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B30410F-F142-6C75-8FE4-BCCB68B04300}"/>
  <workbookPr codeName="ThisWorkbook" defaultThemeVersion="164011"/>
  <mc:AlternateContent xmlns:mc="http://schemas.openxmlformats.org/markup-compatibility/2006">
    <mc:Choice Requires="x15">
      <x15ac:absPath xmlns:x15ac="http://schemas.microsoft.com/office/spreadsheetml/2010/11/ac" url="C:\Users\jtravis\Desktop\"/>
    </mc:Choice>
  </mc:AlternateContent>
  <workbookProtection workbookAlgorithmName="SHA-512" workbookHashValue="XMzjedB0IsacWy0O1unYfzWQvXBSdIMO0Cj0pRY4KhP+JkAnwhKei+8JYk3DC/ggDCiu1rARKTKHM8Oznd1HFA==" workbookSaltValue="9UMc4LvET0XZTjr+/kx55A==" workbookSpinCount="100000" lockStructure="1"/>
  <bookViews>
    <workbookView xWindow="0" yWindow="0" windowWidth="19200" windowHeight="12480" activeTab="3"/>
  </bookViews>
  <sheets>
    <sheet name="Report" sheetId="1" r:id="rId1"/>
    <sheet name="Actual-Cost" sheetId="5" r:id="rId2"/>
    <sheet name="MaterialList" sheetId="4" r:id="rId3"/>
    <sheet name="DATA" sheetId="2" r:id="rId4"/>
    <sheet name="POs" sheetId="6" r:id="rId5"/>
    <sheet name="Setup" sheetId="3" state="hidden" r:id="rId6"/>
  </sheets>
  <definedNames>
    <definedName name="_xlnm._FilterDatabase" localSheetId="3" hidden="1">DATA!$A$1:$T$271</definedName>
    <definedName name="ExternalData_1" localSheetId="2" hidden="1">MaterialList!$A$1:$G$32171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6" l="1"/>
  <c r="F6" i="5" l="1"/>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5" i="5"/>
  <c r="D37" i="5" l="1"/>
  <c r="G36" i="5"/>
  <c r="G35" i="5"/>
  <c r="G34" i="5"/>
  <c r="G33" i="5"/>
  <c r="G32" i="5"/>
  <c r="G31" i="5"/>
  <c r="G30" i="5"/>
  <c r="G29" i="5"/>
  <c r="G28" i="5"/>
  <c r="G27" i="5"/>
  <c r="G26" i="5"/>
  <c r="G25" i="5"/>
  <c r="G24" i="5"/>
  <c r="G23" i="5"/>
  <c r="G22" i="5"/>
  <c r="G21" i="5"/>
  <c r="G20" i="5"/>
  <c r="G19" i="5"/>
  <c r="G18" i="5"/>
  <c r="G17" i="5"/>
  <c r="G16" i="5"/>
  <c r="G15" i="5"/>
  <c r="G14" i="5"/>
  <c r="G13" i="5"/>
  <c r="G12" i="5"/>
  <c r="G11" i="5"/>
  <c r="G10" i="5"/>
  <c r="G9" i="5"/>
  <c r="G8" i="5"/>
  <c r="G7" i="5"/>
  <c r="G6" i="5"/>
  <c r="G5" i="5"/>
  <c r="G37" i="5" l="1"/>
  <c r="H134" i="1" l="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F111" i="1"/>
  <c r="C111" i="1"/>
  <c r="H110" i="1"/>
  <c r="I110" i="1" s="1"/>
  <c r="F110" i="1"/>
  <c r="C110" i="1"/>
  <c r="H135" i="1" l="1"/>
  <c r="F100" i="1"/>
  <c r="F101" i="1"/>
  <c r="F102" i="1"/>
  <c r="C134" i="1" l="1"/>
  <c r="C133" i="1"/>
  <c r="C132" i="1"/>
  <c r="C131" i="1"/>
  <c r="C130" i="1"/>
  <c r="C129" i="1"/>
  <c r="C128" i="1"/>
  <c r="C127" i="1"/>
  <c r="C126" i="1"/>
  <c r="C125" i="1"/>
  <c r="C124" i="1"/>
  <c r="C123" i="1"/>
  <c r="C122" i="1"/>
  <c r="C121" i="1"/>
  <c r="C120" i="1"/>
  <c r="C119" i="1"/>
  <c r="C118" i="1"/>
  <c r="C117" i="1"/>
  <c r="C116" i="1"/>
  <c r="C115" i="1"/>
  <c r="C114" i="1"/>
  <c r="C113" i="1"/>
  <c r="C112" i="1"/>
  <c r="F94" i="1" l="1"/>
  <c r="F95" i="1"/>
  <c r="F96" i="1"/>
  <c r="F97" i="1"/>
  <c r="F98" i="1"/>
  <c r="F99" i="1"/>
  <c r="F93" i="1"/>
  <c r="F103" i="1" l="1"/>
  <c r="F4" i="1" s="1"/>
</calcChain>
</file>

<file path=xl/comments1.xml><?xml version="1.0" encoding="utf-8"?>
<comments xmlns="http://schemas.openxmlformats.org/spreadsheetml/2006/main">
  <authors>
    <author>Jeremy Travis</author>
  </authors>
  <commentList>
    <comment ref="C3" authorId="0" shapeId="0">
      <text>
        <r>
          <rPr>
            <b/>
            <sz val="9"/>
            <color indexed="81"/>
            <rFont val="Tahoma"/>
            <family val="2"/>
          </rPr>
          <t>Jeremy Travis:</t>
        </r>
        <r>
          <rPr>
            <sz val="9"/>
            <color indexed="81"/>
            <rFont val="Tahoma"/>
            <family val="2"/>
          </rPr>
          <t xml:space="preserve">
Work Order Number are auto generated.</t>
        </r>
      </text>
    </comment>
  </commentList>
</comments>
</file>

<file path=xl/connections.xml><?xml version="1.0" encoding="utf-8"?>
<connections xmlns="http://schemas.openxmlformats.org/spreadsheetml/2006/main">
  <connection id="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s>
</file>

<file path=xl/sharedStrings.xml><?xml version="1.0" encoding="utf-8"?>
<sst xmlns="http://schemas.openxmlformats.org/spreadsheetml/2006/main" count="165083" uniqueCount="46247">
  <si>
    <t>Work Order</t>
  </si>
  <si>
    <t>Equipment</t>
  </si>
  <si>
    <t>Desc of Work</t>
  </si>
  <si>
    <t>Work Order Status</t>
  </si>
  <si>
    <t>Material Status</t>
  </si>
  <si>
    <t>Revision Code</t>
  </si>
  <si>
    <t>Planned Cost</t>
  </si>
  <si>
    <t>Equipment #</t>
  </si>
  <si>
    <t>Work Order #</t>
  </si>
  <si>
    <t>Entered</t>
  </si>
  <si>
    <t>Ready to Schedule</t>
  </si>
  <si>
    <t>Completed</t>
  </si>
  <si>
    <t>Cancelled</t>
  </si>
  <si>
    <t>Packet Completed</t>
  </si>
  <si>
    <t>Awaiting Materials</t>
  </si>
  <si>
    <t>Ready for pickup</t>
  </si>
  <si>
    <t>Last Edit Date</t>
  </si>
  <si>
    <t>User</t>
  </si>
  <si>
    <t xml:space="preserve">       Haverhill Work Orders</t>
  </si>
  <si>
    <t>Modified On:</t>
  </si>
  <si>
    <t>Modified By:</t>
  </si>
  <si>
    <t>Priority</t>
  </si>
  <si>
    <t>Unit</t>
  </si>
  <si>
    <t>Work Order Type</t>
  </si>
  <si>
    <t>Description of Work</t>
  </si>
  <si>
    <t>Operation</t>
  </si>
  <si>
    <t>Type of Work</t>
  </si>
  <si>
    <t>(TIP: use ALT + ENTER to start new line)</t>
  </si>
  <si>
    <t>Phenol 2</t>
  </si>
  <si>
    <t>1 -  Very High</t>
  </si>
  <si>
    <t>2 -  High</t>
  </si>
  <si>
    <t>3 -  Medium</t>
  </si>
  <si>
    <t>4 - Low</t>
  </si>
  <si>
    <t>Phenol 3</t>
  </si>
  <si>
    <t>BPA</t>
  </si>
  <si>
    <t>Utilities</t>
  </si>
  <si>
    <t>Regular Plant Maintenance</t>
  </si>
  <si>
    <t>Preventative Maintenance</t>
  </si>
  <si>
    <t>Safety</t>
  </si>
  <si>
    <t>Environmental</t>
  </si>
  <si>
    <t>2001LFAR</t>
  </si>
  <si>
    <t>Dave Brown</t>
  </si>
  <si>
    <t>2106J</t>
  </si>
  <si>
    <t>David Smith</t>
  </si>
  <si>
    <t>342F</t>
  </si>
  <si>
    <t>RW PH Dock</t>
  </si>
  <si>
    <t>Darwin Abenoja</t>
  </si>
  <si>
    <t>Break-in</t>
  </si>
  <si>
    <t>Call-out</t>
  </si>
  <si>
    <t>2201JB</t>
  </si>
  <si>
    <t>Glenn Barrett</t>
  </si>
  <si>
    <t>WORK ORDER TAG NUMBER_x000D_
_x000D_
NAME OF PERSON ENTERING NOTIFICATION?_x000D_ g barrett
_x000D_
LOCATION OF EQUIPMENT, BE SPECIFIC?_x000D_ phenol dock at river
_x000D_
WHAT IS THE PROBLEM?_x000D_ hole in bypass line on 2201J
_x000D_
WHAT TROUBLESHOOTING HAS BEEN DONE?_x000D_ visual
_x000D_
WHAT NEEDS TO BE DONE TO FIX THE PROBLEM?_x000D_ repair leak
_x000D_
IF THIS WO IS A #1 OR #2, EXPLAIN?_x000D_ 2 could freeze and cause more damage
_x000D_
WHAT CAN HAPPEN IF THIS WORK IS NOT COMPLETED?_x000D_could freeze and cause more damage
_x000D_
IF A LEAK, WHAT IS LEAKING, WHERE TO, HOW MUCH?_x000D_ water 1 gpm
_x000D_
IS THERE AN ENVIRONMENTAL ISSUE?_x000D_ na
_x000D_
WHAT OPERATOR POSITION PERMITS THIS JOB? Logistics operator</t>
  </si>
  <si>
    <t>Foam nozzle</t>
  </si>
  <si>
    <t>WORK ORDER TAG NUMBER_x000D_
_x000D_
NAME OF PERSON ENTERING NOTIFICATION?_x000D_ g barrett
_x000D_
LOCATION OF EQUIPMENT, BE SPECIFIC?_x000D_alcohol river dock foam nozzle and hose reel
_x000D_
WHAT IS THE PROBLEM?_x000D_ water is leaking through
_x000D_
WHAT TROUBLESHOOTING HAS BEEN DONE?_x000D_ visual
_x000D_
WHAT NEEDS TO BE DONE TO FIX THE PROBLEM?_x000D_ replace or repair valve
_x000D_
IF THIS WO IS A #1 OR #2, EXPLAIN?_x000D_ na
_x000D_
WHAT CAN HAPPEN IF THIS WORK IS NOT COMPLETED?_x000D_ water leak
_x000D_
IF A LEAK, WHAT IS LEAKING, WHERE TO, HOW MUCH?_x000D_ water 1 gpm
_x000D_
IS THERE AN ENVIRONMENTAL ISSUE?_x000D_ na
_x000D_
WHAT OPERATOR POSITION PERMITS THIS JOB? logistics operator</t>
  </si>
  <si>
    <t>3326JA</t>
  </si>
  <si>
    <t xml:space="preserve"> </t>
  </si>
  <si>
    <t>WORK ORDER TAG NUMBER_x000D_
_x000D_
NAME OF PERSON ENTERING NOTIFICATION?_x000D_ g barrett
_x000D_
LOCATION OF EQUIPMENT, BE SPECIFIC?_x000D_  Frac area south
_x000D_
WHAT IS THE PROBLEM?_x000D_ bearing slipped on pump
_x000D_
WHAT TROUBLESHOOTING HAS BEEN DONE?_x000D_ visual and tried to start
_x000D_
WHAT NEEDS TO BE DONE TO FIX THE PROBLEM?_x000D_ repair bearing on pump
_x000D_
IF THIS WO IS A #1 OR #2, EXPLAIN?_x000D_ 2 the other 3326J pump has leak on expansion joint
_x000D_
WHAT CAN HAPPEN IF THIS WORK IS NOT COMPLETED?_x000D_ no tempered water for heavies column
_x000D_
IF A LEAK, WHAT IS LEAKING, WHERE TO, HOW MUCH?_x000D_ na
_x000D_
IS THERE AN ENVIRONMENTAL ISSUE?_x000D_ na
_x000D_
WHAT OPERATOR POSITION PERMITS THIS JOB? FOX</t>
  </si>
  <si>
    <t>341J</t>
  </si>
  <si>
    <t>4202D</t>
  </si>
  <si>
    <t>Blake Botting</t>
  </si>
  <si>
    <t>Complete</t>
  </si>
  <si>
    <t>353JA</t>
  </si>
  <si>
    <t>WORK ORDER TAG NUMBER_x000D_
_x000D_
NAME OF PERSON ENTERING NOTIFICATION?_x000D_ g barrett
_x000D_
LOCATION OF EQUIPMENT, BE SPECIFIC?_x000D_ east of 350F
_x000D_
WHAT IS THE PROBLEM?_x000D_ seal leak
_x000D_
WHAT TROUBLESHOOTING HAS BEEN DONE?_x000D_ visual
_x000D_
WHAT NEEDS TO BE DONE TO FIX THE PROBLEM?_x000D_ repair or replace seal
_x000D_
IF THIS WO IS A #1 OR #2, EXPLAIN?_x000D_ 2 need to get the heavy ends system started
_x000D_
WHAT CAN HAPPEN IF THIS WORK IS NOT COMPLETED?_x000D_ loss of production
_x000D_
IF A LEAK, WHAT IS LEAKING, WHERE TO, HOW MUCH?_x000D_ crude phenol bottoms
_x000D_
IS THERE AN ENVIRONMENTAL ISSUE?_x000D_ yes
_x000D_
WHAT OPERATOR POSITION PERMITS THIS JOB? fox</t>
  </si>
  <si>
    <t>3326J</t>
  </si>
  <si>
    <t>WORK ORDER TAG NUMBER_x000D_
_x000D_
NAME OF PERSON ENTERING NOTIFICATION?_x000D_ g barrett
_x000D_
LOCATION OF EQUIPMENT, BE SPECIFIC?_x000D_ south east end of frac area
_x000D_
WHAT IS THE PROBLEM?_x000D_ both expansion joints are damp and leaking water. There is corrosion around the piping
_x000D_
WHAT TROUBLESHOOTING HAS BEEN DONE?_x000D_ visual
_x000D_
WHAT NEEDS TO BE DONE TO FIX THE PROBLEM?_x000D_ replace the expansion joints and check piping
_x000D_
IF THIS WO IS A #1 OR #2, EXPLAIN?_x000D_ na
_x000D_
WHAT CAN HAPPEN IF THIS WORK IS NOT COMPLETED?_x000D_ expansion joint failure and loss of pump
_x000D_
IF A LEAK, WHAT IS LEAKING, WHERE TO, HOW MUCH?_x000D_ water &lt;1oz per hour
_x000D_
IS THERE AN ENVIRONMENTAL ISSUE?_x000D_ na
_x000D_
WHAT OPERATOR POSITION PERMITS THIS JOB? Fox</t>
  </si>
  <si>
    <t>352J</t>
  </si>
  <si>
    <t>353J</t>
  </si>
  <si>
    <t>WORK ORDER TAG NUMBER_x000D_
_x000D_
NAME OF PERSON ENTERING NOTIFICATION?_x000D_ g barrett
_x000D_
LOCATION OF EQUIPMENT, BE SPECIFIC? 352J pump north end of 350 F_x000D_
_x000D_
WHAT IS THE PROBLEM?_x000D_ seal leak
_x000D_
WHAT TROUBLESHOOTING HAS BEEN DONE?_x000D_ visual
_x000D_
WHAT NEEDS TO BE DONE TO FIX THE PROBLEM?_x000D_ replace seal
_x000D_
IF THIS WO IS A #1 OR #2, EXPLAIN?_x000D_
_x000D_
WHAT CAN HAPPEN IF THIS WORK IS NOT COMPLETED?_x000D_ pump failure
_x000D_
IF A LEAK, WHAT IS LEAKING, WHERE TO, HOW MUCH?_x000D_ &lt;1 gal salt water
_x000D_
IS THERE AN ENVIRONMENTAL ISSUE?_x000D_ na
_x000D_
WHAT OPERATOR POSITION PERMITS THIS JOB? Fox</t>
  </si>
  <si>
    <t>2001UC/D</t>
  </si>
  <si>
    <t>WORK ORDER TAG NUMBER_x000D_.  27044
_x000D_
NAME OF PERSON ENTERING NOTIFICATION?_x000D_ D. Thompson
_x000D_
LOCATION OF EQUIPMENT, BE SPECIFIC?_x000D_  North of 2001 UC/D
_x000D_
WHAT IS THE PROBLEM?_x000D_  Safety Shower - Low pressure
_x000D_
WHAT TROUBLESHOOTING HAS BEEN DONE?_x000D_  
_x000D_
WHAT NEEDS TO BE DONE TO FIX THE PROBLEM?_x000D_  inspect/repair
_x000D_
IF THIS WO IS A #1 OR #2, EXPLAIN?_x000D_ safety
_x000D_
WHAT CAN HAPPEN IF THIS WORK IS NOT COMPLETED?_x000D_ shower can not be used
_x000D_
IF A LEAK, WHAT IS LEAKING, WHERE TO, HOW MUCH?_x000D_  
_x000D_
IS THERE AN ENVIRONMENTAL ISSUE?_x000D_
_x000D_
WHAT OPERATOR POSITION PERMITS THIS JOB?  Boilers</t>
  </si>
  <si>
    <t>2018UA</t>
  </si>
  <si>
    <t>WORK ORDER TAG NUMBER_x000D_  27036
_x000D_
NAME OF PERSON ENTERING NOTIFICATION?_x000D_  D Thompson
_x000D_
LOCATION OF EQUIPMENT, BE SPECIFIC?_x000D_ Boilers, UA Dearator
_x000D_
WHAT IS THE PROBLEM?_x000D_  Sight glass scaled up and plugged
_x000D_
WHAT TROUBLESHOOTING HAS BEEN DONE?_x000D_ 
_x000D_
WHAT NEEDS TO BE DONE TO FIX THE PROBLEM?_x000D_  clean sigth glass and clear
_x000D_
IF THIS WO IS A #1 OR #2, EXPLAIN?_x000D_ 2 because equipment is already LOTO
_x000D_
WHAT CAN HAPPEN IF THIS WORK IS NOT COMPLETED?_x000D_ Cant check level
_x000D_
IF A LEAK, WHAT IS LEAKING, WHERE TO, HOW MUCH?_x000D_
_x000D_
IS THERE AN ENVIRONMENTAL ISSUE?_x000D_
_x000D_
WHAT OPERATOR POSITION PERMITS THIS JOB?  Boilers</t>
  </si>
  <si>
    <t>4213J</t>
  </si>
  <si>
    <t>WORK ORDER TAG NUMBER_x000D_. 32439
_x000D_
NAME OF PERSON ENTERING NOTIFICATION?_x000D_ Matt Malone
_x000D_
LOCATION OF EQUIPMENT, BE SPECIFIC?_x000D_
_x000D_
WHAT IS THE PROBLEM?_x000D_ seal leak
_x000D_
WHAT TROUBLESHOOTING HAS BEEN DONE?_x000D_
_x000D_
WHAT NEEDS TO BE DONE TO FIX THE PROBLEM?_x000D_ replace seal
_x000D_
IF THIS WO IS A #1 OR #2, EXPLAIN?_x000D_  environmental
_x000D_
WHAT CAN HAPPEN IF THIS WORK IS NOT COMPLETED?_x000D_
_x000D_
IF A LEAK, WHAT IS LEAKING, WHERE TO, HOW MUCH?_x000D_
_x000D_
IS THERE AN ENVIRONMENTAL ISSUE?_x000D_yes 
_x000D_
WHAT OPERATOR POSITION PERMITS THIS JOB? OSC</t>
  </si>
  <si>
    <t>4301JA</t>
  </si>
  <si>
    <t>WORK ORDER TAG NUMBER_x000D_ 32440
_x000D_
NAME OF PERSON ENTERING NOTIFICATION?_x000D_ Matt Malone
_x000D_
LOCATION OF EQUIPMENT, BE SPECIFIC?_x000D_  east side of 4301F
_x000D_
WHAT IS THE PROBLEM?_x000D_ seal leak
_x000D_
WHAT TROUBLESHOOTING HAS BEEN DONE?_x000D_
_x000D_
WHAT NEEDS TO BE DONE TO FIX THE PROBLEM?_x000D_ replace seal
_x000D_
IF THIS WO IS A #1 OR #2, EXPLAIN?_x000D_ environmental
_x000D_
WHAT CAN HAPPEN IF THIS WORK IS NOT COMPLETED?_x000D_
_x000D_
IF A LEAK, WHAT IS LEAKING, WHERE TO, HOW MUCH?_x000D_ 
_x000D_
IS THERE AN ENVIRONMENTAL ISSUE?_x000D_ yes
_x000D_
WHAT OPERATOR POSITION PERMITS THIS JOB?frac</t>
  </si>
  <si>
    <t>4219F</t>
  </si>
  <si>
    <t>WORK ORDER TAG NUMBER_x000D_ 26984
_x000D_
NAME OF PERSON ENTERING NOTIFICATION?_x000D_ Beau Dillon
_x000D_
LOCATION OF EQUIPMENT, BE SPECIFIC?_x000D_ Norht of 4201F in Y-1 Pump Ally
_x000D_
WHAT IS THE PROBLEM?_x000D_ gasket on the top section where the high pressure condensate come in is leaking
_x000D_
WHAT TROUBLESHOOTING HAS BEEN DONE?_x000D_
_x000D_
WHAT NEEDS TO BE DONE TO FIX THE PROBLEM?_x000D_  replace gasket
_x000D_
IF THIS WO IS A #1 OR #2, EXPLAIN?_x000D_
_x000D_
WHAT CAN HAPPEN IF THIS WORK IS NOT COMPLETED?_x000D_ Potentially cause a shut down
_x000D_
IF A LEAK, WHAT IS LEAKING, WHERE TO, HOW MUCH?_x000D_  condensate
_x000D_
IS THERE AN ENVIRONMENTAL ISSUE?_x000D_ no
_x000D_
WHAT OPERATOR POSITION PERMITS THIS JOB? OSC</t>
  </si>
  <si>
    <t>PCV4212</t>
  </si>
  <si>
    <t xml:space="preserve">WORK ORDER TAG NUMBER_x000D_ 27045
_x000D_
NAME OF PERSON ENTERING NOTIFICATION?_x000D_  beau dillon
_x000D_
LOCATION OF EQUIPMENT, BE SPECIFIC?_x000D_ bottom level of cleaver 3rd landing in B structure
_x000D_
WHAT IS THE PROBLEM?_x000D_ packing is leaking
_x000D_
WHAT TROUBLESHOOTING HAS BEEN DONE?_x000D_ 
_x000D_
WHAT NEEDS TO BE DONE TO FIX THE PROBLEM?_x000D_ Install new packing on valve
_x000D_
IF THIS WO IS A #1 OR #2, EXPLAIN?_x000D_
_x000D_
WHAT CAN HAPPEN IF THIS WORK IS NOT COMPLETED?_x000D_
_x000D_
IF A LEAK, WHAT IS LEAKING, WHERE TO, HOW MUCH?_x000D_
_x000D_
IS THERE AN ENVIRONMENTAL ISSUE?_x000D_yes
_x000D_
WHAT OPERATOR POSITION PERMITS THIS JOB? OSC </t>
  </si>
  <si>
    <t>4214JB</t>
  </si>
  <si>
    <t>WORK ORDER TAG NUMBER_x000D_  27046
_x000D_
NAME OF PERSON ENTERING NOTIFICATION?_x000D_  beau dillon
_x000D_
LOCATION OF EQUIPMENT, BE SPECIFIC?_x000D_  north of 4201DA and east of 4202F
_x000D_
WHAT IS THE PROBLEM?_x000D_ pump will not pump water out of the 4214 vault
_x000D_
WHAT TROUBLESHOOTING HAS BEEN DONE?_x000D_
_x000D_
WHAT NEEDS TO BE DONE TO FIX THE PROBLEM?_x000D_ inspect and repair
_x000D_
IF THIS WO IS A #1 OR #2, EXPLAIN?_x000D_
_x000D_
WHAT CAN HAPPEN IF THIS WORK IS NOT COMPLETED?_x000D_ 
_x000D_
IF A LEAK, WHAT IS LEAKING, WHERE TO, HOW MUCH?_x000D_
_x000D_
IS THERE AN ENVIRONMENTAL ISSUE?_x000D_
_x000D_
WHAT OPERATOR POSITION PERMITS THIS JOB? OSC</t>
  </si>
  <si>
    <t>2302JB</t>
  </si>
  <si>
    <t>2302JBE</t>
  </si>
  <si>
    <t>WORK ORDER TAG NUMBER_x000D_ 30244
_x000D_
NAME OF PERSON ENTERING NOTIFICATION?_x000D_ g barrett
_x000D_
LOCATION OF EQUIPMENT, BE SPECIFIC?_x000D_ fire water pump at TK703
_x000D_
WHAT IS THE PROBLEM?_x000D_ there are several clamps on the discharge of the pump at the spool piece..this is a follow up work order for A00000023 for permenant repair.
_x000D_
WHAT TROUBLESHOOTING HAS BEEN DONE?_x000D_ visual
_x000D_
WHAT NEEDS TO BE DONE TO FIX THE PROBLEM?_x000D_ the discharge spool piece "T" needs replaced
_x000D_
IF THIS WO IS A #1 OR #2, EXPLAIN?_x000D_ 2 this is  importantr because it is causing the loss of fire water and also water pressure coming into the plant
_x000D_
WHAT CAN HAPPEN IF THIS WORK IS NOT COMPLETED?_x000D_ loss of fire water
_x000D_
IF A LEAK, WHAT IS LEAKING, WHERE TO, HOW MUCH?_x000D_ was leaking 2 gpm
_x000D_
IS THERE AN ENVIRONMENTAL ISSUE?_x000D_ no
_x000D_
WHAT OPERATOR POSITION PERMITS THIS JOB? utilities/Bio</t>
  </si>
  <si>
    <t>FI4401</t>
  </si>
  <si>
    <t>WORK ORDER TAG NUMBER_x000D_
_x000D_
NAME OF PERSON ENTERING NOTIFICATION?_x000D_ gbarrett
_x000D_
LOCATION OF EQUIPMENT, BE SPECIFIC?_x000D_Fi 4401  2nd level south of 4304E
_x000D_
WHAT IS THE PROBLEM?_x000D_ FI not working freezing up
_x000D_
WHAT TROUBLESHOOTING HAS BEEN DONE?_x000D_ vissual in control room
_x000D_
WHAT NEEDS TO BE DONE TO FIX THE PROBLEM?_x000D_ need OBrien box repaired or replaced
_x000D_
IF THIS WO IS A #1 OR #2, EXPLAIN?_x000D_ 2 need because of cold weather and trouble shooting
_x000D_
WHAT CAN HAPPEN IF THIS WORK IS NOT COMPLETED?_x000D_ FI will not read
_x000D_
IF A LEAK, WHAT IS LEAKING, WHERE TO, HOW MUCH?_x000D_ na
_x000D_
IS THERE AN ENVIRONMENTAL ISSUE?_x000D_ na
_x000D_
WHAT OPERATOR POSITION PERMITS THIS JOB? Frac</t>
  </si>
  <si>
    <t>350F</t>
  </si>
  <si>
    <t>3520F</t>
  </si>
  <si>
    <t>MW</t>
  </si>
  <si>
    <t>PF</t>
  </si>
  <si>
    <t>BM</t>
  </si>
  <si>
    <t>AW</t>
  </si>
  <si>
    <t>CAR</t>
  </si>
  <si>
    <t>LB</t>
  </si>
  <si>
    <t>OP</t>
  </si>
  <si>
    <t>Manpower</t>
  </si>
  <si>
    <t># of People</t>
  </si>
  <si>
    <t>Actual Cost</t>
  </si>
  <si>
    <t>CAP</t>
  </si>
  <si>
    <t>TOTAL</t>
  </si>
  <si>
    <t>2201u</t>
  </si>
  <si>
    <t>WORK ORDER TAG NUMBER_x000D_
_x000D_
NAME OF PERSON ENTERING NOTIFICATION?_x000D_JOSH STAMM
_x000D_
LOCATION OF EQUIPMENT, BE SPECIFIC?_x000D_PH1 COOLING TOWER 
_x000D_
WHAT IS THE PROBLEM?_x000D_FREEZING OF COOLING TOWER
_x000D_
WHAT TROUBLESHOOTING HAS BEEN DONE?_x000D_
_x000D_
WHAT NEEDS TO BE DONE TO FIX THE PROBLEM?_x000D_INSTALL 4" STEAM PIPE
_x000D_
IF THIS WO IS A #1 OR #2, EXPLAIN?_x000D_2
_x000D_
WHAT CAN HAPPEN IF THIS WORK IS NOT COMPLETED?_x000D_WATER FREEZE UP 
_x000D_
IF A LEAK, WHAT IS LEAKING, WHERE TO, HOW MUCH?_x000D_
_x000D_
IS THERE AN ENVIRONMENTAL ISSUE?_x000D_NO
_x000D_
WHAT OPERATOR POSITION PERMITS THIS JOB?</t>
  </si>
  <si>
    <t>Joshua Stamm</t>
  </si>
  <si>
    <t xml:space="preserve">0010 CAR-ERECT SCAFFOLDING FOR FITTERS TO ACCESS PIPE RACK LOCATED ON EAST SIDE OF PH1 COOLING TOWER. FITTERS WILL BE MAKING A TIE IN ON THE 50# STEAM HEADER. ALSO THERE WILL NEED TO BE SCAFFOLDING BUILD ALONG THE NORTH SIDE OF THE COOLING TOWER RUNNING EAST/WEST. ANY QUESTIONS SEE JOSH STAMM 
0020 PF-PULL MEASUREMENTS FOR NEW PIPING AND START TO FAB IN SHOP ONCE ALL MATERIAL IS HERE AND MEASURMENTS ARE PULLED.
0030PF-LOCATED ON THE EAST SIDE OF THE COOLING TOWER IN THE HIGH LINE THERE IS STEAM LOOP THIS IS WHERE THE TIE IN WILL BE MADE NEED TO ADD ANOTHER 4"300# VALVE NEXT TO THE EXISTING VALVE IN THE RACK LOCATED ON THE NORTH END OF THE LOOP ALSO A TEE WILL NEED TO BE ADDED AS WELL FOR THE NEW PIPE ON THE BOTTOM OF THE TEE A 4" 150# GATE VALVE WILL NEED TO BE PUT IN PLACE FOR ISOLATION AT A LATER DATE.
0040PF-INSTALL NEW 4" PIPE ALONG THE NORTH WALL OF THE COOLING TOWER. ON THE WEST END OF THE COOLING TOWER THERE IS A CATCH BASIN THE PIPE WILL NEED TO RAN TO THIS POINT AND A HOLE CUT IN THE GRATING FOR PIPE TO GO INTO. ON THAT END AS WELL A 4" GLOBE VALVE NEEDS TO BE INSTALLED SO STEAM CAN BE CONTROLLED. ONCE PIPE IS IN THE BASIN MAKE SURE IT IS FACING THE EAST END AND RAN BACK INTO THE COOLING TOWER PER MARK TIPTONS SUGGESTIONS
0050AW-ONCE PIPE IS RAN THERE WILL NEED TO BE SOME INSULATION INSTALLED ON THE WEST SIDE BY THE GLOBE VALVE AND PIPE GOING THROUGH THE GRATING TO PREVENT BURNS.
0060CAR-ONCE ALL REPAIRS ARE MADE THEN SCAFFOLDING CAN BE REMOVED.
CONTACT JOSH STAMM IF THERE IS ANY QUESTION ON THIS.
</t>
  </si>
  <si>
    <t>2001L</t>
  </si>
  <si>
    <t>WORK ORDER TAG NUMBER_x000D_
_x000D_
NAME OF PERSON ENTERING NOTIFICATION?_x000D_
_x000D_Darwin Abenoja 
LOCATION OF EQUIPMENT, BE SPECIFIC?_x000D_
_x000D_2001L @ Utilities
WHAT IS THE PROBLEM?_x000D_
_x000D_Air dryer not switching sides properly
WHAT TROUBLESHOOTING HAS BEEN DONE?_x000D_
_x000D_
WHAT NEEDS TO BE DONE TO FIX THE PROBLEM?_x000D_
_x000D_Troubleshoot air dryer
IF THIS WO IS A #1 OR #2, EXPLAIN?_x000D_
_x000D_
WHAT CAN HAPPEN IF THIS WORK IS NOT COMPLETED?_x000D_
_x000D_Additional rental cost on air dryer
IF A LEAK, WHAT IS LEAKING, WHERE TO, HOW MUCH?_x000D_
_x000D_
IS THERE AN ENVIRONMENTAL ISSUE?_x000D_
_x000D_
WHAT OPERATOR POSITION PERMITS THIS JOB?</t>
  </si>
  <si>
    <t>3380E</t>
  </si>
  <si>
    <t>WORK ORDER TAG NUMBER_x000D_
_x000D_
NAME OF PERSON ENTERING NOTIFICATION?_x000D_
_x000D_
LOCATION OF EQUIPMENT, BE SPECIFIC?_x000D_
_x000D_
WHAT IS THE PROBLEM?_x000D_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t>
  </si>
  <si>
    <t>MaterialNumber</t>
  </si>
  <si>
    <t>description</t>
  </si>
  <si>
    <t>MatGrp</t>
  </si>
  <si>
    <t>BinUOM</t>
  </si>
  <si>
    <t>OldDescription</t>
  </si>
  <si>
    <t>BinLocation</t>
  </si>
  <si>
    <t>Price</t>
  </si>
  <si>
    <t>4IN 150LB WAFER BUTTERFLY VALVE GRINNELL</t>
  </si>
  <si>
    <t>ZSR</t>
  </si>
  <si>
    <t>EA</t>
  </si>
  <si>
    <t>BUTTERFLY VALVE</t>
  </si>
  <si>
    <t>01-AA-19A2</t>
  </si>
  <si>
    <t>8IN 150LB WAFER BUTTERFLY VALVE GRINNELL</t>
  </si>
  <si>
    <t>ZOB</t>
  </si>
  <si>
    <t>CN20131231</t>
  </si>
  <si>
    <t>1/2IN AUTOMATIC DRIP VALVE</t>
  </si>
  <si>
    <t>ZST</t>
  </si>
  <si>
    <t>VALVE</t>
  </si>
  <si>
    <t>01-E-22-D4</t>
  </si>
  <si>
    <t>1 IN 2 WAY MANUALLY LATCHED NORMALLY OPE</t>
  </si>
  <si>
    <t>SOLENOID VALVE</t>
  </si>
  <si>
    <t>01-H-10-E4</t>
  </si>
  <si>
    <t>4IN 300LB BW CS GLOBE VALVE</t>
  </si>
  <si>
    <t>ZRP</t>
  </si>
  <si>
    <t>GLOBE VALVE</t>
  </si>
  <si>
    <t>02-A-2-B-1</t>
  </si>
  <si>
    <t>8 IN 150 LB FLGD RF 316SS BALL VALVE LEV</t>
  </si>
  <si>
    <t>BALL VALVE</t>
  </si>
  <si>
    <t>02-A-5-D-1</t>
  </si>
  <si>
    <t>SAFETY VALVE AMMONIA SERVICE 300PSI</t>
  </si>
  <si>
    <t>RELIEF VALVE</t>
  </si>
  <si>
    <t>SIMCO</t>
  </si>
  <si>
    <t>6IN 150LB T-LINE PLUG VALVE</t>
  </si>
  <si>
    <t>PLUG VALVE</t>
  </si>
  <si>
    <t>02-A-2-A-1</t>
  </si>
  <si>
    <t>1/8 IN SCRD 316SS FIVE WAY VALVE</t>
  </si>
  <si>
    <t>5-WAY VALVE</t>
  </si>
  <si>
    <t>01-X-2-B-5</t>
  </si>
  <si>
    <t>1/8IN ASCO BR EXP PROOF 120/60</t>
  </si>
  <si>
    <t>01-D-10-E6</t>
  </si>
  <si>
    <t>4IN 150LB FLANGED PLUG VALVE CV=813 CLAS</t>
  </si>
  <si>
    <t>CONTROL VALVE</t>
  </si>
  <si>
    <t>02-A-4-B-2</t>
  </si>
  <si>
    <t>1/4 IN 4-WAY/3 POSITION HAND VALVE</t>
  </si>
  <si>
    <t>4-WAY VALVE</t>
  </si>
  <si>
    <t>01-MM-8-G6</t>
  </si>
  <si>
    <t>01-C-25-G5</t>
  </si>
  <si>
    <t>AIR PILOTED 2-WAY VALVE 1/2IN NPT</t>
  </si>
  <si>
    <t>2-WAY VALVE</t>
  </si>
  <si>
    <t>01-L-24-C1</t>
  </si>
  <si>
    <t>SOLENOID VALVE FOR AIR CONTROL MOD.</t>
  </si>
  <si>
    <t>01-M-7-C-2</t>
  </si>
  <si>
    <t>3IN 300# V200 ROTARY BALL VALVE, SIZE 3</t>
  </si>
  <si>
    <t>50-B-7-B-1</t>
  </si>
  <si>
    <t>1/4IN SOLENOID VALVE 3-WAY BRASS BODY 12</t>
  </si>
  <si>
    <t>01-K-16-D3</t>
  </si>
  <si>
    <t>MANIFOLD 4-WAY NUMATICS PA JUNIOR SERIES</t>
  </si>
  <si>
    <t>CANCELLED PART</t>
  </si>
  <si>
    <t>CN-00-0000</t>
  </si>
  <si>
    <t>1 1/2IN FLGD 150LB RF 316SS CHECK VALVE</t>
  </si>
  <si>
    <t>CHECK VALVE</t>
  </si>
  <si>
    <t>01-K-9-D-2</t>
  </si>
  <si>
    <t>1/4IN CHECK VALVE FOR REACTOR LUBE OIL P</t>
  </si>
  <si>
    <t>1 1/2IN X 3IN RELIEF VALVE W/ H ORF</t>
  </si>
  <si>
    <t>1/2 IN FLOW CONTROL VALVE MAGNA POSIFLAT</t>
  </si>
  <si>
    <t>01-K-10-C3</t>
  </si>
  <si>
    <t>2IN SOLENOID VALVE NORMALLY CLOSED</t>
  </si>
  <si>
    <t>01-G-17-G2</t>
  </si>
  <si>
    <t>REGO NH3 RELIEF VALVE 3/4 INLET 265 SET</t>
  </si>
  <si>
    <t>1IN X 1IN RELIEF VALVE 100LB SET PRESSUR</t>
  </si>
  <si>
    <t>1/4IN ASCO SOLENOID VALVE 24VDC NC</t>
  </si>
  <si>
    <t>01-R-12-D6</t>
  </si>
  <si>
    <t>SOLENOID VALVE 3 WAY QUICK EXHAUST 24VDC</t>
  </si>
  <si>
    <t>SOLENOID VALVE REPLACEMENT FOR BAGGER</t>
  </si>
  <si>
    <t>01-DD-18F4</t>
  </si>
  <si>
    <t>01-DD-18C3</t>
  </si>
  <si>
    <t>4IN 150LB FLG X 6IN 150LB FLG RELIEF VAL</t>
  </si>
  <si>
    <t>3IN 150LB FLG X 4IN 150LB FLG RELIEF VAL</t>
  </si>
  <si>
    <t>1IN 300LB FLG X 2IN 150LB FLG RELIEF VAL</t>
  </si>
  <si>
    <t>1 1/2IN 150LB FLG X 3IN 150LB FLG RELIEF</t>
  </si>
  <si>
    <t>INTAKE VALVE ASSY PART B/M 2-1825-6 RH</t>
  </si>
  <si>
    <t>DUPLICATE PART</t>
  </si>
  <si>
    <t>DP-00-0000</t>
  </si>
  <si>
    <t>4-WAY VALVE FOR A XRX-961244 AUTO SAMPLE</t>
  </si>
  <si>
    <t>01-K-14-F2</t>
  </si>
  <si>
    <t>6IN 150LB FLGD RF 316SS GATE VALVE CLASS</t>
  </si>
  <si>
    <t>GATE VALVE</t>
  </si>
  <si>
    <t>02-A-7-A-2</t>
  </si>
  <si>
    <t>3/4IN X 1IN RELIEF VALVE 109LB SET PRESS</t>
  </si>
  <si>
    <t>RESTRICTOR CHECK VALVE (1/4IN NPT MALE)</t>
  </si>
  <si>
    <t>01-R-16-E2</t>
  </si>
  <si>
    <t>RELIEF VALVE BRONZE 1/2IN SET FOR 40PSI</t>
  </si>
  <si>
    <t>RELIEF VALVE HENRY #5601 1/2IN X 1IN</t>
  </si>
  <si>
    <t>RELIEF VALVE HENRY #5602 3/4IN X 1IN</t>
  </si>
  <si>
    <t>RELIEF VALVE HENRY #5600 1/2IN X 3/4IN</t>
  </si>
  <si>
    <t>PVC POLYMER CHECK VALVE SIZE 1/2IN</t>
  </si>
  <si>
    <t>OBSOLETE</t>
  </si>
  <si>
    <t>CN20140825</t>
  </si>
  <si>
    <t>10IN 300LB FLGD RF CS GLOBE STOP VALVE</t>
  </si>
  <si>
    <t>04-SW-7-A1</t>
  </si>
  <si>
    <t>1IN X 2IN RELIEF VALVE 125 SET PRESS 150</t>
  </si>
  <si>
    <t>RELIEF VALVE FOR SOLENOID</t>
  </si>
  <si>
    <t>01-K-21-F1</t>
  </si>
  <si>
    <t>PILOT CHECK VALVE</t>
  </si>
  <si>
    <t>3/4IN X 1IN RELIEF VALVE 59 PSIG SET PRE</t>
  </si>
  <si>
    <t>2 INCH BALL VALVE ASSY W/ 51 DIVERT</t>
  </si>
  <si>
    <t>3-WAY VALVE</t>
  </si>
  <si>
    <t>01-K-23-A2</t>
  </si>
  <si>
    <t>HYDRACELL PRESSURE REGULATING VALVE</t>
  </si>
  <si>
    <t>DOUBLE COIL SOLENOID</t>
  </si>
  <si>
    <t>SOLENOID</t>
  </si>
  <si>
    <t>01-K-8-D-2</t>
  </si>
  <si>
    <t>3IN SCREWED 316SS BALL VALVE W/ LEVER HA</t>
  </si>
  <si>
    <t>01-K-24-E2</t>
  </si>
  <si>
    <t>8IN 150LB WAFER CHECK VALVE</t>
  </si>
  <si>
    <t>01-K-8-B-1</t>
  </si>
  <si>
    <t>MILTON ROY RELIEF VALVE PN 35641 PRESET</t>
  </si>
  <si>
    <t>3 WAY 1/4IN SOLENOID VALVE 120/60 VOLT</t>
  </si>
  <si>
    <t>01-K-7-E-1</t>
  </si>
  <si>
    <t>16 IN CS 150LB LUG BUTTERFLY VLV W/316SS</t>
  </si>
  <si>
    <t>02-B-10-A2</t>
  </si>
  <si>
    <t>18IN SS LUG TYPE KNIFE GATE VALVE W/ OPE</t>
  </si>
  <si>
    <t>KNIFE GATE</t>
  </si>
  <si>
    <t>02-B-10-D2</t>
  </si>
  <si>
    <t xml:space="preserve"> 1/4IN ASCO SOLENOID VALVE AMMONIA SERVI</t>
  </si>
  <si>
    <t>01-K-21-D3</t>
  </si>
  <si>
    <t>1 1/2 X 2 1/2 RELIEF VALVE SET PRESSURE</t>
  </si>
  <si>
    <t>3IN 300LB X 4IN 150LB RELIEF VALVE 270PS</t>
  </si>
  <si>
    <t>12IN WAFER CHECK VALVE ALLOY 20 GULF MOD</t>
  </si>
  <si>
    <t>16 IN 150# FLGD RF 316SS GATE VALVE</t>
  </si>
  <si>
    <t>12 IN 150# FLGD RF 316SS GATE VALVE ALOY</t>
  </si>
  <si>
    <t>1/2IN X 1IN CS RELIEF VALVE 25LB SET PRE</t>
  </si>
  <si>
    <t>2IN RELIEF VALVE SIZE 2J3 SET PRESS 180P</t>
  </si>
  <si>
    <t>6 IN 150 LB FLGD. RF CS GLOBE VALVE</t>
  </si>
  <si>
    <t>02-A-2-C-1</t>
  </si>
  <si>
    <t>8 IN 150 LB FLGD., RF CS GATE VALVE</t>
  </si>
  <si>
    <t>02-A-4-A-1</t>
  </si>
  <si>
    <t>4 IN 150 LB FLGD. RF 316SS GLOBE VALVE</t>
  </si>
  <si>
    <t>RELIEF VALVE 60-175 PSI</t>
  </si>
  <si>
    <t>01-M-2-B-6</t>
  </si>
  <si>
    <t>RELIEF VALVE 30-100 PSI</t>
  </si>
  <si>
    <t>GAS PILOT SOLENOID 1/2 IN NC 120V NEMA 4</t>
  </si>
  <si>
    <t>01-K-22-B1</t>
  </si>
  <si>
    <t>SOLENOID VALVE FOR PALLETIZER-ELEVATOR</t>
  </si>
  <si>
    <t>01-M-11-C1</t>
  </si>
  <si>
    <t>5-WAY DIVERTING VALVE</t>
  </si>
  <si>
    <t>01-K-17-E1</t>
  </si>
  <si>
    <t>SAMPLE PANEL METERING VALVE</t>
  </si>
  <si>
    <t>01-K-10-D1</t>
  </si>
  <si>
    <t>4 IN. 600# RELIEF VALVE 500 SET PRESSURE</t>
  </si>
  <si>
    <t>NP-00-0000</t>
  </si>
  <si>
    <t>3 IN. 600# RELIEF VALVE 515 SET PRESSURE</t>
  </si>
  <si>
    <t>AIR VALVE FOR PULSATROL DAMPENER W205363</t>
  </si>
  <si>
    <t>AIR VALVE</t>
  </si>
  <si>
    <t>01-M-6-B-2</t>
  </si>
  <si>
    <t>TEFLON LINED 3 WAY PLUG VALVE 1 INCH FLA</t>
  </si>
  <si>
    <t>01-K-25-G2</t>
  </si>
  <si>
    <t>18 IN FLANGED GATE VALVE CLASS 150 PER A</t>
  </si>
  <si>
    <t>03-NF-2-A3</t>
  </si>
  <si>
    <t>IN SS CHECK VALVE, DURABLA MODEL SCV</t>
  </si>
  <si>
    <t>ZRQ</t>
  </si>
  <si>
    <t>NONE</t>
  </si>
  <si>
    <t>HYDRAULIC SOLENOID FOR PALLETIZER.</t>
  </si>
  <si>
    <t>01-K-18-C1</t>
  </si>
  <si>
    <t>SOLENOID VALVE FOR PALLETIZER</t>
  </si>
  <si>
    <t>01-K-18-C2</t>
  </si>
  <si>
    <t>STAINLESS STEEL STEAM TRAP VALVE STATION</t>
  </si>
  <si>
    <t>VALVE ASSY</t>
  </si>
  <si>
    <t>01-K-6-E-4</t>
  </si>
  <si>
    <t>01-K-6-E-5</t>
  </si>
  <si>
    <t>PRESSURE RELIEF VALVE 1/2 IN NPT X 1/2 I</t>
  </si>
  <si>
    <t>FISHER 1 IN EDR BACK PRESSURE REGULATING</t>
  </si>
  <si>
    <t>02-B-10-D1</t>
  </si>
  <si>
    <t>FISHER MODEL 289H RELIEF VALVE SET @ 7 P</t>
  </si>
  <si>
    <t>01-D-15-C1</t>
  </si>
  <si>
    <t>ALL VALVE, 1/2 IN NPT-F, SS W/ ROUND H</t>
  </si>
  <si>
    <t>RELIEF VALVE FULFLO MODEL VSF,</t>
  </si>
  <si>
    <t>N 150# THERMOSTATIC VALVE, THRE</t>
  </si>
  <si>
    <t>01-HH-2-F3</t>
  </si>
  <si>
    <t>2 IN 150# LOW PRESSURE DUO CHECK II VALV</t>
  </si>
  <si>
    <t>01-K-17-D1</t>
  </si>
  <si>
    <t>CHECK VALVE 1/3 PSI, 1/2 IN TF (SS)</t>
  </si>
  <si>
    <t>01-P-8-E-2</t>
  </si>
  <si>
    <t>3 IN JAMESBURY 815W BUTTERFLY VALVE COMP</t>
  </si>
  <si>
    <t>01-K-11-G2</t>
  </si>
  <si>
    <t>RELIEF VALVE 1-1/4 IN X 1-1/2 IN</t>
  </si>
  <si>
    <t>RELIEF VALVE 3/4 IN X 3/4 IN</t>
  </si>
  <si>
    <t>RELIEF VALVE 1/2 IN X 3/4 IN</t>
  </si>
  <si>
    <t>STACKABLE SOLENOID VALVE FOR PSA UNIT.</t>
  </si>
  <si>
    <t>01-K-10-C2</t>
  </si>
  <si>
    <t>PILOT VALVE FOR PSA UNIT.</t>
  </si>
  <si>
    <t>PILOT VALVE</t>
  </si>
  <si>
    <t>01-C-17-C3</t>
  </si>
  <si>
    <t>4 IN DISCHARGE CHECK VALVE FOR COMPRESSO</t>
  </si>
  <si>
    <t>01-K-18-E2</t>
  </si>
  <si>
    <t>IEF VALVE FOR LUB OIL SYSTEM, SET 30</t>
  </si>
  <si>
    <t>AMOT VALVE FOR LUB OIL SYSTEM, 110 DEG</t>
  </si>
  <si>
    <t>01-KK-16C6</t>
  </si>
  <si>
    <t>IN THREADED BRONZE BLOW OFF VALVE, SI</t>
  </si>
  <si>
    <t>01-LL-3-A2</t>
  </si>
  <si>
    <t>2 IN CERAMIC BALL VALVE ANSI 150 FLANGED</t>
  </si>
  <si>
    <t>01-J-12-C1</t>
  </si>
  <si>
    <t>SENTINEL VALVE, SET PRESSURE 110 PSI, F</t>
  </si>
  <si>
    <t>1/2 IN 800 # 316SS GATE VALVE THREADED /</t>
  </si>
  <si>
    <t>1 IN 800 # 316SS GATE VALVE THREADED / S</t>
  </si>
  <si>
    <t>3/4 IN 800 # 316SS GATE VALVE THREADED /</t>
  </si>
  <si>
    <t>3/4 IN CS THRD / SW GATE VALVE CLASS 800</t>
  </si>
  <si>
    <t>1/2 IN CARBON STEEL THRD / SW GATE VALVE</t>
  </si>
  <si>
    <t>1 IN CARBON STEEL THRD / SW GATE VALVE C</t>
  </si>
  <si>
    <t>MAC 3-WAY SOLENOID VALVE WITH 120 VAC CO</t>
  </si>
  <si>
    <t>01-K-8-E-1</t>
  </si>
  <si>
    <t>FLOAT ACTUATED AIR VALVE ASSY., FOR 235</t>
  </si>
  <si>
    <t>01-HH-1-B1</t>
  </si>
  <si>
    <t>2 INCH BALL VALVE ASSY WITH 51 DIVE</t>
  </si>
  <si>
    <t>01-KK-7-H2</t>
  </si>
  <si>
    <t>1-1/2 INCH BALL VALVE ASSEMBLY, WITH</t>
  </si>
  <si>
    <t>01-C-17-D1</t>
  </si>
  <si>
    <t>2 INCH JACKETED BALL VALVE, 316SS BODY</t>
  </si>
  <si>
    <t>02-A-8-B-1</t>
  </si>
  <si>
    <t>1/2 INCH NPT AUTOMATIC DRAIN VALVE.</t>
  </si>
  <si>
    <t>01-Q-2-G-2</t>
  </si>
  <si>
    <t>3 INCH METAL SEAT K-LOCK BUTTERFLY VALVE</t>
  </si>
  <si>
    <t>2 IN X 2-1/2 IN SCREWED BRONZE RELIEF VA</t>
  </si>
  <si>
    <t>ROSBY 6R8 RELIEF VALVE, STYLE JOS-E-15</t>
  </si>
  <si>
    <t>3/4 INCH NPT SENTINEL RELIEF VALVE, 275</t>
  </si>
  <si>
    <t>CROSBY 6R8, STYLE JOS-E-15-J RELIEF VAL</t>
  </si>
  <si>
    <t>FREEZE VALVE ASSEMBLY FOR HAWS CORP MODE</t>
  </si>
  <si>
    <t>01-BB-14C1</t>
  </si>
  <si>
    <t>TWBS.90 HIGH FLOW, 90 GPM, MIXING VALVE</t>
  </si>
  <si>
    <t>01-BB-14E1</t>
  </si>
  <si>
    <t>SHOWER FLOW CONTROL VALVE ASSEMBLY FOR H</t>
  </si>
  <si>
    <t>01-BB-14D6</t>
  </si>
  <si>
    <t>EYEWASH FLOW CONTROL VALVE ASSEMBLY FOR</t>
  </si>
  <si>
    <t>SCALD VALVE ASSEMBLY FOR HAWS CORPORATIO</t>
  </si>
  <si>
    <t>2-1/2 IN 600 LB X 4 IN 150 LB RELIEF VAL</t>
  </si>
  <si>
    <t>HOT SHUT OFF VALVE ASSEMBLY FOR HAWS COR</t>
  </si>
  <si>
    <t>01-N-14-D1</t>
  </si>
  <si>
    <t>BYPASS VALVE ASSEMBLY FOR HAWS CORPORATI</t>
  </si>
  <si>
    <t>01-AA-5-F5</t>
  </si>
  <si>
    <t>2 INCH FISHER PRESSURE REGULATOR VALVE,</t>
  </si>
  <si>
    <t>01-L-23-A2</t>
  </si>
  <si>
    <t>CROSBY 3/4 IN X 1 IN RELIEF VALVE, 150</t>
  </si>
  <si>
    <t>ACUUM RELIEF VALVE FOR OUR TK2002, SIZ</t>
  </si>
  <si>
    <t>1/4 INCH, 4-WAY SOLENOID VALVE.</t>
  </si>
  <si>
    <t>/4 INCH, NORMALLY CLOSED, 120VAC</t>
  </si>
  <si>
    <t>01-K-6-G-3</t>
  </si>
  <si>
    <t>SCO 3/4 INCH NORMALLY CLOSED, 120VAC I</t>
  </si>
  <si>
    <t>COMBINATION POSITIONER / TRANSDUCER, 4-</t>
  </si>
  <si>
    <t>POSITIONER</t>
  </si>
  <si>
    <t>01-R-5-B-1</t>
  </si>
  <si>
    <t>RELIEF VALVE, SIZE 1 IN X 2 IN, TYPE: 1</t>
  </si>
  <si>
    <t>3/4 INCH 150# 3-WAY PLUG VALVE, CARBON</t>
  </si>
  <si>
    <t>01-H-4-D-3</t>
  </si>
  <si>
    <t>ONTROL VALVE, COMPLETE, 1-1/2 IN EZ BO</t>
  </si>
  <si>
    <t>02-B-11-B1</t>
  </si>
  <si>
    <t>BALL VALVE, 3/4 INCH THREADED, CARBON S</t>
  </si>
  <si>
    <t>01-K-12-F1</t>
  </si>
  <si>
    <t>BALL VALVE, 1-1/2 INCH THREADED, CARBON</t>
  </si>
  <si>
    <t>01-K-14-B2</t>
  </si>
  <si>
    <t>BALL VALVE, 2 INCH THREADED, CARBON STE</t>
  </si>
  <si>
    <t>01-K-12-D1</t>
  </si>
  <si>
    <t>BALL VALVE, 1/2 INCH THREADED, CARBON S</t>
  </si>
  <si>
    <t>01-K-15-E1</t>
  </si>
  <si>
    <t>VACUUM VENT VALVE, BOLTED VACUUM COVER,</t>
  </si>
  <si>
    <t>RELIEF VALVE, 6 IN X 8 IN, SET @ 510 PS</t>
  </si>
  <si>
    <t>3/4 IN 800# SW ALLOY 20 GATE VALVE, SOC</t>
  </si>
  <si>
    <t>01-K-12-F2</t>
  </si>
  <si>
    <t>BALL VALVE, 1 INCH THREADED, CARBON STE</t>
  </si>
  <si>
    <t>01-K-10-C5</t>
  </si>
  <si>
    <t>3/4 INCH 800 SW/THRD ALLOY 20 GATE VALVE</t>
  </si>
  <si>
    <t>01-K-18-C3</t>
  </si>
  <si>
    <t>1/2 INCH 800 SW/THRD ALLOY 20 GATE VALVE</t>
  </si>
  <si>
    <t>01-K-17-E4</t>
  </si>
  <si>
    <t>1/2 INCH 800# THREADED ALLOY 20 GATE VAL</t>
  </si>
  <si>
    <t>01-K-5-C-1</t>
  </si>
  <si>
    <t>PRESSURE RELIEF VALVE, 2 IN X 3 IN, SET</t>
  </si>
  <si>
    <t>RELIEF VALVE TYPE 1.5 X 2 981105FA, STA</t>
  </si>
  <si>
    <t>4 INCH BACKFLOW PREVENTOR, COMPLETE WIT</t>
  </si>
  <si>
    <t>BACKFLOW PREVENTOR</t>
  </si>
  <si>
    <t>02-D-6-A-1</t>
  </si>
  <si>
    <t>4 INCH FIRST CHECK RUBBER PARTS KIT FOR</t>
  </si>
  <si>
    <t>KIT</t>
  </si>
  <si>
    <t>01-K-21-E4</t>
  </si>
  <si>
    <t>4 INCH SECOND CHECK RUBBER PARTS KIT FOR</t>
  </si>
  <si>
    <t>01-K-21-E5</t>
  </si>
  <si>
    <t>STRAINER FOR 4 INCH WATTS BACKFLOW PREVE</t>
  </si>
  <si>
    <t>STRAINER</t>
  </si>
  <si>
    <t>01-K-21-A2</t>
  </si>
  <si>
    <t>RUBBER PARTS KIT FOR WATTS 4 INCH RELIEF</t>
  </si>
  <si>
    <t>01-K-21-G2</t>
  </si>
  <si>
    <t>2 INCH SOLENOID VALVE, BRASS BODY, FAIL</t>
  </si>
  <si>
    <t>01-F-19-B3</t>
  </si>
  <si>
    <t>PRESSURE/VAC VALVE, 6 IN X 6 IN CONSERV</t>
  </si>
  <si>
    <t>FLOW CONTROL VALVE, 3/8 IN NPT, FOR FLO</t>
  </si>
  <si>
    <t>01-P-10-C1</t>
  </si>
  <si>
    <t>SOLENOID VALVE, 3/8 IN NPT, 4-WAY WITH</t>
  </si>
  <si>
    <t>SOLENOID VALVE, 38 IN NPT, 4-WAY, WITH</t>
  </si>
  <si>
    <t>01-P-17-D4</t>
  </si>
  <si>
    <t>OLENOID VALVE, 1/4 IN NPT, 2-WAY, WITH</t>
  </si>
  <si>
    <t>1-1/2 INCH PNEUMATIC ACTUATED BALL VALVE</t>
  </si>
  <si>
    <t>01-J-21-A1</t>
  </si>
  <si>
    <t>3/4 INCH PNEUMATIC ACTUATED BALL VALVE,</t>
  </si>
  <si>
    <t>01-G-8-B-1</t>
  </si>
  <si>
    <t>01-P-8-G-1</t>
  </si>
  <si>
    <t>01-G-6-A-2</t>
  </si>
  <si>
    <t>RELIEF VALVE, SIZE 2-1/2 INCH INLET 300</t>
  </si>
  <si>
    <t>RELIEF VALVE, 3 IN X 4 IN, TYPE C19803P</t>
  </si>
  <si>
    <t>6 IN CS JAMESBURY WAFER BUTTERFLY VALVE</t>
  </si>
  <si>
    <t>01-K-15-C2</t>
  </si>
  <si>
    <t>SOLENOID VALVE, 1 IN, 3-WAY, BRASS BODY</t>
  </si>
  <si>
    <t>01-H-17-E5</t>
  </si>
  <si>
    <t>CONTROL VALVE, 2 INCH , ANSI 150 FLANGED</t>
  </si>
  <si>
    <t>6 INCH  CONTROL VALVE, V-MAX ROTARY VALV</t>
  </si>
  <si>
    <t>02-A-11-A3</t>
  </si>
  <si>
    <t>2 IN 300# FLGD STEEL CONT VALVE TRIM 440</t>
  </si>
  <si>
    <t>02-A-9-C-2</t>
  </si>
  <si>
    <t>3 IN 300 LB.CS BODY CONTROL VALVE WITH 3</t>
  </si>
  <si>
    <t>3 IN 600# FISHER CONTROL VALVE SIZE 40 T</t>
  </si>
  <si>
    <t>02-B-9-A-2</t>
  </si>
  <si>
    <t>1 1/2 IN 600# FLG CS FISHER CONTROLS</t>
  </si>
  <si>
    <t>02-A-8-C-1</t>
  </si>
  <si>
    <t>4 IN 300# FISHER CONTROL VALVE SIZE 45 T</t>
  </si>
  <si>
    <t>1 1/2 IN SCRD 316SS BALL VALVE RD HANDLE</t>
  </si>
  <si>
    <t>2 IN SCRD 316SS BALL VALVE RD HANDLE</t>
  </si>
  <si>
    <t>1/2 IN THREADED END CARBON STEEL BALL VA</t>
  </si>
  <si>
    <t>1 IN THREADED END CARBON STEEL BALL VALV</t>
  </si>
  <si>
    <t>2 IN 150# FLGD 316SS BALL VALVE RD HANDL</t>
  </si>
  <si>
    <t>3 IN 150# FLGD 316SS BALL VALVE LEVER HA</t>
  </si>
  <si>
    <t>02-A-6-B-2</t>
  </si>
  <si>
    <t>4 IN 150# FLGD 316SS BALL VALVE LEVER HA</t>
  </si>
  <si>
    <t>02-A-7-A-1</t>
  </si>
  <si>
    <t>4 IN 150# FLGD CS BALL VALVE LEVER HANDL</t>
  </si>
  <si>
    <t>3 IN 150 LB FLGD CS BALL VALVE LEVER HAN</t>
  </si>
  <si>
    <t>1 1/2 FLGD 150# ALLOY 20 BALL VALVE</t>
  </si>
  <si>
    <t>01-LL-7-D3</t>
  </si>
  <si>
    <t>2 IN FLGD 150# ALLOY 20 BALL VALVE</t>
  </si>
  <si>
    <t>01-LL-7-C1</t>
  </si>
  <si>
    <t>3 IN 300 LB FLGD 316SS BALL VALVE LEVER</t>
  </si>
  <si>
    <t>02-A-7-B-5</t>
  </si>
  <si>
    <t>4 IN 300# 316SS BALL VALVE LEVER HANDLE</t>
  </si>
  <si>
    <t>1 1/2 IN 150# FLGD CS BALL VALVE RD HAND</t>
  </si>
  <si>
    <t>1 1/2 IN 150# FLGD 316SS BALL VALVE RD H</t>
  </si>
  <si>
    <t>3 IN 125 FLGD FF IBBM GATE VALVE</t>
  </si>
  <si>
    <t>2 IN 150LB FLGD CS BALL VALVE RD HANDLE</t>
  </si>
  <si>
    <t>2 1/2 IN 150# FLGD RF CS GATE VALVE</t>
  </si>
  <si>
    <t>02-A-4-B-3</t>
  </si>
  <si>
    <t>4 IN 175# DEMCO WAFER BUTTERFLY VALVE SE</t>
  </si>
  <si>
    <t>01-K-21-F4</t>
  </si>
  <si>
    <t>6 IN 150# SEAT EPT DEMCO WAFER BUTTERFLY</t>
  </si>
  <si>
    <t>01-LL-8-E1</t>
  </si>
  <si>
    <t>MODEL 1000 HP PRESSURE REDUCING VALVE,</t>
  </si>
  <si>
    <t>2 1/2 IN 300# FLGD GLOBE VALVE CS</t>
  </si>
  <si>
    <t>1 1/2 IN SCRD BRASS VALVE W/OPERATOR FOR</t>
  </si>
  <si>
    <t>01-LL-8-E3</t>
  </si>
  <si>
    <t>2 1/2 IN 250# RF CS BODY BRONZE GATE</t>
  </si>
  <si>
    <t>02-A-2-D-1</t>
  </si>
  <si>
    <t>4 IN 250# FLGD FF WEDGE BRONZE VLV</t>
  </si>
  <si>
    <t>02-A-3-C-3</t>
  </si>
  <si>
    <t>1 IN 150# FLGD CS BALL VALVE RD HANDLE</t>
  </si>
  <si>
    <t>1 IN 150# FLGD ALLOY 20 BALL VALVE RD HA</t>
  </si>
  <si>
    <t>01-LL-8-H3</t>
  </si>
  <si>
    <t>4 IN 150# FLG 316 SS MCCANNA SEAL BALL V</t>
  </si>
  <si>
    <t>3 IN 150# BRASS SEAT HORIZONTAL SWING CH</t>
  </si>
  <si>
    <t>2 IN 150# FLGD 316SS GLOBE VALVE</t>
  </si>
  <si>
    <t>02-A-5-C-2</t>
  </si>
  <si>
    <t>2 1/2 IN 600# RELIEF VALVE 555# SET PRES</t>
  </si>
  <si>
    <t>1 1/2 IN 600# RELIEF VALVE 505# SET PRES</t>
  </si>
  <si>
    <t>2 IN 600# RELIEF VALVE 550# SET PRESSURE</t>
  </si>
  <si>
    <t>IN 150# DISC BRONZE, SEAT VITON DEMCO</t>
  </si>
  <si>
    <t>01-LL-9-G4</t>
  </si>
  <si>
    <t>1 1/2 IN 150# FLGD CARP 20 BALL VALVE</t>
  </si>
  <si>
    <t>2 1/2 IN 125# FLGD CS CHECK VALVE SWING</t>
  </si>
  <si>
    <t>2 IN 150# FLGD RF 316SS GATE VALVE</t>
  </si>
  <si>
    <t>01-G-5-C-1</t>
  </si>
  <si>
    <t>3/4 IN OGONTZ TEMP SENSOR VALVE OPENS 35</t>
  </si>
  <si>
    <t>TEMP VALVE</t>
  </si>
  <si>
    <t>01-LL-9-A1</t>
  </si>
  <si>
    <t>2 1/2 IN 175# SCRD CS PLUG VALVE WALWORT</t>
  </si>
  <si>
    <t>01-LL-9-C5</t>
  </si>
  <si>
    <t>1 1/2 IN 150# S.W. 316SS GLOBE VALVE OSY</t>
  </si>
  <si>
    <t>01-LL-9-E1</t>
  </si>
  <si>
    <t>2 1/2 IN 300# FLGD CS GATE VALVE</t>
  </si>
  <si>
    <t>02-A-11-B2</t>
  </si>
  <si>
    <t>3 IN 150# FLGD RF CS GATE VALVE</t>
  </si>
  <si>
    <t>02-A-3-B-3</t>
  </si>
  <si>
    <t>10 IN 300# FLGD RF CS NON RETURN GLOBE V</t>
  </si>
  <si>
    <t>04-SW-3-B2</t>
  </si>
  <si>
    <t>1 1/2 IN 150# FLDG RF CS CHECK VALVE SWI</t>
  </si>
  <si>
    <t>1 1/2 IN BRASS FOOT VALVE FOR A TERRY TU</t>
  </si>
  <si>
    <t>FOOT VALVE</t>
  </si>
  <si>
    <t>01-LL-9-H3</t>
  </si>
  <si>
    <t>1/4 IN SCRD BRASS 3 WAY BALL VALVE SWAGE</t>
  </si>
  <si>
    <t>12 IN CS JAMESBURY WAFER BUTTERFLY VALVE</t>
  </si>
  <si>
    <t>1/2 IN TEMP SENSING VALVE OPEN 150 CLOSE</t>
  </si>
  <si>
    <t>01-LL-9-D2</t>
  </si>
  <si>
    <t>1/2 IN TEMP SENSING VALVE OPEN 160 CLOSE</t>
  </si>
  <si>
    <t>01-LL-5-H3</t>
  </si>
  <si>
    <t>1/2 IN TEMP SENSING VALVE OPEN 170 CLOSE</t>
  </si>
  <si>
    <t>2 IN 125# FLG DIAPHRAGM VALVE AIR ACTUAT</t>
  </si>
  <si>
    <t>1/2 IN 800# SCRD 316SS GATE VALVE</t>
  </si>
  <si>
    <t>2 1/2 IN 1500# C.S. FLGD BOLTED BONNETT</t>
  </si>
  <si>
    <t>1/2 IN OGONTZ VALVE TYPE 1/2 TL035CDB</t>
  </si>
  <si>
    <t>01-K-4-D-3</t>
  </si>
  <si>
    <t>6 IN 150 LB FLGD RF CS GATE VALVE</t>
  </si>
  <si>
    <t>02-A-3-A-3</t>
  </si>
  <si>
    <t>1/2 IN 60-120 DEG TEMP CONTROL ROBERT SH</t>
  </si>
  <si>
    <t>01-LL-8-C1</t>
  </si>
  <si>
    <t>1/4 IN SCRD SS 600# 3 WAY WHITEY VALVE</t>
  </si>
  <si>
    <t>01-K-22-C6</t>
  </si>
  <si>
    <t>1 1/2 IN 300 LB FLGD EDWARD 90 DEG ANGLE</t>
  </si>
  <si>
    <t>ANGLE VALVE</t>
  </si>
  <si>
    <t>01-LL-8-A2</t>
  </si>
  <si>
    <t>1/2 IN SCRD BRASS VALVE &amp; DIAPHRAGM ACTU</t>
  </si>
  <si>
    <t>01-LL-10H1</t>
  </si>
  <si>
    <t>8 IN 150# FLDG RF CS CHECK VALVE SWING</t>
  </si>
  <si>
    <t>02-A-16-B2</t>
  </si>
  <si>
    <t>1 IN 150# COMPLETE CONTROL VALVE &amp; ACTUA</t>
  </si>
  <si>
    <t>10 IN 300# FLG CS NON RETURN ANGLE VALVE</t>
  </si>
  <si>
    <t>6 IN FISHER BUTTERFLY VALVE W/KEYED SHAF</t>
  </si>
  <si>
    <t>1 1/2 IN 125# FLG DIAPHRAGM AIR ACTUATED</t>
  </si>
  <si>
    <t>3/4 IN X 1 IN RELIEF VALVE 175# SET PRES</t>
  </si>
  <si>
    <t>1/2 IN X 1 IN CS RELIEF VALVE 60 LB SET</t>
  </si>
  <si>
    <t>1 X 1 1/2 IN LIQUID RELIEF VALVE</t>
  </si>
  <si>
    <t>1 X 1 1/2 IN RELIEF VALVE 1000 LB SET PR</t>
  </si>
  <si>
    <t>8 IN CS JAMESBURY WAFER BUTTERFLY VALVE</t>
  </si>
  <si>
    <t>02-B-13-B3</t>
  </si>
  <si>
    <t>3 IN 150LB 316 SS MASONEILAN CAMFLEX II</t>
  </si>
  <si>
    <t>4 IN 150# FLGD RF 316SS GATE VALVE</t>
  </si>
  <si>
    <t>02-A-3-B-1</t>
  </si>
  <si>
    <t>1 X 1 1/2 IN RELIEF VALVE 75 LB SET PRES</t>
  </si>
  <si>
    <t>1/2 X 3/4 INCH WATTS MOD 41 RELIEF VALVE</t>
  </si>
  <si>
    <t>3/4 IN MPT X 3/4 IN FPT BRONZE RELIEF VA</t>
  </si>
  <si>
    <t>3/4 IN X 1 IN CS RELIEF VALVE 100# SET P</t>
  </si>
  <si>
    <t>3 IN 150LB FLGD CS VALVE MOUNT ACTUATOR</t>
  </si>
  <si>
    <t>1/2 IN 300# SCRD CONTROL VALVE CV1.0 BAU</t>
  </si>
  <si>
    <t>1 1/2 IN 300# SCRD SS CONTROL VALVE CV 1</t>
  </si>
  <si>
    <t>1 IN 300# 316SS SCRD CV8.5 BAUMANN</t>
  </si>
  <si>
    <t>1 IN 150# SS CBV 2.5 ATO BAUMANN</t>
  </si>
  <si>
    <t>6 IN 150# 316SS WAFER SPHERE VALVE W/LEV</t>
  </si>
  <si>
    <t>01-LL-10D1</t>
  </si>
  <si>
    <t>4 IN 150LB 304 SS DEZURIK KNIFE TYPE VAL</t>
  </si>
  <si>
    <t>WAFER VALVE</t>
  </si>
  <si>
    <t>1/2 IN 316 SS SCRD 3 WAY DIVERTER VALVE</t>
  </si>
  <si>
    <t>3/4 IN 316 SS THREADED 3 WAY DIVERTER VA</t>
  </si>
  <si>
    <t>01-LL-9-G5</t>
  </si>
  <si>
    <t>2 IN 300# FLG SS VEE BALL VALVE</t>
  </si>
  <si>
    <t>2 IN 150# FLDG RF CS GATE VALVE</t>
  </si>
  <si>
    <t>02-A-3-A-1</t>
  </si>
  <si>
    <t>1/2 IN RELIEF VALVE BRASS 100# SET PRESS</t>
  </si>
  <si>
    <t>6 IN 125# FLDG FF CS CHECK VALVE SWING</t>
  </si>
  <si>
    <t>02-A-2-D-2</t>
  </si>
  <si>
    <t>1 IN X 1 1/2 IN RELIEF VALVE 105# SET PR</t>
  </si>
  <si>
    <t>1 IN X 1 1/2 IN RELIEF VALVE 40 LB SET P</t>
  </si>
  <si>
    <t>1 IN X 1 1/2 IN RELIEF VALVE 95# SET PRE</t>
  </si>
  <si>
    <t>3/4 IN X 1 IN RELIEF VALVE 150# SET PRES</t>
  </si>
  <si>
    <t>1 IN X 2 IN RELIEF VALVE 75 SET PRESS</t>
  </si>
  <si>
    <t>4 IN 150# WAFER SS CHECK VLV FLV 15SS M</t>
  </si>
  <si>
    <t>01-LL-9-C1</t>
  </si>
  <si>
    <t>8 IN 150# CS BUTTERFLY VALVE JAMESBURY</t>
  </si>
  <si>
    <t>1 1/2 IN SCRD CS BALL VALVE RD HANDLE</t>
  </si>
  <si>
    <t>2 IN SCRD CS BALL VALVE RD HANDLE</t>
  </si>
  <si>
    <t>3/8 IN FORCED PRESSURE AIR VALVE COPES-V</t>
  </si>
  <si>
    <t>01-LL-9-H6</t>
  </si>
  <si>
    <t>2 IN. SS WAFER VALVE R11LA02C CJK 316SS</t>
  </si>
  <si>
    <t>01-LL-9-G2</t>
  </si>
  <si>
    <t>VALVE CONTROL 8 IN HILLS MCCANNA NS1-S6-</t>
  </si>
  <si>
    <t>2 IN 150# FLGD RF CS SWING CHECK VALVE</t>
  </si>
  <si>
    <t>01-H-2-D-1</t>
  </si>
  <si>
    <t>2 IN X 3 IN RELIEF VALVE 100# SET PRESS</t>
  </si>
  <si>
    <t>3/4 X 1 IN SCRD STYLE 961101M-A 75# PS</t>
  </si>
  <si>
    <t>3/4 IN X 1 IN RELIEF VALVE 500# SET</t>
  </si>
  <si>
    <t>3/4 X 1 IN SCRD STYLE 961101M-A 95# PS</t>
  </si>
  <si>
    <t>1/2 IN 150# FLGD RF 316L SS GATE VALVE</t>
  </si>
  <si>
    <t>01-K-23-C2</t>
  </si>
  <si>
    <t>3/4 IN 150# FLGD RF 316L SS GATE VALVE</t>
  </si>
  <si>
    <t>01-K-23-C3</t>
  </si>
  <si>
    <t>3/4 IN 150# FLGD RF 316SS GLOBE VALVE</t>
  </si>
  <si>
    <t>01-K-24-B1</t>
  </si>
  <si>
    <t>1 IN 150# FLGD RF 316SS GLOBE VALVE</t>
  </si>
  <si>
    <t>01-K-23-B1</t>
  </si>
  <si>
    <t>1 IN 150# FLGD RF 316L SS SWING CHECK VA</t>
  </si>
  <si>
    <t>01-K-23-C4</t>
  </si>
  <si>
    <t>10 IN 150# FLGD RF 316SS GATE VALVE</t>
  </si>
  <si>
    <t>04-SW-6-A1</t>
  </si>
  <si>
    <t>2 IN 300# FLGD RF CS GATE VALVE</t>
  </si>
  <si>
    <t>02-A-4-C-2</t>
  </si>
  <si>
    <t>3 IN 600#X 4 150# RELIEF VALVE 543# SET</t>
  </si>
  <si>
    <t>1/4 IN AIR COCK MALE THREAD ONE END BIBB</t>
  </si>
  <si>
    <t>PETCOCK VALVE</t>
  </si>
  <si>
    <t>01-AA-4-F1</t>
  </si>
  <si>
    <t>1/2 U45TB-V T-UNION PVC BALL VALVE WITH</t>
  </si>
  <si>
    <t>01-LL-6-E3</t>
  </si>
  <si>
    <t>3/4 IN SCRD PVC BALL VALVE SCH 80</t>
  </si>
  <si>
    <t>01-AA-4-A2</t>
  </si>
  <si>
    <t>3/4 IN 800 LB SCRD CS CHECK VALVE PISTON</t>
  </si>
  <si>
    <t>01-H-2-C-2</t>
  </si>
  <si>
    <t>3/4 IN CHECK VALVE SWING SCRD CS VOGT S7</t>
  </si>
  <si>
    <t>XVALVE</t>
  </si>
  <si>
    <t>01-K-22-E1</t>
  </si>
  <si>
    <t>HORIZONTAL SWING CHECK VALVE 1 IN SCRD</t>
  </si>
  <si>
    <t>3/4 IN ROYAL FLUSH VALVE</t>
  </si>
  <si>
    <t>FLUSH VALVE</t>
  </si>
  <si>
    <t>01-AA-4-H3</t>
  </si>
  <si>
    <t>HD 4 INCH  300# 316SS CV200 V500 SERIES</t>
  </si>
  <si>
    <t>02-A-9-B-1</t>
  </si>
  <si>
    <t>1 IN HORIZONTAL FLAPPER CHECK VALVE ALLO</t>
  </si>
  <si>
    <t>1 IN 125# FLG DIAPHRAGM VALVE AIR ACTUAT</t>
  </si>
  <si>
    <t>1/4 IN FPT 3 POSITION MANUAL VALVE</t>
  </si>
  <si>
    <t>3/4 IN SS 170# SET PRESS RELIEF VLAVE IT</t>
  </si>
  <si>
    <t>3/4 IN SENTINEL RELIEF VALVE ITEM #116</t>
  </si>
  <si>
    <t>SENTINEL VALVE</t>
  </si>
  <si>
    <t>3/4 IN BRASS RELIEF VALVE 65# SET PRESS</t>
  </si>
  <si>
    <t>3/4 IN BRASS RELIEF VALVE 85 LB SET PRES</t>
  </si>
  <si>
    <t>3/4 IN BRASS RELIEF VALVE 55# SET PRESS</t>
  </si>
  <si>
    <t>1/4 IN ASCO 125 PSI 120 V 3 WAY, NO VOL</t>
  </si>
  <si>
    <t>01-R-12-B1</t>
  </si>
  <si>
    <t>1/4 IN PETER/PAUL 150# 115DC 3 WAY SS 9.</t>
  </si>
  <si>
    <t>01-FF-9-D2</t>
  </si>
  <si>
    <t>3/8 ASCO 125 PSI 120V 9/32 ORIFICE</t>
  </si>
  <si>
    <t>01-FF-6-C5</t>
  </si>
  <si>
    <t>1/8 IN BENDIX 3/64 1/16 ORIFICE</t>
  </si>
  <si>
    <t>1/4 IN ASCO 120V STYLE 3 WAY</t>
  </si>
  <si>
    <t>CONTINENTAL VALVE FOR FRICK COMPRESSOR</t>
  </si>
  <si>
    <t>01-S-24-F5</t>
  </si>
  <si>
    <t>1/4 IN ASCO 120V 6 WATTS 3 WAY</t>
  </si>
  <si>
    <t>1/2 IN 120V SOLENOID VALVE</t>
  </si>
  <si>
    <t>01-NN-21E3</t>
  </si>
  <si>
    <t>1/4 IN 3 PORT 24 VDC</t>
  </si>
  <si>
    <t>01-FF-8-C6</t>
  </si>
  <si>
    <t>1/4 IN SKINNER 120V 75 PSI ORIFICE 5/32-</t>
  </si>
  <si>
    <t>2 IN FLGD 150# A. GREENWOOD FLG CHECK</t>
  </si>
  <si>
    <t>ASCO V929A CAT #EF8320G184 VALVE SOL 3-W</t>
  </si>
  <si>
    <t>PNEUMATIC VALVE SOL 2 WAY PTM CAT.NO.112</t>
  </si>
  <si>
    <t>CN20100728</t>
  </si>
  <si>
    <t>3/4 IN ASCO 115 VAC IGNITOR GAS VENT VAL</t>
  </si>
  <si>
    <t>01-EE-12G2</t>
  </si>
  <si>
    <t>1 IN 120/60 28.2 WATTS BRASS 200# ASCO</t>
  </si>
  <si>
    <t>01-P-4-B-3</t>
  </si>
  <si>
    <t>1/4 IN ASCO BRASS 3 WAY W/MANUAL RESET D</t>
  </si>
  <si>
    <t>01-EE-12C5</t>
  </si>
  <si>
    <t>SOLENOID VALVE 3/4 IN 120/60 NORMALLY OP</t>
  </si>
  <si>
    <t>01-FF-5-D4</t>
  </si>
  <si>
    <t>2 IN BURNER GAS VENT 2 IN 115VAC</t>
  </si>
  <si>
    <t>01-EE-12H4</t>
  </si>
  <si>
    <t>4 IN 1500# FLGD RF CS GATE VALVE</t>
  </si>
  <si>
    <t>12 IN 300# CS GATE VALVE (HDR BLK VLV)</t>
  </si>
  <si>
    <t>3/4 IN BRASS RELIEF VALVE 90# SET PRESS</t>
  </si>
  <si>
    <t>01-R-24-C6</t>
  </si>
  <si>
    <t>1/2 IN UNION BONNET LIFT CHECK VALVE 316</t>
  </si>
  <si>
    <t>01-X-2-D-2</t>
  </si>
  <si>
    <t>1/4 IN UNION BONNET LIFT CHECK VALVE 316</t>
  </si>
  <si>
    <t>01-X-2-E-6</t>
  </si>
  <si>
    <t>3/8 IN UNION BONNET LIFT CHECK VALVE 316</t>
  </si>
  <si>
    <t>01-X-2-D-5</t>
  </si>
  <si>
    <t>3/4 IN MALE PRESSURE SAFETY VALVE FOR H0</t>
  </si>
  <si>
    <t>2 1/2 IN SS SPRAY VALVE</t>
  </si>
  <si>
    <t>01-GG-15G1</t>
  </si>
  <si>
    <t>CENTER LINE 3 IN. WAFER BUTTERFLY VALVE</t>
  </si>
  <si>
    <t>RELIEF VALVE CARTRIDGE PN 1045 FOR MODEL</t>
  </si>
  <si>
    <t>01-HH-12E6</t>
  </si>
  <si>
    <t>100 PSI SOLENOID VALVE 1/4 IN PIPE 1/16</t>
  </si>
  <si>
    <t>1/2 IN ASCO 8210G2 5/8 ORIFICE 120V 6 WA</t>
  </si>
  <si>
    <t>1/2 IN ASCO 8210G94 BRASS 150LBS 10.1 WA</t>
  </si>
  <si>
    <t>1/4 IN ASCO 8320A9 HIGH FIRE DRIVE SOLEN</t>
  </si>
  <si>
    <t>1/4 IN ASCO 8320A23 MODULATION SOLENOID</t>
  </si>
  <si>
    <t>2 IN ASCO 8042B75 SECOND GAS VALVE</t>
  </si>
  <si>
    <t>1 IN ASCO 8215A53 VENT VALVE N.O.</t>
  </si>
  <si>
    <t>1/4 IN PETER PAUL 3 WAY SS FOR BELCO SYS</t>
  </si>
  <si>
    <t>01-DD-12D3</t>
  </si>
  <si>
    <t>1/8 IN ASCO 3-V 120V 1/16 ORIFICE CAT</t>
  </si>
  <si>
    <t>01-DD-12C1</t>
  </si>
  <si>
    <t>3/4 IN 2 WAY 120V</t>
  </si>
  <si>
    <t>1/4 IN ASCO 832423 3-WAY 120V SOLENOID V</t>
  </si>
  <si>
    <t>01-DD-11E6</t>
  </si>
  <si>
    <t>1/4 IN ASCO EF8320G184 3-WAY EXPLOSION P</t>
  </si>
  <si>
    <t>1/2 IN TANK TYPE CHECK VALVE 3/8 TUBING</t>
  </si>
  <si>
    <t>01-R-23-F1</t>
  </si>
  <si>
    <t>DISCHARGE CHECK VALVE ASSEMBLY PN P64D97</t>
  </si>
  <si>
    <t>50-D-8-A-1</t>
  </si>
  <si>
    <t>FLOW CONTROL VALVE NV3 6&amp;7 PN P9100M011</t>
  </si>
  <si>
    <t>PRESSURE CONTROL VALVE PN 1X905 COMM #67</t>
  </si>
  <si>
    <t>1/4 IN NEEDLE VALVE FOR ELLIOTT</t>
  </si>
  <si>
    <t>NEEDLE VALVE</t>
  </si>
  <si>
    <t>RELIEF VALVE PN 1651 FOR TURBODYNE</t>
  </si>
  <si>
    <t>1/4 IN SOLENOID VLV 3-WAY ITEM 9 FOR ELL</t>
  </si>
  <si>
    <t>2 1/2 IN SCREWED TRANSFER VALVE PN P64T3</t>
  </si>
  <si>
    <t>1/4 IN IA CONTROL SOLENOID 120 VAC, 60</t>
  </si>
  <si>
    <t>1 1/2 IN NPT FUEL GAS SAFETY SHUT-OFF VA</t>
  </si>
  <si>
    <t>1/4 IN NPT ATOM AIR SOLENOID VALVE MAXON</t>
  </si>
  <si>
    <t>1 1/2 IN NPT FUEL GAS VENT VALVE 1-5/8 I</t>
  </si>
  <si>
    <t>JOY #540039-2 FLOW CONTROL VALVE PNEUMAT</t>
  </si>
  <si>
    <t>1/2 IN ASCO PILOT GAS SOL VLV PN 8215C21</t>
  </si>
  <si>
    <t>SAFETY RELIEF VALVE, 1-1/2 IN X 2 IN</t>
  </si>
  <si>
    <t>RELIEF VALVE ASSEMBLY FOR WORTHINGTON</t>
  </si>
  <si>
    <t>2 IN FISHER REGULATOR 1 7/8 IN ORIFICE R</t>
  </si>
  <si>
    <t>FUEL GAS HIGH PRESSURE SWITCH ASCO SB31A</t>
  </si>
  <si>
    <t>1 IN SW VALVE EDWARD FIG 848-Y NO SUBSTI</t>
  </si>
  <si>
    <t>1 1/2 IN SW VALVE EDWARD #848-Y NO SUBST</t>
  </si>
  <si>
    <t>3/4 IN 900LB FLG VALVE #SG860 FORGED STE</t>
  </si>
  <si>
    <t>SET</t>
  </si>
  <si>
    <t>3/4 IN SW VALVE EDWARD FIG 848-Y NO SUBS</t>
  </si>
  <si>
    <t>1/2 IN SW ANGLE VALVE EDWARD 848-Y</t>
  </si>
  <si>
    <t>1 1/2 IN TAYLOR EVERLASTING 5151F TANDEM</t>
  </si>
  <si>
    <t>01-C-21-A2</t>
  </si>
  <si>
    <t>1 IN STEAM STOMIZING PRESSURE REDUCING C</t>
  </si>
  <si>
    <t>01-LL-7-E1</t>
  </si>
  <si>
    <t>2 IN 12V HYDRAMOTOR GAS VALVE GENERAL CO</t>
  </si>
  <si>
    <t>2 1/2 IN SCREWED BRONZE HANDY GATE VALVE</t>
  </si>
  <si>
    <t>01-C-23-B5</t>
  </si>
  <si>
    <t>2 IN 600# FLDG GATE VLV FS BODY CR13 TRI</t>
  </si>
  <si>
    <t>1/2 IN STYLE LA815491 PSV SET 8#</t>
  </si>
  <si>
    <t>2 IN STYLE 136 PSV SET 80#</t>
  </si>
  <si>
    <t>2 IN PALL TRINITY WAFER STYLE CHECK VALV</t>
  </si>
  <si>
    <t>4 IN MAXON 1525026 SERIES 5000CP RELEASE</t>
  </si>
  <si>
    <t>01-P-11-A1</t>
  </si>
  <si>
    <t>1 IN TAYLOR VHBIA2 VALVE WITH ACTUATOR</t>
  </si>
  <si>
    <t>ALLIS CHALMERS 16-137 22B -003 SAFETY RE</t>
  </si>
  <si>
    <t>01-EE-14B2</t>
  </si>
  <si>
    <t>2 1/2 IN 600# RELIEF VALVE 522 SET PRESS</t>
  </si>
  <si>
    <t>BRONZE SAFETY RELIEF VALVE 1 IN</t>
  </si>
  <si>
    <t>1 IN SCRD SS DIAPHRAGM VALVE AIR ACTUATE</t>
  </si>
  <si>
    <t>1 1/4 IN SCRD DI DIAPHRAGM VALVE AIR ACT</t>
  </si>
  <si>
    <t>IRON BODY-NEOPRENE DIAPHRAGM SPRINGLESS</t>
  </si>
  <si>
    <t>ASCO SOLENOID VALVE PN EF8210G087</t>
  </si>
  <si>
    <t>ASCO SOLENOID VALVE 120 VOLT 60 HZ</t>
  </si>
  <si>
    <t>ASCO SOLENOID VALVE, 120 VAC</t>
  </si>
  <si>
    <t>1/2 IN SPORLAN VALVE COMPLETE WITH CAPIL</t>
  </si>
  <si>
    <t>01-JJ-8-E1</t>
  </si>
  <si>
    <t>6 IN 150LB FLGD CS BALL VALVE LEVER HAND</t>
  </si>
  <si>
    <t>02-A-6-B-1</t>
  </si>
  <si>
    <t>3/4 OGONTZ SURFACE TEMPERATURE SENSING V</t>
  </si>
  <si>
    <t>01-K-14-E2</t>
  </si>
  <si>
    <t>3/4 IN X 1 IN RV SET PRESS 275# SCRD-CS</t>
  </si>
  <si>
    <t>3/4 IN X 1 IN SCRD RV SET PRESS 200 LB C</t>
  </si>
  <si>
    <t>2 IN RELIEF VALVE SIZE 2J3 SET 100 PSI W</t>
  </si>
  <si>
    <t>3/4 IN RELIEF VALVE 150PSI SET TYPE 1543</t>
  </si>
  <si>
    <t>RUPTURE DISK STANDARD TELLTALE INDICATOR</t>
  </si>
  <si>
    <t>01-LL-2-E3</t>
  </si>
  <si>
    <t>3/4 IN X 1 IN RELIEF VALVE 370 LB SET PR</t>
  </si>
  <si>
    <t>3/4 IN X 1 IN RELIEF VALVE 285# SET PRES</t>
  </si>
  <si>
    <t>3/4 IN X 1 IN RELIEF VALVE 25 # SET PRES</t>
  </si>
  <si>
    <t>2 1/2 IN GAS VALVE 10# MAX OPERATING INL</t>
  </si>
  <si>
    <t>2 1/2 IN FLUID POWER GAS VALVE 110/120 V</t>
  </si>
  <si>
    <t>3/8 IN SCRD SS BALL VALVE FOR AMMONIA SE</t>
  </si>
  <si>
    <t>3/4 IN X 1 IN RELIEF VALVE 125# SET PRES</t>
  </si>
  <si>
    <t>1/2IN 150LB FLGD 316SS NON LUBE PLUG VAL</t>
  </si>
  <si>
    <t>01-LL-1-D3</t>
  </si>
  <si>
    <t>1IN 150LB FLGD CS NON LUBE PLUG VALVE</t>
  </si>
  <si>
    <t>01-LL-1-A1</t>
  </si>
  <si>
    <t>1 1/2IN 150LB FLGD CS NON LUBE PLUG VALV</t>
  </si>
  <si>
    <t>01-LL-6-B1</t>
  </si>
  <si>
    <t>2IN 150LB FLGD CS NON LUBE PLUG VALVE</t>
  </si>
  <si>
    <t>01-K-9-C-1</t>
  </si>
  <si>
    <t>3IN 150LB FLGD CS NON LUBE PLUG VALVE</t>
  </si>
  <si>
    <t>02-A-6-C-1</t>
  </si>
  <si>
    <t>4IN 150LB FLGD CS NON LUBE PLUG VALVE</t>
  </si>
  <si>
    <t>02-A-6-D-2</t>
  </si>
  <si>
    <t>8 IN 150# FLGD CS PLUG VALVE NON LUBE</t>
  </si>
  <si>
    <t>02-A-7-D-2</t>
  </si>
  <si>
    <t>1 1/2 IN 150# FLGD ALLOY 20 NON LUBE PLU</t>
  </si>
  <si>
    <t>01-LL-1-G2</t>
  </si>
  <si>
    <t>1IN 300LB FLGD CS NON LUBE PLUG VALVE</t>
  </si>
  <si>
    <t>01-LL-1-F1</t>
  </si>
  <si>
    <t>1 1/2IN 300LB FLGD CS NON LUBE PLUG VALV</t>
  </si>
  <si>
    <t>01-LL-1-F2</t>
  </si>
  <si>
    <t>2IN 300LB FLGD CS NON LUBE PLUG VALVE</t>
  </si>
  <si>
    <t>02-A-6-C-2</t>
  </si>
  <si>
    <t>3IN 300LB FLGD CS NON LUBE PLUG VALVE</t>
  </si>
  <si>
    <t>4IN 300LB FLGD CS NON LUBE PLUG VALVE</t>
  </si>
  <si>
    <t>02-A-6-A-2</t>
  </si>
  <si>
    <t>1IN 150LB FLGD 316SS NON LUBE PLUG VALVE</t>
  </si>
  <si>
    <t>01-GG-21D1</t>
  </si>
  <si>
    <t>1 1/2IN 150LB FLGD 316SS NON LUBE PLUG V</t>
  </si>
  <si>
    <t>01-K-12-B2</t>
  </si>
  <si>
    <t>2IN 150LB FLGD 316SS NON LUBE PLUG VALVE</t>
  </si>
  <si>
    <t>01-K-12-C2</t>
  </si>
  <si>
    <t>3IN 150LB 316SS NON LUBE PLUG VALVE</t>
  </si>
  <si>
    <t>02-A-5-B-1</t>
  </si>
  <si>
    <t>4IN 150LB FLGD 316SS NON LUBE PLUG VALVE</t>
  </si>
  <si>
    <t>02-A-7-C-1</t>
  </si>
  <si>
    <t>1IN 300LB FLGD 316SS NON LUBE PLUG VALVE</t>
  </si>
  <si>
    <t>01-LL-1-C4</t>
  </si>
  <si>
    <t>1 1/2IN 300LB FLGD 316SS NON LUBE PLUG V</t>
  </si>
  <si>
    <t>2IN 300LB FLGD 316SS NON LUBE PLUG VALVE</t>
  </si>
  <si>
    <t>3IN 300LB FLGD 316SS NON LUBE PLUG VALVE</t>
  </si>
  <si>
    <t>1/2IN 300LB SCRD 316L SS NON LUBE PLUG V</t>
  </si>
  <si>
    <t>01-P-8-E-3</t>
  </si>
  <si>
    <t>3/4IN 300LB SCRD 316L SS NON LUBE PLUG V</t>
  </si>
  <si>
    <t>1IN 300LB SCRD 316L SS NON LUBE PLUG VAL</t>
  </si>
  <si>
    <t>01-LL-1-E1</t>
  </si>
  <si>
    <t>1 1/2IN 300LB SCRD 316L SS NONLUBE PLUG</t>
  </si>
  <si>
    <t>01-LL-1-D1</t>
  </si>
  <si>
    <t>2IN 300LB SCRD 316L SS NON LUBE PLUG VAL</t>
  </si>
  <si>
    <t>01-K-12-D2</t>
  </si>
  <si>
    <t>1/2 IN 300LB SW 316L SS NONLUBE PLUG VAL</t>
  </si>
  <si>
    <t>01-LL-1-D2</t>
  </si>
  <si>
    <t>3/4 IN 300LB SW 316L SS NON LUBE PLUG VA</t>
  </si>
  <si>
    <t>01-J-9-E-1</t>
  </si>
  <si>
    <t>1IN 300LB SW 316L SS NON LUBE PLUG VALVE</t>
  </si>
  <si>
    <t>01-K-15-D1</t>
  </si>
  <si>
    <t>1 1/2IN 300LB SW 316L SS NON LUBE PLUG V</t>
  </si>
  <si>
    <t>2 IN 300LB SW 316L SS NON LUBE PLUG VALV</t>
  </si>
  <si>
    <t>01-K-11-D1</t>
  </si>
  <si>
    <t>1/2 IN 800# SW CS CHECK VALVE PISTON</t>
  </si>
  <si>
    <t>01-LL-1-C2</t>
  </si>
  <si>
    <t>1 IN 800# SW CS CHECK VALVE PISTON</t>
  </si>
  <si>
    <t>01-LL-1-C1</t>
  </si>
  <si>
    <t>1 1/2 IN 800# SW CS CHECK VALVE PISTON</t>
  </si>
  <si>
    <t>01-LL-1-B1</t>
  </si>
  <si>
    <t>2 IN 800# SW CS CHECK VALVE PISTON</t>
  </si>
  <si>
    <t>3 IN 125# FLGD F.F. IRON GLOBE VALVE</t>
  </si>
  <si>
    <t>02-A-5-C-1</t>
  </si>
  <si>
    <t>2 IN 300# S.W. 316L GLOBE VALVE 316L BOD</t>
  </si>
  <si>
    <t>1 1/2 IN K150# S.W. 316LSS GLOBE VALVE</t>
  </si>
  <si>
    <t>01-LL-2-D3</t>
  </si>
  <si>
    <t>3 IN 150# FLGD RF 316 SS GLOBE VALVE</t>
  </si>
  <si>
    <t>3 IN 300# FLGD RF 316 SS GLOBE VALVE</t>
  </si>
  <si>
    <t>3 IN 150# FLGD RF CS GLOBE VALVE</t>
  </si>
  <si>
    <t>02-A-4-B-4</t>
  </si>
  <si>
    <t>4 IN 150# FLGD RF CS GLOBE VALVE</t>
  </si>
  <si>
    <t>1 IN 150# FLGD CS SWING CHECK</t>
  </si>
  <si>
    <t>CN20101221</t>
  </si>
  <si>
    <t>01-K-5-C-5</t>
  </si>
  <si>
    <t>1 IN 250# SCRD BRASS EXCESS FLOW VALVE</t>
  </si>
  <si>
    <t>1 1/2 IN 800# SW 347SS GATE VALVE</t>
  </si>
  <si>
    <t>1 1/2 IN 800# SW 347SS GLOBE VALVE</t>
  </si>
  <si>
    <t>1 IN 300# RF FLGD 347SS GATE VALVE</t>
  </si>
  <si>
    <t>4 IN 150# FLGD RF CS GATE VALVE</t>
  </si>
  <si>
    <t>02-A-3-A-4</t>
  </si>
  <si>
    <t>1/2 IN 150# FF FLGD CS GATE VALVE</t>
  </si>
  <si>
    <t>01-LL-2-C1</t>
  </si>
  <si>
    <t>1 IN 150# RF FLGD CS GATE VALVE</t>
  </si>
  <si>
    <t>01-LL-3-E1</t>
  </si>
  <si>
    <t>1 1/2 IN 150# RF FLGD CS GATE VALVE</t>
  </si>
  <si>
    <t>1 IN 300# RF FLGD CS GATE VALVE</t>
  </si>
  <si>
    <t>01-LL-3-D2</t>
  </si>
  <si>
    <t>1 1/2 IN 300# FLDG RF CS GATE VALVE</t>
  </si>
  <si>
    <t>01-G-12-A1</t>
  </si>
  <si>
    <t>3 300# FLGD RF CS GATE VALVE</t>
  </si>
  <si>
    <t>4 IN 300# FLGD RF CS GATE VALVE</t>
  </si>
  <si>
    <t>02-A-4-C-1</t>
  </si>
  <si>
    <t>6 IN 300# FLGD RF CS GATE VALVE</t>
  </si>
  <si>
    <t>02-A-3-D-1</t>
  </si>
  <si>
    <t>10 IN 300# FLGD R.F. CS GATE VALVE</t>
  </si>
  <si>
    <t>04-SW-10C2</t>
  </si>
  <si>
    <t>1 1/2 IN 125# CS GATE VALVE</t>
  </si>
  <si>
    <t>2 IN 125# FF CS FLGD GATE VALVE</t>
  </si>
  <si>
    <t>01-K-19-D2</t>
  </si>
  <si>
    <t>3 IN 125# FLGD FF CI BODY GATE VALVE</t>
  </si>
  <si>
    <t>3/4 IN 800# W/SW &amp; SCRD ENDS 347SS GATE</t>
  </si>
  <si>
    <t>1 IN 800# SCRD X SW ENDS 347SS GATE VALV</t>
  </si>
  <si>
    <t>1/2 IN 800# SCRD 347SS GATE VALVE</t>
  </si>
  <si>
    <t>3/4 IN 800# SW 347SS GATE VALVE</t>
  </si>
  <si>
    <t>1 IN 300# S.W. 347SS GATE VALVE 347SS</t>
  </si>
  <si>
    <t>1 1/2 IN 300# FLDG RF 347SS GATE VALVE</t>
  </si>
  <si>
    <t>1 IN 800# SW 347SS CHECK VALVE SWING</t>
  </si>
  <si>
    <t>1 IN 800# SW 347SS GLOBE VALVE</t>
  </si>
  <si>
    <t>4 IN 300# FLGD RF 347SS GATE VALVE</t>
  </si>
  <si>
    <t>02-A-4-D-1</t>
  </si>
  <si>
    <t>3/4 IN X 1 IN FEMALE NPT OUT RELIEF VALV</t>
  </si>
  <si>
    <t>1 1/2 IN 150# SCRD CS 4 WAY PLUG VALVE</t>
  </si>
  <si>
    <t>135UA250, SET 250 PSI, VENDOR</t>
  </si>
  <si>
    <t>2 IN 300# SW CS BALL VALVE FOR NH3 SERVI</t>
  </si>
  <si>
    <t>1 IN 300# SS SW FULL PORT BALL VALVE</t>
  </si>
  <si>
    <t>01-LL-2-C2</t>
  </si>
  <si>
    <t>2 1/2 IN SCRD MAIN GAS BUTTERFLY VLV FOR</t>
  </si>
  <si>
    <t>1/2 IN 150# GATE VALVE CARP. 20 TEFLON</t>
  </si>
  <si>
    <t>1 1/2 IN 300# FLGD RF 316SS GATE VALVE</t>
  </si>
  <si>
    <t>02-A-2-C-2</t>
  </si>
  <si>
    <t>2 IN C.S. EXCESS FLOW VALVE MALE REGO</t>
  </si>
  <si>
    <t>3 IN CS EXCESS FLOW VALVE MALE REGO</t>
  </si>
  <si>
    <t>4 IN C.S. EXCESS FLOW VALVE MALE REGO</t>
  </si>
  <si>
    <t>1 IN 300# FLG X 2 IN 150# FLG 525# RELIE</t>
  </si>
  <si>
    <t>2 IN RELIEF VALVE NPT. REGO. FOR AMMONIA</t>
  </si>
  <si>
    <t>1 IN 600#X 2 IN 150# CROSBY JOS-36-C 150</t>
  </si>
  <si>
    <t>1/4 IN 10.5 WATTS 120V 60C BRASS 4-WAY A</t>
  </si>
  <si>
    <t>3/4 ASCO 120V</t>
  </si>
  <si>
    <t>1 IN ASCO 5-125 PSI 120V 6 WATT</t>
  </si>
  <si>
    <t>01-BB-14D5</t>
  </si>
  <si>
    <t>1/4 IN ANGLE VALVE MALE NPT X 1/4 IN TUB</t>
  </si>
  <si>
    <t>01-X-2-F-5</t>
  </si>
  <si>
    <t>1/4 IN 120V 20W RED HAT</t>
  </si>
  <si>
    <t>01-CC-9-G2</t>
  </si>
  <si>
    <t>2 IN ASCO NORMALLY CLOSED 2-WAY</t>
  </si>
  <si>
    <t>AIR RELEASE VALVE ASSY PN 2961X ON CORKE</t>
  </si>
  <si>
    <t>BLOWDOWN SOLENOID VALVE PN 39120472 INGE</t>
  </si>
  <si>
    <t>2ND OIL VALVE ASCO WP FT #8266D770 FOR B</t>
  </si>
  <si>
    <t>3 WAY OIL VALVE ASCO #2083556 PN 9401271</t>
  </si>
  <si>
    <t>ILOT VENT VALVE ASCO EF8215G23, 120 V</t>
  </si>
  <si>
    <t>3/4 IN BACKFLOW PREVENTER BRASS MAX 175</t>
  </si>
  <si>
    <t>01-BB-17C4</t>
  </si>
  <si>
    <t>8 IN 150# BUNA LINED BUTTERFLY VALVE</t>
  </si>
  <si>
    <t>1 1/2 IN 300# FLGD STRAIGHT WAY BLOW OFF</t>
  </si>
  <si>
    <t>01-LL-5-A1</t>
  </si>
  <si>
    <t>2 1/2 IN 900# BW CS CHECK VALVE SWING</t>
  </si>
  <si>
    <t>2 IN 300# FLG 90 DEG ANGLE VALVE EDWARD</t>
  </si>
  <si>
    <t>3-WAY SOLENOID ACTUATED VALVE N/C W/MOTO</t>
  </si>
  <si>
    <t>1/4 IN 4 WAY 120/60 125# BRASS 4 WAY</t>
  </si>
  <si>
    <t>1/4 IN SCRD BRASS FLOW CONTROL VALVE</t>
  </si>
  <si>
    <t>3 IN 300# X 3 IN 150# TYPE 1811KA20 450#</t>
  </si>
  <si>
    <t>1 1/2 IN 300# X 2 1/2 IN PSV 150# SET</t>
  </si>
  <si>
    <t>3 IN 600# X 3 IN 150# TYPE 1811KA 460# P</t>
  </si>
  <si>
    <t>1/4 IN HUMPHREY 12VDC 7.6 W 0-29 IN HG H</t>
  </si>
  <si>
    <t>01-CC-11E2</t>
  </si>
  <si>
    <t>1/4 IN ASCO ORIFICE 1/16 250# PRESS 120</t>
  </si>
  <si>
    <t>SKINNER 150 PSI 120V 10W</t>
  </si>
  <si>
    <t>01-CC-14G1</t>
  </si>
  <si>
    <t>1/2 IN ORIFICE 6 WATT 2 WAY</t>
  </si>
  <si>
    <t>01-Q-4-C-6</t>
  </si>
  <si>
    <t>1 IN AUTOMATIC SW 120V 2 WAY BRONZE NORM</t>
  </si>
  <si>
    <t>1/4 ASCO 230# PSI 120V 3 WAY</t>
  </si>
  <si>
    <t>01-CC-15E1</t>
  </si>
  <si>
    <t>1/2 IN UNITED CONVEYOR 120VAC 6W 3-WAY</t>
  </si>
  <si>
    <t>1/4 IN ASCO PN EFHB8308A40 3-WAY MANUAL</t>
  </si>
  <si>
    <t>1/2 IN 800# SCRD CS METERING GLOBE VALVE</t>
  </si>
  <si>
    <t>1 IN Y GLOBE VALVE</t>
  </si>
  <si>
    <t>3/4 IN VALVE EDWARD ANGLE 600# SW 848Y</t>
  </si>
  <si>
    <t>01-C-17-D2</t>
  </si>
  <si>
    <t>D-5 FULL SWEEP VALVE ASSY FOR SOOT BLOWE</t>
  </si>
  <si>
    <t>1 IN 800# SCRD CS METERING GLOBE VALVE</t>
  </si>
  <si>
    <t>3/8 IN BRASS BALL COCK VALVE</t>
  </si>
  <si>
    <t>1 1/2 X 2 1/2 IN RELIEF VALVE SET PRE</t>
  </si>
  <si>
    <t>1 IN SLOAN FLUSH VALVE</t>
  </si>
  <si>
    <t>01-NN-22E1</t>
  </si>
  <si>
    <t>1 IN FLUSH VALVE DELANEY MOD 452-T42</t>
  </si>
  <si>
    <t>01-NN-22F1</t>
  </si>
  <si>
    <t>3 IN 150# FLGD RF HAMNMEL DAHL CONTROL V</t>
  </si>
  <si>
    <t>02-A-9-B-2</t>
  </si>
  <si>
    <t>3/4 IN 800# SCRD CS GATE VALVE</t>
  </si>
  <si>
    <t>1/2 IN 800# SCRD CS GATE VALVE</t>
  </si>
  <si>
    <t>1/4 IN 800# SCRD CS GATE VALVE</t>
  </si>
  <si>
    <t>1 IN 800# SCRD CS GATE VALVE</t>
  </si>
  <si>
    <t>1 1/2 IN 800# SCRD CS GATE VALVE</t>
  </si>
  <si>
    <t>1/2 IN 800# SW CS GATE VALVE</t>
  </si>
  <si>
    <t>3/4 IN 800 LB SW CS GATE VALVE</t>
  </si>
  <si>
    <t>1 IN 800# SW CS GATE VALVE</t>
  </si>
  <si>
    <t>1 1/2 IN 800# SW CS GATE VALVE</t>
  </si>
  <si>
    <t>2 IN 800# SW CS GATE VALVE</t>
  </si>
  <si>
    <t>1/2 IN 800 # SW CS GLOBE VALVE</t>
  </si>
  <si>
    <t>01-K-2-C-1</t>
  </si>
  <si>
    <t>3/4 IN 800# SW CS GLOBE VALVE</t>
  </si>
  <si>
    <t>01-K-2-C-2</t>
  </si>
  <si>
    <t>1 IN 800# SW CS GLOBE VALVE</t>
  </si>
  <si>
    <t>1 1/2 IN 800# SW CS GLOBE VALVE</t>
  </si>
  <si>
    <t>01-K-2-D-2</t>
  </si>
  <si>
    <t>2 IN 800# SW CS GLOBE VALVE</t>
  </si>
  <si>
    <t>01-K-2-E-1</t>
  </si>
  <si>
    <t>1/2 IN GATE VALVE 800# SLRD 316SS UNION</t>
  </si>
  <si>
    <t>1/2 IN CHECK BALL VALVE 600 LB CS SW EDW</t>
  </si>
  <si>
    <t>1 IN CHECK BALL VALVE 600# CS SW EDWARD</t>
  </si>
  <si>
    <t>1/4 IN SCRD, BRASS 3 WAY BALL VALVE</t>
  </si>
  <si>
    <t>01-X-2-C-3</t>
  </si>
  <si>
    <t>1/4 IN SCRD 316 SS BALL VALVE WITH RD HA</t>
  </si>
  <si>
    <t>3/8 IN SCRD 316 SS BALL VALVE W/RD HANDL</t>
  </si>
  <si>
    <t>1/2 IN THREADED END 3-PC BALL VALVE WITH</t>
  </si>
  <si>
    <t>3/4 IN THREADED END 3-PC BALL VALVE WITH</t>
  </si>
  <si>
    <t>1 IN THREADED END 3-PC BALL VALVE WITH 3</t>
  </si>
  <si>
    <t>1/4 IN 300# SCRD 316 SS NEEDLE VALVE</t>
  </si>
  <si>
    <t>3/8 IN 600 LB SCRD 316 SS NEEDLE VALVE</t>
  </si>
  <si>
    <t>1/2 IN 3000 LB SCRD 316 SS NEEDLE VALVE</t>
  </si>
  <si>
    <t>1/4 IN GLOBE VALVE BRASS TUBE TO NPT WHI</t>
  </si>
  <si>
    <t>01-HH-14C5</t>
  </si>
  <si>
    <t>1/4 IN GLOBE VALVE BRASS TUBE TO TUBE WH</t>
  </si>
  <si>
    <t>01-X-2-C-5</t>
  </si>
  <si>
    <t>1/4 IN 3000# TUBE TO TUBE 316 SS NEEDLE</t>
  </si>
  <si>
    <t>1/2 IN TUBE ENDS SS BALL VALVE 2200 PSI</t>
  </si>
  <si>
    <t>01-X-2-B-1</t>
  </si>
  <si>
    <t>1/8 IN SCRD 316 SS FOUR WAY BALL VALVE</t>
  </si>
  <si>
    <t>01-X-2-B-2</t>
  </si>
  <si>
    <t>1/2 IN TUBE ENDS 316 SS BALL VALVE WHITE</t>
  </si>
  <si>
    <t>3/8 IN 316SS SHUT OFF VALVE TUBE ENDS WH</t>
  </si>
  <si>
    <t>1/2 IN W/TUBE ENDS SS NEEDLE VALVE</t>
  </si>
  <si>
    <t>01-X-2-B-3</t>
  </si>
  <si>
    <t>3/8 IN BRASS VALVE TUBE ENDS SHUT OFF WH</t>
  </si>
  <si>
    <t>1/2 IN TUBE ENDS BRASS SHUT OFF VALVE WH</t>
  </si>
  <si>
    <t>01-X-2-B-4</t>
  </si>
  <si>
    <t>1 IN SELF OPERATING PRESSURE REDUCING 1</t>
  </si>
  <si>
    <t>REGULATOR</t>
  </si>
  <si>
    <t>01-K-11-C1</t>
  </si>
  <si>
    <t>1/2 IN SCRD CS BALL VALVE RD HANDLE</t>
  </si>
  <si>
    <t>3/4 IN THREADED END CARBON STEEL BALL VA</t>
  </si>
  <si>
    <t>1 IN SCRD CS BALL VALVE RD HANDLE</t>
  </si>
  <si>
    <t>1/2 IN 800# SCRD 316SS CHECK VALVE SWING</t>
  </si>
  <si>
    <t>3/4 IN 800# SCRD 316SS CHECK VALVE SWING</t>
  </si>
  <si>
    <t>1 IN 800# SCRD 316 SS CHECK VALVE SWING</t>
  </si>
  <si>
    <t>1/2 IN SOCKET WELD 3-PC BALL VALVE WITH</t>
  </si>
  <si>
    <t>1/4 IN 200# SCRD WOG NEEDLE VALVE POWELL</t>
  </si>
  <si>
    <t>01-K-24-B2</t>
  </si>
  <si>
    <t>3/8 IN 3000# SCRD WOG NEEDLE VALVE</t>
  </si>
  <si>
    <t>1/2 IN 3000# SCREWED WOG NEEDLE VALVE.</t>
  </si>
  <si>
    <t>01-K-21-D6</t>
  </si>
  <si>
    <t>1/4 IN BRASS PETCOCK VALVE POWELL #914</t>
  </si>
  <si>
    <t>1/4 IN WHITEY VALVE TUBE X 1/4 IN NPT</t>
  </si>
  <si>
    <t>01-K-22-C4</t>
  </si>
  <si>
    <t>1 IN 4000# SS SCRD GLOBE VALVE RATING</t>
  </si>
  <si>
    <t>3/8 IN 800# SCRD CS GLOBE VALVE</t>
  </si>
  <si>
    <t>1/2 IN 800# SCRD CS GLOBE VALVE</t>
  </si>
  <si>
    <t>3/4 IN 800# SCRD CS GLOBE VALVE</t>
  </si>
  <si>
    <t>1 IN 800# SCRD CS GLOBE VALVE</t>
  </si>
  <si>
    <t>1/4 IN BRASS VALVE TUBE ENDS SHOT OFF WH</t>
  </si>
  <si>
    <t>01-K-22-C1</t>
  </si>
  <si>
    <t>1/4 IN 600# SCRD SS NEEDLE VALVE</t>
  </si>
  <si>
    <t>01-K-21-D5</t>
  </si>
  <si>
    <t>1 IN SCRD 6000 #316 SS NEEDLE VALVE</t>
  </si>
  <si>
    <t>01-K-22-E4</t>
  </si>
  <si>
    <t>2 IN 800# SCRD CS GLOBE VALVE</t>
  </si>
  <si>
    <t>1/4 IN 3000# SCRD WOG NEEDLE VALVE</t>
  </si>
  <si>
    <t>01-K-20-E2</t>
  </si>
  <si>
    <t>3/8 IN 800# SCRD CS GATE VALVE</t>
  </si>
  <si>
    <t>2 IN 800# SCRD CS GATE VALVE</t>
  </si>
  <si>
    <t>02-A-2-B-2</t>
  </si>
  <si>
    <t>1/4 IN 800# SW CS GATE VALVE</t>
  </si>
  <si>
    <t>3/8 IN 800# SW CS GATE VALVE</t>
  </si>
  <si>
    <t>1/4 IN 800# SCRD CS GLOBE VALVE</t>
  </si>
  <si>
    <t>1 1/2 IN 800# SCRD CS GLOBE VALVE</t>
  </si>
  <si>
    <t>3 IN SCRD C.S. BALL VALVE JAMESBURY</t>
  </si>
  <si>
    <t>1/2 IN SOCKET UNION PVC BALL VALVE</t>
  </si>
  <si>
    <t>01-K-22-B3</t>
  </si>
  <si>
    <t>3/4 IN SOCKET UNION PVC UNION BALL VALVE</t>
  </si>
  <si>
    <t>01-K-22-B4</t>
  </si>
  <si>
    <t>1 IN SOCKET UNION PVC DOUBLE UNION BALL</t>
  </si>
  <si>
    <t>01-K-22-C5</t>
  </si>
  <si>
    <t>HINGE PIN FOR 8 IN SINGLE FLANGE HINGE V</t>
  </si>
  <si>
    <t>PIN</t>
  </si>
  <si>
    <t>01-PP-1-G1</t>
  </si>
  <si>
    <t>SHOULDER BOLT FOR 8 IN SINGLE FLANGE HIN</t>
  </si>
  <si>
    <t>SHOULDER BOLT</t>
  </si>
  <si>
    <t>DISC FOR 8 IN SINGLE FLANGE HINGE VALVE</t>
  </si>
  <si>
    <t>DISC</t>
  </si>
  <si>
    <t>CONNECTING ARM FOR 8 IN SINGLE FLANGE HI</t>
  </si>
  <si>
    <t>ARM</t>
  </si>
  <si>
    <t>SHAFT FOR 8 IN SINGLE FLANGE HINGE VALVE</t>
  </si>
  <si>
    <t>SHAFT</t>
  </si>
  <si>
    <t>01-PP-1-E1</t>
  </si>
  <si>
    <t>RETAINER GASKET FOR 8 IN SINGLE FLANGE H</t>
  </si>
  <si>
    <t>GASKET</t>
  </si>
  <si>
    <t>01-PP-1-E6</t>
  </si>
  <si>
    <t>RUBBER BUMPER FOR 8 IN SINGLE FLANGE HIN</t>
  </si>
  <si>
    <t>BUMPER</t>
  </si>
  <si>
    <t>#16 SPRING FOR 8 IN SINGLE FLANGE HINGE</t>
  </si>
  <si>
    <t>SPRING</t>
  </si>
  <si>
    <t>GASKET FOR 8 IN SINGLE FLANGE HINGE VALV</t>
  </si>
  <si>
    <t>01-PP-2-D5</t>
  </si>
  <si>
    <t>BRONZE GLAND NUT FOR MOSSER 18 IN VALVE</t>
  </si>
  <si>
    <t>NUT</t>
  </si>
  <si>
    <t>01-PP-1-G2</t>
  </si>
  <si>
    <t>ASBESTOS PACKING FOR MOSSER 18 INCH  VA</t>
  </si>
  <si>
    <t>PACKING</t>
  </si>
  <si>
    <t>TFE TAPE BEARING FOR MOSER 18 IN VALVE T</t>
  </si>
  <si>
    <t>BUSHING</t>
  </si>
  <si>
    <t>450 SS TAPER PIN FOR 18 IN MOSSER VALVE</t>
  </si>
  <si>
    <t>TAPER PIN</t>
  </si>
  <si>
    <t>BRONZE GLAND NUT FOR MOSSER 36 IN VALVE</t>
  </si>
  <si>
    <t>TFE ASBESTOS PACKING FOR 36 IN MOSSER VA</t>
  </si>
  <si>
    <t>TFE TAPE BEARING FOR 36 IN MOSSER VALVE</t>
  </si>
  <si>
    <t>TAPER PIN 450 SS FOR 36  INCH  MOSSER VA</t>
  </si>
  <si>
    <t>SEAT RETAINER FOR KTM 10 INCH  BALL VALV</t>
  </si>
  <si>
    <t>RETAINER</t>
  </si>
  <si>
    <t>01-PP-1-A2</t>
  </si>
  <si>
    <t>THRUST BEARING TFE FOR KTM 10 IN BALL VA</t>
  </si>
  <si>
    <t>BEARING</t>
  </si>
  <si>
    <t>01-PP-13C1</t>
  </si>
  <si>
    <t>SEAL KIT FOR AW-17 DBL ACTION ACTUATOR B</t>
  </si>
  <si>
    <t>SEAL</t>
  </si>
  <si>
    <t>01-PP-3-F2</t>
  </si>
  <si>
    <t>CYLINDER CAP SEAL FOR DEZURIK 16 INCH  K</t>
  </si>
  <si>
    <t>01-G-11-E3</t>
  </si>
  <si>
    <t>PISTON FOR 16 INCH  DEZURIK KNIFE GATE V</t>
  </si>
  <si>
    <t>PISTON</t>
  </si>
  <si>
    <t>01-PP-1-D4</t>
  </si>
  <si>
    <t>PISTON SEAL FOR DEZURIK 16 INCH  KNIFE G</t>
  </si>
  <si>
    <t>01-PP-1-C1</t>
  </si>
  <si>
    <t>PISTON O-RING 01-452 (.275 X 11.475 ID)</t>
  </si>
  <si>
    <t>O-RING</t>
  </si>
  <si>
    <t>01-G-11-E4</t>
  </si>
  <si>
    <t>TFE IMP ASBESTOS PACKING FOR 10,12 &amp; 16</t>
  </si>
  <si>
    <t>PISTON ROD FOR 16 INCH  DEZURIK KNIFE GA</t>
  </si>
  <si>
    <t>ROD</t>
  </si>
  <si>
    <t>01-PP-1-A1</t>
  </si>
  <si>
    <t>TFE IMPREGNATED ASBESTOS PACKING FOR DEZ</t>
  </si>
  <si>
    <t>YLINDER CAP SEAL FOR DEZURIK 10 INCH  KN</t>
  </si>
  <si>
    <t>01-PP-1-G4</t>
  </si>
  <si>
    <t>PISTON SEAL DEZURIK 10 INCH  KNIFE GATE</t>
  </si>
  <si>
    <t>O-RING 01-338 (.210 X 3.100 ID)</t>
  </si>
  <si>
    <t>PISTON ROD FOR DEZURIK 10 INCH  KNIFE VA</t>
  </si>
  <si>
    <t>01-PP-1-D3</t>
  </si>
  <si>
    <t>CYLINDER CAP SEAL FOR DEZURIK 12 INCH  K</t>
  </si>
  <si>
    <t>PISTON FOR DEZURIK KNIFE GATE VALVE 12</t>
  </si>
  <si>
    <t>01-PP-12G2</t>
  </si>
  <si>
    <t>REPAIR KIT COMPLETE; INCLUDES CYLINDER O</t>
  </si>
  <si>
    <t>REPAIR KIT</t>
  </si>
  <si>
    <t>01-G-11-E2</t>
  </si>
  <si>
    <t>PISTON O-RING 01-355 (.210 X 5.225 ID)</t>
  </si>
  <si>
    <t>01-PP-1-G5</t>
  </si>
  <si>
    <t>PISTON ROD FOR DEZURIK 12 INCH  KNIFE VA</t>
  </si>
  <si>
    <t>01-PP-1-B1</t>
  </si>
  <si>
    <t>TFE ASBESTOS PACKING FOR 12 INCH  DEZURI</t>
  </si>
  <si>
    <t>TFE GLAND PACKING FOR KTM 4 INCH  BALL V</t>
  </si>
  <si>
    <t>TFE SEAT FOR KTM 4 INCH  BALL VALVE 300L</t>
  </si>
  <si>
    <t>SEAT</t>
  </si>
  <si>
    <t>SEAL KIT FOR A AG-14 DOUBLE/ ACTION ACTU</t>
  </si>
  <si>
    <t>01-PP-2-E1</t>
  </si>
  <si>
    <t>REPAIR KIT #131310 FOR RIGHT ANGLE VALVE</t>
  </si>
  <si>
    <t>RIGHT ANGLE REPAIR KIT FOR PULSAIRE FILT</t>
  </si>
  <si>
    <t>01-PP-1-G6</t>
  </si>
  <si>
    <t>REPAIR KIT FOR JAMESBURY BALL VALVE RK14</t>
  </si>
  <si>
    <t>01-PP-1-D2</t>
  </si>
  <si>
    <t>REPAIR KIT FOR JAMESBURY ACTUATOR ST-200</t>
  </si>
  <si>
    <t>01-PP-1-E3</t>
  </si>
  <si>
    <t>VALVE REPAIR KIT INCLUDES SEAT &amp; SEALS R</t>
  </si>
  <si>
    <t>01-PP-1-F1</t>
  </si>
  <si>
    <t>ACTUATOR REPAIR KIT INCLUDES DIAPHRAGM</t>
  </si>
  <si>
    <t>01-PP-1-C3</t>
  </si>
  <si>
    <t>TEFLON GASKET FOR BADGER METER MODEL BLR</t>
  </si>
  <si>
    <t>01-PP-12C1</t>
  </si>
  <si>
    <t>PN A1127 O-RING 06-007 (.070 X .145 ID)</t>
  </si>
  <si>
    <t>TEMPERED STEEL SPRING FOR BADGER METER M</t>
  </si>
  <si>
    <t>INNER VALVE &amp; STEM STELLITE TRIM SIZE J</t>
  </si>
  <si>
    <t>01-PP-1-F3</t>
  </si>
  <si>
    <t>TEFLON PACKING FOR 1 IN 300LB FLG RESEAR</t>
  </si>
  <si>
    <t>PACKING GLAND 303 SS FOR 1 IN 300LB FLAN</t>
  </si>
  <si>
    <t>GLAND</t>
  </si>
  <si>
    <t>CONNECTOR 303 SS FOR 1 IN 300LB FLANGE</t>
  </si>
  <si>
    <t>CONNECTOR</t>
  </si>
  <si>
    <t>SQ D RING NUTS 9001KR9</t>
  </si>
  <si>
    <t>SWITCH</t>
  </si>
  <si>
    <t>01-CC-6-C5</t>
  </si>
  <si>
    <t>SQ D LEGEND PLATE KN600 KN699R</t>
  </si>
  <si>
    <t>LEGEND PLATE</t>
  </si>
  <si>
    <t>HOFFMAN 4 IN X 4 IN X 4 IN OIL TIGHT BOX</t>
  </si>
  <si>
    <t>BOX</t>
  </si>
  <si>
    <t>01-CC-6-F1</t>
  </si>
  <si>
    <t>AO SMITH HEATING ELEMENT 4500W 208V</t>
  </si>
  <si>
    <t>HEATER</t>
  </si>
  <si>
    <t>01-CC-6-F2</t>
  </si>
  <si>
    <t>UPPER THERMOSTAT W/HIGH TEMP LIMIT</t>
  </si>
  <si>
    <t>THERMOSTAT</t>
  </si>
  <si>
    <t>01-CC-6-C6</t>
  </si>
  <si>
    <t>LOWER THERMOSTAT FOR WATER HEATER</t>
  </si>
  <si>
    <t>01-CC-6-B1</t>
  </si>
  <si>
    <t>VITEC VIBRATION SWITCH #MID 4032</t>
  </si>
  <si>
    <t>CHEMELEX BELOW INSULATION HEAT TRACE END</t>
  </si>
  <si>
    <t>END SEAL</t>
  </si>
  <si>
    <t>01-CC-9-F1</t>
  </si>
  <si>
    <t>CHEMELEX PILOT LIGHT AMG-BC-3/AM-L1N</t>
  </si>
  <si>
    <t>CHEMELEX HEAT TAPE THERMOSTAT CAPILLARY</t>
  </si>
  <si>
    <t>01-CC-5-E1</t>
  </si>
  <si>
    <t>CHEMELEX THERMOSTAT E017US FOR HEAT TAPE</t>
  </si>
  <si>
    <t>01-CC-5-H3</t>
  </si>
  <si>
    <t>CHEMELEX SPLICE KIT PMKG-LS FOR HEAT TAP</t>
  </si>
  <si>
    <t>SIGNAL LIGHT KIT 208-277V</t>
  </si>
  <si>
    <t>HEAT TAPE</t>
  </si>
  <si>
    <t>01-H-4-G-1</t>
  </si>
  <si>
    <t>POWER CONNECTION KIT WITH JUNCTION BOX</t>
  </si>
  <si>
    <t>ASHCROFT SNAP ACTION SWITCH 75/205 DEG</t>
  </si>
  <si>
    <t>01-CC-7-H2</t>
  </si>
  <si>
    <t>VITEC PICKUP TRANSDUCER MODEL 4028</t>
  </si>
  <si>
    <t>SENSOR</t>
  </si>
  <si>
    <t>WESTINGHOUSE COIL 658C65G01</t>
  </si>
  <si>
    <t>COIL</t>
  </si>
  <si>
    <t>01-CC-7-G2</t>
  </si>
  <si>
    <t>WESTINGHOUSE CONTACT KIT UPS</t>
  </si>
  <si>
    <t>CONTACT</t>
  </si>
  <si>
    <t>01-CC-7-G3</t>
  </si>
  <si>
    <t>WESTINGHOUSE LINE STAB 50L4 AMPGARD STAR</t>
  </si>
  <si>
    <t>STAB</t>
  </si>
  <si>
    <t>STAB ASSEMBLY, 3 PHASE FOR AN AMPG</t>
  </si>
  <si>
    <t>01-CC-7-F3</t>
  </si>
  <si>
    <t>WESTINGHOUSE RELAY BF62F 765A866G01</t>
  </si>
  <si>
    <t>RELAY</t>
  </si>
  <si>
    <t>01-CC-7-G4</t>
  </si>
  <si>
    <t>WESTINGHOUSE GND FAULT RELAY 3512C12HO1</t>
  </si>
  <si>
    <t>WESTINGHOUSE OVERLOAD HEATER G31</t>
  </si>
  <si>
    <t>01-CC-7-G5</t>
  </si>
  <si>
    <t>FUSE 20 AMP NON-ONE-TIME BUSSMANN</t>
  </si>
  <si>
    <t>FUSE 3 AMP FRN DUAL ELEMENT BUSSMANN</t>
  </si>
  <si>
    <t>FUSE 450 AMP RKV 151D933G04 WESTINGHOUSE</t>
  </si>
  <si>
    <t>FUSE</t>
  </si>
  <si>
    <t>01-CC-7-H3</t>
  </si>
  <si>
    <t>ROCHESTER TRANSDUCER CCC-1BC5E1XAF60Z0A1</t>
  </si>
  <si>
    <t>SQ D OVERLOAD HEATER B28</t>
  </si>
  <si>
    <t>01-CC-7-C1</t>
  </si>
  <si>
    <t>FEMALE CONNECTOR FOR 95 OHM COAX #005-00</t>
  </si>
  <si>
    <t>MALE CONNECTOR 950 OHM COAX 005-007-24</t>
  </si>
  <si>
    <t>CRIMP TOOL FOR 95 OHM COAX PN 04-40-45-1</t>
  </si>
  <si>
    <t>WESTINGHOUSE BREAKER 15 AMP 3 POLE 600V</t>
  </si>
  <si>
    <t>BREAKER</t>
  </si>
  <si>
    <t>01-CC-7-F2</t>
  </si>
  <si>
    <t>WESTINGHOUSE BREAKER 30 AMP 3 POLE 600V</t>
  </si>
  <si>
    <t>WESTINGHOUSE BREAKER 100 AMP 3 POLE 600V</t>
  </si>
  <si>
    <t>01-DD-18B2</t>
  </si>
  <si>
    <t>WESTINGHOUSE BREAKER 150 AMP 3 POLE 600V</t>
  </si>
  <si>
    <t>01-CC-6-G2</t>
  </si>
  <si>
    <t>WESTINGHOUSE CONTACTOR SIZE 0 A200MCCAC</t>
  </si>
  <si>
    <t>CONTACTOR</t>
  </si>
  <si>
    <t>01-CC-7-F4</t>
  </si>
  <si>
    <t>WESTINGHOUSE CONTACTOR SIZE 1 A200M1CAC</t>
  </si>
  <si>
    <t>WESTINGHOUSE CONTACTOR SIZE 3 A200M3CAC</t>
  </si>
  <si>
    <t>01-CC-7-D2</t>
  </si>
  <si>
    <t>CONTROL TRANSFORMER 50 VA W/FUSE MOUNT</t>
  </si>
  <si>
    <t>TRANSFORMER</t>
  </si>
  <si>
    <t>01-CC-7-C3</t>
  </si>
  <si>
    <t>CONTROL TRANSFORMER 75VA</t>
  </si>
  <si>
    <t>WESTINGHOUSE CONTROL TRANSFORMER 100 VA</t>
  </si>
  <si>
    <t>01-CC-7-G1</t>
  </si>
  <si>
    <t>WESTINGHOUSE HANDLE MECHANISM P/N 4719A9</t>
  </si>
  <si>
    <t>HANDLE</t>
  </si>
  <si>
    <t>01-CC-10C1</t>
  </si>
  <si>
    <t>PHILIPS ECG 128 TRANSISTOR IN A T039 CAS</t>
  </si>
  <si>
    <t>TRANSISTOR</t>
  </si>
  <si>
    <t>THERMOSTAT 8403-113 3ART28J1 120/240 VOL</t>
  </si>
  <si>
    <t>01-CC-7-E4</t>
  </si>
  <si>
    <t>ALLEN BRADLEY PRESSURE SWITCH #836-C64A</t>
  </si>
  <si>
    <t>CORKEN PRESSURE SWITCH MODEL 3371-X1 45</t>
  </si>
  <si>
    <t>BARKSDALE BOLD LINE TEMPERATURE SWITCH N</t>
  </si>
  <si>
    <t>CUTLER-HAMMER TOGGLE SWITCH 4PDT (ON-ON)</t>
  </si>
  <si>
    <t>01-CC-7-C5</t>
  </si>
  <si>
    <t>GE BREAKER 40 AMP 2 POLE 240V THQL2140</t>
  </si>
  <si>
    <t>SQ D  PILOT LIGHT TYPE K CAT #KT-1</t>
  </si>
  <si>
    <t>PILOT LIGHT</t>
  </si>
  <si>
    <t>01-CC-7-C6</t>
  </si>
  <si>
    <t>SQ. D. LENS RED CLASS 9001 R9</t>
  </si>
  <si>
    <t>LENS</t>
  </si>
  <si>
    <t>SQ. D. LENS GREEN CLASS 9001G9</t>
  </si>
  <si>
    <t>SQ. D. LENS AMBER CLASS 9001 A9</t>
  </si>
  <si>
    <t>WESTINGHOUSE OPTION MODULE FOR ACCUPAC 1</t>
  </si>
  <si>
    <t>HONEYWELL ASSY 14502384-001 RELAYS &amp; IND</t>
  </si>
  <si>
    <t>FIRE ALARM</t>
  </si>
  <si>
    <t>01-CC-7-D3</t>
  </si>
  <si>
    <t>FLUORESCENT BALLAST FOR 2 F40T12 TUBES</t>
  </si>
  <si>
    <t>ROTANIUM MULTI SEAL SPLICE COVER 14AWG-3</t>
  </si>
  <si>
    <t>COVER</t>
  </si>
  <si>
    <t>01-CC-7-B3</t>
  </si>
  <si>
    <t>ROTANIUM MULTI SEAL SPLICE COVER 14AWG T</t>
  </si>
  <si>
    <t>01-CC-7-B4</t>
  </si>
  <si>
    <t>WESTINGHOUSE BREAKER 20 AMP 1 POLE 240V</t>
  </si>
  <si>
    <t>WESTINGHOUSE CONTROL TRANSFORMER FUSE MO</t>
  </si>
  <si>
    <t>WESTINGHOSUE STAB ASSY 60A-FB BREAKER</t>
  </si>
  <si>
    <t>WESTINGHOUSE UNIT DRAWOUT HANDLE ASSY #1</t>
  </si>
  <si>
    <t>TERMINAL BLOCK RED 7 CIRCUIT FOR A FIVE</t>
  </si>
  <si>
    <t>WESTINGHOUSE PIVOT TUBE #1427B08H01</t>
  </si>
  <si>
    <t>PANEL</t>
  </si>
  <si>
    <t>01-CC-7-A4</t>
  </si>
  <si>
    <t>APPLETON FIXTURE LPAL1575G/MT 150W</t>
  </si>
  <si>
    <t>FIXTURE</t>
  </si>
  <si>
    <t>01-CC-11H1</t>
  </si>
  <si>
    <t>BALLAST HOUSING</t>
  </si>
  <si>
    <t>01-AA-23G1</t>
  </si>
  <si>
    <t>APPLETON FIXTURE LPAL7075G/MT 70W 120V</t>
  </si>
  <si>
    <t>01-A-6-D-5</t>
  </si>
  <si>
    <t>ABBOLITE FIXTURE UHCLL HPS 250W 120V</t>
  </si>
  <si>
    <t>ADVANCE IGNITOR #LI501-H4 250 WATT 120 V</t>
  </si>
  <si>
    <t>IGNITOR</t>
  </si>
  <si>
    <t>01-CC-10G5</t>
  </si>
  <si>
    <t>LAMP IGNITOR #LI551-H4</t>
  </si>
  <si>
    <t>01-CC-10G6</t>
  </si>
  <si>
    <t>MALLORY CAPACITOR 14UF 130V</t>
  </si>
  <si>
    <t>CAPACITOR</t>
  </si>
  <si>
    <t>01-CC-7-A2</t>
  </si>
  <si>
    <t>MALLORY CAPACITOR 6640113041 15 MFD 370V</t>
  </si>
  <si>
    <t>ADVANCE BALLAST FOR ABBOLITE HPS 250 WAT</t>
  </si>
  <si>
    <t>BALLAST</t>
  </si>
  <si>
    <t>01-Q-3-B-1</t>
  </si>
  <si>
    <t>ABBOLITE CAPACITOR 35-280-16-3502</t>
  </si>
  <si>
    <t>01-CC-8-D1</t>
  </si>
  <si>
    <t>BREAKER 30 AMP 1 POLE 120V</t>
  </si>
  <si>
    <t>APPLETON GLOBE CLEAR ALL FIXTURES</t>
  </si>
  <si>
    <t>GLOBE</t>
  </si>
  <si>
    <t>01-CC-8-F1</t>
  </si>
  <si>
    <t>APPLETON MERCMASTER FIXTURE GUARD LPGU-2</t>
  </si>
  <si>
    <t>GUARD</t>
  </si>
  <si>
    <t>01-CC-8-F3</t>
  </si>
  <si>
    <t>APPLETON MERCMASTER 11 FIXTURE DOME LPR-</t>
  </si>
  <si>
    <t>REFLECTOR</t>
  </si>
  <si>
    <t>01-CC-8-H1</t>
  </si>
  <si>
    <t>A&amp;B LOCKING COVER CAT #800T-N163</t>
  </si>
  <si>
    <t>01-CC-5-D4</t>
  </si>
  <si>
    <t>ADVANCE BALLAST CORE &amp; COIL FOR 1-150W S</t>
  </si>
  <si>
    <t>01-H-2-F-1</t>
  </si>
  <si>
    <t>APPLETON BALLAST CORE &amp; COIL FOR HPS LIG</t>
  </si>
  <si>
    <t>01-CC-17C1</t>
  </si>
  <si>
    <t>SQ D OVERLOAD HEATER B32</t>
  </si>
  <si>
    <t>01-CC-8-D2</t>
  </si>
  <si>
    <t>WESTINGHOUSE MINALITE 125 VOLT RED EZC</t>
  </si>
  <si>
    <t>WESTINGHOUSE MINALITE 125 VOLT GREEN EXC</t>
  </si>
  <si>
    <t>TOGGLE SWITCH DPST ON/OFF/ON</t>
  </si>
  <si>
    <t>EATON 4 POLE BAS/OFF/OIL SELECTOR SWITCH</t>
  </si>
  <si>
    <t>HONEYWELL MICRO SWITCH BUTTON ACTUATOR #</t>
  </si>
  <si>
    <t>ZENITH TIMER 0-120 SEC 120 VOLT 10 AMP</t>
  </si>
  <si>
    <t>01-CC-8-D3</t>
  </si>
  <si>
    <t>MERCOID PRESSURE SWITCH RANGE 10-300 LB</t>
  </si>
  <si>
    <t>MERCOID PRESSURE SWITCH 10-300 PSI</t>
  </si>
  <si>
    <t>APPLETON FIXTURE LPB150L-MT 120V</t>
  </si>
  <si>
    <t>01-CC-8-A2</t>
  </si>
  <si>
    <t>APPLETON STANCHION HOOD LPS-125</t>
  </si>
  <si>
    <t>HOOD</t>
  </si>
  <si>
    <t>01-CC-8-G2</t>
  </si>
  <si>
    <t>APPLETON MERCMASTER FIXTURE GUARD VPGU-2</t>
  </si>
  <si>
    <t>01-CC-10A1</t>
  </si>
  <si>
    <t>APPLETON MERCMASTER 11 REFLECTOR 30 DEGR</t>
  </si>
  <si>
    <t>01-CC-8-G1</t>
  </si>
  <si>
    <t>APPLETON MERCMASTER 11 PENDANT HOOD LPA</t>
  </si>
  <si>
    <t>POTTER BRUMFIELD RELAY TIME DELAY 1-10 S</t>
  </si>
  <si>
    <t>GAS PILOT &amp; IGNITION ELECTRODE W/CABLE &amp;</t>
  </si>
  <si>
    <t>A&amp;B LOCKING COVER CAT #800MR-N6</t>
  </si>
  <si>
    <t>A&amp;B SQUARE 2 POSITION SELECTOR SWITCH</t>
  </si>
  <si>
    <t>01-CC-8-D4</t>
  </si>
  <si>
    <t>A&amp;B RESET BUTTON SQUARE 2NO 2NC</t>
  </si>
  <si>
    <t>ALLEN BRADLEY CONTACT BLOCK 1 NO 1 NC</t>
  </si>
  <si>
    <t>CONTACT BLOCK</t>
  </si>
  <si>
    <t>01-CC-8-D5</t>
  </si>
  <si>
    <t>FLOODLIGHT WITHOUT SWITCH, LOW VOLTAGE,</t>
  </si>
  <si>
    <t>01-B-8-D-3</t>
  </si>
  <si>
    <t>DANIEL WOODHEAD GLOBE LOW VOLTAGE</t>
  </si>
  <si>
    <t>01-BB-11E1</t>
  </si>
  <si>
    <t>PHILIPS LAMP 75A21 INCANDESCENT 75W/12V</t>
  </si>
  <si>
    <t>LAMP</t>
  </si>
  <si>
    <t>01-F-18-D3</t>
  </si>
  <si>
    <t>WOODHEAD MALE CORD CAP 20 AMP T BLADE 14</t>
  </si>
  <si>
    <t>PLUG</t>
  </si>
  <si>
    <t>01-H-5-C-2</t>
  </si>
  <si>
    <t>PILOT BULB REMOVER #25F1544 TYPE 506-004</t>
  </si>
  <si>
    <t>PILOT BULB REMOVER #25F480 TYPE 506-0073</t>
  </si>
  <si>
    <t>DANIEL WOODHEAD GUARD LOW VOLTAGE</t>
  </si>
  <si>
    <t>01-CC-8-F2</t>
  </si>
  <si>
    <t>FURNAS OVERLOAD HEATER H23</t>
  </si>
  <si>
    <t>01-CC-8-D6</t>
  </si>
  <si>
    <t>FURNAS OVERLOAD HEATER H24</t>
  </si>
  <si>
    <t>TIME MARK RELAY CURRENT SENSING 273-120</t>
  </si>
  <si>
    <t>PHILIPS LAMP HALOGEN 300W/120V</t>
  </si>
  <si>
    <t>01-H-10-F1</t>
  </si>
  <si>
    <t>PHILIPS LAMP HALOGEN 500W/130V</t>
  </si>
  <si>
    <t>01-H-5-D-1</t>
  </si>
  <si>
    <t>CRAMER ELAPSE TIME INDICATOR</t>
  </si>
  <si>
    <t>METER</t>
  </si>
  <si>
    <t>01-CC-9-G1</t>
  </si>
  <si>
    <t>EXIDE CONTROL UNIT ASSY FOR UTILITY CHAR</t>
  </si>
  <si>
    <t>EXIDE DIODE CHARGER J-91 143-115-054</t>
  </si>
  <si>
    <t>DIODE</t>
  </si>
  <si>
    <t>01-CC-9-E1</t>
  </si>
  <si>
    <t>EXIDE SILICONE CONTROLLED RECTIFIER</t>
  </si>
  <si>
    <t>RECTIFIER</t>
  </si>
  <si>
    <t>EXIDE AC PILOT LIGHT PN 139-304-001</t>
  </si>
  <si>
    <t>CN20100928</t>
  </si>
  <si>
    <t>EXIDE AMMETER FOR CHARGE MODEL UC-130-25</t>
  </si>
  <si>
    <t>EXIDE DC VOLTMETER PN 136-087</t>
  </si>
  <si>
    <t>01-CC-7-B1</t>
  </si>
  <si>
    <t>EXIDE SHUNT FOR CHARGER AMMETER</t>
  </si>
  <si>
    <t>EXIDE CHARGER RESISTOR PN 141111156</t>
  </si>
  <si>
    <t>A&amp;B RHEOSTAT 141309023 FLOAT ADJUST</t>
  </si>
  <si>
    <t>EXIDE POWER TRANSFORMER PN 149107219</t>
  </si>
  <si>
    <t>EXIDE CONTROL TRANSFORMER PN 149307001</t>
  </si>
  <si>
    <t>EXIDE SURGE SUPPRESSOR PN 1419232106</t>
  </si>
  <si>
    <t>EXIDE GROUND DETECTION RELAY PN 10119550</t>
  </si>
  <si>
    <t>EXIDE RELAY DC LOW VOLTAGE 101085511</t>
  </si>
  <si>
    <t>EXIDE RELAY AC FAILURE 140104010</t>
  </si>
  <si>
    <t>EAGLE TIMER 0 TO 5 MINUTES 120V PANEL MO</t>
  </si>
  <si>
    <t>01-CC-7-B2</t>
  </si>
  <si>
    <t>SSAC SOLID STATE TIMER 120 VOLT TS24130</t>
  </si>
  <si>
    <t>FURNAS COIL 75D73070A SIZE 1</t>
  </si>
  <si>
    <t>MOTOR 2 HP 145T 1800 RPM 3 PH 460V EXP</t>
  </si>
  <si>
    <t>MOTOR</t>
  </si>
  <si>
    <t>50-E-9-D-2</t>
  </si>
  <si>
    <t>WESTINGHOUSE FIXTURE ST2GSNGE3DA STREET</t>
  </si>
  <si>
    <t>02-D-11-D1</t>
  </si>
  <si>
    <t>CROUSE HINDS TYPE 480 5 W/SPLITTER</t>
  </si>
  <si>
    <t>TURNER ANCHOR STUD #4463 FOR 69KV 600 AM</t>
  </si>
  <si>
    <t>ANCHOR</t>
  </si>
  <si>
    <t>01-H-12-D3</t>
  </si>
  <si>
    <t>ENPO PIGGYBACK MECH FLOAT SWITCH W/8 FT</t>
  </si>
  <si>
    <t>01-C-16-G2</t>
  </si>
  <si>
    <t>WESTINGHOUSE OVERLOAD HEATER FH93</t>
  </si>
  <si>
    <t>01-CC-9-E6</t>
  </si>
  <si>
    <t>BRYANT BREAKER 70 AMP 2 POLE 250V BR270</t>
  </si>
  <si>
    <t>01-CC-9-E3</t>
  </si>
  <si>
    <t>S.S. JUNCTION BOX 10 IN X 12 IN X 5 IN</t>
  </si>
  <si>
    <t>01-DD-5-A1</t>
  </si>
  <si>
    <t>WESTINGHOUSE TYPE J AUXILARY CONTACTS 1N</t>
  </si>
  <si>
    <t>SHAFT FOR 5 HP EXPLOSION PROOF AIRE 02 S</t>
  </si>
  <si>
    <t>FIREYE AMPLIFIER MODULE FOR E110 MONITOR</t>
  </si>
  <si>
    <t>FIREYE SCANNER UV1A6</t>
  </si>
  <si>
    <t>SODIUM LIGHT FIXTURE HPS 120V</t>
  </si>
  <si>
    <t>01-CC-9-A1</t>
  </si>
  <si>
    <t>CROUSE HINDS FIXTURE HPS 100 WATT, PEND</t>
  </si>
  <si>
    <t>01-CC-10E1</t>
  </si>
  <si>
    <t>A&amp;B EEPROM MODULE CAT 1745M1</t>
  </si>
  <si>
    <t>A&amp;B ANALOG, SLC 100 ASSY CAT #1745E106</t>
  </si>
  <si>
    <t>A&amp;B CABLE PROCESSOR/PROGRAMMER 1745C1</t>
  </si>
  <si>
    <t>CABLE</t>
  </si>
  <si>
    <t>01-CC-9-E5</t>
  </si>
  <si>
    <t>DREXELBROOK 408-82021 ELECTRONIC CHASSIS</t>
  </si>
  <si>
    <t>CHASSIS</t>
  </si>
  <si>
    <t>01-CC-9-E4</t>
  </si>
  <si>
    <t>ASHCROFT D424B DIFFERENTIAL PRESSURE SWI</t>
  </si>
  <si>
    <t>01-CC-9-G4</t>
  </si>
  <si>
    <t>FULTER SERIES 444 CONTROLLER W/115V NEMA</t>
  </si>
  <si>
    <t>TIMER MOTOR YORK TIME CONTROL</t>
  </si>
  <si>
    <t>01-CC-5-D6</t>
  </si>
  <si>
    <t>YORK TIMER RELAY</t>
  </si>
  <si>
    <t>TIMER</t>
  </si>
  <si>
    <t>MOTOR 1 HP FB 143T 1800 RPM 208/230V</t>
  </si>
  <si>
    <t>50-E-15-B2</t>
  </si>
  <si>
    <t>DREXELBROOK SENSOR 3/8 OD TEFLON ROD MOU</t>
  </si>
  <si>
    <t>09-A-2-N-0</t>
  </si>
  <si>
    <t>LUMARK FIXTURE MHBRASA 15175SGB15MT 175W</t>
  </si>
  <si>
    <t>01-CC-10H1</t>
  </si>
  <si>
    <t>BALLAST CORE &amp; CAPACITOR KIT</t>
  </si>
  <si>
    <t>01-CC-9-H3</t>
  </si>
  <si>
    <t>APPLETON FIXTURE G15LXC 400W MT HPS</t>
  </si>
  <si>
    <t>JIC BOX CARLON 6 IN X 6 IN X 5 7/8 IN</t>
  </si>
  <si>
    <t>01-CC-7-H1</t>
  </si>
  <si>
    <t>A&amp;B CYLINDER LOCK OPERATOR PN 800TH33C</t>
  </si>
  <si>
    <t>A&amp;B COIN SLOT OPERATOR</t>
  </si>
  <si>
    <t>A&amp;B LEGEND PLATE ANILINE MODE/DPAMODE</t>
  </si>
  <si>
    <t>CROUSE HINDS BALLAST IGNITOR KIT</t>
  </si>
  <si>
    <t>01-CC-10D1</t>
  </si>
  <si>
    <t>TROJAN UVD 2254 SENSOR CIRCUIT BOARD L-9</t>
  </si>
  <si>
    <t>TROJAN UV3610 36 INCH LAMP</t>
  </si>
  <si>
    <t>TROJAN UV BALLAST 120V 60HZ POWER F-90 %</t>
  </si>
  <si>
    <t>TROJAN UV2000 PTP PROBE ASSY (2.5 IN.)</t>
  </si>
  <si>
    <t>TROJAN METER UV SENSOR</t>
  </si>
  <si>
    <t>TROJAN UV QUARTZ TUBE</t>
  </si>
  <si>
    <t>BX</t>
  </si>
  <si>
    <t>TROJAN QUARTZ SLEEVE PROTECTOR 33 1/2 IN</t>
  </si>
  <si>
    <t>TROJAN DUAL O-RING SEAL UV RESISTANT</t>
  </si>
  <si>
    <t>TROJAN IND. ULTRA-VIOLET LIGHT L-96</t>
  </si>
  <si>
    <t>TROJAN INDUSTRIES END PLUG SPACER</t>
  </si>
  <si>
    <t>PN 600070 O-RING 01-316(.210X .850 ID)</t>
  </si>
  <si>
    <t>END PLUG SS</t>
  </si>
  <si>
    <t>FIREYE WIRING BASE SERIES D TYPE 70D10</t>
  </si>
  <si>
    <t>3 IN GALVANIZED UNISTRUT STRAP</t>
  </si>
  <si>
    <t>STRAP</t>
  </si>
  <si>
    <t>01-H-5-B-4</t>
  </si>
  <si>
    <t>2 1/2 IN GALVANIZED UNISTRUT STRAP</t>
  </si>
  <si>
    <t>15 KW TRANSFORMER INVERTER</t>
  </si>
  <si>
    <t>MOTOR 7.5 HP 210HPZ 3550 RPM 3 PH 460V T</t>
  </si>
  <si>
    <t>MIXER MOTOR PB 1120 FOR STRANCO POLYBLEN</t>
  </si>
  <si>
    <t>01-KK-22E2</t>
  </si>
  <si>
    <t>MIXER MOTOR 4.5 1120 FOR STRANCO POLYBLE</t>
  </si>
  <si>
    <t>CANCELLED</t>
  </si>
  <si>
    <t>CN20141011</t>
  </si>
  <si>
    <t>90 VOLT DC MOTOR PB502022 STANCO POLYBLE</t>
  </si>
  <si>
    <t>FUSE 375 MA 100/120V 3 AG PN C35101KN FO</t>
  </si>
  <si>
    <t>01-BB-12E3</t>
  </si>
  <si>
    <t>FUSE 1/2 AMP 3AG 250 VOLT PN A2005SY LIT</t>
  </si>
  <si>
    <t>01-BB-12C4</t>
  </si>
  <si>
    <t>LENS ASSEMBLY S3746</t>
  </si>
  <si>
    <t>HOLDER</t>
  </si>
  <si>
    <t>01-BB-18H3</t>
  </si>
  <si>
    <t>WESTINGHOUSE AC AMMETER 25 AMP 7 IN ROUN</t>
  </si>
  <si>
    <t>CLEAR NEON LAMP PN 881136 FOR REACTOR FE</t>
  </si>
  <si>
    <t>GREEN NEON LAMP PN 881138 FOR REACTOR FE</t>
  </si>
  <si>
    <t>ORANGE NEON LAMP PN 881139</t>
  </si>
  <si>
    <t>RED NEON LAMP PN 881137 FOR REACTOR FEED</t>
  </si>
  <si>
    <t>8 AWG 3 CONDUCTOR SUBMERSIBLE ELECTRIC C</t>
  </si>
  <si>
    <t>FT</t>
  </si>
  <si>
    <t>01-Q-10-A2</t>
  </si>
  <si>
    <t>JACKET WATER HEATER 140 TO 160 DEG F 115</t>
  </si>
  <si>
    <t>FELT GASKET 1 9/16 IN X 1 IN X 1/16 IN T</t>
  </si>
  <si>
    <t>SLOTTED ANGLE STEEL POSTS GALVANIZED</t>
  </si>
  <si>
    <t>ANGLE POST</t>
  </si>
  <si>
    <t>FREQUENCY METER 5N3047 FOR A CATERPILLAR</t>
  </si>
  <si>
    <t>DIFF PRESS SWITCH PN 39129192 FOR INGERS</t>
  </si>
  <si>
    <t>DIFF PRESS. SWITCH FOR ELLIOTT</t>
  </si>
  <si>
    <t>COMPLETE TEMPERATURE SWITCH</t>
  </si>
  <si>
    <t>01-BB-7-G4</t>
  </si>
  <si>
    <t>HIGH AIR TEMP SWITCH FOR INGERSOL</t>
  </si>
  <si>
    <t>VACUUM SWITCH PN 39127741 FOR INGERSOLL</t>
  </si>
  <si>
    <t>CONTACT KIT 3 POLE PN 39114541 FOR INGER</t>
  </si>
  <si>
    <t>3 FUNCTION LIGHT PN 39126909 FOR INGERSO</t>
  </si>
  <si>
    <t>WHITE LIGHT PN 39126891 FOR INGERSOLL RA</t>
  </si>
  <si>
    <t>CONTROL RELAY 120V PN 39403290 FOR INGER</t>
  </si>
  <si>
    <t>COMPLETE PRESSURE SWITCH FOR ELLIOTT</t>
  </si>
  <si>
    <t>PRESSURE SWITCH PN 39100029 FOR INGERSOL</t>
  </si>
  <si>
    <t>TEMP CONTROL ELEMENT FOR INGERSOL</t>
  </si>
  <si>
    <t>FUSE 4.000 AMP AGX 4 DELTA STAR</t>
  </si>
  <si>
    <t>FUSE 3.2 AMP MEN 250 VOLT INGERSOLL RAND</t>
  </si>
  <si>
    <t>FUSE 25 AMP FNM 250 VOLT INGERSOLL RAND</t>
  </si>
  <si>
    <t>FLOAT SWITCH FORM C PN 339 FOR GOULD PUM</t>
  </si>
  <si>
    <t>HACH SAMPLE CELL 2.5 CM FOR DR100</t>
  </si>
  <si>
    <t>CELL</t>
  </si>
  <si>
    <t>01-MM-20D2</t>
  </si>
  <si>
    <t>GAI-TRONICS #51016-001 SELECTOR SWITCH P</t>
  </si>
  <si>
    <t>INTERCOM</t>
  </si>
  <si>
    <t>01-BB-12D5</t>
  </si>
  <si>
    <t>GAI-TRONICS #801-401 SPEAKER ASSY</t>
  </si>
  <si>
    <t>01-Q-10-G1</t>
  </si>
  <si>
    <t>WEATHERPROOF WALL STATION</t>
  </si>
  <si>
    <t>01-BB-12A1</t>
  </si>
  <si>
    <t>GAI-TRONICS #723-001 REMOTE HANDSET/SPEA</t>
  </si>
  <si>
    <t>01-BB-12H9</t>
  </si>
  <si>
    <t>GAI-TRONICS MULTI CONDUCTOR CABLE #60039</t>
  </si>
  <si>
    <t>GAI-TRONICS #726101 DESK TOP REMOTE HAND</t>
  </si>
  <si>
    <t>01-BB-17H1</t>
  </si>
  <si>
    <t>FISHER 1-1/2 INCH EZ BODY VALVE, BODY M</t>
  </si>
  <si>
    <t>GAI-TRONICS HANDSET ASSY</t>
  </si>
  <si>
    <t>ADVANCE IGNITOR 1000W 480V LI571-H5</t>
  </si>
  <si>
    <t>01-BB-12C6</t>
  </si>
  <si>
    <t>ADVANCE BALLAST FOR 1000W HPS 480V</t>
  </si>
  <si>
    <t>01-CC-11G2</t>
  </si>
  <si>
    <t>GAI-TRONICS #7245-002 ENCLOSURE</t>
  </si>
  <si>
    <t>ELECTRONIC 7 DAY PROGRAMMABLE 2 CHANNEL</t>
  </si>
  <si>
    <t>01-H-5-B-1</t>
  </si>
  <si>
    <t>FUSE 3/8 AMP SUBMINIATURE GLASS BODY 2AG</t>
  </si>
  <si>
    <t>CROUSE HINDS LOCK OUT BAR CAT #14606A</t>
  </si>
  <si>
    <t>BAR</t>
  </si>
  <si>
    <t>CROUSE HINDS GUARD W/SLOT CAT #29401A</t>
  </si>
  <si>
    <t>FUSE 5 AMP SUBMINIATURE GLASS BODY 2AG F</t>
  </si>
  <si>
    <t>SYNCHRON MOTOR TYPE A44RC-G2-5PMH133 10-</t>
  </si>
  <si>
    <t>ASCO CONTROL COIL FOR GENERATOR TRANSFER</t>
  </si>
  <si>
    <t>RELAY NORMAL SOURCE RELAY</t>
  </si>
  <si>
    <t>GE ELECTRIC CONTACTOR CR106C002 120V</t>
  </si>
  <si>
    <t>01-E-21-E3</t>
  </si>
  <si>
    <t>PHILIPS LAMP 24E-3 T-2 TEL SLIDE 3 .84W/</t>
  </si>
  <si>
    <t>WESTINGHOUSE RELAY TYPE MW 456D918G01</t>
  </si>
  <si>
    <t>01-DD-5-C1</t>
  </si>
  <si>
    <t>WESTINGHOUSE DIODE SEMI CONDUCTOR 1W1188</t>
  </si>
  <si>
    <t>01-DD-5-G1</t>
  </si>
  <si>
    <t>WESTINGHOUSE DIODE 1N1188AR MG-201B MG30</t>
  </si>
  <si>
    <t>GE BALLAST FOR ONE F40T12 LAMP 120V</t>
  </si>
  <si>
    <t>01-DD-5-G3</t>
  </si>
  <si>
    <t>UNIMAC COIL CONTROL ZHBA-5</t>
  </si>
  <si>
    <t>CROUSE HINDS PILOT LIGHT COMPLETE STATIO</t>
  </si>
  <si>
    <t>A &amp; B OVERLOAD HEATER N33</t>
  </si>
  <si>
    <t>01-DD-5-G6</t>
  </si>
  <si>
    <t>A &amp; B OVERLOAD HEATER W37</t>
  </si>
  <si>
    <t>A &amp; B OVERLOAD HEATER P31</t>
  </si>
  <si>
    <t>ALLEN BRADLEY MANUAL STARTER</t>
  </si>
  <si>
    <t>01-DD-5-F1</t>
  </si>
  <si>
    <t>A &amp; B OVERLOAD HEATER W58</t>
  </si>
  <si>
    <t>EAGLE TIMER MP2A631</t>
  </si>
  <si>
    <t>SQ D SWITCH CLASS 2510 TYPE FO1</t>
  </si>
  <si>
    <t>01-DD-5-F2</t>
  </si>
  <si>
    <t>SQ D OVERLOAD HEATER A186</t>
  </si>
  <si>
    <t>SQ D OVERLOAD HEATER A620</t>
  </si>
  <si>
    <t>SQ.D OVERLOAD HEATER A119</t>
  </si>
  <si>
    <t>RCA ELECTRON TUBE 6550 V1</t>
  </si>
  <si>
    <t>TUBE</t>
  </si>
  <si>
    <t>01-DD-5-F6</t>
  </si>
  <si>
    <t>GE TUBE 6C4</t>
  </si>
  <si>
    <t>01-DD-5-F3</t>
  </si>
  <si>
    <t>GE TUBE GZ 34</t>
  </si>
  <si>
    <t>GE TUBE EZ-81</t>
  </si>
  <si>
    <t>PHILIPS LAMP 47 T-3 1/4 MIN. BYA. .95W/6</t>
  </si>
  <si>
    <t>HORN 115 VOLTS 60 CYCLE 0.2 AMPS</t>
  </si>
  <si>
    <t>HORN</t>
  </si>
  <si>
    <t>01-DD-5-E1</t>
  </si>
  <si>
    <t>G.E. RELAY UNDERVOLTAGE CR120YC11BA22C</t>
  </si>
  <si>
    <t>STATION PUSH BUTTON FOR SOUND POWERED PH</t>
  </si>
  <si>
    <t>01-DD-5-D1</t>
  </si>
  <si>
    <t>PHONE BOX 15 IN X 15 IN X 8 IN</t>
  </si>
  <si>
    <t>PHILIPS LAMP 159 T-3 1/4 WEDGE .95W/6.30</t>
  </si>
  <si>
    <t>01-DD-5-C4</t>
  </si>
  <si>
    <t>CM HOIST SWITCH</t>
  </si>
  <si>
    <t>01-DD-5-C3</t>
  </si>
  <si>
    <t>CM HOIST COVER CONTROL STATION</t>
  </si>
  <si>
    <t>CM HOIST BODY FOR CONTROL SWITCH</t>
  </si>
  <si>
    <t>BODY</t>
  </si>
  <si>
    <t>RELAY BW CONTROLS INDUCTION TYPE RH</t>
  </si>
  <si>
    <t>01-DD-5-B2</t>
  </si>
  <si>
    <t>A &amp; B OVERLOAD HEATER</t>
  </si>
  <si>
    <t>MALLORY CAPACITOR PSU9710 97-116 MFD 120</t>
  </si>
  <si>
    <t>01-DD-5-C5</t>
  </si>
  <si>
    <t>A &amp; B OVERLOAD HEATER P25</t>
  </si>
  <si>
    <t>CM HOIST LIMIT SWITCH SHAFT SUB ASSEMBLY</t>
  </si>
  <si>
    <t>01-DD-6-H1</t>
  </si>
  <si>
    <t>CM HOIST SWITCH LIMIT TRAVELING NUT</t>
  </si>
  <si>
    <t>SQ D CONTROL STATION EXP SERIES A START</t>
  </si>
  <si>
    <t>STATION</t>
  </si>
  <si>
    <t>01-DD-5-D3</t>
  </si>
  <si>
    <t>SQ D OPERATOR, PUSH BUTTON TYPE KR 1U</t>
  </si>
  <si>
    <t>01-DD-6-G1</t>
  </si>
  <si>
    <t>A-B BLOCK, SERIES B CONTACT TYPE KA1</t>
  </si>
  <si>
    <t>SQ D SELECTOR SWITCH OPERATOR CL9001</t>
  </si>
  <si>
    <t>SQ D SWITCH SELECTOR</t>
  </si>
  <si>
    <t>WESTINGHOUSE RECTIFIER TOX SN 1A112KWEB1</t>
  </si>
  <si>
    <t>01-DD-6-F1</t>
  </si>
  <si>
    <t>BREAKER MOLDED CASE CIRCUIT 100 AMP 3 PO</t>
  </si>
  <si>
    <t>01-DD-6-G6</t>
  </si>
  <si>
    <t>SQ D SWITCH FLOAT CLASS 9037</t>
  </si>
  <si>
    <t>01-DD-6-H5</t>
  </si>
  <si>
    <t>MOTOR 1/4 HP 56C 1800 RPM 1 PHASE 230V T</t>
  </si>
  <si>
    <t>SQ D TRANSFORMER 50VA</t>
  </si>
  <si>
    <t>MOTOR CIRCUIT PROTECTOR</t>
  </si>
  <si>
    <t>01-DD-6-E1</t>
  </si>
  <si>
    <t>ASCO TRANSFER SWITCH AL TIMING BOARD</t>
  </si>
  <si>
    <t>ASCO AUTOMATIC TRANSFER SWITCH SENSING B</t>
  </si>
  <si>
    <t>MOTOR 1.5 HP 182T 1200RPM 3 PHASE 460V T</t>
  </si>
  <si>
    <t>50-E-7-B-2</t>
  </si>
  <si>
    <t>SWITCHGEAR CHARGING GEARMOTOR 1HP 460V</t>
  </si>
  <si>
    <t>VALVE SOLENOID REF 1-135</t>
  </si>
  <si>
    <t>UNITED ELECTRIC TEM SWITCH 50-650 DEG F</t>
  </si>
  <si>
    <t>VALVE SOLENOID</t>
  </si>
  <si>
    <t>WATLOW STRIP HEATER 12 IN LONG 180 WATT</t>
  </si>
  <si>
    <t>WATLOW STRIP HEATER 18 IN LONG 270 WATT</t>
  </si>
  <si>
    <t>WATLOW STRIP HEATER 24 IN LONG 6 FT LEAD</t>
  </si>
  <si>
    <t>WAFLOW STRIP HEATER 36 IN LONG 6 FT LEAD</t>
  </si>
  <si>
    <t>WATLOW FLEXIBLE HEATER 6 FT LEAD 180 WAT</t>
  </si>
  <si>
    <t>ALLEN BRADLEY CONTACTOR SIZE 5  120V</t>
  </si>
  <si>
    <t>ALLEN BRADLEY BLOCK TYPE OVERLOAD RELAY</t>
  </si>
  <si>
    <t>ALLEN BRADLEY CONTACTOR SIZE 3  120V</t>
  </si>
  <si>
    <t>RELAY BLOCK TYPE OVERLOAD FOR SIZE 3</t>
  </si>
  <si>
    <t>SYLVANIA STATIONARY CONTACT FOR LIMIT SW</t>
  </si>
  <si>
    <t>SYLVANIA MOVABLE CONTACT BAR FOR LIMIT S</t>
  </si>
  <si>
    <t>SYLVANIA MOVABLE CONTACT SPRING PN A1013</t>
  </si>
  <si>
    <t>SYLVANIA BOX FOR LIMIT SWITCH TYPE HLA1</t>
  </si>
  <si>
    <t>SYLVANIA SWITCH TYPE HLA-1</t>
  </si>
  <si>
    <t>SIEMENS ALLIS LINE SWITCH INTERLOCK</t>
  </si>
  <si>
    <t>01-DD-6-F3</t>
  </si>
  <si>
    <t>SIEMENS ALLIS SHUTTER ASSY FOR 4160 GEAR</t>
  </si>
  <si>
    <t>SIEMENS ALLIS CURRENT XFMR</t>
  </si>
  <si>
    <t>SIEMENS ALLIS RELAY CURRENT 25107098001</t>
  </si>
  <si>
    <t>SIEMENS ALLIS DISCONNECT FINGERS W/RETAI</t>
  </si>
  <si>
    <t>FUSE 150 AMP 00871181125 G.E. 5.KV</t>
  </si>
  <si>
    <t>ALLEN BRADLEY PILOT LIGHT 800TQ10W WHITE</t>
  </si>
  <si>
    <t>ALLEN BRADLEY 800TQ10B PILOT LIGHT BLUE</t>
  </si>
  <si>
    <t>ALLEN BRADLEY PILOT LIGHT 800T Q10R RED</t>
  </si>
  <si>
    <t>A &amp; B PUSHBUTTON 800TA2A</t>
  </si>
  <si>
    <t>01-DD-17F1</t>
  </si>
  <si>
    <t>A &amp; B PUSH BUTTON 800TAGA RED FLUSH</t>
  </si>
  <si>
    <t>A &amp; B SELECTOR SWITCH TWO POSITION</t>
  </si>
  <si>
    <t>01-DD-6-D1</t>
  </si>
  <si>
    <t>A &amp; B SELECTOR SWITCH 800TH2B 2 POSITION</t>
  </si>
  <si>
    <t>01-F-16-E1</t>
  </si>
  <si>
    <t>A &amp; B SELECTOR SWITCH 3 POSITION</t>
  </si>
  <si>
    <t>01-D-24-D2</t>
  </si>
  <si>
    <t>A.B. RELAY 120V 700N600A1</t>
  </si>
  <si>
    <t>POTTER BRUMFIELD 120V KPPAC120</t>
  </si>
  <si>
    <t>POTTER BRUMFIELD SOCKET 8 PIN #KRP11AG12</t>
  </si>
  <si>
    <t>FAN MOTOR .34 AMP 480V 3 PH 1650 RPM</t>
  </si>
  <si>
    <t>01-DD-7-C2</t>
  </si>
  <si>
    <t>A &amp; B OVERLOAD HEATER W40</t>
  </si>
  <si>
    <t>WESTINGHOUSE BREAKER REPAIR KIT 25 AMP 6</t>
  </si>
  <si>
    <t>A&amp;B SPEEDSWITCH 15-60RPM 600VAC</t>
  </si>
  <si>
    <t>MOTOR 1.5 HP 184 1140 RPM 3 PHASE 460V T</t>
  </si>
  <si>
    <t>MOTOR 5 HP 184TC 3600 RPM 3 PHASE 460V T</t>
  </si>
  <si>
    <t>50-C-3-C-1</t>
  </si>
  <si>
    <t>MOTOR .5HP 56 1800 RPM 1 PHASE 230V EXP</t>
  </si>
  <si>
    <t>50-E-7-D-2</t>
  </si>
  <si>
    <t>MCGILL SWITCH SINGLE POLE TOGGLE #90-000</t>
  </si>
  <si>
    <t>01-DD-7-G1</t>
  </si>
  <si>
    <t>BOX 8 IN X 10 IN X 4 IN J1C</t>
  </si>
  <si>
    <t>01-DD-7-G3</t>
  </si>
  <si>
    <t>A.B. RELAY 700HC14A1</t>
  </si>
  <si>
    <t>A&amp;B PLUG IN BASE</t>
  </si>
  <si>
    <t>SOCKET</t>
  </si>
  <si>
    <t>CHICAGO KEY OPERATED SWITCHLOCK</t>
  </si>
  <si>
    <t>BALLAST FOR ONE F20WT12 LAMP FLUORESCENT</t>
  </si>
  <si>
    <t>01-DD-7-G2</t>
  </si>
  <si>
    <t>ADVANCE CONSTANT WATTAGE BALLAST 120/240</t>
  </si>
  <si>
    <t>01-CC-17H5</t>
  </si>
  <si>
    <t>SQ.D. 9001 KA1 CONTACT BLOCK 1 NO 1 NC</t>
  </si>
  <si>
    <t>AGASTAT RELAY TIME DELAY 7012 1.5-15 SEC</t>
  </si>
  <si>
    <t>TIMER MOTOR 4RPM 120V FOR TWIN PADDLE MI</t>
  </si>
  <si>
    <t>MICRO SWITCH SPDT 15 AMP TWIN PADDLE</t>
  </si>
  <si>
    <t>MOTOR 1 HP 184 1150 RPM 3 PHASE 460V TEF</t>
  </si>
  <si>
    <t>MOTOR 1 HP 184U 1150 RPM 3 PHASE 460V TE</t>
  </si>
  <si>
    <t>MOTOR 1 HP 230/460/3/60 FLUIDPAK VERTFLO</t>
  </si>
  <si>
    <t>50-E-15-B3</t>
  </si>
  <si>
    <t>MERCURY SWITCH ON UNITED CONVEYOR PN 9-5</t>
  </si>
  <si>
    <t>MERCURY SWITCH PN 9051R TYPE TIMER UNIED</t>
  </si>
  <si>
    <t>MICRO SWITCH H-10D 6AS80 TANDEM MOUNTED</t>
  </si>
  <si>
    <t>MICROSWITCH PN 2HB-3A-5 TYPE 1/4 IN FLOW</t>
  </si>
  <si>
    <t>TIMER MOTOR 110V 60 CYL PN 1-43-R-A UNIT</t>
  </si>
  <si>
    <t>GEAR MOTOR 60CY PN 110V TYPE TIMER UNITE</t>
  </si>
  <si>
    <t>DANIEL WOODHEAD REEL LIGHT PN 926 FOR</t>
  </si>
  <si>
    <t>SYLVANIA LENS #30171 ITEM #5 CLEAR</t>
  </si>
  <si>
    <t>LIGHT SIGNAL WHITE</t>
  </si>
  <si>
    <t>SYLVANIA LAMP #24ESB FOR ECOLAIRE CONTRO</t>
  </si>
  <si>
    <t>WESTINGHOUSE #4257A58H07 FUSE FOR 02 ANA</t>
  </si>
  <si>
    <t>01-CC-17G5</t>
  </si>
  <si>
    <t>6 AMP FUSE FOR BECK ACTUATOR PACK OF 5 P</t>
  </si>
  <si>
    <t>BETA #120026-14 LAMP FOR BETALARM 1000</t>
  </si>
  <si>
    <t>CROUSE HINDS SWITCH W/BOX 120/277 20 AMP</t>
  </si>
  <si>
    <t>01-Q-3-B-2</t>
  </si>
  <si>
    <t>SWITCH LIMIT TYPE WZ RLB</t>
  </si>
  <si>
    <t>MERCURY FLOAT SWITCH SUSPENDED TYPE W/25</t>
  </si>
  <si>
    <t>DIAMOND STRIP LENS 100309-0121</t>
  </si>
  <si>
    <t>EVEREADY FLASHLIGHT 2 CELL #1259</t>
  </si>
  <si>
    <t>FLASHLIGHT</t>
  </si>
  <si>
    <t>01-Z-2-B-2</t>
  </si>
  <si>
    <t>12 GA FIXTURE WIRE HI TEMP WHITE 500FT /</t>
  </si>
  <si>
    <t>ROL</t>
  </si>
  <si>
    <t>WIRE</t>
  </si>
  <si>
    <t>01-J-10-A2</t>
  </si>
  <si>
    <t>#12 SRML SILICON RUBBER 200 DEG C 600V</t>
  </si>
  <si>
    <t>01-J-6-A-2</t>
  </si>
  <si>
    <t>WIRE 14AWG WHITE THWN 500 FT ROLL 600V</t>
  </si>
  <si>
    <t>01-B-4-G-6</t>
  </si>
  <si>
    <t>WIRE 14 AWG BLUE THWN 500 FT ROLL 600V</t>
  </si>
  <si>
    <t>01-B-4-F-4</t>
  </si>
  <si>
    <t>WIRE 14AWG RED THWN 500 FT ROLL 600V</t>
  </si>
  <si>
    <t>01-B-4-F-1</t>
  </si>
  <si>
    <t>WIRE 14AWG GREEN THWN 500 FT ROLL 600V</t>
  </si>
  <si>
    <t>01-B-4-F-3</t>
  </si>
  <si>
    <t>WIRE 14AWG BLACK THWN 500 FT ROLL 600V</t>
  </si>
  <si>
    <t>01-B-4-F-6</t>
  </si>
  <si>
    <t>WIRE 12AWG WHITE THWN 500 FT ROLL 600V</t>
  </si>
  <si>
    <t>01-B-4-E-6</t>
  </si>
  <si>
    <t>WIRE 12AWG GREEN THWN 500 FT ROLL 600V</t>
  </si>
  <si>
    <t>01-B-4-E-3</t>
  </si>
  <si>
    <t>WIRE 12AWG BLUE THWN 500 FT ROLL 600V</t>
  </si>
  <si>
    <t>01-B-4-E-4</t>
  </si>
  <si>
    <t>WIRE 12AWG RED THWN 500 FT ROLL 600V</t>
  </si>
  <si>
    <t>01-B-4-E-1</t>
  </si>
  <si>
    <t>WIRE 10AWG BLACK THWN 500 FT ROLL 600V</t>
  </si>
  <si>
    <t>01-B-4-D-7</t>
  </si>
  <si>
    <t>10 GA WHITE THWN STRANDED WIRE</t>
  </si>
  <si>
    <t>01-B-4-C-6</t>
  </si>
  <si>
    <t>WIRE 10AWG RED THWN 500 FT ROLL 600V</t>
  </si>
  <si>
    <t>01-B-4-C-1</t>
  </si>
  <si>
    <t>CORD 14 3 SJO NEOPRENE 250 FT PER SPOOL</t>
  </si>
  <si>
    <t>CORD</t>
  </si>
  <si>
    <t>01-M-15-A1</t>
  </si>
  <si>
    <t>WIRE 12/2 WITH GROUND ROMEX 250 FT PER B</t>
  </si>
  <si>
    <t>01-J-17-C1</t>
  </si>
  <si>
    <t>WIRE 10/3 WITH GROUND ROMEX 250FT PER BO</t>
  </si>
  <si>
    <t>01-J-3-A-1</t>
  </si>
  <si>
    <t>3/4IN X 1/2 IN REDUCING BUSHING RE-21</t>
  </si>
  <si>
    <t>01-J-2-F-1</t>
  </si>
  <si>
    <t>1 IN X 1/2 IN BUSHING RE-31, CONDUIT</t>
  </si>
  <si>
    <t>01-J-21-E1</t>
  </si>
  <si>
    <t>1 IN X 3/4 IN REDUCING BUSHING, CONDUIT</t>
  </si>
  <si>
    <t>01-J-2-F-2</t>
  </si>
  <si>
    <t>1 1/4 IN X 3/4 IN RE-42</t>
  </si>
  <si>
    <t>01-J-21-E2</t>
  </si>
  <si>
    <t>1 1/4 IN X 1 IN CONDUIT REDUCER</t>
  </si>
  <si>
    <t>01-J-21-E3</t>
  </si>
  <si>
    <t>1 1/2 IN X 1 IN RE-53</t>
  </si>
  <si>
    <t>01-J-21-E4</t>
  </si>
  <si>
    <t>1 1/2 IN X 1 1/4 IN RE 54</t>
  </si>
  <si>
    <t>01-J-21-E5</t>
  </si>
  <si>
    <t>BURNDY SERVIT KS-15 #8 WIRE SIZE</t>
  </si>
  <si>
    <t>SPLIT BOLT</t>
  </si>
  <si>
    <t>01-J-2-F-3</t>
  </si>
  <si>
    <t>BURNDY SERVIT KS-22 #2 WIRE SIZE</t>
  </si>
  <si>
    <t>BURNDY SERVIT KS-25 2/0 WIRE SIZE</t>
  </si>
  <si>
    <t>1/2 IN FIBER BUSHING</t>
  </si>
  <si>
    <t>01-J-2-F-6</t>
  </si>
  <si>
    <t>3/4 IN FIBER BUSHING</t>
  </si>
  <si>
    <t>1 IN FIBER BUSHING PN A100</t>
  </si>
  <si>
    <t>1 1/4 IN FIBER BUSHING A125</t>
  </si>
  <si>
    <t>01-J-2-F-5</t>
  </si>
  <si>
    <t>1 1/2 IN FIBER BUSHING A150</t>
  </si>
  <si>
    <t>1/2 IN CONDULET LB 17-1/2 W/COVER &amp; GASK</t>
  </si>
  <si>
    <t>CONDULET</t>
  </si>
  <si>
    <t>01-J-2-D-1</t>
  </si>
  <si>
    <t>3/4 IN CONDULET LB 27-3/4 W/COVER &amp; GASK</t>
  </si>
  <si>
    <t>01-J-8-D-1</t>
  </si>
  <si>
    <t>1 IN CONDULET LB 37-1 W/COVER &amp; GASKET</t>
  </si>
  <si>
    <t>01-J-2-D-2</t>
  </si>
  <si>
    <t>1 1/4 IN CONDULET LB 47-1 1/4 W/COVER &amp;</t>
  </si>
  <si>
    <t>01-J-22-C1</t>
  </si>
  <si>
    <t>1 1/2 IN CONDULET LB57-1 1/2 W/COVER &amp; G</t>
  </si>
  <si>
    <t>01-J-23-D1</t>
  </si>
  <si>
    <t>1/2 IN CONDULET LL 17 1/2 W/COVER &amp; GASK</t>
  </si>
  <si>
    <t>01-J-21-D3</t>
  </si>
  <si>
    <t>3/4 IN CONDULET LL 27-3/4 W/COVER &amp; GASK</t>
  </si>
  <si>
    <t>01-J-2-D-3</t>
  </si>
  <si>
    <t>1 IN CONDULET LL 37-1 W/COVER &amp; GASKET</t>
  </si>
  <si>
    <t>01-J-23-E2</t>
  </si>
  <si>
    <t>1 1/4 IN CONDULET LL47-1 1/4 W/COVER &amp; G</t>
  </si>
  <si>
    <t>01-J-22-E2</t>
  </si>
  <si>
    <t>1 1/2 IN CONDULET LL57-1 1/2 W/COVER &amp; G</t>
  </si>
  <si>
    <t>01-J-21-C3</t>
  </si>
  <si>
    <t>1/2 IN CONDULET LR 17-1/2 W/COVER &amp; GASK</t>
  </si>
  <si>
    <t>01-J-21-C4</t>
  </si>
  <si>
    <t>3/4 IN CONDULET LR 27-3/4 W/COVER &amp; GASK</t>
  </si>
  <si>
    <t>01-J-2-D-4</t>
  </si>
  <si>
    <t>1 IN CONDULET LR 37-1 W/COVER &amp; GASKET</t>
  </si>
  <si>
    <t>01-J-22-E1</t>
  </si>
  <si>
    <t>1 1/4 IN CONDULET LR 47-1 1/4 IN W/ COVE</t>
  </si>
  <si>
    <t>01-J-23-D2</t>
  </si>
  <si>
    <t>1 1/2 IN CONDULET LR57-1 1/2 W/COVER &amp; G</t>
  </si>
  <si>
    <t>01-J-22-B1</t>
  </si>
  <si>
    <t>1/2 IN CONDULET T17-1/2 W/COVER &amp; GASKET</t>
  </si>
  <si>
    <t>01-J-22-D2</t>
  </si>
  <si>
    <t>3/4 IN CONDULET T27-3/4 W/COVER &amp; GASKET</t>
  </si>
  <si>
    <t>01-J-22-D1</t>
  </si>
  <si>
    <t>1 IN CONDULET T37-1 W/COVER &amp; GASKET</t>
  </si>
  <si>
    <t>01-J-3-G-1</t>
  </si>
  <si>
    <t>1 1/4 IN CONDULET T47-1 1/4 W/COVER &amp; GA</t>
  </si>
  <si>
    <t>01-J-2-C-2</t>
  </si>
  <si>
    <t>1 1/2 IN CONDULET T57-1 1/2 W/ COVER &amp; G</t>
  </si>
  <si>
    <t>01-J-23-C1</t>
  </si>
  <si>
    <t>1/2 IN CONDULET C 17-1/2</t>
  </si>
  <si>
    <t>01-J-5-C-4</t>
  </si>
  <si>
    <t>3/4 IN CONDULET C 27-3/4</t>
  </si>
  <si>
    <t>01-J-2-B-1</t>
  </si>
  <si>
    <t>1 IN CONDULET C 37-1 W/COVER &amp; GASKET</t>
  </si>
  <si>
    <t>01-J-21-B4</t>
  </si>
  <si>
    <t>1 1/4 IN CONDULET C 47-1 1/4 W/COVER &amp; G</t>
  </si>
  <si>
    <t>01-J-21-B5</t>
  </si>
  <si>
    <t>1 1/2 IN CONDULET C 57-1 1/2 W/COVER &amp; G</t>
  </si>
  <si>
    <t>01-J-23-E1</t>
  </si>
  <si>
    <t>T&amp;B LUG TERMINAL 18RA-8</t>
  </si>
  <si>
    <t>LUG</t>
  </si>
  <si>
    <t>01-Y-1-A-1</t>
  </si>
  <si>
    <t>T&amp;B RING LUG TERMINAL 14RB-8</t>
  </si>
  <si>
    <t>T&amp;B LUG TERMINAL 14RB-14</t>
  </si>
  <si>
    <t>01-Y-1-A-2</t>
  </si>
  <si>
    <t>T&amp;B LUG TERMINAL 10RC-10 RING</t>
  </si>
  <si>
    <t>T&amp;B LUG TERMINAL 10RC-8 RING</t>
  </si>
  <si>
    <t>01-Y-1-A-3</t>
  </si>
  <si>
    <t>T&amp;B LUG TERMINAL 18RA-8F</t>
  </si>
  <si>
    <t>01-Y-1-A-4</t>
  </si>
  <si>
    <t>T&amp;B LUG TERMINAL</t>
  </si>
  <si>
    <t>01-Y-1-A-5</t>
  </si>
  <si>
    <t>T&amp;B LUG TERMINAL 14RB-14F 100 PER BOX</t>
  </si>
  <si>
    <t>T&amp;B LUG TERMINAL 10RC-10F</t>
  </si>
  <si>
    <t>01-H-10-B1</t>
  </si>
  <si>
    <t>T&amp;B LUG TERMINAL 10RC-8F</t>
  </si>
  <si>
    <t>01-Y-1-A-7</t>
  </si>
  <si>
    <t>SPLICE SLEEVE 14-16 WIRE INSULATED</t>
  </si>
  <si>
    <t>BUTT SPLICE</t>
  </si>
  <si>
    <t>01-J-6-B-5</t>
  </si>
  <si>
    <t>T&amp;B SPLICE SLEEVE 50 PER BOX</t>
  </si>
  <si>
    <t>01-H-16-D5</t>
  </si>
  <si>
    <t>1/2 IN STRAIGHT SEAL TIGHT CONNECTOR</t>
  </si>
  <si>
    <t>01-J-10-F4</t>
  </si>
  <si>
    <t>3/4 IN STRAIGHT SEAL TIGHT CONNECTOR</t>
  </si>
  <si>
    <t>01-J-2-B-3</t>
  </si>
  <si>
    <t>1 IN STRAIGHT SEAL TIGHT CONNECTOR</t>
  </si>
  <si>
    <t>01-J-15-G1</t>
  </si>
  <si>
    <t>1/2 IN 45 DEG SEAL TIGHT CONNECTOR</t>
  </si>
  <si>
    <t>01-J-2-B-4</t>
  </si>
  <si>
    <t>3/4 IN 45 DEG SEAL TIGHT CONNECTOR</t>
  </si>
  <si>
    <t>01-J-15-G2</t>
  </si>
  <si>
    <t>1 IN 45 DEG SEAL TIGHT CONNECTOR</t>
  </si>
  <si>
    <t>01-J-15-G3</t>
  </si>
  <si>
    <t>1/2 IN 90 DEG SEAL TIGHT CONNECTOR</t>
  </si>
  <si>
    <t>01-J-2-B-5</t>
  </si>
  <si>
    <t>3/4 IN 90 DEG SEAL TIGHT CONNECTOR</t>
  </si>
  <si>
    <t>01-J-2-E-1</t>
  </si>
  <si>
    <t>1 IN 90 DEG SEAL TIGHT CONNECTOR</t>
  </si>
  <si>
    <t>01-J-15-F1</t>
  </si>
  <si>
    <t>1/2 IN EYS-1 CROUSE HINDS SEAL OFF FITTI</t>
  </si>
  <si>
    <t>SEAL OFF</t>
  </si>
  <si>
    <t>01-J-8-C-2</t>
  </si>
  <si>
    <t>3/4 IN EYS-2 CROUSE HINDS SEAL OFF FITTI</t>
  </si>
  <si>
    <t>01-J-2-E-2</t>
  </si>
  <si>
    <t>1 IN CROUSE HINDS SEAL OFF FITTING</t>
  </si>
  <si>
    <t>01-J-15-F2</t>
  </si>
  <si>
    <t>1/2 IN GALV RIGID CONDUIT COUPLING</t>
  </si>
  <si>
    <t>COUPLING</t>
  </si>
  <si>
    <t>01-J-6-B-4</t>
  </si>
  <si>
    <t>3/4 IN RIGID CONDUIT COUPLING</t>
  </si>
  <si>
    <t>01-J-2-E-3</t>
  </si>
  <si>
    <t>1 IN GALV RIGID CONDUIT COUPLING</t>
  </si>
  <si>
    <t>01-J-7-B-5</t>
  </si>
  <si>
    <t>1 1/4 IN GALV RIGID CONDUIT COUPLING</t>
  </si>
  <si>
    <t>01-J-15-F3</t>
  </si>
  <si>
    <t>1 1/2 IN GALV RIGID CONDUIT COUPLING</t>
  </si>
  <si>
    <t>01-J-15-F4</t>
  </si>
  <si>
    <t>1/2 IN GALV RIGID CONDUIT LOCKNUT</t>
  </si>
  <si>
    <t>LOCK NUT</t>
  </si>
  <si>
    <t>01-J-3-C-1</t>
  </si>
  <si>
    <t>3/4 IN GALV RIGID CONDUIT LOCKNUT</t>
  </si>
  <si>
    <t>1 IN GALV RIGID CONDUIT LOCKNUT</t>
  </si>
  <si>
    <t>1 1/4 IN GALV RIGID CONDUIT LOCKNUT</t>
  </si>
  <si>
    <t>01-J-5-E-5</t>
  </si>
  <si>
    <t>1 1/2 IN GALV RIGID CONDUIT LOCKNUT</t>
  </si>
  <si>
    <t>01-J-15-F5</t>
  </si>
  <si>
    <t>2 IN GALV RIGID CONDUIT LOCKNUT</t>
  </si>
  <si>
    <t>01-J-15-D2</t>
  </si>
  <si>
    <t>1/2 X C GALV RIGID CONDUIT NIPPLE</t>
  </si>
  <si>
    <t>NIPPLE</t>
  </si>
  <si>
    <t>01-J-3-E-1</t>
  </si>
  <si>
    <t>1/2 IN X 2 IN GALV RIGID CONDUIT NIPPLE</t>
  </si>
  <si>
    <t>01-J-3-E-2</t>
  </si>
  <si>
    <t>1/2 IN X 3 IN GALV RIGID CONDUIT NIPPLE</t>
  </si>
  <si>
    <t>01-J-3-E-3</t>
  </si>
  <si>
    <t>3/4 IN X C GALV RIGID CONDUIT NIPPLE</t>
  </si>
  <si>
    <t>01-J-3-E-4</t>
  </si>
  <si>
    <t>3/4 IN X 2 IN GALV RIGID CONDUIT NIPPLE</t>
  </si>
  <si>
    <t>01-J-3-E-5</t>
  </si>
  <si>
    <t>3/4 IN X 3 IN GALV RIGID CONDUIT NIPPLE</t>
  </si>
  <si>
    <t>01-J-3-D-1</t>
  </si>
  <si>
    <t>3/4 IN X 4 IN GALV RIGID CONDUIT NIPPLE</t>
  </si>
  <si>
    <t>01-J-3-D-2</t>
  </si>
  <si>
    <t>1 IN X C GALV RIGID CONDUIT NIPPLE</t>
  </si>
  <si>
    <t>01-J-15-E1</t>
  </si>
  <si>
    <t>1 IN X 2 IN GALV RIGID CONDUIT NIPPLE</t>
  </si>
  <si>
    <t>1 IN X 3 IN GALV RIGID CONDUIT NIPPLE</t>
  </si>
  <si>
    <t>01-HH-5-D3</t>
  </si>
  <si>
    <t>1 1/4 IN X C GALV RIGID CONDUIT NIPPLE</t>
  </si>
  <si>
    <t>01-J-3-D-3</t>
  </si>
  <si>
    <t>1 1/4 IN X 2 IN GALV RIGID CONDUIT NIPPL</t>
  </si>
  <si>
    <t>1 1/4 IN X 3 IN GALV RIGID CONDUIT NIPPL</t>
  </si>
  <si>
    <t>01-HH-5-C2</t>
  </si>
  <si>
    <t>1 1/2 IN X 2 IN GALV RIGID CONDUIT NIPPL</t>
  </si>
  <si>
    <t>1 1/2 IN X 3 IN GALV RIGID CONDUIT NIPPL</t>
  </si>
  <si>
    <t>1/2 IN CROUSE HINDS UNY-105 MALE UNION</t>
  </si>
  <si>
    <t>UNION</t>
  </si>
  <si>
    <t>01-J-15-D3</t>
  </si>
  <si>
    <t>3/4 IN MALE UNION</t>
  </si>
  <si>
    <t>01-J-3-D-5</t>
  </si>
  <si>
    <t>1 INCH MALE UNION</t>
  </si>
  <si>
    <t>1 1/4 IN CROUSE HINDS UNY-405 MALE UNION</t>
  </si>
  <si>
    <t>01-J-21-D1</t>
  </si>
  <si>
    <t>1 1/2 IN CROUSE HINDS UNY-505 MALE UNION</t>
  </si>
  <si>
    <t>01-J-21-D2</t>
  </si>
  <si>
    <t>1/2 IN CROUSE HINDS UNF-105 FEMALE UNION</t>
  </si>
  <si>
    <t>01-J-21-D4</t>
  </si>
  <si>
    <t>3/4 IN CROUSE HINDS UNF-205 FEMALE UNION</t>
  </si>
  <si>
    <t>1 IN UNF-305 CROUSE HINDS FEMALE UNION</t>
  </si>
  <si>
    <t>01-J-21-D5</t>
  </si>
  <si>
    <t>1 1/4 IN CROUSE HINDS UNF-405 FEMALE UNI</t>
  </si>
  <si>
    <t>01-J-21-C1</t>
  </si>
  <si>
    <t>1 1/2 IN CROUSE HINDS UNF-505 FEMALE UNI</t>
  </si>
  <si>
    <t>01-J-21-C2</t>
  </si>
  <si>
    <t>1/2 IN ONE HOLE STRAP T&amp;B 1276</t>
  </si>
  <si>
    <t>01-J-3-C-3</t>
  </si>
  <si>
    <t>3/4 IN ONE HOLE STRAP</t>
  </si>
  <si>
    <t>01-J-3-C-4</t>
  </si>
  <si>
    <t>1 IN ONE HOLE STRAP</t>
  </si>
  <si>
    <t>01-J-3-C-5</t>
  </si>
  <si>
    <t>1 1/4 IN ONE HOLE STRAP T&amp;B</t>
  </si>
  <si>
    <t>01-J-21-C5</t>
  </si>
  <si>
    <t>1 1/2 IN ONE HOLE STRAP T&amp;B 1280</t>
  </si>
  <si>
    <t>01-J-3-B-1</t>
  </si>
  <si>
    <t>1/2 IN ROMEX CONNECTOR C-500</t>
  </si>
  <si>
    <t>01-J-3-B-2</t>
  </si>
  <si>
    <t>3/4 IN ROMEX CONNECTOR #3303</t>
  </si>
  <si>
    <t>01-J-3-B-3</t>
  </si>
  <si>
    <t>KORN 1/2 IN RIGHT ANGLE CONDUIT CLAMP</t>
  </si>
  <si>
    <t>CLAMP</t>
  </si>
  <si>
    <t>01-J-3-B-4</t>
  </si>
  <si>
    <t>3/4 IN RIGHT ANGLE CONDUIT CLAMP</t>
  </si>
  <si>
    <t>01-J-3-B-5</t>
  </si>
  <si>
    <t>1 IN RIGHT ANGLE CONDUIT CLAMP</t>
  </si>
  <si>
    <t>01-J-2-E-4</t>
  </si>
  <si>
    <t>1 1/4 IN RIGHT ANGLE CONDUIT CLAMP</t>
  </si>
  <si>
    <t>01-J-2-E-5</t>
  </si>
  <si>
    <t>1 1/2 IN RIGHT ANGLE CONDUIT CLAMP</t>
  </si>
  <si>
    <t>01-J-8-C-1</t>
  </si>
  <si>
    <t>KORN 2 IN RIGHT ANGLE CONDUIT CLAMP</t>
  </si>
  <si>
    <t>01-J-19-B3</t>
  </si>
  <si>
    <t>1/2 IN PARALLEL CONDUIT CLAMP</t>
  </si>
  <si>
    <t>01-J-2-E-6</t>
  </si>
  <si>
    <t>3/4 IN PARALLEL CONDUIT CLAMP</t>
  </si>
  <si>
    <t>01-J-4-F-1</t>
  </si>
  <si>
    <t>1 IN PARALLEL CONDUIT CLAMP</t>
  </si>
  <si>
    <t>01-J-4-F-2</t>
  </si>
  <si>
    <t>1 1/4 IN PARALLEL CONDUIT CLAMP</t>
  </si>
  <si>
    <t>01-J-4-F-3</t>
  </si>
  <si>
    <t>1 1/2 IN PARALLEL CONDUIT CLAMP</t>
  </si>
  <si>
    <t>01-J-4-F-4</t>
  </si>
  <si>
    <t>1/2 IN EDGE TYPE CONDUIT CLAMP</t>
  </si>
  <si>
    <t>01-J-21-B1</t>
  </si>
  <si>
    <t>3/4 IN EDGE TYPE CONDUIT CLAMP</t>
  </si>
  <si>
    <t>01-J-4-F-5</t>
  </si>
  <si>
    <t>1 IN EDGE TYPE CONDUIT CLAMP</t>
  </si>
  <si>
    <t>01-J-21-B2</t>
  </si>
  <si>
    <t>1 1/4 IN EDGE TYPE CONDUIT CLAMP</t>
  </si>
  <si>
    <t>01-J-20-C1</t>
  </si>
  <si>
    <t>1 1/2 IN EDGE TYPE CONDUIT CLAMP</t>
  </si>
  <si>
    <t>01-J-20-C3</t>
  </si>
  <si>
    <t>1 7/8 IN DEEP WITH 1/2 IN KO UTILITY BOX</t>
  </si>
  <si>
    <t>01-J-4-E-1</t>
  </si>
  <si>
    <t>METAL DUPLEX COVER FOR DUPLEX RECEPTACLE</t>
  </si>
  <si>
    <t>01-J-4-E-2</t>
  </si>
  <si>
    <t>METAL SWITCH COVER FOR 2 IN X 4 IN</t>
  </si>
  <si>
    <t>01-J-4-E-3</t>
  </si>
  <si>
    <t>RACO BLANK METAL COVER FOR UTILITY BOX 8</t>
  </si>
  <si>
    <t>HUBBELL DUPLEX RECEP 15A 2 POLE 3 WIRE G</t>
  </si>
  <si>
    <t>RECEPTACLE</t>
  </si>
  <si>
    <t>01-J-8-G-1</t>
  </si>
  <si>
    <t>GGLE SWITCH, SINGLE POLE, 20 AMP AC S</t>
  </si>
  <si>
    <t>01-J-4-E-4</t>
  </si>
  <si>
    <t>MEDIUM BASE LAMPHOLDER/OUTLET ADAPTER</t>
  </si>
  <si>
    <t>01-J-4-D-1</t>
  </si>
  <si>
    <t>NO 5273L 3 WIRE GROUNDING ADAPTER</t>
  </si>
  <si>
    <t>ADAPTER</t>
  </si>
  <si>
    <t>01-J-4-D-2</t>
  </si>
  <si>
    <t>WOODHEAD 600 WEATHERPROOF SOCKET</t>
  </si>
  <si>
    <t>01-J-4-B-1</t>
  </si>
  <si>
    <t>RED/YELLOW TWIST ON WIRE CONNECTOR WITH</t>
  </si>
  <si>
    <t>WIRE NUT</t>
  </si>
  <si>
    <t>01-J-4-D-4</t>
  </si>
  <si>
    <t>ORANGE/BLUE TWIST ON WIRE CONNECTOR WITH</t>
  </si>
  <si>
    <t>01-J-4-D-5</t>
  </si>
  <si>
    <t>MALE STRAIGHT BLADE PLUG 15/20 AMP 120V</t>
  </si>
  <si>
    <t>01-J-4-C-1</t>
  </si>
  <si>
    <t>ALLIGATOR CLIP 2 7/16 IN LONG</t>
  </si>
  <si>
    <t>CLIP</t>
  </si>
  <si>
    <t>01-J-4-C-2</t>
  </si>
  <si>
    <t>MUELLER ALLIGATOR CLIP 2 IN LONG</t>
  </si>
  <si>
    <t>MUELLER ALLIGATOR CLIP 4 1/2 IN LONG</t>
  </si>
  <si>
    <t>01-J-4-D-3</t>
  </si>
  <si>
    <t>C BATTERY ALKALINE INDUSTRIAL GRADE, 72</t>
  </si>
  <si>
    <t>BATTERY</t>
  </si>
  <si>
    <t>01-X-00-C1</t>
  </si>
  <si>
    <t>D BATTERY ALKALINE INDUSTRIAL GRADE, 72</t>
  </si>
  <si>
    <t>01-X-00-A1</t>
  </si>
  <si>
    <t>9 VOLT BATTERY ALKALINE INDUSTRIAL GRADE</t>
  </si>
  <si>
    <t>01-X-00-B1</t>
  </si>
  <si>
    <t>AA BATTERY ALKALINE INDUSTRIAL GRADE, 1</t>
  </si>
  <si>
    <t>01-X-00-D1</t>
  </si>
  <si>
    <t>6 VOLT SCREW TERMINAL LANTERN BATTERY</t>
  </si>
  <si>
    <t>01-X-00-A2</t>
  </si>
  <si>
    <t>AAA BATTERY ALKALINE INDUSTRIAL GRADE,</t>
  </si>
  <si>
    <t>01-X-00-E1</t>
  </si>
  <si>
    <t>BATTERY 6VDC</t>
  </si>
  <si>
    <t>01-X-00-F1</t>
  </si>
  <si>
    <t>FRICTION TAPE 3/4 IN</t>
  </si>
  <si>
    <t>TAPE</t>
  </si>
  <si>
    <t>01-J-4-C-3</t>
  </si>
  <si>
    <t>SCOTCH TAPE PLASTIC #33</t>
  </si>
  <si>
    <t>01-K-5-A-1</t>
  </si>
  <si>
    <t>SCOTCH TAPE CAMBRIC 2520 3/4 IN X 60 IN</t>
  </si>
  <si>
    <t>01-J-5-E-6</t>
  </si>
  <si>
    <t>SCOTCH TAPE GLASS CLOTH #27 1/2 IN X 66</t>
  </si>
  <si>
    <t>01-J-8-D-2</t>
  </si>
  <si>
    <t>FLUKE TEST LEADS</t>
  </si>
  <si>
    <t>TEST LEAD</t>
  </si>
  <si>
    <t>01-J-5-C-1</t>
  </si>
  <si>
    <t>DUXSEAL COMPOUND 1 LB SIZE DS-1</t>
  </si>
  <si>
    <t>DUXSEAL</t>
  </si>
  <si>
    <t>01-J-8-E-1</t>
  </si>
  <si>
    <t>APELCO SEALING CEMENT COMPOUND 1 LB SIZE</t>
  </si>
  <si>
    <t>CRC 14 OZ WT CONTACT CLEANER</t>
  </si>
  <si>
    <t>CLEANER</t>
  </si>
  <si>
    <t>01-J-7-A-1</t>
  </si>
  <si>
    <t>SOLDER 1 LB 3/32 SOLID 95/5 PN 22017</t>
  </si>
  <si>
    <t>SOLDER</t>
  </si>
  <si>
    <t>01-J-5-E-4</t>
  </si>
  <si>
    <t>SOLDER 95% TIN 5 % ANTIMONY TIN CORE LEA</t>
  </si>
  <si>
    <t>SOLDER 1/4 40/60 ROSIN CORE PN 11406</t>
  </si>
  <si>
    <t>01-J-3-F-6</t>
  </si>
  <si>
    <t>1.7 OZ CAN SOLDER PASTE</t>
  </si>
  <si>
    <t>PASTE</t>
  </si>
  <si>
    <t>01-J-5-F-1</t>
  </si>
  <si>
    <t>1/2 IN FLEX CONDUIT SEALTITE, 100FT/RL</t>
  </si>
  <si>
    <t>CONDUIT</t>
  </si>
  <si>
    <t>01-Z-3-B-1</t>
  </si>
  <si>
    <t>3/4 IN FLEX CONDUIT SEALTITE; 100 FT PER</t>
  </si>
  <si>
    <t>01-Z-2-C-6</t>
  </si>
  <si>
    <t>1 IN FLEX CONDUIT SEALTITE, 100FT/RL</t>
  </si>
  <si>
    <t>01-Z-3-A-3</t>
  </si>
  <si>
    <t>1/2 IN NO 0 MINERALLAC CLAMP</t>
  </si>
  <si>
    <t>01-J-5-F-2</t>
  </si>
  <si>
    <t>3/4 IN NO 1 MINERALLAC CLAMP</t>
  </si>
  <si>
    <t>01-J-5-F-3</t>
  </si>
  <si>
    <t>1 IN NO 2 MINERALLAC CLAMP H100WB</t>
  </si>
  <si>
    <t>01-J-5-F-4</t>
  </si>
  <si>
    <t>1 1/4 IN NO 3 MINERALLAC CLAMP</t>
  </si>
  <si>
    <t>01-J-5-F-5</t>
  </si>
  <si>
    <t>1 1/2 IN NO 4 MINERALLAC CLAMP</t>
  </si>
  <si>
    <t>01-J-5-E-1</t>
  </si>
  <si>
    <t>12/3 EXTENSION CORD SMALL 250V</t>
  </si>
  <si>
    <t>01-J-6-A-1</t>
  </si>
  <si>
    <t>IDEAL LUBRICANT WIRE PULLING 1 GAL</t>
  </si>
  <si>
    <t>LUBRICANT</t>
  </si>
  <si>
    <t>01-J-3-A-2</t>
  </si>
  <si>
    <t>STEEL CITY 1/4 IN STYLE 17 BEAM CLAMP</t>
  </si>
  <si>
    <t>01-J-5-E-2</t>
  </si>
  <si>
    <t>PEN LUG SOLDER #2 SL90</t>
  </si>
  <si>
    <t>01-J-5-E-3</t>
  </si>
  <si>
    <t>PEN LUG SOLDER #4 SL70</t>
  </si>
  <si>
    <t>NO. 6 LUG ONE HOLE</t>
  </si>
  <si>
    <t>NO. 8 LUG ONE HOLE</t>
  </si>
  <si>
    <t>PEN LUG SOLDER #10 SL25</t>
  </si>
  <si>
    <t>CABLE TIE APPROX 3 IN LONG WHITE</t>
  </si>
  <si>
    <t>CABLE TIE</t>
  </si>
  <si>
    <t>01-J-5-D-2</t>
  </si>
  <si>
    <t>CABLE TIE APPROX 5 IN LONG WHITE</t>
  </si>
  <si>
    <t>01-J-5-D-3</t>
  </si>
  <si>
    <t>CABLE TIE APPROX 7 IN LONG WHITE</t>
  </si>
  <si>
    <t>01-J-5-D-4</t>
  </si>
  <si>
    <t>CABLE TIE APPROX 12 IN LONG WHITE</t>
  </si>
  <si>
    <t>PAC</t>
  </si>
  <si>
    <t>01-J-5-D-1</t>
  </si>
  <si>
    <t>CROUSE HINDS 3/4 THD X 1/2 5/8 CORD CONN</t>
  </si>
  <si>
    <t>1/2 IN GALV SQUARE HEAD PLUG</t>
  </si>
  <si>
    <t>CONDUIT PLUG</t>
  </si>
  <si>
    <t>01-J-2-F-4</t>
  </si>
  <si>
    <t>3/4 IN GALV SQUARE HEAD PLUG</t>
  </si>
  <si>
    <t>1 IN GALV SQUARE HEAD PLUG</t>
  </si>
  <si>
    <t>1 5/8 IN X 10 FT LG GALV UNISTRUT RAIL,</t>
  </si>
  <si>
    <t>UNISTRUT</t>
  </si>
  <si>
    <t>03-SF-3-C0</t>
  </si>
  <si>
    <t>1/2 IN NPS BINKLEY 2008 UNISTRUT CONDUIT</t>
  </si>
  <si>
    <t>01-J-9-B-1</t>
  </si>
  <si>
    <t>3/4IN NPS BINKLEY 2009 UNISTRUT CONDUIT</t>
  </si>
  <si>
    <t>01-J-5-B-1</t>
  </si>
  <si>
    <t>1 IN NPS UNISTRUT CONDUIT CLAMP</t>
  </si>
  <si>
    <t>01-J-8-B-1</t>
  </si>
  <si>
    <t>1 1/4 IN NPS BINKLEY 2011 UNISTRUT CONDU</t>
  </si>
  <si>
    <t>01-J-5-B-2</t>
  </si>
  <si>
    <t>1 1/2 IN NPS BINKLEY 2012 UNISTRUT CONDU</t>
  </si>
  <si>
    <t>01-J-6-D-4</t>
  </si>
  <si>
    <t>4 IN WIDE X 1/2 IN KO OCTAGON SHAPE OUTL</t>
  </si>
  <si>
    <t>01-J-15-E4</t>
  </si>
  <si>
    <t>OCTAGON OUTLET BOX BLANK COVER</t>
  </si>
  <si>
    <t>01-J-6-D-1</t>
  </si>
  <si>
    <t>3/4 IN TO 1/2 IN REDUCING WASHER</t>
  </si>
  <si>
    <t>WASHER</t>
  </si>
  <si>
    <t>1 IN TO 1/2 IN REDUCING WASHER</t>
  </si>
  <si>
    <t>01-J-15-D6</t>
  </si>
  <si>
    <t>1 IN TO 3/4 IN REDUCING WASHER</t>
  </si>
  <si>
    <t>ELECTRO PRODUCT SCOTCH DROP CORD 50 FT.</t>
  </si>
  <si>
    <t>01-J-15-E3</t>
  </si>
  <si>
    <t>INSUL-SPRAY CLEAR HIGH DIELECTRIC 12 OZ</t>
  </si>
  <si>
    <t>INSULATOR</t>
  </si>
  <si>
    <t>01-J-2-G-5</t>
  </si>
  <si>
    <t>1/2 IN SNAP IN BLANK FOR KNOCK OUT</t>
  </si>
  <si>
    <t>BLANK</t>
  </si>
  <si>
    <t>3/4 IN SNAP IN BLANK FOR KNOCK OUT</t>
  </si>
  <si>
    <t>1 IN SNAP IN BLANK FOR KNOCK OUT</t>
  </si>
  <si>
    <t>01-J-6-F-1</t>
  </si>
  <si>
    <t>LINCOLN GROUND CLAMP</t>
  </si>
  <si>
    <t>01-J-6-F-2</t>
  </si>
  <si>
    <t>SCOTCH CODE 3M STD-0-9 WIRE MARKER TAPE</t>
  </si>
  <si>
    <t>WIRE MARKER</t>
  </si>
  <si>
    <t>01-J-20-C5</t>
  </si>
  <si>
    <t>WIRE MARKER A-Z AND 0-15 10 CARDS PER PA</t>
  </si>
  <si>
    <t>01-J-15-B1</t>
  </si>
  <si>
    <t>RUSSELL &amp; STOLL 60 A 600V AC JRFA634H RE</t>
  </si>
  <si>
    <t>01-J-9-F-1</t>
  </si>
  <si>
    <t>RUSSELL WELDING PLUG WEATHER TITE 60 AMP</t>
  </si>
  <si>
    <t>01-J-6-F-4</t>
  </si>
  <si>
    <t>APPLETON RECEPTACLE 20A 120VAC CPR-23</t>
  </si>
  <si>
    <t>01-J-6-F-3</t>
  </si>
  <si>
    <t>APPLETON PLUG 20 AMP 120 VAC</t>
  </si>
  <si>
    <t>01-J-6-E-1</t>
  </si>
  <si>
    <t>1/4 IN NUT WITH SPRING FOR UNISTRUT</t>
  </si>
  <si>
    <t>01-J-6-E-2</t>
  </si>
  <si>
    <t>3/8 IN NUT WITH SPRING FOR UNISTRUT</t>
  </si>
  <si>
    <t>01-J-6-E-3</t>
  </si>
  <si>
    <t>DANIEL WOODHEAD TROUBLE LIGHT EDP61290</t>
  </si>
  <si>
    <t>TROUBLE LIGHT</t>
  </si>
  <si>
    <t>01-A-6-C-3</t>
  </si>
  <si>
    <t>CROUSE HINDS 20 AMP 125V MALE PLUG</t>
  </si>
  <si>
    <t>01-J-6-E-4</t>
  </si>
  <si>
    <t>CROUSE HINDS MALE PLUG 115/230V 30A SING</t>
  </si>
  <si>
    <t>01-J-15-D1</t>
  </si>
  <si>
    <t>1/2 IN CHASE NIPPLE</t>
  </si>
  <si>
    <t>3/4 IN CHASE NIPPLE</t>
  </si>
  <si>
    <t>01-J-6-D-3</t>
  </si>
  <si>
    <t>WESTINGHOUSE BREAKER 30 AMP 1 POLE 120V</t>
  </si>
  <si>
    <t>01-HH-5-D4</t>
  </si>
  <si>
    <t>WESTINGHOUSE BREAKER 20 AMP 1 POLE 120V</t>
  </si>
  <si>
    <t>01-J-6-D-2</t>
  </si>
  <si>
    <t>IDEAL WIRE-NUT COLOR BLUE SMALL WIRE 3#2</t>
  </si>
  <si>
    <t>01-J-6-C-1</t>
  </si>
  <si>
    <t>TYPE B SCOTCHLOCK WIRE NUT BLUE</t>
  </si>
  <si>
    <t>10 AWG 3 CONDUCTOR SO CABLE</t>
  </si>
  <si>
    <t>01-Z-4-B-5</t>
  </si>
  <si>
    <t>PENETROX ELECTRICAL JOINT COMPOUND 8 FL</t>
  </si>
  <si>
    <t>COMPOUND</t>
  </si>
  <si>
    <t>01-J-6-C-3</t>
  </si>
  <si>
    <t>TELEDYNE LUG CRIMP #1</t>
  </si>
  <si>
    <t>01-J-15-B3</t>
  </si>
  <si>
    <t>BURNDY LUG CRIMP 1/0 YA25L</t>
  </si>
  <si>
    <t>BURNDY LUG CRIMP 2/0 YA26</t>
  </si>
  <si>
    <t>01-J-16-E4</t>
  </si>
  <si>
    <t>BURNDY LUG CRIMP 3/0 YA27</t>
  </si>
  <si>
    <t>TELEDYNE LUG CRIMP 4/0 BURYAV28L</t>
  </si>
  <si>
    <t>BURNDY LUG CRIMP 250 MCM</t>
  </si>
  <si>
    <t>4 IN SQUARE BOX WITHOUT COVER WITH 1/2 +</t>
  </si>
  <si>
    <t>01-J-6-C-4</t>
  </si>
  <si>
    <t>4 IN SQUARE DEEP STYLE COMB BOX</t>
  </si>
  <si>
    <t>01-J-6-C-5</t>
  </si>
  <si>
    <t>RACO 4 IN SQUARE SWITCH RS COVER 2 GANG</t>
  </si>
  <si>
    <t>CABLE TIE APPROX 4 IN LONG WHITE</t>
  </si>
  <si>
    <t>01-J-5-D-5</t>
  </si>
  <si>
    <t>CABLE TIE APPROX 8 IN LONG WHITE</t>
  </si>
  <si>
    <t>01-J-5-D-6</t>
  </si>
  <si>
    <t>WIRE 10AWG GREEN THWN 500 FT ROLL 600V</t>
  </si>
  <si>
    <t>01-B-4-C-3</t>
  </si>
  <si>
    <t>18 AWG 3 COND. SHIELDED MACHINE TOOL</t>
  </si>
  <si>
    <t>CAROL 18 AWG 2 COND. SHIELDED MACHINE TO</t>
  </si>
  <si>
    <t>01-J-18-A1</t>
  </si>
  <si>
    <t>WIRE 8AWG BLACK THWN 500 FT 600V</t>
  </si>
  <si>
    <t>01-J-10-A1</t>
  </si>
  <si>
    <t>PANDUIT STICK ON TYPE WIRE CLAMP SMS-A-C</t>
  </si>
  <si>
    <t>MOUNT</t>
  </si>
  <si>
    <t>01-J-6-B-1</t>
  </si>
  <si>
    <t>SCOTCH TAPE RUBBER #23 3/4 IN X 30 FT</t>
  </si>
  <si>
    <t>CN20140714</t>
  </si>
  <si>
    <t>2 IN EYS-6 CROUSE HINDS FITTING</t>
  </si>
  <si>
    <t>01-J-14-D4</t>
  </si>
  <si>
    <t>2 IN CONDUIT FITTING</t>
  </si>
  <si>
    <t>ERICSON</t>
  </si>
  <si>
    <t>2 IN RIGID CONDUIT COUPLING</t>
  </si>
  <si>
    <t>CROUSE HINDS EXP PROOF RECEPTACLE</t>
  </si>
  <si>
    <t>01-J-8-G-2</t>
  </si>
  <si>
    <t>3/4 IN MYERS HUB (STEEL)</t>
  </si>
  <si>
    <t>MYERS HUB</t>
  </si>
  <si>
    <t>01-J-5-C-3</t>
  </si>
  <si>
    <t>1 IN MYERS HUB (STEEL)</t>
  </si>
  <si>
    <t>01-J-4-C-5</t>
  </si>
  <si>
    <t>1 1/4 IN MYERS HUB (STEEL)</t>
  </si>
  <si>
    <t>01-J-18-B1</t>
  </si>
  <si>
    <t>1 1/2 IN MYERS HUB (STEEL)</t>
  </si>
  <si>
    <t>CROUSE HINDS #270 FORM 7 CONDULET COVER</t>
  </si>
  <si>
    <t>CROUSE HINDS WEEP PLUG UL LISTED 6880</t>
  </si>
  <si>
    <t>WIRE 14AWG ORANGE THWN 500 FT ROLL 600V</t>
  </si>
  <si>
    <t>01-B-4-F-5</t>
  </si>
  <si>
    <t>WIRE 14AWG YELLOW THWN 500 FT ROLL 600V</t>
  </si>
  <si>
    <t>01-B-4-F-2</t>
  </si>
  <si>
    <t>WIRE 12AWG BLACK THWN 500 FT ROLL 600V</t>
  </si>
  <si>
    <t>WIRE 12AWG YELLOW THWN 500 FT ROLL 600V</t>
  </si>
  <si>
    <t>01-B-4-E-2</t>
  </si>
  <si>
    <t>WIRE 10AWG BLUE THWN 500 FT ROLL 600V</t>
  </si>
  <si>
    <t>01-B-4-C-4</t>
  </si>
  <si>
    <t>WIRE 10AWG ORANGE THWN 500 FT ROLL 600V</t>
  </si>
  <si>
    <t>01-B-4-C-5</t>
  </si>
  <si>
    <t>WIRE 10AWG YELLOW THWN 500 FT ROLL 600V</t>
  </si>
  <si>
    <t>01-B-4-C-2</t>
  </si>
  <si>
    <t>LUG MALE 16-18 100 PER BOX</t>
  </si>
  <si>
    <t>01-J-2-B-2</t>
  </si>
  <si>
    <t>3M LUG FEMALE MNU14-250-DFIX</t>
  </si>
  <si>
    <t>STA KON ADAPTER F250-TA</t>
  </si>
  <si>
    <t>TERMINAL</t>
  </si>
  <si>
    <t>PENETROX ELECTRICAL JOINT COMPOUND 1 QUA</t>
  </si>
  <si>
    <t>QT</t>
  </si>
  <si>
    <t>01-J-15-B2</t>
  </si>
  <si>
    <t>STAKON LUG TERMINAL 10RC-38 RING</t>
  </si>
  <si>
    <t>DUPLEX RECEP 20A 2 POLE 3 WIRE GROUND</t>
  </si>
  <si>
    <t>01-J-15-C1</t>
  </si>
  <si>
    <t>CROUSE HINDS COVER GUA04</t>
  </si>
  <si>
    <t>01-HH-5-D1</t>
  </si>
  <si>
    <t>CROUSE HINDS COVER FOR GUA047</t>
  </si>
  <si>
    <t>01-HH-5-C1</t>
  </si>
  <si>
    <t>EVEREADY 22.5V PHOTO FLASH BATTERY</t>
  </si>
  <si>
    <t>01-J-3-F-3</t>
  </si>
  <si>
    <t>CAROL 10 AWG 4 COND. SO CABLE</t>
  </si>
  <si>
    <t>01-J-20-B1</t>
  </si>
  <si>
    <t>NEDA 9 VOLT 1604 BATTERY FOR CONDUCTIVIT</t>
  </si>
  <si>
    <t>HUBBELL 3 WIRE CORD CONNECTOR 15 AMP 125</t>
  </si>
  <si>
    <t>01-J-15-C2</t>
  </si>
  <si>
    <t>BREAKER OPERATING ASSY, CAT #EDP30</t>
  </si>
  <si>
    <t>CROUSE HINDS THREADED DOME COVER #41580</t>
  </si>
  <si>
    <t>01-HH-5-D2</t>
  </si>
  <si>
    <t>CROUSE HINDS HAND HOLE COVER FOR T SECTI</t>
  </si>
  <si>
    <t>01-HH-5-E2</t>
  </si>
  <si>
    <t>01-HH-5-B1</t>
  </si>
  <si>
    <t>WOODHEAD WEATHERPROOF 3000 SERIES PORTAB</t>
  </si>
  <si>
    <t>01-J-7-D-2</t>
  </si>
  <si>
    <t>WOODHEAD WATERTITE WEATHERPROOF CONNECTO</t>
  </si>
  <si>
    <t>01-J-7-F-1</t>
  </si>
  <si>
    <t>HEAD WATERTITE WATERPROOF PLUG, 3 W</t>
  </si>
  <si>
    <t>01-J-8-E-2</t>
  </si>
  <si>
    <t>WOODHEAD WATERTITE PORTABLE OUTLET BOX</t>
  </si>
  <si>
    <t>01-J-7-F-2</t>
  </si>
  <si>
    <t>UNISTRUT SINGLE P-2785 CHANNEL TO BEAM C</t>
  </si>
  <si>
    <t>01-J-7-E-1</t>
  </si>
  <si>
    <t>CHANNEL TO BEAM CLAMP</t>
  </si>
  <si>
    <t>01-J-5-A-1</t>
  </si>
  <si>
    <t>CABLE TIE APPROX 7 IN LONG RED</t>
  </si>
  <si>
    <t>01-J-7-C-1</t>
  </si>
  <si>
    <t>TY RAP NYLON ID CABLE TIES TY46MD-3 ORAN</t>
  </si>
  <si>
    <t>CABLE TIE APPROX 7 IN LONG YELLOW</t>
  </si>
  <si>
    <t>01-J-7-C-3</t>
  </si>
  <si>
    <t>TY RAP NYLON ID CABLE TIES PLT2S-C5 GREE</t>
  </si>
  <si>
    <t>SCOTCH TAPE PHASING #35 RED</t>
  </si>
  <si>
    <t>01-J-7-B-1</t>
  </si>
  <si>
    <t>SCOTCH TAPE PHASING #35 BLUE</t>
  </si>
  <si>
    <t>01-J-7-B-2</t>
  </si>
  <si>
    <t>SCOTCH TAPE PHASING #35 GREEN</t>
  </si>
  <si>
    <t>01-J-7-B-3</t>
  </si>
  <si>
    <t>SCOTCH TAPE PHASING #35 WHITE</t>
  </si>
  <si>
    <t>01-J-7-B-4</t>
  </si>
  <si>
    <t>THREAD COMPOUND, 1 LB BRUSH TOP CAN,</t>
  </si>
  <si>
    <t>ANTI-SEIZE</t>
  </si>
  <si>
    <t>01-E-25-B3</t>
  </si>
  <si>
    <t>MACHINE OIL, AMERICAN INDUSTRIAL 68,</t>
  </si>
  <si>
    <t>WATCHDOG 1/2 INCH NPT AIR DRYER.</t>
  </si>
  <si>
    <t>DRYER</t>
  </si>
  <si>
    <t>01-L-22-F5</t>
  </si>
  <si>
    <t>AIN AND CABLE LUBE, 12 OZ AEROSOL CAN</t>
  </si>
  <si>
    <t>01-BB-11A2</t>
  </si>
  <si>
    <t>GADUS S5 V460 1.5 GREASE, SYNTHETIC</t>
  </si>
  <si>
    <t>GREASE</t>
  </si>
  <si>
    <t>01-D-21-G2</t>
  </si>
  <si>
    <t>AUXILIARY LUBE OIL PUMP WITH MECHANICAL</t>
  </si>
  <si>
    <t>PUMP</t>
  </si>
  <si>
    <t>01-H-3-A-2</t>
  </si>
  <si>
    <t>OMALA S2 G 680, 5 GALLON PAIL.</t>
  </si>
  <si>
    <t>OIL</t>
  </si>
  <si>
    <t>01-E-18-A1</t>
  </si>
  <si>
    <t>TELLUS S2 M 32, 5 GALLON PAIL.</t>
  </si>
  <si>
    <t>01-E-23-A3</t>
  </si>
  <si>
    <t>GEAR OIL OMALA S2 G 460, 5 GALLON PAIL</t>
  </si>
  <si>
    <t>01-E-25-A2</t>
  </si>
  <si>
    <t>MORLINA S4 B 150, 5 GALLON PAIL</t>
  </si>
  <si>
    <t>01-Z-5-A-6</t>
  </si>
  <si>
    <t>CORENA S4 R 68, 5 GALLON PAIL, PRODUCT</t>
  </si>
  <si>
    <t>01-Z-6-A-1</t>
  </si>
  <si>
    <t>MORLINA S4 B 220 GEAR OIL, 5 GALLON PAIL</t>
  </si>
  <si>
    <t>01-Z-5-A-5</t>
  </si>
  <si>
    <t>SHELL OIL STANDARD SAMPLE BOTTLE, SUNOC</t>
  </si>
  <si>
    <t>CV</t>
  </si>
  <si>
    <t>BOTTLE</t>
  </si>
  <si>
    <t>01-N-23-D1</t>
  </si>
  <si>
    <t>SHELL OIL PREMIUM SAMPLE BOTTLE, 10 BOT</t>
  </si>
  <si>
    <t>01-N-23-B2</t>
  </si>
  <si>
    <t>MORLINA S4 B 680 GEAR OIL IN 5 GALLON PA</t>
  </si>
  <si>
    <t>01-D-14-A1</t>
  </si>
  <si>
    <t>KENDALL HYKEN GLACIAL BLUE HYDRAULIC OIL</t>
  </si>
  <si>
    <t>PAI</t>
  </si>
  <si>
    <t>01-E-24-A1</t>
  </si>
  <si>
    <t>FOR GE 500 HP TYPE GEH-3160 MOTOR MODEL</t>
  </si>
  <si>
    <t>OIL LEVEL GAUGE</t>
  </si>
  <si>
    <t>01-DD-9-G2</t>
  </si>
  <si>
    <t>DOW CORNING 41 GREASE CARTRIDGE 14 1/2 O</t>
  </si>
  <si>
    <t>7 1/2 LB CAN GREASE CHIKSAN #7 FOR TYPE</t>
  </si>
  <si>
    <t>SCREW CAP FOR GITTS COLUMN VIEW LIQUID L</t>
  </si>
  <si>
    <t>01-D-18-C6</t>
  </si>
  <si>
    <t>GASKET SET FOR GLASS IN GITTS COLUMN VIE</t>
  </si>
  <si>
    <t>GLASS FOR GITTS COLUMN VIEW LIQUID LEVEL</t>
  </si>
  <si>
    <t>GLASS</t>
  </si>
  <si>
    <t>GREASE PUMP WITH HOSE NOZZLE AND ALEMITE</t>
  </si>
  <si>
    <t>01-D-19-B1</t>
  </si>
  <si>
    <t>2.5 OZ CAPACITY TRICO RESERVOIR ONLY #20</t>
  </si>
  <si>
    <t>FLEXIBLE SPOUTS FOR GOLDEN ROD OIL CAN 1</t>
  </si>
  <si>
    <t>SPOUT</t>
  </si>
  <si>
    <t>01-D-15-C4</t>
  </si>
  <si>
    <t>DOW CORNING MOLYKOTE 33 GREASE 5.3 OZ TU</t>
  </si>
  <si>
    <t>01-D-17-B3</t>
  </si>
  <si>
    <t>GREASE GUN ALEMITE MODEL 500 DO NOT SUBS</t>
  </si>
  <si>
    <t>GUN</t>
  </si>
  <si>
    <t>01-N-25-G1</t>
  </si>
  <si>
    <t>LEVEL ADJUSTING ASSY CONSISTING OF LEVEL</t>
  </si>
  <si>
    <t>ADJUSTMENT</t>
  </si>
  <si>
    <t>01-D-15-C2</t>
  </si>
  <si>
    <t>GREASE GUN COUPLER ALEMITE</t>
  </si>
  <si>
    <t>COUPLER</t>
  </si>
  <si>
    <t>01-D-21-F4</t>
  </si>
  <si>
    <t>OIL FOR HYDRAULIC JACK</t>
  </si>
  <si>
    <t>01-D-11-A1</t>
  </si>
  <si>
    <t>FORMULA SHELL MOTOR OIL SAE 10W30, 1 QT</t>
  </si>
  <si>
    <t>01-N-22-F1</t>
  </si>
  <si>
    <t>RIGGS 4 OZ CAPACITY CONSTANT LEVEL OILER</t>
  </si>
  <si>
    <t>OILER</t>
  </si>
  <si>
    <t>01-D-15-E2</t>
  </si>
  <si>
    <t>CHAIN-LUBE SPRAY LUBRICANT 16 OZ CAN PN</t>
  </si>
  <si>
    <t>01-D-21-C2</t>
  </si>
  <si>
    <t>DRY GRAPHITE LUBRICANT 16 OZ SPRAY CAN #</t>
  </si>
  <si>
    <t>01-D-19-E1</t>
  </si>
  <si>
    <t>SEAT PLATE SUMP PN 5320-5002 FOR FULFLO</t>
  </si>
  <si>
    <t>STICK LUBRICANT FOR CLIMAX VALVE 1 1/2 I</t>
  </si>
  <si>
    <t>01-D-19-C6</t>
  </si>
  <si>
    <t>CLEAR VALVE SEAL SILICONE LUBRICANT 8 LB</t>
  </si>
  <si>
    <t>01-H-17-A1</t>
  </si>
  <si>
    <t>GREASE GUN LOADER FITTING</t>
  </si>
  <si>
    <t>FITTING</t>
  </si>
  <si>
    <t>01-D-21-F1</t>
  </si>
  <si>
    <t>OIL BATH STABILIZED, FISHER FLASH POINT</t>
  </si>
  <si>
    <t>01-E-17-A1</t>
  </si>
  <si>
    <t>HYDROTEX SYNTHETIC GREASE WATER USE</t>
  </si>
  <si>
    <t>01-D-23-E1</t>
  </si>
  <si>
    <t>ULTRATHIN TRANSPARENT PENETRANT LUBRICAN</t>
  </si>
  <si>
    <t>01-E-24-D4</t>
  </si>
  <si>
    <t>AIR OPERATED GREASE GUN</t>
  </si>
  <si>
    <t>LUBRICO M-6 GREASE 35 LB PAIL</t>
  </si>
  <si>
    <t>LAPP PULSA LUBE #1 PN W040142-000</t>
  </si>
  <si>
    <t>SPIRAX HD SAE 85W-140 OIL, 5 GALLON PAIL</t>
  </si>
  <si>
    <t>01-A-7-A-2</t>
  </si>
  <si>
    <t>FORMULA SHELL MOTOR OIL SAE 10W40, 1 QT</t>
  </si>
  <si>
    <t>01-N-22-C1</t>
  </si>
  <si>
    <t>GREASE, BLACK PEARL EP2, 14 OZ TUBE,</t>
  </si>
  <si>
    <t>01-D-23-F1</t>
  </si>
  <si>
    <t>GREASE 3 OZ TUBE DOW CO #FS 3451 SPECIAL</t>
  </si>
  <si>
    <t>01-D-10-E1</t>
  </si>
  <si>
    <t>DOW CORNING GREASE #33 14.1 OZ CARTRIDGE</t>
  </si>
  <si>
    <t>01-D-23-E2</t>
  </si>
  <si>
    <t>SPIRAX S5 ATF, AUTOMATIC TRANS. FLUID</t>
  </si>
  <si>
    <t>01-N-22-E1</t>
  </si>
  <si>
    <t>FORMULA SHELL MOTOR OIL SAE 5W30, 1 QT,</t>
  </si>
  <si>
    <t>01-N-22-D1</t>
  </si>
  <si>
    <t>DOW SILICONE GREASE #FS-3451 IN 19.4 OZ</t>
  </si>
  <si>
    <t>01-D-23-B3</t>
  </si>
  <si>
    <t>DUS S5 T100 2 GREASE, 380 GRAMS PER T</t>
  </si>
  <si>
    <t>01-D-23-C1</t>
  </si>
  <si>
    <t>GREASE BLACK PEARL EP2 35 LB PAIL</t>
  </si>
  <si>
    <t>G &amp; G HD 85W140 5 GAL BUCKET</t>
  </si>
  <si>
    <t>ROTELLA T TRIPLE PROTECTION SAE 15W-40,</t>
  </si>
  <si>
    <t>01-D-23-D2</t>
  </si>
  <si>
    <t>GADUS S2 HIGH SPEED COUPLING GREASE, 40</t>
  </si>
  <si>
    <t>01-D-21-A1</t>
  </si>
  <si>
    <t>LUBRICO M-6 GREASE CARTRIDGE 12 PER CASE</t>
  </si>
  <si>
    <t>SILICON OIL 200 FLUID ELECTRICAL GRADE</t>
  </si>
  <si>
    <t>ROTOR ASSY FOR SIZE 8 HC ROTARY VALVE</t>
  </si>
  <si>
    <t>ROTOR</t>
  </si>
  <si>
    <t>02-B-7-C-1</t>
  </si>
  <si>
    <t>TEFLON ADJUSTABLE TIPS</t>
  </si>
  <si>
    <t>TIP</t>
  </si>
  <si>
    <t>01-HH-20D3</t>
  </si>
  <si>
    <t>GLAND FOLLOWER FOR SIZE 8 HC ROTARY VALV</t>
  </si>
  <si>
    <t>FOLLOWER</t>
  </si>
  <si>
    <t>INSPECTION DOOR GASKET SIZE 8 ROTARY VAL</t>
  </si>
  <si>
    <t>01-HH-20D4</t>
  </si>
  <si>
    <t>O-RING 03-277 (.139 X 11.484 ID)</t>
  </si>
  <si>
    <t>01-HH-20F3</t>
  </si>
  <si>
    <t>BAG FILTER 84 IN</t>
  </si>
  <si>
    <t>BAG</t>
  </si>
  <si>
    <t>02-D-6-D-1</t>
  </si>
  <si>
    <t>84 IN LONG SS GAUGE #C-250-73 FOR MODU-K</t>
  </si>
  <si>
    <t>CAGE</t>
  </si>
  <si>
    <t>02-B-1-C-2</t>
  </si>
  <si>
    <t>1 IN HOSE COUPLING QUICK PARKER HANNIFIN</t>
  </si>
  <si>
    <t>PILLOW BLOCK BUSHING THOMSON PB16ADJ 1 I</t>
  </si>
  <si>
    <t>01-HH-20D6</t>
  </si>
  <si>
    <t>DRIVE PULLEY LAGGED C12-4G2 FOR WEIGHING</t>
  </si>
  <si>
    <t>ROLL</t>
  </si>
  <si>
    <t>02-D-7-A-1</t>
  </si>
  <si>
    <t>IDLER TAKE AWAY CONVEYOR B12-5B2</t>
  </si>
  <si>
    <t>IDLER</t>
  </si>
  <si>
    <t>02-D-7-H-1</t>
  </si>
  <si>
    <t>IDLER TAKE AWAY CONVEYOR A9-43B</t>
  </si>
  <si>
    <t>02-D-7-G-4</t>
  </si>
  <si>
    <t>BELT 30 IN X 34 FT 6 IN LG, 4 PLY</t>
  </si>
  <si>
    <t>BELT</t>
  </si>
  <si>
    <t>02-B-6-B-1</t>
  </si>
  <si>
    <t>DRIVE PULLEY C12-4C1R BY PASS CONVEYOR</t>
  </si>
  <si>
    <t>02-D-7-B-2</t>
  </si>
  <si>
    <t>TAKE UP PULLEY FOR BY PASS CONVEYOR</t>
  </si>
  <si>
    <t>02-D-7-B-3</t>
  </si>
  <si>
    <t>SNUB IDLER B12-5B1 FOR WEIGHING BAGGING</t>
  </si>
  <si>
    <t>02-D-7-D-2</t>
  </si>
  <si>
    <t>BELT 22 IN X 17 FT 10 IN</t>
  </si>
  <si>
    <t>02-B-6-C-1</t>
  </si>
  <si>
    <t>BELT 22 IN X 37 FT 5 IN</t>
  </si>
  <si>
    <t>PULLEY TAIL V C12-8D1 FOR ELEVATOR</t>
  </si>
  <si>
    <t>PULLEY DRIVE V C12-8CIR FOR ELEVATOR</t>
  </si>
  <si>
    <t>02-C-5-B-2</t>
  </si>
  <si>
    <t>IDLER FLATTENER TRANSFER A9-43A</t>
  </si>
  <si>
    <t>02-D-7-J-4</t>
  </si>
  <si>
    <t>IDLER TRANSFER ELEVATOR B12-5G1</t>
  </si>
  <si>
    <t>02-D-7-D-1</t>
  </si>
  <si>
    <t>IDLER FLATTENER BREAK OVER</t>
  </si>
  <si>
    <t>02-D-7-J-3</t>
  </si>
  <si>
    <t>IDLER SPLIT PACING B12-5G1</t>
  </si>
  <si>
    <t>IDLER TAKE UP FLATTENER B12-5D1</t>
  </si>
  <si>
    <t>BELT 22 IN X 30 FT SG ELEVATOR FLATTENER</t>
  </si>
  <si>
    <t>BELT 22 IN X 35 FT 10 IN SG ELEVATOR FLA</t>
  </si>
  <si>
    <t>02-B-6-B-5</t>
  </si>
  <si>
    <t>BELT 24 IN X 74 IN SG PACING KNOBBY BELT</t>
  </si>
  <si>
    <t>IDLER SPLIT REJECT</t>
  </si>
  <si>
    <t>02-D-7-H-4</t>
  </si>
  <si>
    <t>BELT 24 IN X 7 FT 7 1/4 IN REJECT</t>
  </si>
  <si>
    <t>IDLER TAKE UP BAG TURN CONVEYOR B12-5D4</t>
  </si>
  <si>
    <t>IDLER SNUB BAG TURN B12-5B5</t>
  </si>
  <si>
    <t>02-D-7-H-2</t>
  </si>
  <si>
    <t>IDLER SPLIT BAG TURN CONVEYOR B12-5G4</t>
  </si>
  <si>
    <t>02-D-7-H-3</t>
  </si>
  <si>
    <t>BELT 42 IN X 12 FT 9 IN BAG TURN</t>
  </si>
  <si>
    <t>02-B-6-B-3</t>
  </si>
  <si>
    <t>YOR BELT 42 INCH W X 13'-1 INCH L FRICTI</t>
  </si>
  <si>
    <t>02-B-6-B-4</t>
  </si>
  <si>
    <t>GUIDE BEARING CAMROLL CF1 3/4 FOR PALLET</t>
  </si>
  <si>
    <t>01-HH-20F4</t>
  </si>
  <si>
    <t>GUIDE BEARING CAMROLL-TORRINGTON 8NBL-20</t>
  </si>
  <si>
    <t>01-HH-17E5</t>
  </si>
  <si>
    <t>GUIDE BEARING CAMROLL MCGILL CF1 1/2</t>
  </si>
  <si>
    <t>AIR CYLINDER 3 1/2 IN BORE X 8 IN STROKE</t>
  </si>
  <si>
    <t>CYLINDER</t>
  </si>
  <si>
    <t>01-HH-20G4</t>
  </si>
  <si>
    <t>AIR CYLINDER 1 3/4 IN BORE X 6 IN</t>
  </si>
  <si>
    <t>01-HH-20F6</t>
  </si>
  <si>
    <t>AIR CYLINDER 1 1/8 IN X 2 IN</t>
  </si>
  <si>
    <t>01-HH-20F5</t>
  </si>
  <si>
    <t>AIR CYLINDER 2 1/2 IN BORE X 3 IN STROKE</t>
  </si>
  <si>
    <t>01-HH-20E1</t>
  </si>
  <si>
    <t>ROD END TYPE 2 MALE SPHERCO TRE8</t>
  </si>
  <si>
    <t>ROD END</t>
  </si>
  <si>
    <t>01-HH-20E3</t>
  </si>
  <si>
    <t>AIR CYLINDER 2 IN BORE 7/8 IN 3 3/8 IN S</t>
  </si>
  <si>
    <t>01-HH-20G6</t>
  </si>
  <si>
    <t>50 LB TEST WEIGHT FOR TOLEDO</t>
  </si>
  <si>
    <t>WEIGHT</t>
  </si>
  <si>
    <t>02-A-10-B1</t>
  </si>
  <si>
    <t>R H STEEL TORSION SPRING PN XHM TSR FOR</t>
  </si>
  <si>
    <t>01-HH-20H1</t>
  </si>
  <si>
    <t>BUMPERS PN XHM MB FOR HEMO GANGWAY</t>
  </si>
  <si>
    <t>01-HH-20E4</t>
  </si>
  <si>
    <t>VERTICAL BALANCE SPRING FOR HEMCO GANGWA</t>
  </si>
  <si>
    <t>02-D-7-J-2</t>
  </si>
  <si>
    <t>1/4 IN AUTOMUFFLER ALLIED WITAN #001562</t>
  </si>
  <si>
    <t>AUTOMUFFLER</t>
  </si>
  <si>
    <t>3/8 IN AUTOMUFFLER ALLIED WITAN M0-0</t>
  </si>
  <si>
    <t>01-HH-20C1</t>
  </si>
  <si>
    <t>FILTER ELEMENT FOR M0-2 AUTOMUFFLER</t>
  </si>
  <si>
    <t>CARTRIDGE</t>
  </si>
  <si>
    <t>FILTER ELEMENT FOR MO 0 AUTOMUFFLER</t>
  </si>
  <si>
    <t>FILTER AIR</t>
  </si>
  <si>
    <t>01-HH-20B2</t>
  </si>
  <si>
    <t>FILTER SUPER FINE PAPER BAG</t>
  </si>
  <si>
    <t>01-P-3-E-1</t>
  </si>
  <si>
    <t>BAG FILTER CLOTH 50 MICRON</t>
  </si>
  <si>
    <t>01-HH-20E5</t>
  </si>
  <si>
    <t>BAG RETAINING CLIP PN 12274 FOR BAG PLAC</t>
  </si>
  <si>
    <t>01-HH-20D2</t>
  </si>
  <si>
    <t>VACUUM CUP NUT PN 12224 FOR WPM BAG PLAC</t>
  </si>
  <si>
    <t>AIR CYLINDER 6 IN STROKE FOR</t>
  </si>
  <si>
    <t>01-D-2-D-3</t>
  </si>
  <si>
    <t>2 1/2 IN VACUUM CUP FOR BAG PLACER</t>
  </si>
  <si>
    <t>CUP</t>
  </si>
  <si>
    <t>01-JJ-13H3</t>
  </si>
  <si>
    <t>GAST PUMP ASSY FOR WPM BAG PLACER</t>
  </si>
  <si>
    <t>01-Y-5-A-1</t>
  </si>
  <si>
    <t>GASKET ASSY 1/2 IN FOR BAG PLACER</t>
  </si>
  <si>
    <t>BUSHING PN 02136 FOR WPM BAG PLACER</t>
  </si>
  <si>
    <t>CLEVIS PN 02089 FOR WPM BAG PLACER</t>
  </si>
  <si>
    <t>BRACKET</t>
  </si>
  <si>
    <t>AIR CYLINDER AAA MODEL 490 X 3 IN STOKE</t>
  </si>
  <si>
    <t>01-HH-20G3</t>
  </si>
  <si>
    <t>BALL BUSHING BEARING THOMSON #TWN 16 ADJ</t>
  </si>
  <si>
    <t>REPAIR KIT FOR AAA MODEL 120 CYLINDER</t>
  </si>
  <si>
    <t>01-HH-20D5</t>
  </si>
  <si>
    <t>BUMPER PN 11926 FOR WPM BAG PLACER</t>
  </si>
  <si>
    <t>REPAIR KIT FOR AAA MODEL 300 DC CYLINDER</t>
  </si>
  <si>
    <t>REPAIR KIT FOR AAA MODEL 490DC CYLINDER</t>
  </si>
  <si>
    <t>GORTITE BOOT 33NN FOR WPM BAG PLACER</t>
  </si>
  <si>
    <t>BOOT</t>
  </si>
  <si>
    <t>01-HH-22B3</t>
  </si>
  <si>
    <t>ROD END FEMALE SPHERCO TR8</t>
  </si>
  <si>
    <t>AIR CYLINDER 1 IN STROKE</t>
  </si>
  <si>
    <t>AERATOR 10 IN FOR DYNAMIC AIR</t>
  </si>
  <si>
    <t>AERATOR</t>
  </si>
  <si>
    <t>01-JJ-13B1</t>
  </si>
  <si>
    <t>10 IN GASKET FOR DYNAMIC AIR SYSTEM</t>
  </si>
  <si>
    <t>AERATOR SCREEN 4 IN FOR BOOSTER DYNAMIC</t>
  </si>
  <si>
    <t>SCREEN</t>
  </si>
  <si>
    <t>01-HH-21D3</t>
  </si>
  <si>
    <t>4 IN GASKET FOR DYNAMIC AIR SYSTEM</t>
  </si>
  <si>
    <t>01-HH-21D4</t>
  </si>
  <si>
    <t>AERATOR 3 IN FOR DYNAMIC AIR</t>
  </si>
  <si>
    <t>01-HH-21D5</t>
  </si>
  <si>
    <t>3 IN GASKET FOR DYNAMIC AIR SYSTEM</t>
  </si>
  <si>
    <t>10 IN SLIDING SEAL END ASSY FOR DYNAMIC</t>
  </si>
  <si>
    <t>02-C-3-A-3</t>
  </si>
  <si>
    <t>NEOPRENE SLIDING SEAL FOR DYNAMIC AIR</t>
  </si>
  <si>
    <t>01-HH-18D2</t>
  </si>
  <si>
    <t>SLIDING SEAL GASKET FOR DYNAMIC AIR</t>
  </si>
  <si>
    <t>01-T-9-Z-0</t>
  </si>
  <si>
    <t>O-RING 02-451 (.275 X 10.975 ID) BUNA-N</t>
  </si>
  <si>
    <t>O-RING 02-453 (.275 X 11.975 ID), BUNA-</t>
  </si>
  <si>
    <t>RETAINER RING FOR DYNAMIC AIR SYSTEM JOB</t>
  </si>
  <si>
    <t>RING</t>
  </si>
  <si>
    <t>01-HH-20C2</t>
  </si>
  <si>
    <t>PIN 1 IN LOCATER #B-3359-120 FOR DYNAMIC</t>
  </si>
  <si>
    <t>01-HH-21D6</t>
  </si>
  <si>
    <t>4 IN SLIDING SEAL END ASSY FOR DYNAMIC A</t>
  </si>
  <si>
    <t>02-B-6-A-2</t>
  </si>
  <si>
    <t>01-HH-20B6</t>
  </si>
  <si>
    <t>O-RING 01-427 (.275 X 4.725 ID)</t>
  </si>
  <si>
    <t>O-RING 01-428 (.275 X 4.850 ID)</t>
  </si>
  <si>
    <t>O-RING 01-429 (.275 X 4.975 ID)</t>
  </si>
  <si>
    <t>O-RING 01-440 (.275 X 6.725 ID)</t>
  </si>
  <si>
    <t>01-HH-21F2</t>
  </si>
  <si>
    <t>TRUARC RETAINING RING FOR DYNAMIC AIR</t>
  </si>
  <si>
    <t>PIN 1 IN LOCATER #83359-337 FOR DYNAMIC</t>
  </si>
  <si>
    <t>5 IN HOSE CLAMP FOR DYNAMIC AIR SYSTEM</t>
  </si>
  <si>
    <t>CYLINDER TIPS VALVE OPENER BAG PLACER</t>
  </si>
  <si>
    <t>SPOUTER BAG CLAMP ASSEMBLY</t>
  </si>
  <si>
    <t>02-B-2-B-2</t>
  </si>
  <si>
    <t>3/4 IN HIGH LETTERS AND NUMBERS STYLE T-</t>
  </si>
  <si>
    <t>STENCIL</t>
  </si>
  <si>
    <t>01-HH-21F3</t>
  </si>
  <si>
    <t>PRE-INKED ROLLER FOR DALEMARK PRINTER</t>
  </si>
  <si>
    <t>ROLLER</t>
  </si>
  <si>
    <t>01-HH-21G2</t>
  </si>
  <si>
    <t>HOSE HYDRAULIC 1/2 IN X 25 IN</t>
  </si>
  <si>
    <t>HOSE</t>
  </si>
  <si>
    <t>01-GG-21F3</t>
  </si>
  <si>
    <t>PRINT WHEEL ASSY FOR HD-32-RH #C3066</t>
  </si>
  <si>
    <t>WHEEL</t>
  </si>
  <si>
    <t>01-HH-21G3</t>
  </si>
  <si>
    <t>RUBBER BEARING SEAT FOR DALEMARK PRINTER</t>
  </si>
  <si>
    <t>INFLATION KIT BY SHIPPING SYSTEMS</t>
  </si>
  <si>
    <t>GLUE NOZZLE VALCO NO #21757 FOR GLUE HEA</t>
  </si>
  <si>
    <t>NOZZLE</t>
  </si>
  <si>
    <t>01-HH-21F5</t>
  </si>
  <si>
    <t>FILTER MUFFLER SHRADER #4604 1/4 IN NPT</t>
  </si>
  <si>
    <t>MUFFLER</t>
  </si>
  <si>
    <t>FILTER 60 MESH GLUE MAGNETROL NO STN-1 #</t>
  </si>
  <si>
    <t>EXTENSION SPRING ITEM 34 FOR DALEMARK PR</t>
  </si>
  <si>
    <t>01-HH-21F6</t>
  </si>
  <si>
    <t>SPRING SUPPORT KNOB ITEM 36 FOR DALEMARK</t>
  </si>
  <si>
    <t>KNOB</t>
  </si>
  <si>
    <t>EYE BOLT ITEM 38 FOR DALEMARK PRINTER RE</t>
  </si>
  <si>
    <t>EYE BOLT</t>
  </si>
  <si>
    <t>HOSE HYDRAULIC 3/4 IN X 72 IN</t>
  </si>
  <si>
    <t>01-HH-17H1</t>
  </si>
  <si>
    <t>HOSE HYDRAULIC 1/2 IN X 55</t>
  </si>
  <si>
    <t>01-HH-16E1</t>
  </si>
  <si>
    <t>HOSE HYDRAULIC 3/8 IN X 33 IN</t>
  </si>
  <si>
    <t>01-HH-16C1</t>
  </si>
  <si>
    <t>HOSE HYDRAULIC 1/4 IN X 89 IN</t>
  </si>
  <si>
    <t>01-HH-16B1</t>
  </si>
  <si>
    <t>HOSE HYDRAULIC 3/8 IN X 24 IN</t>
  </si>
  <si>
    <t>01-HH-16B3</t>
  </si>
  <si>
    <t>HOSE HYDRAULIC 1/4 IN X 65 IN</t>
  </si>
  <si>
    <t>01-HH-15D1</t>
  </si>
  <si>
    <t>01-HH-16E2</t>
  </si>
  <si>
    <t>HOSE HYDRAULIC 1/2 IN X 36 IN</t>
  </si>
  <si>
    <t>01-HH-16D1</t>
  </si>
  <si>
    <t>HOSE HYDRAULIC 1/4 IN X 48 IN</t>
  </si>
  <si>
    <t>01-HH-16H3</t>
  </si>
  <si>
    <t>PISTON SEAL KIT LIP FOR CYLINDER</t>
  </si>
  <si>
    <t>01-HH-21F1</t>
  </si>
  <si>
    <t>ROD CARTRIDGE SEAL KIT #SKN2-661-14V</t>
  </si>
  <si>
    <t>01-HH-21H6</t>
  </si>
  <si>
    <t>BALL CHECK VALVE ASSY FLUIDRAULICS #C215</t>
  </si>
  <si>
    <t>AIR CYLINDER 8 IN STROKE</t>
  </si>
  <si>
    <t>01-HH-21H3</t>
  </si>
  <si>
    <t>HYDRAULIC MOTOR TRW ROSS #MB1801-01-AAAA</t>
  </si>
  <si>
    <t>01-HH-21H1</t>
  </si>
  <si>
    <t>HYDROLINE CYLINDER 3 1/4IN X 35 1/2IN ST</t>
  </si>
  <si>
    <t>HYDRUALIC CYLINDER, 2 IN BORE, 10 IN ST</t>
  </si>
  <si>
    <t>01-N-11-B2</t>
  </si>
  <si>
    <t>DELTA FLOW DIVIDER P M 2 3/8 IN PORTS</t>
  </si>
  <si>
    <t>DIVIDERS</t>
  </si>
  <si>
    <t>01-HH-21F4</t>
  </si>
  <si>
    <t>HYDRAULIC MOTOR DOUBLE A STAFFA B010PHYD</t>
  </si>
  <si>
    <t>END PULLEY FOR WPM TAKE AWAY CONVEYOR</t>
  </si>
  <si>
    <t>02-D-7-C-1</t>
  </si>
  <si>
    <t>END PULLEY SHAFT FOR TAKE AWAY CONVEYOR</t>
  </si>
  <si>
    <t>02-D-7-F-4</t>
  </si>
  <si>
    <t>TAKE UP PULLEY FOR TAKE AWAY CONVEYOR</t>
  </si>
  <si>
    <t>SHEAVE</t>
  </si>
  <si>
    <t>02-C-7-C-2</t>
  </si>
  <si>
    <t>TAKE UP PULLEY SHAFT FOR TAKE AWAY</t>
  </si>
  <si>
    <t>DRIVE PULLEY SHAFT FOR BY PASS CONVEYOR</t>
  </si>
  <si>
    <t>02-D-7-E-3</t>
  </si>
  <si>
    <t>IDLER BREAK OVER 8125A1 BY PASS CONVEYOR</t>
  </si>
  <si>
    <t>TAKE UP PULLEY FOR TRANSFER ELEVATOR</t>
  </si>
  <si>
    <t>02-D-7-B-1</t>
  </si>
  <si>
    <t>TAKE UP PULLEY SHAFT FOR TRANSFER ELEVAT</t>
  </si>
  <si>
    <t>DRIVE PULLEY FOR TRANSFER ELEVATOR</t>
  </si>
  <si>
    <t>02-D-7-C-3</t>
  </si>
  <si>
    <t>DRIVE PULLEY SHAFT FOR TRANSFER ELEVATOR</t>
  </si>
  <si>
    <t>TAIL PULLEY FLATTENER FOR TRANSFER ELEVA</t>
  </si>
  <si>
    <t>TAIL PULLEY SHAFT FOR TRANSFER ELEVATOR</t>
  </si>
  <si>
    <t>TAKE UP IDLER SHAFT FOR TRANSFER ELEVATO</t>
  </si>
  <si>
    <t>02-D-7-G-3</t>
  </si>
  <si>
    <t>AIR CYLINDER 2 1/2 IN X 7 IN</t>
  </si>
  <si>
    <t>01-HH-21E4</t>
  </si>
  <si>
    <t>TAKE UP ASSY FOR TRANSFER ELEVATOR</t>
  </si>
  <si>
    <t>01-HH-21E5</t>
  </si>
  <si>
    <t>AIR CYLINDER 2 1/2 IN X 6 IN</t>
  </si>
  <si>
    <t>6 INCH X 42 INCH FLAT FACE TUBE CONVEYOR</t>
  </si>
  <si>
    <t>DRIVE PULLEY SHAFT FOR BAG TURN CONVEYOR</t>
  </si>
  <si>
    <t>AIR CYLINDER 3 1/4 IN X 12 IN STROKE</t>
  </si>
  <si>
    <t>01-JJ-13C2</t>
  </si>
  <si>
    <t>AIR CYLINDER 3 1/4 IN  X 9 IN MOSIER</t>
  </si>
  <si>
    <t>01-HH-21A2</t>
  </si>
  <si>
    <t>CLEVIS PN 49032 FOR WPM TURNING DEVICE</t>
  </si>
  <si>
    <t>01-HH-21D1</t>
  </si>
  <si>
    <t>PIN 1 IN FOR TURNING DEVICE</t>
  </si>
  <si>
    <t>DYNA-MEK GEARBOX MODEL 20 FOR CORNER TUR</t>
  </si>
  <si>
    <t>REDUCER</t>
  </si>
  <si>
    <t>01-HH-21H5</t>
  </si>
  <si>
    <t>COUPLING COVER ST4016C MORSE PN 20099</t>
  </si>
  <si>
    <t>01-HH-21G1</t>
  </si>
  <si>
    <t>BUSHING M121410 BOSTON PN 20096</t>
  </si>
  <si>
    <t>OUTSIDE FLAP PN 2008401 PIVOT DEVICE</t>
  </si>
  <si>
    <t>FLAP</t>
  </si>
  <si>
    <t>01-HH-16G2</t>
  </si>
  <si>
    <t>INSIDE FLAP PN 02008402 PIVOT DEVICE</t>
  </si>
  <si>
    <t>01-HH-16F2</t>
  </si>
  <si>
    <t>END FLAP PN-020084-03 PIVOT DEVICE</t>
  </si>
  <si>
    <t>OUTSIDE FLAP SHAFT FOR PIVOT TURNING DEV</t>
  </si>
  <si>
    <t>01-HH-21G6</t>
  </si>
  <si>
    <t>INSIDE FLAP SHAFT FOR PIVOT TURNING DEVI</t>
  </si>
  <si>
    <t>01-HH-21G5</t>
  </si>
  <si>
    <t>END FLAP SHAFT FOR PIVOT TURNING DEVICE</t>
  </si>
  <si>
    <t>01-HH-21G7</t>
  </si>
  <si>
    <t>DOUBLE V GROOVE PULLEY ASSY 6 IN X 42 IN</t>
  </si>
  <si>
    <t>PULLEY SHAFT WITH INVOLUTE SPLINE</t>
  </si>
  <si>
    <t>02-NF-1-D0</t>
  </si>
  <si>
    <t>TAIL SHAFT FOR TOP SECTION</t>
  </si>
  <si>
    <t>02-NW-2-F0</t>
  </si>
  <si>
    <t>TAIL SHAFT PUSHER FOR TOP SECTION ASSY</t>
  </si>
  <si>
    <t>09-A-2-P-0</t>
  </si>
  <si>
    <t>DRIVE SHAFT PUSHER FOR TOP SECTION ASSY</t>
  </si>
  <si>
    <t>DOUBLE V GROOVE PULLEY  6 IN X 42 IN</t>
  </si>
  <si>
    <t>02-D-7-C-4</t>
  </si>
  <si>
    <t>IDLER DOUBLE V GROOVE TOP SECTION ASSY</t>
  </si>
  <si>
    <t>SHOCK ABSORBER FOR TOP SECTION ASSY</t>
  </si>
  <si>
    <t>SHOCK ABSORBER</t>
  </si>
  <si>
    <t>01-HH-21G4</t>
  </si>
  <si>
    <t>IDLER TAKE UP TIP SECTION ASSY</t>
  </si>
  <si>
    <t>CHAIN BLOCK PN 02005201 FOR PUSHER ASSY</t>
  </si>
  <si>
    <t>BLOCK</t>
  </si>
  <si>
    <t>SHAFT 1 1/4 IN FOR PUSHER ASSEMBLY</t>
  </si>
  <si>
    <t>SHAFT ITEM 16 FOR HOIST MAST ASSY</t>
  </si>
  <si>
    <t>02-D-7-J-1</t>
  </si>
  <si>
    <t>PIN 1 3/8 IN DIA FOR WPM HOIST MAST ASSY</t>
  </si>
  <si>
    <t>01-HH-21D2</t>
  </si>
  <si>
    <t>TREAD EYE ROD 1 1/4 X 12 IN MOSIER #4901</t>
  </si>
  <si>
    <t>SHAFT ITEM 1 FOR PALLET TRANSPORT</t>
  </si>
  <si>
    <t>SHAFT ITEM 2A FOR PALLET TRANSPORT</t>
  </si>
  <si>
    <t>SHAFT ITEM 2B FOR PALLET TRANSPORT</t>
  </si>
  <si>
    <t>SHAFT ITEM 2C FOR PALLET TRANSPORT</t>
  </si>
  <si>
    <t>SHAFT ITEM 3 FOR PALLET TRANSPORT</t>
  </si>
  <si>
    <t>MOTOR &amp; REDUCTION GEAR UNIT JEFFREY 2 HP</t>
  </si>
  <si>
    <t>02-B-3-A-1</t>
  </si>
  <si>
    <t>MOTOR &amp; REDUCTION GEAR UNIT JEFFREY 1 1/</t>
  </si>
  <si>
    <t>02-B-2-A-2</t>
  </si>
  <si>
    <t>MOTOR &amp; REDUCTION GEAR UNIT JEFFREY 3/4</t>
  </si>
  <si>
    <t>50-E-6-C-1</t>
  </si>
  <si>
    <t>MOTOR &amp; REDUCTION GEAR UNIT 2 HP 1800</t>
  </si>
  <si>
    <t>MOTOR &amp; REDUCTION GEAR UNIT JEFFREY 3 HP</t>
  </si>
  <si>
    <t>AIR CYLINDER AAA MODEL 300 X 8 IN STROKE</t>
  </si>
  <si>
    <t>01-HH-22F2</t>
  </si>
  <si>
    <t>AIR LINE CONNECTOR #28240-044</t>
  </si>
  <si>
    <t>01-HH-22B2</t>
  </si>
  <si>
    <t>AIR CYLINDER 3 1/4 IN X 7 IN</t>
  </si>
  <si>
    <t>01-HH-22F4</t>
  </si>
  <si>
    <t>BAG SPOUTER FOR A-1101</t>
  </si>
  <si>
    <t>02-NW-2-D0</t>
  </si>
  <si>
    <t>CONVEYOR BELT 22 IN X 12 FT 8 IN</t>
  </si>
  <si>
    <t>RUBBER SEAL 3 IN X 3 FT 5 5/8 8 IN X 1/8</t>
  </si>
  <si>
    <t>01-HH-22D2</t>
  </si>
  <si>
    <t>CLAMP AND BAND #20253 FOR WEIGHING BAGGI</t>
  </si>
  <si>
    <t>01-HH-21A1</t>
  </si>
  <si>
    <t>AIR CYLINDER 4 1/2 IN B X 8 IN STROKE</t>
  </si>
  <si>
    <t>02-B-7-D-2</t>
  </si>
  <si>
    <t>WEIGH HOPPER ASSEMBLY #-02034711</t>
  </si>
  <si>
    <t>HOPPER</t>
  </si>
  <si>
    <t>02-B-5-D-1</t>
  </si>
  <si>
    <t>AIR CYLINDER</t>
  </si>
  <si>
    <t>CN20150330</t>
  </si>
  <si>
    <t>DASH POT ASSY FOR WEIGHING SYSTEM</t>
  </si>
  <si>
    <t>DASH POT</t>
  </si>
  <si>
    <t>01-M-16-F1</t>
  </si>
  <si>
    <t>WEIGH BEAM ASSY #20373 FOR WEIGHING SYST</t>
  </si>
  <si>
    <t>BEAM</t>
  </si>
  <si>
    <t>01-GG-2-F1</t>
  </si>
  <si>
    <t>MIDDLE BEARING BACKET #20327</t>
  </si>
  <si>
    <t>01-HH-17E3</t>
  </si>
  <si>
    <t>AIR CYLINDER 2 1/2 B X 6 IN STROKE</t>
  </si>
  <si>
    <t>01-HH-22F6</t>
  </si>
  <si>
    <t>CLEVIS BRACKET ALCON #7011 #20518</t>
  </si>
  <si>
    <t>01-HH-17E2</t>
  </si>
  <si>
    <t>CLEVIS #7010 #20513 FOR WEIGHING BAGGING</t>
  </si>
  <si>
    <t>CLEVIS BRACKET ALCON #7020 #20495</t>
  </si>
  <si>
    <t>10 IN X 1 FT 6 3/4 IN X 1/8 IN THICK RUB</t>
  </si>
  <si>
    <t>01-HH-22D5</t>
  </si>
  <si>
    <t>BOOT 6 IN X 12 IN</t>
  </si>
  <si>
    <t>01-P-3-E-2</t>
  </si>
  <si>
    <t>AIR CYLINDER 6 IN BORE X 8 IN STROKE</t>
  </si>
  <si>
    <t>01-HH-22F5</t>
  </si>
  <si>
    <t>DALEMARK BAG PRINTER MODEL HD-32-RH</t>
  </si>
  <si>
    <t>PRINTER</t>
  </si>
  <si>
    <t>01-HH-22G1</t>
  </si>
  <si>
    <t>SPLINED WORM SHAFT ITEM 2A/B #48-30532</t>
  </si>
  <si>
    <t>01-HH-22E1</t>
  </si>
  <si>
    <t>WORM GEAR SET SOLID BRONZE SHAFT #16</t>
  </si>
  <si>
    <t>GEAR</t>
  </si>
  <si>
    <t>OUTPUT SHAFT ITEM 21 #49-30058</t>
  </si>
  <si>
    <t>01-HH-22E2</t>
  </si>
  <si>
    <t>FAN END INPUT SEAL #5 #57-30223-04</t>
  </si>
  <si>
    <t>LIP SEAL</t>
  </si>
  <si>
    <t>SOLID OUTPUT SEAL #19A FOR MOTOR REDUCTI</t>
  </si>
  <si>
    <t>FAN ITEM 11 FOR REDUCTION GEAR UNIT</t>
  </si>
  <si>
    <t>FAN</t>
  </si>
  <si>
    <t>01-HH-22E3</t>
  </si>
  <si>
    <t>WORM GEAR SOLID BRONZE FOR JEFFREY MOTOR</t>
  </si>
  <si>
    <t>WORM GEAR SHAFT NO. 16 FOR JEFFREY MOTOR</t>
  </si>
  <si>
    <t>SPLINED WORM SHAFT ITEM 2 A/B #48-33815</t>
  </si>
  <si>
    <t>01-HH-22E4</t>
  </si>
  <si>
    <t>OUTPUT SHAFT ITEM 21 #49-301116</t>
  </si>
  <si>
    <t>SEAL ITEM 5 A/B FOR MOTOR REDUCTION GEAR</t>
  </si>
  <si>
    <t>SEAL ITEM 19A FOR MOTOR REDUCTION GEAR</t>
  </si>
  <si>
    <t>SPLINED WORM SHAFT ITEM 2 A/B #48-33807</t>
  </si>
  <si>
    <t>01-HH-22E5</t>
  </si>
  <si>
    <t>OUTPUT SHAFT ITEM 21 #49-30243</t>
  </si>
  <si>
    <t>SOLID OUTPUT SEAL #19A #57-30223-03</t>
  </si>
  <si>
    <t>SPLINED WORM SHAFT ITEM 2A/B PN 48-33811</t>
  </si>
  <si>
    <t>01-HH-22E6</t>
  </si>
  <si>
    <t>WORM GEAR ROLLED SOLID BRONZE SHAFT #16</t>
  </si>
  <si>
    <t>OUTPUT SHAFT ITEM 21 #49-30171</t>
  </si>
  <si>
    <t>SOLID OUTPUT SEAL #19A PN-57-30223-04</t>
  </si>
  <si>
    <t>BOOT 10 IN X 10 IN X 8 IN</t>
  </si>
  <si>
    <t>01-M-5-E-2</t>
  </si>
  <si>
    <t>BOOT 8 IN X 8 IN X 8 IN</t>
  </si>
  <si>
    <t>01-HH-18H1</t>
  </si>
  <si>
    <t>BOOT 8 IN X 6 IN X 7 IN</t>
  </si>
  <si>
    <t>01-HH-22H2</t>
  </si>
  <si>
    <t>BOOT 12 3/8 IN ID X 12 IN</t>
  </si>
  <si>
    <t>01-M-3-B-1</t>
  </si>
  <si>
    <t>7T PINION GEAR ITEM 14-285 FOR MORSE MFG</t>
  </si>
  <si>
    <t>01-HH-22D4</t>
  </si>
  <si>
    <t>72T X 1 IN ID SPUR GEAR ITEM 23-285 FOR</t>
  </si>
  <si>
    <t>BARLOCK SPRING FOR PALLET SEPARATOR</t>
  </si>
  <si>
    <t>REPAIR KIT B-490-DC FOR MODEL 490DC CYLI</t>
  </si>
  <si>
    <t>01-HH-22C1</t>
  </si>
  <si>
    <t>CAM FOLLOWER MCGILL #CF-3/4</t>
  </si>
  <si>
    <t>HYDRAULIC CYLINDER MODEL #490DC</t>
  </si>
  <si>
    <t>01-HH-22F1</t>
  </si>
  <si>
    <t>SHAFT CHROME PLATE FOR RAIL CAR PICKER</t>
  </si>
  <si>
    <t>02-D-7-F-3</t>
  </si>
  <si>
    <t>TURNTABLE DRIVE WHEEL WITH HUB FOR WRAPP</t>
  </si>
  <si>
    <t>01-HH-22G2</t>
  </si>
  <si>
    <t>SHAFT CHROME PLATED HARDENED 1 IN OD X 3</t>
  </si>
  <si>
    <t>01-GG-20G2</t>
  </si>
  <si>
    <t>16 IN STROKE AIR CYLINDER</t>
  </si>
  <si>
    <t>01-MM-14E1</t>
  </si>
  <si>
    <t>01-HH-23G1</t>
  </si>
  <si>
    <t>FLEX CONNECTOR RUBBER 4 1/2 IN X 41 3/4</t>
  </si>
  <si>
    <t>01-HH-22D6</t>
  </si>
  <si>
    <t>DOOR SEAL ASSY DEY 6 PN 055013</t>
  </si>
  <si>
    <t>01-GG-22G1</t>
  </si>
  <si>
    <t>AIR CYLINDER 2 1/2 B X 3 IN STROKE</t>
  </si>
  <si>
    <t>01-HH-22F7</t>
  </si>
  <si>
    <t>STEELING KEY 14 PN 020367</t>
  </si>
  <si>
    <t>KEY</t>
  </si>
  <si>
    <t>BEAM PIVOT 1/2 IN SHANK KEY 2 PN 020375</t>
  </si>
  <si>
    <t>PIVOT</t>
  </si>
  <si>
    <t>01-HH-22C5</t>
  </si>
  <si>
    <t>PIVOT FOR WEIGH BEAM L C END KEY 5 PN 02</t>
  </si>
  <si>
    <t>CLEVIS PN 122290000A FOR SPOUTER CAR ASS</t>
  </si>
  <si>
    <t>CLEVIS PIN &amp; CIRCLIPS KEY 17</t>
  </si>
  <si>
    <t>CLEVIS BRACKET PIVOT HEAD KEY 16</t>
  </si>
  <si>
    <t>LEFT HAND SIDE DOOR KEY 3 PN 0D02036920</t>
  </si>
  <si>
    <t>DOOR</t>
  </si>
  <si>
    <t>01-HH-23A2</t>
  </si>
  <si>
    <t>RIGHT HAND SIDE DOOR KEY 4 PN 0D02036820</t>
  </si>
  <si>
    <t>01-HH-23A1</t>
  </si>
  <si>
    <t>DRESSER GEARBOX ONLY SAME AS ID #4E 4194</t>
  </si>
  <si>
    <t>01-K-4-A-2</t>
  </si>
  <si>
    <t>OIL FOOT VALVE &amp; STRAINER FOR OIL RESERV</t>
  </si>
  <si>
    <t>01-HH-23B2</t>
  </si>
  <si>
    <t>FILTER ELEMENT REPLACEMENT CARTRIDGE</t>
  </si>
  <si>
    <t>CANISTER</t>
  </si>
  <si>
    <t>01-HH-23F1</t>
  </si>
  <si>
    <t>LEE SPRINGS PN LHC 218T 4 MFG #6D8EX106L</t>
  </si>
  <si>
    <t>PICKER ASSY P901B FOR WPM ORDER 28240</t>
  </si>
  <si>
    <t>PICKER</t>
  </si>
  <si>
    <t>02-B-4-B-3</t>
  </si>
  <si>
    <t>ROD STEADY KEY #17 FOR WEIGH HOPPER</t>
  </si>
  <si>
    <t>01-GG-1-E5</t>
  </si>
  <si>
    <t>HOLDER ROD STEADY KEY</t>
  </si>
  <si>
    <t>01-JJ-13F5</t>
  </si>
  <si>
    <t>AIR CYLINDER 4 IN BORE X 16 IN STROKE</t>
  </si>
  <si>
    <t>02-B-1-B-5</t>
  </si>
  <si>
    <t>AIR CYLINDER 6 IN BORE X 16 IN STROKE</t>
  </si>
  <si>
    <t>02-B-1-B-4</t>
  </si>
  <si>
    <t>GEAR BOX FEET AND BOLTS FOR JEFFREY</t>
  </si>
  <si>
    <t>MOUNTING KIT</t>
  </si>
  <si>
    <t>01-HH-23G4</t>
  </si>
  <si>
    <t>CYLINDER GUIDE ROLLER FOR SUPERSACKER</t>
  </si>
  <si>
    <t>01-HH-23C6</t>
  </si>
  <si>
    <t>REPAIR KIT PN I 325 00 INLET VALVE CYLIN</t>
  </si>
  <si>
    <t>LIFT HOOK FOR SUPERSACKER</t>
  </si>
  <si>
    <t>HOOK</t>
  </si>
  <si>
    <t>LOAD CELL EYE BOLTS FOR SUPERSACKER</t>
  </si>
  <si>
    <t>01-HH-23C5</t>
  </si>
  <si>
    <t>BOOT 3 1/2 IN WIDE X 38 5/16</t>
  </si>
  <si>
    <t>01-HH-17C1</t>
  </si>
  <si>
    <t>CARRIAGE SEAL RING FOR SUPERSACKER</t>
  </si>
  <si>
    <t>01-HH-17C2</t>
  </si>
  <si>
    <t>RUBBER SLEEVE FOR SUPERSACKER</t>
  </si>
  <si>
    <t>SLEEVE</t>
  </si>
  <si>
    <t>01-HH-23H1</t>
  </si>
  <si>
    <t>AIR GAUGE 30 LB FOR SUPERSACKER</t>
  </si>
  <si>
    <t>GAUGE</t>
  </si>
  <si>
    <t>01-HH-23B1</t>
  </si>
  <si>
    <t>HYDRAULIC PUMP UNIT FOR SUPERSACKER</t>
  </si>
  <si>
    <t>02-C-4-D-3</t>
  </si>
  <si>
    <t>SEAL KIT #SKL7006MA1, PN PARKER HANNIFI</t>
  </si>
  <si>
    <t>SEAL KIT #SK0112S037 PN PARKER HANNIFIN</t>
  </si>
  <si>
    <t>CLEVIS PN-12-98-291 FOR SUPERSACKER DISP</t>
  </si>
  <si>
    <t>PIN CLEVIS PN 12-98-043 FOR DISPENSER</t>
  </si>
  <si>
    <t>AIR CYLINDER #1- 1/8 IN U-S36 X 2 IN</t>
  </si>
  <si>
    <t>01-M-3-C-6</t>
  </si>
  <si>
    <t>AIR CYLINDER #3-1/4 IN</t>
  </si>
  <si>
    <t>01-HH-23G2</t>
  </si>
  <si>
    <t>LH  FINGER ASSY FOR PALLET DISPENSER</t>
  </si>
  <si>
    <t>FINGER</t>
  </si>
  <si>
    <t>01-M-3-C-5</t>
  </si>
  <si>
    <t>RH FINGER ASSY FOR PALLET DISPENSER</t>
  </si>
  <si>
    <t>01-HH-23B5</t>
  </si>
  <si>
    <t>AIR CYLINDER 3 1/4 IN</t>
  </si>
  <si>
    <t>MOTOR &amp; REDUCTION GEAR UNIT 1/2 HP</t>
  </si>
  <si>
    <t>02-B-1-B-3</t>
  </si>
  <si>
    <t>DRIVE SHAFT SUPERSACKER PALLET DISPENSER</t>
  </si>
  <si>
    <t>IDLER SHAFT SUPERSACKER PALLET DISPENSER</t>
  </si>
  <si>
    <t>BELT 22 IN WIDE X 17 FT 7 IN</t>
  </si>
  <si>
    <t>DYNAMIC AIR BOOSTER BODY BLACK PLASTIC 1</t>
  </si>
  <si>
    <t>BOOSTER</t>
  </si>
  <si>
    <t>01-JJ-12F1</t>
  </si>
  <si>
    <t>FILTER ELEMENT 573082 10 MICRON VICKERS</t>
  </si>
  <si>
    <t>01-JJ-12E3</t>
  </si>
  <si>
    <t>64 IN ROPE TIES W/SLEEVES</t>
  </si>
  <si>
    <t>TIES</t>
  </si>
  <si>
    <t>02-B-9-B-3</t>
  </si>
  <si>
    <t>SHIPPING SYSTEMS INFLATOR TIP</t>
  </si>
  <si>
    <t>12 IN WIRE TIES (VOC USE ONLY)</t>
  </si>
  <si>
    <t>50-D-8-B-1</t>
  </si>
  <si>
    <t>TWIST TOOL</t>
  </si>
  <si>
    <t>TOOL</t>
  </si>
  <si>
    <t>01-JJ-12D1</t>
  </si>
  <si>
    <t>SAMPLE BAG 12 IN X 18 IN</t>
  </si>
  <si>
    <t>01-D-12-A1</t>
  </si>
  <si>
    <t>PUMP REBUILD KIT FOR SUPERSACKER</t>
  </si>
  <si>
    <t>01-JJ-12C3</t>
  </si>
  <si>
    <t>DARK GREEN ISOLATION SPRING FOR CARRIER</t>
  </si>
  <si>
    <t>01-JJ-12A4</t>
  </si>
  <si>
    <t>LEAF SPRING KEEPER FOR CARRIER</t>
  </si>
  <si>
    <t>KEEPER</t>
  </si>
  <si>
    <t>01-JJ-12E1</t>
  </si>
  <si>
    <t>LEAF SPRING GASKET FOR CARRIER CONVEYOR</t>
  </si>
  <si>
    <t>TORSION BUSHING FOR CARRIER CONVEYOR SYS</t>
  </si>
  <si>
    <t>01-M-18-C4</t>
  </si>
  <si>
    <t>RED ISOLATION SPRING FOR CARRIER</t>
  </si>
  <si>
    <t>01-JJ-12A1</t>
  </si>
  <si>
    <t>O-RING 01-376 (.210 X 9.725 ID)</t>
  </si>
  <si>
    <t>LIGHT GREEN ISOLATION SPRING FOR CARRIER</t>
  </si>
  <si>
    <t>01-JJ-12A2</t>
  </si>
  <si>
    <t>DARK BLUE ISOLATION SPRING FOR CARRIER</t>
  </si>
  <si>
    <t>01-JJ-12A3</t>
  </si>
  <si>
    <t>PHENOL REFILL PKG 0-1 &amp; 0-12 PPM</t>
  </si>
  <si>
    <t>TEST KIT</t>
  </si>
  <si>
    <t>01-D-8-B-1</t>
  </si>
  <si>
    <t>REDUCER 30:1 RH FOR AUTO STRETCH WRAPPER</t>
  </si>
  <si>
    <t>GEARBOX</t>
  </si>
  <si>
    <t>01-JJ-12H2</t>
  </si>
  <si>
    <t>CASTER 6X2.5 ITEM 18 FOR AUTO STRETCH WR</t>
  </si>
  <si>
    <t>CASTER</t>
  </si>
  <si>
    <t>01-JJ-12D3</t>
  </si>
  <si>
    <t>REDUCER 5:1 PLANETARY FLN FOR AUTO STRET</t>
  </si>
  <si>
    <t>01-JJ-12H3</t>
  </si>
  <si>
    <t>NEOPRENE STRIP ITEM 11 FOR WRAPPER</t>
  </si>
  <si>
    <t>01-JJ-12E5</t>
  </si>
  <si>
    <t>DRIVE WHEEL FAB ITEM 4 FOR AUTO WRAPPER</t>
  </si>
  <si>
    <t>01-JJ-12H4</t>
  </si>
  <si>
    <t>REDUCER 25:1 LH FOR AUTO STRETCH WRAPPER</t>
  </si>
  <si>
    <t>01-JJ-12H1</t>
  </si>
  <si>
    <t>O-RING 01-234 (.139 X 2.984 ID) BUNA N</t>
  </si>
  <si>
    <t>CONTROL BOARD FOR MOTOR ON WRAPPER</t>
  </si>
  <si>
    <t>BOARD</t>
  </si>
  <si>
    <t>01-JJ-12E2</t>
  </si>
  <si>
    <t>ADJUSTABLE LEVER ARM ITEM 72 FOR WRAPPER</t>
  </si>
  <si>
    <t>01-JJ-12F5</t>
  </si>
  <si>
    <t>LEVEL CONTROL CHASSIS FOR DYNAMIC AIR</t>
  </si>
  <si>
    <t>01-JJ-12F3</t>
  </si>
  <si>
    <t>FLEX CONNECTOR 16.625 X 6 IN LONG DAP 10</t>
  </si>
  <si>
    <t>FLEX CONNECTOR 16 X 6 IN LONG DAP 102229</t>
  </si>
  <si>
    <t>01-JJ-12C1</t>
  </si>
  <si>
    <t>FLEX CONNECTOR 10.750 X 6 IN LONG DAP 10</t>
  </si>
  <si>
    <t>01-JJ-12C2</t>
  </si>
  <si>
    <t>FLEX CONNECTOR 11.375 X 6 IN LONG DAP 10</t>
  </si>
  <si>
    <t>01-JJ-12F4</t>
  </si>
  <si>
    <t>DYNA-CHEK BOOSTER ASSY FOR 10 IN PIPE</t>
  </si>
  <si>
    <t>01-JJ-15H1</t>
  </si>
  <si>
    <t>DYNA-CHEK BOOSTER ASSY FOR 4 IN PIPE</t>
  </si>
  <si>
    <t>01-HH-17A3</t>
  </si>
  <si>
    <t>BOOSTER SEAL FOR DYNAMIC AIR SYSTEM</t>
  </si>
  <si>
    <t>HOSE ASSEMBLY 1/2 IN X 18 IN T.OL.</t>
  </si>
  <si>
    <t>01-JJ-13E3</t>
  </si>
  <si>
    <t>1/4 IN. FILTER REGULATOR WITH METAL BOWL</t>
  </si>
  <si>
    <t>01-JJ-14F5</t>
  </si>
  <si>
    <t>AIR CYLINDER 2 1/2 IN X 10 IN</t>
  </si>
  <si>
    <t>01-JJ-14F4</t>
  </si>
  <si>
    <t>01-JJ-14F6</t>
  </si>
  <si>
    <t>MALE RING FOR GUSTAFSON MODEL XRX SAMPLE</t>
  </si>
  <si>
    <t>PRESSURE RING FOR GUSTAFSON MODEL XRX</t>
  </si>
  <si>
    <t>FEMALE RING FOR GUSTAFSON MODEL XRX SAMP</t>
  </si>
  <si>
    <t>FRONT SPACER FOR GUSTUFSON SAMPLER</t>
  </si>
  <si>
    <t>SPACER</t>
  </si>
  <si>
    <t>BACK SPACER SAMPLE FOR GUSTAFSON</t>
  </si>
  <si>
    <t>SHEAVE BUSHINGS R1 X 2 3/16</t>
  </si>
  <si>
    <t>01-P-7-C-3</t>
  </si>
  <si>
    <t>SHAFT FOR CARRIER 2 3/16 IN DIA 4 CRES</t>
  </si>
  <si>
    <t>DRIVE ARM FOR CARRIER MODEL IBM 1280S-10</t>
  </si>
  <si>
    <t>FLEXIBLE SOCK FOR CARRIER 12 3/16 IN ID</t>
  </si>
  <si>
    <t>SOCK</t>
  </si>
  <si>
    <t>01-JJ-14B1</t>
  </si>
  <si>
    <t>VIEW PANEL PN-BB-D34 FOR SUPERSACK UNLOA</t>
  </si>
  <si>
    <t>01-JJ-13D1</t>
  </si>
  <si>
    <t>AIR CYLINDER 2 1/2 X 4</t>
  </si>
  <si>
    <t>01-JJ-13D3</t>
  </si>
  <si>
    <t>BOOT 12 IN X 10 IN X 12 IN</t>
  </si>
  <si>
    <t>01-HH-18A1</t>
  </si>
  <si>
    <t>BOOT 8 IN X 8 IN X 8 1/2 IN</t>
  </si>
  <si>
    <t>01-M-5-F-3</t>
  </si>
  <si>
    <t>BOOT 4 IN X 4 IN X 8 IN</t>
  </si>
  <si>
    <t>BOOT 8 IN X 8 IN X 6 IN</t>
  </si>
  <si>
    <t>01-HH-18B3</t>
  </si>
  <si>
    <t>BOOT 6 IN X 6 IN X 6 IN</t>
  </si>
  <si>
    <t>01-HH-18C1</t>
  </si>
  <si>
    <t>BOOT 4 IN X 4 IN X 8 1/2 IN</t>
  </si>
  <si>
    <t>01-M-4-E-5</t>
  </si>
  <si>
    <t>BOOT 8 IN X 8 IN X 6 1/2 IN</t>
  </si>
  <si>
    <t>01-HH-18C2</t>
  </si>
  <si>
    <t>CLAMP RING ASSY PN-910 FOR KASON</t>
  </si>
  <si>
    <t>02-B-15-A1</t>
  </si>
  <si>
    <t>GASKET FOR KASON A1114-R</t>
  </si>
  <si>
    <t>01-HH-18F1</t>
  </si>
  <si>
    <t>SCREEN EPOXY MOUNTED 40 IN</t>
  </si>
  <si>
    <t>CLAMP RING ASSY PN-610 FOR KASON</t>
  </si>
  <si>
    <t>316 SS HEX HD NC MACH BOLT 3/8 IN X 8 1/</t>
  </si>
  <si>
    <t>MACHINE BOLT</t>
  </si>
  <si>
    <t>01-HH-17F1</t>
  </si>
  <si>
    <t>GASKET FOR KASON M/N K-72-1-551 REF #K25</t>
  </si>
  <si>
    <t>01-HH-18F3</t>
  </si>
  <si>
    <t>SCREEN POLYMOUNTED 72 IN</t>
  </si>
  <si>
    <t>KASON MOTOR GREASE FOR A1114M ONLY</t>
  </si>
  <si>
    <t>01-HH-18D3</t>
  </si>
  <si>
    <t>5 IN PLASTIC INSPECTION PORT COVER PN-07</t>
  </si>
  <si>
    <t>01-HH-18E6</t>
  </si>
  <si>
    <t>SUPPORT SPRING ASSY FOR KASON VIBROSCREE</t>
  </si>
  <si>
    <t>01-HH-15H1</t>
  </si>
  <si>
    <t>OIL SEAL FOR X-901 ELECTROLIFT HOIST</t>
  </si>
  <si>
    <t>01-HH-18E1</t>
  </si>
  <si>
    <t>PIN, FOR NUT 2456</t>
  </si>
  <si>
    <t>SHEAVE PIN W/GREASE FITTING PN-2459 FOR</t>
  </si>
  <si>
    <t>HOOK FOR ELECTROLIFT HOIST</t>
  </si>
  <si>
    <t>01-HH-18E2</t>
  </si>
  <si>
    <t>GEARED WHEEL ASSY #3 FOR X-901 ELECTROLI</t>
  </si>
  <si>
    <t>IDLER WHEEL ASSY #4 FOR X-901 ELECTROLIF</t>
  </si>
  <si>
    <t>01-HH-18E3</t>
  </si>
  <si>
    <t>DRIVING PINION #5 FOR X-901 ELECTROLIFT</t>
  </si>
  <si>
    <t>SWIVEL BOLT #8 FOR X-901</t>
  </si>
  <si>
    <t>01-HH-18E4</t>
  </si>
  <si>
    <t>REDUCER #12 FOR X-901 ELECTROLIFT HOIST</t>
  </si>
  <si>
    <t>01-HH-18D1</t>
  </si>
  <si>
    <t>TROLLEY WHEELS #1931 FOR X-901 ELECTROLI</t>
  </si>
  <si>
    <t>WHEEL PIN WITH NUT #1935 FOR X-901</t>
  </si>
  <si>
    <t>01-HH-18E5</t>
  </si>
  <si>
    <t>SPACER FOR X-901 ELECTROLIFT HOIST</t>
  </si>
  <si>
    <t>SWIVEL BOLT #1941 FOR X-901</t>
  </si>
  <si>
    <t>KNIFE STATIONARY PN 142 FOR ROTARY CUTTE</t>
  </si>
  <si>
    <t>KNIFE</t>
  </si>
  <si>
    <t>01-HH-17B3</t>
  </si>
  <si>
    <t>KNIFE ROTARY BLADE PN-4 FOR ROTARY CUTTE</t>
  </si>
  <si>
    <t>01-S-24-A1</t>
  </si>
  <si>
    <t>SCREEN ROTARY CUTTER</t>
  </si>
  <si>
    <t>01-HH-17H2</t>
  </si>
  <si>
    <t>PIN 1 IN LONG PN-13 FOR GRANULATOR</t>
  </si>
  <si>
    <t>01-HH-17F2</t>
  </si>
  <si>
    <t>PIN 1 1/2 IN LONG PN-13 FOR GRANULATOR</t>
  </si>
  <si>
    <t>INSERT PN-14 SYMBOL #SCC-44</t>
  </si>
  <si>
    <t>INSERT</t>
  </si>
  <si>
    <t>BEARING SEALMASTER PN 15 SYMBOL MSF 39CX</t>
  </si>
  <si>
    <t>01-D-5-G-1</t>
  </si>
  <si>
    <t>SS CAP SCREW FOR INSERT ROTARY CUTTER</t>
  </si>
  <si>
    <t>SCREW</t>
  </si>
  <si>
    <t>ROTOR SHAFT FOR MUNSON EPOXY GRANULATOR</t>
  </si>
  <si>
    <t>01-HH-16A1</t>
  </si>
  <si>
    <t>AIR CYLINDER SCHRADER BELLOWS MODEL NO.</t>
  </si>
  <si>
    <t>01-JJ-13H2</t>
  </si>
  <si>
    <t>MAGNETIC LIMIT SWITCH SCHRADER BELLOWS 7</t>
  </si>
  <si>
    <t>FLEXIBLE SOCK FOR CARRIER 8 3/8 IN ID</t>
  </si>
  <si>
    <t>01-JJ-14B3</t>
  </si>
  <si>
    <t>FLEXIBLE SOCK FOR CARRIER 6 3/8 IN ID</t>
  </si>
  <si>
    <t>01-JJ-14B2</t>
  </si>
  <si>
    <t>AIR CYLINDER 2 1/2 X 6</t>
  </si>
  <si>
    <t>01-HH-17F5</t>
  </si>
  <si>
    <t>ROTOR ASSY FOR SEMCO XHD 8 ROTARY VALVE</t>
  </si>
  <si>
    <t>01-GG-1-A2</t>
  </si>
  <si>
    <t>LEAF SPRING FOR VIBRATING CONVEYOR</t>
  </si>
  <si>
    <t>02-B-10-B1</t>
  </si>
  <si>
    <t>01-JJ-13D4</t>
  </si>
  <si>
    <t>LEAF SPRING GASKET FOR VIBRATING CONVEYO</t>
  </si>
  <si>
    <t>01-JJ-13F4</t>
  </si>
  <si>
    <t>ROLL CHAIN SUPPORT ITEM 43 FOR DISPENSER</t>
  </si>
  <si>
    <t>01-JJ-13E2</t>
  </si>
  <si>
    <t>VIEW PORT ASSY FOR VIBRATING CONVEYORS</t>
  </si>
  <si>
    <t>SIGHT GLASS</t>
  </si>
  <si>
    <t>01-JJ-13G2</t>
  </si>
  <si>
    <t>HOSE POLYURETHANE 1 1/2 IN ID LINED PVC</t>
  </si>
  <si>
    <t>01-A-7-A-3</t>
  </si>
  <si>
    <t>MOUNTING BRACKET W/HOLDER PIPE GUSTAFSON</t>
  </si>
  <si>
    <t>01-JJ-13F1</t>
  </si>
  <si>
    <t>1/8 IN BRASS BLEED VALVE GUSTAFSON SAMPL</t>
  </si>
  <si>
    <t>BLEED VALVE</t>
  </si>
  <si>
    <t>GASKET GUSTAFSON PN 804000 FOR SAMPLES</t>
  </si>
  <si>
    <t>01-JJ-13F2</t>
  </si>
  <si>
    <t>COVER GUSTAFSON PN 804100 FOR SAMPLES</t>
  </si>
  <si>
    <t>CLAMP GUSTAFSON PN 804200 FOR SAMPLES</t>
  </si>
  <si>
    <t>JAR 1 QT SS PRESSURE PN 804301 FOR SAMPL</t>
  </si>
  <si>
    <t>01-JJ-13F3</t>
  </si>
  <si>
    <t>CLOTH LINED GAUNTLET GLOVES 33 IN LONG X</t>
  </si>
  <si>
    <t>GLOVES</t>
  </si>
  <si>
    <t>01-JJ-13G1</t>
  </si>
  <si>
    <t>SEAL KIT PUMP FOR SUPERSACKER</t>
  </si>
  <si>
    <t>5/8 X 4 1/2 IN GR 5 SAE FINE THREAD BOLT</t>
  </si>
  <si>
    <t>01-F-18-B4</t>
  </si>
  <si>
    <t>5/8 X 5 1/2 IN GR 5 SAE FINE THREAD BOLT</t>
  </si>
  <si>
    <t>01-F-18-B5</t>
  </si>
  <si>
    <t>5/8 IN FLEX LOC SAE FINE THREAD NUT PN-6</t>
  </si>
  <si>
    <t>304SS ADJUSTABLE ROTOR TIPS</t>
  </si>
  <si>
    <t>AIR CYLINDER EP 3 X 4 X 7</t>
  </si>
  <si>
    <t>01-GG-1-F5</t>
  </si>
  <si>
    <t>SAFETY GLASS 18 3/8 X 5 3/8 X 1/4 THK NO</t>
  </si>
  <si>
    <t>01-GG-2-H2</t>
  </si>
  <si>
    <t>DRIVE PULLEY SHAFT FOR TAKE AWAY CONVEYO</t>
  </si>
  <si>
    <t>SHAFT FOR TAKE UP PULLEY FOR BY PASS CON</t>
  </si>
  <si>
    <t>SHAFT FOR TRANSFER ELEVATOR FLATTENER</t>
  </si>
  <si>
    <t>SHAFT FOR TRANSFER ELEVATOR</t>
  </si>
  <si>
    <t>DALEMARK #115 BLACK INK 1 PINT SIZE</t>
  </si>
  <si>
    <t>3/4 UNF NUT 304SS</t>
  </si>
  <si>
    <t>01-HH-21E6</t>
  </si>
  <si>
    <t>BELT ITEM 2 FOR TOLEDO SCALE</t>
  </si>
  <si>
    <t>01-HH-17D2</t>
  </si>
  <si>
    <t>PULLEY ASSY ITEM 3 FOR TOLEDO SCALE</t>
  </si>
  <si>
    <t>LEATHER FOR 1 IN DIA SHAFT</t>
  </si>
  <si>
    <t>CLUTCH BRAKE FOR GEAR BOX MOTOR HORTON M</t>
  </si>
  <si>
    <t>BRAKE</t>
  </si>
  <si>
    <t>01-KK-13H1</t>
  </si>
  <si>
    <t>BASE OR MOUNTING FEET FOR A DRESSER GEAR</t>
  </si>
  <si>
    <t>BASE</t>
  </si>
  <si>
    <t>01-KK-13E5</t>
  </si>
  <si>
    <t>HYDRAULIC HOSE FOR BAG PALLETIZER 56 IN</t>
  </si>
  <si>
    <t>01-KK-12A1</t>
  </si>
  <si>
    <t>BEARING PLATE FOR REEVES VARIABLE DRIVE</t>
  </si>
  <si>
    <t>DRESSER REDUCTION GEAR BOX FRAME 217-AC-</t>
  </si>
  <si>
    <t>01-KK-13H2</t>
  </si>
  <si>
    <t>FOR A1179 HYTROL CONVEYOR RELIANCE GEAR</t>
  </si>
  <si>
    <t>50-B-4-A-1</t>
  </si>
  <si>
    <t>CLAMP FOR BAND CLAMP ASSY PN 9360 FOR MI</t>
  </si>
  <si>
    <t>01-FF-17B1</t>
  </si>
  <si>
    <t>SLIDE PN 811400 FOR GUSTAFSON MODEL A SA</t>
  </si>
  <si>
    <t>GATE</t>
  </si>
  <si>
    <t>01-GG-12E1</t>
  </si>
  <si>
    <t>STAINLESS STEEL GUIDES #811601 FOR GUSTA</t>
  </si>
  <si>
    <t>GUIDE</t>
  </si>
  <si>
    <t>CLEVIS BOLT AND NUT FOR GUSTAFSON</t>
  </si>
  <si>
    <t>CLEVIS BOLT</t>
  </si>
  <si>
    <t>01-GG-12F1</t>
  </si>
  <si>
    <t>SAMPLER ADAPTER ASSY FOR 12-75 OD PIPE</t>
  </si>
  <si>
    <t>01-GG-12G2</t>
  </si>
  <si>
    <t>SAMPLER ADAPTER ASSY FOR 6.625 OD PIPE</t>
  </si>
  <si>
    <t>01-GG-12G3</t>
  </si>
  <si>
    <t>AIR CYLINDER #8011000 FOR GUSTAFSON MODE</t>
  </si>
  <si>
    <t>CLEVIS #800801 FOR GUSTUFSON MODEL A AUT</t>
  </si>
  <si>
    <t>CABLE LIFTING ASSY PN 3240 FOR RON PAIR</t>
  </si>
  <si>
    <t>01-FF-16D6</t>
  </si>
  <si>
    <t>LIFTING CABLE ASSY PN 3340 FOR MIDWEST M</t>
  </si>
  <si>
    <t>01-FF-17E2</t>
  </si>
  <si>
    <t>LIP ASSIST BAR PN 1551 FOR RITE HITE ADJ</t>
  </si>
  <si>
    <t>ROLLER AXLE SPRING BAR #6053 ITEM 8 FOR</t>
  </si>
  <si>
    <t>01-MM-9-E3</t>
  </si>
  <si>
    <t>UPPER BAR PN 5016 FOR RITE HITE ADJUSTAB</t>
  </si>
  <si>
    <t>01-FF-15G1</t>
  </si>
  <si>
    <t>INK ROLLER SHAFT SUPPORT BLOCK PN B2852-</t>
  </si>
  <si>
    <t>01-FF-18E6</t>
  </si>
  <si>
    <t>SHEAVE BLOCK FOR TAIL ROPE #1897 ITEM 2</t>
  </si>
  <si>
    <t>01-R-8-A-1</t>
  </si>
  <si>
    <t>RAIL CAR HATCH ADAPTER PN 10380 FOR MIDW</t>
  </si>
  <si>
    <t>02-C-7-D-2</t>
  </si>
  <si>
    <t>MEDIUM DUTY LOAD LOCKING BARS</t>
  </si>
  <si>
    <t>1 QT PLASTIC DIPPER WITH SPOUT</t>
  </si>
  <si>
    <t>DIPPER</t>
  </si>
  <si>
    <t>01-JJ-14E2</t>
  </si>
  <si>
    <t>COMPLETE HOPPER ASSY PN 95301 FOR TRUCK</t>
  </si>
  <si>
    <t>02-A-13-D1</t>
  </si>
  <si>
    <t>HOPPER ASSY COMPLETE 304 SS PN 95201 FOR</t>
  </si>
  <si>
    <t>03-NF-4-Z0</t>
  </si>
  <si>
    <t>BRIDGE BREAKER GASKET #15267-1 FOR MODEL</t>
  </si>
  <si>
    <t>01-FF-15B1</t>
  </si>
  <si>
    <t>ISOLATION MOUNT GASKET #A19173-1 USED WI</t>
  </si>
  <si>
    <t>01-GG-12F2</t>
  </si>
  <si>
    <t>CLIPPER BELT HOOKS HOOK #1</t>
  </si>
  <si>
    <t>01-D-2-B-6</t>
  </si>
  <si>
    <t>LT HOOKS, HOOK #2</t>
  </si>
  <si>
    <t>01-D-3-C-5</t>
  </si>
  <si>
    <t>HYDRACHEK PN 51147 FOR RITE HITE</t>
  </si>
  <si>
    <t>HYDRACHEK</t>
  </si>
  <si>
    <t>01-FF-18F3</t>
  </si>
  <si>
    <t>CS HEX HD NF HOLD DOWN BOLTS 1/2 IN X 2</t>
  </si>
  <si>
    <t>01-FF-18D6</t>
  </si>
  <si>
    <t>MOUNTING BRACKET PN C17833 THAYER BRIDGE</t>
  </si>
  <si>
    <t>02-C-2-B-1</t>
  </si>
  <si>
    <t>MOUNTING BRACKET PN C19170 FOR THAYER BR</t>
  </si>
  <si>
    <t>SPRING ADJUSTMENT SUPPORT PN A15143 FOR</t>
  </si>
  <si>
    <t>SUPPORT</t>
  </si>
  <si>
    <t>SPRING ADJUSTMENT SUPPORT PN A15143 THAY</t>
  </si>
  <si>
    <t>HEAVY DUTY SPRING SUPPORT PN B23781 FOR</t>
  </si>
  <si>
    <t>01-FF-15B2</t>
  </si>
  <si>
    <t>ISOLATION MOUNT MOUNTING PADS #A-19217-2</t>
  </si>
  <si>
    <t>PAD</t>
  </si>
  <si>
    <t>01-GG-12E5</t>
  </si>
  <si>
    <t>LIP ASSIST SPRING PN 52014 FOR RITE HITE</t>
  </si>
  <si>
    <t>01-FF-15A2</t>
  </si>
  <si>
    <t>TORQUE SPRING PN 52200 FOR RITE HITE ADJ</t>
  </si>
  <si>
    <t>01-FF-18F2</t>
  </si>
  <si>
    <t>MIDWEST DIVISION HYDAULIC PUMP &amp; MOTOR</t>
  </si>
  <si>
    <t>01-GG-3-H1</t>
  </si>
  <si>
    <t>COMPLETE UNIT FOR A 1171 MIDWEST TSP 121</t>
  </si>
  <si>
    <t>01-GG-3-H2</t>
  </si>
  <si>
    <t>FLEXIBLE HOSE ASSY PN 10140 FOR MIDWEST</t>
  </si>
  <si>
    <t>01-FF-17G3</t>
  </si>
  <si>
    <t>HOSE HYDRAULIC 1/4 IN X 70 IN PN 35330 T</t>
  </si>
  <si>
    <t>01-FF-17F4</t>
  </si>
  <si>
    <t>1/4 IN X 40 IN LONG HYDRAULIC HOSE PN 35</t>
  </si>
  <si>
    <t>01-HH-15G1</t>
  </si>
  <si>
    <t>HYDRAULIC CYLINDER PN 35220 FOR MIDWEST</t>
  </si>
  <si>
    <t>09-A-2-B-0</t>
  </si>
  <si>
    <t>HYDRAULIC CYLINDER PN 35320 FOR TRUCK SP</t>
  </si>
  <si>
    <t>01-FF-17F2</t>
  </si>
  <si>
    <t>BRIDGE BREAKER SHAKER CYLINDER FOR MODEL</t>
  </si>
  <si>
    <t>01-FF-18A1</t>
  </si>
  <si>
    <t>CABLE CYLINDER REPAIR KIT FOR MODEL 500-</t>
  </si>
  <si>
    <t>CYLINDER KIT</t>
  </si>
  <si>
    <t>01-FF-18B1</t>
  </si>
  <si>
    <t>INTAKE FILTER ELEMENT PN 9016-1 FOR NOLA</t>
  </si>
  <si>
    <t>01-R-7-B-2</t>
  </si>
  <si>
    <t>RETURN LINE FILTER ELEMENT FOR NOLAN HYD</t>
  </si>
  <si>
    <t>01-R-7-B-3</t>
  </si>
  <si>
    <t>BRIDGE BREAKER ISOLATION MOUNTS #B17385</t>
  </si>
  <si>
    <t>01-FF-18D1</t>
  </si>
  <si>
    <t>ISOLATION MOUNTS    17864 FOR THAYER BRI</t>
  </si>
  <si>
    <t>01-GG-13E3</t>
  </si>
  <si>
    <t>NATURAL ISOLATION MOUNTS #B-17864 FOR TH</t>
  </si>
  <si>
    <t>01-GG-12F3</t>
  </si>
  <si>
    <t>BREAKER ISOLATION MOUNTING</t>
  </si>
  <si>
    <t>4 IN LONG KEY PER DRAWING</t>
  </si>
  <si>
    <t>01-FF-18E5</t>
  </si>
  <si>
    <t>ROTOR SHAFT FOR 3 KNIVES A-21229 REF #23</t>
  </si>
  <si>
    <t>01-R-2-A-1</t>
  </si>
  <si>
    <t>SCREEN SUPPORT STUD D-35274 REF #22</t>
  </si>
  <si>
    <t>STUD</t>
  </si>
  <si>
    <t>01-GG-12D5</t>
  </si>
  <si>
    <t>CABLE LIFTING PULLEY ASSY PN 3230 FOR RO</t>
  </si>
  <si>
    <t>01-FF-16H1</t>
  </si>
  <si>
    <t>CABLE LIFTING PULLEY ASSY PN 3330 FOR MI</t>
  </si>
  <si>
    <t>CN20150318</t>
  </si>
  <si>
    <t>BAG GUIDE ASSY PN 3380 FOR MIDWEST</t>
  </si>
  <si>
    <t>IMPACTOR I-2 ASSEMBLY P/N 73451840200000</t>
  </si>
  <si>
    <t>VIBRATOR</t>
  </si>
  <si>
    <t>01-M-4-G-2</t>
  </si>
  <si>
    <t>HIGH CHROME BED KNIFE #7 #A-21124 FOR</t>
  </si>
  <si>
    <t>01-FF-18D4</t>
  </si>
  <si>
    <t>STEEP ANGLE 55 DEG ROTOR KNIFE ITEM 24 #</t>
  </si>
  <si>
    <t>01-FF-18D5</t>
  </si>
  <si>
    <t>LEVER PN 50864 FOR RITE HITE ADJUSTABLE</t>
  </si>
  <si>
    <t>LEVER</t>
  </si>
  <si>
    <t>01-M-20-E1</t>
  </si>
  <si>
    <t>BRIXTON LATCH PN 15221 FOR MIKRO PULSAIR</t>
  </si>
  <si>
    <t>LATCH</t>
  </si>
  <si>
    <t>01-EE-18E1</t>
  </si>
  <si>
    <t>TUBE ASSY PN 5001 FOR RITE HITE ADJUSTAB</t>
  </si>
  <si>
    <t>WASHER PN 51721 FOR RITE HITE ADJUSTABLE</t>
  </si>
  <si>
    <t>WASHER 1-1/2 IN O.D. WITH 11/16 IN I.D.</t>
  </si>
  <si>
    <t>01-FF-18G2</t>
  </si>
  <si>
    <t>WEIGHT FOR SASH WEIGHT PN 3239 FOR MIDWE</t>
  </si>
  <si>
    <t>01-FF-17E3</t>
  </si>
  <si>
    <t>PISTON ROD WIPER PN 2055 FOR THE NOLAN C</t>
  </si>
  <si>
    <t>WIPER</t>
  </si>
  <si>
    <t>01-FF-16B4</t>
  </si>
  <si>
    <t>PUSHER DOG PLAIN TYPE PN 18694 FOR THE N</t>
  </si>
  <si>
    <t>PUSHER</t>
  </si>
  <si>
    <t>01-R-8-B-2</t>
  </si>
  <si>
    <t>TREADLE OPERATOR TYPE PUSHER DOG PN18694</t>
  </si>
  <si>
    <t>01-G-5-B-1</t>
  </si>
  <si>
    <t>BRIDGE RECTIFIER RITE HITE PN 55760 FOR</t>
  </si>
  <si>
    <t>01-GG-12D1</t>
  </si>
  <si>
    <t>REDUCER PN 3209 FOR RON PAIR MIDWEST</t>
  </si>
  <si>
    <t>01-FF-16G4</t>
  </si>
  <si>
    <t>WINSMITH SPEED REDUCER, MODEL 4MCTD.</t>
  </si>
  <si>
    <t>02-C-7-B-1</t>
  </si>
  <si>
    <t>PISTON ROD WIPER RETAINER PN 2055 FOR TH</t>
  </si>
  <si>
    <t>CN20130724</t>
  </si>
  <si>
    <t>PISTON BEARING RING FOR 1855 PISTON PN 1</t>
  </si>
  <si>
    <t>INK ROLLER SHAFT PN B3313-1 FOR DALEMARK</t>
  </si>
  <si>
    <t>01-GG-22C1</t>
  </si>
  <si>
    <t>TENSION SPRING PN B2537 FOR DALEMARK PRI</t>
  </si>
  <si>
    <t>ROLLERS PN 52702 FOR RITE HITE ADJUSTABL</t>
  </si>
  <si>
    <t>01-FF-18F1</t>
  </si>
  <si>
    <t>CAM ROLLER PN 52704 FOR RITE HITE ADJUST</t>
  </si>
  <si>
    <t>01-FF-18E4</t>
  </si>
  <si>
    <t>SPRING ROD PN 1899 FOR THE NOLAN CO SO #</t>
  </si>
  <si>
    <t>01-FF-17C1</t>
  </si>
  <si>
    <t>CENTER TAIL ROPE NOLAN #1969-3 FOR NOLAN</t>
  </si>
  <si>
    <t>ROPE</t>
  </si>
  <si>
    <t>NORTH SIDE TAIL ROPE NOLAN #1970-2 FOR N</t>
  </si>
  <si>
    <t>COMPLETE SCAVENGER ASSY 304 SS PN 9320 F</t>
  </si>
  <si>
    <t>02-C-8-D-1</t>
  </si>
  <si>
    <t>TAIL ROPE PN 19703 FOR THE NOLAN CO SO #</t>
  </si>
  <si>
    <t>01-BB-23E2</t>
  </si>
  <si>
    <t>CHECK VALVE FOR NOLAN HYD RAIL CAR MOVER</t>
  </si>
  <si>
    <t>01-FF-18H5</t>
  </si>
  <si>
    <t>8 IN 304 SS COMPLETE VENTURI ASSY PN 930</t>
  </si>
  <si>
    <t>VENTURI</t>
  </si>
  <si>
    <t>02-A-13-D2</t>
  </si>
  <si>
    <t>BALL TYPE VIBRATOR MODEL DV-51M PN 10559</t>
  </si>
  <si>
    <t>DAMPER PAD PN 0-028-7</t>
  </si>
  <si>
    <t>V PACKING SET FOR 1855 PISTON PN 1856 FO</t>
  </si>
  <si>
    <t>ISOLATION MOUNT MOUNTING PADS #A-19217-1</t>
  </si>
  <si>
    <t>01-GG-12D3</t>
  </si>
  <si>
    <t>PAWL PN 5014 FOR RITE HITE ADJUSTABLE DO</t>
  </si>
  <si>
    <t>PAWL</t>
  </si>
  <si>
    <t>PIN PN 52511 FOR RITE HITE ADJUSTABLE DO</t>
  </si>
  <si>
    <t>PIN PN 52610 FOR RITE HITE ADJUSTABLE DO</t>
  </si>
  <si>
    <t>PIN PN 52625 FOR RITE HITE ADJUSTABLE DO</t>
  </si>
  <si>
    <t>SHEAR PIN WITH 1/4 IN NECK MARTIN SP-18</t>
  </si>
  <si>
    <t>01-GG-22E5</t>
  </si>
  <si>
    <t>RAIL ROPE SHEAR PIN 15614 FOR THE NOLAN</t>
  </si>
  <si>
    <t>01-GG-22D2</t>
  </si>
  <si>
    <t>UHMW SLIDE PLATE #811800 FOR GUSTAFSON M</t>
  </si>
  <si>
    <t>PLATE</t>
  </si>
  <si>
    <t>01-FF-18C5</t>
  </si>
  <si>
    <t>DRIVE SHAFT LONG PN 3213 FOR RON PAIR MI</t>
  </si>
  <si>
    <t>01-FF-16C1</t>
  </si>
  <si>
    <t>DRIVE SHAFT LONG PN 3316 FOR MIDWEST MOD</t>
  </si>
  <si>
    <t>DRIVE SHAFT SHORT PN 3212 FOR RON PAIR</t>
  </si>
  <si>
    <t>01-FF-16C2</t>
  </si>
  <si>
    <t>DRIVE SHAFT SHORT PN 3315 FOR MIDWEST MO</t>
  </si>
  <si>
    <t>BRIDGE BREAKER SHAKER #692880</t>
  </si>
  <si>
    <t>02-C-5-C-1</t>
  </si>
  <si>
    <t>L H CABLE TRANSFER SHEAVE ASSY PN 3242 F</t>
  </si>
  <si>
    <t>01-FF-16B1</t>
  </si>
  <si>
    <t>L H CABLE TRANSFER SHEAVE ASSY PN 3342 F</t>
  </si>
  <si>
    <t>R H CABLE TRANSFER SHEAVE ASSY PN 3241 F</t>
  </si>
  <si>
    <t>01-FF-16H3</t>
  </si>
  <si>
    <t>D30 SHEAVE ASSEMBLY, RH FOR MODEL D30-9</t>
  </si>
  <si>
    <t>8 IN CANVAS SKIRT ASSY PN 10182 INCLUDES</t>
  </si>
  <si>
    <t>SPACER FOR RITE HITE ADJUSTABLE DOCK</t>
  </si>
  <si>
    <t>01-FF-18G1</t>
  </si>
  <si>
    <t>SOLENOID ASSY COMPLETE FOR 4 WAY VALVE P</t>
  </si>
  <si>
    <t>01-FF-17C2</t>
  </si>
  <si>
    <t>SPOUT OUTER FLEXIBLE 8 FT TRAVEL BAG 10</t>
  </si>
  <si>
    <t>50-B-7-C-1</t>
  </si>
  <si>
    <t>SPRING PN 52113 FOR RITE HITE ADJUSTABLE</t>
  </si>
  <si>
    <t>BRIDGE BREAKER SPRINGS 294LB/INCH FOR MO</t>
  </si>
  <si>
    <t>01-FF-18D2</t>
  </si>
  <si>
    <t>SPRING PN 0-028-9</t>
  </si>
  <si>
    <t>01-GG-12E4</t>
  </si>
  <si>
    <t>DOG SPRING PN 1425 FOR THE NOLAN CO SO 2</t>
  </si>
  <si>
    <t>01-FF-17D6</t>
  </si>
  <si>
    <t>SPEED CONTROL VALVE CEC-35C WPM #20536 F</t>
  </si>
  <si>
    <t>REDUCER 10:1 FOR CHECKWEIGHER</t>
  </si>
  <si>
    <t>VIBRATOR CVC MODEL VMRR12000</t>
  </si>
  <si>
    <t>01-GG-17D1</t>
  </si>
  <si>
    <t>DRIVE SHAFT LOAD PLATE PN 2001601</t>
  </si>
  <si>
    <t>ROTOR #2 2 IN FOR ROTOLOK ROTARY AIRLOCK</t>
  </si>
  <si>
    <t>#4 GLAND FOLLOWER FOR ROTARY AIRLOCK VAL</t>
  </si>
  <si>
    <t>#7 PACKING GLAND SET FOR 12 IN AIRLOCK V</t>
  </si>
  <si>
    <t>#21 KEY FOR 12 IN AIRLOCK VALVE FOR ROTO</t>
  </si>
  <si>
    <t>SET OF #8 END COVER BOLTS FOR ROTARY AIR</t>
  </si>
  <si>
    <t>SET OF GLAND TENSION BOLTS FOR 12 IN AIR</t>
  </si>
  <si>
    <t>#13 DISC SPRINGS FOR 12 IN ROTARY AIRLOC</t>
  </si>
  <si>
    <t>WASHER FOR 12 IN VALVE ON ROTARY AIRLOCK</t>
  </si>
  <si>
    <t>CIRCUP FOR 12 IN VALVE ON ROTARY AIRLOCK</t>
  </si>
  <si>
    <t>DISC SPRINGS FOR 12 IN VALVE ON ROTARY A</t>
  </si>
  <si>
    <t>BEARING LOCATING WASHER FOR 12 IN VALVE</t>
  </si>
  <si>
    <t>LOCATING BOLT FOR ROTARY AIRLOCK VALVE 1</t>
  </si>
  <si>
    <t>GEARBOX FOR ROTARY AIRLOCK VALVE 12 IN S</t>
  </si>
  <si>
    <t>DODGE 1610 TAPER LOCK BUSHING - 1.125 IN</t>
  </si>
  <si>
    <t>DODGE 1610 TAPER LOCK BUSHING - 35 MM BO</t>
  </si>
  <si>
    <t>END COVER FOR 8 IN ROTARY AIRLOCK VALVE</t>
  </si>
  <si>
    <t>END COVER</t>
  </si>
  <si>
    <t>BARE SHAFT FOR 12 IN ROTARY AIRLOCK VALV</t>
  </si>
  <si>
    <t>OPEN END FIXED BLADE ROTOR FOR 8 IN ROUN</t>
  </si>
  <si>
    <t>02-D-9-A-1</t>
  </si>
  <si>
    <t>KEY FOR 8 IN ROTARY AIRLOCK VALVE SERIAL</t>
  </si>
  <si>
    <t>01-PP-12F3</t>
  </si>
  <si>
    <t>FOLLOWER GLAND FOR 8 IN ROTARY AIRLOCK V</t>
  </si>
  <si>
    <t>3/8 X 3/4 HEX HD MACH BOLT FOR END COVER</t>
  </si>
  <si>
    <t>DISC SPRINGS FOR 8 IN ROTARY AIRLOCK VAL</t>
  </si>
  <si>
    <t>WASHER FOR 8 IN ROTARY AIRLOCK VALVE SER</t>
  </si>
  <si>
    <t>01-PP-12F4</t>
  </si>
  <si>
    <t>CIRCUP FOR 8 IN ROTARY AIRLOCK VALVE SER</t>
  </si>
  <si>
    <t>CIRCUP</t>
  </si>
  <si>
    <t>BEARING LOCATING WASHER FOR 8 IN ROTARY</t>
  </si>
  <si>
    <t>LOCATING BOLT FOR 8 IN ROTARY AIRLOCK VA</t>
  </si>
  <si>
    <t>GEAR BOX FOR 8 IN ROTARY AIRLOCK VALVE S</t>
  </si>
  <si>
    <t>MOTOR FOR 8 IN ROTARY AIRLOCK VALVE SN 7</t>
  </si>
  <si>
    <t>MOTOR SPROCKET FOR 8 IN ROTARY AIRLOCK V</t>
  </si>
  <si>
    <t>SPROCKET</t>
  </si>
  <si>
    <t>VALVE SPROCKET FOR 8 IN ROTARY AIRLOCK V</t>
  </si>
  <si>
    <t>MOTOR BUSHING FOR 8 IN ROTARY AIRLOCK VA</t>
  </si>
  <si>
    <t>01-PP-12F5</t>
  </si>
  <si>
    <t>VALVE BUSHING FOR 8 IN ROTARY VALVE SER</t>
  </si>
  <si>
    <t>BARE SHAFT VALVE FOR 8 IN ROTARY AIRLOCK</t>
  </si>
  <si>
    <t>01-PP-12D2</t>
  </si>
  <si>
    <t>DRIVE SLEEVE ITEM PN 3XA-8</t>
  </si>
  <si>
    <t>01-KK-12C4</t>
  </si>
  <si>
    <t>RIVETS ITEM #3XA-3</t>
  </si>
  <si>
    <t>RIVET</t>
  </si>
  <si>
    <t>01-KK-12E3</t>
  </si>
  <si>
    <t>RING GEAR ITEM #3XA-4</t>
  </si>
  <si>
    <t>OIL SEAL ITEM #3XA-9</t>
  </si>
  <si>
    <t>RETAINING RING ITEM #3XA-12</t>
  </si>
  <si>
    <t>01-KK-12E1</t>
  </si>
  <si>
    <t>RETAINING RING ITEM #3XA-14</t>
  </si>
  <si>
    <t>PINION GEAR &amp; SHAFT ITEM #3XA-15</t>
  </si>
  <si>
    <t>OIL SEAL ITEM #3XA-18</t>
  </si>
  <si>
    <t>GASKET ITEM #3XA-21</t>
  </si>
  <si>
    <t>OIL SEAL ITEM #3XN-23</t>
  </si>
  <si>
    <t>RETAINING RING ITEM #3XA-26</t>
  </si>
  <si>
    <t>2 IN 316 SS DRIVE SHAFT FOR DODGE TYPE E</t>
  </si>
  <si>
    <t>01-FF-15D2</t>
  </si>
  <si>
    <t>TAIL SHAFT, 2 IN DIA X 14.25 IN LONG</t>
  </si>
  <si>
    <t>01-FF-15D1</t>
  </si>
  <si>
    <t>SHEAR PIN SP24 X 5/32</t>
  </si>
  <si>
    <t>SCREEN WITH 1/2 IN DIA HOLES #21319-0130</t>
  </si>
  <si>
    <t>01-GG-22B2</t>
  </si>
  <si>
    <t>WORM #8 MORSE 35V GEAR BOX</t>
  </si>
  <si>
    <t>WORM GEAR</t>
  </si>
  <si>
    <t>01-R-14-F4</t>
  </si>
  <si>
    <t>OUTPUT SHAFT #7 MORSE 35V GEARBOX</t>
  </si>
  <si>
    <t>01-R-14-F1</t>
  </si>
  <si>
    <t>BEARING COVER #6 MORSE 35V GEARBOX</t>
  </si>
  <si>
    <t>01-R-14-F2</t>
  </si>
  <si>
    <t>BEARING COVER #5 MORSE 35V GEARBOX</t>
  </si>
  <si>
    <t>BEARING COVER #4 MORSE 35V GEARBOX</t>
  </si>
  <si>
    <t>GREASE COLLAR #19 MORSE 35V GEARBOX</t>
  </si>
  <si>
    <t>COLLAR</t>
  </si>
  <si>
    <t>SHIM SET OUTPUT #15 K-214 MORSE 35V GEAR</t>
  </si>
  <si>
    <t>SHIM</t>
  </si>
  <si>
    <t>01-R-14-F3</t>
  </si>
  <si>
    <t>SHIM SET INPUT #14 K-212 MORSE 35V GEARB</t>
  </si>
  <si>
    <t>LIP SEAL CR 473236</t>
  </si>
  <si>
    <t>01-HH-12G6</t>
  </si>
  <si>
    <t>LIP SEAL CR 450342</t>
  </si>
  <si>
    <t>GEAR #9 MORSE 35V GEARBOX</t>
  </si>
  <si>
    <t>BEARING COVER #3 MORSE 35V GEARBOX</t>
  </si>
  <si>
    <t>SPRING RETAINER ITEM 7 PN A24591 FOR THA</t>
  </si>
  <si>
    <t>SEAL PLATE ITEM 64 FOR PRO-QUIP REDUCER</t>
  </si>
  <si>
    <t>01-M-12-D4</t>
  </si>
  <si>
    <t>AIRTIGHT RND BELLOWS 1 1/2 ID X 2 3/8 OD</t>
  </si>
  <si>
    <t>BELLOWS</t>
  </si>
  <si>
    <t>01-R-14-E3</t>
  </si>
  <si>
    <t>OIL PUMP COMPLETE ASSY</t>
  </si>
  <si>
    <t>01-M-21-B5</t>
  </si>
  <si>
    <t>RETAINER RING #10</t>
  </si>
  <si>
    <t>01-LL-5-G1</t>
  </si>
  <si>
    <t>SEAL RETAINER ITEM NO 2 PN C&amp;3912584015</t>
  </si>
  <si>
    <t>DOUBLE LIP SEAL ITEM #3</t>
  </si>
  <si>
    <t>ITEM #4 O-RING 01-232 (.139 X 2.734 ID)</t>
  </si>
  <si>
    <t>KEY ITEM #6</t>
  </si>
  <si>
    <t>VICTOR COMPRESSED AIR REGULATOR, THREAD</t>
  </si>
  <si>
    <t>01-AA-10H1</t>
  </si>
  <si>
    <t>MOUNTING KIT FOR SIZE 25 ACTUATOR</t>
  </si>
  <si>
    <t>01-NN-15E5</t>
  </si>
  <si>
    <t>MOUNTING KIT FOR SIZE 50 ACTUATOR</t>
  </si>
  <si>
    <t>01-NN-15E6</t>
  </si>
  <si>
    <t>FAIRCHILD RELAY 2-150 PSIG</t>
  </si>
  <si>
    <t>01-D-15-F3</t>
  </si>
  <si>
    <t>MINI-Y 9D FPM TEFLON COATED PACKING</t>
  </si>
  <si>
    <t>01-CC-14C4</t>
  </si>
  <si>
    <t>LC400 TERMINAL COMMUNICATOR</t>
  </si>
  <si>
    <t>44/100 AMP FUSE FOR FLUKE MODEL #87 RMS</t>
  </si>
  <si>
    <t>01-DD-12E3</t>
  </si>
  <si>
    <t>SEAT RING GASKET FOR MODEL 32-512044SC</t>
  </si>
  <si>
    <t>01-E-17-E4</t>
  </si>
  <si>
    <t>DIAPHRAGM FITS FISHER ACTUATOR</t>
  </si>
  <si>
    <t>DIAPHRAGM</t>
  </si>
  <si>
    <t>O-RING FOR BAUMANN MODEL 32-512044SC</t>
  </si>
  <si>
    <t>ROSEMOUNT DIFFERENTIAL PRESSURE TRANSMIT</t>
  </si>
  <si>
    <t>TRANSMITTER</t>
  </si>
  <si>
    <t>01-N-6-G-1</t>
  </si>
  <si>
    <t>#66 OFFSET VALVE P/C UNION TANK CONN.,</t>
  </si>
  <si>
    <t>GAUGE VALVE</t>
  </si>
  <si>
    <t>01-M-15-B2</t>
  </si>
  <si>
    <t>VIBRATION PROBE TO BE USED WITH VIBRATIO</t>
  </si>
  <si>
    <t>PROBE</t>
  </si>
  <si>
    <t>01-L-18-C3</t>
  </si>
  <si>
    <t>CABLE TO BE USED WITH ELLIOTT PROBE &amp;</t>
  </si>
  <si>
    <t>01-L-18-C4</t>
  </si>
  <si>
    <t>DPT/SPT 0-200 PSIG PRESSURE TRANSMITTER</t>
  </si>
  <si>
    <t>01-L-23-B1</t>
  </si>
  <si>
    <t>OPT/SDT 0-100 PSIG TRANSMITTER ITEM #25</t>
  </si>
  <si>
    <t>DPT/SPT 0-150 PSIG PRRESSURE TRANSMITTER</t>
  </si>
  <si>
    <t>01-L-23-B2</t>
  </si>
  <si>
    <t>E/P TRANSDUCER [UVT,IVT] FOR ELLIOTT</t>
  </si>
  <si>
    <t>TRANSDUCER</t>
  </si>
  <si>
    <t>01-L-25-E1</t>
  </si>
  <si>
    <t>EP TRANSDUCER [IGV], ITEM #36 FOR FS E</t>
  </si>
  <si>
    <t>01-L-25-E2</t>
  </si>
  <si>
    <t>VIBRATION TRANSMITTER, ITEM #24 FOR ELL</t>
  </si>
  <si>
    <t>01-L-18-C2</t>
  </si>
  <si>
    <t>POSITION TRANSMITTER</t>
  </si>
  <si>
    <t>01-J-14-C3</t>
  </si>
  <si>
    <t>VIBRATION TRANSMITTER</t>
  </si>
  <si>
    <t>DWYER PRESSURE SWITCH MODEL 1910-1</t>
  </si>
  <si>
    <t>01-L-23-D1</t>
  </si>
  <si>
    <t>DWYER FLOW METER MODEL RMA-10-SSV</t>
  </si>
  <si>
    <t>FLOW METER</t>
  </si>
  <si>
    <t>DWYER MODEL 2010 DIFFERENTIAL PRESSURE G</t>
  </si>
  <si>
    <t>01-L-16-D3</t>
  </si>
  <si>
    <t>NORGREN 5 MICRON AIR FILTER FOR ELLIOTT</t>
  </si>
  <si>
    <t>FILTER</t>
  </si>
  <si>
    <t>01-P-4-F-5</t>
  </si>
  <si>
    <t>NYLON WASHER FOR CGA 660 FITTING ON NOX</t>
  </si>
  <si>
    <t>01-E-14-F6</t>
  </si>
  <si>
    <t>VORTEX COOLER, 275 BTUH, 1/8 IN NPT SS</t>
  </si>
  <si>
    <t>COOLER</t>
  </si>
  <si>
    <t>01-L-17-E1</t>
  </si>
  <si>
    <t>VORTEX COOLER, 1700 BTUH, 1/4 IN NPT-F</t>
  </si>
  <si>
    <t>01-L-18-B1</t>
  </si>
  <si>
    <t>O-RING FOR FISHER 2390-249C LEVEL TRANSM</t>
  </si>
  <si>
    <t>01-H-20-F4</t>
  </si>
  <si>
    <t>O-RING FOR FISHER LEVEL CONTROLLER</t>
  </si>
  <si>
    <t>SENSOR FOR FISHER LEVEL CONTROLLER</t>
  </si>
  <si>
    <t>POT SHAFT COUPLING FOR FISHER LEVEL</t>
  </si>
  <si>
    <t>POTENTIOMETER FOR FISHER LEVEL CONTROLLE</t>
  </si>
  <si>
    <t>POTENTIOMETER</t>
  </si>
  <si>
    <t>LAME ARRESTOR, 1 IN NPT-F SS MOD F-671</t>
  </si>
  <si>
    <t>VENT</t>
  </si>
  <si>
    <t>01-HH-11C3</t>
  </si>
  <si>
    <t>LIQUID BARRIER WITH MEMBRANE ELEMENT SS</t>
  </si>
  <si>
    <t>BARRIER</t>
  </si>
  <si>
    <t>01-H-16-B1</t>
  </si>
  <si>
    <t>MAGNETROL TRANSMITTER WITH 3/4 IN NPT CO</t>
  </si>
  <si>
    <t>01-FF-5-B6</t>
  </si>
  <si>
    <t>HONEYWELL SMART METER  FOR HONEYWELL SMA</t>
  </si>
  <si>
    <t>01-EE-18G5</t>
  </si>
  <si>
    <t>FARICHILD I/P CONVERTER, 3-15 PSIG OUTP</t>
  </si>
  <si>
    <t>CONVERTER</t>
  </si>
  <si>
    <t>01-CC-8-E2</t>
  </si>
  <si>
    <t>FAIRCHILD I/P CONVERTER FOR ELLIOTT</t>
  </si>
  <si>
    <t>01-N-18-C4</t>
  </si>
  <si>
    <t>BENTLY NEVADA VIBRATION PROBE, NON-CONT</t>
  </si>
  <si>
    <t>01-HH-8-G5</t>
  </si>
  <si>
    <t>ROSEMOUNT INSERTION CONDUCTIVITY SENSOR</t>
  </si>
  <si>
    <t>01-CC-12G1</t>
  </si>
  <si>
    <t>ROSEMOUNT CONDUCTIVITY MICRO PROCESSOR</t>
  </si>
  <si>
    <t>01-CC-12G2</t>
  </si>
  <si>
    <t>BROOKS FLOW INDICATOR</t>
  </si>
  <si>
    <t>MODEL 396P TU PH SENSOR, W/O INTEGRAL P</t>
  </si>
  <si>
    <t>01-CC-13H1</t>
  </si>
  <si>
    <t>BROOKS MODEL MT3809 METAL TUBE, VARIABL</t>
  </si>
  <si>
    <t>01-F-18-D2</t>
  </si>
  <si>
    <t>BROOKS SHO RATE FLOW METER 0-12 SCFH</t>
  </si>
  <si>
    <t>01-P-9-D-5</t>
  </si>
  <si>
    <t>BENTLY NEVADA DUAL AXIAL POSITION PROBE</t>
  </si>
  <si>
    <t>01-D-17-B5</t>
  </si>
  <si>
    <t>MAGNETROL LEVEL PROBE 18 IN LONG TFE COA</t>
  </si>
  <si>
    <t>01-BB-20C4</t>
  </si>
  <si>
    <t>FLOW SENSOR, 0.5 IN, 150# ANSI WNRF FLA</t>
  </si>
  <si>
    <t>01-L-12-A2</t>
  </si>
  <si>
    <t>TRANSMITTER 1700, 85-250AC, 3/4 IN</t>
  </si>
  <si>
    <t>01-D-12-G2</t>
  </si>
  <si>
    <t>TRANSMITTER IFT9701R, 85-250AC, 3/4 IN</t>
  </si>
  <si>
    <t>CN20140515</t>
  </si>
  <si>
    <t>SENSOR 0.5 IN 150# FLANGE SS STD,</t>
  </si>
  <si>
    <t>01-P-25-G1</t>
  </si>
  <si>
    <t>SENSOR 1 IN 150# FLANGES SS, STD,</t>
  </si>
  <si>
    <t>01-A-6-D-1</t>
  </si>
  <si>
    <t>NET CONTROLLER, 16-CONTINUUM IO MODULES</t>
  </si>
  <si>
    <t>WIEGAND &amp; PROXIMITY CARD READER INPUT MO</t>
  </si>
  <si>
    <t>PROXPRO, 10-28 VOLTS DC, W/8-BITBURST K</t>
  </si>
  <si>
    <t>O-RING SIZE 30, ITEM #20, DRAWING SL-18</t>
  </si>
  <si>
    <t>PRESSURE GAUGE, 2.5 IN FACE, 0-100 PSIG</t>
  </si>
  <si>
    <t>01-P-4-E-3</t>
  </si>
  <si>
    <t>PRESSURE GAUGE, 2.5 IN FACE, 0-15 PSIG,</t>
  </si>
  <si>
    <t>01-HH-8-G2</t>
  </si>
  <si>
    <t>PRESSURE GAUGE, 2.5 IN FACE, 0-60 PSIG,</t>
  </si>
  <si>
    <t>01-HH-8-G4</t>
  </si>
  <si>
    <t>THERMOMETER GAUGE, 2 IN, 200 DEGREE F,</t>
  </si>
  <si>
    <t>THERMOMETER</t>
  </si>
  <si>
    <t>GAUGE, 2-1/2 IN DIAL, 1/4 IN NPT LOWER</t>
  </si>
  <si>
    <t>01-HH-8-G1</t>
  </si>
  <si>
    <t>P INDICATOR, 0-10 PSID, 1/2 IN NPT (IN</t>
  </si>
  <si>
    <t>INDICATOR</t>
  </si>
  <si>
    <t>01-F-11-J4</t>
  </si>
  <si>
    <t>DP FLOW INDICATOR, 0-10 SQ.RT., 1/2 INC</t>
  </si>
  <si>
    <t>01-P-4-F-2</t>
  </si>
  <si>
    <t>01-F-11-J5</t>
  </si>
  <si>
    <t>FLOWMETER W/VALVE 0-5 GPM, 3/4 IN NPT-F</t>
  </si>
  <si>
    <t>01-P-14-G2</t>
  </si>
  <si>
    <t>LOW TEMP RTD, 100 OHM PLAT, 500 DEG F M</t>
  </si>
  <si>
    <t>01-BB-23E1</t>
  </si>
  <si>
    <t>01-FF-12B2</t>
  </si>
  <si>
    <t>01-FF-12F1</t>
  </si>
  <si>
    <t>01-FF-12A2</t>
  </si>
  <si>
    <t>HIGH TEMP RTD, 100 OHM PLAT, 1200 DEG F</t>
  </si>
  <si>
    <t>01-FF-13F2</t>
  </si>
  <si>
    <t>01-FF-14A2</t>
  </si>
  <si>
    <t>01-T-10-Z0</t>
  </si>
  <si>
    <t>FLAME RECTIFICATION AMPLIFIER</t>
  </si>
  <si>
    <t>AMPLIFIER BOARD</t>
  </si>
  <si>
    <t>01-JJ-18F3</t>
  </si>
  <si>
    <t>FLAME SAFEGUARD RELAY BYU4010 &amp; 11</t>
  </si>
  <si>
    <t>ULTRAVIOLET FLAME DETECTOR</t>
  </si>
  <si>
    <t>DETECTOR</t>
  </si>
  <si>
    <t>01-K-14-A1</t>
  </si>
  <si>
    <t>HIGH TEMP ALARM &amp; SHUTDOWN CONTROLLER</t>
  </si>
  <si>
    <t>CONTROLLER</t>
  </si>
  <si>
    <t>01-F-14-G2</t>
  </si>
  <si>
    <t>MAGNEHELIC 0-.5 WC GAUGE</t>
  </si>
  <si>
    <t>01-HH-8-C2</t>
  </si>
  <si>
    <t>SOLENOID VALVE PART OF FS4083 &amp; FS4084</t>
  </si>
  <si>
    <t>01-FF-13D5</t>
  </si>
  <si>
    <t>THERMOSTAT, -100 TO +400 DEG F SETPOINT</t>
  </si>
  <si>
    <t>01-P-10-E2</t>
  </si>
  <si>
    <t>120V RELAY</t>
  </si>
  <si>
    <t>01-HH-8-G6</t>
  </si>
  <si>
    <t>120V TIME DELAY RELAY FOR T301 &amp; T501</t>
  </si>
  <si>
    <t>120V 14 PIN RELAY FOR CR201, CR402 &amp; CR</t>
  </si>
  <si>
    <t>01-HH-8-G3</t>
  </si>
  <si>
    <t>SPEED POTENTIOMETER SERIES G TYPE 44X</t>
  </si>
  <si>
    <t>FUSE HOLDER FUSIBLE TERMINAL BLOCK</t>
  </si>
  <si>
    <t>FUSE BLOCK</t>
  </si>
  <si>
    <t>LIMIT SWITCH</t>
  </si>
  <si>
    <t>SLC 5/03 PROCESSOR</t>
  </si>
  <si>
    <t>PLC</t>
  </si>
  <si>
    <t>SOLENOID VALVE FY4088 &amp; 91</t>
  </si>
  <si>
    <t>01-L-18-G3</t>
  </si>
  <si>
    <t>ISOLATION TRANSFORMER ISO 601</t>
  </si>
  <si>
    <t>01-L-19-F1</t>
  </si>
  <si>
    <t>OXYGEN SENSOR ZR703 FOR XENDOS 2700 OXYG</t>
  </si>
  <si>
    <t>01-D-21-D2</t>
  </si>
  <si>
    <t>THERMOCOUPLE, DUAL TYPE K 24.75 INCHES</t>
  </si>
  <si>
    <t>THERMOCOUPLE</t>
  </si>
  <si>
    <t>01-BB-21H1</t>
  </si>
  <si>
    <t>CURRENT TO CURRENT ISOLATION CONVERTER</t>
  </si>
  <si>
    <t>01-C-19-E3</t>
  </si>
  <si>
    <t>LIGHT/RECEPTACLE FOR CONTROL PANEL</t>
  </si>
  <si>
    <t>LIGHT</t>
  </si>
  <si>
    <t>01-C-18-G5</t>
  </si>
  <si>
    <t>15A 480V DISCONNECT BREAKER</t>
  </si>
  <si>
    <t>90 AMP BREAKER 480V 3 PHASE CIRCUIT BREA</t>
  </si>
  <si>
    <t>01-L-17-E5</t>
  </si>
  <si>
    <t>PURGE TIMER</t>
  </si>
  <si>
    <t>480V TO 120V STEP SOWN TRANSFORMER 101</t>
  </si>
  <si>
    <t>01-L-19-C3</t>
  </si>
  <si>
    <t>RF CAPACITANCE LEVEL SWITCH, L3=9 IN,</t>
  </si>
  <si>
    <t>LEVEL SWIT</t>
  </si>
  <si>
    <t>01-P-6-C-1</t>
  </si>
  <si>
    <t>CONTINUOUS LEVEL PROBE &amp; TRANSMITTER</t>
  </si>
  <si>
    <t>01-P-6-C-2</t>
  </si>
  <si>
    <t>6 WIRE DUAL RTD 38.25 INCHES LONG</t>
  </si>
  <si>
    <t>01-B-1-D-3</t>
  </si>
  <si>
    <t>INSTRUMENT TEMPERATURE SENSOR</t>
  </si>
  <si>
    <t>HEAT TRACE RTD SENSOR FOR HTC 920 SYSTEM</t>
  </si>
  <si>
    <t>01-L-23-B3</t>
  </si>
  <si>
    <t>S-X-B-0-4-1P+ST-120H MODULATOR FOR AIR/G</t>
  </si>
  <si>
    <t>MODULATOR</t>
  </si>
  <si>
    <t>01-P-25-B1</t>
  </si>
  <si>
    <t>X-B-0-4-1P+ST-120H MODULATOR FOR HEAT</t>
  </si>
  <si>
    <t>01-P-25-B3</t>
  </si>
  <si>
    <t>DIFFERENTIAL PRESSURE GAUGE 0-40 INCHES</t>
  </si>
  <si>
    <t>01-L-16-F5</t>
  </si>
  <si>
    <t>PRESSURE REGULATOR 50 PSIG, 1/4 IN NPT</t>
  </si>
  <si>
    <t>01-D-18-B2</t>
  </si>
  <si>
    <t>RESSURE REGULATOR 0-15 PSIG, 1/4 IN NP</t>
  </si>
  <si>
    <t>XENDOS 2700 SENSOR HEAD 120VAC, SN 83,</t>
  </si>
  <si>
    <t>SENSOR HEA</t>
  </si>
  <si>
    <t>01-E-20-A3</t>
  </si>
  <si>
    <t>XENDOS 2700 CONTROLLER 120VAC, SN 83,</t>
  </si>
  <si>
    <t>01-E-20-A2</t>
  </si>
  <si>
    <t>1-1/2 IN GEMU AUTO PRODUCT BLOCK VALVE</t>
  </si>
  <si>
    <t>01-C-15-G3</t>
  </si>
  <si>
    <t>1 INCH GEMU AUTO VENT</t>
  </si>
  <si>
    <t>01-P-25-B2</t>
  </si>
  <si>
    <t>ZANDER FILTER DIFFERENTIAL PRESSURE GAUG</t>
  </si>
  <si>
    <t>01-H-18-C3</t>
  </si>
  <si>
    <t>ROTOR ASSEMBLY FOR TURBINE FLOWMETER, R</t>
  </si>
  <si>
    <t>BATTERY BACKUP FOR BROOKS TRI 10 ELECTRO</t>
  </si>
  <si>
    <t>01-FF-7-D2</t>
  </si>
  <si>
    <t>INSERTION CONDUCTIVITY SENSOR, ROSEMOUN</t>
  </si>
  <si>
    <t>16 IN SINGLE RTD, LOW TEMP, 100 OHM PLA</t>
  </si>
  <si>
    <t>01-KK-18H1</t>
  </si>
  <si>
    <t>26 INSINGLE RTD, LOW TEMP, 100 OHM PLAT</t>
  </si>
  <si>
    <t>01-KK-18H2</t>
  </si>
  <si>
    <t>TRANSMITTER FOR MAGNETIC FLOWMETER, REM</t>
  </si>
  <si>
    <t>01-KK-5-E1</t>
  </si>
  <si>
    <t>MAGNETIC FLOWMETER FLOW TUBE, MODEL 871</t>
  </si>
  <si>
    <t>TRANSMITTER FOR MASS FLOW ELEMENT, FIEL</t>
  </si>
  <si>
    <t>01-GG-8-A1</t>
  </si>
  <si>
    <t>MASS FLOW ELITE SENSOR, 1/4 IN FLOW</t>
  </si>
  <si>
    <t>CURRENT / VOLTAGE ALARM BOARD WITH FIXED</t>
  </si>
  <si>
    <t>TERMINAL BLOCK KIT FOR A HONEYWELL STG64</t>
  </si>
  <si>
    <t>01-C-9-E-6</t>
  </si>
  <si>
    <t>RTD SENSOR FOR PRESO ELLIPSE FLOW ELEMEN</t>
  </si>
  <si>
    <t>01-GG-2-F3</t>
  </si>
  <si>
    <t>PACKING MATERIAL FOR PRESO ELLIPSE FLOW</t>
  </si>
  <si>
    <t>01-HH-3-F4</t>
  </si>
  <si>
    <t>RTD SENSOR FOR A HONEYWELL SMART MULTIVA</t>
  </si>
  <si>
    <t>HONEYWELL SMART MULTIVARIABLE MASS FLOW</t>
  </si>
  <si>
    <t>01-R-16-F1</t>
  </si>
  <si>
    <t>01-S-15-D2</t>
  </si>
  <si>
    <t>18 INCH DUAL TYPE K THERMOCOUPLE.</t>
  </si>
  <si>
    <t>1 INCH VORTEX METER, ANSI 150 FLGD, 316</t>
  </si>
  <si>
    <t>01-P-9-G-3</t>
  </si>
  <si>
    <t>BATTERY PACK FOR MODEL 2100L METER</t>
  </si>
  <si>
    <t>BATTERY PACK</t>
  </si>
  <si>
    <t>01-PP-7-D3</t>
  </si>
  <si>
    <t>CARBON MONOXIDE SENSOR FOR MSA MODEL 210</t>
  </si>
  <si>
    <t>01-PP-5-E3</t>
  </si>
  <si>
    <t>WATER TRAP ASSEMBLY FOR MSA MODEL 2100L</t>
  </si>
  <si>
    <t>WATER TRAP</t>
  </si>
  <si>
    <t>01-PP-4-E6</t>
  </si>
  <si>
    <t>MODEL XM-900, 7 FT 3 IN LEVEL SENSOR WI</t>
  </si>
  <si>
    <t>02-G-4-T-0</t>
  </si>
  <si>
    <t>STONEL QUARTZ SERIES ROTARY LIMIT SWITCH</t>
  </si>
  <si>
    <t>01-DD-5-F4</t>
  </si>
  <si>
    <t>CONDUCTIVITY SENSOR FOR MICROTRAC ANALYZ</t>
  </si>
  <si>
    <t>01-MM-16E6</t>
  </si>
  <si>
    <t>IONIZATION SMOKE DETECTOR, FENWAL MODEL</t>
  </si>
  <si>
    <t>01-NN-15E4</t>
  </si>
  <si>
    <t>EMCO FLOW METER PA-2 BI-DIRECTIONAL FREQ</t>
  </si>
  <si>
    <t>FILTER PACKING FPM F SEAL FOR ANALY</t>
  </si>
  <si>
    <t>01-P-11-C6</t>
  </si>
  <si>
    <t>LEFT FLOW REGULATOR, SPECIAL STAINLESS</t>
  </si>
  <si>
    <t>01-HH-1-E2</t>
  </si>
  <si>
    <t>IGHT FLOW REGULATOR, SPECIAL STAINLESS</t>
  </si>
  <si>
    <t>01-CC-16H2</t>
  </si>
  <si>
    <t>CONOFLOW COMMANDAIRE POSITIONER ITEM #10</t>
  </si>
  <si>
    <t>CN20150323</t>
  </si>
  <si>
    <t>ITT CONOFLOW PISTON ACTUATOR WITH 1.9062</t>
  </si>
  <si>
    <t>ACTUATOR</t>
  </si>
  <si>
    <t>SPARE PARTS KIT FOR GC33 CONSISTING OF I</t>
  </si>
  <si>
    <t>01-P-18-D2</t>
  </si>
  <si>
    <t>SPRING PIN ACTUATOR.</t>
  </si>
  <si>
    <t>SPRING PIN</t>
  </si>
  <si>
    <t>01-E-12-D3</t>
  </si>
  <si>
    <t>DRIVE SHAFT ASSEMBLY</t>
  </si>
  <si>
    <t>SHAFT ASSEMBLY</t>
  </si>
  <si>
    <t>DRIVE SHAFT ASSEMBLY FOR ELECTRONIC CAPA</t>
  </si>
  <si>
    <t>SPRING PIN ACTUATOR. 3/16/ X 3/4.</t>
  </si>
  <si>
    <t>S7800A KEYBOARD DISPLAY MODULE.</t>
  </si>
  <si>
    <t>KEYBOARD</t>
  </si>
  <si>
    <t>01-P-10-B2</t>
  </si>
  <si>
    <t>REPLACEMENT STEM COIL.  REF: SPECIAL EMC</t>
  </si>
  <si>
    <t>01-GG-1-E3</t>
  </si>
  <si>
    <t>SINGLE STAGE HIGH PURITY 316 SS LINE REG</t>
  </si>
  <si>
    <t>01-F-9-J-1</t>
  </si>
  <si>
    <t>CONDUCTIVITY SENSOR FOR BAILEY TB480 TRA</t>
  </si>
  <si>
    <t>01-EE-16G1</t>
  </si>
  <si>
    <t>BAILEY CONDUCTIVITY TRANSMITTER.</t>
  </si>
  <si>
    <t>01-KK-7-H1</t>
  </si>
  <si>
    <t>GASKET FOR HONEYWELL 870010 POSITIONER.</t>
  </si>
  <si>
    <t>DRIVE COUPLING FOR MILTON ROY ELECTRONIC</t>
  </si>
  <si>
    <t>01-HH-1-C3</t>
  </si>
  <si>
    <t>HINGED MOUNTING BRACKET FOR BAILEY TRANS</t>
  </si>
  <si>
    <t>01-HH-2-C1</t>
  </si>
  <si>
    <t>HASTELLOY C, 1/2 INCH GROUNDING RING SE</t>
  </si>
  <si>
    <t>TANTALUM 1/2 INCH GROUNDING RING SET FOR</t>
  </si>
  <si>
    <t>GROUNDING RING</t>
  </si>
  <si>
    <t>01-HH-2-C3</t>
  </si>
  <si>
    <t>TANTALUM, 1 INCH GROUNDING RING SET FOR</t>
  </si>
  <si>
    <t>01-HH-3-C1</t>
  </si>
  <si>
    <t>TANTALUM, 2 INCH GROUNDING RING SET FOR</t>
  </si>
  <si>
    <t>01-HH-2-C2</t>
  </si>
  <si>
    <t>1/4 INCH BRASS SOLENOID VALVE WITH 24 VD</t>
  </si>
  <si>
    <t>01-F-15-D6</t>
  </si>
  <si>
    <t>1/4 IN BRASS SOLENOID VALVE WITH MANUAL</t>
  </si>
  <si>
    <t>01-Q-16-F5</t>
  </si>
  <si>
    <t>I/P CONVERTER / TRANSDUCER FOR A FISHER</t>
  </si>
  <si>
    <t>DEVAR TRANSMITTER ISOLATOR.</t>
  </si>
  <si>
    <t>ISOLATOR</t>
  </si>
  <si>
    <t>01-P-14-D4</t>
  </si>
  <si>
    <t>DEW POINT SENSOR ELEMENT FOR COSA SYSTEM</t>
  </si>
  <si>
    <t>01-KK-21D6</t>
  </si>
  <si>
    <t>PH PROBE WITH TWIST AND LOCK CONNECTIION</t>
  </si>
  <si>
    <t>01-Q-2-E-4</t>
  </si>
  <si>
    <t>FOXBORO MAGNETIC FLOW TRANSMITTER,</t>
  </si>
  <si>
    <t>02-A-8-A-2</t>
  </si>
  <si>
    <t>TAL THERMOMETER SIZE 3 INCH, TYPE E</t>
  </si>
  <si>
    <t>UV AMPLIFIER USED WITH RM7885A1015 HONEY</t>
  </si>
  <si>
    <t>AMPLIFIER</t>
  </si>
  <si>
    <t>01-KK-12G5</t>
  </si>
  <si>
    <t>SUB BASE FOR A HONEYWELL RM7885A1015 FLA</t>
  </si>
  <si>
    <t>01-KK-13C2</t>
  </si>
  <si>
    <t>FLAME SIGNAL METER, 2-1/4 IN SQUARE.</t>
  </si>
  <si>
    <t>01-N-14-D2</t>
  </si>
  <si>
    <t>ULTRASONIC CONTINUOUS SYSTEM INCLUDING C</t>
  </si>
  <si>
    <t>ASSEMBLY</t>
  </si>
  <si>
    <t>01-GG-1-E1</t>
  </si>
  <si>
    <t>REMOTE SEAL LEVEL TRANSMITTER.</t>
  </si>
  <si>
    <t>01-H-15-B1</t>
  </si>
  <si>
    <t>FISHER TRANSDUCER / POSITIONER WITH GAUG</t>
  </si>
  <si>
    <t>01-HH-6-E2</t>
  </si>
  <si>
    <t>CATALYST TUBE FOR NOX CONVERTER ON HORIB</t>
  </si>
  <si>
    <t>01-AA-4-G4</t>
  </si>
  <si>
    <t>DISSOLVED OXYGEN PROBE ASSEMBLY.</t>
  </si>
  <si>
    <t>01-G-14-B2</t>
  </si>
  <si>
    <t>UNITED ELECTRIC PRESSURE DIFFERENTIAL SW</t>
  </si>
  <si>
    <t>BAILEY PNEUMATIC VALVE POSITIONER MODEL</t>
  </si>
  <si>
    <t>LIBRATION GAS, 0.4% OXYGEN IN NITROGE</t>
  </si>
  <si>
    <t>CALIBRATION GAS</t>
  </si>
  <si>
    <t>01-D-21-C1</t>
  </si>
  <si>
    <t>CALIBRATION GAS, 8% OXYGEN IN NITROGEN,</t>
  </si>
  <si>
    <t>01-D-21-C3</t>
  </si>
  <si>
    <t>HONEYWELL SMART GAUGE PRESSURE TRANSMITT</t>
  </si>
  <si>
    <t>01-K-6-G-2</t>
  </si>
  <si>
    <t>ROSEMOUNT ABSOLUTE PRESSURE TRANSMITTER</t>
  </si>
  <si>
    <t>01-N-24-A2</t>
  </si>
  <si>
    <t>TEMPERATURE PROBE FOR COMPRESSOR TDSH233</t>
  </si>
  <si>
    <t>01-HH-7-E3</t>
  </si>
  <si>
    <t>0-100 PSIA TRANSDUCER FOR COMPRESSOR TDS</t>
  </si>
  <si>
    <t>0-300 PSIA TRANSDUCER FOR COMPRESSOR TDS</t>
  </si>
  <si>
    <t>BATTERY REPLACEMENT KIT FOR COMPRESSOR T</t>
  </si>
  <si>
    <t>ROSEMOUNT TRI-LOOP INSTRUMENT MODEL 333U</t>
  </si>
  <si>
    <t>TRI LOOP</t>
  </si>
  <si>
    <t>01-HH-7-D2</t>
  </si>
  <si>
    <t>ROSEMOUNT REMOTE SEAL DIFFERENTIAL PRESS</t>
  </si>
  <si>
    <t>3 INCH 316SS CALIBRATION RING FOR FLANGE</t>
  </si>
  <si>
    <t>CALIBRATION RING</t>
  </si>
  <si>
    <t>01-HH-7-D3</t>
  </si>
  <si>
    <t>PRIMARY FILTER O-RING.</t>
  </si>
  <si>
    <t>STAINLESS STEEL SIDE MOUNT ELECTRIC LEVE</t>
  </si>
  <si>
    <t>01-K-16-D1</t>
  </si>
  <si>
    <t>UNITED ELECTRIC 2 POLE EXPLOSION PROOF H</t>
  </si>
  <si>
    <t>01-R-20-B3</t>
  </si>
  <si>
    <t>UNITED ELECTRIC 2 POLE EXPLOSION PROOF L</t>
  </si>
  <si>
    <t>01-K-7-F-1</t>
  </si>
  <si>
    <t>VALVCON 115 VAC V-SERIES ELECTRIC ACTUAT</t>
  </si>
  <si>
    <t>ABB SINGLE LOOP CONTROLLER.</t>
  </si>
  <si>
    <t>01-G-14-G2</t>
  </si>
  <si>
    <t>HONEYWELL REMOTE SMART METER ASSEMBLY FO</t>
  </si>
  <si>
    <t>01-G-14-B3</t>
  </si>
  <si>
    <t>1-1/2 IN TANTALUM GROUNDING RINGS FOR RO</t>
  </si>
  <si>
    <t>01-C-11-E2</t>
  </si>
  <si>
    <t>1-1/2 IN MAG FLOW SENSOR WITH TANTALUM E</t>
  </si>
  <si>
    <t>01-E-8-A-1</t>
  </si>
  <si>
    <t>1 K OHM POTENTIOMETER +/- 10% FOR A FRIC</t>
  </si>
  <si>
    <t>01-D-17-E3</t>
  </si>
  <si>
    <t>PMV EXPLOSION PROOF (2) MECHANICAL IMIT</t>
  </si>
  <si>
    <t>01-F-10-G2</t>
  </si>
  <si>
    <t>PMV ROTARY POSITIONER / TRANSDUCER, EXP</t>
  </si>
  <si>
    <t>01-F-10-G3</t>
  </si>
  <si>
    <t>REMOTE SEAL TRANSMITTER</t>
  </si>
  <si>
    <t>01-N-10-A1</t>
  </si>
  <si>
    <t>01-G-12-D1</t>
  </si>
  <si>
    <t>01-G-12-D2</t>
  </si>
  <si>
    <t>CHECK VALVE, 1/4 INCH, 316L, WITH VITON</t>
  </si>
  <si>
    <t>01-D-6-D-4</t>
  </si>
  <si>
    <t>CARBON MONOXIDE SENSOR FOR ORION MULTIGA</t>
  </si>
  <si>
    <t>01-D-6-D-3</t>
  </si>
  <si>
    <t>HYDROGEN SULFIDE SENSOR FOR ORION MULTIG</t>
  </si>
  <si>
    <t>OXYGEN SENSOR FOR ORION MULTIGAS DETECTO</t>
  </si>
  <si>
    <t>COMBUSTIBLE SENSOR FOR ORION MULTIGAS DE</t>
  </si>
  <si>
    <t>01-C-9-D-3</t>
  </si>
  <si>
    <t>FLOWMETER, VARIABLE AREA, 5-50 SCFH, NI</t>
  </si>
  <si>
    <t>01-P-9-C-2</t>
  </si>
  <si>
    <t>GLASS TUBE FOR ABB MODEL 10A6132AB2B1X00</t>
  </si>
  <si>
    <t>01-P-9-C-3</t>
  </si>
  <si>
    <t>FLOAT, 1/4 INCH SS FOR VARIABLE AREA NI</t>
  </si>
  <si>
    <t>FLOAT</t>
  </si>
  <si>
    <t>01-H-5-C-5</t>
  </si>
  <si>
    <t>O-RING, VITON FOR ABB MODEL 10A6132AB2B</t>
  </si>
  <si>
    <t>OIL RING</t>
  </si>
  <si>
    <t>O-RING, VITON, FOR ABB MODEL 10A6132AB2</t>
  </si>
  <si>
    <t>PLASTIC SHIELD FOR ABB MODEL 10A6132AB2B</t>
  </si>
  <si>
    <t>SHIELD</t>
  </si>
  <si>
    <t>PLC PROCESSOR SLC5/04 WITH EPROM</t>
  </si>
  <si>
    <t>01-K-3-C-3</t>
  </si>
  <si>
    <t>BED CONTROL THERMOCOUPLE 18 IN, TYPE K,</t>
  </si>
  <si>
    <t>01-K-7-D-1</t>
  </si>
  <si>
    <t>CONTROL THERMOCOUPLE (HIGH OUTPUT), 18</t>
  </si>
  <si>
    <t>MID LEVEL BED THERMOCOUPLE, 11-1/2 IN,</t>
  </si>
  <si>
    <t>01-K-6-D-1</t>
  </si>
  <si>
    <t>NLET, OUTLET, GRID AND MAIN FAN THERMO</t>
  </si>
  <si>
    <t>01-M-10-E1</t>
  </si>
  <si>
    <t>PURGE AND MINIMUM FLOW DIFFERENTIAL PRES</t>
  </si>
  <si>
    <t>01-K-5-B-2</t>
  </si>
  <si>
    <t>MINIMUM FLOW DIFFERENTIAL PRESSURE SWITC</t>
  </si>
  <si>
    <t>01-K-5-F-4</t>
  </si>
  <si>
    <t>INLET PRESSURE TRANSMITTER -5 TO +5 IN H</t>
  </si>
  <si>
    <t>01-K-5-G-1</t>
  </si>
  <si>
    <t>HOT BYPASS DAMPER ACTUATOR, 1000 OHM FE</t>
  </si>
  <si>
    <t>01-G-16-A1</t>
  </si>
  <si>
    <t>PURGE AIR DAMPER ACTUATOR, PNEUMATIC, S</t>
  </si>
  <si>
    <t>01-K-4-G-2</t>
  </si>
  <si>
    <t>1 IN BALL VALVE ASSEMBLY, FAIL OPEN, 31</t>
  </si>
  <si>
    <t>01-K-9-G-4</t>
  </si>
  <si>
    <t>1-1/2 IN GAS SAFETY SHUTOFF VALVE, 115</t>
  </si>
  <si>
    <t>01-K-5-G-3</t>
  </si>
  <si>
    <t>2 IN GAS / OIL SAFETY SHUTOFF VALVE WITH</t>
  </si>
  <si>
    <t>01-G-12-A4</t>
  </si>
  <si>
    <t>UV FLAME DETECTOR</t>
  </si>
  <si>
    <t>FLAME DETECTOR</t>
  </si>
  <si>
    <t>01-K-5-B-1</t>
  </si>
  <si>
    <t>COMBUSTION AIR PRESSURE SWITCH RANGE 0.4</t>
  </si>
  <si>
    <t>01-K-5-B-3</t>
  </si>
  <si>
    <t>IN GAS SAFETY SHUTOFF VALVE, 115 V, 6</t>
  </si>
  <si>
    <t>01-K-5-G-2</t>
  </si>
  <si>
    <t>2 IN GAS PRESSURE REGULATOR, 35 PSI INL</t>
  </si>
  <si>
    <t>01-K-4-G-1</t>
  </si>
  <si>
    <t>1 IN 2-WAY SOLENOID VENT VALVE, 120 VAC</t>
  </si>
  <si>
    <t>01-K-3-E-2</t>
  </si>
  <si>
    <t>MICRO RATIO VALVE</t>
  </si>
  <si>
    <t>01-M-6-A-1</t>
  </si>
  <si>
    <t>ELECTRIC ACTUATOR FOR MICRO RATIO VALVE</t>
  </si>
  <si>
    <t>01-K-3-F-3</t>
  </si>
  <si>
    <t>AIR CYLINDER, HEAVY DUTY, 12 IN BORE,</t>
  </si>
  <si>
    <t>02-B-12-B2</t>
  </si>
  <si>
    <t>INDUCTIVE PROXIMITY SWITCH WITH HEX NUTS</t>
  </si>
  <si>
    <t>SOLENOID VALVE SEAL PURGE,</t>
  </si>
  <si>
    <t>01-K-3-E-3</t>
  </si>
  <si>
    <t>FLOW CONTROL, 3/4 IN SIZE,</t>
  </si>
  <si>
    <t>FLOW CONTROL</t>
  </si>
  <si>
    <t>TICS MARK 55, 4-WAY VALVE, 3/4 IN P</t>
  </si>
  <si>
    <t>01-K-5-F-2</t>
  </si>
  <si>
    <t>PANELVIEW PLUS OPERATOR TERMINAL</t>
  </si>
  <si>
    <t>01-G-5-G-2</t>
  </si>
  <si>
    <t>FLAME SAFEGUARD CONTROLLER, 60 HZ,</t>
  </si>
  <si>
    <t>01-K-5-E-1</t>
  </si>
  <si>
    <t>UV AMPLIFIER, 3 SEC,</t>
  </si>
  <si>
    <t>2 IN 1/4-28 MTG FOR M</t>
  </si>
  <si>
    <t>ACC STINGER</t>
  </si>
  <si>
    <t>01-K-3-D-3</t>
  </si>
  <si>
    <t>TEMPERATURE PROBE REPLACEMENT FOR MARLIN</t>
  </si>
  <si>
    <t>TEMP PROBE</t>
  </si>
  <si>
    <t>ACC CARRYING CASE, BLACK COTTON, FOR MA</t>
  </si>
  <si>
    <t>CASE</t>
  </si>
  <si>
    <t>CRADLE KIT, INCLUDES POWER SUPPLY / CHA</t>
  </si>
  <si>
    <t>CRADLE KIT</t>
  </si>
  <si>
    <t>01-K-3-D-1</t>
  </si>
  <si>
    <t>LITHIUM BATTERY FOR MARLIN CMDM 6120 A-E</t>
  </si>
  <si>
    <t>01-K-3-D-2</t>
  </si>
  <si>
    <t>COMMUNICATION CABLE, RS-232, FOR MARLIN</t>
  </si>
  <si>
    <t>TEMPERATURE SENSOR WITH MAGNET FOR MARLI</t>
  </si>
  <si>
    <t>CARRYING CASE FOR MARLIN IPRO ONLY, MOD</t>
  </si>
  <si>
    <t>INTERFACE CABLE MCD MODEL CMVL 3600-IS-K</t>
  </si>
  <si>
    <t>SCREEN PROTECTORS, 12 PER PACK, FOR MAR</t>
  </si>
  <si>
    <t>PROTECTOR</t>
  </si>
  <si>
    <t>01-G-5-F-1</t>
  </si>
  <si>
    <t>PEN STYLUS WITH LANYARD TO ATTACH TO MAR</t>
  </si>
  <si>
    <t>STYLUS</t>
  </si>
  <si>
    <t>TETHERED STYLUS, 5/PACK, FOR MARLIN IPR</t>
  </si>
  <si>
    <t>ACCELERMOMETER MOUNTING PAD, 1/4 IN THI</t>
  </si>
  <si>
    <t>01-G-5-F-2</t>
  </si>
  <si>
    <t>ACRYLIC ADHESIVE BYPAC WITH SHELFLIFE FO</t>
  </si>
  <si>
    <t>ADHESIVE</t>
  </si>
  <si>
    <t>MQC (MARLIN QUICKCONNECT) COMPUTERIZED 1</t>
  </si>
  <si>
    <t>MASS FLOW HART TRANSMITTER, WITH BACKLI</t>
  </si>
  <si>
    <t>01-G-8-G-1</t>
  </si>
  <si>
    <t>SOLENOID, 4-WAY VALVE, 120/60, +.1/4 INC</t>
  </si>
  <si>
    <t>01-N-10-F2</t>
  </si>
  <si>
    <t>SOLENOID VALVE, 1 INCH, SS, 5-150 PSI,</t>
  </si>
  <si>
    <t>01-K-6-D-2</t>
  </si>
  <si>
    <t>IN-LINE AIR FILTER REGULATOR WITH 3/4 IN</t>
  </si>
  <si>
    <t>01-G-15-D4</t>
  </si>
  <si>
    <t>IN-LINE AIR FILTER WITH 1-1/2 IN NPT CON</t>
  </si>
  <si>
    <t>01-D-18-E5</t>
  </si>
  <si>
    <t>IN-LINE AIR FILTER REGULATOR WITH 1-1/2</t>
  </si>
  <si>
    <t>01-D-23-G1</t>
  </si>
  <si>
    <t>INDICATING METER DISPLAY FOR LEVEL TRANS</t>
  </si>
  <si>
    <t>DISPLAY</t>
  </si>
  <si>
    <t>01-H-7-F-4</t>
  </si>
  <si>
    <t>TEMPERATURE TRANSMITTER, WIRELESS,</t>
  </si>
  <si>
    <t>01-G-16-G1</t>
  </si>
  <si>
    <t>BATTERY, 3.6 VDC LITHIUM, FOR ACCUTECH</t>
  </si>
  <si>
    <t>01-F-17-B2</t>
  </si>
  <si>
    <t>RESSURE TRANSMITTER, WIRELESS, PRESSUR</t>
  </si>
  <si>
    <t>CN20121022</t>
  </si>
  <si>
    <t>HYDROCHLORIC ACID REAGENT ACS, 36.5% -</t>
  </si>
  <si>
    <t>PCB POWER SUPPLY BOARD (POWER ONE TO CON</t>
  </si>
  <si>
    <t>01-L-25-E3</t>
  </si>
  <si>
    <t>VGA DISPLAY ASSEMBLY, 10.4 IN DIAGONAL</t>
  </si>
  <si>
    <t>01-L-25-F1</t>
  </si>
  <si>
    <t>HONEYWELL LOW TEMPERATURE LIMIT CONTROLL</t>
  </si>
  <si>
    <t>MODULE</t>
  </si>
  <si>
    <t>01-G-18-F1</t>
  </si>
  <si>
    <t>HONEYWELL HIGH  TEMPERATURE LIMIT CONTRO</t>
  </si>
  <si>
    <t>01-G-18-F2</t>
  </si>
  <si>
    <t>ONEYWELL LOW FLOW LIMIT CONTROLLER, ST</t>
  </si>
  <si>
    <t>01-G-18-F3</t>
  </si>
  <si>
    <t>PRESSURE TRANSDUCER, 0-500 PSIA, FOR YO</t>
  </si>
  <si>
    <t>01-L-25-F3</t>
  </si>
  <si>
    <t>PRESSURE TRANSDUCER, 0-200 PSIA, FOR YO</t>
  </si>
  <si>
    <t>01-E-12-D1</t>
  </si>
  <si>
    <t>DIGITAL I/O BOARD #2 FOR PLC INTERFACE O</t>
  </si>
  <si>
    <t>01-L-25-F2</t>
  </si>
  <si>
    <t>POSITIONER / TRANSDUCER INTELLIGENT VALV</t>
  </si>
  <si>
    <t>01-J-14-D1</t>
  </si>
  <si>
    <t>O-RING KIT, GLASS FILLED, FOR PROCESS F</t>
  </si>
  <si>
    <t>01-K-20-D1</t>
  </si>
  <si>
    <t>ROSEMOUNT GAUGE PRESSURE TRANSMITTER</t>
  </si>
  <si>
    <t>01-K-20-C1</t>
  </si>
  <si>
    <t>ISOLATING SIGNAL TRANSMITTER, FOR MCGIL</t>
  </si>
  <si>
    <t>SIGNAL ISOLATOR</t>
  </si>
  <si>
    <t>01-Q-11-E1</t>
  </si>
  <si>
    <t>REGULATOR, BACK PRESSURE, TYPE 63EG, 2</t>
  </si>
  <si>
    <t>01-N-8-A-1</t>
  </si>
  <si>
    <t>AUGE, 4-1/2 INCH DIAL, 0-200 PSI RANGE</t>
  </si>
  <si>
    <t>01-G-17-E1</t>
  </si>
  <si>
    <t>SAMPLE PROBE FILTER 2M KIT, FILTER ELEM</t>
  </si>
  <si>
    <t>PRESSURE SWITCH, 600#, EPOXY COATED WAT</t>
  </si>
  <si>
    <t>01-L-19-D3</t>
  </si>
  <si>
    <t>RTD TEMPERATURE SENSOR, 18.5 INCH LENGT</t>
  </si>
  <si>
    <t>RTD</t>
  </si>
  <si>
    <t>01-G-18-F5</t>
  </si>
  <si>
    <t>SOLENOID VALVE ASSEMBLY, MODEL BP600-0,</t>
  </si>
  <si>
    <t>01-G-18-F4</t>
  </si>
  <si>
    <t>CAPILLARY, OZONE (0-30) THRU 3,000 PPM)</t>
  </si>
  <si>
    <t>CAPILLARY</t>
  </si>
  <si>
    <t>01-G-19-E1</t>
  </si>
  <si>
    <t>SAMPLE PUMP REBUILD KIT FOR CEMSENTRY 20</t>
  </si>
  <si>
    <t>FILTER ELEMENT 2U FOR CEMSENTRY 2000 NOX</t>
  </si>
  <si>
    <t>CAPILLARY, SAMPLE BYPASS,  FOR CEMSENTR</t>
  </si>
  <si>
    <t>01-G-19-C3</t>
  </si>
  <si>
    <t>FILTER ELEMENT AND O-RING KIT, FOR CEMS</t>
  </si>
  <si>
    <t>GASKET, FOR FISHER EZ VALVE, SN 1494202</t>
  </si>
  <si>
    <t>GASKET SHIM, FOR FISHER EZ VALVE, SN 14</t>
  </si>
  <si>
    <t>01-G-18-F6</t>
  </si>
  <si>
    <t>PACKING ADAPTOR, MALE, FOR FISHER EZ VA</t>
  </si>
  <si>
    <t>PLUG CV.45 FOR MODEL 32-512044SC HASTELL</t>
  </si>
  <si>
    <t>01-G-18-E2</t>
  </si>
  <si>
    <t>CAGE SUBASSEMBLY FOR MODEL 32-512044SC</t>
  </si>
  <si>
    <t>V-RING PACKING, 51000 SERIES FOR FISHER</t>
  </si>
  <si>
    <t>GASKET, BONNET-GRAFKOKO, FOR FISHER / B</t>
  </si>
  <si>
    <t>OVEN VALVE COMPLETE UPGRADE KIT, FOR BE</t>
  </si>
  <si>
    <t>CN20110926</t>
  </si>
  <si>
    <t>RTD TEMPERATURE SENSOR, 16 IN LENGTH, S</t>
  </si>
  <si>
    <t>ELEMENT</t>
  </si>
  <si>
    <t>01-G-17-C3</t>
  </si>
  <si>
    <t>IN-LINE SAMPLE FILTER ELEMENT REBUILD KI</t>
  </si>
  <si>
    <t>01-K-6-D-3</t>
  </si>
  <si>
    <t>REACTION CHAMBER FILTER, FOR CEMSENTRY</t>
  </si>
  <si>
    <t>AMPLE CAPILLARY, FOR CEMSENTRY 2000 NO</t>
  </si>
  <si>
    <t>MOUNTING BRACKET KIT FOR O'BRIEN VIPAK B</t>
  </si>
  <si>
    <t>01-J-19-G1</t>
  </si>
  <si>
    <t>OXYGEN SENSOR FOR APEX GAS DETECTION UNI</t>
  </si>
  <si>
    <t>01-G-8-C-4</t>
  </si>
  <si>
    <t>WATER CARRY OVER O-RING, FOR CEMSENTRY</t>
  </si>
  <si>
    <t>OLENOID VALVE, 3-WAY, ALL STAINLESS ST</t>
  </si>
  <si>
    <t>01-K-6-D-4</t>
  </si>
  <si>
    <t>SOLENOID VALVE, 2-WAY, 24 VDC</t>
  </si>
  <si>
    <t>FILTER ELEMENT, 2U, FOR CEMSEN</t>
  </si>
  <si>
    <t>MOISTURE INDICATOR, DEWPOINT ANALYZER,</t>
  </si>
  <si>
    <t>01-D-3-G-3</t>
  </si>
  <si>
    <t>HECK VALVE ASSEMBLY, FOR PROBE ASSEMBL</t>
  </si>
  <si>
    <t>01-H-10-B4</t>
  </si>
  <si>
    <t>HAND KNOB O-RING, FOR PROBE ASSEMBLY PN</t>
  </si>
  <si>
    <t>GRAFOIL CAP ASSEMBLY ORING, FOR PROBE A</t>
  </si>
  <si>
    <t>01-G-5-F-4</t>
  </si>
  <si>
    <t>ISOLATION VALVE, PNEUMATIC, FOR PROBE A</t>
  </si>
  <si>
    <t>01-G-11-D4</t>
  </si>
  <si>
    <t>PREFILTER, SS, 10 MICRON WITH DEFLECTOR</t>
  </si>
  <si>
    <t>PREFILTER</t>
  </si>
  <si>
    <t>01-G-11-C2</t>
  </si>
  <si>
    <t>FILTER ELEMENT, 2 MICRON, , 9 IN, FOR P</t>
  </si>
  <si>
    <t>01-G-11-C1</t>
  </si>
  <si>
    <t>FILTER ELEMENT GASKET KIT, FOR PROBE AS</t>
  </si>
  <si>
    <t>HEATER ELEMENT ROD, 250 WATTS, FOR PROB</t>
  </si>
  <si>
    <t>01-G-11-D1</t>
  </si>
  <si>
    <t>HEATER ELEMENT ROD, 125 WATTS, FOR PROB</t>
  </si>
  <si>
    <t>01-G-11-D2</t>
  </si>
  <si>
    <t>SS SAMPLE PROBE TUBE, 26 INCH , FOR PROB</t>
  </si>
  <si>
    <t>01-G-11-C3</t>
  </si>
  <si>
    <t>SWITCH, THERMAL, 375 DEGREE, FOR PROBE</t>
  </si>
  <si>
    <t>SWITCH, THERMAL, 225 DEGREE, FOR PROBE</t>
  </si>
  <si>
    <t>ELAY, SOLIDSTATE, FOR PROBE ASSEMBLY P</t>
  </si>
  <si>
    <t>SLOENOID VALVE, 3 WAY, 24 VDC, FOR PROB</t>
  </si>
  <si>
    <t>01-G-11-E1</t>
  </si>
  <si>
    <t>SLOENOID VALVE, 3 WAY, 24 VDC HF, FOR P</t>
  </si>
  <si>
    <t>01-G-11-D3</t>
  </si>
  <si>
    <t>TEMPERATURE SWITCH, 0-224F RANGE, 120 V</t>
  </si>
  <si>
    <t>01-G-11-J3</t>
  </si>
  <si>
    <t>TEMPERATURE SWITCH, 200-425F RANGE, 120</t>
  </si>
  <si>
    <t>NO/NOX CONVERSION CARBON REFILL PACK, F</t>
  </si>
  <si>
    <t>CARBON PACK</t>
  </si>
  <si>
    <t>01-F-10-G4</t>
  </si>
  <si>
    <t>REACTION CHAMBER, FOR CEMSENTRY 2000 NO</t>
  </si>
  <si>
    <t>CHAMBER</t>
  </si>
  <si>
    <t>REACTION CHAMBER O-RING, FOR CEMSENTRY</t>
  </si>
  <si>
    <t>01-F-10-G5</t>
  </si>
  <si>
    <t>EPC VALVE (SAMPLE), FOR CEMSENTRY 2000</t>
  </si>
  <si>
    <t>IR REGULATOR, FOR CEMSENTRY 2000 NOX C</t>
  </si>
  <si>
    <t>OZONE LAMP, FOR CEMSENTRY 2000 NOX CONT</t>
  </si>
  <si>
    <t>01-F-10-H4</t>
  </si>
  <si>
    <t>5 AMP FUSE, FOR CEMSENTRY 2000 NOX CONT</t>
  </si>
  <si>
    <t>FILTER ELEMENT O-RING, VITON, FOR CEMSE</t>
  </si>
  <si>
    <t>FILTER CAP O-RING, VITON, FOR CEMSENTRY</t>
  </si>
  <si>
    <t>TEMPERATURE CONTROLLER, FOR CEMSENTRY 2</t>
  </si>
  <si>
    <t>PERISTATIC PUMP TUBING, FOR CEMSENTRY 2</t>
  </si>
  <si>
    <t>TUBING</t>
  </si>
  <si>
    <t>01-F-10-H1</t>
  </si>
  <si>
    <t>6 AMP SLOW BLOW FUSE, FOR CEMSENTRY 200</t>
  </si>
  <si>
    <t>CONDENSATE DRAIN PUMP, FOR CEMSENTRY 20</t>
  </si>
  <si>
    <t>CONDENSATE DRAIN PUMP MOTOR, FOR CEMSEN</t>
  </si>
  <si>
    <t>RTD, TEMPERATURE SENSOR, 18 IN LENGTH,</t>
  </si>
  <si>
    <t>01-G-6-F-2</t>
  </si>
  <si>
    <t>RESSURE SWITCH, 15-300 PSI, WITH EXTER</t>
  </si>
  <si>
    <t>PACKAGING</t>
  </si>
  <si>
    <t>01-D-3-D-1</t>
  </si>
  <si>
    <t>01-GG-15E1</t>
  </si>
  <si>
    <t>TEFLON SLEEVES FOR .53MM CHROMATOGRAM OV</t>
  </si>
  <si>
    <t>PC</t>
  </si>
  <si>
    <t>01-P-11-E6</t>
  </si>
  <si>
    <t>TEFLON SLEEVES FOR .28MM CHROMATOGRAM OV</t>
  </si>
  <si>
    <t>LIMIT SWITCH, QUARTZ, WITH PROXIMITY SE</t>
  </si>
  <si>
    <t>01-P-8-B-5</t>
  </si>
  <si>
    <t>B-4 COPLANAR BRACKET FOR ROSEMOUNT PRESS</t>
  </si>
  <si>
    <t>01-G-11-F1</t>
  </si>
  <si>
    <t>PUSH TUBE FITTINGS, 1/4 IN, STAINLESS S</t>
  </si>
  <si>
    <t>PACKING KIT, FOR A HAMMEL-DAHL CONTROL</t>
  </si>
  <si>
    <t>PACKING KIT</t>
  </si>
  <si>
    <t>01-P-12-C3</t>
  </si>
  <si>
    <t>BUNA O-RING, FOR A HAMMEL DAHL CONTROL</t>
  </si>
  <si>
    <t>01-E-12-D2</t>
  </si>
  <si>
    <t>LOWER CASE GASKET, FOR A HAMMEL DAHL C</t>
  </si>
  <si>
    <t>01-P-11-C4</t>
  </si>
  <si>
    <t>PLUG 1 REDUCTION, FOR A HAMMEL DAHL CON</t>
  </si>
  <si>
    <t>VALVE PLUG</t>
  </si>
  <si>
    <t>01-N-14-E1</t>
  </si>
  <si>
    <t>PANELVIEW PLUS 1000 COLOR TOUCH DISPLAY</t>
  </si>
  <si>
    <t>01-D-15-G1</t>
  </si>
  <si>
    <t>TRANSMITTER, ECLIPSE GUIDED WAVE RADAR</t>
  </si>
  <si>
    <t>3 VOLT BATTERY FOR A 5/05 PROCESSOR BOAR</t>
  </si>
  <si>
    <t>01-P-11-C2</t>
  </si>
  <si>
    <t>LC 5/05 PROCESSOR BOARD P/N 1747-OS501</t>
  </si>
  <si>
    <t>01-G-17-B2</t>
  </si>
  <si>
    <t>LOGIC CARD FOR THE ALLEN BRADLEY PANELVI</t>
  </si>
  <si>
    <t>01-J-14-B1</t>
  </si>
  <si>
    <t>1/4 IN TUBE FITTING, STAINLESS STEEL FO</t>
  </si>
  <si>
    <t>01-X-1-D-3</t>
  </si>
  <si>
    <t>1/4 IN PUSH TUBE FITTING, SS, FOR BIF A</t>
  </si>
  <si>
    <t>DIGI ONE IA MODEM (1P) 50000807-01 C.  M</t>
  </si>
  <si>
    <t>MODEM</t>
  </si>
  <si>
    <t>01-K-11-F1</t>
  </si>
  <si>
    <t>LEVEL TRANS ELECTRONICS INTEGRAL</t>
  </si>
  <si>
    <t>01-P-12-C5</t>
  </si>
  <si>
    <t>PRINTED CIRCUIT BOARD FOR APEX TRANSMITT</t>
  </si>
  <si>
    <t>01-P-11-B5</t>
  </si>
  <si>
    <t>TRANSMITTER, SMART MULTIVARIABLE MASS F</t>
  </si>
  <si>
    <t>01-P-22-B1</t>
  </si>
  <si>
    <t>VALVE SERVICE KIT, 1 INCH, STANDARD TFE</t>
  </si>
  <si>
    <t>01-K-21-C2</t>
  </si>
  <si>
    <t>VALVE ACTUATOR KIT, FOR FLOWSERVE 1 IN</t>
  </si>
  <si>
    <t>01-K-21-C3</t>
  </si>
  <si>
    <t>CAGE FOR NELES JAMESBURY 1 IN ZX ROTARY</t>
  </si>
  <si>
    <t>01-K-21-C1</t>
  </si>
  <si>
    <t>PLUG AND SHAFT ASSEMBLY FOR NELES JAMESB</t>
  </si>
  <si>
    <t>PLUG AND SHAFT</t>
  </si>
  <si>
    <t>GRAPHITE SERVICE KIT FOR NELES JAMESBURY</t>
  </si>
  <si>
    <t>EMOTE SEAL TRANSMITTER, D/PI, MODEL 26</t>
  </si>
  <si>
    <t>01-B-1-C-3</t>
  </si>
  <si>
    <t>ZIRCONIA OXYGEN ANALYZER PROBE ONLY, 65</t>
  </si>
  <si>
    <t>01-P-20-G1</t>
  </si>
  <si>
    <t>APA STANDARD 2, LOW RANGE HARDNESS, 500</t>
  </si>
  <si>
    <t>STANDARD</t>
  </si>
  <si>
    <t>01-C-6-F-2</t>
  </si>
  <si>
    <t>APA REAGENT 2 HARDNESS BUFFER, 1 LITRE,</t>
  </si>
  <si>
    <t>REAGENT</t>
  </si>
  <si>
    <t>01-C-6-F-5</t>
  </si>
  <si>
    <t>APA STANDARD 1, LOW RANGE HARDNESS, FOR</t>
  </si>
  <si>
    <t>01-C-6-F-4</t>
  </si>
  <si>
    <t>WIPER, UPPER, FOR FISHER 12 IN 470-16</t>
  </si>
  <si>
    <t>ACIDIC SURFACTANT</t>
  </si>
  <si>
    <t>01-C-6-F-3</t>
  </si>
  <si>
    <t>CERAMIC FILTER, 0.5 MICRON, FOR APA 600</t>
  </si>
  <si>
    <t>01-C-6-F-6</t>
  </si>
  <si>
    <t>SEAL, QUAD-RING, .296 NOM ID, FOR APA 6</t>
  </si>
  <si>
    <t>APA REAGENT 1 HARDNESS INDICATOR, 1 LIT</t>
  </si>
  <si>
    <t>01-C-6-F-1</t>
  </si>
  <si>
    <t>SCALABLE PRESSURE TRANSMITTER, 3051S1TG</t>
  </si>
  <si>
    <t>01-K-15-G2</t>
  </si>
  <si>
    <t>DIFFERENTIAL PRESSURE SWITCH, EXPLOSION</t>
  </si>
  <si>
    <t>01-F-20-D3</t>
  </si>
  <si>
    <t>WATER ANALYZER, OW-30, 1 INCH , 150#, 10</t>
  </si>
  <si>
    <t>02-C-3-A-1</t>
  </si>
  <si>
    <t>FILTER, 74 MICRON (QTY 5) FOR PK11111 P</t>
  </si>
  <si>
    <t>01-J-16-D1</t>
  </si>
  <si>
    <t>DREXELBROOK LEVEL PROBE, 21 INCH  INSERT</t>
  </si>
  <si>
    <t>01-D-10-D1</t>
  </si>
  <si>
    <t>FISHER ELECTRO-PNEUMATIC,  DOUBLE ACTIN</t>
  </si>
  <si>
    <t>01-K-6-A-1</t>
  </si>
  <si>
    <t>TRIODE PH AND TEMP PROBE WITH EPOXY BODY</t>
  </si>
  <si>
    <t>01-L-14-F1</t>
  </si>
  <si>
    <t>SCALABLE PRESSURE TRANSMITTER ABSOLUTE</t>
  </si>
  <si>
    <t>ABS PRESS XMTR</t>
  </si>
  <si>
    <t>01-N-6-G-2</t>
  </si>
  <si>
    <t>TELEDYNE GENERAL PURPOSE BULKHEAD MOUNTE</t>
  </si>
  <si>
    <t>ANALYZER</t>
  </si>
  <si>
    <t>01-P-21-A1</t>
  </si>
  <si>
    <t>PYROMATION TYPE S THERMOCOUPLE T/C</t>
  </si>
  <si>
    <t>01-K-6-F-3</t>
  </si>
  <si>
    <t>TEFLON O-RING FOR 3051S DP XMTR</t>
  </si>
  <si>
    <t>01-C-14-D4</t>
  </si>
  <si>
    <t>ROSEMOUNT 3051S1 DP FLOW METER</t>
  </si>
  <si>
    <t>01-Q-12-G1</t>
  </si>
  <si>
    <t>20 INCH discharge tube for ISCO Teledyne</t>
  </si>
  <si>
    <t>01-HH-18G2</t>
  </si>
  <si>
    <t>DISPLACER WITH HASTELLOY INTERNALS.</t>
  </si>
  <si>
    <t>DISPLACER</t>
  </si>
  <si>
    <t>02-B-11-A1</t>
  </si>
  <si>
    <t>DISPLACER KIT 1.0 32</t>
  </si>
  <si>
    <t>01-DD-11G1</t>
  </si>
  <si>
    <t>E-TUBE KIT</t>
  </si>
  <si>
    <t>01-CC-11G1</t>
  </si>
  <si>
    <t>SPRING KIT</t>
  </si>
  <si>
    <t>01-CC-11H3</t>
  </si>
  <si>
    <t>STEM KIT</t>
  </si>
  <si>
    <t>01-DD-11F3</t>
  </si>
  <si>
    <t>GREASE, HIGH TEMP, FOR HACH MOD APA 6000</t>
  </si>
  <si>
    <t>NP-00-00-0</t>
  </si>
  <si>
    <t>KIT, TOOL, FOR ALL APA 6000 LR WATER</t>
  </si>
  <si>
    <t>01-D-15-E4</t>
  </si>
  <si>
    <t>CONDUCTIVITY STANDARD 500 µS/cm</t>
  </si>
  <si>
    <t>01-C-6-D-2</t>
  </si>
  <si>
    <t>CONDUCTIVITY STANDARD 1500 µS/cm</t>
  </si>
  <si>
    <t>01-C-6-D-3</t>
  </si>
  <si>
    <t>CONDUCTIVITY STANDARD 3900 µS/cm</t>
  </si>
  <si>
    <t>01-C-6-D-4</t>
  </si>
  <si>
    <t>PRESSURE SWITCH, 10-175 PSI PRESSURE RAN</t>
  </si>
  <si>
    <t>01-J-16-D2</t>
  </si>
  <si>
    <t>GREASE, SILICONE, O-RING, FOR TELEDYNE</t>
  </si>
  <si>
    <t>01-E-10-F3</t>
  </si>
  <si>
    <t>ACTIVATED CHARCOAL, 1LB, FOR TELEDYNE</t>
  </si>
  <si>
    <t>CHARCOAL</t>
  </si>
  <si>
    <t>01-E-10-F4</t>
  </si>
  <si>
    <t>AKIT, EXPENDABLES, CO, FOR TELEDYNE T300</t>
  </si>
  <si>
    <t>AKIT</t>
  </si>
  <si>
    <t>AKIT, GASKETS, WINDOW, PKG OF 12=1</t>
  </si>
  <si>
    <t>GASKET KIT</t>
  </si>
  <si>
    <t>AKIT, SPARE PARTS, M300E/M</t>
  </si>
  <si>
    <t>AKIT, TFE FILTER ELEMENT, FOR TELEDYNE</t>
  </si>
  <si>
    <t>ASSEMBLY, 03 GEN BRK, PULSWE, 250HZ</t>
  </si>
  <si>
    <t>ASSEMBLY, FLOW CTL, 90CC, 1/4IN TEE-TMT</t>
  </si>
  <si>
    <t>ASSEMBLY, OZONE DRYER, NOx, FOR TELEDYNE</t>
  </si>
  <si>
    <t>ASSEMBLY, SOURCE, FOR TELEDYNE T300M</t>
  </si>
  <si>
    <t>SOURCE</t>
  </si>
  <si>
    <t>ASSY, PMP, INT, Univ-V, 9 OC - M3x0e/T</t>
  </si>
  <si>
    <t>01-C-24-F1</t>
  </si>
  <si>
    <t>AKIT, TFE FILTER ELEMENT, (FL19, 30=1)</t>
  </si>
  <si>
    <t>01-G-7-G2</t>
  </si>
  <si>
    <t>O-RING, 2-136V (OBJECT AND FIELD MIRRORS</t>
  </si>
  <si>
    <t>O-RING, 2-228V, 50 DURO VITON (SAMPLE FI</t>
  </si>
  <si>
    <t>O-RING, TEFLON RETAINING RING, 47MM</t>
  </si>
  <si>
    <t>O-RING, CHARCOAL SCRUBBER, VITON</t>
  </si>
  <si>
    <t>O-RING, 2-030, VITON, FILTER BOWL SEAL</t>
  </si>
  <si>
    <t>O-RING, VITON, FOR HEAT EXCHANGERS</t>
  </si>
  <si>
    <t>01-G-7-G3</t>
  </si>
  <si>
    <t>O-RING, 2-012V, TELEDYNE, IR SOURCE/BENC</t>
  </si>
  <si>
    <t>O-RING, 2-209V, CO2 OPTION, TELEDYNE T</t>
  </si>
  <si>
    <t>O-RING, 2-011S, 40 DURO (DETECTOR)</t>
  </si>
  <si>
    <t>O-RING SEAL, KNOB ASSY, VITON, 2-216</t>
  </si>
  <si>
    <t>ASSEMBLY, VALVE, SS, 3-WAY, TELEDYNE</t>
  </si>
  <si>
    <t>FILTER ELEMENT, AIR REGULATOR, TELEDYNE</t>
  </si>
  <si>
    <t>01-G-10-B3</t>
  </si>
  <si>
    <t>O-RING, 2-011V, MIRRORS, TELEDYNE T200M</t>
  </si>
  <si>
    <t>01-C-20-E3</t>
  </si>
  <si>
    <t>O-RING SEAL, FILTER ELEMENT, VITON 2-208</t>
  </si>
  <si>
    <t>PCA, PRESSURE SENSORS, 2X, FLOW, NOx</t>
  </si>
  <si>
    <t>TUBING, PERISTALTIC PUMP, NO. 15, 5 FT L</t>
  </si>
  <si>
    <t>01-G-10-B2</t>
  </si>
  <si>
    <t>POWER SUPPLY, SW, 12V, 40W</t>
  </si>
  <si>
    <t>POWER SUPPLY</t>
  </si>
  <si>
    <t>01-G-10-C1</t>
  </si>
  <si>
    <t>POWER SUPPLY, SW, +5V, + or -15V, 40W</t>
  </si>
  <si>
    <t>01-G-10-C2</t>
  </si>
  <si>
    <t>REBUILD KIT, ADI MINI DIA-VAC SAMPLE PUM</t>
  </si>
  <si>
    <t>REBUILD KIT</t>
  </si>
  <si>
    <t>01-G-10-B1</t>
  </si>
  <si>
    <t>REBUILD KIT, THOMAS PUMP, NOX AND HIGH</t>
  </si>
  <si>
    <t>01-G-10-B4</t>
  </si>
  <si>
    <t>FILTER, CERAMIC, 2 MICRON, TELEDYNE</t>
  </si>
  <si>
    <t>OUTPUT MODULE, ALLEN BRADLEY, COMPACTLOG</t>
  </si>
  <si>
    <t>COMPACTLOGIX</t>
  </si>
  <si>
    <t>01-D-5-B-1</t>
  </si>
  <si>
    <t>ALLEN BRADLEY PANELVIEW PLUS 600</t>
  </si>
  <si>
    <t>01-N-14-E2</t>
  </si>
  <si>
    <t>IDEC POWER SUPPLY, PS5R-C24, 30W</t>
  </si>
  <si>
    <t>ALLEN BRADLEY POWER SUPPLY, 1769-PA4</t>
  </si>
  <si>
    <t>ALLEN BRADLEY ANALOG OUTPUT MODULE</t>
  </si>
  <si>
    <t>01-D-5-B-2</t>
  </si>
  <si>
    <t>ALLEN BRADLEY ETHERNET CONTROLLER</t>
  </si>
  <si>
    <t>ALLEN BRADLEY INPUT MODULE, 1769-IQ16</t>
  </si>
  <si>
    <t>01-D-5-B-3</t>
  </si>
  <si>
    <t>PROSOFT APPLICATION DEVELOPMENT MODULE</t>
  </si>
  <si>
    <t>01-D-5-C-3</t>
  </si>
  <si>
    <t>PROSOFT COMMUNICATION MODULE, MVI69-MNET</t>
  </si>
  <si>
    <t>01-D-5-C-2</t>
  </si>
  <si>
    <t>ALLEN BRADLEY EXPANSION CABLE, 1769-CRR3</t>
  </si>
  <si>
    <t>ALLEN BRADLEY ANALOG INPUT MODULE 1769-I</t>
  </si>
  <si>
    <t>PYROMATION 100 OHM PLATINUM RTD W/4 IN</t>
  </si>
  <si>
    <t>01-K-14-D2</t>
  </si>
  <si>
    <t>BENTLY NEVADA 990 VIBRATION XMTR</t>
  </si>
  <si>
    <t>01-C-22-F2</t>
  </si>
  <si>
    <t>BENTLY NEVADA EXTENSION CABLE, 990 XMTR</t>
  </si>
  <si>
    <t>01-C-22-C2</t>
  </si>
  <si>
    <t>BENTLY NEVADA PROXIMITY PROBE, F0R 201JB</t>
  </si>
  <si>
    <t>01-C-22-C1</t>
  </si>
  <si>
    <t>BENTLY NEVADA PROXIMITY PROBE, F0R C1101</t>
  </si>
  <si>
    <t>IFM EFECTOR 20UNF CONNECTOR 201J/JB</t>
  </si>
  <si>
    <t>IFM EFECTOR CW FLOW SWITCH, 201J/JB</t>
  </si>
  <si>
    <t>LA-MAN 110 EXTRACTOR/DRYER</t>
  </si>
  <si>
    <t>01-C-24-G1</t>
  </si>
  <si>
    <t>LA-MAN 110 SERVICE KIT</t>
  </si>
  <si>
    <t>01-C-24-G2</t>
  </si>
  <si>
    <t>FISHER DVC6030 POSITIONER, FOR 201J/JB</t>
  </si>
  <si>
    <t>01-K-24-C1</t>
  </si>
  <si>
    <t>BENTLY NEVADA PROXIMITY PROBE, F0R 201J</t>
  </si>
  <si>
    <t>Allen Bradley Pressure Switch</t>
  </si>
  <si>
    <t>01-C-25-F4</t>
  </si>
  <si>
    <t>Fisher I/P Converter Assy</t>
  </si>
  <si>
    <t>RE SWITCH, 30 IN VAC</t>
  </si>
  <si>
    <t>01-N-10-F1</t>
  </si>
  <si>
    <t>FOXBORO 68N-28159 TARGET FLOW METER</t>
  </si>
  <si>
    <t>FOXBORO ADJUSTABLE PRESSURE REGULATOR AI</t>
  </si>
  <si>
    <t>01-EE-12H1</t>
  </si>
  <si>
    <t>FOXBORO C100CX RELAY SN 196251012</t>
  </si>
  <si>
    <t>01-EE-12H2</t>
  </si>
  <si>
    <t>TAYLOR ELECTRONIC GAUGE</t>
  </si>
  <si>
    <t>FEDERAL 350 ALARM HORN</t>
  </si>
  <si>
    <t>01-EE-12H5</t>
  </si>
  <si>
    <t>MERCOID DAW23 2 R 10S EXCESS HIGH STEAM</t>
  </si>
  <si>
    <t>01-EE-12G4</t>
  </si>
  <si>
    <t>HONEYWELL FLAME DETECTOR C7012E-1013-3</t>
  </si>
  <si>
    <t>01-EE-14F3</t>
  </si>
  <si>
    <t>MERCOID DAW 33-3 RANGE 3A LOW GAS</t>
  </si>
  <si>
    <t>01-EE-12G3</t>
  </si>
  <si>
    <t>MERCOID DAW 33-2 RANGE 3A GAS HIGH PRESS</t>
  </si>
  <si>
    <t>01-EE-12C3</t>
  </si>
  <si>
    <t>JOHNSON #118BF122F5 WEATHER PROOF IGNITI</t>
  </si>
  <si>
    <t>MERCOID LOW ATOMIZING SWITCH DAW333 RANG</t>
  </si>
  <si>
    <t>01-EE-11H1</t>
  </si>
  <si>
    <t>MERCOID DAW33 156 LOW GAS PRESS SWITCH</t>
  </si>
  <si>
    <t>01-EE-12G5</t>
  </si>
  <si>
    <t>TRIPLETT MODEL 221 HR DC MICRO AMP 0-10</t>
  </si>
  <si>
    <t>MICRO BZE6 2RN SWITCH 1/2 IN</t>
  </si>
  <si>
    <t>MAGNETROL 89-7101-013 SW KIT MERCURY SWI</t>
  </si>
  <si>
    <t>01-EE-12E3</t>
  </si>
  <si>
    <t>MAGNETROL FLOAT M167927 FOR MODEL B761</t>
  </si>
  <si>
    <t>01-EE-12A3</t>
  </si>
  <si>
    <t>MASONEILAN BOURDON TUBE 51299 28 999</t>
  </si>
  <si>
    <t>BOURDON TUBE</t>
  </si>
  <si>
    <t>01-FF-11C3</t>
  </si>
  <si>
    <t>MASONEILAN BOURDON TUBE 51299-7999</t>
  </si>
  <si>
    <t>01-EE-12E2</t>
  </si>
  <si>
    <t>MASONEILAN BOURDON TUBE MODEL 2705 51249</t>
  </si>
  <si>
    <t>MASONEILAN BOURDON TUBE</t>
  </si>
  <si>
    <t>MASONEILAN 008920-999 TORQUE TUBE DRC 2</t>
  </si>
  <si>
    <t>TORQUE TUBE</t>
  </si>
  <si>
    <t>PANALARM 50 A1 PLUG IN RELAY</t>
  </si>
  <si>
    <t>01-EE-12E4</t>
  </si>
  <si>
    <t>BARTON INDICATOR NO 143852 RANGE 0-100 #</t>
  </si>
  <si>
    <t>01-JJ-16A2</t>
  </si>
  <si>
    <t>MERCOID PSA 2 951 SA MERCURY SWITCH SWIT</t>
  </si>
  <si>
    <t>01-EE-12D3</t>
  </si>
  <si>
    <t>TRANSMATION 5022260018 TRANSFORMER VENDO</t>
  </si>
  <si>
    <t>TRANSMATION 500000007 SAFETY TERMINAL PL</t>
  </si>
  <si>
    <t>TRANSMATION HS31014-10 10 AMP RELAY</t>
  </si>
  <si>
    <t>ALARM CARD</t>
  </si>
  <si>
    <t>TRANSMATION CIRCUIT BOARD ASSY MOD 210A</t>
  </si>
  <si>
    <t>01-EE-12D4</t>
  </si>
  <si>
    <t>ASHCROFT 50EI60E090 200-1000 DEG F BIMET</t>
  </si>
  <si>
    <t>01-JJ-17B4</t>
  </si>
  <si>
    <t>ASHCROFT 120 0/250 DEG F THERMOMETER</t>
  </si>
  <si>
    <t>01-H-6-E-2</t>
  </si>
  <si>
    <t>ASHCROFT 50EI60E 180 50/400 DEG F THERMO</t>
  </si>
  <si>
    <t>MERCOID AP 153 RG36 RANGE 1-20LB TYPE AP</t>
  </si>
  <si>
    <t>01-EE-12B2</t>
  </si>
  <si>
    <t>MERCOID 135-9A-64 REPLACEMENT SWITCH</t>
  </si>
  <si>
    <t>01-EE-12C2</t>
  </si>
  <si>
    <t>THORNBURG TYPE 100 DIAPHRAGM SEAL BOTTOM</t>
  </si>
  <si>
    <t>DIAPHRAGM VALVE</t>
  </si>
  <si>
    <t>US GAUGE FIG #1279AS DIAL 4 1/2 CONN 1/2</t>
  </si>
  <si>
    <t>01-N-19-C1</t>
  </si>
  <si>
    <t>PENBERTHY 406 VALVE SEAT</t>
  </si>
  <si>
    <t>PENBERTHY 406 VALVE STEM</t>
  </si>
  <si>
    <t>STEM</t>
  </si>
  <si>
    <t>PENBERTHY MODEL 406 PACKING VALVE (STEM)</t>
  </si>
  <si>
    <t>PENBERTHY 406 VALVE NUT WHEEL &amp; LEVER</t>
  </si>
  <si>
    <t>01-EE-12E6</t>
  </si>
  <si>
    <t>PENBERTHY VALVE BALL 406</t>
  </si>
  <si>
    <t>BALL</t>
  </si>
  <si>
    <t>PENBERTHY COUPLING NUT SHANK MODEL 430 V</t>
  </si>
  <si>
    <t>GAUGE 4 1/2 IN DIAL 1/2 IN LOWER CONNECT</t>
  </si>
  <si>
    <t>01-P-2-E-2</t>
  </si>
  <si>
    <t>01-P-2-E-1</t>
  </si>
  <si>
    <t>GAUGE 4 1/2 IN DIAL 1/2 IN LC 100#</t>
  </si>
  <si>
    <t>01-P-2-B-1</t>
  </si>
  <si>
    <t>US GAUGE FIG NO 1279AS DIAL 4 1/2 IN CON</t>
  </si>
  <si>
    <t>01-P-2-C-2</t>
  </si>
  <si>
    <t>ASHCROFT 0-30 IN VACUUM GAUGE, P/N 4512</t>
  </si>
  <si>
    <t>01-P-2-G-2</t>
  </si>
  <si>
    <t>01-BB-11G1</t>
  </si>
  <si>
    <t>01-P-3-G-2</t>
  </si>
  <si>
    <t>US GAUGE GAUGE SCALE 0-100%</t>
  </si>
  <si>
    <t>GAUGE, RECEIVER US GAUGE DIAL 4 1/2 IN</t>
  </si>
  <si>
    <t>01-JJ-16A1</t>
  </si>
  <si>
    <t>GAUGE 0-30LB PSI ITEM 32 PN 004397-15</t>
  </si>
  <si>
    <t>MASONEILAN INSTRUMENT GAUGE 0-30LB PSI</t>
  </si>
  <si>
    <t>MASONEILAN DRESSER MODEL 7400 0-30 LB PS</t>
  </si>
  <si>
    <t>01-JJ-16B1</t>
  </si>
  <si>
    <t>4 1/2 IN 0-200 LB GAUGE</t>
  </si>
  <si>
    <t>01-P-3-C-1</t>
  </si>
  <si>
    <t>FOXBORO D114RB GASKET</t>
  </si>
  <si>
    <t>01-EE-13H1</t>
  </si>
  <si>
    <t>FOXBORO D117TW GASKETS</t>
  </si>
  <si>
    <t>FOXBORO GASKET #D120AC</t>
  </si>
  <si>
    <t>01-EE-13G1</t>
  </si>
  <si>
    <t>FOXBORO GASKET #47203</t>
  </si>
  <si>
    <t>FOXBORO #M122MB 55686 2E 5 PEN</t>
  </si>
  <si>
    <t>PEN</t>
  </si>
  <si>
    <t>FOXBORO 43996 55686 2E 5 PEN ARM</t>
  </si>
  <si>
    <t>01-EE-13F1</t>
  </si>
  <si>
    <t>FOXBORO D-118AR 55686-2E-5 CAM SWITCH MO</t>
  </si>
  <si>
    <t>FOXBORO D118BF 55686-2E-5 COUNTER MOTOR</t>
  </si>
  <si>
    <t>01-EE-13G2</t>
  </si>
  <si>
    <t>FOXBORO D-0123WX 5 686-2E-5 TRIAC</t>
  </si>
  <si>
    <t>FOXBORO L100BW 55686 2E 5 RELAY</t>
  </si>
  <si>
    <t>FOXBORO V112FN 55686-2E-5 MOTOR</t>
  </si>
  <si>
    <t>BROOKS MAGNETIC FOLLOWER #38-7-1</t>
  </si>
  <si>
    <t>01-EE-13E1</t>
  </si>
  <si>
    <t>BROOKS GLASS #40120 55686 22-14</t>
  </si>
  <si>
    <t>BROOKS FLOAT EXTENSION 55686 22 14</t>
  </si>
  <si>
    <t>BROOKS 55686-15-2 METERING TUBE TYPE 111</t>
  </si>
  <si>
    <t>METERING TUBE</t>
  </si>
  <si>
    <t>01-EE-13D1</t>
  </si>
  <si>
    <t>BROOKS METERING FLOAT #S5686-15-2</t>
  </si>
  <si>
    <t>01-EE-13B1</t>
  </si>
  <si>
    <t>BROOKS 55686-15-2 INLET PACKING TYPE 111</t>
  </si>
  <si>
    <t>BROOKS SS686 15-2 TYPE 1110 10 #3A12</t>
  </si>
  <si>
    <t>BROOKS WINDOW GLASS #40160 (55686152)</t>
  </si>
  <si>
    <t>FISHER RELAY BASE GASKET</t>
  </si>
  <si>
    <t>01-EE-13H4</t>
  </si>
  <si>
    <t>FISHER RELAY GASKET</t>
  </si>
  <si>
    <t>01-FF-13E2</t>
  </si>
  <si>
    <t>FISHER COVER GASKET FOR MOD 2500</t>
  </si>
  <si>
    <t>FISHER FILTER GASKET</t>
  </si>
  <si>
    <t>FISHER LEVEL TROL RELAY</t>
  </si>
  <si>
    <t>01-EE-13H2</t>
  </si>
  <si>
    <t>RESTRICTION PLUG ORIFICE FOR 2500 &amp; 2500</t>
  </si>
  <si>
    <t>MASONEILON TOP DIAPHRAGM</t>
  </si>
  <si>
    <t>01-FF-13E5</t>
  </si>
  <si>
    <t>FISHER SPRING PLATE GASKET</t>
  </si>
  <si>
    <t>TORQUE TUBE (55686-4-9)</t>
  </si>
  <si>
    <t>COTTER SPRING (55686-4-9)</t>
  </si>
  <si>
    <t>FISHER DISPLACER CAGE GASKET</t>
  </si>
  <si>
    <t>FISHER TORQUE TUBE ARM GASKET #1E5629X00</t>
  </si>
  <si>
    <t>TEFLON NON ASB PACKING PN 84004189</t>
  </si>
  <si>
    <t>MOTOR DIAPHRAGM PN 13-010273-018-686 (55</t>
  </si>
  <si>
    <t>01-EE-13H6</t>
  </si>
  <si>
    <t>ALUM BUFFER DE-39 65# PAILS TAG 2001L/LA</t>
  </si>
  <si>
    <t>PALL TRINITY TS-21C THERMOSWITCH</t>
  </si>
  <si>
    <t>PALL TRINITY 6CB0280E2 FILTER SCREEN OUT</t>
  </si>
  <si>
    <t>PALL TRINITY AIR CYLINDER AC 310 3 IN 10</t>
  </si>
  <si>
    <t>PALL TRINITY AC-35020 PACKING KIT</t>
  </si>
  <si>
    <t>PALL TRINITY V506-8 2 IN VALVE 4 WAY</t>
  </si>
  <si>
    <t>PALL TRINITY LUBE STICK #1199925</t>
  </si>
  <si>
    <t>PALL TRINITY 1125750 3/8 IN VALVE CHECK</t>
  </si>
  <si>
    <t>PALL TRINITY P60 FILTER PILOT LINE</t>
  </si>
  <si>
    <t>ASCO 158927 KIT FOR ASCO VALVE CAT #8210</t>
  </si>
  <si>
    <t>PALL TRINITY 06-131 VITON SEAT</t>
  </si>
  <si>
    <t>PALL TRINITY HEATER #6CD1518-25C4</t>
  </si>
  <si>
    <t>PALL TRINITY R4A CONTACTOR</t>
  </si>
  <si>
    <t>PALL TRINITY TR-9A FOR AIR DRYER</t>
  </si>
  <si>
    <t>PALL TRINITY 30E160L 060 TEMP GAUGE</t>
  </si>
  <si>
    <t>PALL TRINITY 1207278 AQUADEX SPARE KIT</t>
  </si>
  <si>
    <t>PALL TRINITY CTX 8H 16 TIMER MOTOR</t>
  </si>
  <si>
    <t>BR TUBE BC 1/4 0-200 PSI P29 PRESSURE GA</t>
  </si>
  <si>
    <t>PALL TRINITY TV996-D30 SPARE KIT</t>
  </si>
  <si>
    <t>DYLANCE 702019 003 SOUND POWERED TELEPHO</t>
  </si>
  <si>
    <t>TELEPHONE</t>
  </si>
  <si>
    <t>01-FF-12H1</t>
  </si>
  <si>
    <t>HONEYWELL T6051A1016 CAT TA42A THERMOSTA</t>
  </si>
  <si>
    <t>01-EE-13G3</t>
  </si>
  <si>
    <t>TAYLOR #546TB01242A</t>
  </si>
  <si>
    <t>01-P-3-D-1</t>
  </si>
  <si>
    <t>GOULD NATIONAL BATTERIES THERMOMETER</t>
  </si>
  <si>
    <t>01-EE-13F2</t>
  </si>
  <si>
    <t>HYDROMETER W/FLOAT</t>
  </si>
  <si>
    <t>HYDROMETER</t>
  </si>
  <si>
    <t>01-J-9-E-4</t>
  </si>
  <si>
    <t>GASKET 1 1/2 OD X 3/4 ID X</t>
  </si>
  <si>
    <t>01-EE-13F3</t>
  </si>
  <si>
    <t>KILLARK XMCG 1 COMB STARTER</t>
  </si>
  <si>
    <t>REF PS 1 OPL 200 EXFM SUCTION PRESS</t>
  </si>
  <si>
    <t>DISCHARGE PRESSURE SWITCH REF PF-2</t>
  </si>
  <si>
    <t>MURPHY OPL-5U-55-EXFM DIFFERENTIAL PRESS</t>
  </si>
  <si>
    <t>MURPHY 3 PULSATION DAMPENER FOR 2425J</t>
  </si>
  <si>
    <t>UNIMAX KSBP-T LIMIT SWITCH ONLY</t>
  </si>
  <si>
    <t>GAUGE 2 1/2 IN DIAL 1/4 IN LOWER CONNECT</t>
  </si>
  <si>
    <t>01-P-11-B1</t>
  </si>
  <si>
    <t>BECKMAN PROCESS THERMO COMPENSATOR 52419</t>
  </si>
  <si>
    <t>COMPENSATOR</t>
  </si>
  <si>
    <t>01-BB-11G2</t>
  </si>
  <si>
    <t>MERCOID HIGH PRESS CUT OFF ALARM 10-300#</t>
  </si>
  <si>
    <t>01-EE-13C2</t>
  </si>
  <si>
    <t>#8 LEVEL GAUGE GASKET 12 5/8 IN LGTH 1 5</t>
  </si>
  <si>
    <t>01-AA-10E3</t>
  </si>
  <si>
    <t>#B8 LEVEL GAUGE GLASS REFLEX 12 5/8 IN L</t>
  </si>
  <si>
    <t>01-AA-10F1</t>
  </si>
  <si>
    <t>FOXBORO PRESSURE TRANSMITTER MODEL 11AH-</t>
  </si>
  <si>
    <t>01-EE-17A1</t>
  </si>
  <si>
    <t>OXIDATION AIR COMP 201J CURRENT CONTROLL</t>
  </si>
  <si>
    <t>01-EE-15D3</t>
  </si>
  <si>
    <t>RELAY HIGH PRESSURE SELECTOR</t>
  </si>
  <si>
    <t>01-JJ-17C2</t>
  </si>
  <si>
    <t>SET POINT STATION FOR OXIDATION AIR COMP</t>
  </si>
  <si>
    <t>SET POINT</t>
  </si>
  <si>
    <t>01-EE-14H3</t>
  </si>
  <si>
    <t>DUPLEX RECEIVER #10270 FOR OXIDATION AIR</t>
  </si>
  <si>
    <t>RECEIVER</t>
  </si>
  <si>
    <t>01-NN-21C6</t>
  </si>
  <si>
    <t>FOXBORO PNEUMATIC ANALOG COMPUTER MOD 55</t>
  </si>
  <si>
    <t>COMPUTER</t>
  </si>
  <si>
    <t>01-EE-14E2</t>
  </si>
  <si>
    <t>FOXBORO DIFF PRESSURE TRANSMITTER #13A1-</t>
  </si>
  <si>
    <t>FOXBORO COMP FLOW INDICATING MOD VG-574</t>
  </si>
  <si>
    <t>01-EE-14C1</t>
  </si>
  <si>
    <t>SS TUBE BC 4 1/2 FACE 1/2 IN 0-30 PSI</t>
  </si>
  <si>
    <t>01-P-20-D2</t>
  </si>
  <si>
    <t>CURRENT TRANSFORMER FOR OXIDATION AIR CO</t>
  </si>
  <si>
    <t>01-JJ-17B1</t>
  </si>
  <si>
    <t>0-160# 4 1/2 DIAL 1/4 BACK CONN</t>
  </si>
  <si>
    <t>01-JJ-9-E4</t>
  </si>
  <si>
    <t>CURRENT TRANSMITTER FOR OXIDATION AIR CO</t>
  </si>
  <si>
    <t>01-MM-5-A1</t>
  </si>
  <si>
    <t>GE 6 POS SELECTOR SWITCH</t>
  </si>
  <si>
    <t>01-EE-14D2</t>
  </si>
  <si>
    <t>TEMPERATURE INDICATOR 120VAC 20-140 DEGR</t>
  </si>
  <si>
    <t>01-NN-22D4</t>
  </si>
  <si>
    <t>GE RESISTOR #6200K10G703 ON A-C</t>
  </si>
  <si>
    <t>RESISTOR</t>
  </si>
  <si>
    <t>01-JJ-17C3</t>
  </si>
  <si>
    <t>CLARK TIME DELAY RELAY FOR OXIDATION AIR</t>
  </si>
  <si>
    <t>01-JJ-17D2</t>
  </si>
  <si>
    <t>START STOP BUTTON NO FOR OXIDATION AIR C</t>
  </si>
  <si>
    <t>01-EE-14H1</t>
  </si>
  <si>
    <t>ALLIS CHALMERS VT574 VALVE FOOT</t>
  </si>
  <si>
    <t>01-JJ-16F4</t>
  </si>
  <si>
    <t>PRESSURE GAUGE 4 1/2 IN DIAL</t>
  </si>
  <si>
    <t>01-AA-10F3</t>
  </si>
  <si>
    <t>PRESSURE GAUGE 4 1/2 DIAL</t>
  </si>
  <si>
    <t>01-AA-10F2</t>
  </si>
  <si>
    <t>BARTON DIFFERENTIAL PRESSURE SWITCH PN 2</t>
  </si>
  <si>
    <t>01-P-3-A-1</t>
  </si>
  <si>
    <t>FILL STRAINER FOR LUBE CONSOLE ALLIS CHA</t>
  </si>
  <si>
    <t>01-JJ-17D4</t>
  </si>
  <si>
    <t>PRESSURE INDICATOR 4 1/2 IN</t>
  </si>
  <si>
    <t>01-AA-10E5</t>
  </si>
  <si>
    <t>MASONEILAN PRESSURE SWITCH ALLIS CHALMER</t>
  </si>
  <si>
    <t>01-EE-14E1</t>
  </si>
  <si>
    <t>ASHCROFT 1379AS FOR MODEL VG574</t>
  </si>
  <si>
    <t>01-LL-10G2</t>
  </si>
  <si>
    <t>ASHCROFT GAUGE TEMP 50-400 DEG F 4 IN ST</t>
  </si>
  <si>
    <t>01-NN-21D2</t>
  </si>
  <si>
    <t>BR TUBE 6 IN FACE 0-60 PSI 1/2 BC</t>
  </si>
  <si>
    <t>01-LL-15E2</t>
  </si>
  <si>
    <t>0-100# PRESSURE INDICATOR 6 IN</t>
  </si>
  <si>
    <t>ARMSTRONG MODEL 21 LIQUID DRAINER</t>
  </si>
  <si>
    <t>LEVEL SWITCH MAGNETROL ITEM 426</t>
  </si>
  <si>
    <t>01-EE-14A2</t>
  </si>
  <si>
    <t>GAUGE 3 1/2 IN DIAL 1/4 IN LOWER CONNECT</t>
  </si>
  <si>
    <t>01-JJ-17C5</t>
  </si>
  <si>
    <t>C. HINDS PRESSURE SWITCH MODEL 5L D3 1/4</t>
  </si>
  <si>
    <t>US GAUGE FIG NO 1970 DIAL 4 1/2 IN CONN</t>
  </si>
  <si>
    <t>01-FF-13G2</t>
  </si>
  <si>
    <t>ANDERSON MODEL M3AVIS BY-PASS BLOCK</t>
  </si>
  <si>
    <t>MANIFOLD</t>
  </si>
  <si>
    <t>01-BB-6-G5</t>
  </si>
  <si>
    <t>PENBERTHY XWR-55-28 SET OF 405 VALVES WI</t>
  </si>
  <si>
    <t>GAUGE 2 1/2 IN DIAL 0-100PSI</t>
  </si>
  <si>
    <t>01-G-17-D1</t>
  </si>
  <si>
    <t>FOXBORO D/P CELL MOD 13A1 0-200 IN H20</t>
  </si>
  <si>
    <t>01-LL-15E3</t>
  </si>
  <si>
    <t>PENBERTHY HOUSING XWR-55</t>
  </si>
  <si>
    <t>HOUSING</t>
  </si>
  <si>
    <t>01-LL-17E1</t>
  </si>
  <si>
    <t>ALLEN BRADLEY 84920D32 110VAC 60 CYCLE</t>
  </si>
  <si>
    <t>BROOKS WINDOW GLASS REF 18 2 SET PARTS</t>
  </si>
  <si>
    <t>01-LL-15H2</t>
  </si>
  <si>
    <t>BROOKS FULL-VIEW ROTAMETER MODEL 1110-10</t>
  </si>
  <si>
    <t>01-LL-15E1</t>
  </si>
  <si>
    <t>O-RING SEAL 03-219 (.139 X 1.296 ID) VIT</t>
  </si>
  <si>
    <t>BROOKS FULL VIEW ROTAMETER MODEL 111010H</t>
  </si>
  <si>
    <t>01-MM-21H3</t>
  </si>
  <si>
    <t>BROOKS TUBE SEAT GASKET REF-16</t>
  </si>
  <si>
    <t>DURAGAGE 12 IN DIAL ALLOYSTEEL</t>
  </si>
  <si>
    <t>01-CC-17B1</t>
  </si>
  <si>
    <t>DOUBLE ACTING POSITIONER FOR BOILER FAN</t>
  </si>
  <si>
    <t>US GAUGE 1009-A 0-15# 3 1/2 IN DIAL 1/4</t>
  </si>
  <si>
    <t>01-E-10-D5</t>
  </si>
  <si>
    <t>CROUSE HINDS COIL 13462-A9 MODEL M-3 115</t>
  </si>
  <si>
    <t>01-EE-14E3</t>
  </si>
  <si>
    <t>HONEYWELL 113228 ULTRAVIOLET SCANNER TUB</t>
  </si>
  <si>
    <t>01-LL-15H1</t>
  </si>
  <si>
    <t>HONEYWELL 113236 VACUUM TUBE</t>
  </si>
  <si>
    <t>HONEYWELL 115330 VACUUM TUBE</t>
  </si>
  <si>
    <t>HONEYWELL 102988 TUBE FOR R-40753 PROTEC</t>
  </si>
  <si>
    <t>RELAY 106615A FOR PROTECTOGLO ASSEMBLY</t>
  </si>
  <si>
    <t>CN000000</t>
  </si>
  <si>
    <t>HONEYWELL CAPACITOR 40 MFD 450 VDC</t>
  </si>
  <si>
    <t>CN20100211</t>
  </si>
  <si>
    <t>HONEYWELL CAPACITOR TYPE FP 100MFD 150 1</t>
  </si>
  <si>
    <t>HONEYWELL RECTIFIER</t>
  </si>
  <si>
    <t>01-JJ-16B3</t>
  </si>
  <si>
    <t>HONEYWELL 123514A FLAME SIMULATOR</t>
  </si>
  <si>
    <t>MERCOID SWITCH PA-N-23-153 RS 10-200#</t>
  </si>
  <si>
    <t>01-MM-21H2</t>
  </si>
  <si>
    <t>PALL TRINITY 77-11S CAST IRON WEATHER PR</t>
  </si>
  <si>
    <t>TERMINAL BLOCK</t>
  </si>
  <si>
    <t>01-JJ-16G1</t>
  </si>
  <si>
    <t>ELECTRONIC CORP CONTROL UNIT TYPE 25SU5</t>
  </si>
  <si>
    <t>CONTROL UNIT</t>
  </si>
  <si>
    <t>01-EE-7-A3</t>
  </si>
  <si>
    <t>ELECTRONIC CORP 1121 SCANNER TYPE 45UV1</t>
  </si>
  <si>
    <t>01-JJ-16B6</t>
  </si>
  <si>
    <t>BC ENGINEERING 042-C REDUCING REGULATOR</t>
  </si>
  <si>
    <t>01-AA-12F1</t>
  </si>
  <si>
    <t>BC ENGINEERING #143-08021-06 BLACK SPRIN</t>
  </si>
  <si>
    <t>01-EE-5-G2</t>
  </si>
  <si>
    <t>SCAM #50-X1 REMOTE HORN RELAY</t>
  </si>
  <si>
    <t>ALLEN BRADLEY SLC-100 PLC PROCESSOR UNIT</t>
  </si>
  <si>
    <t>01-L-15-G3</t>
  </si>
  <si>
    <t>ALLEN BRADLEY SLC-100 EEPROM MEMORY MODU</t>
  </si>
  <si>
    <t>5 1/4 FLOPPY DISK 360 K-BYTE</t>
  </si>
  <si>
    <t>5 1/4 FLOPPY DISK 1.2 M-BYTE</t>
  </si>
  <si>
    <t>3 1/2 FLOPPY DISK 720 K-BYTE</t>
  </si>
  <si>
    <t>3 1/2 FLOPPY DISK 2MB IBM FORMATED</t>
  </si>
  <si>
    <t>CN20100526</t>
  </si>
  <si>
    <t>PRINTER RIBBON FOR EPSON LQ2550, BLACK</t>
  </si>
  <si>
    <t>PRINTER RIBBON FOR EPSON LQ2550, COLOR</t>
  </si>
  <si>
    <t>PRINTER RIBBON FOR EPSON FX1050 PRINTER</t>
  </si>
  <si>
    <t>PRINTER RIBBON FOR EPSON LQ1500 PRINTER</t>
  </si>
  <si>
    <t>WHITE LASER PRINTER LABELS 2 IN X 4 IN</t>
  </si>
  <si>
    <t>TRANSPARENCIES SHEET 8.5 - 11 RAINBOW PA</t>
  </si>
  <si>
    <t>COMPUTER PAPER 8 1/2 X 11 RAINBOW COLOR</t>
  </si>
  <si>
    <t>ETHERNET TRANSCEIVER TAP</t>
  </si>
  <si>
    <t>DIGITAL ETHERNET TRANSCEIVER CABLE BNE 3</t>
  </si>
  <si>
    <t>DEC TERMINAL SERVER 700-16 LINE WITH 4MB</t>
  </si>
  <si>
    <t>BATTERY FOR EMERGENCY LIGHT 6 VOLT YUASA</t>
  </si>
  <si>
    <t>01-L-15-C3</t>
  </si>
  <si>
    <t>PRINTER RIBBON FOR FUJITSU DX2300, COLO</t>
  </si>
  <si>
    <t>PRINTER RIBBON FOR FUJ1TSU DX2300, BLAC</t>
  </si>
  <si>
    <t>LA100/LA210/ETC PRINTER PLATEN CLEANER</t>
  </si>
  <si>
    <t>LN03 LASER PRINTER CLEANING KIT DIGITAL</t>
  </si>
  <si>
    <t>VIDEO TERMINAL SCREEN CLEANER KIT</t>
  </si>
  <si>
    <t>VT3XX TERMINAL DUST COVER</t>
  </si>
  <si>
    <t>LK201 KEYBOARD OVERLAY, KED/EDT</t>
  </si>
  <si>
    <t>EYBOARD OVERLAY, CLEAR FULL KEYB</t>
  </si>
  <si>
    <t>LK201 KEYBOARD OVERLAY, CLEAR NUMERIC K</t>
  </si>
  <si>
    <t>TK70 BLANK TAPE, 296 MBYTE FORMATTED</t>
  </si>
  <si>
    <t>VT3XX TERMINAL KEYBOARD (USED WITH PC)</t>
  </si>
  <si>
    <t>LABELS, THERMAL, FOR USE IN BPA WHSE.</t>
  </si>
  <si>
    <t>BLE 8-COND SOLID 24-AWG, COMPUTER WIR</t>
  </si>
  <si>
    <t>01-M-12-A2</t>
  </si>
  <si>
    <t>COAXIAL CABLE (RG-58/U) THIN WIRE ETHERN</t>
  </si>
  <si>
    <t>QBUSS M9047 BUS GRANT CONTINUITY CARD</t>
  </si>
  <si>
    <t>RELAY, 1PDT, 5-VDC COIL OPTICALLY-ISOLA</t>
  </si>
  <si>
    <t>01-L-24-C2</t>
  </si>
  <si>
    <t>PRINTER RIBBON FOR DEC LA324 PRINTER</t>
  </si>
  <si>
    <t>11/83 HOST M8637 MEMORY BOARD 2 MEG</t>
  </si>
  <si>
    <t>M7504 Q-BUS ETHERNET CONTROLLER BOARD</t>
  </si>
  <si>
    <t>11/83 HOST M8190 CPU BOARD DCJ11-AA</t>
  </si>
  <si>
    <t>11 X 17 IN PAPER FOR HP PAINTJET XL</t>
  </si>
  <si>
    <t>8 1/2 X 11 IN PAPER FOR HP PAINTJET XL</t>
  </si>
  <si>
    <t>HP PAINTJET TRANSPARENCIES 8.5-11 #51630</t>
  </si>
  <si>
    <t>BLACK COLOR CARTRIDGE FOR HP PAINTJET XL</t>
  </si>
  <si>
    <t>BLUE COLOR CARTRIDGE FOR HP PAINTJET XL</t>
  </si>
  <si>
    <t>RED COLOR CARTRIDGE FOR HP PAINTJET XL</t>
  </si>
  <si>
    <t>1.0GB REWRITABLE GLASS CASE OPTICAL DISK</t>
  </si>
  <si>
    <t>DISK</t>
  </si>
  <si>
    <t>01-M-12-F1</t>
  </si>
  <si>
    <t>RA60 DISK AIR FILTER</t>
  </si>
  <si>
    <t>01-L-19-C2</t>
  </si>
  <si>
    <t>PRINTER RIBBON FOR FUJITSU DL5600 BLACK</t>
  </si>
  <si>
    <t>ALLEN BRADLEY SLC-150 PLC PROCESSOR UNIT</t>
  </si>
  <si>
    <t>01-M-12-C4</t>
  </si>
  <si>
    <t>ALLEN BRADLEY SLC-150 PLC EXPANSION UNIT</t>
  </si>
  <si>
    <t>01-EE-8-D2</t>
  </si>
  <si>
    <t>ALLEN BRADLEY SLC-100 BASIC EXPANSION UN</t>
  </si>
  <si>
    <t>01-HH-3-B1</t>
  </si>
  <si>
    <t>ALLEN BRADLEY SLC-100 ANALOG EXPANSION U</t>
  </si>
  <si>
    <t>01-HH-3-B2</t>
  </si>
  <si>
    <t>GENDER CHANGER RS232 (MALE TO RS423 MMJ-</t>
  </si>
  <si>
    <t>01-L-16-D1</t>
  </si>
  <si>
    <t>PRINTER RIBBON FOR DEC LG06 BLACK</t>
  </si>
  <si>
    <t>TONER FOR DEC 2200 LASER PRINTER (LNXY-A</t>
  </si>
  <si>
    <t>YELLOW COLOR CARTRIDGE FOR HP PAINTJET X</t>
  </si>
  <si>
    <t>CN-00-0-00</t>
  </si>
  <si>
    <t>PARALLEL PRINTER CABLE DB25 MALE TO CENT</t>
  </si>
  <si>
    <t>01-M-12-G4</t>
  </si>
  <si>
    <t>DB9 FEMALE TO MMJ KIT</t>
  </si>
  <si>
    <t>COLOR RIBBON FOR DEC LA324 AND LA424 PRI</t>
  </si>
  <si>
    <t>DECLASER 2XXX FEED ROLLER CLEANING KIT</t>
  </si>
  <si>
    <t>DIGITAL 4 MEGABYTE 70NAN0SECOND SIMM MOD</t>
  </si>
  <si>
    <t>3M DC2120 DATA TAPE CARTRIDGE FORMATTED</t>
  </si>
  <si>
    <t>PRINTER RIBBON FOR LA75 PLUS</t>
  </si>
  <si>
    <t>COAXIAL BNC BULKHEAD JACK CONN. 75-OHM R</t>
  </si>
  <si>
    <t>01-L-19-D2</t>
  </si>
  <si>
    <t>COAXIAL BNC FEMALE CONNECTOR 75-OHM (RG5</t>
  </si>
  <si>
    <t>BERG 34 POS QUICKIE RIBBON CABLE CONNECT</t>
  </si>
  <si>
    <t>AMP 34 PIN RIBBON/CARD EDGE CONNECTOR</t>
  </si>
  <si>
    <t>01-GG-11D1</t>
  </si>
  <si>
    <t>DEC MMJ CONNECTOR (FOR SOLID WIRE)</t>
  </si>
  <si>
    <t>DEC MMJ CONNECTOR (FOR STRANDED WIRE) DE</t>
  </si>
  <si>
    <t>01-H-9-D-3</t>
  </si>
  <si>
    <t>FRONT DISPLAY MODULE FOR PANEL MATE</t>
  </si>
  <si>
    <t>01-J-17-C2</t>
  </si>
  <si>
    <t>CURRENT BARRIER MODEL X57-110P 12V 50 OH</t>
  </si>
  <si>
    <t>01-R-24-E1</t>
  </si>
  <si>
    <t>CURRENT BARRIER MODEL X57-105P 4.5V 15 O</t>
  </si>
  <si>
    <t>CURRENT BARRIER MODEL X57-411P 12V 820 O</t>
  </si>
  <si>
    <t>ALLEN BRADLEY DH-485 LINK COUPLER</t>
  </si>
  <si>
    <t>01-J-9-E-3</t>
  </si>
  <si>
    <t>ALLEN BRADLEY BASIC MODULE</t>
  </si>
  <si>
    <t>01-JJ-21G3</t>
  </si>
  <si>
    <t>ALLEN BRADLEY 16 POINT OUTPUT MODULE</t>
  </si>
  <si>
    <t>01-D-24-D4</t>
  </si>
  <si>
    <t>ALLEN BRADLEY ANALOG COMBINATION MODULE</t>
  </si>
  <si>
    <t>01-H-21-C4</t>
  </si>
  <si>
    <t>ALLEN BRADLEY 16 POINT INPUT MODULE</t>
  </si>
  <si>
    <t>ALLEN BRADLEY SLC-5/02 CPU PROCESSOR</t>
  </si>
  <si>
    <t>ALLEN BRADLEY 7 SLOT CHASSIS</t>
  </si>
  <si>
    <t>01-E-10-F1</t>
  </si>
  <si>
    <t>ALLEN BRADLEY POWER SUPPLY</t>
  </si>
  <si>
    <t>NEWPORT COUNTER</t>
  </si>
  <si>
    <t>COUNTER</t>
  </si>
  <si>
    <t>01-AA-18H3</t>
  </si>
  <si>
    <t>QIC-3010 TAPE CARTRIDGE 680 MBYTE COMPRE</t>
  </si>
  <si>
    <t>BOARD CPU 8MB 20MH2</t>
  </si>
  <si>
    <t>01-G-17-G4</t>
  </si>
  <si>
    <t>01-D-15-F1</t>
  </si>
  <si>
    <t>TONER CARTRIDGE FOR HP LASERJET 4, 4+,</t>
  </si>
  <si>
    <t>TONER CARTRIDGE FOR HP LASERJET 4V AND 4</t>
  </si>
  <si>
    <t>POWER SUPPLY MICRO</t>
  </si>
  <si>
    <t>01-M-9-F-1</t>
  </si>
  <si>
    <t>BOARD MAO 4-20MA</t>
  </si>
  <si>
    <t>01-M-9-F-2</t>
  </si>
  <si>
    <t>BOARD, ETHERNET</t>
  </si>
  <si>
    <t>01-M-9-E-1</t>
  </si>
  <si>
    <t>N PANEL, (EXTERN</t>
  </si>
  <si>
    <t>01-E-25-G1</t>
  </si>
  <si>
    <t>TERMINATION DIGITAL INPUT</t>
  </si>
  <si>
    <t>01-G-17-G3</t>
  </si>
  <si>
    <t>TERMINATION DIGITAL OUTPUT 5A</t>
  </si>
  <si>
    <t>01-M-9-E-2</t>
  </si>
  <si>
    <t>BOARD UTB</t>
  </si>
  <si>
    <t>CABLE PIO/MIO</t>
  </si>
  <si>
    <t>01-M-11-B2</t>
  </si>
  <si>
    <t>CABLE MAOC/MAOTP</t>
  </si>
  <si>
    <t>CABLE DIGITAL EXC BUS</t>
  </si>
  <si>
    <t>CABLE PIO/DIO/DIOTP</t>
  </si>
  <si>
    <t>CABLE PI-DIO/DIOTP 12</t>
  </si>
  <si>
    <t>CABLE TRUNK THIN WIRE</t>
  </si>
  <si>
    <t>CABLE INTERLAN</t>
  </si>
  <si>
    <t>01-M-11-B3</t>
  </si>
  <si>
    <t>TRANSCEIVER THINWIRE</t>
  </si>
  <si>
    <t>CABLE THINWIRE</t>
  </si>
  <si>
    <t>CABLE ANALOG CONTROL</t>
  </si>
  <si>
    <t>CABLE ANALOG SIGNAL</t>
  </si>
  <si>
    <t>CONNECTOR 5MM 12 POSITION</t>
  </si>
  <si>
    <t>TAPE TK85 COMPAC 111</t>
  </si>
  <si>
    <t>CARTRIDGE TK85 COMPAC 111</t>
  </si>
  <si>
    <t>CABLE MUX</t>
  </si>
  <si>
    <t>BOARD PSA</t>
  </si>
  <si>
    <t>01-M-9-D-1</t>
  </si>
  <si>
    <t>CABLE PIO/PSA/MRCC</t>
  </si>
  <si>
    <t>01-M-11-B4</t>
  </si>
  <si>
    <t>CABLE AC INPUT</t>
  </si>
  <si>
    <t>CABLE PIO/PSA 16IN</t>
  </si>
  <si>
    <t>TONER CARTRIDGE FOR HP LASERJET 4L PRINT</t>
  </si>
  <si>
    <t>COMPACTAPE 3 FOR TZ87 20GIGABYTE TAPE DR</t>
  </si>
  <si>
    <t>01-M-7-D-1</t>
  </si>
  <si>
    <t>TAPE CARTRIDGE 4MM EXATAPE 4GIGABYTE 5 P</t>
  </si>
  <si>
    <t>3 1/2 FLOPPY DISK 4MB IBM UNFORMATTED DS</t>
  </si>
  <si>
    <t>PCB FOR ANALYZER-AGAR SUB ASSY PS-203/42</t>
  </si>
  <si>
    <t>BARRELL BNC CONNECTOR W/ BOOT THINWIRE</t>
  </si>
  <si>
    <t>TERMINATOR W/ BOOT FOR THINWIRE NETWORK</t>
  </si>
  <si>
    <t>FACEPLATE W/ INSERTS FOR THINWIRE NETWOR</t>
  </si>
  <si>
    <t>T-CONNECTOR W/ BOOT FOR THINWIRE NETWORK</t>
  </si>
  <si>
    <t>THINWIRE RG58 CABLE PVC LENGTH 15FT</t>
  </si>
  <si>
    <t>BNC CONNECTOR FOR THINWIRE NETWORK</t>
  </si>
  <si>
    <t>DATA TAPE CARTRIDGE 425FT TAPE USED W/ J</t>
  </si>
  <si>
    <t>HP PRINTER CARTRIDGE COLOR BLACK</t>
  </si>
  <si>
    <t>HP PRINTER CARTRIDGE COLOR CYAN</t>
  </si>
  <si>
    <t>HP PRINTER CARTRIDGE COLOR YELLOW</t>
  </si>
  <si>
    <t>HP PRINTER CARTRIDGE COLOR MAGENTA</t>
  </si>
  <si>
    <t>DIGITAL TO ANALOG CONVERSION BOARD FOR R</t>
  </si>
  <si>
    <t>01-CC-16D4</t>
  </si>
  <si>
    <t>SHUTDOWN POWER SUPPLY 12VDC #70B-PSA100</t>
  </si>
  <si>
    <t>01-R-12-G3</t>
  </si>
  <si>
    <t>TS11 TAPE REEL SERVO BOARD</t>
  </si>
  <si>
    <t>RIBBON CARTRIDGE FOR PRINTEK FORMSPRO PR</t>
  </si>
  <si>
    <t>CATEGORY 5 OFFICE WALL OUTLET BOX</t>
  </si>
  <si>
    <t>TONER FOR HP 4SI LASERJET PRINTER #92291</t>
  </si>
  <si>
    <t>TONER FOR HP 5L LASERJET PRINTER #C3906A</t>
  </si>
  <si>
    <t>TONER FOR HP5P AND 5MP LASERJET PRINTER</t>
  </si>
  <si>
    <t>TONER FOR HP5SI LASERJET PRINTER #C3909A</t>
  </si>
  <si>
    <t>HP COLOR CARTRIDGE FOR DJ6XXC.  HP51649A</t>
  </si>
  <si>
    <t>HP BLACK CARTRIDGE FOR DJ6XXC.  HP51629A</t>
  </si>
  <si>
    <t>HP BLACK CARTRIDGE FOR DJ1600C DJ8XX HP</t>
  </si>
  <si>
    <t>HP COLOR INKJET GLOSSY 8.5 X 11 PAPER</t>
  </si>
  <si>
    <t>HP COLOR CARTRIDGE FOR DJ850C</t>
  </si>
  <si>
    <t>CATEGORY 5 OFFICE CABLE 3 METERS BN25G-0</t>
  </si>
  <si>
    <t>01-J-16-F1</t>
  </si>
  <si>
    <t>CATEGORY 5 JUMPER CABLE 1 METER BN25G-01</t>
  </si>
  <si>
    <t>01-H-21-F1</t>
  </si>
  <si>
    <t>MICROPROCESSOR BOARD FOR MP3 MICROCONTRO</t>
  </si>
  <si>
    <t>3M TRI TAPE 800MB FOR COLORADO T1000 TAP</t>
  </si>
  <si>
    <t>3M TR4 4GB TAPE</t>
  </si>
  <si>
    <t>3M TR3 2GB TAPE</t>
  </si>
  <si>
    <t>CATEGORY 5 BULK CABLE ON UNSPOOL BOX</t>
  </si>
  <si>
    <t>01-A-7-A-5</t>
  </si>
  <si>
    <t>HP PRINTER CARTRIDGE COLOR BLACK FOR HP1</t>
  </si>
  <si>
    <t>TAPE HEAD CLEANING PADS 30 PER PACK</t>
  </si>
  <si>
    <t>PRINTER THERMAL SEIKO #DPU-411-21BU</t>
  </si>
  <si>
    <t>THERMAL PRINTER PAPER FOR SEIKO DPU-411-</t>
  </si>
  <si>
    <t>SHERREX +/- 15VDC ISOLATED POWER SUPPLY/</t>
  </si>
  <si>
    <t>D2 PR3700 SMART FAULT TOLERANT +24V @ 10</t>
  </si>
  <si>
    <t>2.3 G-BYTE OPTICAL DISK 5 1/4 REWRITABLE</t>
  </si>
  <si>
    <t>QUANTUM ANALOG INPUT MODULE BIPOLAR</t>
  </si>
  <si>
    <t>01-N-11-E1</t>
  </si>
  <si>
    <t>QUANTUM POWER SUPPLY AC 115/230 VAC REDU</t>
  </si>
  <si>
    <t>01-N-11-E2</t>
  </si>
  <si>
    <t>QUANTUM MODULE RTD INPUT 100 OHM PLATINU</t>
  </si>
  <si>
    <t>01-N-11-F4</t>
  </si>
  <si>
    <t>QUANTUN DISCRETE DC OUTPUT MODULE 24VDC</t>
  </si>
  <si>
    <t>01-N-11-F1</t>
  </si>
  <si>
    <t>QUANTUM ANALOG OUTPUT CURRENT 4 CHANNEL</t>
  </si>
  <si>
    <t>01-N-11-F2</t>
  </si>
  <si>
    <t>QUANTUM S908 COMM. MODULE FOR I/O RACK</t>
  </si>
  <si>
    <t>01-N-11-E4</t>
  </si>
  <si>
    <t>QUANTUM TC INPUT 8 CHANNEL</t>
  </si>
  <si>
    <t>01-N-11-F3</t>
  </si>
  <si>
    <t>PCM CPU 80486 20MHZ 8MB FOR VER 8.0</t>
  </si>
  <si>
    <t>01-GG-11G1</t>
  </si>
  <si>
    <t>THINWIRE ETHERNET COMM INTERFACE FOR PCM</t>
  </si>
  <si>
    <t>MODICOM REMOTE I/O CONTROLLER FOR PCM200</t>
  </si>
  <si>
    <t>01-GG-11G2</t>
  </si>
  <si>
    <t>MULTIBUS REDUNDANT COMM CONTROLLER PCM20</t>
  </si>
  <si>
    <t>01-L-16-G2</t>
  </si>
  <si>
    <t>A-B DATA HIGHWAY PLUS INTERFACE FOR PCM2</t>
  </si>
  <si>
    <t>01-N-11-C4</t>
  </si>
  <si>
    <t>24 POWER SUPPLY USED IN GSE MODICON MUX</t>
  </si>
  <si>
    <t>01-GG-7-G5</t>
  </si>
  <si>
    <t>QUANTUM DISCRETE DC INPUT MODULE 24VDC</t>
  </si>
  <si>
    <t>01-N-11-E3</t>
  </si>
  <si>
    <t>QUANTUM BACKPLANE 16 SLOT</t>
  </si>
  <si>
    <t>BACKPLANE</t>
  </si>
  <si>
    <t>01-N-15-G1</t>
  </si>
  <si>
    <t>QUANTUM ASSEMBLY STD CABLEFAST CABLE 6FT</t>
  </si>
  <si>
    <t>01-N-16-G1</t>
  </si>
  <si>
    <t>QUANTUM DIGITAL OUTPUT T/B CABLEFAST 32</t>
  </si>
  <si>
    <t>01-N-16-G2</t>
  </si>
  <si>
    <t>QUANTUM DIGITAL INPUT T/B CABLEFAST 32 P</t>
  </si>
  <si>
    <t>01-L-15-C4</t>
  </si>
  <si>
    <t>QUANTUM RTD INPUT T/B CABLEFAST</t>
  </si>
  <si>
    <t>01-N-17-G1</t>
  </si>
  <si>
    <t>QUANTUM FUSED ANALOG OUTPUT T/B CABLEFAS</t>
  </si>
  <si>
    <t>01-N-16-G3</t>
  </si>
  <si>
    <t>QUANTUM ANALOG INPUT T/B CABLEFAST</t>
  </si>
  <si>
    <t>01-J-15-B4</t>
  </si>
  <si>
    <t>ALLEN BRADLEY 16AMP POWER SUPPLY FOR PHE</t>
  </si>
  <si>
    <t>01-N-20-F3</t>
  </si>
  <si>
    <t>FUSE 63MA TR-5 FAST ACTING</t>
  </si>
  <si>
    <t>01-L-17-D1</t>
  </si>
  <si>
    <t>FUSE 800MA TR5 FAST ACTING</t>
  </si>
  <si>
    <t>01-M-12-F4</t>
  </si>
  <si>
    <t>MODEL 9750 FAX MACHINE IMAGE CARTRIDGE</t>
  </si>
  <si>
    <t>MODEL 3400 FAX MACHINE CARTRIDGE</t>
  </si>
  <si>
    <t>MODEL 9820 FAX MACHINE IMAGE CARTRIDGE</t>
  </si>
  <si>
    <t>MODEL 9300 FAX MACHINE IMAGE CARTRIDGE</t>
  </si>
  <si>
    <t>6X WRITABLE CD MEDIA WITH INFOGUARD</t>
  </si>
  <si>
    <t>MICROSOFT MOUSE 2.0 WITH SERIAL AND PS/2</t>
  </si>
  <si>
    <t>UV2000 SENSOR BOARD FOR UV PROBE ASSY(2.</t>
  </si>
  <si>
    <t>HEWLETT PACKARD BLACK TONER</t>
  </si>
  <si>
    <t>HEWLETT PACKARD CYAN TONER</t>
  </si>
  <si>
    <t>HEWLETT PACKARD YELLOW TONER</t>
  </si>
  <si>
    <t>HEWLETT PACKARD MAGENTA TONER</t>
  </si>
  <si>
    <t>MOUSE PAD WITH WRIST PROTECTION</t>
  </si>
  <si>
    <t>MOUSE PAD WITH CLOTH COVER AND NEOPENE B</t>
  </si>
  <si>
    <t>D/3 KEYBOARD PROCESS CONTROL FOR DEC VAX</t>
  </si>
  <si>
    <t>SINGLE 120 4MM DATA TAPE</t>
  </si>
  <si>
    <t>COATING KIT #C3964A FOR HP COLOR LASERJE</t>
  </si>
  <si>
    <t>COLOR DEVELOPER C3966A FOR HP COLOR</t>
  </si>
  <si>
    <t>TRANSFER BELT C3968A FOR HP COLOR LASERJ</t>
  </si>
  <si>
    <t>FUSER C3969A OPTION 110 FOR HP COLOR</t>
  </si>
  <si>
    <t>BLACK DEVELOPER C3965A FOR HP COLOR</t>
  </si>
  <si>
    <t>PRINT DRUM C3967A FOR HP COLOR LASERJET</t>
  </si>
  <si>
    <t>COLLECTION KIT C3120A FOR HP COLOR LASER</t>
  </si>
  <si>
    <t>24 PORT 1 OBT, 1 PORT 100FX SWITCH</t>
  </si>
  <si>
    <t>PRINTER RIBBON FOR DEC LA400 PRINTER</t>
  </si>
  <si>
    <t>LED CAT #KRP11-AN, 120 VAC COIL W/</t>
  </si>
  <si>
    <t>01-Q-11-E3</t>
  </si>
  <si>
    <t>HEWLETT PACKARD HP2000C BLACK INK CARTRI</t>
  </si>
  <si>
    <t>HEWLETT PACKARD HP2000C CYAN INK CARTRID</t>
  </si>
  <si>
    <t>HEWLETT PACKARD HP2000C YELLOW INK CARTR</t>
  </si>
  <si>
    <t>HEWLETT PACKARD HP2000C MAGENTA INK CART</t>
  </si>
  <si>
    <t>HEWLETT PACKARD HP2000C BLACK LARGE CART</t>
  </si>
  <si>
    <t>HEWLETT PACKARD HP2000C MAGENTA PRINTHEA</t>
  </si>
  <si>
    <t>HEWLETT PACKARD HP2000C CYAN PRINTHEAD</t>
  </si>
  <si>
    <t>HEWLETT PACKARD BLACK PRINTHEAD</t>
  </si>
  <si>
    <t>HEWLETT PACKARD HP2000C YELLOW PRINTHEAD</t>
  </si>
  <si>
    <t>TONER CARTRIDGE FOR HP4000 PRINTER.  C41</t>
  </si>
  <si>
    <t>A/B 13 SLOT CHASSIS, MODULAR STYLE.</t>
  </si>
  <si>
    <t>01-J-4-G-2</t>
  </si>
  <si>
    <t>DIGITAL INPUT MODULE, 16 POINT 24VD</t>
  </si>
  <si>
    <t>01-D-24-E1</t>
  </si>
  <si>
    <t>A/B DIGITAL OUTPUT MODULE, 16 POINT, 24</t>
  </si>
  <si>
    <t>01-D-24-E2</t>
  </si>
  <si>
    <t>A/B ANALOG INPUT MODULE, 4 POINT</t>
  </si>
  <si>
    <t>01-D-24-E3</t>
  </si>
  <si>
    <t>A/B PANELVIEW 550 KEYPAD &amp; TOUCH TERMINA</t>
  </si>
  <si>
    <t>01-L-15-B3</t>
  </si>
  <si>
    <t>B ANALOG OUTPUT MODULE, 4 POINT.</t>
  </si>
  <si>
    <t>01-D-24-E4</t>
  </si>
  <si>
    <t>B POWER SUPPLY, CHASSIS SIDE MOUNT</t>
  </si>
  <si>
    <t>A/B SLC 5/04 PLC PROCESSOR FOR OUR 4201J</t>
  </si>
  <si>
    <t>01-D-24-D5</t>
  </si>
  <si>
    <t>TERMINAL BOARD FOR 920HTC.</t>
  </si>
  <si>
    <t>01-HH-7-F4</t>
  </si>
  <si>
    <t>HEAT TAPE CONTROLLER</t>
  </si>
  <si>
    <t>01-HH-7-F3</t>
  </si>
  <si>
    <t>920 HTC OPERATOR CONSOLE.</t>
  </si>
  <si>
    <t>1500 BTU COOLER FOR ELLIOTT AIR COMPRESS</t>
  </si>
  <si>
    <t>01-CC-11F1</t>
  </si>
  <si>
    <t>POWER SUPPLY 19.6 - 30.8 VDC 0-36A</t>
  </si>
  <si>
    <t>01-DD-10H2</t>
  </si>
  <si>
    <t>SPEED SENSOR FOR KOHLER GENERATOR MODEL</t>
  </si>
  <si>
    <t>01-P-25-C3</t>
  </si>
  <si>
    <t>TTERY CHARGER, 12V WITH ALARM FOR KOH</t>
  </si>
  <si>
    <t>CHARGER</t>
  </si>
  <si>
    <t>01-S-17-F3</t>
  </si>
  <si>
    <t>CIRCUIT BREAKER, FIELD PROTECTING, 4.5</t>
  </si>
  <si>
    <t>CONTACT KIT FOR KOHLER GENERATOR SET MOD</t>
  </si>
  <si>
    <t>INDICATOR BOARD FOR KOHLER GENERATOR SET</t>
  </si>
  <si>
    <t>01-P-25-C4</t>
  </si>
  <si>
    <t>MAIN CIRCUIT BOARD FOR KOHLER 500 ROZD</t>
  </si>
  <si>
    <t>01-P-25-C5</t>
  </si>
  <si>
    <t>C ADAPTER 120 VAC / 13.5 VDC, 1.3 A, C</t>
  </si>
  <si>
    <t>01-DD-18F5</t>
  </si>
  <si>
    <t>HP TRICOLOR INK CARTRIDGE FOR MODEL 932C</t>
  </si>
  <si>
    <t>CYAN PRINT CARTRIDGE, HP #11,  FOR HP22</t>
  </si>
  <si>
    <t>MAGNETA PRINT CARTRIDGE, HP #11, FOR HP</t>
  </si>
  <si>
    <t>YELLOW PRINT CARTRIDGE, HP #11, FOR HP2</t>
  </si>
  <si>
    <t>BLACK PRINTHEAD, #11, FOR HP2250 PRINTE</t>
  </si>
  <si>
    <t>CYAN PRINTHEAD, HP #11, FOR HP2250 PRIN</t>
  </si>
  <si>
    <t>MAGENTA PRINTHEAD, HP #11, FOR HP2250 P</t>
  </si>
  <si>
    <t>YELLOW PRINTHEAD, HP #11, FOR HP2250 PR</t>
  </si>
  <si>
    <t>CONTROLLER FOR POLYBLEND UNIT, MODEL RE</t>
  </si>
  <si>
    <t>01-S-19-D4</t>
  </si>
  <si>
    <t>ETHERNET COMMUNICATION BOARD.</t>
  </si>
  <si>
    <t>01-CC-9-F2</t>
  </si>
  <si>
    <t>TONER CARTRIDGE FOR HP8150 PRINTER.</t>
  </si>
  <si>
    <t>TONER FOR HP LASER JET 1000.</t>
  </si>
  <si>
    <t>COLOR CARTRIDGE FOR HP 940C PRINTER.</t>
  </si>
  <si>
    <t>BLACK CARTRIDGE FOR HP 940C PRINTER.</t>
  </si>
  <si>
    <t>TONER CARTRIDGE FOR HP4100 PRINTER.</t>
  </si>
  <si>
    <t>COLOR INK CARTRIDGE FOR HP890C.</t>
  </si>
  <si>
    <t>TONER FOR HP LASERJET 5000.</t>
  </si>
  <si>
    <t>GSE PCM CPU PENTIUM (MULTIBUS)</t>
  </si>
  <si>
    <t>01-HH-18B1</t>
  </si>
  <si>
    <t>D/3 DATAHIGHWAY PLUS PCI INTERFACE BOARD</t>
  </si>
  <si>
    <t>01-H-3-G-2</t>
  </si>
  <si>
    <t>D/3 NON-REDUNDANT RACKMOUNT PCM4100 SI (</t>
  </si>
  <si>
    <t>01-H-3-G-3</t>
  </si>
  <si>
    <t>PCM4 MICRO SELECT ASSEMBLY (MSA) UTILITY</t>
  </si>
  <si>
    <t>D/3 QUANTUM (MRIOC) PCI INTERFACE BOARD</t>
  </si>
  <si>
    <t>MEMORY MODULE PROGRAMMED FOR BURNER MANA</t>
  </si>
  <si>
    <t>01-G-14-C1</t>
  </si>
  <si>
    <t>INTERNAL BOARD FOR ZOOK ZM2 MONITOR (XAZ</t>
  </si>
  <si>
    <t>MONITOR</t>
  </si>
  <si>
    <t>01-D-5-F-3</t>
  </si>
  <si>
    <t>1.0 AMP FAST ACTING CARTRIDGE RUSE, FOR</t>
  </si>
  <si>
    <t>01-D-3-F-2</t>
  </si>
  <si>
    <t>0.025 AMP FAST ACTING CARTRIDGE RUSE, F</t>
  </si>
  <si>
    <t>MINIATURE LAMP (BULB) FOR USE WITH XAZM2</t>
  </si>
  <si>
    <t>01-D-3-F-4</t>
  </si>
  <si>
    <t>ANALOG INPUT BOARD, FOR PLC ALLEN BRADL</t>
  </si>
  <si>
    <t>01-C-10-B1</t>
  </si>
  <si>
    <t>D2, D9765 BATTERY BACKUP BOARD  (PCM,CC</t>
  </si>
  <si>
    <t>BERG 40 POS QUICKIE RIBBON CABLE CONNECT</t>
  </si>
  <si>
    <t>01-L-22-F4</t>
  </si>
  <si>
    <t>D2, D9101 D/MUX LINE DRIVER BOARD</t>
  </si>
  <si>
    <t>9110 D/MUX SOLID STATE DIGITAL OUT</t>
  </si>
  <si>
    <t>AKDKD</t>
  </si>
  <si>
    <t>D2, A/MUX D9221 ADDRESS BOARD (SHERREX</t>
  </si>
  <si>
    <t>CN-OO-OOOO</t>
  </si>
  <si>
    <t>AMP 28 VOLT, BAYONET BASE, T 3-1/4 BLU</t>
  </si>
  <si>
    <t>01-L-23-D5</t>
  </si>
  <si>
    <t>RELAY TYPE KAP, 3PTD, 120-VAC COIL, 10-</t>
  </si>
  <si>
    <t>01-M-12-F3</t>
  </si>
  <si>
    <t>RELAY TIME/DELAY OPERATE .1-10 SEC 120V</t>
  </si>
  <si>
    <t>01-L-19-D5</t>
  </si>
  <si>
    <t>RELAY TIME/DELAY RELEASE .6-60 SEC 120V</t>
  </si>
  <si>
    <t>01-L-23-D3</t>
  </si>
  <si>
    <t>RELAY TIME/DELAY OPERATE, 1.2-120  120V</t>
  </si>
  <si>
    <t>RELAY SOCKET BASE 11-PIN, SCREW CONNECT</t>
  </si>
  <si>
    <t>RESISTOR 50  OHM 1/8 WATT FILM,  0.02%</t>
  </si>
  <si>
    <t>LA36/LA180 FAN 35 CFM, 115 VAC, 3 DIAME</t>
  </si>
  <si>
    <t>LA180 PRINTER TIMING BELT 3/8 W  49.8 L</t>
  </si>
  <si>
    <t>LA36/LA180 TRACTOR ASSEMBLY (LEFT &amp; RIGH</t>
  </si>
  <si>
    <t>LA180 PRINTER SWITCH DPDT 6 AMP @ 125 VA</t>
  </si>
  <si>
    <t>LA36/LA180 ROCKER SWITCH SPST, 0.1MA 12</t>
  </si>
  <si>
    <t>LA180 PRINTER POWER BOARD</t>
  </si>
  <si>
    <t>LA180 PRINTER LOGIC BOARD</t>
  </si>
  <si>
    <t>LA180 PRINTER ENCODER &amp; DC MOTOR ASSEMBL</t>
  </si>
  <si>
    <t>LA36/LA180 LINEFEED STEPPING MOTOR, 16V</t>
  </si>
  <si>
    <t>LA180 PRINTER FORM CONT CABLE ASSEMBLY</t>
  </si>
  <si>
    <t>LA36 PRINTER KEYBOARD AND MUMERIC KEY PA</t>
  </si>
  <si>
    <t>LA36 PRINTER LOGIC BOARD</t>
  </si>
  <si>
    <t>LA36 PRINTER POWER BOARD</t>
  </si>
  <si>
    <t>LA36 PRINTER MOTOR DC &amp; ENCODER ASSEMBLY</t>
  </si>
  <si>
    <t>LA36 PRINTER PRINT HEAD</t>
  </si>
  <si>
    <t>FUSE 20-AMP   MDL,  TIME-DELAY  TYPE/3A</t>
  </si>
  <si>
    <t>01-L-23-D2</t>
  </si>
  <si>
    <t>FUSE 1.5-AMP  MDL,  TIME-DELAY  TYPE/3A</t>
  </si>
  <si>
    <t>D2, 4-20 MA PH SCALE AMMETER USED D2 CO</t>
  </si>
  <si>
    <t>SOLDER KESTER 44 RESIN CORE .050 DIAM,</t>
  </si>
  <si>
    <t>01-L-23-C5</t>
  </si>
  <si>
    <t>SOLDER KESTER 44 RESIN CORE .031 DIAM,</t>
  </si>
  <si>
    <t>SOLDER KESTER 44 RESIN CORE .025 DIAM,</t>
  </si>
  <si>
    <t>KEPRO MANUAL RESIST ETCHED CIRCUIT REPAI</t>
  </si>
  <si>
    <t>KEPRO PHOTO RESIST ETCHED CIRCUIT REPAIR</t>
  </si>
  <si>
    <t>01-L-23-E4</t>
  </si>
  <si>
    <t>MICRO ULTRASONIC CLEANING SOLVENT QT. BO</t>
  </si>
  <si>
    <t>USE 3/4-AMP  AGC, FAST-ACTING  TYPE/3A</t>
  </si>
  <si>
    <t>01-Q-5-F-3</t>
  </si>
  <si>
    <t>FUSE 10 AMP   MDL,  TIME-DELAY  TYPE/3A</t>
  </si>
  <si>
    <t>RESISTOR  1  OHM 3 WATT, WIREWOUND, 5%</t>
  </si>
  <si>
    <t>01-HH-5-C5</t>
  </si>
  <si>
    <t>RESISTOR 2.2 OMM 2-WATT, WIREWOUND, 5%</t>
  </si>
  <si>
    <t>INTEGRATED CIRCUIT SOCKET BASE 40 PIN</t>
  </si>
  <si>
    <t>01-L-23-C4</t>
  </si>
  <si>
    <t>INTEGRATED CIRCUIT SOCKET BASE 14 PIN</t>
  </si>
  <si>
    <t>INTEGRATED CIRCUIT SOCKET BASE 16 PIN</t>
  </si>
  <si>
    <t>01-L-23-C6</t>
  </si>
  <si>
    <t>INTEGRATED CIRCUIT SOCKET BASE 24 PIN</t>
  </si>
  <si>
    <t>01-L-22-F2</t>
  </si>
  <si>
    <t>INTEGRATED CIRCUIT SOCKET BASE 28 PIN</t>
  </si>
  <si>
    <t>01-HH-3-E1</t>
  </si>
  <si>
    <t>INTEGRATED CIRCUIT SOCKET BASE 8 PIN</t>
  </si>
  <si>
    <t>WRIST GROUNDING STRAP</t>
  </si>
  <si>
    <t>TEST CLIP, MINIGRABBER CLIPS KIT OF 10</t>
  </si>
  <si>
    <t>EST CLIP, MINIGRABBER CLIP END ONLY, G</t>
  </si>
  <si>
    <t>01-M-12-F5</t>
  </si>
  <si>
    <t>TEST LEAD MINIGRABBER-BANANA PLUG 36 IN</t>
  </si>
  <si>
    <t>01-J-4-G-1</t>
  </si>
  <si>
    <t>TEST LEAD MINIGRABBER-BANNA PLUG 36 IN R</t>
  </si>
  <si>
    <t>01-J-10-E4</t>
  </si>
  <si>
    <t>RS232 LOOPBACK TEST CONN. (E1A)</t>
  </si>
  <si>
    <t>INSTRUMENTATION CABLE 2 COND &amp; GND 22 AW</t>
  </si>
  <si>
    <t>01-Q-10-A1</t>
  </si>
  <si>
    <t>FUSE 500 MA   GMA, FAST-ACTING (SIZE 5X</t>
  </si>
  <si>
    <t>01-GG-7-F5</t>
  </si>
  <si>
    <t>FUSE 1 AMP    GMA, FAST-ACTING (SIZE 5X</t>
  </si>
  <si>
    <t>FUSE 1/2 AMP MICROFUSE SUB-MINIATURE</t>
  </si>
  <si>
    <t>SONALERT ALARM 6-28 VDC, 2900 HZ, CONTI</t>
  </si>
  <si>
    <t>ALARM</t>
  </si>
  <si>
    <t>SONALERT ALARM 6-28 VDC, 4500 HZ, CONTI</t>
  </si>
  <si>
    <t>SONALERT ALARM 6-28 VDC, 2900 HZ, WARBL</t>
  </si>
  <si>
    <t>MALE SCREW LOCK   (USED ON D-SUBMINIATUR</t>
  </si>
  <si>
    <t>01-GG-8-E4</t>
  </si>
  <si>
    <t>FEMALE SCREW LOCK (USED ON D-SUBMINIATUR</t>
  </si>
  <si>
    <t>01-GG-7-F2</t>
  </si>
  <si>
    <t>BERG, RIBBON CABLE 26 CONDUCTORS, 28 AW</t>
  </si>
  <si>
    <t>RIBBON CABLE</t>
  </si>
  <si>
    <t>01-GG-7-D1</t>
  </si>
  <si>
    <t>BERG, RIBBON CABLE 50 CONDUCTORS, 28 AW</t>
  </si>
  <si>
    <t>01-GG-7-D2</t>
  </si>
  <si>
    <t>SUB-MINIATURE MICROFUSE HOLDER, FRONT M</t>
  </si>
  <si>
    <t>FUSE HOLDER</t>
  </si>
  <si>
    <t>FUSE 1/32 AMP MICROFUSE SUB-MINIATURE</t>
  </si>
  <si>
    <t>FUSE 8 AMP, AGC, FAST-ACTING  TYPE/3A</t>
  </si>
  <si>
    <t>01-GG-7-G2</t>
  </si>
  <si>
    <t>FUSE 5 AMP MDL,  TIME-DELAY  TYPE/3A</t>
  </si>
  <si>
    <t>FUSE 3 AMP    MDL,  TIME-DELAY  TYPE/3A</t>
  </si>
  <si>
    <t>FUSE 2 AMP    MDL,  TIME-DELAY  TYPE/3A</t>
  </si>
  <si>
    <t>PACE DESOLDERING TIPS I.D .04, PACKAGE</t>
  </si>
  <si>
    <t>01-GG-7-F6</t>
  </si>
  <si>
    <t>ACID CLEANING BRUSHES (PK OF 7) 6 IN LON</t>
  </si>
  <si>
    <t>BRUSH</t>
  </si>
  <si>
    <t>2, CURRENT BARRIER EM2286 (USE ON D920</t>
  </si>
  <si>
    <t>RONAN 24 VOLT SQUARE LAMP &amp; BASE #18-300</t>
  </si>
  <si>
    <t>01-GG-7-G4</t>
  </si>
  <si>
    <t>CAPACITOR 27,000 MFD ELECTROLYTIC 50 WV</t>
  </si>
  <si>
    <t>LA120 PRINTER POWER SUPPLY,  MAIN BOARD</t>
  </si>
  <si>
    <t>CAPACITOR ELECTROLYTIC KIT, ASSORTED SI</t>
  </si>
  <si>
    <t>CAPACITOR CERAMIC KIT, ASSORTED SIZE</t>
  </si>
  <si>
    <t>01-HH-5-E3</t>
  </si>
  <si>
    <t>CAPACITOR TUBULAR KIT, ASSORTED SIZES</t>
  </si>
  <si>
    <t>APACITOR TANTALUM KIT, ASSORTED SIZES</t>
  </si>
  <si>
    <t>01-M-12-D2</t>
  </si>
  <si>
    <t>CAPACITOR TANTALUM KIT, ASSORTED SIZES</t>
  </si>
  <si>
    <t>01-M-12-D3</t>
  </si>
  <si>
    <t>RELAY TYPE KUP, 3PDT, 24-VDC, 10-AMP</t>
  </si>
  <si>
    <t>LAY SOCKET BASE 11-PIN, TYPE KU, SCRE</t>
  </si>
  <si>
    <t>HEAT SHRINK TUBING 6 INCH KIT</t>
  </si>
  <si>
    <t>01-Q-7-C-2</t>
  </si>
  <si>
    <t>BELDEN HOOK-UP WIRE 20 AWG, 8-SPOOLS, K</t>
  </si>
  <si>
    <t>01-GG-6-B1</t>
  </si>
  <si>
    <t>RESISTOR POTENTIOMETER 20 TURN, 10-K OH</t>
  </si>
  <si>
    <t>INSULATING VARNISH (RED-GLPT) 2 OZ BOTTL</t>
  </si>
  <si>
    <t>ELECTRONIC OIL KIT (6 2OZ TUBS), GC/THO</t>
  </si>
  <si>
    <t>SILICONE HEAT SINK COMPOUND, 1 OZ TUBE</t>
  </si>
  <si>
    <t>01-GG-7-G3</t>
  </si>
  <si>
    <t>HOOK UP WIRE PCB 30 AWG BLUE TEFZEL INSU</t>
  </si>
  <si>
    <t>HOOK UP WIRE PCB 30 AWG YELLOW TEFZEL</t>
  </si>
  <si>
    <t>HOOK UP WIRE PCB 30 AWG WHITE TEFZEL</t>
  </si>
  <si>
    <t>CAPACITOR 4,100 MFD ELECTROLYTIC 50 WVD</t>
  </si>
  <si>
    <t>01-GG-7-G1</t>
  </si>
  <si>
    <t>TEXWIPE ISOPROPYL ALCOHOL PADS (80/BOX)</t>
  </si>
  <si>
    <t>INTEGRATED CIRCUIT SOCKET BASE 18 PIN</t>
  </si>
  <si>
    <t>INTEGRATED CIRCUIT SOCKET BASE 20 PIN</t>
  </si>
  <si>
    <t>INTEGRATED CIRCUIT SOCKET BASE 6 PIN</t>
  </si>
  <si>
    <t>01-M-12-C1</t>
  </si>
  <si>
    <t>POWER SUPPLY 5-VDC @18-AMP</t>
  </si>
  <si>
    <t>01-GG-8-B1</t>
  </si>
  <si>
    <t>POWER SUPPLY DUAL (PLUS MINUS) 15-VDC 35</t>
  </si>
  <si>
    <t>01-GG-7-F1</t>
  </si>
  <si>
    <t>AXIAL FAN, 120MM X 120MM X 38MM, 115 VA</t>
  </si>
  <si>
    <t>01-GG-8-E2</t>
  </si>
  <si>
    <t>D2, RTD CHASSIS &amp; POWER SUPPLY</t>
  </si>
  <si>
    <t>CAPACITOR 20 MFD ELECTROLYTIC 450 WVDC</t>
  </si>
  <si>
    <t>SWITCH SUBMINIATURE DPST ON/OFF (AUGAT)</t>
  </si>
  <si>
    <t>GENERAL ELECTRIC 6-POLL, 12VDC</t>
  </si>
  <si>
    <t>GRAYHILL ROTARY SWITCH (SMALL)</t>
  </si>
  <si>
    <t>SHARPIE MARKER BLACK NO. N2-30001</t>
  </si>
  <si>
    <t>PO DRY ERASE MARKER PEN, 8 COLOR SET</t>
  </si>
  <si>
    <t>TS11 BLANK TAPE, 10.5 INCH REEL 1/2 REE</t>
  </si>
  <si>
    <t>DIGITAL DISK-DRIVE HEAD CLEANER KIT</t>
  </si>
  <si>
    <t>MODEM US ROBOTICS COURIER V. EVERYTHING</t>
  </si>
  <si>
    <t>.50 DOC. CARTRIDGE 11 X 8-1/2   LIGHT BL</t>
  </si>
  <si>
    <t>1.0 DOC. CARTRIDGE 11 X 8-1/2   LIGHT BL</t>
  </si>
  <si>
    <t>1.5 DOC. CARTRIDGE 11 X 8-1/2    LIGHT B</t>
  </si>
  <si>
    <t>.50 DOC. CARTRIDGE 11 X 8-1/2   DARK BLU</t>
  </si>
  <si>
    <t>1.0 DOC. CARTRIDGE 11 X 8-1/2   DARK BLU</t>
  </si>
  <si>
    <t>1.5 DOC. CARTRIDGE 11 X 8-1/2   DARK BLU</t>
  </si>
  <si>
    <t>.50 DOC. CARTRIDGE 11 X 8-1/2   RED</t>
  </si>
  <si>
    <t>1.0 DOC. CARTRIDGE 11 X 8-1/2   RED</t>
  </si>
  <si>
    <t>1.5 DOC. CARTRIDGE 11 X 8-1/2   RED</t>
  </si>
  <si>
    <t>.50 DOC. CARTRIDGE 11 X 8-1/2   BLACK</t>
  </si>
  <si>
    <t>1.0 DOC. CARTRIDGE 11 X 8-1/2   BLACK</t>
  </si>
  <si>
    <t>1.5 DOC. CARTRIDGE 11 X 8-1/2   BLACK</t>
  </si>
  <si>
    <t>.50 DOC. CARTRIDGE 11 X 8-1/2   YELLOW</t>
  </si>
  <si>
    <t>1.0 DOC. CARTRIDGE 11 X 8-1/2   YELLOW</t>
  </si>
  <si>
    <t>1.5 DOC. CARTRIDGE 11 X 8-1/2   YELLOW</t>
  </si>
  <si>
    <t>.50 DOC. CARTRIDGE 11 X 8-1/2   GREEN</t>
  </si>
  <si>
    <t>1.0 DOC. CARTRIDGE 11 X 8-1/2   GREEN</t>
  </si>
  <si>
    <t>1.5 DOC. CARTRIDGE 11 X 8-1/2   GREEN</t>
  </si>
  <si>
    <t>DOC. COVER 1-POCKETS 11 X 8-1/2   CLEAR</t>
  </si>
  <si>
    <t>DOC.  FLEXIBLE COVER 11 X 8-1/2   CLEAR</t>
  </si>
  <si>
    <t>.50 DOC. CARTRIDGE 14-7/8 X 11  LIGHT BL</t>
  </si>
  <si>
    <t>1.5 DOC. CARTRIDGE 14-7/8 X 11  LIGHT BL</t>
  </si>
  <si>
    <t>.50 DOC. CARTRIDGE 14-7/8 X 11  RED</t>
  </si>
  <si>
    <t>1.0 DOC. CARTRIDGE 14-7/8 X 11  RED</t>
  </si>
  <si>
    <t>1.5 DOC. CARTRIDGE 14-7/8 X 11  RED</t>
  </si>
  <si>
    <t>.50 DOC. CARTRIDGE 14-7/8 X 11  YELLOW</t>
  </si>
  <si>
    <t>1.5 DOC. CARTRIDGE 14-7/8 X 11  YELLOW</t>
  </si>
  <si>
    <t>1.5 DOC. CARTRIDGE 14-7/7 X 11  YELLOW</t>
  </si>
  <si>
    <t>.50 DOC. CARTRIDGE 14-7/8 X 11  BLACK</t>
  </si>
  <si>
    <t>1.5 DOC. CARTRIDGE 14-7/8 X 11  BLACK</t>
  </si>
  <si>
    <t>.50 DOC. CARTRIDGE 14-7/8 X 11  GREEN</t>
  </si>
  <si>
    <t>1.5 DOC. CARTRIDGE 14-7/8 X 11  GREEN</t>
  </si>
  <si>
    <t>.50 DOC. CARTRIDGE 14-7/8 X 11  DARK BLU</t>
  </si>
  <si>
    <t>1.5 DOC. CARTRIDGE 14-7/8 X 11  DARK BLU</t>
  </si>
  <si>
    <t>DOC. BINDER W/COVER  14-7/8 X 11  LIGHT</t>
  </si>
  <si>
    <t>DOC. BINDER W/COVER  14-7/8 X 11  RED</t>
  </si>
  <si>
    <t>DOC. BINDER W/COVER  14-7/8 X 11  YELLOW</t>
  </si>
  <si>
    <t>DOC. BINDER W/COVER  14-7/8 X 11  BLACK</t>
  </si>
  <si>
    <t>DOC. BINDER W/COVER  14-7/8 X 11  GREEN</t>
  </si>
  <si>
    <t>DOC. BINDER W/COVER  14-7/8 X 11  DARK B</t>
  </si>
  <si>
    <t>DOC.  FLEXIBLE COVER 14-7/8 X 11  BLACK</t>
  </si>
  <si>
    <t>DOC. COVER 4-POCKETS 14-7/8 X 11  CLEAR</t>
  </si>
  <si>
    <t>DOC. STOCKABLE TRAYS COLOR BEIGE (TAN)</t>
  </si>
  <si>
    <t>TAPE 10.50 BELT COVER AROUND TAGE, ASS</t>
  </si>
  <si>
    <t>PRINTRONIX P600 LINE PRINTER RIBBON</t>
  </si>
  <si>
    <t>AIR FILTER 18 IN X 24 IN X 2 IN</t>
  </si>
  <si>
    <t>ALIGNMENT TOOL KIT (FOR COMPUTER TERM)</t>
  </si>
  <si>
    <t>01-GG-5-C3</t>
  </si>
  <si>
    <t>BC22D NULL MODEM CABLE F/F RS232 6-COND</t>
  </si>
  <si>
    <t>BC05M 20MA DL11 INTERFACE CABLE, 4 FT,</t>
  </si>
  <si>
    <t>01-L-23-B5</t>
  </si>
  <si>
    <t>BC05M 20MA DL11 INTERFACE CABLE 25 FT,</t>
  </si>
  <si>
    <t>01-L-25-G3</t>
  </si>
  <si>
    <t>BC11A UNIBUS EXPANSION CABLE 7 FT</t>
  </si>
  <si>
    <t>BC11K CABLE 20 PAIR ROUND (USED DR11-C)</t>
  </si>
  <si>
    <t>01-L-25-G1</t>
  </si>
  <si>
    <t>BC22E CABLE 16-COND POINT-POINT M/F RS23</t>
  </si>
  <si>
    <t>01-GG-8-D3</t>
  </si>
  <si>
    <t>BC22F CABLE 25-COND POINT-POINT M/F RS23</t>
  </si>
  <si>
    <t>01-L-25-G2</t>
  </si>
  <si>
    <t>BC55C CABLE &amp; HOUSING(USED DECNET DMR11)</t>
  </si>
  <si>
    <t>01-GG-7-D3</t>
  </si>
  <si>
    <t>DEC-NET H315  TEST CONNECTOR MODEM</t>
  </si>
  <si>
    <t>1/44 EXTENDER BOARD, W982 SINGLE HEIGH</t>
  </si>
  <si>
    <t>EXTENDER BOARD</t>
  </si>
  <si>
    <t>11/44 EXTENDER BOARD, W983 DOUBLE HEIGH</t>
  </si>
  <si>
    <t>11/44 EXTENDER BOARD, W984 DOUBLE HEIGH</t>
  </si>
  <si>
    <t>11/44 EXTENDER BOARD, W987 QUAD HEIGHT</t>
  </si>
  <si>
    <t>TS11 ALINEMENT TAPE, 7 INCH REEL</t>
  </si>
  <si>
    <t>POWER CONTROLLER, PILOT LAMP  #10</t>
  </si>
  <si>
    <t>861-C POWER CONTROLLER, CONTACTOR 30 AM</t>
  </si>
  <si>
    <t>01-L-24-D4</t>
  </si>
  <si>
    <t>861-C POWER CONTROLLER, REED RELAY, 48V</t>
  </si>
  <si>
    <t>861-C POWER CONTROLLER, TOGGLE SWITCH S</t>
  </si>
  <si>
    <t>861-C CIRCUIT BREAKER 3-POLL, 20-20-30</t>
  </si>
  <si>
    <t>861-C POWER CONTROLLER, PILOT CONTROL</t>
  </si>
  <si>
    <t>61-C POWER CONTROLLER, VARISTOR 150 VA</t>
  </si>
  <si>
    <t>VARISTOR</t>
  </si>
  <si>
    <t>01-L-24-D5</t>
  </si>
  <si>
    <t>TS11 TAPE G057 PRE AMP BOARD</t>
  </si>
  <si>
    <t>TS11 TAPE G157 TS04 READ/WRITE HEAD</t>
  </si>
  <si>
    <t>TS11 TAPE G159 CAPSTAN SERVO</t>
  </si>
  <si>
    <t>TS11 TAPE H744 25 AMP POWER REGULATOR +5</t>
  </si>
  <si>
    <t>TS11 TAPE M7982 UNIBUS TO SERIAL CONTROL</t>
  </si>
  <si>
    <t>TS11 TAPE M8922 PE CONTROL BOARD</t>
  </si>
  <si>
    <t>TS11 TAPE M8923 READ CONTROL BOARD</t>
  </si>
  <si>
    <t>TS11 TAPE M8924 PE FORMAT BOARD</t>
  </si>
  <si>
    <t>TS11 TAPE M8929 WRITE CONTROL BOARD</t>
  </si>
  <si>
    <t>TS11 TAPE M8962 MICROPROCESSOR BOARD</t>
  </si>
  <si>
    <t>TS11 TAPE M8963 MICROPROCESSOR STACK BOA</t>
  </si>
  <si>
    <t>TS11 TAPE M8964 ROM BOARD</t>
  </si>
  <si>
    <t>TS11 TAPE M8965 I/O SHIFT REGISTER BOARD</t>
  </si>
  <si>
    <t>TS11 TAPE M8966 TS04 I/O SILO, FRAME CO</t>
  </si>
  <si>
    <t>TS11 TAPE M8967 I/O CONTROL BOARD</t>
  </si>
  <si>
    <t>TS11 TAPE M8968 ROM EXTENSION BOARD</t>
  </si>
  <si>
    <t>TS11 TAPE 40 MFD CAPACITOR 260V +20%</t>
  </si>
  <si>
    <t>TS11 TAPE SWITCH PUSH BUTTON MOMENT-CONT</t>
  </si>
  <si>
    <t>TS11/RM02 VOLTAGE REGULATOR +15V REG (BA</t>
  </si>
  <si>
    <t>TS11 TAPE REGULATOR BOARD</t>
  </si>
  <si>
    <t>TS11 TAPE CAPSTAN DRIVER FOR REGULATOR</t>
  </si>
  <si>
    <t>TS11 TAPE HEAD PLATE ASSEMBLY 9 TRACK</t>
  </si>
  <si>
    <t>TS11 TAPE CAPSTAN REEL MOTOR ASSEMBLY</t>
  </si>
  <si>
    <t>TS11 TAPE ARM ASSEMBLY</t>
  </si>
  <si>
    <t>TS11 TAPE TRANSFORMER &amp; CONNECTOR</t>
  </si>
  <si>
    <t>TS11 TAPE ROLLER GUIDE ASSEMBLY</t>
  </si>
  <si>
    <t>TS11 TAPE LIMIT SWITCH ASSEMBLY</t>
  </si>
  <si>
    <t>TS11 TAPE CAPSTAN MOTOR ASSEMBLY</t>
  </si>
  <si>
    <t>TS11 TAPE TS04 CAPSTAN FOR +5 VOLT</t>
  </si>
  <si>
    <t>TS11 TAPE SENSOR, EOT/BOT, MAGNETIC TAP</t>
  </si>
  <si>
    <t>TS11 TAPE FAN 135 CFM 115 VAC, SLEEVE B</t>
  </si>
  <si>
    <t>TS11 TAPE SOLENOID 12V CONTINUOUS DUTY</t>
  </si>
  <si>
    <t>TS11 TAPE BRAKE, ELECTRIC DISK</t>
  </si>
  <si>
    <t>TS11 TAPE HUB COMVER</t>
  </si>
  <si>
    <t>TS11 TAPE CENTER RING</t>
  </si>
  <si>
    <t>TS11 TAPE DISK ASSEMBLY</t>
  </si>
  <si>
    <t>TS11 TAPE TS04 READ HEAD CABLE ASSEMBLY</t>
  </si>
  <si>
    <t>TS11 TAPE CABLE 20 CONDUCTOR 6 METERS</t>
  </si>
  <si>
    <t>TS11 TAPE POWER SUPPLY</t>
  </si>
  <si>
    <t>D2(8085) D9709A STALL ALARM/ADC TIMER BO</t>
  </si>
  <si>
    <t>D2(8085) D9743 DATA LINK BOARD</t>
  </si>
  <si>
    <t>D2(8085) D9761 ALPHA POWER SUPPLY</t>
  </si>
  <si>
    <t>D2(8085) D9770A 8085 CPU BOARD</t>
  </si>
  <si>
    <t>D2(8085) D9209A A/MUX CURRENT SENSOR BOA</t>
  </si>
  <si>
    <t>NEON LAMP CARTRIDGE, 14-VDC RE</t>
  </si>
  <si>
    <t>DIALIGHT NEON LAMP CARTRIDGE, 28-VDC RE</t>
  </si>
  <si>
    <t>01-L-24-C3</t>
  </si>
  <si>
    <t>D2, D9671 5-VDC  POWER SUPPLY (ANILINE)</t>
  </si>
  <si>
    <t>D2, D9672 12-VDC POWER SUPPLY (ANILINE)</t>
  </si>
  <si>
    <t>01-L-22-B1</t>
  </si>
  <si>
    <t>D2, D9673 24-VDC POWER SUPPLY (ANILINE)</t>
  </si>
  <si>
    <t>ROTRON FAN 80 CFM 115-VAC SIZE 4.71SQ X</t>
  </si>
  <si>
    <t>AC POWER LINE CORD, 3-COND 110 VOLT</t>
  </si>
  <si>
    <t>ISTOR 50  OHM 1/3 WATT FILM,  0.01%</t>
  </si>
  <si>
    <t>11/44 HOST M8743-BA MEMORY BOARD, 1 MEG</t>
  </si>
  <si>
    <t>PRINTRONIX LINE PRINTER LOGIC BD. A, B</t>
  </si>
  <si>
    <t>RINTRONIX LINE PRINTER LOGIC BD.  B, T</t>
  </si>
  <si>
    <t>PRINTRONIX P600 LINE PRINTER CONTROL BD.</t>
  </si>
  <si>
    <t>GENDER CHANGER FEMALE/FEMALE RS232</t>
  </si>
  <si>
    <t>01-L-23-B4</t>
  </si>
  <si>
    <t>GENDER CHANGER MALE/MALE RS232</t>
  </si>
  <si>
    <t>01-M-5-F-2</t>
  </si>
  <si>
    <t>GENDER CHANGER RS232 NULL MODEM (M/F DTE</t>
  </si>
  <si>
    <t>AVERY LABELS 3.5-15/16, 1-WIDE 15K PER</t>
  </si>
  <si>
    <t>ESISTOR 200 OHM 1/3 WATT FILM,   0.1%</t>
  </si>
  <si>
    <t>RESISTOR 50  OHM 1/4 WATT FILM,  0.02%</t>
  </si>
  <si>
    <t>01-JJ-22E5</t>
  </si>
  <si>
    <t>DEC-NET RS422 TEST CONNECTOR, #H3251</t>
  </si>
  <si>
    <t>DEC-NET H3254 TEST CONNECTOR M8203-J1</t>
  </si>
  <si>
    <t>DEC-NET H3255 TEST CONNECTOR M8203-J2</t>
  </si>
  <si>
    <t>BC08S CABLE 40 COND RIBBON GEN PURPOSE 1</t>
  </si>
  <si>
    <t>36/LA180 ROCKER SWITCH SPST, 0.1MA 12</t>
  </si>
  <si>
    <t>LA120 PRINTER KEY PAD ASSEMBLY</t>
  </si>
  <si>
    <t>LA120 PRINTER RIBBON CHASSIS ASSEMBLY</t>
  </si>
  <si>
    <t>FUSE 25 AMP   MDL,  TIME-DELAY  TYPE/3A</t>
  </si>
  <si>
    <t>VT100 TERMINAL FLYBACK TRANSFORMER &amp; CHO</t>
  </si>
  <si>
    <t>DIALIGHT NEON LAMP CARTRIDGE,  5-VDC GR</t>
  </si>
  <si>
    <t>DIALIGHT NEON LAMP CARTRIDGE, 14-VDC GR</t>
  </si>
  <si>
    <t>DIALIGHT NEON LAMP CARTRIDGE, 28-VDC GR</t>
  </si>
  <si>
    <t>DZ11-EIA DISTRIBUTION PANEL,  H317-E</t>
  </si>
  <si>
    <t>DZ11-20MA DISTRIBUTION PANEL, H317-F</t>
  </si>
  <si>
    <t>11-EIA ASYN MULTIPLEXER BOARD,  M7819</t>
  </si>
  <si>
    <t>BC11A UNIBUS EXPANSION CABLE 10 FT</t>
  </si>
  <si>
    <t>MATE-N-LOK 8 FEMALE SOCKET HOUSING AND P</t>
  </si>
  <si>
    <t>MAT-N-LOK 8 MALE PIN HOUSING AND MALE PI</t>
  </si>
  <si>
    <t>CINCH 9 PIN MALE PLUG,     D-SUBMINIATU</t>
  </si>
  <si>
    <t>SOLDER POCKET-PAK ROSIN CORE .032 DIAM 6</t>
  </si>
  <si>
    <t>01-L-24-D1</t>
  </si>
  <si>
    <t>SUPER FREEZE MIST CIRCUIT COOLER 10 OZ C</t>
  </si>
  <si>
    <t>TEST CLIP,  MINIGRABBER CLIP END ONLY,</t>
  </si>
  <si>
    <t>TEKTRONIX OSCILLOSCOPE LOGIC PROBE</t>
  </si>
  <si>
    <t>TEKTRONIX OSCILLOSCOPE PROBE 100 MHZ</t>
  </si>
  <si>
    <t>01-L-24-D3</t>
  </si>
  <si>
    <t>TEKTRONIX OSCILLOSCOPE PROBE DC - 100 MH</t>
  </si>
  <si>
    <t>RM02 DISK H7440 POA1 H7440 POWER SUPPLY</t>
  </si>
  <si>
    <t>RM02 DISK M5922 MASS BUS TRANSCEIVER, P</t>
  </si>
  <si>
    <t>RM02 DISK M7684 CONTROL SEQUENCER BOARD</t>
  </si>
  <si>
    <t>RM02 DISK M7685 DATA SEQUENCER BOARD</t>
  </si>
  <si>
    <t>RM02 DISK M7686 CONTROL INTERFACE BOARD</t>
  </si>
  <si>
    <t>RM02 DISK M7687 DRIVE DATA INTERFACE BOA</t>
  </si>
  <si>
    <t>RM02 DISK PILOT LAMP INDICATOR DEVICE #1</t>
  </si>
  <si>
    <t>RM02 DISK FAN, 220+ CFM, 115 VAC</t>
  </si>
  <si>
    <t>FUSE 2 AMP  CERAMIC FAST-ACTING  TYPE/3A</t>
  </si>
  <si>
    <t>01-L-23-C1</t>
  </si>
  <si>
    <t>RM02 DISK BOARD, HRVV RECEIVER</t>
  </si>
  <si>
    <t>RM02 DISK PCBA ASHV POWER SUPPLY BOARD</t>
  </si>
  <si>
    <t>RM02 DISK PCBA 5SJV POWER SUPPLY BOARD</t>
  </si>
  <si>
    <t>RM02 DISK PCBA 5SKV POWER SUPPLY BOARD</t>
  </si>
  <si>
    <t>RM02 DISK PCBA HTVV TRANSMITTER BOARD</t>
  </si>
  <si>
    <t>K PCBA, EKPV FAULT REGULATOR BO</t>
  </si>
  <si>
    <t>RM02 DISK PCBA FLPV SERVO CONTROL BOARD</t>
  </si>
  <si>
    <t>RM02 DISK PCBA JLQV D/A CONVERTER BOARD</t>
  </si>
  <si>
    <t>RM02 DISK PCBA ELUA A-CONT 2 BOARD</t>
  </si>
  <si>
    <t>RM02 DISK PCBA MLCV A-CONT 1 BOARD</t>
  </si>
  <si>
    <t>RM02 DISK PCBA FLWV DIFF. GENERATOR BOAR</t>
  </si>
  <si>
    <t>RM02 DISK PCBA FZQN SERVO PREAMP BOARD</t>
  </si>
  <si>
    <t>RM02 DISK BLOWER ASSEMBLY 60 HZ</t>
  </si>
  <si>
    <t>RM02 DISK BRAKE ASSEMBLY HYSTERESIS</t>
  </si>
  <si>
    <t>RM02 DISK FLEX LEAD ASSEMBLY</t>
  </si>
  <si>
    <t>RM02 DISK TRANSDUCER ASSEMBLY</t>
  </si>
  <si>
    <t>RM02 DISK SPEED SENSOR ASSEMBLY</t>
  </si>
  <si>
    <t>RM02 DISK CARRIAGE &amp; COIL ASSEMBLY</t>
  </si>
  <si>
    <t>RM02 DISK PCBA 5VTN  SERVO PORER A</t>
  </si>
  <si>
    <t>01-GG-8-G3</t>
  </si>
  <si>
    <t>RM02 DISK INTERLOCK SWITCH</t>
  </si>
  <si>
    <t>RM02 DISK MINI SWITCH</t>
  </si>
  <si>
    <t>RM02 DISK SWITCH, SOLID STATE AC</t>
  </si>
  <si>
    <t>RM02 DISK LOWER CARRIAGE RAIL GUIDE</t>
  </si>
  <si>
    <t>DISK HEAD &amp; ARM ASSEMBLY, UPPER</t>
  </si>
  <si>
    <t>RM02 DISK HEAD &amp; ARM ASSEMBLY, SERVO</t>
  </si>
  <si>
    <t>RM02 DISK HEAD &amp; ARM ASSEMBLY, LOWER</t>
  </si>
  <si>
    <t>RM02 DISK BELT, 60 HZ DRIVE</t>
  </si>
  <si>
    <t>PCBA, BLSU WRITE PLO BOARD</t>
  </si>
  <si>
    <t>01-GG-7-F4</t>
  </si>
  <si>
    <t>M02 DISK PCBA, JFRV FINE SERVO BOARD</t>
  </si>
  <si>
    <t>RM02 DISK PCBA, LLRV DATA LATCH BOARD</t>
  </si>
  <si>
    <t>RM02 DISK PCBA, CLZV READ &amp; PLO BOARD</t>
  </si>
  <si>
    <t>M02 DISK PCBA, GLXV NRZ TO MFM SPEED D</t>
  </si>
  <si>
    <t>RM02 DISK PCBA, NLTV A CONT/SECT BOARD</t>
  </si>
  <si>
    <t>RM02 DISK PCBA, ASGV SPEED DETECT</t>
  </si>
  <si>
    <t>RM02 DISK MOTOR 60 HZ DRIVE</t>
  </si>
  <si>
    <t>RM02 DISK AIR FILTER PM KIT</t>
  </si>
  <si>
    <t>RM02 DISK EXTENDER PCBA 42</t>
  </si>
  <si>
    <t>RM02 DISK ALIGNMENT PACK</t>
  </si>
  <si>
    <t>PRINTER RIBBON FOR DEC LA100/LA210</t>
  </si>
  <si>
    <t>LA100/LA210 PRINTER PAPER CATCHER</t>
  </si>
  <si>
    <t>LA100/LA210 PRINTER PAPER SHELF</t>
  </si>
  <si>
    <t>, MODULAR TELEPHONE REPLACEMENT CO</t>
  </si>
  <si>
    <t>PHONE TWO-LINE ADAPTER (SPLITTER)</t>
  </si>
  <si>
    <t>PHONE MODULAR HANDSET CORD, 25 FT BLACK</t>
  </si>
  <si>
    <t>LAMP ROUND FLUORESCENT 110VAC,MAGNIFIER</t>
  </si>
  <si>
    <t>01-GG-8-F2</t>
  </si>
  <si>
    <t>ZERO-MIST CIRCUITCOOLER 15 OZ CAN COOLER</t>
  </si>
  <si>
    <t>RM02 DISK CARTRIDGE PACK</t>
  </si>
  <si>
    <t>C&amp;K ROCKER SWITCH SPDT SIZE .937 X 1.035</t>
  </si>
  <si>
    <t>01-GG-8-E3</t>
  </si>
  <si>
    <t>AMP DIP SWITCH, 7-POSITION,  SPST (ON-O</t>
  </si>
  <si>
    <t>AMP DIP SWITCH, 8-POSITION,  SPST (ON-O</t>
  </si>
  <si>
    <t>01-AA-5-H3</t>
  </si>
  <si>
    <t>AMP DIP SWITCH, 10-POSITION, SPST (ON-O</t>
  </si>
  <si>
    <t>AMP DIP SWITCH, 5-POSITION,  SPST (ON-O</t>
  </si>
  <si>
    <t>AMP 14 PIN DIP TO RIBBON CABLE CONNECT0R</t>
  </si>
  <si>
    <t>AMP 16 PIN DIP TO RIBBON CABLE CONNECTOR</t>
  </si>
  <si>
    <t>AMP 26 PIN RIBBON/CARD EDGE CONNECTOR</t>
  </si>
  <si>
    <t>D2, W10-12-12 PCM CABINET POWER HARNESS</t>
  </si>
  <si>
    <t>01-AA-5-H2</t>
  </si>
  <si>
    <t>PACE HAND SOLDER EXTRACTOR TOOL SX65</t>
  </si>
  <si>
    <t>BCC05 PRINTER CABLE USED VTXXX TO LA100</t>
  </si>
  <si>
    <t>PHONE FLUSH-MOUNT WALL JACK</t>
  </si>
  <si>
    <t>PHONE MODULAR SURFACE MOUNT JACK, BOX</t>
  </si>
  <si>
    <t>11/44 HOST BATTERY 12 VOLT, 5 AMP</t>
  </si>
  <si>
    <t>11/44 HOST MOS BATTERY BACKUP</t>
  </si>
  <si>
    <t>HOST TRANSFORMER ASSEMBLY, 115V/6</t>
  </si>
  <si>
    <t>FUSE 1 AMP    MDL,  TIME-DELAY  TYPE/3A</t>
  </si>
  <si>
    <t>11/44 9 SLOT EXPANSION BACKPLANE (DD11-D</t>
  </si>
  <si>
    <t>11/44 HOST M9202 UNIBUS JUMPER</t>
  </si>
  <si>
    <t>INTEGRATED CIRCUIT 24 PIN DIP SOCKET CAR</t>
  </si>
  <si>
    <t>01-AA-7-D1</t>
  </si>
  <si>
    <t>FUSE HOLDER (TYPE 3AG FUSES) SNAP-MOUNT</t>
  </si>
  <si>
    <t>LA100 PRINTER 20 MA INTERFACE OPTION KIT</t>
  </si>
  <si>
    <t>VT2XX TERMINAL KEYBOARD COMPLETE</t>
  </si>
  <si>
    <t>PRINTER RIBBON FOR DEC LQP02</t>
  </si>
  <si>
    <t>PRINTER RIBBON FOR DEC LQP02 MULTISTRIKE</t>
  </si>
  <si>
    <t>PRINTER RIBBON FOR DEC LQP02, NYLON</t>
  </si>
  <si>
    <t>LQP02 PRINTWHELL, WP COURIER 10 CPI</t>
  </si>
  <si>
    <t>P02 PRINTWHELL, UKN LETTER GOTHIC 12</t>
  </si>
  <si>
    <t>LQP02 PRINTWHELL, WPS TITLE P.S.</t>
  </si>
  <si>
    <t>02 PRINTWHELL, WP PRESTIGE ELITE</t>
  </si>
  <si>
    <t>AY R10 SERES, 4PDT, 12-VDC COIL, 0.1</t>
  </si>
  <si>
    <t>01-HH-3-C5</t>
  </si>
  <si>
    <t>RELAY R10 SERES, 6PDT, 12-VDC COIL, 0.1</t>
  </si>
  <si>
    <t>RESISTOR POTENTIOMETER 20 TURN, 1-K OHM</t>
  </si>
  <si>
    <t>RESISTOR POTENTIOMETER 20 TURN, 500 OHM</t>
  </si>
  <si>
    <t>RESISTOR POTENTIOMETER 20 TURN, 25-K OH</t>
  </si>
  <si>
    <t>01-AA-7-D2</t>
  </si>
  <si>
    <t>RESISTOR POTENTIOMETER 20 TURN, 50-K OH</t>
  </si>
  <si>
    <t>RESISTOR POTENTIOMETER 20 TURN, 100 OHM</t>
  </si>
  <si>
    <t>RESISTOR POTENTIOMETER 20 TURN, 500-K O</t>
  </si>
  <si>
    <t>RESISTOR POTENTIOMETER 20 TURN, 5-K OHM</t>
  </si>
  <si>
    <t>RESISTOR POTENTIOMETER 20 TURN, 200-K O</t>
  </si>
  <si>
    <t>AMP RS232(EIA) MALE CONNECTOR TO CIRCUIT</t>
  </si>
  <si>
    <t>01-HH-3-C4</t>
  </si>
  <si>
    <t>SHORT-HAUL MODEM, 4 WIRE 9600 BPS, MALE</t>
  </si>
  <si>
    <t>SHORT-HAUL MODEM, 4-WIRE 9600BPS, FEMAL</t>
  </si>
  <si>
    <t>BLACK-BOX RS232 M/F KIT (MAKE GENDER CHA</t>
  </si>
  <si>
    <t>01-GG-8-D1</t>
  </si>
  <si>
    <t>BRISTOL TELEMETRY, DPDT SWITCH</t>
  </si>
  <si>
    <t>ISTOL TELEMETRY, ROTARY SWITCH</t>
  </si>
  <si>
    <t>BRISTOL TELEMETRY, TRANSFORMER</t>
  </si>
  <si>
    <t>01-AA-7-D3</t>
  </si>
  <si>
    <t>PE R50,  DPDT, 12-VDC COIL,   2</t>
  </si>
  <si>
    <t>BRISTOL TELEMETRY, TRANSFORMER (8731-20</t>
  </si>
  <si>
    <t>BRISTOL TELEM BRIDGE RECETIFIER CRB1 873</t>
  </si>
  <si>
    <t>BRISTOL TELEMETRY, POWER SWITCH S1 (873</t>
  </si>
  <si>
    <t>BRISTOL TELEMETRY I.C. CHIP FAIRCHILD UA</t>
  </si>
  <si>
    <t>CHIP</t>
  </si>
  <si>
    <t>BRISTOL TELEMETRY FILTER 365-HZ</t>
  </si>
  <si>
    <t>BRISTOL TELEMETRY FILTER 465-HZ</t>
  </si>
  <si>
    <t>BRISTOL TELEMETRY FILTER 665-HZ</t>
  </si>
  <si>
    <t>BRISTOL TELEMETRY FILTER 765-HZ</t>
  </si>
  <si>
    <t>01-AA-7-D4</t>
  </si>
  <si>
    <t>BRISTOL TELEMETRY FILTER 865-HZ</t>
  </si>
  <si>
    <t>BRISTOL TELEMETRY FILTER 965 HZ</t>
  </si>
  <si>
    <t>BRISTOL TELEMETRY FILTER 1075-HZ</t>
  </si>
  <si>
    <t>BRISTOL TEMEMETRY FILTER 1175-HZ</t>
  </si>
  <si>
    <t>BRISTOL TELEMETRY FILTER 1275-HZ</t>
  </si>
  <si>
    <t>BRISTOL TELEMETRY FILTER 1375-HZ</t>
  </si>
  <si>
    <t>BRISTOL TELEMETRY FILTER 1575-HZ</t>
  </si>
  <si>
    <t>BRISTOL TELEMETRY FILTER 1675-HZ</t>
  </si>
  <si>
    <t>BRISTOL TELEMETRY FILTER 1775-HZ</t>
  </si>
  <si>
    <t>01-AA-7-D5</t>
  </si>
  <si>
    <t>BRISTOL TELEMETRY FILTER 1875-HZ</t>
  </si>
  <si>
    <t>BRISTOL TELEMETRY 20-AMP POWER SUPPLY</t>
  </si>
  <si>
    <t>01-GG-8-F3</t>
  </si>
  <si>
    <t>RONAN 24 VOLT ROUND LAMP &amp; BASE #X1D3</t>
  </si>
  <si>
    <t>POMONA BNC COAXIAL CABLE ADAPTER F/F</t>
  </si>
  <si>
    <t>BRISTOL TELEMETRY FILTER 200-HZ</t>
  </si>
  <si>
    <t>D2, CURRENT BARRIER EM2289 (USE ON D920</t>
  </si>
  <si>
    <t>01-GG-8-E1</t>
  </si>
  <si>
    <t>ADAPTER BEARING HOUSING ITEM 108 FOR DUR</t>
  </si>
  <si>
    <t>01-N-25-A1</t>
  </si>
  <si>
    <t>REVERSE VANE IMPELLER ITEM 103 316SS FOR</t>
  </si>
  <si>
    <t>IMPELLER</t>
  </si>
  <si>
    <t>01-CC-18F7</t>
  </si>
  <si>
    <t>BEARING COVER ITEM 123 FOR DURCO MARKII</t>
  </si>
  <si>
    <t>01-M-7-G-3</t>
  </si>
  <si>
    <t>LOCKNUT FOR BEARING ITEM 124 FOR DURCO M</t>
  </si>
  <si>
    <t>LOCKNUT</t>
  </si>
  <si>
    <t>01-P-10-F2</t>
  </si>
  <si>
    <t>LOCKWASHER FOR BEARING ITEM 125 FOR DURC</t>
  </si>
  <si>
    <t>LOCKWASHER</t>
  </si>
  <si>
    <t>DEFLECTOR INBOARD ITEM 114 FOR DURCO MAR</t>
  </si>
  <si>
    <t>DEFLECTOR</t>
  </si>
  <si>
    <t>INBOARD BEARING COVER ITEM 118 FOR DURCO</t>
  </si>
  <si>
    <t>GASKET FOR IMPELLER GROOVE ITEM 104 FOR</t>
  </si>
  <si>
    <t>DP20140423</t>
  </si>
  <si>
    <t>SHAFT ITEM 105 FOR DURCO MARKII GROUP 1</t>
  </si>
  <si>
    <t>01-CC-18H6</t>
  </si>
  <si>
    <t>GASKET-CASING/COVER ITEM 107 FOR DURCO M</t>
  </si>
  <si>
    <t>BEARING LOAD SPRING ITEM 127A FOR DURCO</t>
  </si>
  <si>
    <t>BEARING COVER SHIM KIT FOR DURCO MARKII</t>
  </si>
  <si>
    <t>01-R-23-E2</t>
  </si>
  <si>
    <t>O.B. BEARING COVER SEAL ITEM 129 FOR DUR</t>
  </si>
  <si>
    <t>FOLLOWER FLANGE ITEM 190 FOR DURCO MARKI</t>
  </si>
  <si>
    <t>FLANGE</t>
  </si>
  <si>
    <t>GASKET-FOLLOWER FLANGE ITEM 190G FOR DUR</t>
  </si>
  <si>
    <t>HOOK SLEEVE ITEM 177 FOR DURCO MARKII GR</t>
  </si>
  <si>
    <t>BEARING HARDFACE ELECTROLESS NKL ITEM 79</t>
  </si>
  <si>
    <t>01-C-20-G3</t>
  </si>
  <si>
    <t>SUCTION BEARING ITEM 791 GOULDS PUMPS 8J</t>
  </si>
  <si>
    <t>01-M-5-G-1</t>
  </si>
  <si>
    <t>SUCTION BOWL/BELL FOR GOULDS PUMPS MODEL</t>
  </si>
  <si>
    <t>BELL</t>
  </si>
  <si>
    <t>02-D-11-B4</t>
  </si>
  <si>
    <t>DISCHARGE BEARING FOR GOULDS PUMP MODEL</t>
  </si>
  <si>
    <t>SEAL BRG END ITEM 111 GOULDS PUMPS</t>
  </si>
  <si>
    <t>7IN IMPELLER ITEM 101 GOULDS 3171S 1 X 1</t>
  </si>
  <si>
    <t>LIP SEAL ITEM 333 GOULDS</t>
  </si>
  <si>
    <t>01-M-5-G-5</t>
  </si>
  <si>
    <t>BEARING END SEAL ITEM 197 GOULDS BUNA RU</t>
  </si>
  <si>
    <t>STEADY BEARING ITEM 197 GOULDS CARB LGP</t>
  </si>
  <si>
    <t>01-M-5-G-2</t>
  </si>
  <si>
    <t>CASING COLLAR ITEM 155 GOULDS</t>
  </si>
  <si>
    <t>BALL BEARING ITEM 112 GOULDS</t>
  </si>
  <si>
    <t>01-M-5-G-3</t>
  </si>
  <si>
    <t>SEAL BEARING END ITEM 111 GOULDS</t>
  </si>
  <si>
    <t>BRONZE SUCTION BEARING 1.94IN ID 2.43IN</t>
  </si>
  <si>
    <t>BRZ BEARING INTERMEDIATE BOWL 1.93IN ID</t>
  </si>
  <si>
    <t>01-M-5-G-4</t>
  </si>
  <si>
    <t>LINE SHAFT 1.18IN DIA X 114.00IN LG</t>
  </si>
  <si>
    <t>02-NW-2-B0</t>
  </si>
  <si>
    <t>HEAD SHAFT 1.18IN DIA X 37.75IN LG</t>
  </si>
  <si>
    <t>BOWL SHAFT 1.18IN X 1.93IN ELS14RJ FLGD</t>
  </si>
  <si>
    <t>TAPERLOCK ITEM 677 ON GOULDS PUMP 1.93IN</t>
  </si>
  <si>
    <t>LIP SEAL ITEM 665 GOULDS PUMPS</t>
  </si>
  <si>
    <t>SHAFT CASING COLLAR GOULDS PUMP ITEM 155</t>
  </si>
  <si>
    <t>BEARING TENSION PLATE ITEM 617 GOULDS</t>
  </si>
  <si>
    <t>PUMP SHAFT M GP RDSN W/OUSB ITEM 122 GOU</t>
  </si>
  <si>
    <t>SUCTION COVER ITEM 182 GOULDS</t>
  </si>
  <si>
    <t>50-D-1-D-2</t>
  </si>
  <si>
    <t>8 7/8IN IMPELLER ITEM 101 GOULDS</t>
  </si>
  <si>
    <t>01-P-19-E3</t>
  </si>
  <si>
    <t>PUMP SHAFT ITEM 122 L GP RDSN GOULDS</t>
  </si>
  <si>
    <t>03-NF-2-K0</t>
  </si>
  <si>
    <t>SUCTION COVER ITEM 182 GOULDS 6 X 8-13 6</t>
  </si>
  <si>
    <t>01-GG-17C2</t>
  </si>
  <si>
    <t>PUMP SHAFT ITEM 122 GOULDS PUMP M GP RDS</t>
  </si>
  <si>
    <t>SUCTION COVER 4 X 6-13 ITEM 182 GOULDS</t>
  </si>
  <si>
    <t>CASING ITEM 100 GOULDS 3171S 1 X 1.5-8 C</t>
  </si>
  <si>
    <t>CASING 4 X 6-13 RDSN ITEM 100 GOULDS</t>
  </si>
  <si>
    <t>CASING</t>
  </si>
  <si>
    <t>50-B-3-C-3</t>
  </si>
  <si>
    <t>PUMP CASING ITEM 100 GOULDS 6 X 8-13 RDS</t>
  </si>
  <si>
    <t>STRAINER BASKET, PUMP MODEL 14JO-R ITEM</t>
  </si>
  <si>
    <t>02-D-11-B2</t>
  </si>
  <si>
    <t>STRAINER 15.25IN OD ITEM 187 GOULDS</t>
  </si>
  <si>
    <t>01-GG-17C1</t>
  </si>
  <si>
    <t>CONTROL DRUM FOR MILTON ROY METERING PUM</t>
  </si>
  <si>
    <t>DRUM</t>
  </si>
  <si>
    <t>01-M-2-B-5</t>
  </si>
  <si>
    <t>STROKE INDICATOR KNOB FOR MILTON ROY MET</t>
  </si>
  <si>
    <t>01-C-9-E-3</t>
  </si>
  <si>
    <t>STROKE ADJUST SLEEVE FOR MILTON ROY METE</t>
  </si>
  <si>
    <t>01-M-2-C-6</t>
  </si>
  <si>
    <t>REAR COVER PLATE ITEM 106 FOR DURCO MARK</t>
  </si>
  <si>
    <t>COVER PLATE</t>
  </si>
  <si>
    <t>01-Q-10-E2</t>
  </si>
  <si>
    <t>PUMP COVER ITEM 184 GOULDS</t>
  </si>
  <si>
    <t>PUMP IMPELLER ITEM 101 GOULDS</t>
  </si>
  <si>
    <t>PUMP COVER STUFFING BOX ITEM 184 GOULDS</t>
  </si>
  <si>
    <t>01-D-25-G2</t>
  </si>
  <si>
    <t>ECCENTRIC SHAFT ITEM 103 ON DURCO EV-1 P</t>
  </si>
  <si>
    <t>01-C-11-D6</t>
  </si>
  <si>
    <t>FRAME ADAPTER ITEM 108 GOULDS</t>
  </si>
  <si>
    <t>01-N-9-A-1</t>
  </si>
  <si>
    <t>OUTBOARD SEAL ITEM 333 GOULDS  1.750</t>
  </si>
  <si>
    <t>01-L-15-C5</t>
  </si>
  <si>
    <t>O-RING KIT SUNSTRAND LMC/BMC 337 PUMP</t>
  </si>
  <si>
    <t>SHAFT 6FT 2IN LONG ITEM 21 PUMP SN95-556</t>
  </si>
  <si>
    <t>02-E-4-G-0</t>
  </si>
  <si>
    <t>PUMP SHAFT ITEM 122 FOR GOULDS MODEL 317</t>
  </si>
  <si>
    <t>OIL SEAL GOULDS 3171</t>
  </si>
  <si>
    <t>OIL SEAL GOULDS 3171 SIZE 1 1/8IN</t>
  </si>
  <si>
    <t>LIP SEAL GOULDS PUMPS 3171 SIZE 1 5/8IN</t>
  </si>
  <si>
    <t>STEADY BEARING CARBON GOULDS 3171</t>
  </si>
  <si>
    <t>RETAINING RING GOULDS MOD 3171</t>
  </si>
  <si>
    <t>CASING GOULDS 1 X 1.50-8 MODEL 3171</t>
  </si>
  <si>
    <t>PUMP SHAFT GOULDS 3171</t>
  </si>
  <si>
    <t>SUCTION COVER FOR GOULDS PUMP MODEL 3171</t>
  </si>
  <si>
    <t>TILTING PAD JOURNAL BRG ITEM 151</t>
  </si>
  <si>
    <t>PUMP COVER ITEM 15</t>
  </si>
  <si>
    <t>PUMP DIFFUSER ITEM 13</t>
  </si>
  <si>
    <t>PUMP IMPELLER ITEM 2</t>
  </si>
  <si>
    <t>LONG JOURNAL BEARING LOWER ITEM 151D</t>
  </si>
  <si>
    <t>LONG JOURNAL BEARING UPPER 151C</t>
  </si>
  <si>
    <t>THRUST WASHER ITEM 155</t>
  </si>
  <si>
    <t>01-R-7-D-3</t>
  </si>
  <si>
    <t>BARRIER GASKET ITEM 87A</t>
  </si>
  <si>
    <t>01-R-7-C-2</t>
  </si>
  <si>
    <t>LIP SEAL ITEM 115</t>
  </si>
  <si>
    <t>GASKET ITEM 105</t>
  </si>
  <si>
    <t>DUST COVER SEAL ITEM 98</t>
  </si>
  <si>
    <t>O-RING ITEM 936P</t>
  </si>
  <si>
    <t>01-R-7-C-1</t>
  </si>
  <si>
    <t>O-RING ITEM 936N</t>
  </si>
  <si>
    <t>O-RING ITEM 936K</t>
  </si>
  <si>
    <t>O-RING ITEM 936J</t>
  </si>
  <si>
    <t>O-RING ITEM 936H</t>
  </si>
  <si>
    <t>O-RING ITEM 936G</t>
  </si>
  <si>
    <t>O-RING ITEM 936F</t>
  </si>
  <si>
    <t>O-RING ITEM 936E</t>
  </si>
  <si>
    <t>O-RING ITEM 936C</t>
  </si>
  <si>
    <t>O-RING ITEM 936B</t>
  </si>
  <si>
    <t>BOLT ITEM 3</t>
  </si>
  <si>
    <t>LOWER SLEEVE ITEM 50A</t>
  </si>
  <si>
    <t>UPPER SLEEVE ITEM 50B</t>
  </si>
  <si>
    <t>MAG PUMP IMPELLER ITEM 103 DURCO 4 7/8IN</t>
  </si>
  <si>
    <t>01-M-2-C-3</t>
  </si>
  <si>
    <t>LIP SEAL GOULDS PUMP 3171 SIZE 1 5/8IN</t>
  </si>
  <si>
    <t>RETAINING RING GOULDS MODEL 3171</t>
  </si>
  <si>
    <t>THRUST COLLAR ITEM 209 DURCO</t>
  </si>
  <si>
    <t>01-E-10-D3</t>
  </si>
  <si>
    <t>PUMP SHAFT ITEM 214 DURCO</t>
  </si>
  <si>
    <t>01-C-11-D1</t>
  </si>
  <si>
    <t>SHAFT CAP ITEM 222 DURCO</t>
  </si>
  <si>
    <t>01-C-11-C1</t>
  </si>
  <si>
    <t>PUMP SHAFT TOLERANCE RING ITEM 241 DURCO</t>
  </si>
  <si>
    <t>01-C-11-D2</t>
  </si>
  <si>
    <t>OUTBOARD BEARING ITEM 121 DURCO AND INBO</t>
  </si>
  <si>
    <t>OUTBOARD LIP SEAL ITEM 129 DURCO</t>
  </si>
  <si>
    <t>PUMP DRIVE SHAFT ITEM 233 DURCO</t>
  </si>
  <si>
    <t>BEARING COVER O-RING ITEM 234 DURCO</t>
  </si>
  <si>
    <t>IMPELLER SHIMS ITEM 127 DURCO</t>
  </si>
  <si>
    <t>GASKET KIT ITEM 237 DURCO TEFLON MATERIA</t>
  </si>
  <si>
    <t>PUMP PIN ITEM 236 DURCO</t>
  </si>
  <si>
    <t>RING KIT ITEM 238 CONTAINS ITEMS 211</t>
  </si>
  <si>
    <t>01-C-11-F6</t>
  </si>
  <si>
    <t>TEFLON IMPELLER GASKET ITEM 104</t>
  </si>
  <si>
    <t>PUMP CASING GASKET ITEM 107</t>
  </si>
  <si>
    <t>SHAFT/CAP/KEY ASSEMBLY PUMP END</t>
  </si>
  <si>
    <t>01-E-22-D3</t>
  </si>
  <si>
    <t>KEY PUMP SHAFT 316SS ITEM 218</t>
  </si>
  <si>
    <t>CAP PUMP SHAFT GB222-316 ITEM 222</t>
  </si>
  <si>
    <t>PIN GA236-316 FOR INNER MAGNET ITEM 236</t>
  </si>
  <si>
    <t>TOLERANCE RING FOR PUMP SHAFT GM241-C276</t>
  </si>
  <si>
    <t>01-C-11-D5</t>
  </si>
  <si>
    <t>INBOARD AND OUTBOARD SEAL 2Z118-TSSR</t>
  </si>
  <si>
    <t>BEARING COVER O-RING ITEM 234</t>
  </si>
  <si>
    <t>01-C-11-D3</t>
  </si>
  <si>
    <t>SHIMS FOR IMPELLER SETTING ITEM 127</t>
  </si>
  <si>
    <t>GASKET KIT ITEM 237 CONTAINS ITEMS 208,</t>
  </si>
  <si>
    <t>01-C-11-D4</t>
  </si>
  <si>
    <t>KICK DOWN RELIEF VALVE RQEN-FBN</t>
  </si>
  <si>
    <t>01-J-2-G-1</t>
  </si>
  <si>
    <t>COMPLETE VIKING PUMP MAG DRIVE GEAR UNIT</t>
  </si>
  <si>
    <t>02-B-2-C-4</t>
  </si>
  <si>
    <t>BACK PULL OUT ASSY FOR DURCO MAG DRIVE P</t>
  </si>
  <si>
    <t>STEADY BEARING HOUSING FOR GOULDS PUMP</t>
  </si>
  <si>
    <t>01-E-11-E3</t>
  </si>
  <si>
    <t>BACK PULL ASSY A80K W/ DURAMETALLIC DOUB</t>
  </si>
  <si>
    <t>OIL SEAL ITEM 333 GOULDS PUMP MODEL 3171</t>
  </si>
  <si>
    <t>RESTRICTOR BUSHING ITEM 473 FOR GOULDS P</t>
  </si>
  <si>
    <t>SHAFT LIP SEAL ITEM B FOR DRIVE END</t>
  </si>
  <si>
    <t>01-E-8-E-1</t>
  </si>
  <si>
    <t>DRIVE COUPLING FOR ELECTRONIC CAPACITY C</t>
  </si>
  <si>
    <t>01-K-9-F-2</t>
  </si>
  <si>
    <t>REPLACEMENT STACK KIT FOR GRUNDFOS IN-LI</t>
  </si>
  <si>
    <t>01-N-16-F2</t>
  </si>
  <si>
    <t>COMPLETE GOULDS PUMP ASSY W/MOTOR 20HP A</t>
  </si>
  <si>
    <t>50-C-1-A-2</t>
  </si>
  <si>
    <t>WILSON SNYDER PUMP FRAME FOR PUMP FIG NO</t>
  </si>
  <si>
    <t>FRAME</t>
  </si>
  <si>
    <t>01-E-14-A3</t>
  </si>
  <si>
    <t>R&amp;M 1000 PROGRESSING CAVITY BARE PUMP</t>
  </si>
  <si>
    <t>50-C-2-B-1</t>
  </si>
  <si>
    <t>OIL THROWER ITEM 248A FOR GOULDS PUMP</t>
  </si>
  <si>
    <t>SLINGER</t>
  </si>
  <si>
    <t>01-M-7-D-4</t>
  </si>
  <si>
    <t>LMI COMPLETE PUMP MODEL L122-44 SN 96121</t>
  </si>
  <si>
    <t>SPARE PARTS KIT FOR LMI L122-44 PUMP</t>
  </si>
  <si>
    <t>LIP SEAL UPPER ITEM 332 GOULDS NM 3171</t>
  </si>
  <si>
    <t>01-L-11-E2</t>
  </si>
  <si>
    <t>VAPOR SEAL ITEM 215A FOR GOULDS NM 3171</t>
  </si>
  <si>
    <t>O-RING PUMP COVER ITEM 412Z GOULDS NM 31</t>
  </si>
  <si>
    <t>O-RING IMPELLER ITEM 412A GOULDS NM 3171</t>
  </si>
  <si>
    <t>01-C-11-C2</t>
  </si>
  <si>
    <t>GASKET CASING/TAIL PIPE ASSY ITEM 360Y</t>
  </si>
  <si>
    <t>CASING GASKET/DISCH PIPE ASSY ITEM 351A</t>
  </si>
  <si>
    <t>COLUMN BEARING ASSY ITEM 213 GOULDS NM 3</t>
  </si>
  <si>
    <t>01-L-11-E1</t>
  </si>
  <si>
    <t>ANTI-ROTATION PIN ITEM 445A GOULDS NM 31</t>
  </si>
  <si>
    <t>SPEEDY SLEEVE FOR 1 1/2IN SHAFT SS PN 99</t>
  </si>
  <si>
    <t>WRIST PIN ITEM SIMPLEX 144 SPM</t>
  </si>
  <si>
    <t>01-E-9-B-2</t>
  </si>
  <si>
    <t>CONTROL PLUNGER ITEM 212A SIMPLEX 144 SP</t>
  </si>
  <si>
    <t>PLUNGER</t>
  </si>
  <si>
    <t>01-E-9-B-3</t>
  </si>
  <si>
    <t>PLUNGER ITEM 212B 1 7/16IN SIMPLEX 144 S</t>
  </si>
  <si>
    <t>01-E-7-F-2</t>
  </si>
  <si>
    <t>RELIEF VALVE POPPET ITEM 212C SIMPLEX 14</t>
  </si>
  <si>
    <t>01-L-11-F5</t>
  </si>
  <si>
    <t>CONNECTING ROD ITEM 214A SIMPLEX 144 SPM</t>
  </si>
  <si>
    <t>01-E-9-B-4</t>
  </si>
  <si>
    <t>LINKAGE ARM ITEM 214B SIMPLEX 144 SPM</t>
  </si>
  <si>
    <t>01-E-9-B-1</t>
  </si>
  <si>
    <t>WRIST PIN ITEM 401C SIMPLEX 144 SPM</t>
  </si>
  <si>
    <t>RELIEF VALVE SPRING ITEM 280A SIMPLEX 14</t>
  </si>
  <si>
    <t>CONTROL SPOOL ITEM 268B SIMPLEX 144 SPM</t>
  </si>
  <si>
    <t>SPOOL</t>
  </si>
  <si>
    <t>GEAR SHAFT ITEM 268A SIMPLEX 144 SPM</t>
  </si>
  <si>
    <t>WORM GEAR ITEM 252B SIMPLEX 144 SPM</t>
  </si>
  <si>
    <t>ADJUSTING SCREW ITEM 405E FOR RELIEF VAL</t>
  </si>
  <si>
    <t>LINKAGE ARM SCREW ITEM 405A SIMPLEX 144</t>
  </si>
  <si>
    <t>E-RING ITEM 404 FOR CONTROL KNOB</t>
  </si>
  <si>
    <t>E-RING</t>
  </si>
  <si>
    <t>DRIVE SCREW ITEM 405J SIMPLEX 144 SPM</t>
  </si>
  <si>
    <t>CONTROL SPOOL O-RING ITEM 408A SIMPLEX 1</t>
  </si>
  <si>
    <t>O-RING ITEM 408B LOCK NUT FOR CARTRIDGE</t>
  </si>
  <si>
    <t>CONTROL SPOOL BEARING ITEM A SIMPLEX 144</t>
  </si>
  <si>
    <t>SCREW ITEM 405C DIAPHRAGM HEAD SHORT</t>
  </si>
  <si>
    <t>SPRING DISCHARGE CARTRIDGE ITEM 280B</t>
  </si>
  <si>
    <t>DISCHARGE CARTRIDGE ASSY ITEM 221C</t>
  </si>
  <si>
    <t>SUCTION CARTRIDGE ASSY ITEM 221B</t>
  </si>
  <si>
    <t>OIL SEAL ITEM 408F SIMPLEX 144 SPM</t>
  </si>
  <si>
    <t>OIL SEAL</t>
  </si>
  <si>
    <t>CONTROL SPOOL O-RING ITEM G URETHANE 2-1</t>
  </si>
  <si>
    <t>THREADED SLEEVE ITEM 2 SIMPLEX 144 SPM</t>
  </si>
  <si>
    <t>THRUST WASHER ITEM 0 BERG CD1-6 SIMPLEX</t>
  </si>
  <si>
    <t>DRIVE SHAFT ASSY ITEM R SIMPLEX 144 SPM</t>
  </si>
  <si>
    <t>DRIVE COUPLING LOCK WASHER ITEM P SIMPLE</t>
  </si>
  <si>
    <t>INBOARD LIP SEAL FOR DURCO MARKII INLINE</t>
  </si>
  <si>
    <t>01-E-10-E4</t>
  </si>
  <si>
    <t>IMPELLER GASKET GRAFOIL</t>
  </si>
  <si>
    <t>01-K-9-E-2</t>
  </si>
  <si>
    <t>9 1/4IN DCI IMPELLER ITEM 2 FOR DURCO MA</t>
  </si>
  <si>
    <t>01-M-10-B3</t>
  </si>
  <si>
    <t>OUTBOARD OIL SEAL ITEM NO.129 MATERIAL</t>
  </si>
  <si>
    <t>01-M-4-E-3</t>
  </si>
  <si>
    <t>PUMP SHAFT KEY ITEM NO. 218 316SS</t>
  </si>
  <si>
    <t>01-C-11-E3</t>
  </si>
  <si>
    <t>OUTBOARD OIL SEAL ITEM NO. 129 MATERIAL</t>
  </si>
  <si>
    <t>THRUST COLLAR ITEM NO. 209 DURCO PUMP SI</t>
  </si>
  <si>
    <t>IMPELLER 6 7/8IN OD 316SS ITEM NO. 103</t>
  </si>
  <si>
    <t>01-C-11-E4</t>
  </si>
  <si>
    <t>BEARING KIT FOR HIGH TEMP PUMP ITEM</t>
  </si>
  <si>
    <t>IMPELLER 316SS 7 1/2 IN. OD ITEM NO. 103</t>
  </si>
  <si>
    <t>HYDRACELL FLUID END KIT, MODEL D10SLSGS</t>
  </si>
  <si>
    <t>01-M-9-D-3</t>
  </si>
  <si>
    <t>FRONT BRG GREASE SEAL ITEM 20 WAUKESHA 5</t>
  </si>
  <si>
    <t>01-M-9-F-3</t>
  </si>
  <si>
    <t>MECH SEAL REPAIR KIT FOR SE04AA07A LOWER</t>
  </si>
  <si>
    <t>MECH SEAL REPAIR KIT FOR SE04AD08 UPPER</t>
  </si>
  <si>
    <t>MECH SEAL LOWER GAS 4 SH BW ITEM 60A</t>
  </si>
  <si>
    <t>MECH SEAL UPPER GAS 1 1/2IN BW/IP ITE IT</t>
  </si>
  <si>
    <t>MECH SEAL GEAR BOX ITEM 60C FOR PUMP</t>
  </si>
  <si>
    <t>MECH SEAL REPAIR KIT FOR SUNDSTRAND GEAR</t>
  </si>
  <si>
    <t>MECH SEAL</t>
  </si>
  <si>
    <t>01-N-11-G3</t>
  </si>
  <si>
    <t>UPPER ROTATING FACE ITEM 51C FOR PUMP MO</t>
  </si>
  <si>
    <t>LOWER ROTATING FACE ITEM 51A FOR PUMP MO</t>
  </si>
  <si>
    <t>GEAR BOX ROTATING FACE ITEM 51D FOR PUMP</t>
  </si>
  <si>
    <t>IMPELLER SPACER ITEM 158C FOR PUMP MODEL</t>
  </si>
  <si>
    <t>THRUST BEARING ITEM 112 FOR GOULDS MODEL</t>
  </si>
  <si>
    <t>01-M-14-C1</t>
  </si>
  <si>
    <t>REPAIR KIT FOR LIQUIFLO PUMP FLUID END</t>
  </si>
  <si>
    <t>REPLACEMENT PUMP W/ MAGNETS FOR LIQUIFLO</t>
  </si>
  <si>
    <t>STUFFING BOX BUSHING ITEM NO. 125 FOR GO</t>
  </si>
  <si>
    <t>01-L-15-C6</t>
  </si>
  <si>
    <t>SHAFT ASSEMBLY ITEM 122 ALLOY STEEL 4140</t>
  </si>
  <si>
    <t>02-NW-2-A0</t>
  </si>
  <si>
    <t>316SS SHAFT SLEEVE ITEM 126 FOR GOULDS M</t>
  </si>
  <si>
    <t>01-M-15-E2</t>
  </si>
  <si>
    <t>DEFLECTOR RADIAL ASSEMBLY ALUMINUM-319 F</t>
  </si>
  <si>
    <t>01-M-16-D5</t>
  </si>
  <si>
    <t>DEFLECTOR GREASE ASSEMBLY BRASS ITEM 123</t>
  </si>
  <si>
    <t>01-N-20-B3</t>
  </si>
  <si>
    <t>DEFLECTOR ASSEMBLY SILICON BRZ ITEM 123A</t>
  </si>
  <si>
    <t>01-N-18-D3</t>
  </si>
  <si>
    <t>CASING GASKET ITEM 351 FOR GOULDS MODEL</t>
  </si>
  <si>
    <t>01-E-25-E4</t>
  </si>
  <si>
    <t>SHAFT SLEEVE GASKET NON-ASBESTOS FOR GOU</t>
  </si>
  <si>
    <t>IMPELLER WEAR RING ITEM 202 &amp; 203 CAST I</t>
  </si>
  <si>
    <t>CAST IRON WEAR RING ITEM 230 FOR GOULDS</t>
  </si>
  <si>
    <t>01-N-20-F2</t>
  </si>
  <si>
    <t>CAST IRON WEAR RING ITEM 164 FOR GOULDS</t>
  </si>
  <si>
    <t>01-N-17-G2</t>
  </si>
  <si>
    <t>CS IMPELLER WASHER ITEM 199 FOR GOULDS M</t>
  </si>
  <si>
    <t>316SS IMPELLER LOCKING WASHER ITEM 199A</t>
  </si>
  <si>
    <t>IMPELLER SCREW ITEM 198 ALLOY STEEL 4140</t>
  </si>
  <si>
    <t>GLAND GASKET ITEM 360 VELLUMOID FOR GOUL</t>
  </si>
  <si>
    <t>LOCKNUT FOR OUTBOARD BEARING ITEM 124 FO</t>
  </si>
  <si>
    <t>COMPLETE KINNEY VACUUM PUMP KLRC 125 KCD</t>
  </si>
  <si>
    <t>02-D-8-A-2</t>
  </si>
  <si>
    <t>SHAFT LOCK WASHER W-13</t>
  </si>
  <si>
    <t>LOCK WASHER</t>
  </si>
  <si>
    <t>01-P-7-F-2</t>
  </si>
  <si>
    <t>O-RING FOR THRUST BEARING COVER ON GOULD</t>
  </si>
  <si>
    <t>SHAFT LOCK NUT N-13</t>
  </si>
  <si>
    <t>SUCTION BELL ASSY ITEM 181 FOR GOULDS PU</t>
  </si>
  <si>
    <t>OIL SEAL ITEM 333A FOR GOULDS PUMP MOD N</t>
  </si>
  <si>
    <t>PUMP CASING ASSY ITEM 100 FOR GOULDS</t>
  </si>
  <si>
    <t>01-HH-6-E1</t>
  </si>
  <si>
    <t>IMPELLER ASSY W/ VITON O-RING ITEM 101</t>
  </si>
  <si>
    <t>01-P-7-F-1</t>
  </si>
  <si>
    <t>PUMP SHAFT ITEM 122 FOR GOULDS MOD NM71/</t>
  </si>
  <si>
    <t>03-NF-2-B2</t>
  </si>
  <si>
    <t>SHAFT ASSY COLUMN ITEM 192 FOR GOULDS PU</t>
  </si>
  <si>
    <t>COLUMN</t>
  </si>
  <si>
    <t>01-HH-6-F1</t>
  </si>
  <si>
    <t>PUMP DISCHARGE PIPE ITEM 195 FOR GOULDS</t>
  </si>
  <si>
    <t>PIPE</t>
  </si>
  <si>
    <t>09-A-2-M-0</t>
  </si>
  <si>
    <t>BEARING KIT FOR LOW TEMPERATURE PUM</t>
  </si>
  <si>
    <t>01-L-16-F3</t>
  </si>
  <si>
    <t>RETAINING RING REF #6100 TYPE CD/SS MODE</t>
  </si>
  <si>
    <t>01-L-20-C2</t>
  </si>
  <si>
    <t>GARLOCK GYLON SEAL FOR 1 1/2IN SHAFT</t>
  </si>
  <si>
    <t>01-M-15-C1</t>
  </si>
  <si>
    <t>BEARING SHIMS REF #6700 TYPE CD/SS MODEL</t>
  </si>
  <si>
    <t>DRIVE SHAFT REF #6000 TYPE SS MODEL AID-</t>
  </si>
  <si>
    <t>01-L-20-C3</t>
  </si>
  <si>
    <t>DUCTILE IRON PUMP BODY 5070 DI 300LB FLA</t>
  </si>
  <si>
    <t>01-H-21-A2</t>
  </si>
  <si>
    <t>STANDARD PUMP COVER 5070 DI</t>
  </si>
  <si>
    <t>01-E-7-F-4</t>
  </si>
  <si>
    <t>HOT CLEARANCE ROTOR 5070 DI</t>
  </si>
  <si>
    <t>01-N-8-D-1</t>
  </si>
  <si>
    <t>BEARING SHIM .020IN ITEM24 WAUKESHA 5070</t>
  </si>
  <si>
    <t>BEARING SHIM .006 IN ITEM 24</t>
  </si>
  <si>
    <t>BEARING SHIM .005 IN ITEM 24</t>
  </si>
  <si>
    <t>BEARING SHIM .003IN ITEM24 WAUKESHA 5070</t>
  </si>
  <si>
    <t>DRIVE SHAFT GEAR WAUKESHA MODEL 5070 PUM</t>
  </si>
  <si>
    <t>01-C-11-E5</t>
  </si>
  <si>
    <t>SHORT SHAFT GEAR</t>
  </si>
  <si>
    <t>01-N-8-D-2</t>
  </si>
  <si>
    <t>COLUMN PIPE ITEM 64B FOR KERR PUMP SIZE</t>
  </si>
  <si>
    <t>02-E-1-H-1</t>
  </si>
  <si>
    <t>PUMP/MOTOR ADAPTOR APM-A-14</t>
  </si>
  <si>
    <t>ADAPTOR</t>
  </si>
  <si>
    <t>01-P-16-D4</t>
  </si>
  <si>
    <t>SHAFT 316SS FOR 2K6X4-13A RV D4 #2Y105-Z</t>
  </si>
  <si>
    <t>01-M-11-G3</t>
  </si>
  <si>
    <t>CASING GASKET 15 5/8 X 16 3/8DIA X 1/8</t>
  </si>
  <si>
    <t>01-PP-14F1</t>
  </si>
  <si>
    <t>SHIM GASKET FOR BEARING CAP 6 3/4 X 9 1/</t>
  </si>
  <si>
    <t>01-PP-14F2</t>
  </si>
  <si>
    <t>BEARING CAP GASKET 5 9/16 X 8 3/8DIAM FU</t>
  </si>
  <si>
    <t>01-PP-14F3</t>
  </si>
  <si>
    <t>FLINGER RING FOR KARBATE TYPE F MODEL FB</t>
  </si>
  <si>
    <t>01-N-18-E6</t>
  </si>
  <si>
    <t>THRUST BEARING COVER FOR KARBATE TYPE F</t>
  </si>
  <si>
    <t>01-N-18-D4</t>
  </si>
  <si>
    <t>LIP SEAL CR 19611</t>
  </si>
  <si>
    <t>01-M-7-C-3</t>
  </si>
  <si>
    <t>GARLOCK SEAL 53X2177</t>
  </si>
  <si>
    <t>01-E-11-F6</t>
  </si>
  <si>
    <t>GARLOCK SEAL 63X2168</t>
  </si>
  <si>
    <t>01-E-9-E-1</t>
  </si>
  <si>
    <t>IMPELLER WASHER ITEM 428D TEFLON</t>
  </si>
  <si>
    <t>01-P-6-E-3</t>
  </si>
  <si>
    <t>CARBON/TFE THRUST BEARING LAB'Y SEAL ITE</t>
  </si>
  <si>
    <t>CARBON TFE RADIAL BEARING LAB'Y SEAL ITE</t>
  </si>
  <si>
    <t>VITON A O-RING FOR THRUST LABY SEAL (ROT</t>
  </si>
  <si>
    <t>VITON A O-RING FOR THRUST LABY SEAL(ROT&amp;</t>
  </si>
  <si>
    <t>VITON A O-RING FOR RADIAL LABY SEAL (ROT</t>
  </si>
  <si>
    <t>BUNA RUBBER O-RING FOR BEARING HOUSING</t>
  </si>
  <si>
    <t>01-P-6-E-1</t>
  </si>
  <si>
    <t>DRIVE COUPLING ITEM M FOR MILTON ROY</t>
  </si>
  <si>
    <t>ACTUATOR SPRING PIN ITEM X FOR MILTON RO</t>
  </si>
  <si>
    <t>01-N-5-B-1</t>
  </si>
  <si>
    <t>FLAT POINT LOC WELL SET SCREW ITEM F</t>
  </si>
  <si>
    <t>CAPACITY ADJUSTMENT KNOB ITEM B</t>
  </si>
  <si>
    <t>O-RING REF #2 FOR CORD &amp; CAP ASSY, VITO</t>
  </si>
  <si>
    <t>O-RING REF #14 FOR MOTOR SEAL HSG, VITO</t>
  </si>
  <si>
    <t>O-RING REF #18 FOR LOWER SEAL PLATE, VI</t>
  </si>
  <si>
    <t>O-RING REF #45,FOR MOTOR BRG HSG, VITON</t>
  </si>
  <si>
    <t>SUCTION COVER FOR LB-400 SUBMERSIBLE PUM</t>
  </si>
  <si>
    <t>01-M-17-E6</t>
  </si>
  <si>
    <t>SUCTION PLATE FOR LB-400 SUBMERSIBLE PUM</t>
  </si>
  <si>
    <t>WEAR RING FOR LB-400 SUBMERSIBLE PUMP</t>
  </si>
  <si>
    <t>DURCO OVERSIZE FML (TAPER) BORE COVER 31</t>
  </si>
  <si>
    <t>01-S-17-B2</t>
  </si>
  <si>
    <t>PUMP SHAFT FOR GOULD JC 6X6-14 PUMP</t>
  </si>
  <si>
    <t>PUMP IMPELLER STACK KIT</t>
  </si>
  <si>
    <t>01-Q-16-E2</t>
  </si>
  <si>
    <t>SEAL AND GASKET KIT GRUNDFOS  CR4-50</t>
  </si>
  <si>
    <t>01-Q-16-E1</t>
  </si>
  <si>
    <t>TYGON TUBING L/S 24, 50 FT ROLL</t>
  </si>
  <si>
    <t>01-R-19-F1</t>
  </si>
  <si>
    <t>L/S STANDARD PUMP HEAD FOR L/S 24 TUBING</t>
  </si>
  <si>
    <t>HEAD</t>
  </si>
  <si>
    <t>01-R-19-F3</t>
  </si>
  <si>
    <t>PRENE TUBING 1/P 82, 50 FT ROLL</t>
  </si>
  <si>
    <t>01-R-17-G1</t>
  </si>
  <si>
    <t>1/P STANDARD LONG SHAFT PUMP HEAD</t>
  </si>
  <si>
    <t>01-R-19-F2</t>
  </si>
  <si>
    <t>REPAIR KIT FOR MILTON ROY POS DISP. PUMP</t>
  </si>
  <si>
    <t>ADAPTER SCREW FOR MILTON ROY A PUMP</t>
  </si>
  <si>
    <t>LINKAGE SCREW FOR MILTON ROY PUMP</t>
  </si>
  <si>
    <t>BEARING CUP FOR MILTON ROY PUMP</t>
  </si>
  <si>
    <t>01-H-12-C2</t>
  </si>
  <si>
    <t>RESERVOIR CAP O-RING FOR MILTON ROY PUMP</t>
  </si>
  <si>
    <t>01-H-12-C1</t>
  </si>
  <si>
    <t>KNOB PLATE FOR MILTON ROY A PUMP</t>
  </si>
  <si>
    <t>01-Q-16-F2</t>
  </si>
  <si>
    <t>STUB SHAFT ASS'Y FOR MILTON ROY A PUMP</t>
  </si>
  <si>
    <t>FLANGE ADAPTER FOR MILTON ROY PUMP A</t>
  </si>
  <si>
    <t>01-Q-16-F4</t>
  </si>
  <si>
    <t>ALLOY 20 SUCTION CARTRIDGE ASS'Y MILTON</t>
  </si>
  <si>
    <t>01-Q-16-F3</t>
  </si>
  <si>
    <t>DISCHARGE CARTRIDGE FOR MILTON ROY PUMP</t>
  </si>
  <si>
    <t>7/16 IN PLUNGER FOR MILTON ROY PUMP MODE</t>
  </si>
  <si>
    <t>WORM GEAR FOR MILTON ROY PUMP MODEL A</t>
  </si>
  <si>
    <t>E-RING FOR MILTON ROY PUMP</t>
  </si>
  <si>
    <t>END CAP FOR BEARING HOUSING FOR VIKING P</t>
  </si>
  <si>
    <t>01-P-9-F-4</t>
  </si>
  <si>
    <t>BEARING HOUSING VIKING PUMP MODEL 124</t>
  </si>
  <si>
    <t>01-P-9-F-3</t>
  </si>
  <si>
    <t>ING SPACER COLLAR,INNER &amp; OUTER VIK</t>
  </si>
  <si>
    <t>SEAL HOLDER VIKING PUMP MODEL 124</t>
  </si>
  <si>
    <t>01-M-20-F2</t>
  </si>
  <si>
    <t>SEAL HOLDER PLATE FOR VIKING PUMP MODEL</t>
  </si>
  <si>
    <t>BRACKET OR HEAD GASKET FOR VIKING PUMP</t>
  </si>
  <si>
    <t>01-M-2-D-2</t>
  </si>
  <si>
    <t>HEAD GASKET FOR VIKING PUMP MODEL 124</t>
  </si>
  <si>
    <t>LIP SEAL, BEARING HOUSING FOR VIKING PU</t>
  </si>
  <si>
    <t>01-D-15-D4</t>
  </si>
  <si>
    <t>ROLLER BEARING CUP FOR VIKING PUMP MODEL</t>
  </si>
  <si>
    <t>LABYRINTH SEAL PART 333A W/0 RINGS-INBOA</t>
  </si>
  <si>
    <t>LABYRINTH SEAL PART 332A W /  O-RING OUT</t>
  </si>
  <si>
    <t>RETAINING RING DWG # 361A</t>
  </si>
  <si>
    <t>BALL BEARING DRAWING # 168</t>
  </si>
  <si>
    <t>ALLOY 20 IMPELLER W/TEFLON O-RING</t>
  </si>
  <si>
    <t>01-D-11-F5</t>
  </si>
  <si>
    <t>DIAPHRAGM HEAD FOR MILTON ROY PUMP MODEL</t>
  </si>
  <si>
    <t>GASKET FOR 3200 SERIES CH &amp; E PUMP</t>
  </si>
  <si>
    <t>01-H-9-D-2</t>
  </si>
  <si>
    <t>PUMP SUBMERSIBLE, GOULDS 3171 WITH MOTO</t>
  </si>
  <si>
    <t>04-NW-7-A1</t>
  </si>
  <si>
    <t>CASING FOR VERTIFLO PUMP DIVISION</t>
  </si>
  <si>
    <t>01-E-19-B1</t>
  </si>
  <si>
    <t>IMPELLER KEY PN 178 FOR GOULDS 3700M</t>
  </si>
  <si>
    <t>01-M-9-D-4</t>
  </si>
  <si>
    <t>LINESHAFT BEARING PN 656 FOR GOULDS VIT-</t>
  </si>
  <si>
    <t>01-L-12-C4</t>
  </si>
  <si>
    <t>SEAL HOUSING BEARING PN 791 FOR GOULDS V</t>
  </si>
  <si>
    <t>01-P-5-C-3</t>
  </si>
  <si>
    <t>GASKET FOR SEAL HOUSING HEAD PN 779 FOR</t>
  </si>
  <si>
    <t>01-P-5-C-4</t>
  </si>
  <si>
    <t>SEAL HOUSING GLAND O-RING PN 743 FOR GOU</t>
  </si>
  <si>
    <t>01-P-5-C-1</t>
  </si>
  <si>
    <t>IMPELLER KEY PN 730 FOR GOULDS VIT-FF 12</t>
  </si>
  <si>
    <t>01-P-5-C-2</t>
  </si>
  <si>
    <t>THRUST RING PN 725 FOR GOULDS VIT-FF 12X</t>
  </si>
  <si>
    <t>SUCTION BEARING PN 690 FOR GOULDS VIT-FF</t>
  </si>
  <si>
    <t>BOWL BEARING PN 672 FOR GOULDS VIT-FF 12</t>
  </si>
  <si>
    <t>SHAFT COUPLING PN 649 FOR GOULDS VIT-FF</t>
  </si>
  <si>
    <t>LINESHAFT PN 646 FOR GOULDS VIT-FF 12X16</t>
  </si>
  <si>
    <t>LINESHAFT</t>
  </si>
  <si>
    <t>01-BB-20D5</t>
  </si>
  <si>
    <t>LINESHAFT SLEEVE PN 609 FOR GOULDS VIT-F</t>
  </si>
  <si>
    <t>IMPELLER LOCK WASHER PN 199A FOR GOULDS</t>
  </si>
  <si>
    <t>01-F-20-G4</t>
  </si>
  <si>
    <t>IMPELLER WASHER PN 199 FOR GOULDS 3700S</t>
  </si>
  <si>
    <t>01-F-20-G5</t>
  </si>
  <si>
    <t>IMPELLER SCREW PN 198 FOR GOULDS 3700S</t>
  </si>
  <si>
    <t>01-F-20-G3</t>
  </si>
  <si>
    <t>IMPELLER KEY PN 178 FOR GOULDS 3700S</t>
  </si>
  <si>
    <t>13 INCH CASING GASKET PN 351 FOR GOULDS</t>
  </si>
  <si>
    <t>01-JJ-6-H1</t>
  </si>
  <si>
    <t>O-RING END COVER COUPLING FOR GOULDS 370</t>
  </si>
  <si>
    <t>01-M-22-D3</t>
  </si>
  <si>
    <t>9 INCH CASING GASKET PN351 FOR GOULDS 37</t>
  </si>
  <si>
    <t>01-JJ-6-H2</t>
  </si>
  <si>
    <t>IMPELLER LOCK WASHER PN199A FOR GOULDS 3</t>
  </si>
  <si>
    <t>IMPELLER WASHER PN199 FOR GOULDS 3700M</t>
  </si>
  <si>
    <t>IMPELLER SCREW PN198 FOR GOULDS 3700M</t>
  </si>
  <si>
    <t>SHAFT NUT O-RING PN497 FOR GOULDS 3410M</t>
  </si>
  <si>
    <t>SHAFT SLEEVE GASKET PN428 FOR GOULDS 341</t>
  </si>
  <si>
    <t>RETAINING RING ITEM #361 FOR GOULDS PUMP</t>
  </si>
  <si>
    <t>01-M-2-E-4</t>
  </si>
  <si>
    <t>PUMP SHAFT PN122 FOR GOULDS 3171 S</t>
  </si>
  <si>
    <t>02-E-1-F-0</t>
  </si>
  <si>
    <t>13 INCH CASING GASKET PN351 FOR GOULDS</t>
  </si>
  <si>
    <t>01-F-19-D3</t>
  </si>
  <si>
    <t>PUMP SHAFT 316SS PN122 FOR GOULDS 3196ST</t>
  </si>
  <si>
    <t>01-M-6-G-1</t>
  </si>
  <si>
    <t>PUMP SHAFT 316SS PN122 FOR GOULDS 3196 M</t>
  </si>
  <si>
    <t>01-M-10-C2</t>
  </si>
  <si>
    <t>8 IN CASING GASKET PN351 FOR GOULDS 3196</t>
  </si>
  <si>
    <t>LABYRINTH SEAL O-RING INBD ROT PN497H FO</t>
  </si>
  <si>
    <t>LABYRINTH SEAL O-RING INBD STAT PN497J F</t>
  </si>
  <si>
    <t>IMPELLER O-RING PN412 FOR GOUILDS 3196 X</t>
  </si>
  <si>
    <t>LABY SEAL O-RING INBD STAT PN 497J FOR G</t>
  </si>
  <si>
    <t>LABY SEAL O-RING INBD ROT PN 497H FOR GO</t>
  </si>
  <si>
    <t>LABY SEAL O-RING OTBD STAT PN 497G FOR G</t>
  </si>
  <si>
    <t>LABY SEAL O-RING OTBD ROT PN 497F FOR GO</t>
  </si>
  <si>
    <t>CASING WEAR RING PN 103 FOR GOULDS 3410L</t>
  </si>
  <si>
    <t>01-F-21-G2</t>
  </si>
  <si>
    <t>PUMP SHAFT PN 122 FOR GOULDS 3410L</t>
  </si>
  <si>
    <t>01-GG-20C3</t>
  </si>
  <si>
    <t>SHAFT SLEEVE PN 126 FOR GOULDS 3410L</t>
  </si>
  <si>
    <t>01-F-21-G1</t>
  </si>
  <si>
    <t>IMPELLER KEY PN 178 FOR GOULDS 3410L</t>
  </si>
  <si>
    <t>SLEEVE NUT SET SCREW PN 222B FOR GOULDS</t>
  </si>
  <si>
    <t>SET SCREW</t>
  </si>
  <si>
    <t>CASING GASKET PN 351D FOR GOULDS 3410L</t>
  </si>
  <si>
    <t>01-F-18-G1</t>
  </si>
  <si>
    <t>CASING GASKET PN 351S FOR GOULDS 3410L</t>
  </si>
  <si>
    <t>01-F-19-C2</t>
  </si>
  <si>
    <t>END COVER GASKET PN 360 FOR GOULDS 3410L</t>
  </si>
  <si>
    <t>01-M-2-G-2</t>
  </si>
  <si>
    <t>RETAINING RING PN 361 FOR GOULDS 3410L</t>
  </si>
  <si>
    <t>SHAFT SLEEVE GASKET PN 428 FOR GOULDS 34</t>
  </si>
  <si>
    <t>SHAFT NUT O-RING PN 497 FOR GOULDS 3410L</t>
  </si>
  <si>
    <t>CASING WEAR RING PN 103 FOR GOULDS 3410M</t>
  </si>
  <si>
    <t>01-F-21-G3</t>
  </si>
  <si>
    <t>PUMP SHAFT PN 122 FOR GOULDS 3410M</t>
  </si>
  <si>
    <t>01-GG-20C4</t>
  </si>
  <si>
    <t>SHAFT SLEEVE PN 126 FOR GOULDS 3410M</t>
  </si>
  <si>
    <t>01-F-20-G6</t>
  </si>
  <si>
    <t>IMPELLER KEY PN 178 FOR GOULDS 3410M</t>
  </si>
  <si>
    <t>LABYRINTH OIL SEAL (OTBD) PN 332 FOR GOU</t>
  </si>
  <si>
    <t>LABYRINTH OIL SEAL (INBD) FOR GOULDS 341</t>
  </si>
  <si>
    <t>01-C-5-E-1</t>
  </si>
  <si>
    <t>CASING GASKET PN 351S FOR GOULDS 3410M</t>
  </si>
  <si>
    <t>01-F-18-G2</t>
  </si>
  <si>
    <t>CASING GASKET PN 351D FOR GOULDS 3410M</t>
  </si>
  <si>
    <t>01-F-18-G3</t>
  </si>
  <si>
    <t>END COVER GASKET PN 360 FOR GOULDS 3410M</t>
  </si>
  <si>
    <t>01-F-19-G2</t>
  </si>
  <si>
    <t>FRONT BEARING GREASE SEAL ITEM 20</t>
  </si>
  <si>
    <t>01-L-17-F2</t>
  </si>
  <si>
    <t>SNAP RING REF# J MODEL A1J-CDQ-(SX) AA</t>
  </si>
  <si>
    <t>SNAP RING</t>
  </si>
  <si>
    <t>01-K-7-E-2</t>
  </si>
  <si>
    <t>O-RING REF #K MODEL A1J-CDQ-(SX) AA</t>
  </si>
  <si>
    <t>WETTED END KIT FOR DIAPHRAGM PUMP</t>
  </si>
  <si>
    <t>01-E-24-C1</t>
  </si>
  <si>
    <t>VITON DIAPHRAGM/BLADDER</t>
  </si>
  <si>
    <t>01-M-5-C-2</t>
  </si>
  <si>
    <t>AIR END KIT FOR DIAPHRAGM PUMP</t>
  </si>
  <si>
    <t>GOULD PUMP ASSY./LESS MECHANICAL SEAL</t>
  </si>
  <si>
    <t>02-B-4-A-1</t>
  </si>
  <si>
    <t>SHAFT SLEEVE GASKET FOR UNION TYPE HHS P</t>
  </si>
  <si>
    <t>01-E-14-E3</t>
  </si>
  <si>
    <t>COMPLETE GOULDS PUMP ASSY. FOR OUR 4337J</t>
  </si>
  <si>
    <t>04-SW-10B1</t>
  </si>
  <si>
    <t>COMPLETE GOULDS PUMP ASSY. FOR OUR 4214J</t>
  </si>
  <si>
    <t>SHAFT SLEEVE FOR INGERSOLL DRESSER PUMP</t>
  </si>
  <si>
    <t>01-E-24-B1</t>
  </si>
  <si>
    <t>O-RING FOR INGERSOLL-DRESSER PUMP CO TYP</t>
  </si>
  <si>
    <t>01-E-24-B3</t>
  </si>
  <si>
    <t>CASING JOINT GASKET FOR INGERSOLL-DRESSE</t>
  </si>
  <si>
    <t>01-E-21-E5</t>
  </si>
  <si>
    <t>INPRO VBX BEARING SEAL FOR INGERSOLL-DRE</t>
  </si>
  <si>
    <t>CASING WEAR RING FOR INGERSOLL-DRESSER P</t>
  </si>
  <si>
    <t>01-E-24-B4</t>
  </si>
  <si>
    <t>SHAFT SLEEVE NUT FOR INGERSOLL-DRESSER P</t>
  </si>
  <si>
    <t>01-E-25-F3</t>
  </si>
  <si>
    <t>THRUST WASHER FOR INGERSOLL-DRESSER PUMP</t>
  </si>
  <si>
    <t>COUPLING SHIM PACK FOR INGERSOLL-DRESSER</t>
  </si>
  <si>
    <t>SHIM PACK</t>
  </si>
  <si>
    <t>CIRCLIP FOR INGERSOLL-DRESSER PUMP CO TY</t>
  </si>
  <si>
    <t>INLINE PUMP IMPELLER WITH 11 INCH TRIM F</t>
  </si>
  <si>
    <t>01-E-24-C2</t>
  </si>
  <si>
    <t>INLINE PUMP COVER FOR DURCO MODEL 6X4VA-</t>
  </si>
  <si>
    <t>CN20140611</t>
  </si>
  <si>
    <t>SHAFT FOR INLINE PUMP, DURCO MODEL 6X4V</t>
  </si>
  <si>
    <t>KEY-SHAFT COUPLING FOR DURCO MODEL 6X4VA</t>
  </si>
  <si>
    <t>GLAND STUD FOR DURCO MODEL 6X4VA-13</t>
  </si>
  <si>
    <t>01-D-15-E1</t>
  </si>
  <si>
    <t>IMPELLER GASKET FOR INLINE PUMP DURCO MO</t>
  </si>
  <si>
    <t>316SS IMPELLER FOR MODEL 1030-40</t>
  </si>
  <si>
    <t>01-J-14-G4</t>
  </si>
  <si>
    <t>SHAFT FOR TABER MODEL 1030-40</t>
  </si>
  <si>
    <t>09-B-2-F-0</t>
  </si>
  <si>
    <t>STEEL BEARING LOCKNUT FOR MODEL 1030-40</t>
  </si>
  <si>
    <t>01-H-20-F3</t>
  </si>
  <si>
    <t>BEARING ADJUSTING NUT, STEEL,</t>
  </si>
  <si>
    <t>TEFLON CASING GASKET FOR MODEL 1030-40</t>
  </si>
  <si>
    <t>01-J-17-G2</t>
  </si>
  <si>
    <t>316SS IMPELLER WASHER</t>
  </si>
  <si>
    <t>IMPELLER KEY 316SS</t>
  </si>
  <si>
    <t>IMPELLER NUT FOR MODEL 1030-40</t>
  </si>
  <si>
    <t>BOX BEARING SLEEVE, MAT'L GR84</t>
  </si>
  <si>
    <t>TEFLON STUFFING BOX GASKET</t>
  </si>
  <si>
    <t>01-J-17-G1</t>
  </si>
  <si>
    <t>INTERMEDIATE &amp; HEAD BEARING SLEEVE, 25%</t>
  </si>
  <si>
    <t>BEARING SLEEVE RETAINING PIN, 316SS</t>
  </si>
  <si>
    <t>STUFFING BOX COVER (TAPER BORE) ITEM #18</t>
  </si>
  <si>
    <t>01-D-24-C1</t>
  </si>
  <si>
    <t>INBOARD OIL SEAL FOR MODEL 6X4VA-13.</t>
  </si>
  <si>
    <t>01-N-15-F3</t>
  </si>
  <si>
    <t>INBOARD BEARING FOR MODEL 6X4VA-13</t>
  </si>
  <si>
    <t>OUTBOARD BEARING FOR MODEL 6X4VA-13</t>
  </si>
  <si>
    <t>BEARING LOAD SPRING FOR MODEL 6X4VA-13</t>
  </si>
  <si>
    <t>GREASE RETAINER FOR MODEL 6X4VA-13</t>
  </si>
  <si>
    <t>BEARING COVER FOR MODEL 6X4VA-13</t>
  </si>
  <si>
    <t>SHIM PACK ASSEMBLY FOR ELLIOTT COMPRESSO</t>
  </si>
  <si>
    <t>01-L-20-F4</t>
  </si>
  <si>
    <t>CARBON SEAL REPAIR KIT FOR ELLIOTT COMPR</t>
  </si>
  <si>
    <t>GLAND O-RING, ITEM 360Q</t>
  </si>
  <si>
    <t>HIGH SPEED SHAFT ASSY ITEM #A130 FOR</t>
  </si>
  <si>
    <t>HEADSHAFT PN 608 FOR GOULDS VIT-FF 12X16</t>
  </si>
  <si>
    <t>HEADSHAFT</t>
  </si>
  <si>
    <t>02-E-2-A-1</t>
  </si>
  <si>
    <t>PUMP SHAFT PN660 FOR GOULDS VIT-FF 12X16</t>
  </si>
  <si>
    <t>01-R-5-B-2</t>
  </si>
  <si>
    <t>PUMP IMPELLER PN673 FOR GOULDS VIT-FF</t>
  </si>
  <si>
    <t>01-HH-21C3</t>
  </si>
  <si>
    <t>IMPELLER WEAR RING PN 202 FOR GOULDS 370</t>
  </si>
  <si>
    <t>01-F-18-B6</t>
  </si>
  <si>
    <t>CASE WEAR RING PN 164 FOR GOULDS 3700S.</t>
  </si>
  <si>
    <t>01-FF-11B2</t>
  </si>
  <si>
    <t>IMPELLER PN 101 FOR GOULDS 3700S.</t>
  </si>
  <si>
    <t>01-HH-2-E1</t>
  </si>
  <si>
    <t>IMPELLER WEAR RING PN 203 FOR GOULDS 370</t>
  </si>
  <si>
    <t>STUFFING BOX BUSHING PN 125 FOR GOULDS 3</t>
  </si>
  <si>
    <t>01-HH-2-E2</t>
  </si>
  <si>
    <t>PUMP SHAFT PN 122 FOR GOULDS 3700S.</t>
  </si>
  <si>
    <t>01-BB-20E2</t>
  </si>
  <si>
    <t>01-L-7-B-1</t>
  </si>
  <si>
    <t>STUFFING BOX COVER WEAR RING PN 230 FOR</t>
  </si>
  <si>
    <t>01-FF-5-H1</t>
  </si>
  <si>
    <t>IMPELLER WEAR RING INBOARD/OUTBOARD</t>
  </si>
  <si>
    <t>01-FF-11B1</t>
  </si>
  <si>
    <t>CASE WEAR RING ITEM #164 FOR GOULDS PUMP</t>
  </si>
  <si>
    <t>01-FF-5-H2</t>
  </si>
  <si>
    <t>01-FF-5-H3</t>
  </si>
  <si>
    <t>CASE WEAR RING PN 164 FOR GOULDS 3700M.</t>
  </si>
  <si>
    <t>01-M-7-E-4</t>
  </si>
  <si>
    <t>01-CC-17G3</t>
  </si>
  <si>
    <t>PUMP SHAFT PN 122 FOR GOULDS 3700M.</t>
  </si>
  <si>
    <t>01-K-19-C1</t>
  </si>
  <si>
    <t>IMPELLER PN 101 FOR GOULDS 3700M 6X8-9.</t>
  </si>
  <si>
    <t>01-M-7-E-3</t>
  </si>
  <si>
    <t>LABYRINTH OIL SEAL INBOARD PN 333 FOR GO</t>
  </si>
  <si>
    <t>01-CC-17E2</t>
  </si>
  <si>
    <t>LABYRINTH OIL SEAL OUTBOARD PN 332 FOR G</t>
  </si>
  <si>
    <t>IMPELLER LESS WEAR RINGS PN 101 FOR GOUL</t>
  </si>
  <si>
    <t>01-E-19-A1</t>
  </si>
  <si>
    <t>IMPELLER PN 101 FOR GOULDS 3196XLT-X</t>
  </si>
  <si>
    <t>01-E-22-C3</t>
  </si>
  <si>
    <t>PUMP SHAFT PN 122 FOR GOULDS MODEL 3196X</t>
  </si>
  <si>
    <t>01-E-18-B4</t>
  </si>
  <si>
    <t>YAMADA NDP-25BVV-X3 AIR MOTOR KIT</t>
  </si>
  <si>
    <t>YAMADA NDP-25BVV-X3 WET END KIT</t>
  </si>
  <si>
    <t>01-L-18-C1</t>
  </si>
  <si>
    <t>NDER PUMP, CAST IRON CAS</t>
  </si>
  <si>
    <t>ITEM 122 PUMP SHAFT FOR GOULDS MODEL 317</t>
  </si>
  <si>
    <t>03-NF-2-C0</t>
  </si>
  <si>
    <t>SECONDARY PAWL STOP PIN, SIZE 30, ITEM</t>
  </si>
  <si>
    <t>SECONDARY PAWL PIN SIZE 30, ITEM #13</t>
  </si>
  <si>
    <t>PRIMARY PAWL PIN SIZE 30 ITEM #12</t>
  </si>
  <si>
    <t>OIL SEAL SIZE 30 ITEM #19 DRAWING SL-183</t>
  </si>
  <si>
    <t>PRIMARY PAWL STOP PIN SIZE 30 ITEM 28</t>
  </si>
  <si>
    <t>PRIMARY PAWL STOP PIN SIZE 24 ITEM 29</t>
  </si>
  <si>
    <t>DOWEL PIN SIZE 24 ITEM #11 DWG #SL 18508</t>
  </si>
  <si>
    <t>01-C-19-E1</t>
  </si>
  <si>
    <t>PRIMARY PAWL PIN SIZE 24 ITEM #12</t>
  </si>
  <si>
    <t>OIL SEAL SIZE 24 ITEM #14 DWG #SL 18508</t>
  </si>
  <si>
    <t>SECONDARY PAWL PIN SIZE 24 ITEM #15</t>
  </si>
  <si>
    <t>SECONDARY PAWL STOP PIN SIZE 24 ITEM #16</t>
  </si>
  <si>
    <t>BOTTOM SHAFT, 1-1/4 IN X 59-15/16 IN, SS</t>
  </si>
  <si>
    <t>02-E-4-B-0</t>
  </si>
  <si>
    <t>1-1/4 IN SHAFT COUPLING FOR FIG 4511-1-1</t>
  </si>
  <si>
    <t>01-L-23-C3</t>
  </si>
  <si>
    <t>TOP SHAFT, 1-1/4 IN X 84-5/16 IN, 316SS</t>
  </si>
  <si>
    <t>02-NF-1-C0</t>
  </si>
  <si>
    <t>TOP SHAFT, 1-1/4 IN X 85-1/4 IN, 316SS,</t>
  </si>
  <si>
    <t>TAPER BORE STUFFING BOX COVER, 316SS, I</t>
  </si>
  <si>
    <t>01-L-11-D1</t>
  </si>
  <si>
    <t>BACKSWEPT IMPELLER WITH INDUCER, ITEM #</t>
  </si>
  <si>
    <t>KEY, ITEM #P1-5, FOR MODEL P1-DRC,CC,ST</t>
  </si>
  <si>
    <t>PROCESS SEAL ASSEMBLY, ITEM #P1-30, FOR</t>
  </si>
  <si>
    <t>HELICAL GEAR, ITEM #P1-3, FOR MODEL P1-</t>
  </si>
  <si>
    <t>PUMP HOUSING, ITEM #P1-32, FOR MODEL P1</t>
  </si>
  <si>
    <t>SEAL HOUSING, ITEM #P1-19, FOR MODEL P1</t>
  </si>
  <si>
    <t>3-3/4 IN ID X 1/8 IN WALL BUNA N SQUARE</t>
  </si>
  <si>
    <t>90</t>
  </si>
  <si>
    <t>01-GG-15E3</t>
  </si>
  <si>
    <t>5 INCHA TEFLON DIAPHRAGM, ITEM #BC, FOR</t>
  </si>
  <si>
    <t>WORM, 24:1 RATIO, ITEM #Y, FOR PUMP MOD</t>
  </si>
  <si>
    <t>WORM</t>
  </si>
  <si>
    <t>01-FF-18F6</t>
  </si>
  <si>
    <t>SUCTION CARTRIDGE, ALLOY 20, ITEM #AW,</t>
  </si>
  <si>
    <t>ISCHARGE CARTRIDGE, ALLOY 20, ITEM #AV</t>
  </si>
  <si>
    <t>SEAL HOUSING FOR KARBATE MODEL FBF SERIE</t>
  </si>
  <si>
    <t>01-PP-20E1</t>
  </si>
  <si>
    <t>INDUCER STUD, ITEM #10, FOR CAN PUMP MO</t>
  </si>
  <si>
    <t>01-KK-3-D6</t>
  </si>
  <si>
    <t>SPACER SLEEVE, ITEM #72, FOR CAN PUMP M</t>
  </si>
  <si>
    <t>AUXILIARY IMPELLER, ITEM #52, FOR CAN P</t>
  </si>
  <si>
    <t>01-KK-3-E4</t>
  </si>
  <si>
    <t>BEARING REPLACEMENT KIT FOR CAN PUMP MOD</t>
  </si>
  <si>
    <t>LINER DISK, ITEM #31, FOR CAN PUMP MODE</t>
  </si>
  <si>
    <t>01-KK-13E3</t>
  </si>
  <si>
    <t>IMPELLER, ITEM #1, FOR CAN PUMP MODEL #</t>
  </si>
  <si>
    <t>01-HH-3-G2</t>
  </si>
  <si>
    <t>O-RING REPLACEMENT KIT FOR CAN PUMP MODE</t>
  </si>
  <si>
    <t>01-KK-2-F3</t>
  </si>
  <si>
    <t>3 IN STEM, ITEM #5, FOR CONOFLOW POSITI</t>
  </si>
  <si>
    <t>01-JJ-3-F6</t>
  </si>
  <si>
    <t>B51 SPARE PARTS KIT, INCLUDES ITEM #4,</t>
  </si>
  <si>
    <t>01-JJ-1-F2</t>
  </si>
  <si>
    <t>MI COMPLETE PUMP, MODEL AP51-86PB, FLO</t>
  </si>
  <si>
    <t>01-H-4-G-3</t>
  </si>
  <si>
    <t>BIO PRESS POLYMER FEED PUMP</t>
  </si>
  <si>
    <t>01-MM-2-A2</t>
  </si>
  <si>
    <t>OUTER DRIVE FOR DURCO PUMP MODEL MG3X2-1</t>
  </si>
  <si>
    <t>MAGNET</t>
  </si>
  <si>
    <t>INNER MAGNET FOR DURCO PUMP MODEL MG3X2-</t>
  </si>
  <si>
    <t>POSITINER, ITEM #1, FOR CONOFLOW ACTUAT</t>
  </si>
  <si>
    <t>01-HH-3-F5</t>
  </si>
  <si>
    <t>ECCENTRIC ASSEMBLY FOR PUMP MODEL 7120-S</t>
  </si>
  <si>
    <t>CONTROL ASSEMBLY FOR PUMP MODEL 7120-S-A</t>
  </si>
  <si>
    <t>01-KK-2-D2</t>
  </si>
  <si>
    <t>HOUSING BOLT FOR PUMP MODEL 7120-S-AP,</t>
  </si>
  <si>
    <t>BOLT</t>
  </si>
  <si>
    <t>01-JJ-2-E1</t>
  </si>
  <si>
    <t>HOUSING ASSEMBLY (STROKE CONTROL) FOR PU</t>
  </si>
  <si>
    <t>PPER STUFFING BOX GLAND, ITEM #107, FO</t>
  </si>
  <si>
    <t>01-LL-1-G1</t>
  </si>
  <si>
    <t>ROTAN INTERNAL GEAR PUMP</t>
  </si>
  <si>
    <t>STEADY BEARING HOUSING, ITEM #213, FOR</t>
  </si>
  <si>
    <t>01-KK-1-D3</t>
  </si>
  <si>
    <t>BIO PRESS POLYMER MIX CHAMBER SPRING</t>
  </si>
  <si>
    <t>01-X-1-A-1</t>
  </si>
  <si>
    <t>CHILLED WATER PUMP CASING, WILSON SNYDER</t>
  </si>
  <si>
    <t>04-SW-5-C2</t>
  </si>
  <si>
    <t>ROTAN PUMP HD26ERFDM-1U8B2</t>
  </si>
  <si>
    <t>BEARING HOUSING FOR CARBON GRAPHITE BEAR</t>
  </si>
  <si>
    <t>ASING GASKET, (SUCTION HEAD TO IMPELLE</t>
  </si>
  <si>
    <t>01-KK-9-C3</t>
  </si>
  <si>
    <t>MALE ELBOW 6CBU-SS  722X6SS, FOR PUMP F</t>
  </si>
  <si>
    <t>ELBOW</t>
  </si>
  <si>
    <t>01-KK-9-C1</t>
  </si>
  <si>
    <t>MALE CONNECTOR 6FBU-SS  716X6SS, FOR PU</t>
  </si>
  <si>
    <t>TOP SHAFT, 97 INCH, ITEM #17A, FOR PUMP</t>
  </si>
  <si>
    <t>02-E-2-H-0</t>
  </si>
  <si>
    <t>BOTTOM SHAFT, 92.75 INCH, ITEM #17B, FO</t>
  </si>
  <si>
    <t>02-E-2-E-0</t>
  </si>
  <si>
    <t>BUSHING FOR CARBON GRAPHITE BEARING ASSY</t>
  </si>
  <si>
    <t>01-NN-13D3</t>
  </si>
  <si>
    <t>BOTTOM CUTLESS RUBBER BUSHING FOR PUMP F</t>
  </si>
  <si>
    <t>THRUST BEARING LOCK WASHER, ITEM #8, FO</t>
  </si>
  <si>
    <t>THRUST BEARING LOCKNUT, ITEM #7, FOR PU</t>
  </si>
  <si>
    <t>CHOKER RING FOR CARBON GRAPHITE BEARING</t>
  </si>
  <si>
    <t>01-KK-9-C2</t>
  </si>
  <si>
    <t>BEARING RETAINER FOR CUTLESS RUBBER BEAR</t>
  </si>
  <si>
    <t>PULSATRON KOPKIT FOR PUMP SERIES M, S/N</t>
  </si>
  <si>
    <t>01-M-20-D3</t>
  </si>
  <si>
    <t>SERIES M MECHANICAL METERING PUMP.  PVC</t>
  </si>
  <si>
    <t>02-B-13-B2</t>
  </si>
  <si>
    <t>IMPELLER, 9.125 IN DIAMETER, ITEM #101</t>
  </si>
  <si>
    <t>TEADY BUSHING FOR US ELECTRIC MOTOR, F</t>
  </si>
  <si>
    <t>01-HH-1-C2</t>
  </si>
  <si>
    <t>STEADY BUSHING FOR U.S. ELECTRIC MOTOR,</t>
  </si>
  <si>
    <t>01-HH-3-C3</t>
  </si>
  <si>
    <t>HOT WATER CIRCULATION PUMP</t>
  </si>
  <si>
    <t>01-G-14-A2</t>
  </si>
  <si>
    <t>LMI SOLENOID TYPE METERING PUMP, PVC HE</t>
  </si>
  <si>
    <t>01-S-19-A2</t>
  </si>
  <si>
    <t>BOWL WEAR RING 9T/11C 5.83 IN O.D. X 5.4</t>
  </si>
  <si>
    <t>01-GG-12H6</t>
  </si>
  <si>
    <t>SUCTION RUBBER BEARING 1.68 IN I.D. X 2.</t>
  </si>
  <si>
    <t>LINESHAFT RUBBER BEARING, 1.68 IN I.D.</t>
  </si>
  <si>
    <t>01-GG-13E2</t>
  </si>
  <si>
    <t>IMPELLER TAPER COLLET, 1.68 IN SFT FOR</t>
  </si>
  <si>
    <t>COLLET</t>
  </si>
  <si>
    <t>01-GG-13E1</t>
  </si>
  <si>
    <t>IMPELLER, 11CMC, 8.13 INCH DIA., 316SS</t>
  </si>
  <si>
    <t>01-N-21-C1</t>
  </si>
  <si>
    <t>UMP SHAFT FOR IMPELLERS, 416SS, 1.5 IN</t>
  </si>
  <si>
    <t>02-NW-2-J0</t>
  </si>
  <si>
    <t>PUMP LINE SHAFT, 416SS, 1.5 IN X 40.00</t>
  </si>
  <si>
    <t>PUMP LINESHAFT, 416SS, 1.5 IN X 120 IN</t>
  </si>
  <si>
    <t>02-NW-2-E0</t>
  </si>
  <si>
    <t>PUMP HEADSHAFT, 416SS, 1.5 IN X 48.00 I</t>
  </si>
  <si>
    <t>PUMP MOTOR SHAFT, 1.5 IN X 45.93 IN LON</t>
  </si>
  <si>
    <t>02-A-17-C2</t>
  </si>
  <si>
    <t>1.5 INCH LINESHAFT COUPLING FOR GOULDS P</t>
  </si>
  <si>
    <t>FLANGED BEARING RETAINER, 6 IN COL, 2 I</t>
  </si>
  <si>
    <t>01-GG-13E5</t>
  </si>
  <si>
    <t>MOTOR SHAFT ASSY. NUT &amp; KEY, 1.50 IN SF</t>
  </si>
  <si>
    <t>LINESHAFT RUBBER BEARING, PH 1.50 IN X</t>
  </si>
  <si>
    <t>ECH SEAL HSG BEARING, 1.5 IN X 2.12 IN</t>
  </si>
  <si>
    <t>O-RING FOR MECH SEAL HOUSING, 3.86 IN I</t>
  </si>
  <si>
    <t>CASING FOR GOULDS MODEL 3796STX-1.5X1.5-</t>
  </si>
  <si>
    <t>01-M-18-A1</t>
  </si>
  <si>
    <t>LMI METERING PUMP, 14 GPD AT 250 PSI, 1</t>
  </si>
  <si>
    <t>GASKET, ITEM #73.</t>
  </si>
  <si>
    <t>01-R-20-E2</t>
  </si>
  <si>
    <t>USHING, ITEM #39.</t>
  </si>
  <si>
    <t>01-R-20-F2</t>
  </si>
  <si>
    <t>IMPELLER NUT, ITEM #24.</t>
  </si>
  <si>
    <t>VCM, GR1, STANDARD, SEC</t>
  </si>
  <si>
    <t>01-C-5-D-3</t>
  </si>
  <si>
    <t>SEAL CHAMBER GASKET, DURLON (NON-ASBEST</t>
  </si>
  <si>
    <t>01-E-11-C5</t>
  </si>
  <si>
    <t>THROTTLE BUSHING, VCM / VLK, GR 1, CARB</t>
  </si>
  <si>
    <t>STANDARD SEAL GLAND, A351 CF8M 316SS MA</t>
  </si>
  <si>
    <t>01-C-5-D-2</t>
  </si>
  <si>
    <t>PUMP IMPELLER, VCM, 1.5 X 2 X 9 (8.50 I</t>
  </si>
  <si>
    <t>PUMP COVER, VCM, 9 INCH, M.C., ASTM A21</t>
  </si>
  <si>
    <t>01-E-10-A1</t>
  </si>
  <si>
    <t>THRUST COLLAR, 1-3/8 INCH DIAMETER, A58</t>
  </si>
  <si>
    <t>1/2 INCH SAND AIR END REPAIR KIT FOR WAR</t>
  </si>
  <si>
    <t>01-G-14-E4</t>
  </si>
  <si>
    <t>WET END REPAIR KIT FOR WARREN RUPP SANDP</t>
  </si>
  <si>
    <t>01-E-11-D3</t>
  </si>
  <si>
    <t>CASE GASKET, ITEM 34 FOR MODEL 8245, SI</t>
  </si>
  <si>
    <t>01-N-10-F3</t>
  </si>
  <si>
    <t>CASE ADAPTOR, ITEM 33 FOR MODEL 8245, S</t>
  </si>
  <si>
    <t>01-N-10-C3</t>
  </si>
  <si>
    <t>STUFFING BOX COVER, ITEM 184, FOR PUMP</t>
  </si>
  <si>
    <t>01-E-9-G-2</t>
  </si>
  <si>
    <t>O-RING FOR OUTBOARD LABY SEAL (ROTATING)</t>
  </si>
  <si>
    <t>01-E-9-F-6</t>
  </si>
  <si>
    <t>O-RING FOR OUTBOARD LABY SEAL (STATIONAR</t>
  </si>
  <si>
    <t>#NAME?</t>
  </si>
  <si>
    <t>O-RING FOR LABY SEAL (STATIONARY), ITEM</t>
  </si>
  <si>
    <t>SHAFT FOR DUPLEX BEARINGS.</t>
  </si>
  <si>
    <t>01-N-21-C2</t>
  </si>
  <si>
    <t>OUTBOARD SHAFT SEAL BGM, GUARD DURA II,</t>
  </si>
  <si>
    <t>O-RING FOR ADAPTOR GP2, PRP347-NBR.</t>
  </si>
  <si>
    <t>01-C-9-D-1</t>
  </si>
  <si>
    <t>RING HOUSING GP2 MK3A, DY55718A-CI.</t>
  </si>
  <si>
    <t>01-D-15-A2</t>
  </si>
  <si>
    <t>BEARING ADAPTOR HSG GP2 10 MK3A.</t>
  </si>
  <si>
    <t>01-C-9-D-5</t>
  </si>
  <si>
    <t>BEARING CARRIER GP2 MK3A DPLX, CY55742B</t>
  </si>
  <si>
    <t>01-D-16-B1</t>
  </si>
  <si>
    <t>FOOT FOR BEARING HOUSING GP2 8.25CL MK3A</t>
  </si>
  <si>
    <t>01-D-15-B2</t>
  </si>
  <si>
    <t>BEARING CLAMP, DUPLEX, GP2 MK3A, BY5574</t>
  </si>
  <si>
    <t>01-D-15-B5</t>
  </si>
  <si>
    <t>SIGHTGLASS INPT TRICO WATCHDOG, BY55475</t>
  </si>
  <si>
    <t>BEARING CARRIER O-RING, 4-3/4 IN ID X 3</t>
  </si>
  <si>
    <t>PUMP INDUCER, ITEM #9, FOR SUNDYNE PUMP</t>
  </si>
  <si>
    <t>INDUCER</t>
  </si>
  <si>
    <t>01-E-14-F4</t>
  </si>
  <si>
    <t>9-1/2 INCH O.D. CHROME OXIDE COATED KARB</t>
  </si>
  <si>
    <t>OUTBOARD BEARING HOUSING SEAL.</t>
  </si>
  <si>
    <t>01-L-8-E-3</t>
  </si>
  <si>
    <t>INTERMEDIATE COLUMN 6 IN X 119 IN LONG F</t>
  </si>
  <si>
    <t>50-A-1-A-1</t>
  </si>
  <si>
    <t>BOTTOM COLUMN 6 IN  11C/WA  39 IN LONG F</t>
  </si>
  <si>
    <t>4 INCH SUBMERSIBLE PUMP, SIC SEAL, 15 H</t>
  </si>
  <si>
    <t>01-L-22-E1</t>
  </si>
  <si>
    <t>WET END KIT FOR WARREN RUPP SANDPIPER II</t>
  </si>
  <si>
    <t>01-L-22-E2</t>
  </si>
  <si>
    <t>AIR END KIT FOR WARREN RUPP SANDPIPER II</t>
  </si>
  <si>
    <t>01-L-22-E3</t>
  </si>
  <si>
    <t>AIR END REPAIR KIT FOR WARREN RUPP SANDP</t>
  </si>
  <si>
    <t>01-L-22-E4</t>
  </si>
  <si>
    <t>SHIM KIT FOR WAUKESHA 5070 PUMP.  KIT IN</t>
  </si>
  <si>
    <t>VITON O-RING FOR THURST LABY SEAL (O.B.</t>
  </si>
  <si>
    <t>01-C-5-B-4</t>
  </si>
  <si>
    <t>TEFLON O-RING FOR IMPELLER, ITEM 412A,</t>
  </si>
  <si>
    <t>EPDM 8 INCH CASING GASKET, ITEM 351, FO</t>
  </si>
  <si>
    <t>DUCTILE IRON SEAL CHAMBER, TAPER BORE P</t>
  </si>
  <si>
    <t>01-H-4-D-1</t>
  </si>
  <si>
    <t>316SS PUMP SHAFT LESS SLEEVE DESIGN, IT</t>
  </si>
  <si>
    <t>01-C-5-E-6</t>
  </si>
  <si>
    <t>VITON O-RING FOR RADIAL LABYRINTH SEAL (</t>
  </si>
  <si>
    <t>01-C-20-C3</t>
  </si>
  <si>
    <t>VITON O-RING FOR THRUST LABYRINTH SEAL (</t>
  </si>
  <si>
    <t>01-E-8-D-5</t>
  </si>
  <si>
    <t>FML REAR COVER PLATE (SEAL CHAMBER), OV</t>
  </si>
  <si>
    <t>01-P-10-F3</t>
  </si>
  <si>
    <t>END, POWER 3196MTX OIL LS 316 NC, FOR G</t>
  </si>
  <si>
    <t>END</t>
  </si>
  <si>
    <t>02-A-13-B2</t>
  </si>
  <si>
    <t>LOCKNUT, BEARING SKF N-09, FOR GOULDS P</t>
  </si>
  <si>
    <t>01-E-7-F-1</t>
  </si>
  <si>
    <t>KEY, SQUARE END, CARBON STEEL, FOR GOUL</t>
  </si>
  <si>
    <t>O-RING AS568-32 BUNA-N, FOR GOULDS PUMP</t>
  </si>
  <si>
    <t>01-G-14-C4</t>
  </si>
  <si>
    <t>O-RING AS568-39 BUNA-N, FOR GOULDS PUMP</t>
  </si>
  <si>
    <t>O-RING AS568-124 VITON, FOR GOULDS PUMP</t>
  </si>
  <si>
    <t>01-P-8-B-3</t>
  </si>
  <si>
    <t>KIT, MAINTENANCE SEAL 13 IN MT, FOR GOU</t>
  </si>
  <si>
    <t>01-E-6-B-1</t>
  </si>
  <si>
    <t>O-RING AS568-235 BUNA-N,</t>
  </si>
  <si>
    <t>01-P-11-E3</t>
  </si>
  <si>
    <t>25% GLASS FILLED TEFLON,</t>
  </si>
  <si>
    <t>01-M-5-G-6</t>
  </si>
  <si>
    <t>PACKING SET (6) 12 X 10 SH (CUSTOM),</t>
  </si>
  <si>
    <t>01-M-7-E-1</t>
  </si>
  <si>
    <t>SHAFT ASSEMBLY 18 X 16 SE CW ALLOY STL 4</t>
  </si>
  <si>
    <t>02-NF-1-A0</t>
  </si>
  <si>
    <t>AFT NUT 316 24 X 20 WSDD R.H. 316SS,</t>
  </si>
  <si>
    <t>01-M-6-B-6</t>
  </si>
  <si>
    <t>RING BRONZE 18 X 16 SE,</t>
  </si>
  <si>
    <t>01-L-9-E-1</t>
  </si>
  <si>
    <t>SLEEVE, IMPELLER 316SS,</t>
  </si>
  <si>
    <t>01-G-15-C1</t>
  </si>
  <si>
    <t>01-K-14-B1</t>
  </si>
  <si>
    <t>T 316 24 X 20 WSDD L.H. 316SS,</t>
  </si>
  <si>
    <t>IMPELLER RING BRONZE 18X16 SE BISMUTH BR</t>
  </si>
  <si>
    <t>01-L-9-G-1</t>
  </si>
  <si>
    <t>KEY, IMPELLER 1/2X5/8X6 LG 303SS,</t>
  </si>
  <si>
    <t>INPRO BEARING ISOLATORS VBX1705,</t>
  </si>
  <si>
    <t>01-P-3-B-1</t>
  </si>
  <si>
    <t>OUPLING 1/2X5/8X4/LG CARBON STEEL</t>
  </si>
  <si>
    <t>01-D-18-D1</t>
  </si>
  <si>
    <t>O-RING AS 568-240 BUNA-N,</t>
  </si>
  <si>
    <t>01-M-4-B-4</t>
  </si>
  <si>
    <t>ERALLOY III BRONZE ASTM B5</t>
  </si>
  <si>
    <t>01-G-15-C3</t>
  </si>
  <si>
    <t>MULTI-STAGE PUMP MODEL 3935, SIZE BP40,</t>
  </si>
  <si>
    <t>02-B-1-D-1</t>
  </si>
  <si>
    <t>LIP SEAL, CR 17271.</t>
  </si>
  <si>
    <t>1/16 IN OD X 1-3/4 I</t>
  </si>
  <si>
    <t>01-N-5-D-2</t>
  </si>
  <si>
    <t>PUMP, COMPLETE, MODEL NPE, 1 X 1.25-6,</t>
  </si>
  <si>
    <t>01-F-6-A-2</t>
  </si>
  <si>
    <t>01-K-20-A1</t>
  </si>
  <si>
    <t>PUMP, COMPLETE, MODEL SSH, 1.5 X 2.5-8,</t>
  </si>
  <si>
    <t>02-B-1-D-2</t>
  </si>
  <si>
    <t>IMPELLER, 1X1.5-8, 316SS MATERIAL, 5 VA</t>
  </si>
  <si>
    <t>01-G-17-C2</t>
  </si>
  <si>
    <t>IMPELLER, ITEM 101, 316SS, FOR GOULDS P</t>
  </si>
  <si>
    <t>01-G-18-E4</t>
  </si>
  <si>
    <t>OUTBOARD LABYRINTH SEAL, ITEM 332A, FOR</t>
  </si>
  <si>
    <t>01-G-18-E3</t>
  </si>
  <si>
    <t>FOAM PUMP WITH LIP SEAL, RV=200, NPT FL</t>
  </si>
  <si>
    <t>01-P-7-A-1</t>
  </si>
  <si>
    <t>LIP SEAL, TEF, FOR BLACKMER FOAM PUMP M</t>
  </si>
  <si>
    <t>01-P-8-B-4</t>
  </si>
  <si>
    <t>SPRING, SED, FOR BLACKMER FOAM PUMP MOD</t>
  </si>
  <si>
    <t>OMEGA ELEMENT FOR SIZE 2 COUPLING</t>
  </si>
  <si>
    <t>01-N-15-E3</t>
  </si>
  <si>
    <t>SHAFT, 316SS, GROUP 2, FOR HOOK SLEEVE,</t>
  </si>
  <si>
    <t>01-F-9-E-4</t>
  </si>
  <si>
    <t>HOOK SLEEVE, HASTELLOY-B, GROUP 2, STAN</t>
  </si>
  <si>
    <t>HOOK SLEEVE</t>
  </si>
  <si>
    <t>01-D-3-F-5</t>
  </si>
  <si>
    <t>IMPELLER, 9.75 IN TRIM, HASTELLOY-B, CA</t>
  </si>
  <si>
    <t>01-D-3-E-2</t>
  </si>
  <si>
    <t>INBOARD BEARING ISOLATOR, INPRO VBXX, G</t>
  </si>
  <si>
    <t>LOCKWASHER BEARING 10, CATALOG NO. 2Z12</t>
  </si>
  <si>
    <t>OUTBOARD BEARING ISOLATOR, GROUP 2 POLY</t>
  </si>
  <si>
    <t>COUPLER ASSEMBLY FOR BELL AND GOSSETT LA</t>
  </si>
  <si>
    <t>01-D-3-F-6</t>
  </si>
  <si>
    <t>COUPLING INSERT, 190 ELASTOMERIC FOR LO</t>
  </si>
  <si>
    <t>01-H-12-B1</t>
  </si>
  <si>
    <t>GASKET, TEFLON 1/5 BALL 226HPD, FOR MIL</t>
  </si>
  <si>
    <t>01-M-12-E1</t>
  </si>
  <si>
    <t>BALL, CHECK 1-1/2 CERAMIC AD995,FOR MIL</t>
  </si>
  <si>
    <t>CHECK BALL GUIDE 1-1/2 BALL PVC,FOR MIL</t>
  </si>
  <si>
    <t>01-M-12-E3</t>
  </si>
  <si>
    <t>DIAPHRAGM NITRILE HPD 266, FOR MILTON R</t>
  </si>
  <si>
    <t>01-M-11-E2</t>
  </si>
  <si>
    <t>SEAT, CHECK 266MM PVC, FOR MILTON ROY M</t>
  </si>
  <si>
    <t>O-RING, BUNA N, FOR MILTON ROY MILROYAL</t>
  </si>
  <si>
    <t>LANTERN RING FOR LABOUR/TABER MODEL 1030</t>
  </si>
  <si>
    <t>01-P-11-E5</t>
  </si>
  <si>
    <t>POWEREND 13 IN., 316SS SOLID SHAFT, FOR</t>
  </si>
  <si>
    <t>CASING GASKET, 13 INCH , FOR FLOWSERVE M</t>
  </si>
  <si>
    <t>01-E-10-C1</t>
  </si>
  <si>
    <t>IMPELLER, 13 INCH , 316SS, FOR FLOWSERVE</t>
  </si>
  <si>
    <t>01-E-11-C2</t>
  </si>
  <si>
    <t>TUBE ADAPTER BEARING, BRONZE, FOR GOULD</t>
  </si>
  <si>
    <t>01-P-11-E2</t>
  </si>
  <si>
    <t>LINE SHAFT BEARING, FOR GOULDS PUMP MOD</t>
  </si>
  <si>
    <t>01-P-11-C5</t>
  </si>
  <si>
    <t>GIB KEY, FOR GOULDS PUMP MODEL 14JO-R,</t>
  </si>
  <si>
    <t>UTBOARD BEARING ISOLATOR, VBXX GP2K OV</t>
  </si>
  <si>
    <t>01-L-12-D3</t>
  </si>
  <si>
    <t>STUFFING BOX SLEEVE FOR GOULDS PUMP</t>
  </si>
  <si>
    <t>01-L-15-D2</t>
  </si>
  <si>
    <t>REBUILD KIT FOR NEPTUNE PUMP 500-547</t>
  </si>
  <si>
    <t>01-E-17-E6</t>
  </si>
  <si>
    <t>REBUILD KIT FOR NEPTUNE PUMP 481-S-N3</t>
  </si>
  <si>
    <t>SHAFT, HASTELLOY, CY51924AA-EHC</t>
  </si>
  <si>
    <t>01-M-12-G5</t>
  </si>
  <si>
    <t>1J-1K 6 IN Powerend Upgrade Kit</t>
  </si>
  <si>
    <t>POWEREND KIT</t>
  </si>
  <si>
    <t>02-A-15-C2</t>
  </si>
  <si>
    <t>1J-1K 8 IN Powerend Upgrade Kit</t>
  </si>
  <si>
    <t>02-A-15-B1</t>
  </si>
  <si>
    <t>1K Std. Powerend Upgrade Kit</t>
  </si>
  <si>
    <t>02-A-15-C1</t>
  </si>
  <si>
    <t>2K 8 IN Std. Powerend Upgrade Kit</t>
  </si>
  <si>
    <t>02-A-14-A2</t>
  </si>
  <si>
    <t>2K 10 IN Std. Powerend Upgrade Kit</t>
  </si>
  <si>
    <t>02-A-15-A2</t>
  </si>
  <si>
    <t>GRAPHITE BUSHING STRIP FOR 1-1/2 INCH RS</t>
  </si>
  <si>
    <t>01-HH-1-C5</t>
  </si>
  <si>
    <t>SHIM FOR 1-1/2 INCH RSS VALVE.</t>
  </si>
  <si>
    <t>01-HH-1-C4</t>
  </si>
  <si>
    <t>PACKING RING FOR 1-1/2 INCH RSS VALVE.</t>
  </si>
  <si>
    <t>PACKING RING</t>
  </si>
  <si>
    <t>01-HH-1-B2</t>
  </si>
  <si>
    <t>SERVICE KIT FOR VPVL 200 FV706, RKP264</t>
  </si>
  <si>
    <t>VALVE SEAT SET FOR FV706, FS 1 1/2 AKH3</t>
  </si>
  <si>
    <t>VALVE PACKING KIT FOR FV706, FS 1 1/2 IN</t>
  </si>
  <si>
    <t>01-HH-1-B3</t>
  </si>
  <si>
    <t>BALL FOR FV706, FS 1 1/2 IN AKH3-PFA</t>
  </si>
  <si>
    <t>JAMESBURY ACTUATOR FOR FV706 , VPVL200</t>
  </si>
  <si>
    <t>CANCELLED ITEM</t>
  </si>
  <si>
    <t>CN20140902</t>
  </si>
  <si>
    <t>FV706 VALVE POSITIONER, METSO</t>
  </si>
  <si>
    <t>I/P ASSY / SHROUD FOR DVC5010 CONTROLLER</t>
  </si>
  <si>
    <t>SOFT PARTS KIT FOR 3 IN OIL TRANSFER VAL</t>
  </si>
  <si>
    <t>01-HH-2-C5</t>
  </si>
  <si>
    <t>BUNA SHOE ASSY WITH SET SCREW FOR 3 IN P</t>
  </si>
  <si>
    <t>REBUILD KIT FOR PURGE VALVE ACTUATORS,</t>
  </si>
  <si>
    <t>HP SHUTTLE ASSY FOR INLET &amp; OUTLET SHUTT</t>
  </si>
  <si>
    <t>01-N-17-B5</t>
  </si>
  <si>
    <t>01-Q-5-F-2</t>
  </si>
  <si>
    <t>SOLENOID FOR PURGE BUTTERFLY VALVE ON DR</t>
  </si>
  <si>
    <t>REPLACEMENT O-RINGS FOR LOW E DUAL BALL</t>
  </si>
  <si>
    <t>01-C-15-C2</t>
  </si>
  <si>
    <t>BALL SEAL ONLY OF TRU-HARD MATERIAL FOR</t>
  </si>
  <si>
    <t>BALL SEAL</t>
  </si>
  <si>
    <t>REPAIR KIT FOR SIEMENS 750E VALVE POSITI</t>
  </si>
  <si>
    <t>01-C-14-C1</t>
  </si>
  <si>
    <t>VALVE POSITIONER FOR HV520 BYPASS VALVE</t>
  </si>
  <si>
    <t>01-CC-9-D1</t>
  </si>
  <si>
    <t>SEAT RING FOR 1 INCH EZ CONTROL VALVE,</t>
  </si>
  <si>
    <t>01-C-5-D-5</t>
  </si>
  <si>
    <t>SEAT RING / BUSHING ASSEMBLY FOR 1 INCH</t>
  </si>
  <si>
    <t>01-C-5-D-6</t>
  </si>
  <si>
    <t>PLUG / STEM ASSEMBLY FOR 1 INCH EZ CONTR</t>
  </si>
  <si>
    <t>EPAIR KIT FOR 1 INCH EZ CONTROL VALVE,</t>
  </si>
  <si>
    <t>PACKING &amp; GASKET KIT FOR A HAMMEL DAHL 6</t>
  </si>
  <si>
    <t>01-E-16-F1</t>
  </si>
  <si>
    <t>SEAL RING FOR HAMMEL DAHL 6 INCH CONTROL</t>
  </si>
  <si>
    <t>SEAL RING</t>
  </si>
  <si>
    <t>PACKING KIT FOR A FISHER CONTROLS 10 INC</t>
  </si>
  <si>
    <t>01-HH-8-D3</t>
  </si>
  <si>
    <t>PACKING REPAIR KIT FOR A 6 INCH FISHER C</t>
  </si>
  <si>
    <t>01-HH-8-E2</t>
  </si>
  <si>
    <t>SEAL REPAIR KIT FOR A 6 INCH FISHER CONT</t>
  </si>
  <si>
    <t>SEAL KIT</t>
  </si>
  <si>
    <t>01-HH-8-D2</t>
  </si>
  <si>
    <t>SEAL REPAIR KIT FOR A 10 INCH FISHER CON</t>
  </si>
  <si>
    <t>01-HH-8-D1</t>
  </si>
  <si>
    <t>PACKING KIT FOR A 1 INCH MASONEILAN CONT</t>
  </si>
  <si>
    <t>01-HH-8-C1</t>
  </si>
  <si>
    <t>PURGE CONTROL SOLENOID VALVE WITH 120 VA</t>
  </si>
  <si>
    <t>01-G-8-D-5</t>
  </si>
  <si>
    <t>GASKET SET FOR A FISHER CONTROLS 1-1/2 I</t>
  </si>
  <si>
    <t>PLUG / STEM, M-FORM FOR A FISHER 1 INCH</t>
  </si>
  <si>
    <t>PLUG STEM</t>
  </si>
  <si>
    <t>01-M-20-F3</t>
  </si>
  <si>
    <t>10 INCH REPLACEMENT TFE /  BUNA-N SEAT F</t>
  </si>
  <si>
    <t>01-G-15-E1</t>
  </si>
  <si>
    <t>6 INCH REPLACEMENT TFE / BUNA-N SEAT FOR</t>
  </si>
  <si>
    <t>01-G-15-F1</t>
  </si>
  <si>
    <t>REPLACEMENT TFE/BUNA SEAT FOR A 16 INCH</t>
  </si>
  <si>
    <t>01-G-15-E3</t>
  </si>
  <si>
    <t>SPRING RETURN RACK AND PINION ACTUATOR,</t>
  </si>
  <si>
    <t>01-E-21-A1</t>
  </si>
  <si>
    <t>DOUBLE ACTING RACK &amp; PINION ACTUATOR FOR</t>
  </si>
  <si>
    <t>01-M-12-E2</t>
  </si>
  <si>
    <t>DOUBLE ACTING ACTUATOR FOR A 16 INCH KEY</t>
  </si>
  <si>
    <t>02-A-7-C-2</t>
  </si>
  <si>
    <t>01-M-7-B-1</t>
  </si>
  <si>
    <t>02-B-8-B-2</t>
  </si>
  <si>
    <t>2 IN BODY GASKET FOR FISHER CONTROLS BAC</t>
  </si>
  <si>
    <t>01-E-9-C-1</t>
  </si>
  <si>
    <t>GRAPHOIL SEAT GASKET FOR A 1 INCH G130 H</t>
  </si>
  <si>
    <t>01-G-8-D-6</t>
  </si>
  <si>
    <t>SEAT RING FOR 1 INCH MODEL G130 HAMMEL-D</t>
  </si>
  <si>
    <t>SEAT RING</t>
  </si>
  <si>
    <t>SEAT GASKET FOR A 1 INCH G130 HAMMEL-DAH</t>
  </si>
  <si>
    <t>ACTUATOR, SIZE 50, TYPE 585CR, WITH SPR</t>
  </si>
  <si>
    <t>01-K-9-A-2</t>
  </si>
  <si>
    <t>COMPLETE SHUTTLE VALVE HOUSING ASSEMBLY</t>
  </si>
  <si>
    <t>01-G-19-A1</t>
  </si>
  <si>
    <t>REPAIR KIT WITH SEAL FOR FISHER V300 2 I</t>
  </si>
  <si>
    <t>01-K-10-D5</t>
  </si>
  <si>
    <t>DISC SEAT, FOR FISHER TYPE EZ-1014/T104</t>
  </si>
  <si>
    <t>PLUG/STEM ASSEMBLY, 316SS, FOR 2 IN FIS</t>
  </si>
  <si>
    <t>01-G-5-F-3</t>
  </si>
  <si>
    <t>GASKET SET FOR 2 IN FISHER ES STYLE CONT</t>
  </si>
  <si>
    <t>GASKET SET</t>
  </si>
  <si>
    <t>PACKING BOX FOR FISHER CONTROL VALVE MOD</t>
  </si>
  <si>
    <t>PLUG/STEM ASSEMBLY, M-FLOW CONSISTING O</t>
  </si>
  <si>
    <t>01-G-18-E1</t>
  </si>
  <si>
    <t>DISC HOLDER ASSEMBLY (INCLUDES THE DISC)</t>
  </si>
  <si>
    <t>BALL SEAL FOR A FISHER V150 ROTARY FLOW</t>
  </si>
  <si>
    <t>01-G-15-D5</t>
  </si>
  <si>
    <t>GASKET FOR A FISHER V150 ROTARY FLOW CON</t>
  </si>
  <si>
    <t>SEAT RING RETAINER / BUSHING ASSEMBLY FO</t>
  </si>
  <si>
    <t>PACKING FLANGE FOR 1 INCH  FISHER TYPE E</t>
  </si>
  <si>
    <t>PACKING FOLLOWER FOR 1 INCH  FISHER TYPE</t>
  </si>
  <si>
    <t>LINKAGE KIT FOR MOUNTING VPVL200DAB DOUB</t>
  </si>
  <si>
    <t>01-G-9-F-2</t>
  </si>
  <si>
    <t>REBUILD KIT FOR A 1-1/2 INCH FISHER REGU</t>
  </si>
  <si>
    <t>01-D-10-E4</t>
  </si>
  <si>
    <t>PILOT REBUILD KIT, STEEL BODY, FOR A 1-</t>
  </si>
  <si>
    <t>PILOT</t>
  </si>
  <si>
    <t>01-P-9-D-1</t>
  </si>
  <si>
    <t>WIPER STEM 87/88, FOR 4 IN MASONEILAN C</t>
  </si>
  <si>
    <t>01-P-14-F5</t>
  </si>
  <si>
    <t>BODY S/A 4700 POSITIONER NEW DESIGN, FO</t>
  </si>
  <si>
    <t>01-G-17-F4</t>
  </si>
  <si>
    <t>PACKING FOLLOWER, FOR 4 IN MASONEILAN C</t>
  </si>
  <si>
    <t>PACKING KIT 285K.625, FOR 4 IN MASONEIL</t>
  </si>
  <si>
    <t>GASKET BODY 410054 15-600, FOR 4 IN MAS</t>
  </si>
  <si>
    <t>GASKET SEAT RING 41K 4 150-60013 FOR 4 I</t>
  </si>
  <si>
    <t>SEAT RING FOR 3/4 IN HAMMEL DAHL CONTROL</t>
  </si>
  <si>
    <t>01-P-11-B6</t>
  </si>
  <si>
    <t>PACKING AND GASKET KIT FOR 3/4 IN HAMMEL</t>
  </si>
  <si>
    <t>ACTUATOR DIAPHRAGM, R/D 84IN BUNA-N, AS</t>
  </si>
  <si>
    <t>01-K-15-E2</t>
  </si>
  <si>
    <t>CAGE, 3IN G110 LIN 1R 17-4PH&amp;CP.  MATER</t>
  </si>
  <si>
    <t>01-P-17-C1</t>
  </si>
  <si>
    <t>CAGE, 3 INCH  G110, 316SS</t>
  </si>
  <si>
    <t>01-E-14-E5</t>
  </si>
  <si>
    <t>SEAT, 3 INCH  G110, 316SS</t>
  </si>
  <si>
    <t>PLUG, 3 INCH  G110, 316SS</t>
  </si>
  <si>
    <t>G110 PTFE / O-RING</t>
  </si>
  <si>
    <t>PLUG SEAL</t>
  </si>
  <si>
    <t>T RING FOR METAL SEATS,  416SS,  1</t>
  </si>
  <si>
    <t>01-E-10-F2</t>
  </si>
  <si>
    <t>SEAT RING RETAINER &amp; BUSHING ASSEMBLY,</t>
  </si>
  <si>
    <t>RETAINER RING</t>
  </si>
  <si>
    <t>POSITIONER,  FISHER CONTROLS</t>
  </si>
  <si>
    <t>01-E-10-G1</t>
  </si>
  <si>
    <t>ITRILE,  SAE 210,  A/S #321 (</t>
  </si>
  <si>
    <t>GASKET KIT,  FULL CAPACITY VALVE,  1-1/</t>
  </si>
  <si>
    <t>VALVE PLUG &amp; ASSEMBLY,  EQUAL PERCENTAG</t>
  </si>
  <si>
    <t>SERVICE KIT FOR QPX3 ACTUATOR</t>
  </si>
  <si>
    <t>ACTUATOR SERVICE K</t>
  </si>
  <si>
    <t>01-D-7-B-3</t>
  </si>
  <si>
    <t>SERVICE KIT FOR 4 INCH (815W/830W) EXTRE</t>
  </si>
  <si>
    <t>4 IN SERVICE KIT</t>
  </si>
  <si>
    <t>01-D-7-B-2</t>
  </si>
  <si>
    <t>SERVICE KIT FOR QPX2 ACTUATOR</t>
  </si>
  <si>
    <t>01-E-14-D5</t>
  </si>
  <si>
    <t>SERVICE KIT 6IN (815W) EXTREME SEAT BUTT</t>
  </si>
  <si>
    <t>6 IN SERVICE KIT</t>
  </si>
  <si>
    <t>BONNET GASKET,  2IN G120 316SS</t>
  </si>
  <si>
    <t>01-C-16-D1</t>
  </si>
  <si>
    <t>PLUG,  2IN G120,  316SS/HFS</t>
  </si>
  <si>
    <t>SEAT,  2 IN G120 316SS/HFS</t>
  </si>
  <si>
    <t>STEM,  2IN G110/G120,  316SS/HFS</t>
  </si>
  <si>
    <t>SERVICE KIT 3IN BALL VALVE XTREME SEATS</t>
  </si>
  <si>
    <t>TOP SEAT RING FOR FISHER 1 1/2 IN TYPE 6</t>
  </si>
  <si>
    <t>01-E-14-F1</t>
  </si>
  <si>
    <t>BOTTOM SEAT RING FOR FISHER 1 1/2 IN TYP</t>
  </si>
  <si>
    <t>PACKING BOX PARTS FOR FISHER 1 1/2 IN TY</t>
  </si>
  <si>
    <t>TRIM PLUG FOR FISHER 1 1/2 IN TYPE 644AR</t>
  </si>
  <si>
    <t>PLUG TRIM</t>
  </si>
  <si>
    <t>PLUG STEM FOR FISHER 1 1/2 IN TYPE 644AR</t>
  </si>
  <si>
    <t>01-E-14-F2</t>
  </si>
  <si>
    <t>DIAPHRAGM FOR FISHER 1 1/2 IN TYPE 644AR</t>
  </si>
  <si>
    <t>TOPWORK PACKING FOR FISHER 1 1/2 IN TYPE</t>
  </si>
  <si>
    <t>01-E-14-F3</t>
  </si>
  <si>
    <t>TOPWORK PACKING FOR FISHER 1 1/2 TYPE 64</t>
  </si>
  <si>
    <t>FLOAT FOR S&amp;J LIQUID LEVEL INDICATOR FIG</t>
  </si>
  <si>
    <t>01-S-17-E3</t>
  </si>
  <si>
    <t>TRIM PLUG FOR FISHER 6 IN TYPE A SINGLE</t>
  </si>
  <si>
    <t>BONNET GASKET FOR FISHER TYPE A 6 IN SIN</t>
  </si>
  <si>
    <t>PACKING SET FOR FISHER 6 IN TYPE A SINGL</t>
  </si>
  <si>
    <t>C V STEM FOR FISHER 6 IN QUICK OPENING S</t>
  </si>
  <si>
    <t>01-E-14-G2</t>
  </si>
  <si>
    <t>COMPENSATOR TUBING FOR 2500 &amp; 2500R LVL</t>
  </si>
  <si>
    <t>01-E-14-F5</t>
  </si>
  <si>
    <t>RELAY TUBING ASSY FOR 2500 &amp; 2500R LEVEL</t>
  </si>
  <si>
    <t>01-E-14-E1</t>
  </si>
  <si>
    <t>GAUGE GLASS FOR 2500 &amp; 2500R FISHER LEVE</t>
  </si>
  <si>
    <t>GAUGE GLASS GASKET FOR 2500 &amp; 2500R LVL</t>
  </si>
  <si>
    <t>BRASS ORIFICE CAP FOR FISHER 2500 &amp; 2500</t>
  </si>
  <si>
    <t>ORIFICE</t>
  </si>
  <si>
    <t>0-30 PRESS GAUGE FOR FISHER 2500 &amp; 2500R</t>
  </si>
  <si>
    <t>0-30# DIAPH PRESS GAUGE FOR 2500 &amp; 2500R</t>
  </si>
  <si>
    <t>COVER GASKET FOR 2500 &amp; 2500R FISHER</t>
  </si>
  <si>
    <t>RELAY GASKET FOR 2500 &amp; 2500R FILTER</t>
  </si>
  <si>
    <t>RELAY BASE GASKET FOR 2500 &amp; 2500R FILTE</t>
  </si>
  <si>
    <t>FILTER/REGULATOR GASKET FOR FISHER TYPE</t>
  </si>
  <si>
    <t>PILOT RELAY SUB ASSY FOR FISHER</t>
  </si>
  <si>
    <t>RESTRICT PLUG ORIFICE FOR 2500 &amp; 2500R P</t>
  </si>
  <si>
    <t>TOP DIAPHRAGM FOR 2500 &amp; 2500R PILOT REL</t>
  </si>
  <si>
    <t>GASKET FOR 2500 &amp; 2500R PILOT RELAY SUB</t>
  </si>
  <si>
    <t>BOTTOM GASKET FOR PILOT RELAY SUB ASSY 2</t>
  </si>
  <si>
    <t>TOP GASKET FOR FISHER 2500 &amp; 2500R PILOT</t>
  </si>
  <si>
    <t>COMPENSATOR TUBING FOR FISHER MULTITROL</t>
  </si>
  <si>
    <t>SWITCH PLATE GASKET FOR FISHER MULTITROL</t>
  </si>
  <si>
    <t>BELLOWS GASKET FOR FISHER MULTITROL PILO</t>
  </si>
  <si>
    <t>BELLOWS FRANCE GASKET FOR FISHER 2506</t>
  </si>
  <si>
    <t>01-E-14-E2</t>
  </si>
  <si>
    <t>K-MONEL TORQ TUBE ASSY FOR FISHER 249 LE</t>
  </si>
  <si>
    <t>COTTER SPRING FOR LEVEL CONTROLLER #24</t>
  </si>
  <si>
    <t>FLOAT CAGE GASKET FOR FISHER LEVEL CONTR</t>
  </si>
  <si>
    <t>TORQUE TUBE ARM GASKET FOR FISHER TYPE 2</t>
  </si>
  <si>
    <t>OUTER TUBE END GASKET TYPE 249</t>
  </si>
  <si>
    <t>SPLIT RING FOR FISHER 2 IN 300# CONTROL</t>
  </si>
  <si>
    <t>GASKET U DESIGN FOR 2 IN &amp; 3 IN 300 LB</t>
  </si>
  <si>
    <t>GROOVE PIN FOR 2 IN 300# FISHER CONTROL</t>
  </si>
  <si>
    <t>SHIM SEAL FOR FISHER 2 IN 300# CONTROL V</t>
  </si>
  <si>
    <t>BACKUP RING FOR FISHER 2 IN 300# CONTROL</t>
  </si>
  <si>
    <t>SS BALL SEAL FOR FISHER 2 IN 300# CONTRO</t>
  </si>
  <si>
    <t>PACKING SET FOR FISHER 2 IN 300# CONTROL</t>
  </si>
  <si>
    <t>SPLIT RING FOR FISHER 3 IN 300# CONTROL</t>
  </si>
  <si>
    <t>01-E-14-E4</t>
  </si>
  <si>
    <t>3 IN 300LB GASKET DESIGN U PN 1P58309910</t>
  </si>
  <si>
    <t>SHIM SEAL FOR FISHER 3 IN 300# CONTROL V</t>
  </si>
  <si>
    <t>SHIM SEAL</t>
  </si>
  <si>
    <t>BACKUP RING FISHER 3 IN 300# CONTROL VAL</t>
  </si>
  <si>
    <t>SS BALL SEAL FOR FISHER 3 IN 300# CONTRO</t>
  </si>
  <si>
    <t>PACKING SET FOR FISHER 3 IN CONTROL VALV</t>
  </si>
  <si>
    <t>SPLIT RING FOR FISHER U DESIGN 6 IN 300#</t>
  </si>
  <si>
    <t>GASKETS FOR FISHER 6 IN 300# CONTROL VAL</t>
  </si>
  <si>
    <t>GROOVE PIN FOR 6 IN 300# FISHER CONTROL</t>
  </si>
  <si>
    <t>SHIM SEAL FOR FISHER 6 IN 300# CONTROL V</t>
  </si>
  <si>
    <t>6 IN 300LB DESIGN U BACKUP RING</t>
  </si>
  <si>
    <t>SS BALL SEAL FOR 6 IN 300# CONTROL VALVE</t>
  </si>
  <si>
    <t>PACKING SET FOR 6 IN 300# FISHER CONTROL</t>
  </si>
  <si>
    <t>VALVE O-RING 01-017 (.070 X .676 ID)</t>
  </si>
  <si>
    <t>01-E-14-E6</t>
  </si>
  <si>
    <t>CASE GASKET FOR FISHER VALVE POSITIONER</t>
  </si>
  <si>
    <t>INNTER VALVE FOR REGULATOR TYPE 67-FR</t>
  </si>
  <si>
    <t>DIAPHRAGM W/RELIEF FOR REG TYPE 67-FR</t>
  </si>
  <si>
    <t>GASKET SYN RUBBER FOR 67FR REG ON CONTRO</t>
  </si>
  <si>
    <t>ASB GASKET FOR POSITIONER #3560G ON FISH</t>
  </si>
  <si>
    <t>SPLIT RING FOR FISHER CONTROL VALVE</t>
  </si>
  <si>
    <t>GASKETS FOR FISHER CONTROL VALVE W/POSIT</t>
  </si>
  <si>
    <t>SHIM SEAL FOR FISHER CONTROL VALVE W/POS</t>
  </si>
  <si>
    <t>BACKUP RING FOR FISHER CONTROL VALVE</t>
  </si>
  <si>
    <t>PACKING SET FOR FISHER CONTROL VALVE</t>
  </si>
  <si>
    <t>DIAPHRAGM #657-8 FOR ACTUATOR SIZE 70</t>
  </si>
  <si>
    <t>DIAPHRAGM ASSY FOR FISHER GOVERNOR #3560</t>
  </si>
  <si>
    <t>RESTRICTOR FOR FISHER GOVERNOR VALVE</t>
  </si>
  <si>
    <t>RESTRICTOR</t>
  </si>
  <si>
    <t>01-E-14-D1</t>
  </si>
  <si>
    <t>CASE GASKET TYPE 3560G VALVE POSITIONER</t>
  </si>
  <si>
    <t>PACKING FOR MASONEILAN CONTROL VALVE</t>
  </si>
  <si>
    <t>DIAPHRAGM FOR MASONEILAN FILTER/REGULATO</t>
  </si>
  <si>
    <t>01-E-15-G2</t>
  </si>
  <si>
    <t>PILOT GASKET FOR MASONEILAN FITLER REGUL</t>
  </si>
  <si>
    <t>01-E-14-C3</t>
  </si>
  <si>
    <t>BELLOW GASKET FOR MASONEILAN FILTER/REGU</t>
  </si>
  <si>
    <t>PILOT FOR MASONEILAN FILTER/REGULATOR #3</t>
  </si>
  <si>
    <t>SEAT RING PN 10234-062-596</t>
  </si>
  <si>
    <t>01-E-14-D3</t>
  </si>
  <si>
    <t>TRIM PLUG FOR MASONEILAN CONTROL VALVE P</t>
  </si>
  <si>
    <t>PLUG STEM FOR 300LB 2 IN MASONEILAN CONT</t>
  </si>
  <si>
    <t>01-E-14-D4</t>
  </si>
  <si>
    <t>PLUG STEM PIN FOR MASONEILAN CONTROL VAL</t>
  </si>
  <si>
    <t>GRAPHOIL PACKING FOR MASONEILAN CONTROL</t>
  </si>
  <si>
    <t>ACTUATOR STEM PACKING FOR MASONEILAN CON</t>
  </si>
  <si>
    <t>01-E-14-D6</t>
  </si>
  <si>
    <t>BODY GASKET FOR MASONEILAN CONTROL VALVE</t>
  </si>
  <si>
    <t>LUBRICATOR FOR MASONEILAN CONTROL VALVES</t>
  </si>
  <si>
    <t>ISOLATING VALVE FOR MASONEILAN CONTROL V</t>
  </si>
  <si>
    <t>01-E-14-C2</t>
  </si>
  <si>
    <t>CONTROL VALVE ACTUATOR CV RANGE 11-30# P</t>
  </si>
  <si>
    <t>02-A-9-D-1</t>
  </si>
  <si>
    <t>CONTROL VALVE ACTUATOR MOD #37 SIZE 9 3-</t>
  </si>
  <si>
    <t>01-E-14-A1</t>
  </si>
  <si>
    <t>3/8 IN TRIM FOR MASONEILAN CONTROL VALVE</t>
  </si>
  <si>
    <t>1/2 IN =% TRIM FOR MASONEILAN CONTROL VA</t>
  </si>
  <si>
    <t>TRIM</t>
  </si>
  <si>
    <t>1/4 IN LINEAR TRIM FOR 1 IN MASONEILAN C</t>
  </si>
  <si>
    <t>01-E-14-C4</t>
  </si>
  <si>
    <t>3/8 IN PLUG FOR MASONEILAN CONTROL VLV 3</t>
  </si>
  <si>
    <t>1/2 IN LINEAR TRIM FOR MASONEILAN CONTRO</t>
  </si>
  <si>
    <t>01-E-14-C1</t>
  </si>
  <si>
    <t>TORQUE TUBE FOR MASONEILAN SERIES 12800</t>
  </si>
  <si>
    <t>01-E-14-B4</t>
  </si>
  <si>
    <t>FULL TRIM =% FOR MASONEILAN CONTROL VALV</t>
  </si>
  <si>
    <t>MASONEILAN DUPLEX CONTROLLER &amp; TRANSMITT</t>
  </si>
  <si>
    <t>02-C-8-C-2</t>
  </si>
  <si>
    <t>CONTROL ARC FOR MASONEILAN 12808 LVL CON</t>
  </si>
  <si>
    <t>CAM</t>
  </si>
  <si>
    <t>01-E-14-G1</t>
  </si>
  <si>
    <t>REVERSING ARC FOR MASONEILAN 12808 LEVEL</t>
  </si>
  <si>
    <t>REVERSE ARC</t>
  </si>
  <si>
    <t>PROPORTIONAL BELLOWS FOR MASONEILAN 1280</t>
  </si>
  <si>
    <t>BELLOWS SPRING FOR MASONEILAN 12808 LVL</t>
  </si>
  <si>
    <t>LINKAGE ROD CLAMP FOR LC MOD 12808 MASON</t>
  </si>
  <si>
    <t>PROPORTIONAL SCALE FOR MASONEILAN 12808</t>
  </si>
  <si>
    <t>SCALE</t>
  </si>
  <si>
    <t>PROPORTIONAL SPRING FOR MASONEILAN 12808</t>
  </si>
  <si>
    <t>CONTROL ARM FOR MASONEILAN 12808</t>
  </si>
  <si>
    <t>FLAPPER FOR MASONEILAN 12808 LEVEL CONTR</t>
  </si>
  <si>
    <t>FLAPPER</t>
  </si>
  <si>
    <t>NOZZLE FOR MASONEILAN MOD. 12808 LVL</t>
  </si>
  <si>
    <t>NOZZLE BRACKET FOR MASONEILAN 12808 LVL.</t>
  </si>
  <si>
    <t>01-E-14-C5</t>
  </si>
  <si>
    <t>ALIGNMENT MICROMETER FOR MASONEILAN 1280</t>
  </si>
  <si>
    <t>MICROMETER</t>
  </si>
  <si>
    <t>CONTROL SET CAM FOR MASONEILAN 12808 LVL</t>
  </si>
  <si>
    <t>PNEU. RELAY FOR MASONEILAN 12808 LVL.</t>
  </si>
  <si>
    <t>SUPPLY GAUGE FOR MASONEILAN 12808 LVL.</t>
  </si>
  <si>
    <t>OUTPUT GAUGE FOR MASONEILAN LVL CONTROL</t>
  </si>
  <si>
    <t>01-E-14-C6</t>
  </si>
  <si>
    <t>MOD. 7400-700 MASONEILAN C.V. POSITIONER</t>
  </si>
  <si>
    <t>01-E-14-B2</t>
  </si>
  <si>
    <t>MOD 7400-801 MASONEILAN C.V. POSITIONER</t>
  </si>
  <si>
    <t>01-H-18-E2</t>
  </si>
  <si>
    <t>COMP. SIDE MOUNT HAND WHEEL FOR MASONEIL</t>
  </si>
  <si>
    <t>OPERATOR</t>
  </si>
  <si>
    <t>01-E-14-B1</t>
  </si>
  <si>
    <t>01-E-14-A2</t>
  </si>
  <si>
    <t>COMP. SIDE MOUNT HAND WHEEL GASKET</t>
  </si>
  <si>
    <t>01-E-15-A1</t>
  </si>
  <si>
    <t>BOURDON TUBE 0-100 PSI</t>
  </si>
  <si>
    <t>01-NN-12G3</t>
  </si>
  <si>
    <t>PACKING FOR POSITIONER ON MASONEILAN VLV</t>
  </si>
  <si>
    <t>DIAPHRAGM FOR POSITIONER ON MASONEILAN V</t>
  </si>
  <si>
    <t>PILOT GASKET FOR POSITIONER ON MASONEILA</t>
  </si>
  <si>
    <t>BELLOWS GASKET FOR POSITIONER ON 10 IN</t>
  </si>
  <si>
    <t>01-NN-12G2</t>
  </si>
  <si>
    <t>BELLOWS FOR POSITIONER ON 10 IN MASONEIL</t>
  </si>
  <si>
    <t>PILOT FOR POSITIONER ON MASONEILAN VALVE</t>
  </si>
  <si>
    <t>= % FULL TRIM FOR 3 IN 300# FLG MASONEIL</t>
  </si>
  <si>
    <t>01-NN-12F6</t>
  </si>
  <si>
    <t>= % FULL TRIM FOR 4 IN 300# FLG MASONEIL</t>
  </si>
  <si>
    <t>01-NN-12F1</t>
  </si>
  <si>
    <t>VALVE TRIM KIT  = % TRIM FULL FOR 6 IN 3</t>
  </si>
  <si>
    <t>01-NN-12B2</t>
  </si>
  <si>
    <t>1 1/2 IN = % TRIM FOR 2 IN 300# FLG</t>
  </si>
  <si>
    <t>1 IN = % TRIM FOR 1 IN 300# FLGD MASONEI</t>
  </si>
  <si>
    <t>3/4 IN = % TRIM FOR 1 IN MASONEILAN 2033</t>
  </si>
  <si>
    <t>01-NN-12G1</t>
  </si>
  <si>
    <t>1/2 IN = % TRIM FOR 1 IN MASONEILAN 2033</t>
  </si>
  <si>
    <t>01-NN-12F3</t>
  </si>
  <si>
    <t>3/8 IN LINEAR TRIM FOR 1 IN MASONEILAN 2</t>
  </si>
  <si>
    <t>1/4 IN LINEAR TRIM SET FOR 1 IN MASONEIL</t>
  </si>
  <si>
    <t>01-NN-12F4</t>
  </si>
  <si>
    <t>1/4 IN LINEAR TRIM FOR 3 IN MASONEILAN 2</t>
  </si>
  <si>
    <t>FULLTRIM SET =% FOR MASONEILAN 20521 CON</t>
  </si>
  <si>
    <t>TRIM SET = % FOR 8 IN MASONEILAN 20521</t>
  </si>
  <si>
    <t>1 1/2 IN S.S. MASONEILAN CONTROL VLV BOD</t>
  </si>
  <si>
    <t>VALVE BODY</t>
  </si>
  <si>
    <t>01-NN-14F3</t>
  </si>
  <si>
    <t>1 IN CONTROL VALVE BODY MASONEILAN STYLE</t>
  </si>
  <si>
    <t>3 IN CONTROL VALVE BODY STYLE 20521 150#</t>
  </si>
  <si>
    <t>01-NN-12A1</t>
  </si>
  <si>
    <t>01-NN-12G5</t>
  </si>
  <si>
    <t>PACKING 772SV FOR MASONEILAN CONTROL VAL</t>
  </si>
  <si>
    <t>TORQUE TUBE GASKET FOR MASONEILAN CONTRO</t>
  </si>
  <si>
    <t>HOUSING GASKET FOR MOD. 12808 MASONEILAN</t>
  </si>
  <si>
    <t>02-G-1-P-0</t>
  </si>
  <si>
    <t>HOUSING GASKET FOR MOD 2808 MASONEILAN</t>
  </si>
  <si>
    <t>02-G-1-R-0</t>
  </si>
  <si>
    <t>RELAY GASKET FOR MASONEILAN CONTROLLER M</t>
  </si>
  <si>
    <t>BODY GASKET FOR 1 1/2 IN  MASONEILAN CON</t>
  </si>
  <si>
    <t>PACKING SET (8) FOR MASONEILAN CONTROL V</t>
  </si>
  <si>
    <t>SEAT FOR 20 IN DEMCO BUTTERFLY VALVE #21</t>
  </si>
  <si>
    <t>01-NN-13H1</t>
  </si>
  <si>
    <t>NOZZLE BLOCK GASKET FOR MOD 2705 PRESS C</t>
  </si>
  <si>
    <t>01-NN-13G5</t>
  </si>
  <si>
    <t>COVER GASKET FOR 6 IN POWELL CHECK VALVE</t>
  </si>
  <si>
    <t>RTJ GASKET 2 IN 1500# 304SS R39</t>
  </si>
  <si>
    <t>BACK UP PLATES FOR 2 1/2 IN 1500# VOGT C</t>
  </si>
  <si>
    <t>STEM PACKING CARTRIDGE PN SG854-4</t>
  </si>
  <si>
    <t>VALVE SEAT FOR CLARK RELIANCE GAUGE GLAS</t>
  </si>
  <si>
    <t>SEAT GASKET SET (10) FOR WATER GAGE VALV</t>
  </si>
  <si>
    <t>GAUGE INSTRUMENT FOR 7000 SERIES CONTROL</t>
  </si>
  <si>
    <t>01-NN-13F6</t>
  </si>
  <si>
    <t>GAUGE SUPPLY FOR MODEL 7000 CONTROL VALV</t>
  </si>
  <si>
    <t>WATER GAUGE LEVEL TYPE SGB60 ITEM 8 STEA</t>
  </si>
  <si>
    <t>01-NN-13G3</t>
  </si>
  <si>
    <t>NEOPRENE DIAPHRAGM FOR FISHER REDUCING V</t>
  </si>
  <si>
    <t>CARP 20 PLUG STEM &amp; SEAT FOR MASONEILAN</t>
  </si>
  <si>
    <t>PLUG, SEAT, STEM &amp; GASKET FOR 1 IN MOD</t>
  </si>
  <si>
    <t>MANIFOLD W/BY PASS VALVE FOR MOD 7400-80</t>
  </si>
  <si>
    <t>01-NN-13F3</t>
  </si>
  <si>
    <t>LUG, SEAT, STEM &amp; GASKETS FOR MASONEIL</t>
  </si>
  <si>
    <t>BRONZE YOKE USH FOR 3 IN POWELL GATE VAL</t>
  </si>
  <si>
    <t>BUSHING YOKE</t>
  </si>
  <si>
    <t>01-NN-13F1</t>
  </si>
  <si>
    <t>PACKING FOR 1 1/2 IN MASONEILAN C.V. MOD</t>
  </si>
  <si>
    <t>01-NN-13D2</t>
  </si>
  <si>
    <t>SEAT FOR DEMCO BUTTERFLY VALVE SERIES NE</t>
  </si>
  <si>
    <t>01-NN-12H1</t>
  </si>
  <si>
    <t>01-NN-12H2</t>
  </si>
  <si>
    <t>01-NN-12H3</t>
  </si>
  <si>
    <t>DISC FOR DEMCO BUTTERFLY VALVE SERIES NE</t>
  </si>
  <si>
    <t>01-NN-13B1</t>
  </si>
  <si>
    <t>UPPER STEM FOR DEMCO BUTTERFLY VALVE SER</t>
  </si>
  <si>
    <t>01-NN-13G1</t>
  </si>
  <si>
    <t>01-NN-13F5</t>
  </si>
  <si>
    <t>LOWER STEM FOR DEMCO BUTTERFLY VALVE SER</t>
  </si>
  <si>
    <t>LOCKING SPRING FOR DEMCO BUTTERFLY VALVE</t>
  </si>
  <si>
    <t>01-NN-13H2</t>
  </si>
  <si>
    <t>O-RING 01-115 (.103 X .674 ID)</t>
  </si>
  <si>
    <t>O-RING 01-212 (.139 X .859 ID)</t>
  </si>
  <si>
    <t>O-RING 01-018 (.070 X .739 ID)</t>
  </si>
  <si>
    <t>O-RING 01-211 (.139 X .796 ID)</t>
  </si>
  <si>
    <t>SPRING FOR MASONEILAN RELAY ASSY PL-4040</t>
  </si>
  <si>
    <t>DIAPHRAGM BLOCK FOR MASONEILAN RELAY ASS</t>
  </si>
  <si>
    <t>PLUG FOR MASONEILAN RELAY ASSY PL-4040 P</t>
  </si>
  <si>
    <t>METERING TUBE FOR MASONEILAN RELAY ASSY</t>
  </si>
  <si>
    <t>ARC LEVER NUT FOR MODEL 128X TRANSMITTER</t>
  </si>
  <si>
    <t>GASKETS FOR FISHER GOVERNOR 95L FUEL OIL</t>
  </si>
  <si>
    <t>PACKING SET (6) FOR MASONEILAN CONTROL V</t>
  </si>
  <si>
    <t>DIAPHRAGM FOR MASONEILAN SIZE 13 ACTUATO</t>
  </si>
  <si>
    <t>DIAPHRAGM REF 583D1070 SN H-00956-1 1027</t>
  </si>
  <si>
    <t>PACKING FOR MASONEILAN CONTROL VALVE PN</t>
  </si>
  <si>
    <t>01-E-15-E3</t>
  </si>
  <si>
    <t>316 SS FULL TRIM SET FOR 4 IN 300# MODEL</t>
  </si>
  <si>
    <t>01-E-15-E2</t>
  </si>
  <si>
    <t>MONEL DISC NUT &amp; PIN FOR 6 IN POWELL CK</t>
  </si>
  <si>
    <t>DISC NUT</t>
  </si>
  <si>
    <t>01-E-16-D2</t>
  </si>
  <si>
    <t>MONEL SEAT RING FOR 6 IN POWELL CK VALVE</t>
  </si>
  <si>
    <t>MONEL DISC HINGE &amp; SWIVEL PIN FOR 6 IN P</t>
  </si>
  <si>
    <t>HINGE PIN</t>
  </si>
  <si>
    <t>TFE COVER GASKET FOR 6 IN POWELL HORIZ S</t>
  </si>
  <si>
    <t>02-G-5-B-3</t>
  </si>
  <si>
    <t>304 SS DISC/NUT &amp; PIN FOR 6 IN HORIZ SWI</t>
  </si>
  <si>
    <t>01-E-16-D3</t>
  </si>
  <si>
    <t>304 SS SEAT RING FOR POWELL 6 IN SWING C</t>
  </si>
  <si>
    <t>DIAPHRAGM PLATE FOR DRY PILOT ACTUATOR M</t>
  </si>
  <si>
    <t>01-E-15-E5</t>
  </si>
  <si>
    <t>SEAT RING FOR DRY PILOT ACTUATOR MODEL B</t>
  </si>
  <si>
    <t>GUIDE FOR DRY PILOT ACTUATOR MODEL B-1 P</t>
  </si>
  <si>
    <t>SPRING FOR DRY PILOT ACTUATOR MODEL B-1</t>
  </si>
  <si>
    <t>DIAPHRAGM FOR DRY PILOT ACTUATOR MODEL B</t>
  </si>
  <si>
    <t>COMPOSITION DISC FOR MODEL B1 DRY PILOT</t>
  </si>
  <si>
    <t>BALL FOR 4 IN BALL SERIES S151S6GS6 REF</t>
  </si>
  <si>
    <t>01-E-15-D1</t>
  </si>
  <si>
    <t>SEAT FOR 4 IN BALL VALVE SERIES S151S6GS</t>
  </si>
  <si>
    <t>PLUG STEM FOR 4 IN BALL VALVE SERIES S15</t>
  </si>
  <si>
    <t>SPRING FOR 4 IN BALL VALVE SERIES S151S6</t>
  </si>
  <si>
    <t>01-E-15-E6</t>
  </si>
  <si>
    <t>BALL FOR 6 IN BALL VALVE SERIES #S151S6G</t>
  </si>
  <si>
    <t>01-E-16-D4</t>
  </si>
  <si>
    <t>GRAPH SEAT FOR 6 IN BALL VALVE 150# FLGD</t>
  </si>
  <si>
    <t>01-E-16-C1</t>
  </si>
  <si>
    <t>PLUG STEM FOR 6 IN BALL VALVE SERIES S15</t>
  </si>
  <si>
    <t>SPRING 6 IN BALL VALVE SERIES #S151S6GS6</t>
  </si>
  <si>
    <t>DIAPHRAGM FOR REVERSE ACT ACTUATOR ON CO</t>
  </si>
  <si>
    <t>01-E-16-G1</t>
  </si>
  <si>
    <t>BONNET GASKET FOR 6 IN MASONEILAN C.V. M</t>
  </si>
  <si>
    <t>01-E-15-D2</t>
  </si>
  <si>
    <t>BELL CRANK FOR MASONEILAN POSITIONER MOD</t>
  </si>
  <si>
    <t>BELL CRANK</t>
  </si>
  <si>
    <t>NEOP DIAPHRAGM FOR 4 IN MASONEILAN C.V.</t>
  </si>
  <si>
    <t>01-E-15-C3</t>
  </si>
  <si>
    <t>C 20 SEAT RING FOR 1 IN MASONEILAN C.V.</t>
  </si>
  <si>
    <t>PLUG STEM 3/8 IN X 7 1/8 IN W/1 1/4 IN F</t>
  </si>
  <si>
    <t>01-E-15-C1</t>
  </si>
  <si>
    <t>TRIM PLUG FOR 1 1/2 TAYLOR CONTROL VLV</t>
  </si>
  <si>
    <t>SEATS FOR 1 1/2 IN TAYLOR CONTROL VLV</t>
  </si>
  <si>
    <t>TFE/ASB V-RING PACKING FOR 1 IN MASONEIL</t>
  </si>
  <si>
    <t>TFE/ASB V-RING PACKING FOR 1 1/2 IN MASO</t>
  </si>
  <si>
    <t>TFE ASB V-RING PACKING FOR 2 IN MASONEIL</t>
  </si>
  <si>
    <t>TFE V-RING PACKING FOR 3 IN MASONEILAN</t>
  </si>
  <si>
    <t>TFE/ASB V-RING PACKING FOR 4 IN MASONEIL</t>
  </si>
  <si>
    <t>01-E-15-B1</t>
  </si>
  <si>
    <t>TFE/ASB V-RING PACKING FOR 6 IN MASONEIL</t>
  </si>
  <si>
    <t>TFE/ASB V-RING PACKING FOR 8 IN MASONEIL</t>
  </si>
  <si>
    <t xml:space="preserve">   BONNET GASKET FOR 1 IN MASONEILAN CON</t>
  </si>
  <si>
    <t>SS BONNET GASKET FOR 1 1/2 IN MASONEILAN</t>
  </si>
  <si>
    <t>SS BONNET GASKET FOR 2 IN MASONEILAN CON</t>
  </si>
  <si>
    <t>SPIRA GASKET 6 X 5 1/8 X 1/8 TO REPLACE</t>
  </si>
  <si>
    <t>COMPLETE TRIM SET FOR 2 IN FISHER VLV TY</t>
  </si>
  <si>
    <t>01-E-16-F2</t>
  </si>
  <si>
    <t>GASKET SET FOR 2 IN FISHER VALVE TYPE 65</t>
  </si>
  <si>
    <t>PACKING KIT FOR 2 IN 125# FISHER VALVE T</t>
  </si>
  <si>
    <t>FELT UPPER WIPER FOR 2 IN FISHER VLV TYP</t>
  </si>
  <si>
    <t>316 SS COTTER SPRING FOR TYPE 2500R 249</t>
  </si>
  <si>
    <t>ASB OUTER TUBE END GASKET FOR TYPE 2500R</t>
  </si>
  <si>
    <t>GLAND NUT PN 971511-012-158 AND STUD</t>
  </si>
  <si>
    <t>TFE V-RING PACKING FOR 1 IN MASONEILAN V</t>
  </si>
  <si>
    <t>PACK BOX GLAND FLGE FOR 1 IN MASONEILAN</t>
  </si>
  <si>
    <t>8 IN SEAT FOR DEMCO SERIES NE BUTTERFLY</t>
  </si>
  <si>
    <t>01-E-15-D3</t>
  </si>
  <si>
    <t>10 IN SEAT FOR DEMCO SERIES NE BUTTERFLY</t>
  </si>
  <si>
    <t>01-E-15-F1</t>
  </si>
  <si>
    <t>UPPER STEM FOR DEMCO SERIES NE BUTTERFLY</t>
  </si>
  <si>
    <t>01-E-16-F3</t>
  </si>
  <si>
    <t>LOWER STEM FOR DEMCO SERIES NE BUTTERFLY</t>
  </si>
  <si>
    <t>01-E-16-F4</t>
  </si>
  <si>
    <t>STEM PIN LOWER FOR DEMCO SERIES NE BUTTE</t>
  </si>
  <si>
    <t>LOWER STEM PIN FOR DEMCO SERIES NE BUTTE</t>
  </si>
  <si>
    <t>PN 5530212 O-RING 01-212 (.139 X .859 ID</t>
  </si>
  <si>
    <t>GEAR FOR DEMCO SERIES NE BUTTERFLY VALVE</t>
  </si>
  <si>
    <t>WORM FOR DEMCO SERIES NE BUTTERFLY VALVE</t>
  </si>
  <si>
    <t>01-E-16-F5</t>
  </si>
  <si>
    <t>SHAFT FOR DEMCO SERIES NE BUTTERFLY VALV</t>
  </si>
  <si>
    <t>PIN FOR DEMCO SERIES NE BUTTERFLY VALVE</t>
  </si>
  <si>
    <t>GASKET FOR DEMCO NE SERIES BUTTERFLY VAL</t>
  </si>
  <si>
    <t>O-RING FOR DEMCO NE SERIES BUTTERFLY VAL</t>
  </si>
  <si>
    <t>TORQUE TUBE, FISHER LVL CONTROLLER 249P</t>
  </si>
  <si>
    <t>ALLOY 20 PLUG STEM FOR 1 IN MOD 38-20521</t>
  </si>
  <si>
    <t>01-E-16-E1</t>
  </si>
  <si>
    <t>ALLOY 20 PLUG PIN FOR 1 IN MOD 38-20521</t>
  </si>
  <si>
    <t>316 SS TRIM SET FOR 1 IN MOD 38 20521 MA</t>
  </si>
  <si>
    <t>TFE SLEEVE FOR 3 IN 150# 316 SS TUFLINE</t>
  </si>
  <si>
    <t>01-E-16-E4</t>
  </si>
  <si>
    <t>TFE DIAPHRAGM FOR 3 IN 150# TUFLINE PLUG</t>
  </si>
  <si>
    <t>FORMED METAL DIAPHRAGM FOR 3 IN 150# TUF</t>
  </si>
  <si>
    <t>TFE DELTA RING FOR 3 IN 150# FLGD TUFLIN</t>
  </si>
  <si>
    <t>STATIC ELIMINATOR FOR TUFLINE 3 IN 150#</t>
  </si>
  <si>
    <t>12 IN SEAT FOR DEMCO NE SERIES BUTTERFLY</t>
  </si>
  <si>
    <t>01-E-15-D4</t>
  </si>
  <si>
    <t>UPPER STEM FOR DEMCO NE SERIES BUTTERFLY</t>
  </si>
  <si>
    <t>01-E-16-E2</t>
  </si>
  <si>
    <t>LOWER STEM FOR DEMCO 12.000 BUTTERFLY VL</t>
  </si>
  <si>
    <t>LOWER STEM PIN FOR DEMCO BUTTERFLY VALVE</t>
  </si>
  <si>
    <t>01-E-16-E3</t>
  </si>
  <si>
    <t>STEM SEAL FOR DEMCO NE SERIES BUTTERFLY</t>
  </si>
  <si>
    <t>STEM SEAL FOR 12 IN DEMCO NE BUTTERFLY V</t>
  </si>
  <si>
    <t>STEM SEAL FOR 12 IN DEMCO NE SERIES BUTT</t>
  </si>
  <si>
    <t>BONNET GASKET FOR 1 1/2 IN 316 SS VOGT V</t>
  </si>
  <si>
    <t>01-E-16-E5</t>
  </si>
  <si>
    <t>BALL CHECK FOR 1 1/2 IN VOGT VERTICAL BA</t>
  </si>
  <si>
    <t>PLUG FOR 1 1/2 IN MASONEILAN CONTROL VAL</t>
  </si>
  <si>
    <t>01-E-16-D1</t>
  </si>
  <si>
    <t>PLUG STEM FOR 1 1/2 IN MASONEILAN CON. V</t>
  </si>
  <si>
    <t>STEM PIN FOR 1 1/2 IN MASONEILAN CON. VA</t>
  </si>
  <si>
    <t>US RING FOR 1 1/2 IN MASONEILAN CON. VAL</t>
  </si>
  <si>
    <t>DIAPHRAGM FOR 1 1/2 IN MASONEILAN CON. V</t>
  </si>
  <si>
    <t>01-E-15-B3</t>
  </si>
  <si>
    <t>YOKE PACKING FOR 1 1/2 IN MASONEILAN C.V</t>
  </si>
  <si>
    <t>YOKE GASKET FOR 1 1/2 MASONEILAN C.V. MO</t>
  </si>
  <si>
    <t>PACKING BOX GASKET FOR 1 1/2 IN MASONEIL</t>
  </si>
  <si>
    <t>PLUG FOR 3 IN MASONEILAN CONTROL VALVE M</t>
  </si>
  <si>
    <t>01-E-16-E6</t>
  </si>
  <si>
    <t>PLUG STEM FOR 3 IN MASONEILAN CON. VALVE</t>
  </si>
  <si>
    <t>US RING FOR 3 IN MASONEILAN CON. VALVE M</t>
  </si>
  <si>
    <t>DIAPHRAGM FOR 3 IN MASONEILAN CON VALVE</t>
  </si>
  <si>
    <t>01-E-15-B4</t>
  </si>
  <si>
    <t>YOKE PACKING FOR 3 IN MASONEILAN C.V. MO</t>
  </si>
  <si>
    <t>YOKE GASKET FOR 3 IN MASONEILAN C. VALVE</t>
  </si>
  <si>
    <t>PACKING BOX GASKET FOR 3 IN MASONEILAN C</t>
  </si>
  <si>
    <t>PACKING FOR 1 IN MASONEILAN CON. VALVE M</t>
  </si>
  <si>
    <t>01-NN-14F2</t>
  </si>
  <si>
    <t>TRIM PLUG FOR 1 IN MASONEILAN CON. VALVE</t>
  </si>
  <si>
    <t>US RING FOR 1 IN MASONEILAN CON. VALVE M</t>
  </si>
  <si>
    <t>PACKING FOR 1 IN MASONEILAN CON VALVE MO</t>
  </si>
  <si>
    <t>BODY GASKET FOR 4 IN MASONEILAN CON. VAL</t>
  </si>
  <si>
    <t>TRIM PLUG FOR 4 IN MASONEILAN CON. VALVE</t>
  </si>
  <si>
    <t>PLUG STEM FOR 4 IN MASONEILAN CON. VALVE</t>
  </si>
  <si>
    <t>STEM PIN FOR 4 IN MASONEILAN CON VALVE</t>
  </si>
  <si>
    <t>01-NN-14G3</t>
  </si>
  <si>
    <t>US RING FOR 4 IN MASONEILAN CON VALVE</t>
  </si>
  <si>
    <t>BODY GASKET FOR 6 IN MASONEILAN CON VALV</t>
  </si>
  <si>
    <t>TRIM PLUG FOR 6 IN MASONEILAN CON VALVE</t>
  </si>
  <si>
    <t>01-NN-14D2</t>
  </si>
  <si>
    <t>PLUG STEM FOR 6 IN MASONEILAN CON VALVE</t>
  </si>
  <si>
    <t>01-NN-14G2</t>
  </si>
  <si>
    <t>STEM PIN FOR 6 IN MASONEILAN CON VALVE M</t>
  </si>
  <si>
    <t>US RING FOR 6 IN MASONEILAN CON VALVE MO</t>
  </si>
  <si>
    <t>01-NN-14H4</t>
  </si>
  <si>
    <t>DIAPHRAGM FOR 6 IN MASONEILAN CON VALVE</t>
  </si>
  <si>
    <t>01-MM-8-F6</t>
  </si>
  <si>
    <t>YOKE PACKING FOR 6 IN MASONEILAN CV MOD</t>
  </si>
  <si>
    <t>01-NN-14G1</t>
  </si>
  <si>
    <t>YOKE GASKET FOR 6 IN MASONEILAN CV MOD 3</t>
  </si>
  <si>
    <t>PACKING BOX GASKET FOR 6 IN MASONEILAN C</t>
  </si>
  <si>
    <t>PLUG STEM FOR 4 IN MASONEILAN CON VALVE</t>
  </si>
  <si>
    <t>01-NN-14D4</t>
  </si>
  <si>
    <t>DIAPHRAGM FOR 4 IN MASONEILAN C VALVE MO</t>
  </si>
  <si>
    <t>01-NN-14E6</t>
  </si>
  <si>
    <t>YOKE GASKET FOR 4 IN MASONEILAN C VALVE</t>
  </si>
  <si>
    <t>01-NN-14E5</t>
  </si>
  <si>
    <t>PLUG STEM FOR 4 IN MASONEILAN C VALVE MO</t>
  </si>
  <si>
    <t>TRIM PLUG FOR 2 IN MASONEILAN C VALVE MO</t>
  </si>
  <si>
    <t>01-NN-14E4</t>
  </si>
  <si>
    <t>US RING FOR 2 IN MASONEILAN C VALVE MOD</t>
  </si>
  <si>
    <t>01-NN-14D1</t>
  </si>
  <si>
    <t>DIAPHRAGM FOR 2 IN MASONEILAN C VALVE MO</t>
  </si>
  <si>
    <t>01-NN-14F4</t>
  </si>
  <si>
    <t>YOKE GASKET FOR 2 IN MASONEILAN C VALVE</t>
  </si>
  <si>
    <t>TRIM PLUG FOR 6 IN MASONEILAN C VALVE MO</t>
  </si>
  <si>
    <t>01-E-17-B2</t>
  </si>
  <si>
    <t>PLUG STEM FOR 6 IN MASONEILAN C VALVE MO</t>
  </si>
  <si>
    <t>BELLOWS GASKET FOR MASONEILAN MOD 7000 P</t>
  </si>
  <si>
    <t>TERMINAL BOARD FOR MOD 8012 MASONEILAN P</t>
  </si>
  <si>
    <t>01-NN-14H1</t>
  </si>
  <si>
    <t>CN20130925</t>
  </si>
  <si>
    <t>GASKET FOR MOD 8012 MASONEILAN VALVE POS</t>
  </si>
  <si>
    <t>RELAY FOR MOD 8012 MASONEILAN VALVE POSI</t>
  </si>
  <si>
    <t>FLEXURE FOR MOD 8012 MASONEILAN VALVE PO</t>
  </si>
  <si>
    <t>FLEXURE</t>
  </si>
  <si>
    <t>4-20MA COILS FOR MOD 8012 MASONEILAN POS</t>
  </si>
  <si>
    <t>01-NN-14E3</t>
  </si>
  <si>
    <t>VITON SEAT FOR 3 IN NE SERIES BUTTERFLY</t>
  </si>
  <si>
    <t>SPRING STEEL PIN FOR 3 IN NE SERIES BUTT</t>
  </si>
  <si>
    <t>STEEL SPRING STD FOR THROTTLING TYPE HAN</t>
  </si>
  <si>
    <t>01-NN-14C1</t>
  </si>
  <si>
    <t>STEM CLAMP W/3 1/8 IN ROD FOR MASONEILAN</t>
  </si>
  <si>
    <t>STEM CLAMP W/4 1/8 IN ROD FOR MASONEILAN</t>
  </si>
  <si>
    <t>TRIM PLUG FOR 3 IN 600# FISHER GOVERNOR</t>
  </si>
  <si>
    <t>PISTON RING FOR 3 IN 600# FISHER GOVERNO</t>
  </si>
  <si>
    <t>SEAT RING FOR 3 IN 600# FISHER GOVERNOR</t>
  </si>
  <si>
    <t>GASKET SET FOR 3 IN 600# FISHER GOVERNOR</t>
  </si>
  <si>
    <t>01-NN-14B4</t>
  </si>
  <si>
    <t>PLUG MICRO FLUTE FOR 1 1/2 600# FISHER</t>
  </si>
  <si>
    <t>01-NN-14B2</t>
  </si>
  <si>
    <t>SEAT RING FOR 1 1/2 IN 600# FISHER GOVER</t>
  </si>
  <si>
    <t>01-NN-14D3</t>
  </si>
  <si>
    <t>BODY GASKET FOR 1 1/2 IN 600# FISHER GOV</t>
  </si>
  <si>
    <t>PACKING BOX SET FOR 1 1/2 IN 600# FISHER</t>
  </si>
  <si>
    <t>TRIM PLUG FOR 4 IN 300# FISHER GOVERNOR</t>
  </si>
  <si>
    <t>01-NN-14B5</t>
  </si>
  <si>
    <t>TOP SEAT RING FOR 4 IN 300# FISHER GOVER</t>
  </si>
  <si>
    <t>01-NN-14B1</t>
  </si>
  <si>
    <t>BOTTOM SEAT RING FOR 4 IN 300# FISHER GO</t>
  </si>
  <si>
    <t>BODY GASKET FOR 4 IN FISHER GOVERNOR TYP</t>
  </si>
  <si>
    <t>GUIDE BUSHING FOR 4 IN FISHER GOVERNOR T</t>
  </si>
  <si>
    <t>GUIDE BUSHING</t>
  </si>
  <si>
    <t>PN 01-221 O-RING 01-219 (.139 X 1.296 ID</t>
  </si>
  <si>
    <t>316 SS DISC FOR 4 IN WALWORTH HORZ CHECK</t>
  </si>
  <si>
    <t>01-E-16-C2</t>
  </si>
  <si>
    <t>COVER GASKET FOR 4 IN WALWORTH HORIZ. CH</t>
  </si>
  <si>
    <t>DISC ARM FOR 4 IN WALWORTH HORIZ CHECK V</t>
  </si>
  <si>
    <t>DISC ARM</t>
  </si>
  <si>
    <t>01-E-16-B1</t>
  </si>
  <si>
    <t>316 SS DISC NUT FOR WALWORTH 4 IN 150# H</t>
  </si>
  <si>
    <t>316 SS DISC ARM PIN FOR WALWORTH 4 IN HO</t>
  </si>
  <si>
    <t>DISC ARM PIN</t>
  </si>
  <si>
    <t>YOKE BUSHING FOR 1 1/2 IN EDWARD BLOW OF</t>
  </si>
  <si>
    <t>BONNET GASKET FOR EDWARD 1 1/2 600# FLGD</t>
  </si>
  <si>
    <t>PACKING SET FOR 1 1/2 IN 600# FLGD ROCKW</t>
  </si>
  <si>
    <t>FLEXIBLE DISC FOR CRANE 10 IN 300# FLGD</t>
  </si>
  <si>
    <t>BODY SEAT RING FOR CRANE 10 IN 300# FLGD</t>
  </si>
  <si>
    <t>PACKING SET FOR CRANE 10 IN 300# FLGD GA</t>
  </si>
  <si>
    <t>01-E-16-B2</t>
  </si>
  <si>
    <t>GLAND FOR CRANE 10 IN 300# FLGD GATE VAL</t>
  </si>
  <si>
    <t>BONNET GASKET FOR CRANE 10 IN 300# FLGD</t>
  </si>
  <si>
    <t>01-NN-15H4</t>
  </si>
  <si>
    <t>RETAINING NUT FOR 10 IN 300# CRANE GATE</t>
  </si>
  <si>
    <t>STUFFING BOX PACKING SET FOR 4 IN CRANE</t>
  </si>
  <si>
    <t>CAP GASKET FOR 1 1/2 IN 600# S.W. LIFT C</t>
  </si>
  <si>
    <t>STEM FOR EDWARD 10 IN 300# FLGD GLOBE TY</t>
  </si>
  <si>
    <t>01-MM-9-A1</t>
  </si>
  <si>
    <t>JUNK RING FOR EDWARD 10 IN #302 GLOBE TY</t>
  </si>
  <si>
    <t>01-E-16-B3</t>
  </si>
  <si>
    <t>PACKING RING SET FOR 10 IN EDWARD GLOBE</t>
  </si>
  <si>
    <t>YOKE BUSHING FOR 10 IN 300# FLGD EDWARD</t>
  </si>
  <si>
    <t>BONNET GASKET FOR 4 IN 600# FLGD EDWARD</t>
  </si>
  <si>
    <t>PACKING SET FOR 4 IN 600# FLGD EDWARD GL</t>
  </si>
  <si>
    <t>YOKE BUSHING FOR 1 1/2 IN 600# S.W. EDWA</t>
  </si>
  <si>
    <t>PACKING RING FOR 1 1/2 IN 600# S.W. EDWA</t>
  </si>
  <si>
    <t>01-E-16-B4</t>
  </si>
  <si>
    <t>GLAND FOR 1 1/2 IN 600# S.W. EDWARD GLOB</t>
  </si>
  <si>
    <t>VITON SEAT FOR 4 IN DEMCO BUTTERFLY VALV</t>
  </si>
  <si>
    <t>01-E-16-B6</t>
  </si>
  <si>
    <t>UPPER STEM FOR 4 IN DEMCO BUTTERFLY VALV</t>
  </si>
  <si>
    <t>LOWER STEM FOR 4 IN DEMCO BUTTERFLY VALV</t>
  </si>
  <si>
    <t>STEM SEAL FOR 4 IN DEMCO BUTTERFLY VALVE</t>
  </si>
  <si>
    <t>01-E-16-B5</t>
  </si>
  <si>
    <t>THROTTLE PLATE FOR 4 IN DEMCO BUTTERFLY</t>
  </si>
  <si>
    <t>T-BOLT FOR 4 IN DEMCO BUTTERFLY VALVE SE</t>
  </si>
  <si>
    <t>T BOLT</t>
  </si>
  <si>
    <t>PLATE FOR DEMCO 4 IN BUTTERFLY VALVE SER</t>
  </si>
  <si>
    <t>DIAPHRAGM FOR 8 IN FISHER BYPE 7810 C.V.</t>
  </si>
  <si>
    <t>TAPER PIN FOR 8 IN FISHER TYPE 7810 C. V</t>
  </si>
  <si>
    <t>KEY FOR 8 IN FISHER TYPE 7810 CONTROL VA</t>
  </si>
  <si>
    <t>316 SS PACKING WASHER FOR 8 IN FISHER C.</t>
  </si>
  <si>
    <t>PACKING RINGS FOR 8 IN FISHER TYPE 7810</t>
  </si>
  <si>
    <t>PACKING ADAPTER FOR 8 IN FISHER TYPE 781</t>
  </si>
  <si>
    <t>TRIM PLUG FOR 2 IN FISHER 657EK CONTROL</t>
  </si>
  <si>
    <t>CARBON/TFE PISTON RING FOR 2 IN FISHER 6</t>
  </si>
  <si>
    <t>416 SS SEAT RING FOR FISHER 2 IN CONTROL</t>
  </si>
  <si>
    <t>GASKET SET FOR FISHER 2 IN CONTROL VALVE</t>
  </si>
  <si>
    <t>UPPER SEAL FOR 2 IN FISHER CONTROL VALVE</t>
  </si>
  <si>
    <t>PORT SEAL FOR 2 IN FISHER CONTROL VALVE</t>
  </si>
  <si>
    <t>RETAINER O-RING 01-042 (.070 X 3.239 ID)</t>
  </si>
  <si>
    <t>SEAT RING O-RING 01-037 (.070 X 2.489 ID</t>
  </si>
  <si>
    <t>VOLUME BOOSTER RELAY FOR 2601-A 2 IN TYP</t>
  </si>
  <si>
    <t>DIAPHRAGM ASSY FOR FISHER 3580 VALVE</t>
  </si>
  <si>
    <t>O-RING 01-013 (.070 X .426 ID)</t>
  </si>
  <si>
    <t>01-NN-15G1</t>
  </si>
  <si>
    <t>O-RING 01-006 (.070 X .114 ID)</t>
  </si>
  <si>
    <t>MICRO SWITCH BZE6 2RN FITS FISHER ACTUAT</t>
  </si>
  <si>
    <t>BODY GASKET FOR 1 IN MASONEILAN VALVE MO</t>
  </si>
  <si>
    <t>01-NN-15E3</t>
  </si>
  <si>
    <t>PACKING SET FOR 1 MASONEILAN VALVE MODEL</t>
  </si>
  <si>
    <t>TRIM PLUG FOR 1 IN MASONEILAN VALVE MODE</t>
  </si>
  <si>
    <t>01-NN-15G4</t>
  </si>
  <si>
    <t>PLUG STEM PN 010168008163 FOR 1 IN CONTR</t>
  </si>
  <si>
    <t>US RING FOR 1 IN MASONEILAN VALVE MODEL</t>
  </si>
  <si>
    <t>BODY GASKET FOR 3 IN MASONEILAN VALVE MO</t>
  </si>
  <si>
    <t>01-NN-15F3</t>
  </si>
  <si>
    <t>PACKING SETS PART #005675-082-925 FOR 3</t>
  </si>
  <si>
    <t>PACKING FOR 1 IN MASONEILAN VALVE MODEL</t>
  </si>
  <si>
    <t>PLUG TRIM FOR 1 IN MASONEILAN VALVE MODE</t>
  </si>
  <si>
    <t>01-E-21-E1</t>
  </si>
  <si>
    <t>TFE LINER FOR 6 IN DURCO BUTTERFLY VALVE</t>
  </si>
  <si>
    <t>01-NN-14H3</t>
  </si>
  <si>
    <t>STEM 316 SS FOR 6 IN DURCO BUTTERFLY VAL</t>
  </si>
  <si>
    <t>01-NN-14E2</t>
  </si>
  <si>
    <t>TFE SLEEVE FOR 1 IN TYPE G-11 VALVE ENZI</t>
  </si>
  <si>
    <t>TFE SLEEVE FOR 1 1/2 TYPE G-11 VALVE ENZ</t>
  </si>
  <si>
    <t>TFE SLEEVE FOR 2 IN TYPE G-11 VALVE ENZI</t>
  </si>
  <si>
    <t>TFE SLEEVE FOR 3 IN TYPE G-11 VALVE ENZI</t>
  </si>
  <si>
    <t>TFE DIAPHRAGM FOR 1 TYPE G-11 VALVE ENZI</t>
  </si>
  <si>
    <t>TFE DIAPHRAGM FOR 1 1/2 IN TYPE G-11 VAL</t>
  </si>
  <si>
    <t>01-NN-15D3</t>
  </si>
  <si>
    <t>TFE DIAPHRAGM FOR 2 IN TYPE G-11 VALVE</t>
  </si>
  <si>
    <t>TFE DIAPHRAGM FOR 3 IN TYPE G-11 VALVE</t>
  </si>
  <si>
    <t>THRUST WASHER FOR 1 IN TYPE G-411 VALVE</t>
  </si>
  <si>
    <t>THRUST WASHER FOR 1 1/2 INCH  TYPE G-411</t>
  </si>
  <si>
    <t>THRUST WASHER FOR 2 IN TYPE G-411 VALVE</t>
  </si>
  <si>
    <t>THRUST WASHER FOR 3 IN TYPE G-11 VALVE</t>
  </si>
  <si>
    <t>O-RING FOR 1 IN 150# 03-211 (.139 X 796</t>
  </si>
  <si>
    <t>O-RING 03-425 (.275 X 4.475 ID)</t>
  </si>
  <si>
    <t>01-NN-15D4</t>
  </si>
  <si>
    <t>YOKE BUSHING FITS 6 IN 304 SS 150# ALOYC</t>
  </si>
  <si>
    <t>YOKE BUSHING NUT 304 SS FOR 6 IN 150# AL</t>
  </si>
  <si>
    <t>YOKE NUT PIN FITS 6 IN 150# 304 SS ALOYC</t>
  </si>
  <si>
    <t>SEAL RING PN AY26864A V-53586</t>
  </si>
  <si>
    <t>0-60# PRESS GAUGE 1/8 IN NPT BACK CONN P</t>
  </si>
  <si>
    <t>01-E-17-G2</t>
  </si>
  <si>
    <t>2 INCH PRESSURE GAUGE, 1/8 INCH BACK CO</t>
  </si>
  <si>
    <t>TRIM SET FITS 1 IN MASONEILAN CON VALVE</t>
  </si>
  <si>
    <t>COMP GASKET BRASS/RUBBER FOR FISHER 3/4</t>
  </si>
  <si>
    <t>01-NN-15H3</t>
  </si>
  <si>
    <t>PRESSURE GAUGE 0-3000LB 4-1/2IN DIAL 316</t>
  </si>
  <si>
    <t>LOCKNUT FITS MASONEILAN BUTTERFLY VALVE</t>
  </si>
  <si>
    <t>BEARING FITS MASONEILAN 32000 SERIES BUT</t>
  </si>
  <si>
    <t>TAPER PINS FITS FOR MASONEILAN 32000 BUT</t>
  </si>
  <si>
    <t>VANE SHAFT FITS MASONEILAN 32000 BUTTERF</t>
  </si>
  <si>
    <t>SHEM FITS MASONEILAN 32000 SERIES BUTTER</t>
  </si>
  <si>
    <t>CLEVIS FOR MASONEILAN 32000 BUTTERFLY VA</t>
  </si>
  <si>
    <t>CLEVIS PIN FOR MASONEILAN 32000 BUTTERFL</t>
  </si>
  <si>
    <t>CONNECTING LINK FOR MASONEILAN 3200 BUTT</t>
  </si>
  <si>
    <t>PIVOT SCREW FOR MASONEILAN 3200 BUTTERFL</t>
  </si>
  <si>
    <t>PIVOT SCREW NUT FOR MASONEILAN 3200 BUTT</t>
  </si>
  <si>
    <t>LOCKING PLATE FOR MASONEILAN 32000 BUTTE</t>
  </si>
  <si>
    <t>LOCKNUT FOR MASONEILAN 32000 BUTTERFLY V</t>
  </si>
  <si>
    <t>BEARING FOR MASONEILAN 3200 BUTTERFLY VA</t>
  </si>
  <si>
    <t>TAPER PINS FOR MASONEILAN 3200 BUTTERFLY</t>
  </si>
  <si>
    <t>VANE SHAFT FOR MASONEILAN 3200 BUTTERFLY</t>
  </si>
  <si>
    <t>CLEVIS LOCK NUT FOR MASONEILAN 32000</t>
  </si>
  <si>
    <t>#5 VANE 316 SS FOR MASONEILAN 8 IN BUTTE</t>
  </si>
  <si>
    <t>#5 VANE MASONEILAN 3200 SERIES 4 IN BUTT</t>
  </si>
  <si>
    <t>VANE</t>
  </si>
  <si>
    <t>01-E-17-G4</t>
  </si>
  <si>
    <t>#5 VANE FOR 6 IN MASONEILAN 3200 SERIES</t>
  </si>
  <si>
    <t>5/8 IN TUBE CONN FOR CAPITAL CONTROLS MO</t>
  </si>
  <si>
    <t>CONNECTOR GASKETS FOR CAPITAL CONTROLS M</t>
  </si>
  <si>
    <t>BONNET GASKET GRAPHITE FOR ALOYCO GATE V</t>
  </si>
  <si>
    <t>BONNET GASKET</t>
  </si>
  <si>
    <t>01-E-17-F2</t>
  </si>
  <si>
    <t>YOKE BUSHING FOR ALOYCO #114 2 IN SS GAT</t>
  </si>
  <si>
    <t>ACTUATOR SPRING FOR MODEL 37-32112-6A2 V</t>
  </si>
  <si>
    <t>01-E-17-F3</t>
  </si>
  <si>
    <t>SEAT DISC FITS 8 IN ALOYCO 316 SS 150 FL</t>
  </si>
  <si>
    <t>STEM WITH COLLAR AND LOCKNUT FOR ALCOYCO</t>
  </si>
  <si>
    <t>ROD END BEARING FOR FISHER VEE BALL VALV</t>
  </si>
  <si>
    <t>STEM FOR POWELL 10 IN 150# 316 SS GATE V</t>
  </si>
  <si>
    <t>CN20150311</t>
  </si>
  <si>
    <t>PLUG &amp; STEM FOR 1 1/2 IN VALTEK MARK I 3</t>
  </si>
  <si>
    <t>SEAT FOR VALTEK MARK I 1 1/2 IN 300# VAL</t>
  </si>
  <si>
    <t>YOKE BUSHING FOR ALOYCO 3 IN 150# 316SS</t>
  </si>
  <si>
    <t>01-E-17-E1</t>
  </si>
  <si>
    <t>STEM FOR 3 IN 150# 316 SS ALOYCO GATE VA</t>
  </si>
  <si>
    <t>NEOPRENE BOOT SIZE 40 FOR FISHER ACTUATO</t>
  </si>
  <si>
    <t>01-E-17-E2</t>
  </si>
  <si>
    <t>NEOPRENE BOOT SIZE 70 FOR FISHER ACTUATO</t>
  </si>
  <si>
    <t>NEOPRENE BOOT SIZE 30 FOR FISHER ACTUATO</t>
  </si>
  <si>
    <t>STEEL SNAP RING SIZE 30 FOR FISHER ACTUA</t>
  </si>
  <si>
    <t>STEEL SNAP RING SIZE 40 FOR FISHER ACTUA</t>
  </si>
  <si>
    <t>STEEL SNAP RING FOR FISHER ACTUATOR TYPE</t>
  </si>
  <si>
    <t>STEEL SNAP RING FOR FISHER ACTUATORS TYP</t>
  </si>
  <si>
    <t>STEEL SNAP RING SIZE 70 FOR FISHER ACTUA</t>
  </si>
  <si>
    <t>8 IN VEE BALL 316SS COATED W/CHROME OXID</t>
  </si>
  <si>
    <t>SPLIT RING FOR 8 IN FISHER VEE BALL VALV</t>
  </si>
  <si>
    <t>GROOVE PIN FOR 8 IN FISHER VEE BALL VALV</t>
  </si>
  <si>
    <t>MONEL SHIM SEAL FOR 8 IN FISHER VEE BALL</t>
  </si>
  <si>
    <t>BACKUP RING FOR 8 IN FISHER VEE BALL VAL</t>
  </si>
  <si>
    <t>316 SS SPACER FOR 8 IN FISHER 300# VEE B</t>
  </si>
  <si>
    <t>316 SS PACK FOLLOWER FOR 8 IN FISHER VEE</t>
  </si>
  <si>
    <t>STEEL PACK. FLGE. FOR 8 FISHER VEE BALL</t>
  </si>
  <si>
    <t>ROLLER BEARING TORRINGTON B-2216</t>
  </si>
  <si>
    <t>GASKET FOR 8 IN FISHER VEE BALL VALVE</t>
  </si>
  <si>
    <t>01-FF-2-Z0</t>
  </si>
  <si>
    <t>EYEBOLT 1/4-20 ROD END WITH 3/16 IN HOLE</t>
  </si>
  <si>
    <t>01-E-17-C1</t>
  </si>
  <si>
    <t>EYE BOLT 3/8-16 ROD END WITH 5/16 IN HOL</t>
  </si>
  <si>
    <t>EYE BOLT 7/16 IN W/3/8 IN PIN FOR POWELL</t>
  </si>
  <si>
    <t>EYEBOLT 5/8-11 ROD END WITH 5/8 IN HOLE</t>
  </si>
  <si>
    <t>VALVE STEM GUIDE W/GASKET &amp; HARDWARE FOR</t>
  </si>
  <si>
    <t>01-E-17-D6</t>
  </si>
  <si>
    <t>OPERATING BAR FOR 16 IN VALVE STEM GUIDE</t>
  </si>
  <si>
    <t>01-E-17-B5</t>
  </si>
  <si>
    <t>VALVE STEM FOR 16 IN VALVE ON COOLING TO</t>
  </si>
  <si>
    <t>01-GG-2-D4</t>
  </si>
  <si>
    <t>DISC FOR 16 IN VALVE ON COOLING TOWER</t>
  </si>
  <si>
    <t>01-E-15-A2</t>
  </si>
  <si>
    <t>BODY GASKET FOR 16 IN VALVE ON COOLING</t>
  </si>
  <si>
    <t>LOCKING BAR FOR VALTEK VALVE PHRC6 COOLI</t>
  </si>
  <si>
    <t>01-E-17-C5</t>
  </si>
  <si>
    <t>SEAT RING FITS VALTEK VALVE ON COOLING T</t>
  </si>
  <si>
    <t>SEAT RING FITS VALTEK VALVE 01562-150</t>
  </si>
  <si>
    <t>SEAT RING FITS VALTEK VALVE 01661-150 VA</t>
  </si>
  <si>
    <t>01-NN-18B4</t>
  </si>
  <si>
    <t>SEAT RING FITS VALTEK VALVES</t>
  </si>
  <si>
    <t>01-E-17-D2</t>
  </si>
  <si>
    <t>SEAT RING FITS VALTEK VALVE #01358-150 V</t>
  </si>
  <si>
    <t>SEAT RING FITS VALTEK VALVE #01210-150</t>
  </si>
  <si>
    <t>SEAT RING FITS VALTEK VALVE #01096-150 V</t>
  </si>
  <si>
    <t>SEAT RING FITS VALTEK VALVE #04384-150 V</t>
  </si>
  <si>
    <t>SEAT RING FITS VALTEK VALVE #03468-150 V</t>
  </si>
  <si>
    <t>TRIM PLUG FITS VALTEK VALVE #02133-150 V</t>
  </si>
  <si>
    <t>TRIM PLUG FITS VALTEK VALVE #02196-150 V</t>
  </si>
  <si>
    <t>TRIM PLUG FITS VALTEK VALVES #02302-831</t>
  </si>
  <si>
    <t>TRIM PLUG FITS VALTEK VALVES 02042-150</t>
  </si>
  <si>
    <t>01-E-17-D4</t>
  </si>
  <si>
    <t>TRIM PLUG FITS VALTEK VALVE 01230-150 VA</t>
  </si>
  <si>
    <t>TRIM PLUG FITS VALTEK VALVES 02104-150</t>
  </si>
  <si>
    <t>01-E-17-G6</t>
  </si>
  <si>
    <t>TRIM PLUG FITS VALTEK VALVES #03840-150</t>
  </si>
  <si>
    <t>01-E-17-C4</t>
  </si>
  <si>
    <t>TRIM PLUG FITS VALTEK VALVES #02176-150</t>
  </si>
  <si>
    <t>01-E-17-B1</t>
  </si>
  <si>
    <t>TFE SEAT RING GASKET FITS VALTEK VALVE</t>
  </si>
  <si>
    <t>01-E-17-C6</t>
  </si>
  <si>
    <t>TFE SEAT RING GASKET FITS VALTEK VALVES</t>
  </si>
  <si>
    <t>SPIRO SEAT RING GASKET FITS VALTEK VALVE</t>
  </si>
  <si>
    <t>SPIRO SEAT RING GASKET FOR VALTEK VALVE</t>
  </si>
  <si>
    <t>TFE BONNET GASKET FITS VALTEK VALVE #017</t>
  </si>
  <si>
    <t>SPIRO BONNET GASKET FITS VALTEK VALVE</t>
  </si>
  <si>
    <t>TFE BONNET GASKET FITS VALTEK VALVE</t>
  </si>
  <si>
    <t>TFE BONNET GASKET FITS VALTEK VALVE #027</t>
  </si>
  <si>
    <t>SPIRAL BONNET GASKET FITS VALTEK VALVE</t>
  </si>
  <si>
    <t>01-NN-16F4</t>
  </si>
  <si>
    <t>GUIDE LINER FITS VALTEK VALVE #05386927</t>
  </si>
  <si>
    <t>GUIDE LINER</t>
  </si>
  <si>
    <t>01-NN-16G1</t>
  </si>
  <si>
    <t>GUIDE LINER FITS VALTEK VALVE #05388927</t>
  </si>
  <si>
    <t>GUIDE LINER FITS VALTEK VALVE #05387927</t>
  </si>
  <si>
    <t>GUIDE RETAINER FITS VALTEK VALVE #078421</t>
  </si>
  <si>
    <t>GUIDE RETAINER #05389-150 VALTEK SERIAL</t>
  </si>
  <si>
    <t>GUIDE RETAINER FITS VALTEK VALVE #078431</t>
  </si>
  <si>
    <t>01-NN-15C4</t>
  </si>
  <si>
    <t>GUIDE RETAINER FITS VALTEK VALVE #053911</t>
  </si>
  <si>
    <t>GUIDE RETAINER FITS VALTEK VALVE #053901</t>
  </si>
  <si>
    <t>GUIDE RETAINER VALTEK #7842-154-000</t>
  </si>
  <si>
    <t>GUIDE RETAINER FITS VALTEK VALVE #078441</t>
  </si>
  <si>
    <t>COMPLETE PACKING SET CONSISTING OF 7 RIN</t>
  </si>
  <si>
    <t>PACKING SET OF 7 FITS VALTEK VALVES #015</t>
  </si>
  <si>
    <t>01-NN-15D5</t>
  </si>
  <si>
    <t>PACKING SET 6 VEE 1 FEMALE 1 MALE FOR VA</t>
  </si>
  <si>
    <t>PACKING SET 6 VEE 1 MALE 1 FEMALE FOR VA</t>
  </si>
  <si>
    <t>PACKING SET OF 8 FOR A VALTEK VALVE</t>
  </si>
  <si>
    <t>01-NN-15B2</t>
  </si>
  <si>
    <t>PACKING SET OF 7 FOR VALTEK VALVE #24242</t>
  </si>
  <si>
    <t>01-NN-16G3</t>
  </si>
  <si>
    <t>PACKING SET OF 7 FOR VALTEK VALVE #01513</t>
  </si>
  <si>
    <t>01-NN-16H1</t>
  </si>
  <si>
    <t>PACKING SET MALE FEMALE &amp; VEE FOR VALTEK</t>
  </si>
  <si>
    <t>#01112650 O-RING 01-016 (.070 X .614 ID)</t>
  </si>
  <si>
    <t>STEM BELLOWS FOR A VALTEK VALVE #0162065</t>
  </si>
  <si>
    <t>01-NN-15B1</t>
  </si>
  <si>
    <t>RANGE SPRING BELLOWS FOR VALTEK VALVE #0</t>
  </si>
  <si>
    <t>ADJ SCREW GASKET FOR A VALTEK VALVE #014</t>
  </si>
  <si>
    <t>#01182650 O-RING 01-442 (.275 X 7.225 ID</t>
  </si>
  <si>
    <t>01-NN-15C3</t>
  </si>
  <si>
    <t>#01184650 O-RING 03-263 (.139 X 7.234 ID</t>
  </si>
  <si>
    <t>#01181650 O-RING 01-221 (.139 X 1.421 ID</t>
  </si>
  <si>
    <t>STEM BELLOWS FOR A VALTEK VALVE #0158455</t>
  </si>
  <si>
    <t>01-NN-15C1</t>
  </si>
  <si>
    <t>VALVE POSITIONER MOORE MOD 74G B/M R4967</t>
  </si>
  <si>
    <t>01-N-19-C2</t>
  </si>
  <si>
    <t>SEAT RING FOR A VALTEK VALVE #01562150 S</t>
  </si>
  <si>
    <t>SEAT RING FOR A VALTEK VALVE #01138150 S</t>
  </si>
  <si>
    <t>TRIM PLUG FOR A VALTEK VALVE #02133150 S</t>
  </si>
  <si>
    <t>01-E-17-D5</t>
  </si>
  <si>
    <t>TRIM PLUG FOR A VALTEK VALVE #02011150 S</t>
  </si>
  <si>
    <t>IMPELLER KEY SS ITEM 32 FOR WEINMAN VERT</t>
  </si>
  <si>
    <t>CASING GASKET ITEM 73 FOR WEINMAN VERTIC</t>
  </si>
  <si>
    <t>RUBBER RECEIVER GASKET ITEM 173 FOR WEIN</t>
  </si>
  <si>
    <t>COPPER FLOAT ITEM 175 FOR WEINMAN VERTIC</t>
  </si>
  <si>
    <t>FLOAT SWITCH GASKET ITEM 176 FOR WEINMAN</t>
  </si>
  <si>
    <t>8 3/8 IN DIA IMPELLER W/O RC ITEM 101 FO</t>
  </si>
  <si>
    <t>SHAFT ITEM 122 FOR GOULD PUMP MODEL 3196</t>
  </si>
  <si>
    <t>01-GG-10D3</t>
  </si>
  <si>
    <t>SHAFT SLEEVE ITEM 126 FOR GOULD PUMPS MO</t>
  </si>
  <si>
    <t>LIP SEAL GOULDS 332A</t>
  </si>
  <si>
    <t>LIP SEAL 471141 #333A FOR GOULDS</t>
  </si>
  <si>
    <t>CASE GASKET ITEM 351 FOR GOULD PUMP MODE</t>
  </si>
  <si>
    <t>01-D-10-F5</t>
  </si>
  <si>
    <t>SHAFT SLEEVE ITEM 126 PN 73705X 2229 FOR</t>
  </si>
  <si>
    <t>01-M-3-E-2</t>
  </si>
  <si>
    <t>AIR VALVE CAP O-RING 03-210 (.139 X 734</t>
  </si>
  <si>
    <t>GASKET FOR AIR OPERATED DOUBLE DIAPHRAGM</t>
  </si>
  <si>
    <t>01-GG-11E2</t>
  </si>
  <si>
    <t>CENTER BLOCK O-RING 01-209 (.139 X .671</t>
  </si>
  <si>
    <t>SHAFT W/STUDS ITEM 12 FOR WILDEN AIR OPE</t>
  </si>
  <si>
    <t>VALVE SEAT O-RING 17-215 (.139 X 1.046 I</t>
  </si>
  <si>
    <t>316 SS IMPELLER FOR DURCO MODEL MARK II</t>
  </si>
  <si>
    <t>IMPELLER GASKET FOR DURCO INLINE PUMP DU</t>
  </si>
  <si>
    <t>SHAFT PN V5 FOR DURCO INLINE PUMPS MARK</t>
  </si>
  <si>
    <t>SHAFT SLEEVE PN V6 CHLORIMET 3 FOR DURCO</t>
  </si>
  <si>
    <t>LIP SEAL FOR OUTBOARD BEARING DURCO PUMP</t>
  </si>
  <si>
    <t>BEARING LOAD SPRING</t>
  </si>
  <si>
    <t>INBOARD BEARING DEFLECTOR</t>
  </si>
  <si>
    <t>0-RING 01-275 (.139 X 10.484 ID)</t>
  </si>
  <si>
    <t>O-RING 01-272 (.139 X 9.484 ID)</t>
  </si>
  <si>
    <t>GOULDS SUBMERSIBLE PUMP, 1/2 HP, 115 VA</t>
  </si>
  <si>
    <t>01-H-7-A-1</t>
  </si>
  <si>
    <t>PN 14-046TA O-RING 170453 (.275 X 11.975</t>
  </si>
  <si>
    <t>PN 14-004TA O-RING 17-279 (.139 X 12.984</t>
  </si>
  <si>
    <t>RED JACKET OR FRANKLIN 15 HP MOTOR MODEL</t>
  </si>
  <si>
    <t>AIR OPERATED TANK PUMP ALEMITE MODEL 722</t>
  </si>
  <si>
    <t>CROWN PUMP MODEL NO S6-100-6 STAGE 100 G</t>
  </si>
  <si>
    <t>PACKING KIT PN 393488 FOR ALEMITE MODEL</t>
  </si>
  <si>
    <t>01-GG-14E6</t>
  </si>
  <si>
    <t>O-RING 01-032 (.070 X 1.864 ID)</t>
  </si>
  <si>
    <t>TEFLON PACKING RING FOR ALEMITE</t>
  </si>
  <si>
    <t>ITEM 101 IMPELLER FOR GOULDS 3171L 6X18-</t>
  </si>
  <si>
    <t>01-JJ-8-A2</t>
  </si>
  <si>
    <t>BEARING MONITOR SUNDSTRAND MOD HQ23B A3C</t>
  </si>
  <si>
    <t>SLEEVE BEARING KIT SUNDSTRAND MOD HQ23B-</t>
  </si>
  <si>
    <t>ROTOR ASSEMBLY SUNDSTRAND MOD HQ23B-A3CH</t>
  </si>
  <si>
    <t>IMPELLER INDUCER SUNDSTRAND MOD HQ23B-A3</t>
  </si>
  <si>
    <t>IMPELLER FOR PUMP MODEL HQ23B-A3CHT-01D1</t>
  </si>
  <si>
    <t>WASHER INDUCER</t>
  </si>
  <si>
    <t>O-RING KIT FOR SUNFLO PUMP MODEL P1-ASB</t>
  </si>
  <si>
    <t>SUNDYNE PUMP COMPLETE MODEL LMV-801 3550</t>
  </si>
  <si>
    <t>BEARING MONITOR KIT FOR SUNDSTRAND</t>
  </si>
  <si>
    <t>BEARING REPLACEMENT KIT FOR SUNSTRAND</t>
  </si>
  <si>
    <t>IMPELLER KEY SUNDSTRAND FOR HQ20J-S1NHT-</t>
  </si>
  <si>
    <t>IMPELLER 7.4 IN FOR SUNDSTRAND</t>
  </si>
  <si>
    <t>BEARING REPLACEMENT KIT SUNSTRAND</t>
  </si>
  <si>
    <t>SIGHT GLASS ITEM 319 GOULD MOD 3196STX</t>
  </si>
  <si>
    <t>01-D-11-D3</t>
  </si>
  <si>
    <t>CASE GASKET ITEM 351 FOR GOULD MOD 3196S</t>
  </si>
  <si>
    <t>01-D-11-D2</t>
  </si>
  <si>
    <t>RETAINING RING ITEM 361A FOR GOULD 3196</t>
  </si>
  <si>
    <t>IMPELLER 0-RING ITEM 412A GOULD MOD 3196</t>
  </si>
  <si>
    <t>CASE GASKET ITEM 351 P/N 70782-81-5172 G</t>
  </si>
  <si>
    <t>RETAINING RING P/N 58101-281 ITEM 361A G</t>
  </si>
  <si>
    <t>BEARING HSG O-RING ITEM 496 GOULD MOD 31</t>
  </si>
  <si>
    <t>OUTBRD SEAL ROT O-RING ITEM 497F GOULD M</t>
  </si>
  <si>
    <t>01-D-11-D4</t>
  </si>
  <si>
    <t>OUTBRD SEAL O-RING ITEM 497G GOULD MOD</t>
  </si>
  <si>
    <t>INBRD SEAL ROT O-RING ITEM 497H GOULD MO</t>
  </si>
  <si>
    <t>INBRD SEAL STA O-RING ITEM 497J GOULD MO</t>
  </si>
  <si>
    <t>GLAND STUD ITEM 353 FOR GOULD MOD 3196ST</t>
  </si>
  <si>
    <t>OUTBOARD SEAL ITEM 332A GOULD MOD 3196ST</t>
  </si>
  <si>
    <t>INBOARD SEAL ITEM 333A FOR GOULD MOD 319</t>
  </si>
  <si>
    <t>IMPELLER O-RING P/N CO2495A23-6359 ITEM</t>
  </si>
  <si>
    <t>PUMP SHAFT ITEM 122 316SS GOULD MOD 3196</t>
  </si>
  <si>
    <t>01-D-11-D1</t>
  </si>
  <si>
    <t>SHAFT SLEEVE ITEM 126 316SS GOULD MOD 31</t>
  </si>
  <si>
    <t>BEARING HOUSING ITEM #134 GOULD MOD 3196</t>
  </si>
  <si>
    <t>ROD, FLUID PISTON 410 1 1/2X 29 15/16</t>
  </si>
  <si>
    <t>JAM NUT ITEM 87A PN 9108E201JA1 1 1/4-12</t>
  </si>
  <si>
    <t>01-HH-5-C6</t>
  </si>
  <si>
    <t>RING, PISTON PUMP</t>
  </si>
  <si>
    <t>HY-35-2 VALVES 410 SS ON UNION PUMP ITEM</t>
  </si>
  <si>
    <t>HY-13 VALVE SEATS 410 SS PN 522B0520500E</t>
  </si>
  <si>
    <t>820-D-1138 SHAFT L.H. SAE 4140 ON UNION</t>
  </si>
  <si>
    <t>02-D-7-E-1</t>
  </si>
  <si>
    <t>A SHAFT SLEEVE BAM 12-823 STY R.H.T. 410</t>
  </si>
  <si>
    <t>01-HH-5-F5</t>
  </si>
  <si>
    <t>B SHAFT SLEEVE STY B HARD 37-40 RC</t>
  </si>
  <si>
    <t>01-HH-5-E1</t>
  </si>
  <si>
    <t>1866D9 O-RING 01-231 (.139 X 2.609 ID)</t>
  </si>
  <si>
    <t>806-AO-104901 WEAR RING-IMP EYE CAST IRO</t>
  </si>
  <si>
    <t>CASING WEAR RING CAST IRON 808-B0-103300</t>
  </si>
  <si>
    <t>CASE WEAR RING PN 808 ON UNION PUMP COMB</t>
  </si>
  <si>
    <t>SHAFT SLEEVE PN 822-A-1036/2 ON UNION PU</t>
  </si>
  <si>
    <t>SLEEVE NUT RH PN 821-4 ON UNION PUMP 2X3</t>
  </si>
  <si>
    <t>SLEEVE NUT LH PN 821-A0-104700 ON UNION</t>
  </si>
  <si>
    <t>3/4 ID X 8 1/2 OD</t>
  </si>
  <si>
    <t>04-SW-12C2</t>
  </si>
  <si>
    <t>CROSSHEAD, #92 UNION PUMP</t>
  </si>
  <si>
    <t>CROSSHEAD</t>
  </si>
  <si>
    <t>01-HH-10G1</t>
  </si>
  <si>
    <t>LUBRICATOR PUMPING ELEMENT COMPLETE</t>
  </si>
  <si>
    <t>LUBRICATOR</t>
  </si>
  <si>
    <t>SIGHT GLASS FOR MCCORD MODEL 55 LUBRICAT</t>
  </si>
  <si>
    <t>01-HH-5-F6</t>
  </si>
  <si>
    <t>BEARING THROTTLE PN 332 SN 381620 ON BYR</t>
  </si>
  <si>
    <t>01-HH-5-C4</t>
  </si>
  <si>
    <t>BEARING SERIES CASE PN 243 SN 381620 BYR</t>
  </si>
  <si>
    <t>BEARING TOP CASE FOR BYRON JACKSON</t>
  </si>
  <si>
    <t>01-HH-5-C3</t>
  </si>
  <si>
    <t>TERN FOR STUFFING BOX FOR</t>
  </si>
  <si>
    <t>CHEVRON RINGS 1 1/8 IN X 7/16 IN #432</t>
  </si>
  <si>
    <t>MALE &amp; FEMALE ADAPTER RINGS 1 1/8 IN X 7</t>
  </si>
  <si>
    <t>CROSSHEAD ROLLER STUD DX-61-112 ON UNION</t>
  </si>
  <si>
    <t>CROSSHEAD STUD NUT ITEM 112-1/2 A ON UNI</t>
  </si>
  <si>
    <t>01-HH-5-D6</t>
  </si>
  <si>
    <t>CROSSHEAD ROLLER DX-10 11 ON UNION PUMP</t>
  </si>
  <si>
    <t>CROSSHEAD DX-45-92 ON UNION DUPLEX STEAM</t>
  </si>
  <si>
    <t>BUSHING #37M PUMP FRAME ON MILTON ROY PU</t>
  </si>
  <si>
    <t>LARGE END ROD BUSHING #37B ON MILTON ROY</t>
  </si>
  <si>
    <t>CRANK WASHER #19A ON MILTON ROY PUMP</t>
  </si>
  <si>
    <t>CRANK NUT 20# ON MILTON ROY PUMP SN 6227</t>
  </si>
  <si>
    <t>SM DRIVE ROD BUSHING #37D ON MILTON ROY</t>
  </si>
  <si>
    <t>CROSSHEAD PIN #11 ON MILTON ROY PUMP SN</t>
  </si>
  <si>
    <t>CROSSHEAD PLUNGER PIN #13 ON MILTON ROY</t>
  </si>
  <si>
    <t>LARGE END DRIVE ROD BUSHING #37E ON MILT</t>
  </si>
  <si>
    <t>YOKE GLAND CAP #8 ON MILTON ROY PUMP SN</t>
  </si>
  <si>
    <t>STUFFING BOX GLAND ON UNION PUMP</t>
  </si>
  <si>
    <t>01-HH-5-B4</t>
  </si>
  <si>
    <t>RING, OIL FOR UNION</t>
  </si>
  <si>
    <t>01-HH-5-F2</t>
  </si>
  <si>
    <t>OIL RING COLLAR COUPLING END</t>
  </si>
  <si>
    <t xml:space="preserve"> RING OUT BOARD END</t>
  </si>
  <si>
    <t>INTERNAL SHAFT &amp; GEAR ASST FOR ASST FOR</t>
  </si>
  <si>
    <t>01-HH-5-F1</t>
  </si>
  <si>
    <t>6 1/2 IN DIA CUPS DARCOVA W/2 3/4 IN HOL</t>
  </si>
  <si>
    <t>01-HH-6-B1</t>
  </si>
  <si>
    <t>PUMP PLUNGERS FOR CHEM FEED PUMPS ON MIL</t>
  </si>
  <si>
    <t>PUMP PLUNGER ON MILTON ROY PUMPS COATED</t>
  </si>
  <si>
    <t>A.H. IMPELLER MAX DIA PN 805-C-1307 ON U</t>
  </si>
  <si>
    <t>L.H. IMPELLER MAX. DIA PN 805-CO-1306-00</t>
  </si>
  <si>
    <t>VALVE GEAR LINK PIN ITEM 112A ON UNION</t>
  </si>
  <si>
    <t>VALVE GEAR LINK PIN NUT ITEM 112-1/2 ON</t>
  </si>
  <si>
    <t>01-HH-5-B2</t>
  </si>
  <si>
    <t>VALVE GEAR LINK #316 ON UNION DUPLEX PUM</t>
  </si>
  <si>
    <t>LINK</t>
  </si>
  <si>
    <t>STEAM PISTON ROD ITEM 12 ON UNION DUPLEX</t>
  </si>
  <si>
    <t>LIQUID END CAST IRON PISTON LINER ON UNI</t>
  </si>
  <si>
    <t>FLUID PISTON PN 503C04763-03 ITEM 4 ON U</t>
  </si>
  <si>
    <t>STEAM END PISTON RINGS PN 506A04495-00 I</t>
  </si>
  <si>
    <t>IMPELLER LOCK COLLET ITEM 272 BYRON JACK</t>
  </si>
  <si>
    <t>01-HH-5-B5</t>
  </si>
  <si>
    <t>6 1/2 IN PISTON FLUID END ON UNION DUPLE</t>
  </si>
  <si>
    <t>01-HH-10C2</t>
  </si>
  <si>
    <t>BEARING BRACKET CAP ON UNION PUMP SIZE</t>
  </si>
  <si>
    <t>01-HH-5-F3</t>
  </si>
  <si>
    <t>VALVE ROD GLAND C.I. ITEM 36B ON UNION P</t>
  </si>
  <si>
    <t>THROAT BUSHING ITEM 847-LANTERN RINGS ON</t>
  </si>
  <si>
    <t>SHORT ACTUATING LEVER ON PUMP CROSSHEAD</t>
  </si>
  <si>
    <t>ED REDUCER, GEAR BOX SYMBOL QT3</t>
  </si>
  <si>
    <t>01-L-12-C3</t>
  </si>
  <si>
    <t>DIAPHRAGM TFE W-6643 FOR LAPP PUMP MOD</t>
  </si>
  <si>
    <t>01-HH-9-C2</t>
  </si>
  <si>
    <t>GASKET, BALL STOP SS 316 TFE</t>
  </si>
  <si>
    <t>01-HH-10F3</t>
  </si>
  <si>
    <t>VALVE BALL FOR LAPP PUMP</t>
  </si>
  <si>
    <t>VALVE SEAT SS-20 FOR LAPP PUMP</t>
  </si>
  <si>
    <t>GASKET PUMP HEAD FOR LAPP PUMP</t>
  </si>
  <si>
    <t>01-BB-9-C1</t>
  </si>
  <si>
    <t>, OIL KLOZSURE FOR LAPP PUMP</t>
  </si>
  <si>
    <t>E, PULSA 1 GAL CAN FOR LAPP PUMP</t>
  </si>
  <si>
    <t>CRANKSHAFT</t>
  </si>
  <si>
    <t>01-HH-6-H3</t>
  </si>
  <si>
    <t>LONG ACTUATING LEVER ITEM 106 ON UNION D</t>
  </si>
  <si>
    <t>01-HH-6-G1</t>
  </si>
  <si>
    <t>G CRANK, ITEM 306A ON UNION STEAM PU</t>
  </si>
  <si>
    <t>10 IN IMPELLER PN 381620 BYRON JACKSON L</t>
  </si>
  <si>
    <t>10 IN PUMP CASING FOR WILSON SNYDER PUMP</t>
  </si>
  <si>
    <t>GLAND PLATE #14 PN #F1437 84 0200 DWG F1</t>
  </si>
  <si>
    <t>01-HH-5-B3</t>
  </si>
  <si>
    <t>SNAP RINGS SPIRAL LOCK #RR212 OD 2.195 W</t>
  </si>
  <si>
    <t>GASKET, &amp; GLASS FOR ASSY 70-95885 SWIFT</t>
  </si>
  <si>
    <t>PUMP FRAME ON MILTON ROY SIMPLEX SMALL D</t>
  </si>
  <si>
    <t>VALVE ROD FORK ITEM #57 ON UNION PUMP SN</t>
  </si>
  <si>
    <t>CUSHION VALVE GLAND ITEM 103 ON UNION PU</t>
  </si>
  <si>
    <t>01-E-12-E4</t>
  </si>
  <si>
    <t>STEAM END PISTON RINGS ITEM 37 ON UNION</t>
  </si>
  <si>
    <t>STEAM END ROD PACKING ITEM #38B ON UNION</t>
  </si>
  <si>
    <t>VALVE ROD PACKING ITEM 38C ON UNION DUPL</t>
  </si>
  <si>
    <t>FLUID PISTON ROD PACKING ITEM 38 ON UNIO</t>
  </si>
  <si>
    <t>FLUID END PISTON RINGS ON UNION PUMP</t>
  </si>
  <si>
    <t>CUSHION VALVE STEM ITEM 80 ON UNION DUPL</t>
  </si>
  <si>
    <t>STEAM VALVE ITEM 104 ON UNION DUPLEX PUM</t>
  </si>
  <si>
    <t>STEAM VALVE ROD ITEM 105 1/2 ON UNION DU</t>
  </si>
  <si>
    <t>01-HH-10F5</t>
  </si>
  <si>
    <t>ROCK SHAFT ITEM 306 1/2 ON UNION DUPLEX</t>
  </si>
  <si>
    <t>STEAM ROD VALVE NUT ITEM 307 ON UNION DU</t>
  </si>
  <si>
    <t>DIAPHRAGM BACK PRESSURE VALVES W96549 A</t>
  </si>
  <si>
    <t>STEAM PISTON ROD STUFFING BOX ITEM 35 ON</t>
  </si>
  <si>
    <t>STUFFING BOX</t>
  </si>
  <si>
    <t>01-HH-6-G2</t>
  </si>
  <si>
    <t>FLUID PISTON ROD STUFFING BOX ITEM 35B O</t>
  </si>
  <si>
    <t>VALVE COVER GASKET ON UNION DUPLEX PUMP</t>
  </si>
  <si>
    <t>01-T-3-Z-0</t>
  </si>
  <si>
    <t>LUBRICATOR ASSY COMPLETE MANZEL MODEL 25</t>
  </si>
  <si>
    <t>01-HH-10H2</t>
  </si>
  <si>
    <t>NUT STUFFING BOX FOR 1 1/2 IN TUBE</t>
  </si>
  <si>
    <t>01-HH-10F1</t>
  </si>
  <si>
    <t>FOLLOWER PACKING FOR 1 1/2 TUBE</t>
  </si>
  <si>
    <t>01-HH-9-C3</t>
  </si>
  <si>
    <t>CAP TUBE NUT BUSHED 1 IN SHAFT</t>
  </si>
  <si>
    <t>LONG ACTUATING LEVER ITEM 106 ON CROSSHE</t>
  </si>
  <si>
    <t>01-HH-6-G4</t>
  </si>
  <si>
    <t>GASKET TUBE NUT PART</t>
  </si>
  <si>
    <t>DIAPHRAGM BOTTOM PN P1157 ON CH&amp;E MFG CO</t>
  </si>
  <si>
    <t>01-HH-7-A4</t>
  </si>
  <si>
    <t>DIAPHRAGM CLAMP RINGS PN P1158 ON CH &amp; E</t>
  </si>
  <si>
    <t>01-HH-6-A2</t>
  </si>
  <si>
    <t>VALVE WEIGHT PN P1175 ON GH&amp;E MFG NO 5 P</t>
  </si>
  <si>
    <t>01-HH-9-C1</t>
  </si>
  <si>
    <t>VALVE WEIGHT BINDER PN P1176 ON CH&amp;E MFG</t>
  </si>
  <si>
    <t>SUCTION &amp; DISCHARGE VALVE RUBBER PN P118</t>
  </si>
  <si>
    <t>DISCHARGE GASKET PN P2197 ON CH&amp;E MFG NO</t>
  </si>
  <si>
    <t>01-HH-10F2</t>
  </si>
  <si>
    <t>SUCTION VALVE CONNECTION GASKET PN P1219</t>
  </si>
  <si>
    <t>NO 1 GREASE CUP 1/4 IN SHANK PN W30D4A O</t>
  </si>
  <si>
    <t>DIAPHRAGM TOP PN P1874 ON CH&amp;E MFG NO 5</t>
  </si>
  <si>
    <t>01-HH-7-A2</t>
  </si>
  <si>
    <t>DIAPHRAGM PN P2157 ON CH&amp;E MFG NO 5 PUMP</t>
  </si>
  <si>
    <t>01-HH-9-F1</t>
  </si>
  <si>
    <t>DISCHARGE SPOUT CLEANOUT GASKET PN P2184</t>
  </si>
  <si>
    <t>18 TOOTH PINION GEAR 1 IN BORE PN P2170</t>
  </si>
  <si>
    <t>01-HH-10F6</t>
  </si>
  <si>
    <t>NO 00 GREASE CUP 1/8 IN SHANK PN W30B2A</t>
  </si>
  <si>
    <t>STUFFING BOX EXTENSION ON INGERSOLL</t>
  </si>
  <si>
    <t>SLIDE WIRE BRACKET FOR MILTON ROY ELECTR</t>
  </si>
  <si>
    <t>01-HH-9-D6</t>
  </si>
  <si>
    <t>ITEM 936J O-RING 01-022 (.070 X .989 ID)</t>
  </si>
  <si>
    <t>ITEM 936K O-RING 01-024 (.070 X 1.114 ID</t>
  </si>
  <si>
    <t>ITEM 936P O-RING 01-144 (.103 X 2.487 ID</t>
  </si>
  <si>
    <t>CASE GASKET ITEM 85 ON SUNDYNE PUMP MODE</t>
  </si>
  <si>
    <t>COVER GASKET ITEM 86 ON SUNDYNE PUMP</t>
  </si>
  <si>
    <t>CHEMICAL BARRIER GASKET ITEM 106 ON SUND</t>
  </si>
  <si>
    <t>SEAL WASHER ITEM 916S ON SUNDYNE PUMP MO</t>
  </si>
  <si>
    <t>SEAL WASHER ITEM 916V ON SUNDYNE PUMP MO</t>
  </si>
  <si>
    <t>O-RING REPAIR KIT FOR SUNDYNE PUMP MODEL</t>
  </si>
  <si>
    <t>ANTIFRETTING COMPOUND PN 688272-1 FOR</t>
  </si>
  <si>
    <t>OIL FILTER FOR SUNDYNE PUMP MODEL LMV-31</t>
  </si>
  <si>
    <t>HOUSING GASKET FOR MODEL 4192 SUNSTRAND</t>
  </si>
  <si>
    <t>UPPER LOCKWASHER ITEM 154E ON SUNDYNE PU</t>
  </si>
  <si>
    <t>LOCKWASHER, LOWER</t>
  </si>
  <si>
    <t>O-RING FOR SUNSTRAND 01-315 (.210 X .787</t>
  </si>
  <si>
    <t>ITEM 936N O-RING 01-114 (.103 X .612 ID)</t>
  </si>
  <si>
    <t>ITEM 936P O-RING 01-143 (.103 X 2.425 ID</t>
  </si>
  <si>
    <t>SUNDYNE PUMP MODEL</t>
  </si>
  <si>
    <t>IMPELLER KEY ITEM 4 ON SUNDYNE PUMP MODE</t>
  </si>
  <si>
    <t>LIP SEAL #115 SUNDYNE</t>
  </si>
  <si>
    <t>POTENTIOMETER, 250 OHM  2.25 WATT</t>
  </si>
  <si>
    <t>01-HH-10G3</t>
  </si>
  <si>
    <t>IMPELLER CAPSCREW PN 13 ON AURORA PUMP #</t>
  </si>
  <si>
    <t>IMPELLER CAPSCREW GASKET FOR AURORA PUMP</t>
  </si>
  <si>
    <t>LOWER HEAD GASKET PN 23 ON AURORA PUMP #</t>
  </si>
  <si>
    <t>01-HH-9-D4</t>
  </si>
  <si>
    <t>CASE WEAR RING PN 24 ON AURORA PUMP #762</t>
  </si>
  <si>
    <t>RETAINING RING PN 28 ON AURORA PUMP #762</t>
  </si>
  <si>
    <t>01-HH-9-C5</t>
  </si>
  <si>
    <t>RING PN 29 ON AURORA PUMP #762151 TYPE 5</t>
  </si>
  <si>
    <t>01-HH-9-C6</t>
  </si>
  <si>
    <t>BEARING BUSHING FOR AURORA PUMP #762151</t>
  </si>
  <si>
    <t>INSERT PN 43 FOR COUPLING ON AURORA PUMP</t>
  </si>
  <si>
    <t>MOTOR KEY PN 46/49 ON AURORA PUMP MOD 53</t>
  </si>
  <si>
    <t>COUPLING HALF PN 48 ON AURORA PUMP #7621</t>
  </si>
  <si>
    <t>BEARING COLLER PN 56 ON AURORA PUMP #762</t>
  </si>
  <si>
    <t>RETAINING RING PN 57 ON AURORA PUMP #762</t>
  </si>
  <si>
    <t>01-HH-9-C4</t>
  </si>
  <si>
    <t>LIP SEAL PN 59 ON AURORA PUMP #762151 TY</t>
  </si>
  <si>
    <t>PACKING GLAND NUT PN 66 ON AURORA PUMP #</t>
  </si>
  <si>
    <t>PACKING GLAND CLAMP PN 67 ON AURORA PUMP</t>
  </si>
  <si>
    <t>PACKING GLAND PN 68 ON AURORA PUMP #7621</t>
  </si>
  <si>
    <t>PACKING PN 70 ON AURORA PUMP #762151 TYP</t>
  </si>
  <si>
    <t>PACKING RING PN 71 ON AURORA PUMP #76215</t>
  </si>
  <si>
    <t>PLUNGER ITEM 212B MILTON ROY MODEL AFR12</t>
  </si>
  <si>
    <t>POPPET RELIEF VALVE FOR MILTON ROY PUMP</t>
  </si>
  <si>
    <t>1/8 IN PLASTIC PLUG FOR MILTON ROY PUMP</t>
  </si>
  <si>
    <t>WORM ASSY ITEM 252 FOR MILTON ROY PUMP</t>
  </si>
  <si>
    <t>, SLEEVE FOR MILTON ROY MODEL AFR1</t>
  </si>
  <si>
    <t>CASING GASKET ITEM 73 ON WILSON SNYDER P</t>
  </si>
  <si>
    <t>OUTBOARD BEARING HOUSING PN 8 IN 0-CO-10</t>
  </si>
  <si>
    <t>1 1/2 IN 150# 250 MESH SS SCREEN FOR  MU</t>
  </si>
  <si>
    <t>VOLUTE TIP PLATE PN HM1062M CH&amp;E CENTRIF</t>
  </si>
  <si>
    <t>PISTON ROD STUFFING BOX GLAND STEAM ITEM</t>
  </si>
  <si>
    <t>BEARING END CAP PN 813-2 ON UNION PUMP 2</t>
  </si>
  <si>
    <t>DEFLECTOR PN 829-AO-103100 ON UNION PUMP</t>
  </si>
  <si>
    <t>SLEEVE SPACER PN 822-7 BEARING ON UNION</t>
  </si>
  <si>
    <t>FLANGE, TOP COLUMN ITEM #18</t>
  </si>
  <si>
    <t>CASE WEAR RING CI ON UNION</t>
  </si>
  <si>
    <t>01-H-2-E-1</t>
  </si>
  <si>
    <t>IMPELLER WEAR RING CI ON UNION</t>
  </si>
  <si>
    <t>01-HH-9-F2</t>
  </si>
  <si>
    <t>OIL RING COLLAR PN 882 COUPLING END ON U</t>
  </si>
  <si>
    <t>OIL RING COLLAR PN 882-2 ON UNION PUMP 2</t>
  </si>
  <si>
    <t>PUMP SHAFT PN 820 ON UNION 2X3 MNG 7 STA</t>
  </si>
  <si>
    <t>GASKET REAR COVER PLATE PN 107 DURCO R11</t>
  </si>
  <si>
    <t>316 SS IMPELLER ON DURCO MARK 11 PUMP</t>
  </si>
  <si>
    <t>SHAFT PN 105 ON DURCO MARK 11 3X2 US-10/</t>
  </si>
  <si>
    <t>SHAFT SLEEVE PN 177 ON DURCO MARK 11 PUM</t>
  </si>
  <si>
    <t>SEAL, INBOARD OIL</t>
  </si>
  <si>
    <t>OIL SLINGER PN 122 ON DURCO MARK 11 PUMP</t>
  </si>
  <si>
    <t>BEARING COVER GASKET PN Z126NOR-CK</t>
  </si>
  <si>
    <t>BEARING SHIM PN 127 ON DURCO MARK 11 PUM</t>
  </si>
  <si>
    <t>OUTBOARD OIL SEAL PN 129 ON DURCO MARK 1</t>
  </si>
  <si>
    <t>SHAFT COUPLING KEY PN 130 ON DURCO MARK</t>
  </si>
  <si>
    <t>01-HH-9-D2</t>
  </si>
  <si>
    <t>ADAPTER O-RING 01-347 (.210 X 4.225 ID)</t>
  </si>
  <si>
    <t>PUMP &amp; MOTOR COUPLING ON DURCO MARK 11 P</t>
  </si>
  <si>
    <t>01-HH-5-F4</t>
  </si>
  <si>
    <t>INDUCER PN JN22AC06DB SS ON SUNDYNE PUMP</t>
  </si>
  <si>
    <t>PN 14-008C O-RING 03-279 (.139 X 12.984</t>
  </si>
  <si>
    <t>REAR COVER OR PACKING BOX ON WILSON</t>
  </si>
  <si>
    <t>01-HH-10C3</t>
  </si>
  <si>
    <t>CAP NUT ON HAZLETON PUMPS 3 IN BN TYPE V</t>
  </si>
  <si>
    <t>AIR VALVE BODY &amp; PISTON PN 20A ON WILDEN</t>
  </si>
  <si>
    <t>ALOMA SHIM SET SIZE A .001 THRU .005 &amp;</t>
  </si>
  <si>
    <t>01-F-15-D2</t>
  </si>
  <si>
    <t>MOTOR FLANGE ITEM #10 PN 245-022 ON AERA</t>
  </si>
  <si>
    <t>SET SCREW ITEM #11 PN 215-016 ON AERATOR</t>
  </si>
  <si>
    <t>01-HH-5-B6</t>
  </si>
  <si>
    <t>MOTOR SHAFT ITEM #12 PN 239-042 ON AERAT</t>
  </si>
  <si>
    <t>LOCK WASHER ITEM #13 PN 215 C26 ON AERAT</t>
  </si>
  <si>
    <t>CAP SCREW ITEM #14 PN 215-066 ON AERATOR</t>
  </si>
  <si>
    <t>HOUSING ITEM #15 PN 330-074 ON AERATOR A</t>
  </si>
  <si>
    <t>BEARING ITEM #16 PN 213-024 ON AERATOR A</t>
  </si>
  <si>
    <t>NYLON WASHER ITEM #17 PN 215-111 ON AERA</t>
  </si>
  <si>
    <t>SLEEVE ITEM #18 PN 247-036 ON AERATOR AS</t>
  </si>
  <si>
    <t>SPACER ITEM #19 PN 215 074 ON AERATOR AS</t>
  </si>
  <si>
    <t>PROPELLER ITEM #20 PN 234-065 ON AERATOR</t>
  </si>
  <si>
    <t>DIFFUSER ITEM #29 PN 223-026 ON AERATOR</t>
  </si>
  <si>
    <t>DIFFUSER</t>
  </si>
  <si>
    <t>JOURNAL BEARING &amp; THRUST LOWER ITEM 151A</t>
  </si>
  <si>
    <t>JOURNAL BEARING &amp; THRUST UPPER ON SUNDYN</t>
  </si>
  <si>
    <t>HOUSING GASKET ITEM 105 ON SUNDYNE GEAR</t>
  </si>
  <si>
    <t>SPLINE SHAFT O-RING 01-315 (.210 X .787</t>
  </si>
  <si>
    <t>1 PC PN RK0RPC000UC VITON O-RING KIT ON</t>
  </si>
  <si>
    <t>JOURNAL BEARING &amp; THRUST BEARING ASSY IT</t>
  </si>
  <si>
    <t>HOUSING GASKET ITEM 105 ON SUNDYNE PUMP</t>
  </si>
  <si>
    <t>LARGE SPACER ITEM 81A ON SUNDYNE PUMP MO</t>
  </si>
  <si>
    <t>SHIM SPACER ITEM 158 ON SUNDYNE PUMP MOD</t>
  </si>
  <si>
    <t>TOP LIP SEAL SL 5636 02 00 FLUIDPAK VERT</t>
  </si>
  <si>
    <t>BOTTOM LIP SEAL SL-4320-01-00 FLUIDPAK V</t>
  </si>
  <si>
    <t>COUPLING CWCW 1414 4000 FLUIDPAK VERTFLO</t>
  </si>
  <si>
    <t>IMPELLER KEY KW 05120122 FLUIDPAK VERTFL</t>
  </si>
  <si>
    <t>IMPELLER NUT NC 1000 01 22 FLUIDPAK VERT</t>
  </si>
  <si>
    <t>SHAFT 26 2002 05 23 FLUIDPAK VERTFLO SER</t>
  </si>
  <si>
    <t>BEARING HOUSING 14 1726 01 10 FLUIDPAK V</t>
  </si>
  <si>
    <t>01-HH-7-A1</t>
  </si>
  <si>
    <t>LINE SHAFT BEARING 30 2520 03 10 FLUIDPA</t>
  </si>
  <si>
    <t>IMPELLER 10 3201 01 10 FLUIDPAK VERTFLO</t>
  </si>
  <si>
    <t>01-HH-9-H1</t>
  </si>
  <si>
    <t>CASING 11 3202 02 10 FLUIDPAK VERTFLO SE</t>
  </si>
  <si>
    <t>01-HH-9-H2</t>
  </si>
  <si>
    <t>CASE ADAPTER 12 3317 01 10 FLUIDPAK VERT</t>
  </si>
  <si>
    <t>01-HH-9-H3</t>
  </si>
  <si>
    <t>STRAINER ASSY 1943 4004 0210 FLUIDPAK VE</t>
  </si>
  <si>
    <t>01-HH-9-B4</t>
  </si>
  <si>
    <t>GASKET T6 0800 01 00 FLUIDPAK VERTFLO SE</t>
  </si>
  <si>
    <t>PUMP HEAD PN 3 SP CODE C-1 ON NEPTUNE PU</t>
  </si>
  <si>
    <t>PISTON W/CROSSHEAD BRONZE SP CODE C1 ON</t>
  </si>
  <si>
    <t>UPPER VALVE STACK PLATE PN 50U SP CODE</t>
  </si>
  <si>
    <t>LOWER VALVE STACK PLATE PN 50L SP CODE C</t>
  </si>
  <si>
    <t>UPPER CHECK BALL PN 204U SP CODE C-1 NEP</t>
  </si>
  <si>
    <t>LOWER CHECK BALL PN 204L SP CODE C-1 ON</t>
  </si>
  <si>
    <t>DISCHARGE VALVE PN 205 SP CODE C-1 NEPTU</t>
  </si>
  <si>
    <t>DISCHARGE VALVE RING PN 206U SP CODE C-1</t>
  </si>
  <si>
    <t>SUCTION VALVE RING PN 206L SP CODE C-1</t>
  </si>
  <si>
    <t>UPPER STACK O-RING 01-016 (.070 X .614 I</t>
  </si>
  <si>
    <t>LOWER STACK O-RING 01-019 (.070 X 801 ID</t>
  </si>
  <si>
    <t>PN 207B O-RING 03-022 (.070 X .989 ID)</t>
  </si>
  <si>
    <t>DISCHARGE VALVE RETAINING SCREEN PN 208U</t>
  </si>
  <si>
    <t>SUCTION VALVE RETAINING SCREEN PN 208L</t>
  </si>
  <si>
    <t>SUCTION VALVE PN 209 SP CODE C-1 NEPTUNE</t>
  </si>
  <si>
    <t>UPPER HEAD GASKET PN 210U SP CODE C-1 NE</t>
  </si>
  <si>
    <t>LOWER HEAD GASKET PN 210L SP CODE C-1 NE</t>
  </si>
  <si>
    <t>KING, SP CODE C-1</t>
  </si>
  <si>
    <t>PACKING SPACER PN 2115 SP CODE C-1 NEPTU</t>
  </si>
  <si>
    <t>PACKING SEAT COLLAR PN 212 SP CODE C1 NE</t>
  </si>
  <si>
    <t>PACKING SPRING PN 213 SP CODE C-1 NEPTUN</t>
  </si>
  <si>
    <t>END PLATE PN 215 SP CODE C-1 NEPTUNE PUM</t>
  </si>
  <si>
    <t>GREASE LANTERN RING PN 217 SP CODE C-1</t>
  </si>
  <si>
    <t>SWIVEL ROD END 3/8 NF WITH HOLE FOR 3/8</t>
  </si>
  <si>
    <t>CONNECTING ROD PN 219 SP CODE C-1 ON</t>
  </si>
  <si>
    <t>ROD END PN 220 5/8 IN SP CODE C-1 NEPTUN</t>
  </si>
  <si>
    <t>CLEVIS PIN PN 221 FOR 3/8 IN ROD END NEP</t>
  </si>
  <si>
    <t>ECCENTRIC BOLT PN 222 SP CODE C-1 ON NEP</t>
  </si>
  <si>
    <t>INSIDE ECCENTRIC WASHER PN 223 SP CODE C</t>
  </si>
  <si>
    <t>OUTSIDE ECCENTRIC DUST CAP PN 224 ON NEP</t>
  </si>
  <si>
    <t>ECCENTRIC WITH MEASURING DIAL PN 226 SP</t>
  </si>
  <si>
    <t>ECCENTRIC</t>
  </si>
  <si>
    <t>POINTER PN 227 SP CODE C-1 ON NEPTUNE</t>
  </si>
  <si>
    <t>LH SHAFT NUT 821A104700E22100 HARD 28-34</t>
  </si>
  <si>
    <t>RH SHAFT NUT 821-A-1046 HARD 28 34 R/C</t>
  </si>
  <si>
    <t>LUBE SET #2005AA01 FOR GEARBOX MODEL # G</t>
  </si>
  <si>
    <t>01-C-22-D3</t>
  </si>
  <si>
    <t>HIGH SPEED SHAFT #SH01BA01GM FOR GEARBOX</t>
  </si>
  <si>
    <t>THRUST WASHER #WA05AA1262 FOR GEARBOX MO</t>
  </si>
  <si>
    <t>UPPER BEARING #21-059 FOR GEARBOX MODEL</t>
  </si>
  <si>
    <t>ALOMA SHIM SET STYLE B SIZES UP TO 3/4</t>
  </si>
  <si>
    <t>01-HH-10G4</t>
  </si>
  <si>
    <t>SIZE 3 X 2 3500 RPM 200 GPM RT IES</t>
  </si>
  <si>
    <t>LIP SEAL OIL SEAL CR 9613 F/G 116</t>
  </si>
  <si>
    <t>01-KK-11H2</t>
  </si>
  <si>
    <t>LIP SEAL OIL SEAL CR 17651 F/G 116</t>
  </si>
  <si>
    <t>CAP ASSEMBLY SALCO PN RP205EXA FOR ACF</t>
  </si>
  <si>
    <t>01-R-12-G2</t>
  </si>
  <si>
    <t>HOPPER MOUNTING GASKET FOR BULK RAIL CAR</t>
  </si>
  <si>
    <t>ADAPTER ASSY FOR ACF RAILCAR #5131 SYSTE</t>
  </si>
  <si>
    <t>01-R-12-G1</t>
  </si>
  <si>
    <t>HATCH CONNECTOR 2-H-2466</t>
  </si>
  <si>
    <t>01-HH-22C4</t>
  </si>
  <si>
    <t>SWING EYE BOLT CS 1/2IN X 3 5/16IN W/ 17</t>
  </si>
  <si>
    <t>01-M-3-C-4</t>
  </si>
  <si>
    <t>HOLD DOWN STRAP 4-H-3030</t>
  </si>
  <si>
    <t>01-GG-20B3</t>
  </si>
  <si>
    <t>CAMLOCK 2-H-3108</t>
  </si>
  <si>
    <t>ZINC PLATED HEX HD NC MACH BOLT 1/2 X 6-</t>
  </si>
  <si>
    <t>BTN HEAD RIVET 1/2 IN X 1 3/4 IN A-502 G</t>
  </si>
  <si>
    <t>RAIL CAR LOCK NUT 1/2 IN ZINC PLATED NYL</t>
  </si>
  <si>
    <t>01-F-9-D-3</t>
  </si>
  <si>
    <t>PLASTIC CAR SEAL (BLUE)</t>
  </si>
  <si>
    <t>01-C-17-A2</t>
  </si>
  <si>
    <t>PLASTIC CAR SEAL (RED)</t>
  </si>
  <si>
    <t>01-C-17-A3</t>
  </si>
  <si>
    <t>CAP ASSEMBLY SALCO PN RP111 (FOR ACF5131</t>
  </si>
  <si>
    <t>01-J-15-C4</t>
  </si>
  <si>
    <t>1 INCH MPT PLUG, 316SS WITH CARBON STEEL</t>
  </si>
  <si>
    <t>01-C-14-E4</t>
  </si>
  <si>
    <t>5 1/4 IN OD X 3 1/2 IN ID LEATHER WASHER</t>
  </si>
  <si>
    <t>01-D-17-G1</t>
  </si>
  <si>
    <t>LEATHER GASKET 4 3/4 IN X 3 1/2 IN X 1/8</t>
  </si>
  <si>
    <t>01-D-19-F6</t>
  </si>
  <si>
    <t>2 INCH PIPE PLUG W/CHAIN PN 459-161-3</t>
  </si>
  <si>
    <t>01-C-14-D2</t>
  </si>
  <si>
    <t>EL PIPE PLUG W/CHAIN,</t>
  </si>
  <si>
    <t>FLOAT BALL PN-EC28QZ-030 FOR CARRIER</t>
  </si>
  <si>
    <t>01-MM-13E1</t>
  </si>
  <si>
    <t>RING GASKET PN-19DA11-5141 FOR CARRIER</t>
  </si>
  <si>
    <t>LOAT VALVE, PN-19DA11-511 GROUP A FOR</t>
  </si>
  <si>
    <t>CHECK VALVE PN-19EA41-373 GROUP A FOR CA</t>
  </si>
  <si>
    <t>GASKET PN DK29GA-005 FOR CARRIER</t>
  </si>
  <si>
    <t>SEAL RETURN OIL GASKET PN-19EA411223  CA</t>
  </si>
  <si>
    <t>V-RING ASSY, PN-KK71HT-016 FOR CARRIER</t>
  </si>
  <si>
    <t>V-RING</t>
  </si>
  <si>
    <t>01-MM-13E2</t>
  </si>
  <si>
    <t>V-RING ASSY, PN-KK71HT-014 FOR CARRIER</t>
  </si>
  <si>
    <t>GASKET PN 19EA41-1021 FOR CARRIER</t>
  </si>
  <si>
    <t>INSPECTION COVER GASKET PN-19EA51-1253</t>
  </si>
  <si>
    <t>01-EE-5-D1</t>
  </si>
  <si>
    <t>GASKET PN AU51YA-015 FOR CARRIER</t>
  </si>
  <si>
    <t>PN-KK71GZ-100 O-RING 01-271 (.139 X 9.23</t>
  </si>
  <si>
    <t>MOTOR FLANGE GASKET PN-19EA41-1303 CARRI</t>
  </si>
  <si>
    <t>02-D-1-H-2</t>
  </si>
  <si>
    <t>PNK KK71GX-175 O-RING</t>
  </si>
  <si>
    <t>PN-KK71GX-245 O-RING 01-</t>
  </si>
  <si>
    <t>COUNTER THRUST BEARING SHIM, PN-19EA51-</t>
  </si>
  <si>
    <t>01-MM-13B2</t>
  </si>
  <si>
    <t>ADJUSTING PAD PACKAGE OF 8 FOR A1401</t>
  </si>
  <si>
    <t>BEARING LINER PN-19EA51-1373 FOR CARRIER</t>
  </si>
  <si>
    <t>01-MM-13F4</t>
  </si>
  <si>
    <t>PN-KK71GZ-087 O-RING 01-266 (.139 X 7.98</t>
  </si>
  <si>
    <t>PN-KK71GX-051 O-RING 01-429 (.275 X 4.97</t>
  </si>
  <si>
    <t>01-MM-13E6</t>
  </si>
  <si>
    <t>CONTACT RING, PN-19EA51-1172 FOR CARRIE</t>
  </si>
  <si>
    <t>SEAL RING, PN-19EA51-1902 FOR CARRIER</t>
  </si>
  <si>
    <t>PN-KK71GX-031 O-RING 01-235 (.139 X 3.10</t>
  </si>
  <si>
    <t>SPLIT LINE GASKET PN-19EA51-1484 CARRIER</t>
  </si>
  <si>
    <t>01-EE-5-B1</t>
  </si>
  <si>
    <t>PN-KK71GX-055 O-RING 01-433 (.275 X 5.47</t>
  </si>
  <si>
    <t>01-MM-13E3</t>
  </si>
  <si>
    <t>INION PACKAGE, PN-19EA51-831 FOR CARRI</t>
  </si>
  <si>
    <t>PN-KK716X-052 O-RING 01-040 (.070 X 2.86</t>
  </si>
  <si>
    <t>SLEEVE BEARING ASSY PN-19EA51-204 FOR CA</t>
  </si>
  <si>
    <t>SLEEVE BEARING PN-19EA51-1972 FOR CARRIE</t>
  </si>
  <si>
    <t>CONTACT RING, PN-19EA51-1962 FOR CARRIE</t>
  </si>
  <si>
    <t>01-MM-13E5</t>
  </si>
  <si>
    <t>SEAL RING, PN-19EA51-1312 FOR CARRIER</t>
  </si>
  <si>
    <t>RESSURE PLATE, PN-19EA51-1393 FOR CARR</t>
  </si>
  <si>
    <t>PN-KK71GX-060 O-RING 01-257 (.139 X 5.85</t>
  </si>
  <si>
    <t>DISCHARGE GASKET, PN-19EA51-1292 FOR CA</t>
  </si>
  <si>
    <t>01-EE-5-G1</t>
  </si>
  <si>
    <t>OIL RESERVOIR GASKET PN-19EA41-5022 CARR</t>
  </si>
  <si>
    <t>01-EE-5-F1</t>
  </si>
  <si>
    <t>GASKET PN DD24FA-151 FOR CARRIER</t>
  </si>
  <si>
    <t>COUPLING GASKET PN-19EA51-001 FOR CARRIE</t>
  </si>
  <si>
    <t>01-MM-13F1</t>
  </si>
  <si>
    <t>GASKET COOLER W/B FOR CARRIER</t>
  </si>
  <si>
    <t>01-MM-13H1</t>
  </si>
  <si>
    <t>GASKET PN19EA595104 CONDENSER W/B FOR CA</t>
  </si>
  <si>
    <t>01-MM-13A1</t>
  </si>
  <si>
    <t>SUCTION GASKET, PN-19EA51-1432 FOR CARR</t>
  </si>
  <si>
    <t>01-EE-5-H1</t>
  </si>
  <si>
    <t>COUPLING GASKET PN-N/A FOR CARRIER</t>
  </si>
  <si>
    <t>FOOT GASKET, PN-19EA43-1012 FOR CARRIER</t>
  </si>
  <si>
    <t>01-EE-5-F2</t>
  </si>
  <si>
    <t>COUPLING GASKET PN-19D11-001 FOR CARRIER</t>
  </si>
  <si>
    <t>01-MM-13F2</t>
  </si>
  <si>
    <t>VALVE CHAMBER GASKET PN-19EA51-6043</t>
  </si>
  <si>
    <t>01-EE-5-C1</t>
  </si>
  <si>
    <t>REFRIGERANT FEED CONTROL, PN 19EA41-923</t>
  </si>
  <si>
    <t>01-MM-13F3</t>
  </si>
  <si>
    <t>INNER SIGHT GLASS GASKET, PN-19EA41-678</t>
  </si>
  <si>
    <t>OUTER SIGHT GLASS GASKET PN-R5-1004 CARR</t>
  </si>
  <si>
    <t>GASKET PN 19EA51-5353 FLOAT BOX COVER CA</t>
  </si>
  <si>
    <t>02-H-2-D-1</t>
  </si>
  <si>
    <t>FLOAT VALVE GASKET PN-19EA51-6492 CARRIE</t>
  </si>
  <si>
    <t>FLOAT VALVE GASKET PN-19EA46-6492 FOR CA</t>
  </si>
  <si>
    <t>01-MM-13F5</t>
  </si>
  <si>
    <t>OUTER SIGHT GLASS GASKET PN 5F20-1631012</t>
  </si>
  <si>
    <t>INNER SIGHT GLASS GASKET PN 5F20-1011 CA</t>
  </si>
  <si>
    <t>PN-KK74ZW325 01-235 (.139 X 3.109 ID)</t>
  </si>
  <si>
    <t>SIGHT GLASS GASKET PN-KM39BT-02 FOR CARR</t>
  </si>
  <si>
    <t>PN-KK71GZ-065 O-RING 01-258 C(.139 X 5.9</t>
  </si>
  <si>
    <t>OIL RESERVOIR GASKET PN 19EA41-5022 CARR</t>
  </si>
  <si>
    <t>OIL FILTER PN-17S40-001 FOR CARRIER</t>
  </si>
  <si>
    <t>01-MM-13B1</t>
  </si>
  <si>
    <t>MOTOR ACTIVATOR FOR CARRIER PN HF2688-06</t>
  </si>
  <si>
    <t>ACTIVATOR</t>
  </si>
  <si>
    <t>01-MM-13D1</t>
  </si>
  <si>
    <t>HENRY VALVE CO. STRAINER PN 891B- 1/2 R1</t>
  </si>
  <si>
    <t>01-MM-13F6</t>
  </si>
  <si>
    <t>1 IN 185 PSIG RELIEF VALVE</t>
  </si>
  <si>
    <t>ACTUATOR SPROCKET, PN 17FA-502-1712</t>
  </si>
  <si>
    <t>01-MM-13E4</t>
  </si>
  <si>
    <t>GUIDE VANE SPROCKET PN 17FA-512-1543</t>
  </si>
  <si>
    <t>CONDENSER WATER BOX GASKET PN 19EA-59-51</t>
  </si>
  <si>
    <t>01-MM-13A2</t>
  </si>
  <si>
    <t>COOLING WATER BOX GASKET PN 19EA593-1103</t>
  </si>
  <si>
    <t>01-MM-13A3</t>
  </si>
  <si>
    <t>SUCTION ELBOW GASKET PN 19EA51-1313 CARR</t>
  </si>
  <si>
    <t>02-D-1-G-2</t>
  </si>
  <si>
    <t>SLEEVE BEARING PN 19EA51-214 FOR CARRIER</t>
  </si>
  <si>
    <t>01-MM-13G2</t>
  </si>
  <si>
    <t>ACID DRIER CORE W-48</t>
  </si>
  <si>
    <t>E-PROM FOR MEMORY EXPANSION</t>
  </si>
  <si>
    <t>CN20110125</t>
  </si>
  <si>
    <t>E-PROM FOR PROCESSOR BOARD</t>
  </si>
  <si>
    <t>E-PROM FOR EXPANDED SERVICES PAD</t>
  </si>
  <si>
    <t>E-PROM KIT FOR PROCESSOR BOARD</t>
  </si>
  <si>
    <t>SPORLIN LIQUID INJECTION THERMO EXPANSIO</t>
  </si>
  <si>
    <t>01-P-5-C-5</t>
  </si>
  <si>
    <t>PARKER DIFFERENTIAL PRESSURE RELIEF REGU</t>
  </si>
  <si>
    <t>01-FF-7-B2</t>
  </si>
  <si>
    <t>CK ROTARY SCREW COMPRESSOR UNIT, MOD</t>
  </si>
  <si>
    <t>COMPRESSOR</t>
  </si>
  <si>
    <t>50-C-2-D-2</t>
  </si>
  <si>
    <t>CORE DRIER FILTER ELEMENTS FOR COMPRESSO</t>
  </si>
  <si>
    <t>01-HH-6-F2</t>
  </si>
  <si>
    <t>COALESCING FILTER ELEMENT-CONVOLUTED FOR</t>
  </si>
  <si>
    <t>01-BB-23A1</t>
  </si>
  <si>
    <t>3/4 IN OFFSET VALVE SET #66 HPT UNION TA</t>
  </si>
  <si>
    <t>01-S-24-C5</t>
  </si>
  <si>
    <t>GASKET ITEM 6 FRONT CHANNEL FRICK</t>
  </si>
  <si>
    <t>01-S-24-F1</t>
  </si>
  <si>
    <t>GASKET ITEM 7 REAR CHANNEL FRICK</t>
  </si>
  <si>
    <t>01-S-24-D1</t>
  </si>
  <si>
    <t>8.45OZ LOCTITE REFRIGERANT SEALANT #5544</t>
  </si>
  <si>
    <t>SEALANT</t>
  </si>
  <si>
    <t>01-S-25-F4</t>
  </si>
  <si>
    <t>PACKING SYMBOL #0004-S10944 STOCK #01842</t>
  </si>
  <si>
    <t>01-S-24-C6</t>
  </si>
  <si>
    <t>BONNET SYMBOL #0005 R10614 FOR FRICK PUR</t>
  </si>
  <si>
    <t>BONNET</t>
  </si>
  <si>
    <t>CAP SYMBOL #0001 R10614 FOR FRICK PURGER</t>
  </si>
  <si>
    <t>VALVE SYMBOL #0010 R10614 STOCK #01624 F</t>
  </si>
  <si>
    <t>SEAT SYMBOL #0001-R11145 STOCK #010671</t>
  </si>
  <si>
    <t>ROD SYMBOL #0011R10614 STOCK #010625</t>
  </si>
  <si>
    <t>01-S-25-F1</t>
  </si>
  <si>
    <t>NUT SYMBOL #0002R10614 STOCK #010620</t>
  </si>
  <si>
    <t>SPRING SYMBOL #0009 R10614 STOCK #018260</t>
  </si>
  <si>
    <t>NUT SYMBOL #0007R10614 STOCK #010623</t>
  </si>
  <si>
    <t>1/2 IN 250PSIG DUAL RELIEF VALVE TYPE AF</t>
  </si>
  <si>
    <t>RELIEF VALVE ASSY LIST &amp; INDEX 2-7 PN 50</t>
  </si>
  <si>
    <t>01-S-24-B3</t>
  </si>
  <si>
    <t>GASKET PN 959A0002H04 FOR FRICK</t>
  </si>
  <si>
    <t>01-S-24-C3</t>
  </si>
  <si>
    <t>TOP PACKING NUT #7R31002 STOCK #010494</t>
  </si>
  <si>
    <t>01-S-24-C4</t>
  </si>
  <si>
    <t>BOTTOM PACKING NUT #1R18804 STOCK #01192</t>
  </si>
  <si>
    <t>OIL FILTER 15 MICRON PN 450466 FOR FRICK</t>
  </si>
  <si>
    <t>01-S-25-G1</t>
  </si>
  <si>
    <t>SHAFT SEAL FOR FRICK</t>
  </si>
  <si>
    <t>01-MM-12E5</t>
  </si>
  <si>
    <t>EXPANSION VALVE #451123 FOR FRICK ROTARY</t>
  </si>
  <si>
    <t>01-S-25-G2</t>
  </si>
  <si>
    <t>GASKET ADAPTER &amp; CHECK VALVE FRICK</t>
  </si>
  <si>
    <t>01-MM-13C1</t>
  </si>
  <si>
    <t>MANIFOLD COVER GASKET FOR FRICK ROTARY S</t>
  </si>
  <si>
    <t>01-MM-13C4</t>
  </si>
  <si>
    <t>FILTER COVER GASKET FOR FRICK</t>
  </si>
  <si>
    <t>02-G-6-R-1</t>
  </si>
  <si>
    <t>VALVE FLANGE GASKET #018267 FOR FRICK</t>
  </si>
  <si>
    <t>01-S-24-F2</t>
  </si>
  <si>
    <t>#451254 O-RING 03-253 (.139 X 5.359 ID)</t>
  </si>
  <si>
    <t>01-MM-13C3</t>
  </si>
  <si>
    <t>#451253 SEAL O-RING 01-253 (.139 X 5.359</t>
  </si>
  <si>
    <t>01-S-24-F4</t>
  </si>
  <si>
    <t>SHAFT SEAL ASSY #451539 FOR FRICK</t>
  </si>
  <si>
    <t>BEARING TO SLEEVE O-RING #451469 FOR FRI</t>
  </si>
  <si>
    <t>V-RING ASSY #0402-12 FOR FRICK SLIDE VAL</t>
  </si>
  <si>
    <t>#451280 O-RING 01-430 (.275 X 5.100ID )</t>
  </si>
  <si>
    <t>#451260 O-RING 03-260 (.139 X 6.484 ID)</t>
  </si>
  <si>
    <t>#451265 O-RING 01-342 (.210 X 3.600 ID)</t>
  </si>
  <si>
    <t>MOVEABLE SLIDE STOP INDICATOR COVER GASK</t>
  </si>
  <si>
    <t>MANWAY GASKET FOR FRICK</t>
  </si>
  <si>
    <t>01-S-24-F6</t>
  </si>
  <si>
    <t>FILTER/ELEMENT FOR FRICK OIL SEPARATOR</t>
  </si>
  <si>
    <t>01-S-25-E1</t>
  </si>
  <si>
    <t>VIKING OIL PUMP 55 GPM #450513</t>
  </si>
  <si>
    <t>01-S-25-A3</t>
  </si>
  <si>
    <t>GASKET #055441 FOR CONDENSER N.B. FOR FR</t>
  </si>
  <si>
    <t>02-D-2-C-1</t>
  </si>
  <si>
    <t>GASKET STRIP 3/8 X 50 X 1/16</t>
  </si>
  <si>
    <t>CLAPPER HINGE PIN ASSY ITEM 6 FIGURE A</t>
  </si>
  <si>
    <t>01-MM-15C3</t>
  </si>
  <si>
    <t>LATCH HINGE PIN ITEM 7 FIG A GRINNELL MU</t>
  </si>
  <si>
    <t>CLAPPER FACING RETAINER ITEM 9 FIGURE A</t>
  </si>
  <si>
    <t>CLAPPER LATCH ITEM 10 FIG A GRINNELL</t>
  </si>
  <si>
    <t>CLAPPER ITEM 11 FIG A GRINNELL MULTIMATI</t>
  </si>
  <si>
    <t>CLAPPER</t>
  </si>
  <si>
    <t>01-MM-15H1</t>
  </si>
  <si>
    <t>DIAPHRAGM ITEM 13 FIG A GRINNELL MULTIMA</t>
  </si>
  <si>
    <t>CLAPPER FACING ITEM 14 FIG A GRINNELL MU</t>
  </si>
  <si>
    <t>FACING</t>
  </si>
  <si>
    <t>01-MM-15H3</t>
  </si>
  <si>
    <t>DYNA SEAL BASKET NO 110 3/4 IN ITEM 24 F</t>
  </si>
  <si>
    <t>01-MM-15E5</t>
  </si>
  <si>
    <t>1/2 IN DIAPHRAGM VALVE FIG B GRINNELL MU</t>
  </si>
  <si>
    <t>1/2 IN STRAINER MODEL C1 FIG B GRINNELL</t>
  </si>
  <si>
    <t>BR TUBE LC 1/4 IN 0-300 LB WATER GAUGE</t>
  </si>
  <si>
    <t>1 IN BALL DRIP VALVE FIG 1686 FIG B GRIN</t>
  </si>
  <si>
    <t>COMFO CLASSIC RESPIRATOR WITH CRADLE HEA</t>
  </si>
  <si>
    <t>RESPIRATOR</t>
  </si>
  <si>
    <t>01-Y-3-H-1</t>
  </si>
  <si>
    <t>RESPIRATOR, DUST FOE 77</t>
  </si>
  <si>
    <t>FILTER FOR DUST FOE 77 CAT #96106 MSA 50</t>
  </si>
  <si>
    <t>PLUG HINGE PIN FIG A ITEM 6 92 400 1 022</t>
  </si>
  <si>
    <t>01-MM-17C3</t>
  </si>
  <si>
    <t>SPRING FIG A ITEM 10 FOR GEM ALARM VALVE</t>
  </si>
  <si>
    <t>CLAPPER FACING FIG A ITEM 12 92 400 1 02</t>
  </si>
  <si>
    <t>01-MM-17E4</t>
  </si>
  <si>
    <t>GASKET HAND HOLE COVER FIG A ITEM 13 92</t>
  </si>
  <si>
    <t>02-G-5-B-2</t>
  </si>
  <si>
    <t>WASHER DIAPHRAGM FIG B ITEM 3 FOR GEM AL</t>
  </si>
  <si>
    <t>01-MM-15G2</t>
  </si>
  <si>
    <t>LEVER FIG B ITEM 6 92 055 1 106 FOR GEM</t>
  </si>
  <si>
    <t>CLAPPER FIG B ITEM 7 92 055 1 103 FOR GE</t>
  </si>
  <si>
    <t>SCREW BUTTON FIG B ITEM 8 92 055 1 016 F</t>
  </si>
  <si>
    <t>BUTTON</t>
  </si>
  <si>
    <t>SPRING CLAPPER FIG B ITEM 9 92 055 1 009</t>
  </si>
  <si>
    <t>SPRING DIAPHRAGM WASHER FIG B ITEM 10 92</t>
  </si>
  <si>
    <t>01-MM-17C1</t>
  </si>
  <si>
    <t>DIAPHRAGM FIG B ITEM 11 92 055 1 004 FOR</t>
  </si>
  <si>
    <t>GASKET FIG B ITEM 12 92 055 1 005 FOR GE</t>
  </si>
  <si>
    <t>GLOBE VALVE 1/4 IN SIDE OUTLET FIG 1363</t>
  </si>
  <si>
    <t>CHECK VALVE 1/2 IN UNITED BRASS FIG 99 F</t>
  </si>
  <si>
    <t>PLUG VALVE 1/2 IN FIG 1500 FIG C ITEM 4</t>
  </si>
  <si>
    <t>DIAPHRAGM SET PN 27218 FOR LESLIE CO AIR</t>
  </si>
  <si>
    <t>01-MM-15E6</t>
  </si>
  <si>
    <t>GASKET PN 24311 FOR LESLIE CO AIR WHISTL</t>
  </si>
  <si>
    <t>STRAINER BRONZE MUELLER 351 STAMPED 150</t>
  </si>
  <si>
    <t>01-MM-15E1</t>
  </si>
  <si>
    <t>GLASS ROD #027165 HONEYWELL PULL STATION</t>
  </si>
  <si>
    <t>01-MM-15E4</t>
  </si>
  <si>
    <t>RESISTOR 500 OHMS #14501600 009 HONEYWEL</t>
  </si>
  <si>
    <t>01-MM-15E3</t>
  </si>
  <si>
    <t>SMOKE DETECTOR #TC100A1030 HONEYWELL</t>
  </si>
  <si>
    <t>THERMAL DETECTOR #T4057A1007 HONEYWELL</t>
  </si>
  <si>
    <t>01-MM-15D1</t>
  </si>
  <si>
    <t>INSTANT COLD PACK KWIK KOLD 101 16 PER C</t>
  </si>
  <si>
    <t>ICE PACK</t>
  </si>
  <si>
    <t>01-F-21-B1</t>
  </si>
  <si>
    <t>SWITCH ARROW HART DIV CROUSE HINDS MODEL</t>
  </si>
  <si>
    <t>FIRE ALARM NON CODED STATION TYPE 381</t>
  </si>
  <si>
    <t>01-MM-15B1</t>
  </si>
  <si>
    <t>BALLAST LAMP PN 52148 FOR MSA COMBUSTION</t>
  </si>
  <si>
    <t>METER ASSY WITH HARDWARE PN 85489 FOR MS</t>
  </si>
  <si>
    <t>PULL STATION NON CODED TYPE 381X EXPLOSI</t>
  </si>
  <si>
    <t>PULL STATION</t>
  </si>
  <si>
    <t>01-P-6-E-2</t>
  </si>
  <si>
    <t>HOSE REEL STYLE V-5 FOR 100 FT 1 1/2 IN</t>
  </si>
  <si>
    <t>HOSE REEL</t>
  </si>
  <si>
    <t>50-A-4-C-5</t>
  </si>
  <si>
    <t>OPERATING NUT W/PIPE PLUG FOR B-50-B 5IN</t>
  </si>
  <si>
    <t>01-MM-15D2</t>
  </si>
  <si>
    <t>HOUSING COVER FOR B-50-B</t>
  </si>
  <si>
    <t>HOUSING COVER GASKET FOR B-50-B</t>
  </si>
  <si>
    <t>01-N-3-C-1</t>
  </si>
  <si>
    <t>GASKET HOUSING PN 50 14 FOR FIRE HYDRANT</t>
  </si>
  <si>
    <t>HOUSING FOR B-50-B</t>
  </si>
  <si>
    <t>01-G-9-A-1</t>
  </si>
  <si>
    <t>ROD COUPLING PINS FOR B-50-B</t>
  </si>
  <si>
    <t>01-MM-17G2</t>
  </si>
  <si>
    <t>UPPER HYDRANT ROD FOR B-50-B</t>
  </si>
  <si>
    <t>01-MM-17F1</t>
  </si>
  <si>
    <t>LOWER HYDRANT ROD FOR B-50-B</t>
  </si>
  <si>
    <t>DRAIN LEVER PN 50 31 FOR AMERICAN DARLIN</t>
  </si>
  <si>
    <t>DRAIN LEVER WASHERS FOR B-50-B</t>
  </si>
  <si>
    <t>HYDRANT SEAT FOR B-50-B</t>
  </si>
  <si>
    <t>01-MM-16H1</t>
  </si>
  <si>
    <t>DRAIN RING FOR B-50-B</t>
  </si>
  <si>
    <t>01-MM-16H2</t>
  </si>
  <si>
    <t>DRAIN RING GASKET FOR B-50-B</t>
  </si>
  <si>
    <t>02-G-7-N-2</t>
  </si>
  <si>
    <t>BARREL GASKET FOR B-50-B</t>
  </si>
  <si>
    <t>02-G-7-L-1</t>
  </si>
  <si>
    <t>HYDRANT VALVE FOR B-50-B</t>
  </si>
  <si>
    <t>HYDRANT VALVE</t>
  </si>
  <si>
    <t>01-CC-5-B2</t>
  </si>
  <si>
    <t>HYDRANT ROD GASKET FOR B-50-B</t>
  </si>
  <si>
    <t>01-MM-16G2</t>
  </si>
  <si>
    <t>HYDRANT ROD LOCK NUT FOR B-50-B</t>
  </si>
  <si>
    <t>BR TUBE 2 IN DIAL 1/8 IN BC 0-100 PSI</t>
  </si>
  <si>
    <t>01-MM-16G3</t>
  </si>
  <si>
    <t>20 - 120 DEG F THERMAL ELEMENT 5 FT SS</t>
  </si>
  <si>
    <t>70 - 170 DEG F THERMAL ELEMENT 5 FT SS</t>
  </si>
  <si>
    <t>120 - 220 FF THERMAL ELEMENT 5 FT SS ARM</t>
  </si>
  <si>
    <t>01-MM-16G4</t>
  </si>
  <si>
    <t>TOP CAT GASKET REF 9003 FOR LESLIE 2 IN</t>
  </si>
  <si>
    <t>BOTTOM CAP GASKET REF 3504 FOR LESLIE 2</t>
  </si>
  <si>
    <t>MAIN VALVE DISC REF 24664 FOR LESLIE 2 I</t>
  </si>
  <si>
    <t>1/4 IN LESLIE CLASS AFG 2 AIRMATE AIR FI</t>
  </si>
  <si>
    <t>ZONE MODULE W938A1010 FOR HONEYWELL JOB</t>
  </si>
  <si>
    <t>CONTROL MODULE W938B1001 FOR HONEYWELL J</t>
  </si>
  <si>
    <t>AUXILIARY MODULE W938D1009 FOR HONEYWELL</t>
  </si>
  <si>
    <t>EAR MUFF NOISEFOE MARK IV</t>
  </si>
  <si>
    <t>EAR MUFF</t>
  </si>
  <si>
    <t>01-P-5-D-2</t>
  </si>
  <si>
    <t>SAFETY FEET FOR LADDERS 503213</t>
  </si>
  <si>
    <t>SAFETY FEET</t>
  </si>
  <si>
    <t>01-MM-16H4</t>
  </si>
  <si>
    <t>ELKHART 1 1/2 IN BRASS NOZZLE SELECT-O-S</t>
  </si>
  <si>
    <t>01-MM-16H3</t>
  </si>
  <si>
    <t>TRANSISTOR #M14320/1046/7352 FROM EXIDE</t>
  </si>
  <si>
    <t>VOLTMETER #920049</t>
  </si>
  <si>
    <t>01-MM-16G5</t>
  </si>
  <si>
    <t>HI-RATE SIGNAL LAMP #1130DC BAYONET BASE</t>
  </si>
  <si>
    <t>TRANSFORMER #4211248400</t>
  </si>
  <si>
    <t>01-MM-16F3</t>
  </si>
  <si>
    <t>AS CONTROL HS 2 PN 42 334770 01 FOR EXID</t>
  </si>
  <si>
    <t>ENCON FACE WASH MODEL 50 0008 21 WITH SP</t>
  </si>
  <si>
    <t>EYE WASH HEAD ASSEMBLY PN 01 0521 22 FOR</t>
  </si>
  <si>
    <t>01-D-8-F-1</t>
  </si>
  <si>
    <t>STRAINER ASSEMBLY PN 01 0520 98 FOR ENTI</t>
  </si>
  <si>
    <t>01-MM-16F6</t>
  </si>
  <si>
    <t>POP UP TYPE FILL CAP ASSY COMPLETE FOR A</t>
  </si>
  <si>
    <t>01-MM-16C1</t>
  </si>
  <si>
    <t>CARTRIDGE RECEIVER GASKET #181 FOR ANSUL</t>
  </si>
  <si>
    <t>01-MM-17E6</t>
  </si>
  <si>
    <t>CANISTER #466222 MSA FOR CHIN TYPE GAS M</t>
  </si>
  <si>
    <t>ZONE MODULE #14502501 001 W940 FOR HONEY</t>
  </si>
  <si>
    <t>01-MM-18B3</t>
  </si>
  <si>
    <t>LOGIC BOARD #14502499 001 W940C1 FOR</t>
  </si>
  <si>
    <t>01-MM-18A2</t>
  </si>
  <si>
    <t>POWER SUPPLY #14504502 001 FOR HONEYWELL</t>
  </si>
  <si>
    <t>01-MM-18A1</t>
  </si>
  <si>
    <t>DRY PILOT ACTUATOR MODEL B1 FIG A ITEM 5</t>
  </si>
  <si>
    <t>DIAPHRAGM CODE #11 0021 FOR BACHARACH GA</t>
  </si>
  <si>
    <t>01-MM-16G6</t>
  </si>
  <si>
    <t>TOP CAP CODE #11 0132 FOR BACHARACH GAS</t>
  </si>
  <si>
    <t>TOP CAP RING AND GASKET CODE 11 0136 FOR</t>
  </si>
  <si>
    <t>TOP GASKET CODE 11 0143 FOR BACHRACH GAS</t>
  </si>
  <si>
    <t>FYRITE FILLER 60% ADAPTER PLUG CODE 11 0</t>
  </si>
  <si>
    <t>1 1/2 IN X 100 FT FIRE HOSE DOUBLE JACKE</t>
  </si>
  <si>
    <t>FIRE HOSE</t>
  </si>
  <si>
    <t>01-A-7-C-5</t>
  </si>
  <si>
    <t>COMBUSTIBLE SENSOR MSA 474997 FOR MINIGU</t>
  </si>
  <si>
    <t>OXYGEN SENSOR MSA 473080 FOR MINIGUARD I</t>
  </si>
  <si>
    <t>ON/OFF SWITCH ASSY MSA 474770 FOR MINIGU</t>
  </si>
  <si>
    <t>RESET SWITCH MSA 631272 FOR MINIGUARD II</t>
  </si>
  <si>
    <t>01-MM-16E5</t>
  </si>
  <si>
    <t>PC BOARD ASSEMBLED MSA 39901 EXCHANGABLE</t>
  </si>
  <si>
    <t>ALARM MSA 629250 FOR MINIGUARD II COMBUS</t>
  </si>
  <si>
    <t>01-MM-17E2</t>
  </si>
  <si>
    <t>2 1/2 IN BRASS GATE VALVE FOR USE ON FIR</t>
  </si>
  <si>
    <t>01-K-11-F2</t>
  </si>
  <si>
    <t>PLUG IN REFLASH RFL 8 MODEL GP RONAN MOD</t>
  </si>
  <si>
    <t>ALARM MODULE</t>
  </si>
  <si>
    <t>01-MM-16E3</t>
  </si>
  <si>
    <t>CALIBRATION GAS CYLINDER FOR CALIBRATION</t>
  </si>
  <si>
    <t>CALIBRATION KIT</t>
  </si>
  <si>
    <t>01-D-4-C-1</t>
  </si>
  <si>
    <t>2 1/2 IN X 1 1/2 IN ADAPTER #S 327 HOSE</t>
  </si>
  <si>
    <t>1 1/2 IN ADAPTER FEMALE HOSE TO FEMALE</t>
  </si>
  <si>
    <t>01-MM-16F5</t>
  </si>
  <si>
    <t>1 1/2 IN ROUGH BRASS NIPPLE MALE HOSE TO</t>
  </si>
  <si>
    <t>1 1/2 IN NIPPLE #307 MALE HOSE TO FEMALE</t>
  </si>
  <si>
    <t>1 1/2 IN ROUGH BRASS ADAPTER MALE PIPE T</t>
  </si>
  <si>
    <t>FILTER CARTRIDGE TYPE H LOWRIDER FOR ASB</t>
  </si>
  <si>
    <t>01-Y-3-C-1</t>
  </si>
  <si>
    <t>SAMPLE INLET FILTER ELEMENT REPLACEMENT</t>
  </si>
  <si>
    <t>01-P-5-F-1</t>
  </si>
  <si>
    <t>COMBUSTIBLE GAS REPLACEMENT SENSOR</t>
  </si>
  <si>
    <t>MSA OXYGEN REPLACEMENT SENSOR PN 457621</t>
  </si>
  <si>
    <t>CHARGER PN 631664 120V 50/60HZ</t>
  </si>
  <si>
    <t>01-H-7-B-1</t>
  </si>
  <si>
    <t>RECEIVER SBRX1 FOR BANNER MULTI BEAM CON</t>
  </si>
  <si>
    <t>01-MM-17E5</t>
  </si>
  <si>
    <t>EMITTER SBEX FOR BANNER MULTI BEAM CONTR</t>
  </si>
  <si>
    <t>EMITTER</t>
  </si>
  <si>
    <t>PBA POWER BLOCK FOR BANNER MULTI BEAM CO</t>
  </si>
  <si>
    <t>POWER BLOCK</t>
  </si>
  <si>
    <t>01-MM-17G3</t>
  </si>
  <si>
    <t>PBD POWER BLOCK FOR BANNER MULTI BEAM CO</t>
  </si>
  <si>
    <t>PBAT POWER BLOCK FOR BANNER MULTI BEAM</t>
  </si>
  <si>
    <t>01-MM-18F1</t>
  </si>
  <si>
    <t>PBBT POWER BLOCK FOR BANNER MULTI BEAM</t>
  </si>
  <si>
    <t>PBA 1 POWER BLOCK FOR BANNER MULTI BEAM</t>
  </si>
  <si>
    <t>PBAQ POWER BLOCK FOR BANNER MULTI BEAM</t>
  </si>
  <si>
    <t>LM1 ON OFF FOR BANNER MULTI BEAM CONTROL</t>
  </si>
  <si>
    <t>LM2 ALTERNATE ACTION FOR BANNER MULTI BE</t>
  </si>
  <si>
    <t>01-MM-17G4</t>
  </si>
  <si>
    <t>LM3 ON OFF NO TIMING FOR BANNER MULTI BE</t>
  </si>
  <si>
    <t>LM4 2 ONE SHOT FOR BANNER MULTI BEAM CON</t>
  </si>
  <si>
    <t>LM5 ON DELAY FOR BANNER MULTI BEAM CONTR</t>
  </si>
  <si>
    <t>DELAY</t>
  </si>
  <si>
    <t>LM5R OFF DELAY FOR BANNER MULTI BEAM CON</t>
  </si>
  <si>
    <t>LM5T INTERVAL TIMER FOR BANNER MULTI BEA</t>
  </si>
  <si>
    <t>LM5 14 ON/OFF DELAY FOR BANNER MULTI BEA</t>
  </si>
  <si>
    <t>01-MM-17G5</t>
  </si>
  <si>
    <t>LM6 1 RATE SENSOR FOR BANNER MULTI BEAM</t>
  </si>
  <si>
    <t>LM8 REPEAT CYCLER FOR BANNER MULTI BEAM</t>
  </si>
  <si>
    <t>LM8 1 DELAYED ONE SHOT FOR BANNER MULTI</t>
  </si>
  <si>
    <t>LM10 DIVIDER COUNTER FOR BANNER MULTI BE</t>
  </si>
  <si>
    <t>LMT TEST MODULE FOR BANNER MULTI BEAM CO</t>
  </si>
  <si>
    <t>01-MM-17G6</t>
  </si>
  <si>
    <t>SMB 700 SS MOUNTING BRACKET FOR BANNER M</t>
  </si>
  <si>
    <t>01-MM-17E3</t>
  </si>
  <si>
    <t>LCMB LOWER COVER FOR BANNER MULTI BEAM</t>
  </si>
  <si>
    <t>UC L UPPER COVER FOR BANNER MULTI BEAM</t>
  </si>
  <si>
    <t>MBC 4 CONNECTOR FOR BANNER MULTI BEAM CO</t>
  </si>
  <si>
    <t>RK40/2M 6 FT CONNECTOR FOR BANNER MULTI</t>
  </si>
  <si>
    <t>01-MM-17E1</t>
  </si>
  <si>
    <t>RK40/4M 12 FT CONNECTOR FOR BANNER MULTI</t>
  </si>
  <si>
    <t>01-MM-16E4</t>
  </si>
  <si>
    <t>INFRARED DETECTOR CARD FOR BANNER MULTI</t>
  </si>
  <si>
    <t>TESTER</t>
  </si>
  <si>
    <t>FACESHIELD FRAME W/DEBRIS PROTECTOR</t>
  </si>
  <si>
    <t>CN20140318</t>
  </si>
  <si>
    <t>FACESHIELD VISOR CLEAR FOR OPERATIONS</t>
  </si>
  <si>
    <t>CN20140421</t>
  </si>
  <si>
    <t>CAP FILTER MSA 476166 FOR MSA MODEL 261</t>
  </si>
  <si>
    <t>LINE TRAP ASSEMBLY MSA 74814 FOR MSA MOD</t>
  </si>
  <si>
    <t>SEPARATOR</t>
  </si>
  <si>
    <t>01-D-8-D-5</t>
  </si>
  <si>
    <t>12 FT X 12 FT NON ASBESTOS BLANKET FOR U</t>
  </si>
  <si>
    <t>ALARM MODULE WITH RELAYS X3 2001 GP 115</t>
  </si>
  <si>
    <t>DIAPHRAGM RETAINER FOR MODEL F470 6 IN</t>
  </si>
  <si>
    <t>PAPER DISPOSABLE TOWELS #2240 20 IN X 40</t>
  </si>
  <si>
    <t>TOWEL</t>
  </si>
  <si>
    <t>01-P-24-F1</t>
  </si>
  <si>
    <t>FUSE LINK DARLEY NO J780 STYLE A 160 DEG</t>
  </si>
  <si>
    <t>FUSE LINK</t>
  </si>
  <si>
    <t>REPLACEMENT FILTER HYCON CORP #0110D10BN</t>
  </si>
  <si>
    <t>01-MM-17C4</t>
  </si>
  <si>
    <t>REPLACEABLE ELEMENT #5726 01 FOR AIR FIL</t>
  </si>
  <si>
    <t>24 IN LENGTH LARGE RAIN COAT W/HOOD</t>
  </si>
  <si>
    <t>24 IN X LARGE WITH HOOD SHORT LENGTH</t>
  </si>
  <si>
    <t>24 IN LENGTH XX LARGE RAINCOAT W/HOOD</t>
  </si>
  <si>
    <t>RAIN PANTS SIZE LARGE</t>
  </si>
  <si>
    <t>RAIN PANTS SIZE X LARGE</t>
  </si>
  <si>
    <t>RAIN PANTS SIZE XX LARGE</t>
  </si>
  <si>
    <t>BELLEVILLE SPRING ITEM 43 GRINNELL MODEL</t>
  </si>
  <si>
    <t>01-MM-15F1</t>
  </si>
  <si>
    <t>1/8 IN X 1 1/4 IN SPIRAL PIN ITEM 39 GRI</t>
  </si>
  <si>
    <t>LOCK NUT ITEM 38 GRINNELL MODEL F302</t>
  </si>
  <si>
    <t>CLAPPER ARM GRINNELL MODEL F302</t>
  </si>
  <si>
    <t>CLAPPER ARM PIN ITEM 35 GRINNELL MODEL F</t>
  </si>
  <si>
    <t>HAND HOLE COVER GASKET ITEM 33 GRINNELL</t>
  </si>
  <si>
    <t>02-G-7-Q-2</t>
  </si>
  <si>
    <t>HAND HOLE COVER ITEM 32 GRINNELL MODEL F</t>
  </si>
  <si>
    <t>01-MM-15F2</t>
  </si>
  <si>
    <t>AUX CLAPPER CHAMBER COVER GASKET ITEM 30</t>
  </si>
  <si>
    <t>01-MM-15F3</t>
  </si>
  <si>
    <t>AUXILIARY CLAPPER CHAMBER COVER ITEM 28</t>
  </si>
  <si>
    <t>AUXILIARY CLAPPER SPRING ITEM 27 GRINNEL</t>
  </si>
  <si>
    <t>LOCK NUT ITEM 26 GRINNELL MODEL F302</t>
  </si>
  <si>
    <t>AUXILIARY CLAPPER ITEM 24 GRINNELL MODEL</t>
  </si>
  <si>
    <t>01-MM-15F4</t>
  </si>
  <si>
    <t>AUXILIARY CLAPPER FACING ITEM 23 GRINNEL</t>
  </si>
  <si>
    <t>01-MM-15F6</t>
  </si>
  <si>
    <t>AUXILIARY CLAPPER FACING RETAINER ITEM 2</t>
  </si>
  <si>
    <t>ITEM 19 O-RING 01-111 (.103 X .424 ID)</t>
  </si>
  <si>
    <t>AUXILIARY CLAPPER ROD ITEM 18 GRINNELL</t>
  </si>
  <si>
    <t>PUSH ROD SCREW ITEM 16 GRINNELL MODEL F3</t>
  </si>
  <si>
    <t>CLAPPER LATCH PIN ITEM 15 GRINNELL MODEL</t>
  </si>
  <si>
    <t>CLAPPER LATCH ITEM 14 GRINNELL MODEL F30</t>
  </si>
  <si>
    <t>UPPER LATCH PIN ITEM 13 GRINNELL MODEL F</t>
  </si>
  <si>
    <t>CN20120119</t>
  </si>
  <si>
    <t>CLAPPER NUT ITEM 12 GRINNELL MODEL F302</t>
  </si>
  <si>
    <t>01-MM-15F5</t>
  </si>
  <si>
    <t>UPPER LATCH ITEM 11 GRINNELL MODEL F302</t>
  </si>
  <si>
    <t>SCREW ITEM 10 GRINNELL MODEL F302</t>
  </si>
  <si>
    <t>WASHER ITEM 9 GRINNELL MODEL F302</t>
  </si>
  <si>
    <t>LOWER LATCH ITEM 8 GRINNELL MODEL F302</t>
  </si>
  <si>
    <t>CLAPPER FACING ITEM 6 GRINNELL MODEL F30</t>
  </si>
  <si>
    <t>CLAPPER WASHER ITEM 5 GRINNELL MODEL F30</t>
  </si>
  <si>
    <t>8 IN 316L SS SCH 10S BW 45 DEG ELBOW</t>
  </si>
  <si>
    <t>45</t>
  </si>
  <si>
    <t>01-GG-20A1</t>
  </si>
  <si>
    <t>6 IN 316L SS SCH 10S BW TEE</t>
  </si>
  <si>
    <t>TEE</t>
  </si>
  <si>
    <t>8 IN 316L SS SCH 10S BW TEE</t>
  </si>
  <si>
    <t>1 1/2 IN X 1 IN 316L SS BW SCH 40S CONC</t>
  </si>
  <si>
    <t>3 IN X 2 IN 316L SS BW SCH 40S CONC REDU</t>
  </si>
  <si>
    <t>4 IN X 3 IN 316L SS BW SCH 40S CONC REDU</t>
  </si>
  <si>
    <t>8 IN X 6 IN 316L SS BW SCH 10S CONC REDU</t>
  </si>
  <si>
    <t>01-H-25-E2</t>
  </si>
  <si>
    <t>8 IN X 3 IN 316L SS BW SCH 40S ECC REDUC</t>
  </si>
  <si>
    <t>01-G-18-B4</t>
  </si>
  <si>
    <t>6 IN X 4 IN 316L SS BW SCH 40S ECC REDUC</t>
  </si>
  <si>
    <t>01-G-19-G1</t>
  </si>
  <si>
    <t>8 IN X 6 IN 316L SS BW SCH 10S ECC REDUC</t>
  </si>
  <si>
    <t>3 IN X 3 IN X 1 1/2 IN 316L SS SCH 40 BW</t>
  </si>
  <si>
    <t>REDUCING TEE</t>
  </si>
  <si>
    <t>01-G-17-F6</t>
  </si>
  <si>
    <t>3 IN X 3 IN X 2 IN 316L SS SCH 40 BW TEE</t>
  </si>
  <si>
    <t>4 IN X 4 IN X 2 IN 316L SS SCH 40 BW TEE</t>
  </si>
  <si>
    <t>01-G-19-F3</t>
  </si>
  <si>
    <t>3 IN X 3 IN X 1 IN 316L SS SCH 40S BW TE</t>
  </si>
  <si>
    <t>01-G-19-F4</t>
  </si>
  <si>
    <t>6 IN X 2 IN 316L SS BW SCH 40S ECC REDUC</t>
  </si>
  <si>
    <t>01-G-19-F5</t>
  </si>
  <si>
    <t>4 IN X 2 IN 316L SS BW SCH 40S CONC REDU</t>
  </si>
  <si>
    <t>01-G-17-F1</t>
  </si>
  <si>
    <t>2 IN X 8 IN 316L SS SCH 40 WELD-0-LET</t>
  </si>
  <si>
    <t>WELD-O-LET</t>
  </si>
  <si>
    <t>2 IN X 6 IN 316L SS SCH 40 WELD-O-LET</t>
  </si>
  <si>
    <t>01-G-19-E2</t>
  </si>
  <si>
    <t>1 IN X 4 IN 316L SS SCH 40 WELD-O-LET</t>
  </si>
  <si>
    <t>01-G-19-E3</t>
  </si>
  <si>
    <t>2 IN X 4 IN 316L SS SCH 40 WELD-O-LET</t>
  </si>
  <si>
    <t>01-G-18-D4</t>
  </si>
  <si>
    <t>1/2 IN CPVC SCH 80 SW CAP</t>
  </si>
  <si>
    <t>01-G-19-E5</t>
  </si>
  <si>
    <t>1 IN CPVC SCH 80 SW CAP</t>
  </si>
  <si>
    <t>01-G-19-D1</t>
  </si>
  <si>
    <t>1 1/2 IN CPVC SCH 80 SW CAP</t>
  </si>
  <si>
    <t>3 IN CPVC SCH 80 SW CAP</t>
  </si>
  <si>
    <t>01-G-19-D2</t>
  </si>
  <si>
    <t>4 IN SW SCH 80 CPVC CAP</t>
  </si>
  <si>
    <t>01-G-19-D3</t>
  </si>
  <si>
    <t>3 IN CPVC SCH 80 SW 90 DEG ELBOW</t>
  </si>
  <si>
    <t>01-G-19-D4</t>
  </si>
  <si>
    <t>4 IN CPVC SCH 80 SW 90 DEG ELBOW</t>
  </si>
  <si>
    <t>01-G-20-C1</t>
  </si>
  <si>
    <t>1 1/2 IN CPVC SCH 80 SW 45 DEG ELBOW</t>
  </si>
  <si>
    <t>01-G-19-C1</t>
  </si>
  <si>
    <t>2 IN CPVC SCH 80 SW 45 DEG ELBOW</t>
  </si>
  <si>
    <t>01-G-19-C2</t>
  </si>
  <si>
    <t>3 IN CPVC SCH 80 SW 45 DEG ELBOW</t>
  </si>
  <si>
    <t>01-G-17-F5</t>
  </si>
  <si>
    <t>4 IN CPVC SCH 80 SW 45 DEG ELBOW</t>
  </si>
  <si>
    <t>01-G-19-D5</t>
  </si>
  <si>
    <t>3 IN CPVC SCH 80 SW TEE</t>
  </si>
  <si>
    <t>01-G-19-B1</t>
  </si>
  <si>
    <t>4 IN CPVC SCH 80 SW TEE</t>
  </si>
  <si>
    <t>01-G-19-B3</t>
  </si>
  <si>
    <t>3 IN CPVC SCH 80 SW COUPLING</t>
  </si>
  <si>
    <t>01-G-16-B2</t>
  </si>
  <si>
    <t>4 IN CPVC SCH 80 SW COUPLING</t>
  </si>
  <si>
    <t>01-G-16-D2</t>
  </si>
  <si>
    <t>3 IN CPVC SCH 80 SW UNION</t>
  </si>
  <si>
    <t>01-G-20-F6</t>
  </si>
  <si>
    <t>1 1/2 IN PLUMBER'S TEST PLUG FOR LINE TE</t>
  </si>
  <si>
    <t>01-G-16-C2</t>
  </si>
  <si>
    <t>2 IN PLUMBER'S TEST PLUG</t>
  </si>
  <si>
    <t>01-G-20-F5</t>
  </si>
  <si>
    <t>3 IN PLUMBER'S TEST PLUG FOR LINE TESTIN</t>
  </si>
  <si>
    <t>01-G-21-B5</t>
  </si>
  <si>
    <t>4 IN PLUMBER'S TEST PLUG</t>
  </si>
  <si>
    <t>01-G-21-B4</t>
  </si>
  <si>
    <t>6 IN PLUMBER'S TEST PLUG</t>
  </si>
  <si>
    <t>01-G-20-A3</t>
  </si>
  <si>
    <t>4 IN X 4 IN X 3 IN 316SS SCH 40 BW TEE</t>
  </si>
  <si>
    <t>01-G-19-E6</t>
  </si>
  <si>
    <t>2 IN X 2 IN X 1 1/2 IN 316L SS 3000# SW</t>
  </si>
  <si>
    <t>01-G-19-F1</t>
  </si>
  <si>
    <t>3 IN 316L SS SCH 40 BW 90 DEG ELBOW SHOR</t>
  </si>
  <si>
    <t>01-G-16-E6</t>
  </si>
  <si>
    <t>8 IN 316L SS SCH 10 BW 90 DEG ELBOW</t>
  </si>
  <si>
    <t>01-G-20-A1</t>
  </si>
  <si>
    <t>3 IN 316L SS SCH 40 BW 45 DEG ELBOW</t>
  </si>
  <si>
    <t>4 IN 316L SS SCH 40S BW 45 DEG ELBOW</t>
  </si>
  <si>
    <t>2 IN X 1 IN 316L SS BW SCH 40S CONC REDU</t>
  </si>
  <si>
    <t>3 IN X 1 1/2 IN 316L SS BW SCH 40S CONC</t>
  </si>
  <si>
    <t>6 IN X 3 IN 316L SS BW SCH 40S SW ECC RE</t>
  </si>
  <si>
    <t>01-G-8-C-1</t>
  </si>
  <si>
    <t>1 IN X 3 IN 316L SS SCH 40 WELD-O-LET</t>
  </si>
  <si>
    <t>1/4 IN 316L SS 3000# SCRD 90 DEG ELBOW</t>
  </si>
  <si>
    <t>1/2 IN 316L SS 3000# SCRD 90 DEG ELBOW</t>
  </si>
  <si>
    <t>3/4 IN 316L SS 3000# SCRD 90 DEG ELBOW</t>
  </si>
  <si>
    <t>1 IN 316L SS 3000# SCRD 90 DEG ELBOW</t>
  </si>
  <si>
    <t>1 1/2 IN 316L SS 3000# SCRD 90 DEG ELBOW</t>
  </si>
  <si>
    <t>2 IN 316L SS 3000# SCRD 90 DEG ELBOW</t>
  </si>
  <si>
    <t>1 1/2 IN X 6 IN 316L SS SCH 40S NIPPLE T</t>
  </si>
  <si>
    <t>4 IN MALLEABLE IRON C CLAMP</t>
  </si>
  <si>
    <t>01-G-20-C3</t>
  </si>
  <si>
    <t>3/8 IN HANGER ROD C TYPE BEAM CLAMP</t>
  </si>
  <si>
    <t>01-G-20-B1</t>
  </si>
  <si>
    <t>1/2 IN HANGER ROD BEAM CLAMP</t>
  </si>
  <si>
    <t>01-G-8-A-2</t>
  </si>
  <si>
    <t>2 1/2 IN X 1 1/2 IN CS 3000# SCRD HEX BU</t>
  </si>
  <si>
    <t>2 1/2 IN X 2 IN CS 3000# SCRD HEX BUSHIN</t>
  </si>
  <si>
    <t>1 IN GALV 3000# SCRD 90 DEG ELBOW</t>
  </si>
  <si>
    <t>1 1/2 IN GALV 3000# SCRD 90 DEG ELBOW</t>
  </si>
  <si>
    <t>2 IN GALV 3000# SCRD 90 DEG ELBOW</t>
  </si>
  <si>
    <t>1 IN GALV 3000# SCRD TEE</t>
  </si>
  <si>
    <t>1 1/2 IN GALV 3000# SCRD TEE</t>
  </si>
  <si>
    <t>2 IN GALV 3000# SCRD TEE</t>
  </si>
  <si>
    <t>1 IN GALV 300# SCRD UNION</t>
  </si>
  <si>
    <t>1 1/2 IN GALV 300# SCRD UNION</t>
  </si>
  <si>
    <t>2 IN GALV 300# SCRD UNION</t>
  </si>
  <si>
    <t>1 IN 3000# GALV SCRD CROSS</t>
  </si>
  <si>
    <t>CROSS</t>
  </si>
  <si>
    <t>01-G-21-C1</t>
  </si>
  <si>
    <t>1 1/2 IN 3000# GALV SCRD CROSS</t>
  </si>
  <si>
    <t>01-G-21-C6</t>
  </si>
  <si>
    <t>2 IN GALV 3000# SCRD CROSS</t>
  </si>
  <si>
    <t>1 IN GALV 3000# SCRD COUPLING</t>
  </si>
  <si>
    <t>1 1/2 IN GALV 3000# SCRD COUPLING</t>
  </si>
  <si>
    <t>2 IN GALV 3000# SCRD COUPLING</t>
  </si>
  <si>
    <t>1 IN X 1 1/2 IN GALV 3000# SCRD REDUCER</t>
  </si>
  <si>
    <t>1 IN X 2 IN GALV 3000# SCRD REDUCER</t>
  </si>
  <si>
    <t>01-H-22-E3</t>
  </si>
  <si>
    <t>1 1/2 IN X 2 IN GALV 3000# SCRD REDUCER</t>
  </si>
  <si>
    <t>1 1/2 IN X C GALV SCH 80 SMLS NIPPLE</t>
  </si>
  <si>
    <t>1 1/2 IN X 2 IN GALV SCH 80 SMLS NIPPLE</t>
  </si>
  <si>
    <t>1 1/2 IN X 3 IN GALV SCH 80 SMLS NIPPLE</t>
  </si>
  <si>
    <t>1 1/2 IN X 4 IN GALV SCH 80 SMLS NIPPLE</t>
  </si>
  <si>
    <t>2 IN X C GALV SCH 80 SMLS NIPPLE</t>
  </si>
  <si>
    <t>2 IN X 3 IN GALV SCH 80 SMLS NIPPLE</t>
  </si>
  <si>
    <t>2 IN X 4 IN GALV SCH 80 SMLS NIPPLE</t>
  </si>
  <si>
    <t>2 IN X 2 IN X 1 IN GALV 3000# REDUCING T</t>
  </si>
  <si>
    <t>2 1/2 IN CS 3000# SCRD COUPLING</t>
  </si>
  <si>
    <t>1/2 IN GALV 3000# SCRD 90 DEG ELBOW</t>
  </si>
  <si>
    <t>1/2 IN GALV 3000# SCRD TEE</t>
  </si>
  <si>
    <t>1/2 IN GALV 300# SCRD UNION</t>
  </si>
  <si>
    <t>1/2 IN GALV 3000# SCRD COUPLING</t>
  </si>
  <si>
    <t>1 IN X 1/2 IN KYNAR SCRD HEX BUSHING</t>
  </si>
  <si>
    <t>01-G-21-E1</t>
  </si>
  <si>
    <t>1 IN X 3/4 IN KYNAR SCRD HEX BUSHING</t>
  </si>
  <si>
    <t>1 IN YARWAY GRIP-SEAL COUPLING FITTING</t>
  </si>
  <si>
    <t>01-G-21-B1</t>
  </si>
  <si>
    <t>2 IN YARWAY GRIP-SEAL COUPLING FITTING</t>
  </si>
  <si>
    <t>01-G-21-A3</t>
  </si>
  <si>
    <t>3 IN YARWAY GRIP-SEAL COUPLING FITTING</t>
  </si>
  <si>
    <t>01-G-14-E1</t>
  </si>
  <si>
    <t>TEFLON SEAL RING FOR 1 1/2 IN GRIP-SEAL</t>
  </si>
  <si>
    <t>01-G-21-B3</t>
  </si>
  <si>
    <t>TEFLON SEAL RING FOR 2 IN GRIP-SEAL COUP</t>
  </si>
  <si>
    <t>TEFLON SEAL RING FOR 3 IN GRIP-SEAL COUP</t>
  </si>
  <si>
    <t>1 1/2 IN SS KAMLOCK MALE COUPLER W/HOSE</t>
  </si>
  <si>
    <t>01-G-16-E4</t>
  </si>
  <si>
    <t>1 1/2 IN SS KAMLOCK FEMALE COUPLER W/HOS</t>
  </si>
  <si>
    <t>01-G-8-E-5</t>
  </si>
  <si>
    <t>8 IN PLUMBER'S TEST PLUG</t>
  </si>
  <si>
    <t>01-G-20-G1</t>
  </si>
  <si>
    <t>1 1/2 IN COPPER SWEAT 90 DEG ELBOW</t>
  </si>
  <si>
    <t>CN20110404</t>
  </si>
  <si>
    <t>1 1/2 IN COPPER SWEAT UNION</t>
  </si>
  <si>
    <t>1 1/2 IN COPPER SWEAT 45 DEG ELBOW</t>
  </si>
  <si>
    <t>1 1/2 IN COPPER SWEAT COUPLING</t>
  </si>
  <si>
    <t>3/8 IN NO 1 GRINNELL C CLAMP</t>
  </si>
  <si>
    <t>01-G-21-C4</t>
  </si>
  <si>
    <t>4 IN WIDE X-TRU COATING WRAP</t>
  </si>
  <si>
    <t>WRAP</t>
  </si>
  <si>
    <t>01-G-16-D1</t>
  </si>
  <si>
    <t>1 IN X 3/4 IN 316L SS 3000# SCRD HEX BUS</t>
  </si>
  <si>
    <t>1/2 IN ORIFICE UNION 316 SS SCRD 3000#</t>
  </si>
  <si>
    <t>01-G-15-F4</t>
  </si>
  <si>
    <t>4 IN YARWAY GRIP-SEAL COUPLING FITTING</t>
  </si>
  <si>
    <t>01-G-14-F1</t>
  </si>
  <si>
    <t>TEFLON SEAL RING FOR 4 IN GRIP SEAL FITT</t>
  </si>
  <si>
    <t>01-G-8-C-3</t>
  </si>
  <si>
    <t>1/4 IN X C 316SS SCH 40S NIPPLE TBE</t>
  </si>
  <si>
    <t>2 1/2 IN GALV 3000# SCRD TEE</t>
  </si>
  <si>
    <t>2 1/2 IN GALV 3000# SCRD 90 ELBOW</t>
  </si>
  <si>
    <t>01-G-8-B-3</t>
  </si>
  <si>
    <t>2 1/2 IN GALV 3000# 45 DEG ELBOW</t>
  </si>
  <si>
    <t>01-AA-4-G1</t>
  </si>
  <si>
    <t>2 1/2 IN GALV 300# SCRD UNION</t>
  </si>
  <si>
    <t>2 1/2 IN GALV 3000# SCRD COUPLING</t>
  </si>
  <si>
    <t>01-AA-4-D1</t>
  </si>
  <si>
    <t>2 1/2 IN X C GALV SCH 80 SMLS NIPPLE</t>
  </si>
  <si>
    <t>2 1/2 IN X 6 IN GALV SCH 80 SMLS NIPPLE</t>
  </si>
  <si>
    <t>2 1/2 IN X 8 IN GALV SCH 80 SMLS NIPPLE</t>
  </si>
  <si>
    <t>1 1/4 IN X C CS SCH 80 SML NIPPLE</t>
  </si>
  <si>
    <t>1 1/4 IN X 3 IN CS SCH 80 SMLS NIPPLE</t>
  </si>
  <si>
    <t>1 1/4 IN X 4 IN CS SCH 80 SML NIPPLE</t>
  </si>
  <si>
    <t>3/4 IN X 1 IN CS 3000# THREAD-O-LET</t>
  </si>
  <si>
    <t>THREAD-O-LET</t>
  </si>
  <si>
    <t>1 IN X 2 IN CS 3000# THREAD-O-LET</t>
  </si>
  <si>
    <t>01-G-16-C1</t>
  </si>
  <si>
    <t>1 1/4 IN X 1 IN CS 3000# SCRD HEX BUSHIN</t>
  </si>
  <si>
    <t>1 1/2 IN X 1 1/4 CS 3000# SCRD HEX BUSHI</t>
  </si>
  <si>
    <t>3 IN CS SCH 40 BW CAP</t>
  </si>
  <si>
    <t>3/4 IN X 4 IN 316 SS SCH 40S NIPPLE TBE</t>
  </si>
  <si>
    <t>3/4 IN X 5 IN 316L SS SCH 40S NIPPLE TBE</t>
  </si>
  <si>
    <t>3/4 IN X 6 IN 316L SS SCH 40S NIPPLE TBE</t>
  </si>
  <si>
    <t>1/4 IN 316 SS 3000# SCRD CAP</t>
  </si>
  <si>
    <t>3/8 IN 316 SS 3000# SCRD CAP</t>
  </si>
  <si>
    <t>1/2 IN 316 SS 3000# SCRD CAP</t>
  </si>
  <si>
    <t>1 IN CI FIG 217 SYPHON STEAM JET</t>
  </si>
  <si>
    <t>EJECTOR</t>
  </si>
  <si>
    <t>01-AA-4-E6</t>
  </si>
  <si>
    <t>3/4 IN X 1/2 IN PVC SCRD HEX BUSHING</t>
  </si>
  <si>
    <t>01-AA-4-F2</t>
  </si>
  <si>
    <t>1/2 IN SCH 80 SCRD PVC CAP</t>
  </si>
  <si>
    <t>01-AA-4-D5</t>
  </si>
  <si>
    <t>3/4 IN SCH 80 SCRD PVC CAP</t>
  </si>
  <si>
    <t>1/2 IN PVC SCH 80 SCRD COUPLING</t>
  </si>
  <si>
    <t>3/4 IN PVC SCH 80 SCRD COUPLING</t>
  </si>
  <si>
    <t>1/2 IN PVC SCH 80 SCRD 90 DEG ELBOW</t>
  </si>
  <si>
    <t>01-AA-4-F3</t>
  </si>
  <si>
    <t>3/4 IN PVC SCH 80 SCRD 90 DEG ELBOW</t>
  </si>
  <si>
    <t>01-AA-4-F4</t>
  </si>
  <si>
    <t>1/2 IN PVC SCRD SCH 80 PLUG</t>
  </si>
  <si>
    <t>01-AA-4-F5</t>
  </si>
  <si>
    <t>3/4 IN PVC SCRD SCH 80 PLUG</t>
  </si>
  <si>
    <t>1/2 IN PVC SCH 80 TEE</t>
  </si>
  <si>
    <t>01-AA-4-D6</t>
  </si>
  <si>
    <t>3/4 IN PVC SCRD SCH 80 TEE</t>
  </si>
  <si>
    <t>1/2 IN PVC SCH 80 SCRD UNION</t>
  </si>
  <si>
    <t>3/4 IN PVC SCH 80 SCRD UNION</t>
  </si>
  <si>
    <t>4 IN X 2 1/2 IN SCR CAST IRON HEX BUSHIN</t>
  </si>
  <si>
    <t>01-AA-4-E3</t>
  </si>
  <si>
    <t>3 IN X 2 IN CAST IRON REDUCING 90 ELBOW</t>
  </si>
  <si>
    <t>01-AA-5-E4</t>
  </si>
  <si>
    <t>8 IN 2 HOLE RISER CLAMP #261 GRINNELL</t>
  </si>
  <si>
    <t>01-H-23-B1</t>
  </si>
  <si>
    <t>2 1/2 IN CS 3000# SCRD CAP</t>
  </si>
  <si>
    <t>01-AA-4-C6</t>
  </si>
  <si>
    <t>3/4 IN ARMSTRONG TRAP #1012</t>
  </si>
  <si>
    <t>3 IN X 2 IN CS 3000# SCRD HEX BUSHING</t>
  </si>
  <si>
    <t>3 IN CS SCRD 3000# ROUND HEAD PLUG</t>
  </si>
  <si>
    <t>3 IN CS 3000# SCRD CAP</t>
  </si>
  <si>
    <t>01-AA-4-H2</t>
  </si>
  <si>
    <t>3/4 IN ARMSTRONG TRAP #50</t>
  </si>
  <si>
    <t>2 IN X 1 1/2 IN 316L SS BW SCH 40S CONC</t>
  </si>
  <si>
    <t>01-G-9-C-1</t>
  </si>
  <si>
    <t>1 1/2 IN X 3 IN SCH 80 PVC NIPPLE</t>
  </si>
  <si>
    <t>01-AA-4-E5</t>
  </si>
  <si>
    <t>1 1/2 IN PVC SCRD SCH 80 TEE</t>
  </si>
  <si>
    <t>1 1/2 IN PVC SCH 80 SCRD 90 DEG ELBOW</t>
  </si>
  <si>
    <t>3/4 IN SARCO TD-52 THERMODYNAMIC TRAP</t>
  </si>
  <si>
    <t>1 IN SARCO TD-52 THERMODYNAMIC TRAP</t>
  </si>
  <si>
    <t>SINK OVERFLOW BEEHIVE BH-4 (4 IN) FOR DU</t>
  </si>
  <si>
    <t>OVERFLOW</t>
  </si>
  <si>
    <t>01-AA-4-G6</t>
  </si>
  <si>
    <t>SINK OVERFLOW BEEHIVE BH-6 (6 IN) FOR DU</t>
  </si>
  <si>
    <t>01-AA-4-E4</t>
  </si>
  <si>
    <t>SINK OVERFLOW BEEHIVE BH-8 (8 IN) FOR DU</t>
  </si>
  <si>
    <t>SINK OVERFLOW OPEN END OE-10 FOR DURCON</t>
  </si>
  <si>
    <t>1 1/2 IN DURCON CENTRIFUGAL DRUM TRAP DT</t>
  </si>
  <si>
    <t>TRAP</t>
  </si>
  <si>
    <t>01-AA-5-G1</t>
  </si>
  <si>
    <t>X-TRU COAT PRIMER 1 QT SIZE (BLACK)</t>
  </si>
  <si>
    <t>PAINT</t>
  </si>
  <si>
    <t>01-AA-4-A1</t>
  </si>
  <si>
    <t>3/4 IN X 1/2 IN ARMSTRONG AIR VENT MODEL</t>
  </si>
  <si>
    <t>AIR VENT</t>
  </si>
  <si>
    <t>1 IN CS 3000# LUG UNION</t>
  </si>
  <si>
    <t>3/8 IN 316L SS 3000# SCRD 90 DEG ELBOW</t>
  </si>
  <si>
    <t>1 IN X 1/2 IN 316SS 3000# SCRD HEX BUSHI</t>
  </si>
  <si>
    <t>3/8 IN X 1/8 IN CS 3000# SCRD HEX BUSHIN</t>
  </si>
  <si>
    <t>1/8 IN CS 3000# SCRD COUPLING</t>
  </si>
  <si>
    <t>1 IN X 5 IN CS SCH 80 PIPE NIPPLE</t>
  </si>
  <si>
    <t>2 IN X 3 1/2 IN CS SCH 80 SMLS NIPPLE</t>
  </si>
  <si>
    <t>1 1/2 IN X 3/4 IN CS SCH 80 SWAGE NIPPLE</t>
  </si>
  <si>
    <t>SWAGE NIPPLE</t>
  </si>
  <si>
    <t>1/4 IN 316L SS 3000# SCRD 45 DEG ELBOW</t>
  </si>
  <si>
    <t>3/8 IN 316L SS 3000# SCRD 45 DEG ELBOW</t>
  </si>
  <si>
    <t>01-G-6-C-1</t>
  </si>
  <si>
    <t>1/2 IN 316L SS 3000# SCRD 45 DEG ELBOW</t>
  </si>
  <si>
    <t>3/4 IN 316L SS 3000# SCRD 45 DEG ELBOW</t>
  </si>
  <si>
    <t>1 IN 316L SS 3000# SCRD 45 DEG ELBOW</t>
  </si>
  <si>
    <t>1/2 IN X 3/8 IN 316L SS SCH 40S SWAGE NI</t>
  </si>
  <si>
    <t>2 1/2IN PIPE SIZE U-BOLT 1/2IN ROD SIZE</t>
  </si>
  <si>
    <t>U BOLT</t>
  </si>
  <si>
    <t>01-H-4-E-2</t>
  </si>
  <si>
    <t>1/2 IN SARCO TD-52 THERMODYNAMIC TRAP</t>
  </si>
  <si>
    <t>3/8 IN SARCO TD-52 THERMODYNAMIC TRAP</t>
  </si>
  <si>
    <t>DISC 3/8 INB SARCO STEAM TRAP TD-50/52</t>
  </si>
  <si>
    <t>01-G-7-F-1</t>
  </si>
  <si>
    <t>CROSS 1/2 IN CS SCRD 3000#</t>
  </si>
  <si>
    <t>CROSS 3/4 IN CS SCRD 3000#</t>
  </si>
  <si>
    <t>2 IN. BONNEY FORGE FS THREADED LUG UNION</t>
  </si>
  <si>
    <t>1/2 IN 321 SS 3000 # SCRD TEE</t>
  </si>
  <si>
    <t>01-G-7-C-3</t>
  </si>
  <si>
    <t>3/4 IN 321 SS 3000# SCRD TEE</t>
  </si>
  <si>
    <t>01-G-5-B-6</t>
  </si>
  <si>
    <t>1 IN 321 SS 3000# SCRD TEE</t>
  </si>
  <si>
    <t>3/4 IN 321 SS 3000# SW TEE</t>
  </si>
  <si>
    <t>3 IN 321 SS SCH 10S5 BW TEE</t>
  </si>
  <si>
    <t>1/2 IN 321 SS 3000# SCRD COUPLING</t>
  </si>
  <si>
    <t>01-G-7-D-1</t>
  </si>
  <si>
    <t>3/4 IN 321 SS 3000# SCRD COUPLING</t>
  </si>
  <si>
    <t>1 IN 321 SS 30O0# SCRD COUPLING</t>
  </si>
  <si>
    <t>1/2 IN 321 SS 3000# SW COUPLING</t>
  </si>
  <si>
    <t>3/4 IN 321 SS 3000# SW COUPLING</t>
  </si>
  <si>
    <t>01-G-7-D-2</t>
  </si>
  <si>
    <t>1 IN 321 SS 3000# SW COUPLING</t>
  </si>
  <si>
    <t>1 1/2 321 SS 3000# SW COUPLING</t>
  </si>
  <si>
    <t>2 IN 321 SS 3000# SW COUPLING</t>
  </si>
  <si>
    <t>01-G-7-D-3</t>
  </si>
  <si>
    <t>1 IN X 1/2 IN 321 SS 3000# SCRD HEX BUSH</t>
  </si>
  <si>
    <t>1 IN X 3/4 IN 321 SS 3000# SCRD HEX BUSH</t>
  </si>
  <si>
    <t>1/2 IN 321 SS 3000# SCRD CAP</t>
  </si>
  <si>
    <t>01-G-7-D-4</t>
  </si>
  <si>
    <t>3/4 IN 321 SS 3000# SCRD CAP</t>
  </si>
  <si>
    <t>1 IN 321 SS 3000# SCRD CAP</t>
  </si>
  <si>
    <t>1/2 IN 321 SS 3000# SW CAP</t>
  </si>
  <si>
    <t>01-G-7-D-5</t>
  </si>
  <si>
    <t>3/4 IN 321 SS 3000# SW CAP</t>
  </si>
  <si>
    <t>1 IN 321 SS 3000# SW CAP</t>
  </si>
  <si>
    <t>1 1/2 IN 321 SS 3000# SW CAP</t>
  </si>
  <si>
    <t>1/2 IN 321 SS SCRD 3000# ROUND HEAD PLUG</t>
  </si>
  <si>
    <t>01-G-7-D-6</t>
  </si>
  <si>
    <t>3/4 IN 321 SS SCRD 3000# ROUND HEAD PLUG</t>
  </si>
  <si>
    <t>1 IN 321L SS SCRD 3000# ROUND HEAD PLUG</t>
  </si>
  <si>
    <t>1 1/2 IN 321SS SCRD 3000# ROUND HEAD PLU</t>
  </si>
  <si>
    <t>2 IN 321 SS SCRD 3000# ROUND HEAD PLUG</t>
  </si>
  <si>
    <t>01-G-7-C-1</t>
  </si>
  <si>
    <t>3 IN 321 SS SCH 10S BW 90 DEG ELBOW</t>
  </si>
  <si>
    <t>01-G-7-C-2</t>
  </si>
  <si>
    <t>3 IN 321 SS SCH 40S BW 45 DEG ELBOW</t>
  </si>
  <si>
    <t>01-G-7-F-3</t>
  </si>
  <si>
    <t>1/2 IN 321 SS 3000# SCRD 90 DEG ELBOW</t>
  </si>
  <si>
    <t>01-G-7-C-4</t>
  </si>
  <si>
    <t>3/4 IN 321 SS 3000# SCRD 90 DEG ELBOW</t>
  </si>
  <si>
    <t>1 IN 321 SS 3000# SCRD 90 DEG ELBOW</t>
  </si>
  <si>
    <t>1/2 IN 321 SS 3000# SCRD 45 DEG ELBOW</t>
  </si>
  <si>
    <t>3/4 IN 321 SS 3000# SCRD 45 DEG ELBOW</t>
  </si>
  <si>
    <t>01-G-7-B-1</t>
  </si>
  <si>
    <t>1 IN 321 SS 3000# SCRD 45 DEG ELBOW</t>
  </si>
  <si>
    <t>1/2 IN 321 SS 3000# SW 90 DEG ELBOW</t>
  </si>
  <si>
    <t>3/4 IN 321 SS 3000# SW 90 DEG ELBOW</t>
  </si>
  <si>
    <t>01-G-7-B-2</t>
  </si>
  <si>
    <t>1 IN 321 SS 3000# SW 90 DEG ELBOW</t>
  </si>
  <si>
    <t>1 1/2 321 SS 3000# SW 90 DEG ELBOW</t>
  </si>
  <si>
    <t>01-G-7-B-3</t>
  </si>
  <si>
    <t>2 IN 321 SS 3000# SW 90 DEG ELBOW</t>
  </si>
  <si>
    <t>01-G-7-C-5</t>
  </si>
  <si>
    <t>1/2 IN 321 SS 3000# SW 45 DEG ELBOW</t>
  </si>
  <si>
    <t>3/4 IN 321 SS 3000# SW 45 DEG ELBOW</t>
  </si>
  <si>
    <t>01-G-7-B-4</t>
  </si>
  <si>
    <t>1 IN 321 SS 3000# SW 45 DEG ELBOW</t>
  </si>
  <si>
    <t>1 1/2 IN 321 SS 3000# SW 45 DEG ELBOW</t>
  </si>
  <si>
    <t>01-G-8-D-3</t>
  </si>
  <si>
    <t>2 IN 321 SS 3000# SW 45 DEG ELBOW</t>
  </si>
  <si>
    <t>1/2 IN X C 321 SS SCH 40S NIPPLE TBE</t>
  </si>
  <si>
    <t>01-G-7-B-5</t>
  </si>
  <si>
    <t>1/2 IN X 2 IN 321 SS SCH 40S NIPPLE TBE</t>
  </si>
  <si>
    <t>1/2 IN X 3 IN 321 SCH 40S NIPPLE TBE</t>
  </si>
  <si>
    <t>3/4 IN X C 321 SS SCH 40S NIPPLE TBE</t>
  </si>
  <si>
    <t>3/4 IN X 2 IN 321 SS SCH 40S NIPPLE TBE</t>
  </si>
  <si>
    <t>3/4 IN X 3 IN 321 SS SCH 40S NIPPLE TBE</t>
  </si>
  <si>
    <t>01-G-7-B-6</t>
  </si>
  <si>
    <t>1 IN X C 321 SS SCH 40S NIPPLE TBE</t>
  </si>
  <si>
    <t>1 IN X 2 IN 321 SS SCH 40S NIPPLE TBE</t>
  </si>
  <si>
    <t>1 IN X 3 IN 321 SS SCH 40S TBE</t>
  </si>
  <si>
    <t>2 IN CS 3000# SCRD 90 DEG STREET ELBOW</t>
  </si>
  <si>
    <t>3 IN X 3 IN CS SCH 80 SMLS NIPPLE</t>
  </si>
  <si>
    <t>3 IN SS KAMLOCK FEMALE COUPLER W/HOSE SH</t>
  </si>
  <si>
    <t>01-G-8-F-2</t>
  </si>
  <si>
    <t>1 IN SS KAMLOCK FEMALE COUPLER X MALE MP</t>
  </si>
  <si>
    <t>01-G-8-E-1</t>
  </si>
  <si>
    <t>2 IN SS KAMLOCK FEMALE COUPLER X MALE MP</t>
  </si>
  <si>
    <t>01-G-8-E-4</t>
  </si>
  <si>
    <t>3 IN SS KAMLOCK FEMALE COUPLER X MALE MP</t>
  </si>
  <si>
    <t>01-G-8-D-4</t>
  </si>
  <si>
    <t>3 IN SS KAMLOCK MALE COUPLER X FEMALE NP</t>
  </si>
  <si>
    <t>01-G-8-F-3</t>
  </si>
  <si>
    <t>1 IN SS KAMLOCK FEMALE COUPLER W/HOSE SH</t>
  </si>
  <si>
    <t>01-G-8-F-4</t>
  </si>
  <si>
    <t>1 IN SS KAMLOCK MALE COUPLER WITH HOSE S</t>
  </si>
  <si>
    <t>1 IN PVC SCH 80 SW UNION</t>
  </si>
  <si>
    <t>3/4 IN PVC SCH 80 SW UNION</t>
  </si>
  <si>
    <t>01-G-8-F-5</t>
  </si>
  <si>
    <t>1/2 IN PVC SCH 40 SW 45 DEG ELBOW</t>
  </si>
  <si>
    <t>01-G-8-F-6</t>
  </si>
  <si>
    <t>1 IN SLIP X 3/4 IN SLIP BUSHING INSERT P</t>
  </si>
  <si>
    <t>1 IN SLIP X 1/2 IN SLIP BUSHING INSERT P</t>
  </si>
  <si>
    <t>1/2 IN PVC SCH 40 MPT X SW MALE ADAPTER</t>
  </si>
  <si>
    <t>3/4 IN PVC SCH 40 MPT X SW MALE ADAPTER</t>
  </si>
  <si>
    <t>1 IN PVC SCH 40 MPT X SW MALE ADAPTER</t>
  </si>
  <si>
    <t>2 X 1 PVC SCH 80 SW REDUCING COUPLING</t>
  </si>
  <si>
    <t>01-G-18-D1</t>
  </si>
  <si>
    <t>3/4 IN ARMSTRONG TRAP #450</t>
  </si>
  <si>
    <t>1 1/4 IN PVC SCH 80 SW 90 DEG ELBOW</t>
  </si>
  <si>
    <t>01-G-8-E-2</t>
  </si>
  <si>
    <t>1 1/4 IN SW PVC SCH 80 TEE</t>
  </si>
  <si>
    <t>1 1/2 IN PVC SCH 80 SW 90 DEG ELBOW</t>
  </si>
  <si>
    <t>01-G-8-E-3</t>
  </si>
  <si>
    <t>1 1/2 IN PVC SW SCH 80 TEE</t>
  </si>
  <si>
    <t>1/4 IN PVC SCH 80 SW 90 DEG ELBOW</t>
  </si>
  <si>
    <t>1/4 IN PVC SW SCH 80 TEE</t>
  </si>
  <si>
    <t>GRAPHITE PIPE SPOOL 16 IN X 14 9/16 IN</t>
  </si>
  <si>
    <t>PIPE SPOOL</t>
  </si>
  <si>
    <t>02-NW-1-C2</t>
  </si>
  <si>
    <t>GRAPHITE PIPE SPOOL 20 IN X 29 21/32 IN</t>
  </si>
  <si>
    <t>02-A-17-D2</t>
  </si>
  <si>
    <t>GRAPHITE PIPE SPOOL 14 IN X 25 5/8 IN S2</t>
  </si>
  <si>
    <t>02-A-17-A1</t>
  </si>
  <si>
    <t>GRAPHITE PIPE SPOOL 30 IN X 70 1/8 IN T2</t>
  </si>
  <si>
    <t>04-NW-9-A1</t>
  </si>
  <si>
    <t>GRAPHITE PIPE SPOOL 30 IN X 107 11/32 IN</t>
  </si>
  <si>
    <t>04-NW-11A1</t>
  </si>
  <si>
    <t>GRAPHITE PIPE SPOOL 12 IN X 16 IN T201</t>
  </si>
  <si>
    <t>02-A-16-A2</t>
  </si>
  <si>
    <t>6 IN EXPANSION JOINT TO J201</t>
  </si>
  <si>
    <t>EXPANSION JOINT</t>
  </si>
  <si>
    <t>01-LL-12D1</t>
  </si>
  <si>
    <t>3 IN EXPANSION JOINT E205 TO J202</t>
  </si>
  <si>
    <t>01-LL-12A2</t>
  </si>
  <si>
    <t>2 IN EXPANSION JOINT E206 TO J203</t>
  </si>
  <si>
    <t>01-LL-12A1</t>
  </si>
  <si>
    <t>2 IN GRAPHITE PIPING ASSY WITH 90 DEG EL</t>
  </si>
  <si>
    <t>6 IN X 3 IN REDUCING BLOCK J202 TO E206</t>
  </si>
  <si>
    <t>01-LL-12E2</t>
  </si>
  <si>
    <t>SPECIAL GASKET, 3-1/2 IN OD X 2 IN ID X</t>
  </si>
  <si>
    <t>01-LL-12G1</t>
  </si>
  <si>
    <t>1 IN ELBOW RESISTOFLEX ROTATING FLANGE</t>
  </si>
  <si>
    <t>01-L-7-E-2</t>
  </si>
  <si>
    <t>1 1/2 IN 90 ELBOW RESISTOFLEX ROTATING F</t>
  </si>
  <si>
    <t>01-L-2-D-1</t>
  </si>
  <si>
    <t>2 IN 90 ELBOW RESISTOFLEX ROTATING FLANG</t>
  </si>
  <si>
    <t>01-L-6-D-1</t>
  </si>
  <si>
    <t>3 IN 90 ELBOW RESISTOFLEX ROTATING FLANG</t>
  </si>
  <si>
    <t>01-L-6-A-2</t>
  </si>
  <si>
    <t>4 IN 90 ELBOW RESISTOFLEX ROTATING FLANG</t>
  </si>
  <si>
    <t>01-L-8-A-1</t>
  </si>
  <si>
    <t>6 IN 90 ELBOW RESISTOFLEX CAST FLANGE</t>
  </si>
  <si>
    <t>02-A-10-C2</t>
  </si>
  <si>
    <t>1 IN 45 ELBOW RESISTOFLEX, WITH ROTATIN</t>
  </si>
  <si>
    <t>01-L-2-B-2</t>
  </si>
  <si>
    <t>1 1/2 IN 45 ELBOW RESISTOFLEX</t>
  </si>
  <si>
    <t>01-L-2-B-1</t>
  </si>
  <si>
    <t>2 IN 45 ELBOW RESISTOFLEX ROTATING FLANG</t>
  </si>
  <si>
    <t>01-L-4-F-3</t>
  </si>
  <si>
    <t>3 IN 45 ELBOW RESISTOFLEX ROTATING FLANG</t>
  </si>
  <si>
    <t>01-L-9-D-2</t>
  </si>
  <si>
    <t>4 IN 45 ELBOW RESISTOFLEX ROTATING FLANG</t>
  </si>
  <si>
    <t>01-G-5-C-2</t>
  </si>
  <si>
    <t>6 IN 45 ELBOW RESISTOFLEX CAST FLANGE</t>
  </si>
  <si>
    <t>02-A-10-B2</t>
  </si>
  <si>
    <t>1 IN 150# TFE LINED BLIND FLANGE</t>
  </si>
  <si>
    <t>BLIND FLANGE</t>
  </si>
  <si>
    <t>01-L-2-F-1</t>
  </si>
  <si>
    <t>4 IN 150# TFE LINED BLIND FLANGE</t>
  </si>
  <si>
    <t>01-L-4-E-3</t>
  </si>
  <si>
    <t>6 IN 150# TFE LINED BLIND FLANGE</t>
  </si>
  <si>
    <t>01-LL-17D3</t>
  </si>
  <si>
    <t>LATERAL 2 IN PFA</t>
  </si>
  <si>
    <t>LATERAL</t>
  </si>
  <si>
    <t>01-LL-17F2</t>
  </si>
  <si>
    <t>LATERAL 4 IN PFA</t>
  </si>
  <si>
    <t>02-A-12-B2</t>
  </si>
  <si>
    <t>6 INCH  PTFE LINED LATERAL.</t>
  </si>
  <si>
    <t>02-A-9-A-1</t>
  </si>
  <si>
    <t>1 IN TEE TFE LINED STANDARD DIMENSION</t>
  </si>
  <si>
    <t>01-L-6-E-2</t>
  </si>
  <si>
    <t>1 1/2 IN TEE TFE LINED STANDARD DIMENSIO</t>
  </si>
  <si>
    <t>01-L-2-E-1</t>
  </si>
  <si>
    <t>2 IN TEE TFE LINED STANDARD DIMENSION</t>
  </si>
  <si>
    <t>01-L-8-D-1</t>
  </si>
  <si>
    <t>3 IN TEE TFE LINED STANDARD DIMENSION</t>
  </si>
  <si>
    <t>01-K-3-A-1</t>
  </si>
  <si>
    <t>4 IN TEE TFE LINED STANDARD DIMENSION</t>
  </si>
  <si>
    <t>6 IN TEE TFE LINED STANDARD DIMENSION</t>
  </si>
  <si>
    <t>02-A-10-A1</t>
  </si>
  <si>
    <t>8 IN TEE TFE LINED STANDARD DIMENSION</t>
  </si>
  <si>
    <t>2 IN ETHYLENE EXPANSION JOINT, 3 CONVOL</t>
  </si>
  <si>
    <t>01-L-4-C-2</t>
  </si>
  <si>
    <t>LUTION, TEFLON LINED EXP</t>
  </si>
  <si>
    <t>01-L-2-C-2</t>
  </si>
  <si>
    <t>4 IN ETHYLENE EXPANSION JOINT, 4 CONVOL</t>
  </si>
  <si>
    <t>01-L-2-C-1</t>
  </si>
  <si>
    <t>6 IN ETHYLENE EXPANSION JOINT, 4 CONVOL</t>
  </si>
  <si>
    <t>01-L-5-B-1</t>
  </si>
  <si>
    <t>8 IN ETHYLENE EXPANSION JOINT 5 CONVOLUT</t>
  </si>
  <si>
    <t>01-L-9-G-2</t>
  </si>
  <si>
    <t>3 IN X 1 IN R X PTFE LINED DI INSTRUMENT</t>
  </si>
  <si>
    <t>INSTRUMENT TEE</t>
  </si>
  <si>
    <t>01-L-6-B-1</t>
  </si>
  <si>
    <t>4 IN X 1 IN R X 150# PTFE LINED DI INSTR</t>
  </si>
  <si>
    <t>01-L-5-E-2</t>
  </si>
  <si>
    <t>6 IN X 1 IN INSTRUMENT TEE TFE LINED</t>
  </si>
  <si>
    <t>01-LL-16D1</t>
  </si>
  <si>
    <t>1 IN X 1 IN R X PTFE LINED DI INSTRUMENT</t>
  </si>
  <si>
    <t>01-L-7-E-1</t>
  </si>
  <si>
    <t>2 IN X 1 IN R X 150# PTFE LINED DI INSTR</t>
  </si>
  <si>
    <t>01-L-6-F-1</t>
  </si>
  <si>
    <t>1 1/2 IN X 1 IN R X PTFE LINED DI INSTRU</t>
  </si>
  <si>
    <t>01-L-5-D-2</t>
  </si>
  <si>
    <t>4 IN X 1 1/2 IN INSTRUMENT TFE LINED</t>
  </si>
  <si>
    <t>01-L-5-E-3</t>
  </si>
  <si>
    <t>10 IN X 1.000 IN INSTRUMENT TEE TFE LINE</t>
  </si>
  <si>
    <t>8 IN X 1 IN INSTRUMENT TEE TFE LINED</t>
  </si>
  <si>
    <t>01-L-2-A-1</t>
  </si>
  <si>
    <t>6 IN X 3 IN REDUCING FLANGE TFE LINED</t>
  </si>
  <si>
    <t>REDUCING FLANGE</t>
  </si>
  <si>
    <t>01-L-5-G-3</t>
  </si>
  <si>
    <t>4 IN X 3 IN REDUCING FLANGE TFE LINED</t>
  </si>
  <si>
    <t>01-L-6-B-3</t>
  </si>
  <si>
    <t>10 IN X 8 IN REDUCING FLANGE TFE LINED</t>
  </si>
  <si>
    <t>8 IN X 4 IN REDUCING FLANGE TFE LINED</t>
  </si>
  <si>
    <t>01-JJ-18A1</t>
  </si>
  <si>
    <t>8 IN X 6 IN REDUCING FLANGE TFE LINED</t>
  </si>
  <si>
    <t>01-L-8-B-1</t>
  </si>
  <si>
    <t>3 IN X 1 IN REDUCING FLANGE TFE LINED</t>
  </si>
  <si>
    <t>01-L-3-G-1</t>
  </si>
  <si>
    <t>3 IN X 2 IN REDUCING FLANGE TFE LINED</t>
  </si>
  <si>
    <t>01-L-4-D-3</t>
  </si>
  <si>
    <t>3 IN X 1 1/2 IN REDUCING FLANGE TFE LINE</t>
  </si>
  <si>
    <t>01-LL-15D4</t>
  </si>
  <si>
    <t>1 1/2 IN X 1 IN REDUCING FLANGE TFE LINE</t>
  </si>
  <si>
    <t>01-L-3-F-1</t>
  </si>
  <si>
    <t>2 IN X 1 IN REDUCING FLANGE TFE LINED</t>
  </si>
  <si>
    <t>01-L-6-G-2</t>
  </si>
  <si>
    <t>4 IN X 2 IN REDUCING FLANGE TFE LINED</t>
  </si>
  <si>
    <t>01-L-6-F-4</t>
  </si>
  <si>
    <t>2 1/2 IN X 2 IN REDUCING FLANGE TFE LINE</t>
  </si>
  <si>
    <t>01-LL-17B2</t>
  </si>
  <si>
    <t>3 IN X 2 1/2 IN REDUCING FLANGE TFE LINE</t>
  </si>
  <si>
    <t>01-LL-16F2</t>
  </si>
  <si>
    <t>6 IN X 4 IN REDUCING FLANGE TFE LINED</t>
  </si>
  <si>
    <t>01-L-9-C-1</t>
  </si>
  <si>
    <t>6 IN X 2 IN REDUCING FLANGE TFE LINED</t>
  </si>
  <si>
    <t>01-LL-18C1</t>
  </si>
  <si>
    <t>4 IN X 1 1/2 IN REDUCING FLANGE TFE LINE</t>
  </si>
  <si>
    <t>01-L-8-B-2</t>
  </si>
  <si>
    <t>6 IN X 4 IN R X 150# TFE LINED CONCENTRI</t>
  </si>
  <si>
    <t>02-A-11-C1</t>
  </si>
  <si>
    <t>4 IN X 3 IN R X PTFE LINED DI CONCENTRIC</t>
  </si>
  <si>
    <t>01-L-8-G-1</t>
  </si>
  <si>
    <t>3 IN X 2 IN R X 150# TFE LINED DI CONCEN</t>
  </si>
  <si>
    <t>01-L-3-E-2</t>
  </si>
  <si>
    <t>3 IN X 1 1/2 IN R X PTFE LINED DI CONCEN</t>
  </si>
  <si>
    <t>01-L-3-C-1</t>
  </si>
  <si>
    <t>2 IN X 1 IN R X 150# TFE LINED DI CONCEN</t>
  </si>
  <si>
    <t>01-L-3-E-3</t>
  </si>
  <si>
    <t>1 1/2 IN X 1 IN R X PTFE LINED DI CONCEN</t>
  </si>
  <si>
    <t>01-L-6-E-1</t>
  </si>
  <si>
    <t>4 IN X 1 IN R X 150# TFE LINED DI CONCEN</t>
  </si>
  <si>
    <t>01-L-3-D-2</t>
  </si>
  <si>
    <t>6 IN X 2 IN R X 150# TFE LINED CONCENTRI</t>
  </si>
  <si>
    <t>3 IN X 1 IN R X PTFE LINED DI CONCENTRIC</t>
  </si>
  <si>
    <t>01-LL-15D2</t>
  </si>
  <si>
    <t>4 IN ETHYLENE EXPANSION JOINT 6 CONVOLUT</t>
  </si>
  <si>
    <t>01-L-8-C-1</t>
  </si>
  <si>
    <t>6 IN RESISTOFLEX EXPANSION JOINT 5 CONVO</t>
  </si>
  <si>
    <t>01-LL-17A1</t>
  </si>
  <si>
    <t>3 IN RESISTOFLEX EXPANSION JOINT 5 CONVO</t>
  </si>
  <si>
    <t>01-LL-16H1</t>
  </si>
  <si>
    <t>2 IN ETHYLENE EXPANSION JOINT, 5 CONVOL</t>
  </si>
  <si>
    <t>01-L-8-B-3</t>
  </si>
  <si>
    <t>1 1/2 IN ETHYLENE EXPANSION JOINT 5 CONV</t>
  </si>
  <si>
    <t>4 IN PIPE 1/2 IN LONG SPACER TFE LINED</t>
  </si>
  <si>
    <t>01-L-3-C-2</t>
  </si>
  <si>
    <t>4 IN PIPE 3 IN LONG SPACER TFE LINED</t>
  </si>
  <si>
    <t>01-L-3-G-3</t>
  </si>
  <si>
    <t>3 IN PIPE 1 1/2 IN LONG SPACER TFE LINED</t>
  </si>
  <si>
    <t>01-L-3-C-3</t>
  </si>
  <si>
    <t>8 IN PIPE 1 1/2 IN LONG SPACER TFE LINED</t>
  </si>
  <si>
    <t>01-L-8-G-2</t>
  </si>
  <si>
    <t>8 IN PIPE SIZE, 2 IN LONG SPACER TFE LI</t>
  </si>
  <si>
    <t>01-L-8-C-2</t>
  </si>
  <si>
    <t>3 IN PIPE 2 IN LONG SPACER TFE LINED</t>
  </si>
  <si>
    <t>01-L-4-F-2</t>
  </si>
  <si>
    <t>1 IN PIPE 2 5/16 IN LONG SPACER TFE LINE</t>
  </si>
  <si>
    <t>01-L-3-B-2</t>
  </si>
  <si>
    <t>2 IN PIPE 3 IN LONG SPACER TFE LINED</t>
  </si>
  <si>
    <t>01-L-5-C-1</t>
  </si>
  <si>
    <t>2 IN PIPE 2 1/2 IN LONG SPACER TFE LINED</t>
  </si>
  <si>
    <t>01-L-4-E-1</t>
  </si>
  <si>
    <t>6 IN PIPE 4 1/16 IN LONG SPOOL TFE LINED</t>
  </si>
  <si>
    <t>01-L-5-B-2</t>
  </si>
  <si>
    <t>4 IN PIPE 2 1/2 IN LONG SPACER TFE LINED</t>
  </si>
  <si>
    <t>01-LL-14C2</t>
  </si>
  <si>
    <t>1 1/2 IN PIPE 2 1/2 IN LONG SPACER TFE L</t>
  </si>
  <si>
    <t>01-L-3-D-1</t>
  </si>
  <si>
    <t>3 IN PIPE 3 IN LONG ARMORED SPACER</t>
  </si>
  <si>
    <t>01-L-5-D-1</t>
  </si>
  <si>
    <t>1 1/2 IN PIPE 1 1/2 IN LONG SPACER TFE L</t>
  </si>
  <si>
    <t>01-L-3-B-3</t>
  </si>
  <si>
    <t>2 IN PIPE 2 IN LONG SPACER TFE LINED</t>
  </si>
  <si>
    <t>01-H-4-F-1</t>
  </si>
  <si>
    <t>2 IN PIPE X 2 13/16 IN LONG SPACER TFE L</t>
  </si>
  <si>
    <t>01-LL-15C3</t>
  </si>
  <si>
    <t>2 IN PIPE X 1 1/2 IN LONG SPACER TFE LIN</t>
  </si>
  <si>
    <t>01-L-4-G-2</t>
  </si>
  <si>
    <t>4 IN PIPE 1 1/2 IN LONG SPACER TFE LINED</t>
  </si>
  <si>
    <t>01-L-4-D-4</t>
  </si>
  <si>
    <t>4 IN PIPE 1 IN LONG SPACER TFE LINED</t>
  </si>
  <si>
    <t>01-L-4-G-4</t>
  </si>
  <si>
    <t>1 IN PIPE 2 IN LONG SPACER TFE LINED</t>
  </si>
  <si>
    <t>01-L-2-D-2</t>
  </si>
  <si>
    <t>1 IN PIPE 1 1/2 IN LONG SPACER TFE LINED</t>
  </si>
  <si>
    <t>01-LL-15B2</t>
  </si>
  <si>
    <t>3 IN PIPE 1 IN LONG SPACER TFE LINED</t>
  </si>
  <si>
    <t>01-L-4-G-3</t>
  </si>
  <si>
    <t>10 IN PIPE 5 IN LONG SPACER TFE LINED</t>
  </si>
  <si>
    <t>4 IN PIPE 2 IN LONG SPACER TFE LINED</t>
  </si>
  <si>
    <t>01-L-3-G-2</t>
  </si>
  <si>
    <t>4 INCH 2 CONVOLUTION TEFLON LINED EXPANS</t>
  </si>
  <si>
    <t>01-L-4-F-1</t>
  </si>
  <si>
    <t>10 IN ETHYLENE EXPANSION JOINT 4 CONVOLU</t>
  </si>
  <si>
    <t>01-P-8-A-2</t>
  </si>
  <si>
    <t>3 INCH, 2 CONVOLUTION, TEFLON LINED EXP</t>
  </si>
  <si>
    <t>01-LL-11D2</t>
  </si>
  <si>
    <t>8 IN 90 ELBOW RESISTOFLEX CAST FLANGE</t>
  </si>
  <si>
    <t>02-A-10-D1</t>
  </si>
  <si>
    <t>10 IN 90 ELBOW RESISTOFLEX CAST FLANGE</t>
  </si>
  <si>
    <t>02-A-9-A-2</t>
  </si>
  <si>
    <t>10 IN 45 ELBOW RESISTOFLEX CAST FLANGE</t>
  </si>
  <si>
    <t>10 IN X 6 IN REDUCING FLANGE TFE LINED</t>
  </si>
  <si>
    <t>2 IN X 1 1/2 IN REDUCING FLANGE TFE LINE</t>
  </si>
  <si>
    <t>01-L-3-F-3</t>
  </si>
  <si>
    <t>2-1/2 IN ETHYLENE EXPANSION JOINT</t>
  </si>
  <si>
    <t>01-LL-15C4</t>
  </si>
  <si>
    <t>4 IN X 3 IN ECCENTRIC REDUCER FLANGED</t>
  </si>
  <si>
    <t>01-LL-17A2</t>
  </si>
  <si>
    <t>6 IN X 3 IN ECCENTRIC REDUCER FLANGED</t>
  </si>
  <si>
    <t>6 IN X 4 IN ECCENTRIC REDUCER FLANGED</t>
  </si>
  <si>
    <t>3 IN CROSS TFE LINED CARBON STEEL 150# F</t>
  </si>
  <si>
    <t>10 IN TEE TFE LINED STANDARD DIMENSION</t>
  </si>
  <si>
    <t>10 IN X 4 IN REDUCING FLANGE TFE LINED</t>
  </si>
  <si>
    <t>02-A-10-A2</t>
  </si>
  <si>
    <t>2 IN PIPE X 1 IN LONG SPACER TFE LINED</t>
  </si>
  <si>
    <t>01-L-2-B-3</t>
  </si>
  <si>
    <t>1 IN X 1/2 IN CONCENTRIC REDUCER FLANGED</t>
  </si>
  <si>
    <t>01-L-5-G-1</t>
  </si>
  <si>
    <t>ROTATING FLANGE SET FOR 1 IN FIELD FLARE</t>
  </si>
  <si>
    <t>ROTATING FLANGE</t>
  </si>
  <si>
    <t>01-L-4-D-1</t>
  </si>
  <si>
    <t>ROTATING FLANGE SET FOR 1 1/2 IN LINED P</t>
  </si>
  <si>
    <t>01-L-4-D-2</t>
  </si>
  <si>
    <t>ROTATING FLANGE SET FOR 2 IN FIELD FLARE</t>
  </si>
  <si>
    <t>01-L-6-F-2</t>
  </si>
  <si>
    <t>1 IN TEFLON LINED 10 FT. LONG PIPE SPOOL</t>
  </si>
  <si>
    <t>09-B-2-G-0</t>
  </si>
  <si>
    <t>6 IN 150# TEFLON LINED PIPE SPOOL 10 FT</t>
  </si>
  <si>
    <t>09-A-1-D-0</t>
  </si>
  <si>
    <t>8 IN 150# TEFLON LINED PIPE SPOOL 10 FT</t>
  </si>
  <si>
    <t>09-A-1-A-0</t>
  </si>
  <si>
    <t>ROTATING FLANGE SET FOR 4 IN FIELD FLARE</t>
  </si>
  <si>
    <t>01-L-6-C-1</t>
  </si>
  <si>
    <t>6 IN CLAMP VALVE WITH WORM GEAR OPERATOR</t>
  </si>
  <si>
    <t>CLAMP VALVE</t>
  </si>
  <si>
    <t>02-A-1-C-1</t>
  </si>
  <si>
    <t>ROTATING FLANGE SET FOR 3 IN FIELD FLARE</t>
  </si>
  <si>
    <t>01-L-4-C-1</t>
  </si>
  <si>
    <t>ROTATING FLANGE SET FOR 6 IN FIELD FLARE</t>
  </si>
  <si>
    <t>01-L-5-F-1</t>
  </si>
  <si>
    <t>ROTATING FLANGE SET FOR 8 IN FIELD FLARE</t>
  </si>
  <si>
    <t>01-L-9-E-2</t>
  </si>
  <si>
    <t>1-1/2 INCH, 2 CONVOLUTION, TEFLON  LINE</t>
  </si>
  <si>
    <t>01-LL-13F1</t>
  </si>
  <si>
    <t>1 1/2 IN ETHYLENE EXPANSION JOINT 3 CONV</t>
  </si>
  <si>
    <t>01-L-5-E-1</t>
  </si>
  <si>
    <t>1 IN RESISTOFLEX R-19360-016-6 NOZZLE LI</t>
  </si>
  <si>
    <t>LINER</t>
  </si>
  <si>
    <t>01-LL-16E1</t>
  </si>
  <si>
    <t>1 1/2 IN RESISTOFLEX R-19360-024-6 NOZZL</t>
  </si>
  <si>
    <t>2 IN RESISTOFLEX R-19360-032-6 NOZZLE LI</t>
  </si>
  <si>
    <t>01-LL-18C2</t>
  </si>
  <si>
    <t>3 IN RESISTOFLEX R-19360-048-6 NOZZLE LI</t>
  </si>
  <si>
    <t>01-L-5-C-5</t>
  </si>
  <si>
    <t>4 IN RESISTOFLEX R-19360-064-6 NOZZLE LI</t>
  </si>
  <si>
    <t>01-LL-13E1</t>
  </si>
  <si>
    <t>6 IN RESISTOFLEX R-19360-096-6 NOZZLE LI</t>
  </si>
  <si>
    <t>8 IN RESISTOFLEX R-19360-128-6 NOZZLE LI</t>
  </si>
  <si>
    <t>2 IN ETHYLENE EXPANSION JOINT 3 CONVOLUT</t>
  </si>
  <si>
    <t>3 IN ETHYLENE EXPANSION JOINT 3 CONVOLUT</t>
  </si>
  <si>
    <t>01-F-9-A-2</t>
  </si>
  <si>
    <t>4 IN ETHYLENE EXPANSION JOINT 3 CONVOLUT</t>
  </si>
  <si>
    <t>01-LL-14F1</t>
  </si>
  <si>
    <t>6 INCH, 2 CONVOLUTION, TEFLON LINED EXP</t>
  </si>
  <si>
    <t>01-L-2-G-1</t>
  </si>
  <si>
    <t>2 IN RESISTOFLEX EXPANSION JOINT 3 CONVO</t>
  </si>
  <si>
    <t>01-LL-14F2</t>
  </si>
  <si>
    <t>THERMOMETER FOR RESISTOFLEX FIELD FLARIN</t>
  </si>
  <si>
    <t>10 IN ETHYLENE EXPANSION JOINT 7 CONVOLU</t>
  </si>
  <si>
    <t>01-L-5-A-1</t>
  </si>
  <si>
    <t>3 IN X 1 1/2 IN INSTRUMENT TEE TFE LINED</t>
  </si>
  <si>
    <t>01-LL-13H2</t>
  </si>
  <si>
    <t>1 1/2 IN X 1 1/2 IN INSTRUMENT TEE TFE L</t>
  </si>
  <si>
    <t>01-L-7-E-3</t>
  </si>
  <si>
    <t>1 X IN 1/2 IN REDUCING FLANGE TFE LINED</t>
  </si>
  <si>
    <t>01-LL-14E1</t>
  </si>
  <si>
    <t>2 IN 150# TEFLON LINED PIPE SPOOL 6 IN L</t>
  </si>
  <si>
    <t>01-L-2-F-3</t>
  </si>
  <si>
    <t>1 X IN 3/4 IN REDUCING FLANGE TFE LINED</t>
  </si>
  <si>
    <t>01-LL-13G1</t>
  </si>
  <si>
    <t>10 IN ETHYLENE EXPANSION JOINT 6 CONVOLU</t>
  </si>
  <si>
    <t>02-A-12-D1</t>
  </si>
  <si>
    <t>12 IN X 10 IN REDUCING FLANGE TFE LINED</t>
  </si>
  <si>
    <t>01-E-16-A1</t>
  </si>
  <si>
    <t>24 IN X 10 IN REDUCING FLANGE TFE LINED</t>
  </si>
  <si>
    <t>02-A-14-B1</t>
  </si>
  <si>
    <t>2 IN CROSS TFE LINED CARBON STEEL 150# F</t>
  </si>
  <si>
    <t>01-LL-13D1</t>
  </si>
  <si>
    <t>10 IN 150# TEFLON LINED PIPE SPOOL 10 FT</t>
  </si>
  <si>
    <t>09-A-1-C-0</t>
  </si>
  <si>
    <t>10 IN STUB END FOR FABRICATION OF LINED</t>
  </si>
  <si>
    <t>STUB END</t>
  </si>
  <si>
    <t>01-L-7-A-1</t>
  </si>
  <si>
    <t>8 IN 300# X 4 IN 150# CONCENTRIC REDUCER</t>
  </si>
  <si>
    <t>6 IN ETHYLARMOR EXPANSION JOINT 14.5 IN</t>
  </si>
  <si>
    <t>01-L-5-A-2</t>
  </si>
  <si>
    <t>2 IN X 1 1/2 IN R X PTFE LINED DI CONCEN</t>
  </si>
  <si>
    <t>01-L-3-F-2</t>
  </si>
  <si>
    <t>4 IN X 6 IN OAL ETHYLENE EXPANSION JOINT</t>
  </si>
  <si>
    <t>01-LL-14D1</t>
  </si>
  <si>
    <t>3 IN ETHYLENE EXPANSION JOINT 10 CONVOLU</t>
  </si>
  <si>
    <t>01-LL-14D2</t>
  </si>
  <si>
    <t>1 IN ETHYLENE EXPANSION JOINT 5 CONVOLUT</t>
  </si>
  <si>
    <t>01-LL-14E2</t>
  </si>
  <si>
    <t>1 INCH, 2 CONVOLUTION, TEFLON LINED EXP</t>
  </si>
  <si>
    <t>01-LL-14E3</t>
  </si>
  <si>
    <t>16 IN X 10 IN REDUCING FLANGE TFE LINED</t>
  </si>
  <si>
    <t>EMERGENCY EXPANSION JOINT</t>
  </si>
  <si>
    <t>6200</t>
  </si>
  <si>
    <t>02-D-9-D-1</t>
  </si>
  <si>
    <t>16 IN (ID) EXPANSION JOINT 5 CONVOLUTION</t>
  </si>
  <si>
    <t>16 IN 90 ELBOW GRAPHITE E702/E702A TO T7</t>
  </si>
  <si>
    <t>1 1/2 IN NEOPRENE EXPANSION JOINT 6 IN F</t>
  </si>
  <si>
    <t>01-LL-13G2</t>
  </si>
  <si>
    <t>8 IN NEOPRENE EXPANSION JOINT 6 IN F TO</t>
  </si>
  <si>
    <t>01-LL-14C1</t>
  </si>
  <si>
    <t>16 IN 90 ELBOW GRAPHITE E702A TO T701</t>
  </si>
  <si>
    <t>GRAPHITE PIPE SPOOL 18 IN X 60 IN E705A</t>
  </si>
  <si>
    <t>18 IN X 12 IN REDUCING FLANGE TFE LINED</t>
  </si>
  <si>
    <t>04-SW-11A2</t>
  </si>
  <si>
    <t>GRAPHITE PIPE SPOOL 12 IN X 20 11/16 IN</t>
  </si>
  <si>
    <t>16 IN 90 ELBOW GRAPHITE E705A TO D710A</t>
  </si>
  <si>
    <t>16 IN ETHYLARMOR EXPANSION JOINT 8 CONVO</t>
  </si>
  <si>
    <t>2 IN ETHYLARMOR EXPANSION JOINT 6 IN F T</t>
  </si>
  <si>
    <t>01-LL-14A1</t>
  </si>
  <si>
    <t>3 IN ETHYLARMOR EXPANSION JOINT 6 IN F T</t>
  </si>
  <si>
    <t>02-A-13-B3</t>
  </si>
  <si>
    <t>4 IN ETHYLARMOR EXPANSION JOINT 6 IN F T</t>
  </si>
  <si>
    <t>01-LL-14A2</t>
  </si>
  <si>
    <t>1 1/2 IN 150# TEFLON LINED PIPE SPOOL 10</t>
  </si>
  <si>
    <t>09-B-2-H-0</t>
  </si>
  <si>
    <t>2 IN 150# TEFLON LINED PIPE SPOOL 10 FT</t>
  </si>
  <si>
    <t>09-B-2-J-0</t>
  </si>
  <si>
    <t>3 IN 150# TEFLON LINED PIPE SPOOL 10 FT</t>
  </si>
  <si>
    <t>09-A-1-E-0</t>
  </si>
  <si>
    <t>4 IN 150# TEFLON LINED PIPE SPOOL 10 FT</t>
  </si>
  <si>
    <t>09-A-1-B-0</t>
  </si>
  <si>
    <t>3 IN GRAPHITE PIPING ASSY WITH 90 DEG EL</t>
  </si>
  <si>
    <t>02-A-17-B2</t>
  </si>
  <si>
    <t>1 1/2 IN PIPE 1 IN LONG SPACER SOLID TEF</t>
  </si>
  <si>
    <t>01-T-6-Z-0</t>
  </si>
  <si>
    <t>1 1/2 IN PIPE 1/2 IN LONG SPACER SOLID T</t>
  </si>
  <si>
    <t>1 1/2 IN PIPE X 3/4 IN LONG SPACER SOLID</t>
  </si>
  <si>
    <t>1 1/2 IN PIPE 1/4 IN LONG SPACER SOLID T</t>
  </si>
  <si>
    <t>2 IN PIPE X 1 IN LONG SPACER SOLID TEFLO</t>
  </si>
  <si>
    <t>2 IN PIPE 1/2 IN LONG SPACER SOLID TEFLO</t>
  </si>
  <si>
    <t>2 IN PIPE 1/4 IN LONG SPACER SOLID TEFLO</t>
  </si>
  <si>
    <t>2 IN PIPE 3/4 IN LONG SPACER SOLID TEFLO</t>
  </si>
  <si>
    <t>3 IN PIPE 1 IN LONG SPACER SOLID TEFLON</t>
  </si>
  <si>
    <t>3 IN PIPE 1/2 IN LONG SPACER SOLID TEFLO</t>
  </si>
  <si>
    <t>3 IN PIPE 1/4 IN LONG SPACER SOLID TEFLO</t>
  </si>
  <si>
    <t>3 IN PIPE 3/4 IN LONG SPACER SOLID TEFLO</t>
  </si>
  <si>
    <t>4 IN PIPE 1 IN LONG SPACER SOLID TEFLON</t>
  </si>
  <si>
    <t>4 IN PIPE 1/4 IN LONG SPACER SOLID TEFLO</t>
  </si>
  <si>
    <t>4 IN PIPE 3/4 IN LONG SPACER SOLID TEFLO</t>
  </si>
  <si>
    <t>01-T-5-Z-0</t>
  </si>
  <si>
    <t>4 IN PIPE 1/2 IN LONG SPACER SOLID TEFLO</t>
  </si>
  <si>
    <t>1 IN SIGHT FLOW INDICATOR FLX TFE LINED</t>
  </si>
  <si>
    <t>01-LL-12F5</t>
  </si>
  <si>
    <t>2 IN SIGHT FLOW INDICATOR FLX TFE LINED</t>
  </si>
  <si>
    <t>01-G-15-A2</t>
  </si>
  <si>
    <t>3 IN SIGHT FLOW INDICATOR FLX TFE LINED</t>
  </si>
  <si>
    <t>01-L-2-A-3</t>
  </si>
  <si>
    <t>4 IN SIGHT FLOW INDICATOR FLX TFE LINED</t>
  </si>
  <si>
    <t>02-B-11-C1</t>
  </si>
  <si>
    <t>6 IN SIGHT FLOW INDICATOR FLX TFE LINED</t>
  </si>
  <si>
    <t>8 IN 45 ELBOW RESISTOFLEX CAST FLANGE</t>
  </si>
  <si>
    <t>01-L-4-A-1</t>
  </si>
  <si>
    <t>12 IN X 1 IN INSTRUMENT TEE TFE LINED</t>
  </si>
  <si>
    <t>1 IN PIPE 1/4 IN LONG SPACER SOLID TEFLO</t>
  </si>
  <si>
    <t>01-L-4-B-1</t>
  </si>
  <si>
    <t>1 IN PIPE 1/2 IN LONG SPACER SOLID TEFLO</t>
  </si>
  <si>
    <t>01-L-8-F-2</t>
  </si>
  <si>
    <t>1 IN PIPE 3/4 IN LONG SPACER SOLID TEFLO</t>
  </si>
  <si>
    <t>1 IN PIPE 1 IN LONG SPACER SOLID TEFLON</t>
  </si>
  <si>
    <t>6 IN PIPE 1/4 IN LONG SPACER SOLID TEFLO</t>
  </si>
  <si>
    <t>01-LL-18B2</t>
  </si>
  <si>
    <t>6 IN PIPE 1/2 IN LONG SPACER SOLID TEFLO</t>
  </si>
  <si>
    <t>01-L-4-B-3</t>
  </si>
  <si>
    <t>6 IN PIPE 3/4 IN LONG SPACER SOLID TEFLO</t>
  </si>
  <si>
    <t>01-L-4-B-4</t>
  </si>
  <si>
    <t>6 IN PIPE 1 IN LONG SPACER SOLID TEFLON</t>
  </si>
  <si>
    <t>01-L-3-B-4</t>
  </si>
  <si>
    <t>8 IN PIPE 1/4 IN LONG SPACER SOLID TEFLO</t>
  </si>
  <si>
    <t>01-LL-16E3</t>
  </si>
  <si>
    <t>8 IN PIPE 1/2 IN LONG SPACER SOLID TEFCO</t>
  </si>
  <si>
    <t>01-L-8-E-1</t>
  </si>
  <si>
    <t>8 IN PIPE 3/4 IN LONG SPACER SOLID TEFLO</t>
  </si>
  <si>
    <t>01-LL-16C2</t>
  </si>
  <si>
    <t>8 IN PIPE 1 IN LONG SPACER SOLID TEFLON</t>
  </si>
  <si>
    <t>01-L-8-F-1</t>
  </si>
  <si>
    <t>10 IN PIPE 3 IN LONG SPACER TFE LINED</t>
  </si>
  <si>
    <t>10 IN TEE TFE LINED SHORT STACK DIMENSIO</t>
  </si>
  <si>
    <t>20 INCH  GRAPHITE FLG 90 DEG ELBOW W/STE</t>
  </si>
  <si>
    <t>16 IN TEFLON EXPANSION JOINT VAPOR OUTLE</t>
  </si>
  <si>
    <t>02-A-11-A1</t>
  </si>
  <si>
    <t>16 IN TEFLON EXPANSION JOINT USED BETWEE</t>
  </si>
  <si>
    <t>GRAPHITE PIPE SPOOL 20 IN X 16 3/4 IN E7</t>
  </si>
  <si>
    <t>02-B-4-A-3</t>
  </si>
  <si>
    <t>12 IN EXPANSION JOINT 3 CONVOLUTIONS</t>
  </si>
  <si>
    <t>1 1/2 IN SIGHT FLOW INDICATOR FLX TFE LI</t>
  </si>
  <si>
    <t>01-L-2-A-2</t>
  </si>
  <si>
    <t>1 IN CROSS TFE LINED CS 150# ROTATING FL</t>
  </si>
  <si>
    <t>01-LL-16E2</t>
  </si>
  <si>
    <t>4IN RESISTOFLEX EXPANSION JOINT 2 CONVOL</t>
  </si>
  <si>
    <t>01-LL-12C1</t>
  </si>
  <si>
    <t>4IN X 2IN R X PTFE LINED DI CONCENTRIC R</t>
  </si>
  <si>
    <t>01-L-6-G-1</t>
  </si>
  <si>
    <t>INSTRUMENT TEE 2IN X 1 1/2IN RESISTOFLEX</t>
  </si>
  <si>
    <t>01-L-3-E-1</t>
  </si>
  <si>
    <t>4 IN X 1 1/2 IN R X 150# PTFE LINED DI C</t>
  </si>
  <si>
    <t>01-L-5-G-2</t>
  </si>
  <si>
    <t>3IN EXPANSION JOINT 7 CONVOLUTIONS 3-DIB</t>
  </si>
  <si>
    <t>01-L-4-G-1</t>
  </si>
  <si>
    <t>EXPANSION JOINT 18IN 150LB FLG ONE END 1</t>
  </si>
  <si>
    <t>02-C-2-D-2</t>
  </si>
  <si>
    <t>16IN SPOOL 8IN LONG 16IN 150LB FLG ONE E</t>
  </si>
  <si>
    <t>03-SF-2-Z0</t>
  </si>
  <si>
    <t>6IN DIA PRESSURE BALANCE EXPANSION JOINT</t>
  </si>
  <si>
    <t>02-A-3-D-3</t>
  </si>
  <si>
    <t>16IN EXPANSION JOINT 16IN 150LB FLANGES</t>
  </si>
  <si>
    <t>02-C-6-A-1</t>
  </si>
  <si>
    <t>16 IN PTFE LINED SPACER WITH 20-1/8 IN F</t>
  </si>
  <si>
    <t>01-X-5-D-1</t>
  </si>
  <si>
    <t>1IN TEFLON LINED 20FT LONG PIPE SPOOL 15</t>
  </si>
  <si>
    <t>6 IN PIPE 3 IN LONG SPACER SOLID TEFLON</t>
  </si>
  <si>
    <t>01-S-18-D5</t>
  </si>
  <si>
    <t>DIP PIPE 134 INCH  OVERALL LENGTH</t>
  </si>
  <si>
    <t>DIP PIPE</t>
  </si>
  <si>
    <t>03-SF-4-Z0</t>
  </si>
  <si>
    <t>6 IN I.D. X 45-1/2 IN OVERALL LENGTH T31</t>
  </si>
  <si>
    <t>02-A-17-C3</t>
  </si>
  <si>
    <t>NVOLUTON, TEFLON LINED EXPA</t>
  </si>
  <si>
    <t>01-R-12-B2</t>
  </si>
  <si>
    <t>2 IN X 12 IN, 150 LB FLANGED EXPANSION</t>
  </si>
  <si>
    <t>01-L-8-F-3</t>
  </si>
  <si>
    <t>REPAIR KIT B FOR 6 INCH RESISTOFLEX CLAM</t>
  </si>
  <si>
    <t>02-B-9-A-1</t>
  </si>
  <si>
    <t>1IN TUBE PLUGS, ELLIOT TUBE PLUGS.</t>
  </si>
  <si>
    <t>01-C-17-F4</t>
  </si>
  <si>
    <t>1 1/2 IN X 6 IN FF SECUREFLEX EXPANSION</t>
  </si>
  <si>
    <t>01-G-21-G1</t>
  </si>
  <si>
    <t>2 IN X 6 IN FF SECUREFLEX EXPANSION JOIN</t>
  </si>
  <si>
    <t>01-G-21-G2</t>
  </si>
  <si>
    <t>3 IN X 6 IN FF SECUREFLEX EXPANSION JOIN</t>
  </si>
  <si>
    <t>01-G-21-F1</t>
  </si>
  <si>
    <t>4 IN X 6 IN FF SECUREFLEX EXPANSION JOIN</t>
  </si>
  <si>
    <t>01-G-21-F2</t>
  </si>
  <si>
    <t>6 IN X 6 IN FF SECUREFLEX EXPANSION JOIN</t>
  </si>
  <si>
    <t>01-G-21-E2</t>
  </si>
  <si>
    <t>8 IN X 6 IN FF SECUREFLEX EXPANSION JOIN</t>
  </si>
  <si>
    <t>01-G-21-D1</t>
  </si>
  <si>
    <t>10 IN X 8 IN FF SECUREFLEX EXPANSION JOI</t>
  </si>
  <si>
    <t>01-K-20-A2</t>
  </si>
  <si>
    <t>12 IN X 8 IN FF SECUREFLEX EXPANSION JOI</t>
  </si>
  <si>
    <t>02-C-2-A-2</t>
  </si>
  <si>
    <t>1 IN 150# TEFLON LINED PIPE SPOOL 12 IN</t>
  </si>
  <si>
    <t>6 IN X 1 1/2 IN TEFLON LINED REDUCING FL</t>
  </si>
  <si>
    <t>01-L-4-E-4</t>
  </si>
  <si>
    <t>1 IN CPVC 150# FF BLIND FLANGE</t>
  </si>
  <si>
    <t>01-G-20-F3</t>
  </si>
  <si>
    <t>1 1/2 IN CPVC 150# FF BLIND FLANGE</t>
  </si>
  <si>
    <t>01-G-20-F4</t>
  </si>
  <si>
    <t>1/2 IN CPVC 150# FF SW FLANGE</t>
  </si>
  <si>
    <t>01-G-16-F5</t>
  </si>
  <si>
    <t>3 IN CPVC 150# FF SW FLANGE</t>
  </si>
  <si>
    <t>01-G-19-B4</t>
  </si>
  <si>
    <t>3 IN CPVC 150# BLIND FLANGE</t>
  </si>
  <si>
    <t>01-G-20-E6</t>
  </si>
  <si>
    <t>3/4 IN CPVC 150# FF SW FLANGE</t>
  </si>
  <si>
    <t>01-G-16-F6</t>
  </si>
  <si>
    <t>4 IN CPVC 150# RF SW FLANGE</t>
  </si>
  <si>
    <t>01-G-14-F4</t>
  </si>
  <si>
    <t>6 IN CPVC 150# RF SW FLANGE</t>
  </si>
  <si>
    <t>01-G-21-A2</t>
  </si>
  <si>
    <t>1/2 IN KYNAR 150# FF SCRD FLANGE</t>
  </si>
  <si>
    <t>01-G-20-E3</t>
  </si>
  <si>
    <t>1 IN X 1/2 KYNAR 150# FF SCRD FLANGE</t>
  </si>
  <si>
    <t>01-G-21-B2</t>
  </si>
  <si>
    <t>1 IN X 3/4 IN KYNAR 150# FF SCRD FLANGE</t>
  </si>
  <si>
    <t>01-G-20-B5</t>
  </si>
  <si>
    <t>3/4 IN KYNAR 150# FF SCRD FLANGE</t>
  </si>
  <si>
    <t>01-G-20-B2</t>
  </si>
  <si>
    <t>2 IN POLYPROPYLENE 150# FF SCRD FLANGE</t>
  </si>
  <si>
    <t>01-AA-16A1</t>
  </si>
  <si>
    <t>3 IN POLYPROPYLENE 150# FF SCRD FLANGE</t>
  </si>
  <si>
    <t>01-AA-16A2</t>
  </si>
  <si>
    <t>1 IN POLYPROPYLENE 150# FF SCRD FLANGE</t>
  </si>
  <si>
    <t>01-AA-16A3</t>
  </si>
  <si>
    <t>1 1/2 IN CS 300# RF BLIND FLANGE</t>
  </si>
  <si>
    <t>01-AA-16A4</t>
  </si>
  <si>
    <t>1/2 IN 316L SS 150# RF SO FLANGE</t>
  </si>
  <si>
    <t>01-J-10-E6</t>
  </si>
  <si>
    <t>6 IN 316 SS 150# RF S.O. ORFICE FLANGE</t>
  </si>
  <si>
    <t>ORIFICE FLANGE</t>
  </si>
  <si>
    <t>01-X-8-B-2</t>
  </si>
  <si>
    <t>3 IN 316L SS 150# SCH 40 RF WN FLANGE</t>
  </si>
  <si>
    <t>1/2 IN 316L SS 300# RF SO FLANGE</t>
  </si>
  <si>
    <t>01-AA-17H3</t>
  </si>
  <si>
    <t>3/4 IN 316L SS 300# RF SO FLANGE</t>
  </si>
  <si>
    <t>01-AA-16G4</t>
  </si>
  <si>
    <t>1 IN CPVC 150# FF SW FLANGE</t>
  </si>
  <si>
    <t>01-AA-17H4</t>
  </si>
  <si>
    <t>1 1/2 IN CPVC 150# FF SW FLANGE</t>
  </si>
  <si>
    <t>2 IN CPVC 150# FF SW FLANGE</t>
  </si>
  <si>
    <t>01-AA-17H5</t>
  </si>
  <si>
    <t>1/2 IN PVC 150# FF SW FLANGE</t>
  </si>
  <si>
    <t>01-AA-17G1</t>
  </si>
  <si>
    <t>3/4 IN PVC 150# FF SW FLANGE</t>
  </si>
  <si>
    <t>1 IN PVC 150# FF SW FLANGE</t>
  </si>
  <si>
    <t>01-AA-17G2</t>
  </si>
  <si>
    <t>1 IN PVC 150# FF SCRD FLANGE</t>
  </si>
  <si>
    <t>1 1/2 IN PVC 150# FF SW FLANGE</t>
  </si>
  <si>
    <t>1 1/2 IN 150# FF SCRD FLANGE</t>
  </si>
  <si>
    <t>2 IN PVC 150# FF SCRD FLANGE</t>
  </si>
  <si>
    <t>01-AA-17G6</t>
  </si>
  <si>
    <t>3 IN PVC 150# RF SW FLANGE</t>
  </si>
  <si>
    <t>01-AA-17F1</t>
  </si>
  <si>
    <t>4 IN PVC 150 LB SW VANSTONE FLANGE</t>
  </si>
  <si>
    <t>01-G-19-C4</t>
  </si>
  <si>
    <t>8 IN CS 150# RF BLIND FLANGE</t>
  </si>
  <si>
    <t>3/4 IN 316L SS 150# RF S.O. FLANGE</t>
  </si>
  <si>
    <t>2 1/2 IN CS 300 RF BLIND FLANGE</t>
  </si>
  <si>
    <t>PFAUDLER REDUCER CLASS 150 3 X 1 1/2</t>
  </si>
  <si>
    <t>01-P-16-E4</t>
  </si>
  <si>
    <t>1 1/2 IN 2 PIECE BACKUP SPLIT PFAUDLER F</t>
  </si>
  <si>
    <t>01-P-16-E1</t>
  </si>
  <si>
    <t>12IN 2 PIECE BACK UP SPLIT PFAUDLER FLAN</t>
  </si>
  <si>
    <t>01-R-15-B3</t>
  </si>
  <si>
    <t>2IN 2 PIECE BACK UP SPLIT PFAUDLER FLANG</t>
  </si>
  <si>
    <t>01-R-14-B1</t>
  </si>
  <si>
    <t>10IN 2 PIECE BACK UP SPLIT PFAUDLER FLAN</t>
  </si>
  <si>
    <t>01-R-15-B2</t>
  </si>
  <si>
    <t>8IN 2 PIECE BACK UP SPLIT PFAUDLER FLANG</t>
  </si>
  <si>
    <t>01-R-15-B1</t>
  </si>
  <si>
    <t>6IN 2 PIECE BACK UP SPLIT PFAUDLER FLANG</t>
  </si>
  <si>
    <t>01-R-14-B4</t>
  </si>
  <si>
    <t>4 IN 2 PIECE BACK UP SPLIT PFAUDLER FLAN</t>
  </si>
  <si>
    <t>01-R-14-B3</t>
  </si>
  <si>
    <t>3IN 2 PIECE BACK UP SPLIT PFAUDLER FLANG</t>
  </si>
  <si>
    <t>01-R-14-B2</t>
  </si>
  <si>
    <t>8IN TEFLON 150LB BLIND FLANGE FLAT FACE</t>
  </si>
  <si>
    <t>01-X-8-F-2</t>
  </si>
  <si>
    <t>1/2  IN 304L SS 150# RF SO FLANGE</t>
  </si>
  <si>
    <t>3  IN 304L SS 150# SCH 40 RF WN FLANGE</t>
  </si>
  <si>
    <t>1/2  IN 304L SS 300# RF SO FLANGE</t>
  </si>
  <si>
    <t>01-X-5-B-1</t>
  </si>
  <si>
    <t>3/4  IN 304L SS 300# RF SO FLANGE</t>
  </si>
  <si>
    <t>01-X-5-B-3</t>
  </si>
  <si>
    <t>3/4  IN 304L SS 150# RF SO FLANGE</t>
  </si>
  <si>
    <t>01-AA-19E4</t>
  </si>
  <si>
    <t>10  IN 304L SS 150# RF SO FLANGE</t>
  </si>
  <si>
    <t>01-C-16-A1</t>
  </si>
  <si>
    <t>1  IN 304L SS 300# RF SCRD FLANGE</t>
  </si>
  <si>
    <t>01-AA-19E3</t>
  </si>
  <si>
    <t>1-1/2  IN 304L SS 300# RF SCRD FLANGE</t>
  </si>
  <si>
    <t>01-X-5-B-4</t>
  </si>
  <si>
    <t>2  IN 304L SS 300# RF SCRD FLANGE</t>
  </si>
  <si>
    <t>3/4  IN 304L SS 300# RF SCRD FLANGE</t>
  </si>
  <si>
    <t>01-X-5-B-2</t>
  </si>
  <si>
    <t>1/2  IN 304L SS 150# RF SCRD FLANGE</t>
  </si>
  <si>
    <t>3/4 IN 304L SS 150# RF SCRD FLANGE</t>
  </si>
  <si>
    <t>01-X-4-F-3</t>
  </si>
  <si>
    <t>1  IN 304L SS 150# RF SCRD FLANGE</t>
  </si>
  <si>
    <t>1-1/2 IN 304L SS 150# RF SCRD FLANGE</t>
  </si>
  <si>
    <t>01-X-4-F-2</t>
  </si>
  <si>
    <t>2  IN 304L SS 150# RF SCRD FLANGE</t>
  </si>
  <si>
    <t>1-1/2  IN 304L SS 150# RF SO FLANGE</t>
  </si>
  <si>
    <t>2  IN 304L SS 150# RF SO FLANGE</t>
  </si>
  <si>
    <t>3   IN  304L SS 150# RF SO FLANGE</t>
  </si>
  <si>
    <t>4  IN 304L SS 150# RF SO FLANGE</t>
  </si>
  <si>
    <t>1  IN 304L SS 300# RF SO FLANGE</t>
  </si>
  <si>
    <t>01-X-4-G-2</t>
  </si>
  <si>
    <t>1-1/2 IN 304L SS 300# RF SO FLANGE</t>
  </si>
  <si>
    <t>01-X-4-H-2</t>
  </si>
  <si>
    <t>2   IN 304L SS 300# RF  SO FLANGE</t>
  </si>
  <si>
    <t>01-X-4-H-1</t>
  </si>
  <si>
    <t>3   IN 304L SS  300# RF  SO  FLANGE</t>
  </si>
  <si>
    <t>01-X-5-C-1</t>
  </si>
  <si>
    <t>4  IN 304L SS 300# RF SO FLANGE</t>
  </si>
  <si>
    <t>01-X-2-A-2</t>
  </si>
  <si>
    <t>6  IN 304L SS 300#  RF  SO  FLANGE</t>
  </si>
  <si>
    <t>01-C-16-E2</t>
  </si>
  <si>
    <t>8 IN 304L SS 300# RF SO FLANGE</t>
  </si>
  <si>
    <t>01-C-16-A2</t>
  </si>
  <si>
    <t>3  IN X 2  IN  304L SS 150# RF  SO  RED</t>
  </si>
  <si>
    <t>4 IN X 3 IN 304L SS 150# RF SO RED FLANG</t>
  </si>
  <si>
    <t>01-C-16-F2</t>
  </si>
  <si>
    <t>6 IN X 4 IN 304L SS 150# RF SO RED FLANG</t>
  </si>
  <si>
    <t>01-C-16-F1</t>
  </si>
  <si>
    <t>8 IN X 6 IN 304L SS RF SO RED FLANGE</t>
  </si>
  <si>
    <t>01-D-17-C2</t>
  </si>
  <si>
    <t>8 IN 304L SS 150# RF SO FLANGE</t>
  </si>
  <si>
    <t>6  IN 304L SS 150# RF SO FLANGE</t>
  </si>
  <si>
    <t>3/4  IN 304L SS 150# RF BLIND FLANGE</t>
  </si>
  <si>
    <t>01-X-4-G-4</t>
  </si>
  <si>
    <t>1 IN 304L SS 150# BLIND FLANGE</t>
  </si>
  <si>
    <t>1-1/2  IN 304L SS 150# RF BLIND FLANGE</t>
  </si>
  <si>
    <t>2 IN 304L SS 150# RF BLIND FLANGE</t>
  </si>
  <si>
    <t>3 IN 304L SS 150#  RF BLIND FLANGE</t>
  </si>
  <si>
    <t>4  IN 304L SS 150#  RF BLIND FLANGE</t>
  </si>
  <si>
    <t>6 IN 304L SS 150# RF BLIND FLANGE</t>
  </si>
  <si>
    <t>01-C-16-G1</t>
  </si>
  <si>
    <t>8 IN 304L SS 150 # RF BLIND FLANGE</t>
  </si>
  <si>
    <t>1 IN 304L SS 300# RF BLIND FLANGE</t>
  </si>
  <si>
    <t>01-X-4-F-4</t>
  </si>
  <si>
    <t>1-1/2 IN 304L SS 300# RF BLIND FLANGE</t>
  </si>
  <si>
    <t>01-X-4-G-1</t>
  </si>
  <si>
    <t>2 IN 304L SS 300# RF BLIND FLANGE</t>
  </si>
  <si>
    <t>01-X-4-F-1</t>
  </si>
  <si>
    <t>3 IN 304L SS 300# RF BLIND FLANGE</t>
  </si>
  <si>
    <t>01-X-4-G-3</t>
  </si>
  <si>
    <t>4 IN 304L SS 300# RF BLIND FLANGE</t>
  </si>
  <si>
    <t>01-C-16-F3</t>
  </si>
  <si>
    <t>6 IN 304L SS 300# RF BLIND FLANGE</t>
  </si>
  <si>
    <t>4 IN 304L SS 150# RF SCH 40  WN  FLANGE</t>
  </si>
  <si>
    <t>2  IN X 1  IN 304L SS 150#  RF  SO  RED</t>
  </si>
  <si>
    <t>3 IN 304L SS 300# SCH 40 RF WN ORFICE FL</t>
  </si>
  <si>
    <t>01-X-5-A-3</t>
  </si>
  <si>
    <t>1-1/2 IN 304L SS 300# RF ORFICE W/N FLAN</t>
  </si>
  <si>
    <t>01-X-5-A-1</t>
  </si>
  <si>
    <t>1 IN 304L SS 300# RF SCH 40 W/N FLANGE</t>
  </si>
  <si>
    <t>2 IN 304L SS 300# SCH 40 WN ORFICE FLANG</t>
  </si>
  <si>
    <t>01-X-5-A-2</t>
  </si>
  <si>
    <t>1 IN 304L SS 150# RF SO FLANGE</t>
  </si>
  <si>
    <t>6 IN 304L SS 150# RF SCH 10S WN FLANGE</t>
  </si>
  <si>
    <t>1 1/2 IN CS 1500# SCH 80 W.N. FLANGE</t>
  </si>
  <si>
    <t>1/2 IN PVC 150# FF SCRD FLANGE</t>
  </si>
  <si>
    <t>01-AA-16B3</t>
  </si>
  <si>
    <t>3/4 IN PVC 150# FF SCRD FLANGE</t>
  </si>
  <si>
    <t>01-G-20-F1</t>
  </si>
  <si>
    <t>6 IN CS 300# RF S.O. FLANGE</t>
  </si>
  <si>
    <t>1 IN 150# S.O. RF FLANGE ALLOY 20</t>
  </si>
  <si>
    <t>01-LL-18H2</t>
  </si>
  <si>
    <t>1 IN CS 3OO# RF BLIND FLANGE</t>
  </si>
  <si>
    <t>2 IN CS 300# RF BLIND FLANGE</t>
  </si>
  <si>
    <t>3 IN CS 300# RF BLIND FLANGE</t>
  </si>
  <si>
    <t>4 IN CS 300# RF BLIND FLANGE</t>
  </si>
  <si>
    <t>1 IN 316L SS 300# RF SCRD FLANGE</t>
  </si>
  <si>
    <t>01-AA-17E3</t>
  </si>
  <si>
    <t>1 IN 321 SS 300# RF S.O. FLANGE</t>
  </si>
  <si>
    <t>01-AA-17H1</t>
  </si>
  <si>
    <t>1 IN 321 SS 300# RF BLIND FLANGE</t>
  </si>
  <si>
    <t>01-AA-17D1</t>
  </si>
  <si>
    <t>1 IN 321 SS 300# SCRD RF FLANGE</t>
  </si>
  <si>
    <t>01-AA-17D2</t>
  </si>
  <si>
    <t>1 1/2 IN 321 SS 300# RF S.O. FLANGE</t>
  </si>
  <si>
    <t>01-AA-17D3</t>
  </si>
  <si>
    <t>1 1/2 IN 321 SS 300# RF BLIND FLANGE</t>
  </si>
  <si>
    <t>01-AA-17D4</t>
  </si>
  <si>
    <t>1 1/2 IN 316L SS 300# RF SCRD FLANGE</t>
  </si>
  <si>
    <t>01-AA-17D5</t>
  </si>
  <si>
    <t>1/2 IN 316L SS 300# RF SCRD FLANGE</t>
  </si>
  <si>
    <t>01-AA-17C1</t>
  </si>
  <si>
    <t>1/2 IN 321 SS 300# RF S.O. FLANGE</t>
  </si>
  <si>
    <t>01-AA-17C2</t>
  </si>
  <si>
    <t>1/2 IN 321 SS 300# RF SCRD FLANGE</t>
  </si>
  <si>
    <t>01-AA-17C3</t>
  </si>
  <si>
    <t>2 IN 321 SS 300# RF S.O. FLANGE</t>
  </si>
  <si>
    <t>2 IN 321 SS 300# RF BLIND FLANGE</t>
  </si>
  <si>
    <t>01-AA-17C5</t>
  </si>
  <si>
    <t>2 IN 316L SS 300# RF SCRD FLANGE</t>
  </si>
  <si>
    <t>01-AA-17B1</t>
  </si>
  <si>
    <t>3 IN 321 SS 300# RF BLIND FLANGE</t>
  </si>
  <si>
    <t>3 IN 321 SS 300# RF S.O. FLANGE</t>
  </si>
  <si>
    <t>3/4 IN 321 SS 300# RF SCR FLANGE</t>
  </si>
  <si>
    <t>01-AA-17B4</t>
  </si>
  <si>
    <t>3/4 IN 321 SS 300# RF S.O. FLANGE</t>
  </si>
  <si>
    <t>01-AA-17A1</t>
  </si>
  <si>
    <t>3/4 IN 316L SS 300# RF SCRD FLANGE</t>
  </si>
  <si>
    <t>01-AA-17A2</t>
  </si>
  <si>
    <t>1/2 LB ROLL STAGING CORD</t>
  </si>
  <si>
    <t>STRING</t>
  </si>
  <si>
    <t>01-E-24-E1</t>
  </si>
  <si>
    <t>6 IN STRAP HINGE</t>
  </si>
  <si>
    <t>PAA</t>
  </si>
  <si>
    <t>HINGE</t>
  </si>
  <si>
    <t>01-D-16-C2</t>
  </si>
  <si>
    <t>3.0 IN STRAP HINGE</t>
  </si>
  <si>
    <t>01-D-2-B-5</t>
  </si>
  <si>
    <t>X. 1 LB ROLL, .001 SHIM STOCK BRAS</t>
  </si>
  <si>
    <t>SHIM STOCK</t>
  </si>
  <si>
    <t>01-D-3-G-2</t>
  </si>
  <si>
    <t>APPROX. 1 LB ROLL, .002 SHIM STOCK BRAS</t>
  </si>
  <si>
    <t>01-D-15-D5</t>
  </si>
  <si>
    <t>APPROX. 1 LB ROLL, .003 SHIM STOCK BRAS</t>
  </si>
  <si>
    <t>01-AA-10C6</t>
  </si>
  <si>
    <t>APPROX. 1 LB ROLL, .005 SHIM STOCK BRAS</t>
  </si>
  <si>
    <t>01-D-14-G4</t>
  </si>
  <si>
    <t>APPROX. 1 LB ROLL, .010 SHIM STOCK BRAS</t>
  </si>
  <si>
    <t>01-D-14-G1</t>
  </si>
  <si>
    <t>APPROX. 1 LB ROLL, .015 SHIM STOCK BRAS</t>
  </si>
  <si>
    <t>01-D-14-G2</t>
  </si>
  <si>
    <t>APPROX. 1 LB ROLL, .020 SHIM STOCK BRAS</t>
  </si>
  <si>
    <t>01-D-14-G3</t>
  </si>
  <si>
    <t>SASH CHAIN 100 FT PER BOX</t>
  </si>
  <si>
    <t>CHAIN</t>
  </si>
  <si>
    <t>01-J-11-G3</t>
  </si>
  <si>
    <t>CAMPBELL NO 2 HAND VALVE CHAIN</t>
  </si>
  <si>
    <t>01-D-6-B-1</t>
  </si>
  <si>
    <t>NO 1/0 HAND VALVE CHAIN</t>
  </si>
  <si>
    <t>01-G-5-G-1</t>
  </si>
  <si>
    <t>NO 4/0 HAND VALVE CHAIN</t>
  </si>
  <si>
    <t>01-D-4-G-1</t>
  </si>
  <si>
    <t>CROCUS CLOTH 50 SHEET/PKG 9 IN X 11 IN S</t>
  </si>
  <si>
    <t>CLOTH</t>
  </si>
  <si>
    <t>01-J-11-F1</t>
  </si>
  <si>
    <t>500 GRIT EXTRA FINE EMERY CLOTH 50 SHT/P</t>
  </si>
  <si>
    <t>01-J-11-F2</t>
  </si>
  <si>
    <t>FINE GRADE EMERY CLOTH 50 SHT/PKG</t>
  </si>
  <si>
    <t>01-J-11-F3</t>
  </si>
  <si>
    <t>MEDIUM GRIT EMERY CLOTH</t>
  </si>
  <si>
    <t>01-J-11-E1</t>
  </si>
  <si>
    <t>COARSE GRIT EMERY CLOTH</t>
  </si>
  <si>
    <t>01-J-11-E2</t>
  </si>
  <si>
    <t>E-Z FLEX METALITE 1 1/2 INCH PLUMBERS RO</t>
  </si>
  <si>
    <t>01-J-11-E3</t>
  </si>
  <si>
    <t>3/16 IN X 5 1/2 IN LONG SOAP STONE</t>
  </si>
  <si>
    <t>SOAP STONE</t>
  </si>
  <si>
    <t>01-J-11-D1</t>
  </si>
  <si>
    <t>YELLOW PAINT STICK MARKING CRAYON</t>
  </si>
  <si>
    <t>MARKER</t>
  </si>
  <si>
    <t>01-J-11-D2</t>
  </si>
  <si>
    <t>TIE WIRE 16 GAUGE APPROX. 3 - 1/2# ROLL</t>
  </si>
  <si>
    <t>01-J-11-D3</t>
  </si>
  <si>
    <t>BELT DRESSING SPRAYON #00607</t>
  </si>
  <si>
    <t>BELT DRESSING</t>
  </si>
  <si>
    <t>01-D-7-F-4</t>
  </si>
  <si>
    <t>BRAKE FLUID 1 QT</t>
  </si>
  <si>
    <t>BRAKE FLUID</t>
  </si>
  <si>
    <t>01-D-3-C-4</t>
  </si>
  <si>
    <t>3/8 IN MANILA ROPE 600 FEET ON A SPOOL</t>
  </si>
  <si>
    <t>01-K-11-A2</t>
  </si>
  <si>
    <t>1/2 IN MANILA ROPE TO BE RECEIVED ON SPO</t>
  </si>
  <si>
    <t>01-J-11-A1</t>
  </si>
  <si>
    <t>1/4 IN MANILA ROPE</t>
  </si>
  <si>
    <t>CO</t>
  </si>
  <si>
    <t>01-J-11-A2</t>
  </si>
  <si>
    <t>NO 9 WIRE 100 LB ROLLS</t>
  </si>
  <si>
    <t>01-Z-1-A-1</t>
  </si>
  <si>
    <t>1 GALLON CANS WITH BAIL &amp; LIDS</t>
  </si>
  <si>
    <t>BUCKET</t>
  </si>
  <si>
    <t>01-Z-4-B-3</t>
  </si>
  <si>
    <t>SPEEDI-DRI ABSORBENT IN 50 LB BAGS</t>
  </si>
  <si>
    <t>ABSORBENT</t>
  </si>
  <si>
    <t>02-H-1-A-0</t>
  </si>
  <si>
    <t>1/16 IN DIAMETER SS AIRCRAFT CABLE</t>
  </si>
  <si>
    <t>PRUSSIAN BLUE STENCIL INK .75 OZ SIZE</t>
  </si>
  <si>
    <t>1 IN X 1 1/2 IN OVAL BLANK BRASS CHECKS</t>
  </si>
  <si>
    <t>TAG</t>
  </si>
  <si>
    <t>01-D-3-B-3</t>
  </si>
  <si>
    <t>1 1/4 IN ROUND BLANK BRASS CHECKS</t>
  </si>
  <si>
    <t>1 1/4 IN DIAMOND BLANK BRASS CHECKS</t>
  </si>
  <si>
    <t>01-FF-12D4</t>
  </si>
  <si>
    <t>1 1/4 IN SQUARE BLANK BRASS CHECKS</t>
  </si>
  <si>
    <t>1 1/4 IN ROUND NUMBERED BRASS CHECKS NUM</t>
  </si>
  <si>
    <t>01-AA-7-B4</t>
  </si>
  <si>
    <t>1 1/4 IN HEXAGON NUMBERED BRASS CHECKS</t>
  </si>
  <si>
    <t>MACHINE TOOL GRAY HIGH GLOSS PAINT</t>
  </si>
  <si>
    <t>01-D-5-F-1</t>
  </si>
  <si>
    <t>PAINT THINNER IN 1 GAL CONTAINERS MINERA</t>
  </si>
  <si>
    <t>FIRE HYDRANT RED 16 OZ SPRAY PAINT</t>
  </si>
  <si>
    <t>01-N-24-E1</t>
  </si>
  <si>
    <t>FORREST GREEN 16 OZ SPRAY PAINT</t>
  </si>
  <si>
    <t>01-N-24-E2</t>
  </si>
  <si>
    <t>MACHINE DARK GRAY 16 OZ SPRAY PAINT</t>
  </si>
  <si>
    <t>01-N-24-D1</t>
  </si>
  <si>
    <t>LIGHT BLUE 16 OZ SPRAY PAINT</t>
  </si>
  <si>
    <t>01-N-24-D2</t>
  </si>
  <si>
    <t>DARK BLUE 16 OZ SPRAY PAINT</t>
  </si>
  <si>
    <t>01-N-24-C1</t>
  </si>
  <si>
    <t>WHITE 16 OZ SPRAY PAINT</t>
  </si>
  <si>
    <t>01-N-25-D2</t>
  </si>
  <si>
    <t>BLACK 16 OZ SPRAY PAINT</t>
  </si>
  <si>
    <t>01-N-25-E2</t>
  </si>
  <si>
    <t>HOT ROD PRIMER RED 16 OZ SPRAY PAINT</t>
  </si>
  <si>
    <t>01-N-25-D1</t>
  </si>
  <si>
    <t>NATIONAL SAFETY YELLOW 16 OZ SPRAY PAINT</t>
  </si>
  <si>
    <t>01-N-24-C2</t>
  </si>
  <si>
    <t>SILVER 16 OZ SPRAY PAINT</t>
  </si>
  <si>
    <t>01-N-25-C1</t>
  </si>
  <si>
    <t>1/2 IN X 3/4 IN HOSE CLAMP</t>
  </si>
  <si>
    <t>01-D-4-D-1</t>
  </si>
  <si>
    <t>3/4 IN X 1 3/4 IN SS HOSE CLAMP</t>
  </si>
  <si>
    <t>01-D-4-D-4</t>
  </si>
  <si>
    <t>1 9/16 IN X 2 1/2 IN SS HOSE CLAMP</t>
  </si>
  <si>
    <t>01-D-4-D-5</t>
  </si>
  <si>
    <t>2.500 IN X 12.000 IN SS WORM GEAR TYPE H</t>
  </si>
  <si>
    <t>01-GG-1-F2</t>
  </si>
  <si>
    <t>6 IN X 8 IN SS #M-128 HOSE CLAMP</t>
  </si>
  <si>
    <t>01-GG-1-F3</t>
  </si>
  <si>
    <t>8 IN X 10 IN SS #M164 HOSE CLAMP</t>
  </si>
  <si>
    <t>01-GG-1-F4</t>
  </si>
  <si>
    <t>4 IN X 6 IN SS HOSE CLAMP</t>
  </si>
  <si>
    <t>01-D-17-F1</t>
  </si>
  <si>
    <t>3 IN X 4 IN SS HOSE CLAMP WORM GEAR TYPE</t>
  </si>
  <si>
    <t>01-D-4-D-3</t>
  </si>
  <si>
    <t>2 IN X 3 IN SS HOSE CLAMP</t>
  </si>
  <si>
    <t>01-D-4-D-6</t>
  </si>
  <si>
    <t>CHESTERTON SPRAY GRIP BELT SPRAY #80308</t>
  </si>
  <si>
    <t>01-D-5-F-2</t>
  </si>
  <si>
    <t>COLD GALVANIZING COMPOUND CHESTERTON ORD</t>
  </si>
  <si>
    <t>GRINDING COMPOUND GRADE 4A</t>
  </si>
  <si>
    <t>GRINDING COMPOUND GRADE E</t>
  </si>
  <si>
    <t>01-AA-8-G1</t>
  </si>
  <si>
    <t>Bucket 10 QT GALV.</t>
  </si>
  <si>
    <t>01-Z-2-C-2</t>
  </si>
  <si>
    <t>3/4 IN CHICAGO COUPLING HOSE SHANK BRONZ</t>
  </si>
  <si>
    <t>3/4 IN CHICAGO COUPLING MALE END BRONZE</t>
  </si>
  <si>
    <t>1/2 IN CHICAGO COUPLING MALE PIPE THREAD</t>
  </si>
  <si>
    <t>01-EE-12F1</t>
  </si>
  <si>
    <t>1 IN CHICAGO COUPLING MALE PIPE THREAD,</t>
  </si>
  <si>
    <t>01-AA-8-H6</t>
  </si>
  <si>
    <t>3 WAY CONNECTION BRONZE DIXON AB-10</t>
  </si>
  <si>
    <t>01-AA-8-H5</t>
  </si>
  <si>
    <t>RUBBER WASHERS DIXON #AWR-4 FOR DIXON</t>
  </si>
  <si>
    <t>01-AA-7-B3</t>
  </si>
  <si>
    <t>1/2 IN COUPLER CLAMP 2-BOLT DIXON 216652</t>
  </si>
  <si>
    <t>01-AA-7-B2</t>
  </si>
  <si>
    <t>3/4 IN COUPLER CLAMP 2-BOLT DIXON #B49</t>
  </si>
  <si>
    <t>01-EE-12D1</t>
  </si>
  <si>
    <t>1 IN COUPLER CLAMP 2 BOLT DIXON 2166524</t>
  </si>
  <si>
    <t>01-AA-7-B1</t>
  </si>
  <si>
    <t>3/4 IN STEAM HOSE FITTING DIXON GB8, GJ</t>
  </si>
  <si>
    <t>01-D-6-D-2</t>
  </si>
  <si>
    <t>3/4 IN NPT STEAM HOSE ADAPTER MALE SPUD</t>
  </si>
  <si>
    <t>01-D-8-E-1</t>
  </si>
  <si>
    <t>3/4 IN CHICAGO COUPLING HOSE SHANK 304SS</t>
  </si>
  <si>
    <t>3/4 IN CHICAGO COUPLING 304 SS</t>
  </si>
  <si>
    <t>01-EE-12F4</t>
  </si>
  <si>
    <t>3/4 IN MASKING TAPE</t>
  </si>
  <si>
    <t>01-N-21-G2</t>
  </si>
  <si>
    <t>1 IN MASKING TAPE</t>
  </si>
  <si>
    <t>01-N-21-G3</t>
  </si>
  <si>
    <t>1 1/2 IN MASKING TAPE</t>
  </si>
  <si>
    <t>01-N-21-D3</t>
  </si>
  <si>
    <t>GRAY FURNACE TAPE</t>
  </si>
  <si>
    <t>01-J-11-C1</t>
  </si>
  <si>
    <t>1/4 5/8 IN LONG ADJUSTABLE TENSION DOOR</t>
  </si>
  <si>
    <t>01-AA-8-H3</t>
  </si>
  <si>
    <t>6 IN HASP</t>
  </si>
  <si>
    <t>HASP</t>
  </si>
  <si>
    <t>01-D-7-D-3</t>
  </si>
  <si>
    <t>3 IN HASP</t>
  </si>
  <si>
    <t>01-D-7-D-4</t>
  </si>
  <si>
    <t>5 GALLON GASOLINE SAFETY CAN</t>
  </si>
  <si>
    <t>GAS CAN</t>
  </si>
  <si>
    <t>01-C-18-A2</t>
  </si>
  <si>
    <t>FLEXIBLE HOSE ALL ANGLE FUNNEL</t>
  </si>
  <si>
    <t>FUNNEL</t>
  </si>
  <si>
    <t>01-D-22-B1</t>
  </si>
  <si>
    <t>HEAVY DUTY GALV WAREHOUSE FUNNEL 4 QT CA</t>
  </si>
  <si>
    <t>01-D-14-A2</t>
  </si>
  <si>
    <t>FUEL CYLINDER FOR PROPANE TORCH</t>
  </si>
  <si>
    <t>01-D-7-D-5</t>
  </si>
  <si>
    <t>5 MINUTE EPOXY 2 1/2 OZ TUBES</t>
  </si>
  <si>
    <t>EPOXY</t>
  </si>
  <si>
    <t>01-Y-2-D-4</t>
  </si>
  <si>
    <t>HARD HAT CLIPS PART #X35B</t>
  </si>
  <si>
    <t>SWEAT BANDS 10 PER PKG.</t>
  </si>
  <si>
    <t>SWEAT BAND</t>
  </si>
  <si>
    <t>01-C-11-G1</t>
  </si>
  <si>
    <t>BLACK STENCIL INK 1 QT SIZE</t>
  </si>
  <si>
    <t>INK</t>
  </si>
  <si>
    <t>01-D-8-G-1</t>
  </si>
  <si>
    <t>FOUNTAIN ROLLER 3 IN</t>
  </si>
  <si>
    <t>01-D-8-G-2</t>
  </si>
  <si>
    <t>SHIM STOCK 304 OR 316LSS .006 BY 6 IN WI</t>
  </si>
  <si>
    <t>1/4 IN PLEXIGLASS SHEET 4 FT X 8 FT</t>
  </si>
  <si>
    <t>PLEXIGLASS</t>
  </si>
  <si>
    <t>02-A-4-A-3</t>
  </si>
  <si>
    <t>SHIPPING MATE CASE SEALING ADHESIVE</t>
  </si>
  <si>
    <t>POLYETHYLENE LINERS FOR WALL MOUNTED TRA</t>
  </si>
  <si>
    <t>TRASH BAG</t>
  </si>
  <si>
    <t>01-A-6-A-2</t>
  </si>
  <si>
    <t>BALL MARKER WHITE</t>
  </si>
  <si>
    <t>01-D-6-D-6</t>
  </si>
  <si>
    <t>1 IN X 60 YD FILAMENT TAPE</t>
  </si>
  <si>
    <t>01-N-21-D1</t>
  </si>
  <si>
    <t>FORM MS301, PAPER TAG, 2-1/2 X 4-3/4 IN</t>
  </si>
  <si>
    <t>01-D-10-G1</t>
  </si>
  <si>
    <t>DUPONT EPOXY PRIMER DUPONT #825-Y-9031</t>
  </si>
  <si>
    <t>CIRRUS GRAY EPOXY INTERMEDIATE PAINT DUP</t>
  </si>
  <si>
    <t>ACTIVATOR FOR INTERMEDIATE DUPONT VF-Y-6</t>
  </si>
  <si>
    <t>SHALE GRAY DUPONT IMRON</t>
  </si>
  <si>
    <t>ACTIVATOR FOR POLYURETHANE FINAL COAT DU</t>
  </si>
  <si>
    <t>DUPONT POLYURETHANE FINAL COAT RED</t>
  </si>
  <si>
    <t>DUPONT POLYURETHANE FINAL COAT HI-VISIBI</t>
  </si>
  <si>
    <t>DUPONT EPOXY THINNER DUPONT #T-8819</t>
  </si>
  <si>
    <t>DUPONT POLYURETHANE THINNER DUPONT</t>
  </si>
  <si>
    <t>4 IN BUTT HINGE</t>
  </si>
  <si>
    <t>01-D-2-B-2</t>
  </si>
  <si>
    <t>31 IN LONG RUBBER TIE DOWN</t>
  </si>
  <si>
    <t>TIE DOWN</t>
  </si>
  <si>
    <t>01-K-18-F3</t>
  </si>
  <si>
    <t>9 IN RUBBER TIE DOWN</t>
  </si>
  <si>
    <t>01-K-18-F4</t>
  </si>
  <si>
    <t>15 IN LONG RUBBER TIE DOWN</t>
  </si>
  <si>
    <t>01-K-18-F1</t>
  </si>
  <si>
    <t>21 IN LONG RUBBER TIE DOWN</t>
  </si>
  <si>
    <t>01-K-18-F2</t>
  </si>
  <si>
    <t>ALUMINUM OVEN PANS EXTRA LARGE 50/PKG</t>
  </si>
  <si>
    <t>PAN</t>
  </si>
  <si>
    <t>01-E-22-A1</t>
  </si>
  <si>
    <t>1/4 IN X 10 FT STANDARD AIR HOSE WITH 1/</t>
  </si>
  <si>
    <t>01-D-9-G-2</t>
  </si>
  <si>
    <t>SWAK, TEFLON PASTE, PIPE THREAD SEALANT</t>
  </si>
  <si>
    <t>PIPE DOPE</t>
  </si>
  <si>
    <t>01-D-9-G-1</t>
  </si>
  <si>
    <t>LOCTITE QUICK METAL PRESS KIT REPAIR KIT</t>
  </si>
  <si>
    <t>LOCTITE</t>
  </si>
  <si>
    <t>QUICK SETTING HYDRAULIC CEMENT QT CANS</t>
  </si>
  <si>
    <t>CEMENT</t>
  </si>
  <si>
    <t>01-D-9-F-1</t>
  </si>
  <si>
    <t>1/4 IN AIR LINE SPEED COUPLERS FPT SOCKE</t>
  </si>
  <si>
    <t>01-Y-2-D-1</t>
  </si>
  <si>
    <t>1/4 IN MALE PLUG TO AIR LINE COUPLERS</t>
  </si>
  <si>
    <t>1/4 IN FEMALE PLUG TO AIR LINE COUPLERS</t>
  </si>
  <si>
    <t>CLOSED CELL SPONGE WEATHER STRIPPING</t>
  </si>
  <si>
    <t>WEATHER STRIP</t>
  </si>
  <si>
    <t>01-D-9-E-1</t>
  </si>
  <si>
    <t>3/8 IN HOSE X 3/8 IN NPT AIR HOSE NIPPLE</t>
  </si>
  <si>
    <t>01-D-3-C-6</t>
  </si>
  <si>
    <t>NYLON COVERED CORD 100 FT ROLLS</t>
  </si>
  <si>
    <t>01-D-8-A-1</t>
  </si>
  <si>
    <t>RED STENCIL INK IN 1 QT SIZE</t>
  </si>
  <si>
    <t>3/4 IN DIX LOCK COUPLING FEMALE HEAD WIT</t>
  </si>
  <si>
    <t>01-D-9-D-4</t>
  </si>
  <si>
    <t>3/4 IN MALE QUICK ACTING COUPLER DIX-LOC</t>
  </si>
  <si>
    <t>01-D-9-D-3</t>
  </si>
  <si>
    <t>DIX LOCK CONVERTER PN QM0</t>
  </si>
  <si>
    <t>HOSE GORILLA YELLOW 3/4 IN OD 50 FT GOOD</t>
  </si>
  <si>
    <t>01-A-6-B-3</t>
  </si>
  <si>
    <t>SNOOP, 1 GALLON SIZE MFG PART MS-SNOOP-</t>
  </si>
  <si>
    <t>LEAK DETECTOR</t>
  </si>
  <si>
    <t>01-D-10-A1</t>
  </si>
  <si>
    <t>BLACK RUBBER GLOVES LARGE BEST NITRO-PRO</t>
  </si>
  <si>
    <t>THIK DOPE 8 OZ</t>
  </si>
  <si>
    <t>01-J-11-C2</t>
  </si>
  <si>
    <t>1/4 IN X 5/8 IN SS HOSE CLAMPS</t>
  </si>
  <si>
    <t>01-D-4-D-2</t>
  </si>
  <si>
    <t>BROWN RUBBER ROLLER FOR FR-100 FOUNTAIN</t>
  </si>
  <si>
    <t>01-D-8-G-3</t>
  </si>
  <si>
    <t>BUNGEE CORD END HOOK</t>
  </si>
  <si>
    <t>01-D-6-C-4</t>
  </si>
  <si>
    <t>38 IN X 58 IN CAN LINER, ROSE DOUBLE DU</t>
  </si>
  <si>
    <t>TAN STENCIL KOVER 12 OZ SPRAY CAN</t>
  </si>
  <si>
    <t>01-D-22-D1</t>
  </si>
  <si>
    <t>SAMPLE CARRIER NO PARTITION</t>
  </si>
  <si>
    <t>CARRIER</t>
  </si>
  <si>
    <t>01-C-20-A1</t>
  </si>
  <si>
    <t>7 IN X 24 IN STENCIL PAPER .015 TK 540 S</t>
  </si>
  <si>
    <t>STENCIL PAPER</t>
  </si>
  <si>
    <t>01-Z-4-B-1</t>
  </si>
  <si>
    <t>1/2 IN X 50 FT STEEL GAUGING TAPE</t>
  </si>
  <si>
    <t>01-D-23-B1</t>
  </si>
  <si>
    <t>150 FT FIBERGLASS TAPE</t>
  </si>
  <si>
    <t>01-D-22-C1</t>
  </si>
  <si>
    <t>5/8 IN THICK DRYWALL 4 FT X 8 FT</t>
  </si>
  <si>
    <t>REMOVABLE THREAD LOCK LOCTITE PN 242 31</t>
  </si>
  <si>
    <t>01-D-6-C-5</t>
  </si>
  <si>
    <t>SEALANT LOCTITE PN 515 ITEM 51531</t>
  </si>
  <si>
    <t>01-D-6-C-2</t>
  </si>
  <si>
    <t>PIPE SEALANT LOCTITE #567 ITEM 56747</t>
  </si>
  <si>
    <t>01-D-6-C-1</t>
  </si>
  <si>
    <t>FLINT PAPER FINE GRADE</t>
  </si>
  <si>
    <t>FLINT PAPER MEDIUM GRADE</t>
  </si>
  <si>
    <t>FLINT PAPER COARSE GRADE</t>
  </si>
  <si>
    <t>1/8 IN NPT TYPE BB GREASE FITTING</t>
  </si>
  <si>
    <t>LOCTITE ADHESIVE KIT 1-50</t>
  </si>
  <si>
    <t>PASTE WATER FINDER 2 OZ SIZE</t>
  </si>
  <si>
    <t>01-D-9-B-6</t>
  </si>
  <si>
    <t>GASOLINE FINDER PASTE 2.25 OZ SIZE</t>
  </si>
  <si>
    <t>1/4 IN SS PRESSURE SNUBBER 10-5000 PSI</t>
  </si>
  <si>
    <t>SNUBBER</t>
  </si>
  <si>
    <t>01-D-15-B3</t>
  </si>
  <si>
    <t>1/2 IN CHICAGO COUPLING WITH SHANK FOR S</t>
  </si>
  <si>
    <t>01-EE-12G1</t>
  </si>
  <si>
    <t>1 IN CHICAGO COUPLING WITH SHANK FOR SLI</t>
  </si>
  <si>
    <t>01-EE-16D2</t>
  </si>
  <si>
    <t>APPROX. 1 LB ROLL .007 BRASS SHIM STOCK</t>
  </si>
  <si>
    <t>HI TEMP NON ASBESTOS GLOVES</t>
  </si>
  <si>
    <t>01-D-19-F4</t>
  </si>
  <si>
    <t>1/8 IN FINISHED DIAMETER SS AIRCRAFT WIR</t>
  </si>
  <si>
    <t>01-D-14-E4</t>
  </si>
  <si>
    <t>OK TO USE 6 IN LAMINATED OR PLASTIC TAG</t>
  </si>
  <si>
    <t>01-EE-17G5</t>
  </si>
  <si>
    <t>HYDRAULIC CEMENT, GAL. CAN</t>
  </si>
  <si>
    <t>01-D-15-E3</t>
  </si>
  <si>
    <t>SPRAY LUBRICANT IN AEROSOL CAN</t>
  </si>
  <si>
    <t>01-D-6-F-2</t>
  </si>
  <si>
    <t>DIESEL ENGINE STARTING FLUID IN SPRAY AE</t>
  </si>
  <si>
    <t>STARTING FLUID</t>
  </si>
  <si>
    <t>01-D-16-E2</t>
  </si>
  <si>
    <t>GRINDING COMPOUND GRADE 6A</t>
  </si>
  <si>
    <t>01-EE-17G4</t>
  </si>
  <si>
    <t>3 GAL SS BUCKET WITH BAIL</t>
  </si>
  <si>
    <t>01-D-19-G1</t>
  </si>
  <si>
    <t>DOOR CLOSER FOR EXTERIOR OR HEAVY IN-</t>
  </si>
  <si>
    <t>DOOR CLOSER</t>
  </si>
  <si>
    <t>01-D-16-G2</t>
  </si>
  <si>
    <t>MARKAL 8 COLOR RED PAINT STICK</t>
  </si>
  <si>
    <t>01-D-14-G5</t>
  </si>
  <si>
    <t>MARKAL BALLPOINT MARKER COLOR YELLOW</t>
  </si>
  <si>
    <t>01-EE-15B3</t>
  </si>
  <si>
    <t>MARKAL BALL POINT RED MARKER</t>
  </si>
  <si>
    <t>TWO PART EPOXY METAL REPAIR KIT (QUART K</t>
  </si>
  <si>
    <t>GAUGING TAPE LUFKIN #1293S FOR 590 50 FT</t>
  </si>
  <si>
    <t>SPRING CAP SNAP WITH SWIVEL ROUND EYE 3-</t>
  </si>
  <si>
    <t>SNAP</t>
  </si>
  <si>
    <t>01-D-3-B-4</t>
  </si>
  <si>
    <t>CHLOROPAK 1360 J-STICK PN SLTCHLORJ</t>
  </si>
  <si>
    <t>AIRCRAFT CABLE BLOCK 2 1/2 IN DIA PULLEY</t>
  </si>
  <si>
    <t>36 IN WIDE BROWN WRAPPING PAPER 50 LB HE</t>
  </si>
  <si>
    <t>PAPER</t>
  </si>
  <si>
    <t>01-Z-1-C-7</t>
  </si>
  <si>
    <t>WIDE THROAT SNAP WITH 1 1/2 IN OPENING 1</t>
  </si>
  <si>
    <t>01-D-21-D3</t>
  </si>
  <si>
    <t>PERMATEX POXY PAK METAL FILLED EPOXY STR</t>
  </si>
  <si>
    <t>1/4 SS AIRCRAFT CABLE CORROSION RESISTIN</t>
  </si>
  <si>
    <t>01-Z-1-A-5</t>
  </si>
  <si>
    <t>ADJUSTABLE BAND CLAMP KIT MAK A CLAMP #4</t>
  </si>
  <si>
    <t>3/4 IN COUPLING GASKET DIX LOCK #QBM-2</t>
  </si>
  <si>
    <t>01-EE-13F5</t>
  </si>
  <si>
    <t>FEMALE LOCKING HEAD X MALE NPT 3/4 IN ST</t>
  </si>
  <si>
    <t>01-D-19-C4</t>
  </si>
  <si>
    <t>MALE LOCKING HEAD X FEMALE NPT 3/4 IN ST</t>
  </si>
  <si>
    <t>01-D-19-C1</t>
  </si>
  <si>
    <t>FEMALE LOCKING HEAD X FEMALE NPT 3/4 IN</t>
  </si>
  <si>
    <t>FEMALE LOCKING HEAD X 3/4 IN HOSE STEEL</t>
  </si>
  <si>
    <t>PIANO WIRE 0.009 IN DIA STEEL 1 LB ROLLS</t>
  </si>
  <si>
    <t>01-EE-15B2</t>
  </si>
  <si>
    <t>PIANO WIRE 0.010 DIA STEEL 1/4 LB ROLLS</t>
  </si>
  <si>
    <t>01-D-18-E4</t>
  </si>
  <si>
    <t>PIANO WIRE .011 DIA. STEEL 1/4 LB ROLLS</t>
  </si>
  <si>
    <t>01-FF-18F4</t>
  </si>
  <si>
    <t>PIANO WIRE 0.012 DIA STEEL 1/4 LB ROLLS</t>
  </si>
  <si>
    <t>PIANO WIRE 0.013 DIA STEEL 1 LB ROLLS</t>
  </si>
  <si>
    <t>MEMPHIS PREDALITE NITRILE GLOVE FULLY CO</t>
  </si>
  <si>
    <t>CN20101025</t>
  </si>
  <si>
    <t>GRINDING COMPOUND GRADE 3A</t>
  </si>
  <si>
    <t>APPROX. 1 LB ROLL .031 SHIM STOCK BRASS</t>
  </si>
  <si>
    <t>01-D-21-F3</t>
  </si>
  <si>
    <t>SPRAY PAINT PRIMER BLACK 16 OZ</t>
  </si>
  <si>
    <t>01-N-25-C2</t>
  </si>
  <si>
    <t>DEGREASER LPS SUPER CLEANER</t>
  </si>
  <si>
    <t>01-E-25-D2</t>
  </si>
  <si>
    <t>LENT, BUG BARRIER 2 OZ PUMP</t>
  </si>
  <si>
    <t>REPELLENT</t>
  </si>
  <si>
    <t>01-E-25-F1</t>
  </si>
  <si>
    <t>SS PAILS POURING WITH TILTING HANDLE TAP</t>
  </si>
  <si>
    <t>01-E-20-A1</t>
  </si>
  <si>
    <t>CARPENTER 20 TAPERED PLUG FOR 1 IN OD TU</t>
  </si>
  <si>
    <t>1 IN INSIDE DIA PREFORMED PUNCH LOK CLAM</t>
  </si>
  <si>
    <t>01-E-24-D1</t>
  </si>
  <si>
    <t>1 1/2 INSIDE DIA PREFORMED PUNCH LOK CLA</t>
  </si>
  <si>
    <t>01-D-7-C-2</t>
  </si>
  <si>
    <t>2 IN INSIDE DIA PREFORMED PUNCH LOK CLAM</t>
  </si>
  <si>
    <t>01-E-24-D2</t>
  </si>
  <si>
    <t>2 1/2 INSIDE DIA PREFORMED PUNCH LOK CLA</t>
  </si>
  <si>
    <t>3 IN INSIDE DIA PREFORMED PUNCH LOK CLAM</t>
  </si>
  <si>
    <t>01-E-24-D3</t>
  </si>
  <si>
    <t>4 IN INSIDE DIA PREFORMED PUNCH LOK CLAM</t>
  </si>
  <si>
    <t>SNAP HOOK RIGID EYE UTILITY PLATED ZINC</t>
  </si>
  <si>
    <t>01-E-25-E3</t>
  </si>
  <si>
    <t>4 IN STRAP HINGE 2 PR</t>
  </si>
  <si>
    <t>4 1/2 IN HASP</t>
  </si>
  <si>
    <t>01-D-2-D-4</t>
  </si>
  <si>
    <t>HEAVY DUTY SOLVENT DEGREASER 5 GAL PAILS</t>
  </si>
  <si>
    <t>5/8 IN NYLON ROPE</t>
  </si>
  <si>
    <t>01-D-17-A1</t>
  </si>
  <si>
    <t>KEY TAGS 1 1/4 IN.  50 PER BOX</t>
  </si>
  <si>
    <t>WINDSHIELD WASHER FLUID</t>
  </si>
  <si>
    <t>GAL</t>
  </si>
  <si>
    <t>WASHER FLUID</t>
  </si>
  <si>
    <t>01-D-23-A2</t>
  </si>
  <si>
    <t>INLET BONNET GASKET 6 1/2 X 5 IN X 1/16</t>
  </si>
  <si>
    <t>01-FF-21H0</t>
  </si>
  <si>
    <t>OUTLET BONNET GASKET 7 1/2 X 6 X 1/16 IN</t>
  </si>
  <si>
    <t>OUTLET BONNET GASKET EXCHANGER</t>
  </si>
  <si>
    <t>17 1/4 IN X 16 1/2 IN X 1/16</t>
  </si>
  <si>
    <t>CN20110310</t>
  </si>
  <si>
    <t>GASKET, 15 IN X 14 1/4 IN X 1/8 RIB GAS</t>
  </si>
  <si>
    <t>01-QQ-2-Z0</t>
  </si>
  <si>
    <t>GASKET, 17-1/4 X 16-1/2 X 1/8 RIB GASKE</t>
  </si>
  <si>
    <t>04-NW-14A7</t>
  </si>
  <si>
    <t>SHELL TO BELL END</t>
  </si>
  <si>
    <t>04-NW-17A2</t>
  </si>
  <si>
    <t>T.S. TO SHELL &amp; DOLLAR PLATE TO CHANNEL</t>
  </si>
  <si>
    <t>04-NW-17A4</t>
  </si>
  <si>
    <t>FLOATING H.D. TO T.S.</t>
  </si>
  <si>
    <t>02-F-4-G-0</t>
  </si>
  <si>
    <t>CHANNEL HD TO T.S.</t>
  </si>
  <si>
    <t>02-D-2-K-1</t>
  </si>
  <si>
    <t>04-NW-17A3</t>
  </si>
  <si>
    <t>04-NW-16A4</t>
  </si>
  <si>
    <t>CHANNEL H.D. TO T.S.</t>
  </si>
  <si>
    <t>02-D-1-H-1</t>
  </si>
  <si>
    <t>T.S. TO SHELL</t>
  </si>
  <si>
    <t>02-F-5-G-0</t>
  </si>
  <si>
    <t>02-F-6-N-0</t>
  </si>
  <si>
    <t>02-D-2-P-1</t>
  </si>
  <si>
    <t>02-D-2-N-1</t>
  </si>
  <si>
    <t>02-G-1-B-2</t>
  </si>
  <si>
    <t>04-NW-14A1</t>
  </si>
  <si>
    <t>19 1/4 INCH X 18 1/2 INCH X(R) STYLE 300</t>
  </si>
  <si>
    <t>01-E-23-H1</t>
  </si>
  <si>
    <t>02-D-2-R-1</t>
  </si>
  <si>
    <t>04-NW-14A2</t>
  </si>
  <si>
    <t>04-NW-16A1</t>
  </si>
  <si>
    <t>02-D-1-L-1</t>
  </si>
  <si>
    <t>01-QQ-1-Z0</t>
  </si>
  <si>
    <t>CHANNEL H.D. TO. T.S.</t>
  </si>
  <si>
    <t>02-D-1-M-2</t>
  </si>
  <si>
    <t>TS TO SHELL</t>
  </si>
  <si>
    <t>04-NW-14A5</t>
  </si>
  <si>
    <t>04-NW-14A3</t>
  </si>
  <si>
    <t>02-G-1-E-0</t>
  </si>
  <si>
    <t>02-D-1-K-2</t>
  </si>
  <si>
    <t>TOP 90 DEG HEAD &amp; BOTTOM HEAD</t>
  </si>
  <si>
    <t>04-NW-15A4</t>
  </si>
  <si>
    <t>BETWEEN T.S. &amp; TOP &amp; BOTTOM CARBON BONNE</t>
  </si>
  <si>
    <t>04-NW-17A1</t>
  </si>
  <si>
    <t>INTERCOOLER INLET PIPE GASKET FOR JOY CO</t>
  </si>
  <si>
    <t>01-FF-21J0</t>
  </si>
  <si>
    <t>CS HEX HD MACH BOLT 3/4IN-10 X 1/2IN LON</t>
  </si>
  <si>
    <t>01-JJ-18C3</t>
  </si>
  <si>
    <t>SHELL END COVER GASKET INTERCOOLER JOY C</t>
  </si>
  <si>
    <t>01-CC-21J0</t>
  </si>
  <si>
    <t>CS HEX HD MACH BOLT 5/8 IN X 3 1/4 IN LO</t>
  </si>
  <si>
    <t>01-KK-17F2</t>
  </si>
  <si>
    <t>H20 INLET COVER GASKET COMPRESSOR INTERC</t>
  </si>
  <si>
    <t>01-CC-21K0</t>
  </si>
  <si>
    <t>T.S. TO SHELL INTERCOOLER GASKET JOY COM</t>
  </si>
  <si>
    <t>CS HEX HD MACH BOLT 5/8 IN X 2 1/4 IN LO</t>
  </si>
  <si>
    <t>FLOATING HD TO T.S. GASKET JOY COMPRESSO</t>
  </si>
  <si>
    <t>TUBE GASKET</t>
  </si>
  <si>
    <t>01-JJ-18C4</t>
  </si>
  <si>
    <t>SHELL GASKET</t>
  </si>
  <si>
    <t>01-KK-17F3</t>
  </si>
  <si>
    <t>HOUSING GASKET</t>
  </si>
  <si>
    <t>02-G-2-P-2</t>
  </si>
  <si>
    <t>SHELL GASKET 4 1/2 X 3 5/16 X 1/16 SHAPE</t>
  </si>
  <si>
    <t>01-KK-17F1</t>
  </si>
  <si>
    <t>INLET AND OUTLET HEADS GASKET</t>
  </si>
  <si>
    <t>02-G-3-L-2</t>
  </si>
  <si>
    <t>HOUSING GASKET OBROUND SHAPE 11 3/8 X 5</t>
  </si>
  <si>
    <t>01-JJ-18D6</t>
  </si>
  <si>
    <t>RUBBER PACKING RING</t>
  </si>
  <si>
    <t>T.S. TO SHELL &amp; CHANNEL HD AFTERCOOLER G</t>
  </si>
  <si>
    <t>LANTERN RING</t>
  </si>
  <si>
    <t>01-R-12-F2</t>
  </si>
  <si>
    <t>CHANNEL H.D. TO FIXED T.S.</t>
  </si>
  <si>
    <t>02-D-1-E-2</t>
  </si>
  <si>
    <t>FIXED T.S. TO BELL END</t>
  </si>
  <si>
    <t>02-D-1-F-2</t>
  </si>
  <si>
    <t>02-D-1-P-1</t>
  </si>
  <si>
    <t>GASKET, CHANNEL H.D. TO T.S.</t>
  </si>
  <si>
    <t>02-D-1-Q-2</t>
  </si>
  <si>
    <t>02-D-3-A-1</t>
  </si>
  <si>
    <t>02-D-3-U-1</t>
  </si>
  <si>
    <t>SPACER RING SA515 MATL GRADE 700</t>
  </si>
  <si>
    <t>02-G-2-G-0</t>
  </si>
  <si>
    <t>SPRAY NOZZLES PN 1 C FOR ECODYNE COOLING</t>
  </si>
  <si>
    <t>01-R-11-G1</t>
  </si>
  <si>
    <t>VIBRATION CUTOUT SWITCH PN VS2 FOR ECODY</t>
  </si>
  <si>
    <t>01-GG-18D1</t>
  </si>
  <si>
    <t>ECODYNE COUPLING BOLT &amp; NUT KIT PNSS262</t>
  </si>
  <si>
    <t>ISC PAKS #262SN CLASS C F</t>
  </si>
  <si>
    <t>01-FF-17D4</t>
  </si>
  <si>
    <t>FAN BLADES SERIES 9000 20 FT DIA 8 BLADE</t>
  </si>
  <si>
    <t>04-NW-4-A1</t>
  </si>
  <si>
    <t>WESTECH SPEED REDUCER MODEL FWD-135 RATI</t>
  </si>
  <si>
    <t>02-B-3-D-1</t>
  </si>
  <si>
    <t>OIL PUMP ASSY PN-501</t>
  </si>
  <si>
    <t>01-FF-17D2</t>
  </si>
  <si>
    <t>CHANNEL HD TO DOLLAR PLATE &amp; TS GASKET</t>
  </si>
  <si>
    <t>TS TO SHELL GASKET</t>
  </si>
  <si>
    <t>BELL END TO SHELL GASKET</t>
  </si>
  <si>
    <t>FLOATING HD COVER TO TS GASKET</t>
  </si>
  <si>
    <t>BELL END TO SHELL</t>
  </si>
  <si>
    <t>CHANNEL H.D. TO DOLLAR PL &amp; T.S.</t>
  </si>
  <si>
    <t>01-FF-1-Z0</t>
  </si>
  <si>
    <t>CHANNEL H.D. TO DOLLAR PL. &amp; T.S.</t>
  </si>
  <si>
    <t>S-2 BUSHING WITH 3 7/8 IN BORE, 1IN X 1</t>
  </si>
  <si>
    <t>01-FF-15B5</t>
  </si>
  <si>
    <t>HEAT EXCHANGER REPAIR KIT</t>
  </si>
  <si>
    <t>01-KK-13G4</t>
  </si>
  <si>
    <t>TAPERED PIN SS 3/4 X 11-14 END DIMENSION</t>
  </si>
  <si>
    <t>01-FF-15B4</t>
  </si>
  <si>
    <t>BONNET COVER 9 5/8 X 8 1/8 W/1/8 CENTER</t>
  </si>
  <si>
    <t>02-G-5-H-1</t>
  </si>
  <si>
    <t>BONNET INLET-OUTLET COVER 9 5/8 X 8 1/8</t>
  </si>
  <si>
    <t>02-G-5-H-2</t>
  </si>
  <si>
    <t>GARLOCK 7022 1/8 IN THICK GASKET DWG #SW</t>
  </si>
  <si>
    <t>EXCHANGER GASKET 15 1/2 X 14 1/4 X 1/8 T</t>
  </si>
  <si>
    <t>TOP 90 DEG ELBOW &amp; BOTTOM HEAD</t>
  </si>
  <si>
    <t>02-G-2-D-2</t>
  </si>
  <si>
    <t>23 3/4 IN X 22 3/4 IN X 1/8 316 SS GASKE</t>
  </si>
  <si>
    <t>02-D-2-R-2</t>
  </si>
  <si>
    <t>TOP 90 DEG HEAD &amp; BOTTOM BELL HEAD</t>
  </si>
  <si>
    <t>31 3/4 IN X 30 3/4 IN X 1/8 IN 316 SS GA</t>
  </si>
  <si>
    <t>01-QQ-11Z0</t>
  </si>
  <si>
    <t>42 1/8 IN X 41 1/8 IN X 1/8 IN 316 SS GA</t>
  </si>
  <si>
    <t>01-T-11-Z0</t>
  </si>
  <si>
    <t>01-QQ-13Z0</t>
  </si>
  <si>
    <t>T.S. TO SHELL GASKET</t>
  </si>
  <si>
    <t>TOP &amp; BOTTOM HEAD</t>
  </si>
  <si>
    <t>02-H-3-G-1</t>
  </si>
  <si>
    <t>SHELL TO BELL END GASKET</t>
  </si>
  <si>
    <t>02-G-4-M-2</t>
  </si>
  <si>
    <t>CHANNEL HD TO T S GASKET 21 3/4 X 21 X 1</t>
  </si>
  <si>
    <t>02-D-2-Q-1</t>
  </si>
  <si>
    <t>T.S. TO SHELL GASKET 21 3/4 X 21 X 1/8 R</t>
  </si>
  <si>
    <t>02-G-1-A-1</t>
  </si>
  <si>
    <t>RETURN BONNET GASKET 6 1/2 X 5 IN SHAPE</t>
  </si>
  <si>
    <t>01-T-8-Z-0</t>
  </si>
  <si>
    <t>1IN 316SS TAPERED PLUG 12-17 GAUGE</t>
  </si>
  <si>
    <t>01-D-18-C3</t>
  </si>
  <si>
    <t>SPRAY ADHESIVE FOR PROCESS GASKETING KAR</t>
  </si>
  <si>
    <t>NUT FOR GRAHAM HELIFLOW MODEL #9SS-16S</t>
  </si>
  <si>
    <t>LOCK RING FOR NUT ON GRAHAM HELIFLOW MOD</t>
  </si>
  <si>
    <t>SAMPLE COOLER INCONEL SC-1A-600 CODE 049</t>
  </si>
  <si>
    <t>01-BB-22F5</t>
  </si>
  <si>
    <t>OIL COOLER SIZE 05024 SN 9311235-0107</t>
  </si>
  <si>
    <t>EXCHANGER</t>
  </si>
  <si>
    <t>01-P-21-E1</t>
  </si>
  <si>
    <t>HEAT EXCHANGER MODEL F-301-HY-2P</t>
  </si>
  <si>
    <t>IN/OUT DOLLAR PLATE 23 5/8IN X 22 5/8IN</t>
  </si>
  <si>
    <t>DOLLAR PLATE GASKET 23 5/8IN X 22 5/8IN</t>
  </si>
  <si>
    <t>DOLLAR PLATE GASKET 14 7/8 X 15 5/8 X 1/</t>
  </si>
  <si>
    <t>CHANNEL HEAD GASKET 14 1/8 X 15 1/4 X 1/</t>
  </si>
  <si>
    <t>FLOATING TUBESHEET TO COVER ASSY O-RING</t>
  </si>
  <si>
    <t>01-GG-15C5</t>
  </si>
  <si>
    <t>316SS PLATE (29411-9940-3) COMPLETE WITH</t>
  </si>
  <si>
    <t>01-Z-4-A-1</t>
  </si>
  <si>
    <t>PLATE GASKET FOR ITT STANDARD MODEL PF25</t>
  </si>
  <si>
    <t>GASKET 24 1/4 X 21 3/4 X 1/8IN THK GRAFO</t>
  </si>
  <si>
    <t>RETURN CHANNEL GASKET</t>
  </si>
  <si>
    <t>INLET AND OUTLET GASKET</t>
  </si>
  <si>
    <t>01-J-22-G1</t>
  </si>
  <si>
    <t>CHANNEL HEAD TO SHELL GASKET 9 3/4IN X 8</t>
  </si>
  <si>
    <t>01-H-17-G3</t>
  </si>
  <si>
    <t>CHANNEL HEAD TO TS</t>
  </si>
  <si>
    <t>GASKET EXCHANGER SHAPE G-9</t>
  </si>
  <si>
    <t>01-D-20-F1</t>
  </si>
  <si>
    <t>FRONT CHANNEL GASKET 41 3/4 X 40 11/16(E</t>
  </si>
  <si>
    <t>BACK CHANNEL GASKET 41 3/4 X 40 11/16(C-</t>
  </si>
  <si>
    <t>FRONT CHANNEL GASKET 14 X 13 3/16(R)</t>
  </si>
  <si>
    <t>01-KK-8-G1</t>
  </si>
  <si>
    <t>BACK CHANNEL GASKET 14 X 13 3/16(R)</t>
  </si>
  <si>
    <t>01-KK-8-H1</t>
  </si>
  <si>
    <t>FRONT CHANNEL GASKET 52 11/16 X 51 5/8(E</t>
  </si>
  <si>
    <t>04-NW-15A1</t>
  </si>
  <si>
    <t>BACK CHANNEL GASKET 52 11/16 X 51 5/8(C-</t>
  </si>
  <si>
    <t>SHELL GASKET 59 9/16 X 58(R)</t>
  </si>
  <si>
    <t>04-NW-15A3</t>
  </si>
  <si>
    <t>FRONT CHANNEL GASKET 59 9/16 X 58(C-1)</t>
  </si>
  <si>
    <t>BACK CHANNEL COVER GASKET 49 1/16 X 48(H</t>
  </si>
  <si>
    <t>FRONT CHANNEL COVER GASKET 49 1/16 X 48(</t>
  </si>
  <si>
    <t>04-NW-15A2</t>
  </si>
  <si>
    <t>SHELL GASKET 55 1/16 X 54 (R) DOUBLE JAC</t>
  </si>
  <si>
    <t>CHANNEL GASKET 55 1/16 X 54 (C-1)</t>
  </si>
  <si>
    <t>CHANNEL GASKET 28 9/16 X 27 1/2 (E-1) DO</t>
  </si>
  <si>
    <t>SHELL GASKET 28 9/16 X 27 1/2 (R) DOUBLE</t>
  </si>
  <si>
    <t>SHELL COVER GASKET 28 7/8 X 27 13/16 (R)</t>
  </si>
  <si>
    <t>FLOATING HEAD GASKET 23 13/16 X 23 1/8 (</t>
  </si>
  <si>
    <t>FRONT CHANNEL COVER GASKET 56 5/16 X 55</t>
  </si>
  <si>
    <t>BACK CHANNEL COVER GASKET 56 5/16 X 55 1</t>
  </si>
  <si>
    <t>FLOATING HEAD GASKET 17 1/16 X 16 1/4 (R</t>
  </si>
  <si>
    <t>01-KK-8-G2</t>
  </si>
  <si>
    <t>SHELL COVER GASKET 23 1/16 X 22 1/4 (R)</t>
  </si>
  <si>
    <t>SHELL GASKET 19 3/16 X 18 3/8(R)</t>
  </si>
  <si>
    <t>CHANNEL GASKET 19 3/16 X 18 3/8(C-1)</t>
  </si>
  <si>
    <t>01-KK-8-B1</t>
  </si>
  <si>
    <t>FRONT CHANNEL GASKET 19 1/16 X 18 1/4(C-</t>
  </si>
  <si>
    <t>REAR CHANNEL GASKET 19 1/16 X 18 1/4(R)</t>
  </si>
  <si>
    <t>04-NW-14A4</t>
  </si>
  <si>
    <t>REAR CHANNEL GASKET 25 1/8 X 24 5/16(R)</t>
  </si>
  <si>
    <t>FRONT CHANNEL GASKET 25 1/8 X 24 5/16(C-</t>
  </si>
  <si>
    <t>FRONT CHANNEL GASKET 25 5/16 X 24 1/2(C-</t>
  </si>
  <si>
    <t>BACK CHANNEL GASKET 25 5/16 X 24 1/2(R)</t>
  </si>
  <si>
    <t>FRONT CHANNEL GASKET 27 1/16 X 26(E-1)</t>
  </si>
  <si>
    <t>REAR CHANNEL GASKET 27 1/16 X 26(F-2)</t>
  </si>
  <si>
    <t>02-F-8-H-1</t>
  </si>
  <si>
    <t>SHELL GASKET 33 3/16 X 32 1/8(R)</t>
  </si>
  <si>
    <t>04-NW-14A6</t>
  </si>
  <si>
    <t>CHANNEL GASKET 33 3/16 X 32 1/8(E-2)</t>
  </si>
  <si>
    <t>FRONT AND REAR CHANNEL GASKET 23 1/16X22</t>
  </si>
  <si>
    <t>FRONT AND BACK CHANNEL GASKET 14 X 13 3/</t>
  </si>
  <si>
    <t>01-KK-8-F2</t>
  </si>
  <si>
    <t>FRONT CHANNEL GASKET 16 1/8 X 15 5/16(C-</t>
  </si>
  <si>
    <t>01-KK-9-G1</t>
  </si>
  <si>
    <t>TUBESHEET AND REAR CHANNEL GASKET 16 1/8</t>
  </si>
  <si>
    <t>01-KK-9-G2</t>
  </si>
  <si>
    <t>CHANNEL GASKET 12 1/8 X 11 5/16(C-1)</t>
  </si>
  <si>
    <t>01-KK-9-H1</t>
  </si>
  <si>
    <t>SHELL GASKET 12 1/8 X 11 5/16(R)</t>
  </si>
  <si>
    <t>01-KK-9-H2</t>
  </si>
  <si>
    <t>BACK CHANNEL GASKET 31 11/16 X 30 5/8(C-</t>
  </si>
  <si>
    <t>FRONT CHANNEL GASKET 31 11/16 X 30 5/8(E</t>
  </si>
  <si>
    <t>TOP CHANNEL GASKET 27 3/16 X 26 1/8(E-1)</t>
  </si>
  <si>
    <t>BOTTOM CHANNEL GASKET 27 3/16 X 26 1/8(F</t>
  </si>
  <si>
    <t>TOP AND BOTTOM CHANNEL GASKETS 50 5/16X4</t>
  </si>
  <si>
    <t>CHANNEL GASKET 63 1/8 X 62 1/16(E-1)</t>
  </si>
  <si>
    <t>REAR CHANNEL GASKET 63 1/8 X 62 1/16(F-2</t>
  </si>
  <si>
    <t>TOP AND BOTTOM CHANNEL GASKET 21 1/16X20</t>
  </si>
  <si>
    <t>FRONT CHANNEL GASKET 9 11/16 X 8 7/8(E-1</t>
  </si>
  <si>
    <t>01-KK-8-C3</t>
  </si>
  <si>
    <t>REAR CHANNEL GASKET 9 11/16 X 8 7/8(C-1)</t>
  </si>
  <si>
    <t>01-KK-8-C2</t>
  </si>
  <si>
    <t>FRONT CHANNEL GASKET 15 X 14 3/16(C-1)</t>
  </si>
  <si>
    <t>02-G-2-M-1</t>
  </si>
  <si>
    <t>REAR CHANNEL GASKET 15 X 14 3/16(R)</t>
  </si>
  <si>
    <t>01-KK-8-F1</t>
  </si>
  <si>
    <t>TOP CHANNEL GASKET 28 3/16 X 27 1/8(E-1)</t>
  </si>
  <si>
    <t>BOTTOM CHANNEL GASKET 28 3/16 X 27 1/8(F</t>
  </si>
  <si>
    <t>FRONT CHANNEL GASKET 34 9/16 X 33 1/2(C-</t>
  </si>
  <si>
    <t>BACK CHANNEL GASKET 34 9/16 X 33 1/2(R)</t>
  </si>
  <si>
    <t>FRONT CHANNEL GASKET 12 3/8 X 11 9/16(C-</t>
  </si>
  <si>
    <t>01-KK-8-D2</t>
  </si>
  <si>
    <t>BACK CHANNEL GASKET 12 3/8 X 11 9/16(R)</t>
  </si>
  <si>
    <t>01-KK-8-C1</t>
  </si>
  <si>
    <t>TOP CHANNEL GASKET 48 5/16 X 47 1/4(R)</t>
  </si>
  <si>
    <t>BOTTOM CHANNEL COVER GASKET 47 5/16X46 1</t>
  </si>
  <si>
    <t>FRONT CHANNEL GASKET 23 5/16 X 22 1/2(E-</t>
  </si>
  <si>
    <t>BACK CHANNEL GASKET 23 5/16 X 22 1/2(C-1</t>
  </si>
  <si>
    <t>TOP CHANNEL COVER GASKET 56 1/16 X 55 (R</t>
  </si>
  <si>
    <t>BOTTOM CHANNEL GASKET 57 1/16 X 56 (R)</t>
  </si>
  <si>
    <t>REAR CHANNEL GASKET 32 3/16 X 31 1/8(F-2</t>
  </si>
  <si>
    <t>FRONT CHANNEL GASKET 32 3/16 X 31 1/8(E-</t>
  </si>
  <si>
    <t>FRONT CHANNEL GASKET 32 3/16 X 31 1/8(C-</t>
  </si>
  <si>
    <t>BOTTOM CHANNEL GASKET 54 9/16 X 53 1/2(R</t>
  </si>
  <si>
    <t>BACK CHANNEL GASKET 32 3/16 X 31 1/8(R)</t>
  </si>
  <si>
    <t>FRONT CHANNEL GASKET 14 3/16 X 13 3/8(C-</t>
  </si>
  <si>
    <t>01-KK-9-F1</t>
  </si>
  <si>
    <t>REAR CHANNEL GASKET 14 3/16 X 13 3/8(R)</t>
  </si>
  <si>
    <t>01-KK-9-F2</t>
  </si>
  <si>
    <t>01-KK-8-B2</t>
  </si>
  <si>
    <t>GASKET, DOUBLE JACKETED, 28 1/2 IN ID X</t>
  </si>
  <si>
    <t>FRONT CHANNEL GASKET 29 5/16 X 28 1/4(H-</t>
  </si>
  <si>
    <t>TUBE GASKET 7 7/8 X 7 1/8</t>
  </si>
  <si>
    <t>01-KK-8-D3</t>
  </si>
  <si>
    <t>TUBE GASKET 1 13/16 X 1 5/16</t>
  </si>
  <si>
    <t>01-JJ-9-G5</t>
  </si>
  <si>
    <t>01-KK-8-D1</t>
  </si>
  <si>
    <t>SHELL COVER GASKET 8 7/16 X 3 15/16 2IN</t>
  </si>
  <si>
    <t>SHELL COVER GASKET 22 X 10 X 4 1/4 RADIU</t>
  </si>
  <si>
    <t>01-KK-8-E1</t>
  </si>
  <si>
    <t>GASKET SPIRAL WOUND 26IN</t>
  </si>
  <si>
    <t>02-D-2-H-2</t>
  </si>
  <si>
    <t>SEAL RING METALLIC SEAL RING SA-312 TP 3</t>
  </si>
  <si>
    <t>01-KK-9-E2</t>
  </si>
  <si>
    <t>SEAL RING METALLIC RING SA-312 TP 316SS</t>
  </si>
  <si>
    <t>01-KK-9-D2</t>
  </si>
  <si>
    <t>SEAL RING METALLIC SEAL RING SA 106 B D.</t>
  </si>
  <si>
    <t>01-KK-9-D1</t>
  </si>
  <si>
    <t>SEAL RING METALLIC SEAL RING SA-106-B D.</t>
  </si>
  <si>
    <t>COVER GASKET FOR SENTRY SAMPLE COOLER</t>
  </si>
  <si>
    <t>01-D-16-D1</t>
  </si>
  <si>
    <t>CONDENSER INLET GASKET</t>
  </si>
  <si>
    <t>01-C-5-B-2</t>
  </si>
  <si>
    <t>CONDENSER RETURN GASKET</t>
  </si>
  <si>
    <t>01-C-5-B-3</t>
  </si>
  <si>
    <t>01-C-6-C-2</t>
  </si>
  <si>
    <t>CONDENSER INLET GASKET 1ST STAGE</t>
  </si>
  <si>
    <t>01-C-6-C-3</t>
  </si>
  <si>
    <t>SENTRY SAMPLE COOLER</t>
  </si>
  <si>
    <t>01-D-16-F1</t>
  </si>
  <si>
    <t>FRONT HEAD COVER AND TS GASKETS 25-1/4 X</t>
  </si>
  <si>
    <t>02-F-7-H-1</t>
  </si>
  <si>
    <t>REAR HEAT AT TS GASKET (R) 25-1/4 X 24-1</t>
  </si>
  <si>
    <t>02-F-8-C-1</t>
  </si>
  <si>
    <t>FRONT HEAD GASKET AT TUBE SHEET</t>
  </si>
  <si>
    <t>01-HH-7-H1</t>
  </si>
  <si>
    <t>REAR HEAD COVER GASKET</t>
  </si>
  <si>
    <t>01-C-5-F-3</t>
  </si>
  <si>
    <t>FRONT HEAD COVER GASKET</t>
  </si>
  <si>
    <t>01-HH-7-H2</t>
  </si>
  <si>
    <t>REAR HEAD GASKET AT TUBE SHEET</t>
  </si>
  <si>
    <t>01-HH-7-H3</t>
  </si>
  <si>
    <t>DOLLAR PLATE TO CHANNEL HEAD, CHANNEL H</t>
  </si>
  <si>
    <t>02-D-0-P-1</t>
  </si>
  <si>
    <t>02-G-8-S-3</t>
  </si>
  <si>
    <t>02-D-2-D-1</t>
  </si>
  <si>
    <t>02-D-2-E-1</t>
  </si>
  <si>
    <t>DOLLAR PLATE TO SHELL GASKET</t>
  </si>
  <si>
    <t>02-G-8-S-2</t>
  </si>
  <si>
    <t>DOLLAR PLATE TO CHANNEL HEAD GASKET</t>
  </si>
  <si>
    <t>02-G-6-F-1</t>
  </si>
  <si>
    <t>O-RING ITEM #6 ON DWG #77A09A18084 REV 2</t>
  </si>
  <si>
    <t>02-G-3-G-0</t>
  </si>
  <si>
    <t>GASKET, ITEM #7 ON DWG #77A09A18084 REV</t>
  </si>
  <si>
    <t>GASKET ITEM #8 ON DWG #77A09A18084 REV 2</t>
  </si>
  <si>
    <t>02-G-1-F-0</t>
  </si>
  <si>
    <t>GASKET 2-P, ITEM #9 ON DWG #77A09A18084</t>
  </si>
  <si>
    <t>02-G-2-B-0</t>
  </si>
  <si>
    <t>CAST IRON RETURN BONNET FOR OIL COOLER E</t>
  </si>
  <si>
    <t>01-LL-22E6</t>
  </si>
  <si>
    <t>CAST IRON INLET BONNET FOR OIL COOLER EX</t>
  </si>
  <si>
    <t>01-MM-22E1</t>
  </si>
  <si>
    <t>SHELL &amp; TUBE HEAT EXCHANGER.</t>
  </si>
  <si>
    <t>01-L-7-G-5</t>
  </si>
  <si>
    <t>DOLLAR PLATE TO CHANNEL GASKET</t>
  </si>
  <si>
    <t>GASKET, HEAT EXCHANGER, 19-7/8 IN OD X</t>
  </si>
  <si>
    <t>01-S-23-B1</t>
  </si>
  <si>
    <t>GASKET, HEAT EXCHANGER, 40-5/8 IN OD X</t>
  </si>
  <si>
    <t>GASKET, HEAT EXCHANGER, 34-1/8 IN OD X</t>
  </si>
  <si>
    <t>GASKET, HEAT EXCHANGER, 16-1/8 IN OD X</t>
  </si>
  <si>
    <t>01-T-7-Z-0</t>
  </si>
  <si>
    <t>GASKET, HEAT EXCHANGER, 13-3/8 IN OD X</t>
  </si>
  <si>
    <t>BELL HEAD TO TUBE SHEET GASKET, SHAPE C</t>
  </si>
  <si>
    <t>01-BB-21F1</t>
  </si>
  <si>
    <t>TUBE SHEET TO SHELL GASKET, SHAPE R, 33</t>
  </si>
  <si>
    <t>01-BB-21A1</t>
  </si>
  <si>
    <t>GASKET, HEAT EXCHANGER, 18 IN OD X 15-1</t>
  </si>
  <si>
    <t>01-S-16-F2</t>
  </si>
  <si>
    <t>CHANNEL PLATE GASKET, HIGH THETA, CLIP-</t>
  </si>
  <si>
    <t>01-G-9-J-1</t>
  </si>
  <si>
    <t>GASKET, Y RUBBER SEAL, 7 FT 0 IN LO</t>
  </si>
  <si>
    <t>01-K-10-E2</t>
  </si>
  <si>
    <t>EXCHANGER HEAD GASKET SET FOR A KETEMA L</t>
  </si>
  <si>
    <t>01-S-12-H1</t>
  </si>
  <si>
    <t>GASKET, 31-1/8 IN X 29-7/8 IN X 1/16 IN</t>
  </si>
  <si>
    <t>02-F-7-Q-1</t>
  </si>
  <si>
    <t>02-D-3-R-1</t>
  </si>
  <si>
    <t>GASKET, 13-3/8 IN OD X 11-3/8 IN ID (E1</t>
  </si>
  <si>
    <t>02-G-3-H-1</t>
  </si>
  <si>
    <t>Gasket 1/8 IN thick 316 SS DJNAF (Anneal</t>
  </si>
  <si>
    <t>02-G-1-H-0</t>
  </si>
  <si>
    <t>02-F-2-Q-0</t>
  </si>
  <si>
    <t>02-G-6-G-2</t>
  </si>
  <si>
    <t>CHANNEL HD TO TS</t>
  </si>
  <si>
    <t>CHANNEL HD TO DOLLAR PLATE</t>
  </si>
  <si>
    <t>02-D-2-C-2</t>
  </si>
  <si>
    <t>02-F-4-P-0</t>
  </si>
  <si>
    <t>FIXED TS TO BELL END</t>
  </si>
  <si>
    <t>CHANNEL TO SHELL</t>
  </si>
  <si>
    <t>01-FF-3-Z0</t>
  </si>
  <si>
    <t>TS TO BELL END</t>
  </si>
  <si>
    <t>DOLLAR PLATE TO SHELL</t>
  </si>
  <si>
    <t>DOLLAR PLATE TO CHANNEL</t>
  </si>
  <si>
    <t>CONNECTING AND DOLLAR PLATE</t>
  </si>
  <si>
    <t>CHANNEL TO SHELL A DOLLAR PLATE</t>
  </si>
  <si>
    <t>FLOATING HD COVER TO TS</t>
  </si>
  <si>
    <t>CHANNEL HD TO DOLLAR PLATE &amp; TS</t>
  </si>
  <si>
    <t>CHANNEL TO SHELL AND DOLLAR PLATE</t>
  </si>
  <si>
    <t>CHANNEL AND BELL TO TS</t>
  </si>
  <si>
    <t>CHANNEL HD TO SHELL</t>
  </si>
  <si>
    <t>CHANNEL TO TS</t>
  </si>
  <si>
    <t>02-F-2-H-0</t>
  </si>
  <si>
    <t>02-D-0-J-1</t>
  </si>
  <si>
    <t>02-G-3-C-1</t>
  </si>
  <si>
    <t>GASKET, CHANNEL COVER/CHANNEL TO STATIO</t>
  </si>
  <si>
    <t>02-H-3-K-1</t>
  </si>
  <si>
    <t>02-J-2-G-2</t>
  </si>
  <si>
    <t>02-G-2-L-2</t>
  </si>
  <si>
    <t>BELL END TO TS</t>
  </si>
  <si>
    <t>TS TO CHANNEL</t>
  </si>
  <si>
    <t>DOLLAR PLATES TO CHANNEL 2 RGD</t>
  </si>
  <si>
    <t>TS TO CHANNEL H.D. (C1)</t>
  </si>
  <si>
    <t>FLOATING HD TO TS</t>
  </si>
  <si>
    <t>CHANNEL TO T.S. 2 REQUIRED</t>
  </si>
  <si>
    <t>02-G-1-C-0</t>
  </si>
  <si>
    <t>02-F-3-A-0</t>
  </si>
  <si>
    <t>CHANNEL H.D. TO TS AND DOLLAR PLATE</t>
  </si>
  <si>
    <t>02-G-1-M-0</t>
  </si>
  <si>
    <t>02-G-1-Q-0</t>
  </si>
  <si>
    <t>GASKET,OBROUND 3 5/8 INCH  X 9 9/16 INCH</t>
  </si>
  <si>
    <t>02-G-3-Q-4</t>
  </si>
  <si>
    <t>NOZZLE GASKET</t>
  </si>
  <si>
    <t>01-R-12-F3</t>
  </si>
  <si>
    <t>SEALING RING R-26 FOR SERIAL #629-3F-3</t>
  </si>
  <si>
    <t>01-R-12-F6</t>
  </si>
  <si>
    <t>INLET END GASKET</t>
  </si>
  <si>
    <t>GRAHAM SS COIL FOR SAMPLE COOLER #84C10</t>
  </si>
  <si>
    <t>01-R-12-E3</t>
  </si>
  <si>
    <t>STUD BOLTS &amp; NUTS</t>
  </si>
  <si>
    <t>NUTS FOR GRAHAM HELIFLOW SAMPLE COOLER</t>
  </si>
  <si>
    <t>MANIFOLD GASKET GRAHAM HELIFLOW SAMPLE C</t>
  </si>
  <si>
    <t>LOCK RING FOR GRAHAM HELIFLOW SAMPLE COO</t>
  </si>
  <si>
    <t>GASKET FOR GRAHAM HELIFLOW SAMPLE COOLER</t>
  </si>
  <si>
    <t>01-R-12-E4</t>
  </si>
  <si>
    <t>LOW PUMP SEAL COOLER, 316SS TUBES,</t>
  </si>
  <si>
    <t>01-R-12-C1</t>
  </si>
  <si>
    <t>COVER GASKET 13 3/8 OD X 5 3/4 OD OVAL S</t>
  </si>
  <si>
    <t>SHELL SPLIT RING</t>
  </si>
  <si>
    <t>SEALING RING</t>
  </si>
  <si>
    <t>01-R-12-D4</t>
  </si>
  <si>
    <t>COVER GASKET, 10-1/4 IN ID X 4-1/4 IN I</t>
  </si>
  <si>
    <t>02-D-2-Q-2</t>
  </si>
  <si>
    <t>TS TO SHELL AND CHANNEL HD TO TS</t>
  </si>
  <si>
    <t>CHANNEL TO DOLLAR PLATE</t>
  </si>
  <si>
    <t>FLOATING HD TO EXP JONT</t>
  </si>
  <si>
    <t>MANWAY GASKET 20 3/4 X 18 1/4 150#</t>
  </si>
  <si>
    <t>02-D-2-N-2</t>
  </si>
  <si>
    <t>02-D-2-M-2</t>
  </si>
  <si>
    <t>VAPORIZER GASKET 32 7/8 IN OD X30 IN ID</t>
  </si>
  <si>
    <t>02-F-3-Q-0</t>
  </si>
  <si>
    <t>VAPORIZER GASKET 32 3/8 IN OD X 31 3/8 I</t>
  </si>
  <si>
    <t>02-F-3-P-0</t>
  </si>
  <si>
    <t>CHANNEL HD TO DOLLAR PLATE &amp; T.S. 4 REQU</t>
  </si>
  <si>
    <t>T.S. TO BELL END</t>
  </si>
  <si>
    <t>02-G-3-B-1</t>
  </si>
  <si>
    <t>T.S. TO DOLLAR PLATE</t>
  </si>
  <si>
    <t>02-G-1-L-0</t>
  </si>
  <si>
    <t>TOP PIPE GASKET</t>
  </si>
  <si>
    <t>CHANNEL H.D. TO TS</t>
  </si>
  <si>
    <t>CHANNEL TO T.S.</t>
  </si>
  <si>
    <t>ZINC PLATED WASHER 1 1/4 IN</t>
  </si>
  <si>
    <t>04-NW-16A3</t>
  </si>
  <si>
    <t>02-H-2-E-1</t>
  </si>
  <si>
    <t>02-F-3-N-0</t>
  </si>
  <si>
    <t>02-F-1-S-0</t>
  </si>
  <si>
    <t>GASKET, CHANNEL TO SHELL 25-5/8 IN X 24</t>
  </si>
  <si>
    <t>02-F-6-D-0</t>
  </si>
  <si>
    <t>GASKET, DOLLAR PLATE TO CHANNEL 25-5/8</t>
  </si>
  <si>
    <t>02-F-5-K-0</t>
  </si>
  <si>
    <t>02-F-5-D-0</t>
  </si>
  <si>
    <t>GASKET: FLOATING HD TO TS, 22-3/4 IN X</t>
  </si>
  <si>
    <t>02-F-6-L-0</t>
  </si>
  <si>
    <t>DOLLAR PLATE AND CHANNEL</t>
  </si>
  <si>
    <t>02-G-1-K-0</t>
  </si>
  <si>
    <t>02-F-6-P-0</t>
  </si>
  <si>
    <t>02-G-6-H-1</t>
  </si>
  <si>
    <t>GASKET BELL END TO SHELL 22 1/4 X 20 3/4</t>
  </si>
  <si>
    <t>02-G-5-R-1</t>
  </si>
  <si>
    <t>CHANNEL TO TS AND DOLLAR PLATE</t>
  </si>
  <si>
    <t>02-F-3-M-0</t>
  </si>
  <si>
    <t>02-F-2-B-0</t>
  </si>
  <si>
    <t>CHANNEL AND COVER</t>
  </si>
  <si>
    <t>02-D-2-P-2</t>
  </si>
  <si>
    <t>5 1/4 X 11 3/8 SOLID OBROUND</t>
  </si>
  <si>
    <t>01-S-12-G2</t>
  </si>
  <si>
    <t>TUBE GASKET 3 1/4 X 2 1/2 (R) STYLE 300</t>
  </si>
  <si>
    <t>01-S-11-E1</t>
  </si>
  <si>
    <t>02-G-3-K-1</t>
  </si>
  <si>
    <t>04-NW-16A2</t>
  </si>
  <si>
    <t>39 X 38 X 1/8 DOUBLE JACKETED PER SHAPE(</t>
  </si>
  <si>
    <t>39 X 38 (R) STYLE 300 1/8 IN THK ARMCO I</t>
  </si>
  <si>
    <t>02-J-3-E-1</t>
  </si>
  <si>
    <t>9 3/8 X 4 3/8 OBROUND STYLE 300 SOLID BL</t>
  </si>
  <si>
    <t>01-R-12-F1</t>
  </si>
  <si>
    <t>TUBE SIDE GASKET 2 3/8IN X 1 5/8IN X 1/1</t>
  </si>
  <si>
    <t>02-G-2-M-0</t>
  </si>
  <si>
    <t>SHELL SIDE GASKET 3-1/2 X 2-1/2 X 1/8 DO</t>
  </si>
  <si>
    <t>02-F-1-L-0</t>
  </si>
  <si>
    <t>02-F-4-H-0</t>
  </si>
  <si>
    <t>COVER GASKET FOR AMS PRODUCT COOLER</t>
  </si>
  <si>
    <t>02-G-4-B-1</t>
  </si>
  <si>
    <t>SHELL GASKET 9 X 6 5/16 (R) STYLE 300 1/</t>
  </si>
  <si>
    <t>02-G-1-D-0</t>
  </si>
  <si>
    <t>GASKET, 35-1/2 IN X 34-1/2 IN X 1/8 IN</t>
  </si>
  <si>
    <t>ASKET, 35-1/2 INCH X 34-1/2 IN X 1/8 I</t>
  </si>
  <si>
    <t>02-D-2-S-2</t>
  </si>
  <si>
    <t>02-D-2-B-2</t>
  </si>
  <si>
    <t>02-F-2-N-0</t>
  </si>
  <si>
    <t>DOLLAR PLATE CHANNEL</t>
  </si>
  <si>
    <t>02-F-6-R-0</t>
  </si>
  <si>
    <t>02-F-2-C-0</t>
  </si>
  <si>
    <t>02-F-5-N-0</t>
  </si>
  <si>
    <t>02-F-5-P-0</t>
  </si>
  <si>
    <t>02-F-5-M-0</t>
  </si>
  <si>
    <t>02-F-5-S-0</t>
  </si>
  <si>
    <t>02-F-4-A-0</t>
  </si>
  <si>
    <t>02-F-4-B-0</t>
  </si>
  <si>
    <t>COVER GASKET</t>
  </si>
  <si>
    <t>02-G-3-Q-2</t>
  </si>
  <si>
    <t>01-R-12-E1</t>
  </si>
  <si>
    <t>TUBE GASKET 3 1/4 X 2 1/2 (R) 1/8 THK</t>
  </si>
  <si>
    <t>02-G-4-A-2</t>
  </si>
  <si>
    <t>02-J-3-G-1</t>
  </si>
  <si>
    <t>02-H-2-C-1</t>
  </si>
  <si>
    <t>CHANNEL HD TO DOLLAR PLATE AND TS</t>
  </si>
  <si>
    <t>02-F-4-C-0</t>
  </si>
  <si>
    <t>02-H-3-D-1</t>
  </si>
  <si>
    <t>02-F-4-Q-0</t>
  </si>
  <si>
    <t>02-F-4-L-0</t>
  </si>
  <si>
    <t>02-F-5-A-0</t>
  </si>
  <si>
    <t>02-G-1-G-0</t>
  </si>
  <si>
    <t>BELL END TO TAIL PIPE</t>
  </si>
  <si>
    <t>02-F-4-K-0</t>
  </si>
  <si>
    <t>FLOATING HD TO TAIL PIPE</t>
  </si>
  <si>
    <t>02-F-1-J-0</t>
  </si>
  <si>
    <t>02-G-1-J-0</t>
  </si>
  <si>
    <t>CHANNEL AND SHELL</t>
  </si>
  <si>
    <t>02-H-3-C-1</t>
  </si>
  <si>
    <t>CHANNEL &amp; SHELL</t>
  </si>
  <si>
    <t>02-F-2-S-0</t>
  </si>
  <si>
    <t>02-F-6-Q-0</t>
  </si>
  <si>
    <t>02-F-1-G-0</t>
  </si>
  <si>
    <t>02-G-2-P-0</t>
  </si>
  <si>
    <t>02-F-1-M-0</t>
  </si>
  <si>
    <t>02-F-4-D-0</t>
  </si>
  <si>
    <t>02-G-3-Q-0</t>
  </si>
  <si>
    <t>TOP PLATE</t>
  </si>
  <si>
    <t>02-D-2-K-2</t>
  </si>
  <si>
    <t>CHANNEL AND DOLLAR PLATE 3 REQUIRED</t>
  </si>
  <si>
    <t>02-D-1-D-2</t>
  </si>
  <si>
    <t>BASCO TYPE 500 HEAT EXCHANGER</t>
  </si>
  <si>
    <t>01-S-20-A1</t>
  </si>
  <si>
    <t>01-R-12-F5</t>
  </si>
  <si>
    <t>02-F-3-S-0</t>
  </si>
  <si>
    <t>COUPLING SEAL 90T20 FOR FALK</t>
  </si>
  <si>
    <t>01-M-20-C1</t>
  </si>
  <si>
    <t>COUPLING 1040T31 FALK</t>
  </si>
  <si>
    <t>COUPLING 8SC50 WOODS</t>
  </si>
  <si>
    <t>COUPLING SC950 WOODS</t>
  </si>
  <si>
    <t>3.5 IN SPACER HUB FOR FALK 1020T31</t>
  </si>
  <si>
    <t>01-M-4-D-6</t>
  </si>
  <si>
    <t>COUPLING SPACER HUB FOR 20T31 FALK 5 IN</t>
  </si>
  <si>
    <t>01-L-21-C1</t>
  </si>
  <si>
    <t>3.5 IN SPACER HUB FOR FALK 1030T31 COUPL</t>
  </si>
  <si>
    <t>01-GG-17E2</t>
  </si>
  <si>
    <t>COUPLING SPACER HUB FOR 30T31 FALK 5 IN</t>
  </si>
  <si>
    <t>01-L-21-C2</t>
  </si>
  <si>
    <t>3.5 IN SPACER HUB FOR FALK 1040T31 COUPL</t>
  </si>
  <si>
    <t>01-M-21-B2</t>
  </si>
  <si>
    <t>5 IN SPACER HUB FOR FALK 1040T31 COUPLIN</t>
  </si>
  <si>
    <t>01-M-21-F4</t>
  </si>
  <si>
    <t>COUPLING SPACER HUB FOR 50T31 FALK 5 IN</t>
  </si>
  <si>
    <t>01-M-20-D1</t>
  </si>
  <si>
    <t>SEAL FOR FALK 1020T10 AND 1020T31 COUPLI</t>
  </si>
  <si>
    <t>01-M-18-B5</t>
  </si>
  <si>
    <t>GASKET FOR FALK 1040T10 AND 1040T31 COUP</t>
  </si>
  <si>
    <t>01-M-19-E1</t>
  </si>
  <si>
    <t>SHEAVE DODGE 2GR B 5.0 QD PN2B50SDS</t>
  </si>
  <si>
    <t>01-KK-21D4</t>
  </si>
  <si>
    <t>SHEAVE DODGE 2GRB 5.6 PN 2B56SDS</t>
  </si>
  <si>
    <t>SHEAVE 2B9.4 W/TAPERLOCK BUSHING 1 3/8 B</t>
  </si>
  <si>
    <t>01-KK-22D2</t>
  </si>
  <si>
    <t>SHEAVE 2B8.6 W/TAPERLOCK BUSHING 1 5/8 D</t>
  </si>
  <si>
    <t>01-KK-22D1</t>
  </si>
  <si>
    <t>SHEAVE PN SK FOR PRO QUIP MIXER MODEL 7Y</t>
  </si>
  <si>
    <t>01-KK-20C1</t>
  </si>
  <si>
    <t>SHEAVE FOR PRO QUIP MIXER MODEL 7YFW25</t>
  </si>
  <si>
    <t>01-KK-22E1</t>
  </si>
  <si>
    <t>COUPLING COMPLETE 50T31 5 IN SPACER BETW</t>
  </si>
  <si>
    <t>COUPLING COMPLETE 60T10 FALK COUPLING &amp;</t>
  </si>
  <si>
    <t>FALK COUPLING 70T10</t>
  </si>
  <si>
    <t>COUPLING COMPLETE 80T10 FALK COUPLING &amp;</t>
  </si>
  <si>
    <t>80T20 COMPLETE COUPLING ASSY NOT BORED</t>
  </si>
  <si>
    <t>COUPLING COMPLETE 90T10 FALK COUPLING &amp;</t>
  </si>
  <si>
    <t>FLEXIBLE COUPLING 1624-053-RP TACO</t>
  </si>
  <si>
    <t>FLEXIBLE COUPLING ITEM NO 1 FOR CHEMINEE</t>
  </si>
  <si>
    <t>COUPLING COMPLETE 20T31 5 IN SPACER FALK</t>
  </si>
  <si>
    <t>COUPLING COMPLETE 30T31 3 1/2 BETWEEN SH</t>
  </si>
  <si>
    <t>COUPLING COMPLETE 30T31 5 IN SPACER BETW</t>
  </si>
  <si>
    <t>COUPLING COMPLETE 40T31 3 1/2 IN BETWEEN</t>
  </si>
  <si>
    <t>COUPLING COMPLETE 1040T31 5 IN SPACER FA</t>
  </si>
  <si>
    <t>COUPLING COMPLETE LOVEJOY AL-110 1 1/8 I</t>
  </si>
  <si>
    <t>FALK #30WA11 COUPLING ROUGH STOCK BORE</t>
  </si>
  <si>
    <t>FALK COUPLING 25G31 PN 24-014-178 WILSON</t>
  </si>
  <si>
    <t>WOODS COUPLING 6SC-35 7/8 IN X 1 3/8 IN</t>
  </si>
  <si>
    <t>COUPLING COMPLETE 1020T31 3 1/2 INCH</t>
  </si>
  <si>
    <t>FLEXIBLE GRID FOR A LOVEJOY COUPLING L-0</t>
  </si>
  <si>
    <t>01-M-24-F3</t>
  </si>
  <si>
    <t>GRIDS FOR FALK 1020T10 1020T20 AND 1020T</t>
  </si>
  <si>
    <t>GRIDMEMBER</t>
  </si>
  <si>
    <t>01-M-18-B6</t>
  </si>
  <si>
    <t>GRID FOR FALK 1030T10 1030T20 AND 1030T3</t>
  </si>
  <si>
    <t>01-M-19-E5</t>
  </si>
  <si>
    <t>V-BELT 3VX560 BROWNING</t>
  </si>
  <si>
    <t>COUPLING FALK 30T20 COMPLETE BLANK BORES</t>
  </si>
  <si>
    <t>V BELT #4L430 20 DEMCO</t>
  </si>
  <si>
    <t>V-BELT</t>
  </si>
  <si>
    <t>01-QQ-5-Z0</t>
  </si>
  <si>
    <t>DYNA V SHEAVE #112186 WITH BUSHING #1210</t>
  </si>
  <si>
    <t>01-FF-16E2</t>
  </si>
  <si>
    <t>DYNA V SHEAVE #112196 WITH BUSHING #1610</t>
  </si>
  <si>
    <t>01-GG-12F6</t>
  </si>
  <si>
    <t>V-BELT BROWNING</t>
  </si>
  <si>
    <t>V-BELT 3V710</t>
  </si>
  <si>
    <t>01-QQ-3-Z0</t>
  </si>
  <si>
    <t>SHEAR PIN MARTIN #SPP21 X 1/4 IN NECK FO</t>
  </si>
  <si>
    <t>PIN SHEAR 7/32 IN BROWNING #5P</t>
  </si>
  <si>
    <t>V-BELT B75, MUST MEET ISO1813 OR RMA IP</t>
  </si>
  <si>
    <t>COUPLING SPIDER W/RETAINER SW110 LOVEJOY</t>
  </si>
  <si>
    <t>01-JJ-14F1</t>
  </si>
  <si>
    <t>RUBBER INSERT ONLY FOR WOODS COUPLING #6</t>
  </si>
  <si>
    <t>01-JJ-13F6</t>
  </si>
  <si>
    <t>FASTENER SET FOR FALK GEAR COUPLING 1030</t>
  </si>
  <si>
    <t>FASTENER</t>
  </si>
  <si>
    <t>01-M-17-E1</t>
  </si>
  <si>
    <t>TAPER LOCK BUSHING FOR MOTOR SPROCKET</t>
  </si>
  <si>
    <t>TAPER-LOCK SPROCKET FOR 15 TOOTH NO 50 C</t>
  </si>
  <si>
    <t>AIRLOCK SPROCKET BUSHING 32MM BORE MALLE</t>
  </si>
  <si>
    <t>01-M-16-F3</t>
  </si>
  <si>
    <t>SHEAR PIN SPROCKET S50H40 .375-1.500 BOR</t>
  </si>
  <si>
    <t>01-M-16-F5</t>
  </si>
  <si>
    <t>AIRLOCK SHEAR PIN SPROCKET LINERS</t>
  </si>
  <si>
    <t>AIRLOCK SHEAR PN SPROCKET HUB</t>
  </si>
  <si>
    <t>HUB</t>
  </si>
  <si>
    <t>01-M-16-F4</t>
  </si>
  <si>
    <t>V-BELT NO 5VX-950 MBL-MAXSTAR WEDGE SUPR</t>
  </si>
  <si>
    <t>V-BELT NO 5VX-710 DAYCO POWERWEDGE COG-B</t>
  </si>
  <si>
    <t>SPROCKET 50B 22 1.125 BORE WITH .250 KEY</t>
  </si>
  <si>
    <t>4 GROOVE 3V 6.0 IN. OD V BELT SHEAVE</t>
  </si>
  <si>
    <t>01-M-18-B4</t>
  </si>
  <si>
    <t>SK 1 3/8 IN QD BUSHING FOR A 4/3V6.0SK S</t>
  </si>
  <si>
    <t>01-E-21-D1</t>
  </si>
  <si>
    <t>YOKE PN 605035-64-A FOR REEVES SPEED</t>
  </si>
  <si>
    <t>RUBBER ELEMENT FOR DODGE PARAFLEX PX100</t>
  </si>
  <si>
    <t>01-M-16-G2</t>
  </si>
  <si>
    <t>COUPLING SPACER FOR WOODS 5J</t>
  </si>
  <si>
    <t>01-M-16-C5</t>
  </si>
  <si>
    <t>COUPLING SLEEVE FOR WOODS SIZE 12 COUPLI</t>
  </si>
  <si>
    <t>01-R-15-E2</t>
  </si>
  <si>
    <t>COUPLING HUB FLANGED FOR WOODS SURE-FLEX</t>
  </si>
  <si>
    <t>01-R-15-E3</t>
  </si>
  <si>
    <t>CENTER ASSEMBLY 3 1/2 INCH SHAFT SPACING</t>
  </si>
  <si>
    <t>01-M-17-G2</t>
  </si>
  <si>
    <t>FLEXIBLE ELEMENT FOR DODGE PS 50 PARA-FL</t>
  </si>
  <si>
    <t>01-M-17-G3</t>
  </si>
  <si>
    <t>HUB FOR DODGE PS 50 PARA-FLEX SPACER COU</t>
  </si>
  <si>
    <t>COUPLING COVER FOR FALK 1070T10 AND 1070</t>
  </si>
  <si>
    <t>01-R-15-E4</t>
  </si>
  <si>
    <t>COUPLING COVER FOR FALK 1080T10 AND 1080</t>
  </si>
  <si>
    <t>01-R-15-D1</t>
  </si>
  <si>
    <t>COUPLING COVER FOR FALK 1090T10 AND 1090</t>
  </si>
  <si>
    <t>01-R-15-D2</t>
  </si>
  <si>
    <t>COUPLING COVER FOR FALK 1080T20 COUPLING</t>
  </si>
  <si>
    <t>01-R-15-D3</t>
  </si>
  <si>
    <t>SHAFT HUB FOR FALK 1070T10 AND 1070T20</t>
  </si>
  <si>
    <t>01-R-15-D4</t>
  </si>
  <si>
    <t>SHAFT HUB FOR FALK 1080T10 AND 1080T20</t>
  </si>
  <si>
    <t>01-M-11-E1</t>
  </si>
  <si>
    <t>SHAFT HUB FOR FALK 1090T10 AND 1090T20</t>
  </si>
  <si>
    <t>01-GG-18H1</t>
  </si>
  <si>
    <t>DODGE 2012 TAPER LOCK BUSHING WITH 32MM</t>
  </si>
  <si>
    <t>01-R-15-C3</t>
  </si>
  <si>
    <t>DODGE TAPER LOCK SPROCKET 50BTL17H - 17</t>
  </si>
  <si>
    <t>DODGE TAPER LOCK SPROCKET 50BTL23H - 23</t>
  </si>
  <si>
    <t>GASKET FOR FALK 1020T10 AND 1020T31 COUP</t>
  </si>
  <si>
    <t>GASKET FOR FALK 1030T10 AND 1030T31 COUP</t>
  </si>
  <si>
    <t>FLANGED SHAFT HUB 60T31 WITH 1.125IN BOR</t>
  </si>
  <si>
    <t>01-D-12-B3</t>
  </si>
  <si>
    <t>SHAFT HUB FOR FALK 1030T31 COUPLING NOT</t>
  </si>
  <si>
    <t>01-MM-21C2</t>
  </si>
  <si>
    <t>SPROCKET BROWNING 60B20 1.250IN BORE STA</t>
  </si>
  <si>
    <t>V-BELT FOR PUSHER DRIVE ON CENTRIFUGE</t>
  </si>
  <si>
    <t>V-BELT FOR HOLLOW SHAFT ON CENTRIFUGE MO</t>
  </si>
  <si>
    <t>SUPPORT ROLLER BRG BOLT RH FOR PUSHER LI</t>
  </si>
  <si>
    <t>SUPPORT ROLLER BRG BOLT LH FOR PUSHER LI</t>
  </si>
  <si>
    <t>RINSE PIPE O-RING #6 FOR CENTRIFUGE MODE</t>
  </si>
  <si>
    <t>01-K-17-E2</t>
  </si>
  <si>
    <t>WASH PIPE O-RING #7 FOR CENTRIFUGE MODEL</t>
  </si>
  <si>
    <t>WASH PIPE SLEEVE FOR CENTRIFUGE MODEL SZ</t>
  </si>
  <si>
    <t>01-C-18-G1</t>
  </si>
  <si>
    <t>SPRAY NOZZLE FOR CENTRIFUGE MODEL SZ32</t>
  </si>
  <si>
    <t>PUSHER SHAFT STEPSEAL FOR CENTRIFUGE MOD</t>
  </si>
  <si>
    <t>PUSHER SHAFT EXCLUDER FOR CENTRIFUGE MOD</t>
  </si>
  <si>
    <t>EXCLUDER</t>
  </si>
  <si>
    <t>PUSHER SHAFT O-RING #7 FOR CENTRIFUGE MO</t>
  </si>
  <si>
    <t>01-C-18-G2</t>
  </si>
  <si>
    <t>PUSHER SHAFT O-RING #6 FOR CENTRIFUGE MO</t>
  </si>
  <si>
    <t>01-D-10-C2</t>
  </si>
  <si>
    <t>PUSHER SHAFT O-RING #5 FOR CENTRIFUGE MO</t>
  </si>
  <si>
    <t>PUSHER SHAFT BUSHING FOR CENTRIFUGE MODE</t>
  </si>
  <si>
    <t>DIVERTER PLATE FOR CENTRIFUGE MODEL SZ32</t>
  </si>
  <si>
    <t>VANE TYPE DISTRIBUTOR FOR CENTRIFUGE</t>
  </si>
  <si>
    <t>01-HH-14B3</t>
  </si>
  <si>
    <t>HOLLOW SHAFT FOR CENTRIFUGE MODEL SZ32</t>
  </si>
  <si>
    <t>01-N-23-B1</t>
  </si>
  <si>
    <t>PUSHER RING FOR CENTRIFUGE MODEL SZ32</t>
  </si>
  <si>
    <t>SCREEN RETAINING RING FOR CENTRIFUGE MOD</t>
  </si>
  <si>
    <t>01-G-5-D-2</t>
  </si>
  <si>
    <t>WELDED WIRE INNER SCREEN FOR CENTRIFUGE</t>
  </si>
  <si>
    <t>WELDED WIRE OUTER SCREEN 2 PIECE SCREEN</t>
  </si>
  <si>
    <t>O-RING FOR BASKET ON CENTRIFUGE MODEL SZ</t>
  </si>
  <si>
    <t>PUSHER BOTTOM PLATE FOR CENTRIFUGE MODEL</t>
  </si>
  <si>
    <t>01-HH-14B1</t>
  </si>
  <si>
    <t>VIBRATION PAD FOR CENTRIFUGE MODEL SZ32</t>
  </si>
  <si>
    <t>HOUSING SEAL O-RING(INNER) FOR CENTRIFUG</t>
  </si>
  <si>
    <t>HOUSING SEAL O-RING(OUTER) FOR CENTRIFUG</t>
  </si>
  <si>
    <t>HOUSING SEAL BUSHING FOR CENTRIFUGE MODE</t>
  </si>
  <si>
    <t>SIGHT GLASS SEAL FOR CENTRIFUGE MODEL SZ</t>
  </si>
  <si>
    <t>01-D-10-C3</t>
  </si>
  <si>
    <t>SIGHT GLASS FOR HOUSING ON CENTRIFUGE MO</t>
  </si>
  <si>
    <t>01-D-10-C4</t>
  </si>
  <si>
    <t>HOUSING COVER PACKING FOR CENTRIFUGE MOD</t>
  </si>
  <si>
    <t>HEX HEAD BOLT ON SCRAPER FOR CENTRIFUGE</t>
  </si>
  <si>
    <t>01-K-17-E3</t>
  </si>
  <si>
    <t>SCRAPER FOR VOLUTE ON CENTRIFUGE MODEL S</t>
  </si>
  <si>
    <t>SCRAPER</t>
  </si>
  <si>
    <t>WASHER FOR VOLUTE RACE ON CENTRIFUGE MOD</t>
  </si>
  <si>
    <t>HEX NUT FOR VOLUTE RACE ON CENTRIFUGE MO</t>
  </si>
  <si>
    <t>SEALING TAPE FOR COVER ON CENTRIFUGE MOD</t>
  </si>
  <si>
    <t>NOZZLE JET FOR SZ32 CENTRIFUGE S/N 11347</t>
  </si>
  <si>
    <t>V-BELT 3VX375</t>
  </si>
  <si>
    <t>DRIVE SHAFT 2/3V3.35SH CONTINENTAL SCREW</t>
  </si>
  <si>
    <t>01-D-10-E5</t>
  </si>
  <si>
    <t>DRIVE SHEAVE 2/3V2.2JA CONTINENTAL SCREW</t>
  </si>
  <si>
    <t>5IN SPACER ASSY W/DISC PACK AND BOLT KIT</t>
  </si>
  <si>
    <t>V-BELT SIZE A32, MUST MEET ISO1813 OR R</t>
  </si>
  <si>
    <t>01-T-13-Z0</t>
  </si>
  <si>
    <t>COUPLING SLEEVE FOR WOODS SIZE 10 COUPLI</t>
  </si>
  <si>
    <t>01-M-7-D-3</t>
  </si>
  <si>
    <t>LOVEJOY COUPLING 1/2 IN BORE NO KEYWAY W</t>
  </si>
  <si>
    <t>LOVEJOY COUPLING 3/4 IN BORE W/KEYWAY W/</t>
  </si>
  <si>
    <t>V-BELT NO. 4L220</t>
  </si>
  <si>
    <t>COUPLING SLEEVE 8E WOODS</t>
  </si>
  <si>
    <t>UPPER BELT ON KLAMPRESS 1.7M X 18.266M K</t>
  </si>
  <si>
    <t>04-SW-13A1</t>
  </si>
  <si>
    <t>LOWER BELT ON KLAMPRESS 1.7M X 18.900M K</t>
  </si>
  <si>
    <t>COUPLING SLEEVE</t>
  </si>
  <si>
    <t>01-M-4-B-1</t>
  </si>
  <si>
    <t>COUPLING, MAGNALOY PN M100 1-1/8 X 5/8I</t>
  </si>
  <si>
    <t>01-J-2-G-4</t>
  </si>
  <si>
    <t>REXNORD-THOMAS 300 SERIES 71 SS DISC PAC</t>
  </si>
  <si>
    <t>REXNORD-THOMAS 300 SERIES 71 COUPLING HA</t>
  </si>
  <si>
    <t>5VX1000 V-BELT</t>
  </si>
  <si>
    <t>01-T-12-Z0</t>
  </si>
  <si>
    <t>SEAL KIT INCLUDING GASKET &amp; O-RING FOR</t>
  </si>
  <si>
    <t>01-D-19-G2</t>
  </si>
  <si>
    <t>TRANSMISSION POS. NO. 1 DWG 40A8500-0030</t>
  </si>
  <si>
    <t>CN20141021</t>
  </si>
  <si>
    <t>WOODS SUREFLEX GS COUPLING SLEEVE 6JES</t>
  </si>
  <si>
    <t>01-L-15-C2</t>
  </si>
  <si>
    <t>REXNORD OMEGA ELEMENT ES3R FOR SIZE3 COU</t>
  </si>
  <si>
    <t>01-N-19-D2</t>
  </si>
  <si>
    <t>COUPLING COVER FOR FALK 1100T10 COMPLETE</t>
  </si>
  <si>
    <t>01-MM-8-D1</t>
  </si>
  <si>
    <t>1030G HUB RSB</t>
  </si>
  <si>
    <t>01-E-3-A-3</t>
  </si>
  <si>
    <t>1030G10/51 SLEEVE</t>
  </si>
  <si>
    <t>01-E-3-A-2</t>
  </si>
  <si>
    <t>LOVEJOY COUPLING BODY L-075 1/2IN BORE</t>
  </si>
  <si>
    <t>01-M-17-C2</t>
  </si>
  <si>
    <t>LOVEJOY COUPLING BODY L-075 3/4IN BORE</t>
  </si>
  <si>
    <t>LOVEJOY L-075 SOX SPIDER ELEMENT</t>
  </si>
  <si>
    <t>01-H-12-C6</t>
  </si>
  <si>
    <t>1100T10 COUPLING HUB X 3.437 BORE</t>
  </si>
  <si>
    <t>01-MM-8-D3</t>
  </si>
  <si>
    <t>1100T10 X 2.375 HUB</t>
  </si>
  <si>
    <t>01-H-2-D-2</t>
  </si>
  <si>
    <t>1030G10/51 FAST SET FOR 1030G10 FALK GEA</t>
  </si>
  <si>
    <t>01-E-8-D-1</t>
  </si>
  <si>
    <t>1110T HUB 4-1/8 X 1 KW</t>
  </si>
  <si>
    <t>01-KK-15H1</t>
  </si>
  <si>
    <t>1110T HUB 1 7/8 X 1/2 KW</t>
  </si>
  <si>
    <t>01-KK-15H2</t>
  </si>
  <si>
    <t>COUPLING COVER FOR FALK 1110T10 COVER</t>
  </si>
  <si>
    <t>01-JJ-15F1</t>
  </si>
  <si>
    <t>11SCH X 2 3/8 SHAFT HUB COUPLING</t>
  </si>
  <si>
    <t>11SCH X 2 7/8 SHAFT HUB COUPLING</t>
  </si>
  <si>
    <t>11SCH50 SPACER</t>
  </si>
  <si>
    <t>11 JE SLEEVE</t>
  </si>
  <si>
    <t>1 1/2H HUB RB</t>
  </si>
  <si>
    <t>01-KK-7-D1</t>
  </si>
  <si>
    <t>2 1/2HM SLEEVE</t>
  </si>
  <si>
    <t>01-KK-7-D3</t>
  </si>
  <si>
    <t>2 1/2HM ACC SET</t>
  </si>
  <si>
    <t>ACC SET</t>
  </si>
  <si>
    <t>01-M-18-B3</t>
  </si>
  <si>
    <t>2 1/2H HUB X 3W/ 3/4 KW</t>
  </si>
  <si>
    <t>01-KK-7-D2</t>
  </si>
  <si>
    <t>1020T HUB 1 1/8 X 1/4 X 1/8 KW</t>
  </si>
  <si>
    <t>01-KK-2-G2</t>
  </si>
  <si>
    <t>1020T HUB 7/8 X 3/16 X 3/32 KW</t>
  </si>
  <si>
    <t>01-L-20-E4</t>
  </si>
  <si>
    <t>1025G HUB 2.4372</t>
  </si>
  <si>
    <t>1025G HUB 2.375</t>
  </si>
  <si>
    <t>1025G 10/51 SLEEVE</t>
  </si>
  <si>
    <t>1025G 10/51 FAST SET</t>
  </si>
  <si>
    <t>1030G FLEX HUB 3.623 IN BORE</t>
  </si>
  <si>
    <t>01-L-25-B2</t>
  </si>
  <si>
    <t>1030G 20/52 SLEEVE</t>
  </si>
  <si>
    <t>01-L-25-B3</t>
  </si>
  <si>
    <t>1030G 20/52 FAST SET</t>
  </si>
  <si>
    <t>FAST SET</t>
  </si>
  <si>
    <t>01-L-20-F2</t>
  </si>
  <si>
    <t>1030G 3IN HUB</t>
  </si>
  <si>
    <t>01-L-25-B1</t>
  </si>
  <si>
    <t>1030T 1 1/4 HUB (1/4 X 1/8) KW</t>
  </si>
  <si>
    <t>01-KK-2-G5</t>
  </si>
  <si>
    <t>1030T 7/8 HUB (3/16 X 3/32) KW</t>
  </si>
  <si>
    <t>1040T 1 1/8 HUB</t>
  </si>
  <si>
    <t>01-M-4-C-6</t>
  </si>
  <si>
    <t>1050T31 SHAFT HUB RB</t>
  </si>
  <si>
    <t>1060T HUB RB</t>
  </si>
  <si>
    <t>01-KK-14G3</t>
  </si>
  <si>
    <t>1060TSH HUB 2 3/8</t>
  </si>
  <si>
    <t>01-KK-14B4</t>
  </si>
  <si>
    <t>LO75 X 5/8 HUB</t>
  </si>
  <si>
    <t>1070T HUB 1.499</t>
  </si>
  <si>
    <t>1070T HUB 1.624</t>
  </si>
  <si>
    <t>1080T HUB 2 15/16</t>
  </si>
  <si>
    <t>01-M-10-G1</t>
  </si>
  <si>
    <t>1080T X 3IN HUB</t>
  </si>
  <si>
    <t>01-M-10-G3</t>
  </si>
  <si>
    <t>8SC35 SPACER</t>
  </si>
  <si>
    <t>01-JJ-6-G3</t>
  </si>
  <si>
    <t>8SCH X 1 7/8</t>
  </si>
  <si>
    <t>01-JJ-6-G2</t>
  </si>
  <si>
    <t>8SCHX1 1/8 HUB</t>
  </si>
  <si>
    <t>01-JJ-6-G1</t>
  </si>
  <si>
    <t>8H SLEEVE</t>
  </si>
  <si>
    <t>01-JJ-6-G4</t>
  </si>
  <si>
    <t>1090T10 COVER</t>
  </si>
  <si>
    <t>01-GG-18G1</t>
  </si>
  <si>
    <t>COUPLING INSERT</t>
  </si>
  <si>
    <t>01-M-16-D2</t>
  </si>
  <si>
    <t>100 X 1/2 COUPLING HUB</t>
  </si>
  <si>
    <t>100 X 5/8 HUB</t>
  </si>
  <si>
    <t>10SC50 SPACER</t>
  </si>
  <si>
    <t>01-R-17-A3</t>
  </si>
  <si>
    <t>10SCH X 1.9305 HUB</t>
  </si>
  <si>
    <t>01-R-17-A1</t>
  </si>
  <si>
    <t>10SCH X 2.00 SHAFT HUB</t>
  </si>
  <si>
    <t>01-R-17-A2</t>
  </si>
  <si>
    <t>10H SLEEVE</t>
  </si>
  <si>
    <t>01-R-17-A4</t>
  </si>
  <si>
    <t>1 1/2 FS HUB RB ROUGHT STOCK BORE SHAFT</t>
  </si>
  <si>
    <t>01-GG-5-D1</t>
  </si>
  <si>
    <t>1 1/2FM SLEEVE</t>
  </si>
  <si>
    <t>01-GG-5-D2</t>
  </si>
  <si>
    <t>1 1/2 FM ACCESSORY SET FOR KOP FLEX 1 1/</t>
  </si>
  <si>
    <t>ACCESSORY SET</t>
  </si>
  <si>
    <t>01-GG-5-D3</t>
  </si>
  <si>
    <t>5JE SLEEVE</t>
  </si>
  <si>
    <t>01-M-23-D3</t>
  </si>
  <si>
    <t>5S X 1 1/8 SLEEVE</t>
  </si>
  <si>
    <t>4S X 5/8 SHAFT HUB</t>
  </si>
  <si>
    <t>01-M-21-B3</t>
  </si>
  <si>
    <t>4JE SLEEVE</t>
  </si>
  <si>
    <t>L050 X 1/2 HUB BODY</t>
  </si>
  <si>
    <t>L050 SOX SPIDER</t>
  </si>
  <si>
    <t>SPIDER</t>
  </si>
  <si>
    <t>L070 RSB HUB</t>
  </si>
  <si>
    <t>01-KK-22B1</t>
  </si>
  <si>
    <t>L070 SOX SPIDER</t>
  </si>
  <si>
    <t>L090X7/8 SHAFT HUB</t>
  </si>
  <si>
    <t>L090 X 3/4 HUB</t>
  </si>
  <si>
    <t>L090 X 5/8 HUB</t>
  </si>
  <si>
    <t>01-KK-6-E6</t>
  </si>
  <si>
    <t>5SCH X 1 5/8 HUB</t>
  </si>
  <si>
    <t>01-KK-7-F1</t>
  </si>
  <si>
    <t>5SCH X 7/8 HUB</t>
  </si>
  <si>
    <t>5SC35 SPACER</t>
  </si>
  <si>
    <t>L110 X 7/8 HUB</t>
  </si>
  <si>
    <t>01-MM-3-F1</t>
  </si>
  <si>
    <t>L110 X 1 5/8 HUB</t>
  </si>
  <si>
    <t>SW110 SPIDER</t>
  </si>
  <si>
    <t>5S X 7/8 HUB</t>
  </si>
  <si>
    <t>6SC 35 SPACER</t>
  </si>
  <si>
    <t>01-M-18-C3</t>
  </si>
  <si>
    <t>6SCH X 7/8 HUB</t>
  </si>
  <si>
    <t>01-M-18-C1</t>
  </si>
  <si>
    <t>6SCH X 1 1/8 HUB</t>
  </si>
  <si>
    <t>01-M-18-C2</t>
  </si>
  <si>
    <t>9SCH 1 7/8 HUB</t>
  </si>
  <si>
    <t>01-L-25-C3</t>
  </si>
  <si>
    <t>9SC35 SPACER</t>
  </si>
  <si>
    <t>01-L-25-C4</t>
  </si>
  <si>
    <t>2 1/2 FAST HUB RB</t>
  </si>
  <si>
    <t>01-HH-6-D1</t>
  </si>
  <si>
    <t>2 1/2 FS SLEEVE</t>
  </si>
  <si>
    <t>01-HH-6-D2</t>
  </si>
  <si>
    <t>2 1/2 FS ACC SET</t>
  </si>
  <si>
    <t>2 1/2B HUB RB</t>
  </si>
  <si>
    <t>2 1/2 BS SLEEVE</t>
  </si>
  <si>
    <t>2 1/2 BS ACC SET</t>
  </si>
  <si>
    <t>01-L-18-E6</t>
  </si>
  <si>
    <t>8SC50 SPACER</t>
  </si>
  <si>
    <t>8SCH HUB RB</t>
  </si>
  <si>
    <t>AL110 X 1 1/8 HUB</t>
  </si>
  <si>
    <t>01-M-21-B1</t>
  </si>
  <si>
    <t>AL110 X 1 5/8</t>
  </si>
  <si>
    <t>LO75 X 7/8 HUB</t>
  </si>
  <si>
    <t>01-MM-22B3</t>
  </si>
  <si>
    <t>LO75 HYT SOX SPIDER</t>
  </si>
  <si>
    <t>1025G 3.247 HUB</t>
  </si>
  <si>
    <t>01-M-18-D2</t>
  </si>
  <si>
    <t>1025G 2.998 HUB</t>
  </si>
  <si>
    <t>01-M-18-D1</t>
  </si>
  <si>
    <t>1025G31 3.625 COVER</t>
  </si>
  <si>
    <t>01-K-20-G1</t>
  </si>
  <si>
    <t>6S C 7/8 HUB</t>
  </si>
  <si>
    <t>01-MM-5-A2</t>
  </si>
  <si>
    <t>6S X 1 3/8 HUB</t>
  </si>
  <si>
    <t>01-MM-5-A3</t>
  </si>
  <si>
    <t>7S X 1 3/8 HUB</t>
  </si>
  <si>
    <t>01-L-20-F1</t>
  </si>
  <si>
    <t>7SCH X 15/16 HUB</t>
  </si>
  <si>
    <t>01-L-10-B3</t>
  </si>
  <si>
    <t>7SC35 SPACER</t>
  </si>
  <si>
    <t>7JE SLEEVE</t>
  </si>
  <si>
    <t>9SCH X 1 1/8 SHAFT HUB</t>
  </si>
  <si>
    <t>01-L-25-C2</t>
  </si>
  <si>
    <t>SHEAVE HUB ITEM 30 FOR WICHITA SIZE 12.4</t>
  </si>
  <si>
    <t>01-K-25-F2</t>
  </si>
  <si>
    <t>IMPELLER SUBASSEMBLY</t>
  </si>
  <si>
    <t>01-P-6-B-1</t>
  </si>
  <si>
    <t>V-BELT SIZE A29</t>
  </si>
  <si>
    <t>DODGE QD BUSHING E3, 3IN SHAFT</t>
  </si>
  <si>
    <t>01-M-15-C5</t>
  </si>
  <si>
    <t>BUSHING E2 7/8, 2 7/8IN SHAFT</t>
  </si>
  <si>
    <t>KOP FLEX KD2 COUPLING CENTER ASSEMBLY</t>
  </si>
  <si>
    <t>01-M-15-E3</t>
  </si>
  <si>
    <t>80T10 COUPLING SEAL</t>
  </si>
  <si>
    <t>SPROCKET &amp; SHEAR HUB ASSY., RC100, 50T,</t>
  </si>
  <si>
    <t>04-SW-10A2</t>
  </si>
  <si>
    <t>SHEAR PIN 3/4 IN DIAMETER X 9/16 IN NECK</t>
  </si>
  <si>
    <t>01-C-6-B-1</t>
  </si>
  <si>
    <t>SPROCKET, RC100, 15T, 2 IN BORE</t>
  </si>
  <si>
    <t>01-M-12-C2</t>
  </si>
  <si>
    <t>ROLLER CHAIN RC100 10 FT LONG</t>
  </si>
  <si>
    <t>01-M-12-B3</t>
  </si>
  <si>
    <t>T, SERIES #64, 6T, 316SS, 3 IN B</t>
  </si>
  <si>
    <t>MASTER LINK 100 ROLLER CHAIN</t>
  </si>
  <si>
    <t>1025G31  SLEEVE FALK GEAR COUPLING</t>
  </si>
  <si>
    <t>01-M-15-E1</t>
  </si>
  <si>
    <t>BONDED SEAL, SSS CLUTCH SIZE 30, ITEM 3</t>
  </si>
  <si>
    <t>NUMBER 40 ROLLER CHAIN HALF LINK</t>
  </si>
  <si>
    <t>COUPLING FOR OIL PUMP (COMPRESSOR HALF)</t>
  </si>
  <si>
    <t>01-K-20-D4</t>
  </si>
  <si>
    <t>COUPLING FOR OIL PUMP (PUMP HALF) FOR CO</t>
  </si>
  <si>
    <t>01-KK-17E1</t>
  </si>
  <si>
    <t>INNER BASKET FOR CENTRIFUGE MODEL SZ32,</t>
  </si>
  <si>
    <t>BASKET</t>
  </si>
  <si>
    <t>01-Z-3-B-6</t>
  </si>
  <si>
    <t>LOVEJOY COUPLING ELEMENT SPIDER</t>
  </si>
  <si>
    <t>01-NN-13E2</t>
  </si>
  <si>
    <t>REXNORD COUPLING ELEMENT SIZE 4 SPACER T</t>
  </si>
  <si>
    <t>01-NN-13E6</t>
  </si>
  <si>
    <t>REXNORD COUPLING ELEMENT SIZE 5, SPACER</t>
  </si>
  <si>
    <t>01-NN-15F4</t>
  </si>
  <si>
    <t>REXNORD COUPLING ELEMENT SIZE 10, SPACE</t>
  </si>
  <si>
    <t>01-Y-2-B-3</t>
  </si>
  <si>
    <t>REXNORD COUPLING ELEMENT SIZE 20, SPACE</t>
  </si>
  <si>
    <t>01-Y-2-B-4</t>
  </si>
  <si>
    <t>COUPLING SHAFT ASSEMBLY FOR LRH400.270SS</t>
  </si>
  <si>
    <t>02-NW-2-M0</t>
  </si>
  <si>
    <t>COUPLING FLEX ELEMENT FOR ADDAX COUPLING</t>
  </si>
  <si>
    <t>01-HH-1-G3</t>
  </si>
  <si>
    <t>COUPLING HARDWARE KIT FOR ADDAX COUPLING</t>
  </si>
  <si>
    <t>01-HH-1-F4</t>
  </si>
  <si>
    <t>THRUST COUPLING BEARING HOUSING FOR KRAU</t>
  </si>
  <si>
    <t>PUSHER SHAFT BUSHING FOR KRAUSS MAFFEI C</t>
  </si>
  <si>
    <t>OMEGA HSU ELEMENT SPACER DESIGN</t>
  </si>
  <si>
    <t>01-KK-16H4</t>
  </si>
  <si>
    <t>COUPLING COVER, NYLON ELASTOMER FOR FAL</t>
  </si>
  <si>
    <t>01-KK-16B4</t>
  </si>
  <si>
    <t>FALK 10R ELEMENT WITH COVER FASTENERS FO</t>
  </si>
  <si>
    <t>FALK 10R10 HUB 1.125 ELASTOMERIC COUPLIN</t>
  </si>
  <si>
    <t>01-G-14-D6</t>
  </si>
  <si>
    <t>FALK 10R10 HUB 1.625 ELASTOMERIC COUPLIN</t>
  </si>
  <si>
    <t>01-KK-16H2</t>
  </si>
  <si>
    <t>FALK 10R31SP NY BE=3.50 ELASTOMERIC COUP</t>
  </si>
  <si>
    <t>01-H-21-G3</t>
  </si>
  <si>
    <t>FALK 20R31SP NY  BE=5.00 ELASTOMERIC COU</t>
  </si>
  <si>
    <t>OUTER BASKET FOR KRAUSS MAFFEI CENTRIFUG</t>
  </si>
  <si>
    <t>01-N-21-A1</t>
  </si>
  <si>
    <t>SPROCKET FOR SCRAPER DRIVE UNIT, #80 CH</t>
  </si>
  <si>
    <t>FALK 20R ELEMENT WITH COVER</t>
  </si>
  <si>
    <t>01-H-20-G4</t>
  </si>
  <si>
    <t>MAGNALOY ROD COUPLER</t>
  </si>
  <si>
    <t>01-K-5-F-1</t>
  </si>
  <si>
    <t>V-VELT, SUPER HC.</t>
  </si>
  <si>
    <t>01-R-16-B1</t>
  </si>
  <si>
    <t>ING ISO1813 OR RMA</t>
  </si>
  <si>
    <t>01-D-24-G2</t>
  </si>
  <si>
    <t>SHEAR PIN FOR HYTROL 43 IN WIDE SLAT CON</t>
  </si>
  <si>
    <t>01-M-10-D5</t>
  </si>
  <si>
    <t>V-BELT, B100</t>
  </si>
  <si>
    <t>01-F-17-G2</t>
  </si>
  <si>
    <t>A41 V-Belt</t>
  </si>
  <si>
    <t>01-QQ-14Z0</t>
  </si>
  <si>
    <t>GRID FOR 100T10 FALK COUPLING</t>
  </si>
  <si>
    <t>01-MM-8-F5</t>
  </si>
  <si>
    <t>COUPLING 100T10 FALK</t>
  </si>
  <si>
    <t>COUPLING SEAL 100T10 FOR FALK</t>
  </si>
  <si>
    <t>01-C-21-E6</t>
  </si>
  <si>
    <t>V BELT B83</t>
  </si>
  <si>
    <t>HEX NUT PN 261495 ITEM 5 FOR F102 1/2</t>
  </si>
  <si>
    <t>01-MM-2-G2</t>
  </si>
  <si>
    <t>PN 2375044 O-RING 03-347 (.210 X 4.225 I</t>
  </si>
  <si>
    <t>CS HEX HD NF MACHINE BOLT 1/2 X 1 1/4</t>
  </si>
  <si>
    <t>LUBE PLUG PN 237523 ITEM 7 FOR F102 1/2</t>
  </si>
  <si>
    <t>GASKET PN 4025725 ITEM 6 FOR F102 1/2</t>
  </si>
  <si>
    <t>02-G-5-D-3</t>
  </si>
  <si>
    <t>BOOT INSERT FOR WOODS COUPLING 9H</t>
  </si>
  <si>
    <t>01-S-24-E2</t>
  </si>
  <si>
    <t>COUPLING SLEEVE 5E WOODS</t>
  </si>
  <si>
    <t>01-JJ-18E1</t>
  </si>
  <si>
    <t>COUPLING 25G1D FALK</t>
  </si>
  <si>
    <t>ROLLER CHAIN 40</t>
  </si>
  <si>
    <t>01-GG-16D6</t>
  </si>
  <si>
    <t>MASTER LINK 25</t>
  </si>
  <si>
    <t>01-D-19-D4</t>
  </si>
  <si>
    <t>HALF LINK 80</t>
  </si>
  <si>
    <t>01-GG-15D1</t>
  </si>
  <si>
    <t>V-BELT 5L540</t>
  </si>
  <si>
    <t>01-QQ-12Z0</t>
  </si>
  <si>
    <t>V-BELT 5L700</t>
  </si>
  <si>
    <t>V-BELT 4L350</t>
  </si>
  <si>
    <t>01-D-16-E1</t>
  </si>
  <si>
    <t>V-BELT 4L51D</t>
  </si>
  <si>
    <t>01-D-16-F5</t>
  </si>
  <si>
    <t>V-BELT 5V</t>
  </si>
  <si>
    <t>V-BELT 2400</t>
  </si>
  <si>
    <t>01-QQ-6-Z0</t>
  </si>
  <si>
    <t>V-BELT 3226V545</t>
  </si>
  <si>
    <t>VARIABLE SPEED FAN PULLEY 7/8 BORE BROWN</t>
  </si>
  <si>
    <t>01-DD-9-F3</t>
  </si>
  <si>
    <t>1/2 IN 304SS KEYSTOCK 9 LB</t>
  </si>
  <si>
    <t>KEY STOCK</t>
  </si>
  <si>
    <t>02-NW-2-G0</t>
  </si>
  <si>
    <t>3/8 IN 304SS KEYSTOCK 5 LB</t>
  </si>
  <si>
    <t>01-F-10-C1</t>
  </si>
  <si>
    <t>V-BELT A36</t>
  </si>
  <si>
    <t>V-BELT TRUFLEX 2400 K2K OR DACO 4L400</t>
  </si>
  <si>
    <t>ISO1813 OR R</t>
  </si>
  <si>
    <t>COUPLING 04 2 SERIES H FAST</t>
  </si>
  <si>
    <t>01-KK-6-F6</t>
  </si>
  <si>
    <t>COUPLING 2W WALDRON</t>
  </si>
  <si>
    <t>01-BB-5-C6</t>
  </si>
  <si>
    <t>KOPPERS COUPLING SIZE 2 GASKET WITH BOLT</t>
  </si>
  <si>
    <t>01-JJ-17F1</t>
  </si>
  <si>
    <t>WALDRON FLEXALIGN COUPLING BUFFER RING 2</t>
  </si>
  <si>
    <t>01-BB-5-C5</t>
  </si>
  <si>
    <t>COUPLING PLATE SIZE 2W WALDRON</t>
  </si>
  <si>
    <t>01-BB-5-C2</t>
  </si>
  <si>
    <t>WALDRON FLEXALIGN COUPLING PILOT RING SI</t>
  </si>
  <si>
    <t>COUPLING SEAL SIZE 2W WALDRON FLEXALIGN</t>
  </si>
  <si>
    <t>COUPLING 4J WOODS</t>
  </si>
  <si>
    <t>COUPLING L-095 LOVEJOY</t>
  </si>
  <si>
    <t>01-KK-6-F3</t>
  </si>
  <si>
    <t>COUPLING L100 LOVEJOY</t>
  </si>
  <si>
    <t>01-KK-6-F4</t>
  </si>
  <si>
    <t>COUPLING SPIDER SW-95 W/RETAINER LOVEJOY</t>
  </si>
  <si>
    <t>01-E-9-E-2</t>
  </si>
  <si>
    <t>COUPLING SPIDER L150 LOVEJOY</t>
  </si>
  <si>
    <t>01-AA-9-C2</t>
  </si>
  <si>
    <t>COUPLING L090 LOVEJOY</t>
  </si>
  <si>
    <t>COUPLING SPIDER #L090 LOVEJOY</t>
  </si>
  <si>
    <t>01-KK-6-E1</t>
  </si>
  <si>
    <t>SPROCKET 80-BS14 1 3/4 BORE</t>
  </si>
  <si>
    <t>01-GG-22H1</t>
  </si>
  <si>
    <t>FABRICATED IDLER SPROCKET BRACKET FOR CL</t>
  </si>
  <si>
    <t>01-GG-16H1</t>
  </si>
  <si>
    <t>4 1/2 IN RECIRCULATOR DRIVEN SPROCKET</t>
  </si>
  <si>
    <t>02-C-3-B-1</t>
  </si>
  <si>
    <t>SCRAPER DRIVE SPROCKET, #80 CHAIN, 72 T</t>
  </si>
  <si>
    <t>NEELE BEARING IDLER SPROCKET, 13 TOOTH,</t>
  </si>
  <si>
    <t>COUPLING SPIDER W/RETAINER SW 100 LOVEJO</t>
  </si>
  <si>
    <t>01-BB-10E2</t>
  </si>
  <si>
    <t>COUPLING SPIDER 110 LOVEJOY</t>
  </si>
  <si>
    <t>COUPLING SPIDER L070 LOVEJOY</t>
  </si>
  <si>
    <t>01-JJ-2-D4</t>
  </si>
  <si>
    <t>V-BELT A48</t>
  </si>
  <si>
    <t>COUPLING L070 LOVEJOY</t>
  </si>
  <si>
    <t>COUPLING SC5 WOODS</t>
  </si>
  <si>
    <t>COUPLING 5S WOODS</t>
  </si>
  <si>
    <t>SEAL KIT 1060T10 FOR FALK COUPLING</t>
  </si>
  <si>
    <t>01-E-9-C-6</t>
  </si>
  <si>
    <t>SLEEVE S FLEX FOR LOVEJOY COUPLING 9SC50</t>
  </si>
  <si>
    <t>01-E-11-A1</t>
  </si>
  <si>
    <t>30T31 COUPLING SEALS FOR FALK T 31 SPACE</t>
  </si>
  <si>
    <t>01-E-8-C-4</t>
  </si>
  <si>
    <t>FALK 35G10 COUPLING SEAL</t>
  </si>
  <si>
    <t>01-E-9-D-4</t>
  </si>
  <si>
    <t>BROWNING V-BELT A 26 FAN 202K</t>
  </si>
  <si>
    <t>FALK 60731 COUPLING COMPLETE W/5 IN SPAC</t>
  </si>
  <si>
    <t>8SC35 COUPLING W/HYTRELL SLEEVE</t>
  </si>
  <si>
    <t>FALK 20TD10 FLEXIBLE COUPLING PUMP HALF</t>
  </si>
  <si>
    <t>FALK STEEL FLEX 30T10 FLEXIBLE COUPLING</t>
  </si>
  <si>
    <t>FALK SUREFLEX 40T10 COUPLING PUMP HALF 1</t>
  </si>
  <si>
    <t>COUPLING ASSEMBLY FOR KOPPERS SIZE 60 TY</t>
  </si>
  <si>
    <t>01-BB-12A2</t>
  </si>
  <si>
    <t>FAST #2-1/2B COUPLING ROUGH BORE COMPLET</t>
  </si>
  <si>
    <t>01-D-5-A-1</t>
  </si>
  <si>
    <t>RIGID COUPLING #818 UNION INLINE TYPE VC</t>
  </si>
  <si>
    <t>01-JJ-3-B1</t>
  </si>
  <si>
    <t>01-KK-6-F5</t>
  </si>
  <si>
    <t>01-JJ-3-B2</t>
  </si>
  <si>
    <t>LOVEJOY COUPLING WITH 11SC HUB</t>
  </si>
  <si>
    <t>FALK 1030G10 COMPLETE COUPLING</t>
  </si>
  <si>
    <t>KOPPERS 2 1/2 IN H MPB GEAR COUPLING</t>
  </si>
  <si>
    <t>GRID FOR FALK 1040T10 1040T20 AND 1040T3</t>
  </si>
  <si>
    <t>01-E-8-C-3</t>
  </si>
  <si>
    <t>BELT MULTIPLE V, PART #1-104-775-111</t>
  </si>
  <si>
    <t>01-BB-11H1</t>
  </si>
  <si>
    <t>ROLLER CHAIN 100-2 MORSE DOUBLE STRAND 1</t>
  </si>
  <si>
    <t>ROLLER CHAIN 120</t>
  </si>
  <si>
    <t>01-JJ-15A1</t>
  </si>
  <si>
    <t>DRIVE SHEAVE BUSHING PN 119197</t>
  </si>
  <si>
    <t>01-KK-14E6</t>
  </si>
  <si>
    <t>DRIVEN SHEAVE BUSHING PN119229</t>
  </si>
  <si>
    <t>01-KK-14D1</t>
  </si>
  <si>
    <t>V-BELT 3V530</t>
  </si>
  <si>
    <t>SPROCKET B1212 DRIVE 1 3/8 BORE</t>
  </si>
  <si>
    <t>01-KK-14G6</t>
  </si>
  <si>
    <t>SPROCKET B1280 DRIVEN</t>
  </si>
  <si>
    <t>CN20100817</t>
  </si>
  <si>
    <t>V-BELT 18XL037</t>
  </si>
  <si>
    <t>01-S-22-F3</t>
  </si>
  <si>
    <t>PULLEY FOR STRANCO POLYBLEND PB 5007G MI</t>
  </si>
  <si>
    <t>PULLEY PB 1121 FOR STRANCO POLYBLEND</t>
  </si>
  <si>
    <t>01-KK-22C6</t>
  </si>
  <si>
    <t>PULLEY PB1122 FOR STRANCO POLYBLEND</t>
  </si>
  <si>
    <t>COUPLING L-070 LOVEJOY</t>
  </si>
  <si>
    <t>V-BELT 8L4526</t>
  </si>
  <si>
    <t>MACHINE KEY ASSORTMENT KIT</t>
  </si>
  <si>
    <t>01-D-8-C-3</t>
  </si>
  <si>
    <t>01-GG-14C2</t>
  </si>
  <si>
    <t>COUPLING COVER FOR A 1060T10 FALK</t>
  </si>
  <si>
    <t>01-KK-14H2</t>
  </si>
  <si>
    <t>COVER FASTENERS FOR FALK COUPLING SIZE 1</t>
  </si>
  <si>
    <t>01-KK-14E3</t>
  </si>
  <si>
    <t>COVER FASTENER FOR FALK COUPLING SIZE 20</t>
  </si>
  <si>
    <t>01-KK-14G4</t>
  </si>
  <si>
    <t>4J X 7/8 SHAFT HUB</t>
  </si>
  <si>
    <t>01-GG-10E3</t>
  </si>
  <si>
    <t>HUB FOR COUPLING PUMP PN 233 FOR GOULD P</t>
  </si>
  <si>
    <t>FLANGED SHAFT HUB 60T31 1.875 IN BORE</t>
  </si>
  <si>
    <t>01-KK-14E1</t>
  </si>
  <si>
    <t>FLANGED SHAFT HUB 60T31 2.125 IN BORE</t>
  </si>
  <si>
    <t>01-KK-14D4</t>
  </si>
  <si>
    <t>SHAFT HUB FOR FALK 1020T31 COUPLINGS</t>
  </si>
  <si>
    <t>01-KK-14G2</t>
  </si>
  <si>
    <t>SHAFT HUB FOR FALK 1040T31 COUPLINGS</t>
  </si>
  <si>
    <t>01-KK-14F2</t>
  </si>
  <si>
    <t>COUPLING SPACER FOR 6JE LOVEJOY</t>
  </si>
  <si>
    <t>01-GG-11F3</t>
  </si>
  <si>
    <t>5 IN SPACER HUB FOR FALK 1060T31 COUPLIN</t>
  </si>
  <si>
    <t>01-KK-14B5</t>
  </si>
  <si>
    <t>SEAL FOR FALK COUPLING SIZE 110T TYPE T1</t>
  </si>
  <si>
    <t>WOOD'S COUPLING PN 236 FOR GOULD PUMPS M</t>
  </si>
  <si>
    <t>FALK COUPLING SIZE 110T TYPE T10 ONE HUB</t>
  </si>
  <si>
    <t>GASKET FOR FALK COUPLING SIZE 110T TYPE</t>
  </si>
  <si>
    <t>GRID FOR FALK COUPLING SIZE 110T TYPE T1</t>
  </si>
  <si>
    <t>01-KK-14H1</t>
  </si>
  <si>
    <t>V-BELT #8P-52 WOODS (B50) SURE GRIP PREM</t>
  </si>
  <si>
    <t>01-MM-2-F1</t>
  </si>
  <si>
    <t>V-BELT #4L-410</t>
  </si>
  <si>
    <t>FAN SHEAVE TYPE 5V 11.8 IN OD 3 3/16 BOR</t>
  </si>
  <si>
    <t>MOTOR SHEAVE TYPE 5V 13.2 IN OD 3 3/8 IN</t>
  </si>
  <si>
    <t>COUPLING 70T10 FALK</t>
  </si>
  <si>
    <t>V-BELT 2926V1686</t>
  </si>
  <si>
    <t>FLAT V-BELT BROWNING V/S #1930 V 691</t>
  </si>
  <si>
    <t>01-MM-2-E2</t>
  </si>
  <si>
    <t>V-BELT 5V1250</t>
  </si>
  <si>
    <t>BX96 V-BELT</t>
  </si>
  <si>
    <t>01-BB-11G4</t>
  </si>
  <si>
    <t>MASTER LINK 60</t>
  </si>
  <si>
    <t>COUPLING BOOT PX70 DODGE</t>
  </si>
  <si>
    <t>01-KK-23F1</t>
  </si>
  <si>
    <t>MASTER LINK 80</t>
  </si>
  <si>
    <t>01-KK-20E3</t>
  </si>
  <si>
    <t>HALF LINK 140</t>
  </si>
  <si>
    <t>BUCKET ELEVATOR CHAIN</t>
  </si>
  <si>
    <t>ROLLER CHAIN 135</t>
  </si>
  <si>
    <t>ROLLER CHAIN 140</t>
  </si>
  <si>
    <t>HALF LINK 120</t>
  </si>
  <si>
    <t>SPROCKET 80B45 2 3/16 BORE</t>
  </si>
  <si>
    <t>SPROCKET C HUB COAL ELEVATOR 3 7/16 IN B</t>
  </si>
  <si>
    <t>SPROCKET SBS 110-9 TOOTH 2 3/16 IN BORE</t>
  </si>
  <si>
    <t>SPROCKET 140L17 2 1/2 IN BORE</t>
  </si>
  <si>
    <t>SPROCKET 140L22 2 1/2 IN BORE</t>
  </si>
  <si>
    <t>SPROCKET 80SF20 2 IN BORE</t>
  </si>
  <si>
    <t>SPROCKET 140L22 IDLER 1 3/8 BORE</t>
  </si>
  <si>
    <t>SPROCKET 140L22 3 IN BORE</t>
  </si>
  <si>
    <t>V-BELT 3V-850 3 MATCHED BELTS PER SET</t>
  </si>
  <si>
    <t>V-BELT 3VX850 SET OF 3</t>
  </si>
  <si>
    <t>V-BELT 3VX850 2 SETS OF 3 MATCHED LENGTH</t>
  </si>
  <si>
    <t>COMPLETE DRIVE CHAIN #477 PRO 15 FT LONG</t>
  </si>
  <si>
    <t>04-SW-11C2</t>
  </si>
  <si>
    <t>PROMAL RIVITED CHAIN LINK BELT #977C</t>
  </si>
  <si>
    <t>CN20140730</t>
  </si>
  <si>
    <t>WEAR SHOE DWG 182W1341 JK4747X11</t>
  </si>
  <si>
    <t>01-GG-18C1</t>
  </si>
  <si>
    <t>ANGLE CLIP DWG 182W1361 JK4747X11 LINK B</t>
  </si>
  <si>
    <t>01-GG-18B1</t>
  </si>
  <si>
    <t>COUPLING 40T10 FALK</t>
  </si>
  <si>
    <t>COUPLING 1050T10 COMPLETE FALK</t>
  </si>
  <si>
    <t>IIT DRIVER SPROCKET 8.19 PD FOR PRO RIVE</t>
  </si>
  <si>
    <t>V-BELT D190V80</t>
  </si>
  <si>
    <t>KOPPERS COUPLING FLEX HUB TYPE FS SIZE</t>
  </si>
  <si>
    <t>OUPLING, 2 1/2 INCH  6 HOLE FAST MODEL B</t>
  </si>
  <si>
    <t>FAST COUPLING 2 1/2 IN 757716-2 NOT BORE</t>
  </si>
  <si>
    <t>FALK 1020T10 COUPLING COMPLETE MINIMUM B</t>
  </si>
  <si>
    <t>CN20141208</t>
  </si>
  <si>
    <t>100' LENGTHS OF #2 VALVE CHAIN USED FOR</t>
  </si>
  <si>
    <t>3 VALVE MANIFOLD #M4TVS4 316SS BODY</t>
  </si>
  <si>
    <t>01-P-8-C-2</t>
  </si>
  <si>
    <t>ANDERSON GREENWOOD #02-2569-006 MOUNTING</t>
  </si>
  <si>
    <t>01-MM-3-G1</t>
  </si>
  <si>
    <t>STEM SEAL TEFLON FOR M4T MANIFOLD</t>
  </si>
  <si>
    <t>01-MM-4-B1</t>
  </si>
  <si>
    <t>BONNET ASSY PN 021243001 316SS BALL</t>
  </si>
  <si>
    <t>01-MM-4-B6</t>
  </si>
  <si>
    <t>ANDERSON GASKET TEFLON #022511.001</t>
  </si>
  <si>
    <t>01-J-10-E5</t>
  </si>
  <si>
    <t>NEEDLE VALVE #534 ANDERSON 1/4 IN CS</t>
  </si>
  <si>
    <t>01-FF-7-F3</t>
  </si>
  <si>
    <t>NEEDLE VALVE #506 ANDERSON</t>
  </si>
  <si>
    <t>BATTERY 2.4 VOLT 3.5 AMP HOUR</t>
  </si>
  <si>
    <t>HALLIBURTON #70.35638 FOR MODEL LOII</t>
  </si>
  <si>
    <t>01-MM-11C2</t>
  </si>
  <si>
    <t>HALLIBURTON #458.70077 ROTOR VANE &amp; KIT</t>
  </si>
  <si>
    <t>HALLIBURTON FLOW TOTALIZER PCB MOD LO-II</t>
  </si>
  <si>
    <t>HALLIBURTON #70.55806 TRANSFORMER</t>
  </si>
  <si>
    <t>HALLIBURTON #70.31638 METER MODUTEC</t>
  </si>
  <si>
    <t>01-BB-6-G4</t>
  </si>
  <si>
    <t>HALLIBURTON #70.52026 POWER SWITCH</t>
  </si>
  <si>
    <t>HALLIBURTON #70.29107 PILOT LIGHT</t>
  </si>
  <si>
    <t>UNILOC THERMOCOMPENSATOR #2001084</t>
  </si>
  <si>
    <t>#9550010 O-RING 01-038 (.070 X 2.614 ID)</t>
  </si>
  <si>
    <t>UNILOC REF ELEMENT #2001864 MODEL 320A</t>
  </si>
  <si>
    <t>WALLACE &amp; TIERNAN GASKET #NP2321</t>
  </si>
  <si>
    <t>01-JJ-9-F2</t>
  </si>
  <si>
    <t>WALLACE &amp; TIERNAN POSITION</t>
  </si>
  <si>
    <t>01-MM-11B1</t>
  </si>
  <si>
    <t>WALLACE &amp; TIERNAN 22E73SSXX2 PURGE METER</t>
  </si>
  <si>
    <t>WALLACE &amp; TIERNAN #22E093SSXX2 PURGE MET</t>
  </si>
  <si>
    <t>01-P-9-D-2</t>
  </si>
  <si>
    <t>WALLACE &amp; TIERNAN #22E103SSXX2 PURGE MET</t>
  </si>
  <si>
    <t>01-BB-6-F6</t>
  </si>
  <si>
    <t>WALLACE &amp; TIERNAN #NP2247-3 TRANSPARENT</t>
  </si>
  <si>
    <t>01-NN-22C1</t>
  </si>
  <si>
    <t>#PXA25900 O-RING 03-009 (.070 X .208 ID)</t>
  </si>
  <si>
    <t>WALLACE &amp; TIERNAM #NPXA2270 CONTROL VALV</t>
  </si>
  <si>
    <t>#PXA24161 O-RING 03-006 (.070 X .114 ID)</t>
  </si>
  <si>
    <t>01-BB-6-G3</t>
  </si>
  <si>
    <t>WALLACE &amp; TIERNAM TUBE &amp; FLOAT</t>
  </si>
  <si>
    <t>TUBE &amp; FLOAT</t>
  </si>
  <si>
    <t>WALLACE &amp; TIERNAN TUBE &amp; FLOAT</t>
  </si>
  <si>
    <t>WALLACE &amp; TIERNAN #E093 TUBE &amp; FLOAT</t>
  </si>
  <si>
    <t>01-P-4-F-3</t>
  </si>
  <si>
    <t>WALLACE &amp; TIERNAN MAGNETIC FLOW #NUXB 10</t>
  </si>
  <si>
    <t>WALLACE &amp; TIERNAN GASKET #NP2056</t>
  </si>
  <si>
    <t>01-MM-4-B3</t>
  </si>
  <si>
    <t>WALLACE &amp; TIERNAN NU1079 SPIDER REMOVAL</t>
  </si>
  <si>
    <t>01-P-8-C-4</t>
  </si>
  <si>
    <t>METAL TUBE, VARIABLE AREA FLOW METER, 1</t>
  </si>
  <si>
    <t>O-RING 01-213 (.139 X .921 ID)</t>
  </si>
  <si>
    <t>ROSEMOUNT FLOW CELL BODY #2000587</t>
  </si>
  <si>
    <t>01-AA-10D1</t>
  </si>
  <si>
    <t>UNILOC REFERENCE CELL ELECTRODE #22984-0</t>
  </si>
  <si>
    <t>ROSEMOUNT #30000796 REFERENCE CELL COVER</t>
  </si>
  <si>
    <t>01-AA-10E6</t>
  </si>
  <si>
    <t>FISHER COMPLETE TYPE 3511 PNEUMATIC</t>
  </si>
  <si>
    <t>01-MM-11B2</t>
  </si>
  <si>
    <t>FISHER INPUT MODULE ASSY #33A1628X0A2</t>
  </si>
  <si>
    <t>01-MM-10F1</t>
  </si>
  <si>
    <t>#1E472706992 O-RING 01-010 (.070 X .239</t>
  </si>
  <si>
    <t>#10A3802X012 O-RING 01-019 (.070 X .801</t>
  </si>
  <si>
    <t>FISHER RANGE SPRING STEEL</t>
  </si>
  <si>
    <t>FISHER NITRILE DIAPHRAGM 2E8597 02202</t>
  </si>
  <si>
    <t>01-JJ-9-F4</t>
  </si>
  <si>
    <t>FISHER ACTUATOR BEARING ROD END MOD 1051</t>
  </si>
  <si>
    <t>FISHER FIBERGLASS BUSHING #12A9374X012</t>
  </si>
  <si>
    <t>01-MM-4-B5</t>
  </si>
  <si>
    <t>FISHER #12A9452 X012 SEAL STEEL &amp; SYNTHE</t>
  </si>
  <si>
    <t>FISHER #1R2323 X0012 SEAL STEEL &amp; SYNTHE</t>
  </si>
  <si>
    <t>FISHER TAPER PIN 8 IN BODY</t>
  </si>
  <si>
    <t>FISHER #13A2644X022 SHIM SEAL 316SS 8 IN</t>
  </si>
  <si>
    <t>01-JJ-9-F1</t>
  </si>
  <si>
    <t>FISHER BALL SEAL 316 SS 8 IN #14A1762X01</t>
  </si>
  <si>
    <t>01-MM-10F5</t>
  </si>
  <si>
    <t>FISHER #14A6155X012 SHIM SEAL 316SS 8 IN</t>
  </si>
  <si>
    <t>01-MM-10E1</t>
  </si>
  <si>
    <t>FISHER #13A2651X012 THRUST WASHER 17-4 P</t>
  </si>
  <si>
    <t>01-FF-9-F4</t>
  </si>
  <si>
    <t>FISHER #13A2655X012 WAVE SPRING</t>
  </si>
  <si>
    <t>01-NN-20H3</t>
  </si>
  <si>
    <t>#14A1349X012 O-RING 17-265 (.139 X 7.734</t>
  </si>
  <si>
    <t>01-MM-10E2</t>
  </si>
  <si>
    <t>BARKSDALE DX-M18-UL PRESSURE SWITCH 60 P</t>
  </si>
  <si>
    <t>01-MM-11B3</t>
  </si>
  <si>
    <t>TELEDYNE ANALYZER PCB TEMPERATURE CONTRO</t>
  </si>
  <si>
    <t>01-MM-11C1</t>
  </si>
  <si>
    <t>TELEDYNE #A9306 POWER SUPPLY FOR NEAR IN</t>
  </si>
  <si>
    <t>TELEDYNE #B14454 FOR MOD #514120X</t>
  </si>
  <si>
    <t>01-BB-6-F3</t>
  </si>
  <si>
    <t>TELEDYNE E/I CONVERTER #B14453</t>
  </si>
  <si>
    <t>TELEDYNE ANALYZER AUTO GAIN CONTROL PCB</t>
  </si>
  <si>
    <t>TELEDYNE #B14434 SWITCH DRIVER</t>
  </si>
  <si>
    <t>TELEDYNE ANALYZER PEAK LEVEL DETECTOR PC</t>
  </si>
  <si>
    <t>TELEDYNE ANALYZER CHOPPER STABILIZED LOG</t>
  </si>
  <si>
    <t>01-MM-10F2</t>
  </si>
  <si>
    <t>TELEDYNE #S239 FILTER POSITION SENSOR</t>
  </si>
  <si>
    <t>TELEDYNE #T174 THERMISTOR</t>
  </si>
  <si>
    <t>THERMISTOR</t>
  </si>
  <si>
    <t>TELEDYNE DETECTOR CELL ASSY #B14668</t>
  </si>
  <si>
    <t>DETECTOR CELL</t>
  </si>
  <si>
    <t>TELEDYNE #A14505 PREAMPLIFIER</t>
  </si>
  <si>
    <t>PRE AMP</t>
  </si>
  <si>
    <t>TELEDYNE HEATER FOR NEAR INFRARED PHOTO</t>
  </si>
  <si>
    <t>TELEDYNE #B14633 PREHEATER ASSY FOR NEAR</t>
  </si>
  <si>
    <t>TELEDYNE #B14632 SAMPLE CELL ASSY</t>
  </si>
  <si>
    <t>TELEDYNE CELL WINDOW ANALYZER MOD 5141 2</t>
  </si>
  <si>
    <t>01-MM-4-B2</t>
  </si>
  <si>
    <t>TELEDYNE ACCESSORY KIT FOR INFRARED PHOT</t>
  </si>
  <si>
    <t>01-MM-10F3</t>
  </si>
  <si>
    <t>PN 018 O-RING 17-005 (.070 X .101 ID)</t>
  </si>
  <si>
    <t>PN 022 O-RING 17-207 (.139 X .540 ID)</t>
  </si>
  <si>
    <t>TELEDYNE 0-21 O-RING 17-024 (.070 X 1.11</t>
  </si>
  <si>
    <t>HONEYWELL BREAK PIN FOR TYPE 381X OR 380</t>
  </si>
  <si>
    <t>UNILOC MODEL 1003 PH TRANSMITTER ANALYZE</t>
  </si>
  <si>
    <t>01-FF-8-A3</t>
  </si>
  <si>
    <t>CAPITAL CONTROLS CHLORINATOR 500#/DAY</t>
  </si>
  <si>
    <t>HONEYWELL BUSHING PN 30369540-001 316 SS</t>
  </si>
  <si>
    <t>BLEED PLUG</t>
  </si>
  <si>
    <t>01-MM-11E1</t>
  </si>
  <si>
    <t>HONEYWELL BUSHING PN 30679626-001 316 SS</t>
  </si>
  <si>
    <t>HONEYWELL VENT PLUG PN 3067963001 316SS</t>
  </si>
  <si>
    <t>UNILOC #1000898D8 SENSING ELECTRODE PROB</t>
  </si>
  <si>
    <t>01-MM-11E3</t>
  </si>
  <si>
    <t>FISHER #2V243399012 FOR TYPE 43MS SERIES</t>
  </si>
  <si>
    <t>01-MM-11E2</t>
  </si>
  <si>
    <t>FISHER #20A9573X012 SQUARE ROOT METER 0/</t>
  </si>
  <si>
    <t>HONEYWELL #30369535-002 INTEGRAL ORIFICE</t>
  </si>
  <si>
    <t>TEFLON RING FOR HONEYWELL 501</t>
  </si>
  <si>
    <t>#30686176003 O-RING 03-019 (.070 X .801</t>
  </si>
  <si>
    <t>HONEYWELL #30689802-001 ORIFICE PLATE</t>
  </si>
  <si>
    <t>ORIFICE PLATE</t>
  </si>
  <si>
    <t>01-BB-6-F4</t>
  </si>
  <si>
    <t>HONEYWELL #3068902-002 ORIFICE PLATE</t>
  </si>
  <si>
    <t>HONEYWELL #30689802003 ORIFICE PLATE</t>
  </si>
  <si>
    <t>HONEYWELL #30374613-004 ORIFICE BODY &amp; S</t>
  </si>
  <si>
    <t>01-MM-11C4</t>
  </si>
  <si>
    <t>ZINC PLATED HEX HD MACH BOLT 7/16 X 1 1/</t>
  </si>
  <si>
    <t>ZINC PLATED HEX HD NF MACH BOLT 7/16 X 2</t>
  </si>
  <si>
    <t>FOXBORO #A2014CK ROTOR</t>
  </si>
  <si>
    <t>FOXBORO #A2014CM BEARING SPACER</t>
  </si>
  <si>
    <t>FOXBORO #A2014 CA SHAFT</t>
  </si>
  <si>
    <t>01-MM-11D1</t>
  </si>
  <si>
    <t>FOXBORO #A2014 KX ROTOR FOR 1 1/2 IN 1-8</t>
  </si>
  <si>
    <t>TRANSMATION DUAL DC CURRENT ALARM MOD 52</t>
  </si>
  <si>
    <t>01-MM-11E6</t>
  </si>
  <si>
    <t>TAYLOR CURRENT ALARM 4/20 MOD 1015NA</t>
  </si>
  <si>
    <t>01-MM-11E4</t>
  </si>
  <si>
    <t>TAYLOR CURRENT ALARM #1016NA10200-59</t>
  </si>
  <si>
    <t>01-MM-11E5</t>
  </si>
  <si>
    <t>MASONEILAN #051568-001-406 ALIGNMENT SCR</t>
  </si>
  <si>
    <t>FISHER #3V8820 000A2 INPUT SHAFT ASSY</t>
  </si>
  <si>
    <t>01-JJ-9-D1</t>
  </si>
  <si>
    <t>FISHER #4U8913 000A2 WIRING ASSY TYPE 24</t>
  </si>
  <si>
    <t>HARNESS</t>
  </si>
  <si>
    <t>FISHER ADJUSTING SHAFT FOR TRANSMITTER</t>
  </si>
  <si>
    <t>BARRIER TERMINAL STRIP</t>
  </si>
  <si>
    <t>01-MM-11D3</t>
  </si>
  <si>
    <t>FISHER WIRING ASSY FOR TRANSMITTER TYPE</t>
  </si>
  <si>
    <t>FISHER WIRING ASSY &amp; PARTS CONN</t>
  </si>
  <si>
    <t>01-JJ-9-E5</t>
  </si>
  <si>
    <t>FISHER WIRING ASSEMBLY</t>
  </si>
  <si>
    <t>FISHER CAPACITOR FOR TYPE 2340 TRANSMITT</t>
  </si>
  <si>
    <t>MOORE CLAMPING PLATE FOR I TO P TRANSDUC</t>
  </si>
  <si>
    <t>01-MM-11D4</t>
  </si>
  <si>
    <t>MOORE INSULATOR FOR I TO P TRANSDUCER MO</t>
  </si>
  <si>
    <t>MOORE WASHER FOR #10660-22 I TO P TRANSD</t>
  </si>
  <si>
    <t>MOORE PN 10660151 SPRING ASSEMBLY</t>
  </si>
  <si>
    <t>MOORE PN 126244 SPRING</t>
  </si>
  <si>
    <t>MOORE #10660-97 RANGE ADJ SCREW</t>
  </si>
  <si>
    <t>MOORE PN 10660191 RETAINING WASHER</t>
  </si>
  <si>
    <t>HALLIBURTON MODEL LO-11 FLOW TOTALIZER 8</t>
  </si>
  <si>
    <t>FISHER TAPER PIN FOR 2 IN 1051-V100 VALV</t>
  </si>
  <si>
    <t>FISHER SHIM SEAL FOR 2 IN 1051-V100 VALV</t>
  </si>
  <si>
    <t>FISHER BALL SEAL FOR 2 IN 1051-V100</t>
  </si>
  <si>
    <t>FISHER SHIM SEAL FOR 2 IN VALVE 1051-V10</t>
  </si>
  <si>
    <t>FISHER PACKING FOR 2 IN 1051-V100 VALVE</t>
  </si>
  <si>
    <t>PN 14A1345X012 O-RING 17-041 (.070 X 2.9</t>
  </si>
  <si>
    <t>FISHER SEAL FOR 2 IN 1051-V100 VALVE</t>
  </si>
  <si>
    <t>FISHER VALVE SEAL FOR 2 IN 1051-V100</t>
  </si>
  <si>
    <t>TAYLOR  ELECTRONIC PRESSURE TRANSMITTER</t>
  </si>
  <si>
    <t>ROSEMOUNT TRANSMITTER AMPLIFIER PCB MOD</t>
  </si>
  <si>
    <t>01-MM-11D5</t>
  </si>
  <si>
    <t>ROSEMOUNT TRANSMITTER SENSOR MODULE PCB0</t>
  </si>
  <si>
    <t>01-MM-11C3</t>
  </si>
  <si>
    <t>TAYLOR DIGIT COUNTER FOR INTEGRATOR 8352</t>
  </si>
  <si>
    <t>FISHER SPRING,  BLACK FOR GAS REGULATOR</t>
  </si>
  <si>
    <t>HONEYWELL METER BODY PN 412222011</t>
  </si>
  <si>
    <t>METER BODY</t>
  </si>
  <si>
    <t>BROOKS INTERNAL ASSEMBLY FOR A 6 IN MOD</t>
  </si>
  <si>
    <t>01-KK-6-A2</t>
  </si>
  <si>
    <t>BROOKS GEAR TRAIN COMPLETE FOR 1 IN ER13</t>
  </si>
  <si>
    <t>BROOKS GEAR PLATE ASSY FOR 1 IN ER13 PIS</t>
  </si>
  <si>
    <t>FISHER TAPER PIN</t>
  </si>
  <si>
    <t>01-FF-7-F6</t>
  </si>
  <si>
    <t>SHIM SEAL FOR 3 IN VALVE 1051-V100-3511</t>
  </si>
  <si>
    <t>FISHER THRUST WASHER FOR 3 IN 1051-V100-</t>
  </si>
  <si>
    <t>PN 14A1346X012 O-RING 17-156 (.103 X 4.2</t>
  </si>
  <si>
    <t>FISHER BUSHING FOR 3 IN VALVE 1051-V100-</t>
  </si>
  <si>
    <t>01-FF-7-D1</t>
  </si>
  <si>
    <t>FISHER VALVE BEARING FOR 3 IN 1051-V100-</t>
  </si>
  <si>
    <t>FISHER GASKET #13A2521X012</t>
  </si>
  <si>
    <t>FISHER SEAL FOR 3 IN VALVE 1051-V100-351</t>
  </si>
  <si>
    <t>BROOKS CASTELLATED NUT</t>
  </si>
  <si>
    <t>01-FF-7-F5</t>
  </si>
  <si>
    <t>BROOKS DIFFUSER WASHER</t>
  </si>
  <si>
    <t>BROOKS THRUST WASHER</t>
  </si>
  <si>
    <t>BROOKS SHAFT SLEEVE FOR 3 IN 150# TURBIN</t>
  </si>
  <si>
    <t>BROOKS ROTOR ASSY FOR 3 IN 150# TURBINE</t>
  </si>
  <si>
    <t>01-FF-7-D5</t>
  </si>
  <si>
    <t>BROOKS INLET DIFFUSER FOR 3 IN 150# TURB</t>
  </si>
  <si>
    <t>BROOKS PN 156505 TURBINE METER</t>
  </si>
  <si>
    <t>PENBERTHY SERIES GAUGE VALVE #N7R</t>
  </si>
  <si>
    <t>01-FF-7-H4</t>
  </si>
  <si>
    <t>TAYLOR BALL PIVOT OVERTHROW CONNECTION L</t>
  </si>
  <si>
    <t>01-FF-7-F4</t>
  </si>
  <si>
    <t>HONEYWELL ORIFICE PLATE PN 30689802-006</t>
  </si>
  <si>
    <t>01-FF-7-E6</t>
  </si>
  <si>
    <t>BROOKS DS 3312 GLASS LENS</t>
  </si>
  <si>
    <t>HACH AMPLIFIER CONDUCTIVITY PCB MOD 1630</t>
  </si>
  <si>
    <t>01-FF-7-E5</t>
  </si>
  <si>
    <t>HACH CIRCUIT BOARD SWITCH ASSY</t>
  </si>
  <si>
    <t>HACH CIRCUIT BOARD ASSY</t>
  </si>
  <si>
    <t>HACH CONDUCTIVITY PROBE FOR METER MODEL</t>
  </si>
  <si>
    <t>TAYLOR FLANGE GASKET #3301TD</t>
  </si>
  <si>
    <t>#A6 HIGH PRESS LEVEL GAUGE GLASS 9 7/8 L</t>
  </si>
  <si>
    <t>01-FF-7-F2</t>
  </si>
  <si>
    <t>MACBETH HIGH PRESSURE GASKET A6 9 7/8 IN</t>
  </si>
  <si>
    <t>WALLACE &amp; TIERNAN WINDOW PN NP2318</t>
  </si>
  <si>
    <t>WINDOW</t>
  </si>
  <si>
    <t>HONEYWELL PRINT &amp; CHART DRIVE MOTOR</t>
  </si>
  <si>
    <t>01-FF-7-A2</t>
  </si>
  <si>
    <t>16 IN DUAL THERMOCOUPLE TYPE J</t>
  </si>
  <si>
    <t>01-FF-7-A3</t>
  </si>
  <si>
    <t>16 1/2 IN DUAL THERMOCOUPLE TYPE J</t>
  </si>
  <si>
    <t>01-FF-10E5</t>
  </si>
  <si>
    <t>17 1/4 IN DUAL THERMOCOUPLE TYPE J</t>
  </si>
  <si>
    <t>01-FF-5-G6</t>
  </si>
  <si>
    <t>17 3/4 IN DUAL THERMOCOUPLE TYPE J</t>
  </si>
  <si>
    <t>01-FF-5-G5</t>
  </si>
  <si>
    <t>23 3/4 IN DUAL THERMOCOUPLE TYPE J</t>
  </si>
  <si>
    <t>01-GG-1-B5</t>
  </si>
  <si>
    <t>26 3/4 IN DUAL THERMOCOUPLE TYPE J</t>
  </si>
  <si>
    <t>01-MM-9-F7</t>
  </si>
  <si>
    <t>11 3/4 IN THERMOCOUPLE SINGLE TYPE J</t>
  </si>
  <si>
    <t>01-FF-11B3</t>
  </si>
  <si>
    <t>14 3/4 IN THERMOCOUPLE SINGLE TYPE J</t>
  </si>
  <si>
    <t>01-FF-9-G1</t>
  </si>
  <si>
    <t>15 3/4 IN THERMOCOUPLE SINGLE TYPE J</t>
  </si>
  <si>
    <t>01-FF-5-G4</t>
  </si>
  <si>
    <t>17 3/4 IN THERMOCOUPLE TYPE J</t>
  </si>
  <si>
    <t>01-MM-9-F6</t>
  </si>
  <si>
    <t>21 3/4 IN THERMOCOUPLE TYPE J</t>
  </si>
  <si>
    <t>01-GG-2-C1</t>
  </si>
  <si>
    <t>23 3/4 IN THERMOCOUPLE SINGLE TYPE J</t>
  </si>
  <si>
    <t>01-GG-1-B3</t>
  </si>
  <si>
    <t>24 IN THERMOCOUPLE TYPE J</t>
  </si>
  <si>
    <t>01-GG-2-D1</t>
  </si>
  <si>
    <t>26 3/4 IN THERMOCOUPLE SINGLE TYPE J</t>
  </si>
  <si>
    <t>01-MM-9-F5</t>
  </si>
  <si>
    <t>27 IN THERMOCOUPLE SINGLE TYPE J</t>
  </si>
  <si>
    <t>01-GG-3-D1</t>
  </si>
  <si>
    <t>27 3/4 IN THERMOCOUPLE SINGLE TYPE J</t>
  </si>
  <si>
    <t>01-MM-9-F2</t>
  </si>
  <si>
    <t>28 IN THERMOCOUPLE TYPE J</t>
  </si>
  <si>
    <t>01-MM-9-F3</t>
  </si>
  <si>
    <t>30 3/4 IN THERMOCOUPLE SINGLE TYPE J</t>
  </si>
  <si>
    <t>01-GG-1-E4</t>
  </si>
  <si>
    <t>35 3/4 IN THERMOCOUPLE SINGLE TYPE J</t>
  </si>
  <si>
    <t>02-H-4-A-4</t>
  </si>
  <si>
    <t>41 3/4 IN THERMOCOUPLE SINGLE TYPE J</t>
  </si>
  <si>
    <t>02-H-4-A-3</t>
  </si>
  <si>
    <t>47 3/4 IN THERMOCOUPLE SINGLE TYPE J</t>
  </si>
  <si>
    <t>02-H-4-A-2</t>
  </si>
  <si>
    <t>53 1/4 IN THERMOCOUPLE SINGLE TYPE J</t>
  </si>
  <si>
    <t>53 3/4 IN THERMOCOUPLE SINGLE TYPE J</t>
  </si>
  <si>
    <t>02-H-4-A-1</t>
  </si>
  <si>
    <t>ROCHESTER MOD SC4326 2-WIRE TC/MV TEMP</t>
  </si>
  <si>
    <t>MERIAM INDICATING FLUID SP GR 1.75 #D832</t>
  </si>
  <si>
    <t>MERIAM INDICATING FLUID SP GR 1.20 #D787</t>
  </si>
  <si>
    <t>PT</t>
  </si>
  <si>
    <t>FOXBOXO PNEUMATIC FLOW INTEGRATOR 3 TO 1</t>
  </si>
  <si>
    <t>BOX 16 X 16 X 19 TOP LID OPEN.  BASE HEI</t>
  </si>
  <si>
    <t>01-B-1-D-2</t>
  </si>
  <si>
    <t>VIPAK #B41 OBRIEN WITH WINDOWS MODEL W2C</t>
  </si>
  <si>
    <t>O'BRIEN BOX 16 IN WIDE,16 IN HIGH,19 IN</t>
  </si>
  <si>
    <t>01-B-7-C-2</t>
  </si>
  <si>
    <t>MERCOID DAH31-3 SWITCH RANGE 1/8 TO 15 P</t>
  </si>
  <si>
    <t>01-FF-7-C2</t>
  </si>
  <si>
    <t>HONEYWELL #3069468-001 KEY 44 VENT PLUG</t>
  </si>
  <si>
    <t>01-FF-7-D4</t>
  </si>
  <si>
    <t>500 ML PLASTIC GRADUATES</t>
  </si>
  <si>
    <t>GRADUATE</t>
  </si>
  <si>
    <t>01-P-6-A-2</t>
  </si>
  <si>
    <t>RONAN AUXILIARY CONTRACT MODULE X1216TC</t>
  </si>
  <si>
    <t>01-FF-7-D3</t>
  </si>
  <si>
    <t>RONAN #LM-2 LAMP MODULE</t>
  </si>
  <si>
    <t>01-FF-7-E3</t>
  </si>
  <si>
    <t>RONAN #AS-24 ALARM MODULE PHII SD PANEL</t>
  </si>
  <si>
    <t>RONAN FHD-AS-24 FLASHER HORN DRIVER MODU</t>
  </si>
  <si>
    <t>RONAN RF-24 FILTER MODULE</t>
  </si>
  <si>
    <t>PN 9520172410 O-RING 01-172 (.103 X 8.23</t>
  </si>
  <si>
    <t>01-FF-8-E6</t>
  </si>
  <si>
    <t>RAMCO RETAINING KEY FOR ROTARY PNEUMATIC</t>
  </si>
  <si>
    <t>01-GG-1-B4</t>
  </si>
  <si>
    <t>#95204451A0 O-RING -445 (.275 X 7.975 ID</t>
  </si>
  <si>
    <t>MERCOID DAW21 PRESSURE SWITCH WATER TIGH</t>
  </si>
  <si>
    <t>01-FF-8-H1</t>
  </si>
  <si>
    <t>FISHER #10A8593X082 TYPE 82 RELAY</t>
  </si>
  <si>
    <t>BRISTOL CHART DRIVE ADAPTED TO METSERCO</t>
  </si>
  <si>
    <t>PENS SERIES 39 DISPOSABLE BLUE FELT TIPS</t>
  </si>
  <si>
    <t>PEN SERIES 39 DISPOSABLE RED FELT TIP PE</t>
  </si>
  <si>
    <t>GAS ANALYTICAL PEN ARM SERIES 39 STANDAR</t>
  </si>
  <si>
    <t>MAGNETROL #89-5903-001 ENCLOSING TUBE</t>
  </si>
  <si>
    <t>01-FF-7-D6</t>
  </si>
  <si>
    <t>01-MM-11D6</t>
  </si>
  <si>
    <t>BENDIX #754A002D-112001 VALVE 8 PORT SLO</t>
  </si>
  <si>
    <t>BENDIX VALVE KIT FOR NEW LIQUID SAMPLE V</t>
  </si>
  <si>
    <t>BENDIX PLATE FIXED SS</t>
  </si>
  <si>
    <t>01-MM-11C5</t>
  </si>
  <si>
    <t>BENDIX PLATE FLOATING</t>
  </si>
  <si>
    <t>BROOKS ROTAMETER 1500 PSIG</t>
  </si>
  <si>
    <t>01-FF-13D2</t>
  </si>
  <si>
    <t>ROSEMOUNT/UNILOC #2001552 PH ELECTRODE</t>
  </si>
  <si>
    <t>WALLACE &amp; TIERNAN TOP FLOAT GUIDE VAREA</t>
  </si>
  <si>
    <t>FISHER TO 22 SUPPLY GAUGE 0-30</t>
  </si>
  <si>
    <t>FISHER BOURDON TUBE 0-300 316 SS</t>
  </si>
  <si>
    <t>FISHER BOURDON TUBE 0-600 #316 SS</t>
  </si>
  <si>
    <t>FISHER RESET RESTRICTION VALVE</t>
  </si>
  <si>
    <t>RESET VALVE</t>
  </si>
  <si>
    <t>01-P-12-C1</t>
  </si>
  <si>
    <t>FISHER RELAY ASSY 3-15 PSIG</t>
  </si>
  <si>
    <t>ROSEMOUNT/UNILOC FLOW CELL P.H. METER</t>
  </si>
  <si>
    <t>EMCO TURBINE METER PREAMPLIFIER PAO TYPE</t>
  </si>
  <si>
    <t>01-P-18-B3</t>
  </si>
  <si>
    <t>EMCO ROTOR TURBINE UNIT</t>
  </si>
  <si>
    <t>WALLACE &amp; TIERNAN FLOAT #6V1-117 316 SS</t>
  </si>
  <si>
    <t>01-MM-10F4</t>
  </si>
  <si>
    <t>FOXBORO SCREW FOR FLOW TRANSMITTER PL006</t>
  </si>
  <si>
    <t>01-P-11-F4</t>
  </si>
  <si>
    <t>PLATE FOR FOXBORO FLOW TRANSMITTER PN DO</t>
  </si>
  <si>
    <t>FOXBORO FLOW TRANSMITTER SCREW PN X0100B</t>
  </si>
  <si>
    <t>PN U0102XE O-RINNG 03-209 (.139 X .671 I</t>
  </si>
  <si>
    <t>FOXBORO SCREW VENT FOR FLOW TRANSMITTER</t>
  </si>
  <si>
    <t>FOXBORO VENT PLUG FOR FLOW TRANSMITTER</t>
  </si>
  <si>
    <t>FOXBORO MOD 13T TARGET METER BODY 4 IN 3</t>
  </si>
  <si>
    <t>FOXBORO NUT FOR FLOW TRANSMITTER</t>
  </si>
  <si>
    <t>01-MM-11B4</t>
  </si>
  <si>
    <t>FOXBORO FORCE BAR ASSSY FOR FLOW TRANSMI</t>
  </si>
  <si>
    <t>FORCE BAR</t>
  </si>
  <si>
    <t>01-FF-12E2</t>
  </si>
  <si>
    <t>PRESSURE GAUGE #627489 2 1/2 IN BLUE FAC</t>
  </si>
  <si>
    <t>TELEDYNE SWITCH #1 FOR PORTABLE GAS ANAL</t>
  </si>
  <si>
    <t>01-P-11-F2</t>
  </si>
  <si>
    <t>SWITCH #2 FOR MODEL 980 ANALYZER TELEDYN</t>
  </si>
  <si>
    <t>TELEDYNE BATTERY CHARGE LED DIODE</t>
  </si>
  <si>
    <t>PN 31001039 O-RING 01-031 (.070 X 1.739</t>
  </si>
  <si>
    <t>3 VALVE MANIFOLD (MONEL)</t>
  </si>
  <si>
    <t>FOXBORO #D0119MW SS NUT FOR TARGET FLOW</t>
  </si>
  <si>
    <t>FOXBORO #B0124DE SS WASHER</t>
  </si>
  <si>
    <t>FOXBORO #B0124DF SS SCREW</t>
  </si>
  <si>
    <t>FOXBORO #B0124CT SS TARGET</t>
  </si>
  <si>
    <t>TARGET</t>
  </si>
  <si>
    <t>BENDIX #3520-459-1 MODULE ISOLATED CURRE</t>
  </si>
  <si>
    <t>BECKMAN PH METER CONTROL, DISPLAY &amp; KEY</t>
  </si>
  <si>
    <t>01-P-11-F5</t>
  </si>
  <si>
    <t>BARNO RADIO DUAL UNIT CAPACITOR 200 MFD1</t>
  </si>
  <si>
    <t>01-P-11-F1</t>
  </si>
  <si>
    <t>BECKMAN #639976 O-RING</t>
  </si>
  <si>
    <t>TAYLOR BOURDON TUBE O/100 FOR PRESSURE C</t>
  </si>
  <si>
    <t>FISHER #1U891299012 POTENTIOMETER 20KSL</t>
  </si>
  <si>
    <t>FISHER ADJUSTING KNOB #2U8835-09012</t>
  </si>
  <si>
    <t>FISHER ADJUSTING KNOB #2U8836-09012</t>
  </si>
  <si>
    <t>FISHER COUPLER #1U8837-99012 MOD 2340</t>
  </si>
  <si>
    <t>FISHER 1/2 THRD PROTECTOR CAP TRANSMITTE</t>
  </si>
  <si>
    <t>01-FF-9-F1</t>
  </si>
  <si>
    <t>FISHER #1U8834-35132 ADJUSTING SHAFT 416</t>
  </si>
  <si>
    <t>ROSEMOUNT BATTERY PACK</t>
  </si>
  <si>
    <t>BENDIX #5515352-1 MOD 9000</t>
  </si>
  <si>
    <t>COLLECTOR</t>
  </si>
  <si>
    <t>01-P-11-F3</t>
  </si>
  <si>
    <t>BENDIX #5513072-1 THERMOCOUPLE ASSEMBLY</t>
  </si>
  <si>
    <t>BENDIX IGNITOR ASSEMBLY FID CELL #551307</t>
  </si>
  <si>
    <t>BENDIX JET ASSEMBLY FID CELL #55131371</t>
  </si>
  <si>
    <t>#45051365 KALREZ O-RING 01-225 (.139 X 1</t>
  </si>
  <si>
    <t>01-EE-12H3</t>
  </si>
  <si>
    <t>BENDIX ISOLATION OUTPUT MODULE ASSY</t>
  </si>
  <si>
    <t>AUTOMATION PROD #CD0-1 OSCILLATOR CONTRO</t>
  </si>
  <si>
    <t>BENDIX COLUMN 1: #9120 1/8 IN X 1 FT SS</t>
  </si>
  <si>
    <t>BENDIX  COLUMN 2: #9120 1/8 IN X 5 FT SS</t>
  </si>
  <si>
    <t>BENDIX COLUMN 1: #9229 3/16 IN X 1 FT SS</t>
  </si>
  <si>
    <t>BENDIX COLUMN 2: #9229 3/16 IN X 4 FT SS</t>
  </si>
  <si>
    <t>BENDIX 9229 COLUMN 3: #9229 3/16 IN X 3</t>
  </si>
  <si>
    <t>BENDIX COLUMN 4: #9229 1/8 IN X 2 FT SS</t>
  </si>
  <si>
    <t>BENDIX ANALYZER PCB MOD 9000</t>
  </si>
  <si>
    <t>BENDIX ANALYZER CHROMA I/O PCB MOD 9000</t>
  </si>
  <si>
    <t>01-P-11-D1</t>
  </si>
  <si>
    <t>BENDIX MODEL 9000 #3528526-1 CPU DISCRET</t>
  </si>
  <si>
    <t>BENDIX ANALYZER #3520498-1</t>
  </si>
  <si>
    <t>MASONEILAN DISPLACER MOD 12807 W/17-4</t>
  </si>
  <si>
    <t>01-JJ-16C1</t>
  </si>
  <si>
    <t>BENDIX GYROLOK 316 #009610-603</t>
  </si>
  <si>
    <t>TUBE UNION</t>
  </si>
  <si>
    <t>01-P-11-E1</t>
  </si>
  <si>
    <t>TAYLOR #68S232CM22 ELECTRIC CHART DRIVE</t>
  </si>
  <si>
    <t>MYERS &amp; HENLEY DIFFERENTIAL PRESSURE #30</t>
  </si>
  <si>
    <t>MANOMETER</t>
  </si>
  <si>
    <t>01-GG-3-C6</t>
  </si>
  <si>
    <t>TAYLOR #425TB0124A0000-1000 TRANSMITTER</t>
  </si>
  <si>
    <t>ASHCROFT #50EI60E040 THERMOMETER DIAL</t>
  </si>
  <si>
    <t>01-N-12-F1</t>
  </si>
  <si>
    <t>HONEYWELL #2N5462 TRANSISTOR RCASK3746</t>
  </si>
  <si>
    <t>WALLACE &amp; TIERNAN #WT 1/2 13-M-5-S NUXA</t>
  </si>
  <si>
    <t>WALLACE &amp; TIERNAN #1/2M2VI-70 SP. GR. 1.</t>
  </si>
  <si>
    <t>01-P-11-C3</t>
  </si>
  <si>
    <t>BENDIX CAPACITOR 4.7 UF FOR MOD 9000</t>
  </si>
  <si>
    <t>BENDIX DIODE HIN916CR5 FOR MOD 9000</t>
  </si>
  <si>
    <t>BENDIX #RCR07G472JS RESISTOR 4.7 KILOHMS</t>
  </si>
  <si>
    <t>RESISTOR 249 OHM 1/8 WATT</t>
  </si>
  <si>
    <t>BENDIX #3520939-1 TRANSFORMER ASSEMBLY T</t>
  </si>
  <si>
    <t>BENDIX #3520938-1 TRANSFORMER ASSEMBLY T</t>
  </si>
  <si>
    <t>BENDIX #2N3053 TRANSISTOR NPN Q2</t>
  </si>
  <si>
    <t>WALLACE &amp; TIERNAN VAREA METER #NPXA-1386</t>
  </si>
  <si>
    <t>HALLIBURTON MODEL LO II FLOW TOTALIZER</t>
  </si>
  <si>
    <t>BENDIX #5501072-1 SPRING</t>
  </si>
  <si>
    <t>BENDIX #4493 SPRING</t>
  </si>
  <si>
    <t>BENDIX GUIDE FOR A BENDIX #55010171</t>
  </si>
  <si>
    <t>BENDIX #450513110 O-RING</t>
  </si>
  <si>
    <t>18 IN FLEXIBLE PIGTAIL</t>
  </si>
  <si>
    <t>PIGTAIL</t>
  </si>
  <si>
    <t>01-P-12-E1</t>
  </si>
  <si>
    <t>24 IN FLEXIBLE PIGTAIL</t>
  </si>
  <si>
    <t>01-P-12-E2</t>
  </si>
  <si>
    <t>36 IN FLEXIBLE PIGTAIL</t>
  </si>
  <si>
    <t>01-P-12-E3</t>
  </si>
  <si>
    <t>HALLIBURTON #458.00025</t>
  </si>
  <si>
    <t>BENDIX INDICATOR #007394-2</t>
  </si>
  <si>
    <t>LIMIT SWITCH 32EX4B  FOR JAMESBURY ACTUA</t>
  </si>
  <si>
    <t>JAMESBURY #3100 VALVE POSITIONER</t>
  </si>
  <si>
    <t>PRESSURE SENSOR 0/300 PSIG</t>
  </si>
  <si>
    <t>01-P-12-F3</t>
  </si>
  <si>
    <t>TAYLOR #C1C7SFI9541 PRESSURE SENSOR</t>
  </si>
  <si>
    <t>ROSEMOUNT MODEL 262 TEST KIT 30026200410</t>
  </si>
  <si>
    <t>TAYLOR #1020NA10200 CURRENT SIGNAL ISOLA</t>
  </si>
  <si>
    <t>01-P-9-C-1</t>
  </si>
  <si>
    <t>FISCHER &amp; PORTER SIGNAL CONDITION MODUE</t>
  </si>
  <si>
    <t>01-P-12-F4</t>
  </si>
  <si>
    <t>TAYLOR #61SA119900 PRESSURE SENSOR</t>
  </si>
  <si>
    <t>01-FF-13E3</t>
  </si>
  <si>
    <t>#B15 LEVEL GAUGE GLASS REFLUX 15 IN LGTH</t>
  </si>
  <si>
    <t>01-P-12-F6</t>
  </si>
  <si>
    <t>#15 LEVEL GAUGE GASKET 15 IN LGTH X 1 IN</t>
  </si>
  <si>
    <t>01-P-10-B6</t>
  </si>
  <si>
    <t>JERGUSON #V10955-A3 U-BOLT #V11061-A12 N</t>
  </si>
  <si>
    <t>BROOKS #701 21-018-18 TRANSFORMER RT202</t>
  </si>
  <si>
    <t>01-P-12-F5</t>
  </si>
  <si>
    <t>HONEYWELL #CA31 83AE TRANSISTOR ARRAY</t>
  </si>
  <si>
    <t>DEVAR LOOP ISOLATOR Z WIRE MODEL 18269A</t>
  </si>
  <si>
    <t>MOORE CONTROLLER PCB BOARD FOR MOD .352S</t>
  </si>
  <si>
    <t>MOORE CONTROLLER EXPANDER PCB MOD 252SLD</t>
  </si>
  <si>
    <t>MOORE MODEL 352 SLDC #15738 71</t>
  </si>
  <si>
    <t>MOORE CASE FOR MODEL 352 SLDC #15738</t>
  </si>
  <si>
    <t>HONEYWELL #2N6394 TRIODE REVERSE BLOCKIN</t>
  </si>
  <si>
    <t>01-FF-8-D6</t>
  </si>
  <si>
    <t>FISHER #1P4242 000A2 TUBING ASSEMBLY</t>
  </si>
  <si>
    <t>01-P-12-D5</t>
  </si>
  <si>
    <t>TAYLOR 515TBO1112B0100-0010 DP CELL</t>
  </si>
  <si>
    <t>0-20CC SYRINGE B-D MULTIFIT</t>
  </si>
  <si>
    <t>SYRINGE</t>
  </si>
  <si>
    <t>01-P-12-C4</t>
  </si>
  <si>
    <t>WESTINGHOUSE #1500041G01 POWER SUPPLY</t>
  </si>
  <si>
    <t>WHITEY 3 VALVE MANIFOLD #SS-V3NBFL-T FLG</t>
  </si>
  <si>
    <t>01-AA-18A1</t>
  </si>
  <si>
    <t>WHITEY 3 VALVE MANIFOLD FPT/FLG</t>
  </si>
  <si>
    <t>01-P-11-D2</t>
  </si>
  <si>
    <t>VALVE O-RING 17-115 (.103 X .674 ID)</t>
  </si>
  <si>
    <t>01-P-12-F1</t>
  </si>
  <si>
    <t>MILTON ROY #G6007603 ROLLED WASHER</t>
  </si>
  <si>
    <t>MILTON ROY #GJ80014012 RANGE SPRING ASSY</t>
  </si>
  <si>
    <t>MILTON ROY COMMANDAIRE #GC33</t>
  </si>
  <si>
    <t>#G6076707 O-RING 01-111 (.103 X .424 ID)</t>
  </si>
  <si>
    <t>01-FF-8-D4</t>
  </si>
  <si>
    <t>#G6077192 O-RING 01-256 (.139 X 5.734 ID</t>
  </si>
  <si>
    <t>MILTON ROY #G6004154 LIP SEAL</t>
  </si>
  <si>
    <t>#G6077028 O-RING 01-015 ( .070 X .551 ID</t>
  </si>
  <si>
    <t>MILTON ROY OILITE BEARING DWG #PL7-9 14</t>
  </si>
  <si>
    <t>LOCKNUT FOR A MILTON ROY CYLINDER ACTUAT</t>
  </si>
  <si>
    <t>TAYLOR #685232CM22 ELECTRIC CHART DRIVE</t>
  </si>
  <si>
    <t>TELEDYNE MOTOR ASSEMBLY</t>
  </si>
  <si>
    <t>TELEDYNE PUMP DIAPHRAGM 12642 MOD 980</t>
  </si>
  <si>
    <t>01-P-12-F2</t>
  </si>
  <si>
    <t>TELEDYNE VALVE DIAPHRAGM MODEL 980</t>
  </si>
  <si>
    <t>BENDIX ANALYZER DISPLAY 7 LOGIC PCB MOD</t>
  </si>
  <si>
    <t>NATIONAL SEMICONDUCTOR COMPUTER CHIP #P8</t>
  </si>
  <si>
    <t>MILTON ROY CO #DWG PL7-9 ITEM 1 STEM</t>
  </si>
  <si>
    <t>MILTON ROY CO OILITE BEARING DWG #PL7-9</t>
  </si>
  <si>
    <t>ADVANCE CHLORINATOR 100 16/DAY MOD 269</t>
  </si>
  <si>
    <t>BENDIX ANALYZER PCB MOD 9000 RAM</t>
  </si>
  <si>
    <t>BENDIX BATTERY NICAD RECHARGABLE 1.25</t>
  </si>
  <si>
    <t>TAYLOR #535TB0112A0100-0010 D/P TRANSMIT</t>
  </si>
  <si>
    <t>TAYLOR #535TB01112A0100-0010 TRANSMITTER</t>
  </si>
  <si>
    <t>MOORE #12517-1015 RANGE SPRING FOR MODEL</t>
  </si>
  <si>
    <t>01-FF-8-E3</t>
  </si>
  <si>
    <t>MOORE RANGE SPRING FOR MODEL 74G</t>
  </si>
  <si>
    <t>MOORE #12517-1035 RANGE SPRING FOR MODEL</t>
  </si>
  <si>
    <t>MOORE #12517-119 RANGE SPRING FOR MODEL</t>
  </si>
  <si>
    <t>MOORE #12517-117 RANGE SPRING FOR MODEL</t>
  </si>
  <si>
    <t>MOORE #12517-120 RANGE SPRING FOR MODEL</t>
  </si>
  <si>
    <t>01-FF-8-E2</t>
  </si>
  <si>
    <t>MOORE #12517-114S RANGE SPRING FOR MODEL</t>
  </si>
  <si>
    <t>MOORE #12517-115S RANGE SPRING FOR MODEL</t>
  </si>
  <si>
    <t>MOORE #12517-1165 RANGE SPRING FOR MODEL</t>
  </si>
  <si>
    <t>HALLIBURTON #RCA-CA-723-T PRECISION VOLT</t>
  </si>
  <si>
    <t>01-FF-8-D2</t>
  </si>
  <si>
    <t>HALLIBURTON #MC14001B INTEGRATED CIRCUIT</t>
  </si>
  <si>
    <t>HALLIBURTON #CD4024BE INTEGRATED CIRCUIT</t>
  </si>
  <si>
    <t>01-FF-11B5</t>
  </si>
  <si>
    <t>HALLIBURTON #MC14024 INTEGRATED CIRCUIT</t>
  </si>
  <si>
    <t>HALLIBURTON #MJE-371 TRANSISTOR</t>
  </si>
  <si>
    <t>HALLIBURTON #GE2N2933 TRANSISTOR</t>
  </si>
  <si>
    <t>THERMO ELECTRIC CO #35702-01 TEMP TRANSM</t>
  </si>
  <si>
    <t>01-FF-8-E1</t>
  </si>
  <si>
    <t>BENDIX #009021 AIR OPERATED VALVE</t>
  </si>
  <si>
    <t>01-NN-20H6</t>
  </si>
  <si>
    <t>BENDIX #008816-2 ROTAMETER 2-20 LITERS/H</t>
  </si>
  <si>
    <t>01-FF-8-C4</t>
  </si>
  <si>
    <t>BENDIX 0-20 GPM ROTAMETER SPECIFIC GRAVI</t>
  </si>
  <si>
    <t>PRESSURE GAUGE LIQUID FILLED 0-300</t>
  </si>
  <si>
    <t>01-FF-8-D3</t>
  </si>
  <si>
    <t>MINE SAFETY #468745 SENSOR CELL FOR MOD</t>
  </si>
  <si>
    <t>01-FF-8-D5</t>
  </si>
  <si>
    <t>MINE SAFETY #628474 SENSOR CELL PLUG FOR</t>
  </si>
  <si>
    <t>MSA CALIBRATION GAS #461768 60 PPM CO</t>
  </si>
  <si>
    <t>01-FF-12G3</t>
  </si>
  <si>
    <t>MINE SAFETY #459949 FLOW REGULATOR 0.25L</t>
  </si>
  <si>
    <t>01-FF-8-A2</t>
  </si>
  <si>
    <t>MSA CALIBRATION ADAPTER #465898</t>
  </si>
  <si>
    <t>TRANSFORMER 3000 VA</t>
  </si>
  <si>
    <t>01-FF-10A1</t>
  </si>
  <si>
    <t>DAYTON #2E-206 THERMOSTAT (PHT5-1 + 2)</t>
  </si>
  <si>
    <t>POTTER BRUMFIELD RELAY (2CR 18CR)</t>
  </si>
  <si>
    <t>POTTER BRUMFIELD #CGA-38-780015 TIMING R</t>
  </si>
  <si>
    <t>01-FF-8-C1</t>
  </si>
  <si>
    <t>FEN WAL TEMP CONTROLLER(HATS 1&amp;2)#194240</t>
  </si>
  <si>
    <t>01-FF-8-C2</t>
  </si>
  <si>
    <t>FEN WAL #55-01140-302 BOTS 1&amp;2</t>
  </si>
  <si>
    <t>01-FF-9-H3</t>
  </si>
  <si>
    <t>SQUARE D #9001-KS42B OPER SEL SWITC</t>
  </si>
  <si>
    <t>01-FF-8-C5</t>
  </si>
  <si>
    <t>SQUARE D #9001-KRIB PUSH BUTTON</t>
  </si>
  <si>
    <t>01-FF-8-C3</t>
  </si>
  <si>
    <t>SQUARE D 9001-KRIR PUSH BUTTON</t>
  </si>
  <si>
    <t>DEVAR #18-154 MOTOR CURRENT TRANSDUCER (</t>
  </si>
  <si>
    <t>01-FF-8-B1</t>
  </si>
  <si>
    <t>SQUARE D PRESSURE SWITCH</t>
  </si>
  <si>
    <t>#9012ACW25 PRESSURE SWITCH</t>
  </si>
  <si>
    <t>01-FF-8-B2</t>
  </si>
  <si>
    <t>DIFFERENTIAL PRESSURE SWITCH, CLASS 901</t>
  </si>
  <si>
    <t>01-FF-12E4</t>
  </si>
  <si>
    <t>FAIRCHILD #22AA2V COMPUTING RELAY</t>
  </si>
  <si>
    <t>01-FF-8-B4</t>
  </si>
  <si>
    <t>FAIRCHILD #70230 NO 23 SUB MIN REG</t>
  </si>
  <si>
    <t>GAUGE (G7 &amp; G11) P52C15</t>
  </si>
  <si>
    <t>01-FF-9-E2</t>
  </si>
  <si>
    <t>FISHER FILTER REGULATOR</t>
  </si>
  <si>
    <t>01-FF-8-H2</t>
  </si>
  <si>
    <t>GAUGE (G17) 0-35 PSIG O-2.5 #P52C153</t>
  </si>
  <si>
    <t>GAUGE (G2-4-5-6-8-13)</t>
  </si>
  <si>
    <t>FAIRCHILD CAT #20592V MODEL 20 5:1 RATIO</t>
  </si>
  <si>
    <t>AGASTAT CAT #7012-AAL NO 39 TIMING RELAY</t>
  </si>
  <si>
    <t>01-FF-8-E5</t>
  </si>
  <si>
    <t>SQUARE D CAT NO 9012-GRG4 PRESSURE</t>
  </si>
  <si>
    <t>01-FF-8-F1</t>
  </si>
  <si>
    <t>FISHER REGULATOR (STPR &amp; MCPR)</t>
  </si>
  <si>
    <t>ELLIOTT FILTER AND CUNO #1AG1 #P3515E002</t>
  </si>
  <si>
    <t>01-FF-8-B7</t>
  </si>
  <si>
    <t>FAIRCHILD VOLTAGE RELAY BOOSTER</t>
  </si>
  <si>
    <t>01-FF-9-E3</t>
  </si>
  <si>
    <t>PRECISION DIGITAL INDICATOR INPUT PD610-</t>
  </si>
  <si>
    <t>01-FF-13F3</t>
  </si>
  <si>
    <t>FISHER RELAY TUBING ASSY</t>
  </si>
  <si>
    <t>01-FF-11D4</t>
  </si>
  <si>
    <t>FISHER NUT BRASS KEY NO 31</t>
  </si>
  <si>
    <t>MSA BATTERY PACK #474047 FOR THE MINIGAR</t>
  </si>
  <si>
    <t>MSA CONTROL BOARD FOR THE MINIGARD II</t>
  </si>
  <si>
    <t>01-FF-10E1</t>
  </si>
  <si>
    <t>MSA DISPLAY BOARD FOR THE MINIGARD II</t>
  </si>
  <si>
    <t>MSA #474770 ON-OFF SWITCH ASSY</t>
  </si>
  <si>
    <t>01-FF-10D6</t>
  </si>
  <si>
    <t>MSA ALARM GASKET FOR MINIGARD II #474443</t>
  </si>
  <si>
    <t>UNILOC #9210342 GELLED FILL SOLUTION</t>
  </si>
  <si>
    <t>SOLUTION</t>
  </si>
  <si>
    <t>01-P-12-B1</t>
  </si>
  <si>
    <t>#D0123MZ O-RING 01-007 (.070 X .145 ID)</t>
  </si>
  <si>
    <t>FOXBORO #CR009CU SPRING</t>
  </si>
  <si>
    <t>FOXBORO IGNITOR #51046-1</t>
  </si>
  <si>
    <t>FOXBORO #620107 PUMP VALVE</t>
  </si>
  <si>
    <t>FOXBORO MODEL OVA-108 PUMP DIAPHRAGM</t>
  </si>
  <si>
    <t>FOXBORO CUP FILTER MODEL OVA-108</t>
  </si>
  <si>
    <t>FOXBORO #510513-1 MIXER/BURNER ASSY</t>
  </si>
  <si>
    <t>MIXER BURNER</t>
  </si>
  <si>
    <t>FOXBORO #510160-1 WAFER TEFLON #2 VALVE</t>
  </si>
  <si>
    <t>FOXBORO #510160-2 WASHER BRASS H2 VALVE</t>
  </si>
  <si>
    <t>EXHAUST PORT FILTER ASSY FOR FOXBORO ANA</t>
  </si>
  <si>
    <t>FOXBORO EPA METER BATTERY PACK #510542-1</t>
  </si>
  <si>
    <t>FOXBORO #510316-1 SAMPLE LINE ASSY</t>
  </si>
  <si>
    <t>FOXBORO PARTICLE FILTERS</t>
  </si>
  <si>
    <t>CAPITAL CONTROLS EJECTOR 1 1/2 IN #EJ226</t>
  </si>
  <si>
    <t>FOXBORO #510303-1 REGULATOR ASSEMBLY</t>
  </si>
  <si>
    <t>01-P-12-B2</t>
  </si>
  <si>
    <t>GAUGE HIGH PRESSURE #013028</t>
  </si>
  <si>
    <t>FOXBORO #012998 GAUGE LOW PRESSURE</t>
  </si>
  <si>
    <t>#000-03047 O-RING 17-011 (.070 X .301 ID</t>
  </si>
  <si>
    <t>FOXBORO #12741 SPRING</t>
  </si>
  <si>
    <t>SQUARE D BELLOWS GASKET #1538-X18</t>
  </si>
  <si>
    <t>SQUARE  D  PRESS SWITCH BELLOWS ASSY</t>
  </si>
  <si>
    <t>QUARE  D  #1538-5516-G1 SWITCH MECHA</t>
  </si>
  <si>
    <t>UNILOC DOUBLE JUNCTION #2299400</t>
  </si>
  <si>
    <t>Beldon 18 AWG CABLE,COAXIAL,</t>
  </si>
  <si>
    <t>01-P-12-A1</t>
  </si>
  <si>
    <t>TNC TYPE 31-4541 MINIATURE COAXIAL #38F1</t>
  </si>
  <si>
    <t>01-P-12-B3</t>
  </si>
  <si>
    <t>TNC MINIATURE COAXIAL CONNECTOR</t>
  </si>
  <si>
    <t>HONEYWELL BELT #30752277-002 FOR DPR 150</t>
  </si>
  <si>
    <t>HONEYWELL BELT #30752277-003 FOR DPR 150</t>
  </si>
  <si>
    <t>HONEYWELL BELT #30752277-001 FOR DPR 150</t>
  </si>
  <si>
    <t>HONEYWELL BELT #30752287-001 FOR DPR 150</t>
  </si>
  <si>
    <t>HONEYWELL BELT #30752289-001 FOR DPR 150</t>
  </si>
  <si>
    <t>BENDIX ANALYZER PCB MOD 9016 RAM</t>
  </si>
  <si>
    <t>GAUGE 20/0/20 20 IN VACUUM</t>
  </si>
  <si>
    <t>FISHER DIAPHRAGM NITRILE #2E7919-02202</t>
  </si>
  <si>
    <t>01-FF-10E3</t>
  </si>
  <si>
    <t>FISHER #18A6135X012 GROOVE PIN 316 SS</t>
  </si>
  <si>
    <t>01-FF-9-F6</t>
  </si>
  <si>
    <t>FISHER #17A1966X022 SEAL SHIM 317SS</t>
  </si>
  <si>
    <t>01-FF-10B2</t>
  </si>
  <si>
    <t>FISHER BALL SEAL TCM #1052-V100 VEE-BALL</t>
  </si>
  <si>
    <t>FISHER #13A2570X012 THRUST WASHER 17-7 P</t>
  </si>
  <si>
    <t>FISHER DRIVE SHAFT BUSHING 150# #18A6091</t>
  </si>
  <si>
    <t>FISHER BALL 317SS 3 IN 1052-V100 VEE-BAL</t>
  </si>
  <si>
    <t>01-P-6-F-1</t>
  </si>
  <si>
    <t>FISHER 17-4 PH SS DRIVE SHAFT #38A6132X0</t>
  </si>
  <si>
    <t>FISHER 17-4 PH SS GUIDE POST #18A6092X01</t>
  </si>
  <si>
    <t>FISHER #RV100X00C12 REPAIR KIT</t>
  </si>
  <si>
    <t>01-FF-10C2</t>
  </si>
  <si>
    <t>FISHER BUSHING #13A2520X172 FOR 1 IN V-1</t>
  </si>
  <si>
    <t>01-FF-10B3</t>
  </si>
  <si>
    <t>FISHER #RV100X00C32 REPAIR KIT</t>
  </si>
  <si>
    <t>01-FF-10H2</t>
  </si>
  <si>
    <t>FISHER #11B4036X012 GAUGE PRESS BACK INS</t>
  </si>
  <si>
    <t>FISHER #11B4036X012 GAUGE PRESS BACK OUT</t>
  </si>
  <si>
    <t>FISHER REPAIR KIT</t>
  </si>
  <si>
    <t>01-FF-10F1</t>
  </si>
  <si>
    <t>ORIFICE ASSY FISHER #1U8160000A2</t>
  </si>
  <si>
    <t>FISHER #16A2821X012 RETAINER WIRE FOR #5</t>
  </si>
  <si>
    <t>#17A0960X012 O-RING 01-001 (.040 X .029</t>
  </si>
  <si>
    <t>UNITED ELECTRIC PRESSURE SWITCH TYPE J40</t>
  </si>
  <si>
    <t>01-P-12-G3</t>
  </si>
  <si>
    <t>01-FF-10A2</t>
  </si>
  <si>
    <t>BROOKS WINDOW AND GASKET</t>
  </si>
  <si>
    <t>01-FF-10C5</t>
  </si>
  <si>
    <t>WALLACE &amp; TIERNAN WINDOW</t>
  </si>
  <si>
    <t>TAYLOR #542TB01211A0110-1000 TRANSMITTER</t>
  </si>
  <si>
    <t>GEMS #XT-800-4-CS-SS-0-25-46-0-01-1800</t>
  </si>
  <si>
    <t>02-B-11-B2</t>
  </si>
  <si>
    <t>MOORE LIQUID LEVEL CONTROLLER #25S415N B</t>
  </si>
  <si>
    <t>DOERNER REFLEX GLASS 11DD</t>
  </si>
  <si>
    <t>BROOKS GASKET FOR A BROOKS B1-ROTOR #604</t>
  </si>
  <si>
    <t>BALL BEARING BROOK 154953</t>
  </si>
  <si>
    <t>BROOKS #60542 MODEL #B-620DBF</t>
  </si>
  <si>
    <t>BROOKS #62335 COMPOUND GEAR ASSEMBLY 69T</t>
  </si>
  <si>
    <t>BROOKS #51593 LOCK WASHER</t>
  </si>
  <si>
    <t>BROOKS #62328 GEAR FOR A BROOKS BI-ROTOR</t>
  </si>
  <si>
    <t>BROOKS #51579 STUB SHAFT</t>
  </si>
  <si>
    <t>BROOKS SHEAR COUPLING MOD #B-52DBF</t>
  </si>
  <si>
    <t>BROOKS MAIN FLANGE GASKET #587-10-005-05</t>
  </si>
  <si>
    <t>BROOKS DIVISION PLATE N1-RESIT 3117-10-0</t>
  </si>
  <si>
    <t>BROOKS #1131006303 PISTON ROLLER N2-RESI</t>
  </si>
  <si>
    <t>#152064022 O-RING 03-007 (.070 X .145 ID</t>
  </si>
  <si>
    <t>PN 152091 O-RING 01-216 (.139 X 1.109 ID</t>
  </si>
  <si>
    <t>01-FF-13D3</t>
  </si>
  <si>
    <t>PN 152073 O-RING 01-216 (.139 X 1.109 ID</t>
  </si>
  <si>
    <t>PN 152071 O-RING 01-017 (.070 X .676 ID)</t>
  </si>
  <si>
    <t>BAUMAN POSITIONER, RANGE 3-15 PSIG.</t>
  </si>
  <si>
    <t>01-FF-13D6</t>
  </si>
  <si>
    <t>BAUMAN SINGLE ACTING I/P POSITIONER</t>
  </si>
  <si>
    <t>GEMS PN 52100 EL SWITCH 20VA 50 TO 240V</t>
  </si>
  <si>
    <t>GEM FLOAT FOR LEVEL TRANSMITTER W/3 IN 1</t>
  </si>
  <si>
    <t>01-FF-10C3</t>
  </si>
  <si>
    <t>GEM PN 25411 SNAP RING FOR LEVEL TRANSMI</t>
  </si>
  <si>
    <t>MSA PN 478191 CALIBRATION GAS C02 PPM</t>
  </si>
  <si>
    <t>01-P-12-A2</t>
  </si>
  <si>
    <t>PANALARM ALARM CARD FOR MODEL 70TFS1 24V</t>
  </si>
  <si>
    <t>01-FF-10C1</t>
  </si>
  <si>
    <t>TAYLOR GASKET FLANGE</t>
  </si>
  <si>
    <t>01-FF-9-F2</t>
  </si>
  <si>
    <t>ROCHESTER MOD 1215 CURRENT ALARM 4-20 OU</t>
  </si>
  <si>
    <t>01-FF-11G2</t>
  </si>
  <si>
    <t>ROCHESTER THERMOCOUPLE ALARM TYPE J MOD</t>
  </si>
  <si>
    <t>01-FF-10H1</t>
  </si>
  <si>
    <t>FISHER SCIENTIFIC #46750 DISPLAY PC BOAR</t>
  </si>
  <si>
    <t>ERDCO FLOWMETER 5-50 GPM #256 RIGHT TO L</t>
  </si>
  <si>
    <t>BENDIX VALVE OP ASSEMBLY</t>
  </si>
  <si>
    <t>01-FF-9-G2</t>
  </si>
  <si>
    <t>HONEYWELL MICRO SWITCH CAT #DT-2R4-B6</t>
  </si>
  <si>
    <t>ELLIOT VALVE SELECTOR FOR AIR COMPRESSOR</t>
  </si>
  <si>
    <t>FOXBORO VORTEX OUTPUT AMPLIFIER PCB MOD</t>
  </si>
  <si>
    <t>01-N-14-D5</t>
  </si>
  <si>
    <t>MASONEILAN DISPLACER 1 IN X 60 IN</t>
  </si>
  <si>
    <t>02-E-4-H-0</t>
  </si>
  <si>
    <t>FOXBORO P/I CONVERTER IMPUT 3-15 PSI</t>
  </si>
  <si>
    <t>01-P-10-A1</t>
  </si>
  <si>
    <t>GAUGE 0-60 PSIG 316 SS 1/4 OM</t>
  </si>
  <si>
    <t>FOXBORO BRACKET ASSY FOR MOD 892</t>
  </si>
  <si>
    <t>01-FF-9-F3</t>
  </si>
  <si>
    <t>FOXBORO NUT 0.875-14 PN X01712Y</t>
  </si>
  <si>
    <t>01-FF-8-G3</t>
  </si>
  <si>
    <t>FOXBORO MODEL 893TA-JFUBN000 0-300 F TYP</t>
  </si>
  <si>
    <t>FOXBORO TRANSMITTER TYPE J MODEL 893TAJF</t>
  </si>
  <si>
    <t>FIREYE PANEL METER 0-25V 2 1/4 IN SCALE</t>
  </si>
  <si>
    <t>01-FF-12D3</t>
  </si>
  <si>
    <t>CAPITAL FLOW TUBE 200 PPD 4.0 KG-H NO-A-</t>
  </si>
  <si>
    <t>BROOKS SHO RATE FLOW METER</t>
  </si>
  <si>
    <t>TELEDYNE OXYGEN ANALYZER AMP PCB MOD 951</t>
  </si>
  <si>
    <t>01-FF-9-G5</t>
  </si>
  <si>
    <t>TELEDYNE OXYGEN ANALYZER CONTROLLER</t>
  </si>
  <si>
    <t>01-FF-9-E1</t>
  </si>
  <si>
    <t>TELEDYNE HEATER H-28 FOR FLUE GAS OXYGEN</t>
  </si>
  <si>
    <t>TELEDYNE CLASS B1 MODEL 9512020X</t>
  </si>
  <si>
    <t>01-D-5-C-1</t>
  </si>
  <si>
    <t>TELEDYNE CELL CONTACT PIN FOR FLUE GAS O</t>
  </si>
  <si>
    <t>TELEDYNE MODEL 9512020X FILTER ELEMENT</t>
  </si>
  <si>
    <t>TELEDYNE GASKET FOR FLUE GAS OXYGEN ANAL</t>
  </si>
  <si>
    <t>REGULATOR PRESS. 0-100 PSI</t>
  </si>
  <si>
    <t>REGULATOR PRESS. 0-50 PSI</t>
  </si>
  <si>
    <t>C-FLEX TUBING 1/32 IN ID X 3/32 IN OD 25</t>
  </si>
  <si>
    <t>01-FF-9-D6</t>
  </si>
  <si>
    <t>C-FLEX TUBING 1/16 IN ID X 1/8 IN OD  25</t>
  </si>
  <si>
    <t>TER-FLEX TUBING SIZE 14 .06 IN ID, 2</t>
  </si>
  <si>
    <t>01-FF-10B5</t>
  </si>
  <si>
    <t>BENDIX TUBE ASSY FOR ROTOMETER PN 361577</t>
  </si>
  <si>
    <t>BENDIX ROTOMETER #5 TUBE ASSY PN 3615771</t>
  </si>
  <si>
    <t>01-FF-9-B3</t>
  </si>
  <si>
    <t>TELEDYNE SURGE CLAMPING DIODE PN D181</t>
  </si>
  <si>
    <t>24 VOLT REGULATED POWER SUPPLY</t>
  </si>
  <si>
    <t>01-FF-9-G3</t>
  </si>
  <si>
    <t>ROSEMOUNT TEMPERATURE TRANSMITTER</t>
  </si>
  <si>
    <t>CN-2011</t>
  </si>
  <si>
    <t>BAILEY SMART DIFFERENTIAL PRESS TRANSMIT</t>
  </si>
  <si>
    <t>DP TRANSMITTER DIFFERENTIAL PRESSURE 3-3</t>
  </si>
  <si>
    <t>BENDIX ANALYZER PRESSURE SWITCH PN 00645</t>
  </si>
  <si>
    <t>BENDIX HEATER FOR ANALYZER MOD 3100</t>
  </si>
  <si>
    <t>ANALYZER 3100 THERMOCOUPLE ASSEMBLY</t>
  </si>
  <si>
    <t>ANALYZER 3100 PRESSURE REGULATOR 0-100 P</t>
  </si>
  <si>
    <t>BENDIX ANALYZER PN 36156081 SENSOR</t>
  </si>
  <si>
    <t>01-FF-9-F5</t>
  </si>
  <si>
    <t>BENDIX ANALYZER 3100 PCB ASSY DC SOL DRI</t>
  </si>
  <si>
    <t>BENDIX ANALYZER 3100 PRESSURE SWITCH</t>
  </si>
  <si>
    <t>ANALYZER 3100 FLOW SWITCH (AL-VAP)</t>
  </si>
  <si>
    <t>ANALYZER 3100 FLOW SWITCH (AL-LIQ)</t>
  </si>
  <si>
    <t>BENDIX ANALYZER 3100 HI/LO TEMP ALARM MO</t>
  </si>
  <si>
    <t>01-FF-9-D1</t>
  </si>
  <si>
    <t>BENDIX ANALYZER POWER SUPPLY PCB MOD 310</t>
  </si>
  <si>
    <t>01-FF-9-C1</t>
  </si>
  <si>
    <t>BENDIX ANALYZER 16 CH ANALOG 1/0 PCB MOD</t>
  </si>
  <si>
    <t>01-FF-9-B1</t>
  </si>
  <si>
    <t>BENDIX ANALYZER ISOLATED CURRENT OUTPUT</t>
  </si>
  <si>
    <t>01-FF-9-E6</t>
  </si>
  <si>
    <t>BENDIX ANALYZER 3100 FRONT PANEL DISPLAY</t>
  </si>
  <si>
    <t>01-FF-9-B2</t>
  </si>
  <si>
    <t>ANALYZER 3100 EXTENDER PCB PN 733P004D-1</t>
  </si>
  <si>
    <t>01-FF-10F2</t>
  </si>
  <si>
    <t>BENDIX ANALYZER CHROMA I/O PCB MOD 3100</t>
  </si>
  <si>
    <t>01-FF-9-C3</t>
  </si>
  <si>
    <t>BENDIX ANALYZER 3100 DISPLAY CRT ASSEMBL</t>
  </si>
  <si>
    <t>01-FF-9-H1</t>
  </si>
  <si>
    <t>BENDIX ANALYZER PCB MOD 3100</t>
  </si>
  <si>
    <t>01-FF-9-C2</t>
  </si>
  <si>
    <t>ANALYZER 3100 SWITCH PN 0064361</t>
  </si>
  <si>
    <t>BENDIX PN 009779505 FOR MODEL 3100</t>
  </si>
  <si>
    <t>BENDIX MOD 3100 ANALYZER FILTER ELEMENT</t>
  </si>
  <si>
    <t>BENDIX ANALYZER SAMPLE SYSTEM TUBE ASSY</t>
  </si>
  <si>
    <t>BENDIX ANALYZER SAMPLE SYSTEM TUBE ASSEM</t>
  </si>
  <si>
    <t>BENDIX ANALYZER RELIEF VALVE PN 009946-1</t>
  </si>
  <si>
    <t>01-FF-9-D3</t>
  </si>
  <si>
    <t>ANALYZER SAMPLE SYSTEM FLOWMETER BODY W/</t>
  </si>
  <si>
    <t>BENDIX ANALYZER SAMPLER MOD 3100</t>
  </si>
  <si>
    <t>BENDIX ANALYZER SAMPLE SYSTEM AIR DP VAL</t>
  </si>
  <si>
    <t>BENDIX ANALYZER INSERT MOD LSV 3526749</t>
  </si>
  <si>
    <t>01-FF-9-E4</t>
  </si>
  <si>
    <t>BENDIX ANALYZER MOD LSV 3526749 VAPOR BL</t>
  </si>
  <si>
    <t>BENDIX PN 45051334 06-032 (.070 X 1.864</t>
  </si>
  <si>
    <t>PN 45051411 O-RING 03-004 (.070 X .070 I</t>
  </si>
  <si>
    <t>01-FF-9-E5</t>
  </si>
  <si>
    <t>BENDIX PN 3527066-1 MOD LSV 3526749</t>
  </si>
  <si>
    <t>ANALYZER MOD LSV 3526749 SEAL KIT RULON</t>
  </si>
  <si>
    <t>ANALYZER MOD LSV 3526749 STEM PN 3526776</t>
  </si>
  <si>
    <t>BENDIX PN 3527368-120 SLIDER 8 PORT</t>
  </si>
  <si>
    <t>SLIDER</t>
  </si>
  <si>
    <t>01-H-12-D6</t>
  </si>
  <si>
    <t>SLIDER 8 PORT FOR ANALYZER MOD M2CP60 VA</t>
  </si>
  <si>
    <t>PN 45051429 O-RING 03-027 (.070 X 1.301</t>
  </si>
  <si>
    <t>01-FF-9-D4</t>
  </si>
  <si>
    <t>PN 45051431 O-RING 03-028 (.070 X 1.364</t>
  </si>
  <si>
    <t>BENDIX PN 35273401 FOR MOD 3100</t>
  </si>
  <si>
    <t>BENDIX FERRULE FRONT FOR ANALYZER MOD M2</t>
  </si>
  <si>
    <t>FERRULE</t>
  </si>
  <si>
    <t>BENDIX FERRULE REAR FOR ANALYZER MOD M2C</t>
  </si>
  <si>
    <t>BENDIX PN 3615783-29</t>
  </si>
  <si>
    <t>BENDIX PURGE ALARM SENSOR PN 35277771</t>
  </si>
  <si>
    <t>BENDIX ANALYZER FID DETECTOR PCB ELECTRO</t>
  </si>
  <si>
    <t>BENDIX ANALYZER FID DETECTOR PCB MOD 310</t>
  </si>
  <si>
    <t>01-FF-10D4</t>
  </si>
  <si>
    <t>BENDIX ANALYZER FID DETECTOR AUTO IGNITO</t>
  </si>
  <si>
    <t>ANALYZER 3100 FID DETECTOR JET ASSY</t>
  </si>
  <si>
    <t>ANALYZER FID DETECTOR IGNITOR ASSY 3100</t>
  </si>
  <si>
    <t>ANALYZER 3100 FID DETECTOR THERMOCOUPLE</t>
  </si>
  <si>
    <t>COMBUSTION ENG. ANALYZER 3100 FID DETECT</t>
  </si>
  <si>
    <t>BENDIX ANALYZER FID DETECTOR PCB ELECTRI</t>
  </si>
  <si>
    <t>01-FF-10D2</t>
  </si>
  <si>
    <t>BENDIX ANALYZER 3100 FID DETECTOR CAPILL</t>
  </si>
  <si>
    <t>01-FF-12E5</t>
  </si>
  <si>
    <t>BENDIX ANALYZER FID DETECTOR PC RELAY MO</t>
  </si>
  <si>
    <t>BENDIX T/C DETECTOR AMPLIFIER ASSY MOD 3</t>
  </si>
  <si>
    <t>01-FF-10G4</t>
  </si>
  <si>
    <t>BENDIX ANALYZER 3100 T/C DETECTOR HARNES</t>
  </si>
  <si>
    <t>FILAMENT</t>
  </si>
  <si>
    <t>01-FF-9-D5</t>
  </si>
  <si>
    <t>BENDIX ANALYZER 3100 T/C DETECTOR CAPILL</t>
  </si>
  <si>
    <t>BENDIX ANALYZ T/C DETECTOR PCB RELAY MOD</t>
  </si>
  <si>
    <t>BENDIX MOD 9000 &amp; 3100 PN 3525013-1C</t>
  </si>
  <si>
    <t>BRIDGE</t>
  </si>
  <si>
    <t>01-FF-10G2</t>
  </si>
  <si>
    <t>METER 3/4 IN 300# MODEL ET10C2 &amp; AGEA5</t>
  </si>
  <si>
    <t>EG&amp;G MICRO PROCESSOR CHIP #03-83857-101-</t>
  </si>
  <si>
    <t>10 IN LINE TURBINE METER TWO WIRE ANALOG</t>
  </si>
  <si>
    <t>01-FF-10D3</t>
  </si>
  <si>
    <t>HONEYWELL STG644D SMART PRES TRANSMITTER</t>
  </si>
  <si>
    <t>MALLORY CAPACITYOR 85 DEG C 85MFD 50VDC</t>
  </si>
  <si>
    <t>01-FF-10B4</t>
  </si>
  <si>
    <t>WALLACE &amp; TIERNAN 1/2 M 6V1 VAREAMETER F</t>
  </si>
  <si>
    <t>HALLIBURTON TOTALIZER FREQUENCY PCB MOD</t>
  </si>
  <si>
    <t>ATC PROBE FOR FOR FISHER SCIENTIFIC PH M</t>
  </si>
  <si>
    <t>01-FF-10F3</t>
  </si>
  <si>
    <t>TAYLOR FULSCOPE 76J RECORDER MODEL B</t>
  </si>
  <si>
    <t>RECORDER</t>
  </si>
  <si>
    <t>MSA #474806 SAMPLING &amp; CALIBRATION ADAPT</t>
  </si>
  <si>
    <t>BENDIX COLUMN #1: 0.53MM X 5MM #10655</t>
  </si>
  <si>
    <t>01-MM-11F2</t>
  </si>
  <si>
    <t>BENDIX COLUMN #2: 0.53MM X 25MM X 25MM</t>
  </si>
  <si>
    <t>01-MM-11F3</t>
  </si>
  <si>
    <t>BENDIX COLUMN 1/8 X 4 FT SS COL #1</t>
  </si>
  <si>
    <t>BENDIX COLUMN 1/8 IN X 8 FT SS COL #2</t>
  </si>
  <si>
    <t>BENDIX COLUMN #1 0.32MM X 5M #10654</t>
  </si>
  <si>
    <t>01-FF-11H2</t>
  </si>
  <si>
    <t>BENDIX COLUMN #2 0.32MM X 10M #10654</t>
  </si>
  <si>
    <t>01-FF-11H3</t>
  </si>
  <si>
    <t>BENDIX COLUMN  #10654 0.32MM X 15MM #3</t>
  </si>
  <si>
    <t>01-FF-11H1</t>
  </si>
  <si>
    <t>CONTACT TEMPERATURE WITH 20 FT CABLE</t>
  </si>
  <si>
    <t>01-FF-10B6</t>
  </si>
  <si>
    <t>PROBE THERMISTOR SERIES 194 TEMP CONTROL</t>
  </si>
  <si>
    <t>01-FF-10B1</t>
  </si>
  <si>
    <t>TIME ELAPSE METER PN 333Q000261 120 VAC</t>
  </si>
  <si>
    <t>01-FF-10C4</t>
  </si>
  <si>
    <t>GASKET FOR TIME ELAPSE HOUR METER</t>
  </si>
  <si>
    <t>BECKMAN SERIES 3 ELECTRODE STATION</t>
  </si>
  <si>
    <t>ELECTRODE</t>
  </si>
  <si>
    <t>OUTPUT MODULE FOR HONEYWELL SMART XMTR S</t>
  </si>
  <si>
    <t>PINION ITEM 18 PN 324607007</t>
  </si>
  <si>
    <t>VEEDER-ROOT ECCENTRIC ITEM 119 #324581-0</t>
  </si>
  <si>
    <t>AIR REGULATOR MODEL 78-40 SIZE 1/4</t>
  </si>
  <si>
    <t>01-N-19-F5</t>
  </si>
  <si>
    <t>MASONEILAN FAIL SAFE REGULATOR #7760 SIZ</t>
  </si>
  <si>
    <t>BROOKS VEEDER-ROOT DISC KNOCKOFF ITEM 12</t>
  </si>
  <si>
    <t>BROOKS PRE-SET CHARACTOR WHEEL MOD 7889</t>
  </si>
  <si>
    <t>BROOKS PN 324583001 PINION TRANSFER ITEM</t>
  </si>
  <si>
    <t>PROBE ASSEMBLY</t>
  </si>
  <si>
    <t>TELEDYNE 069 O-RING 03-130 (.103 X 1.612</t>
  </si>
  <si>
    <t>TELEDYNE GASKET FOR WATER SEPARATOR G-26</t>
  </si>
  <si>
    <t>MODEL 1181 PH METER ROSEMOUNT ANALYTICAL</t>
  </si>
  <si>
    <t>PANALARM ALARM CARD FOR HARD WIRED ALARM</t>
  </si>
  <si>
    <t>PANALARM FLASHER CARD SD PANEL MOD 70,1</t>
  </si>
  <si>
    <t>01-NN-20F1</t>
  </si>
  <si>
    <t>PANALARM AUXILIARY ALARM CARD MOD 70</t>
  </si>
  <si>
    <t>01-LL-15G1</t>
  </si>
  <si>
    <t>PANALARM 3 WINDOW BEZEL MOD 70</t>
  </si>
  <si>
    <t>BEZEL</t>
  </si>
  <si>
    <t>01-P-4-E-5</t>
  </si>
  <si>
    <t>HONEYWELL FLAME PROVEN RELAY 120V AC</t>
  </si>
  <si>
    <t>HONEYWELL FLAME FAILURE RECTIFICATION AM</t>
  </si>
  <si>
    <t>ULTRAVIOLET SCANNER</t>
  </si>
  <si>
    <t>01-FF-12D6</t>
  </si>
  <si>
    <t>FIREYE MODERNIZATION ADAPTER PD4R</t>
  </si>
  <si>
    <t>01-FF-13H1</t>
  </si>
  <si>
    <t>FEN-WAL THERMOSTAT PN 34-011204-000</t>
  </si>
  <si>
    <t>UNILOC 9550041 FOR MOD 320A</t>
  </si>
  <si>
    <t>REFERENCE COVER O-RING 03-038(.070 X2.61</t>
  </si>
  <si>
    <t>FISHER SCIENTIFIC PH ELECTRODE W/BNC CON</t>
  </si>
  <si>
    <t>01-N-12-C1</t>
  </si>
  <si>
    <t>PN 1015712U01 O-RING 03-114 (.103 X .612</t>
  </si>
  <si>
    <t>SNAP RING PN 376H024T12 FOR FISCHER &amp; PO</t>
  </si>
  <si>
    <t>01-FF-12E6</t>
  </si>
  <si>
    <t>MICRO MOTION FLOWMETER 1/2 INCH  150#</t>
  </si>
  <si>
    <t>01-FF-13C1</t>
  </si>
  <si>
    <t>ROSEMOUNT MASS FLOW REMOTE ELECT UNIT</t>
  </si>
  <si>
    <t>01-FF-13C2</t>
  </si>
  <si>
    <t>ALPHA THERMOCOUPLE CABLE AWG 16 TYPE J</t>
  </si>
  <si>
    <t>01-H-10-G2</t>
  </si>
  <si>
    <t>ALPHA THERMOCOUPLE CABLE ANSI TYPE J 20</t>
  </si>
  <si>
    <t>01-DD-7-G4</t>
  </si>
  <si>
    <t>UNILOC CONTROLLER PCB #2001234 MOD 1545</t>
  </si>
  <si>
    <t>01-C-23-B3</t>
  </si>
  <si>
    <t>UNIVERSAL ISOLATED OUTPUT PCB MOD 1545 0</t>
  </si>
  <si>
    <t>01-C-23-D5</t>
  </si>
  <si>
    <t>VALTEK POSITIONER ACTUATOR GAUGE 0-160#</t>
  </si>
  <si>
    <t>01-LL-8-G3</t>
  </si>
  <si>
    <t>POSITIONER INSTRUMENT GAUGE 01294-999 FO</t>
  </si>
  <si>
    <t>CONOFLOW PN T-211 COIL FORM ASSY</t>
  </si>
  <si>
    <t>COIL FORM</t>
  </si>
  <si>
    <t>01-LL-8-G5</t>
  </si>
  <si>
    <t>CS HEX HD NC MACH BOLT 7/16 X 4 1/2 GRAD</t>
  </si>
  <si>
    <t>LEVEL GAUGE GLASS PLAIN</t>
  </si>
  <si>
    <t>01-C-20-C2</t>
  </si>
  <si>
    <t>6 IN DIAL DIFFERENTIAL GAUGE 300 PSI</t>
  </si>
  <si>
    <t>01-C-21-F3</t>
  </si>
  <si>
    <t>GAUGE 8 1/2 IN DIAL 1/4 IN BACK CONNECTI</t>
  </si>
  <si>
    <t>0-160LB FUEL OIL PRESSURE GAUGE MAXON #8</t>
  </si>
  <si>
    <t>0-60 IN PILOT GAS PRESSURE GAUGE</t>
  </si>
  <si>
    <t>O-30LB I A PRESSURE GAUGE MARSHALLTOWN #</t>
  </si>
  <si>
    <t>FLOOR SCRAPER WITH 8 IN BLADE</t>
  </si>
  <si>
    <t>01-G-4-Z-0</t>
  </si>
  <si>
    <t>NYLON SCRAPER 13 1/2 IN SPATULA</t>
  </si>
  <si>
    <t>01-GG-12E3</t>
  </si>
  <si>
    <t>9 IN STIFF BENCH BRUSH</t>
  </si>
  <si>
    <t>01-K-2-G-3</t>
  </si>
  <si>
    <t>7 IN SOFT BENCH BRUSH</t>
  </si>
  <si>
    <t>01-K-18-G5</t>
  </si>
  <si>
    <t>10 IN COMBINATION BLADE CARBIDE TIP 5/8</t>
  </si>
  <si>
    <t>BLADE</t>
  </si>
  <si>
    <t>01-K-4-E-2</t>
  </si>
  <si>
    <t>2 3/4 IN DIA WIRE CUP BRUSH FOR METABO M</t>
  </si>
  <si>
    <t>CUP BRUSH</t>
  </si>
  <si>
    <t>01-D-9-F-2</t>
  </si>
  <si>
    <t>RUBBER GLOVES, EMPIRE #83404</t>
  </si>
  <si>
    <t>RETURN HOSE 3 IN ID X 6 FT #11079 ITEM 1</t>
  </si>
  <si>
    <t>01-C-17-G1</t>
  </si>
  <si>
    <t>DUST BAG FOR MODEL 23 BEAD BLASTER</t>
  </si>
  <si>
    <t>01-PP-20D2</t>
  </si>
  <si>
    <t>BLASTING GUN COMPLETE WITH 1/4 IN CERAMI</t>
  </si>
  <si>
    <t>01-PP-20C1</t>
  </si>
  <si>
    <t>GLASS BEADS SCREEN SIZE MS-MH</t>
  </si>
  <si>
    <t>BEAD</t>
  </si>
  <si>
    <t>01-C-18-A1</t>
  </si>
  <si>
    <t>8 IN X 14 IN SAFETY WINDOW FOR BEAD</t>
  </si>
  <si>
    <t>RUBBER WINDOW GASKET FOR EMPIRE ABRASIVE</t>
  </si>
  <si>
    <t>01-PP-21C2</t>
  </si>
  <si>
    <t>3 IN DIA WIRE CUP BRUSH CS 5/8-11 ARBOR</t>
  </si>
  <si>
    <t>01-D-16-E3</t>
  </si>
  <si>
    <t>2 3/4 IN WIRE CUP BRUSH 14MM SS</t>
  </si>
  <si>
    <t>2 3/4 IN DIA WIRE CUP BRUSH SS 5/8 -11 A</t>
  </si>
  <si>
    <t>01-D-14-F2</t>
  </si>
  <si>
    <t>RECIP CUT SAW BLADE 18TPI 3.5 SCROLL</t>
  </si>
  <si>
    <t>01-D-9-B-5</t>
  </si>
  <si>
    <t>RECIP CUT SAW BLADE 14TPI 9IN METAL</t>
  </si>
  <si>
    <t>RECIP CUT SAW BLADE 24TPI 6IN SS</t>
  </si>
  <si>
    <t>01-D-9-B-4</t>
  </si>
  <si>
    <t>RECIP CUT SAW BLADE 18TPI 4 IN METAL B&amp;D</t>
  </si>
  <si>
    <t>RECIP CUT SAW BLADE 18TPI 6IN METAL B&amp;D4</t>
  </si>
  <si>
    <t>WAFER WHEEL 6 X .040 X 7/8 IN GRINDING W</t>
  </si>
  <si>
    <t>WAFER WHEEL</t>
  </si>
  <si>
    <t>FLEXIBLE EXTENSION FOR ALEMITE GREASE GU</t>
  </si>
  <si>
    <t>EXTENSION</t>
  </si>
  <si>
    <t>01-S-11-F2</t>
  </si>
  <si>
    <t>SS WIRE V BRUSH W/HANDLE</t>
  </si>
  <si>
    <t>01-H-3-C-3</t>
  </si>
  <si>
    <t>PORTABAND BLADE 4FT 5 3/4IN X 1/2IN 14 T</t>
  </si>
  <si>
    <t>01-D-10-B2</t>
  </si>
  <si>
    <t>FLAP DISC 4 1/2 X 7/8 GR 80</t>
  </si>
  <si>
    <t>GRINDING WHEEL</t>
  </si>
  <si>
    <t>01-D-25-E1</t>
  </si>
  <si>
    <t>FLAP DISC 4 1/2 X 7/8 GR 120</t>
  </si>
  <si>
    <t>01-D-25-E2</t>
  </si>
  <si>
    <t>SIDE GRINDER WHEEL HUMMER TYPE 1 ABRASIV</t>
  </si>
  <si>
    <t>01-L-25-C1</t>
  </si>
  <si>
    <t>WAFER WHEEL 4 1/2 X .045 X 7/8IN ARBOR</t>
  </si>
  <si>
    <t>LEWIS SAFETY KNIFE</t>
  </si>
  <si>
    <t>01-N-21-F2</t>
  </si>
  <si>
    <t>THROTTLE VALVE STEM FOR INGERSOLL RAND I</t>
  </si>
  <si>
    <t>01-LL-11H1</t>
  </si>
  <si>
    <t>THROTTLE VALVE ASSEMBLY FOR INGERSOLL RA</t>
  </si>
  <si>
    <t>THROTTLE VALVE FACE FOR INGERSOLL RAND I</t>
  </si>
  <si>
    <t>THROTTLE VALVE SPRING FOR INGERSOLL RAND</t>
  </si>
  <si>
    <t>AIR STRAINER BODY PN 804-465 INGERSOLL R</t>
  </si>
  <si>
    <t>REVERSE VALVE EXTERNAL SEAL PN PS3-67</t>
  </si>
  <si>
    <t>01-LL-11H2</t>
  </si>
  <si>
    <t>VANE PACKET FOR INGERSOLL RAND IMPACT WR</t>
  </si>
  <si>
    <t>END PLATE GASKET PN 2910-739 INGERSOLL</t>
  </si>
  <si>
    <t>HAMMER CASE GASKET PART #910-36 INGERSOL</t>
  </si>
  <si>
    <t>TRIGGER FOR INGERSOLL RAND IMPACT WRENCH</t>
  </si>
  <si>
    <t>TRIGGER</t>
  </si>
  <si>
    <t>TRIGGER LOCK PIN FOR INGERSOLL RAND IMPA</t>
  </si>
  <si>
    <t>TRIGGER SPRING FOR INGERSOLL RAND IMPACT</t>
  </si>
  <si>
    <t>CAM ROLLER PIN PART #865020 CLECO</t>
  </si>
  <si>
    <t>01-LL-11G1</t>
  </si>
  <si>
    <t>CAM ROLLER PN #86501 CLECO</t>
  </si>
  <si>
    <t>HAMMER PART #865009 CLECO</t>
  </si>
  <si>
    <t>HAMMER</t>
  </si>
  <si>
    <t>CAM SPRING PN #865010 CLECO</t>
  </si>
  <si>
    <t>01-LL-11H6</t>
  </si>
  <si>
    <t>CAM PART #865018 FOR A CLECO IMPACT WREN</t>
  </si>
  <si>
    <t>CAM SHOE PN #87650 CLECO</t>
  </si>
  <si>
    <t>SHOE</t>
  </si>
  <si>
    <t>BUTT PLATE PART #867651 CLECO</t>
  </si>
  <si>
    <t>SHOCK WASHER PART #867752 CLECO</t>
  </si>
  <si>
    <t>HAMMER GUIDE RETAINER PART #865011 CLECO</t>
  </si>
  <si>
    <t>CAM SHAFT PN #867649 CLECO</t>
  </si>
  <si>
    <t>HAMMER SPRING PN #865013 CLECO</t>
  </si>
  <si>
    <t>01-LL-11H3</t>
  </si>
  <si>
    <t>HAMMER GUIDE PART #865012 CLECO</t>
  </si>
  <si>
    <t>STUD NUTS PN #865006 CLECO</t>
  </si>
  <si>
    <t>FRONT ROTOR SPACER PN #864998 CLECO</t>
  </si>
  <si>
    <t>FRONT ROTOR SPACER PN #864999 CLECO</t>
  </si>
  <si>
    <t>FRONT ROTOR SPACER PN #865000 CLECO</t>
  </si>
  <si>
    <t>FRONT ROTOR SPACER PN #865001 CLECO</t>
  </si>
  <si>
    <t>FRONT ROTOR SPACER PN #865002 CLECO</t>
  </si>
  <si>
    <t>FRONT ROTOR BEARING RETAINER PN #813123</t>
  </si>
  <si>
    <t>01-LL-11H5</t>
  </si>
  <si>
    <t>ROTOR BLADES PART #864992 CLECO IMPACT</t>
  </si>
  <si>
    <t>01-LL-11H4</t>
  </si>
  <si>
    <t>REAR ROTOR SPACER PN #864985 CLECO</t>
  </si>
  <si>
    <t>REAR ROTOR SPACER PN #864986 CLECO</t>
  </si>
  <si>
    <t>REAR ROTOR SPACER PN #864987 CLECO</t>
  </si>
  <si>
    <t>REAR ROTOR SPACER PN #864988  CLECO</t>
  </si>
  <si>
    <t>REAR ROTOR SPACER PN #864989 CLECO</t>
  </si>
  <si>
    <t>REAR ROTOR BEARING RETAINER PN #864984 C</t>
  </si>
  <si>
    <t>ALIGNMENT PIN PART #864117 CLECO</t>
  </si>
  <si>
    <t>SPINDLE SHAFT PN #702618-A ELLIOTT</t>
  </si>
  <si>
    <t>SPINDLE COLLAR PN 702618-B</t>
  </si>
  <si>
    <t>DRIVE NUT ON SPINDLE SHAFT PART #702621</t>
  </si>
  <si>
    <t>SPINDLE NUT ON SPINDLE SHAFT PART 702619</t>
  </si>
  <si>
    <t>WHEEL NUT FOR PART #171-Q ELLIOTT</t>
  </si>
  <si>
    <t>FRONT BUSHING FOR AIR DRIVE UNIT PN D770</t>
  </si>
  <si>
    <t>BACK BUSHING FOR AIR DRIVE UNIT PN 119-E</t>
  </si>
  <si>
    <t>DRIVE SOCKET FOR AIR DRIVE UNIT PART #70</t>
  </si>
  <si>
    <t>DESOLDERING TOOL WELLER 092-DS40</t>
  </si>
  <si>
    <t>01-D-14-E2</t>
  </si>
  <si>
    <t>1 IN - 2 IN NPT RH UNIVERSAL PIPE DIES</t>
  </si>
  <si>
    <t>DIE</t>
  </si>
  <si>
    <t>1/2 - 3/4 IN PIPE DIE</t>
  </si>
  <si>
    <t>FLEXIBLE GREASE GUN EXTENSION ALEMITE #6</t>
  </si>
  <si>
    <t>FLUE BRUSH HANDLE EXTENSION</t>
  </si>
  <si>
    <t>ON-OFF-REV ELECT SWITCH FOR NO 535 RIDGI</t>
  </si>
  <si>
    <t>3 IN OD X 1/16 IN THK CUTTING DISC WITH</t>
  </si>
  <si>
    <t>01-D-17-E4</t>
  </si>
  <si>
    <t>D BLADE 44-7/8 X 1/2 X .020,</t>
  </si>
  <si>
    <t>01-D-14-F1</t>
  </si>
  <si>
    <t>POWER SAW BLADE 7 1/4 INCH COMBINATION</t>
  </si>
  <si>
    <t>01-K-4-E-1</t>
  </si>
  <si>
    <t>JIG SAW BLADE METAL</t>
  </si>
  <si>
    <t>01-D-9-B-3</t>
  </si>
  <si>
    <t>RECIP CUT SAW BLADE 6 TPI 6 IN WOOD</t>
  </si>
  <si>
    <t>01-D-16-F4</t>
  </si>
  <si>
    <t>LATHE CUTTING BIT 5/16 X 5/16 X 1-1/2</t>
  </si>
  <si>
    <t>BIT</t>
  </si>
  <si>
    <t>01-D-19-D6</t>
  </si>
  <si>
    <t>LATHE CUTTING BIT 3/8 X 3/8 X 2-1/2 IN</t>
  </si>
  <si>
    <t>01-D-21-E1</t>
  </si>
  <si>
    <t>LATHE CUTTING BIT 5/16 X 5/16 X 1-1/2 IN</t>
  </si>
  <si>
    <t>LATHE CUTTING BIT 3/8 X 3/8 X 1-3/4 IN</t>
  </si>
  <si>
    <t>LATHE CUTTING BIT 1/2 X 1/2 X 3-1/2 IN</t>
  </si>
  <si>
    <t>01-D-17-B1</t>
  </si>
  <si>
    <t>LATHE CUTTING BIT 1/4 X 1/4 X 1 1/2IN</t>
  </si>
  <si>
    <t>01-D-15-B1</t>
  </si>
  <si>
    <t>LATHE CUTTING BIT 1/4 X 1/4 X 2 1/8IN</t>
  </si>
  <si>
    <t>LATHE CUTTING BIT 3/4 X 3/4 X 4IN STYLE</t>
  </si>
  <si>
    <t>LATHE CUTTING BIT 3/8 X 3/8 X 2 1/2IN</t>
  </si>
  <si>
    <t>LATHE CUTTING BIT 3/8</t>
  </si>
  <si>
    <t>12 IN CONCRETE BLADE</t>
  </si>
  <si>
    <t>01-D-20-E1</t>
  </si>
  <si>
    <t>BAND SAW BLADE 53 3/4 IN 24T</t>
  </si>
  <si>
    <t>JIG SAW BLADE</t>
  </si>
  <si>
    <t>JIG SAW BLADE 10T</t>
  </si>
  <si>
    <t>CUP WIRE BRUSH 70MM DIA</t>
  </si>
  <si>
    <t>WIRE WHEEL BRUSH 5/8 IN ARBOR 8 IN DIA</t>
  </si>
  <si>
    <t>WIRE WHEEL</t>
  </si>
  <si>
    <t>01-D-7-E-5</t>
  </si>
  <si>
    <t>SS FLUE BRUSH</t>
  </si>
  <si>
    <t>01-D-18-D6</t>
  </si>
  <si>
    <t>.038 IN DESOLDER TIP WELLER 092-DST-1</t>
  </si>
  <si>
    <t>.059 IN DESOLDER TIP</t>
  </si>
  <si>
    <t>.078 IN DESOLDER TIP WELLER DST-5</t>
  </si>
  <si>
    <t>01-D-15-D6</t>
  </si>
  <si>
    <t>.090 IN DESOLDER TIP WELLER 092-DST-6</t>
  </si>
  <si>
    <t>01-D-19-D3</t>
  </si>
  <si>
    <t>LUFKIN #590 PLUMB BOB</t>
  </si>
  <si>
    <t>PLUMB BOB</t>
  </si>
  <si>
    <t>01-D-19-F5</t>
  </si>
  <si>
    <t>COMPLETE MOTOR FOR RIDGID PIPE MACHINE</t>
  </si>
  <si>
    <t>01-D-20-C1</t>
  </si>
  <si>
    <t>LONG HANDLE ROUND POINT SHOVEL #2</t>
  </si>
  <si>
    <t>SHOVEL</t>
  </si>
  <si>
    <t>01-H-15-A1</t>
  </si>
  <si>
    <t>LONG HANDLE SQUARE SHOVEL #2</t>
  </si>
  <si>
    <t>01-H-15-A2</t>
  </si>
  <si>
    <t>STONE GRINDING WHEEL FOR CONCRETE 5/8 AR</t>
  </si>
  <si>
    <t>01-D-20-C3</t>
  </si>
  <si>
    <t>6 IN X 1 X 4 COARSE ABRASIVE GRINDING WH</t>
  </si>
  <si>
    <t>01-D-19-C2</t>
  </si>
  <si>
    <t>6 IN X 1 IN X 4 IN FINE ABRASIVE WHEEL G</t>
  </si>
  <si>
    <t>01-D-19-C3</t>
  </si>
  <si>
    <t>BENCH GRINDING WHEEL 120 GRIT 6 X 1 X 1</t>
  </si>
  <si>
    <t>01-D-15-C3</t>
  </si>
  <si>
    <t>GRINDING WHEEL FOR CS 4 1/2 X 1/4 X 7/8</t>
  </si>
  <si>
    <t>01-D-12-G1</t>
  </si>
  <si>
    <t>BENCH GRINDING WHEEL FINE 8 X 1 X 5/8 IN</t>
  </si>
  <si>
    <t>POLYETHYLENE INDUSTRIAL SCOOP</t>
  </si>
  <si>
    <t>SCOOP</t>
  </si>
  <si>
    <t>01-D-16-F6</t>
  </si>
  <si>
    <t>SAFETY WINDOW ONLY FOR EMPIRE BLASTER GB</t>
  </si>
  <si>
    <t>01-S-18-G4</t>
  </si>
  <si>
    <t>DUST BAG ITEM 12 #11085 FOR BEAD BLASTER</t>
  </si>
  <si>
    <t>BLAST GUN COMPLETE WITH 1/4 IN CERAMIC N</t>
  </si>
  <si>
    <t>1/4 IN CERAMIC NOZZLE FOR BEAD BLASTER</t>
  </si>
  <si>
    <t>01-S-18-C5</t>
  </si>
  <si>
    <t>LIGHT BLAST HOODS W/SPARE WINDOWS FOR AN</t>
  </si>
  <si>
    <t>01-S-18-D1</t>
  </si>
  <si>
    <t>SAND BLASTING HOOD REPLACEMENT LENS</t>
  </si>
  <si>
    <t>01-S-18-B1</t>
  </si>
  <si>
    <t>1/2 IN - 3/4 IN NPT RH UNIVERSAL PIPE DI</t>
  </si>
  <si>
    <t>01-G-14-D5</t>
  </si>
  <si>
    <t>LATHE CUTTING BIT 1/4 X 1/4 X 2 1/2IN</t>
  </si>
  <si>
    <t>01-E-25-C6</t>
  </si>
  <si>
    <t>CARBIDE TOOL BIT 3/8 IN X 3/8 IN X 2 1/2</t>
  </si>
  <si>
    <t>TP6A50 TORCH SPARE PARTS KIT CONSISTING</t>
  </si>
  <si>
    <t>PLASMA ARC</t>
  </si>
  <si>
    <t>SIDE GRINDER WHEEL FOR SS 4 1/2 X 3/32 X</t>
  </si>
  <si>
    <t>01-D-12-F1</t>
  </si>
  <si>
    <t>JIG SAW BLADE METAL 14T</t>
  </si>
  <si>
    <t>01-D-9-B-2</t>
  </si>
  <si>
    <t>JIG SAW BLADE METAL 32T</t>
  </si>
  <si>
    <t>1-2 IN PIPE DIE</t>
  </si>
  <si>
    <t>1/4 - 3/8 IN PIPE DIE</t>
  </si>
  <si>
    <t>01-E-25-C3</t>
  </si>
  <si>
    <t>BEAD BLASTER RUBBER GLOVES</t>
  </si>
  <si>
    <t>01-S-14-D2</t>
  </si>
  <si>
    <t>MATERIAL HOSE .625 IN X 6 FT SUCTION HOS</t>
  </si>
  <si>
    <t>01-S-14-F2</t>
  </si>
  <si>
    <t>1/4 IN CERAMIC NOZZLE 10 PER BOX FOR</t>
  </si>
  <si>
    <t>01-S-14-B4</t>
  </si>
  <si>
    <t>VEL STRAP FOR STATIC ELECTRICITY</t>
  </si>
  <si>
    <t>01-S-14-B5</t>
  </si>
  <si>
    <t>HOSE 16 FT X 1/2 IN W/FITTINGS FOR BEAD</t>
  </si>
  <si>
    <t>01-S-25-A2</t>
  </si>
  <si>
    <t>NOZZLE ASSORTED</t>
  </si>
  <si>
    <t>HOOD, SANDBLAST</t>
  </si>
  <si>
    <t>01-S-25-D1</t>
  </si>
  <si>
    <t>SANDBLAST HOOD WINDOWS</t>
  </si>
  <si>
    <t>01-S-25-C5</t>
  </si>
  <si>
    <t>4 IN LOCKDOWN CAP FOR GAS PUMP FILL NOZZ</t>
  </si>
  <si>
    <t>01-S-25-C4</t>
  </si>
  <si>
    <t>1/4 IN TUBE X 3/8 IN NPT MALE TEFLON ADA</t>
  </si>
  <si>
    <t>01-G-21-C2</t>
  </si>
  <si>
    <t>1/4 IN TUBE X 1/2 IN NPT MALE TEFLON ADA</t>
  </si>
  <si>
    <t>1/4 IN O.D. X 100 FT ROLL PVC COATED COP</t>
  </si>
  <si>
    <t>01-B-6-A-1</t>
  </si>
  <si>
    <t>3/8 IN O.D. X 100 FT ROLL PVC COATED COP</t>
  </si>
  <si>
    <t>01-B-6-D-1</t>
  </si>
  <si>
    <t>1/8 IN O.D. COPPER TUBING 50 FT ROLLS</t>
  </si>
  <si>
    <t>01-B-6-E-1</t>
  </si>
  <si>
    <t>1/4 IN OD X 50 FT ROLL COPPER TUBING</t>
  </si>
  <si>
    <t>01-B-6-E-2</t>
  </si>
  <si>
    <t>3/8 IN OD (1/4 IN TYPE K) X 60 FT ROLL C</t>
  </si>
  <si>
    <t>01-B-6-B-1</t>
  </si>
  <si>
    <t>1/2 IN OD (3/8 IN TYPE K) X 60 FT ROLL C</t>
  </si>
  <si>
    <t>01-B-6-C-1</t>
  </si>
  <si>
    <t>5 INCH  WALL, HA</t>
  </si>
  <si>
    <t>1/8 IN PLASTIC TUBING IMPERIAL EASTMAN</t>
  </si>
  <si>
    <t>01-P-7-E-1</t>
  </si>
  <si>
    <t>1/4 IN PLASTIC TUBING IMPERIAL EASTMAN</t>
  </si>
  <si>
    <t>3/8 IN PLASTIC TUBING IMPERIAL EASTMAN</t>
  </si>
  <si>
    <t>01-P-9-A-2</t>
  </si>
  <si>
    <t>1/2 IN PLASTIC TUBING IMPERIAL EASTMAN</t>
  </si>
  <si>
    <t>01-G-18-A2</t>
  </si>
  <si>
    <t>DEKATRACE (1) 3/8 INCH  COPPER .032 WALL</t>
  </si>
  <si>
    <t>03-SF-7-D0</t>
  </si>
  <si>
    <t>DEKATRACE (1) 1/2 INCH  COPPER .049 INCH</t>
  </si>
  <si>
    <t>03-SF-7-A0</t>
  </si>
  <si>
    <t>DEKATRACE (2) 1/2 INCH  316SS (1) 3/8 IN</t>
  </si>
  <si>
    <t>03-SF-7-C0</t>
  </si>
  <si>
    <t>1/4 IN 316L SS TUBING .035 SEAMLESS</t>
  </si>
  <si>
    <t>09-C-1-L-0</t>
  </si>
  <si>
    <t>3/8 IN 316L SS TUBING .035 SEAMLESS</t>
  </si>
  <si>
    <t>09-C-1-K-0</t>
  </si>
  <si>
    <t>1/2 IN 316L SS TUBING .035 SEAMLESS</t>
  </si>
  <si>
    <t>09-C-1-J-0</t>
  </si>
  <si>
    <t>3/8 TUBE MALE RUN TEE BRASS</t>
  </si>
  <si>
    <t>TUBE TEE</t>
  </si>
  <si>
    <t>01-X-2-F-6</t>
  </si>
  <si>
    <t>1/2 TUBE MALE RUN TEE BRASS</t>
  </si>
  <si>
    <t>01-X-1-G-5</t>
  </si>
  <si>
    <t>1/4 TUBE MALE RUN TEE BRASS</t>
  </si>
  <si>
    <t>01-X-2-D-3</t>
  </si>
  <si>
    <t>1/2 IN TUBE X 1/2 IN NPT 90 DEG MALE</t>
  </si>
  <si>
    <t>1/8 IN TUBE X 1/8 IN MALE MPT CONN 316SS</t>
  </si>
  <si>
    <t>TUBE CONNECTOR</t>
  </si>
  <si>
    <t>01-P-16-B5</t>
  </si>
  <si>
    <t>3/8 IN TUBE X 1/8 IN NPT 90 DEG MALE 316</t>
  </si>
  <si>
    <t>TUBE 90</t>
  </si>
  <si>
    <t>01-X-2-D-4</t>
  </si>
  <si>
    <t>TUBE 45 SS SWAGELOK CAT NO SS-400-5-4T .</t>
  </si>
  <si>
    <t>TUBE 45</t>
  </si>
  <si>
    <t>01-X-2-G-6</t>
  </si>
  <si>
    <t>5/8IN 316SS TAPERED PLUG 11-14 GAUGE</t>
  </si>
  <si>
    <t>01-D-16-C4</t>
  </si>
  <si>
    <t>5/8IN 316SS TAPERED PLUG 15-20 GAUGE</t>
  </si>
  <si>
    <t>01-D-18-C4</t>
  </si>
  <si>
    <t>1IN CS TAPERED PLUG 15-20 GAUGE</t>
  </si>
  <si>
    <t>01-D-10-F1</t>
  </si>
  <si>
    <t>1IN CS TAPERED PLUG 12-17 GAUGE</t>
  </si>
  <si>
    <t>01-D-10-E2</t>
  </si>
  <si>
    <t>7/8IN CS TAPERED PLUG 15-20 GAUGE</t>
  </si>
  <si>
    <t>7/8IN CS TAPERED PLUG 11-14 GAUGE</t>
  </si>
  <si>
    <t>3/4IN CS TAPERED PLUG 12-17 GAUGE</t>
  </si>
  <si>
    <t>5/8IN CS TAPERED PLUG 15-20 GAUGE</t>
  </si>
  <si>
    <t>01-D-10-F2</t>
  </si>
  <si>
    <t>5/8IN CS TAPERED PLUG 11-14 GAUGE</t>
  </si>
  <si>
    <t>1/2IN 316SS TAPERED PLUG 15-20 GAUGE</t>
  </si>
  <si>
    <t>1/2IN 316SS TAPERED PLUG 11-14 GAUGE</t>
  </si>
  <si>
    <t>1/2IN CS TAPERED PLUG 15-20 GAUGE</t>
  </si>
  <si>
    <t>1/2IN CS TAPERED PLUG 11-14 GAUGE</t>
  </si>
  <si>
    <t>1/4 IN NYLON TUBING, 0.035 IN WALL THK</t>
  </si>
  <si>
    <t>01-H-25-G1</t>
  </si>
  <si>
    <t>5/8IN OD TYPE L COPPER PIPE 20FT LONG</t>
  </si>
  <si>
    <t>1/2IN PFA TUBING GROOVING TOOL</t>
  </si>
  <si>
    <t>TUBE GROOVER</t>
  </si>
  <si>
    <t>01-K-10-C4</t>
  </si>
  <si>
    <t>1/2IN TUBE X 3/8IN NPT 90 DEG MALE PFA</t>
  </si>
  <si>
    <t>1/4IN PFA TUBING GROOVING TOOL</t>
  </si>
  <si>
    <t>01-X-2-E-5</t>
  </si>
  <si>
    <t>3/8 TUBE X 1/8 MPT CONNECTOR 316SS</t>
  </si>
  <si>
    <t>TEFLON CHEMICAL PTFE TUBING 3/16 ID X 1/</t>
  </si>
  <si>
    <t>01-Q-10-E3</t>
  </si>
  <si>
    <t>1 1/2IN ID X 8FT LG TYPE 316SS UNBRAIDED</t>
  </si>
  <si>
    <t>3/4IN FERRULE FRONT BRASS B-1214-1</t>
  </si>
  <si>
    <t>TUBE FERRULE</t>
  </si>
  <si>
    <t>01-X-1-B-5</t>
  </si>
  <si>
    <t>1/2IN FERRULE FRONT HASTELLOY C HC-814-1</t>
  </si>
  <si>
    <t>01-X-2-H-4</t>
  </si>
  <si>
    <t>5/8IN FERRULE FRONT TEFLON T-1014-1</t>
  </si>
  <si>
    <t>3/8IN ID X 25FT TEFLON SUCTION LINE WITH</t>
  </si>
  <si>
    <t>CN20130409</t>
  </si>
  <si>
    <t>1/2 IN.X 500 FT. SPOOL HEAT RESISTANT TU</t>
  </si>
  <si>
    <t>03-NF-7-Z0</t>
  </si>
  <si>
    <t>SELF VULCANIZING SILICONE TRACING TAPE</t>
  </si>
  <si>
    <t>01-K-7-E-6</t>
  </si>
  <si>
    <t>3/8 IN. X 500 FT. SPOOL HEAT RESISTANT</t>
  </si>
  <si>
    <t>3/4 IN 316L SS TUBING .035 SEAMLESS</t>
  </si>
  <si>
    <t>09-C-1-F-0</t>
  </si>
  <si>
    <t>TUBING, 1/2 IN, .035 IN WALL, ALLOY 20,</t>
  </si>
  <si>
    <t>03-SF-12C0</t>
  </si>
  <si>
    <t>5/16 IN X 5/16 IN X 5/16 IN TUBE UNION B</t>
  </si>
  <si>
    <t>01-C-23-C1</t>
  </si>
  <si>
    <t>5/16 IN O.D. COPPER DRYSEAL REFRIGERATIO</t>
  </si>
  <si>
    <t>01-B-6-E-3</t>
  </si>
  <si>
    <t>ONE HOLE STRAP FOR 1/4 IN OD TUBING</t>
  </si>
  <si>
    <t>01-H-2-B-4</t>
  </si>
  <si>
    <t>ONE HOLE STRAP FOR 3/8 IN OD TUBING</t>
  </si>
  <si>
    <t>ONE HOLE STRAP FOR 1/2 IN OD TUBING</t>
  </si>
  <si>
    <t>5/8 IN OD TYPE L COPPER TUBING</t>
  </si>
  <si>
    <t>3/4 IN OD (5/8 IN TYPE K) X 60 FT ROLL C</t>
  </si>
  <si>
    <t>01-B-6-A-2</t>
  </si>
  <si>
    <t>5/8 IN PLASTIC TUBING CLEAR</t>
  </si>
  <si>
    <t>01-AA-6-D1</t>
  </si>
  <si>
    <t>DEKATRACE (1) 1/2 IN 316SS (1) 3/8 IN CO</t>
  </si>
  <si>
    <t>1/2 IN NYLOSEAL UNION #262N IMPERIAL</t>
  </si>
  <si>
    <t>01-GG-16E3</t>
  </si>
  <si>
    <t>5/8 IN POLYETHYLENE SEMI-RIGID TUBING</t>
  </si>
  <si>
    <t>02-C-5-A-2</t>
  </si>
  <si>
    <t>1/4 IN TUBE UNION BRASS</t>
  </si>
  <si>
    <t>3/8 IN TUBE UNION BRASS</t>
  </si>
  <si>
    <t>1/2 IN TUBE UNION BRASS</t>
  </si>
  <si>
    <t>3/4 IN TUBE UNION BRASS</t>
  </si>
  <si>
    <t>01-X-1-H-4</t>
  </si>
  <si>
    <t>1/4 IN TUBE X 1/8 IN MALE NPT CONN BRASS</t>
  </si>
  <si>
    <t>1/4 IN TUBE X 1/4 IN MALE NPT CONN BRASS</t>
  </si>
  <si>
    <t>1/4 IN TUBE X 3/8 MALE MPT CONNECTOR BRA</t>
  </si>
  <si>
    <t>01-X-1-H-5</t>
  </si>
  <si>
    <t>1/4 IN TUBE X 1/2 IN MALE NPT CONN BRASS</t>
  </si>
  <si>
    <t>3/8 IN TUBE X 1/4 IN MALE NPT CONN BRASS</t>
  </si>
  <si>
    <t>01-X-1-H-6</t>
  </si>
  <si>
    <t>3/8 IN TUBE X 3/8 IN MALE NPT CONN BRASS</t>
  </si>
  <si>
    <t>3/8 IN TUBE X 1/2 IN MALE NPT CONN BRASS</t>
  </si>
  <si>
    <t>1/2 IN TUBE X 1/4 IN MALE NPT CONN BRASS</t>
  </si>
  <si>
    <t>1/2 IN TUBE X 3/8 IN MALE NPT CONN BRASS</t>
  </si>
  <si>
    <t>01-X-1-G-2</t>
  </si>
  <si>
    <t>1/2 IN TUBE X 1/2 IN MALE NPT CONN BRASS</t>
  </si>
  <si>
    <t>1/4 UNION TEE BRASS</t>
  </si>
  <si>
    <t>01-X-1-G-3</t>
  </si>
  <si>
    <t>3/8 IN UNION TEE BRASS</t>
  </si>
  <si>
    <t>1/2 IN UNION TEE BRASS</t>
  </si>
  <si>
    <t>1/4 INCH  90 DEG TUBE UNION BRASS</t>
  </si>
  <si>
    <t>3/8 IN 90 DEG TUBE UNION BRASS</t>
  </si>
  <si>
    <t>TUBE UNION 90 DEG ELBOW BRASS</t>
  </si>
  <si>
    <t>1/4 IN TUBE X 1/4 IN FEMALE NPT CONN BRA</t>
  </si>
  <si>
    <t>01-X-1-F-2</t>
  </si>
  <si>
    <t>1/4 IN TUBE X 1/2 IN FEMALE NPT CONN BRA</t>
  </si>
  <si>
    <t>3/8 IN TUBE X 1/2 IN FEMALE NPT CONN BRA</t>
  </si>
  <si>
    <t>1/2 IN TUBE X 1/2 IN FEMALE NPT CONN BRA</t>
  </si>
  <si>
    <t>3/4 IN TUBE X 1/2 IN FEMALE NPT CONN BRA</t>
  </si>
  <si>
    <t>01-X-1-F-3</t>
  </si>
  <si>
    <t>3/4 IN TUBE X 3/4 IN FEMALE NPT CONN BRA</t>
  </si>
  <si>
    <t>01-X-1-F-4</t>
  </si>
  <si>
    <t>TUBE X 1/4 INCH  NPT 90 DEG MALE BRAS</t>
  </si>
  <si>
    <t>1/4 TUBE X 3/8 IN NPT 90 DEG MALE BRAS</t>
  </si>
  <si>
    <t>01-X-1-F-5</t>
  </si>
  <si>
    <t>1/4 TUBE X 1/2 IN NPT 90 DEG MALE BRAS</t>
  </si>
  <si>
    <t>01-X-1-F-6</t>
  </si>
  <si>
    <t>3/8 IN TUBE X 1/4 NPT 90 DEG BRASS</t>
  </si>
  <si>
    <t>3/8 TUBE X 3/8 IN NPT 90 DEG MALE BRAS</t>
  </si>
  <si>
    <t>01-X-1-E-1</t>
  </si>
  <si>
    <t>3/8 IN TUBE X 1/2 IN NPT 90 DEG MALE BRA</t>
  </si>
  <si>
    <t>1/2 TUBE X 1/4 IN NPT 90 DEG MALE BRAS</t>
  </si>
  <si>
    <t>01-X-1-E-3</t>
  </si>
  <si>
    <t>1/2 TUBE X 3/8 IN NPT 90 DEG MALE BRAS</t>
  </si>
  <si>
    <t>1/2 TUBE X 1/2 IN NPT 90 DEG MALE BRAS</t>
  </si>
  <si>
    <t>3/8 IN TUBE X 1/4 IN TUBE UNION BRASS</t>
  </si>
  <si>
    <t>01-X-1-E-4</t>
  </si>
  <si>
    <t>1/2 IN TUBE X 1/4 IN TUBE UNION BRASS</t>
  </si>
  <si>
    <t>01-X-1-E-5</t>
  </si>
  <si>
    <t>1/2 IN TUBE X 3/8 IN TUBE UNION BRASS</t>
  </si>
  <si>
    <t>3/4 IN TUBE X 1/2 IN TUBE UNION BRASS</t>
  </si>
  <si>
    <t>01-X-1-E-6</t>
  </si>
  <si>
    <t>1/4 IN TUBE NUT BRASS</t>
  </si>
  <si>
    <t>TUBE NUT</t>
  </si>
  <si>
    <t>3/8 IN TUBE NUT BRASS</t>
  </si>
  <si>
    <t>1/2 IN TUBE NUT BRASS</t>
  </si>
  <si>
    <t>1/4 IN FERRULE SET FRONT/REAR BRASS</t>
  </si>
  <si>
    <t>3/8 IN FERRULE SET FRONT/REAR BRASS</t>
  </si>
  <si>
    <t>1/2 IN FERRULE SET FRONT/REAR BRASS</t>
  </si>
  <si>
    <t>3/4 IN FERRULE BACK BRASS B-1213-1</t>
  </si>
  <si>
    <t>01-X-1-D-2</t>
  </si>
  <si>
    <t>1/4 IN TUBE UNION 316SS</t>
  </si>
  <si>
    <t>3/8 IN TUBE UNION 316SS</t>
  </si>
  <si>
    <t>1/2 IN TUBE UNION 316SS</t>
  </si>
  <si>
    <t>1/4 IN TUBE X 1/8 IN MALE NPT CONN 316SS</t>
  </si>
  <si>
    <t>01-X-1-D-5</t>
  </si>
  <si>
    <t>1/4 IN TUBE X 1/4 IN MALE NPT CONN 316SS</t>
  </si>
  <si>
    <t>1/4 IN TUBE X 3/8 IN MALE NPT CONN 316SS</t>
  </si>
  <si>
    <t>01-X-1-D-6</t>
  </si>
  <si>
    <t>3/8 IN TUBE X 1/4 IN MALE NPT CONN 316SS</t>
  </si>
  <si>
    <t>3/8 IN TUBE X 3/8 IN MALE NPT CONN 316SS</t>
  </si>
  <si>
    <t>3/8 IN TUBE X 1/2 IN MALE NPT CONN 316SS</t>
  </si>
  <si>
    <t>1/2 IN TUBE X 1/8 IN MALE NPT CONN 316SS</t>
  </si>
  <si>
    <t>01-X-1-C-1</t>
  </si>
  <si>
    <t>1/2 IN TUBE X 1/4 IN MALE NPT CONN 316SS</t>
  </si>
  <si>
    <t>1/2 IN TUBE X 1/2 IN MALE NPT CONN 316SS</t>
  </si>
  <si>
    <t>1/2 IN TUBE X 1 IN MALE NPT CONN 316SS</t>
  </si>
  <si>
    <t>01-X-1-C-3</t>
  </si>
  <si>
    <t>1/4 IN UNION TEE 316SS</t>
  </si>
  <si>
    <t>3/8 IN UNION TEE 316SS</t>
  </si>
  <si>
    <t>01-X-1-C-2</t>
  </si>
  <si>
    <t>1/2 IN UNION TEE 316SS</t>
  </si>
  <si>
    <t>1/2 IN UNION CROSS 316SS</t>
  </si>
  <si>
    <t>TUBE CROSS</t>
  </si>
  <si>
    <t>01-X-1-C-5</t>
  </si>
  <si>
    <t>1/4 IN TUBE X 1/4 IN FEMALE NPT CONN 316</t>
  </si>
  <si>
    <t>3/8 IN TUBE X 1/4 IN FEMALE NPT CONN 316</t>
  </si>
  <si>
    <t>3/8 IN TUBE X 1/2 IN FEMALE NPT CONN 316</t>
  </si>
  <si>
    <t>1/2 IN TUBE CONNECTOR X 1/4 IN FEMALE NP</t>
  </si>
  <si>
    <t>01-X-1-C-6</t>
  </si>
  <si>
    <t>1/2 IN TUBE X 1/2 IN FEMALE NPT CONN 316</t>
  </si>
  <si>
    <t>1/4 TUBE X 1/4 IN NPT 90 DEG MALE 316S</t>
  </si>
  <si>
    <t>1/4 TUBE X 3/8 IN NPT 90 DEG MALE 316S</t>
  </si>
  <si>
    <t>1/4 TUBE X 1/2 IN NPT 90 DEG MALE 316S</t>
  </si>
  <si>
    <t>01-X-1-B-1</t>
  </si>
  <si>
    <t>3/8 TUBE X 1/4 IN NPT 90 DEG MALE 316S</t>
  </si>
  <si>
    <t>3/8 TUBE X 3/8 IN NPT 90 DEG MALE 316S</t>
  </si>
  <si>
    <t>01-X-1-B-2</t>
  </si>
  <si>
    <t>3/8 TUBE X 1/2 IN NPT 90 DEG MALE 316S</t>
  </si>
  <si>
    <t>1/2 TUBE X 1/4 IN NPT 90 DEG MALE 316S</t>
  </si>
  <si>
    <t>01-X-1-B-3</t>
  </si>
  <si>
    <t>1/2 TUBE X 3/8 IN NPT 90 DEG 316SS</t>
  </si>
  <si>
    <t>TUBE X 1/2 INCH  NPT 90 DEG MALE 316S</t>
  </si>
  <si>
    <t>3/8 IN TUBE X 1/4 IN TUBE UNION 316SS</t>
  </si>
  <si>
    <t>01-X-1-B-4</t>
  </si>
  <si>
    <t>1/2 IN TUBE X 1/4 IN TUBE UNION 316SS</t>
  </si>
  <si>
    <t>1/2 IN TUBE X 3/8 IN TUBE UNION 316SS</t>
  </si>
  <si>
    <t>1/2 IN TUBE X 1/2 IN TUBE SW UNION 316SS</t>
  </si>
  <si>
    <t>1/4 IN PLUG SWAGELOK PORT 316SS SS-400-P</t>
  </si>
  <si>
    <t>TUBE PLUG</t>
  </si>
  <si>
    <t>3/8 IN TUBE CAP 316SS</t>
  </si>
  <si>
    <t>1/2 IN TUBE CAP/SWAGELOK PORT 316SS</t>
  </si>
  <si>
    <t>1/4 IN FRONT FERRULE 316SS</t>
  </si>
  <si>
    <t>3/8 IN FERRULE SET FRONT REAR 316SS</t>
  </si>
  <si>
    <t>1/2 IN FERRULE SET FRONT REAR 316SS</t>
  </si>
  <si>
    <t>1/4 IN TUBE NUT 316SS</t>
  </si>
  <si>
    <t>3/8 IN TUBE NUT 316SS</t>
  </si>
  <si>
    <t>1/2 IN TUBE NUT 316SS</t>
  </si>
  <si>
    <t>1/2 IN TUBE X 3/8 IN FEMALE NPT CONN 316</t>
  </si>
  <si>
    <t>01-X-2-H-2</t>
  </si>
  <si>
    <t>5/8 IN TUBE UNION TEE TEFLON</t>
  </si>
  <si>
    <t>5/8 IN TUBE UNION 90 DEG ELBOW PFA</t>
  </si>
  <si>
    <t>5/8 IN TUBE X 1/2 MALE NPT CONN TEFLON</t>
  </si>
  <si>
    <t>01-X-2-H-3</t>
  </si>
  <si>
    <t>5/8 IN FERRULE BACK TEFLON T-1013-1</t>
  </si>
  <si>
    <t>1/2 IN FERRULE BACK HASTELLOY C HC-813-1</t>
  </si>
  <si>
    <t>5/8 IN TUBE X 1/2 IN MALE NPT HASTELLOY</t>
  </si>
  <si>
    <t>5/8 IN TUBE X 1/2 IN TUBE UNION TEFLON</t>
  </si>
  <si>
    <t>1/4 INCH  TUBE UNION 90 DEG ELBOW 316SS</t>
  </si>
  <si>
    <t>01-X-2-H-5</t>
  </si>
  <si>
    <t>3/8 IN TUBE UNION 90 DEG ELBOW 316SS</t>
  </si>
  <si>
    <t>1/2 IN TUBE UNION 90 DEG ELBOW 316SS</t>
  </si>
  <si>
    <t>1/8 IN TUBE X 1/4 IN NPT 90 DEG MALE BRA</t>
  </si>
  <si>
    <t xml:space="preserve"> TUBE X 1/8 INCH  NPT 90 DEG MALE BRAS</t>
  </si>
  <si>
    <t>01-X-2-H-6</t>
  </si>
  <si>
    <t>COLLET DRIVER, BYRON JACKSON PUMP</t>
  </si>
  <si>
    <t>1/8 IN UNION TEE BRASS B-200-3</t>
  </si>
  <si>
    <t>1/8 IN TUBE UNION BRASS</t>
  </si>
  <si>
    <t>01-X-2-G-1</t>
  </si>
  <si>
    <t>1/8 INCH  90 DEG TUBE UNION BRASS</t>
  </si>
  <si>
    <t>1/2 IN TUBE X 3/8 IN MALE NPT CONN 316SS</t>
  </si>
  <si>
    <t>1/8 IN TUBE X 1/8 IN MALE NPT CONN BRASS</t>
  </si>
  <si>
    <t>1/8 IN FERRULE SET FRONT/REAR BRASS</t>
  </si>
  <si>
    <t>01-X-2-G-2</t>
  </si>
  <si>
    <t>1/8 IN TUBE NUT BRASS</t>
  </si>
  <si>
    <t>1/2 IN TUBE X 3/4 IN FEMALE NPT CONN 316</t>
  </si>
  <si>
    <t>3/4 IN TUBE X 3/4 IN MALE NPT CONN 316SS</t>
  </si>
  <si>
    <t>3/4 IN TUBE X 3/4 IN MALE NPT CONN BRASS</t>
  </si>
  <si>
    <t>01-X-2-G-3</t>
  </si>
  <si>
    <t>E X 1/4 INCH  NPT 90 DEG MALE PFA</t>
  </si>
  <si>
    <t>01-X-2-G-4</t>
  </si>
  <si>
    <t>1/4 IN TUBE X 1/4 IN MALE NPT CONN TEFLO</t>
  </si>
  <si>
    <t>1/2 IN FRONT FERRULE HASTELLOY B</t>
  </si>
  <si>
    <t>1/2 IN REAR FERRULE HASTELLOY B</t>
  </si>
  <si>
    <t>1/4 IN TUBE BULKHEAD UNION BRASS</t>
  </si>
  <si>
    <t>BULKHEAD UNION</t>
  </si>
  <si>
    <t>01-X-2-F-1</t>
  </si>
  <si>
    <t>3/8 IN TUBE BULKHEAD UNION BRASS</t>
  </si>
  <si>
    <t>1/2 IN TUBE BULKHEAD UNION BRASS</t>
  </si>
  <si>
    <t>1/4 TUBE X 1/8 IN NPT 90 DEG MALE BRAS</t>
  </si>
  <si>
    <t>01-X-2-F-2</t>
  </si>
  <si>
    <t>1/4 INCH  TUBE X 1/8 INCH  NPT 90 DEG 31</t>
  </si>
  <si>
    <t>5/8 IN TUBE UNION 316SS</t>
  </si>
  <si>
    <t>5/8 IN TUBE X 1/2 IN MALE NPT 316SS</t>
  </si>
  <si>
    <t>01-X-2-G-5</t>
  </si>
  <si>
    <t>/8 TUBE X 1/2 IN NPT MALE 90 316SS</t>
  </si>
  <si>
    <t>01-X-2-F-3</t>
  </si>
  <si>
    <t>3/8 IN TUBE X 1/8 IN NPT 90 DEG MALE BRA</t>
  </si>
  <si>
    <t>5/8 IN TUBE X 1/2 IN MALE NPT CONN BRASS</t>
  </si>
  <si>
    <t>3/4 IN TUBE X 1/2 IN MALE NPT CONN BRASS</t>
  </si>
  <si>
    <t>1/4 IN TUBE X 1/8 IN FEMALE NPT CONN BRA</t>
  </si>
  <si>
    <t>01-X-2-E-2</t>
  </si>
  <si>
    <t>3/8 IN TUBE X 3/8 IN FEMALE NPT CONN BRA</t>
  </si>
  <si>
    <t>8 TUBE X 1/2 IN NPT 90 DEG MALE BRAS</t>
  </si>
  <si>
    <t>01-X-2-E-1</t>
  </si>
  <si>
    <t>5/8 INCH  90 DEG TUBE UNION BRASS</t>
  </si>
  <si>
    <t>3/4 IN 90 DEG TUBE UNION BRASS</t>
  </si>
  <si>
    <t>5/8 IN UNION TEE BRASS</t>
  </si>
  <si>
    <t>1/4 IN REAR FERRULE BRASS</t>
  </si>
  <si>
    <t>3/8 IN REAR FERRULE BRASS</t>
  </si>
  <si>
    <t>1/2 IN REAR FERRULE BRASS</t>
  </si>
  <si>
    <t>1/4 IN TUBE X 1/2 IN MALE NPT CONN 316SS</t>
  </si>
  <si>
    <t>1/4 IN REAR FERRULE 316SS</t>
  </si>
  <si>
    <t>3/8 IN REAR FERRULE 316SS</t>
  </si>
  <si>
    <t>01-X-2-E-3</t>
  </si>
  <si>
    <t>1/2 IN REAR FERRULE 316SS</t>
  </si>
  <si>
    <t>1/2 IN TUBE X 3/4 IN MALE NPT CONN 316SS</t>
  </si>
  <si>
    <t>1/4 IN TUBE ADAPTER X 1/4 IN FEMALE NPT</t>
  </si>
  <si>
    <t>TUBE ADAPTER</t>
  </si>
  <si>
    <t>3/8 IN TUBE ADAPTER X 3/8 IN FEMALE NPT</t>
  </si>
  <si>
    <t>1/2 IN TUBE ADAPTER X 1/2 IN NPT FEMALE</t>
  </si>
  <si>
    <t>1/4 IN TUBE ADAPTER X 1/4 FEMALE NPT 316</t>
  </si>
  <si>
    <t>01-X-2-D-1</t>
  </si>
  <si>
    <t>5/8 IN TUBE X 3/4 MALE NPT CONN 316SS</t>
  </si>
  <si>
    <t>E UNION 90 DEGREE ELBOW 316SS</t>
  </si>
  <si>
    <t>01-X-2-E-4</t>
  </si>
  <si>
    <t>3/4 IN TUBE NUT 316SS</t>
  </si>
  <si>
    <t>5/8 IN REAR FERRULE 316SS</t>
  </si>
  <si>
    <t>5/8 IN FRONT FERRULE 316SS</t>
  </si>
  <si>
    <t>1/4 TUBE BULKHEAD UNION 316SS</t>
  </si>
  <si>
    <t>1/4 IN TUBE CAP BRASS</t>
  </si>
  <si>
    <t>TUBE CAP</t>
  </si>
  <si>
    <t>3/8 IN TUBE CAP BRASS</t>
  </si>
  <si>
    <t>1/4 IN TUBE CAP 316SS</t>
  </si>
  <si>
    <t>3/8 IN TUBE PLUG 316SS, SS-600-C</t>
  </si>
  <si>
    <t>1/4 IN TUBE PLUG BRASS</t>
  </si>
  <si>
    <t>3/8 IN TUBE PLUG BRASS</t>
  </si>
  <si>
    <t>3/4 IN TUBE X 3/4 IN FEMALE NPT CONN 316</t>
  </si>
  <si>
    <t>3/4 IN TUBE TO 3/4 IN FEMALE NPT BRANCH</t>
  </si>
  <si>
    <t>3/4 TUBE X 3/4 IN FEMALE NPT 90 DEG 31</t>
  </si>
  <si>
    <t>3/4 IN REAR FERRULE 316SS</t>
  </si>
  <si>
    <t>3/4 IN FRONT FERRULE 316SS</t>
  </si>
  <si>
    <t>6 IN 150# FLG CS STM BODY &amp; DISC HOFFMAN</t>
  </si>
  <si>
    <t>CN20150401</t>
  </si>
  <si>
    <t>4 IN FLGD 316 SS BALL VALVE KTM E0600</t>
  </si>
  <si>
    <t>02-A-7-B-6</t>
  </si>
  <si>
    <t>1/4 IN 120/60 BRASS 3 WAY 2 POSITION</t>
  </si>
  <si>
    <t>01-K-14-C1</t>
  </si>
  <si>
    <t>1/4 IN SOLENOID VLV DBL 4-WAY 2 POSITION</t>
  </si>
  <si>
    <t>01-J-14-D2</t>
  </si>
  <si>
    <t>1/4 IN SOLENOID VLV SINGLE 120V 4-WAY 2</t>
  </si>
  <si>
    <t>01-K-14-C2</t>
  </si>
  <si>
    <t>1/4 IN SCHRADER QUICK EXHAUST VALVE 120V</t>
  </si>
  <si>
    <t>01-K-21-F2</t>
  </si>
  <si>
    <t>JAMESBURY ACTUATOR FOR POLY PRILL NOZZLE</t>
  </si>
  <si>
    <t>1 IN X 2 IN JKT BALL VALVE W/SPRING RETU</t>
  </si>
  <si>
    <t>2 IN 150# BALL VALVE, CS BODY, 316 SS T</t>
  </si>
  <si>
    <t>02-A-8-C-2</t>
  </si>
  <si>
    <t>2 1/2 IN X 1-1/2 IN 150# FLG SS</t>
  </si>
  <si>
    <t>01-K-14-G1</t>
  </si>
  <si>
    <t>3/4 IN X 1-1/2 IN ANSI 150# STEAM JACKET</t>
  </si>
  <si>
    <t>2 IN 150# FLANGED BALL VALVE 316SS BODY</t>
  </si>
  <si>
    <t>3 IN 150# BALL VALVE, CS BODY AND TRIM</t>
  </si>
  <si>
    <t>02-A-8-D-2</t>
  </si>
  <si>
    <t>3/4 IN RIGHT ANGLE VALVE FOR PULSAIRE FI</t>
  </si>
  <si>
    <t>01-K-14-C5</t>
  </si>
  <si>
    <t>1 IN RIGHT ANGLE VALVE FOR PULSAIRE FILT</t>
  </si>
  <si>
    <t>01-K-14-C3</t>
  </si>
  <si>
    <t>3/4 IN TEMP REG VLV RANGE 100 TO 140 DEG</t>
  </si>
  <si>
    <t>01-K-14-F1</t>
  </si>
  <si>
    <t>3/4 IN TEMP REG. VALVE 90 DEG-115 DEG F/</t>
  </si>
  <si>
    <t>3/4 IN TEMP REG. VALVE 255 DEG-37 DEG F</t>
  </si>
  <si>
    <t>01-K-14-E1</t>
  </si>
  <si>
    <t>3/4 IN TEMP REG. VALVE 65 DEG-90 DEG F R</t>
  </si>
  <si>
    <t>3/4 IN TEMP REG VALVE RANGE 14J0 DEG-175</t>
  </si>
  <si>
    <t>1/4 IN FNPT BRASS SELECTOR VALVE 2-WAY</t>
  </si>
  <si>
    <t>01-K-14-C4</t>
  </si>
  <si>
    <t>VALVE W/MECH SELECTOR 1/4 IN FNPT 2WAY 3</t>
  </si>
  <si>
    <t>11/2 IN 6000# SS SCRD GAUGE LONG SHANK</t>
  </si>
  <si>
    <t>ORIFICE VALVE</t>
  </si>
  <si>
    <t>1IN 300LB SCRD CS NON LUBE PLUG VALVE</t>
  </si>
  <si>
    <t>1 1/2IN 300LB SW CS NON LUBE PLUG VALVE</t>
  </si>
  <si>
    <t>2IN 300LB SCRD CS NON LUBE PLUG VALVE</t>
  </si>
  <si>
    <t>6IN 150LB FLGD CS NON LUBE PLUG VALVE</t>
  </si>
  <si>
    <t>02-A-5-A-2</t>
  </si>
  <si>
    <t>1/2IN 300LB SCRD CS NON LUBE PLUG VALVE</t>
  </si>
  <si>
    <t>3/4IN 300LB SCRD CS NON LUBE PLUG VALVE</t>
  </si>
  <si>
    <t>3/4IN 300LB SW CS NON LUBE PLUG VALVE</t>
  </si>
  <si>
    <t>1IN 300LB SW CS NON LUBE PLUG VALVE</t>
  </si>
  <si>
    <t>01-K-22-C2</t>
  </si>
  <si>
    <t>2IN 300 LB SW CS NON LUBE PLUG VALVE</t>
  </si>
  <si>
    <t>01-K-20-F3</t>
  </si>
  <si>
    <t>1 IN 150# T-LINE BALL VALVE FOR BLEED ON</t>
  </si>
  <si>
    <t>2 IN X 1 IN X 2 IN 150# JKT SS NON LUBE</t>
  </si>
  <si>
    <t>01-K-15-B1</t>
  </si>
  <si>
    <t>2 IN X 3 IN SS JKTD NON LUBE PLUG VALVE</t>
  </si>
  <si>
    <t>3 IN X 4 IN 150# SS JKTD NON LUBE PLUG V</t>
  </si>
  <si>
    <t>1 1/2IN 150LB FLGD T-LINE PLUG VALVE</t>
  </si>
  <si>
    <t>01-K-14-A2</t>
  </si>
  <si>
    <t>2IN 150LB FLGD T-LINE PLUG VALVE</t>
  </si>
  <si>
    <t>01-K-15-A1</t>
  </si>
  <si>
    <t>3IN 150LB FLGD T-LINE PLUG VALVE</t>
  </si>
  <si>
    <t>02-A-4-B-1</t>
  </si>
  <si>
    <t>4IN 150LB FLGD T-LINE PLUG VALVE</t>
  </si>
  <si>
    <t>1 1/2IN 300LB SCRD CS NON LUBE PLUG VALV</t>
  </si>
  <si>
    <t>01-K-15-D2</t>
  </si>
  <si>
    <t>2 IN 150# T-LINE F.F. BUTTERFLY VALVE</t>
  </si>
  <si>
    <t>01-K-16-E5</t>
  </si>
  <si>
    <t>3 IN 150# T-LINE BUTTERFLY VALVE</t>
  </si>
  <si>
    <t>01-K-16-F1</t>
  </si>
  <si>
    <t>4 IN 150# T-LINE BUTTERFLY VALVE</t>
  </si>
  <si>
    <t>01-K-16-F2</t>
  </si>
  <si>
    <t>6 IN 150# T-LINE BUTTERFLY VALVE</t>
  </si>
  <si>
    <t>8 IN 150# T-LINE BUTTERFLY VLV GEAR OPER</t>
  </si>
  <si>
    <t>02-A-1-B-1</t>
  </si>
  <si>
    <t>10 IN 150# T-LINE BUTTERFLY VALVE</t>
  </si>
  <si>
    <t>02-A-1-B-2</t>
  </si>
  <si>
    <t>3 IN 125# DISC CS SEAT BUNA N LUG VALVE</t>
  </si>
  <si>
    <t>01-K-16-G2</t>
  </si>
  <si>
    <t>4 IN 125 LB DISC CS SEAT BUNA N LUG VALV</t>
  </si>
  <si>
    <t>01-K-15-F2</t>
  </si>
  <si>
    <t>6 IN BUTTERFLY VALVE LUG F.F. 125 LB COR</t>
  </si>
  <si>
    <t>01-K-15-C1</t>
  </si>
  <si>
    <t>8 IN BUTTERFLY VALVE, LUG, CI BODY EPOX</t>
  </si>
  <si>
    <t>01-K-25-F1</t>
  </si>
  <si>
    <t>3 IN 150# BW CS GATE VALVE</t>
  </si>
  <si>
    <t>3 IN 150# BW CS GLOBE VALVE</t>
  </si>
  <si>
    <t>4 IN 150# BW CS GLOBE VALVE</t>
  </si>
  <si>
    <t>4 IN 300# BW CS GLOBE VALVE</t>
  </si>
  <si>
    <t>1 IN 100# FLG FF ALUM GATE VALVE</t>
  </si>
  <si>
    <t>01-K-24-B3</t>
  </si>
  <si>
    <t>3 IN 150# CHECK WAFER VALVE DBL SWING</t>
  </si>
  <si>
    <t>01-K-16-B2</t>
  </si>
  <si>
    <t>4 IN CHECK WAFER VALVE DBL SWING</t>
  </si>
  <si>
    <t>1 1/2 IN 150# FLG PVC BALL VALVE FULL PR</t>
  </si>
  <si>
    <t>01-K-16-G1</t>
  </si>
  <si>
    <t>1/2 IN CS FNPT PROTS 3-WAY MANIFOLD 150#</t>
  </si>
  <si>
    <t>01-K-16-D2</t>
  </si>
  <si>
    <t>1/2 IN FNPT PORTS 3-WAY MANIFOLD 316 SS</t>
  </si>
  <si>
    <t>01-K-7-B-1</t>
  </si>
  <si>
    <t>3/4 IN M SW INLET X 1/2 IN FNPT OUTLETS</t>
  </si>
  <si>
    <t>01-K-16-D4</t>
  </si>
  <si>
    <t>3/4 IN 1500# CS SCRD SHORT SHANK VLVE</t>
  </si>
  <si>
    <t>01-K-16-B3</t>
  </si>
  <si>
    <t>3/4 IN 1500# SS S.W. SHORT SHANK GAUGE V</t>
  </si>
  <si>
    <t>1/2 IN 3000# SCRD CS ORIFICE VLV LONG SH</t>
  </si>
  <si>
    <t>1/2 IN 3000# SCRD CS ORIFICE VLV SHORT S</t>
  </si>
  <si>
    <t>01-K-16-D5</t>
  </si>
  <si>
    <t>1/2 IN 1500# SCRD C.S. BLEED VALVE W/DRA</t>
  </si>
  <si>
    <t>01-K-16-D6</t>
  </si>
  <si>
    <t>3/4 IN C.S. 1500# SCRD BLEED VALVE W/DRA</t>
  </si>
  <si>
    <t>1/2 IN SS 1500# SCRD. BLEED VALVE W/DRAI</t>
  </si>
  <si>
    <t>3/4 IN 1500# CS SCRD GAUGE VALVE LONG SH</t>
  </si>
  <si>
    <t>01-K-16-E4</t>
  </si>
  <si>
    <t>1 IN 800# SW 316SS CHECK VALVE SWING</t>
  </si>
  <si>
    <t>3 IN 150# FLGD RF 316SS CHECK VALVE SWIN</t>
  </si>
  <si>
    <t>01-K-25-D1</t>
  </si>
  <si>
    <t>4 IN 150# FLGD RF 316SS CHECK VALVE SWIN</t>
  </si>
  <si>
    <t>3/8 IN FNPT BRASS 3-WAY AIR VALVE</t>
  </si>
  <si>
    <t>01-K-17-G2</t>
  </si>
  <si>
    <t>2 IN 125# CI WAFER BUTTERFLY VALVE</t>
  </si>
  <si>
    <t>01-K-17-A2</t>
  </si>
  <si>
    <t>2 IN 150 LB SS WAFER BUTTERFLY VALVE</t>
  </si>
  <si>
    <t>02-A-8-D-1</t>
  </si>
  <si>
    <t>3/4 IN X 1 1/4 IN CS RELIEF VLV 25# SET</t>
  </si>
  <si>
    <t>3/4 IN X 1 IN CS RELIEF VALVE 170# SET P</t>
  </si>
  <si>
    <t>3/4 IN X 3/4 IN SS RELIEF VLV 200# SET P</t>
  </si>
  <si>
    <t>3/4 IN X 1 IN CS RELIEF VLV 250# SET PRE</t>
  </si>
  <si>
    <t>3/4 IN X 1 IN 304SS RELIEF VLV 65# SET P</t>
  </si>
  <si>
    <t>3/4 IN X 1 IN RELIEF VALVE 115# SET PRES</t>
  </si>
  <si>
    <t>3/4 IN X 1 IN 303SS RELIEF VLV 125# SET</t>
  </si>
  <si>
    <t>3/4 IN X 1 IN 304SS RELIEF VLV 110# SET</t>
  </si>
  <si>
    <t>3/4 IN X 1 IN 304SS RELIEF VLV 135# SET</t>
  </si>
  <si>
    <t>3/4 IN X 1 IN 304SS RELIEF VALVE SET PRE</t>
  </si>
  <si>
    <t>3/4 IN X 1 IN CS RELIEF VALVE 150# SET P</t>
  </si>
  <si>
    <t>3/4 IN X 1 IN 304SS RELIEF VLV 120# SET</t>
  </si>
  <si>
    <t>3/4 IN X 1 IN 316SS RELIEF VLV 35# SET P</t>
  </si>
  <si>
    <t>3/4 IN X 1 IN 304SS RELIEF VLV 200# SET</t>
  </si>
  <si>
    <t>2 IN X 3 IN RELIEF VALVE #35 SET PRESS</t>
  </si>
  <si>
    <t>3/4 IN X 1 IN 304SS RELIEF VLV 92# SET P</t>
  </si>
  <si>
    <t>2 IN 150# FLG C.S. PLUG VALVE</t>
  </si>
  <si>
    <t>01-K-16-A2</t>
  </si>
  <si>
    <t>1/4 IN X 1/4 IN SS RELIEF VLV SET PRESS</t>
  </si>
  <si>
    <t>REACTIVATION OUTLET VALVE FITS DR1801</t>
  </si>
  <si>
    <t>01-K-16-E3</t>
  </si>
  <si>
    <t>1/4 IN ASCO BRASS 4-WAY</t>
  </si>
  <si>
    <t>01-K-16-C5</t>
  </si>
  <si>
    <t>SOLENOID VALVE FITS OUR DR1101</t>
  </si>
  <si>
    <t>01-K-16-B1</t>
  </si>
  <si>
    <t>1 IN X 1 1/4 IN BRONZE RELIEF VALVE 35#</t>
  </si>
  <si>
    <t>1/2 IN PRESSURE REDUCER FNPT RANGE 20-75</t>
  </si>
  <si>
    <t>1/2 IN 6000# CS ORIFICE VALVE AT 200 DEG</t>
  </si>
  <si>
    <t>01-K-16-E2</t>
  </si>
  <si>
    <t>1 IN CONTROL VALVE W/ACTUATOR CV-10.0 FA</t>
  </si>
  <si>
    <t>01-K-21-A1</t>
  </si>
  <si>
    <t>2 IN FLGD 150# T-LINE CHECK VALVE</t>
  </si>
  <si>
    <t>01-K-16-A1</t>
  </si>
  <si>
    <t>4 IN 150# SS FLGD PLUG VALVE FOR HIGH TE</t>
  </si>
  <si>
    <t>18 IN 125# CI BODY &amp; DISC BUNA N LINER L</t>
  </si>
  <si>
    <t>02-A-1-A-1</t>
  </si>
  <si>
    <t>1 IN FLG X 1/2 IN PLUNGER TYPE SAMPLE VA</t>
  </si>
  <si>
    <t>SAMPLE VALVE</t>
  </si>
  <si>
    <t>01-K-25-E2</t>
  </si>
  <si>
    <t>1/2 IN MNPT ENDS SS ADJ REGULATOR VALVE</t>
  </si>
  <si>
    <t>1/2 IN PIPE ENDS SS ADJ REGULATOR VALVE</t>
  </si>
  <si>
    <t>4 IN 150# JFLGD CS NON LUBE PLUG VALVE</t>
  </si>
  <si>
    <t>4 IN 150# SS 316 FLGD JACKETED PLUG VALV</t>
  </si>
  <si>
    <t>VALVE SET FOR EEP 70A316 1/2 IN. LIQUID</t>
  </si>
  <si>
    <t>01-K-17-D2</t>
  </si>
  <si>
    <t>1/2 IN SS SIGHT GLASS VLV TOP 5/8 IN OD</t>
  </si>
  <si>
    <t>1/2 IN CAST IRON SIGHT GLASS VLV BOTTOM</t>
  </si>
  <si>
    <t>01-K-17-D3</t>
  </si>
  <si>
    <t>1/2 IN CAST IRON SIGHT GLASS VLV TOP 5/8</t>
  </si>
  <si>
    <t>1 1/2 IN FLGD 150# T-LINE CHECK VALVE</t>
  </si>
  <si>
    <t>01-K-19-C3</t>
  </si>
  <si>
    <t>1 IN FLGD 150# T-LINE CHECK VALVE</t>
  </si>
  <si>
    <t>01-K-17-C2</t>
  </si>
  <si>
    <t>8IN 150LB FLGD T-LINE PLUG VALVE</t>
  </si>
  <si>
    <t>02-A-6-A-1</t>
  </si>
  <si>
    <t>3/4 IN C.S. GAUGE VALVE 3/4 IN NPT MALE</t>
  </si>
  <si>
    <t>01-K-17-C1</t>
  </si>
  <si>
    <t>1 IN 150# T-LINE DURCO REDUCED PORT CV 3</t>
  </si>
  <si>
    <t>01-K-17-B1</t>
  </si>
  <si>
    <t>1 IN 150# T-LINE REDUCED PORT CV 8</t>
  </si>
  <si>
    <t>01-K-23-B2</t>
  </si>
  <si>
    <t>1IN 150LB FLGD T-LINE PLUG VALVE</t>
  </si>
  <si>
    <t>01-K-2-A-1</t>
  </si>
  <si>
    <t>1 1/2 IN 150# T-LINE CV-89</t>
  </si>
  <si>
    <t>01-K-18-D1</t>
  </si>
  <si>
    <t>2 IN FLGE  FULLY PFA LINED CONTROL VALVE</t>
  </si>
  <si>
    <t>01-K-19-E2</t>
  </si>
  <si>
    <t>3 IN 150# T-LINE CONTROL VALVE CV-294</t>
  </si>
  <si>
    <t>01-K-24-A1</t>
  </si>
  <si>
    <t>6IN 150LB FLGD 316SS NON LUBE PLUG VALVE</t>
  </si>
  <si>
    <t>02-A-5-A-1</t>
  </si>
  <si>
    <t>1/2 IN FNPT SS 4-WAY VALVE FOR S301, S3</t>
  </si>
  <si>
    <t>01-K-17-B2</t>
  </si>
  <si>
    <t>6 IN 150# FLGD CS 4-WAY VALVE</t>
  </si>
  <si>
    <t>3 IN X 4 CS RELIEF VALVE SET PRESS 30# K</t>
  </si>
  <si>
    <t>3/4 IN 150 LB FLGD 316SS NON LUBE PLUG V</t>
  </si>
  <si>
    <t>01-K-25-E1</t>
  </si>
  <si>
    <t>3/4 IN X 1 IN CS RELIEF VALVE SET PRESS</t>
  </si>
  <si>
    <t>3/4 IN X 1 IN C.S. RELIEF VALVE 75# SET</t>
  </si>
  <si>
    <t>3/4 IN X 1 IN PRESS RELIEF VLV 90# SET P</t>
  </si>
  <si>
    <t>1 1/2 IN CERAMIC BALL VALVE FOR FRC148</t>
  </si>
  <si>
    <t>8 IN 150 LB WAFER CHECK VALVE, CARBON S</t>
  </si>
  <si>
    <t>1/2 IN 800# SW CS PACKINGLESS GATE VALVE</t>
  </si>
  <si>
    <t>3/4 IN 800# SW CS PACKINGLESS GATE VALVE</t>
  </si>
  <si>
    <t>1 IN 800# SW CS PACKINGLESS GATE VALVE</t>
  </si>
  <si>
    <t>1 1/2 800# SW CS PACKINGLESS GATE VALVE</t>
  </si>
  <si>
    <t>2 IN 800# CS SW PACKINGLESS GATE VALVE</t>
  </si>
  <si>
    <t>3/4 IN X 1 IN RELIEF VALVE 50# SET PRESS</t>
  </si>
  <si>
    <t>3/4 IN X 1 IN RELIEF VALVE 120# SET PRES</t>
  </si>
  <si>
    <t>3/4 IN X 1 IN RELIEF VALVE 116# SET PRES</t>
  </si>
  <si>
    <t>3 IN X 4 IN RELIEF VALVE 8# SET PRESS</t>
  </si>
  <si>
    <t>1 1/2 IN X 2 IN RELIEF VALVE 150# SET</t>
  </si>
  <si>
    <t>MODEL E MAIN VALVE, 3/4 IN SIZE, CA</t>
  </si>
  <si>
    <t>01-K-18-E1</t>
  </si>
  <si>
    <t>1/4 IN STM REG. RANGE 10-100# SPENCE TYP</t>
  </si>
  <si>
    <t>4 IN 300# FLGD RF PACKINGLESS GATE VALVE</t>
  </si>
  <si>
    <t>1 IN 150# FLGD SS PLUG VALVE PARTIAL JAC</t>
  </si>
  <si>
    <t>01-K-19-F2</t>
  </si>
  <si>
    <t>1 1/2 IN X 2 IN RELIEF VALVE 133# SET PR</t>
  </si>
  <si>
    <t>1 1/2 IN X 2 IN RELIEF VALVE 130# SET PR</t>
  </si>
  <si>
    <t>1 IN X 2 IN RELIEF VALVE 15 PSI</t>
  </si>
  <si>
    <t>3/4 IN X 1 IN RELIEF VALVE 75 PSI SET PR</t>
  </si>
  <si>
    <t>4 IN 150# SS LUG XOMOX PLIAXSEAL BUTTERF</t>
  </si>
  <si>
    <t>01-K-20-F1</t>
  </si>
  <si>
    <t>1/2 IN SCRD KYNAR BALL VALVE</t>
  </si>
  <si>
    <t>01-G-20-E2</t>
  </si>
  <si>
    <t>3/4 IN SCRD KYNAR BALL VALVE</t>
  </si>
  <si>
    <t>01-G-20-B3</t>
  </si>
  <si>
    <t>3/4 IN WATTS VACUUM BREAKERS NPT N36-3/4</t>
  </si>
  <si>
    <t>VACUUM BREAKER</t>
  </si>
  <si>
    <t>01-LL-22E1</t>
  </si>
  <si>
    <t>1 IN SLOAN ROYAL FLUSH VALVE</t>
  </si>
  <si>
    <t>01-G-14-F2</t>
  </si>
  <si>
    <t>1/4 IN DUST SEAL VALVE FOR SUPERSACK 5 P</t>
  </si>
  <si>
    <t>01-HH-17E4</t>
  </si>
  <si>
    <t>1/4 IN DUST SEAL VALVE FOR SUPERSACKER 3</t>
  </si>
  <si>
    <t>DOUBLE A 4 WAY DOUBLE SOLENOID OPERATED</t>
  </si>
  <si>
    <t>01-HH-22B1</t>
  </si>
  <si>
    <t>4 WAY DOUBLE SOLENOID PILOT OPERATED VAL</t>
  </si>
  <si>
    <t>01-HH-21E1</t>
  </si>
  <si>
    <t>4 WAY DOUBLE SOLENOID VALVE 2 POSITION S</t>
  </si>
  <si>
    <t>DOUBLE SOLENOID VALVE ITEM 38 PN-001133</t>
  </si>
  <si>
    <t>01-JJ-12E4</t>
  </si>
  <si>
    <t>SINGLE SOLENOID STACKING MANIFOLD VALVE</t>
  </si>
  <si>
    <t>SPRING RETURN SINGLE SOLENOID VALVE DOUB</t>
  </si>
  <si>
    <t>01-HH-21H4</t>
  </si>
  <si>
    <t>3/8 INCH DIRECT PORTED AIR VALVE, PUSH-</t>
  </si>
  <si>
    <t>01-HH-22C6</t>
  </si>
  <si>
    <t>14 IN TEFLON SEAT KEYSTONE VALVE ALUM BR</t>
  </si>
  <si>
    <t>02-A-1-A-2</t>
  </si>
  <si>
    <t>3 IN 150# SS DISC CAST IRON BODY KEYSTON</t>
  </si>
  <si>
    <t>01-HH-16D2</t>
  </si>
  <si>
    <t>3/8 IN CS DOUBLE HOLDING VALVE</t>
  </si>
  <si>
    <t>01-HH-21E3</t>
  </si>
  <si>
    <t>1/4 IN QUICK EXHAUST VALVE PN SQE 1 FOR</t>
  </si>
  <si>
    <t>01-HH-23C4</t>
  </si>
  <si>
    <t>COUNTER BALANCE VALVE EXT PILOT B106CH10</t>
  </si>
  <si>
    <t>FLOW CONTROL VALVE NNYYC5-C-10A1 W/BOLT</t>
  </si>
  <si>
    <t>01-HH-21E2</t>
  </si>
  <si>
    <t>HYDRAULIC RELIEF VALVE 93A3 PN 20539FPS</t>
  </si>
  <si>
    <t>HYDRAULIC RELIEF VALVE PN 20471</t>
  </si>
  <si>
    <t>3/4 IN BRASS RELIEF VALVE 70# SET PRESS</t>
  </si>
  <si>
    <t>MODEL 65501-02-EPW-41 115V/60HZ D/R RIVE</t>
  </si>
  <si>
    <t>01-Q-20-D1</t>
  </si>
  <si>
    <t>3/4 IN 3-WAY RELIEF VALVE FOR NOLAN HYDR</t>
  </si>
  <si>
    <t>3/4 IN SOLENOID VALVE 5/8 IN ORIFICE 120</t>
  </si>
  <si>
    <t>01-H-8-B-3</t>
  </si>
  <si>
    <t>4 WAY SOLENOID VALVE PN 901914 FOR THE N</t>
  </si>
  <si>
    <t>02-B-4-D-2</t>
  </si>
  <si>
    <t>ASCO 3/8 IN 120V #131289</t>
  </si>
  <si>
    <t>SOLENOID ASSY #PG23604-32 (DOUBLE A-BROW</t>
  </si>
  <si>
    <t>01-MM-18C1</t>
  </si>
  <si>
    <t>2 1/2 IN ALKON AIR CYL PART #011552091 V</t>
  </si>
  <si>
    <t>01-MM-12H1</t>
  </si>
  <si>
    <t>1/8 IN NUMATICS 125XD4410 SOLENOID VLV A</t>
  </si>
  <si>
    <t>01-Q-23-E4</t>
  </si>
  <si>
    <t>1 IN ATKOMATIC SOLENOID VLV 120V FOR DR1</t>
  </si>
  <si>
    <t>01-MM-11G3</t>
  </si>
  <si>
    <t>3/8 IN MAC SOLENOID VALVE 120VAC</t>
  </si>
  <si>
    <t>01-MM-23D6</t>
  </si>
  <si>
    <t>1/4 IN SKINNER 120V FOR WPM BAG</t>
  </si>
  <si>
    <t>01-MM-22C2</t>
  </si>
  <si>
    <t>1 IN ASCO SOLENOID VALVE ALUMINUM</t>
  </si>
  <si>
    <t>01-Q-19-C4</t>
  </si>
  <si>
    <t>ASCO SOLENOID VALVE SS 1/8 IN FOR</t>
  </si>
  <si>
    <t>01-Q-7-C-1</t>
  </si>
  <si>
    <t>ASCO SOLENOID VALVE REPAIR KIT #FV174-98</t>
  </si>
  <si>
    <t>01-MM-22C5</t>
  </si>
  <si>
    <t>3/8 IN SEMCO 004323 4-WAY DUAL COIL 120V</t>
  </si>
  <si>
    <t>01-Q-24-D1</t>
  </si>
  <si>
    <t>ASCO SOLENOID VALVE AIR WATER OIL 1/2</t>
  </si>
  <si>
    <t>01-Q-5-C-4</t>
  </si>
  <si>
    <t>1/4 IN DOUBLE SOLENOID NUMATICS 5 PORT A</t>
  </si>
  <si>
    <t>01-Q-23-C1</t>
  </si>
  <si>
    <t>1/4 IN SKINNER SC57202 3-WAY FOR DR1801</t>
  </si>
  <si>
    <t>01-MM-18G2</t>
  </si>
  <si>
    <t>96-817-1D 120/60 MP-C-015 SOLENOID VALVE</t>
  </si>
  <si>
    <t>01-MM-18H2</t>
  </si>
  <si>
    <t>1/4 IN ASCO 9/32 ORIFICE 6 WATTS 120V</t>
  </si>
  <si>
    <t>01-Q-7-F-3</t>
  </si>
  <si>
    <t>1/4 IN ASCO EFHB8320G174 3/22 ORIFICE 11</t>
  </si>
  <si>
    <t>01-Q-6-F-1</t>
  </si>
  <si>
    <t>1/4 IN ASCO 8322A11 TYPE 52794 LV-336 1/</t>
  </si>
  <si>
    <t>1/4 IN SEMCO 0011205 FOR AYDV60 DIVERTER</t>
  </si>
  <si>
    <t>01-Q-24-D3</t>
  </si>
  <si>
    <t>1/8 IN GOYEN CONTROL PILOT SOL VLV 120V</t>
  </si>
  <si>
    <t>01-MM-11G2</t>
  </si>
  <si>
    <t>3/8 IN ASCO NEMA MODEL 83165XP 3-WAY</t>
  </si>
  <si>
    <t>01-MM-17D3</t>
  </si>
  <si>
    <t>3/8 IN SS BODY &amp; TRIM 120VAC</t>
  </si>
  <si>
    <t>01-Q-3-F-6</t>
  </si>
  <si>
    <t>NUMATICS #12DSA4000A 4-WAY 120V</t>
  </si>
  <si>
    <t>01-MM-22C4</t>
  </si>
  <si>
    <t>SOLENOID DOUBLE A 4 WAY DOUBLE SOLENOID</t>
  </si>
  <si>
    <t>1/2 IN MAC 6221C411 PM111DA 120V DOUBLE</t>
  </si>
  <si>
    <t>01-Q-22-D4</t>
  </si>
  <si>
    <t>1/4 IN GOYEN CONTROL 3 PORT</t>
  </si>
  <si>
    <t>01-Q-19-E2</t>
  </si>
  <si>
    <t>1/4 IN ASCO 834747 1/4 IN ORIFICE WATER</t>
  </si>
  <si>
    <t>4-WAY SOLENOID VALVE PN 20P-034-25 FOR G</t>
  </si>
  <si>
    <t>01-CC-17F5</t>
  </si>
  <si>
    <t>CHECK VALVE PN 527513-1 FOR JOY COMPRESS</t>
  </si>
  <si>
    <t>01-JJ-8-F3</t>
  </si>
  <si>
    <t>WATER TEMP REGULATOR CONTROL VALVE JOY P</t>
  </si>
  <si>
    <t>01-R-18-A1</t>
  </si>
  <si>
    <t>RELIEF VALVE, FIELD ADJUSTABLE,  FOR KI</t>
  </si>
  <si>
    <t>01-L-19-D4</t>
  </si>
  <si>
    <t>VALVE SAFETY RELIEF REF 29 FOR JOY</t>
  </si>
  <si>
    <t>2 IN 300# RF FLGD TYPE LS W/ACUATOR TYPE</t>
  </si>
  <si>
    <t>1 1/2 IN 800# SCRD 316SS GATE VALVE</t>
  </si>
  <si>
    <t>1 1/2 IN 800# SW 316SS GATE VALVE</t>
  </si>
  <si>
    <t>1 IN 800# SW 316SS GATE VALVE</t>
  </si>
  <si>
    <t>1 IN 800# SCRD 316SS GATE VALVE</t>
  </si>
  <si>
    <t>2 IN 800# SCRD 316SS GATE VALVE</t>
  </si>
  <si>
    <t>2 IN 800# SW 316SS GATE VALVE</t>
  </si>
  <si>
    <t>3/4 IN 800# SCRD 316SS GATE VALVE</t>
  </si>
  <si>
    <t>3/8 IN 800# SCRD 316SS GATE VALVE</t>
  </si>
  <si>
    <t>01-K-19-G1</t>
  </si>
  <si>
    <t>1 IN 800# SW 316SS GLOBE VALVE</t>
  </si>
  <si>
    <t>1 IN 800# SCRD 316SS GLOBE VALVE</t>
  </si>
  <si>
    <t>01-K-22-C3</t>
  </si>
  <si>
    <t>1 1/2 IN 800# SW 316SS GLOBE VALVE</t>
  </si>
  <si>
    <t>1 1/2 IN 800# SCRD 316SS GLOBE VALVE</t>
  </si>
  <si>
    <t>2 IN 800# SW 316SS GLOBE VALVE</t>
  </si>
  <si>
    <t>3/4 IN 800# SCRD 316SS GLOBE VALVE</t>
  </si>
  <si>
    <t>1/2 IN 800# SCRD 316SS GLOBE</t>
  </si>
  <si>
    <t>01-K-21-E2</t>
  </si>
  <si>
    <t>1/2 IN 800# SW 316SS CHECK VALVE SWING</t>
  </si>
  <si>
    <t>01-K-22-E2</t>
  </si>
  <si>
    <t>2 IN 800# SCRD CS CHECK VALVE PISTON</t>
  </si>
  <si>
    <t>01-K-2-D-1</t>
  </si>
  <si>
    <t>1/2 IN 800# SCRD CS CHECK VALVE PISTON</t>
  </si>
  <si>
    <t>01-K-2-B-4</t>
  </si>
  <si>
    <t>3/4 IN 800# SW 316SS CHECK VALVE SWING</t>
  </si>
  <si>
    <t>2 IN 300# FLGD RF CS GLOBE VALVE</t>
  </si>
  <si>
    <t>1 1/2 IN 300# FLGD RF CS GLOBE VALVE</t>
  </si>
  <si>
    <t>4 IN 600# FLGD RF CS GLOBE VALVE</t>
  </si>
  <si>
    <t>10 IN 125# FLGD CS FF CHECK VALVE</t>
  </si>
  <si>
    <t>04-SW-4-C2</t>
  </si>
  <si>
    <t>4 IN 900# BW CS GATE VALVE</t>
  </si>
  <si>
    <t>6 IN 300# FLGD RF CS CHECK VALVE</t>
  </si>
  <si>
    <t>8 IN 150# BUTTERFLY VLV WAFER TYPE JAMES</t>
  </si>
  <si>
    <t>4 IN X 6 IN SS JKTD NON LUBE PLUG VALVE</t>
  </si>
  <si>
    <t>1 IN 800# SCRD CS CHECK VALVE PISTON TYP</t>
  </si>
  <si>
    <t>3/4 IN 800# SW CS CHECK VALVE PISTON TYP</t>
  </si>
  <si>
    <t>1 1/2 IN 800# SCRD CS CHECK VALVE PISTON</t>
  </si>
  <si>
    <t>2 IN 800# SCRD CS CHECK VALVE PISTON TYP</t>
  </si>
  <si>
    <t>1/2 IN 800# SCRD CS CHECK VALVE PISTON T</t>
  </si>
  <si>
    <t>3/4 IN 6000# SCRD WOG NEEDLE VALVE</t>
  </si>
  <si>
    <t>1/2 IN 800# SCRD X SW ENDS 316SS GATE VA</t>
  </si>
  <si>
    <t>3/4 IN 800 LB SCRD CS GATE VALVE</t>
  </si>
  <si>
    <t>THERMOTECH HEAT ACTUATED TRAP REVERSE AC</t>
  </si>
  <si>
    <t>01-K-21-D1</t>
  </si>
  <si>
    <t>ASCO, NORMALLY OPEN, BRASS SOLENOID VAL</t>
  </si>
  <si>
    <t>1/2 IN X 3/4 IN RELIEF VALVE 75# SET PRE</t>
  </si>
  <si>
    <t>01-MM-5-C3</t>
  </si>
  <si>
    <t>VALTEK SCOUT SG CONTROL VALVE 1 IN W/1/4</t>
  </si>
  <si>
    <t>4.000 IN 150# FLANGED T-LINE GEAR OPERAT</t>
  </si>
  <si>
    <t>10 IN 150# FLGD CS GATE VALVE</t>
  </si>
  <si>
    <t>04-SW-3-C2</t>
  </si>
  <si>
    <t>3/4 IN X 1 IN RELIEF VALVE SET AT 81#</t>
  </si>
  <si>
    <t>4IN SLIDE GATE VALVE 4IN NPT VALV-TECH 4</t>
  </si>
  <si>
    <t>1/2 IN THREADED END 3-PC BALL VALVE,</t>
  </si>
  <si>
    <t>1/2 IN THREADED END BALL VALVE</t>
  </si>
  <si>
    <t>3/4 IN SCRD CS BALL VALVE RD HANDLE</t>
  </si>
  <si>
    <t>3/4 IN SCRD 316SS BALL VALVE RD HANDLE</t>
  </si>
  <si>
    <t>1IN THREADED END BALL VALVE WITH 316SS B</t>
  </si>
  <si>
    <t>1 1/2 IN 150LB RF 316SS GATE VALVE CLASS</t>
  </si>
  <si>
    <t>1/4IN ASCO 4-WAY SOLENOID VALVE 120VAC/6</t>
  </si>
  <si>
    <t>01-Q-6-D-2</t>
  </si>
  <si>
    <t>1IN MODEL 32-26200 GLOBE VALVE RATED CV-</t>
  </si>
  <si>
    <t>01-CC-15A1</t>
  </si>
  <si>
    <t>3/4 IN. 800# SCRD CS CHECK VALVE, MONEL</t>
  </si>
  <si>
    <t>1 IN THREADED END 3-PC CARBON STEEL BALL</t>
  </si>
  <si>
    <t>GOVERNOR OILER</t>
  </si>
  <si>
    <t>01-KK-18D1</t>
  </si>
  <si>
    <t>VALVE SEAT ONLY FOR ITEM #151 CAST STEEL</t>
  </si>
  <si>
    <t>01-KK-18C5</t>
  </si>
  <si>
    <t>THROTTLE BODY W/SEATS REF #151 FOR</t>
  </si>
  <si>
    <t>01-F-12-A1</t>
  </si>
  <si>
    <t>SPRING END CAP PN S4A TF 12</t>
  </si>
  <si>
    <t>GOVERNOR LEVER PN 33</t>
  </si>
  <si>
    <t>01-KK-18E1</t>
  </si>
  <si>
    <t>OIL SIGHT GLASS PN 130924-001</t>
  </si>
  <si>
    <t>01-KK-18C1</t>
  </si>
  <si>
    <t>GOVERNOR SPRING LOCKNUT ITEM 9</t>
  </si>
  <si>
    <t>REVERSING BUCKET ASSY ITEM 51 &amp; 87</t>
  </si>
  <si>
    <t>ROTOR ASSY</t>
  </si>
  <si>
    <t>SLEEVE BEARINGS FOR TURBINE GEAR BOX FOR</t>
  </si>
  <si>
    <t>01-JJ-20E4</t>
  </si>
  <si>
    <t>NOZZLE RING ITEM 74</t>
  </si>
  <si>
    <t>NOZZLE RING</t>
  </si>
  <si>
    <t>CAPSCREW SET FOR NOZZLE RING ITEM 75</t>
  </si>
  <si>
    <t>CAP BOLT</t>
  </si>
  <si>
    <t>01-KK-18C6</t>
  </si>
  <si>
    <t>ADJUSTING STEM ITEM 128</t>
  </si>
  <si>
    <t>01-KK-18B1</t>
  </si>
  <si>
    <t>ROLLER ITEM 168A</t>
  </si>
  <si>
    <t>DUST GUARD ITEM 170A</t>
  </si>
  <si>
    <t>GOVERNOR LEVER ROLL PIN ITEM 172A</t>
  </si>
  <si>
    <t>01-KK-18B2</t>
  </si>
  <si>
    <t>GOVERNOR LEVER PIN ITEM 221</t>
  </si>
  <si>
    <t>GOVERNOR DRIVING SLEEVE ITEM 794</t>
  </si>
  <si>
    <t>01-JJ-20F5</t>
  </si>
  <si>
    <t>GOVERNOR SLEEVE PIN ITEM 796</t>
  </si>
  <si>
    <t>01-KK-18B4</t>
  </si>
  <si>
    <t>CARBON RING SPACER 852</t>
  </si>
  <si>
    <t>CARBON RING SPACER 853 WITH LUGS</t>
  </si>
  <si>
    <t>01-KK-16B5</t>
  </si>
  <si>
    <t>BOTTOM COVER GASKET # 1998</t>
  </si>
  <si>
    <t>01-KK-18B5</t>
  </si>
  <si>
    <t>EMERGENCY VALVE STEM &amp; SEAT ASSY ITEM 75</t>
  </si>
  <si>
    <t>01-JJ-20F3</t>
  </si>
  <si>
    <t>TRIP SPRING ITEM 229</t>
  </si>
  <si>
    <t>01-JJ-20F4</t>
  </si>
  <si>
    <t>TURBINE SHAFT ITEM 86 FOR TURBINE GEAR</t>
  </si>
  <si>
    <t>OIL SPRAY NOZZLE TUBE ITEM 1046</t>
  </si>
  <si>
    <t>01-JJ-20F6</t>
  </si>
  <si>
    <t>PINION OIL SLINGER ITEM 1359</t>
  </si>
  <si>
    <t>01-JJ-20E2</t>
  </si>
  <si>
    <t>GEAR OIL SLINGER ITEM 1360</t>
  </si>
  <si>
    <t>M OUTER BUSHING PN 230A, 2302</t>
  </si>
  <si>
    <t>01-KK-18B6</t>
  </si>
  <si>
    <t>CARBON RING ASSY ITEM 4-11-9</t>
  </si>
  <si>
    <t>BOTTOM BEARING LINER PN 668655-1 ITEM 4-</t>
  </si>
  <si>
    <t>TOP BEARING LINER PN 668012-3 ITEM 4-11-</t>
  </si>
  <si>
    <t>01-KK-16C4</t>
  </si>
  <si>
    <t>REVERSING BUCKET ASSY ITEM 4-11-37</t>
  </si>
  <si>
    <t>1ST DISC ASSY ITEM 4-11-44</t>
  </si>
  <si>
    <t>2ND DISC ASSY ITEM 4-11-45</t>
  </si>
  <si>
    <t>KEY ITEM 4-11-46</t>
  </si>
  <si>
    <t>SLEEVE SEAL ITEM 4-11-47 PN 693951-1</t>
  </si>
  <si>
    <t>SLEEVE SET SCREW ITEM 4-11-48</t>
  </si>
  <si>
    <t>01-KK-18C2</t>
  </si>
  <si>
    <t>OIL RING ITEM 4-11-49</t>
  </si>
  <si>
    <t>01-KK-16C3</t>
  </si>
  <si>
    <t>STEAM END SHRINK RING ITEM 4-11-65</t>
  </si>
  <si>
    <t>CENTER SHRINK RING ITEM 4-11-66</t>
  </si>
  <si>
    <t>EXHAUST END SHRINK RING ITEM 4-11-67</t>
  </si>
  <si>
    <t>STEAM STRAINER ITEM 4-12-2</t>
  </si>
  <si>
    <t>1/2 IN TRIP VALVE ASSY PN 676649 9</t>
  </si>
  <si>
    <t>SINGLE SEATED TRAP VALVE ITEM 4-12-51</t>
  </si>
  <si>
    <t>WOODWARD GOVERNOR TG-10 4000 RPM CCW ROT</t>
  </si>
  <si>
    <t>GOVERNOR COUPLING FOR TURBINE DRIVE ASSY</t>
  </si>
  <si>
    <t>PUMP COUPLING FOR PHILADELPHIA GEAR DRIV</t>
  </si>
  <si>
    <t>HS SHAFT OIL SEAL</t>
  </si>
  <si>
    <t>PUMP OIL SEAL CAP FOR PHILADELPHIA GEAR</t>
  </si>
  <si>
    <t>LOW SPEED OIL SEAL</t>
  </si>
  <si>
    <t>OIL PUMP</t>
  </si>
  <si>
    <t>AUXILIARY OIL PUMP PN 107106A06</t>
  </si>
  <si>
    <t>EMERGENCY TAPPET NUT ITEM 6</t>
  </si>
  <si>
    <t>HEAD LEVER PIN ITEM 8</t>
  </si>
  <si>
    <t>EMERG. HEAD LEVER ITEM 19</t>
  </si>
  <si>
    <t>TRIP LEVER PIN ITEM 20</t>
  </si>
  <si>
    <t>TRIP LEVER ITEM 21</t>
  </si>
  <si>
    <t>1/2 IN DIAMETER ROLL ITEM 28</t>
  </si>
  <si>
    <t>OIL DUMP VALVE COMPLETE</t>
  </si>
  <si>
    <t>OIL DEFLECTOR ITEM 3 PN 59743</t>
  </si>
  <si>
    <t>OIL BAFFLE ITEM 4</t>
  </si>
  <si>
    <t>COUPLING END BEARING ASSY ITEM 6</t>
  </si>
  <si>
    <t>OIL DEFLECTOR ITEM 7 PN 59417</t>
  </si>
  <si>
    <t>LABYRINTH GLAND SEAL ITEM 8 PN 111902C</t>
  </si>
  <si>
    <t>LABYRINTH  GLAND SLEEVE ITEM 9 PN 01182C</t>
  </si>
  <si>
    <t>STEPPED LABYRINTH SEAL ITEM 12 PN 100859</t>
  </si>
  <si>
    <t>LABYRINTH GLAND SLEEVE ITEM 13 PN 92214C</t>
  </si>
  <si>
    <t>LABYRINTH GLAND SLEEVE ITEM 15 PN 91182C</t>
  </si>
  <si>
    <t>STEPPED LABYRINTH SEAL ITEM 16 PN 111883</t>
  </si>
  <si>
    <t>LABYRINTH GLAND SLEEVE ITEM 17 PN 91182C</t>
  </si>
  <si>
    <t>STEPPED LABYRINTH SEAL ITEM 18 PN 111882</t>
  </si>
  <si>
    <t>OIL DEFLECTOR ITEM 21 PN 63540</t>
  </si>
  <si>
    <t>OIL SEAL ITEM 22 PN 103636</t>
  </si>
  <si>
    <t>GOVERNOR END BEARING ITEM 24</t>
  </si>
  <si>
    <t>THRUST BEARING SPACER ITEM 25</t>
  </si>
  <si>
    <t>THRUST BEARING PLATE ITEM 27 PN 34946</t>
  </si>
  <si>
    <t>SPACER ITEM 28</t>
  </si>
  <si>
    <t>EMERGENCY GOVERNOR DISC ITEM 31 PN 77748</t>
  </si>
  <si>
    <t>WORM GEAR SPACER ITEM 32</t>
  </si>
  <si>
    <t>PUMP DRIVING GEAR #34</t>
  </si>
  <si>
    <t>WORM GEAR LOCK NUT ITEM 35</t>
  </si>
  <si>
    <t>OUTBOARD BEARING ITEM 36</t>
  </si>
  <si>
    <t>WORM GEAR KEY ITEM 38/DRIVE GEAR KEY #11</t>
  </si>
  <si>
    <t>WHEEL SPACER COLLAR ITEM 41 PN 111996A01</t>
  </si>
  <si>
    <t>PUMP DRIVE SHAFT ITEM 58 PN 110625C</t>
  </si>
  <si>
    <t>UPPER DOWEL WASHER ITEM 60</t>
  </si>
  <si>
    <t>UPPER THRUST WASHER ITEM 61</t>
  </si>
  <si>
    <t>LOWER THRUST WASHER ITEM 62</t>
  </si>
  <si>
    <t>LOWER DOWEL WASHER ITEM 63</t>
  </si>
  <si>
    <t>LOWER SHAFT BUSHING ITEM 64 PN 110632B</t>
  </si>
  <si>
    <t>TRUARC STOP RING ITEM 65 PN 75177A22</t>
  </si>
  <si>
    <t>EMERGENCY DISC KEY ITEM 67</t>
  </si>
  <si>
    <t>PUMP GEAR KEY ITEM 107</t>
  </si>
  <si>
    <t>PUMP GEAR SPACER ITEM 109</t>
  </si>
  <si>
    <t>GARLOCK BUSHING ITEM 110 PN 75201A26</t>
  </si>
  <si>
    <t>IDLER SHAFT ITEM 111 PN 67686A02</t>
  </si>
  <si>
    <t>GARLOCK BUSHING ITEM 112 PN 75201A23</t>
  </si>
  <si>
    <t>PUMP DRIVING GEAR #113</t>
  </si>
  <si>
    <t>PUMP DRIVING GEAR #115</t>
  </si>
  <si>
    <t>BEARING WASHER #27 RLG22L</t>
  </si>
  <si>
    <t>01-KK-17E2</t>
  </si>
  <si>
    <t>CARBON RING STOP WASHER #14 RLG22L</t>
  </si>
  <si>
    <t>STOP</t>
  </si>
  <si>
    <t>01-KK-17D5</t>
  </si>
  <si>
    <t>CARBON RING #215 RLG22L</t>
  </si>
  <si>
    <t>CARBON RING SPRING 216</t>
  </si>
  <si>
    <t>01-KK-17C1</t>
  </si>
  <si>
    <t>GASKET #128 RLG22L</t>
  </si>
  <si>
    <t>01-KK-17C2</t>
  </si>
  <si>
    <t>OIL RING #112 RLG22L</t>
  </si>
  <si>
    <t>01-KK-17C5</t>
  </si>
  <si>
    <t>TURBINE BOLTS &amp; NUTS SET #P102 RLG22L</t>
  </si>
  <si>
    <t>01-KK-18G3</t>
  </si>
  <si>
    <t>TOE PIECE SHAFT #167</t>
  </si>
  <si>
    <t>RETURN SPRING #168 RLG22L</t>
  </si>
  <si>
    <t>TOE PIECE ASSY ITEM 169 RLG22L</t>
  </si>
  <si>
    <t>YOKE</t>
  </si>
  <si>
    <t>TRUNNION PIN FOR THROTTLE VALVE ITEM #17</t>
  </si>
  <si>
    <t>TRUNNION SLEEVE FOR THROTTLE VALVE, ITE</t>
  </si>
  <si>
    <t>1 1/2 IN LONG #2 TAPER PIN #182 RLG22L</t>
  </si>
  <si>
    <t>1 1/4 IN LONG #2 TAPER PIN #183 RLG22L</t>
  </si>
  <si>
    <t>WEIGHT SPRING #S44 RLG22L</t>
  </si>
  <si>
    <t>01-KK-17C6</t>
  </si>
  <si>
    <t>PILOT VALVE SPRING S55 RLG22L</t>
  </si>
  <si>
    <t>RETURN SPRING #167 RLG22L</t>
  </si>
  <si>
    <t>TRIP COLLAR ASSY #A006 RLG22L</t>
  </si>
  <si>
    <t>01-KK-17C4</t>
  </si>
  <si>
    <t>VALVE &amp; STEM ASSY REF#A010 RLG22L</t>
  </si>
  <si>
    <t>01-KK-17H1</t>
  </si>
  <si>
    <t>BEARING ROD END #185 RLG22L</t>
  </si>
  <si>
    <t>CONNECTING ROD #197 RLG22L</t>
  </si>
  <si>
    <t>01-KK-17C3</t>
  </si>
  <si>
    <t>EXHAUST AND STEAM END BEARING PN 60 AND</t>
  </si>
  <si>
    <t>CARBON RING STOP PN 9267-000 ALSO PN #27</t>
  </si>
  <si>
    <t>OIL BAFFLE ITEM 45, 59</t>
  </si>
  <si>
    <t>BAFFLE</t>
  </si>
  <si>
    <t>01-KK-15C3</t>
  </si>
  <si>
    <t>SYLPHON BELLOWS PN-76</t>
  </si>
  <si>
    <t>GEAR BEARING PN 1006</t>
  </si>
  <si>
    <t>01-KK-18G2</t>
  </si>
  <si>
    <t>PINION BEARING PN 1005</t>
  </si>
  <si>
    <t>01-KK-18E3</t>
  </si>
  <si>
    <t>OIL BAFFLE ITEM 1359</t>
  </si>
  <si>
    <t>GEAR OIL BAFFLE ITEM 1358</t>
  </si>
  <si>
    <t>OIL PUMP COUPLING</t>
  </si>
  <si>
    <t>MARLAND CLUTCH CEUS-1M-CECON TURBINE</t>
  </si>
  <si>
    <t>CLUTCH</t>
  </si>
  <si>
    <t>02-B-8-D-1</t>
  </si>
  <si>
    <t>WOODWARD GOVERNOR TG-10 4000 RPM CW ROTA</t>
  </si>
  <si>
    <t>GOVERNOR</t>
  </si>
  <si>
    <t>01-KK-18A1</t>
  </si>
  <si>
    <t>01-KK-18F2</t>
  </si>
  <si>
    <t>01-KK-18F1</t>
  </si>
  <si>
    <t>3/4 IN X .010 IN THICK GRAFOIL SELF ADHE</t>
  </si>
  <si>
    <t>STUFFING BOX CAP PN 884 TF 12</t>
  </si>
  <si>
    <t>STUFFING BOX GLAND PN 816 TF 12</t>
  </si>
  <si>
    <t>SPINDLE LOCKNUT PN 809 TF 12</t>
  </si>
  <si>
    <t>SPINDLE PN 878 TF12</t>
  </si>
  <si>
    <t>LOCKWASHER PN 812 TF 12</t>
  </si>
  <si>
    <t>THRUST SLEEVE PN 349</t>
  </si>
  <si>
    <t>01-R-21-B1</t>
  </si>
  <si>
    <t>OIL FILTER ELEMENT PUROLATER PN 3246</t>
  </si>
  <si>
    <t>01-R-23-G2</t>
  </si>
  <si>
    <t>OIL SIGHT GLASS PN 1047</t>
  </si>
  <si>
    <t>01-R-23-F6</t>
  </si>
  <si>
    <t>TRIP LATCH ASSY PN 825-A</t>
  </si>
  <si>
    <t>01-R-22-F5</t>
  </si>
  <si>
    <t>VALVE BUSHING GASKET ITEM 817</t>
  </si>
  <si>
    <t>01-R-23-D6</t>
  </si>
  <si>
    <t>THRUST BEARING SHIM SET ITEM 276</t>
  </si>
  <si>
    <t>STEAM END OIL SLINGER PN 91</t>
  </si>
  <si>
    <t>GOVERNOR VALVE ASSEMBLY, CAT NO 1018, F</t>
  </si>
  <si>
    <t>GOVERNOR VALVE</t>
  </si>
  <si>
    <t>01-R-12-C2</t>
  </si>
  <si>
    <t>OIL FILTER ELEMENT PUROLATOR PN 63104-3</t>
  </si>
  <si>
    <t>01-C-20-F2</t>
  </si>
  <si>
    <t>OIL FILTER GASKET PUROLATOR FOR WORTHING</t>
  </si>
  <si>
    <t>01-C-20-B5</t>
  </si>
  <si>
    <t>WOODWARD GOVERNOR PN 8551-415 TYPE PG-PL</t>
  </si>
  <si>
    <t>02-B-7-D-1</t>
  </si>
  <si>
    <t>WOODWARD GOVERNOR PN 035280 TYPE UG-8</t>
  </si>
  <si>
    <t>01-FF-13A1</t>
  </si>
  <si>
    <t>NOZZLE RING PN 411330 FOR ELLIOT TURBINE</t>
  </si>
  <si>
    <t>GOVERNOR VALVE STEM PIN ITEM 4-12-19</t>
  </si>
  <si>
    <t>GOVERNOR VALVE STEM</t>
  </si>
  <si>
    <t>SNAP RING PN 1151A SN2761819</t>
  </si>
  <si>
    <t>FILTER ELEMENT #K25 FOR OVER SPEED TRIP</t>
  </si>
  <si>
    <t>HIGH SPEED PINION REF #1</t>
  </si>
  <si>
    <t>01-KK-14E5</t>
  </si>
  <si>
    <t>HIGH SPEED SEAL REF #3</t>
  </si>
  <si>
    <t>HIGH SPEED BEARING SHIMS REF #9</t>
  </si>
  <si>
    <t>LOW SPEED GEAR W/SHAFT #29 &amp; #41</t>
  </si>
  <si>
    <t>01-KK-14H3</t>
  </si>
  <si>
    <t>LOW SPEED PINION BEARING SHIM REF #50</t>
  </si>
  <si>
    <t>01-KK-14F3</t>
  </si>
  <si>
    <t>LOW SPEED INTEGRAL PINION REF #53</t>
  </si>
  <si>
    <t>1 ST INTERMEDIATE INTEGRAL PINION REF #5</t>
  </si>
  <si>
    <t>01-KK-14F4</t>
  </si>
  <si>
    <t>1 ST INTERMEDIATE GEAR #58</t>
  </si>
  <si>
    <t>1 ST INTERMEDIATE BEARING SHIM REF #64 F</t>
  </si>
  <si>
    <t>01-KK-14G1</t>
  </si>
  <si>
    <t>HIGH SPPED GEAR #65</t>
  </si>
  <si>
    <t>01-KK-14H5</t>
  </si>
  <si>
    <t>LOW SPEED PINION BEARING SHIM REF #84</t>
  </si>
  <si>
    <t>DODGE TM GEAR REDUCER</t>
  </si>
  <si>
    <t>LOW SPEED SEAL REF #36</t>
  </si>
  <si>
    <t>01-KK-14E4</t>
  </si>
  <si>
    <t>BOTTOM BEARING LINER PN 522-624943-6</t>
  </si>
  <si>
    <t>GOVERNOR VALVE &amp; STEM ASSY ITEM 651 652</t>
  </si>
  <si>
    <t>GOVERNOR VALVE &amp; STEM ASSY PN 618234-111</t>
  </si>
  <si>
    <t>VALVE SEAT PN 676183-13</t>
  </si>
  <si>
    <t>ADJUSTING NUT PN 937-647793-1</t>
  </si>
  <si>
    <t>01-KK-16G5</t>
  </si>
  <si>
    <t>TRIP SPRING ITEM 4-7-2</t>
  </si>
  <si>
    <t>TRIP SPRING</t>
  </si>
  <si>
    <t>RETAINER SNAP RING PN P27G35</t>
  </si>
  <si>
    <t>RETAINING RING ELLIOTT PN P-27D27</t>
  </si>
  <si>
    <t>PLUNGER ASSY PN 647517-4</t>
  </si>
  <si>
    <t>01-KK-16G4</t>
  </si>
  <si>
    <t>VALVE STEM PACKING PN 573-637387-2</t>
  </si>
  <si>
    <t>VALVE &amp; STEM ASSY OVERSPEED TRIP PN 6337</t>
  </si>
  <si>
    <t>FOLLOWER PN 574 646107 1</t>
  </si>
  <si>
    <t>01-KK-16G1</t>
  </si>
  <si>
    <t>PIN PN 677-646771-1</t>
  </si>
  <si>
    <t>CLEVIS TYPE ROD CONNECTOR ELLIOT TURBINE</t>
  </si>
  <si>
    <t>RETAINER RING PN 673-P27E16</t>
  </si>
  <si>
    <t>SLEEVE SEAL PN 645</t>
  </si>
  <si>
    <t>PACKING CASE CAT S 625383 4</t>
  </si>
  <si>
    <t>GOVERNOR LEVER</t>
  </si>
  <si>
    <t>BUCKET HOLDER ASSY W/BLADES PN 2180</t>
  </si>
  <si>
    <t>BEARING CASE &amp; CAP PN 536</t>
  </si>
  <si>
    <t>ADJUSTING NUT PN 665</t>
  </si>
  <si>
    <t>GEAR REDUCER LINK BELT 10:1 FOR G-123D</t>
  </si>
  <si>
    <t>GEAR MOTOR UNITED CONVEYOR ASSY FOR M-11</t>
  </si>
  <si>
    <t>SFETY TRIP VALVE ASSY PN 2-209704-03 TF</t>
  </si>
  <si>
    <t>LIP SEAL PN 24 FOR PRO QUIP MODEL 15THW3</t>
  </si>
  <si>
    <t>01-KK-21D2</t>
  </si>
  <si>
    <t>SHIM PN 26 FOR PRO QUIP MIXER MODEL 15TH</t>
  </si>
  <si>
    <t>01-KK-20G1</t>
  </si>
  <si>
    <t>SHIM PN 27 FOR PRO QUIP MIXER MODEL 15TH</t>
  </si>
  <si>
    <t>01-KK-20G2</t>
  </si>
  <si>
    <t>SHIM PN 28 FOR PRO QUIP MIXER MODEL 15TH</t>
  </si>
  <si>
    <t>01-KK-20G3</t>
  </si>
  <si>
    <t>WORM GEAR PRO QUIP PN 51</t>
  </si>
  <si>
    <t>01-KK-20H3</t>
  </si>
  <si>
    <t>GEAR PN 52 FOR PRO QUIP MIXER MODEL 15TH</t>
  </si>
  <si>
    <t>01-KK-20H4</t>
  </si>
  <si>
    <t>SHIM PN 56 FOR PRO QUIP MIXER MODEL 15TH</t>
  </si>
  <si>
    <t>01-KK-21G3</t>
  </si>
  <si>
    <t>LIP SEAL PN 57 FOR PRO QUIP MIXER MOD 15</t>
  </si>
  <si>
    <t>LIP SEAL PN 73 FOR PRO QUIP.  13651 CR</t>
  </si>
  <si>
    <t>01-M-14-D2</t>
  </si>
  <si>
    <t>SHIM PN 74 FOR PRO QUIP MIXER MODEL 15TH</t>
  </si>
  <si>
    <t>01-KK-20E5</t>
  </si>
  <si>
    <t>GEAR PN 84 FOR PRO QUIP MODEL 15THW30</t>
  </si>
  <si>
    <t>GEAR PN 85 FOR PRO QUIP MIXER MODEL 15TH</t>
  </si>
  <si>
    <t>01-KK-20H2</t>
  </si>
  <si>
    <t>VAPOR SEAL FOR PRO QUIP MIXER MODEL 15TH</t>
  </si>
  <si>
    <t>SHIM PN 18 FOR PRO QUIP MIXER MODEL 3YE3</t>
  </si>
  <si>
    <t>01-KK-20F3</t>
  </si>
  <si>
    <t>SHIM PN 19 FOR PRO QUIP MIXER MODEL 3YE3</t>
  </si>
  <si>
    <t>SHIM PN 20 FOR PRO QUIP MIXER MODEL 37E3</t>
  </si>
  <si>
    <t>SEALANT PN 21 PRO QUIP MIXER MODEL 3YE33</t>
  </si>
  <si>
    <t>WORM GEAR PRO QUIP PN 22</t>
  </si>
  <si>
    <t>01-KK-20B2</t>
  </si>
  <si>
    <t>LIP SEAL FOR WORM SHAFT PRO QUIP MIXER I</t>
  </si>
  <si>
    <t>01-KK-20E6</t>
  </si>
  <si>
    <t>LIP SEAL PN 35 FOR PRO QUIP MIXER</t>
  </si>
  <si>
    <t>GEAR PN 36 FOR PRO QUIP MIXER MODEL 3YE3</t>
  </si>
  <si>
    <t>01-KK-21B4</t>
  </si>
  <si>
    <t>GASKET PN 71 FOR PRO QUIP MIXER MODEL 3Y</t>
  </si>
  <si>
    <t>LIP SEAL PN 73 FOR PRO QUIP MIXER MOD 3Y</t>
  </si>
  <si>
    <t>SHIM PN 74 FOR PRO QUIP MIXER MODEL 3YE3</t>
  </si>
  <si>
    <t>GASKET PN 75 FOR PRO QUIP MIXER MODEL 3Y</t>
  </si>
  <si>
    <t>GASKET PN 76 PRO QUIP MIXER MODEL 3YE337</t>
  </si>
  <si>
    <t>WORM SHAFT SLOTTED WASHER PN 81 FOR PRO</t>
  </si>
  <si>
    <t>01-KK-20F1</t>
  </si>
  <si>
    <t>PINION PN 84 FOR PRO QUIP MIXER MODEL 3Y</t>
  </si>
  <si>
    <t>GEAR PN 85 FOR PRO QUIP MIXER MODEL 3YE3</t>
  </si>
  <si>
    <t>PACKING FOR PRO QUIP MIXER MODEL 3YE337</t>
  </si>
  <si>
    <t>LIP SEAL SIZE PN 24 FOR PRO QUIP MIXER</t>
  </si>
  <si>
    <t>01-KK-23E4</t>
  </si>
  <si>
    <t>SHIM PN 26 FOR PRO QUIP MIXER MODEL 7TFS</t>
  </si>
  <si>
    <t>01-KK-22G3</t>
  </si>
  <si>
    <t>SHIM PN 27 FOR PRO QUIP MIXER MODEL 7TFS</t>
  </si>
  <si>
    <t>01-KK-22H2</t>
  </si>
  <si>
    <t>SHIM PN 28 FOR PRO QUIP MIXER MODEL 7TFS</t>
  </si>
  <si>
    <t>01-KK-20E1</t>
  </si>
  <si>
    <t>WORM GEAR FOR PRO QUIP ITEM 51</t>
  </si>
  <si>
    <t>01-D-4-E-3</t>
  </si>
  <si>
    <t>GEAR PN 52 FOR PRO QUIP MIXER MODEL 7TS3</t>
  </si>
  <si>
    <t>01-D-4-E-4</t>
  </si>
  <si>
    <t>SHIM PN 56 FOR PRO QUIP MIXER MODEL 7TFS</t>
  </si>
  <si>
    <t>01-KK-21F4</t>
  </si>
  <si>
    <t>LIP SEAL PN 57 FOR PRO QUIP MIXER MOD 7T</t>
  </si>
  <si>
    <t>LIP SEAL CR 11545 FOR PRO QUIP MIXER SN</t>
  </si>
  <si>
    <t>GASKET PN 76 FOR PRO QUIP MIXER MODEL 7T</t>
  </si>
  <si>
    <t>PINION PN 84 FOR PRO QUIP MIXER MODEL 7T</t>
  </si>
  <si>
    <t>GEAR PN 85 FOR PRO QUIP MIXER MODEL 7TFS</t>
  </si>
  <si>
    <t>PACKING FOR PRO QUIP MIXER MODEL 7TFS37</t>
  </si>
  <si>
    <t>01-KK-23G1</t>
  </si>
  <si>
    <t>GEAR PN 22 FOR PRO QUIP MIXER MODEL 12ES</t>
  </si>
  <si>
    <t>01-KK-20E2</t>
  </si>
  <si>
    <t>LIP SEAL PN 24 FOR PRO QUIP MIXERS</t>
  </si>
  <si>
    <t>GEAR PN 36 FOR PRO QUIP MIXER MODEL 1ZES</t>
  </si>
  <si>
    <t>01-KK-20B1</t>
  </si>
  <si>
    <t>PACKING FOR PRO QUIP MIXER MODEL 1ZES30</t>
  </si>
  <si>
    <t>01-KK-20D1</t>
  </si>
  <si>
    <t>PACKING FOR PRO QUIP MIXERS 1/2</t>
  </si>
  <si>
    <t>SHIM PN 18 FOR PRO QUIP MIXER MODEL 12CS</t>
  </si>
  <si>
    <t>01-KK-20D2</t>
  </si>
  <si>
    <t>SHIM PN 19 FOR PRO QUIP MIXER MODEL 12CS</t>
  </si>
  <si>
    <t>SHIM PN 20 FOR PRO QUIP MIXER MODEL 12CS</t>
  </si>
  <si>
    <t>WORM SHAFT PN 22 FOR PRO QUIP MIXER</t>
  </si>
  <si>
    <t>01-KK-21F5</t>
  </si>
  <si>
    <t>LIP SEAL PN 24 FOR PRO QUIP MIXER</t>
  </si>
  <si>
    <t>GEAR PN 36 FOR PRO QUIP MIXER MODEL 12CS</t>
  </si>
  <si>
    <t>01-KK-20E4</t>
  </si>
  <si>
    <t>PACKING FOR PRO QUIP MIXER MODEL 12CS25</t>
  </si>
  <si>
    <t>01-KK-20D3</t>
  </si>
  <si>
    <t>PACKING FOR PRO QUIP MIXER MODEL 12C25 3</t>
  </si>
  <si>
    <t>SHIM PN 18 FOR PRO QUIP MIXER MODEL 7YFW</t>
  </si>
  <si>
    <t>01-KK-20A3</t>
  </si>
  <si>
    <t>SHIM PN 19 FOR PRO QUIP MIXER MODEL 7YFW</t>
  </si>
  <si>
    <t>SHIM PN 20 FOR PRO QUIP MIXER MODEL 7YFW</t>
  </si>
  <si>
    <t>01-KK-20D4</t>
  </si>
  <si>
    <t>SHIM PN 21 FOR PRO QUIP MIXER MODEL 7YFW</t>
  </si>
  <si>
    <t>01-KK-20D6</t>
  </si>
  <si>
    <t>01-D-4-E-1</t>
  </si>
  <si>
    <t>GEAR PN 36 FOR PRO QUIP MIXER MODEL 7YFW</t>
  </si>
  <si>
    <t>01-D-4-E-2</t>
  </si>
  <si>
    <t>GASKET PN 71 FOR PRO QUIP MIXER MODEL 7Y</t>
  </si>
  <si>
    <t>LIP SEAL FOR PINION ON PRO QUIP MIXER IT</t>
  </si>
  <si>
    <t>SHIM PN 74 FOR PRO QUIP MIXER MODEL 7YFW</t>
  </si>
  <si>
    <t>SLOTTED WASHER PN 81 FOR PRO QUIP MIXER</t>
  </si>
  <si>
    <t>GEAR PN 84 FOR PRO QUIP MIXER MODEL 7YFW</t>
  </si>
  <si>
    <t>01-KK-20D5</t>
  </si>
  <si>
    <t>GEAR PN 85 FOR PRO QUIP MIXER MODEL 7YFW</t>
  </si>
  <si>
    <t>STEADY BEARING ASSEMBLY FOR 2 1/2 IN DIA</t>
  </si>
  <si>
    <t>02-B-3-C-1</t>
  </si>
  <si>
    <t>ABRASIVE EXCLUDER FOR PRO QUIP MIXER</t>
  </si>
  <si>
    <t>GEARBOX COMPLETE FOR PRO QUIP MIXER MODE</t>
  </si>
  <si>
    <t>02-B-3-B-2</t>
  </si>
  <si>
    <t>REDUCER FIG 13 PFAUDLER</t>
  </si>
  <si>
    <t>02-A-17-A2</t>
  </si>
  <si>
    <t>OIL LEVEL GAUGE FIG 13 ITEM 4 FOR PFAUDL</t>
  </si>
  <si>
    <t>SHIM ITEM 91 FOR PFAUDLER RH MIXERS</t>
  </si>
  <si>
    <t>01-KK-23G2</t>
  </si>
  <si>
    <t>SHIM ITEM 92 FOR PFAUDLER RH MIXERS</t>
  </si>
  <si>
    <t>01-KK-23G3</t>
  </si>
  <si>
    <t>CHANGE GEARS PFAUDLER ITEM 47 + 60</t>
  </si>
  <si>
    <t>02-B-5-B-2</t>
  </si>
  <si>
    <t>TUTHILL PUMP #2RCS INTERNAL TO REDUCTER</t>
  </si>
  <si>
    <t>01-KK-20C3</t>
  </si>
  <si>
    <t>SHIM ITEM 92 FOR PFAUDLER RH MIXERS SIZE</t>
  </si>
  <si>
    <t>01-KK-20F4</t>
  </si>
  <si>
    <t>O-RING FOR PFAUDLER</t>
  </si>
  <si>
    <t>ITEM 42 O-RING BUNA</t>
  </si>
  <si>
    <t>FLOW INDICATOR ITEM 86 FOR PFAUDLER RH M</t>
  </si>
  <si>
    <t>01-KK-22C1</t>
  </si>
  <si>
    <t>EXPANSION CLAMP ITEM 10 PN 3136383</t>
  </si>
  <si>
    <t>01-C-15-D1</t>
  </si>
  <si>
    <t>GASKET ITEM 18 FOR PFAUDLER RH MIXER SIZ</t>
  </si>
  <si>
    <t>SHIM ITEM 2 FOR PFAUDLER RH MIXERS</t>
  </si>
  <si>
    <t>01-KK-20B3</t>
  </si>
  <si>
    <t>LIP SEAL ITEM 10 FOR PFAUDLER RH MIXERS</t>
  </si>
  <si>
    <t>01-KK-16F4</t>
  </si>
  <si>
    <t>ITEM 7 O-RING</t>
  </si>
  <si>
    <t>01-KK-20C4</t>
  </si>
  <si>
    <t>DUST SEAL ITEM 10 NITRIE V-375 FOR PFAUD</t>
  </si>
  <si>
    <t>01-KK-20A1</t>
  </si>
  <si>
    <t>PACKING SUPPORT RING / 6 5/8 INCH  REACT</t>
  </si>
  <si>
    <t>01-KK-21A1</t>
  </si>
  <si>
    <t>PACKING PN 1300179 FOR PFAUDLER REACTORS</t>
  </si>
  <si>
    <t>01-KK-21G2</t>
  </si>
  <si>
    <t>CHARGING UNIT GAUGE ASSEMBLY FOR ACCUMUL</t>
  </si>
  <si>
    <t>01-KK-21H2</t>
  </si>
  <si>
    <t>SHAFT FOR PRO QUIP AGITATORS</t>
  </si>
  <si>
    <t>02-A-13-A1</t>
  </si>
  <si>
    <t>RETAINING RING ITEM 22 PN 114278 FOR LIG</t>
  </si>
  <si>
    <t>01-KK-21D1</t>
  </si>
  <si>
    <t>RETAINING RING PN 114282 ITEM 23</t>
  </si>
  <si>
    <t>LIP SEAL ITEM 24 FOR LIGHTNIN MIXER</t>
  </si>
  <si>
    <t>IP SEAL FOR LIGHTNIN MIXER, ITEMS 25&amp;2</t>
  </si>
  <si>
    <t>GEAR SET ITEM 30 FOR LIGHTNIN MIXER</t>
  </si>
  <si>
    <t>SPACER PN 138808 ITEM 37 FOR LIGHTNIN MI</t>
  </si>
  <si>
    <t>GRIP SPRING SET ITEM 39 FOR LIGHTNIN MIX</t>
  </si>
  <si>
    <t>KEY .062 ITEM 46</t>
  </si>
  <si>
    <t>ITEM 60 O-RING 01-252 (.139 X 5.234 ID)</t>
  </si>
  <si>
    <t>LOCK NUT ITEM 61 FOR LIGHTNIN MIXER</t>
  </si>
  <si>
    <t>PACKING ITEM 53 LIGHTNIN MODEL N33G-33 3</t>
  </si>
  <si>
    <t>01-KK-21E1</t>
  </si>
  <si>
    <t>SEPARATOR ITEM 54 FOR LIGHTNIN MIXER</t>
  </si>
  <si>
    <t>PROPELLER WITH STABILIZER RING 9.4 DIA</t>
  </si>
  <si>
    <t>01-KK-21C1</t>
  </si>
  <si>
    <t>SHAFT FOR LIGHTNIN MIXER MODEL N33G-33</t>
  </si>
  <si>
    <t>SHEAR PIN ITEM 4 FOR PRO QUIP PORTABLE M</t>
  </si>
  <si>
    <t>LIP SEAL ITEM 5 FOR PRO QUIP PORTABLE MI</t>
  </si>
  <si>
    <t>01-KK-21E2</t>
  </si>
  <si>
    <t>GEAR ITEM 8 FOR PRO QUIP MODEL PG3B-150</t>
  </si>
  <si>
    <t>GEAR ITEM 21 FOR PRO QUIP MODEL PG3B-150</t>
  </si>
  <si>
    <t>ITEM 19 O-RING 03-149 (.103 X 2.800 ID)</t>
  </si>
  <si>
    <t>01-KK-21E3</t>
  </si>
  <si>
    <t>LIP SEAL ITEM 13 FOR PRO QUIP PORTABLE M</t>
  </si>
  <si>
    <t>BUSHING ITEM 14 FOR PRO QUIP PORTABLE MI</t>
  </si>
  <si>
    <t>01-KK-21F1</t>
  </si>
  <si>
    <t>SHAFT ITEM 15 FOR PRO QUIP MODEL PG3B-15</t>
  </si>
  <si>
    <t>SLEEVE ITEM 10 FOR PRO QUIP MODEL PG3B-1</t>
  </si>
  <si>
    <t>O-RING ITEM 19 FOR PRO QUIP</t>
  </si>
  <si>
    <t>KEY ITEM 22</t>
  </si>
  <si>
    <t>NUCERITE PROTECTION RING PN 3142638</t>
  </si>
  <si>
    <t>02-B-4-B-2</t>
  </si>
  <si>
    <t>PROTECTION RING POSITIONING CLAMP 5/8 IN</t>
  </si>
  <si>
    <t>01-KK-21F3</t>
  </si>
  <si>
    <t>SHAFT FOR PRO QUIP 15THW30 AGITATOR</t>
  </si>
  <si>
    <t>SHAFT MIDDLE 3 INCH  DIA 316SS, 143-1/4</t>
  </si>
  <si>
    <t>03-NF-13A0</t>
  </si>
  <si>
    <t>SHAFT, LOWER ITEM 12 FOR PRO QUIP</t>
  </si>
  <si>
    <t>03-SF-10E0</t>
  </si>
  <si>
    <t>HEAVY WALLED TANTALUM TIP ASSEMBLY</t>
  </si>
  <si>
    <t>01-KK-21F2</t>
  </si>
  <si>
    <t>MOTIONLESS MIXER</t>
  </si>
  <si>
    <t>MIXER</t>
  </si>
  <si>
    <t>01-KK-22H1</t>
  </si>
  <si>
    <t>GLASSED SPACER ITEM 17 FOR PFAUDLER</t>
  </si>
  <si>
    <t>MANWAY LINER TEFLON PFAUDLER PN NL9F2400</t>
  </si>
  <si>
    <t>50-A-7-C-1</t>
  </si>
  <si>
    <t>GEAR FOR PFAUDLER MIXER ITEM 30</t>
  </si>
  <si>
    <t>KEY 2.250 X 0.750 X 4.50 ITEM 31</t>
  </si>
  <si>
    <t>01-KK-21D5</t>
  </si>
  <si>
    <t>KEY 0.875 X 0.875 X 2.75 ITEM 48</t>
  </si>
  <si>
    <t>SHAFT FOR PFAUDLER MIXER ITEM 57</t>
  </si>
  <si>
    <t>02-D-9-D-2</t>
  </si>
  <si>
    <t>KEY 0.625 X 0.625 X 2.75 ITEM 59</t>
  </si>
  <si>
    <t>KEY 0.625 X 0.625 X 3.00 ITEM 61</t>
  </si>
  <si>
    <t>GEAR ITEM 69 4TH SHAFT PINION B3231 PFAU</t>
  </si>
  <si>
    <t>HOUSING PN 1A86144 1A86145 &amp; 1A86150</t>
  </si>
  <si>
    <t>REDUCER TF37 FOR PRO QUIP TF537 AGITATOR</t>
  </si>
  <si>
    <t>02-B-2-D-1</t>
  </si>
  <si>
    <t>REDUCER ITEM 2 FOR PRO QUIP #7YFW25</t>
  </si>
  <si>
    <t>04-SW-1-A1</t>
  </si>
  <si>
    <t>BUSHING DODGE SDS X 1 1/8 QD</t>
  </si>
  <si>
    <t>01-KK-21D3</t>
  </si>
  <si>
    <t>BUSHING DODGE SDS X 1 3/8 QD BUSHING</t>
  </si>
  <si>
    <t>GLASS FILLED TEFLON BUSHING FOR 3 IN DIA</t>
  </si>
  <si>
    <t>COUPLING FOR PRO QUIP ITEM 7</t>
  </si>
  <si>
    <t>SHAFT ITEM 9 FOR PRO QUIP 7YFW25</t>
  </si>
  <si>
    <t>01-KK-21C3</t>
  </si>
  <si>
    <t>SHAFT ITEM 10 FOR PRO QUIP 7YFW25</t>
  </si>
  <si>
    <t>SHAFT ITEM 11 FOR PRO QUIP 7YFW25</t>
  </si>
  <si>
    <t>SHAFT ITEM 12 FOR PRO QUIP 7YFW25</t>
  </si>
  <si>
    <t>03-NF-13A1</t>
  </si>
  <si>
    <t>GLASS FILLED TEFLON BUSHING TO FIT 2 1/2</t>
  </si>
  <si>
    <t>MANWAY COVER ASSY G L 75 PSI 24 IN ID X</t>
  </si>
  <si>
    <t>02-B-2-C-1</t>
  </si>
  <si>
    <t>LIP SEAL PN 0106550 OR CR11610</t>
  </si>
  <si>
    <t>01-KK-21E5</t>
  </si>
  <si>
    <t>OIL SEAL PN 0106097 FOR AGITATOR MOTOR</t>
  </si>
  <si>
    <t>SHEAR PIN SP18 3/16 NECK ITEM 145</t>
  </si>
  <si>
    <t>LIP SEAL PN 0113212 FOR RAKE MOTOR</t>
  </si>
  <si>
    <t>01-KK-21E4</t>
  </si>
  <si>
    <t>LIP SEAL PN 0115452 FOR RAKE MOTOR</t>
  </si>
  <si>
    <t>LIP SEAL PN 0106291 FOR RAKE MOTOR</t>
  </si>
  <si>
    <t>LIP SEAL PN 0113190 FOR RAKE MOTOR</t>
  </si>
  <si>
    <t>LIP SEAL PN 0113131 FOR RAKE MOTOR FOR</t>
  </si>
  <si>
    <t>WORM GEAR FOR PRO QUIP PN 22</t>
  </si>
  <si>
    <t>01-KK-21B3</t>
  </si>
  <si>
    <t>GEAR PN 36 FOR PRO QUIP MODEL 3ZES20B SN</t>
  </si>
  <si>
    <t>01-KK-22B3</t>
  </si>
  <si>
    <t>GRAPHITE TEFLON FILAMENT PACKING RINGS F</t>
  </si>
  <si>
    <t>BUSHING ITEM 3 FOR PRO QUIP MODEL 3ZES20</t>
  </si>
  <si>
    <t>01-KK-21B5</t>
  </si>
  <si>
    <t>BLADES WITH HUB ITEM 13 PRO QUIP WO #713</t>
  </si>
  <si>
    <t>02-B-1-B-1</t>
  </si>
  <si>
    <t>SHAFT PN 39 FOR PRO QUIP MIXER AGITATOR</t>
  </si>
  <si>
    <t>01-KK-22F2</t>
  </si>
  <si>
    <t>GEAR PN 40 FOR PRO QUIP MIXER MODEL 5ZH5</t>
  </si>
  <si>
    <t>01-KK-22F3</t>
  </si>
  <si>
    <t>SHIM PN 14 FOR PRO QUIP MIXER MODEL 5ZH5</t>
  </si>
  <si>
    <t>01-KK-22G2</t>
  </si>
  <si>
    <t>SHIM PN 15 FOR PRO QUIP MIXER MODEL 5ZH5</t>
  </si>
  <si>
    <t>01-KK-22G1</t>
  </si>
  <si>
    <t>SHIM PN 16 FOR PRO QUIP MIXER MODEL 5ZH5</t>
  </si>
  <si>
    <t>01-KK-22C2</t>
  </si>
  <si>
    <t>REDUCER ZH 25 PN 2 FOR PRO QUIP</t>
  </si>
  <si>
    <t>LOW SPEED COUPLING COMPLETE</t>
  </si>
  <si>
    <t>SHAFT PN 9 FOR PRO QUIP MIXER/AGITATOR</t>
  </si>
  <si>
    <t>03-SF-10A0</t>
  </si>
  <si>
    <t>PROPELLER BLADE AXIAL FLOW TURBINE PN 10</t>
  </si>
  <si>
    <t>SHAFT PN 12 AND COUPLING PN7 PRO QUIP MI</t>
  </si>
  <si>
    <t>03-SF-10A2</t>
  </si>
  <si>
    <t>REDUCER ZE 30 PN 2 FOR PRO QUIP</t>
  </si>
  <si>
    <t>02-B-11-D2</t>
  </si>
  <si>
    <t>COUPLING FOR PRO QUIP PN 6</t>
  </si>
  <si>
    <t>03-NF-9-F1</t>
  </si>
  <si>
    <t>PROPELLER BLADE TURBINE PN 10 FOR PRO QU</t>
  </si>
  <si>
    <t>02-B-1-B-2</t>
  </si>
  <si>
    <t>SHAFT PN11 AND COUPLING PN7 PRO QUIP MIX</t>
  </si>
  <si>
    <t>REDUCER ZE 20 PN 2 FOR PRO QUIP</t>
  </si>
  <si>
    <t>2 IN DIA LOWER SHAFT, INCOLOY 825 PN4 FO</t>
  </si>
  <si>
    <t>03-SF-10D0</t>
  </si>
  <si>
    <t>PROPELLER PN 5 FOR PRO QUIP MIXER MOD 3Z</t>
  </si>
  <si>
    <t>02-B-2-B-1</t>
  </si>
  <si>
    <t>COUPLING FOR PRO QUIP PN 9</t>
  </si>
  <si>
    <t>01-R-25-D5</t>
  </si>
  <si>
    <t>CHANGE GEAR PFAUDLER RATIO 1.073</t>
  </si>
  <si>
    <t>01-S-25-A1</t>
  </si>
  <si>
    <t>GEARBOX COMPLETE FOR PRO QUIP MODEL TH-3</t>
  </si>
  <si>
    <t>50-C-1-A-1</t>
  </si>
  <si>
    <t>SHAFT WITH COUPLING PRO QUIP ITEMS 7 &amp; 8</t>
  </si>
  <si>
    <t>03-NF-2-D0</t>
  </si>
  <si>
    <t xml:space="preserve"> MIXER PEDESTAL FOR RH PFAUDLER MIXER</t>
  </si>
  <si>
    <t>PEDESTAL</t>
  </si>
  <si>
    <t>04-SW-8-A1</t>
  </si>
  <si>
    <t>CHANGE GEAR ITEM #22 FIG 13 PFAUDLER</t>
  </si>
  <si>
    <t>ADAPTER BEARING PIN PN 3520530 PEDESTAL</t>
  </si>
  <si>
    <t>01-M-15-D1</t>
  </si>
  <si>
    <t>02-A-17-D1</t>
  </si>
  <si>
    <t>GASKET PN 6 FOR PROQUIP MIXER/AGITATOR</t>
  </si>
  <si>
    <t>01-NN-11E2</t>
  </si>
  <si>
    <t>UPPER SHAFT PN 4 INCOLOY 825 AND CARBON</t>
  </si>
  <si>
    <t>PACKING SUPPORT RING FOR 7 1/2 INCH  REA</t>
  </si>
  <si>
    <t>01-NN-10G3</t>
  </si>
  <si>
    <t>PACKING KIT FOR 7 1/2 IN REACTOR BAFFLE</t>
  </si>
  <si>
    <t>01-NN-10F4</t>
  </si>
  <si>
    <t>PINION SHAFT O-RING 01-226 (.139 X 1.984</t>
  </si>
  <si>
    <t>01-NN-10F3</t>
  </si>
  <si>
    <t>GEAR BOX PUMP DRIVE BLOCK SHOWN AS ITEM</t>
  </si>
  <si>
    <t>GLASS REPAIR COATING FOR PFAUDLER REACTO</t>
  </si>
  <si>
    <t>SPACER FOR CHANGE GEAR SET PFAUDLER 130T</t>
  </si>
  <si>
    <t>AGITATOR UPPER SHAFT ITEM 17 FOR PFAUDLE</t>
  </si>
  <si>
    <t>02-A-16-C2</t>
  </si>
  <si>
    <t>CRYOLOCK AGITATOR SHAFT</t>
  </si>
  <si>
    <t>03-SF-6-A1</t>
  </si>
  <si>
    <t>66 IN TURBOFOIL AGITATOR BLADE FOR CRYOL</t>
  </si>
  <si>
    <t>56 IN TURBOFOIL AGITATOR BLADE FOR CRYOL</t>
  </si>
  <si>
    <t>U-BOLT STAINLESS STEEL CLAMP</t>
  </si>
  <si>
    <t>GEARBOX COMPLETE FOR PRO QUIP MIXER</t>
  </si>
  <si>
    <t>02-B-8-A-2</t>
  </si>
  <si>
    <t>REDUCER FOR PRO QUIP 3YES37 AGITATOR</t>
  </si>
  <si>
    <t>50-B-3-A-2</t>
  </si>
  <si>
    <t>GEAR SHAFT PART NO DH61F-40 FOR PRO QUIP</t>
  </si>
  <si>
    <t>01-C-19-A2</t>
  </si>
  <si>
    <t>GASKET PART NO DH25F5 FOR PRO QUIP REDUC</t>
  </si>
  <si>
    <t>COVER ASSEMBLY GLASS LINED 100PSI 48IN I</t>
  </si>
  <si>
    <t>COVER ASSEMBLY</t>
  </si>
  <si>
    <t>02-A-11-D2</t>
  </si>
  <si>
    <t>O-RING PART NO 329204 FOR PRO QUIP REDUC</t>
  </si>
  <si>
    <t>CHANGE GEAR ITEM NO 22 FIG 13 PFAUDLER P</t>
  </si>
  <si>
    <t>OIL SEAL NATIONAL # 417562 ITEM 203 LIGH</t>
  </si>
  <si>
    <t>01-E-22-E2</t>
  </si>
  <si>
    <t>ROLLER BEARING CONE TIMKEN PART 36690</t>
  </si>
  <si>
    <t>01-L-9-C-2</t>
  </si>
  <si>
    <t>SHIM 10 PER SET ITEM 207 LIGHTNIN</t>
  </si>
  <si>
    <t>01-E-22-F1</t>
  </si>
  <si>
    <t>ROLLER BEARING CONE TIMKEN PART 09062</t>
  </si>
  <si>
    <t>01-L-10-E1</t>
  </si>
  <si>
    <t>ROLLER BEARING CONE TIMKEN PART 07079</t>
  </si>
  <si>
    <t>01-L-10-C5</t>
  </si>
  <si>
    <t>SHIM SET 6 PER SET LIGHTNIN ITEM 216</t>
  </si>
  <si>
    <t>OIL SEAL NATIONAL #471554 LIGHTNIN ITEM</t>
  </si>
  <si>
    <t>O RING LIGHTNIN ITEM 242</t>
  </si>
  <si>
    <t>COVER &amp; OIL SEAL ASSY ITEM 201/202 LIGHT</t>
  </si>
  <si>
    <t>01-E-22-F2</t>
  </si>
  <si>
    <t>GEAR PINION SHAFT 14.06 RATIO</t>
  </si>
  <si>
    <t>01-E-22-E1</t>
  </si>
  <si>
    <t>LIGHTNIN  MECHANICAL SEAL STYLE S10L ITE</t>
  </si>
  <si>
    <t>01-N-3-E-4</t>
  </si>
  <si>
    <t>KEY ITEM NO 23 FOR PFAUDLER 100RH-T DRIV</t>
  </si>
  <si>
    <t>01-D-10-F3</t>
  </si>
  <si>
    <t>CHEMINEER MIXER DRIVE GEAR REDUCER</t>
  </si>
  <si>
    <t>INBOARD OIL SEAL PINION SHAFT</t>
  </si>
  <si>
    <t>01-N-18-D1</t>
  </si>
  <si>
    <t>OUTBOARD OIL SEAL PINION SHAFT</t>
  </si>
  <si>
    <t>SHIM FOR PRO QUIP MIXER MODEL YE-37</t>
  </si>
  <si>
    <t>01-F-15-D3</t>
  </si>
  <si>
    <t>HSD ADAPTER SHEAVE TO SHAFT BORE SIZE 2.</t>
  </si>
  <si>
    <t>01-D-17-E6</t>
  </si>
  <si>
    <t>PEDESTAL BEARING INNER HOUSING</t>
  </si>
  <si>
    <t>01-L-14-A1</t>
  </si>
  <si>
    <t>PEDESTAL BEARING RETAINER MODEL 100RH DR</t>
  </si>
  <si>
    <t>01-E-7-C-1</t>
  </si>
  <si>
    <t>CS HEX HD NC MACHINE BOLT 1 1/4 X 6 1/4</t>
  </si>
  <si>
    <t>01-F-8-H-2</t>
  </si>
  <si>
    <t>JAM NUT FOR BAFFLE SUPPORT ON PFAUDLER</t>
  </si>
  <si>
    <t>01-F-21-C3</t>
  </si>
  <si>
    <t>SSEMBLY OF PFAULDER PARTS 3129551,3133</t>
  </si>
  <si>
    <t>NC-00-0000</t>
  </si>
  <si>
    <t>REACTOR BAFFLE GUIDE SPLIT HOLDER</t>
  </si>
  <si>
    <t>PLATE STUFFING BOX, PART NO. 3133694 BO</t>
  </si>
  <si>
    <t>02-B-4-C-3</t>
  </si>
  <si>
    <t>STOP WASHER ITEM # 214, FOR COPPUS TURB</t>
  </si>
  <si>
    <t>01-KK-14F5</t>
  </si>
  <si>
    <t>TAPERED BORE COUPLING HUB, PLATE KEY AN</t>
  </si>
  <si>
    <t>01-EE-9-A2</t>
  </si>
  <si>
    <t>GLASS LINED SEPARATOR, OUR ITEM S703, P</t>
  </si>
  <si>
    <t>03-SF-12Z0</t>
  </si>
  <si>
    <t>GLASS LINED STEEL HUB FOR CRYOLOCK SHAFT</t>
  </si>
  <si>
    <t>02-D-4-B-1</t>
  </si>
  <si>
    <t>HEAD, SEAL 3.0 IN SGL DRY W/OMNI INBOAR</t>
  </si>
  <si>
    <t>01-Q-15-D6</t>
  </si>
  <si>
    <t>HEAD, SEAL 3.0 IN SGL DRY W/VITON OUTBO</t>
  </si>
  <si>
    <t>GASKET, CR-PSBN, 4 IN NOM, 6.5 IN OD X</t>
  </si>
  <si>
    <t>01-Q-4-C-4</t>
  </si>
  <si>
    <t>AGITATOR SHAFT</t>
  </si>
  <si>
    <t>03-NF-4-Z1</t>
  </si>
  <si>
    <t>GLASS LINED BLADES FOR GLASLOCK SHAFT</t>
  </si>
  <si>
    <t>BLADES</t>
  </si>
  <si>
    <t>03-NF-4-Z2</t>
  </si>
  <si>
    <t>LOCK NUT PN 10 FOR LIGHTNIN AGITATOR</t>
  </si>
  <si>
    <t>01-JJ-18E3</t>
  </si>
  <si>
    <t>INTERNAL RETAINING RING ITEM 22 FOR LIGH</t>
  </si>
  <si>
    <t>INTERNAL RETAINING RING ITEM 23 FOR LIGH</t>
  </si>
  <si>
    <t>LIP SEAL PN 25 FOR LIGHTNIN AGITATOR</t>
  </si>
  <si>
    <t>ITEM 26 O-RING 03-251 (.139 X 5.10 ID)</t>
  </si>
  <si>
    <t>GEAR ITEMS 30 &amp; 31 FOR LIGHTNIN AGITATOR</t>
  </si>
  <si>
    <t>01-JJ-18E2</t>
  </si>
  <si>
    <t>GRIP SPRING SET ITEM 39 FOR LIGHTNIN</t>
  </si>
  <si>
    <t>LEVEL GLASS PN Z 25040-010B FOR CHEMINEE</t>
  </si>
  <si>
    <t>01-JJ-18D1</t>
  </si>
  <si>
    <t>PTFE GLASS FILLED WIPERS PN 3214087</t>
  </si>
  <si>
    <t>0-RING #250 FOR PFAUDLER 03-249(.139 X 4</t>
  </si>
  <si>
    <t>GASKET CONDENSER PN 2070894 PFAUDLER</t>
  </si>
  <si>
    <t>PN 2096725 O-RING 03-</t>
  </si>
  <si>
    <t>O-RING FOR WILDEN PUMPS 01-210(.139X1.23</t>
  </si>
  <si>
    <t>MECHANICAL SEAL</t>
  </si>
  <si>
    <t>3 IN OUTBD SEAT NI-RESIST PN 1310530</t>
  </si>
  <si>
    <t>O-RING 03-238 (.139 X 3.484 ID)</t>
  </si>
  <si>
    <t>3 IN INBD COLLED SEAT GL/CERAMIC PN 3519</t>
  </si>
  <si>
    <t>SHIM PN 1213407 FOR PFAUDLER</t>
  </si>
  <si>
    <t>GREASE RETAINER PN 1213410 FOR 3DTWNFG D</t>
  </si>
  <si>
    <t>O-RING 03-049 (.070 X 5.239 ID)</t>
  </si>
  <si>
    <t>GREASE RETAINER PN 2100795 FOR 3DTWNFG D</t>
  </si>
  <si>
    <t>SHIM FOR PFAUDLER MODEL 50310 AJD</t>
  </si>
  <si>
    <t>LIP SEAL PN 2100796 FOR PFAUDLER</t>
  </si>
  <si>
    <t>O-RING 01-142 (.103 X 2.362 ID)</t>
  </si>
  <si>
    <t>LIP SEAL PN 2076128 FOR PFAUDLER</t>
  </si>
  <si>
    <t>SHIM PN 1213409 PFAUDLER WIPED FILM EVAP</t>
  </si>
  <si>
    <t>GASKET PN 1212419 FOR PFAUDLER</t>
  </si>
  <si>
    <t>GEAR SET PFAUDLER REF 39</t>
  </si>
  <si>
    <t>GEAR SET PFAUDLER REF 70</t>
  </si>
  <si>
    <t>FLEXIBLE MOUNTING ASSEMBLY PN 1500A06</t>
  </si>
  <si>
    <t>01-GG-15G2</t>
  </si>
  <si>
    <t>SOLENOID VALVE FOR STRANCO POLYBLEND</t>
  </si>
  <si>
    <t>01-KK-22C5</t>
  </si>
  <si>
    <t>IMPELLER ASSEMBLY FOR STRANCO POLYBLEND</t>
  </si>
  <si>
    <t>01-KK-22E5</t>
  </si>
  <si>
    <t>BARREL FOR STRANCO POLYBLEND</t>
  </si>
  <si>
    <t>BARREL</t>
  </si>
  <si>
    <t>01-KK-22E4</t>
  </si>
  <si>
    <t>PUMP ITEM 47 FOR STRANCO POLYBLEND</t>
  </si>
  <si>
    <t>CHECK VALVE FOR STRANCO POLYBLEND</t>
  </si>
  <si>
    <t>CARRIER BEARING FOR STRANCO</t>
  </si>
  <si>
    <t>BARREL FOR STRANCO POLYBLEND PB5007G</t>
  </si>
  <si>
    <t>01-KK-22A1</t>
  </si>
  <si>
    <t>01-KK-22A4</t>
  </si>
  <si>
    <t>PUMP 202006 FOR STRANCO POLYBLEND PB 500</t>
  </si>
  <si>
    <t>HOUSING FOR AERATION INDUSTRIES INC</t>
  </si>
  <si>
    <t>SLEEVE 247028 FOR AERATION INDUSTRIES IN</t>
  </si>
  <si>
    <t>01-KK-22C4</t>
  </si>
  <si>
    <t>SEAL ITEM 127</t>
  </si>
  <si>
    <t>01-KK-23D1</t>
  </si>
  <si>
    <t>LIP SEAL NATIONAL 482009</t>
  </si>
  <si>
    <t>01-KK-22C3</t>
  </si>
  <si>
    <t>LIP SEAL ITEM 411 LOWER FOR MIXING EQUIP</t>
  </si>
  <si>
    <t>LIP SEAL ITEM 415 FOR MIXING EQUIP</t>
  </si>
  <si>
    <t>01-KK-23D5</t>
  </si>
  <si>
    <t>LIP SEAL ITEM 416 INNER FOR MIXING EQUIP</t>
  </si>
  <si>
    <t>SHAFT #4 PHILADELPHIA GEAR CO</t>
  </si>
  <si>
    <t>01-KK-23E3</t>
  </si>
  <si>
    <t>WORM GEAR ITEM 5</t>
  </si>
  <si>
    <t>SHAFT #6 PHILADELPHIA GEAR CO</t>
  </si>
  <si>
    <t>LIP SEAL ITEM 18 WORM SHAFT</t>
  </si>
  <si>
    <t>01-KK-23C1</t>
  </si>
  <si>
    <t>LIP SEAL ITEM 19 GEAR SHAFT</t>
  </si>
  <si>
    <t>01-KK-23C2</t>
  </si>
  <si>
    <t>SNAP RING #28 FOR GEAR BOX SN 48440 7.7</t>
  </si>
  <si>
    <t>01-KK-23D6</t>
  </si>
  <si>
    <t>LIP SEAL OUTPUT SHAFT</t>
  </si>
  <si>
    <t>LIP SEAL INPUT SHAFT</t>
  </si>
  <si>
    <t>LIP SEAL NEOPRENE GASKET</t>
  </si>
  <si>
    <t>PROPELLER ITEM 5</t>
  </si>
  <si>
    <t>DOWEL PIN ITEM 8 5/16 X 1 3/4</t>
  </si>
  <si>
    <t>01-KK-23C3</t>
  </si>
  <si>
    <t>SCREW ITEM 9 3/8-16X1/2 L G HEX 1/2 DOG</t>
  </si>
  <si>
    <t>FAX PAPER PN 801-6 FOR A PITNEY BOWES FA</t>
  </si>
  <si>
    <t>8 1/2 X 14 WHITE COPY PAPER HAMMERMILL</t>
  </si>
  <si>
    <t>01-Z-2-B-4</t>
  </si>
  <si>
    <t>8 1/2 X 11 WHITE COPY PAPER HAMMERMILL</t>
  </si>
  <si>
    <t>01-A-5-A-1</t>
  </si>
  <si>
    <t>WHITE TTR POLYESTER LABEL 3.0 IN H X 1.0</t>
  </si>
  <si>
    <t>LABEL</t>
  </si>
  <si>
    <t>01-J-14-A1</t>
  </si>
  <si>
    <t>RIBBON:PREMIUM LABELS,4.09 INCH  X 6000</t>
  </si>
  <si>
    <t>WHITE TTR PAPER LABEL 3.15 IN H X 5.0 IN</t>
  </si>
  <si>
    <t>FLOOR SQUEEGEE 24 IN WITH HANDLE</t>
  </si>
  <si>
    <t>SQUEEGEE</t>
  </si>
  <si>
    <t>LOOR PAD, 15 IN BLUE, HEAVY DUTY SCRUB</t>
  </si>
  <si>
    <t>60 IN QUICK CHANGE MOP HANDLE</t>
  </si>
  <si>
    <t>MOP</t>
  </si>
  <si>
    <t>FLOOR SWEEPING COMPOUND 100 LB SIZE</t>
  </si>
  <si>
    <t>01-Z-2-A-5</t>
  </si>
  <si>
    <t>BROOM HANDLE WING NUT TYPE</t>
  </si>
  <si>
    <t>BROOM</t>
  </si>
  <si>
    <t>HOUSEHOLD TYPE BROOM</t>
  </si>
  <si>
    <t>BROOM HEAD ONLY GREEN FINE BRISTLE</t>
  </si>
  <si>
    <t>BROOM HEAD ONLY RED COARSE BRISTLE</t>
  </si>
  <si>
    <t>#5 TWIST 'N FILL QUAT DISINFECTANT</t>
  </si>
  <si>
    <t>#2 TWIST 'N FILL MULTI SURFACE CLEANER</t>
  </si>
  <si>
    <t>BEE BOPPER II WASP AND HORNET SPRAY</t>
  </si>
  <si>
    <t>INSECTICIDE</t>
  </si>
  <si>
    <t>01-N-25-F1</t>
  </si>
  <si>
    <t>LIQUID LAVA HAND SOAP 6/CASE</t>
  </si>
  <si>
    <t>SOAP</t>
  </si>
  <si>
    <t>TOWELS, BLEACHED, 450 FT PER ROLL</t>
  </si>
  <si>
    <t>TOILET TISSUE 2 PLY 500 SHEETS/ROLL</t>
  </si>
  <si>
    <t>TISSUE</t>
  </si>
  <si>
    <t>DEODORANT BLOCKS WITH PLASTIC HANGER FOR</t>
  </si>
  <si>
    <t>#19 TWIST 'N FILL NON-ACID BATHROOM CLEA</t>
  </si>
  <si>
    <t>POWDER CLEANSER 21 OUNCE CAN, 24 PER CS.</t>
  </si>
  <si>
    <t>BORAXO POWDERED HAND SOAP 5 LB BOX</t>
  </si>
  <si>
    <t>BORAXO HAND CLEANSER WATERLESS FOR NO. 8</t>
  </si>
  <si>
    <t>AMMONIA CONCENTATE 6 GALLON PER CASE</t>
  </si>
  <si>
    <t>#1 TWIST 'N FILL GLASS CLEANER CONCENTRA</t>
  </si>
  <si>
    <t>HOSPITAL DISINFECTANT &amp; DEODORANT</t>
  </si>
  <si>
    <t>LOOR STRIPPER, NO ODOR, FORMULA XUHP.</t>
  </si>
  <si>
    <t>STRIPPER</t>
  </si>
  <si>
    <t>BLENDED LOOP MOP SMALL</t>
  </si>
  <si>
    <t>NEVER RUST WOOL PAD, 14 PADS PER BOX, 1</t>
  </si>
  <si>
    <t>#4 MODESS NAPKIN, 250 PER CASE</t>
  </si>
  <si>
    <t>NAPKIN</t>
  </si>
  <si>
    <t>PLAYTEX TAMPON 500 PER CASE</t>
  </si>
  <si>
    <t>TAMPON</t>
  </si>
  <si>
    <t>5 IN X 24 IN DISPOSABLE DUST MOP REFILL</t>
  </si>
  <si>
    <t>FLOOR SEALER,  5 GALLON</t>
  </si>
  <si>
    <t>MINT DISINFECTANT CLEANER 1 GAL 4 PER CA</t>
  </si>
  <si>
    <t>LEMON DISINFECTANT CLEANER 5 GALLON PAIL</t>
  </si>
  <si>
    <t>SPONGE 1 IN X 3 3/8 IN X 6 IN</t>
  </si>
  <si>
    <t>SPONGE</t>
  </si>
  <si>
    <t>FLYING INSECT SPRAY 12 PER CASE</t>
  </si>
  <si>
    <t>17 IN BLACK FLOOR PAD FOR STRIPPING</t>
  </si>
  <si>
    <t>FACIAL TISSUES 30 BOXES PER CASE</t>
  </si>
  <si>
    <t>ANTIMICROBIAL LIQUID HAND SOAP</t>
  </si>
  <si>
    <t>URINAL SCREEN WITH DEODORANT BLOCK 12 PE</t>
  </si>
  <si>
    <t>ALUMINUM FOIL STD WEIGHT 12 IN X 30 FT</t>
  </si>
  <si>
    <t>FOIL</t>
  </si>
  <si>
    <t>01-K-24-D1</t>
  </si>
  <si>
    <t>PLASTIC DUST PAN</t>
  </si>
  <si>
    <t>DUST PAN</t>
  </si>
  <si>
    <t>01-D-11-G2</t>
  </si>
  <si>
    <t>LIQUID SCOURING CLEANSER 12 PER CASE</t>
  </si>
  <si>
    <t>7 IN CAN LINER, 100/CS.</t>
  </si>
  <si>
    <t>33 IN X 39 IN CAN LINER, 150/CS.</t>
  </si>
  <si>
    <t>24 IN X 33 IN CAN LINER, BLACK, 500/CS.</t>
  </si>
  <si>
    <t>#4 TWIST 'N FILL BATHROOM CLEANER (LOW A</t>
  </si>
  <si>
    <t>6 OZ PAPER HOT CUP WITH HANDLE 100 PER C</t>
  </si>
  <si>
    <t>11 X 17 WHITE COPY PAPER</t>
  </si>
  <si>
    <t>01-Z-3-A-1</t>
  </si>
  <si>
    <t>LEMON FURNITURE POLISH SPRAY CAN</t>
  </si>
  <si>
    <t>POLISH</t>
  </si>
  <si>
    <t>UHS FINISH RESTORER 1 GAL CONTAINER</t>
  </si>
  <si>
    <t>DAYSTAR FLOOR FINISH WAX.</t>
  </si>
  <si>
    <t>WAX</t>
  </si>
  <si>
    <t>TRASH CAN LINER 1GAL CAPACITY 15 X 9</t>
  </si>
  <si>
    <t>FREEDOM WAX STRIPPER IN 5 GAL. CONTAINER</t>
  </si>
  <si>
    <t>8 1/2IN X 11IN WHITE 3HOLE PUNCHED COPY</t>
  </si>
  <si>
    <t>01-B-7-B-3</t>
  </si>
  <si>
    <t>COMPUTER PAPER 11 X 8 1/2 WHITE 18LB CON</t>
  </si>
  <si>
    <t>CN20131017</t>
  </si>
  <si>
    <t>COMPUTER PAPER 12 X 8 1/2 IN 3PART CARBO</t>
  </si>
  <si>
    <t>28, MISCELLANEOUS SHIPPING ORDER,</t>
  </si>
  <si>
    <t>FORM</t>
  </si>
  <si>
    <t>01-N-25-B2</t>
  </si>
  <si>
    <t>COMPUTER PAPER 9 1/2IN X 11IN 2PART CARB</t>
  </si>
  <si>
    <t>ORM HAV-ADM-FRM-005, REQUEST FOR IMPRO</t>
  </si>
  <si>
    <t>ISO CONTROL PAPER FORM #SUN-43169.</t>
  </si>
  <si>
    <t>CN-7-7-14</t>
  </si>
  <si>
    <t>8 1/2 X 11 PAPER WITH PANTO BACKGROUND B</t>
  </si>
  <si>
    <t>FORM HAV-BPA-FRM-602, BPA UNIT NON-CONF</t>
  </si>
  <si>
    <t>PD</t>
  </si>
  <si>
    <t>FORM HAV-MH-TCU-223, TANK CAR UNLOADING</t>
  </si>
  <si>
    <t>FORM 712, 3202D CLEAVER CHECK, 8-1/2 X</t>
  </si>
  <si>
    <t>ORM 710, PHENOL II UNIT, EQUIPMENT CHA</t>
  </si>
  <si>
    <t>FORM 705, PHENOL II UNIT SHIFT GAUGE RE</t>
  </si>
  <si>
    <t>FORM 704, PHENOL II STRIPPING, CLEAVAGE</t>
  </si>
  <si>
    <t>FORM 700, PHENOL II FRACTIONATION, SHEE</t>
  </si>
  <si>
    <t>FORM 638, REACTOR BLESSINGS, 8-1/2 X 11</t>
  </si>
  <si>
    <t>FORM 637, BPA UNIT DAILY PUMPING &amp; LOAD</t>
  </si>
  <si>
    <t>FORM 636, DAILY SUPER SACK REFEED LOG,</t>
  </si>
  <si>
    <t>ORM 626, EMPTY HOPPER CAR INSPECTION S</t>
  </si>
  <si>
    <t>FORM 625, BPA UNIT LOT CONTROL SHEET 8-</t>
  </si>
  <si>
    <t>FORM 624, BPA UNIT WAREHOUSE</t>
  </si>
  <si>
    <t xml:space="preserve"> BPA UNIT WASTE TREATMENT LOG</t>
  </si>
  <si>
    <t>FORM 616, PRILL TOWER OPERATOR ROUTINE</t>
  </si>
  <si>
    <t>FORM 614P2, BPA UNIT, SHIFT READINGS</t>
  </si>
  <si>
    <t>FORM 614P1, BPA UNIT SHIFT READINGS</t>
  </si>
  <si>
    <t>M 612A, SHIFT READINGS REACTION BUIL</t>
  </si>
  <si>
    <t>FORM 612, SHIFT READINGS REACTION BUILD</t>
  </si>
  <si>
    <t>FORM 611, HAV-BPA-RDG-007, TRANSPORTER</t>
  </si>
  <si>
    <t>FORM 608, BPA UNIT TEST BIN TRANSFER LO</t>
  </si>
  <si>
    <t>FORM SUN-43148, BPA COMPRESSOR FLOW PRE</t>
  </si>
  <si>
    <t>FORM 604P2, BPA UNIT DAILY SUMMARY SHEE</t>
  </si>
  <si>
    <t>FORM 604P1, BPA UNIT DAILY SUMMARY SHEE</t>
  </si>
  <si>
    <t>FORM 603, BPA UNIT 4 A.M. MORNING GAUGE</t>
  </si>
  <si>
    <t>FORM 426, BID FOR JOB OPENING, 8-1/2 X</t>
  </si>
  <si>
    <t>FORM 353, REQUEST FOR PROCESS AND/OR</t>
  </si>
  <si>
    <t>ORM 345, REPORT OF SAFETY &amp; EMPLOYEE</t>
  </si>
  <si>
    <t>ORM 342, SHIFT TRADE, 3 PART NCR (WHIT</t>
  </si>
  <si>
    <t>FORM 341, DANGER TAG RECORD, 8-1/2 X 11</t>
  </si>
  <si>
    <t>FORM 330, PHENOL UNIT OXIDATION AIR</t>
  </si>
  <si>
    <t>FORM 329PII DAILY TIME REPORT PHENOL II</t>
  </si>
  <si>
    <t>FORM 329P, DAILY TIME REPORT PHENOL</t>
  </si>
  <si>
    <t>ORM 329N, DAILY TIME REPORT ANILINE</t>
  </si>
  <si>
    <t>RM 329L, DAILY TIME REPORT BPA MAINTE</t>
  </si>
  <si>
    <t>FORM 329A, DAILY TIME REPORT BOILER UTI</t>
  </si>
  <si>
    <t>FORM 329, DAILY TIME REPORT SPECIAL PRO</t>
  </si>
  <si>
    <t>FORM 305FH, FLOATING HOLIDAY REQUEST</t>
  </si>
  <si>
    <t>RM 305, DAY/HOUR AT A TIME VACATION R</t>
  </si>
  <si>
    <t>FORM 298P, PHENOL UNIT AMMONIA REFRIGER</t>
  </si>
  <si>
    <t>FORM 292P.2 PHENOL UNIT FRAC. II SUPPLEM</t>
  </si>
  <si>
    <t>FORM 292P.1, PHENOL UNIT FRAC II SUPPLE</t>
  </si>
  <si>
    <t>FORM 291P.2 PHENOL UNIT FRAC. I SUPPLEME</t>
  </si>
  <si>
    <t>FORM 291P.1, PHENOL UNIT FRAC. I SUPPLE</t>
  </si>
  <si>
    <t>FORM 290P.2, PHENOL UNIT OSC SUPPLEMENT</t>
  </si>
  <si>
    <t>FORM 290P.1, PHENOL UNIT OSC SUPPLEMENT</t>
  </si>
  <si>
    <t>FORM 288P, PHENOL UNIT OXIDATION AIR</t>
  </si>
  <si>
    <t>RM 280P2, UTILITIES AREA DAILY SUMMAR</t>
  </si>
  <si>
    <t>FORM 280P1, UTILITIES AREA DAILY SUMMAR</t>
  </si>
  <si>
    <t>FORM 278, 2007-L THERMAL OXIDIZER READI</t>
  </si>
  <si>
    <t>FORM 277P, UTILITY AREA DAILY ANALYTICA</t>
  </si>
  <si>
    <t>FORM 276P, SHIFT GAGE REPORT - PHENOL U</t>
  </si>
  <si>
    <t>FORM 275, BOILER UTILITIES EMERGENCY AI</t>
  </si>
  <si>
    <t>FORM 274, PHENOL UNIT OXIDATION AIR</t>
  </si>
  <si>
    <t>M 273N, ANILINE UNIT MANAGER'S DAILY</t>
  </si>
  <si>
    <t>FORM 273L, BPA UNIT MANAGER'S DAILY REP</t>
  </si>
  <si>
    <t>FORM 273G, BOILER UTILITIES MANAGER'S D</t>
  </si>
  <si>
    <t>FORM 261, SPECIAL SAMPLE REQUEST, 8-1/2</t>
  </si>
  <si>
    <t>FORM 256, ANILINE UNIT, 6 AM GAUGE SHEE</t>
  </si>
  <si>
    <t>FORM 248, REPORT OF FIRE DRILL 8-1/2 X</t>
  </si>
  <si>
    <t>ORM 239, MATERIAL PICK LIST, 2 PART NC</t>
  </si>
  <si>
    <t>FORM 235, LOCAL AUTHORITY FOR CAPITAL</t>
  </si>
  <si>
    <t>ORM 229, DITCH AND RIVER INSPECTION, 8</t>
  </si>
  <si>
    <t>FORM 228, AUTHORITY FOR MAJOR MAINTENAN</t>
  </si>
  <si>
    <t>FORM 224, DAILY PUMPING &amp; LOADING REPOR</t>
  </si>
  <si>
    <t>FORM 222, BPA UNIT PSA LOG SHEET, 8-1/2</t>
  </si>
  <si>
    <t>FORM 220, FORKLIFT CHECKLIST, 8-1/2 X 1</t>
  </si>
  <si>
    <t>FORM 219, SUPPLEMENTAL DITCH SAMPLING S</t>
  </si>
  <si>
    <t>FORM 217, REGISTER FOR VISTORS, 8-1/2 X</t>
  </si>
  <si>
    <t>FORM 209/311 INCIDENT REPORT-INJURY/ILLN</t>
  </si>
  <si>
    <t>01-N-24-B1</t>
  </si>
  <si>
    <t>FORM 10 OUTSIDE CONTRACTOR SERVICE</t>
  </si>
  <si>
    <t>FORM 11P.1 HAV-PH1-LOG-001 (PAGE 1) PHEN</t>
  </si>
  <si>
    <t>FORM 11P.2, HAV-PH1-LOG-001 (PAGE 2) PH</t>
  </si>
  <si>
    <t>FORM 11P.3, HAV-PH1-LOG-001 (PAGE 3) PH</t>
  </si>
  <si>
    <t>FORM 17-S, DAILY INSTRUMENT WORK LIST</t>
  </si>
  <si>
    <t>ORM 18, MISCELLANEOUS GATE PASS, 8-1/2</t>
  </si>
  <si>
    <t>FORM 27-P, PHENOL UNIT OXIDATION AIR</t>
  </si>
  <si>
    <t>RM 45, ACCIDENT REPORT LOG, 8-1/2 X 1</t>
  </si>
  <si>
    <t>FORM 205, CHAIN OF CUSTODY RECORD, 3 PA</t>
  </si>
  <si>
    <t>FORM 331, AARS READING SHEET, 8-1/2 X 1</t>
  </si>
  <si>
    <t>FORM 257, ANILINE SHIFT GAUGE AND TOTAL</t>
  </si>
  <si>
    <t>FORM 332, ANILINE SANITARY TREATMENT UN</t>
  </si>
  <si>
    <t>FORM 318, COOLING TOWER TEST RESULTS,</t>
  </si>
  <si>
    <t>ORM 265, ANILINE COMPRESSORS AND FURNA</t>
  </si>
  <si>
    <t>FORM 31 NATURAL GAS READING AT BD13</t>
  </si>
  <si>
    <t>FORM 221 MEAL REIMBURSEMENT TICKET</t>
  </si>
  <si>
    <t>RTU TOUGH GREEN INDUSTRIAL GRADE CLEANER</t>
  </si>
  <si>
    <t>BLACK TTR RIBBON 4.1IN H X 60.00IN L</t>
  </si>
  <si>
    <t>RIBBON</t>
  </si>
  <si>
    <t>01-J-14-D3</t>
  </si>
  <si>
    <t>MEAN GREEN MULTI PURPOSE SUPER STRENGTH</t>
  </si>
  <si>
    <t>01-E-23-B2</t>
  </si>
  <si>
    <t>01-N-5-G-2</t>
  </si>
  <si>
    <t>FORM 329PIII DAILY TIME REPORT PHENOL II</t>
  </si>
  <si>
    <t>ROLLER SPONGE MOP</t>
  </si>
  <si>
    <t>POLY BAG 18IN X 30IN X 4MIL  250 PER BOX</t>
  </si>
  <si>
    <t>01-D-17-D2</t>
  </si>
  <si>
    <t>FORM 340 RETURN TO STOCK TAG 5 X 3-3/8IN</t>
  </si>
  <si>
    <t>01-P-22-E2</t>
  </si>
  <si>
    <t>BOWL CLEANER 9% ACID (FRIDAY NIGHT USE O</t>
  </si>
  <si>
    <t>BLENDED LOOP MOP MEDIUM</t>
  </si>
  <si>
    <t>BUFFINOX ASPIRN</t>
  </si>
  <si>
    <t>MEDICATION</t>
  </si>
  <si>
    <t>HYDROCORTISONE FOR SKIN IRRATATIONS</t>
  </si>
  <si>
    <t>HYDROCORTISONE</t>
  </si>
  <si>
    <t>WATERPROOF TAPE</t>
  </si>
  <si>
    <t>ANTISEPTIC GERMICIDAL PAD</t>
  </si>
  <si>
    <t>BETADINE</t>
  </si>
  <si>
    <t>BANDAGE FOR FINGER SCRAPES</t>
  </si>
  <si>
    <t>BANDAGE</t>
  </si>
  <si>
    <t>FIBERMETAL HARDHAT BLUE WITH LUGS</t>
  </si>
  <si>
    <t>HARDHAT</t>
  </si>
  <si>
    <t>PUMP IMPELLER PN673 FOR GOUILDS VIT-FF 1</t>
  </si>
  <si>
    <t>IMPELLER WEAR RING PN202 FOR GOULDS 3700</t>
  </si>
  <si>
    <t>CASE WEAR RING PN164 FOR GOULDS 3700 S</t>
  </si>
  <si>
    <t>IMPELLER PN101 FOR GOULDS 3700 S</t>
  </si>
  <si>
    <t>IMPELLER WEAR RING PN203 FOR GOUILDS 370</t>
  </si>
  <si>
    <t>CASE WEAR RING PN164 FOR GOIULDS 3700 S</t>
  </si>
  <si>
    <t>STUFFING BOX BUSHING PN125 FOR GOULDS 37</t>
  </si>
  <si>
    <t>PUMP SHAFT PN122 FOR GOULDS 3700 S</t>
  </si>
  <si>
    <t>STUFFING BOX COVER WEAR RING PN250 FOR G</t>
  </si>
  <si>
    <t>IMPELLER WEAR RING INBD OTBD PN 202,203</t>
  </si>
  <si>
    <t>CASE WEAR RING ITEM NO. 164 FOR GOULDS P</t>
  </si>
  <si>
    <t>IMPELLER WEAR RING INBD-OTBD PN202,203</t>
  </si>
  <si>
    <t>CASE WEAR RING PN 164 FOR GOULDS 3700M</t>
  </si>
  <si>
    <t>PUMP SHAFT PN 122 FOR GOULDS 3700M</t>
  </si>
  <si>
    <t>IMPELLER PN 101 FOR GOULDS 3700M 6X8-9</t>
  </si>
  <si>
    <t>IMPELLER LESS RINGS PN 101 FOR GOULDS 34</t>
  </si>
  <si>
    <t>LABYRINTH OIL SEAL INBD PN 333 FOR GOULD</t>
  </si>
  <si>
    <t>LABYRINTH OIL SEAL OTBD PN 332 FOR GOULD</t>
  </si>
  <si>
    <t>DESSICANT, 1,567 LBS./TOWER, 2 TOWERS</t>
  </si>
  <si>
    <t>DESICCANT</t>
  </si>
  <si>
    <t>IMPELLER PN101 FOR GOULDS 3196XLT-X</t>
  </si>
  <si>
    <t>PUMP SHAFT  PN122 FOR GOULDS MODEL 3196X</t>
  </si>
  <si>
    <t>HYDRAULIC OIL, CHEVRON RANDO HDZ ISO 32</t>
  </si>
  <si>
    <t>DR</t>
  </si>
  <si>
    <t>SANDPIPER AIR POWERED DIAPHRAGM PUMP</t>
  </si>
  <si>
    <t>PRILL PLATE 18-3/4 IN DIA</t>
  </si>
  <si>
    <t>SLEEVE BEARING ASSY PN 19EA51204 FOR CAR</t>
  </si>
  <si>
    <t>4% OXYGEN, BALANCE NITROGEN (PROTOCOL)</t>
  </si>
  <si>
    <t>COMPRESSED GAS</t>
  </si>
  <si>
    <t>IN LINE PUMP CASING FOR DURCO INLINE MOD</t>
  </si>
  <si>
    <t>POWER SUPPLY FOR WAT-902A CAMERA ASSEMBL</t>
  </si>
  <si>
    <t>BODY WITH END CAP FOR WAT-902A CAMERA AS</t>
  </si>
  <si>
    <t>FUSED GLASS CAP FOR WAT-902A CAMERA ASSY</t>
  </si>
  <si>
    <t>41 X 31 LENS FOR WAT-902A CAMERA ASSEMBL</t>
  </si>
  <si>
    <t>O-RING GASKET FOR WAT-902A CAMERA ASSEMB</t>
  </si>
  <si>
    <t>902A WATEC CAMERA</t>
  </si>
  <si>
    <t>CAMERA</t>
  </si>
  <si>
    <t>CURVED LIGHT METAL CUTTING SHEARS</t>
  </si>
  <si>
    <t>SNIPS</t>
  </si>
  <si>
    <t>0.5 IN HASTELLOY VALVE BODY FOR 32-51000</t>
  </si>
  <si>
    <t>MINI VOLT TICK TRACER</t>
  </si>
  <si>
    <t>VOLT TICK</t>
  </si>
  <si>
    <t>MIDGET STANDARD DIAGONAL PLIERS</t>
  </si>
  <si>
    <t>PLIERS</t>
  </si>
  <si>
    <t>OMALA S2 G150, 55 GALLON DRUM.</t>
  </si>
  <si>
    <t>GEAR OIL ULTRAGEAR 460, 55 GALLON DRUM</t>
  </si>
  <si>
    <t>OIL PUMP COUPLING FOR LUFKIN GEAR REDUCE</t>
  </si>
  <si>
    <t>OIL PUMP FOR LUKFKIN GEAR REDUCER</t>
  </si>
  <si>
    <t>FRICK #2A REFRIGERANT OIL IN 55 GALLON D</t>
  </si>
  <si>
    <t>R.H. IMPELLER LOCKNUT FOR ELLIOTT COMPRE</t>
  </si>
  <si>
    <t>O-RING BACKPLLATE FOR ELLIOTT COMPRESSOR</t>
  </si>
  <si>
    <t>BEARING PINION 3RD/FREE FOR ELLIOTT</t>
  </si>
  <si>
    <t>PINION BEARING, SECOND STAGE FOR ELLIOT</t>
  </si>
  <si>
    <t>PINION BEARING, FIRST STAGE, FOR ELLIOT</t>
  </si>
  <si>
    <t>CARBON SEAL FOR ELLIOTT COMPRESSOR</t>
  </si>
  <si>
    <t>CONTROLLER ITEM #31 DCCS INDUSTRIAL PANE</t>
  </si>
  <si>
    <t>SPARE SCREENS LATERALS 6.75 IN LENGTH</t>
  </si>
  <si>
    <t>SPARE SCREENS LATERALS 20.75 IN LENGTH</t>
  </si>
  <si>
    <t>SPARE SCREENS LATERALS 20.00 IN LENGTH</t>
  </si>
  <si>
    <t>SPARE SCREENS LATERALS 18.00 IN LENGTH</t>
  </si>
  <si>
    <t>SPARE SCREENS LATERALS 14.19 IN LENGTH</t>
  </si>
  <si>
    <t>SCREEN NOZZLES ATTACHED TO HEADER PIPE</t>
  </si>
  <si>
    <t>IMPELLER FOR GOULDS 3196MTX 3X4-7</t>
  </si>
  <si>
    <t>IMPELLER FOR GOULDS 3700M 6 X 8-13B</t>
  </si>
  <si>
    <t>IMPELLER FOR GOULDS 3196MTX 3 X 4-10H</t>
  </si>
  <si>
    <t>IMPELLER FOR GOULDS 3196STX 2 X 3-6</t>
  </si>
  <si>
    <t>IMPELLER FOR GOULDS 3196MTX 2 X 3-10</t>
  </si>
  <si>
    <t>CN201410-8</t>
  </si>
  <si>
    <t>IMPELLER FOR GOULDS 319GXLT-X 6 X 8-13</t>
  </si>
  <si>
    <t>IMPELLER FOR GOULDS 3196MTX 2 X 3-8</t>
  </si>
  <si>
    <t>IMPELLER FOR GOULDS 3196MTX 4 X 6-13</t>
  </si>
  <si>
    <t>IMPELLER FOR GOULDS 3196MTX 3 X 4-8</t>
  </si>
  <si>
    <t>IMPELLER FOR GOULDS 3196MTX 1.5 X 3-10</t>
  </si>
  <si>
    <t>IMPELLER FOR GOULDS LF96STX 1 X 1.5-8</t>
  </si>
  <si>
    <t>DRAEGER TUBE TO TEST BREATHABLE AIR FOR</t>
  </si>
  <si>
    <t>O-RING .239 X .379 X .070 FOR CYLINDER</t>
  </si>
  <si>
    <t>COVER FOR HOTSTICKS</t>
  </si>
  <si>
    <t>EXPLOSION PROOF WINDOW AIR CONDITIONER</t>
  </si>
  <si>
    <t>CONDITIONER</t>
  </si>
  <si>
    <t>MOTOR 50HP L326HPZ16 3561 RPM TEFC-SD EN</t>
  </si>
  <si>
    <t>BEST CHLOROFLEX GLOVES SIZE 7 FOR ICD LA</t>
  </si>
  <si>
    <t>DZ</t>
  </si>
  <si>
    <t>BEST CHLOROFLEX GLOVES - SIZE 8 FOR ICD</t>
  </si>
  <si>
    <t>BEST CHLOROFLEX GLOVES - SIZE 9 FOR ICD</t>
  </si>
  <si>
    <t>BEST CHLOROFLEX GLOVES - SIZE 10 FOR ICD</t>
  </si>
  <si>
    <t>16 IN X 1-1/2 IN MINERAL WOOL PIPE COVER</t>
  </si>
  <si>
    <t>PIPE COVER</t>
  </si>
  <si>
    <t>18 IN X 1-1/2 IN MINERAL WOOL PIPE COVER</t>
  </si>
  <si>
    <t>20 IN X 2 IN MINERAL WOOL PIPE COVERING</t>
  </si>
  <si>
    <t>22 IN X 2 IN MINERAL WOOL PIPE COVERING</t>
  </si>
  <si>
    <t>24 IN X 2 IN MINERAL WOOL PIPE COVERING</t>
  </si>
  <si>
    <t>FRICK #2A REFRIGERANT OIL FOR R-22 SERVI</t>
  </si>
  <si>
    <t>CARBON MOLECULAR SIEVE FOR NITROGEN RECO</t>
  </si>
  <si>
    <t>SIEVE</t>
  </si>
  <si>
    <t>6% OXYGEN IN NITROGEN CALIBRATION GAS</t>
  </si>
  <si>
    <t>BAFFLE, WIDE  INCH I INCH , FOR 10 IN NO</t>
  </si>
  <si>
    <t>BINDER CLIP, MINI, 12 PER BOX.</t>
  </si>
  <si>
    <t>DRAEGER TUBE, CHLORINE, 0.3/B.</t>
  </si>
  <si>
    <t>BIO FLEX, BIO HAZARD EMS GLOVES, LARGE,</t>
  </si>
  <si>
    <t>BIO FLEX, BIO HAZARD EMS GLOVES, MEDIUM</t>
  </si>
  <si>
    <t>SURGIPAD COMBINE DRESSING, 5 IN X 9 IN,</t>
  </si>
  <si>
    <t>DRESSING</t>
  </si>
  <si>
    <t>AMMONIA INHALANT, 60 PER BOX.</t>
  </si>
  <si>
    <t>INHALANT</t>
  </si>
  <si>
    <t>FRONT BEARING HOUSING, ITEM #29, FOR CA</t>
  </si>
  <si>
    <t>PUMP HOUSING, ITEM #4 FOR CAN PUMP MODE</t>
  </si>
  <si>
    <t>ROTOR ASSMEBLY, ITEM #13, FOR CAN PUMP,</t>
  </si>
  <si>
    <t>STATOR ASSEMBLY, ITEM #12, FOR CAN PUMP</t>
  </si>
  <si>
    <t>BALL BEARING, SKF 63042RSJEM.</t>
  </si>
  <si>
    <t>BALL BEARING, SKF 63022RSIJEM.</t>
  </si>
  <si>
    <t>SEAL RETAINER PIN FOR ROTAN HD26ERFDM-1U</t>
  </si>
  <si>
    <t>BEARING LOCKING RING FOR ROTAN HD26ERFDM</t>
  </si>
  <si>
    <t>KEY STOCK 4X4X30 FOR ROTAN HD26ERFDM-1U8</t>
  </si>
  <si>
    <t>KEY STOCK 6 X 6 X 15 FOR ROTAN HD26ERFDM</t>
  </si>
  <si>
    <t>REAR COVER FOR ROTAN HD26ERFDM-1U8B2.</t>
  </si>
  <si>
    <t>IDLER BUSHING FOR ROTAN HD26ERFDM-1U8B2.</t>
  </si>
  <si>
    <t>IDLER PIN FOR ROTAN PUMP HD26ERFDM-148B2</t>
  </si>
  <si>
    <t>IDLER FOR ROTAN PUMP HD26ERFDM-1U8B2.</t>
  </si>
  <si>
    <t>PUMP HEAD FOR HD26ERFDM-1U8B2</t>
  </si>
  <si>
    <t>PUMP CASING, CAST IRON, FOR HD26ERFDM-1</t>
  </si>
  <si>
    <t>JOINT RING GASKET FOR HD26ERFDM-1U8B2.</t>
  </si>
  <si>
    <t>RELIEF VALVE FOR HD26ERFDM-1U8B2.</t>
  </si>
  <si>
    <t>PUMP SHAFT FOR ROTAN HD26ERFDM-1U8B2.</t>
  </si>
  <si>
    <t>PUMP ROTOR FOR RO SEAL, ROTAN HD26ERFDM</t>
  </si>
  <si>
    <t>BALL BEARING NUT FOR ROTAN HS26ERFDM-1U8</t>
  </si>
  <si>
    <t>DUST FILTER FOR ORION MULTIGAS DETECTOR</t>
  </si>
  <si>
    <t>WATER FILTER FOR ORION MULTIGAS DETECTOR</t>
  </si>
  <si>
    <t>EXTRA WARM QUILTED FLEECE LINER, FLAME</t>
  </si>
  <si>
    <t>EXTENDED NECK LINER, FLAME RETARDANT.</t>
  </si>
  <si>
    <t>STANDARD WINTER LINER, FLAME RETARDANT.</t>
  </si>
  <si>
    <t>MACHINE OIL, GST ISO 32, IN 55 GALLON D</t>
  </si>
  <si>
    <t>MACHINE OIL</t>
  </si>
  <si>
    <t>CALIBRATION GAS CERTIFIED STANDARD, 100</t>
  </si>
  <si>
    <t>GAS</t>
  </si>
  <si>
    <t>CALIBRATION GAS CERTIFIED STANDARD 10,0</t>
  </si>
  <si>
    <t>CALIBRATION GAS CERTIFIED STANDARD, 10,</t>
  </si>
  <si>
    <t>CALIBRATION GAS, CERTIFIED STANDARD, ZE</t>
  </si>
  <si>
    <t>TEFLON SEAL RING FOR 1 IN GRIP-SEAL COUP</t>
  </si>
  <si>
    <t>GRINDING COMPOUND GRADE C</t>
  </si>
  <si>
    <t>ADVANCE BALLAST MARK III CAT #V-2540-1-T</t>
  </si>
  <si>
    <t>SHOWER HEAD ASSEMBLY FOR HAWS CORPORATIO</t>
  </si>
  <si>
    <t>EYEWASH HEAD ASSEMBLY FOR HAWS CORPORATI</t>
  </si>
  <si>
    <t>LIGHT ASSEMBLY FOR HAWS CORPORATION MODE</t>
  </si>
  <si>
    <t>TEMPERATURE GAUGE FOR HAWS CORPORATION M</t>
  </si>
  <si>
    <t>SPACE HEATER ASSEMBLY FOR HAWS CORPORATI</t>
  </si>
  <si>
    <t>CONTINUOUS ULTRASONIC SENSING ELEMENT.</t>
  </si>
  <si>
    <t>CONTINUOUS UNIVERSAL SONIC TWO-WIRE TRAN</t>
  </si>
  <si>
    <t>3/4 IN CPVC SCH 80 SW CAP</t>
  </si>
  <si>
    <t>THREADED ROD M20 LG 14 3/8 ZINC PLATED</t>
  </si>
  <si>
    <t>FILE FOLDER, STRAIGHT CUT, BLUE, LETTER</t>
  </si>
  <si>
    <t>FOLDER</t>
  </si>
  <si>
    <t>BEARING RETAINER #307.</t>
  </si>
  <si>
    <t>CHOKER RING #257</t>
  </si>
  <si>
    <t>COLUMN #101</t>
  </si>
  <si>
    <t>SHAFT, ITEM #6A</t>
  </si>
  <si>
    <t>IMPELLER, ITEM #2</t>
  </si>
  <si>
    <t>CASING, ITEM #1</t>
  </si>
  <si>
    <t>BEARING ADAPTER, ITEM #170</t>
  </si>
  <si>
    <t>LOCKWASHER, ITEM 69</t>
  </si>
  <si>
    <t>DEFLECTOR, ITEM #40</t>
  </si>
  <si>
    <t>BEARING LOCKNUT, ITEM #22</t>
  </si>
  <si>
    <t>BEARING COVER, ITEM #37</t>
  </si>
  <si>
    <t>REPAIR KIT FOR A FISHER TYPE 98H-115 PRE</t>
  </si>
  <si>
    <t>PUMP CASING, FA VCM, 1-1/2 X 2 X 9, SEC</t>
  </si>
  <si>
    <t>ADJUSTING STUD, A743 CF16FA CAST 303 MA</t>
  </si>
  <si>
    <t>MOTOR SUPPORT, VCM, 9 INCH, MTG GR A &amp;</t>
  </si>
  <si>
    <t>500 ML THIOACETAMIDE FOR TOTAL CHLORINE</t>
  </si>
  <si>
    <t>THIOACETAMIDE</t>
  </si>
  <si>
    <t>K1 REAGENT FOR TOTAL CHLORINE ANALYSIS,</t>
  </si>
  <si>
    <t>K1</t>
  </si>
  <si>
    <t>DPD INDICATOR FOR TOTAL CHLORINE ANALYSI</t>
  </si>
  <si>
    <t>CHLORINE</t>
  </si>
  <si>
    <t>ULR BUFFER FOR TOTAL CHLORINE ANALYSIS.</t>
  </si>
  <si>
    <t>ARCTIC LINER, FLAME RETARDANT.</t>
  </si>
  <si>
    <t>PROTOCOL 1 CALIBRATION GAS, 20%-25% OXY</t>
  </si>
  <si>
    <t>PROTOCOL 1 CALIBRATION GAS, 400-500 PPM</t>
  </si>
  <si>
    <t>PROTOCOL 1 CALIBRATION GAS, 5%-7.5% OXY</t>
  </si>
  <si>
    <t>MANWAY GASKET, 44-3/4 X 36 X 1/8</t>
  </si>
  <si>
    <t>GASKET, 25 X 18 X 1/8</t>
  </si>
  <si>
    <t>EPA PROTOCOL 1 CALIBRATION GAS, 80-100</t>
  </si>
  <si>
    <t>PROTOCOL 1 CALIBRATION GAS, 12.5% - 15%</t>
  </si>
  <si>
    <t>3/4 IN X 1-1/2 IN MINERAL WOOL PIPE COVE</t>
  </si>
  <si>
    <t>1/2 IN X 1-1/2 IN MINERAL WOOL PIPE COVE</t>
  </si>
  <si>
    <t>25-7/8 IN STROKE PNEUMATIC AIR CYLINDER</t>
  </si>
  <si>
    <t>5 GALLON STEEL PAIL, D.O.T. APPROVED.</t>
  </si>
  <si>
    <t>1 INCH X 20 FT TEFLON LINED PIPE SPOOL W</t>
  </si>
  <si>
    <t>1-1/2 INCH X 20 FT TEFLON LINED PIPE SPO</t>
  </si>
  <si>
    <t>2 INCH X 20 FT TEFLON LINED PIPE SPOOL W</t>
  </si>
  <si>
    <t>3 INCH X 20 FT TEFLON LINED PIPE SPOOL W</t>
  </si>
  <si>
    <t>4 INCH X 20 FT TEFLON LLINED PIPE SPOOL</t>
  </si>
  <si>
    <t>4.2-6.3% OXYGEN, BALANCE NITROGEN, EPA</t>
  </si>
  <si>
    <t>1R, 10.5-12.6% OXYGEN, BALANCE NITROGEN</t>
  </si>
  <si>
    <t>1R, 16.8-21% OXYGEN, BALANCE NITROGEN,</t>
  </si>
  <si>
    <t>SELF-DRILLING SCREW, HEX WASHER HEAD, Z</t>
  </si>
  <si>
    <t>SHEET METAL SCREW, HEX HEAD SLOTTED, ZI</t>
  </si>
  <si>
    <t>GASKET, 22-3/4 X 18 X 1/8</t>
  </si>
  <si>
    <t>WASHER, BACK FOR GOULDS PUMP MODEL 3935</t>
  </si>
  <si>
    <t>IMPELLER NI-RET TYPE 1, FOR GOULDS PUMP</t>
  </si>
  <si>
    <t>ADAPTER, CASING CARBON STEEL WCB CBNST,</t>
  </si>
  <si>
    <t>BEARING, BALL SKF 7408 BCBM, FOR GOULDS</t>
  </si>
  <si>
    <t>SHAFT, ASSEMBLY K MONEL,FOR GOULDS PUMP</t>
  </si>
  <si>
    <t>DEFLECTOR FOR GOULDS PUMP MODEL 3935, S</t>
  </si>
  <si>
    <t>BEARING LOCKNUT N-08 FOR GOULDS PUMP MOD</t>
  </si>
  <si>
    <t>DIFFUSER  NI-REST TYPE 1, FOR GOULDS PU</t>
  </si>
  <si>
    <t>DIFFUSER, SUCTION  NI-REST TYPE 2, FOR</t>
  </si>
  <si>
    <t>BEARING, CARBON FOR GOULDS PUMP MODEL 3</t>
  </si>
  <si>
    <t>MOUNT, SEAL SEAT NI-REST TYPE 2 FOR GOU</t>
  </si>
  <si>
    <t>HOUSING, SEAL NI-REST TYPE 2 FOR GOULDS</t>
  </si>
  <si>
    <t>BEARING, BALL SKF 6408, FOR GOULDS PUMP</t>
  </si>
  <si>
    <t>KEY, IMPELLER MONEL, FOR GOULDS PUMP MO</t>
  </si>
  <si>
    <t>IMPELLER, 1ST STAGE NI-REST TYPE 1, FOR</t>
  </si>
  <si>
    <t>SPIDER, BEARING ASSEMBLY NI-REST TYPE 1</t>
  </si>
  <si>
    <t>SHIM FOR GOULDS PUMP MODEL 3935, SN X25</t>
  </si>
  <si>
    <t>SEAL, OIL, FOR GOULDS PUMP MODEL 3935,</t>
  </si>
  <si>
    <t>GASKET, BEARING CAP VELLUMOID, FOR GOUL</t>
  </si>
  <si>
    <t>RING, RETAINING 5100-87-H, FOR GOULDS P</t>
  </si>
  <si>
    <t>SHAFT, STUB ASSEMBLY CARBON STEEL, FOR</t>
  </si>
  <si>
    <t>LOCKWASHER, BEARING W-08, FOR GOULDS PU</t>
  </si>
  <si>
    <t>SEAL-FLO RO 1F-113491 EU5-VV, FOR GOULD</t>
  </si>
  <si>
    <t>KEY, SQUARE END CARBON STEEL, FOR GOULD</t>
  </si>
  <si>
    <t>O-RING AS568-157 VITON, FOR GOULDS PUMP</t>
  </si>
  <si>
    <t>O-RING AS568-147 VITON, FOR GOULDS PUMP</t>
  </si>
  <si>
    <t>BLANK, IMPELLER 316SS, FOR GOULDS PUMP</t>
  </si>
  <si>
    <t>WASHER, WAVE, FOR GOULDS PUMP MODEL 393</t>
  </si>
  <si>
    <t>MORLINA 220 LUBRICATING OIL IN 55 GALLON</t>
  </si>
  <si>
    <t>MARLIN HANDHELD DATA MANAGEMENT SYSTEM I</t>
  </si>
  <si>
    <t>MARLIN DATA MGMT</t>
  </si>
  <si>
    <t>MARLIN CONDITION DETECTOR IS CENELEC APP</t>
  </si>
  <si>
    <t>BEARING WHEEL FOR SUPERSACKER TAKEAWAY C</t>
  </si>
  <si>
    <t>BEARINGLESS WHEEL FOR SUPERSACKER TAKEAW</t>
  </si>
  <si>
    <t>BRAKE FOR SUPERSACKER TAKEAWAY CONVEYOR</t>
  </si>
  <si>
    <t>NITROGEN CYLINDER, 20 CUBIC FOOT, COMPR</t>
  </si>
  <si>
    <t>DRINK MIX, SUGAR FREE, FRUIT PUNCH FLAV</t>
  </si>
  <si>
    <t>DRINK MIX</t>
  </si>
  <si>
    <t>DRINK MIX, SUGAR FREE,  ORANGE FLAVOR,</t>
  </si>
  <si>
    <t>CASING, HASTELLOY-B, CN#78777836, FOR F</t>
  </si>
  <si>
    <t>REAR COVER FML, 10 IN, HASTELLOY-B, CN#</t>
  </si>
  <si>
    <t>REAR COVER</t>
  </si>
  <si>
    <t>GRINDER GUARD, 6 INCH FOR USE WITH DEWA</t>
  </si>
  <si>
    <t>HOSE RAMPS (BRIDGES) TO PROTECT UP TO 3</t>
  </si>
  <si>
    <t>PUMP IMPELLER, 316SS, ITEM #101 FOR GOU</t>
  </si>
  <si>
    <t>PUMP CASING, 316SS, ITEM 100, FOR GOULD</t>
  </si>
  <si>
    <t>PUMP CASING WITH DRAIN AND BYPASS, 316S</t>
  </si>
  <si>
    <t>CASING W/DRAIN &amp; B</t>
  </si>
  <si>
    <t>Default</t>
  </si>
  <si>
    <t>FRAME ADAPTER ASSEMBLY, ITEM 108 FOR GO</t>
  </si>
  <si>
    <t>FRAME FOOT ASSEMBLY, 10 INCH  CENTERLINE</t>
  </si>
  <si>
    <t>COPES-VULCAN MODEL D5E ELECTRIC ROTARY S</t>
  </si>
  <si>
    <t>SOOT BLOWER</t>
  </si>
  <si>
    <t>UNIVERSAL HOLD DOWN CONVERSION KIT, FOR</t>
  </si>
  <si>
    <t>TBI-BAILEY CONDUCTIVITY STANDARD 1,410</t>
  </si>
  <si>
    <t>TBI-BAILEY CONDUCTIVITY STANDARD 10,000</t>
  </si>
  <si>
    <t>TBI-BAILEY CONDUCTIVITY STANDARD 147 MIC</t>
  </si>
  <si>
    <t>TBI-BAILEY CONDUCTIVITY STANDARD 100,00</t>
  </si>
  <si>
    <t>18 IN GLASS LINED STEEL MANWAY COVER</t>
  </si>
  <si>
    <t>BV1307 W/ZSH 1305A&amp;B SYM OV HYDROMOTOR O</t>
  </si>
  <si>
    <t>BENDIX LIQUID SAMPLE VALVE #352674912102</t>
  </si>
  <si>
    <t>2 IN PVC 150# FF SW FLANGE</t>
  </si>
  <si>
    <t>2 IN CPVC 150# FF BLIND FLANGE</t>
  </si>
  <si>
    <t>PHILIPS LAMP 200PAR56/MFL MOG PRONG 200W</t>
  </si>
  <si>
    <t>REDUCER SERIES 34.3T GEAR RATIO 11.18/1</t>
  </si>
  <si>
    <t>ROTOR ASSY COMPLETE WILSON SNYDER 4 IN M</t>
  </si>
  <si>
    <t>4 IN X 1 IN REDUCING FLANGE TFE LINED</t>
  </si>
  <si>
    <t>CONTACT KIT, 1 POLE (3 REQUIRED PER STA</t>
  </si>
  <si>
    <t>CONTACT KIT</t>
  </si>
  <si>
    <t>POWEREND, 8 IN, 316SS SOLID SHAFT, DURC</t>
  </si>
  <si>
    <t>STEERING CYLINDER FRP KLANPRESS SIZE 2 8</t>
  </si>
  <si>
    <t>9 IN 316 SS IMPELLER #805 UNION INLINE T</t>
  </si>
  <si>
    <t>7 IN 316 SS CASING #800 UNION TYPE VCM I</t>
  </si>
  <si>
    <t>2 IN 800# SW 316SS CHECK VALVE SWING</t>
  </si>
  <si>
    <t>CASING ITEM 100 2 1/2 X 3-8 RDSN MODEL 3</t>
  </si>
  <si>
    <t>INSULATION BRICK 2 1/2 IN HIGH X 4 1/2 I</t>
  </si>
  <si>
    <t>BRICK</t>
  </si>
  <si>
    <t>PLUG / STEM ASSY, 7 PORT, 1L1000, 416/3</t>
  </si>
  <si>
    <t>PLUM STEM</t>
  </si>
  <si>
    <t>GASKET SET, OVER 450F, 8X6&amp;12X6 EW, GRA</t>
  </si>
  <si>
    <t>PACKING RING, 1X1 3/4X3/8, 17D19 LO CL.</t>
  </si>
  <si>
    <t>PACKING RING, 1X1 3/4X3/8, GR 17D29, ZI</t>
  </si>
  <si>
    <t>PACKING BOX RING: 1 STEM X 1 3/4; 316-A</t>
  </si>
  <si>
    <t>BUSHING, SLIT YOKE, TYPE 667 SIZE 80, P</t>
  </si>
  <si>
    <t>DIAPHRAGM, SIZE 80, NBR/NYL 17E44.</t>
  </si>
  <si>
    <t>BUSHING SEAL, 667 SIZE 80, PTFE/GL, 17F</t>
  </si>
  <si>
    <t>KIT, REPAIR, 667 SPARES W/O DIAPH SZ 80</t>
  </si>
  <si>
    <t>CAGE, WHISPER I; 6,7 ORF, 2 TVL; CB7CU-</t>
  </si>
  <si>
    <t>SEAL RING/SPR, RADIAL: RND-SPR, HVY, 6.</t>
  </si>
  <si>
    <t>RINGS, ANTI-EXTRUSION: 7-PORT, 6.723 X</t>
  </si>
  <si>
    <t>RING, BACK-UP, 6,600 LB, 7 PRT; S41600</t>
  </si>
  <si>
    <t>RING, RETAINING, EXT: RSN-650, 6.50 SHA</t>
  </si>
  <si>
    <t>SEAT RING, 8X6, 7 PORT; CA15 FGS 2B8.</t>
  </si>
  <si>
    <t>RTD TEMPERATURE SENSOR, 39-1/2 IN, SING</t>
  </si>
  <si>
    <t>ROTOR HOUSING FOR MD VACUUM</t>
  </si>
  <si>
    <t>1ST STAGE IMPELLER ITEM 101 FOR ALLIS CH</t>
  </si>
  <si>
    <t>2ND STAGE IMPELLER ITEM 102 FOR ALLIS</t>
  </si>
  <si>
    <t>DUFF LYNX ELECT WIRE ROPE HOIST 500 LB</t>
  </si>
  <si>
    <t>HOIST</t>
  </si>
  <si>
    <t>VALVE &amp; STEAM ASSEMBLY, REF #A010 FOR C</t>
  </si>
  <si>
    <t>HYDRAULIC PLUNGER ASSY 212A MILTON ROY M</t>
  </si>
  <si>
    <t>THIRD STAGE DIFFUSER FOR ELLIOTT COMPRES</t>
  </si>
  <si>
    <t>10 IN 316L 150# RF SO FLANGE</t>
  </si>
  <si>
    <t>EXIDE LIGHT GUARD LIGHTING UNIT SOLID ST</t>
  </si>
  <si>
    <t>EMERGENCY LIGHT</t>
  </si>
  <si>
    <t>LOW COMBUSTION PRESSURE SWITCH, 0.4 TO</t>
  </si>
  <si>
    <t>1 IN X 1-1/4 IN MODEL 3642 1HP PUMP ASMB</t>
  </si>
  <si>
    <t>JEFFERSON SNAP-TITE 120 VAC N.O. SOLENOI</t>
  </si>
  <si>
    <t>4 IN 316L SS 300# RF S.O. FLANGE</t>
  </si>
  <si>
    <t>6 IN 316L SS 300# RF S.O. FLANGE</t>
  </si>
  <si>
    <t>10 FT LONG 304 SS FILTER BAG RETAINER</t>
  </si>
  <si>
    <t>IMPELLER SHAFT REF B65038 FOR A BELCO</t>
  </si>
  <si>
    <t>3/4 IN CS 300# RF SCRD FLANGE</t>
  </si>
  <si>
    <t>2 IN X 30 FT FLG TEFLON HOSE W/SS WIRE B</t>
  </si>
  <si>
    <t>8 IN DIA DI IMPELLER FOR GOULD PUMPS MOD</t>
  </si>
  <si>
    <t>DVC SMART ELECTRO-PNEUMATIC POSITIONER F</t>
  </si>
  <si>
    <t>10 IN DUCTILE IRON RESILIENT WEDGE VALVE</t>
  </si>
  <si>
    <t>IMPELLER, 316SS, FULL TRIM</t>
  </si>
  <si>
    <t>CONTACT KIT FOR MODEL K WESTINGHOUSE SIZ</t>
  </si>
  <si>
    <t>MOTOR 20HP 256T 1800 3PHASE 460VOLT TEFC</t>
  </si>
  <si>
    <t>HEAT TRACE CONTROLLER IN FRP LATCHED ENC</t>
  </si>
  <si>
    <t>9 1/2 IN 316SS IMPELLER ITEM 2 WILSON SN</t>
  </si>
  <si>
    <t>MOTOR 25HP 284T 1800 RPM 3 PHASE 460V TE</t>
  </si>
  <si>
    <t>PUMP COVER, ITEM #180 FOR PUMP MODEL NM</t>
  </si>
  <si>
    <t>3 IN 150# FLGD 316SS GATE VALVE</t>
  </si>
  <si>
    <t>VIBRATING LIQUID LEVEL SWITCH MODEL VF30</t>
  </si>
  <si>
    <t>WESTINGHOUSE BREAKER 70 AMP 3 POLE 600V</t>
  </si>
  <si>
    <t>SCREEN PLATE FOR 18 X 42 BIRD CENTRIFUGE</t>
  </si>
  <si>
    <t>MERCURY LAMP ILLUMINATOR CLARK RELIANCE</t>
  </si>
  <si>
    <t>ILLUMINATOR</t>
  </si>
  <si>
    <t>VACUUM REGULATOR 150LB CYLINDER US YOKE</t>
  </si>
  <si>
    <t>9 IN X 2 IN X 9 FT 10 IN LONG 304L SS SC</t>
  </si>
  <si>
    <t>IMPELLER ITEM 101 GOULDS PUMP</t>
  </si>
  <si>
    <t>2 IN 800# SCRD 316SS CHECK VALVE SWING</t>
  </si>
  <si>
    <t>PHILIPS LAMP 500W/120/130V</t>
  </si>
  <si>
    <t>ANTIFREEZE ETHYLENE GLYCOL IN 1 GALLON</t>
  </si>
  <si>
    <t>COOLANT</t>
  </si>
  <si>
    <t>1/2 IN PVC SCH 80 SW COUPLING</t>
  </si>
  <si>
    <t>ECLIPSE #2 POST HYDRANT 3 IN PIPE SIZE</t>
  </si>
  <si>
    <t>HYDRANT</t>
  </si>
  <si>
    <t>CITRUS BLAST REFILL METERED AIR FRSHNR.</t>
  </si>
  <si>
    <t>FRESHENER</t>
  </si>
  <si>
    <t>8-1/2 IN X 11 IN ISOMETRIC DRAWING PAPER</t>
  </si>
  <si>
    <t>ROLLER BEARING TIMKEN EE192150</t>
  </si>
  <si>
    <t>SHAFT 4150H 1 PN 29-670-122 WILSON SNYDE</t>
  </si>
  <si>
    <t>PUMP PULL OUT ASSEMBLY.</t>
  </si>
  <si>
    <t>TELLUS PREMIUM 68 HYDRAULIC OIL, PRODUC</t>
  </si>
  <si>
    <t>6 IN 150# FLGD 316SS BALL VALVE LEVER HA</t>
  </si>
  <si>
    <t>4 IN 316L SS 300# RF BLIND FLANGE</t>
  </si>
  <si>
    <t>3 IN 316L SS 300 LB RF BLIND FLANGE</t>
  </si>
  <si>
    <t>GOULDS COMPLETE SUMP PUMP MODEL 3887 SIZ</t>
  </si>
  <si>
    <t>BROOKS #1358E1E1EJ2B1A ROTAMETER SS</t>
  </si>
  <si>
    <t>RUBBER SLEEVE, MFG'S PART #INF 12X14, F</t>
  </si>
  <si>
    <t>CLAMP FOR RUBBER SLEEVE, IDEAL CLAMP, F</t>
  </si>
  <si>
    <t>SOLENOID VALVE, MFG P/N 6221C000PM111DA</t>
  </si>
  <si>
    <t>SOLENOID VALVE, MFG P/N 6231C000PM111DA</t>
  </si>
  <si>
    <t>SOLENOID VALVE, MFG P/N 6211C000PM111DA</t>
  </si>
  <si>
    <t>CANVAS BELT SHIELD, MFG'S P/N VEL 50X5,</t>
  </si>
  <si>
    <t>CYLINDERS BAG RELEASE, MFG'S P/N 5SP 2,</t>
  </si>
  <si>
    <t>CYLINDER DIVERTER, MFG'S P/N 5 DP 5, FO</t>
  </si>
  <si>
    <t>LOAD CELL,MFG'S P/N 60050-2K(3 ON UNIT)</t>
  </si>
  <si>
    <t>LOAD CELL</t>
  </si>
  <si>
    <t>INTAKE FILTER ELEMENT, MFG'S P/N WIX422</t>
  </si>
  <si>
    <t>MAC SOLENOID VALVE, MFG'S P/N 6311D-PM-</t>
  </si>
  <si>
    <t>MAC SOLENOID VALVE, MFG'S P/N 633D-000-</t>
  </si>
  <si>
    <t>QUICK EXHAUST, MFG'S P/N QE4, FOR IBC-4</t>
  </si>
  <si>
    <t>EXHAUST</t>
  </si>
  <si>
    <t>SOLENOID VALVE HAZ/CONVY, MFG'S P/N 631</t>
  </si>
  <si>
    <t>IMPELLER LOCK NUT,LH THD SST(ITEM 205),</t>
  </si>
  <si>
    <t>IMPELLER LOCK NUT, RH THD SST, ITEM (21</t>
  </si>
  <si>
    <t>IMPELLER NUT, RH THRD SST, ITEM 215, FO</t>
  </si>
  <si>
    <t>BEARING SPACER, DE GSKTD, ITEM 240, FOR</t>
  </si>
  <si>
    <t>GASKET, FLANGE 3 RING, ITEM 250, FOR KI</t>
  </si>
  <si>
    <t>LOCKNUT, BEARING BM 10, ITEM 310, FOR K</t>
  </si>
  <si>
    <t>KEY, 14MM X 8MM X 3-1/8 IN, ITEM 320 &amp;</t>
  </si>
  <si>
    <t>FLINGER, RC525, ITEM 230, FOR KINEY PUM</t>
  </si>
  <si>
    <t>FLINGER</t>
  </si>
  <si>
    <t>GASKET SET, 015 THK, KLRC525K, ITEM 100</t>
  </si>
  <si>
    <t>OIL SEAL VITON #483323V, ITEM 130, FOR</t>
  </si>
  <si>
    <t>O-RING BEARING HOUSING, ITEM 280, FOR K</t>
  </si>
  <si>
    <t>SHAFT SEAL, LR, VITON 2-1/4 ITEM 260, F</t>
  </si>
  <si>
    <t>IMPELLER HOUSING, NDE GSKTD, ITEM 90, F</t>
  </si>
  <si>
    <t>BEARING, DOUBLE ROW CONTACT, ANGULAR, I</t>
  </si>
  <si>
    <t>BEARING, SINGLE ROW CONRAD, ITEM 300, F</t>
  </si>
  <si>
    <t>CTR HOUSING, SST, ITEM 50, FOR KINNEY P</t>
  </si>
  <si>
    <t>END CASING DE, W/O C'BORES, ITEM 10, FO</t>
  </si>
  <si>
    <t>END CASING, NDE W/O C'BORES, ITEM 20, F</t>
  </si>
  <si>
    <t>END PLATE, DE, ITEM 30, FOR KINNEY PUMP</t>
  </si>
  <si>
    <t>END PLATE NDE, ITEM 40, FOR KINNEY PUMP</t>
  </si>
  <si>
    <t>IMPELLER, DE, STRAIGHT BLADES, ITEM 60,</t>
  </si>
  <si>
    <t>KEY, DRIVE SHAFT, 3/8 X 2-1/2, ITEM 340</t>
  </si>
  <si>
    <t>SHAFT, DE LH THRD, ITEM 110, FOR KINNEY</t>
  </si>
  <si>
    <t>IMPELLER, NDE, STRAIGHT BLADES, ITEM 70</t>
  </si>
  <si>
    <t>IMPELLER HOUSING, DE, GSKTD, ITEM 80, F</t>
  </si>
  <si>
    <t>BEARING HOUSING, GRSBL BRGS, S/S, ITEM</t>
  </si>
  <si>
    <t>END CAP, DE GRSBL BRGS, SST, ITEM 150,</t>
  </si>
  <si>
    <t>CAP, BRG END, NDE, GRSBL BRGS, ITEM 160</t>
  </si>
  <si>
    <t>CROSSOVER PIPE, ITEM 170, FOR KINNEY PU</t>
  </si>
  <si>
    <t>CROSSOVER</t>
  </si>
  <si>
    <t>TIE ROD, DE, ITEM 180, FOR KINNEY PUMP</t>
  </si>
  <si>
    <t>TIE ROD, NDE, ITEM 190, FOR KINNEY PUMP</t>
  </si>
  <si>
    <t>IMPELLER LOCK NUT, LH THRD, SST, ITEM 2</t>
  </si>
  <si>
    <t>AFTERCOOLER FOR AIR DISCHARGE, JOY COMP</t>
  </si>
  <si>
    <t>GAI TRONICS DESK EDGE SUBSET FOR MODEL 7</t>
  </si>
  <si>
    <t>ELECTRO-CHEMICAL DEVICES PH ELECTRODE EN</t>
  </si>
  <si>
    <t>WOODWARD GOVERNOR TG-13 6000 RPM CCW ROT</t>
  </si>
  <si>
    <t>GASKET KIT, KAMMPRO LP-3 304L/FLEXIBLE</t>
  </si>
  <si>
    <t>D-4302A HANDHOLE PLATE SE-00248-A01</t>
  </si>
  <si>
    <t>PACKING SETS WILSON SNYDER PUMP FIG 7565</t>
  </si>
  <si>
    <t>TAPER DOWEL WITH NUT FOR CASING COVER IT</t>
  </si>
  <si>
    <t>SOFT GOODS KIT FOR NELES JAMESBURY 6 INC</t>
  </si>
  <si>
    <t>SOFT GOODS KIT WITH SEATS FOR 6 INCH  NE</t>
  </si>
  <si>
    <t>PREFILTER REPLACEMENT ELEMENT</t>
  </si>
  <si>
    <t>14IN COLUMN ADAPTER FOR PUMP MODEL 14JO-</t>
  </si>
  <si>
    <t>INTERMEDIATE BOWL FOR GOULDS PUMP MODEL</t>
  </si>
  <si>
    <t>BOWL</t>
  </si>
  <si>
    <t>STUFFING BOX COVER, FML GP2-10, CCN 787</t>
  </si>
  <si>
    <t>CASING 2X2R-10 TAP  INCH I INCH , 1/2 IN</t>
  </si>
  <si>
    <t>SHAFT, GP2 OVSZ WELDED, CCN# 78906633.</t>
  </si>
  <si>
    <t>HELIFLOW HEAT EXCHANGER COIL ASSEMBLY,</t>
  </si>
  <si>
    <t>COIL BUNDLE</t>
  </si>
  <si>
    <t>CASHCO CO.MODEL NO.1000 HP-1+8+65 DIFF.P</t>
  </si>
  <si>
    <t>WIRELESS REPEATER, INTELLIGENT FOR SIGN</t>
  </si>
  <si>
    <t>SHT</t>
  </si>
  <si>
    <t>REPEATER</t>
  </si>
  <si>
    <t>WIRELESS RTU TRANSMITTING UNIT, 3 CHANN</t>
  </si>
  <si>
    <t>BATTERY, 12 VOLT, 35 AMP HOUR FOR RTU U</t>
  </si>
  <si>
    <t>BATTERY PACK ASSEMBLY, 3.4 VOLT</t>
  </si>
  <si>
    <t>WIRELESS RECEIVER WITH DATA ITERFACE, (</t>
  </si>
  <si>
    <t>SHAFT SLEEVE 420 SS HEAT TREAT</t>
  </si>
  <si>
    <t>TAYLOR POINTER ZERO ADJUSTMENT WRENCH</t>
  </si>
  <si>
    <t>WRENCH</t>
  </si>
  <si>
    <t>G.E. CONTACTOR SIZE 1 CR306C022 120V</t>
  </si>
  <si>
    <t>GOVERNOR VALVE AND BUSHING ASSEMBLY FOR</t>
  </si>
  <si>
    <t>IMPELLER NUT (LEFT HAND) 316SS FOR LAWRE</t>
  </si>
  <si>
    <t>7 STAGE PUMP BYRON JACKSON MODEL 100AI-S</t>
  </si>
  <si>
    <t>ADAPTOR, SWAGE NIPPLE, 1/2 IN NPT X 12MM</t>
  </si>
  <si>
    <t>METRIC SWAGE NIPPL</t>
  </si>
  <si>
    <t>REINFORCED INLET CONE FOR CHICAGO BLOWER</t>
  </si>
  <si>
    <t>CONE</t>
  </si>
  <si>
    <t>KEYBOARD 1054A T 23320-00 FRONT PANEL</t>
  </si>
  <si>
    <t>BOARD MOTHER 1054A T 23316-00 ROSEMOUNT</t>
  </si>
  <si>
    <t>4 FT X 75 FT CHICKEN WIRE WITH 1 IN HEX</t>
  </si>
  <si>
    <t>BAFFLE 3-BL-UP-CRV, NUC-DKBL, 6.625 IN</t>
  </si>
  <si>
    <t>CROUSE HINDS COVER FOR HAND OFF AUTO EDS</t>
  </si>
  <si>
    <t>ACTUATOR ROD MICRO LIMIT SWITCH 4 IN</t>
  </si>
  <si>
    <t>SLEEVE BEARING SYNCHRONOUS 34C540108-G01</t>
  </si>
  <si>
    <t>SLEEVE BEARING 34C540109 G01</t>
  </si>
  <si>
    <t>CONOFLOW REGULATOR FOR INGERSOLL COM NO.</t>
  </si>
  <si>
    <t>W.N. SEAL RING FLANGE</t>
  </si>
  <si>
    <t>WESTINGHOUSE STATIONARY ARCING CONTACT</t>
  </si>
  <si>
    <t>NON ASB GASKET 21 INCH  X 18 7/8 INCH  X</t>
  </si>
  <si>
    <t>FISHER 1R2902 01012 PACKING KIT</t>
  </si>
  <si>
    <t>FISHER 1J8727 06332 UPPER WIPER</t>
  </si>
  <si>
    <t>FISHER BUSHING MAIN DRIVE</t>
  </si>
  <si>
    <t>FISHER BUSHING #13A2534X192 FOR 2 IN V-1</t>
  </si>
  <si>
    <t>FISHER BUSHING LINDE DU #14A5443X012</t>
  </si>
  <si>
    <t>DIAPHRAGM #26A4668X012 ACTUATOR FISHER</t>
  </si>
  <si>
    <t>FISHER #R3610JX0012 REPAIR KIT</t>
  </si>
  <si>
    <t>STEAM PISTON ITEM #6 ON UNION DUPLEX STE</t>
  </si>
  <si>
    <t>INBOARD IMPELLER WEAR RING ITEM 7 WILSON</t>
  </si>
  <si>
    <t>SHAFT SLEEVE KEY W&amp;S PUMP #279 SIZE 3X2X</t>
  </si>
  <si>
    <t>FLEXIBLE COUPLING ITEM 3 WILSON SNYDER P</t>
  </si>
  <si>
    <t>STEAM CYLINDER HEAD ITEM 2 ON UNION DUPL</t>
  </si>
  <si>
    <t>GUIDE LINER 1.12 IN STEM GRA PN 007601.8</t>
  </si>
  <si>
    <t>CHEM HOSE, 2 INCH  X 20' OAL, T316SS BRA</t>
  </si>
  <si>
    <t>CHEM HOSE, 2 INCH  X 20' OAL, T321SS BRA</t>
  </si>
  <si>
    <t>AFTER FILTER INSERT PN 40990 FOR KEMP</t>
  </si>
  <si>
    <t>1/2 IN TEMPERATURE CONTROL VALVE TEMP RA</t>
  </si>
  <si>
    <t>0-200 TEMP GAUGE 4 STEM 1/2 NPT FOR 201J</t>
  </si>
  <si>
    <t>6 IN GATE VALVE 150 LB, BODY WCB, STEM</t>
  </si>
  <si>
    <t>SLIDE GATE</t>
  </si>
  <si>
    <t>OUTBOARD LIP SEAL ITEM 332A GOULD CENTRI</t>
  </si>
  <si>
    <t>WOODWARD GOVERNOR MODEL TG17, 4000 RPM,</t>
  </si>
  <si>
    <t>TURBINE WHEEL &amp; SHAFT COMPLETE WITH ITEM</t>
  </si>
  <si>
    <t>TEFLON SPRAY BAR FABRICATED PER T701 DRA</t>
  </si>
  <si>
    <t>RANGE SPRING ASSY FITS VALTEK VALVE #074</t>
  </si>
  <si>
    <t>PACKING BOX GLAND FOR MASONEILAN CONTROL</t>
  </si>
  <si>
    <t>PACKING BOX FLGE FOR MASONEILAN CONTROL</t>
  </si>
  <si>
    <t>YOKE PACK BOX GASKET FOR MASONEILAN CONT</t>
  </si>
  <si>
    <t>LUBRICANT RING FOR MASONEILAN CONTROL VA</t>
  </si>
  <si>
    <t>YOKE PACK BOX NUT FOR MASONEILAN CONTROL</t>
  </si>
  <si>
    <t>STEM LOCKNUTS FOR MASONEILAN CONTROL VAL</t>
  </si>
  <si>
    <t>BODY STUDS FOR MASONEILAN CONTROL VALVES</t>
  </si>
  <si>
    <t>ADJUSTMENT SCREW GASKET FOR VALTEK 1 1/2</t>
  </si>
  <si>
    <t>COUPLING COVER FOR A 50T10 FALK COUPLING</t>
  </si>
  <si>
    <t>OIL COOLER FOR C1101</t>
  </si>
  <si>
    <t>1/4 IN 800# SCRD 316SS GATE VALVE</t>
  </si>
  <si>
    <t>GAUGE TAPE PN B7650-306 316SS ITEM 2</t>
  </si>
  <si>
    <t>TAPE GAUGE</t>
  </si>
  <si>
    <t>FLAT GLASS FG62191 W/GASKET SG6219.2 354</t>
  </si>
  <si>
    <t>WASHER C-1757-1 REF #47</t>
  </si>
  <si>
    <t>HUBBELL DUPLEX RECEPTACLE 1 TWIST LOCK</t>
  </si>
  <si>
    <t>1 1/2 IN X C GALV RIGID CONDUIT NIPPLE</t>
  </si>
  <si>
    <t>THERMAL VALVE MODEL 68131689 SN N2972 FO</t>
  </si>
  <si>
    <t>RETREAT CURVE AGITATOR SHAFT</t>
  </si>
  <si>
    <t>SECTOR ASSY. ITEM #15 FOR COPPUS TURBINE</t>
  </si>
  <si>
    <t>SECTOR</t>
  </si>
  <si>
    <t>GARTER SPRING ITEM # 216 FOR COPPUS TURB</t>
  </si>
  <si>
    <t>GOVERNOR DRIVE COUPLING ITEM #314 FOR CO</t>
  </si>
  <si>
    <t>OIL RING ITEM 112 TF 22</t>
  </si>
  <si>
    <t>SHAFT SLEEVE, DRIVE END, ITEM #262A FOR</t>
  </si>
  <si>
    <t>SEAL RING REF #40 FOR TURBINE MODEL TF9</t>
  </si>
  <si>
    <t>TRUNNION BOX FOR TRIP VALVE ITEM #MT180</t>
  </si>
  <si>
    <t>OIL LEVEL GAUGE ITEM #72 FOR COPPUS TURB</t>
  </si>
  <si>
    <t>HAND VALVE, ITEM #38, FOR COPPUS TURBIN</t>
  </si>
  <si>
    <t>TRUNNION PIN FOR TRIP VALVE ITEM #MT170</t>
  </si>
  <si>
    <t>SEAL RING REF #41 FOR TURBINE MODEL TF9</t>
  </si>
  <si>
    <t>VALVE &amp; STEM ASSEMBLY ITEM #A010 FOR COP</t>
  </si>
  <si>
    <t>THRT VALVE BODY/COVER GASKET REF #110 FO</t>
  </si>
  <si>
    <t>CARBON RING REF #215 FOR TURBINE MODEL T</t>
  </si>
  <si>
    <t>COLLAR ASSEMBLY FOR GOVERNOR, ITEM #A01</t>
  </si>
  <si>
    <t>TRIP VALVE LIFTING PIN ITEM #MT137 FOR C</t>
  </si>
  <si>
    <t>SHAFT SLEEVE, GOVERNOR END ITEM #262B F</t>
  </si>
  <si>
    <t>THROTTLE VALVE BONNETT ITEM #152 FOR COP</t>
  </si>
  <si>
    <t>SAMPLE COOLER, 5/8 INCH  TUBE OD.</t>
  </si>
  <si>
    <t>SAMPLE COOLER</t>
  </si>
  <si>
    <t>MOTOR 1/3HP 56C 1725 RPM 3 PHASE 460V TE</t>
  </si>
  <si>
    <t>PNEUMATIC POSITIONER FOR A IMO-531 ACTUA</t>
  </si>
  <si>
    <t>GEAR ITEM 46 FOR PFAUDLER MIXER</t>
  </si>
  <si>
    <t>GEAR FOR PFAUDLER MIXER ITEM 58</t>
  </si>
  <si>
    <t>LOW E DUAL BALL VALVE ASSEMBLY WITH PURG</t>
  </si>
  <si>
    <t>GIB KEY #7 W&amp;S PUMP 1 1/2L FIG 4521 SN S</t>
  </si>
  <si>
    <t>BEARING ADAPTER #6 W&amp;S PUMPS FIG 4521 1</t>
  </si>
  <si>
    <t>DRIVE &amp; GOVERNOR BALL BEARINGS ITEM #33</t>
  </si>
  <si>
    <t>ISOLATOR, PART # CR692629</t>
  </si>
  <si>
    <t>ITEM 122 PUMP SHAFT GOULDS MOD 3171S</t>
  </si>
  <si>
    <t>20 IN EMERGENCY VENT AND MANHOLE COVER 3</t>
  </si>
  <si>
    <t>VAPOR LUME LIGHT 2-F40/CU/T12 120VOLT</t>
  </si>
  <si>
    <t>LEVER SPRING FOR TRIP VALVE ITEM #MT131</t>
  </si>
  <si>
    <t>LITHIOM  MN 02 L1 BATTERY 3 V WITH LEADS</t>
  </si>
  <si>
    <t>OLENOID VALVE, 1/4 INCH , 24VDC, 6.9 WAT</t>
  </si>
  <si>
    <t>MOTOR AIR FILTER, HEAVY DUTY, 25.5 X 32</t>
  </si>
  <si>
    <t>FILTER FDA COTTON MEDIA, 10 MICRON, 2-1</t>
  </si>
  <si>
    <t>PHILIPS LAMP HALOGEN 250W/130V</t>
  </si>
  <si>
    <t>FIREYE 72DUVI AMPLIFIER &amp; 70D40 CONTROL</t>
  </si>
  <si>
    <t>EG&amp; G MOD LN51 LINEARIZER USED W/TURBINE</t>
  </si>
  <si>
    <t>LINEARIZER</t>
  </si>
  <si>
    <t>STAINLESS STEEL SHAFT ASSY PN 0069921 WI</t>
  </si>
  <si>
    <t>GENERAL ELECTRIC LITHIUM BATTERY, P/N I</t>
  </si>
  <si>
    <t>BALLAST 120V 1500MA 2 LAMP</t>
  </si>
  <si>
    <t>MAGNETIC FLOW TRANSMITTER, CORIO;IS D-S</t>
  </si>
  <si>
    <t>SEAT RING FOR 3 IN MASONEILAN CONTROL VA</t>
  </si>
  <si>
    <t>3/4 IN SS BALL VALVE W/SPRING RETURN ACT</t>
  </si>
  <si>
    <t>THRUST BEARING HOUSING PN 8 WILSON SNYDE</t>
  </si>
  <si>
    <t>2 1/2 IN NON RISING STEM HYDRANT NOZZLE</t>
  </si>
  <si>
    <t>ADJUSTING NUT PN 4 WILSON SNYDER PUMPS 1</t>
  </si>
  <si>
    <t>HUMIDISTAT PROBE</t>
  </si>
  <si>
    <t>MOTOR 20HP 256TC 1800RPM 3PH 460VAC TEFC</t>
  </si>
  <si>
    <t>END COVER DEFLECTOR ITEM 34 WILSON SNYDE</t>
  </si>
  <si>
    <t>FMCW RADAR LEVEL TRANSMITTER WITH HAND H</t>
  </si>
  <si>
    <t>VORTEX FLOW METER, 3 IN</t>
  </si>
  <si>
    <t>PN 971886039680 O-RING -007 (.070 X .145</t>
  </si>
  <si>
    <t>PILOT SUB ASSY FOR MASONEILAN POSITIONER</t>
  </si>
  <si>
    <t>BENDIX ANALYZER 3100 TEMP CONTROLLER TLC</t>
  </si>
  <si>
    <t>G ASSY, BM-A3R5529-01, G</t>
  </si>
  <si>
    <t>STUFFING BOX CASING COVER #802 UNION 4X6</t>
  </si>
  <si>
    <t>3 IN 300# FLGD RF CS GLOBE VALVE</t>
  </si>
  <si>
    <t>RYERTEX BEARING INSERT FOR UPPER PILLOW</t>
  </si>
  <si>
    <t>RYERTEX BEARING INSERT FOR LOWER PILLOW</t>
  </si>
  <si>
    <t>INTERSTAGE COOLER SIDE SEALING STRIP #2</t>
  </si>
  <si>
    <t>STRIP</t>
  </si>
  <si>
    <t>TELEDYNE OXYGEN METER W/3 RANGES 0-5% 10</t>
  </si>
  <si>
    <t>3/4 IN OD X 3/8 ID V-RING TEFLON CHEVRN</t>
  </si>
  <si>
    <t>VICTAULIC COUPLING GASKET, 10 INCH, DO</t>
  </si>
  <si>
    <t>VICTAULIC COUPLING GASKET, 16 INCH, DO</t>
  </si>
  <si>
    <t>VICTAULIC COUPLING GASKET, 14 INCH, DO</t>
  </si>
  <si>
    <t>VICTAULIC COUPLING GASKET, 12 INCH, DO</t>
  </si>
  <si>
    <t>STAR SPRINKLER SYSTEM WATER MOTOR ALARM</t>
  </si>
  <si>
    <t>1/2 IN 90 DEG SEALTIGHT CONNECTOR OZ</t>
  </si>
  <si>
    <t>MOTOR 60 HP 364T 1800 RPM 3 PHASE 460V T</t>
  </si>
  <si>
    <t>SHAFT ITEM 21 WILSON SNYDER 8X10X17 1/2</t>
  </si>
  <si>
    <t>3/4 IN STRAIGHT SEALTIGHT CONNECTOR</t>
  </si>
  <si>
    <t>COMPLETE POWER END WITH ALLOY 20 SHAFT</t>
  </si>
  <si>
    <t>POWER END ASSY</t>
  </si>
  <si>
    <t>IMPELLER: 5.19 INCH  DIA, ALLOY 20</t>
  </si>
  <si>
    <t>UE 480V MOTOR VALVE ACTUATOR, N</t>
  </si>
  <si>
    <t>FLOAT COLLAR #33 W&amp;S PUMP 1 1/2L FIG 452</t>
  </si>
  <si>
    <t>GOULDS 3HP 460V 3PH MOTOR</t>
  </si>
  <si>
    <t>MOTOR 25 HP 284 1800 RPM 3 PH 230/460V</t>
  </si>
  <si>
    <t>SOOT BLOWER COMPLETE UNIT DIAMOND MODEL</t>
  </si>
  <si>
    <t>GASKET, MANWAY, 32-3/4 IN OD X 24-3/4 I</t>
  </si>
  <si>
    <t>LEVER CAT NO 1056 FOR DRESSER RAND 425HP</t>
  </si>
  <si>
    <t>7 IN DUCTILE IRON IMPELLER #805 UNION IN</t>
  </si>
  <si>
    <t>1 INCH VACUUM BREAKER REGULATOR, ORIFIC</t>
  </si>
  <si>
    <t>1 1/2 IN 600# FLANGED ASA BLOW-OFF VALVE</t>
  </si>
  <si>
    <t>8 IN NOZZLE REPAIR SHIELD</t>
  </si>
  <si>
    <t>POWER MONITOR FOR MAG DRIVE PUMP MG3X2-1</t>
  </si>
  <si>
    <t>GASKET, EXCHANGER, CHANNEL HEAD - 26.25</t>
  </si>
  <si>
    <t>GASKET, EXCHANGER, BONNET HEAD - 26.250</t>
  </si>
  <si>
    <t>POWERCON ARC CHUTE ASSY PN S48483 CAT S4</t>
  </si>
  <si>
    <t>ARC CHUTE</t>
  </si>
  <si>
    <t>WESTINGHOUSE OVERLOAD HEATER FH21</t>
  </si>
  <si>
    <t>BEARING FRAME GASKET ITEM 360A GOULDS PU</t>
  </si>
  <si>
    <t>SX UTD52L-HP, UNIVERSAL THERMO-DYNAMIC</t>
  </si>
  <si>
    <t>TFE SEAT GASKET FOR VALTEK 1 IN CONTROL</t>
  </si>
  <si>
    <t>VALTEK MODEL 1 SULPHURIC ACID 98%</t>
  </si>
  <si>
    <t>1/2 IN 45 DEG SEALTIGHT CONNECTOR</t>
  </si>
  <si>
    <t>BRADY WIRE MARKERS PWM PK12 A THRU Z +/-</t>
  </si>
  <si>
    <t>PLUG STEM FOR 1 IN MASONEILAN VALVE MODE</t>
  </si>
  <si>
    <t>CHECK BALL PN 20M ON AIR VALVE WILDEN MO</t>
  </si>
  <si>
    <t>VALTEK MODEL 1 PLUG SULPHURIC ACID 98%</t>
  </si>
  <si>
    <t>WARREN RUPP SANDPIPER II AIR OPERATED DO</t>
  </si>
  <si>
    <t>MASONEILAN LEVEL CONTROLLER 32 IN #12801</t>
  </si>
  <si>
    <t>ACTUATOR BETTIS CBB725 DOUBLE ACTING</t>
  </si>
  <si>
    <t>1 1/2 IN 800# SW 316SS CHECK VALVE SWING</t>
  </si>
  <si>
    <t>MOTOR 5 HP 184TC 3500 RPM 3 PH 460V EXP</t>
  </si>
  <si>
    <t>13  DURCO POWEREND SHAFT  CCN#7867965</t>
  </si>
  <si>
    <t>3/4 IN TRIM FOR MASONEILAN CONTROL VALVE</t>
  </si>
  <si>
    <t>PACKING BOX COVER ITEM 11 WILSON SNYDER</t>
  </si>
  <si>
    <t>CHROMALOX 480 V, 3 PH WALL HEATER, CATA</t>
  </si>
  <si>
    <t>MOTOR 75 HP 365TS 3600 RPM 3 PHASE 460V</t>
  </si>
  <si>
    <t>1/8 IN PLEXIGLASS SHEET 4 FT X 8 FT</t>
  </si>
  <si>
    <t>HOUSING COVER FOR CENTRIFUGE MODEL SZ 32</t>
  </si>
  <si>
    <t>PROCESS HOUSING FOR CENTRIFUGE MODEL SZ</t>
  </si>
  <si>
    <t>30 MESH SS SCREEN FOR 20111 Y STRAINER</t>
  </si>
  <si>
    <t>GRUNDFOS CHEMICAL FEED PUMP.</t>
  </si>
  <si>
    <t>CHEMICAL HOSE, 2 INCH  X 50' L, CAM, TFE</t>
  </si>
  <si>
    <t>CHEMICAL HOSE, 2 INCH  X 50' L, FLG, TFE</t>
  </si>
  <si>
    <t>HOSE, CHEMICAL, 3/4 INCH  X 50' L, HANSE</t>
  </si>
  <si>
    <t>HOSE, CHEMICAL, 1 INCH  X 10' L, CAM, TF</t>
  </si>
  <si>
    <t>HOSE, CHEMICAL, 1 INCH  X 10' L, FLG, TF</t>
  </si>
  <si>
    <t>HOSE, CHEMICAL, 1 INCH  X 20' L, CAM, TF</t>
  </si>
  <si>
    <t>HOSE, CHEMICAL, 1 INCH  X 20' L, FLG, TF</t>
  </si>
  <si>
    <t>HOSE, CHEMICAL, 1 INCH  X 30' L, CAM, TF</t>
  </si>
  <si>
    <t>HOSE, CHEMICAL, 1 INCH  X 30' L, FLG, TF</t>
  </si>
  <si>
    <t>HOSE, CHEMICAL, 1 INCH  X 50' L, CAM, TF</t>
  </si>
  <si>
    <t>HOSE, CHEMICAL, 1 INCH  X 50' L, FLG, TF</t>
  </si>
  <si>
    <t>HOSE, CHEMICAL, 2 INCH  X 10' L, CAM, TF</t>
  </si>
  <si>
    <t>HOSE, CHEMICAL, 2 INCH  X 10' L, FLG, TF</t>
  </si>
  <si>
    <t>HOSE, CHEMICAL, 2 INCH  X 20' L, CAM, TF</t>
  </si>
  <si>
    <t>HOSE, CHEMICAL, 2 INCH  X 20' L, FLG, TF</t>
  </si>
  <si>
    <t>HOSE, CHEMICAL, 2 INCH  X 30' L, CAM, TF</t>
  </si>
  <si>
    <t>HOSE, CHEMICAL, 2 INCH  X 30' L, FLG, TF</t>
  </si>
  <si>
    <t>ROSEMOUNT 8800D VORTEX FLOW METER</t>
  </si>
  <si>
    <t>BLUE PLASTIC 55 GALLON WASTE DRUM</t>
  </si>
  <si>
    <t>VALVE BODY FOR FV706, LINED BALL VALVE</t>
  </si>
  <si>
    <t>DRAEGER CHLORINE GAS DETECTOR SENSOR</t>
  </si>
  <si>
    <t>DRAEGER GAS DETECTOR TRANSMITTER</t>
  </si>
  <si>
    <t>DRAEGER HCL GAS DETECTOR SENSOR</t>
  </si>
  <si>
    <t>BACTERIA CULTURE, 1 LB BAGS, 25 LBS PER</t>
  </si>
  <si>
    <t>BACTERIA</t>
  </si>
  <si>
    <t>LIQUID NITROGEN FOR THE BPA UNIT.</t>
  </si>
  <si>
    <t>FT3</t>
  </si>
  <si>
    <t>NITROGEN</t>
  </si>
  <si>
    <t>LIQUID NITROGEN FOR THE ANILINE UNIT.</t>
  </si>
  <si>
    <t>LIQUID NITROGEN FOR THE PHENOL 1 &amp; 2 UNI</t>
  </si>
  <si>
    <t>LIQUID NITROGEN FOR PHENOL 3 UNIT.</t>
  </si>
  <si>
    <t>LIQUID HYDROGEN FOR THE PHENOL UNITS</t>
  </si>
  <si>
    <t>HYDROGEN</t>
  </si>
  <si>
    <t>PALLET TRAYS, STYLE D/C TRAY, TEST: 200</t>
  </si>
  <si>
    <t>TRAY</t>
  </si>
  <si>
    <t>TRETCH FILM, 80 GAUGE X 20 INCH  X 5000</t>
  </si>
  <si>
    <t>FILM</t>
  </si>
  <si>
    <t>48 IN X 96 IN X 4-PLY AIR BAG, QCK FILL</t>
  </si>
  <si>
    <t>X 30 INCH  X 111 INCH , 3 MIL, 3% UVI, B</t>
  </si>
  <si>
    <t>55 GALLON RECONDITIONED STEEL DRUM, UNL</t>
  </si>
  <si>
    <t>85 GALLON RECONDITIONED STEEL OVERPACK D</t>
  </si>
  <si>
    <t>PR-30 NATRUAL DRUM, 30 GALLON CAPACITY.</t>
  </si>
  <si>
    <t>4-16 SACK, 500 LB, IN WHITE BALER BAGS,</t>
  </si>
  <si>
    <t>SACK</t>
  </si>
  <si>
    <t>ACHE 60 X 113 VAN LINERS</t>
  </si>
  <si>
    <t>THERMINOL VP1, HEAT TRANSFER FLUID, 8.8</t>
  </si>
  <si>
    <t>FLUID</t>
  </si>
  <si>
    <t>ANTIFOAM, XFO-100SH, IN 450 LB DRUM.</t>
  </si>
  <si>
    <t>ANTIFOAM</t>
  </si>
  <si>
    <t>4-TERTIARY BUTYL CATECHOL, TBC, 85% MET</t>
  </si>
  <si>
    <t>TBC</t>
  </si>
  <si>
    <t>HYDROUS AMMONIA, METALLURGICAL GRADE.</t>
  </si>
  <si>
    <t>AMMONIA</t>
  </si>
  <si>
    <t>PETROFLO 20Y60 IN BULK.</t>
  </si>
  <si>
    <t>PETROFLO</t>
  </si>
  <si>
    <t>INDUSTRIAL ROCK SALT (BULK PNEUMATIC DEL</t>
  </si>
  <si>
    <t>NTN</t>
  </si>
  <si>
    <t>SALT</t>
  </si>
  <si>
    <t>DREWFLOC 2478 IN DREWPAC TOTEBIN.</t>
  </si>
  <si>
    <t>POLYMER</t>
  </si>
  <si>
    <t>LIQUID ALUMINUM SULFATE, APPROXIMATELY</t>
  </si>
  <si>
    <t>DTN</t>
  </si>
  <si>
    <t>ALUM</t>
  </si>
  <si>
    <t>10% SODIUM HYPOCHLORITE SOLUTION.</t>
  </si>
  <si>
    <t>BACTERIA CULTURE, MB-2 BP1.</t>
  </si>
  <si>
    <t>CULTURE</t>
  </si>
  <si>
    <t>LIQUID CHLORINE, ONE TON CYLINDER.</t>
  </si>
  <si>
    <t>SULFURIC ACID, 66 DEGREE, IN APPROXIMAT</t>
  </si>
  <si>
    <t>ACID</t>
  </si>
  <si>
    <t>PHOSPHORIC ACID, 75% TECH GRADE.</t>
  </si>
  <si>
    <t>METHANOL, COMMERCIAL GRADE.</t>
  </si>
  <si>
    <t>METHANOL</t>
  </si>
  <si>
    <t>ALCOHOL, REAGENT GRADE ONLY</t>
  </si>
  <si>
    <t>ALCOHOL</t>
  </si>
  <si>
    <t>PALLET, 48 INCH  X 40 INCH  4-WAY FLUSH</t>
  </si>
  <si>
    <t>RAW MATERIAL</t>
  </si>
  <si>
    <t>PALLET, 40 INCH  X 40 INCH  4-WAY (NO HE</t>
  </si>
  <si>
    <t>PALLET, 44 INCH  X 44 INCH  BLOCK STYLE.</t>
  </si>
  <si>
    <t>PALLET, BROMINE, 41-3/4X39-3/8X5-1/4</t>
  </si>
  <si>
    <t>50 LB MULTIWALL BAGS PER SUNOCO CHEMICAL</t>
  </si>
  <si>
    <t>25 KG NO LOGO BAGS PER SPEC 608-14B.</t>
  </si>
  <si>
    <t>ACKS, 1000 KG, GREEN BALER BAGS)</t>
  </si>
  <si>
    <t>4-59 SACK, 1000 KG, (BLACK BALER BAGS)</t>
  </si>
  <si>
    <t>1000 KG SACK, CHROMIQ BLUE, WITH STRAPS</t>
  </si>
  <si>
    <t>4-45 SACKS, 850 KG (WHITE BALER BAGS)</t>
  </si>
  <si>
    <t>4-30 SACKS, 500 KG, (BLACK / WHITE BALE</t>
  </si>
  <si>
    <t>LINE LEVEL 3 IN</t>
  </si>
  <si>
    <t>LEVEL</t>
  </si>
  <si>
    <t>TORPEDO LEVEL 9 IN</t>
  </si>
  <si>
    <t>TELESCOPIC MAGNET RETRIEVING TOOL</t>
  </si>
  <si>
    <t>MICROMETER 1 IN</t>
  </si>
  <si>
    <t>MICROMETER 2 IN</t>
  </si>
  <si>
    <t>MICROMETER 4 IN</t>
  </si>
  <si>
    <t>MICROMETER 6 IN</t>
  </si>
  <si>
    <t>MICROMETER 12 IN</t>
  </si>
  <si>
    <t>INSIDE MICROMETER 4 IN - 40 IN</t>
  </si>
  <si>
    <t>INSPECTION MIRROR-CIRCULAR 2 1/4 DIAMETE</t>
  </si>
  <si>
    <t>MIRROR</t>
  </si>
  <si>
    <t>INSPECTION MIRROR-RECTANGULAR 2 1/8 X 3</t>
  </si>
  <si>
    <t>DIGITAL MULTIMETER</t>
  </si>
  <si>
    <t>MULTIMETER</t>
  </si>
  <si>
    <t>LACING NEEDLE SIZE 15 - 4 IN</t>
  </si>
  <si>
    <t>NEEDLE</t>
  </si>
  <si>
    <t>END NIPPERS 8 1/2 IN</t>
  </si>
  <si>
    <t>NIPPERS</t>
  </si>
  <si>
    <t>HAND NOTCHER</t>
  </si>
  <si>
    <t>NOTCHER</t>
  </si>
  <si>
    <t>NUTDRIVER 1/4 IN</t>
  </si>
  <si>
    <t>NUTDRIVER</t>
  </si>
  <si>
    <t>NUTDRIVER 5/16 IN</t>
  </si>
  <si>
    <t>NUTDRIVER 3/8 IN</t>
  </si>
  <si>
    <t>NUTDRIVER SET 3/16 IN - 1/2 IN</t>
  </si>
  <si>
    <t>PIPE WRENCH 6 IN</t>
  </si>
  <si>
    <t>PIPE WRENCH</t>
  </si>
  <si>
    <t>PIPE WRENCH 8 IN</t>
  </si>
  <si>
    <t>PIPE WRENCH 10 IN</t>
  </si>
  <si>
    <t>PIPE WRENCH 12 IN</t>
  </si>
  <si>
    <t>PIPE WRENCH 14 IN</t>
  </si>
  <si>
    <t>PIPE WRENCH 18 IN</t>
  </si>
  <si>
    <t>PIPE WRENCH 24 IN</t>
  </si>
  <si>
    <t>PIPE WRENCH 36 IN</t>
  </si>
  <si>
    <t>PIPE WRENCH 48 IN</t>
  </si>
  <si>
    <t>ALUMINUM PIPE WRENCH 14 IN</t>
  </si>
  <si>
    <t>ALUMINUM PIPE WRENCH 18 IN</t>
  </si>
  <si>
    <t>CHANNEL LOCK PLIERS 9 1/2 IN</t>
  </si>
  <si>
    <t>CHANNEL LOCK PLIERS 10 IN</t>
  </si>
  <si>
    <t>CHANNEL LOCK PLIERS 12 IN</t>
  </si>
  <si>
    <t>DIAGONAL PLIERS 8 IN</t>
  </si>
  <si>
    <t>ELECTRICAL PLIERS</t>
  </si>
  <si>
    <t>LINEMAN PLIERS 9 IN</t>
  </si>
  <si>
    <t>NEEDLE NOSE PLIERS 5 9/16 IN</t>
  </si>
  <si>
    <t>NEEDLE NOSE PLIERS 6 IN</t>
  </si>
  <si>
    <t>NEEDLE NOSE PLIERS 8 IN</t>
  </si>
  <si>
    <t>SNAP RING PLIER SET</t>
  </si>
  <si>
    <t>STRIPPERS PLIERS</t>
  </si>
  <si>
    <t>CRIMPER STRIPPER PLIERS-7 1/2 IN</t>
  </si>
  <si>
    <t>VISE GRIP PLIERS 7 IN</t>
  </si>
  <si>
    <t>VISE GRIP PLIERS 10 IN</t>
  </si>
  <si>
    <t>WIRE STRIPPERS PLIERS</t>
  </si>
  <si>
    <t>PLUMB BOB 8 OZ</t>
  </si>
  <si>
    <t>JACK PORTAPOWER</t>
  </si>
  <si>
    <t>PORTAPOWER</t>
  </si>
  <si>
    <t>TOOL POUCH</t>
  </si>
  <si>
    <t>POUCH</t>
  </si>
  <si>
    <t>PRY BAR 24 IN</t>
  </si>
  <si>
    <t>PRY BAR</t>
  </si>
  <si>
    <t>PRY BAR SET-TWO ALIGNING/TWO ROLLING BAR</t>
  </si>
  <si>
    <t>LARGE BEARING PULLER</t>
  </si>
  <si>
    <t>PULLER</t>
  </si>
  <si>
    <t>SMALL BEARING PULLER</t>
  </si>
  <si>
    <t>GEAR PULLER 4 IN</t>
  </si>
  <si>
    <t>GEAR PULLER 8 IN</t>
  </si>
  <si>
    <t>WHEEL PULLER 7 IN</t>
  </si>
  <si>
    <t>CENTER PUNCH 1/4 IN</t>
  </si>
  <si>
    <t>PUNCH</t>
  </si>
  <si>
    <t>CENTER PUNCH 5/16 IN</t>
  </si>
  <si>
    <t>CENTER PUNCH 3/8 IN</t>
  </si>
  <si>
    <t>CENTER PUNCH 7/16 IN</t>
  </si>
  <si>
    <t>CENTER PUNCH 1/2 IN</t>
  </si>
  <si>
    <t>PIN SET PUNCH 1/16 IN - 1/4 IN</t>
  </si>
  <si>
    <t>COMPLETE PIPE RATCHET</t>
  </si>
  <si>
    <t>RATCHET</t>
  </si>
  <si>
    <t>RATCHET WRENCH SET</t>
  </si>
  <si>
    <t>RATCHET WRENCH</t>
  </si>
  <si>
    <t>RETAINER RINGS 3/4 IN</t>
  </si>
  <si>
    <t>RETAINER RINGS 1 IN</t>
  </si>
  <si>
    <t>WOOD RULE 6 FT</t>
  </si>
  <si>
    <t>RULE</t>
  </si>
  <si>
    <t>BELT SANDER</t>
  </si>
  <si>
    <t>SANDER</t>
  </si>
  <si>
    <t>BELT SANDER 3 IN X 21 IN</t>
  </si>
  <si>
    <t>VIBRATOR SANDER</t>
  </si>
  <si>
    <t>CIRCULAR SAW</t>
  </si>
  <si>
    <t>SAW</t>
  </si>
  <si>
    <t>CIRCULAR PRUNING SAW 14 IN</t>
  </si>
  <si>
    <t>CUT SAW</t>
  </si>
  <si>
    <t>HACKSAW SAW 12 IN</t>
  </si>
  <si>
    <t>CROSSCUT HAND SAW</t>
  </si>
  <si>
    <t>HOLE SAW SET-13 PIECE 3/4-2 1/2 IN</t>
  </si>
  <si>
    <t>JIG SAW</t>
  </si>
  <si>
    <t>PORTABAND SAW</t>
  </si>
  <si>
    <t>DOUBLE EDGE PRUNING SAW 16 IN</t>
  </si>
  <si>
    <t>WALLBOARD SAW 6 IN</t>
  </si>
  <si>
    <t>STEEL SCISSORS 5 1/4 IN</t>
  </si>
  <si>
    <t>SCISSORS</t>
  </si>
  <si>
    <t>STEEL SCISSORS 8 1/2 IN</t>
  </si>
  <si>
    <t>GASKET SCRAPER 12 IN</t>
  </si>
  <si>
    <t>FLAT SCREWDRIVER 1 IN</t>
  </si>
  <si>
    <t>SCREWDRIVER</t>
  </si>
  <si>
    <t>FLAT SCREWDRIVER 4 IN</t>
  </si>
  <si>
    <t>FLAT SCREWDRIVER 6 IN</t>
  </si>
  <si>
    <t>FLAT SCREWDRIVER 8 IN</t>
  </si>
  <si>
    <t>FLAT SCREWDRIVER 10 IN</t>
  </si>
  <si>
    <t>HOLDING SCREWDRIVER 4 IN</t>
  </si>
  <si>
    <t>HOLDING SCREWDRIVER 6 IN</t>
  </si>
  <si>
    <t>HOLDING SCREWDRIVER 8 IN</t>
  </si>
  <si>
    <t>FLAT SCREWDRIVER 3/16 TIP-6 IN SHANK</t>
  </si>
  <si>
    <t>PHILLIPS SCREWDRIVER 1 IN</t>
  </si>
  <si>
    <t>PHILLIPS SCREWDRIVER 3 IN</t>
  </si>
  <si>
    <t>PHILLIPS SCREWDRIVER 4 IN</t>
  </si>
  <si>
    <t>PHILLIPS SCREWDRIVER 6 IN</t>
  </si>
  <si>
    <t>PHILLIPS SCREWDRIVER 7 IN</t>
  </si>
  <si>
    <t>POCKET SCREWDRIVER</t>
  </si>
  <si>
    <t>PIN SHACKLE 3/8 IN</t>
  </si>
  <si>
    <t>SHACKLE</t>
  </si>
  <si>
    <t>PIN SHACKLE 1/2 IN</t>
  </si>
  <si>
    <t>PIN SHACKLE 3/4 IN</t>
  </si>
  <si>
    <t>PIN SHACKLE 1 1/2 IN</t>
  </si>
  <si>
    <t>PIN SHACKLE 2 IN</t>
  </si>
  <si>
    <t>CRYSTOLON KNIFE SHARPENING STONE</t>
  </si>
  <si>
    <t>STONE</t>
  </si>
  <si>
    <t>ALUMINUM SHEARS</t>
  </si>
  <si>
    <t>SHEARS</t>
  </si>
  <si>
    <t>DUCKBILL SHEARS</t>
  </si>
  <si>
    <t>STRAIGHT AVIATOR SNIPS</t>
  </si>
  <si>
    <t>J7S STRAIGHT SNIPS</t>
  </si>
  <si>
    <t>RIGHT LEVEL SNIPS</t>
  </si>
  <si>
    <t>LARGE METAL SNIPS</t>
  </si>
  <si>
    <t>LEFT METAL SNIPS</t>
  </si>
  <si>
    <t>OFFSET R/L METAL SNIPS</t>
  </si>
  <si>
    <t>RIGHT METAL SNIPS</t>
  </si>
  <si>
    <t>STRAIGHT SNIPS</t>
  </si>
  <si>
    <t>1/2 IN DRIVE SOCKET 3/8 IN</t>
  </si>
  <si>
    <t>1/2 IN DRIVE SOCKET 7/16 IN</t>
  </si>
  <si>
    <t>1/2 IN DRIVE SOCKET 1/2 IN</t>
  </si>
  <si>
    <t>1/2 IN DRIVE SOCKET 9/16 IN</t>
  </si>
  <si>
    <t>1/2 IN DRIVE SOCKET 5/8 IN</t>
  </si>
  <si>
    <t>1/2 IN DRIVE SOCKET 11/16 IN</t>
  </si>
  <si>
    <t>1/2 IN DRIVE SOCKET 3/4 IN</t>
  </si>
  <si>
    <t>1/2 IN DRIVE SOCKET 13/16 IN</t>
  </si>
  <si>
    <t>1/2 IN DRIVE SOCKET 7/8 IN</t>
  </si>
  <si>
    <t>1/2 IN DRIVE SOCKET 15/16 IN</t>
  </si>
  <si>
    <t>1/2 IN DRIVE SOCKET 1 IN</t>
  </si>
  <si>
    <t>1/2 IN DRIVE SOCKET 1 1/16 IN</t>
  </si>
  <si>
    <t>1/2 IN DRIVE SOCKET 1 1/8 IN</t>
  </si>
  <si>
    <t>1/2 IN DRIVE SOCKET 1 3/16 IN</t>
  </si>
  <si>
    <t>1/2 IN DRIVE SOCKET 1 1/4 IN</t>
  </si>
  <si>
    <t>1/2 IN DRIVE DEEP WELL SOCKET 1/2 IN</t>
  </si>
  <si>
    <t>1/2 IN DRIVE DEEP WELL SOCKET 9/16 IN</t>
  </si>
  <si>
    <t>1/2 IN DRIVE DEEP WELL SOCKET 5/8 IN</t>
  </si>
  <si>
    <t>1/2 IN DRIVE DEEP WELL SOCKET 11/16 IN</t>
  </si>
  <si>
    <t>1/2 IN DRIVE DEEP WELL SOCKET 3/4 IN</t>
  </si>
  <si>
    <t>1/2 IN DRIVE DEEP WELL SOCKET 13/16 IN</t>
  </si>
  <si>
    <t>1/2 IN DRIVE DEEP WELL SOCKET 7/8 IN</t>
  </si>
  <si>
    <t>1/2 IN DRIVE DEEP WELL SOCKET 15/16 IN</t>
  </si>
  <si>
    <t>1/2 IN DRIVE DEEP WELL SOCKET 1 IN</t>
  </si>
  <si>
    <t>1/2 IN DRIVE DEEP WELL 1 1/6 IN</t>
  </si>
  <si>
    <t>1/2 IN DRIVE DEEP WELL SOCKET 1 1/8 IN</t>
  </si>
  <si>
    <t>1/2 IN DRIVE DEEP WELL SOCKET 1 1/4 IN</t>
  </si>
  <si>
    <t>3/8 IN DRIVE SOCKET 3/16 IN</t>
  </si>
  <si>
    <t>3/8 IN DRIVE SOCKET 1/4 IN</t>
  </si>
  <si>
    <t>3/8 IN DRIVE SOCKET 5/16 IN</t>
  </si>
  <si>
    <t>3/8 IN DRIVE SOCKET 3/8 IN</t>
  </si>
  <si>
    <t>3/8 IN DRIVE SOCKET 7/16 IN</t>
  </si>
  <si>
    <t>3/8 IN DRIVE SOCKET 1/2 IN</t>
  </si>
  <si>
    <t>3/8 IN DRIVE SOCKET 9/16 IN</t>
  </si>
  <si>
    <t>3/8 IN DRIVE SOCKET 5/8 IN</t>
  </si>
  <si>
    <t>3/8 IN DRIVE SOCKET 11/16 IN</t>
  </si>
  <si>
    <t>3/8 IN DRIVE DEEP WELL SOCKET 1/4 IN</t>
  </si>
  <si>
    <t>3/8 IN DRIVE DEEP WELL SOCKET 5/16 IN</t>
  </si>
  <si>
    <t>3/8 IN DRIVE DEEP WELL SOCKET 3/8 IN</t>
  </si>
  <si>
    <t>3/8 IN DRIVE DEEP WELL SOCKET 7/16 IN</t>
  </si>
  <si>
    <t>3/8 IN DRIVE DEEP WELL SOCKET 1/2 IN</t>
  </si>
  <si>
    <t>1F X 3/4M ADAPTER SOCKET</t>
  </si>
  <si>
    <t>1/2F X 3/8M ADAPTER SOCKET</t>
  </si>
  <si>
    <t>1/2F X 3/4M ADAPTER SOCKET</t>
  </si>
  <si>
    <t>1/4F X 3/8M ADAPTER SOCKET</t>
  </si>
  <si>
    <t>3/4F X 1M ADAPTER SOCKET</t>
  </si>
  <si>
    <t>3/4F X 1/2M ADAPTER SOCKET</t>
  </si>
  <si>
    <t>3/8F X 1/2M ADAPTER SOCKET</t>
  </si>
  <si>
    <t>3/8F X 1/4M ADAPTER SOCKET</t>
  </si>
  <si>
    <t>1/2 IN DRIVE RATCHET-16 IN LENGTH</t>
  </si>
  <si>
    <t>3/4 IN DRIVE RATCHET 20 IN LENGTH</t>
  </si>
  <si>
    <t>3/8 IN DRIVE RATCHET-7 IN LENGTH</t>
  </si>
  <si>
    <t>1/2 IN DRIVE SOCKET SET</t>
  </si>
  <si>
    <t>SOCKET SET</t>
  </si>
  <si>
    <t>SOCKET SET 1/2 IN DRIVE 7/16 THRU 1 1/4</t>
  </si>
  <si>
    <t>DEEPWELL SOCKET SET - 1/2 THRU 1 1/8</t>
  </si>
  <si>
    <t>1/4 IN DEEP WELL SOCKET SET</t>
  </si>
  <si>
    <t>SOCKET SET 1/4 IN DRIVE 3/16 THRU 7/16 I</t>
  </si>
  <si>
    <t>3/4 IN DRIVE SOCKET SET</t>
  </si>
  <si>
    <t>3/8 IN DRIVE DEEP WELL SOCKET SET</t>
  </si>
  <si>
    <t>IMPACT SOCKET SET 1/2 DRIVE 1/2 IN THRU</t>
  </si>
  <si>
    <t>SOLDERING IRONS</t>
  </si>
  <si>
    <t>SOLDERING IRON</t>
  </si>
  <si>
    <t>SOLDERING SET</t>
  </si>
  <si>
    <t>COMPRESSED AIR SPRAYER 3 GALLON</t>
  </si>
  <si>
    <t>SPRAYER</t>
  </si>
  <si>
    <t>COMBINATION SQUARE 12 IN</t>
  </si>
  <si>
    <t>SQUARE</t>
  </si>
  <si>
    <t>FRAMING SQUARE 2 FT</t>
  </si>
  <si>
    <t>TRI SQUARE 8 IN</t>
  </si>
  <si>
    <t>STAPLE GUN</t>
  </si>
  <si>
    <t>STAPLER P6C6 POWER CLENCH</t>
  </si>
  <si>
    <t>STAPLER</t>
  </si>
  <si>
    <t>STAPLER  POWERCROWN STAPLER</t>
  </si>
  <si>
    <t>1/4 IN A - Z LETTER STENCIL</t>
  </si>
  <si>
    <t>1/4 IN 0 - 9 NUMBER STENCIL</t>
  </si>
  <si>
    <t>48 IN ALUMINUM STRAIGHT EDGE</t>
  </si>
  <si>
    <t>STRAIGHT EDGE</t>
  </si>
  <si>
    <t>FLINT STRIKER</t>
  </si>
  <si>
    <t>STRIKER</t>
  </si>
  <si>
    <t>1/8 IN PIPE TAP</t>
  </si>
  <si>
    <t>TAP</t>
  </si>
  <si>
    <t>1/4 IN PIPE TAP</t>
  </si>
  <si>
    <t>3/8 IN PIPE TAP</t>
  </si>
  <si>
    <t>1/2 IN PIPE TAP</t>
  </si>
  <si>
    <t>3/4 IN PIPE TAP</t>
  </si>
  <si>
    <t>1 IN PIPE TAP</t>
  </si>
  <si>
    <t>1 1/2 IN PIPE TAP</t>
  </si>
  <si>
    <t>2 IN PIPE TAP</t>
  </si>
  <si>
    <t>TAP &amp; DIE SET</t>
  </si>
  <si>
    <t>#4 THRU 2 IN TAP AND DIE SET 39 PIECE SE</t>
  </si>
  <si>
    <t>LARGE TAP &amp; DIE SET</t>
  </si>
  <si>
    <t>CIRCUMFERENCE TAPE</t>
  </si>
  <si>
    <t>FISH TAPE 100 FT</t>
  </si>
  <si>
    <t>FISH TAPE 200 FT</t>
  </si>
  <si>
    <t>TAPE MEASURE 10 FT</t>
  </si>
  <si>
    <t>TAPE MEASURE</t>
  </si>
  <si>
    <t>TAPE MEASURE 12 FT</t>
  </si>
  <si>
    <t>TAPE MEASURE 16 FT</t>
  </si>
  <si>
    <t>TAPE MEASURE 25 FT</t>
  </si>
  <si>
    <t>TAPE MEASURE 50 FT</t>
  </si>
  <si>
    <t>TAPE MEASURE 100 FT</t>
  </si>
  <si>
    <t>TIP CLEANER WITH DRILL TYPE WIRES</t>
  </si>
  <si>
    <t>TIP CLEANER</t>
  </si>
  <si>
    <t>AC VOLTAGE TICK TRACER</t>
  </si>
  <si>
    <t>LARGE BULLNOSE TROWEL</t>
  </si>
  <si>
    <t>TROWEL</t>
  </si>
  <si>
    <t>THROAT TROWEL</t>
  </si>
  <si>
    <t>LARGE THROAT TROWEL</t>
  </si>
  <si>
    <t>1/2 IN DRIVE UNIVERSAL JOINT</t>
  </si>
  <si>
    <t>UNIVERSAL JOINT</t>
  </si>
  <si>
    <t>3/4 IN DRIVE UNIVERSAL JOINT</t>
  </si>
  <si>
    <t>3/8 IN DRIVE UNIVERSAL JOINT</t>
  </si>
  <si>
    <t>VACUUM BLOWER</t>
  </si>
  <si>
    <t>VACUUM/BLOWER</t>
  </si>
  <si>
    <t>V-BLOCKS</t>
  </si>
  <si>
    <t>CONCRETE VIBRATOR</t>
  </si>
  <si>
    <t>BENCH VISE 4 1/2 IN</t>
  </si>
  <si>
    <t>VISE</t>
  </si>
  <si>
    <t>TRI STAND VISE</t>
  </si>
  <si>
    <t>VOLTAGE TESTER</t>
  </si>
  <si>
    <t>COMBINATION WRENCH 1/4 IN</t>
  </si>
  <si>
    <t>COMBINATION WRENCH 5/16 IN</t>
  </si>
  <si>
    <t>COMBINATION WRENCH 3/8 IN</t>
  </si>
  <si>
    <t>COMBINATION WRENCH 7/16 IN</t>
  </si>
  <si>
    <t>COMBINATION WRENCH 1/2 IN</t>
  </si>
  <si>
    <t>COMBINATION WRENCH 9/16 IN</t>
  </si>
  <si>
    <t>COMBINATION WRENCH 5/8 IN</t>
  </si>
  <si>
    <t>COMBINATION WRENCH 11/16 IN</t>
  </si>
  <si>
    <t>COMBINATION WRENCH 3/4 IN</t>
  </si>
  <si>
    <t>COMBINATION WRENCH 13/16 IN</t>
  </si>
  <si>
    <t>COMBINATION WRENCH 7/8 IN</t>
  </si>
  <si>
    <t>COMBINATION WRENCH 15/16 IN</t>
  </si>
  <si>
    <t>COMBINATION WRENCH 1 IN</t>
  </si>
  <si>
    <t>COMBINATION WRENCH 1 1/16 IN</t>
  </si>
  <si>
    <t>COMBINATION WRENCH 1 1/8 IN</t>
  </si>
  <si>
    <t>COMBINATION WRENCH 1 1/4 IN</t>
  </si>
  <si>
    <t>COMBINATION WRENCH 1 3/8 IN</t>
  </si>
  <si>
    <t>COMBINATION WRENCH 1 7/16 IN</t>
  </si>
  <si>
    <t>COMBINATION WRENCH 1 1/2 IN</t>
  </si>
  <si>
    <t>COMBINATION WRENCH 1 5/8 IN</t>
  </si>
  <si>
    <t>COMBINATION WRENCH 1 3/4 IN</t>
  </si>
  <si>
    <t>COMBINATION WRENCH 1 7/8 IN</t>
  </si>
  <si>
    <t>COMBINATION WRENCH 2 IN</t>
  </si>
  <si>
    <t>COMBINATION WRENCH 1/4 IN - 2 IN</t>
  </si>
  <si>
    <t>COMBINATION WRENCH SET</t>
  </si>
  <si>
    <t>WRENCH SET</t>
  </si>
  <si>
    <t>BOX END WRENCH SET 3/8 IN - 1 IN</t>
  </si>
  <si>
    <t>COMBINATION WRENCH SET 1/2 IN - 3/4 IN</t>
  </si>
  <si>
    <t>CRESCENT WRENCH 4 IN</t>
  </si>
  <si>
    <t>CRESCENT WRENCH 6 IN</t>
  </si>
  <si>
    <t>CRESCENT WRENCH 8 IN</t>
  </si>
  <si>
    <t>CRESCENT WRENCH 10 IN</t>
  </si>
  <si>
    <t>CRESCENT WRENCH 12 IN</t>
  </si>
  <si>
    <t>CRESCENT WRENCH 15 IN</t>
  </si>
  <si>
    <t>IMPACT WRENCH 1/2 IN</t>
  </si>
  <si>
    <t>1 1/2 IN DRIVE IMPACT WRENCH</t>
  </si>
  <si>
    <t>1 IN DRIVE IMPACT WRENCH</t>
  </si>
  <si>
    <t>AIR IMPACT WRENCH 1/2 IN</t>
  </si>
  <si>
    <t>AIR IMPACT WRENCH 3/4 IN</t>
  </si>
  <si>
    <t>AIR IMPACT WRENCH 1 IN</t>
  </si>
  <si>
    <t>KNOCKER WRENCH 1 1/16 IN</t>
  </si>
  <si>
    <t>KNOCKER WRENCH 1 1/8 IN</t>
  </si>
  <si>
    <t>KNOCKER WRENCH 1 1/4 IN</t>
  </si>
  <si>
    <t>KNOCKER WRENCH 1 5/16 IN</t>
  </si>
  <si>
    <t>KNOCKER WRENCH 1 7/16 IN</t>
  </si>
  <si>
    <t>KNOCKER WRENCH 1 1/2 IN</t>
  </si>
  <si>
    <t>KNOCKER WRENCH 1 5/8 IN</t>
  </si>
  <si>
    <t>KNOCKER WRENCH 1 11/16 IN</t>
  </si>
  <si>
    <t>KNOCKER WRENCH 1 13/16 IN</t>
  </si>
  <si>
    <t>KNOCKER WRENCH 1 7/8 IN</t>
  </si>
  <si>
    <t>KNOCKER WRENCH 2 IN</t>
  </si>
  <si>
    <t>KNOCKER WRENCH 2 1/8 IN</t>
  </si>
  <si>
    <t>KNOCKER WRENCH 2 3/16 IN</t>
  </si>
  <si>
    <t>KNOCKER WRENCH 2 1/4 IN</t>
  </si>
  <si>
    <t>KNOCKER WRENCH 2 5/16 IN</t>
  </si>
  <si>
    <t>KNOCKER WRENCH 2 3/8 IN</t>
  </si>
  <si>
    <t>KNOCKER WRENCH 2 1/2 IN</t>
  </si>
  <si>
    <t>OPEN END WRENCH SET 3/16 IN - 1 IN</t>
  </si>
  <si>
    <t>RATCHET BOX WRENCH 3/4 IN X 7/8 IN</t>
  </si>
  <si>
    <t>FLEX HEAD WRENCH SET 3/8 IN - 3/4 IN</t>
  </si>
  <si>
    <t>FLEX HD WRENCH</t>
  </si>
  <si>
    <t>SPANNER WRENCH 5 IN</t>
  </si>
  <si>
    <t>SPANNER WRENCH SET 2 IN - 4-3/4 IN</t>
  </si>
  <si>
    <t>STRAP WRENCH 12 IN</t>
  </si>
  <si>
    <t>STRAP WRENCH 18 IN</t>
  </si>
  <si>
    <t>30 - 150 TORQUE WRENCH</t>
  </si>
  <si>
    <t>50 - 250 TORQUE WRENCH</t>
  </si>
  <si>
    <t>5/16 IN - 1 1/8 IN BOX END WRENCH SET</t>
  </si>
  <si>
    <t>5/16 IN - 1 1/8 IN OPEN END WRENCH SET</t>
  </si>
  <si>
    <t>CLAW HAMMER 20 OZ</t>
  </si>
  <si>
    <t>WING PALLET SERVICE KIT</t>
  </si>
  <si>
    <t>1/2 INCH SHANK DRILL BIT 25/64</t>
  </si>
  <si>
    <t>DRILL BIT</t>
  </si>
  <si>
    <t>1/2 INCH SHANK DRILL BIT 59/64</t>
  </si>
  <si>
    <t>TOOL BELT-LARGE SIZE 40-48 INCH</t>
  </si>
  <si>
    <t>FAST CHARGE ENERGY PACK</t>
  </si>
  <si>
    <t>TOOL BELT-EXTRA LARGE SIZE 44-52 INCH</t>
  </si>
  <si>
    <t>UNIVOLT BATTERY FOR DRILL 13.2</t>
  </si>
  <si>
    <t>HOLESAW 1 1/4 INCH</t>
  </si>
  <si>
    <t>FLAT SCREWDRIVER 1/8 TIP 6 IN SHANK</t>
  </si>
  <si>
    <t>FLAT SCREWDRIVER 3/16 TIP 6 IN SHANK</t>
  </si>
  <si>
    <t>PLIERS SIDECUTS - 7 IN</t>
  </si>
  <si>
    <t>TOOL BELT - LARGE SIZE 38-46 INCH</t>
  </si>
  <si>
    <t>TOOL BELT - MEDIUM SIZE 32 - 40 INCH</t>
  </si>
  <si>
    <t>CHANNEL LOCK PLIERS 6 1/2 INCH</t>
  </si>
  <si>
    <t>FLASHLIGHT HOLDER - 3X8 IN</t>
  </si>
  <si>
    <t>NUTSETTER 5/16 INCH - MAGNETIC</t>
  </si>
  <si>
    <t>NUTSETTER</t>
  </si>
  <si>
    <t>NUTSETTER 1/4 INCH - MAGNETIC</t>
  </si>
  <si>
    <t>TUBING BENDER 5/16 INCH</t>
  </si>
  <si>
    <t>BENDER</t>
  </si>
  <si>
    <t>V-BELTS REF 1-14 FOR INGERSOLL RAND</t>
  </si>
  <si>
    <t>ROTARY FILE KIT - TEN SHAPES/ALL 1/4 IN</t>
  </si>
  <si>
    <t>FILE</t>
  </si>
  <si>
    <t>TOOLBELT REGULAR SIZE 36-44 INCH</t>
  </si>
  <si>
    <t>1/4 IN DRIVE SOCKET 7/16 IN</t>
  </si>
  <si>
    <t>DRUM WRENCH - AMPCO METAL</t>
  </si>
  <si>
    <t>DRUM WRENCH - MANGANESE BRONZE</t>
  </si>
  <si>
    <t>REAR BLADE HOLDER FOR HACKSAW 3 PER PKG</t>
  </si>
  <si>
    <t>FRONT BLADE HOLDER FOR HACKSAW 3 PER PKG</t>
  </si>
  <si>
    <t>TURBINE/HUB ASSY FOR CHEMINEER VLA-30 MI</t>
  </si>
  <si>
    <t>UNILOC SIGNAL GENERATOR #213 PH/MV</t>
  </si>
  <si>
    <t>GENERATOR</t>
  </si>
  <si>
    <t>FASTENER 50 SETS PER BOX</t>
  </si>
  <si>
    <t>CONTRACT BINDER BLACK 11 X 8 25 PER BOX</t>
  </si>
  <si>
    <t>BINDER</t>
  </si>
  <si>
    <t>CALCULATOR PAPER 2 1/4 INCH</t>
  </si>
  <si>
    <t>CALCULATOR PAPER 3 INCH</t>
  </si>
  <si>
    <t>BINDER CLIP 3/4 INCH SMALL 12 PER BOX</t>
  </si>
  <si>
    <t>BINDER CLIP 1 1/4 INCH MEDIUM 12 PER BOX</t>
  </si>
  <si>
    <t>BINDER CLIP 2 INCH LARGE 12 PER BOX</t>
  </si>
  <si>
    <t>METAL BOOKEND BLACK 6 X 9 2 PER SET</t>
  </si>
  <si>
    <t>BOOKEND</t>
  </si>
  <si>
    <t>CALENDAR REFILL FOR B5717 3 1/2 IN X 6 I</t>
  </si>
  <si>
    <t>CALENDAR</t>
  </si>
  <si>
    <t>DESK PAD CALENDAR BLACK 17 IN X 22 IN</t>
  </si>
  <si>
    <t>MONTHLY WALL CALENDAR 11 IN X 14 IN</t>
  </si>
  <si>
    <t>WHITE CHALK 12 STICKS PER BOX</t>
  </si>
  <si>
    <t>CHALK</t>
  </si>
  <si>
    <t>FELT CHALK ERASER 5 INCH</t>
  </si>
  <si>
    <t>ERASER</t>
  </si>
  <si>
    <t>CLASP ENVELOPE 6 1/2 IN X 9 1/2 IN</t>
  </si>
  <si>
    <t>ENVELOPE</t>
  </si>
  <si>
    <t>CLASP ENVELOPE 9 1/2 IN X 12 1/2 IN</t>
  </si>
  <si>
    <t>CLASP ENVELOPE 10 X 13 100 PER BOX</t>
  </si>
  <si>
    <t>LEGAL SIZE CLIPBOARD BROWN 9 IN X 15 1/2</t>
  </si>
  <si>
    <t>CLIPBOARD</t>
  </si>
  <si>
    <t>LETTER SIZE CLIPBOARD BROWN 9 IN X 12 1/</t>
  </si>
  <si>
    <t>RECORD BOOK 300 PAGE</t>
  </si>
  <si>
    <t>BOOK</t>
  </si>
  <si>
    <t>RECORD BOOK 150 PAGE</t>
  </si>
  <si>
    <t>EMBOSSED TAPE RED 1/2 IN X 144 IN 10 PER</t>
  </si>
  <si>
    <t>EMBOSSED TAPE BLACK 1/2 IN X 144 IN</t>
  </si>
  <si>
    <t>EMBOSSED TAPE GREEN 1/2 IN X 144 IN</t>
  </si>
  <si>
    <t>CAP ERASER 12 PER BAG</t>
  </si>
  <si>
    <t>PENCIL TYPE ERASER PINK PEARL 12 PER BOX</t>
  </si>
  <si>
    <t>DESK FILE SORTER 12 IN X 10 IN A-Z</t>
  </si>
  <si>
    <t>SORTER</t>
  </si>
  <si>
    <t>DESK FILE SORTER 12 IN X 10 IN 1-31</t>
  </si>
  <si>
    <t>DRY ERASE VISUAL AID MARKER 4 PER SET</t>
  </si>
  <si>
    <t>LETTER FOLDER 1/3-3 100 PER BOX</t>
  </si>
  <si>
    <t>CLEAR REINFORCEMENTS 200 PER BOX</t>
  </si>
  <si>
    <t>REINFORCEMENTS</t>
  </si>
  <si>
    <t>FILE FOLDER LABELS GREEN 248 PER BOX</t>
  </si>
  <si>
    <t>FILE FOLDER LABELS DARK BLUE 248 PER BOX</t>
  </si>
  <si>
    <t>FILE FOLDER LABELS DARK RED 248 PER BOX</t>
  </si>
  <si>
    <t>FILE FOLDER LABELS YELLOW 248 PER BOX</t>
  </si>
  <si>
    <t>FILE FOLDER LABELS LIGHT BLUE 248 PER BO</t>
  </si>
  <si>
    <t>LETTER POCKET FILE 9 1/2 IN X 11 3/4 IN</t>
  </si>
  <si>
    <t>LEGAL POCKET FILE 9 1/2 IN X 14 IN</t>
  </si>
  <si>
    <t>HANGING FOLDER LETTER WITH 1/5 TAB 25 PE</t>
  </si>
  <si>
    <t>HANGING FOLDER LEGAL WITH TABS 25 PER BO</t>
  </si>
  <si>
    <t>CLEAR FOLDER TABS 1/5 25 PER PACK</t>
  </si>
  <si>
    <t>TAB</t>
  </si>
  <si>
    <t>BLANK TAB INSERT WHITE 9/16 IN X 2 IN</t>
  </si>
  <si>
    <t>TAB INSERT</t>
  </si>
  <si>
    <t>BLANK TAB INSERT WHITE 9/16 IN X 3 1/2 I</t>
  </si>
  <si>
    <t>HANGING FRAME FILE LEGAL 6 PER CARTON</t>
  </si>
  <si>
    <t>HANGING FRAME FILE LETTER 6 PER CARTON</t>
  </si>
  <si>
    <t>2 HOLE PAPER PUNCH BLACK</t>
  </si>
  <si>
    <t>2 &amp; 3 HOLE PAPER PUNCH BLACK</t>
  </si>
  <si>
    <t>BLACK FILM TYPEWRITER RIBBON CORRECTABLE</t>
  </si>
  <si>
    <t>LIFT OFF TAPE 6 PER BOX</t>
  </si>
  <si>
    <t>PLAIN TAB INDEX BUFF 11 IN X 8 1/2 IN</t>
  </si>
  <si>
    <t>INDEX</t>
  </si>
  <si>
    <t>PLAIN WHITE INDEX CARD 3 IN X 5 IN</t>
  </si>
  <si>
    <t>INDEX CARD</t>
  </si>
  <si>
    <t>RULED WHITE INDEX CARD 3 IN X 5 IN</t>
  </si>
  <si>
    <t>PLAIN WHITE INDEX CARD 4 IN X 6 IN</t>
  </si>
  <si>
    <t>RULED WHITE INDEX CARD 4 IN X 6 IN</t>
  </si>
  <si>
    <t>PLAIN WHITE INDEX CARD 5 IN X 8 IN</t>
  </si>
  <si>
    <t>RULED WHITE INDEX CARD 5 IN X 8 IN</t>
  </si>
  <si>
    <t>ENVELOPE INTER-DEPARTMENT 10 IN X 13 IN</t>
  </si>
  <si>
    <t>LABEL WHITE 4 IN X 2 IN 120 PER BOX</t>
  </si>
  <si>
    <t>PENCIL LEAD 0.5 12 PER TUBE</t>
  </si>
  <si>
    <t>LEAD</t>
  </si>
  <si>
    <t>RULED LEGAL PAD CANARY 5 IN X 8 IN</t>
  </si>
  <si>
    <t>RULED LEGAL PAD CANARY 8 1/2 IN X 11 3/4</t>
  </si>
  <si>
    <t>RULED LEGAL PAD CANARY 8 1/2 IN X 14 IN</t>
  </si>
  <si>
    <t>NARROW RULED PAD WHITE 8 1/2 IN X 11 IN</t>
  </si>
  <si>
    <t>WIDE RULED PAD WHITE 8 1/2 IN X 11 IN</t>
  </si>
  <si>
    <t>WHILE YOU WERE OUT PAD PINK 4 IN X 5 IN</t>
  </si>
  <si>
    <t>CORRECTION FLUID WHITE 12 BOTTLES PER CA</t>
  </si>
  <si>
    <t>CORRECTION FLUID PEN &amp; INK</t>
  </si>
  <si>
    <t>CORRECTION FLUID FOR COPIES</t>
  </si>
  <si>
    <t>PAPER CLIP #1 100 PER BOX</t>
  </si>
  <si>
    <t>PAPER CLIP JUMBO 100 PER BOX</t>
  </si>
  <si>
    <t>PENCIL SHARPENER VACUUM MOUNT BLACK</t>
  </si>
  <si>
    <t>SHARPENER</t>
  </si>
  <si>
    <t>POST IT PAD YELLOW 1 1/2 IN X 2 IN</t>
  </si>
  <si>
    <t>POST IT PAD YELLOW 2 IN X 3 IN</t>
  </si>
  <si>
    <t>POST IT PAD YELLOW 3 IN X 3 IN</t>
  </si>
  <si>
    <t>POST IT PAD YELLOW 3 IN  X 5 IN</t>
  </si>
  <si>
    <t>POST IT PAD YELLOW RULED 3 IN X 5 IN</t>
  </si>
  <si>
    <t>POST IT PAD YELLOW RULED 4 IN X 6 IN</t>
  </si>
  <si>
    <t>1 IN VINYL 3 RING BINDER BLACK</t>
  </si>
  <si>
    <t>2 IN VINYL 3 RING BINDER BLACK</t>
  </si>
  <si>
    <t>HI-LITER FLUORESCENT ORANGE 12 PER BOX</t>
  </si>
  <si>
    <t>RUBBER BAND REGULAR #14 1/4 POUND PER PA</t>
  </si>
  <si>
    <t>RUBBER BAND</t>
  </si>
  <si>
    <t>RUBBER BAND REGULAR #18 1/4 POUND PER PA</t>
  </si>
  <si>
    <t>RUBBER CEMENT 4 OZ</t>
  </si>
  <si>
    <t>12 INCH WOOD RULE</t>
  </si>
  <si>
    <t>15 INCH WOOD RULE</t>
  </si>
  <si>
    <t>POCKET MEMO BOOK 60 PAGE 12 PER PACK</t>
  </si>
  <si>
    <t>8 INCH SCISSORS</t>
  </si>
  <si>
    <t>PENCIL #1 EXTRA SOFT</t>
  </si>
  <si>
    <t>PENCIL</t>
  </si>
  <si>
    <t>SCRATCH PAD WHITE 4 IN X 6 IN 12 PER PAC</t>
  </si>
  <si>
    <t>SCRATCH PAD WHITE 5 IN X 8 IN 12 PER PAC</t>
  </si>
  <si>
    <t>SCOTCH TAPE #810 3/4 IN X 1296 IN (36 YD</t>
  </si>
  <si>
    <t>SHEET PROTECTOR 11 IN X 8 1/2 IN 50 PER</t>
  </si>
  <si>
    <t>PROTECTOR GAGE</t>
  </si>
  <si>
    <t>BLACK MEDIUM POINT PEN 12 PER BOX</t>
  </si>
  <si>
    <t>BLUE MEDIUM POINT PEN 12 PER BOX</t>
  </si>
  <si>
    <t>RED MEDIUM POINT PEN 12 PER BOX</t>
  </si>
  <si>
    <t>BLACK METAL ROLLER PEN .2 MM 12 PER BOX</t>
  </si>
  <si>
    <t>BLUE METAL ROLLER PEN .2 MM 12 PER BOX</t>
  </si>
  <si>
    <t>BLACK MEDIUM POINT FLEXGRIP PEN</t>
  </si>
  <si>
    <t>BLUE MEDIUM POINT FLEXGRIP PEN</t>
  </si>
  <si>
    <t>BLACK FINE POINT FLEXGRIP PEN</t>
  </si>
  <si>
    <t>BLUE FINE POINT FLEXGRIP PEN</t>
  </si>
  <si>
    <t>BLACK EXTRA FINE POINT PEN 12 PER BOX</t>
  </si>
  <si>
    <t>BLUE EXTRA FINE POINT PEN 12 PER BOX</t>
  </si>
  <si>
    <t>LARGE BULLET TIP BLACK MARKER 12 PER BOX</t>
  </si>
  <si>
    <t>BLACK PAD HOLDER WITH CLIP 50 SHEET</t>
  </si>
  <si>
    <t>BLACK FINE POINT BOLDLINER PEN</t>
  </si>
  <si>
    <t>RED FINE POINT BOLDLINE PEN</t>
  </si>
  <si>
    <t>GREEN FINE POINT BOLDLINER PEN 12 PER BO</t>
  </si>
  <si>
    <t>BLUE FINE POINT BOLDLINER PEN 12 PER BOX</t>
  </si>
  <si>
    <t>FLUORESCENT YELLOW HI-LITER 12 PER BOX</t>
  </si>
  <si>
    <t>FLUORESCENT PINK HI-LITER 12 PER BOX</t>
  </si>
  <si>
    <t>FLUORESCENT BLUE HI-LITER 12 PER BOX</t>
  </si>
  <si>
    <t>FLUORESCENT GREEN HI-LITER 12 PER BOX</t>
  </si>
  <si>
    <t>#2 MEDIUM SOFT PENCIL 12 PER BOX</t>
  </si>
  <si>
    <t>BLACK AUTOMATIC PENCIL 0.5 MM 12 PER BOX</t>
  </si>
  <si>
    <t>BLACK CORRECTABLE TYPEWRITER RIBBON 8000</t>
  </si>
  <si>
    <t>LIFT-OFF CORRECTION TAPE 6 PER BOX</t>
  </si>
  <si>
    <t>STAMP PAD BLACK 2 1/4 IN X 3 1/2 IN</t>
  </si>
  <si>
    <t>STAMP PAD RED 2 1/4 IN X 3 1/2 IN</t>
  </si>
  <si>
    <t>BLACK DESK STAPLER 4 IN BLACK</t>
  </si>
  <si>
    <t>CHISEL POINT STAPLE 5000 PER BOX</t>
  </si>
  <si>
    <t>STAPLE</t>
  </si>
  <si>
    <t>STAPLE REMOVER BLACK</t>
  </si>
  <si>
    <t>STAPLE REMOVER</t>
  </si>
  <si>
    <t>GREGG RULED STENO PAD 6 IN X 9 IN 60 PAG</t>
  </si>
  <si>
    <t>LEGAL SIZE STORAGE BOX 12 PER CARTON</t>
  </si>
  <si>
    <t>LETTER SIZE STORAGE BOX 12 PER CARTON</t>
  </si>
  <si>
    <t>TACKY FINGER 1 OZ</t>
  </si>
  <si>
    <t>TACKY FINGER</t>
  </si>
  <si>
    <t>TAPE DISPENSER BLACK</t>
  </si>
  <si>
    <t>DISPENSER</t>
  </si>
  <si>
    <t>THUMB TACK 3/8 IN HEAD 100 PER BOX</t>
  </si>
  <si>
    <t>TACK</t>
  </si>
  <si>
    <t>TRANSPARENCY FILM CLEAR 8 1/2 IN X 11 IN</t>
  </si>
  <si>
    <t>TRANSPARENCY</t>
  </si>
  <si>
    <t>WASTEBASKET BLACK 15 IN X 11 IN X 15 IN</t>
  </si>
  <si>
    <t>WASTEBASKET</t>
  </si>
  <si>
    <t>INDEX RING BINDER 11 IN X 8 1/2 IN</t>
  </si>
  <si>
    <t>REPORT COVER GREEN LETTER SIZE 25 PER BO</t>
  </si>
  <si>
    <t>REPORT COVER</t>
  </si>
  <si>
    <t>REPORT COVER DARK RED LETTER SIZE</t>
  </si>
  <si>
    <t>#4 PENCIL HARD 12 PER BOX</t>
  </si>
  <si>
    <t>BOND PAPER WHITE 8 1/2 IN X 11 IN 20#</t>
  </si>
  <si>
    <t>PENCIL CARMINE COL-ERASE 12 PER BOX</t>
  </si>
  <si>
    <t>PENCIL GREEN COL-ERASE 12 PER BOX</t>
  </si>
  <si>
    <t>DESK PAD CALENDAR 17 IN X 21 IN</t>
  </si>
  <si>
    <t>ENVELOPE WHITE 4 IN X 9 1/2 IN 500 PER B</t>
  </si>
  <si>
    <t>ENVELOPE WHITE 4 IN X 6 1/2 IN 500 PER B</t>
  </si>
  <si>
    <t>EASEL PAD 27 IN X 34 IN PLAIN 2 PER PACK</t>
  </si>
  <si>
    <t>RUBBER BAND REGULAR #64 1/4 POUND PER PA</t>
  </si>
  <si>
    <t>FOLDER, MANILA, LEGAL</t>
  </si>
  <si>
    <t>MARKER, BLACK, PERMANENT, FINE POINT</t>
  </si>
  <si>
    <t>MARKER, RED, PREMANENT, FINE POINT</t>
  </si>
  <si>
    <t>MARKER, BLUE, PERMANENT, FINE POINT</t>
  </si>
  <si>
    <t>VIEW BINDER 1 IN WHITE, 3 RING</t>
  </si>
  <si>
    <t>VIEW BINDER, 1-1/2 IN, WHITE, 3 RING</t>
  </si>
  <si>
    <t>VIEW BINDER, 2 IN, WHITE, 3 RING</t>
  </si>
  <si>
    <t>VIEW BINDER, 3 IN, WHITE, 3 RING</t>
  </si>
  <si>
    <t>VIEW BINDER, 1 IN, GREY, 3 RING</t>
  </si>
  <si>
    <t>VIEW BINDER, 1-1/2 IN, GREY, 3 RING</t>
  </si>
  <si>
    <t>VIEW BINDER, 2 IN, GREY, 3 RING</t>
  </si>
  <si>
    <t>VIEW BINDER, 3 IN, GREY, 3 RING</t>
  </si>
  <si>
    <t>FLUID, CORRECTION, WITE-OUT FOR EVERYTH</t>
  </si>
  <si>
    <t>POCKET ACCENT HIGHLIGHTER, FLUORESCENT</t>
  </si>
  <si>
    <t>SHARPWRITER PENCIL, 0.7 MM #2 POLYMER L</t>
  </si>
  <si>
    <t>VIEW BINDER, 1/2 IN, GREY, 3 RING</t>
  </si>
  <si>
    <t>LASER PAPER, WHITE, 8-1/2 IN X 11 IN</t>
  </si>
  <si>
    <t>ROTOR POLE &amp; COIL FOR A/C MOTOR SN40045</t>
  </si>
  <si>
    <t>ALLIS CHALMERS 13KW EXCITER GR-0200</t>
  </si>
  <si>
    <t>BURNDY ELEC TERMINAL ASST PN 450253</t>
  </si>
  <si>
    <t>VALVE BODY 1 IN 300# RF STEEL MODEL 3820</t>
  </si>
  <si>
    <t>ROMET RM STANDARD INSTRUMENT DRIVE</t>
  </si>
  <si>
    <t>6 IN 125# FLGD CAST IRON GATE VALVE</t>
  </si>
  <si>
    <t>SEAT FOR CENTER LINE BUTTERFLY 24 IN SER</t>
  </si>
  <si>
    <t>MOTOR 7.5 HP 210TC 1750 RPM 3 PH 460V TE</t>
  </si>
  <si>
    <t>MOTOR 7.5HP 1750 RPM 3 PH 460V VERTICAL</t>
  </si>
  <si>
    <t>MOTOR 75 HP 365TP 1775 RPM 3 PHASE 460 T</t>
  </si>
  <si>
    <t>MOTOR 150HP 447TP 1800 RPM TYPE TU TEFC</t>
  </si>
  <si>
    <t>MOTOR 50 HP 326TC 1750 RPM 460V TEFC AND</t>
  </si>
  <si>
    <t>BROOKS ROTOMETER 50 GPM 1 1/2 IN 150LB</t>
  </si>
  <si>
    <t>TELEDYNE MICRO-FUEL CELL CLASS B2C</t>
  </si>
  <si>
    <t>HANKISON AIR LINE FILTER MOD 313-2</t>
  </si>
  <si>
    <t>WESTINGHOUSE #75RE2010/101/110/1111 2 PE</t>
  </si>
  <si>
    <t>GEAR PINION &amp; GEAR SHAFT ASSY ITEM 1003</t>
  </si>
  <si>
    <t>LOW SPEED SHAFT ASSY FOR SUNDYNE LMV 322</t>
  </si>
  <si>
    <t>HIGH SPEED SHAFT ASSY FOR SUNDYNE LMV 32</t>
  </si>
  <si>
    <t>1 1/2 IN 300 FLDG RF ALLOY 20 GATE VALVE</t>
  </si>
  <si>
    <t>1/4 IN NOM BEAD ALUMINA ADSORBENT DESICC</t>
  </si>
  <si>
    <t>CASING SUNDSTRAND PUMP MOD HQ23B-A3CHT-0</t>
  </si>
  <si>
    <t>FRONT BEARING HOUSING SUNDSTRAND</t>
  </si>
  <si>
    <t>REAR BEARING HOUSING SUNDSTRAND</t>
  </si>
  <si>
    <t>2 IN SS 1500# RTJ COMP CONTROL VALVE</t>
  </si>
  <si>
    <t>54 IN DEMISTER/GRIDS</t>
  </si>
  <si>
    <t>DEMISTER GRID</t>
  </si>
  <si>
    <t>HYDRAULIC OIL, AW68, 55 GALLON DRUM</t>
  </si>
  <si>
    <t>INDUSTRON 44 OIL #3407 55 GAL DRUMS</t>
  </si>
  <si>
    <t>MORLINA S3 BA 100, 55 GALLON DRUM.</t>
  </si>
  <si>
    <t>G &amp; G IND GEAR OIL 150</t>
  </si>
  <si>
    <t>TURBO OIL T 32, 55 GALLON DRUM.</t>
  </si>
  <si>
    <t>TURBO OIL T 68, 55 GALLON DRUM.</t>
  </si>
  <si>
    <t>MACHINE OIL R&amp;O 46, 55 GALLON DRUM</t>
  </si>
  <si>
    <t>MORLINA S3 BA 150, 55 GALLON DRUM.</t>
  </si>
  <si>
    <t>ENERGOL HLP-HD100 55 GAL DRUM</t>
  </si>
  <si>
    <t>G &amp; G ROYAL R &amp; O 22</t>
  </si>
  <si>
    <t>DX-30 LINER C. SPEC. 6 1/2 IN BORE C.I.</t>
  </si>
  <si>
    <t>INTAKE VALVE ASSY PART B/M 2-1802-25 RH</t>
  </si>
  <si>
    <t>INTAKE VALVE ASSY PART B/M 0-802-26 LH</t>
  </si>
  <si>
    <t>BOTTOM ASH DOOR FRAME PN 20353 UNITED</t>
  </si>
  <si>
    <t>8 IN FLANGE CLAMP HALF PN 170211 UNITED</t>
  </si>
  <si>
    <t>OUTLET PLATE 8.000 SLIDE GATE PN 190407-</t>
  </si>
  <si>
    <t>40 RT WHEEL ON GARDEN CITY ID FAN</t>
  </si>
  <si>
    <t>COMPLETE SET OF WATER JACKETS</t>
  </si>
  <si>
    <t>JACKET</t>
  </si>
  <si>
    <t>1 IN 800# SW ALLOY 20 GLOBE VALVE</t>
  </si>
  <si>
    <t>GRAPHITE PIPE SPOOL 30 IN X 59 IN T201</t>
  </si>
  <si>
    <t>BOTTOM TOWER SECTION VCG/E24</t>
  </si>
  <si>
    <t>LOWER CHAMBER BLOCK PN 24C-2AF</t>
  </si>
  <si>
    <t>8 IN OPEN SLIDE FOR GATE PN 2-190338-1 U</t>
  </si>
  <si>
    <t>ASHCROFT 600A-04-C03-B01-L01AK 20/240 DE</t>
  </si>
  <si>
    <t>DOOR EXIT DEVICE STANDARD</t>
  </si>
  <si>
    <t>CLOSER</t>
  </si>
  <si>
    <t>HYDRAULIC OIL 55 GAL DRUM</t>
  </si>
  <si>
    <t>1 IN 150# FLDG RF ALLOY 20 GATE VALVE</t>
  </si>
  <si>
    <t>ROTARY FILE KIT TEN SHAPES/ALL 1/4 IN SH</t>
  </si>
  <si>
    <t>INNER SECTION SPLIT TRAY</t>
  </si>
  <si>
    <t>OUTER SECTION SPLIT TRAY</t>
  </si>
  <si>
    <t>REAR BEARING HOUSING SUNSTRAND</t>
  </si>
  <si>
    <t>PUMP HOUSING SUNDSTRAND FOR HQ20J-S1NHT-</t>
  </si>
  <si>
    <t>ROTOR ASSEMBLY SUNSTRAND FOR HQ21A-R1NHT</t>
  </si>
  <si>
    <t>FRONT BEARING HOUSING SUNSTRAND R-FRAME</t>
  </si>
  <si>
    <t>PUMP HOUSING SUNDSTRAND FOR HQ21A-R1NHT-</t>
  </si>
  <si>
    <t>ROTOR ASSEMBLY SUNSTRAND FOR HQ20J-S1NHT</t>
  </si>
  <si>
    <t>REAR BEARING HOUSING SUNDSTRAND R-FRAME</t>
  </si>
  <si>
    <t>CABINET TIP SCREWDRIVER</t>
  </si>
  <si>
    <t>WIRE STRIPPER CUTTER 6 INCH</t>
  </si>
  <si>
    <t>C1101 MOTOR SHAFT RELIANCE SO 3XC 333500</t>
  </si>
  <si>
    <t>FRAME ASSY ITEM 228 GOULD MOD 3196STX</t>
  </si>
  <si>
    <t>STUFFING BOX COVER ASSY ITEM 184 GOUL031</t>
  </si>
  <si>
    <t>CASING ITEM #100 104-423-1012 FOR GOULD</t>
  </si>
  <si>
    <t>FRAME ASSY ITEM 228 PN RD04539A0-1013 GO</t>
  </si>
  <si>
    <t>STUFF BOX COVER ASSY GOULD PN R104-562-1</t>
  </si>
  <si>
    <t>PUMP CASING ITEM 100 PN 104-554-1203 316</t>
  </si>
  <si>
    <t>ADAPTER RING ITEM 503 FOR GOULD MOD 3196</t>
  </si>
  <si>
    <t>BACK PULL OUT ASSEMBLY A80K 8.5 WITH</t>
  </si>
  <si>
    <t>PUMP ADAPTER SUNDSTRAND FOR HQ21A-R1NHT-</t>
  </si>
  <si>
    <t>30 IN DIA X 28 IN LENGTH SINGLE PCE. GRA</t>
  </si>
  <si>
    <t>CYLINDER SEC.</t>
  </si>
  <si>
    <t>12.000 DIA SINGLE LENGTH SINGLE PCE. GRA</t>
  </si>
  <si>
    <t>FRICK #3PN 550010</t>
  </si>
  <si>
    <t>ORIFICE PLATE 23IN OD TO FIT BETWEEN 20I</t>
  </si>
  <si>
    <t>PARADET R-329 BUTYL CLEANER IN 55 GALLON</t>
  </si>
  <si>
    <t>VALVE SEALS FOR METTLER DL18 TITRATOR</t>
  </si>
  <si>
    <t>VALVE CAPS FOR METTLER DL18 TITRATOR</t>
  </si>
  <si>
    <t>HPLC GRADE ACETONITRILE 4X4 LITERS/CASE</t>
  </si>
  <si>
    <t>ACETIC ACID 5 PINT SAFE-COTE BOTTLES</t>
  </si>
  <si>
    <t>HYDROCHLORIC ACID 5 PINT SAFE-COTE BOTTL</t>
  </si>
  <si>
    <t>SULFURIC ACID SAFE-COTE BOTTLE</t>
  </si>
  <si>
    <t>REAGENT ALCOHOL 4X4 LITERS/CASE</t>
  </si>
  <si>
    <t>BENZYL ALCOHOL 500ML BOTTLE</t>
  </si>
  <si>
    <t>4-AMINOANTIPYRINE 10X2G/CASE</t>
  </si>
  <si>
    <t>AMINOANTIPYRINE</t>
  </si>
  <si>
    <t>AMMONIUM HYDROXIDE 5 PINT SAFE-COTE BOTT</t>
  </si>
  <si>
    <t>HYDROXIDE</t>
  </si>
  <si>
    <t>AMYL ACETATE 12X500ML/CASE</t>
  </si>
  <si>
    <t>AMYL ACETATE</t>
  </si>
  <si>
    <t>STIRRING BAR MAGNETIC TEFLON COATED 1 IN</t>
  </si>
  <si>
    <t>STIRRING BAR MAGNETIC TEFLON COVERED 2 I</t>
  </si>
  <si>
    <t>1/2IN BY 5/16IN STIRRING BAR TEFLON COAT</t>
  </si>
  <si>
    <t>STIRRING BAR 1 1/2IN BY 5/16IN TEFLON CO</t>
  </si>
  <si>
    <t>600ML BEAKER HEAVY DUTY 6 PER PACK</t>
  </si>
  <si>
    <t>BEAKER</t>
  </si>
  <si>
    <t>1000ML BEAKER</t>
  </si>
  <si>
    <t>GRADUATED 150ML BEAKER 12 PER PKG</t>
  </si>
  <si>
    <t>250ML BEAKER 12 PER PK</t>
  </si>
  <si>
    <t>400ML BEAKER 12 PER PK</t>
  </si>
  <si>
    <t>50ML BEAKER GRIFFIN PYREX 12 PER PK</t>
  </si>
  <si>
    <t>2ML MICRO POLYSTYRENE BEAKER SAMPLE WP A</t>
  </si>
  <si>
    <t>1000ML BEAKER WITH HANDLE</t>
  </si>
  <si>
    <t>400ML PMP GRIF LF BEAKER 6 PER PK</t>
  </si>
  <si>
    <t>250ML GRIF LF PMP BEAKER 6 PER PK</t>
  </si>
  <si>
    <t>P-DIMETHYLAMINO BENZALDEHYDE 25 GRAM BOT</t>
  </si>
  <si>
    <t>BENZALDEHYDE</t>
  </si>
  <si>
    <t>500ML WASH BOTTLE 6 PER PK  4 PK PER CS</t>
  </si>
  <si>
    <t>1000ML UNITARY WASH BOTTLE 2 PER PK 6 PK</t>
  </si>
  <si>
    <t>175ML WIDE MOUTH BOTTLE 12 PER PKG</t>
  </si>
  <si>
    <t>2 GALLON NALGENE POLYPROPYLENE BOTTLE (J</t>
  </si>
  <si>
    <t>250ML UNITARY WASH BOTTLE 4 PER PK</t>
  </si>
  <si>
    <t>10ML ROTAFLO BURETTE 1 PER CASE</t>
  </si>
  <si>
    <t>BURETTE</t>
  </si>
  <si>
    <t>25ML ROTAFLO BURETTE 1 PER CASE</t>
  </si>
  <si>
    <t>VIAL CAPS WITH SEPTUM 500 PER PK 1/MM</t>
  </si>
  <si>
    <t>RESERVOIR CAP ASSEMBLY</t>
  </si>
  <si>
    <t>CHECK VALVE ASSEMBLY</t>
  </si>
  <si>
    <t>PUMP PISTON ASSEMBLY</t>
  </si>
  <si>
    <t>INTERCONNECT TUBE ASSEMBLY</t>
  </si>
  <si>
    <t>PRINT CARTRIDGE BLACK INK FOR HP 3396</t>
  </si>
  <si>
    <t>10 MM PATH LENGTH SPECTROPHOTOMETER CELL</t>
  </si>
  <si>
    <t>STATIC MIXER CHAMBER FOR VARIAN 5000 SER</t>
  </si>
  <si>
    <t>SAPPHIRE BALL &amp; SEAT (SET) 1 SET/PK</t>
  </si>
  <si>
    <t>COLOR STANDARD, PLATINUM-COBALT 500 COL</t>
  </si>
  <si>
    <t>COLOR STANDARD</t>
  </si>
  <si>
    <t>ALLTECH CARTRIDGE COLUMN 4.6 MM X 250 MM</t>
  </si>
  <si>
    <t>FLEXIBLE COUPLER</t>
  </si>
  <si>
    <t>10 ML GRADUATED CYLINDER 2 PER PK</t>
  </si>
  <si>
    <t>250 ML GRADUATED MIXING CYLINDER 24/40 J</t>
  </si>
  <si>
    <t>100 ML GRADUATED MIXING CYLINDER 24/40 J</t>
  </si>
  <si>
    <t>25 ML MIXING CYLINDER  1 EACH PER CASE</t>
  </si>
  <si>
    <t>100 ML PMP GRADUATED CYLINDER  12/CASE</t>
  </si>
  <si>
    <t>25 ML GRADUATED CYLINDER</t>
  </si>
  <si>
    <t>50 ML PLASTIC GRADUATED CYLINDER</t>
  </si>
  <si>
    <t>250 ML PMP GRADUATED CYLINDER</t>
  </si>
  <si>
    <t>50 ML GRADUATED MIXING CYLINDER 1 EACH P</t>
  </si>
  <si>
    <t>50 ML GRADUATED CYLINDER SINGLE SCALE</t>
  </si>
  <si>
    <t>500 ML PMP GRADUATED CYLINDER  8 PER CAS</t>
  </si>
  <si>
    <t>1000 ML PMP GRADUATED CYLINDER  6 PER CA</t>
  </si>
  <si>
    <t>PIPETTE BULB SAFETY 3 PER PK</t>
  </si>
  <si>
    <t>BULB</t>
  </si>
  <si>
    <t>OPTICAL CELL CLEAR FRONT &amp; BACK GLASS</t>
  </si>
  <si>
    <t>5 OZ PAPER WATER CUP</t>
  </si>
  <si>
    <t>DISTRIBUTOR DISK 5/PK</t>
  </si>
  <si>
    <t>PIPET CURVED TIP 144 PER PK</t>
  </si>
  <si>
    <t>DROPPER</t>
  </si>
  <si>
    <t>HACH ONE COMBINATION PH ELECTRODE</t>
  </si>
  <si>
    <t>4.0 MM FILTER ELEMENTS, 0.5 MICRON 5/PK</t>
  </si>
  <si>
    <t>FILTER INLINE MIXER</t>
  </si>
  <si>
    <t>SLIP-ON FILTER FOR 0.085IN (2.2 MM) ID T</t>
  </si>
  <si>
    <t>LC SYRINGE FILTERS 50/PK  300/CS</t>
  </si>
  <si>
    <t>934AH GRADE GLASS MICROFIBER 2.1 CM FILT</t>
  </si>
  <si>
    <t>FILTER PAPER</t>
  </si>
  <si>
    <t>GLASS MICROFIBRE 5.5 CM FILTER PAPER</t>
  </si>
  <si>
    <t>12.5 CM WHATMAN GF/C FILTER PAPER GLASS</t>
  </si>
  <si>
    <t>25.7 CM WHATMAN GF/D GLASS FIBER FILTER</t>
  </si>
  <si>
    <t>5.5 CM GF/C GLASS FIBER FILTER PAPER 100</t>
  </si>
  <si>
    <t>12.5 CM WHATMAN 1PS PHASE SEP. FILTER PA</t>
  </si>
  <si>
    <t>500 ML FILTERING FLASK 6 PER PK</t>
  </si>
  <si>
    <t>FLASK</t>
  </si>
  <si>
    <t>200 ML BARRETT DISTILLING FLASK</t>
  </si>
  <si>
    <t>500 ML CLASS A VOLUMETRIC FLASK, SERIAL</t>
  </si>
  <si>
    <t>50 ML VOLUMETRIC FLASK WITH PE STOPPER 1</t>
  </si>
  <si>
    <t>25 ML CLASS A VOLUMETRIC FLASK 12 PER CA</t>
  </si>
  <si>
    <t>100 ML CLASS A VOLUMETRIC FLASK 12 PER C</t>
  </si>
  <si>
    <t>HAND HOLE PLATE WATERWALL LCCPS OVAL 3 X</t>
  </si>
  <si>
    <t>YOKE FOR WATERWALL PLATE D2300 LCCPS 3</t>
  </si>
  <si>
    <t>HAND HOLE PLATE ECONOMIZER HEADER OVAL 3</t>
  </si>
  <si>
    <t>TEE BOLT #100288-2114 1/2 IN X 3 IN</t>
  </si>
  <si>
    <t>CS TEE BOLT 1/2 X 2 3/8 PN 1002860110</t>
  </si>
  <si>
    <t>LINE SHAFT CLUTCH PLATE PN LM-511</t>
  </si>
  <si>
    <t>CHAIN LOC #2 SIZE 1-30 FOR LINK BELT P.I</t>
  </si>
  <si>
    <t>SHOE LOC #611 ON LINK BELT P.I.V. DRIVE</t>
  </si>
  <si>
    <t>SHOE PIN LOC #612 ON LINK BELT PIV DRIVE</t>
  </si>
  <si>
    <t>EXTENSION SPRING LOC #615 ON LINK BELT P</t>
  </si>
  <si>
    <t>NOZZLE HOUSING PN H-787-3 ON SIGHT PORT</t>
  </si>
  <si>
    <t>B HOUSING TYPE NOZZLE 3 IN #H-787-1 SQ F</t>
  </si>
  <si>
    <t>STALL CLUTCH SHEAVE 2V 5.6 INCH  PD PN D</t>
  </si>
  <si>
    <t>LINK BELT PIV GRATE DRIVE UNIT</t>
  </si>
  <si>
    <t>SPLIT BEARING COOPER NO 01BCP107EX</t>
  </si>
  <si>
    <t>CAM COAL FEED SHAFT LEVELING BOLT ASSY P</t>
  </si>
  <si>
    <t>YOKE RELEASE BEARING SUB ASSEMBLY #ULM 5</t>
  </si>
  <si>
    <t>VARIABLE SPEED SHEAVE REEVES PN 9205</t>
  </si>
  <si>
    <t>YOKE FOR WATERWALL PLATE PEAR SHAPED</t>
  </si>
  <si>
    <t>SPRING FOR ELEMENT AND BOILER WALL</t>
  </si>
  <si>
    <t>RETAINER #X520-D FOR B TYPE NOZZLE</t>
  </si>
  <si>
    <t>CHAIN 8 INCH  PITCH WITH PLAIN ROLLERS C</t>
  </si>
  <si>
    <t>CHAIN 8 INCH  PITCH WITH FLANGED ROLLERS</t>
  </si>
  <si>
    <t>RAIL GRATE CARRIER 8'7 INCH  LONG</t>
  </si>
  <si>
    <t>HIGH PRESSURE AIR HEAD #H-1045-2 FOR HOF</t>
  </si>
  <si>
    <t>COPES-VULCAN D-5 HEAD ASSEMBLY COMPLETE</t>
  </si>
  <si>
    <t>FEED LATCH PN 60</t>
  </si>
  <si>
    <t>FEED PLATE DRIVE ARM PN 6</t>
  </si>
  <si>
    <t>CAM COAL FEED SHAFT LEVER ASSY PN 324</t>
  </si>
  <si>
    <t>SPRING PN 324-6 ON LEVER ASSY</t>
  </si>
  <si>
    <t>SPRING RETAINER PN 324-10 FOR LEVER ASSY</t>
  </si>
  <si>
    <t>TUBE SHIELDS 304SS TO FIT-OVER 2 1/2 IN</t>
  </si>
  <si>
    <t>CAM COAL FEED SHAFT PN 303 10 FT 5 IN LO</t>
  </si>
  <si>
    <t>FEED CAM LEVER ASSY ROLLER PN 324-3</t>
  </si>
  <si>
    <t>QUADRANT SECONDARY AIR DAMPER</t>
  </si>
  <si>
    <t>SEAL BAR GRATE PN 809</t>
  </si>
  <si>
    <t>GRATE ANCHOR WASHER BLOCKS PN 849</t>
  </si>
  <si>
    <t>GRATE SPROCKET HUB RETAINER RING</t>
  </si>
  <si>
    <t>1/2 IN DOUBLE BEVEL WASHER</t>
  </si>
  <si>
    <t>5/8 IN BEVEL WASHER</t>
  </si>
  <si>
    <t>3/4 IN BEVEL WASHER</t>
  </si>
  <si>
    <t>ANGLE SILL PN V-201</t>
  </si>
  <si>
    <t>FEED LATCH PIN PN 49</t>
  </si>
  <si>
    <t>LOWER SHOE SEAL PLATE ASSEMBLY</t>
  </si>
  <si>
    <t>FRONT WALL REFRACTORY CARRIER</t>
  </si>
  <si>
    <t>LOWER CORNER TROUGH SEALS AND  SIDE SEAL</t>
  </si>
  <si>
    <t>SEAL SPRING LOWER SHOE SEAL</t>
  </si>
  <si>
    <t>LH LOWER &amp; UPPER INTERNAL RAIL SEALS</t>
  </si>
  <si>
    <t>RH LOWER &amp; UPPER INTERNAL RAIL SEALS</t>
  </si>
  <si>
    <t>REINJECTION TRIPLE LEAD IN HEADS ON CAD</t>
  </si>
  <si>
    <t>KICK BLOCK TRAYS</t>
  </si>
  <si>
    <t>ROCKFORD CLUTCH YOKE LEVER SHIFTER</t>
  </si>
  <si>
    <t>WEDGE &amp; DRIVE ARM ASSY PN 312</t>
  </si>
  <si>
    <t>STOKER WEDGE ASSY PN 313</t>
  </si>
  <si>
    <t>CIRCULAR FEED TRAY PN 5</t>
  </si>
  <si>
    <t>STEP FEEDER PLATE PN 3</t>
  </si>
  <si>
    <t>BOTTOM REPLACEABLE LINER PLATE PN 13</t>
  </si>
  <si>
    <t>DUST SEAL WEAR PLATE RH SIDE PN 16</t>
  </si>
  <si>
    <t>STOKER FACE PLATE STUD BOLT 3/4 IN X 4 I</t>
  </si>
  <si>
    <t>TUBE 2 1/2 IN DIA BOILER</t>
  </si>
  <si>
    <t>TUBE 3 1/4 IN DIA BOILER</t>
  </si>
  <si>
    <t>DUST SEAL WEAR PLATE LH PN 17</t>
  </si>
  <si>
    <t>STEP FEEDER PLATE DRIVE ARM LINK ASSY PN</t>
  </si>
  <si>
    <t>CANCELLED PARTRACKET PN D-199</t>
  </si>
  <si>
    <t>FLEXIBLE TUBING FOR CIRCULAR TRAY PIPING</t>
  </si>
  <si>
    <t>3 IN SPACER GRATE SECTION PN 801</t>
  </si>
  <si>
    <t>SPACER GRATE SECTION PN 801</t>
  </si>
  <si>
    <t>RH BEARING ASH GUARD</t>
  </si>
  <si>
    <t>RH ASH GUARD FOR HOFFMAN GRATE DRIVE</t>
  </si>
  <si>
    <t>STOKER DRIVE PULLEY 3 1/4 IN W X 14 IN D</t>
  </si>
  <si>
    <t>FEEDER DRIVE LINE SHAFT 1 7/16 IN DIA</t>
  </si>
  <si>
    <t>RIVE SHEAVE 15.4 INCH  PD SINGLE B G</t>
  </si>
  <si>
    <t>VALVE CAP PN 100399-0114</t>
  </si>
  <si>
    <t>VALVE SEAT PN 100400 1119</t>
  </si>
  <si>
    <t>VALVE BODY PN 100403-0118</t>
  </si>
  <si>
    <t>VALVE OPERATING LINK PN 100386-0119</t>
  </si>
  <si>
    <t>COPPER GASKET 1 5/32 X 3/4 X APPRX 3133</t>
  </si>
  <si>
    <t>KNIFE EDGE PN 100394 0119</t>
  </si>
  <si>
    <t>SHOULDER SCREW PN 100404-0117</t>
  </si>
  <si>
    <t>PIN PN 863645-2228</t>
  </si>
  <si>
    <t>VALVE DISC PN 103509-1014</t>
  </si>
  <si>
    <t>COPPER GASKET 23/32 X 15/32   PN 100401-</t>
  </si>
  <si>
    <t>0-800# PRESSURE GAUGE 8 1/2 IN DIAL 3/8</t>
  </si>
  <si>
    <t>01-C-18-E1</t>
  </si>
  <si>
    <t>FAN END OIL SEAL PN 57-30223-10</t>
  </si>
  <si>
    <t>OUTPUT OIL SEAL HOLLOW PN 57-30323-89</t>
  </si>
  <si>
    <t>SLEEVE HOLLOW PN 57-30222-18</t>
  </si>
  <si>
    <t>EXTENSION FLANGE ITEM 28 PN 18726 ON SOO</t>
  </si>
  <si>
    <t>REACTION PLATE ITEM 29 PN 80739 ON SOOT</t>
  </si>
  <si>
    <t>GLAND ITEM 32 PN 19196 ON SOOT BLOWER FO</t>
  </si>
  <si>
    <t>ALLOY LIP CASTING PN V-306  INCH F INCH</t>
  </si>
  <si>
    <t>STOKER WINDOW FACE PLATE 4C</t>
  </si>
  <si>
    <t>LENS RETAINER CAP FOR SIGHT GLASS</t>
  </si>
  <si>
    <t>GRATE DRIVE TENSION IDLER</t>
  </si>
  <si>
    <t>ROCKFORD CLUTCH BUSHING OILITE ITEM 18</t>
  </si>
  <si>
    <t>ROCKFORD CLUTCH BODY ITEM 20</t>
  </si>
  <si>
    <t>DISTRIBUTOR SHAFT BEARING HOUSING PN 25</t>
  </si>
  <si>
    <t>ANCHOR BOLT 5/8 IN X 1 1/4 IN SQR</t>
  </si>
  <si>
    <t>5/8 IN SAE GRATE BOLT WASHER</t>
  </si>
  <si>
    <t>GASKET PN 100376-0111 ON ALARM SYSTEM DI</t>
  </si>
  <si>
    <t>COAL FEEDER ADJUSTMENT ACORN NUT PN 46</t>
  </si>
  <si>
    <t>ECCENTRIC HOUSING PIN PN 50</t>
  </si>
  <si>
    <t>FEED DOG BEARING RETAINER PN 68</t>
  </si>
  <si>
    <t>INTERMEDIATED DISTRIHBUTOR BLADE SPACER</t>
  </si>
  <si>
    <t>CIRCULAR FEED TRAY ADJUSTMENT PIN PN 43</t>
  </si>
  <si>
    <t>CIRCULATOR FEED TRAY ADJUSTMENT SCREW PN</t>
  </si>
  <si>
    <t>5/16 IN X 3 BH STOKER BLADE SPACER RIVET</t>
  </si>
  <si>
    <t>DISTRIBUTOR SHAFT OUTSIDE LH FLINGER PN</t>
  </si>
  <si>
    <t>FUEL DISTRIBUTOR SHAFT PINION GEAR PN 37</t>
  </si>
  <si>
    <t>LARGE ECCENTRIC SHAFT GEAR PN 56</t>
  </si>
  <si>
    <t>COAL FEED CAM ASSY PN 329</t>
  </si>
  <si>
    <t>ECCENTRIC HOUSING PN 31</t>
  </si>
  <si>
    <t>ECCENTRIC HOUSING COVER PN 32</t>
  </si>
  <si>
    <t>DISTRIBUTOR SHAFT BEARING HOUSING COVER</t>
  </si>
  <si>
    <t>FEED DOG PN 20</t>
  </si>
  <si>
    <t>UPPER SEALING BAR ITEM 15</t>
  </si>
  <si>
    <t>LOWER SEALING BAR ITEM 14</t>
  </si>
  <si>
    <t>OUTSIDE RH  SMALL COLLAR PN 28</t>
  </si>
  <si>
    <t>COAL FEED SHAFT DRIVE ARMS COLLAR ITEM 3</t>
  </si>
  <si>
    <t>FEED DOG INSERT WEDGE ITEM 323</t>
  </si>
  <si>
    <t>FEED DOG SCREWS ITEM 323-1</t>
  </si>
  <si>
    <t>FEED DOG LIP SEAL ITEM 75</t>
  </si>
  <si>
    <t>FEED DOG BUSHING ITEM 51</t>
  </si>
  <si>
    <t>FEED PLATE DRIVE ARM SHAFT PN 11</t>
  </si>
  <si>
    <t>BACKING OFF NUT ITEM 38</t>
  </si>
  <si>
    <t>CHECK NUT ITEM 82</t>
  </si>
  <si>
    <t>GEAR GUARD FELT WASHER PN 40</t>
  </si>
  <si>
    <t>DUST SEAL COVER ITEM 52</t>
  </si>
  <si>
    <t>STOKER FRAME FILLER RH ITEM 63</t>
  </si>
  <si>
    <t>STOKER FRAME FILLER LH ITEM 64</t>
  </si>
  <si>
    <t>CIRCULAR FEED TRAY ADJUSTMENT BLOCK RH P</t>
  </si>
  <si>
    <t>CIRCULAR FEED TRAY ADJUSTMENT BLOCK LH P</t>
  </si>
  <si>
    <t>DRIVE ARM SUPPORT STUD PN 316</t>
  </si>
  <si>
    <t>COTTER PIN ITEM 76</t>
  </si>
  <si>
    <t>GRATE DRIVE GEAR REDUCER FRAME 300P 600A</t>
  </si>
  <si>
    <t>SMOKE BOMBS 3C</t>
  </si>
  <si>
    <t>ECCENTRIC SHAFT PN 10</t>
  </si>
  <si>
    <t>3/8 IN X 6 IN SQ HEAD SET SCREW</t>
  </si>
  <si>
    <t>STOKER PANEL PLATE SET 1-F79-2-F74</t>
  </si>
  <si>
    <t>BACK GEAR GAURD FOR HOFFMAN STOKER ITEM</t>
  </si>
  <si>
    <t>ECCENTRIC ASSEMBLY ITEM 36 STOKER HOFFMA</t>
  </si>
  <si>
    <t>BUSHING UNION 1/2 IN DIA ORIFICE X 1 1/8</t>
  </si>
  <si>
    <t>SIDE STATIONARY GRATE 17 13/16 INCH  LON</t>
  </si>
  <si>
    <t>SIDE STATIONARY GRATE 11 13/16 INCH  LON</t>
  </si>
  <si>
    <t>SIDE STATIONARY GRATE 12 13/16 INCH  LON</t>
  </si>
  <si>
    <t>FLANGE ROLLER TROUGH PN CS493L LEFT SIDE</t>
  </si>
  <si>
    <t>FLANGE ROLLER TROUGH PN CS493R RIGHT SID</t>
  </si>
  <si>
    <t>CAST IRON LINER PLATE FOR ACCESS DOOR PN</t>
  </si>
  <si>
    <t>SIDE FRAME CHANNEL SEAL PN CS389</t>
  </si>
  <si>
    <t>KICK BLOCK 11 3/4 IN WIDE PN V374X</t>
  </si>
  <si>
    <t>KICK BLOCK 23 3/4 IN WIDE PN V374</t>
  </si>
  <si>
    <t>KICK BLOCK SEAL PLATE 11 7/8 IN WIDE PNC</t>
  </si>
  <si>
    <t>KICK BLOCK SEAL PLATE 23 7/8 IN WIDE PNC</t>
  </si>
  <si>
    <t>KICK BLOCK SPRING SEAL 12 IN LONG PNV376</t>
  </si>
  <si>
    <t>KICK BLOCK SPRING SEAL 24 IN LONG PN V37</t>
  </si>
  <si>
    <t>ELEMENT FLANGES ITEM 24 FOR BASIC</t>
  </si>
  <si>
    <t>BUSHING PACKING PN 132839 ON SOOT BLOWER</t>
  </si>
  <si>
    <t>2 IN X 1-1/2 IN CS INSERT, 3000 LB SW,</t>
  </si>
  <si>
    <t>2 IN ELEMENT W/26 3/8 ST BORE NOZZLE</t>
  </si>
  <si>
    <t>PACKING #40068 5/SET FOR SOOT BLOWER</t>
  </si>
  <si>
    <t>SPRING PIN PN19683 ON SOOT BLOWER</t>
  </si>
  <si>
    <t>PINION 1961 ON SOOT BLOWER</t>
  </si>
  <si>
    <t>SNAP RINGS #1907 ON SOOT BLOWER</t>
  </si>
  <si>
    <t>#24 VALVE SPRING FOR SOOT BLOWER</t>
  </si>
  <si>
    <t>#40 VALVE STEM ASSY FOR SOOT BLOWER</t>
  </si>
  <si>
    <t>REACTOR GASKET 48 IN</t>
  </si>
  <si>
    <t>02-D-3-F-1</t>
  </si>
  <si>
    <t>GASKET, 60 INCH ID X 63 INCH OD X 0.030</t>
  </si>
  <si>
    <t>02-D-3-L-1</t>
  </si>
  <si>
    <t>GASKET, CR-NSBN, 30 IN NOM.</t>
  </si>
  <si>
    <t>02-D-3-D-1</t>
  </si>
  <si>
    <t>GASKET, CR-NSBN, 24 IN NOM.</t>
  </si>
  <si>
    <t>01-GG-20D1</t>
  </si>
  <si>
    <t>GASKET, CR-NSBN, 20 IN NOM.</t>
  </si>
  <si>
    <t>01-GG-20F1</t>
  </si>
  <si>
    <t>GASKET, CR-NSBN, 18 IN NOM.</t>
  </si>
  <si>
    <t>01-S-16-G1</t>
  </si>
  <si>
    <t>GASKET, CR-NSBN, 12 IN NOM.</t>
  </si>
  <si>
    <t>01-H-4-F-3</t>
  </si>
  <si>
    <t>GASKET, CR-NSBN, 6 IN NOM.</t>
  </si>
  <si>
    <t>01-S-16-E1</t>
  </si>
  <si>
    <t>CRT GASKET 4 INCH , CR-NSBN</t>
  </si>
  <si>
    <t>01-S-16-E2</t>
  </si>
  <si>
    <t>CRT GASKET 3 IN, CR-NSBN.</t>
  </si>
  <si>
    <t>01-S-16-E3</t>
  </si>
  <si>
    <t>CRT GASKET, 2 IN, CR-NSBN</t>
  </si>
  <si>
    <t>CMPRSSED NON ASBESTOS GASKET 36 INCH  X</t>
  </si>
  <si>
    <t>02-D-3-W-1</t>
  </si>
  <si>
    <t>GASKET 30 IN X 3/16 IN 150#</t>
  </si>
  <si>
    <t>02-D-1-S-2</t>
  </si>
  <si>
    <t>24 IN X 1/16 IN GASKET</t>
  </si>
  <si>
    <t>02-D-1-B-1</t>
  </si>
  <si>
    <t>GASKET, CR-NSBN, 8 IN NOM.</t>
  </si>
  <si>
    <t>01-H-6-B-1</t>
  </si>
  <si>
    <t>REACTOR MANWAY GASKET - CUSTOM 24.25 X 2</t>
  </si>
  <si>
    <t>01-PP-15H1</t>
  </si>
  <si>
    <t>GASKET, CR-NSBN, 10 IN NOM.</t>
  </si>
  <si>
    <t>01-H-6-B-2</t>
  </si>
  <si>
    <t>NON ASB GASKET 28 1/2 IN X 20 IN X 1/16</t>
  </si>
  <si>
    <t>02-D-1-J-2</t>
  </si>
  <si>
    <t>X 35 INCH  T602 FLANGE GASKET</t>
  </si>
  <si>
    <t>01-NN-10D3</t>
  </si>
  <si>
    <t>O-RING 05-236 (.139 X 3.234 ID)</t>
  </si>
  <si>
    <t>01-NN-10D1</t>
  </si>
  <si>
    <t>GRAFOIL/E GLASS GH-W GASKET 19 5/8 X 18</t>
  </si>
  <si>
    <t>02-G-6-S-2</t>
  </si>
  <si>
    <t>GLASS REPAIR CEMENT KIT AFT 42</t>
  </si>
  <si>
    <t>01-H-3-E-4</t>
  </si>
  <si>
    <t>MOLDED HYPALON O-RING ITEM 21 DWG 04-229</t>
  </si>
  <si>
    <t>01-NN-11G2</t>
  </si>
  <si>
    <t>MOLDED HYPALON O-RING ITEM 27 DWG 04-229</t>
  </si>
  <si>
    <t>01-NN-11G1</t>
  </si>
  <si>
    <t>COMPOSITE GASKET FOR BRICK LINED TANK</t>
  </si>
  <si>
    <t>ASKET FOR BRICK LINED TANK 4 INCH</t>
  </si>
  <si>
    <t>GASKET FOR BRICK LINED TANK 6 INCH</t>
  </si>
  <si>
    <t>GASKET FOR BRICK LINED TANK 8 INCH</t>
  </si>
  <si>
    <t>TOP AND BOTTOM MANWAY GASKET SET CONSIST</t>
  </si>
  <si>
    <t>02-D-2-B-1</t>
  </si>
  <si>
    <t>TOP MANWAY GASKET SET CONSISTING OF:</t>
  </si>
  <si>
    <t>02-D-1-B-2</t>
  </si>
  <si>
    <t>GRAPHITE GASKET W/SS INSERT 11 1/2 X 7 1</t>
  </si>
  <si>
    <t>02-G-7-Q-1</t>
  </si>
  <si>
    <t>GRAPHITE GASKET W/SS INSERT 11 1/2 X 3 3</t>
  </si>
  <si>
    <t>02-G-7-P-1</t>
  </si>
  <si>
    <t>RING 3 13/32 IN X 2 1/32 IN X 1</t>
  </si>
  <si>
    <t>4 IN GASKET FOR DYNAMIC AIR VICTAULIC CO</t>
  </si>
  <si>
    <t>01-LL-20F4</t>
  </si>
  <si>
    <t>01-LL-20A4</t>
  </si>
  <si>
    <t>GASKET FOR 3 IN VENTURI SCRUBBER FIG 701</t>
  </si>
  <si>
    <t>01-LL-22E5</t>
  </si>
  <si>
    <t>39 IN X 39 IN X 1/16 IN THK SHT GRAFOI</t>
  </si>
  <si>
    <t>02-J-3-D-1</t>
  </si>
  <si>
    <t>11 OZ PERMATEX NO 1 SEALANT</t>
  </si>
  <si>
    <t>01-D-7-D-2</t>
  </si>
  <si>
    <t>11 OZ PERMATEX NO 2 SEALANT</t>
  </si>
  <si>
    <t>01-D-2-B-1</t>
  </si>
  <si>
    <t>O-RING KIT 30 PCS/KIT</t>
  </si>
  <si>
    <t>O-RING KIT</t>
  </si>
  <si>
    <t>01-D-2-E-3</t>
  </si>
  <si>
    <t>NO 112 LOCTITE O-RING SPLICING KIT</t>
  </si>
  <si>
    <t>01-D-2-F-2</t>
  </si>
  <si>
    <t>VITON O-RING KIT</t>
  </si>
  <si>
    <t>01-D-2-E-2</t>
  </si>
  <si>
    <t>GASKET, RING 1 1/2 IN 150# X 1/8 IN THI</t>
  </si>
  <si>
    <t>GASKET RING 1 IN 150# X 1/8 IN THICK</t>
  </si>
  <si>
    <t>GASKET, RING 6 IN 150# X 1/8 IN THICK</t>
  </si>
  <si>
    <t>PTFE GORETEX GASKET MATERIAL ADHESIVE BA</t>
  </si>
  <si>
    <t>01-PP-22G2</t>
  </si>
  <si>
    <t>PRECUT GRAFOIL PACKING SET 9/16 X 15/16</t>
  </si>
  <si>
    <t>01-C-20-C5</t>
  </si>
  <si>
    <t>PRECUT GRAFOIL PACKING SET 1/2 X 7/8</t>
  </si>
  <si>
    <t>PRECUT GRAFOIL PACKING SET .812 X 1.312</t>
  </si>
  <si>
    <t>PRECUT GRAFOIL PACKING SET 7/8 X 1 3/8</t>
  </si>
  <si>
    <t>GASKET, FULL FACE, 29 1/2 IN X 24 IN X</t>
  </si>
  <si>
    <t>02-F-8-A-1</t>
  </si>
  <si>
    <t>GRAFOIL PUMP GASKET FOR 2 1/2 X 1 1/2 15</t>
  </si>
  <si>
    <t>GRAFOIL RIBBON PACKING 1/64 THK 3/4 WIDT</t>
  </si>
  <si>
    <t>01-NN-11E3</t>
  </si>
  <si>
    <t>GRAFOIL RIBBON PACKING 1/64 THK 1 WIDTH</t>
  </si>
  <si>
    <t>GRAFOIL RIBBON PACKING 1/64 THK 1/4 WIDT</t>
  </si>
  <si>
    <t>GRAFOIL RIBBON PACKING 1/64 THK X 1/2 WI</t>
  </si>
  <si>
    <t>01-NN-11E4</t>
  </si>
  <si>
    <t>GRAFOIL GASKET ADHESIVE TAPE 1/64 THK X</t>
  </si>
  <si>
    <t>01-NN-11F5</t>
  </si>
  <si>
    <t>GRAFOIL/E GLASS SHEET GASKET 1/16 X 60 X</t>
  </si>
  <si>
    <t>02-J-2-B-1</t>
  </si>
  <si>
    <t>GRAFOIL/E GLASS SHEET GASKET 1/8 X 60 X</t>
  </si>
  <si>
    <t>02-J-2-A-2</t>
  </si>
  <si>
    <t>GRAFOIL GSP-K SPIRAL PACKING 1/2 X 1 X 2</t>
  </si>
  <si>
    <t>01-NN-11C1</t>
  </si>
  <si>
    <t>GRAFOIL GSP-K SPIRAL PACKING 7/16 X 1 X</t>
  </si>
  <si>
    <t>01-NN-11C2</t>
  </si>
  <si>
    <t>GRAFOIL GSP-K SPIRAL PACKING 3/8 X 1 1/4</t>
  </si>
  <si>
    <t>GARLOCK STYLE 1300 GRAPH-LOCK BRAIDED .2</t>
  </si>
  <si>
    <t>01-NN-11B1</t>
  </si>
  <si>
    <t>GRAFOIL GSP-K SPIRAL PACKING 3/8 X 3/4 X</t>
  </si>
  <si>
    <t>01-NN-11C4</t>
  </si>
  <si>
    <t>GRAFOIL GSP-K SPIRAL PACKING 1/4 X 1/2 X</t>
  </si>
  <si>
    <t>01-NN-11C5</t>
  </si>
  <si>
    <t>GRAFOIL GSP-K SPIRAL PACKING 3/16 X 1/2</t>
  </si>
  <si>
    <t>01-NN-11B3</t>
  </si>
  <si>
    <t>GRAFOIL GSP-K SPIRAL PACKING 1/8 X 1/2 X</t>
  </si>
  <si>
    <t>01-NN-11C6</t>
  </si>
  <si>
    <t>GARLOCK STYLE 1300 GRAPH-LOCK BRAIDED 5/</t>
  </si>
  <si>
    <t>GASKET RING 2 IN 150# X 1/8 IN THICK</t>
  </si>
  <si>
    <t>GASKET, RING 8 IN 150# 1/8 IN THICK</t>
  </si>
  <si>
    <t>TEFLON ENVELON SHEET 60 IN X 60 IN X 1/8</t>
  </si>
  <si>
    <t>CHESTERTON 860 MOLDABLE POLMER GASKETING</t>
  </si>
  <si>
    <t>01-NN-11E5</t>
  </si>
  <si>
    <t>10 IN GRADE E STYLE 77 VICTAULIC GASKET</t>
  </si>
  <si>
    <t>01-D-11-C2</t>
  </si>
  <si>
    <t>PRECUT GRAFOIL PACKING SET 3/8 X 5/8</t>
  </si>
  <si>
    <t>PRECUT GRAFOIL PACKING SET 3/8 X 7/8</t>
  </si>
  <si>
    <t>PRECUT GRAFOIL PACKING SET 1/2 X 1</t>
  </si>
  <si>
    <t>01-R-16-F2</t>
  </si>
  <si>
    <t>GRAFOIL/E GLASS SHEET GASKET 1/16 X 30 X</t>
  </si>
  <si>
    <t>02-D-1-S-1</t>
  </si>
  <si>
    <t>GRAFOIL/E GLASS SHEET GASKET 1/8 X 30 X</t>
  </si>
  <si>
    <t>02-J-2-C-2</t>
  </si>
  <si>
    <t>GRAFOIL GSP-K SPIRAL PACKING</t>
  </si>
  <si>
    <t>01-F-21-E1</t>
  </si>
  <si>
    <t>PRECUT GRAFOIL PACKING SET 1.25 X 1.845</t>
  </si>
  <si>
    <t>01-R-12-F4</t>
  </si>
  <si>
    <t>PRECUT GRAFOIL PACKING SET 9/16 X 1 1/32</t>
  </si>
  <si>
    <t>8 IN 150# 1/8 IN RING GASKET</t>
  </si>
  <si>
    <t>01-S-12-C1</t>
  </si>
  <si>
    <t>4 IN 150# 1/8 IN RING GASKET</t>
  </si>
  <si>
    <t>01-S-12-D1</t>
  </si>
  <si>
    <t>6 IN 150# 1/8 IN RING GASKET</t>
  </si>
  <si>
    <t>01-S-12-E1</t>
  </si>
  <si>
    <t>PRILL TOWER NOZZLE GASKET 150 # FF 3 IN</t>
  </si>
  <si>
    <t>1 1/2 IN UNION GASKET 2 11/16X2X1/16 GAS</t>
  </si>
  <si>
    <t>GASKET FOR INTERCOOLER PN P2276D710-3</t>
  </si>
  <si>
    <t>GASKET FOR INTERCOOLER PN P2276D710-4</t>
  </si>
  <si>
    <t>FRONT GASKET FOR INTERCOOLER PN P2276D71</t>
  </si>
  <si>
    <t>01-FF-8-G2</t>
  </si>
  <si>
    <t>21 7/8 X 18 7/8 X 1/8 DOME LID</t>
  </si>
  <si>
    <t>21 5/8 X 18 7/8 X 1/8 DOME LID</t>
  </si>
  <si>
    <t>21 7/8 X 19 1/2 X 1/8  DOME LID</t>
  </si>
  <si>
    <t>02-G-8-N-1</t>
  </si>
  <si>
    <t>21 7/8 X 19 X 1/4 VITON A DOME LID</t>
  </si>
  <si>
    <t>21 7/8 X 19 X 1/8 DOME LID</t>
  </si>
  <si>
    <t>21 3/8 X 19 X 1/8 DOME LID</t>
  </si>
  <si>
    <t>21 1/2 X 19 7/16 X 1/8 DOME LID</t>
  </si>
  <si>
    <t>19 1/2 X 17 5/8 X 1/8 DOME LID</t>
  </si>
  <si>
    <t>19 1/4 X 16 7/8 X 1/4 VITON DOME LID GAS</t>
  </si>
  <si>
    <t>GASKET, CR-NSBN, 14 IN NOM.</t>
  </si>
  <si>
    <t>02-F-2-G-1</t>
  </si>
  <si>
    <t>IES 600 GASKET TAPE 1.75 INCH  W</t>
  </si>
  <si>
    <t>01-B-1-C-1</t>
  </si>
  <si>
    <t>16 INCH NOMINAL CR0NS BN BULLNOSE GASKET</t>
  </si>
  <si>
    <t>01-S-12-B1</t>
  </si>
  <si>
    <t>NEOPRENE 2 PLY DIAPHRAGM GASKET 2 1/16IN</t>
  </si>
  <si>
    <t>01-P-5-F-3</t>
  </si>
  <si>
    <t>CHANNEL HEAD TO TS FOR VS10B4-120H</t>
  </si>
  <si>
    <t>CHANNEL HEAD TO TS VS8B2-120H</t>
  </si>
  <si>
    <t>TUBESHEET TO SHELL (R) 8 1/2 IN X 7 1/2</t>
  </si>
  <si>
    <t>01-JJ-17E1</t>
  </si>
  <si>
    <t>10 3/8 X 9 1/16 X 1/16 THK DOLLAR PLATE</t>
  </si>
  <si>
    <t>01-JJ-17F3</t>
  </si>
  <si>
    <t>8 1/4 X 6 7/8 X 1/8 THK DOLLAR PLATE TO</t>
  </si>
  <si>
    <t>01-JJ-17E2</t>
  </si>
  <si>
    <t>8 1/4 X 6 5/8 X 1/8 THK DOLLAR PLATE TO</t>
  </si>
  <si>
    <t>01-JJ-17E3</t>
  </si>
  <si>
    <t>30IN 150LB FLEXITALLIC FLEX STYLE-CG 304</t>
  </si>
  <si>
    <t>GRAPHITE GASKET W/SS INSERT 600 LB RF 6</t>
  </si>
  <si>
    <t>MANWAY GASKET 1/8 IN X 38.75 O.D. X 31.O</t>
  </si>
  <si>
    <t>GASKET 19 1/2 OD X 18 ID X 1/16 THICK</t>
  </si>
  <si>
    <t>02-G-8-F-1</t>
  </si>
  <si>
    <t>MANWAY GASKET 38 3/4IN OD X 31IN ID X 1/</t>
  </si>
  <si>
    <t>GASKET, RING 1/2 IN 150# X 1/8 IN THICK</t>
  </si>
  <si>
    <t>GRAFOIL/E GLASS 2 7/8IN ID X 5IN OD WITH</t>
  </si>
  <si>
    <t>01-P-8-D-1</t>
  </si>
  <si>
    <t>23 1/4 X 22 1/4 X 1/8 THK SHAPE C1 1/4 R</t>
  </si>
  <si>
    <t>02-F-1-D-0</t>
  </si>
  <si>
    <t>23 1/4 X 22 1/4 X 1/8 THK SHAPE E2 1/4IN</t>
  </si>
  <si>
    <t>02-F-5-E-0</t>
  </si>
  <si>
    <t>GASKET FOR TAIL ON 4IN FIG 321 SCHUTTE &amp;</t>
  </si>
  <si>
    <t>01-AA-5-F1</t>
  </si>
  <si>
    <t>GASKET FOR STUFFING BOX &amp; COMBINING TUBE</t>
  </si>
  <si>
    <t>GASKET, RING 20 IN 150# X 1/8 IN THICK</t>
  </si>
  <si>
    <t>GASKET 28 1/2IN X 20IN X 1/8IN THK</t>
  </si>
  <si>
    <t>01-GG-21H1</t>
  </si>
  <si>
    <t>GRAPHITE GASKET W/ SS INSERT 28 1/2IN X</t>
  </si>
  <si>
    <t>02-F-8-J-0</t>
  </si>
  <si>
    <t>GRAPHITE GASKET W/ SS INSERT 28 3/4IN X</t>
  </si>
  <si>
    <t>01-PP-21H2</t>
  </si>
  <si>
    <t>GRAPHITE GASKET W/ SS INSERT 29 3/8IN X</t>
  </si>
  <si>
    <t>01-PP-23G1</t>
  </si>
  <si>
    <t>GRAPHITE GASKET W/ SS INSERT 25IN X 20IN</t>
  </si>
  <si>
    <t>01-GG-21C1</t>
  </si>
  <si>
    <t>GRAPHITE GASKET W/ SS INSERT 30IN X 24IN</t>
  </si>
  <si>
    <t>01-PP-23D1</t>
  </si>
  <si>
    <t>GRAPHITE GASKET W/ SS INSERT 26IN X 20 1</t>
  </si>
  <si>
    <t>01-PP-21D2</t>
  </si>
  <si>
    <t>GASKET 20 1/2IN X 16 3/4IN X 1/8IN</t>
  </si>
  <si>
    <t>02-F-1-H-0</t>
  </si>
  <si>
    <t>SPIRAL WOUND 304L SS GRAFOIL 300# 18 IN</t>
  </si>
  <si>
    <t>01-GG-23D2</t>
  </si>
  <si>
    <t>RETURN CHANNEL GASKET 8IN</t>
  </si>
  <si>
    <t>RETURN CHANNEL GASKET 14IN</t>
  </si>
  <si>
    <t>INLET CHANNEL GASKET 14IN</t>
  </si>
  <si>
    <t>INLET CHANNEL GASKET 6IN</t>
  </si>
  <si>
    <t>RETURN CHANNEL GASKET 6IN</t>
  </si>
  <si>
    <t>INLET CHANNEL GASKET 8IN</t>
  </si>
  <si>
    <t>3IN VICTAULIC GASKET STYLE 77,75,78 BUT</t>
  </si>
  <si>
    <t>BELL END TO TUBESHEET SHAPE G3</t>
  </si>
  <si>
    <t>02-F-4-E-0</t>
  </si>
  <si>
    <t>FLOATING HEAD TO TUBESHEET SHAPE E1</t>
  </si>
  <si>
    <t>01-G-20-G2</t>
  </si>
  <si>
    <t>BELL END TO SHELL SHAPE R</t>
  </si>
  <si>
    <t>02-F-5-C-0</t>
  </si>
  <si>
    <t>BONNET TO TUBESHEET (INLET AND OUTLET EN</t>
  </si>
  <si>
    <t>01-HH-18G3</t>
  </si>
  <si>
    <t>TUBESHEET TO SHELL SHAPE R</t>
  </si>
  <si>
    <t>SHELL TO BELL END SHAPE R</t>
  </si>
  <si>
    <t>02-F-6-S-0</t>
  </si>
  <si>
    <t>END CAP 41 1/2 X 40 1/2 X 1/8THK SHAPE H</t>
  </si>
  <si>
    <t>BELL END 41 1/2 X 40 1/2 X 1/8THK SHAPE</t>
  </si>
  <si>
    <t>CHANNEL HEAD TO TS SPIRAL WOUND 304SS</t>
  </si>
  <si>
    <t>TS TO SHELL SPIRAL WOUND 321SS W/ GRAFOI</t>
  </si>
  <si>
    <t>CHANNEL HD TO TS SPIRAL WOUND 304SS W/GR</t>
  </si>
  <si>
    <t>SX COVER GASKET FOR 2IN SPIRAX/SARCO PPF</t>
  </si>
  <si>
    <t>01-Q-11-D3</t>
  </si>
  <si>
    <t>MANWAY GASKET 28 1/2IN OD X 20IN ID X 1/</t>
  </si>
  <si>
    <t>MANWAY AND NOZZLE C GASKET 22IN OD X 18I</t>
  </si>
  <si>
    <t>TUBE SHEET TO SHELL 21-3/8 IN O.D. X 20</t>
  </si>
  <si>
    <t>02-F-7-A-1</t>
  </si>
  <si>
    <t>CHANNEL HEAD TO TUBE SHEET 21-3/8 IN O.D</t>
  </si>
  <si>
    <t>02-F-1-N-0</t>
  </si>
  <si>
    <t>FLOATING END PRESSURE PAD NON-ASBESTOS</t>
  </si>
  <si>
    <t>02-G-4-M-1</t>
  </si>
  <si>
    <t>PACKING O-RING EPDM</t>
  </si>
  <si>
    <t>02-G-1-N-2</t>
  </si>
  <si>
    <t>FIXED END SHELL AND DOME GASKET EPDM</t>
  </si>
  <si>
    <t>01-M-20-G2</t>
  </si>
  <si>
    <t>RIGHT CHANNEL AND LEFT BONNET GASKET</t>
  </si>
  <si>
    <t>02-F-8-L-0</t>
  </si>
  <si>
    <t>SHELL SIDE GASKET 39-1/2 IN OD X 38-1/2</t>
  </si>
  <si>
    <t>02-D-3-G-1</t>
  </si>
  <si>
    <t>TUBE SIDE GASKET 39-1/2IN OD X 38-1/2 IN</t>
  </si>
  <si>
    <t>NOZZLE GASKET NITRILE FOR GRAHAM PLATE</t>
  </si>
  <si>
    <t>01-N-16-B4</t>
  </si>
  <si>
    <t>GRAPHITE GASKET W/ SS INSERT 300LB RF 8I</t>
  </si>
  <si>
    <t>GRAPHITE GASKET W/ SS INSERT 300LB RF 10</t>
  </si>
  <si>
    <t>GASKET 1 1/2 IN. WIDE X 3/4 IN. THICK</t>
  </si>
  <si>
    <t>01-R-16-G1</t>
  </si>
  <si>
    <t>BELL HD TO SHELL</t>
  </si>
  <si>
    <t>02-G-5-S-3</t>
  </si>
  <si>
    <t>BELL HD TO TUBE SHEET</t>
  </si>
  <si>
    <t>02-G-5-S-1</t>
  </si>
  <si>
    <t>CHANNEL HEAD TO TUBE SHEET</t>
  </si>
  <si>
    <t>02-G-5-S-2</t>
  </si>
  <si>
    <t>02-G-7-E-1</t>
  </si>
  <si>
    <t>02-G-7-E-2</t>
  </si>
  <si>
    <t>02-G-7-D-1</t>
  </si>
  <si>
    <t>BELL HEAD TO SHELL</t>
  </si>
  <si>
    <t>02-G-7-D-2</t>
  </si>
  <si>
    <t>GASKET HATCH COVER WHITE SOLID VINYL</t>
  </si>
  <si>
    <t>01-Z-4-D-2</t>
  </si>
  <si>
    <t>THROTTLE VALVE BODY/COVER GASKET REF# 11</t>
  </si>
  <si>
    <t>O/T VALVE BODY GASKET, REF# S72</t>
  </si>
  <si>
    <t>PTFE GASKET 24 IN X 20 IN X 1/16 IN THK</t>
  </si>
  <si>
    <t>01-PP-22H1</t>
  </si>
  <si>
    <t>01-PP-13H4</t>
  </si>
  <si>
    <t>MANWAY GASKET 24 IN.</t>
  </si>
  <si>
    <t>CHANNEL HD TO TS SPIRAL WOUND 304SS</t>
  </si>
  <si>
    <t>ASKET PER DRAWING, SOLID MANWAY</t>
  </si>
  <si>
    <t>02-G-8-M-1</t>
  </si>
  <si>
    <t>FRONT TUBE SHEET GASKET FOR INTERCOLER</t>
  </si>
  <si>
    <t>02-G-2-C-1</t>
  </si>
  <si>
    <t>OOLER BUNDLE GASKET, LOW PRESSURE</t>
  </si>
  <si>
    <t>RAILCAR MANWAY NOZZLE GASKET</t>
  </si>
  <si>
    <t>BONNET GASKET FOR OIL COOLER EXCHANGER</t>
  </si>
  <si>
    <t>01-MM-22E4</t>
  </si>
  <si>
    <t>18 INCH CRT GASKET, CR-NSBN, 18 IN NOM,</t>
  </si>
  <si>
    <t>01-PP-16F1</t>
  </si>
  <si>
    <t>36 IN NOM CRT GASKET, 36 IN I.D., 39.5</t>
  </si>
  <si>
    <t>01-Z-2-D-4</t>
  </si>
  <si>
    <t>MAIN OIL PUMP GASKET FOR ELLIOTT TURBINE</t>
  </si>
  <si>
    <t>6 IN, 150 LB, RING GASKET.</t>
  </si>
  <si>
    <t>ASKET, DOLLAR PLATE, 10 3/8 IN X 9 1/1</t>
  </si>
  <si>
    <t>02-G-3-H-2</t>
  </si>
  <si>
    <t>GASKET, GORETEX GR, PER TEMPLATE ON FILE</t>
  </si>
  <si>
    <t>02-J-2-F-1</t>
  </si>
  <si>
    <t>LOATING HEAD GASKET 300, 21.625 X 20.8</t>
  </si>
  <si>
    <t>01-PP-6-G1</t>
  </si>
  <si>
    <t>NITRILE PLATE GASKET FOR GPE60 PLATE EXC</t>
  </si>
  <si>
    <t>01-JJ-10H2</t>
  </si>
  <si>
    <t>GASKET, GRAFOIL GHE, 13 IN ID X 19-1/8</t>
  </si>
  <si>
    <t>COVER GASKET ( W NEO) 1/8 IN, ITEM #16</t>
  </si>
  <si>
    <t>01-LL-18F1</t>
  </si>
  <si>
    <t>EAD GASKET FOR DR1101B, 39-3/8 IN OD X</t>
  </si>
  <si>
    <t>01-Z-2-D-1</t>
  </si>
  <si>
    <t>LOW-LOW LEVEL STEAM DRUM FLOAT SWITCH CO</t>
  </si>
  <si>
    <t>01-T-2-Z-0</t>
  </si>
  <si>
    <t>GASKET SET FOR FRICK AMMONIA CONDENSER,</t>
  </si>
  <si>
    <t>01-M-18-G3</t>
  </si>
  <si>
    <t>GASKETS FOR AMMONIA CONDENSER, 29 IN X</t>
  </si>
  <si>
    <t>02-D-1-A-1</t>
  </si>
  <si>
    <t>FRONT CHANNEL GASKET, STYLE H2, 1/8 IN</t>
  </si>
  <si>
    <t>BACK CHANNEL GASKET, STYLE H4, 1/8 IN TH</t>
  </si>
  <si>
    <t>GASKET, 44-3/4 IN OD X 32-3/4 IN OD X 1</t>
  </si>
  <si>
    <t>02-B-12-C3</t>
  </si>
  <si>
    <t>END COVER MAIN OIL FILTER GASKET FOR COM</t>
  </si>
  <si>
    <t>01-HH-7-C1</t>
  </si>
  <si>
    <t>PRE-LUBE OIL FILTER GASKET FOR COMPRESSO</t>
  </si>
  <si>
    <t>01-HH-7-D1</t>
  </si>
  <si>
    <t>TEFLON ENCAPSULATED VITON, TOP SHELL LI</t>
  </si>
  <si>
    <t>TEFLON ENCAPSULATED VITON O-RING GASKET.</t>
  </si>
  <si>
    <t>01-G-8-C-5</t>
  </si>
  <si>
    <t>VITON O-RING GASKET, SIZE 568-382, 70 D</t>
  </si>
  <si>
    <t>PFAUDLER BULL NOSE ENVELOPE GASKET, CR-</t>
  </si>
  <si>
    <t>50-C-5-D-1</t>
  </si>
  <si>
    <t>SUMP COVER GASKET 38 INCH  OD X 32 INCH</t>
  </si>
  <si>
    <t>02-H-2-F-1</t>
  </si>
  <si>
    <t>SIDE MANWAY GASKET SET CONSISTING OF:</t>
  </si>
  <si>
    <t>02-D-2-D-2</t>
  </si>
  <si>
    <t>GASKET, 6 INCH, 600#, 304/GRAFOIL, SPIR</t>
  </si>
  <si>
    <t>GASKET, 8 INCH, 600#, 304/GRAFOIL, SPIR</t>
  </si>
  <si>
    <t>GASKET, 5-5/8 IN OD X 4-7/8 IN X 1/16 I</t>
  </si>
  <si>
    <t>20 INCH 150# GASKET, GARLOCK STYLE RW,</t>
  </si>
  <si>
    <t>INCH 150# GASKET, GARLOCK STYLE RW, 3</t>
  </si>
  <si>
    <t>2 INCH 150# GASKET, GARLOCK STYLE RW, 3</t>
  </si>
  <si>
    <t>2-1/2 INCH 150# GASKET, GARLOCK STYLE R</t>
  </si>
  <si>
    <t>GASKET, 7-5/16 IN OD X 6-3/8 IN ID X .1</t>
  </si>
  <si>
    <t>GASKET, CASING PARTING NON-ASBESTOS,</t>
  </si>
  <si>
    <t>01-P-7-D-1</t>
  </si>
  <si>
    <t>01-P-7-B-1</t>
  </si>
  <si>
    <t>NER DISK SEAL GASKET, FIBERGLASS GRAP</t>
  </si>
  <si>
    <t>01-K-11-G1</t>
  </si>
  <si>
    <t>OUTER DISK SEAL GASKET, FIBERGLASS GRAP</t>
  </si>
  <si>
    <t>01-K-8-A-1</t>
  </si>
  <si>
    <t>GASKET, 1/8 IN X 3 IN, FOR COMBUSTION C</t>
  </si>
  <si>
    <t>01-K-5-B-4</t>
  </si>
  <si>
    <t>GASKET SHEET, 1/8 IN x 60 IN x 60, GORE</t>
  </si>
  <si>
    <t>02-H-2-J-2</t>
  </si>
  <si>
    <t>GASKET, FIBERGLASS, 1/16 IN X 1-1/4 IN</t>
  </si>
  <si>
    <t>01-T-2-Z-O</t>
  </si>
  <si>
    <t>GASKET, 5-1/16 IN ID X 6-15/16 IN OD X</t>
  </si>
  <si>
    <t>01-J-2-A-2</t>
  </si>
  <si>
    <t>TRAINER GASKET, 1/8 IN THICK, RING 4-1</t>
  </si>
  <si>
    <t>CHANNEL PLATE GASKET, NITRILE, CLIP-ON,</t>
  </si>
  <si>
    <t>01-G-10-J1</t>
  </si>
  <si>
    <t>BURNER PEEPHOLE GASKET, FOR MSC-815 BUR</t>
  </si>
  <si>
    <t>01-G-14-C2</t>
  </si>
  <si>
    <t>GASKET, 20 INCH, FULL OPENING MANWAY GA</t>
  </si>
  <si>
    <t>GASKET SET FOR 2 INCH ATOMAC CERAMIC CON</t>
  </si>
  <si>
    <t>01-S-15-C5</t>
  </si>
  <si>
    <t>GASKET, 18 INCH, SPIRAL WOUND, 150# WIT</t>
  </si>
  <si>
    <t>GASKET, 1-1/2 INCH, SPIRAL WOUND, 150#</t>
  </si>
  <si>
    <t>ASKET, 3 INCH, SPIRAL WOUND, 150# WITH</t>
  </si>
  <si>
    <t>GASKET, 4 INCH, SPIRAL WOUND, 150# WITH</t>
  </si>
  <si>
    <t>GASKET, 10 INCH, SPIRAL WOUND, 150# WIT</t>
  </si>
  <si>
    <t>REPLACEMENT SIGHTGLASS, 2 IN, FOR ERNST</t>
  </si>
  <si>
    <t>01-D-3-F-3</t>
  </si>
  <si>
    <t>SIGHTGLASS GASKET, 2 IN, VITON,  FOR ER</t>
  </si>
  <si>
    <t>GASKET, RING, 1 IN 300 LB X 1/8 IN THICK</t>
  </si>
  <si>
    <t>01-S-11-F4</t>
  </si>
  <si>
    <t>GASKET, FULL FACE, MANWAY AND MANVENT G</t>
  </si>
  <si>
    <t>02-J-3-C-1</t>
  </si>
  <si>
    <t>GASKET, RING, MANWAY, 29-3/8 IN X 24 IN</t>
  </si>
  <si>
    <t>02-J-3-C-2</t>
  </si>
  <si>
    <t>GASKET, FULL FACE, MANWAY, 30 IN X 24 I</t>
  </si>
  <si>
    <t>02-J-3-B-1</t>
  </si>
  <si>
    <t>GASKET, FULL FACE, MANWAY, 32-3/4 IN X</t>
  </si>
  <si>
    <t>02-J-3-B-2</t>
  </si>
  <si>
    <t>ASKET, KAMMPRO STYLE LP-3, 33-1/4 IN X</t>
  </si>
  <si>
    <t>01-Z-4-D-1</t>
  </si>
  <si>
    <t>GASKET, VITON FOR 5 IN AND 6 IN FIG 420</t>
  </si>
  <si>
    <t>01-E-8-E-2</t>
  </si>
  <si>
    <t>GASKET, FULL FACE, 28.750 IN X 20.875 I</t>
  </si>
  <si>
    <t>02-D-2-J-1</t>
  </si>
  <si>
    <t>MOLDED HYPALON O-RING, ITEM 27 DRAWING</t>
  </si>
  <si>
    <t>01-K-23-E1</t>
  </si>
  <si>
    <t>MOLDED HYPALON O-RING, ITEM 20 DRAWING</t>
  </si>
  <si>
    <t>01-K-24-E1</t>
  </si>
  <si>
    <t>ASKET, 32-1/2 INCH  X 24 INCH  X 1/8 INC</t>
  </si>
  <si>
    <t>02-H-2-F-2</t>
  </si>
  <si>
    <t>GASKET, RING - 27.250 INCH  X 23.250 INC</t>
  </si>
  <si>
    <t>01-PP-16G1</t>
  </si>
  <si>
    <t>GASKET, RING, 14.125 INCH  x 12.875 INCH</t>
  </si>
  <si>
    <t>01-T-4-Z-0</t>
  </si>
  <si>
    <t>GASKET,RING, 25.25 INCH  x 19.75 INCH  x</t>
  </si>
  <si>
    <t>02-D-2-L-2</t>
  </si>
  <si>
    <t>GASKET,RING, 28.5 INCH  x 19.75 INCH  x</t>
  </si>
  <si>
    <t>02-D-2-L-1</t>
  </si>
  <si>
    <t>GASKET RING 20.125 INCH  x 15.75 INCH  x</t>
  </si>
  <si>
    <t>01-PP-18H2</t>
  </si>
  <si>
    <t>GASKET RING 21.75 INCH  x 16 INCH  x .12</t>
  </si>
  <si>
    <t>01-PP-19H2</t>
  </si>
  <si>
    <t>GASKET, CASING SPIRAL WOUND FOR 3381J/JA</t>
  </si>
  <si>
    <t>01-C-6-D-1</t>
  </si>
  <si>
    <t>LEFT BONNET GASKET FOR E106C/D, 23.5 IN</t>
  </si>
  <si>
    <t>01-BB-20B1</t>
  </si>
  <si>
    <t>RIGHT BONNET GASKET FOR E106C/D, 23.5 IN</t>
  </si>
  <si>
    <t>01-BB-20A1</t>
  </si>
  <si>
    <t>PACKING, INJECTABLE, CHESTERTON, WHITE</t>
  </si>
  <si>
    <t>01-C-20-G1</t>
  </si>
  <si>
    <t>L RING JOINT GASKET R-45D 6 INCH  300#</t>
  </si>
  <si>
    <t>METAL RING JOINT GASKET R-65D 16 INCH  3</t>
  </si>
  <si>
    <t>METAL RING JOINT GASKET R-37D 4 INCH  30</t>
  </si>
  <si>
    <t>METAL RING JOINT GASKET R-49D 8 INCH  30</t>
  </si>
  <si>
    <t>02-G-7-L-3</t>
  </si>
  <si>
    <t>METAL RING JOINT GASKET R-31 3 INCH  300</t>
  </si>
  <si>
    <t>01-C-25-F2</t>
  </si>
  <si>
    <t>METAL RING JOINT GASKET R-16 1 INCH  300</t>
  </si>
  <si>
    <t>01-AA-17E2</t>
  </si>
  <si>
    <t>ONE TON CHLORINE CYLINDER GASKET 15/16 X</t>
  </si>
  <si>
    <t>GASKET 29 INCH  X 21 1/2 INCH  X 1/8 INC</t>
  </si>
  <si>
    <t>02-D-2-J-2</t>
  </si>
  <si>
    <t>SS RING JOINT GASKET R-26 2 INCH  2500#</t>
  </si>
  <si>
    <t>FALLS RUPTURE DISC GASKET 6 INCH  150#</t>
  </si>
  <si>
    <t>GASKET FOR ANDALE DUPLEX TYPE 104B 2 INC</t>
  </si>
  <si>
    <t>FIBERGLASS TAPE 1/16 IN X 1 1/4 IN</t>
  </si>
  <si>
    <t>01-AA-15F3</t>
  </si>
  <si>
    <t>GORE-TEX SEALANT GASKET 3/4 INCH  X 15'</t>
  </si>
  <si>
    <t>01-S-11-B2</t>
  </si>
  <si>
    <t>150# EPDM FULL FACE GASKET 12 IN</t>
  </si>
  <si>
    <t>02-G-5-Q-1</t>
  </si>
  <si>
    <t>12 IN X 16 IN X 1 1/4 IN WIDE MANWAY GAS</t>
  </si>
  <si>
    <t>01-M-3-E-3</t>
  </si>
  <si>
    <t>NEOPRENE MANHOLE GASKET 14 IN X 18 IN X</t>
  </si>
  <si>
    <t>01-R-11-B1</t>
  </si>
  <si>
    <t>OVAL SHAPED 16 IN X 20 1/2 IN NEOPRENE</t>
  </si>
  <si>
    <t>01-R-11-C1</t>
  </si>
  <si>
    <t>VITON GASKET FOR CUNO FILTER MODEL 6AXB3</t>
  </si>
  <si>
    <t>01-GG-22H2</t>
  </si>
  <si>
    <t>1/4 IN VITON O-RING CORD</t>
  </si>
  <si>
    <t>01-AA-5-F2</t>
  </si>
  <si>
    <t>O-RING 10 FT - 1/8 IN VITON O-RING CORD</t>
  </si>
  <si>
    <t>O-RING CORD</t>
  </si>
  <si>
    <t>01-D-17-B2</t>
  </si>
  <si>
    <t>3/16 IN VITON O-RING CORD MATERIAL</t>
  </si>
  <si>
    <t>1 IN TEFLON COUPLER GASKET #H-1980-M</t>
  </si>
  <si>
    <t>PRECUT GRAFOIL PACKING SET 5/8 X 1 1/4</t>
  </si>
  <si>
    <t>01-AA-5-F3</t>
  </si>
  <si>
    <t>PRECUT GRAFOIL PACKING SET 7/8 X 1 1/2</t>
  </si>
  <si>
    <t>PRECUT GRAFOIL PACKING SET .812 X 1.250</t>
  </si>
  <si>
    <t>PRECUT GRAFOIL PACKING SET 3/4 X 1 1/4</t>
  </si>
  <si>
    <t>01-C-20-D5</t>
  </si>
  <si>
    <t>/32 IN HI-TEMP CARBON IMPREGNATED SHEET</t>
  </si>
  <si>
    <t>GRAPHITE GASKET W/SS INSERT 150# RF 1 1/</t>
  </si>
  <si>
    <t>PRECUT GRAFOIL PACKING SET 1.250 X 1.875</t>
  </si>
  <si>
    <t>20 IN X 16 IN X 1/16 IN THK MANHOLE GASK</t>
  </si>
  <si>
    <t>5/8 IN HI-TEMP PACKING, RM GRAPHASTAR (</t>
  </si>
  <si>
    <t>3/4 IN HI-TEMP PACKING, RM GRAPHASTAR (</t>
  </si>
  <si>
    <t>PRECUT GRAPH-LOCK PACKING SET 1.0 X 1.5</t>
  </si>
  <si>
    <t>PRECUT GRAPHI-LOCK PACKING SET .90 X 1.1</t>
  </si>
  <si>
    <t>#12 CUSHION FOR JERGUSON LEVEL</t>
  </si>
  <si>
    <t>01-E-21-D3</t>
  </si>
  <si>
    <t>#12 GASKET FOR JERGUSON LEVEL</t>
  </si>
  <si>
    <t>01-E-21-D4</t>
  </si>
  <si>
    <t>CHANNEL HD TO SHELL 11 X 8 5/8 IN X 1/16</t>
  </si>
  <si>
    <t>GASKET DIX LOCK QBM-2</t>
  </si>
  <si>
    <t>BELL HD TO SHELL 11 X 8 5/8 X 1/16 IN SH</t>
  </si>
  <si>
    <t>HANDHOLE GASKET WATERWALL 4 1/8 X 5 1/8</t>
  </si>
  <si>
    <t>PEAR SHAPE GASKET 4 1/8 INCH  X 5 1/8 IN</t>
  </si>
  <si>
    <t>RUBBER GASKET 7 IN OD X 6 IN ID X 1/8 IN</t>
  </si>
  <si>
    <t>150# EPDM FULL FACE GASKET 24 IN X 1/8 I</t>
  </si>
  <si>
    <t>01-KK-23E1</t>
  </si>
  <si>
    <t>NON ASB SHEET JM 986A 1/64 INCH  X 60 IN</t>
  </si>
  <si>
    <t>SHEET PACKING 1/32 INCH  X 36 INCH  X 48</t>
  </si>
  <si>
    <t>SHEET TEFLON 1/16 INCH  X 36 INCH  X 36</t>
  </si>
  <si>
    <t>02-J-2-D-2</t>
  </si>
  <si>
    <t>SHEET TEFLON 1/8 INCH  X 24 INCH  X 24 I</t>
  </si>
  <si>
    <t>02-D-2-G-1</t>
  </si>
  <si>
    <t>SHEET 1/16 INCH  X 36 INCH  X 48 INCH  N</t>
  </si>
  <si>
    <t>02-D-2-F-1</t>
  </si>
  <si>
    <t>SHEET 1/8 INCH  X 36 INCH  X 48 INCH  NE</t>
  </si>
  <si>
    <t>01-K-4-C-1</t>
  </si>
  <si>
    <t>SPIRAL WOUND 304SS / GRAFOIL 150# 3/4 IN</t>
  </si>
  <si>
    <t>SPIRAL WOUND 304 SS GRAFOIL 150# RF 1 IN</t>
  </si>
  <si>
    <t>SPIRAL WOUND 304 SS GRAFOIL 150# 1 1/2</t>
  </si>
  <si>
    <t>SPIRAL WOUND 304 SS GRAFOIL 150# 2 IN</t>
  </si>
  <si>
    <t>SPIRAL WOUND 304 SS MICA-GRAPHITE 150# 2</t>
  </si>
  <si>
    <t>SPIRAL WOUND 304 SS GRAFOIL 150# 3 IN</t>
  </si>
  <si>
    <t>SPIRAL WOUND 304SS GRAFOIL 150# RF 4 IN</t>
  </si>
  <si>
    <t>SPIRAL WOUND 304 SS MICA-GRAPHITE 150# 6</t>
  </si>
  <si>
    <t>SPIRAL WOUND 304 SS GRAFOIL 150# 8 IN</t>
  </si>
  <si>
    <t>SPIRAL WOUND 304 SS GRAFOIL 150# 10 IN</t>
  </si>
  <si>
    <t>SPIRAL WOUND 304 SS GRAFOIL 150# 12 IN</t>
  </si>
  <si>
    <t>SPIRAL WOUND 304 L SS GRAFOIL 300/600# 1</t>
  </si>
  <si>
    <t>SPIRAL WOUND 304L SS GRAFOIL 300/600 # 1</t>
  </si>
  <si>
    <t>SPIRAL WOUND 304 L SS GRAFOIL 300/600# 2</t>
  </si>
  <si>
    <t>SPIRAL WOUND 304L SS GRAFOIL 300# 4 IN</t>
  </si>
  <si>
    <t>SPIRIAL WOUND 304L SS GRAFOIL 300# 6 IN</t>
  </si>
  <si>
    <t>SPIRAL WOUND 304L SS GRAFOIL 300# 8 IN</t>
  </si>
  <si>
    <t>GRAPHITE GASKET W/SS INSERT 150# RF 1/2</t>
  </si>
  <si>
    <t>GRAPHITE GASKET W/SS INSERT 150# RF 3/4</t>
  </si>
  <si>
    <t>GRAPHITE GASKET W/SS INSERT 150# RF 1 IN</t>
  </si>
  <si>
    <t>GRAPHITE GASKET W/SS INSERT 150# RF 2 IN</t>
  </si>
  <si>
    <t>GRAPHITE GASKET W/SS INSERT 150# RF 2 1/</t>
  </si>
  <si>
    <t>GRAPHITE GASKET W/SS INSERT 150# RF 3 IN</t>
  </si>
  <si>
    <t>GRAPHITE GASKET W/SS INSERT 150# RF 4 IN</t>
  </si>
  <si>
    <t>GRAPHITE GASKET W/SS INSERT 150# RF 6 IN</t>
  </si>
  <si>
    <t>GRAPHITE GASKET W/SS INSERT 150# RF 8 IN</t>
  </si>
  <si>
    <t>GRAPHITE GASKET W/SS INSERT 150# RF 10 I</t>
  </si>
  <si>
    <t>GRAPHITE GASKET W/SS INSERT 150# FF 1 IN</t>
  </si>
  <si>
    <t>GRAPHITE GASKET W/SS INSERT 150# FF 1 1/</t>
  </si>
  <si>
    <t>GRAPHITE GASKET W/SS INSERT 150# FF 2 IN</t>
  </si>
  <si>
    <t>GRAPHITE GASKET W/SS INSERT 150# FF 2 1/</t>
  </si>
  <si>
    <t>GRAPHITE GASKET W/SS INSERT 150# FF 3 IN</t>
  </si>
  <si>
    <t>GRAPHITE GASKET W/SS INSERT 150# FF 4 IN</t>
  </si>
  <si>
    <t>GRAPHITE GASKET W/SS INSERT 150# FF 6 IN</t>
  </si>
  <si>
    <t>GRAPHITE GASKET W/SS INSERT 150# FF 8 IN</t>
  </si>
  <si>
    <t>GRAPHITE GASKET W/SS INSERT 150# FF 10 I</t>
  </si>
  <si>
    <t>GRAPHITE GASKET W/SS INSERT 150# FF 12 I</t>
  </si>
  <si>
    <t>02-F-8-F-0</t>
  </si>
  <si>
    <t>GRAPHITE GASKET W/SS INSERT 150# FF 14 I</t>
  </si>
  <si>
    <t>GRAPHITE GASKET W/SS INSERT 150# FF 16 I</t>
  </si>
  <si>
    <t>02-F-8-M-0</t>
  </si>
  <si>
    <t>GRAPHITE GASKET W/SS INSERT 150# FF 18 I</t>
  </si>
  <si>
    <t>01-PP-14H2</t>
  </si>
  <si>
    <t>GRAPHITE GASKET W/SS INSERT 300# RF 3/4</t>
  </si>
  <si>
    <t>GRAPHITE GASKET W/SS INSERT 300# RF 1 IN</t>
  </si>
  <si>
    <t>GRAPHITE GASKET W/SS INSERT 300# RF 1 1/</t>
  </si>
  <si>
    <t>GRAPHITE GASKET W/SS INSERT 300# RF 2 IN</t>
  </si>
  <si>
    <t>GRAPHITE GASKET W/SS INSERT 300# RF 3 IN</t>
  </si>
  <si>
    <t>GRAPHITE GASKET W/SS INSERT 300# RF 4 IN</t>
  </si>
  <si>
    <t>GRAPHITE GASKET W/SS INSERT 300# RF 6 IN</t>
  </si>
  <si>
    <t>GRAPHITE GASKET W/SS INSERT 300# RF 8 IN</t>
  </si>
  <si>
    <t>GRAPHITE GASKET W/SS INSERT 300# RF 12 I</t>
  </si>
  <si>
    <t>GRAPHITE GASKET W/SS INSERT 300# RF 14 I</t>
  </si>
  <si>
    <t>01-S-12-M1</t>
  </si>
  <si>
    <t>GRAPHITE GASKET W/SS INSERT 300# RF 16 I</t>
  </si>
  <si>
    <t>02-F-8-G-0</t>
  </si>
  <si>
    <t>GRAPHITE GASKET W/SS INSERT 300# RF 18 I</t>
  </si>
  <si>
    <t>02-F-8-N-0</t>
  </si>
  <si>
    <t>GRAPHITE GASKET W/SS INSERT 300# FF 1 IN</t>
  </si>
  <si>
    <t>GRAPHITE GASKET W/SS INSERT 300# FF 1 1/</t>
  </si>
  <si>
    <t>GRAPHITE GASKET W/SS INSERT 300# FF 2 IN</t>
  </si>
  <si>
    <t>GRAPHITE GASKET W/SS INSERT 300# FF 4 IN</t>
  </si>
  <si>
    <t>GRAPHITE GASKET W/SS INSERT 300# RF 10 I</t>
  </si>
  <si>
    <t>PACKING, TEFLON BRAIDED 1/4 IN. X 5 LB.</t>
  </si>
  <si>
    <t>01-S-11-E2</t>
  </si>
  <si>
    <t>PACKING, TEFLON BRAIDED 5/16 IN. SQ. X</t>
  </si>
  <si>
    <t>01-S-11-A1</t>
  </si>
  <si>
    <t>ACKING, TEFLON BRAIDED 3/8 IN. X 5 LB.</t>
  </si>
  <si>
    <t>01-S-11-E4</t>
  </si>
  <si>
    <t>PACKING, TEFLON BRAIDED 7/16 IN. X 5 LB</t>
  </si>
  <si>
    <t>01-S-11-G1</t>
  </si>
  <si>
    <t>PACKING, TEFLON BRAIDED 1/2 IN. X 5 LB.</t>
  </si>
  <si>
    <t>01-S-11-D2</t>
  </si>
  <si>
    <t>PACKING, TEFLON BRAIDED 5/8 IN. X 10 LB</t>
  </si>
  <si>
    <t>01-S-11-A2</t>
  </si>
  <si>
    <t>PACKING, TEFLON BRAIDED 3/4 IN. X 10 LB</t>
  </si>
  <si>
    <t>01-S-11-D4</t>
  </si>
  <si>
    <t>GASKET, RING 3/4 IN 150# X 1/8 IN THICK</t>
  </si>
  <si>
    <t>150# EPDM FULL FACE GASKET 3/4 INCH</t>
  </si>
  <si>
    <t>150# EPDM FULL FACE GASKET 1 INCH</t>
  </si>
  <si>
    <t>M FULL FACE GASKET 2 INCH  X 1/8 INCH</t>
  </si>
  <si>
    <t>150# EPDM FULL FACE GASKET 4 INCH</t>
  </si>
  <si>
    <t>150# EPDM FULL FACE GASKET 8 IN</t>
  </si>
  <si>
    <t>50# EPDM FULL FACE GASKET 10 IN</t>
  </si>
  <si>
    <t>TEFLON BLIND GASKET 2 INCH  150# FF</t>
  </si>
  <si>
    <t>TEFLON BLIND GASKET 3 IN 150# FF 1/16 IN</t>
  </si>
  <si>
    <t>GM SEAL GASKET 2 1/8 INCH  X 2 7/16</t>
  </si>
  <si>
    <t>1/2 IN UNION GASKET</t>
  </si>
  <si>
    <t>3/4 INCH  UNION GASKET</t>
  </si>
  <si>
    <t>1 INCH  UNION GASKET</t>
  </si>
  <si>
    <t>2 IN UNION GASKET</t>
  </si>
  <si>
    <t>T 1/8 INCH  X 100' RO</t>
  </si>
  <si>
    <t>01-S-11-C1</t>
  </si>
  <si>
    <t>GORE-TEX SEALANT GASKET 1/2 INCH  X 15'</t>
  </si>
  <si>
    <t>01-S-11-B1</t>
  </si>
  <si>
    <t>GORE-TEX SEALANT GASKET 3/8 INCH  X 25'</t>
  </si>
  <si>
    <t>01-S-11-C3</t>
  </si>
  <si>
    <t>101-S-SOFT SET GARLOCK GASKETING COMPOUN</t>
  </si>
  <si>
    <t>3/16 IN CHESTERTON NO 324 TEFLON PACKING</t>
  </si>
  <si>
    <t>1 IN X 50 FT ROLL X 5/16 IN THK WEATHER</t>
  </si>
  <si>
    <t>CN20130417</t>
  </si>
  <si>
    <t>TEFLON GASKET FULL FACE 1 1/2 INCH  150#</t>
  </si>
  <si>
    <t>ASKET, RING 3 IN 150# X 1/8 IN THICK</t>
  </si>
  <si>
    <t>GASKET, RING 4 IN 150# X 1/8 IN THICK</t>
  </si>
  <si>
    <t>ASKET, RING 10 IN 150# X 1/8 IN THICK</t>
  </si>
  <si>
    <t>GRAPHITE GASKET W/SS INSERT 150# RF 16 I</t>
  </si>
  <si>
    <t>02-F-7-B-0</t>
  </si>
  <si>
    <t>GRAPHITE GASKET W/SS INSERT 150# RF 24 I</t>
  </si>
  <si>
    <t>01-PP-18C1</t>
  </si>
  <si>
    <t>GRAPHITE GASKET W/SS INSERT 300# RF 1/2</t>
  </si>
  <si>
    <t>GRAPHITE GASKET W/SS INSERT 300# RF 2 1/</t>
  </si>
  <si>
    <t>GRAPHITE GASKET W/SS INSERT 300# RF 24 I</t>
  </si>
  <si>
    <t>GRAPHITE GASKET W/SS INSERT 150# FF 1/2</t>
  </si>
  <si>
    <t>GRAPHITE GASKET W/SS INSERT 150# FF 3/4</t>
  </si>
  <si>
    <t>SPIRAL WOUND 304L SS GRAFOIL 300/600#</t>
  </si>
  <si>
    <t>SPIRAL WOUND 304L SS GRAFOIL 300/600# 3/</t>
  </si>
  <si>
    <t>SPIRAL WOUND 304L SS GRAFOIL 300/600# 2</t>
  </si>
  <si>
    <t>PACKING, TEFLON BRAIDED 1/8 IN.X 1 LB S</t>
  </si>
  <si>
    <t>01-S-16-E4</t>
  </si>
  <si>
    <t>PACKING, TEFLON BRAIDED 3/16 IN. X 1 LB</t>
  </si>
  <si>
    <t>01-S-14-E2</t>
  </si>
  <si>
    <t>SPIRAL WOUND 304L SS GRAFOIL 1500# 3 IN</t>
  </si>
  <si>
    <t>SPIRAL WOUND 304LSS MICA-GRAPHITE 1500#</t>
  </si>
  <si>
    <t>SPIRAL WOUND 304L SS MICA-GRAPHITE 1500#</t>
  </si>
  <si>
    <t>NON ASB GASKET 21 3/4 INCH  X 19 INCH  X</t>
  </si>
  <si>
    <t>SPIRAL WOUND 304L SS GRAFOIL 600# 4 IN</t>
  </si>
  <si>
    <t>SPIRAL WOUND 304L SS GRAFOIL 150# 20 IN</t>
  </si>
  <si>
    <t>01-S-17-G1</t>
  </si>
  <si>
    <t>1 1/2 IN 150LB SPIRAL WOUND GASKET W/O I</t>
  </si>
  <si>
    <t>NON ASB GASKET 22 INCH  X 19 INCH  X 1/8</t>
  </si>
  <si>
    <t>02-F-7-E-0</t>
  </si>
  <si>
    <t>EPDM SHEET GASKET 36 INCH  X 36 INCH  X</t>
  </si>
  <si>
    <t>02-D-3-E-1</t>
  </si>
  <si>
    <t>VITON GASKET 3 1/2 INCH  X 2 1/2 INCH  X</t>
  </si>
  <si>
    <t>HAND HOLE GASKET FOR MUDDRUM/WATERWALL 3</t>
  </si>
  <si>
    <t>HANDHOLE GASKET ECONOMIZER HEADER 3 INCH</t>
  </si>
  <si>
    <t>01-S-16-D3</t>
  </si>
  <si>
    <t>3 IN VICTAULIC GASKET BUNA N</t>
  </si>
  <si>
    <t>VITON SHEET GASKET 36 IN X 36 IN X 1/8 T</t>
  </si>
  <si>
    <t>01-R-3-E-1</t>
  </si>
  <si>
    <t>VITON SHEET GASKET 36 IN X 36 IN X 1/4 I</t>
  </si>
  <si>
    <t>01-Q-9-B-1</t>
  </si>
  <si>
    <t>SPIRAL WOUND 304L SS MICH-GRAPHITE 2500#</t>
  </si>
  <si>
    <t>1/8 IN CARBON/GRAPHITE PACKING GARLOCK S</t>
  </si>
  <si>
    <t>01-S-16-C1</t>
  </si>
  <si>
    <t>3/16 IN CARBON/GRAPHITE PACKING GARLOCK</t>
  </si>
  <si>
    <t>01-S-16-C4</t>
  </si>
  <si>
    <t>1/4 IN CARBON/GRAPHITE PACKING GARLOCK S</t>
  </si>
  <si>
    <t>01-S-17-D1</t>
  </si>
  <si>
    <t>5/16 IN CARBON/GRAPHITE PACKING GARLOCK</t>
  </si>
  <si>
    <t>01-S-16-D1</t>
  </si>
  <si>
    <t>7/16 IN CARBON/GRAPHITE PACKING GARLOCK</t>
  </si>
  <si>
    <t>01-S-17-D2</t>
  </si>
  <si>
    <t>3/8 IN CARBON/GRAPHITE PACKING GARLOCK</t>
  </si>
  <si>
    <t>01-S-16-B1</t>
  </si>
  <si>
    <t>CARBON/GRAPHITE PACKING GARLOCK S</t>
  </si>
  <si>
    <t>01-S-16-A2</t>
  </si>
  <si>
    <t>GRAPHITE GASKET W/SS INSERT 150# RF 12 I</t>
  </si>
  <si>
    <t>GRAPHITE GASKET W/SS INSERT 150# RF 14 I</t>
  </si>
  <si>
    <t>01-PP-13E2</t>
  </si>
  <si>
    <t>GRAPHITE GASKET W/SS INSERT 150# RF 18 I</t>
  </si>
  <si>
    <t>01-PP-12C2</t>
  </si>
  <si>
    <t>GRAPHITE GASKET W/SS INSERT 150# RF 20 I</t>
  </si>
  <si>
    <t>01-PP-15C1</t>
  </si>
  <si>
    <t>COMPRESSED NON ASB 32 INCH  X 1/16 INCH</t>
  </si>
  <si>
    <t>02-H-3-H-1</t>
  </si>
  <si>
    <t>NON ASB GASKET  42 INCH  175# RF</t>
  </si>
  <si>
    <t>02-G-8-T-0</t>
  </si>
  <si>
    <t>2 IN 600LB RF GASKET NON ASBESTOS JM960</t>
  </si>
  <si>
    <t>GRAPHITE GASKET W/SS INSERT 150# FF 20 I</t>
  </si>
  <si>
    <t>02-F-7-R-1</t>
  </si>
  <si>
    <t>GRAPHITE GASKET W/SS INSERT 150# FF 24 I</t>
  </si>
  <si>
    <t>02-H-3-A-1</t>
  </si>
  <si>
    <t>SPIRAL WOUND 304L SS GRAFOIL 300# 12 IN</t>
  </si>
  <si>
    <t>02-G-3-G-1</t>
  </si>
  <si>
    <t>SPIRAL WOUND 304L SS GRAFOIL 300# 16 IN</t>
  </si>
  <si>
    <t>1 1/2 IN 300LB WR SPIRAL WOUND GASKET NO</t>
  </si>
  <si>
    <t>4 IN 300LB WR SPIRAL WOUND GASKET NON</t>
  </si>
  <si>
    <t>SPIRAL WOUND 304L SS GRAFOIL 300# 10 IN</t>
  </si>
  <si>
    <t>SPIRAL WOUND 304L SS GRAFOIL 300# 14 IN</t>
  </si>
  <si>
    <t>T TEFLON 1/8 INCH  X 48 INCH  X 48 INCH</t>
  </si>
  <si>
    <t>02-J-3-A-1</t>
  </si>
  <si>
    <t>JM 961 NON ASBESTOS 1/32 IN X 60 IN X 63</t>
  </si>
  <si>
    <t>02-J-2-A-1</t>
  </si>
  <si>
    <t>NON ASBESTOS 1/8 INCH  X 54 INCH  X 63 I</t>
  </si>
  <si>
    <t>SPIRAL WOUND 304L SS GRAFOIL 300# 24 IN</t>
  </si>
  <si>
    <t>02-F-8-Q-0</t>
  </si>
  <si>
    <t>SPIRAL WOUND 304L SS MICA-GRAPHITE 150#</t>
  </si>
  <si>
    <t>SPIRAL WOUND 14 IN 304L MICA-GRPHTE 150#</t>
  </si>
  <si>
    <t>SPIRAL WOUND 304L SS GRAFOIL 150# 16 IN</t>
  </si>
  <si>
    <t>SPIRAL WOUND 304L SS GRAFOIL 150# 18 IN</t>
  </si>
  <si>
    <t>01-S-17-A1</t>
  </si>
  <si>
    <t>SPIRAL WOUND 304SS/GRAFOIL 150 LB 24 IN</t>
  </si>
  <si>
    <t>NON ASB GASKET 26 INCH  175# 1/16 INCH</t>
  </si>
  <si>
    <t>02-F-7-K-0</t>
  </si>
  <si>
    <t>SPIRAL WOUND 304L SS GRAFOIL 300# 20 IN</t>
  </si>
  <si>
    <t>02-F-8-P-0</t>
  </si>
  <si>
    <t>GRAPHITE GASKET W/SS INSERT 300# RF 20 I</t>
  </si>
  <si>
    <t>L GASKET SHEET 1/8 INCH  X 54 INCH  X 63</t>
  </si>
  <si>
    <t>GASKET  8 1/4 X 6 3/8 X 1/8 THK</t>
  </si>
  <si>
    <t>FLAT RING GASKET G-80 24 INCH  300# 1/8</t>
  </si>
  <si>
    <t>NON ASB GASKET 22 5/8 INCH  X 20 INCH  X</t>
  </si>
  <si>
    <t>ALUMINUM 20 AMP U-LINE MALE PLUG, 120V.</t>
  </si>
  <si>
    <t>01-LL-12F3</t>
  </si>
  <si>
    <t>WESTINGHOUSE #SP3254 PEAK PICKER</t>
  </si>
  <si>
    <t>TOBAR FIELD INDICATOR 0-100L #75FI13102</t>
  </si>
  <si>
    <t>TOBAR PN 75DP1-1111/43212A2D3 DP TRANSMI</t>
  </si>
  <si>
    <t>TOBAR #75DP11111-33212A2D3 DP TRANSMITTE</t>
  </si>
  <si>
    <t>TOBAR #75DP11111-64212A2D3 DP TRANSMITTE</t>
  </si>
  <si>
    <t>TOBAR PRESSURE TRANSMITTER 0-1500 PSIG</t>
  </si>
  <si>
    <t>TRANSMITTER ISOLATION 4-20 MA EXPLOSION</t>
  </si>
  <si>
    <t>01-N-7-F-1</t>
  </si>
  <si>
    <t>WESTINGHOUSE DUAL ALARM CARD #75AU210/00</t>
  </si>
  <si>
    <t>WESTINGHOUSE DUAL ALARM CARD #75AU230/00</t>
  </si>
  <si>
    <t>DURANT COUNTER</t>
  </si>
  <si>
    <t>01-JJ-15G1</t>
  </si>
  <si>
    <t>PRESSURE LEVEL TRANSMITTER, 0-348 PSI G</t>
  </si>
  <si>
    <t>LEVEL TRANSMITTER</t>
  </si>
  <si>
    <t>01-F-10-J1</t>
  </si>
  <si>
    <t>TOBAR #56PAI22A-5002-000 ABSOLUTE PRESSU</t>
  </si>
  <si>
    <t>TOBAR #75DP11111/23212A2D3 DIFFERENTIAL</t>
  </si>
  <si>
    <t>WESTINGHOUSE INTRINSIC SAFE BARRIER SSP1</t>
  </si>
  <si>
    <t>01-AA-5-F4</t>
  </si>
  <si>
    <t>WESTINGHOUSE SQ RT EXTRACTOR #75SR110-10</t>
  </si>
  <si>
    <t>WESTINGHOUSE RESISTANCE AMPLIFIER #55TR8</t>
  </si>
  <si>
    <t>MOORE #LIT/O-10V/D/24VDC/-AT STD INTEGRA</t>
  </si>
  <si>
    <t>MOORE #SIT/0-10V/F/24VDC/-AT STD INTEGRA</t>
  </si>
  <si>
    <t>01-AA-19C6</t>
  </si>
  <si>
    <t>TOBAR #56PM2129/5000 PRESSURE TRANSMITTE</t>
  </si>
  <si>
    <t>FOXBORO #821AL-1515H2-A ABSOLUTE PRESSUR</t>
  </si>
  <si>
    <t>01-AA-21F1</t>
  </si>
  <si>
    <t>TOBAR PRESSURE TRANSMITTER 0-400 PSIG</t>
  </si>
  <si>
    <t>TOBAR #75PS3121 POWER SUPPLY</t>
  </si>
  <si>
    <t>WESTINGHOUSE INTRINSIC SAFE BARRIER #74S</t>
  </si>
  <si>
    <t>CS STUD BOLT 1 1/4IN X 8IN</t>
  </si>
  <si>
    <t>STUD BOLT</t>
  </si>
  <si>
    <t>01-F-9-C-3</t>
  </si>
  <si>
    <t>FIXED END BOLT-BOTTOM</t>
  </si>
  <si>
    <t>01-N-18-B1</t>
  </si>
  <si>
    <t>COVER SPRING AND COMPRESSION FLANGE BOLT</t>
  </si>
  <si>
    <t>01-N-18-B2</t>
  </si>
  <si>
    <t>COMPRESSION SPRING WASHER</t>
  </si>
  <si>
    <t>01-N-18-B3</t>
  </si>
  <si>
    <t>3/4IN NC HEX NUT 316SS FINISHED SIZE</t>
  </si>
  <si>
    <t>01-F-20-G2</t>
  </si>
  <si>
    <t>ZINC PLATED HEX HD NC MACH BOLT 7/8 IN X</t>
  </si>
  <si>
    <t>01-F-12-D2</t>
  </si>
  <si>
    <t>SHAFT LOCK NUT #AN-16</t>
  </si>
  <si>
    <t>01-E-8-D-6</t>
  </si>
  <si>
    <t>SHAFT LOCK WASHER W-16</t>
  </si>
  <si>
    <t>SHAFT LOCKNUT AN18</t>
  </si>
  <si>
    <t>01-E-8-B-1</t>
  </si>
  <si>
    <t>SHAFT LOCKWASHER W18</t>
  </si>
  <si>
    <t>01-E-8-C-1</t>
  </si>
  <si>
    <t>SHAFT LOCK NUT N12</t>
  </si>
  <si>
    <t>01-L-12-F4</t>
  </si>
  <si>
    <t>316SS HEX SOCKET HD NC 3/8 X 1 1/4 CAP B</t>
  </si>
  <si>
    <t>01-F-11-B6</t>
  </si>
  <si>
    <t>SHAFT LOCK WASHER #LW-18</t>
  </si>
  <si>
    <t>SHAFT LOCK NUT #AN-18</t>
  </si>
  <si>
    <t>ZINC PLATED FLAT WASHER 7/8 IN</t>
  </si>
  <si>
    <t>01-H-22-C2</t>
  </si>
  <si>
    <t>SHAFT LOCK NUT # N-18</t>
  </si>
  <si>
    <t>BEARING LOCKNUT FOR INGERSOLL-DRESSER PU</t>
  </si>
  <si>
    <t>01-S-14-D3</t>
  </si>
  <si>
    <t>ARTRIDGE RETAINER NUT, STAINLESS STEEL</t>
  </si>
  <si>
    <t>FLAT FENDER WASHER, ZINC PLATED, 3/8 IN</t>
  </si>
  <si>
    <t>FLAT FENDER WASHER, ZINC PLATED, 1/4 IN</t>
  </si>
  <si>
    <t>01-E-9-E-4</t>
  </si>
  <si>
    <t>CAP SCREW, SOCKET HEAD, 12MM X 120 MM,</t>
  </si>
  <si>
    <t>CAP SCREW</t>
  </si>
  <si>
    <t>01-F-10-G1</t>
  </si>
  <si>
    <t>CS STUD BOLT 3/4 IN X 7 1/4 IN</t>
  </si>
  <si>
    <t>01-F-12-B1</t>
  </si>
  <si>
    <t>CS STUD BOLT 3/4 IN X7 3/4 IN</t>
  </si>
  <si>
    <t>01-F-12-B2</t>
  </si>
  <si>
    <t>CS STUD BOLT 3/4 IN X 8 1/2 IN</t>
  </si>
  <si>
    <t>01-F-12-C1</t>
  </si>
  <si>
    <t>CS STUD BOLT 7/8 IN X 4 1/2 IN</t>
  </si>
  <si>
    <t>01-F-12-C3</t>
  </si>
  <si>
    <t>CS STUD BOLT 1 1/4 IN  X 14 IN</t>
  </si>
  <si>
    <t>01-F-12-D1</t>
  </si>
  <si>
    <t>CS STUD BOLT 1 1/4 IN X 6 3/4 IN</t>
  </si>
  <si>
    <t>CS STUD BOLT 1 1/8 IN X 5 3/4 IN</t>
  </si>
  <si>
    <t>01-F-12-D3</t>
  </si>
  <si>
    <t>CS STUD BOLT 1 1/8IN  X 6 1/4 IN</t>
  </si>
  <si>
    <t>01-F-12-E1</t>
  </si>
  <si>
    <t>CS STUD BOLT 1 IN X 5 1/4 IN</t>
  </si>
  <si>
    <t>01-F-12-E2</t>
  </si>
  <si>
    <t>CS STUD BOLT 1 IN X 5 3/4 IN</t>
  </si>
  <si>
    <t>01-F-12-A3</t>
  </si>
  <si>
    <t>CS STUD BOLT 1 IN X 7 IN</t>
  </si>
  <si>
    <t>01-F-12-F1</t>
  </si>
  <si>
    <t>CS STUD BOLT 3/4 IN X 11 1/2 IN</t>
  </si>
  <si>
    <t>01-F-12-F2</t>
  </si>
  <si>
    <t>CS STUD BOLT 3/4 IN X 6 3/4 IN</t>
  </si>
  <si>
    <t>01-F-12-F3</t>
  </si>
  <si>
    <t>CS STUD BOLT 3/4 IN X 7 1/2 IN</t>
  </si>
  <si>
    <t>01-F-12-G2</t>
  </si>
  <si>
    <t>CS HEX NUT 2H NC FOR STUDS 1/2 IN</t>
  </si>
  <si>
    <t>CS HEX NUT 2H FOR STUDS 3/4 IN NC</t>
  </si>
  <si>
    <t>01-F-21-C4</t>
  </si>
  <si>
    <t>SHAFT LOCK NUT #N-01</t>
  </si>
  <si>
    <t>01-D-16-F2</t>
  </si>
  <si>
    <t>SHAFT LOCK NUT #N-02</t>
  </si>
  <si>
    <t>SHAFT LOCK NUT #N-03</t>
  </si>
  <si>
    <t>SHAFT LOCK NUT #N-05</t>
  </si>
  <si>
    <t>SHAFT LOCK NUT #N-08</t>
  </si>
  <si>
    <t>SHAFT LOCK NUT #N-09</t>
  </si>
  <si>
    <t>01-D-16-F3</t>
  </si>
  <si>
    <t>SHAFT LOCK NUT #N-10</t>
  </si>
  <si>
    <t>LOCKNUT ITEM 28</t>
  </si>
  <si>
    <t>LOCKWASHER ITEM 28</t>
  </si>
  <si>
    <t>01-KK-17D4</t>
  </si>
  <si>
    <t>CS HEX HD NC MACHINE BOLT 1/2 X 1 1/4</t>
  </si>
  <si>
    <t>01-F-9-F-1</t>
  </si>
  <si>
    <t>1/2 IN X 9 IN CLEVIS END TURNBUCKLE</t>
  </si>
  <si>
    <t>TURNBUCKLE</t>
  </si>
  <si>
    <t>01-GG-16G2</t>
  </si>
  <si>
    <t>7/16 IN X 14 NC THREAD WING NUT ZINC PLA</t>
  </si>
  <si>
    <t>WING NUT</t>
  </si>
  <si>
    <t>3 IN LONG #10 STEEL TAPERED PIN</t>
  </si>
  <si>
    <t>01-F-11-B1</t>
  </si>
  <si>
    <t>3 IN LONG #9 STEEL TAPERED PIN</t>
  </si>
  <si>
    <t>01-AA-7-B6</t>
  </si>
  <si>
    <t>6 IN LONG #10 STEEL TAPERED PINS</t>
  </si>
  <si>
    <t>01-D-18-D3</t>
  </si>
  <si>
    <t>2 1/2 IN LONG #1 STEEL TAPERED PINS</t>
  </si>
  <si>
    <t>2 1/2 IN LONG # 2 STEEL TAPERED PINS</t>
  </si>
  <si>
    <t>01-D-17-E2</t>
  </si>
  <si>
    <t>3 IN LONG #3 STEEL TAPERED PINS</t>
  </si>
  <si>
    <t>3 IN LONG #4 STEEL TAPERED PINS</t>
  </si>
  <si>
    <t>3 IN LONG #5 STEEL TAPERED PINS</t>
  </si>
  <si>
    <t>3 IN LONG #6 STEEL TAPERED PINS</t>
  </si>
  <si>
    <t>3 IN LONG #7 STEEL TAPERED PINS</t>
  </si>
  <si>
    <t>3 IN LONG #8 STEEL TAPERED PINS</t>
  </si>
  <si>
    <t>ZINC PLATED COTTER PIN 1/8 IN X 1 IN</t>
  </si>
  <si>
    <t>316 SS COTTER PIN 1/16 IN X 1/2 IN</t>
  </si>
  <si>
    <t>COTTER PIN</t>
  </si>
  <si>
    <t>01-EE-16E3</t>
  </si>
  <si>
    <t>INC PLATED COTTER PIN 1/16 INCH  X 1/2 I</t>
  </si>
  <si>
    <t>ZINC PLATED SPRING TYPE LOCK WASHER 7/8</t>
  </si>
  <si>
    <t>01-F-12-G4</t>
  </si>
  <si>
    <t>CAP BOLT 8-32 X 1/2 IN 316SS FLAT HD SLO</t>
  </si>
  <si>
    <t>HEX SOCKET HD 5/8 IN X 2 1/2 IN HARDENED</t>
  </si>
  <si>
    <t>HAIR COTTER PIN 5/32 IN DIA FOR ECOLAIRE</t>
  </si>
  <si>
    <t>WASHER 9/16 IN X 1 1/4 IN</t>
  </si>
  <si>
    <t>ZINC PLATED HEX HD NC MACH BOLT 5/8 X 4</t>
  </si>
  <si>
    <t>01-MM-22E6</t>
  </si>
  <si>
    <t>BRASS COTTER PIN #32 BRONZE DRAIN VALVE</t>
  </si>
  <si>
    <t>SOCKET HEAD CAP SCREW 5/8 1 NC X 1 3/4 I</t>
  </si>
  <si>
    <t>CAP BOLT RD HD SLOTTED 1/4 IN X 1/2 IN</t>
  </si>
  <si>
    <t>CAP BOLT RD HD SLOTTED 1/4 IN X 3/4 IN</t>
  </si>
  <si>
    <t>CAP BOLT RD HD SLOTTED 1/4 IN X 1 IN</t>
  </si>
  <si>
    <t>CAP BOLT RD HD SLOTTED 1/4 IN X 1 1/2 IN</t>
  </si>
  <si>
    <t>CAP BOLT RD HD SLOTTED 1/4 IN X 2IN</t>
  </si>
  <si>
    <t>CAP BOLT RD HD SLOTTED 1/4 IN X 2 1/2 IN</t>
  </si>
  <si>
    <t>01-F-10-H3</t>
  </si>
  <si>
    <t>CAP BOLT RD HD SLOTTED 1/4 IN X 3 IN</t>
  </si>
  <si>
    <t>CAP BOLT RD HD SLOTTED 1/4 IN X 3 1/2 IN</t>
  </si>
  <si>
    <t>CAP BOLT RD HD SLOTTED 1/4 IN X 4 IN</t>
  </si>
  <si>
    <t>ZINC PLATED HEX HD NC MACH BOLT 1/4 IN X</t>
  </si>
  <si>
    <t>ZINC PLATED HEX HD NC MACH BOLT 1/4  INC</t>
  </si>
  <si>
    <t>ZINC PLATED NC FINISH SIZE HEX NUT 1/4 I</t>
  </si>
  <si>
    <t>ZINC PLATED HEX HD NC MACH BOLT 5/16 IN</t>
  </si>
  <si>
    <t>ZINC PLATED HEX HD NC MACH BOLT 5/16 X 1</t>
  </si>
  <si>
    <t>ZINC PLATED HEX HD NC MACH BOLT 5/16 X 2</t>
  </si>
  <si>
    <t>ZINC PLATED HEX HD NC MACH BOLT 5/16 INC</t>
  </si>
  <si>
    <t>ZINC PLATED NC FINISHED SIZE HEX NUT 5/1</t>
  </si>
  <si>
    <t>ZINC PLATED HEX HD NC MACH BOLT 3/8 IN X</t>
  </si>
  <si>
    <t>ZINC PLATED HEX HD NC MACH BOLT 3/8 X 1</t>
  </si>
  <si>
    <t>ZINC PLATED HEX HD NC MACH BOLT 3/8 X 2</t>
  </si>
  <si>
    <t>ZINC PLATED HEX HD NC MACH BOLT 3/8 X 4</t>
  </si>
  <si>
    <t>01-F-10-G6</t>
  </si>
  <si>
    <t>ZINC PLATED NC FINISH SIZE HEX NUT 3/8 I</t>
  </si>
  <si>
    <t>ZINC PLATED HEX HD NC MACH BOLT 7/16 IN</t>
  </si>
  <si>
    <t>ZINC PLATED HEX HD NC MACH BOLT 7/16 X 2</t>
  </si>
  <si>
    <t>ZINC PLATED NC FINISH SIZE HEX NUT 7/16</t>
  </si>
  <si>
    <t>ZINC PLTD HEX HD NC MACH BOLT 1/2 IN X 1</t>
  </si>
  <si>
    <t>ZINC PLTD HEX HD NC MACH BLT 1/2 X 1 1/2</t>
  </si>
  <si>
    <t>ZINC PLTD HEX HD NC MACH BLT 1/2 IN X 2</t>
  </si>
  <si>
    <t>ZINC PLTD HEX HD NC MACH BOLT 1/2 IN X 2</t>
  </si>
  <si>
    <t>ZINC PLATED HEX HD MACH BOLT 1/2 IN NC X</t>
  </si>
  <si>
    <t>ZINC PLATED HEX HD NC MACH BOLT 1/2 X 3</t>
  </si>
  <si>
    <t>01-F-10-F6</t>
  </si>
  <si>
    <t>ZINC PLATED HEX HD NC MACH BOLT 1/2IN X</t>
  </si>
  <si>
    <t>01-F-10-E1</t>
  </si>
  <si>
    <t>ZINC PLATED HEX HD NC MACH BOLT 1/2 IN X</t>
  </si>
  <si>
    <t>01-F-10-E2</t>
  </si>
  <si>
    <t>ZINC PLATED NC FINISH SIZE HEX NUT 1/2 I</t>
  </si>
  <si>
    <t>ZINC PLATED HEX HD NC MACH BOLT 5/8 IN X</t>
  </si>
  <si>
    <t>ZINC PLATED HEX HD NC MACH BOLT 5/8 X 1</t>
  </si>
  <si>
    <t>ZINC PLATED HEX HD NC MACH BOLT 5/8 X 2</t>
  </si>
  <si>
    <t>01-F-12-H2</t>
  </si>
  <si>
    <t>ZINC PLATED NC FINISH SIZE HEX NUT 5/8 I</t>
  </si>
  <si>
    <t>ZINC PLATED HEX HD NC MACH BOLT 3/4 X 1</t>
  </si>
  <si>
    <t>01-F-10-D2</t>
  </si>
  <si>
    <t>ZINC PLTD HEX HD NC MACH BOLT 3/4 IN X 2</t>
  </si>
  <si>
    <t>01-F-20-B5</t>
  </si>
  <si>
    <t>ZINC PLTD HEX HD NC MACH BOLT 3/4 IN X 3</t>
  </si>
  <si>
    <t>01-F-12-H1</t>
  </si>
  <si>
    <t>ZINC PLTD HEX HD NC MACH BOLT 3/4 IN X 4</t>
  </si>
  <si>
    <t>01-F-10-D4</t>
  </si>
  <si>
    <t>ZINC PLTD HEX HD NC MACH BOLT 3/4 IN X 5</t>
  </si>
  <si>
    <t>01-F-10-D6</t>
  </si>
  <si>
    <t>ZINC PLATED NC FINISH SIZE HEX NUT 3/4 I</t>
  </si>
  <si>
    <t>01-F-10-D5</t>
  </si>
  <si>
    <t>ZINC PLATED FLAT WASHER #10</t>
  </si>
  <si>
    <t>ZINC PLATED FLAT WASHER 1/4 IN</t>
  </si>
  <si>
    <t>ZINC PLATED FLAT WASHER 5/16 IN</t>
  </si>
  <si>
    <t>ZINC PLATED FLAT WASHER 3/8 IN</t>
  </si>
  <si>
    <t>ZINC PLATED FLAT WASHER 7/16 IN</t>
  </si>
  <si>
    <t>ZINC PLATED FLAT WASHER 1/2 IN</t>
  </si>
  <si>
    <t>ZINC PLATED FLAT WASHER 5/8 IN</t>
  </si>
  <si>
    <t>ZINC PLATED FLAT WASHER 3/4 IN</t>
  </si>
  <si>
    <t>ZINC PLATED FLAT WASHER 1 IN</t>
  </si>
  <si>
    <t>01-F-8-B-2</t>
  </si>
  <si>
    <t>ZINC PLATED FLAT WASHER 1 1/4 IN</t>
  </si>
  <si>
    <t>01-F-9-E-1</t>
  </si>
  <si>
    <t>ZINC PLATED SPRING TYPE LOCK WASHER 1/4</t>
  </si>
  <si>
    <t>ZINC PLATED SPRING TYPE LOCK WASHER 5/16</t>
  </si>
  <si>
    <t>ZINC PLATED SPRING TYPE LOCK WASHER 3/8</t>
  </si>
  <si>
    <t>ZINC PLATED SPRING TYPE LOCK WASHER 7/16</t>
  </si>
  <si>
    <t>ZINC PLATED SPRING TYPE LOCK WASHER 1/2</t>
  </si>
  <si>
    <t>ZINC PLATED SPRING TYPE LOCK WASHER 5/8</t>
  </si>
  <si>
    <t>ZINC PLATED SPRING TYPE LOCK WASHER 3/4</t>
  </si>
  <si>
    <t>01-F-10-B3</t>
  </si>
  <si>
    <t>ZINC PLATED SPRING TYPE LOCK WASHER 1 IN</t>
  </si>
  <si>
    <t>01-F-10-B6</t>
  </si>
  <si>
    <t>CAP BOLT RD HD SLOTTED 6-32 X 1 IN</t>
  </si>
  <si>
    <t>01-Y-1-B-1</t>
  </si>
  <si>
    <t>CAP BOLT RD HD SLOTTED 6-32 X 2 IN</t>
  </si>
  <si>
    <t>ZINC PLATED THREAD FINISH SIZE HEX NUT #</t>
  </si>
  <si>
    <t>CAP BOLT RD HD SLOTTED 8-32 X 1 1/2 IN</t>
  </si>
  <si>
    <t>ZINC PLATED NC FINISH SIZE HEX NUT #8-32</t>
  </si>
  <si>
    <t>CAP BOLT RD HD SLOTTED 10-32 X 1 1/2 IN</t>
  </si>
  <si>
    <t>ZINC PLATED NC FINISH SIZE HEX NUT #10-3</t>
  </si>
  <si>
    <t>CAP BOLT RD HD SLOTTED 10-24 X 1/2 IN</t>
  </si>
  <si>
    <t>CAP BOLT RD HD SLOTTED  10-24 X 1 IN</t>
  </si>
  <si>
    <t>CAP BOLT RD HD SLOTTED 10-24 X 2 IN</t>
  </si>
  <si>
    <t>ZINC PLATED NC FINISH  SIZE HEX NUT #10-</t>
  </si>
  <si>
    <t>ZINC PLATED COTTER PIN 1/16 IN X 1 1/2 I</t>
  </si>
  <si>
    <t>ZINC PLATED COTTER PIN 3/32 IN X 1 1/2 I</t>
  </si>
  <si>
    <t>ZINC PLATED COTTER PIN 1/8 IN X 1 1/2 IN</t>
  </si>
  <si>
    <t>ZINC PLATED COTTER PIN 1/8 IN X 2 IN</t>
  </si>
  <si>
    <t>ZINC PLATED COTTER PIN 5/32 IN X 2 IN</t>
  </si>
  <si>
    <t>ZINC PLATED COTTER PIN 1/4 IN X 2 IN</t>
  </si>
  <si>
    <t>01-E-9-C-5</t>
  </si>
  <si>
    <t>ZINC PLATED COTTER PIN 3/16 IN X 2 1/2 I</t>
  </si>
  <si>
    <t>ZINC PLATED COTTER PIN 3/16 IN X 3 IN</t>
  </si>
  <si>
    <t>ZINC PLATED PAN HD SHEET METAL SCREW #6</t>
  </si>
  <si>
    <t>ZINC PLATED PAN HD SHEET METAL SCREW #8</t>
  </si>
  <si>
    <t>ZINC PLATED PAN HD SHEET METAL SCREW #10</t>
  </si>
  <si>
    <t>TOGGLE BOLT 1/4 IN X 4 IN</t>
  </si>
  <si>
    <t>TOGGLE BOLT</t>
  </si>
  <si>
    <t>01-F-11-C3</t>
  </si>
  <si>
    <t>TOGGLE BOLT 5/16 IN X 4 IN</t>
  </si>
  <si>
    <t>CABLE CLAMP 1/4 IN</t>
  </si>
  <si>
    <t>01-F-10-E3</t>
  </si>
  <si>
    <t>CABLE CLAMP 5/16 IN</t>
  </si>
  <si>
    <t>CABLE CLAMP 3/8 IN</t>
  </si>
  <si>
    <t>01-F-10-A2</t>
  </si>
  <si>
    <t>CABLE CLAMP 1/2 IN</t>
  </si>
  <si>
    <t>01-F-10-A3</t>
  </si>
  <si>
    <t>ZINC PLATED NC ALL THREAD ROD 1/4 IN 6 F</t>
  </si>
  <si>
    <t>ALL THREAD</t>
  </si>
  <si>
    <t>ZINC PLATED NC ALL THREAD ROD 5/16 IN 6</t>
  </si>
  <si>
    <t>ZINC PLATED NC ALL THREAD ROD 3/8 IN 6 F</t>
  </si>
  <si>
    <t>ZINC PLATED ALL THREAD ROD NC 1/2 IN 6 F</t>
  </si>
  <si>
    <t>ZINC PLATED NC ALL THREAD ROD 7/16 IN 6</t>
  </si>
  <si>
    <t>ZINC PLATED NC ALL THREAD ROD 5/8 IN 6 F</t>
  </si>
  <si>
    <t>ZINC PLATED NC ALL THREAD ROD 3/4 IN 6 F</t>
  </si>
  <si>
    <t>CS STUD BOLT 1/2 IN X 2 IN</t>
  </si>
  <si>
    <t>CS STUD BOLT 1/2 IN X 2 1/2 IN</t>
  </si>
  <si>
    <t>CS STUD BOLT 1/2 IN X 3 IN</t>
  </si>
  <si>
    <t>CS STUD BOLT 1/2 IN X 3 1/2 IN</t>
  </si>
  <si>
    <t>CS STUD BOLT 1/2 IN X 4 IN</t>
  </si>
  <si>
    <t>01-F-5-G-2</t>
  </si>
  <si>
    <t>CS STUD BOLT 1/2 IN X 4 1/2 IN</t>
  </si>
  <si>
    <t>01-F-5-G-3</t>
  </si>
  <si>
    <t>CS STUD BOLT 1/2 IN X 5 IN</t>
  </si>
  <si>
    <t>01-F-5-F-1</t>
  </si>
  <si>
    <t>CS STUD BOLT 1/2 IN X 5 1/2 IN</t>
  </si>
  <si>
    <t>01-F-5-F-2</t>
  </si>
  <si>
    <t>CS STUD BOLT 1/2 IN X 6 IN</t>
  </si>
  <si>
    <t>01-F-5-F-3</t>
  </si>
  <si>
    <t>CS STUD BOLT 1/2 IN X 6 1/2 IN</t>
  </si>
  <si>
    <t>01-F-5-E-1</t>
  </si>
  <si>
    <t>CS STUD BOLT 1/2 IN X 7 IN</t>
  </si>
  <si>
    <t>01-F-5-E-2</t>
  </si>
  <si>
    <t>CS STUD BOLT 1/2 IN X 7 1/2 IN</t>
  </si>
  <si>
    <t>01-F-5-E-3</t>
  </si>
  <si>
    <t>CS STUD BOLT 5/8 IN X 2 1/2 IN</t>
  </si>
  <si>
    <t>01-F-5-D-1</t>
  </si>
  <si>
    <t>CS STUD BOLT 5/8 IN X 3 IN</t>
  </si>
  <si>
    <t>CS STUD BOLT 5/8 IN X 3 1/2 IN</t>
  </si>
  <si>
    <t>CS STUD BOLT 5/8 IN X 4 IN</t>
  </si>
  <si>
    <t>CS STUD BOLT 5/8 IN X 4 1/2 IN</t>
  </si>
  <si>
    <t>CS STUD BOLT 5/8 IN X 5 IN</t>
  </si>
  <si>
    <t>01-F-5-C-3</t>
  </si>
  <si>
    <t>CS STUD BOLT 5/8 IN X 5 1/2 IN</t>
  </si>
  <si>
    <t>01-F-5-B-1</t>
  </si>
  <si>
    <t>CS STUD BOLT 5/8 IN X 6 IN</t>
  </si>
  <si>
    <t>01-F-5-B-2</t>
  </si>
  <si>
    <t>CS STUD BOLT 5/8 IN X 6 1/2 IN</t>
  </si>
  <si>
    <t>01-F-5-B-3</t>
  </si>
  <si>
    <t>CS STUD BOLT 5/8 IN X 7 IN</t>
  </si>
  <si>
    <t>01-F-6-H-1</t>
  </si>
  <si>
    <t>CS STUD BOLT 5/8 IN X 7 1/2 IN</t>
  </si>
  <si>
    <t>01-F-6-H-2</t>
  </si>
  <si>
    <t>CS STUD BOLT 5/8 IN X 8 IN</t>
  </si>
  <si>
    <t>01-F-6-H-3</t>
  </si>
  <si>
    <t>CS STUD BOLT 5/8 IN X 9 IN</t>
  </si>
  <si>
    <t>01-F-6-G-1</t>
  </si>
  <si>
    <t>CS STUD BOLT 5/8 IN X 10 IN</t>
  </si>
  <si>
    <t>01-F-6-G-2</t>
  </si>
  <si>
    <t>CS STUD BOLT 5/8 IN X 12 1/2 IN</t>
  </si>
  <si>
    <t>01-F-6-G-3</t>
  </si>
  <si>
    <t>CS STUD BOLT 3/4 IN X 2 1/2 IN</t>
  </si>
  <si>
    <t>01-F-6-F-1</t>
  </si>
  <si>
    <t>CS STUD BOLT 3/4 IN X 3 IN</t>
  </si>
  <si>
    <t>01-F-6-F-2</t>
  </si>
  <si>
    <t>CS STUD BOLT 3/4 IN X 3 1/2 IN</t>
  </si>
  <si>
    <t>CS STUD BOLT 3/4 IN X 4 IN</t>
  </si>
  <si>
    <t>CS STUD BOLT 3/4 IN X 4 1/2 IN</t>
  </si>
  <si>
    <t>CS STUD BOLT 3/4 IN X 5 IN</t>
  </si>
  <si>
    <t>CS STUD BOLT 3/4 IN X 5 1/2 IN</t>
  </si>
  <si>
    <t>CS STUD BOLT 3/4 IN X 6 IN</t>
  </si>
  <si>
    <t>CS STUD BOLT 3/4 IN X 6 1/2 IN</t>
  </si>
  <si>
    <t>01-F-6-D-3</t>
  </si>
  <si>
    <t>CS STUD BOLT 3/4 IN X 7 IN</t>
  </si>
  <si>
    <t>01-F-6-C-1</t>
  </si>
  <si>
    <t>CS STUD BOLT 3/4 IN X 8 IN</t>
  </si>
  <si>
    <t>01-F-6-C-2</t>
  </si>
  <si>
    <t>CS STUD BOLT 3/4 IN X 9 IN</t>
  </si>
  <si>
    <t>CS STUD BOLT 3/4 IN X 10 IN</t>
  </si>
  <si>
    <t>CS STUD BOLT 3/4 IN X 12 IN</t>
  </si>
  <si>
    <t>01-F-6-B-2</t>
  </si>
  <si>
    <t>CS STUD BOLT 3/4 IN X 18 1/2 IN</t>
  </si>
  <si>
    <t>01-F-6-B-3</t>
  </si>
  <si>
    <t>CS STUD BOLT 7/8 IN X 5 IN</t>
  </si>
  <si>
    <t>CS STUD BOLT 7/8 IN X 5 1/2 IN</t>
  </si>
  <si>
    <t>01-F-7-H-2</t>
  </si>
  <si>
    <t>CS STUD BOLT 7/8 IN X 6 IN</t>
  </si>
  <si>
    <t>01-F-7-H-3</t>
  </si>
  <si>
    <t>CS STUD BOLT 7/8 IN X 7 1/2 IN</t>
  </si>
  <si>
    <t>01-F-7-G-1</t>
  </si>
  <si>
    <t>CS STUD BOLT 7/8 IN X 8 IN</t>
  </si>
  <si>
    <t>01-F-7-A-1</t>
  </si>
  <si>
    <t>CS STUD BOLT 7/8 IN X 9 IN</t>
  </si>
  <si>
    <t>01-F-7-G-3</t>
  </si>
  <si>
    <t>CS STUD BOLT 7/8 IN X 10 1/2 IN</t>
  </si>
  <si>
    <t>01-F-7-F-1</t>
  </si>
  <si>
    <t>CS STUD BOLT 7/8 IN X 11 IN</t>
  </si>
  <si>
    <t>01-F-7-F-2</t>
  </si>
  <si>
    <t>CS STUD BOLT 1 IN X 5 1/2 IN</t>
  </si>
  <si>
    <t>01-F-8-A-1</t>
  </si>
  <si>
    <t>CS STUD BOLT 1 IN X 6 1/2 IN</t>
  </si>
  <si>
    <t>01-F-7-E-1</t>
  </si>
  <si>
    <t>CS STUD BOLT 1 IN X 12 IN</t>
  </si>
  <si>
    <t>01-F-7-E-2</t>
  </si>
  <si>
    <t>CS STUD BOLT 1 1/8 IN X 6 IN</t>
  </si>
  <si>
    <t>01-F-7-E-3</t>
  </si>
  <si>
    <t>CS STUD BOLT 1 1/8 IN X 6 1/2 IN</t>
  </si>
  <si>
    <t>01-F-7-D-1</t>
  </si>
  <si>
    <t>CS STUD BOLT 1 1/8 IN X 7 IN</t>
  </si>
  <si>
    <t>01-F-7-D-2</t>
  </si>
  <si>
    <t>CS STUD BOLT 1 1/8 IN X 8 1/2 IN</t>
  </si>
  <si>
    <t>01-F-7-D-3</t>
  </si>
  <si>
    <t>CS STUD BOLT 1 1/4 IN X 7 IN</t>
  </si>
  <si>
    <t>01-F-7-C-1</t>
  </si>
  <si>
    <t>CS STUD BOLT 1 1/2 IN X 8 IN</t>
  </si>
  <si>
    <t>01-F-7-C-2</t>
  </si>
  <si>
    <t>316 SS STUD BOLT 1/2 IN X 2 IN</t>
  </si>
  <si>
    <t>01-F-7-C-3</t>
  </si>
  <si>
    <t>316 SS STUD BOLT 1/2 IN X 2 1/2 IN</t>
  </si>
  <si>
    <t>01-F-7-B-1</t>
  </si>
  <si>
    <t>316 SS STUD BOLT 1/2 IN X 3 IN</t>
  </si>
  <si>
    <t>01-F-7-B-2</t>
  </si>
  <si>
    <t>316 SS STUD BOLT 1/2 IN X 3 1/2 IN</t>
  </si>
  <si>
    <t>01-F-7-B-3</t>
  </si>
  <si>
    <t>316 SS STUD BOLT 1/2 IN X 4 IN</t>
  </si>
  <si>
    <t>01-F-8-H-1</t>
  </si>
  <si>
    <t>316 SS STUD BOLT 1/2 IN X 4 1/2 IN</t>
  </si>
  <si>
    <t>316 SS STUD BOLT 1/2 IN X 6 1/2 IN</t>
  </si>
  <si>
    <t>01-F-8-H-3</t>
  </si>
  <si>
    <t>316 SS STUD BOLT 5/8 IN X 3 IN</t>
  </si>
  <si>
    <t>01-F-8-G-1</t>
  </si>
  <si>
    <t>316 SS STUD BOLT 5/8 IN X 3 1/2 IN</t>
  </si>
  <si>
    <t>01-F-8-G-2</t>
  </si>
  <si>
    <t>316 SS STUD BOLT 5/8 IN X 4 IN</t>
  </si>
  <si>
    <t>01-F-8-G-3</t>
  </si>
  <si>
    <t>316 SS STUD BOLT 5/8 IN X 4 1/2 IN</t>
  </si>
  <si>
    <t>01-F-8-F-1</t>
  </si>
  <si>
    <t>316 SS STUD BOLT 5/8 IN X 5 IN</t>
  </si>
  <si>
    <t>01-F-8-F-2</t>
  </si>
  <si>
    <t>316 SS STUD BOLT 5/8 IN X  5 1/2 IN</t>
  </si>
  <si>
    <t>01-F-8-F-3</t>
  </si>
  <si>
    <t>316 SS STUD BOLT 5/8 IN X 6 IN</t>
  </si>
  <si>
    <t>01-F-8-E-1</t>
  </si>
  <si>
    <t>316 SS STUD BOLT 5/8 IN X 7 IN</t>
  </si>
  <si>
    <t>01-F-8-E-2</t>
  </si>
  <si>
    <t>316 SS STUD BOLT 5/8 IN X 9 IN</t>
  </si>
  <si>
    <t>01-F-8-E-3</t>
  </si>
  <si>
    <t>316 SS STUD BOLT 3/4 IN X 3 1/2 IN</t>
  </si>
  <si>
    <t>01-F-8-D-1</t>
  </si>
  <si>
    <t>316 SS STUD BOLT 3/4 IN X 4 1/2 IN</t>
  </si>
  <si>
    <t>01-F-8-D-2</t>
  </si>
  <si>
    <t>316 SS STUD BOLT 3/4 IN X 5 1/2 IN</t>
  </si>
  <si>
    <t>01-F-8-D-3</t>
  </si>
  <si>
    <t>316 SS STUD BOLT 3/4 IN X 7 IN</t>
  </si>
  <si>
    <t>01-F-8-C-1</t>
  </si>
  <si>
    <t>316 SS STUD BOLT 3/4 IN X 8 IN</t>
  </si>
  <si>
    <t>01-F-8-C-2</t>
  </si>
  <si>
    <t>316 SS STUD BOLT 3/4 IN X 11 1/2 IN</t>
  </si>
  <si>
    <t>01-F-8-C-3</t>
  </si>
  <si>
    <t>316 SS STUD BOLT 7/8 IN X 5 IN</t>
  </si>
  <si>
    <t>01-F-8-B-1</t>
  </si>
  <si>
    <t>316 SS STUD BOLT 7/8 IN X 6 1/2 IN</t>
  </si>
  <si>
    <t>01-F-9-F-2</t>
  </si>
  <si>
    <t>316 SS STUD BOLT 7/8 IN X 10 1/2 IN</t>
  </si>
  <si>
    <t>01-F-8-B-3</t>
  </si>
  <si>
    <t>316 SS STUD BOLT 1 IN X 5 1/2 IN</t>
  </si>
  <si>
    <t>01-F-9-H-1</t>
  </si>
  <si>
    <t>316 SS STUD BOLT 1 IN X 12 IN</t>
  </si>
  <si>
    <t>01-F-9-H-2</t>
  </si>
  <si>
    <t>316 SS STUD BOLT 1 1/8 IN X 5 IN</t>
  </si>
  <si>
    <t>01-F-9-H-3</t>
  </si>
  <si>
    <t>316 SS STUD BOLT 1 1/8 IN X 6 IN</t>
  </si>
  <si>
    <t>01-F-9-G-1</t>
  </si>
  <si>
    <t>316 SS STUD BOLT 1 1/8 IN X 6 1/2 IN</t>
  </si>
  <si>
    <t>01-F-9-G-2</t>
  </si>
  <si>
    <t>316 SS STUD BOLT 1 1/4 IN X 7 IN</t>
  </si>
  <si>
    <t>01-F-9-G-3</t>
  </si>
  <si>
    <t>F.S. EYEBOLT 1/2 IN NC X 1 1/2 IN LONG</t>
  </si>
  <si>
    <t>01-F-10-A4</t>
  </si>
  <si>
    <t>F.S. EYEBOLT 5/8 IN NC X 1 3/4 IN LONG</t>
  </si>
  <si>
    <t>FS EYEBOLT 3/8 IN NC X 1 1/4 IN LONG</t>
  </si>
  <si>
    <t>01-F-10-A5</t>
  </si>
  <si>
    <t>SELF DRILLING RED HEAD FASTENER ANCHOR 1</t>
  </si>
  <si>
    <t>SELF DRILLING RED HEAD FASTENER ANCHOR 3</t>
  </si>
  <si>
    <t>SELF DRILLING FASTENER ANCHOR 5/8 IN</t>
  </si>
  <si>
    <t>01-F-10-A6</t>
  </si>
  <si>
    <t>SELF DRILLING FASTENER ANCHOR 3/4 IN</t>
  </si>
  <si>
    <t>ANCHOR TAMPIN 1/4 IN</t>
  </si>
  <si>
    <t>ANCHOR TAMPIN 3/8 IN</t>
  </si>
  <si>
    <t>ANCHOR TAMPIN 1/2 IN</t>
  </si>
  <si>
    <t>01-F-11-H4</t>
  </si>
  <si>
    <t>316 SS HEX HD NC MACH BOLT 1/4 IN X 1/2</t>
  </si>
  <si>
    <t>01-F-11-E4</t>
  </si>
  <si>
    <t>316 SS HEX HD NC MACH BOLT 1/4 IN X 3/4</t>
  </si>
  <si>
    <t>316 SS HEX HD NC MACH BOLT 1/4 IN X 1 IN</t>
  </si>
  <si>
    <t>316 SS HEX HD NC MACH BOLT 1/4 IN X 1 1/</t>
  </si>
  <si>
    <t>316 SS NC FINISH SIZE HEX NUT 1/4 IN</t>
  </si>
  <si>
    <t>01-F-11-E5</t>
  </si>
  <si>
    <t>316 SS HEX HD NC MACH BOLT 5/16 IN X 3/4</t>
  </si>
  <si>
    <t>316 SS HEX HD NC MACH BOLT 5/16 IN X 1 I</t>
  </si>
  <si>
    <t>316 SS HEX HD NC MACH BOLT 5/16 IN X 1 1</t>
  </si>
  <si>
    <t>01-F-11-E2</t>
  </si>
  <si>
    <t>316 SS HEX HD NC MACH BOLT 5/16 IN X 2 I</t>
  </si>
  <si>
    <t>316SS NC FINISH SIZE HEX NUT 5/16 IN</t>
  </si>
  <si>
    <t>316 SS HEX HD NC MACH BOLT 3/8 IN X 1 IN</t>
  </si>
  <si>
    <t>01-F-11-G1</t>
  </si>
  <si>
    <t>316 SS HEX HD NC MACH BOLT 3/8 IN X 1 1/</t>
  </si>
  <si>
    <t>316 SS HEX HD NC MACH BOLT 3/8 IN X 2 IN</t>
  </si>
  <si>
    <t>01-F-11-G2</t>
  </si>
  <si>
    <t>316SS NC FINISH SIZE HEX NUT 3/8 IN</t>
  </si>
  <si>
    <t>316 SS HEX HD NC MACH BOLT 1/2 IN X 1 IN</t>
  </si>
  <si>
    <t>01-F-11-G3</t>
  </si>
  <si>
    <t>316 SS HEX HD NC MACH BOLT 1/2 IN X 1 1/</t>
  </si>
  <si>
    <t>316 SS HEX HD NC MACH BOLT 1/2 IN X 2 IN</t>
  </si>
  <si>
    <t>01-F-21-C5</t>
  </si>
  <si>
    <t>316SS NC FINISH SIZE HEX NUT 1/2 IN</t>
  </si>
  <si>
    <t>01-F-11-G4</t>
  </si>
  <si>
    <t>316 SS SPRING TYPE LOCK WASHER 1/4 IN</t>
  </si>
  <si>
    <t>01-F-11-E3</t>
  </si>
  <si>
    <t>316 SS FLAT WASHER 1/4 IN</t>
  </si>
  <si>
    <t>316 SS SPRING TYPE LOCK WASHER 5/16 IN</t>
  </si>
  <si>
    <t>316 SS FLAT WASHER 5/16 IN</t>
  </si>
  <si>
    <t>316 SS SPRING TYPE LOCK WASHER 3/8 IN</t>
  </si>
  <si>
    <t>01-F-11-C4</t>
  </si>
  <si>
    <t>316 SS FLAT WASHER 3/8 IN</t>
  </si>
  <si>
    <t>01-F-11-D1</t>
  </si>
  <si>
    <t>316 SS SPRING TYPE WASHER 1/2 IN</t>
  </si>
  <si>
    <t>316 SS FLAT WASHER 1/2 IN</t>
  </si>
  <si>
    <t>ZINC PLATED SQ HD NC MACH BOLT 5/8 IN X</t>
  </si>
  <si>
    <t>ZINC PLATED NF FINISH SIZE HEX NUT 3/8 I</t>
  </si>
  <si>
    <t>01-F-20-C4</t>
  </si>
  <si>
    <t>ZINC PLATED NF FINISH SIZE HEX NUT 7/16</t>
  </si>
  <si>
    <t>01-Y-1-A-6</t>
  </si>
  <si>
    <t>ZINC PLATED NF HEX NUT FINISH SIZE 1/2 I</t>
  </si>
  <si>
    <t>01-F-12-G1</t>
  </si>
  <si>
    <t>ZINC PLATED NF FINISH SIZE HEX NUT 9/16</t>
  </si>
  <si>
    <t>01-Y-1-B-2</t>
  </si>
  <si>
    <t>CAP BOLT FLAT HD SLOTTED 4-40 X 1 IN</t>
  </si>
  <si>
    <t>CAP BOLT FLAT HD SLOTTED 4-40 X 1 1/2 IN</t>
  </si>
  <si>
    <t>CAP BOLT FLAT HD SLOTTED 6-32 X 1 IN</t>
  </si>
  <si>
    <t>CAP BOLT FLAT HD SLOTTED 6-32 X 1 1/2 IN</t>
  </si>
  <si>
    <t>CAP BOLT FLAT HD SLOTTED 8-32 X 1 IN</t>
  </si>
  <si>
    <t>CAP BOLT FLAT HD SLOTTED 8-32 X 1 1/2 IN</t>
  </si>
  <si>
    <t>ZINC PLATED NC FINISH SIZE HEX NUT #4-40</t>
  </si>
  <si>
    <t>HEX SOCKET SET SCREW 1/4 IN X 1/2 IN</t>
  </si>
  <si>
    <t>HEX SOCKET SET SCREW 5/16 IN X 1/2 IN</t>
  </si>
  <si>
    <t>HEX SOCKET SET SCREW 3/8 IN X 1/2 IN</t>
  </si>
  <si>
    <t>HEX SOCKET SET SCREW 1/2 IN X 1/2 IN</t>
  </si>
  <si>
    <t>HEX SOCKET SET SCREW 5/8 IN X 1/2 IN</t>
  </si>
  <si>
    <t>HEX SOCKET SET SCREW 1/4 IN X 1 IN</t>
  </si>
  <si>
    <t>HEX SOCKET HD SET SCREW 5/16 IN X 1 IN</t>
  </si>
  <si>
    <t>HEX SOCKET SET SCREW 3/8 IN X 1 IN</t>
  </si>
  <si>
    <t>01-F-11-F2</t>
  </si>
  <si>
    <t>HEX SOCKET SET SCREW 1/2 IN X 1 IN</t>
  </si>
  <si>
    <t>HEX SOCKET SET SCREW 5/8 IN X 1 IN</t>
  </si>
  <si>
    <t>CS HEAVY HEX STUD NUT 1/2 IN</t>
  </si>
  <si>
    <t>01-F-11-H2</t>
  </si>
  <si>
    <t>CS NC HEAVY HEX STUD NUT 5/8 IN</t>
  </si>
  <si>
    <t>01-F-11-D6</t>
  </si>
  <si>
    <t>CS NC HEAVY HEX STUD NUT 3/4 INCH</t>
  </si>
  <si>
    <t>SAE MACHINE BOLT 9/16 IN X 1 1/2 IN</t>
  </si>
  <si>
    <t>01-F-11-D4</t>
  </si>
  <si>
    <t>SOCKET HEAD CAP SCREW NC 1/2 IN X 4 IN</t>
  </si>
  <si>
    <t>01-F-11-C6</t>
  </si>
  <si>
    <t>HEX SOCKET SET SCREW 5/16 IN X 1 1/2 IN</t>
  </si>
  <si>
    <t>HEX SOCKET SET SCREW 5/16 IN X 3/4 IN</t>
  </si>
  <si>
    <t>01-F-11-F1</t>
  </si>
  <si>
    <t>MASONRY STUD ANCHOR 3/4 IN X 4 1/4 IN</t>
  </si>
  <si>
    <t>01-F-11-E1</t>
  </si>
  <si>
    <t>MASONRY STUD ANCHOR 1/2 IN X 4 1/4 IN</t>
  </si>
  <si>
    <t>01-F-10-F1</t>
  </si>
  <si>
    <t>MASONRY STUD ANCHOR 3/8 IN X 3 IN</t>
  </si>
  <si>
    <t>CS STUD BOLT 3/8 IN X 3 IN</t>
  </si>
  <si>
    <t>01-M-5-C-5</t>
  </si>
  <si>
    <t>CS STUD BOLT 5/8 IN X 18 IN</t>
  </si>
  <si>
    <t>01-F-9-E-2</t>
  </si>
  <si>
    <t>01-F-21-D3</t>
  </si>
  <si>
    <t>01-F-11-D3</t>
  </si>
  <si>
    <t>ZINC PLATED HEX HD NC MACH BOLT 5/8 X 3</t>
  </si>
  <si>
    <t>STAR 4020 ANCHOR TAMPIN 5/16 IN</t>
  </si>
  <si>
    <t>01-F-11-B4</t>
  </si>
  <si>
    <t>ZINC PLATED FLAT HD WOOD SCREW #8 X 1 1/</t>
  </si>
  <si>
    <t>ZINC PLATED RD HD WOOD SCREW #8 X 1 1/2</t>
  </si>
  <si>
    <t>01-F-10-B1</t>
  </si>
  <si>
    <t>ZINC PLATED FLAT HD WOOD SCREW #14 X 1 I</t>
  </si>
  <si>
    <t>HEX SOCKET SET SCREW #4 X 3/16 IN</t>
  </si>
  <si>
    <t>316 SS HEX SOCKET SET SCREW 1/4 IN X 3/8</t>
  </si>
  <si>
    <t>01-F-11-J1</t>
  </si>
  <si>
    <t>316SS HEX SOCKET SET SCREW 1/4 IN X 1/2</t>
  </si>
  <si>
    <t>316 SS HEX SOCKET SET SCREW 5/16 IN X 3/</t>
  </si>
  <si>
    <t>01-F-10-B2</t>
  </si>
  <si>
    <t>316 SS HEX SOCKET SET SCREW 5/16 IN X 1/</t>
  </si>
  <si>
    <t>316 SS HEX SOCKET SET SCREW 3/8 IN X 3/8</t>
  </si>
  <si>
    <t>PAN HD SLOTTED SHEET METAL SCREW #10 X 1</t>
  </si>
  <si>
    <t>01-Y-1-A-8</t>
  </si>
  <si>
    <t>ZINC PLATED EYEBOLT 1/4 IN NC X 3 IN LON</t>
  </si>
  <si>
    <t>ZINC PLATED EYEBOLT 3/8 IN NC X 3 IN LON</t>
  </si>
  <si>
    <t>01-F-11-F4</t>
  </si>
  <si>
    <t>316 SS STUD BOLT 3/4 IN X 4 IN</t>
  </si>
  <si>
    <t>01-F-9-D-1</t>
  </si>
  <si>
    <t>316 SS HEX HD NC MACH BOLT 1/4 IN X 2 IN</t>
  </si>
  <si>
    <t>316 SS HEX HD NC MACH BOLT 1/4 IN X 3 IN</t>
  </si>
  <si>
    <t>316 SS HEX HD NC MACH BOLT 3/8 IN X 3 IN</t>
  </si>
  <si>
    <t>01-F-11-D2</t>
  </si>
  <si>
    <t>316 SS HEX HD NC MACH BOLT 1/2 IN X 3 IN</t>
  </si>
  <si>
    <t>316 SS HEX HD NC MACH BOLT 1/2 IN X 4 IN</t>
  </si>
  <si>
    <t>01-F-10-B4</t>
  </si>
  <si>
    <t>316 SS FLAT WASHER 5/8 IN</t>
  </si>
  <si>
    <t>316 SS FLAT WASHER 3/4 IN</t>
  </si>
  <si>
    <t>316 SS SPRING TYPE LOCK WASHER 5/8 IN</t>
  </si>
  <si>
    <t>01-F-11-F6</t>
  </si>
  <si>
    <t>316 SS SPRING TYPE LOCK WASHER 3/4 IN</t>
  </si>
  <si>
    <t>01-F-10-B5</t>
  </si>
  <si>
    <t>STAR PINS 1/8 IN X 3/4 IN</t>
  </si>
  <si>
    <t>HAMMER DRIVE PIN 1/4 IN HEAD X 1 IN SHAN</t>
  </si>
  <si>
    <t>HAMMER DRIVE PIN 1/4 IN HEAD X 1 1/4 IN</t>
  </si>
  <si>
    <t>304 SS SELF TAPPING SCREW #10 X 1/2 IN</t>
  </si>
  <si>
    <t>01-F-11-G6</t>
  </si>
  <si>
    <t>316 SS STUD BOLT 3/8 IN X 1 1/2 IN</t>
  </si>
  <si>
    <t>316 SS HEX SOCKET HD NC 1/4 IN X 1 IN</t>
  </si>
  <si>
    <t>316 SS HEX SOCKET HD NC 1/4 IN X 1 1/2 I</t>
  </si>
  <si>
    <t>01-F-10-A1</t>
  </si>
  <si>
    <t>316 SS NC HEX SOCKET HD CAP SCREW 1/4 X</t>
  </si>
  <si>
    <t>316 SS HEX SOCKET HD NC CAP SCREW 5/16 X</t>
  </si>
  <si>
    <t>316 SS HEX SOCKET HD NC 5/16 IN X 1 1/2</t>
  </si>
  <si>
    <t>316 SS HEX SOCKET HD NC 5/16 IN X 2 IN</t>
  </si>
  <si>
    <t>316 SS HEX SOCKET HD NC 3/8 IN X 1 IN</t>
  </si>
  <si>
    <t>316 SS HEX SOCKET HD NC 3/8 IN X 1 1/2 I</t>
  </si>
  <si>
    <t>316 SS HEX SOCKET HD NC 3/8 IN X 2 IN</t>
  </si>
  <si>
    <t>ZINC PL HEX HD SELF TAPPING SCREW 3/8 X</t>
  </si>
  <si>
    <t>01-F-10-C6</t>
  </si>
  <si>
    <t>SQ HD SET SCREW NC THREADS 1/4 IN X 1 IN</t>
  </si>
  <si>
    <t>01-F-11-E6</t>
  </si>
  <si>
    <t>SQ HD SET SCREW NC THREAD 5/16 IN X 1 IN</t>
  </si>
  <si>
    <t>SQ HD SET SCREW NC THREAD 3/8 X 1 1/2 IN</t>
  </si>
  <si>
    <t>BRASS COTTER PIN 3/32 IN X 2 IN</t>
  </si>
  <si>
    <t>SINGLE LEVER CLAMP W/3/8 SHOP NUT 9/16 I</t>
  </si>
  <si>
    <t>WASHER CLAMP 3/8 X 1 1/2 316SS W/SHOP NU</t>
  </si>
  <si>
    <t>SINGLE LEVER CLAMP W/3/8 SHOP NUT &amp; 5/16</t>
  </si>
  <si>
    <t>#6 X 1/2 IN SS SHEET METAL SCREW MAGNETI</t>
  </si>
  <si>
    <t>01-F-12-A2</t>
  </si>
  <si>
    <t>316 SS FULL THRD MACH BOLT 3/8 IN X 1 1/</t>
  </si>
  <si>
    <t>01-F-11-F3</t>
  </si>
  <si>
    <t>316 SS FLAT WASHER 3/8 X 1 1/2 KOCH TRAY</t>
  </si>
  <si>
    <t>01-F-10-C5</t>
  </si>
  <si>
    <t>ZINC PLATED EYEBOLT 1/4 IN NC X 1 IN LON</t>
  </si>
  <si>
    <t>01-F-11-F5</t>
  </si>
  <si>
    <t>TED EYEBOLT 5/16 INCH  NC X 2 1/4 INCH</t>
  </si>
  <si>
    <t>ZINC PLATED EYEBOLT 3/8 IN NC X 2 1/2 IN</t>
  </si>
  <si>
    <t>ZINC PLATED EYEBOLT 7/16 INCH  NC X 1 3/</t>
  </si>
  <si>
    <t>ZINC PLATED EYEBOLT 3/4 IN NC X 2.000 IN</t>
  </si>
  <si>
    <t>F S EYEBOLT 7/8 IN NC X 2 1/4 IN LONG</t>
  </si>
  <si>
    <t>01-F-11-A2</t>
  </si>
  <si>
    <t>EYEBOLT PLAIN PATTERN 1 IN NC X 2 1/2 IN</t>
  </si>
  <si>
    <t>01-F-11-H6</t>
  </si>
  <si>
    <t>316L SS T BOLT 1/2 IN X 1 3/8 IN KOCH TR</t>
  </si>
  <si>
    <t>316 SS STUD BOLT 3/8 X 1 9/16 KOCH TRAY</t>
  </si>
  <si>
    <t>01-AA-12A2</t>
  </si>
  <si>
    <t>316 SS MANWAY WASHER #8 FOR KOCH TRAY</t>
  </si>
  <si>
    <t>01-AA-12A3</t>
  </si>
  <si>
    <t>TOGGLE BOLT 3/16 IN X 4 IN</t>
  </si>
  <si>
    <t>01-F-11-C2</t>
  </si>
  <si>
    <t>316 SS HEX HD NC MACH BOLT 3/8 IN X 3/4</t>
  </si>
  <si>
    <t>316 SS STUD BOLT 3/8 IN X 2 IN</t>
  </si>
  <si>
    <t>01-F-11-H5</t>
  </si>
  <si>
    <t>316 SS STUD BOLT 3/8 IN X 2 1/2 IN</t>
  </si>
  <si>
    <t>ZINC PLATED HEX HD NC MACH BOLT 7/16  X</t>
  </si>
  <si>
    <t>ZINC PLATED HEX HD NC MACH BOLT 1/2 X 4</t>
  </si>
  <si>
    <t>01-F-11-B3</t>
  </si>
  <si>
    <t>ZINC PLATED HEX HD NC MACH BOLT 3/4 IN X</t>
  </si>
  <si>
    <t>CAP BOLT RD HD SLOTTED 8-32 X 1 IN</t>
  </si>
  <si>
    <t>CAP BOLT RD HD SLOTTED 10-32 X 1 IN</t>
  </si>
  <si>
    <t>ZINC PLATED COTTER PIN 3/16 IN X 3 1/2 I</t>
  </si>
  <si>
    <t>ZINC PLATED FLAT HD WOOD SCREW #6 X 1 IN</t>
  </si>
  <si>
    <t>ZINC PLATED FLAT HD WOOD SCREW #10 X 1 1</t>
  </si>
  <si>
    <t>01-F-11-B5</t>
  </si>
  <si>
    <t>ZINC PLATED RD HD WOOD SCREW #6 X 1 IN</t>
  </si>
  <si>
    <t>ZINC PLATED RD HD WOOD SCREW #10 X 1 1/2</t>
  </si>
  <si>
    <t>CS STUD BOLT 3/8 IN X 2 IN</t>
  </si>
  <si>
    <t>01-F-11-B2</t>
  </si>
  <si>
    <t>CS STUD BOLT 3/8 IN X 3 1/2 IN</t>
  </si>
  <si>
    <t>CS STUD BOLT 1 IN X 6 IN</t>
  </si>
  <si>
    <t>01-F-9-B-1</t>
  </si>
  <si>
    <t>CS STUD BOLT 1 IN X 8 IN</t>
  </si>
  <si>
    <t>01-F-9-C-1</t>
  </si>
  <si>
    <t>CS STUD BOLT 1 1/8 IN X 10IN</t>
  </si>
  <si>
    <t>01-F-9-B-3</t>
  </si>
  <si>
    <t>TOGGLE BOLT 1/8 IN X 2 IN</t>
  </si>
  <si>
    <t>TOGGLE BOLT 1/4 IN X 6 IN</t>
  </si>
  <si>
    <t>01-F-11-C1</t>
  </si>
  <si>
    <t>TOGGLE BOLT 3/8 IN X 6 IN</t>
  </si>
  <si>
    <t>316SS STUD BOLT 1 1/2 IN X 8 IN</t>
  </si>
  <si>
    <t>REPAIR KIT FOR FISHER SIZE 1 IN DESIGN V</t>
  </si>
  <si>
    <t>01-L-17-G3</t>
  </si>
  <si>
    <t>TUNNEL CAP HOLD DOWN BOLT</t>
  </si>
  <si>
    <t>01-M-25-D3</t>
  </si>
  <si>
    <t>OUT BOARD BEARING, ITEM 121 DOUBLE ROW</t>
  </si>
  <si>
    <t>01-L-10-B2</t>
  </si>
  <si>
    <t>EVALARM FLOAT SWITCH, 15A-125VAC CONTA</t>
  </si>
  <si>
    <t>01-HH-3-F2</t>
  </si>
  <si>
    <t>2-10SR CHART PAPER FOR A WESTINGHOUSE VT</t>
  </si>
  <si>
    <t>0-100L CHART PAPER FOR A WESTINGHOUSE VT</t>
  </si>
  <si>
    <t>0-1.0L CHART PAPER FOR A WESTINGHOUSE VT</t>
  </si>
  <si>
    <t>0-4L CHART PAPER FOR A WESTINGHOUSE VT75</t>
  </si>
  <si>
    <t>0-5L CHART PAPER FOR A WESTINGHOUSE VT75</t>
  </si>
  <si>
    <t>0-15L CHART PAPER FOR A WESTINGHOUSE VT7</t>
  </si>
  <si>
    <t>0-12L CHART PAPER FOR A WESTINGHOUSE VT7</t>
  </si>
  <si>
    <t>0-50L CHART PAPER FOR A WESTINGHOUSE VT7</t>
  </si>
  <si>
    <t>0-10L CHART PAPER FOR WESTINGHOUSE VT75</t>
  </si>
  <si>
    <t>200-400L CHART PAPER FOR A WESTINGHOUSE</t>
  </si>
  <si>
    <t>0-150L CHART PAPER FOR A WESTINGHOUSE VT</t>
  </si>
  <si>
    <t>0-40L CHART PAPER FOR A WESTINGHOUSE VT7</t>
  </si>
  <si>
    <t>0-350L CHART PAPER FOR A WESTINGHOUSE VT</t>
  </si>
  <si>
    <t>100-300L CHART PAPER FOR A WESTINGHOUSE</t>
  </si>
  <si>
    <t>0-6L CHART PAPER FOR A WESTINGHOUSE VT75</t>
  </si>
  <si>
    <t>0-200L VT-75 CHART PAPER</t>
  </si>
  <si>
    <t>0-20L CHART PAPER FOR A WESTINGHOUSE VT7</t>
  </si>
  <si>
    <t>0-8L CHART PAPER FOR A WESTINGHOUSE VT75</t>
  </si>
  <si>
    <t>0-25L CHART PAPER FOR A WESTINGHOUSE VT7</t>
  </si>
  <si>
    <t>0-120L CHART PAPER FOR A WESTINGHOUSE VT</t>
  </si>
  <si>
    <t xml:space="preserve"> 0-2L CHART PAPER FOR A WESTINGHOUSE VT7</t>
  </si>
  <si>
    <t>0-3L CHART PAPER FOR A WESTINGHOUSE VT75</t>
  </si>
  <si>
    <t>0-30L CHART PAPER FOR A WESTINGHOUSE VT7</t>
  </si>
  <si>
    <t>0-70L CHART PAPER FOR A WESTINGHOUSE VT7</t>
  </si>
  <si>
    <t>1-10 SQ RT 100-300L DUAL CHART PAPER</t>
  </si>
  <si>
    <t>0-25 L RT 200-400L DUAL CHART PAPER</t>
  </si>
  <si>
    <t>165-245/330-490 VAC CHART PAPER AMPROBE</t>
  </si>
  <si>
    <t>0-5/25/100/250 AMP CHART PAPER AMPROBE</t>
  </si>
  <si>
    <t>CHART</t>
  </si>
  <si>
    <t>01-AA-7-G2</t>
  </si>
  <si>
    <t>0-14L CHART PAPER FOR A WESTINGHOUSE REC</t>
  </si>
  <si>
    <t>0-100 CHART FOR HAGEN SERIES 300 PNEUMAT</t>
  </si>
  <si>
    <t>0-3L 100-200L DUAL CHART PAPER</t>
  </si>
  <si>
    <t>50-150L CHART PAPER FOR A WESTINGHOUSE M</t>
  </si>
  <si>
    <t>0-60L CHART PAPER FOR A WESTINGHOUSE MOD</t>
  </si>
  <si>
    <t>0-80L CHART PAPER FOR A WESTINHOUSE MODE</t>
  </si>
  <si>
    <t>0-3L 0-25L DUAL CHART FOR A WESTINGHOUSE</t>
  </si>
  <si>
    <t>0-100L CHART PAPER FOR MOORE ELECTRONIC</t>
  </si>
  <si>
    <t>7 DAY ROUND CHART 0-100</t>
  </si>
  <si>
    <t>01-C-6-E-3</t>
  </si>
  <si>
    <t>TAYLOR CIRCULAR CHART 100 BOX OP102</t>
  </si>
  <si>
    <t>01-EE-14H5</t>
  </si>
  <si>
    <t>ESTERLING ANGUS CHART WITH NO TIME #4310</t>
  </si>
  <si>
    <t>01-EE-16F1</t>
  </si>
  <si>
    <t>UNILOC CHART PAPER A #9170008</t>
  </si>
  <si>
    <t>01-EE-17D6</t>
  </si>
  <si>
    <t>ESTERLING ANGUS DUAL CHART 0-600 AMP</t>
  </si>
  <si>
    <t>01-EE-17B2</t>
  </si>
  <si>
    <t>GRAPHICS CIRCULAR CHART PAPER #OP3910</t>
  </si>
  <si>
    <t>ARRCO CHART 0-500/0-10 SQRT PN SR10P500S</t>
  </si>
  <si>
    <t>01-FF-7-B1</t>
  </si>
  <si>
    <t>GAS ANALYTICAL SERVICES CHART</t>
  </si>
  <si>
    <t>VARIAN GRAPHIC CONTROL CHART PAPER</t>
  </si>
  <si>
    <t>CHESSELL CHART PAPER 0-25</t>
  </si>
  <si>
    <t>TRACOR WESTRONICS CHART PAPER #30752499-</t>
  </si>
  <si>
    <t>50 DIV CHART PAPER FOR FISHER MOD DPR-74</t>
  </si>
  <si>
    <t>01-C-6-E-1</t>
  </si>
  <si>
    <t>TAYLOR CH DR MOTOR HUB FOR DPR2419 GUARD</t>
  </si>
  <si>
    <t>100MM CHART PAPER FOR MOD 142 OMEGA PORT</t>
  </si>
  <si>
    <t>HONEYWELL CHART 11 IN 0-1600 DEG F TYPE</t>
  </si>
  <si>
    <t>FOXBORO CHART 53000 PN GCPN00191999</t>
  </si>
  <si>
    <t>FOXBORO CHART 53062 PN GCPN00194688</t>
  </si>
  <si>
    <t>FOXBORO CHART 53001 PN GCPN00192054</t>
  </si>
  <si>
    <t>200-600L CHART PAPER FOR A FOXBORO MOD 5</t>
  </si>
  <si>
    <t>0-20L CHART PAPER FOR A HONEYWELL MOD 11</t>
  </si>
  <si>
    <t>0-600 DEG F CHART PAPER FOR A HONEYWELL</t>
  </si>
  <si>
    <t>CHART WIDE INK TYPE</t>
  </si>
  <si>
    <t>01-DD-5-G2</t>
  </si>
  <si>
    <t>FOLDING FAN CHARTS 0-100 LINEAR SCALE</t>
  </si>
  <si>
    <t>FILTER OIL ELEMENTS 1 X 81 INGERSOL RAND</t>
  </si>
  <si>
    <t>PUMP AUXILIARY LUB 3 X 180 INGERSOLL RAN</t>
  </si>
  <si>
    <t>02-D-6-C-3</t>
  </si>
  <si>
    <t>SEAL KIT INGERSOLL RAND COMPRESSOR</t>
  </si>
  <si>
    <t>01-K-8-D-1</t>
  </si>
  <si>
    <t>GASKET KIT INGERSOLL RAND COMPRESSOR</t>
  </si>
  <si>
    <t>01-EE-6-D1</t>
  </si>
  <si>
    <t>PLAIN BEARING 5X131 FOR INGERSOLL RAND</t>
  </si>
  <si>
    <t>01-R-18-G4</t>
  </si>
  <si>
    <t>THRUST BEARING PN 5X158 INGERSOLL RAND C</t>
  </si>
  <si>
    <t>01-R-18-G5</t>
  </si>
  <si>
    <t>BALL BEARING</t>
  </si>
  <si>
    <t>01-R-18-D6</t>
  </si>
  <si>
    <t>PUMP KIT MAIN OIL PUMP C1898 INGERSOLL</t>
  </si>
  <si>
    <t>01-R-18-F1</t>
  </si>
  <si>
    <t>SHEAVE 5GRV-5V 21.2 IN PD QD KINNEY LIQU</t>
  </si>
  <si>
    <t>02-D-10-B1</t>
  </si>
  <si>
    <t>SHEAVE 5GRV-5V SECT 14-0 IN 0D KINNEY LI</t>
  </si>
  <si>
    <t>02-D-9-C-2</t>
  </si>
  <si>
    <t>PLATE FIRST STAGE SUCTION END NO 3 O7714</t>
  </si>
  <si>
    <t>PLATE CENTER FIRST STAGE END NO 4 077148</t>
  </si>
  <si>
    <t>CENTER PLATE SECOND STAG  END NO 5 07714</t>
  </si>
  <si>
    <t>PLATE SECOND STAGE END DISCH NO 6</t>
  </si>
  <si>
    <t>IMPELLER SECOND STAGE NO 8 077142 KINNEY</t>
  </si>
  <si>
    <t>FIRST STAGE IMPELLER HOUSING NO 9 MIDDLE</t>
  </si>
  <si>
    <t>SECOND STAGE IMPELLER HOUSING N0 10 MIDD</t>
  </si>
  <si>
    <t>SHAFT 4340 HIGH ALLOY STEEL NO 11 077617</t>
  </si>
  <si>
    <t>KEY FIRST STAGE NO 19 316 SS KINNEY PUMP</t>
  </si>
  <si>
    <t>01-JJ-8-D2</t>
  </si>
  <si>
    <t>KEY SECOND STAGE NO 20 316 SS KINNEY</t>
  </si>
  <si>
    <t>SPECIAL N14 LOCK NUT FOR BEARING NO 22</t>
  </si>
  <si>
    <t>01-HH-12B3</t>
  </si>
  <si>
    <t>SPACER 316 SS N0 30 PN 077173002C A19030</t>
  </si>
  <si>
    <t>LOCK NUT FOR IMPELLER 316 SS NO 31</t>
  </si>
  <si>
    <t>GASKET FOR AIR DISCH PIPING REF 7 JOY</t>
  </si>
  <si>
    <t>01-R-18-E2</t>
  </si>
  <si>
    <t>GASKET PN 25C144N FOR JOY COMPRESSOR</t>
  </si>
  <si>
    <t>01-R-17-C2</t>
  </si>
  <si>
    <t>TRAP COVER ASSY REF 10 FOR JOY PN A21463</t>
  </si>
  <si>
    <t>01-R-18-E3</t>
  </si>
  <si>
    <t>TRAP REF 13 FOR JOY PN 1609234 AIR DISCH</t>
  </si>
  <si>
    <t>01-R-19-B1</t>
  </si>
  <si>
    <t>GASKET FOR AIR DISCH REF 17 JOY</t>
  </si>
  <si>
    <t>01-R-18-E1</t>
  </si>
  <si>
    <t>WASHER CAPSCREW REF 2 FOR JOY</t>
  </si>
  <si>
    <t>HEAD GASKET FOR JOY COMPRESSOR</t>
  </si>
  <si>
    <t>02-H-2-B-1</t>
  </si>
  <si>
    <t>NUT PISTON ROD REF 9 FOR JOY LOW PRESSUR</t>
  </si>
  <si>
    <t>01-R-18-E4</t>
  </si>
  <si>
    <t>WASHER PISTON ROD PN 44390W FOR JOY</t>
  </si>
  <si>
    <t>LOW PRESSURE SIDE PISTON REF 11 FOR JOY</t>
  </si>
  <si>
    <t>01-D-15-A1</t>
  </si>
  <si>
    <t>PISTON RING REF 12 FOR JOY</t>
  </si>
  <si>
    <t>01-K-7-B-2</t>
  </si>
  <si>
    <t>SLEEVE FOR RING REF 13 FOR JOY</t>
  </si>
  <si>
    <t>01-K-7-E-3</t>
  </si>
  <si>
    <t>SPRING FOR RINGS REF 14 FOR JOY</t>
  </si>
  <si>
    <t>PLUNGER FOR RING REF 15 FOR JOY</t>
  </si>
  <si>
    <t>BULL RING REF 17 FOR JOY</t>
  </si>
  <si>
    <t>01-K-8-C-4</t>
  </si>
  <si>
    <t>WASHER FOR PISTON ROD PN 44389W FOR JOY</t>
  </si>
  <si>
    <t>PISTON ROD REF 19 &amp; 22 FOR JOY</t>
  </si>
  <si>
    <t>01-K-12-E1</t>
  </si>
  <si>
    <t>FIRST STAGE CYLINDER LINER.</t>
  </si>
  <si>
    <t>02-C-8-B-1</t>
  </si>
  <si>
    <t>RETAINER VALVE CAGE REF 28 FOR JOY</t>
  </si>
  <si>
    <t>01-R-18-C6</t>
  </si>
  <si>
    <t>STUD REF 31 FOR EXTENSION PIECE FOR JOY</t>
  </si>
  <si>
    <t>01-R-18-D1</t>
  </si>
  <si>
    <t>GASKET FOR EXTENSION PIECE REF 34 FOR JO</t>
  </si>
  <si>
    <t>02-G-5-E-2</t>
  </si>
  <si>
    <t>LOCK NUT FOR ROD TO CROSSHEAD REF 37 JOY</t>
  </si>
  <si>
    <t>01-JJ-8-H2</t>
  </si>
  <si>
    <t>PISTON ROD PACKING REF GASKET FOR JOY 39</t>
  </si>
  <si>
    <t>01-K-7-E-4</t>
  </si>
  <si>
    <t>RING CUP REF 40 FOR JOY</t>
  </si>
  <si>
    <t>SPRING GARTER REF 41 FOR JOY</t>
  </si>
  <si>
    <t>01-K-7-E-5</t>
  </si>
  <si>
    <t>RING PACKING FOR PISTON ROD REF 42 FOR J</t>
  </si>
  <si>
    <t>SCRAPER RING ASSY REF 49 JOY</t>
  </si>
  <si>
    <t>GASKET FOR CYLINDER HEAD FOR JOY</t>
  </si>
  <si>
    <t>01-PP-14E1</t>
  </si>
  <si>
    <t>NUT PISTON ROD REF 12 FOR JOY</t>
  </si>
  <si>
    <t>PISTON HALF HIGH PRESSURE REF 14 FOR JOY</t>
  </si>
  <si>
    <t>01-JJ-9-C1</t>
  </si>
  <si>
    <t>BULL RING HIGH PRESSURE REF 15 FOR JOY</t>
  </si>
  <si>
    <t>01-K-8-E-2</t>
  </si>
  <si>
    <t>PISTON RING REF 17 FOR JOY</t>
  </si>
  <si>
    <t>01-K-8-E-3</t>
  </si>
  <si>
    <t>SECOND STAGE CYLINDER LINER.</t>
  </si>
  <si>
    <t>02-D-10-C2</t>
  </si>
  <si>
    <t>SET SCREW FOR VALVE CAP PN 910401-82</t>
  </si>
  <si>
    <t>01-JJ-8-F2</t>
  </si>
  <si>
    <t>GASKET FOR SETSCREW REF 3 VALVE CAP</t>
  </si>
  <si>
    <t>VALVE CAP PN A205965 REF 4 SUCT &amp; DISCH</t>
  </si>
  <si>
    <t>01-HH-14D1</t>
  </si>
  <si>
    <t>GASKET, 5.980 X 5.498 X 1/16 SINGLE JAC</t>
  </si>
  <si>
    <t>VALVE CAGE REF 7 FOR JOY</t>
  </si>
  <si>
    <t>01-HH-14E3</t>
  </si>
  <si>
    <t>INLET VALVE ASSY PN 514006-360 FOR JOY</t>
  </si>
  <si>
    <t>01-K-8-D-3</t>
  </si>
  <si>
    <t>VALVE BODY REF FOR JOY</t>
  </si>
  <si>
    <t>01-JJ-9-D2</t>
  </si>
  <si>
    <t>PIN SPRING REF 10 PARTS FOR JOY</t>
  </si>
  <si>
    <t>01-K-10-C1</t>
  </si>
  <si>
    <t>VALVE SEAT PN 1606232 NEW PN 01609271 FO</t>
  </si>
  <si>
    <t>01-HH-14E4</t>
  </si>
  <si>
    <t>VALVE INNER RING REF 12 FOR JOY</t>
  </si>
  <si>
    <t>01-K-8-C-2</t>
  </si>
  <si>
    <t>VALVE CENTER RING REF 13 FOR JOY</t>
  </si>
  <si>
    <t>VALVE OUTER RING REF 14 FOR JOY</t>
  </si>
  <si>
    <t>INNER SPRING PN 01604843-0039 FOR JOY</t>
  </si>
  <si>
    <t>CENTER SPRING FOR JOY</t>
  </si>
  <si>
    <t>VALVE OUTER SPRING FOR JOY</t>
  </si>
  <si>
    <t>INNER PLATE VALVE REF 18 JOY</t>
  </si>
  <si>
    <t>CENTER PLATE VALVE REF 19 FOR JOY</t>
  </si>
  <si>
    <t>01-K-8-C-3</t>
  </si>
  <si>
    <t>OUTER PLATE VALVE REF 20 FOR JOY</t>
  </si>
  <si>
    <t>VALVE GUARD PN 1608959 REF 21 FOR JOY</t>
  </si>
  <si>
    <t>01-HH-14E1</t>
  </si>
  <si>
    <t>GASKET, 5.520 X 5.00 X 1/16 SINGLE JACK</t>
  </si>
  <si>
    <t>ACORN NUT PN 903741-12 REF 1 FOR JOY</t>
  </si>
  <si>
    <t>VALVE DISCHARGE PN 5140060474 FOR JOY</t>
  </si>
  <si>
    <t>01-K-8-B-2</t>
  </si>
  <si>
    <t>VALVE GUARD JOY PN 1608960 REF 9 FOR JOY</t>
  </si>
  <si>
    <t>01-JJ-8-E4</t>
  </si>
  <si>
    <t>VALVE BODY PN REF 21 DISCHARGE JOY</t>
  </si>
  <si>
    <t>01-JJ-8-G2</t>
  </si>
  <si>
    <t>GASKET OIL CONNECTION PLATE PN 33821W JO</t>
  </si>
  <si>
    <t>01-R-18-D2</t>
  </si>
  <si>
    <t>STRAINER OIL ASSY REF 19 FOR JOY</t>
  </si>
  <si>
    <t>TIE BOLT REF 21 FOR JOY</t>
  </si>
  <si>
    <t>STRAINER SCREEN PN 16111W REF 24 FOR JOY</t>
  </si>
  <si>
    <t>WINDOW OIL UNIT PN A203362 REF 25 FOR JO</t>
  </si>
  <si>
    <t>GASKET FRONT COVER PN00028170W REF 5 FOR</t>
  </si>
  <si>
    <t>01-S-12-K1</t>
  </si>
  <si>
    <t>CROSSHEAD ASSY PN 514035-2 FOR JOY</t>
  </si>
  <si>
    <t>01-R-18-A2</t>
  </si>
  <si>
    <t>SCRAPER PLATE REF 12 FOR JOY</t>
  </si>
  <si>
    <t>01-R-18-D3</t>
  </si>
  <si>
    <t>GASKET FOR JOY COMPRESSOR</t>
  </si>
  <si>
    <t>01-R-17-B1</t>
  </si>
  <si>
    <t>SCRAPER PLATE GASKET REF 13 JOY</t>
  </si>
  <si>
    <t>01-R-17-B2</t>
  </si>
  <si>
    <t>SIDE COVER GASKET FOR JOY REF 20</t>
  </si>
  <si>
    <t>02-G-3-C-2</t>
  </si>
  <si>
    <t>CONNECTING ROD ASSY PN 527596 FOR JOY</t>
  </si>
  <si>
    <t>01-R-17-C1</t>
  </si>
  <si>
    <t>GASKET MAIN BEARING BRACKET PN 2007W FOR</t>
  </si>
  <si>
    <t>01-JJ-17G2</t>
  </si>
  <si>
    <t>FRONT BEARING RETAINER REF 32 FOR JOY</t>
  </si>
  <si>
    <t>01-K-11-B1</t>
  </si>
  <si>
    <t>OILING PIN PN 32642W1 REF 33 FOR JOY</t>
  </si>
  <si>
    <t>SPRING FOR OILING PIN REF 34 FOR JOY</t>
  </si>
  <si>
    <t>01-R-18-C2</t>
  </si>
  <si>
    <t>BEARING SPACER REF 37 FOR JOY</t>
  </si>
  <si>
    <t>CRANKSHAFT ASSY PN 3603746 FOR JOY</t>
  </si>
  <si>
    <t>02-D-6-C-1</t>
  </si>
  <si>
    <t>KEY FOR CRANKSHAFT PN 18672W REF 43 FOR</t>
  </si>
  <si>
    <t>01-R-18-C4</t>
  </si>
  <si>
    <t>REAR BEARING GASKET RETAINER PN 32632W J</t>
  </si>
  <si>
    <t>02-G-5-G-2</t>
  </si>
  <si>
    <t>COLLAR BEARING PN 1602879 REF FOR JOY</t>
  </si>
  <si>
    <t>01-R-18-C3</t>
  </si>
  <si>
    <t>OIL FLINGER PN 1602880 REF 48 FOR JOY</t>
  </si>
  <si>
    <t>RING GASKET PN 903043-3 REF 50 FOR JOY</t>
  </si>
  <si>
    <t>01-K-11-B2</t>
  </si>
  <si>
    <t>GASKET OIL FILTER BASE REF 2 JOY COMPRES</t>
  </si>
  <si>
    <t>ELEMENT KIT OIL FILTER FOR JOY</t>
  </si>
  <si>
    <t>01-K-11-B5</t>
  </si>
  <si>
    <t>RELIEF VALVE SPRING PN 00203430 FOR JOY</t>
  </si>
  <si>
    <t>01-HH-12B1</t>
  </si>
  <si>
    <t>RELIEF VALVE BALL PN 230431 REF 20 FOR J</t>
  </si>
  <si>
    <t>DRAIN PLUG GASKET PN01760306 0096 REF 22</t>
  </si>
  <si>
    <t>CAPNUT GASKET REF 25 FOR JOY</t>
  </si>
  <si>
    <t>OIL PRESSURE ADJUST SPRING REF 27 FOR JO</t>
  </si>
  <si>
    <t>OIL PRESSURE ADJUSTMENT PISTON REF 28 FO</t>
  </si>
  <si>
    <t>RELIEF VALVE GASKET FOR JOY</t>
  </si>
  <si>
    <t>UNLOADER HIGH PRESSURE DIAPHRAGM VALVE J</t>
  </si>
  <si>
    <t>01-P-5-A-2</t>
  </si>
  <si>
    <t>PACKING FOR UNLOADER PN 18129W REF 26 FO</t>
  </si>
  <si>
    <t>GASKET FOR UNLOADER FOR JOY</t>
  </si>
  <si>
    <t>PACKING FOR UNLOADER REF 35</t>
  </si>
  <si>
    <t>UNLOADER DIAPHRAGM REF 39 FOR JOY</t>
  </si>
  <si>
    <t>01-K-8-C-1</t>
  </si>
  <si>
    <t>RELIEF VALVE ASSY UNLOADER JOY</t>
  </si>
  <si>
    <t>01-K-9-E-4</t>
  </si>
  <si>
    <t>RELIEF VALVE GASKET FOR JOY COMPRESSOR</t>
  </si>
  <si>
    <t>01-K-11-B3</t>
  </si>
  <si>
    <t>CHECK VALVE SETSCREW GASKET</t>
  </si>
  <si>
    <t>CAP RELIEF VALVE GASKET FOR JOY COMPRESS</t>
  </si>
  <si>
    <t>CHECK VALVE ASSY FOR JOY</t>
  </si>
  <si>
    <t>UNLOADER VALVE ASSY GASKET PN 25C131N FO</t>
  </si>
  <si>
    <t>01-Q-6-C-2</t>
  </si>
  <si>
    <t>UNLOADER VALVE GASKET FOR JOY</t>
  </si>
  <si>
    <t>01-Q-6-C-1</t>
  </si>
  <si>
    <t>RELIEF VALVE 2ND STAGE</t>
  </si>
  <si>
    <t>01-R-18-B1</t>
  </si>
  <si>
    <t>UNLOADER VALVE GASKET PN 01760306-0307 J</t>
  </si>
  <si>
    <t>01-K-11-B4</t>
  </si>
  <si>
    <t>VALVE STEM REF 17 FOR JOY</t>
  </si>
  <si>
    <t>PACKING WASHER  REF 18 FOR JOY</t>
  </si>
  <si>
    <t>01-R-18-C5</t>
  </si>
  <si>
    <t>LEATHER CUP REF 19 FOR JOY</t>
  </si>
  <si>
    <t>PISTON REF 20 FOR JOY</t>
  </si>
  <si>
    <t>UNLOADER VALVE SPRING REF 21 FOR JOY</t>
  </si>
  <si>
    <t>UNLOADER CYLINDER JOY PN 202700 REF 22</t>
  </si>
  <si>
    <t>01-R-18-B2</t>
  </si>
  <si>
    <t>GASKET PN 241501 REF 3 FOR JOY COMPRESSO</t>
  </si>
  <si>
    <t>01-JJ-8-D4</t>
  </si>
  <si>
    <t>01-K-10-F3</t>
  </si>
  <si>
    <t>REAR BUSHING JOY PN 1600440 REF 11 FOR J</t>
  </si>
  <si>
    <t>OIL RING REF 12 PN 1600441 FOR JOY</t>
  </si>
  <si>
    <t>SPACER REF 13 FOR JOY</t>
  </si>
  <si>
    <t>FRONT BUSHING JOY PN 202544 REF 14 FOR J</t>
  </si>
  <si>
    <t>PUMP HOUSING REF 15 FOR JOY COMPRESSOR M</t>
  </si>
  <si>
    <t>01-K-11-C2</t>
  </si>
  <si>
    <t>GASKET REF 16 FOR JOY COMPRESSOR MODEL N</t>
  </si>
  <si>
    <t>ROTARY OIL PUMP ASSY REF 17 FOR JOY</t>
  </si>
  <si>
    <t>SOLENOID VALVE PACKLESS FOR JOY</t>
  </si>
  <si>
    <t>01-R-18-D5</t>
  </si>
  <si>
    <t>ENCLOSED WATER FLOW INDICATOR JOY PN 526</t>
  </si>
  <si>
    <t>CLEARANCE CAP PN 00243212 FOR JOY</t>
  </si>
  <si>
    <t>CLEARANCE CAP GASKET PN 017603060278 FOR</t>
  </si>
  <si>
    <t>01-R-19-D5</t>
  </si>
  <si>
    <t>AIR INTAKE ELEMENT KIT FOR JOY</t>
  </si>
  <si>
    <t>02-D-5-C-6</t>
  </si>
  <si>
    <t>COUPLING PN 5X1181 FOR INGERSOLL RAND</t>
  </si>
  <si>
    <t>02-D-11-B1</t>
  </si>
  <si>
    <t>CONDENSATE TRP PN 1X42 FOR INGERSOLL RAN</t>
  </si>
  <si>
    <t>01-R-18-D4</t>
  </si>
  <si>
    <t>SHIM PN 2392B6-1 FOR INGERSOLL RAND</t>
  </si>
  <si>
    <t>01-R-18-C1</t>
  </si>
  <si>
    <t>MOISTURE SEPARATOR SCREEN PN 430C6-1</t>
  </si>
  <si>
    <t>01-R-19-A1</t>
  </si>
  <si>
    <t>GASKET PN 2984C6-1 INGERSOLL RAND OIL PU</t>
  </si>
  <si>
    <t>01-JJ-16B5</t>
  </si>
  <si>
    <t>COOLER GASKET PN 371386-1 FOR INGERSOLL</t>
  </si>
  <si>
    <t>COOLER GASKT PN 3714B-1 FOR INGERSOLL RA</t>
  </si>
  <si>
    <t>LIP SEAL INGERSOLL RAND COMPRESSOR</t>
  </si>
  <si>
    <t>01-R-19-D1</t>
  </si>
  <si>
    <t>PN 20A11BM032 O-RING 03-032 (.070 X 1.86</t>
  </si>
  <si>
    <t>PN 20A11BM233 01-232 (.139 X 2.734 ID)</t>
  </si>
  <si>
    <t>COOLER GASKET PN 1879C6-3 FOR INGERSOLL</t>
  </si>
  <si>
    <t>CARBON RING SEAL PN 4489B6-1 FOR INGERSO</t>
  </si>
  <si>
    <t>01-R-19-D2</t>
  </si>
  <si>
    <t>O-RING PN 20A11BM033 FOR INGERSOLL RAND</t>
  </si>
  <si>
    <t>FILTER PN 1 X 150 FOR INGERSOLL RAND</t>
  </si>
  <si>
    <t>01-R-19-D3</t>
  </si>
  <si>
    <t>RELIEF VALVE PN 1 X 17 FOR INGERSOLL RAN</t>
  </si>
  <si>
    <t>SIGHT FLOW INDICATOR</t>
  </si>
  <si>
    <t>01-R-19-B4</t>
  </si>
  <si>
    <t>REPLACEMENT ELEMENT FOR INTAKE PN 129-21</t>
  </si>
  <si>
    <t>01-JJ-8-F1</t>
  </si>
  <si>
    <t>VEGETABLE FIBER WASHER 3/8 IN PN 1204002</t>
  </si>
  <si>
    <t>01-R-19-E1</t>
  </si>
  <si>
    <t>WINGNUT 3/8 IN PN 120385</t>
  </si>
  <si>
    <t>ELEMENT MODEL 49-394K3 DOLLINGER FILTER</t>
  </si>
  <si>
    <t>02-D-5-A-1</t>
  </si>
  <si>
    <t>GASKET, INTAKE FILTER COVER, 32-1/4 IN</t>
  </si>
  <si>
    <t>01-R-19-C1</t>
  </si>
  <si>
    <t>BPA Scrap Grade 1,000 KG Sack</t>
  </si>
  <si>
    <t>ZPM</t>
  </si>
  <si>
    <t>BPA Scrap Grade 500 KG Sack</t>
  </si>
  <si>
    <t>BPA Scrap Grade 850 KG Sack</t>
  </si>
  <si>
    <t>BPA Off Prime Grade 1,000 KG Sack</t>
  </si>
  <si>
    <t>BPA Off Prime Grade 25 KG Sack</t>
  </si>
  <si>
    <t>BPA Off Prime Grade 500 KG Sack</t>
  </si>
  <si>
    <t>BPA Off Prime Grade 850 KG Sack</t>
  </si>
  <si>
    <t>Phenol WIP in Ph production</t>
  </si>
  <si>
    <t>Acetone WIP in Ph production</t>
  </si>
  <si>
    <t>AMS WIP in Ph production</t>
  </si>
  <si>
    <t>Phenol WIP in BPA production</t>
  </si>
  <si>
    <t>BPA WIP - BPA Production</t>
  </si>
  <si>
    <t>Cumene WIP</t>
  </si>
  <si>
    <t>Benzene</t>
  </si>
  <si>
    <t>BPA PC Grade 1250 LB Super Sack</t>
  </si>
  <si>
    <t>WESTINGHOUSE #795A769601 MOING MAIN CONT</t>
  </si>
  <si>
    <t>01-Q-14-G1</t>
  </si>
  <si>
    <t>WESTINGHOUSE #503B022G01 MOVING ARCING</t>
  </si>
  <si>
    <t>WESTINGHOUSE 503B025G02 STATIONARY ARCIN</t>
  </si>
  <si>
    <t>WESTINGHOUSE STATIONARY ARCING CONTACT S</t>
  </si>
  <si>
    <t>WESTINGHOUSE CONTACT FINGER 1809A263G01</t>
  </si>
  <si>
    <t>WESTINGHOUSE OUTER 503B02YH05 MAIN CONTA</t>
  </si>
  <si>
    <t>01-Q-14-G2</t>
  </si>
  <si>
    <t>WESTINGHOUSE INNER MAIN CONTACT SPRING</t>
  </si>
  <si>
    <t>WESTINGHOUSE TRIP BAR RESET 436B621H05</t>
  </si>
  <si>
    <t>RESET</t>
  </si>
  <si>
    <t>WESTINGHOUSE TRIP LATCH RESET 795A077H01</t>
  </si>
  <si>
    <t>WESTINGHOUSE DS420 AIR BREAKER S027Y2784</t>
  </si>
  <si>
    <t>WESTINGHOUSE MOVING MAIN CONTACT 665A321</t>
  </si>
  <si>
    <t>WESTINGHOUSE MOVING MAIN CONTACT 591C651</t>
  </si>
  <si>
    <t>01-Q-14-G3</t>
  </si>
  <si>
    <t>WESTINGHOUSE 591C651G02 MOVING ARC CONTA</t>
  </si>
  <si>
    <t>WESTINGHOUSE RESISTOR 36R/400W 44328H30</t>
  </si>
  <si>
    <t>01-Q-14-F4</t>
  </si>
  <si>
    <t>WESTINGHOUSE TRANSFORMER 4160 LFV</t>
  </si>
  <si>
    <t>01-Q-14-C7</t>
  </si>
  <si>
    <t>FUSE 3 AMP 317B457 H0A WESTINGHOUSE 5.KV</t>
  </si>
  <si>
    <t>01-Q-14-G4</t>
  </si>
  <si>
    <t>FUSE 10 AMP NON-ONE TIME BUSSMANN</t>
  </si>
  <si>
    <t>BRONZE NOZZLE FOR 4IN FIG 321 SCHUTTE &amp;</t>
  </si>
  <si>
    <t>WESTINGHOUSE GND FAULT RELAY 351ZCLZ2H02</t>
  </si>
  <si>
    <t>WESTINGHOUSE RELAY OVERLOAD</t>
  </si>
  <si>
    <t>01-Q-12-C6</t>
  </si>
  <si>
    <t>AGASTAT TIMER 7022AE 20-200 SEC</t>
  </si>
  <si>
    <t>01-Q-14-G6</t>
  </si>
  <si>
    <t>WESTINGHOUSE RECTIFIER 2018A40G01</t>
  </si>
  <si>
    <t>01-Q-14-G5</t>
  </si>
  <si>
    <t>WESTINGHOUSE ISOLATING SWITCH 2147A41G01</t>
  </si>
  <si>
    <t>02-D-11-A2</t>
  </si>
  <si>
    <t>WESTINGHOUSE AUXILIARY SWITCH</t>
  </si>
  <si>
    <t>WESTINGHOUSE SLAP SWITCH 1625900</t>
  </si>
  <si>
    <t>WESTINGHOUSE LINE CONTACTOR ASSY 2085A77</t>
  </si>
  <si>
    <t>04-NW-5-A1</t>
  </si>
  <si>
    <t>FUSE 170 AMP 449D597G06 WESTINGHOUSE 5.K</t>
  </si>
  <si>
    <t>01-Q-14-E1</t>
  </si>
  <si>
    <t>WESTINGHOUSE GROUND FAULT TRANSFORMER</t>
  </si>
  <si>
    <t>WESTINGHOUSE FUSE 4983C17A67H78 4.3/2.5K</t>
  </si>
  <si>
    <t>01-Q-14-F1</t>
  </si>
  <si>
    <t>WESTINGHOUSE RESISTOR 100 OHM/25W 443A32</t>
  </si>
  <si>
    <t>01-Q-7-B-5</t>
  </si>
  <si>
    <t>WESTINGHOUSE RESISTOR 0 25R55W</t>
  </si>
  <si>
    <t>01-Q-14-F2</t>
  </si>
  <si>
    <t>WESTINGHOUSE RELAY BF31F 765A856G01</t>
  </si>
  <si>
    <t>FUSE 30 AMP NON-ONE TIME BUSSMANN</t>
  </si>
  <si>
    <t>WESTINGHOUSE PILOT LIGHT 177C512G01</t>
  </si>
  <si>
    <t>01-Q-14-F3</t>
  </si>
  <si>
    <t>FUSE 230 AMP 151D933G02 WESTINGHOUSE</t>
  </si>
  <si>
    <t>01-Q-14-D1</t>
  </si>
  <si>
    <t>WESTINGHOUSE LFC CURRENT TRANSFORMER</t>
  </si>
  <si>
    <t>01-Q-14-D2</t>
  </si>
  <si>
    <t>WESTINGHOUSE CAPACITOR 279C853A33 100KVA</t>
  </si>
  <si>
    <t>02-D-8-D-3</t>
  </si>
  <si>
    <t>WESTINGHOUSE FUSE 792C625A60 2500V</t>
  </si>
  <si>
    <t>01-Q-14-D3</t>
  </si>
  <si>
    <t>WESTINGHOUSE TRANSFORMER 3 KVA 479A630G0</t>
  </si>
  <si>
    <t>01-Q-14-B1</t>
  </si>
  <si>
    <t>WESTINGHOUSE RELAY CO-8 264C900A07</t>
  </si>
  <si>
    <t>01-Q-14-B2</t>
  </si>
  <si>
    <t>FUSE 200 AMP 449D362G08 WESTINGHOUSE 5.K</t>
  </si>
  <si>
    <t>01-Q-14-C1</t>
  </si>
  <si>
    <t>FUSE PULLER-VERTICAL</t>
  </si>
  <si>
    <t>FUSE PULLER</t>
  </si>
  <si>
    <t>01-R-15-G1</t>
  </si>
  <si>
    <t>FUSE PULLER - HORIZONTAL</t>
  </si>
  <si>
    <t>01-R-15-G2</t>
  </si>
  <si>
    <t>FUSE 300E/325X AMP CLE-2 4800V WESTINGHO</t>
  </si>
  <si>
    <t>01-Q-15-G1</t>
  </si>
  <si>
    <t>FUSE 60 AMP CLT 680C386G03 WESTINGHOUSE</t>
  </si>
  <si>
    <t>01-Q-15-G4</t>
  </si>
  <si>
    <t>FUSE 150 AMP CLE 4490362G07 WESTINGHOUSE</t>
  </si>
  <si>
    <t>01-Q-15-G6</t>
  </si>
  <si>
    <t>FUSE 2 1/4 AMP TR SHAWMUT 250V</t>
  </si>
  <si>
    <t>FUSE 1E00-B71-179-00-181 ALLIS CHALMERS</t>
  </si>
  <si>
    <t>01-Q-15-F2</t>
  </si>
  <si>
    <t>FUSE 1 AMP EJ-1 9F60BDD001 G.E.</t>
  </si>
  <si>
    <t>01-Q-15-F5</t>
  </si>
  <si>
    <t>SYLANIA PILOT LIGHT SOCKET #30099 &amp; RED</t>
  </si>
  <si>
    <t>SYLVANIA GREEN PILOT LIGHT ASSY</t>
  </si>
  <si>
    <t>PILOT LIGHT 120V</t>
  </si>
  <si>
    <t>01-MM-23D3</t>
  </si>
  <si>
    <t>TERMINAL BLOCK 14PT</t>
  </si>
  <si>
    <t>01-MM-23G4</t>
  </si>
  <si>
    <t>LUBRICANT 1/2 PINT CAN FOR 15KV OR LESS</t>
  </si>
  <si>
    <t>01-H-6-F-2</t>
  </si>
  <si>
    <t>100 AMP DC CONTACTOR, 125 VOLT DC COIL</t>
  </si>
  <si>
    <t>01-LL-22A1</t>
  </si>
  <si>
    <t>ALLIS CHALMERS STATIONARY ARCING CONTACT</t>
  </si>
  <si>
    <t>01-Q-15-F7</t>
  </si>
  <si>
    <t>ALLIS CHALMERS 2-2-3-71-112-913-00-5-2</t>
  </si>
  <si>
    <t>ALLIS CHALMERS 2-2-3-71-112-913-00-503</t>
  </si>
  <si>
    <t>ALLIS CHALMERS BF-71-112-903-00-501 MAIN</t>
  </si>
  <si>
    <t>ALLIS CHALMERS 1200A2-6-371-208-255-00-5</t>
  </si>
  <si>
    <t>01-Q-15-F8</t>
  </si>
  <si>
    <t>ALLIS CHALMERS 1200A2-7-3-71-208-255-00-</t>
  </si>
  <si>
    <t>ALLIS CHALMERS 2000A2-6-3-71-208-255-00-</t>
  </si>
  <si>
    <t>01-Q-15-E1</t>
  </si>
  <si>
    <t>ALLIS CHALMERS 2000A2-7-3-71-208-255-00-</t>
  </si>
  <si>
    <t>01-Q-15-E2</t>
  </si>
  <si>
    <t>ALLIS CHALMERS 3-5-3-71-208-818-00-502</t>
  </si>
  <si>
    <t>BARRIER STACK</t>
  </si>
  <si>
    <t>01-Q-15-E3</t>
  </si>
  <si>
    <t>ALLIS CHALMERS 2-36-6 MAIN HINGE CONTACT</t>
  </si>
  <si>
    <t>01-Q-15-E4</t>
  </si>
  <si>
    <t>ALLIS CHALMERS WASHER ARCING CONTACT HIN</t>
  </si>
  <si>
    <t>ALLIS CHALMERS PRIMARY CONTACT FINGER AS</t>
  </si>
  <si>
    <t>ALLIS CHALMERS 2000A1-1-6-18-723-565-00-</t>
  </si>
  <si>
    <t>RELAY 125 VDC 2 NO 2 NC</t>
  </si>
  <si>
    <t>01-Q-15-D1</t>
  </si>
  <si>
    <t>ALLIS CHALMERS CLOSE SPRING RELEASE SOLE</t>
  </si>
  <si>
    <t>ALLIS CHALMERS SOLENOID TRIP FOR AC SW G</t>
  </si>
  <si>
    <t>ALLIS-CHALMERS 5-20-1 18-469-223-00-002</t>
  </si>
  <si>
    <t>01-Q-15-D2</t>
  </si>
  <si>
    <t>ALLIS CHALMERS MOTOR CUT OFF SWITCH</t>
  </si>
  <si>
    <t>01-Q-15-D3</t>
  </si>
  <si>
    <t>ALLIS CHALMERS 5-118-1 15-1710323-00-002</t>
  </si>
  <si>
    <t>ALLIS CHALMERS 15-171-367-00-002 MOUNTIN</t>
  </si>
  <si>
    <t>ALLIS CHALMERS 4-77-1-72-120-237-00-501</t>
  </si>
  <si>
    <t>DISCONNECT</t>
  </si>
  <si>
    <t>01-Q-15-D4</t>
  </si>
  <si>
    <t>ALLIS CHALMERS 4-55-1 71-208-922-00-505</t>
  </si>
  <si>
    <t>01-Q-15-D5</t>
  </si>
  <si>
    <t>ALLIS CHALMERS BRUSH ASSY FOR CHARGING S</t>
  </si>
  <si>
    <t>ALLIS CHALMERS LUBRICANT SPRAY</t>
  </si>
  <si>
    <t>EXIDE SYNC LOGIC MODULE 101-071-682</t>
  </si>
  <si>
    <t>EXIDE CURRENT LIMIT MODULE 101-071-691</t>
  </si>
  <si>
    <t>01-Q-15-C2</t>
  </si>
  <si>
    <t>EXIDE MASTER LOGIC MODULE 101-1071-692</t>
  </si>
  <si>
    <t>01-Q-15-C3</t>
  </si>
  <si>
    <t>EXIDE SLAVE LOGIC MODULE 101-071-693</t>
  </si>
  <si>
    <t>EXIDE POWER SUPPLY MODULE 1011-071-816</t>
  </si>
  <si>
    <t>EXIDE CHARGER RESISTOR ASSEMBLY 101-618-</t>
  </si>
  <si>
    <t>01-Q-15-B3</t>
  </si>
  <si>
    <t>EXIDE CAPACITOR 120-107-020 4000 MFD</t>
  </si>
  <si>
    <t>FUSE 5 AMP ABC NON-TIME DELAY BUSSMANN</t>
  </si>
  <si>
    <t>01-MM-23D1</t>
  </si>
  <si>
    <t>FUSE 2 1/2 AMP MDM TIME DELAY BUSSMANN</t>
  </si>
  <si>
    <t>FUSE 200 AMP RFN FED. PACIFIC ELEC.</t>
  </si>
  <si>
    <t>PHILIPS LAMP INCANDESCENT 6W/120/130V</t>
  </si>
  <si>
    <t>01-Q-3-E-4</t>
  </si>
  <si>
    <t>EXIDE DIODE 1R143118056-7709 FOR CHARGER</t>
  </si>
  <si>
    <t>01-Q-16-G2</t>
  </si>
  <si>
    <t>SILICON CONTROL RECTIFIER 143-318-015</t>
  </si>
  <si>
    <t>EXIDE STATIC LOGIC SWITCH 101-071-679</t>
  </si>
  <si>
    <t>FUSE 200 AMP A FAST-ACTING SHAWMUT</t>
  </si>
  <si>
    <t>01-Q-16-G4</t>
  </si>
  <si>
    <t>SILICON CONTROL RECTIFIER 143-318-014 FO</t>
  </si>
  <si>
    <t>EXIDE CURRENT CONTROL MODULE 101-070-501</t>
  </si>
  <si>
    <t>01-Q-16-F1</t>
  </si>
  <si>
    <t>EXIDE VOLTAGE CONTROL MODULE 101-070-602</t>
  </si>
  <si>
    <t>EXIDE 101-071-201 POWER MODULE CHARGER</t>
  </si>
  <si>
    <t>EXIDE PILOT LIGHT 139-304-004</t>
  </si>
  <si>
    <t>01-MM-23E5</t>
  </si>
  <si>
    <t>EXIDE SURGE SUPPESSOR CHARGER 141-923010</t>
  </si>
  <si>
    <t>SUPPRESSOR</t>
  </si>
  <si>
    <t>EXIDE DIODE FOR CHARGER IN SUB 3001 143-</t>
  </si>
  <si>
    <t>01-MM-23G5</t>
  </si>
  <si>
    <t>SILICON CONTROL RECTIFIER 143-321-014 FO</t>
  </si>
  <si>
    <t>EXIDE RESISTOR 12K OHM VPR10F SB3001</t>
  </si>
  <si>
    <t>EXIDE CHARGER RHEOSTAT IN SB3001</t>
  </si>
  <si>
    <t>EXIDE DIODE 1N3990RA FOR CHARGER SB3001</t>
  </si>
  <si>
    <t>EXIDE RECTIFIER CHARGER/SB3001 143-315-0</t>
  </si>
  <si>
    <t>01-Q-3-E-1</t>
  </si>
  <si>
    <t>EXIDE CHARGER IN 69KV SUBSTATION SB3001</t>
  </si>
  <si>
    <t>EXIDE CHARGER TRANSFORME 149-107-195</t>
  </si>
  <si>
    <t>01-Q-16-G5</t>
  </si>
  <si>
    <t>FUSE 150 AMP 2B466150R4 69000150E 69KV</t>
  </si>
  <si>
    <t>02-D-8-C-4</t>
  </si>
  <si>
    <t>CARRIER RELAY MODULE ASSY 325M400694</t>
  </si>
  <si>
    <t>FUSE 3 AMP 3AG NON-TIME DELAY BUSSMANN</t>
  </si>
  <si>
    <t>01-Q-16-B6</t>
  </si>
  <si>
    <t>CARRIER AMPLIFIER MODULE ASSY 32SM500704</t>
  </si>
  <si>
    <t>CARRIER CYCLING TIMER HK25DB-004</t>
  </si>
  <si>
    <t>CARRIER MOTOR SENSOR MODULE HN65BJ-002 F</t>
  </si>
  <si>
    <t>01-MM-23E4</t>
  </si>
  <si>
    <t>CARRIER DISCHARGE BEARING SENSOR MODULE</t>
  </si>
  <si>
    <t>CARRIER CONDENSER HI PRESSURE CUT OUT</t>
  </si>
  <si>
    <t>CARRIER CONTROL TRANSFORMER HTO1BJ-115</t>
  </si>
  <si>
    <t>CARRIER PUSH BUTTON SWITCH HR54ZA001</t>
  </si>
  <si>
    <t>CARRIER PUSHBUTTON SWITCH HR54ZA-020</t>
  </si>
  <si>
    <t>CARRIER PILOT LIGHT HY19MM-020 FOR CARRI</t>
  </si>
  <si>
    <t>ECON-COOLER DIFF. PRESS SWITCH HK06CA-40</t>
  </si>
  <si>
    <t>CARRIER LOW OIL PRESSURE SW HK06CB-402</t>
  </si>
  <si>
    <t>FUSE 1/8 AMP MICRO FAST-ACTING BUSSMANN</t>
  </si>
  <si>
    <t>BARKSDALE #D1H-H18 PRESSURE SWITCH .4/18</t>
  </si>
  <si>
    <t>01-Q-16-E4</t>
  </si>
  <si>
    <t>FEN WAL THERMO SWITCH 18000-0 KMBD MTL.</t>
  </si>
  <si>
    <t>01-MM-23G6</t>
  </si>
  <si>
    <t>GEM LEVEL SWITCH PN-1662 TYPE LS2050</t>
  </si>
  <si>
    <t>01-Q-16-E6</t>
  </si>
  <si>
    <t>GEMS SOLID STATE LATCHING SAFE PAK</t>
  </si>
  <si>
    <t>01-Q-16-D1</t>
  </si>
  <si>
    <t>GEM BRASS 1 1/4 IN PIPE FITTING PN 27071</t>
  </si>
  <si>
    <t>01-Q-16-D2</t>
  </si>
  <si>
    <t>GEM BRASS 1 IN PIPE FITTING PN 27051 C90</t>
  </si>
  <si>
    <t>01-Q-16-D3</t>
  </si>
  <si>
    <t>GEM BRASS 3 IN PIPE FITTING PN 27135 C90</t>
  </si>
  <si>
    <t>01-Q-16-D4</t>
  </si>
  <si>
    <t>INGERSOIL RAND C1101 OIL HEATER</t>
  </si>
  <si>
    <t>02-D-9-B-2</t>
  </si>
  <si>
    <t>NITED ELECTRIC TEMP CONTROL 111H, TYPE</t>
  </si>
  <si>
    <t>UE TYPE J 110U MODEL 144 0-20 PSI C-1101</t>
  </si>
  <si>
    <t>01-Q-4-E-6</t>
  </si>
  <si>
    <t>UNITED ELECTRIC CONTROLS TEMP SWITCH 1X6</t>
  </si>
  <si>
    <t>01-Q-16-B1</t>
  </si>
  <si>
    <t>VIBRATION SWITCH</t>
  </si>
  <si>
    <t>01-Q-16-B2</t>
  </si>
  <si>
    <t>FUSE 5 AMP FRN DUAL ELEMENT BUSSMANN</t>
  </si>
  <si>
    <t>RBM 105330-4 ESSEX WIRE CO. CONTACTOR P0</t>
  </si>
  <si>
    <t>POTTER BRUMFIELD RELAY 125VDC PRD11DYO-1</t>
  </si>
  <si>
    <t>01-Q-16-B4</t>
  </si>
  <si>
    <t>OHMITE RESISTOR 1K OHM 2784 1K 1777 CERA</t>
  </si>
  <si>
    <t>RESISTOR ASSEMBLY 25 OHM 50 WATT</t>
  </si>
  <si>
    <t>01-Q-16-B3</t>
  </si>
  <si>
    <t>ITE/ROWAN 120V 218ODFE44PA16</t>
  </si>
  <si>
    <t>JOSLYN NEMA TR-216 GRAY</t>
  </si>
  <si>
    <t>02-C-6-B-1</t>
  </si>
  <si>
    <t>FUSE 2 AMP AGC NON-TIME DELAY BUSSMANN</t>
  </si>
  <si>
    <t>ASCO #289-713 CONTACTS</t>
  </si>
  <si>
    <t>01-Q-17-G1</t>
  </si>
  <si>
    <t>ASCO 67-180-122 COIL KIT FOR BUL. 940 AU</t>
  </si>
  <si>
    <t>ASCO #67-172-33 BUL. 216 RELAY COIL KIT</t>
  </si>
  <si>
    <t>ASCO #142-309-1 BUL. 216 RELAY CONTACT K</t>
  </si>
  <si>
    <t>ASCO #67-177-10 BUL. 1054 SE RELAY COIL</t>
  </si>
  <si>
    <t>ASCO #143-157-10 BUL 1054 SE RELAY CONTA</t>
  </si>
  <si>
    <t>ASCO TRANSFORMER BUL 1054 T-121-568</t>
  </si>
  <si>
    <t>01-Q-17-G4</t>
  </si>
  <si>
    <t>ASCO #253-055 BUL. 216 RELAY CONTACT KIT</t>
  </si>
  <si>
    <t>ASCO FOR BULLETIN 940 AUTO TRANSFER SWIT</t>
  </si>
  <si>
    <t>01-Q-17-G5</t>
  </si>
  <si>
    <t>ASCO RESISTOR #17-351-39</t>
  </si>
  <si>
    <t>ASCO #265-322 COIL KIT FOR BUL. 940 AUTO</t>
  </si>
  <si>
    <t>ASCO #120-309 RECTIFIER ASSY</t>
  </si>
  <si>
    <t>ASCO #259-590 CONTROL &amp; AUX CONTACTS FOR</t>
  </si>
  <si>
    <t>ASCO LUBRICATION KIT #75-100</t>
  </si>
  <si>
    <t>01-Q-17-G6</t>
  </si>
  <si>
    <t>ASCO #289-707 COMPLETE CONTACT KIT</t>
  </si>
  <si>
    <t>01-Q-17-D5</t>
  </si>
  <si>
    <t>ASCO CONDUCTIVE LUBRICANT 263-300</t>
  </si>
  <si>
    <t>GAI TRONICS STATION AMPLIFIER 712-101</t>
  </si>
  <si>
    <t>01-MM-23F2</t>
  </si>
  <si>
    <t>GAI TRONICS SPEAKER AMPLIFIER WITH HARNE</t>
  </si>
  <si>
    <t>01-MM-18G1</t>
  </si>
  <si>
    <t>FUSE 3/10 AMP MDL TIME DELAY BUSSMANN</t>
  </si>
  <si>
    <t>GAI TRONICS WIDE ANGLE HORN SPEAKER 1335</t>
  </si>
  <si>
    <t>01-Q-2-A-3</t>
  </si>
  <si>
    <t>GAI TRONICS SPEAKER PN 13327005</t>
  </si>
  <si>
    <t>01-Q-8-C-2</t>
  </si>
  <si>
    <t>GAI TRONICS #51009-001 HOOKSWITCH</t>
  </si>
  <si>
    <t>01-Q-17-B4</t>
  </si>
  <si>
    <t>GAI-TRONICS DRIVER UNIT 13310-101</t>
  </si>
  <si>
    <t>GAI TRONICS DRIVER UNIT ID-30 #13314-002</t>
  </si>
  <si>
    <t>GAI TRONICS SPEAKER 1B-A8</t>
  </si>
  <si>
    <t>01-Q-8-A-3</t>
  </si>
  <si>
    <t>GAI TRONICS BOX NON-WEATHERPROOF ENCLOSU</t>
  </si>
  <si>
    <t>01-Q-25-G1</t>
  </si>
  <si>
    <t>GAI TRONICS WEATHER PROOF ENCLOSURE #732</t>
  </si>
  <si>
    <t>01-N-20-A1</t>
  </si>
  <si>
    <t>GAI TRONICS LINE BALANCE ASSY 305 001</t>
  </si>
  <si>
    <t>01-MM-23F1</t>
  </si>
  <si>
    <t>WESTINGHOUSE CONTACTOR SIZE 2 120V</t>
  </si>
  <si>
    <t>01-MM-23F4</t>
  </si>
  <si>
    <t>WESTINGHOUSE CONTACTOR SIZE 3 120V</t>
  </si>
  <si>
    <t>01-Q-17-F1</t>
  </si>
  <si>
    <t>WESTINGHOUSE CONTACTOR SIZE 4 120V</t>
  </si>
  <si>
    <t>01-Q-18-B2</t>
  </si>
  <si>
    <t>WESTINGHOUSE CONTACTOR SIZE 5 120V</t>
  </si>
  <si>
    <t>01-Q-17-F4</t>
  </si>
  <si>
    <t>WESTINGHOUSE RELAY 120V AR4A 4 POLE BLAN</t>
  </si>
  <si>
    <t>WESTINGHOUSE CONTROL TRANSFORMER 50VA</t>
  </si>
  <si>
    <t>01-R-16-E3</t>
  </si>
  <si>
    <t>WESTINGHOUSE COIL 505C806G01 SIZE 1&amp;2 12</t>
  </si>
  <si>
    <t>01-Q-4-D-3</t>
  </si>
  <si>
    <t>WESTINGHOUSE COIL 505C633G01 SIZE 3&amp;4 12</t>
  </si>
  <si>
    <t>WESTINGHOUSE AUX CONTACT 180C138G01</t>
  </si>
  <si>
    <t>01-MM-23G3</t>
  </si>
  <si>
    <t>WESTINGHOUSE AUX CONTACTS</t>
  </si>
  <si>
    <t>01-Q-17-E3</t>
  </si>
  <si>
    <t>G.E. STATION SURGE ARRESTOR 9L11MBA072</t>
  </si>
  <si>
    <t>SURGE PROTECTOR</t>
  </si>
  <si>
    <t>50-B-5-A-1</t>
  </si>
  <si>
    <t>GE CONTACTOR CR306C004 X7ALUS NEMA SIZE</t>
  </si>
  <si>
    <t>01-Q-17-E4</t>
  </si>
  <si>
    <t>01-Q-17-E5</t>
  </si>
  <si>
    <t>WESTINGHOUSE BREAKER 20 AMP 2 POLE 240V</t>
  </si>
  <si>
    <t>WESTINGHOUSE 20 AMP 1 POLE 240VAC CIRCUI</t>
  </si>
  <si>
    <t>RONAN LAMP MODULE LM1-24</t>
  </si>
  <si>
    <t>01-Q-17-E6</t>
  </si>
  <si>
    <t>RONAN LAMP MODULE LM2-24</t>
  </si>
  <si>
    <t>01-Q-17-D1</t>
  </si>
  <si>
    <t>RONAN ALARM MODULE AS24</t>
  </si>
  <si>
    <t>01-MM-23G2</t>
  </si>
  <si>
    <t>RONAN ALARM MODULE FD24</t>
  </si>
  <si>
    <t>01-J-10-F2</t>
  </si>
  <si>
    <t>RONAN FLASHER HORN DRIVER</t>
  </si>
  <si>
    <t>FLASHER</t>
  </si>
  <si>
    <t>01-MM-23G1</t>
  </si>
  <si>
    <t>RONAN FILTER MODULE RF24</t>
  </si>
  <si>
    <t>PHILIPS LAMP 1820 T-3 1/4 MIN. BAY. 2.8W</t>
  </si>
  <si>
    <t>01-Q-4-D-4</t>
  </si>
  <si>
    <t>8 PIN 24 VDC RELAY</t>
  </si>
  <si>
    <t>01-Q-3-E-2</t>
  </si>
  <si>
    <t>POTTER BRUMFIELD RELAY SOCKET 8 PIN</t>
  </si>
  <si>
    <t>PHILIPS LAMP 1829 T-3 1/4 MIN. BAY. 1.96</t>
  </si>
  <si>
    <t>ANNUNCIATOR HORN WITH WEATHERPROOF BOX</t>
  </si>
  <si>
    <t>01-Q-3-F-3</t>
  </si>
  <si>
    <t>RONAN PUSH BUTTON 202B FOR ANNUNCIATOR</t>
  </si>
  <si>
    <t>INTRINISIC SAFETY MULTIPLE BARRIER 12451</t>
  </si>
  <si>
    <t>01-MM-17H3</t>
  </si>
  <si>
    <t>INTRINSIC SAFETY MULTIPLE BARRIER 124S12</t>
  </si>
  <si>
    <t>01-Q-17-D2</t>
  </si>
  <si>
    <t>BLH TRANSFORMER POWER 425230-1</t>
  </si>
  <si>
    <t>01-Q-17-D3</t>
  </si>
  <si>
    <t>MALLORY CAPACITOR 137914-8 150VYH 75V</t>
  </si>
  <si>
    <t>BLH DIODE 1N538 B418-2</t>
  </si>
  <si>
    <t>PHILIPS LAMP 1224K G-6 CAND SC</t>
  </si>
  <si>
    <t>01-Q-3-F-4</t>
  </si>
  <si>
    <t>RONAN LAMP MODULE LM3-24</t>
  </si>
  <si>
    <t>RONAN ALARM MODULES X53-1005 FM LOGIC</t>
  </si>
  <si>
    <t>RELIANCE ROTOR SO 3XC-333500</t>
  </si>
  <si>
    <t>RELIANCE AIR FILTERS FOR MOTOR 600HP</t>
  </si>
  <si>
    <t>TORK TIMER #8007 24 HR 120VAC</t>
  </si>
  <si>
    <t>01-Q-3-F-1</t>
  </si>
  <si>
    <t>A1501 CHEMONITOR LJHT LOAD ON CAT 350847</t>
  </si>
  <si>
    <t>01-Q-17-C1</t>
  </si>
  <si>
    <t>CHEMONITOR LOAD RELAY #3508475</t>
  </si>
  <si>
    <t>CHEMONITOR 3 POSITION SWITCH 3500-84771</t>
  </si>
  <si>
    <t>A1501 CHEMONITOR TIMER PERCENTAGE 350869</t>
  </si>
  <si>
    <t>01-Q-17-C2</t>
  </si>
  <si>
    <t>CHEMONITOR SWITCH CAT 3521064</t>
  </si>
  <si>
    <t>01-Q-17-C3</t>
  </si>
  <si>
    <t>CHEMONITOR A1501 AMBER LIGHT CAT 3508473</t>
  </si>
  <si>
    <t>CHEMONITOR RESISTOR CAT 3508437</t>
  </si>
  <si>
    <t>POTTER BRUMFIELD RELAY 120V 3154</t>
  </si>
  <si>
    <t>HEINEMANN BREAKER 3508476</t>
  </si>
  <si>
    <t>01-Q-17-C4</t>
  </si>
  <si>
    <t>CHEMONITOR SWITCH ROCKER CAT 3508477</t>
  </si>
  <si>
    <t>CN20110927</t>
  </si>
  <si>
    <t>CALGON RELAY 12VDC KUP5015</t>
  </si>
  <si>
    <t>VACU-MATIC BAG CLEANER PARTS</t>
  </si>
  <si>
    <t>01-Q-17-C6</t>
  </si>
  <si>
    <t>AIR-O-TRONICS RELAY TIME DELAY TD5-1001-</t>
  </si>
  <si>
    <t>SQ D CONTACT BLOCK TYPE KA-1 SERIES G,</t>
  </si>
  <si>
    <t>01-Q-17-C5</t>
  </si>
  <si>
    <t>VACUMATIC BAG CLEANER TWO ADJUSTABLE CAM</t>
  </si>
  <si>
    <t>01-Q-17-B1</t>
  </si>
  <si>
    <t>VACU-MATIC BAGCLEANER TIMER 5 HR RESET</t>
  </si>
  <si>
    <t>STAR PRESSURE ALARM SWITCH PN 1259-1</t>
  </si>
  <si>
    <t>MOTOR 5 HP 180TY 1750 RPM 3 PH 460V EXP</t>
  </si>
  <si>
    <t>50-D-7-C-1</t>
  </si>
  <si>
    <t>HEINEMANN BREAKER 15 AMP 2 POLE 600V C00</t>
  </si>
  <si>
    <t>01-Q-17-B2</t>
  </si>
  <si>
    <t>FURNAS 46FB31 INDUSTRIAL CONTROL RELAY</t>
  </si>
  <si>
    <t>FURNAS ALTERNATOR SPDT 120 VAC #47AB10AF</t>
  </si>
  <si>
    <t>FURNAS 3 POS SELECTOR SWITCH BKS1BKK FOR</t>
  </si>
  <si>
    <t>01-MM-23D4</t>
  </si>
  <si>
    <t>BUSKIRK &amp; OWENS FLOAT SWITCH NO MOD 1900</t>
  </si>
  <si>
    <t>01-MM-23B1</t>
  </si>
  <si>
    <t>WARRICK RELAY ELECTRODE 28001C1EO</t>
  </si>
  <si>
    <t>JEFFERSON TRANSFORMER 500VA 460-120</t>
  </si>
  <si>
    <t>01-Q-19-F2</t>
  </si>
  <si>
    <t>POTTER BRUMFIELD RELAY 120V CHB387003 TI</t>
  </si>
  <si>
    <t>SQ. D. BREAKER 15 AMP 3 POLE 600V FAL360</t>
  </si>
  <si>
    <t>FURNAS CONTACTOR SIZE 0 14CF32AA 480V</t>
  </si>
  <si>
    <t>01-Q-19-E3</t>
  </si>
  <si>
    <t>CLOW RDI RELAY SOCKET PART #C009007043</t>
  </si>
  <si>
    <t>01-Q-17-B5</t>
  </si>
  <si>
    <t>STONCO GLOBE VGR RED 100W</t>
  </si>
  <si>
    <t>ALARM HORN WITH BOX 120 VOLT MOUNTS ON T</t>
  </si>
  <si>
    <t>MOTOR 1/3 HP 230/460V TENV-XP NEMA 9 RON</t>
  </si>
  <si>
    <t>50-E-13-C3</t>
  </si>
  <si>
    <t>CYCLE TIMER 0-60 MIN FOR GUSTAFSON MODEL</t>
  </si>
  <si>
    <t>01-MM-23C6</t>
  </si>
  <si>
    <t>INTERNATIONAL STANLEY #35379 TIMER RESET</t>
  </si>
  <si>
    <t>POTTER BRUMFIELD RACHET RELAY 589R5ABD1-</t>
  </si>
  <si>
    <t>EAGLE SIGNAL RELAY 6VAC 22Q1CA006</t>
  </si>
  <si>
    <t>EAGLE SIGNAL RELAY TIME DELAY BR11A6 1-5</t>
  </si>
  <si>
    <t>01-Q-17-B6</t>
  </si>
  <si>
    <t>FUSE 8 AMP FNM TIME DELAY BUSSMANN</t>
  </si>
  <si>
    <t>PHILIPS LAMP 51 T- 3 1/4 MIN. BAY. 1.65W</t>
  </si>
  <si>
    <t>MICRO LIMIT SWITCH LSXYAB3K</t>
  </si>
  <si>
    <t>01-Q-3-E-3</t>
  </si>
  <si>
    <t>ACTUATOR ROD MICRO LIMIT SWITCH 12 IN</t>
  </si>
  <si>
    <t>CN20120117</t>
  </si>
  <si>
    <t>CHEMELEX ELECTRIC HEAT TAPE THERMOSTAT</t>
  </si>
  <si>
    <t>01-Q-4-B-1</t>
  </si>
  <si>
    <t>SWECO MOTOR ASSY 1/2 HP 230/460V PNS30B0</t>
  </si>
  <si>
    <t>50-E-17-A1</t>
  </si>
  <si>
    <t>DAZIC SPEED SWITCH MOD CI 2120 TYEP B</t>
  </si>
  <si>
    <t>01-Q-18-G1</t>
  </si>
  <si>
    <t>YOUNG MACHINERY CO. SYNCRO GEAR DRIVE MT</t>
  </si>
  <si>
    <t>50-E-14-B3</t>
  </si>
  <si>
    <t>US SYNERS GOAR MTR 2 HP 1800 RPM 3 PH 46</t>
  </si>
  <si>
    <t>50-C-5-B-1</t>
  </si>
  <si>
    <t>DWYER SERIES 1823-10IN W.C. DIFF PRESS.</t>
  </si>
  <si>
    <t>01-Q-18-G2</t>
  </si>
  <si>
    <t>DYNAMIC AIR TIMER BOARD #234-6-8-6</t>
  </si>
  <si>
    <t>01-Q-18-G4</t>
  </si>
  <si>
    <t>A.B. RELAY 120V</t>
  </si>
  <si>
    <t>01-Q-18-F2</t>
  </si>
  <si>
    <t>A&amp;B SUPPRESSOR SYSTEM #1401 N10</t>
  </si>
  <si>
    <t>01-Q-18-F5</t>
  </si>
  <si>
    <t>ALLEN BRADLEY CONTACTOR SIZE 1 3PHC 120V</t>
  </si>
  <si>
    <t>01-MM-22C6</t>
  </si>
  <si>
    <t>CUTLER HAMMER E30AB NO CONTACTS 1512-191</t>
  </si>
  <si>
    <t>CUTLER HAMMER E30DA PUSH BUTTON NO CONTA</t>
  </si>
  <si>
    <t>CUTLER HAMMER E30KLA1 CONTACT FOR PALLET</t>
  </si>
  <si>
    <t>CULTER HAMMER E30KLA2 FOR PALLETIZER</t>
  </si>
  <si>
    <t>CULTER HAMMER C3LOKA3 FOR PALLETIZER</t>
  </si>
  <si>
    <t>01-MM-23C4</t>
  </si>
  <si>
    <t>SQ.D. CONTACT 9001 KA-1 PN 005250 FOR WE</t>
  </si>
  <si>
    <t>A-B PALLETIZER AC/DC INPUT BOARD</t>
  </si>
  <si>
    <t>A-B PALLETIZER CENTRAL PROCESSOR BOARD</t>
  </si>
  <si>
    <t>01-MM-23C3</t>
  </si>
  <si>
    <t>HONEYWELL MICRO SW LSA1A</t>
  </si>
  <si>
    <t>MICRO LIMIT SW LSN-1A SPOT MAINTAINED</t>
  </si>
  <si>
    <t>01-Q-9-E-4</t>
  </si>
  <si>
    <t>01-Q-3-E-6</t>
  </si>
  <si>
    <t>LED LIMIT SWITCH MOD MEK55-RED96-AAF VIS</t>
  </si>
  <si>
    <t>01-MM-23E1</t>
  </si>
  <si>
    <t>A&amp;B COIL 72A86 PALLETIZER 120V</t>
  </si>
  <si>
    <t>A&amp;B COIL 71A86 PALLETIZER 120V</t>
  </si>
  <si>
    <t>EAGLE SIGNAL CONNECTOR HZ171-A6</t>
  </si>
  <si>
    <t>01-Q-18-F1</t>
  </si>
  <si>
    <t>XERCON EYE BALL LIGHT OPERATED LIMIT SW</t>
  </si>
  <si>
    <t>G.E. LAMP 210</t>
  </si>
  <si>
    <t>PEPPERL-FUCHS REFLECTOR FE-RR1</t>
  </si>
  <si>
    <t>01-Q-3-D-3</t>
  </si>
  <si>
    <t>AUTOMATIC TIMING CONTROLS LOAD CELL 50LB</t>
  </si>
  <si>
    <t>01-MM-23C2</t>
  </si>
  <si>
    <t>ATC PALLETIZER POWER SUPPLY OSCILLATOR 6</t>
  </si>
  <si>
    <t>01-Q-19-G1</t>
  </si>
  <si>
    <t>ATC AMPLIFIER MODULE AUTO ZERO</t>
  </si>
  <si>
    <t>ATC AMPLIFIER MODULE</t>
  </si>
  <si>
    <t>01-Q-18-F3</t>
  </si>
  <si>
    <t>ATC PALLETIZER STANDARD RELAY</t>
  </si>
  <si>
    <t>ATC PALLETIZER RELAY MODULE 65012701000</t>
  </si>
  <si>
    <t>SIMPSON METER 50-0-50 M.AMP AP1613992</t>
  </si>
  <si>
    <t>DUNCO REED RELAY RR1A24UDC</t>
  </si>
  <si>
    <t>01-MM-23C1</t>
  </si>
  <si>
    <t>BECKMAN TURNS COUNTING DIAL</t>
  </si>
  <si>
    <t>BECKMAN TURNS COUNTING DIAL 75-020115</t>
  </si>
  <si>
    <t>SQ.D. PUSH BUTTON ONLY SERIES H</t>
  </si>
  <si>
    <t>01-Q-3-D-4</t>
  </si>
  <si>
    <t>SQ D 9001 K1L1 PUSH BUTTON W/LIGHT</t>
  </si>
  <si>
    <t>PALLETIZER SQ D 900 1KA-1 CONTACT BLOCK</t>
  </si>
  <si>
    <t>SQ. D. SELECTOR SWITCH 2 POSITION MAINTA</t>
  </si>
  <si>
    <t>IALCO PILOT LIGHT WITH RED LENS, 120VA</t>
  </si>
  <si>
    <t>PHILIPS LAMP 6S6 INCANDESCENT CAND SC.6W</t>
  </si>
  <si>
    <t>DURANT COUNTER 6Y12 RMF-PM 115VAC</t>
  </si>
  <si>
    <t>01-Q-3-D-6</t>
  </si>
  <si>
    <t>STRUTHERS DUNN RELAY 120V A314XBX48P</t>
  </si>
  <si>
    <t>01-MM-23C5</t>
  </si>
  <si>
    <t>INTERFACE RELAY 120V</t>
  </si>
  <si>
    <t>PALLETIZER RELAY SOCKET 2 POLE 8 PIN</t>
  </si>
  <si>
    <t>01-MM-23E2</t>
  </si>
  <si>
    <t>SOCKET CONNECTOR 11 PIN SCREW TERMINAL</t>
  </si>
  <si>
    <t>MCGILL TOGGLE SWITCH DPDT SCREW TERMINAL</t>
  </si>
  <si>
    <t>01-Q-5-D-3</t>
  </si>
  <si>
    <t>ATC RELAY TIME DELAY 319B3499Z1X 0-3 SEC</t>
  </si>
  <si>
    <t>MICRO LIMIT SWITCH LSZ-52C</t>
  </si>
  <si>
    <t>MOTOR 15 HP 254T 3600 RPM 3 PHASE 460V T</t>
  </si>
  <si>
    <t>50-D-2-B-1</t>
  </si>
  <si>
    <t>MOTOR 5 HP 184T 3600 RPM 3 PHASE 460V TE</t>
  </si>
  <si>
    <t>50-E-6-A-1</t>
  </si>
  <si>
    <t>MOTOR 10 HP 215T 3500 RPM 3 PHASE 460V T</t>
  </si>
  <si>
    <t>MOTOR 20 HP 256T 3600 RPM 3 PHASE 46V TE</t>
  </si>
  <si>
    <t>MOTOR 20 HP 256T FRAME 3600 RPM 3 PH 460</t>
  </si>
  <si>
    <t>50-C-7-B-1</t>
  </si>
  <si>
    <t>MOTOR 7.5 HP 213T 3600 RPM 3 PHASE 460V</t>
  </si>
  <si>
    <t>MOTOR 2 HP 145T 3600 RPM 3 PHASE 460V TE</t>
  </si>
  <si>
    <t>50-E-13-D1</t>
  </si>
  <si>
    <t>MOTOR 1.5 HP 145T 1800 RPM 3 PHASE 460V</t>
  </si>
  <si>
    <t>50-E-9-C-2</t>
  </si>
  <si>
    <t>MOTOR 1 HP 143T 1735 RPM 3 PHASE 460V TE</t>
  </si>
  <si>
    <t>MOTOR 25 HP 364T 885 RPM 3 PHASE 460V TE</t>
  </si>
  <si>
    <t>50-D-4-C-2</t>
  </si>
  <si>
    <t>MOTOR 100 HP 444T 1200 RPM 3 PHASE 460V</t>
  </si>
  <si>
    <t>50-D-4-A-2</t>
  </si>
  <si>
    <t>MOTOR 1 HP 143T 1800 RPM 3 PHASE 460V TE</t>
  </si>
  <si>
    <t>50-E-17-D1</t>
  </si>
  <si>
    <t>FUSE 1 AMP 3AG FAST-ACTING LITTELFUSE</t>
  </si>
  <si>
    <t>MIKRO PULSAIRE SOLENDOID VALVE REPAIR KI</t>
  </si>
  <si>
    <t>FUSE 1.250 AMP FRS DUAL ELEMENT BUSSMANN</t>
  </si>
  <si>
    <t>FUSE 1 6/10 AMP FRS DUAL ELEMENT BUSSMAN</t>
  </si>
  <si>
    <t>FUSE 2 1/4 AMP FRS-R DUAL ELEMENT BUSSMA</t>
  </si>
  <si>
    <t>FUSE 2 8/10 AMP FRS DUAL ELEMENT BUSSMAN</t>
  </si>
  <si>
    <t>FUSE 3.2 AMP FRS DUAL ELEMENT BUSSMANN</t>
  </si>
  <si>
    <t>FUSE 4 AMP FRS DUAL ELEMENT BUSSMANN</t>
  </si>
  <si>
    <t>FUSE 5 6/10 AMP FRS DUAL ELEMENT BUSSMAN</t>
  </si>
  <si>
    <t>FUSE 9 AMP FRS-R DUAL ELEMENT BUSSMANN</t>
  </si>
  <si>
    <t>FUSE 12 AMP FRS DUAL ELEMENT BUSSMANN</t>
  </si>
  <si>
    <t>FUSE 25 AMP FRS DUAL ELEMENT BUSSMANN</t>
  </si>
  <si>
    <t>BUSSMANN FUSETRON DUAL ELEMENT FUSE FRS</t>
  </si>
  <si>
    <t>FUSE 30 AMP FRS DUAL ELEMENT BUSSMANN</t>
  </si>
  <si>
    <t>FUSE 40 AMP FRS DUAL ELEMENT BUSSMANN</t>
  </si>
  <si>
    <t>FUSE 50 AMP FRS DUAL ELEMENT BUSSMANN</t>
  </si>
  <si>
    <t>FUSE 60 AMP FRS DUAL ELEMENT BUSSMANN</t>
  </si>
  <si>
    <t>FUSE 80 AMP FRS DUAL ELEMENT BUSMANN</t>
  </si>
  <si>
    <t>FUSE 90 AMP FRS DUAL ELEMENT BUSSMANN</t>
  </si>
  <si>
    <t>FUSE 110 AMP FRS DUAL ELEMENT BUSSMANN</t>
  </si>
  <si>
    <t>FUSE 150 AMP FRS DUAL ELEMENT BUSSMANN</t>
  </si>
  <si>
    <t>FUSE 175 AMP FRS DUAL ELEMENT BUSSMANN</t>
  </si>
  <si>
    <t>FUSE 225 AMP FRS DUAL ELEMENT BUSSMANN</t>
  </si>
  <si>
    <t>FUSE 300 AMP FRS DUAL ELEMENT BUSSMANN</t>
  </si>
  <si>
    <t>FUSE 20 AMP FRS DUAL ELEMENT BUSSMANN</t>
  </si>
  <si>
    <t>FUSE 1.8 AMP FRS DUAL ELEMENT BUSSMANN</t>
  </si>
  <si>
    <t>FUSE 70 AMP TRS DUAL ELEMENT SHAWMUT</t>
  </si>
  <si>
    <t>FUSE 100 AMP FRS DUAL ELEMENT BUSSMANN</t>
  </si>
  <si>
    <t>FUSE 400 AMP FRS DUAL ELEMENT BUSSMANN</t>
  </si>
  <si>
    <t>FUSE 200 AMP FRS DUAL ELEMENT BUSSMANN</t>
  </si>
  <si>
    <t>WESTINGHOUSE OVERLOAD HEATER FH20</t>
  </si>
  <si>
    <t>01-MM-22H5</t>
  </si>
  <si>
    <t>WESTINGHOUSE OVERLOAD HEATER FH22</t>
  </si>
  <si>
    <t>01-Q-4-F-3</t>
  </si>
  <si>
    <t>WESTINGHOUSE OVERLOAD HEATER FH28</t>
  </si>
  <si>
    <t>01-Q-4-C-5</t>
  </si>
  <si>
    <t>WESTINGHOUSE OVERLOAD HEATER FH41</t>
  </si>
  <si>
    <t>WESTINGHOUSE OVERLOAD HEATER FH33</t>
  </si>
  <si>
    <t>01-Q-4-D-2</t>
  </si>
  <si>
    <t>WESTINGHOUSE OVERLOAD HEATER FH34</t>
  </si>
  <si>
    <t>01-Q-4-E-4</t>
  </si>
  <si>
    <t>WESTINGHOUSE OVERLOAD HEATER FH29</t>
  </si>
  <si>
    <t>WESTINGHOUSE OVERLOAD HEATER FH42</t>
  </si>
  <si>
    <t>WESTINGHOUSE OVERLOAD HEATER FH24</t>
  </si>
  <si>
    <t>01-Q-4-E-2</t>
  </si>
  <si>
    <t>WESTINGHOUSE OVERLOAD HEATER FH44</t>
  </si>
  <si>
    <t>WESTINGHOUSE OVERLOAD HEATER FH27</t>
  </si>
  <si>
    <t>01-Q-4-F-6</t>
  </si>
  <si>
    <t>WESTINGHOUSE OVERLOAD HEATER FH84</t>
  </si>
  <si>
    <t>WESTINGHOUSE OVERLOAD HEATER FH45</t>
  </si>
  <si>
    <t>01-Q-4-E-3</t>
  </si>
  <si>
    <t>WESTINGHOUSE OVERLOAD HEATER FH35</t>
  </si>
  <si>
    <t>01-Q-4-F-2</t>
  </si>
  <si>
    <t>WESTINGHOUSE OVERLOAD HEATER FH56</t>
  </si>
  <si>
    <t>01-Q-4-C-2</t>
  </si>
  <si>
    <t>WESTINGHOUSE OVERLOAD HEATER FH39</t>
  </si>
  <si>
    <t>WESTINGHOUSE OVERLOAD HEATER FH26</t>
  </si>
  <si>
    <t>01-Q-4-E-5</t>
  </si>
  <si>
    <t>WESTINGHOUSE OVERLOAD HEATER FH37</t>
  </si>
  <si>
    <t>01-Q-4-D-6</t>
  </si>
  <si>
    <t>WESTINGHOUSE OVERLOAD HEATER FH38</t>
  </si>
  <si>
    <t>01-Q-3-F-2</t>
  </si>
  <si>
    <t>WESTINGHOUSE OVERLOAD HEATER FH32</t>
  </si>
  <si>
    <t>WESTINGHOUSE OVERLOAD HEATER FH57</t>
  </si>
  <si>
    <t>01-MM-22H1</t>
  </si>
  <si>
    <t>WESTINGHOUSE OVERLOAD HEATER FH23</t>
  </si>
  <si>
    <t>01-MM-23B3</t>
  </si>
  <si>
    <t>WESTINGHOUSE OVERLOAD HEATER</t>
  </si>
  <si>
    <t>WESTINGHOUSE OVERLOAD HEATER FH17</t>
  </si>
  <si>
    <t>01-Q-4-F-1</t>
  </si>
  <si>
    <t>WESTINGHOUSE OVERLOAD HEATER FH51</t>
  </si>
  <si>
    <t>WESTINGHOUSE CONTACTOR SIZE 2 A200M2CAC</t>
  </si>
  <si>
    <t>01-Q-4-E-1</t>
  </si>
  <si>
    <t>FUSE 45 AMP FRS DUAL ELEMENT BUSSMANN</t>
  </si>
  <si>
    <t>WESTINGHOUSE OVERLOAD HEATER FH25</t>
  </si>
  <si>
    <t>01-Q-18-E2</t>
  </si>
  <si>
    <t>WESTINGHOUSE OVERLOAD HEATER FH30</t>
  </si>
  <si>
    <t>01-Q-18-E3</t>
  </si>
  <si>
    <t>WESTINGHOUSE CONTROL TRANSFORMER 50V</t>
  </si>
  <si>
    <t>WESTINGHOUSE OVERLOAD HEATER FH77</t>
  </si>
  <si>
    <t>01-Q-18-C2</t>
  </si>
  <si>
    <t>TRANSFORMER STYLE NO 112D631H01 50VA</t>
  </si>
  <si>
    <t>WESTINGHOUSE CONTROL TRANSFORMER 150VA</t>
  </si>
  <si>
    <t>01-Q-17-E2</t>
  </si>
  <si>
    <t>WESTINGHOUSE J11 ELECTRICAL INTERLOCK</t>
  </si>
  <si>
    <t>WESTINGHOUSE 180CL38G02 AUX CONTACT INTE</t>
  </si>
  <si>
    <t>01-Q-18-E5</t>
  </si>
  <si>
    <t>PEECO LOFLOW SWITCH 1 1/2 NPT 316SS #A24</t>
  </si>
  <si>
    <t>01-Q-18-E6</t>
  </si>
  <si>
    <t>WESTINGHOUSE OVERLOAD HEATER FH31</t>
  </si>
  <si>
    <t>01-Q-18-D1</t>
  </si>
  <si>
    <t>WESTINGHOUSE OVERLOAD HEATER FH18</t>
  </si>
  <si>
    <t>WESTINGHOUSE OVERLOAD HEATER FH87</t>
  </si>
  <si>
    <t>WESTINGHOUSE OVERLOAD HEATER FH46</t>
  </si>
  <si>
    <t>01-MM-22C3</t>
  </si>
  <si>
    <t>BUSSMANN REDUCER TO MAKE 30 AMP FUSE FIT</t>
  </si>
  <si>
    <t>01-Q-4-F-4</t>
  </si>
  <si>
    <t>WESTINGHOUSE OVERLOAD HEATER FH19</t>
  </si>
  <si>
    <t>01-Q-18-D2</t>
  </si>
  <si>
    <t>WESTINGHOUSE OVERLOAD HEATER FH40</t>
  </si>
  <si>
    <t>WESTINGHOUSE OVERLOAD HEATER FH47</t>
  </si>
  <si>
    <t>WESTINGHOUSE OVERLOAD HEATER FH48</t>
  </si>
  <si>
    <t>WESTINGHOUSE OVERLOAD HEATER FH50</t>
  </si>
  <si>
    <t>01-MM-22H4</t>
  </si>
  <si>
    <t>WESTINGHOUSE OVERLOAD HEATER FH85</t>
  </si>
  <si>
    <t>WESTINGHOUSE OVERLOAD HEATER FH86</t>
  </si>
  <si>
    <t>01-MM-22H6</t>
  </si>
  <si>
    <t>WESTINGHOUSE OVERLOAD HEATER FH89</t>
  </si>
  <si>
    <t>01-Q-4-D-1</t>
  </si>
  <si>
    <t>WESTINGHOUSE OVERLOAD HEATER FH90</t>
  </si>
  <si>
    <t>MIDWEST AUTOMATIC LEVEL SENSING KIT XP</t>
  </si>
  <si>
    <t>01-Q-21-G1</t>
  </si>
  <si>
    <t>MOTOR 3/4 HP 56C 1800 RPM 3 PHASE 460V T</t>
  </si>
  <si>
    <t>50-E-14-C1</t>
  </si>
  <si>
    <t>GEMCO LIMIT SWITCH 2000-19B NEMA 7</t>
  </si>
  <si>
    <t>01-Q-18-C1</t>
  </si>
  <si>
    <t>FUSE 2 AMP BAF NON-TIME DELAY BUSSMANN</t>
  </si>
  <si>
    <t>01-Q-4-D-5</t>
  </si>
  <si>
    <t>FUSE 3 AMP BAF NON-TIME DELAY BUSSMANN</t>
  </si>
  <si>
    <t>MICRO STYLE LIMIT SWITCH TYPE 21-2HBT-17</t>
  </si>
  <si>
    <t>DAYBRITE FLUORESCENT FIXTURE 80 WATT 48</t>
  </si>
  <si>
    <t>02-C-2-C-3</t>
  </si>
  <si>
    <t>DAYBRITE FLUORESCENT RECESSED FIXTURE 2</t>
  </si>
  <si>
    <t>02-C-2-C-4</t>
  </si>
  <si>
    <t>DAYBRIGHT FLUORESCENT 40W 120V 2 FT X 2</t>
  </si>
  <si>
    <t>02-D-8-C-1</t>
  </si>
  <si>
    <t>DAYBRIGHT FLUORESCENT FIXTURE 160W 120V</t>
  </si>
  <si>
    <t>FLUORESCENT FIXTURE, 64 WATT, 1FT X 4FT</t>
  </si>
  <si>
    <t>02-D-8-B-2</t>
  </si>
  <si>
    <t>FLUORESCENT FIXTURE SURFACE MOUNT</t>
  </si>
  <si>
    <t>FLUORESCENT 80 WATT 120 VOLT 2 FT X 2 FT</t>
  </si>
  <si>
    <t>FLUORESCENT FIXTURE 80W 120V 2 FT X 4 FT</t>
  </si>
  <si>
    <t>02-A-9-C-1</t>
  </si>
  <si>
    <t>EMERGILITE FIXTURE EMERGENCY EXIT SIGN</t>
  </si>
  <si>
    <t>01-MM-17D2</t>
  </si>
  <si>
    <t>CROUSE HINDS FIXTURE VXHA45GPRA 150W 120</t>
  </si>
  <si>
    <t>01-Q-18-A2</t>
  </si>
  <si>
    <t>CROUSE HINDS FIXTURE VXHA43GRHR 300W 120</t>
  </si>
  <si>
    <t>48 IN WALL LITE 1-40 W RS LAMP &amp; PLATER</t>
  </si>
  <si>
    <t>02-D-8-C-3</t>
  </si>
  <si>
    <t>PRESCOLITE FIXTURE WALL MOUNTED 120V</t>
  </si>
  <si>
    <t>CROUSE HINDS FIXTURE EXL21A EXIT SIGN</t>
  </si>
  <si>
    <t>01-Q-14-A1</t>
  </si>
  <si>
    <t>GE GLAREFIGHTER ASYMMETRIC FLOODLIGHT FI</t>
  </si>
  <si>
    <t>50-C-8-C-4</t>
  </si>
  <si>
    <t>CROUSE HINDS FIXTURE GAL91MW2RC FLOOD LT</t>
  </si>
  <si>
    <t>50-B-7-C-2</t>
  </si>
  <si>
    <t>FIXTURE 175W PULSE START METAL HALIDE 3/</t>
  </si>
  <si>
    <t>01-A-6-D-4</t>
  </si>
  <si>
    <t>CROUSE HINDS FIXTURE VMVCA250GP/MT PENDA</t>
  </si>
  <si>
    <t>VMVC2A400R54/277 FIXTURE COMPLETE</t>
  </si>
  <si>
    <t>CROUSE HINDS FIXTURE 175W</t>
  </si>
  <si>
    <t>01-Q-16-A2</t>
  </si>
  <si>
    <t>CROUSE HINDS FIXTURE VMVCJ25GP/MT STANCH</t>
  </si>
  <si>
    <t>01-D-16-A1</t>
  </si>
  <si>
    <t>CHEMELEX ELECTRIC HEAT TAPE CONNECTION K</t>
  </si>
  <si>
    <t>01-Q-19-G2</t>
  </si>
  <si>
    <t>CHEMELEX TAPE METAL FOIL 2 IN X 150 FT</t>
  </si>
  <si>
    <t>01-Q-23-D2</t>
  </si>
  <si>
    <t>SIGNAL LIGHT KIT 120V</t>
  </si>
  <si>
    <t>01-Q-20-C1</t>
  </si>
  <si>
    <t>TAPE, HEATING, ELECTRICAL TRACING, 8W/F</t>
  </si>
  <si>
    <t>01-Q-4-A-1</t>
  </si>
  <si>
    <t>UNITED ELECTRIC THERMOSTAT TYPE F400</t>
  </si>
  <si>
    <t>01-MM-11H3</t>
  </si>
  <si>
    <t>UNITED ELECTRIC THERMOSTATE EXPLOSION PR</t>
  </si>
  <si>
    <t>0-225F 15 AMP 1/2 IN NPT</t>
  </si>
  <si>
    <t>FEDERAL BEACON RAY 200 WATT RED 120V</t>
  </si>
  <si>
    <t>01-Q-9-A-3</t>
  </si>
  <si>
    <t>FEDERAL RESONATING ELECTRIC HORN</t>
  </si>
  <si>
    <t>01-Q-9-A-2</t>
  </si>
  <si>
    <t>TOGGLE SWITCH 1 POLE 20 AMP 125VAC</t>
  </si>
  <si>
    <t>01-Q-4-C-3</t>
  </si>
  <si>
    <t>CROUSE HINDS PILOT LIGHT</t>
  </si>
  <si>
    <t>CROUSE HINDS CONDULET 3/4 INCH OUTLET BO</t>
  </si>
  <si>
    <t>01-Q-4-C-1</t>
  </si>
  <si>
    <t>SWITCH SELECTOR ON-OFF COVER</t>
  </si>
  <si>
    <t>CROUSE HINDS 1 POLE 2.0AMP 120V TOGGLE S</t>
  </si>
  <si>
    <t>CROUSE HINDS SELECTOR SWITCH W/PILOT 3 P</t>
  </si>
  <si>
    <t>CROUSE HINDS SELECTOR SWITCH 3 POS EXP P</t>
  </si>
  <si>
    <t>01-Q-9-F-4</t>
  </si>
  <si>
    <t>CROUSE HINDS OUTLET BOX TYPE GS12 SURFAC</t>
  </si>
  <si>
    <t>1/2 IN RIGID GALVANIZED CONDUIT 10 FT/PC</t>
  </si>
  <si>
    <t>3/4 IN GALVANIZED CONDUIT 10 FT/PC</t>
  </si>
  <si>
    <t>03-EF-2-B0</t>
  </si>
  <si>
    <t>1 IN RIGID GALVANIZED CONDUIT 10 FT/PC</t>
  </si>
  <si>
    <t>03-EF-4-A0</t>
  </si>
  <si>
    <t>1 1/4 IN RIGID GALVANIZED CONDUIT 10 FT/</t>
  </si>
  <si>
    <t>03-EF-2-A0</t>
  </si>
  <si>
    <t>1 1/2 IN RIGID GALVANIZED CONDUIT 10 FT/</t>
  </si>
  <si>
    <t>03-EF-1-A0</t>
  </si>
  <si>
    <t>PNEUMATIC LIMIT SWITCH LR3-0201</t>
  </si>
  <si>
    <t>ACTUATOR ROD MICRO SWITCH 6 IN</t>
  </si>
  <si>
    <t>MICRO SWITCH #151MLI ROLLER ARM ACTUATED</t>
  </si>
  <si>
    <t>01-Q-7-D-3</t>
  </si>
  <si>
    <t>NUMATICS VALVE 4 WAY #1PA4U FOR WPM BAG</t>
  </si>
  <si>
    <t>MICRO SWITCH 771411MN5</t>
  </si>
  <si>
    <t>MICRO SWITCH 19291MN1</t>
  </si>
  <si>
    <t>G.E. CONTACT KIT SIZE 00</t>
  </si>
  <si>
    <t>A.B. RELAY 120V 700C110A1</t>
  </si>
  <si>
    <t>A.B. RELAY 120V 700C200A1</t>
  </si>
  <si>
    <t>BECKMAN POTENTIOMETER 5K OHM 10 TURN 721</t>
  </si>
  <si>
    <t>01-Q-18-F4</t>
  </si>
  <si>
    <t>BECKMAN POTENTIOMETER 200 OHM 10 TURN 72</t>
  </si>
  <si>
    <t>SIMPSON METER 0-50 AMP DC</t>
  </si>
  <si>
    <t>WESTINGHOUSE DIODE 1N4004</t>
  </si>
  <si>
    <t>01-MM-22H3</t>
  </si>
  <si>
    <t>FLASHER UTILARM #8100</t>
  </si>
  <si>
    <t>SQ. D KIL-1 9001 TRANSFORMER TYPE SQUARE</t>
  </si>
  <si>
    <t>SQ D 9001KR 1U PUSH BUTTON OPERATOR</t>
  </si>
  <si>
    <t>SQ D KS-463 3 POSITION SELECTOR SWITCH</t>
  </si>
  <si>
    <t>SQ D 9000 KA-1 CONTACT BLOCK NO NC</t>
  </si>
  <si>
    <t>SQ. D. LENS RED CLASS 9001 R7</t>
  </si>
  <si>
    <t>SQ. D. LENS GREEN CLASS 9001 G7</t>
  </si>
  <si>
    <t>G.E. LAMP 44</t>
  </si>
  <si>
    <t>CUTLER HAMMER E30KLA1 CONTACT BLOCK 1 NO</t>
  </si>
  <si>
    <t>01-Q-18-D6</t>
  </si>
  <si>
    <t>CUTLER HAMMER KLA 2 E30</t>
  </si>
  <si>
    <t>CUTLER HAMMER PILOT LIGHT E30BA</t>
  </si>
  <si>
    <t>CUTLER HAMMER PILOT LIGHT E30CA</t>
  </si>
  <si>
    <t>01-Q-18-D5</t>
  </si>
  <si>
    <t>CUTLER HAMMER E30KLA3 CONTACT BLOCK NO N</t>
  </si>
  <si>
    <t>CHICAGO LAMP 6PSB5 INCANDESCENT MIN. BAY</t>
  </si>
  <si>
    <t>A&amp;B OIL TIGHT LIMIT SWITCH #802X-B7</t>
  </si>
  <si>
    <t>01-MM-18F4</t>
  </si>
  <si>
    <t>ALLEN BRADLEY 4 IN 4 WAY SWITCH</t>
  </si>
  <si>
    <t>01-Q-5-E-5</t>
  </si>
  <si>
    <t>BARKSDALE 2 SETS OF COMM N.O. N.C. CONTA</t>
  </si>
  <si>
    <t>01-MM-17F2</t>
  </si>
  <si>
    <t>KILLARK ON OFF EXPLOSION PROOF C BOX</t>
  </si>
  <si>
    <t>01-MM-18F5</t>
  </si>
  <si>
    <t>ALLEN BRADLEY PILOT LIGHT 2 CLUSTER GR,</t>
  </si>
  <si>
    <t>01-MM-18H5</t>
  </si>
  <si>
    <t>ALLEN BRADLEY PILOT LIGHT  GAS</t>
  </si>
  <si>
    <t>A&amp;B PUSHBUTTON SWITCH, RED, 1 N.O.</t>
  </si>
  <si>
    <t>01-Q-5-D-1</t>
  </si>
  <si>
    <t>A&amp;B SWITCH PUSH BUTTON 800TA2D2</t>
  </si>
  <si>
    <t>ALLEN BRADLEY PUSH BUTTON #800T-A2DI</t>
  </si>
  <si>
    <t>01-Q-5-E-4</t>
  </si>
  <si>
    <t>A&amp;B SWITCH #800-H2D2</t>
  </si>
  <si>
    <t>01-Q-5-D-2</t>
  </si>
  <si>
    <t>3 POSITION SELECTRO SWITCH 1 NO 1 NC</t>
  </si>
  <si>
    <t>KILLARK PILOT LIGHT G023 G23C</t>
  </si>
  <si>
    <t>KILLARK PUSH BUTTON 1 NO PN G021 KX KZ1C</t>
  </si>
  <si>
    <t>EAGLE TIMER MP TIMER MP2 320 A78</t>
  </si>
  <si>
    <t>CN20150309</t>
  </si>
  <si>
    <t>BARKSDALE PRESSURE SWITCH SC55802</t>
  </si>
  <si>
    <t>01-Q-5-E-1</t>
  </si>
  <si>
    <t>DIALIGHT PART #91-516309112 PILOT LIGHT</t>
  </si>
  <si>
    <t>ARROW HART RELAY ACC430UM20</t>
  </si>
  <si>
    <t>01-Q-19-D1</t>
  </si>
  <si>
    <t>ROBERT SHAW CAP TUBE TYPE</t>
  </si>
  <si>
    <t>LECTRODRYER SERIAL 19560-0 8KW HEATER</t>
  </si>
  <si>
    <t>02-B-8-C-2</t>
  </si>
  <si>
    <t>E-M GENERATOR REVOLVING RECTIFIER ASSY</t>
  </si>
  <si>
    <t>01-Q-19-D2</t>
  </si>
  <si>
    <t>ELECTRIC MACHINERY DIODE STRAIGHT POLARI</t>
  </si>
  <si>
    <t>01-Q-19-D3</t>
  </si>
  <si>
    <t>DIODE, ELECTRIC MACHINERY.</t>
  </si>
  <si>
    <t>VARISTOR 147A832FO1 FOR GENERATOR</t>
  </si>
  <si>
    <t>FUSE 3 AMP NON-TIME DELAY BUSSMANN</t>
  </si>
  <si>
    <t>CN20110616</t>
  </si>
  <si>
    <t>CUTTER HAMMER RELAY D23MR40A</t>
  </si>
  <si>
    <t>E-M GENERATOR VOLTAGE REGULATOR 383C560G</t>
  </si>
  <si>
    <t>01-Q-19-D4</t>
  </si>
  <si>
    <t>3 1/2 IN.  DEEP GANGABLE SWITCH BOX WITH</t>
  </si>
  <si>
    <t>01-Q-5-E-2</t>
  </si>
  <si>
    <t>FOR 4 IN BOX DOUBLE GANG FLAT</t>
  </si>
  <si>
    <t>BALLAST 2-14 15 OR 20 WATT BALLA</t>
  </si>
  <si>
    <t>01-Q-24-D4</t>
  </si>
  <si>
    <t>STAINLESS STEEL DUPLEX RECEPTACLE COVER</t>
  </si>
  <si>
    <t>G.E. MODEL #9T55Y TRANSFORMER</t>
  </si>
  <si>
    <t>BUZZER 120 VOLT</t>
  </si>
  <si>
    <t>BUZZER</t>
  </si>
  <si>
    <t>01-Q-19-D5</t>
  </si>
  <si>
    <t>SINGLE FUSE BLOCK FOR SMALL GLASS FUSE B</t>
  </si>
  <si>
    <t>FUSE BLOCK FOR TWO 3 AG STYLE FUSES</t>
  </si>
  <si>
    <t>CN20110120</t>
  </si>
  <si>
    <t>JEFFERSON DRY TYPE SINGLE PHASE TRANSFOR</t>
  </si>
  <si>
    <t>01-Q-19-F4</t>
  </si>
  <si>
    <t>WESTINGHOUSE FUSEABLE BUSWAY SWITCH 30 A</t>
  </si>
  <si>
    <t>01-Q-16-A3</t>
  </si>
  <si>
    <t>WESTINGHOUSE BUSS PLUG STYLE 2528D46G03</t>
  </si>
  <si>
    <t>01-GG-1-A1</t>
  </si>
  <si>
    <t>G.E. DISCONNECT 30 AMP 600V TH3361</t>
  </si>
  <si>
    <t>01-Q-5-A-2</t>
  </si>
  <si>
    <t>DISCONNECT 60 AMP 600V FUSEABLE WEATHERP</t>
  </si>
  <si>
    <t>01-Q-17-A1</t>
  </si>
  <si>
    <t>FUSE 3 AMP TRS TIME DELAY SHAWMUT</t>
  </si>
  <si>
    <t>CN20101202</t>
  </si>
  <si>
    <t>FUSE 5 AMP TIME DELAY BUSSMAN FRSR5 600V</t>
  </si>
  <si>
    <t>FUSE 10 AMP FRS-R DUAL ELEMENT BUSSMANN</t>
  </si>
  <si>
    <t>FUSE 15 AMP FRS-R TIME DELAY BUSSMANN</t>
  </si>
  <si>
    <t>CN20110217</t>
  </si>
  <si>
    <t>FUSE 35 AMP TRS DUAL ELEMENT SHAWMUT</t>
  </si>
  <si>
    <t>FUSE 60 AMP TRS DUAL ELEMENT SHAWMUT</t>
  </si>
  <si>
    <t>KEMP AIR DRYER RELAY RR2BA-U</t>
  </si>
  <si>
    <t>01-Q-19-C5</t>
  </si>
  <si>
    <t>RELAY 120 V FOR AIR DRYER</t>
  </si>
  <si>
    <t>AMF RELAY 120V A0-10E 20669</t>
  </si>
  <si>
    <t>WESTINGHOUSE PILOT LIGHT OTSFF PN 71797</t>
  </si>
  <si>
    <t>WESTINGHOUSE LENS GREEN PB1XPG</t>
  </si>
  <si>
    <t>WESTINGHOUSE LENS WHITE OT-6 12160</t>
  </si>
  <si>
    <t>WESTINGHOUSE LENS AMBER PBIXPA</t>
  </si>
  <si>
    <t>01-Q-19-C6</t>
  </si>
  <si>
    <t>WESTINGHOUSE LENS RED OT-12 66315</t>
  </si>
  <si>
    <t>CN20110303</t>
  </si>
  <si>
    <t>WESTINGHOUSE SWITCH PB1JAH2A</t>
  </si>
  <si>
    <t>WESTINGHOUSE OT1A CONTACT BLOCK CM KEMP</t>
  </si>
  <si>
    <t>WESTINGHOUSE OT1A CONTACT BLK FOR PUSH B</t>
  </si>
  <si>
    <t>TRACTOR WESTRONICS FUSES &amp; ALLEN WRENCHE</t>
  </si>
  <si>
    <t>SHRINK TUBE 1/4 IN CLEAR FIT 221</t>
  </si>
  <si>
    <t>SHRINK TUBE</t>
  </si>
  <si>
    <t>SHRINK TUBE 1 IN CLEAR FIT 221</t>
  </si>
  <si>
    <t>SHRINK TUBE 1/2 IN CLEAR FIT 221</t>
  </si>
  <si>
    <t>DP-00-00-0</t>
  </si>
  <si>
    <t>FUSE 170 AMP GCLS15 6379D26H09 WESTINGHO</t>
  </si>
  <si>
    <t>01-Q-19-B2</t>
  </si>
  <si>
    <t>US MOTOR FAN #360985 FOR 5 HP 460V</t>
  </si>
  <si>
    <t>01-Q-19-B6</t>
  </si>
  <si>
    <t>01-Q-5-C-3</t>
  </si>
  <si>
    <t>H.H. SMITH UNIVERSAL TEST LEAD KIT #699</t>
  </si>
  <si>
    <t>01-R-8-D6</t>
  </si>
  <si>
    <t>H.H. SMITH TEST LEADS CAT #242-628</t>
  </si>
  <si>
    <t>TERMINAL STRIP 10 OUTLETS</t>
  </si>
  <si>
    <t>FUSE 1/4 AMP MICRO FAST-ACTING BUSSMANN</t>
  </si>
  <si>
    <t>FUSE 1.5 AMP MICRO FAST-ACTING LITTELFUS</t>
  </si>
  <si>
    <t>A&amp;B SELECTOR SW</t>
  </si>
  <si>
    <t>QUICK CONNECT 3AG FUSE HOLDER</t>
  </si>
  <si>
    <t>DAYTON ELECTRIC FIXTURE CLAMP ON LTG</t>
  </si>
  <si>
    <t>01-Q-25-A3</t>
  </si>
  <si>
    <t>FUSE 10 AMP FRN TIME DELAY BUSSMANN</t>
  </si>
  <si>
    <t>POTTER BRUMFIELD RELAY 120V KRP11AG</t>
  </si>
  <si>
    <t>FUSE 8 AMP BAF NON-TIME DELAY BUSSMANN</t>
  </si>
  <si>
    <t>01-MM-22H2</t>
  </si>
  <si>
    <t>FUSE 70 AMP LPS LOW PEAK SHAWMUT</t>
  </si>
  <si>
    <t>CN20110729</t>
  </si>
  <si>
    <t>GOULD RELAY 2200-EB430BA 3 POLE NO 40</t>
  </si>
  <si>
    <t>01-Q-17-F3</t>
  </si>
  <si>
    <t>UNITED ELECTRIC CONTROLS TYPE J33AX</t>
  </si>
  <si>
    <t>WIREMOLD 5 FT WITH OUTLETS ON 6 IN CENTE</t>
  </si>
  <si>
    <t>WIREMOLD</t>
  </si>
  <si>
    <t>WIREMOLD BLANK END FITTING</t>
  </si>
  <si>
    <t>01-Q-5-B-3</t>
  </si>
  <si>
    <t>WIREMOLD FLUSH PLATE ADAPTER</t>
  </si>
  <si>
    <t>BELDEN CORD SET 9 FT MALE PLUG ON END 16</t>
  </si>
  <si>
    <t>01-Q-5-E-3</t>
  </si>
  <si>
    <t>HOOK UP WIRE 22 AWG BLACK 100 FT ROLL</t>
  </si>
  <si>
    <t>01-Q-5-B-4</t>
  </si>
  <si>
    <t>HOOK UP WIRE WHITE 22 AWG 100 FT ROLL</t>
  </si>
  <si>
    <t>01-Q-5-B-6</t>
  </si>
  <si>
    <t>HOOK UP WIRE RED 22 AWG 100 FT ROLL</t>
  </si>
  <si>
    <t>01-MM-18H3</t>
  </si>
  <si>
    <t>ALPHA HOOK UP WIRE GREEN 22 AWG 100 FT R</t>
  </si>
  <si>
    <t>HOOK UP WIRE ORANGE 22 AWG 100FT PER ROL</t>
  </si>
  <si>
    <t>HOOK UP WIRE 22 AWG BLUE 100 FT ROLL</t>
  </si>
  <si>
    <t>MUELLER ALLIGATOR CLIP #63C INSULATED BL</t>
  </si>
  <si>
    <t>CN20110425</t>
  </si>
  <si>
    <t>SOLDER 60/40 ALLOY, 24 GAUGE</t>
  </si>
  <si>
    <t>01-Q-20-B3</t>
  </si>
  <si>
    <t>HOFFMAN BOX 6 IN X 6 IN X 4 IN WEATHER P</t>
  </si>
  <si>
    <t>01-Q-17-F2</t>
  </si>
  <si>
    <t>HOFFMAN BOX 12 IN X 10 IN X 6 IN</t>
  </si>
  <si>
    <t>01-Q-2-A-1</t>
  </si>
  <si>
    <t>SQ.D OVERLOAD HEATER B265</t>
  </si>
  <si>
    <t>01-Q-18-E1</t>
  </si>
  <si>
    <t>SQ.D OVERLOAD HEATER B300</t>
  </si>
  <si>
    <t>SQ.D OVERLOAD HEATER B330</t>
  </si>
  <si>
    <t>SQ.D OVERLOAD HEATER B3.70</t>
  </si>
  <si>
    <t>SQ.D OVERLOAD HEATER B4.15</t>
  </si>
  <si>
    <t>SQ.D OVERLOAD HEATER B4.85</t>
  </si>
  <si>
    <t>SQ.D OVERLOAD HEATER B5.50</t>
  </si>
  <si>
    <t>SQ.D OVERLOAD HEATER B6.25</t>
  </si>
  <si>
    <t>SQ.D OVERLOAD HEATER B6.90</t>
  </si>
  <si>
    <t>01-Q-18-F6</t>
  </si>
  <si>
    <t>SQ.D OVERLOAD HEATER B7.70</t>
  </si>
  <si>
    <t>SQ.D OVERLOAD HEATER B8.20</t>
  </si>
  <si>
    <t>SQ.D OVERLOAD HEATER B9.10</t>
  </si>
  <si>
    <t>SQ.D OVERLOAD HEATER B10.2</t>
  </si>
  <si>
    <t>SQ.D OVERLOAD HEATER B11.5</t>
  </si>
  <si>
    <t>SQ.D OVERLOAD HEATER B12.8</t>
  </si>
  <si>
    <t>SQ.D OVERLOAD HEATER B14.0</t>
  </si>
  <si>
    <t>01-MM-17D4</t>
  </si>
  <si>
    <t>SQ.D OVERLOAD HEATER A179</t>
  </si>
  <si>
    <t>SQ.D OVERLOAD HEATER A6.99</t>
  </si>
  <si>
    <t>SE HINDS C BOX WITH START STOP</t>
  </si>
  <si>
    <t>GAI TRONICS #60038-101 CABLE 8 CONDUCTOR</t>
  </si>
  <si>
    <t>01-H-18-A2</t>
  </si>
  <si>
    <t>WESTINGHOUSE MOTOR GUARD POWER CONTROL</t>
  </si>
  <si>
    <t>MAGNETROL TYPE S-I SINGLE POLE DBC THROW</t>
  </si>
  <si>
    <t>01-Q-20-C2</t>
  </si>
  <si>
    <t>MOTOR 1 HP 143T 1730 RPM 3 PHASE 460V TE</t>
  </si>
  <si>
    <t>CROUSE HINDS LAMP SOCKET STD BASE 660W 6</t>
  </si>
  <si>
    <t>01-Q-21-D2</t>
  </si>
  <si>
    <t>ATC AUTO ZERO MODULE</t>
  </si>
  <si>
    <t>01-Q-20-F1</t>
  </si>
  <si>
    <t>ATC AMPLIFIER MODULE 3655-65012704600</t>
  </si>
  <si>
    <t>WESTINGHOUSE LOWER STAB ASSEMBLY</t>
  </si>
  <si>
    <t>01-Q-20-F2</t>
  </si>
  <si>
    <t>WESTINGHOUSE BUSSBAR FOR AMP GUARD START</t>
  </si>
  <si>
    <t>BUSS BAR</t>
  </si>
  <si>
    <t>01-Q-20-E1</t>
  </si>
  <si>
    <t>MOTOR 2 HP 145T 1730 RPM 3 PHASE 460V TE</t>
  </si>
  <si>
    <t>SQUARE D 20 AMP FHP MANUAL STARTER 115-2</t>
  </si>
  <si>
    <t>01-Q-20-D5</t>
  </si>
  <si>
    <t>WESTINGHOUSE 5 STAR MCC CRP-48415-1</t>
  </si>
  <si>
    <t>01-Q-20-E2</t>
  </si>
  <si>
    <t>WESTINGHOUSE 5 STAR MCC DOORS &amp; CELLS</t>
  </si>
  <si>
    <t>CONTROL TAG DR-1101 TRANSFORMER CONTROL</t>
  </si>
  <si>
    <t>01-Q-20-E3</t>
  </si>
  <si>
    <t>RONAN ALARM MODULE AM24</t>
  </si>
  <si>
    <t>CARRIER RELAY TIME DELAY 19EA41-611 K4 I</t>
  </si>
  <si>
    <t>PHILIPS LAMP 755 T-3 1/4 MIN. BAY. .95W/</t>
  </si>
  <si>
    <t>01-Q-6-F-2</t>
  </si>
  <si>
    <t>ALLIS CHALMERS TYPE RG-Z FAN FOR 1/2 HP</t>
  </si>
  <si>
    <t>01-MM-17C6</t>
  </si>
  <si>
    <t>CROUSE HINDS LIGHT SOCKET 5130A93H01 125</t>
  </si>
  <si>
    <t>PHILIPS LAMP 4510 M.P. 750W/6.4V</t>
  </si>
  <si>
    <t>01-Q-20-D3</t>
  </si>
  <si>
    <t>AMMETER 0-25 AMP EA-251PLUG-IN STYLE</t>
  </si>
  <si>
    <t>01-Q-24-B1</t>
  </si>
  <si>
    <t>WESCHLER METER 0-50 AMP EA251 671-B-396-</t>
  </si>
  <si>
    <t>01-Q-8-F-2</t>
  </si>
  <si>
    <t>WESCHLER METER 0-10 AMP EA251 671-B-396-</t>
  </si>
  <si>
    <t>01-Q-8-F-1</t>
  </si>
  <si>
    <t>WESCHLER METER 0-15 AMP EA251 671-B-396-</t>
  </si>
  <si>
    <t>01-NN-12A2</t>
  </si>
  <si>
    <t>CURTIS TERMINAL BLOCK 136-2 PSWTC</t>
  </si>
  <si>
    <t>01-MM-18C4</t>
  </si>
  <si>
    <t>CURTIS TERMINAL BLOCKS 136-SW-192</t>
  </si>
  <si>
    <t>FUSE 2 AMP GLD NON-TIME DELAY BUSSMANN</t>
  </si>
  <si>
    <t>DURA KOOL MOTION SWITCH C202-1</t>
  </si>
  <si>
    <t>01-Q-21-D4</t>
  </si>
  <si>
    <t>ANCHOR #U9512-SR2 SINGLE POSITION RING S</t>
  </si>
  <si>
    <t>MOTOR 1.5 HP 143TC 3600 RPM 3 PHASE 460V</t>
  </si>
  <si>
    <t>50-E-7-A-3</t>
  </si>
  <si>
    <t>MOTOR .5HP 56C 1800 RPM 1 PHASE 115V TEF</t>
  </si>
  <si>
    <t>50-E-14-A1</t>
  </si>
  <si>
    <t>RED LENS FOR INDICATOR LIGHT #103-0901-1</t>
  </si>
  <si>
    <t>01-MM-17C5</t>
  </si>
  <si>
    <t>AMBER LENS FOR INDICATOR LIGHT #103-0901</t>
  </si>
  <si>
    <t>01-Q-6-F-3</t>
  </si>
  <si>
    <t>GAI TRONICS TELEPHONE CORD 15 FT FOR GTC</t>
  </si>
  <si>
    <t>BARKSDALE 2 CIRCUIT C-N.O.-N.C. UP TO 25</t>
  </si>
  <si>
    <t>01-Q-6-F-4</t>
  </si>
  <si>
    <t>TRANSMATION TEST LEAD PPS MODEL 1040</t>
  </si>
  <si>
    <t>01-MM-12G2</t>
  </si>
  <si>
    <t>CORD SET 6 FT FOR TRANSMATION MODEL 1040</t>
  </si>
  <si>
    <t>01-Q-9-E-2</t>
  </si>
  <si>
    <t>MOTOR 2 HP 143TC 1800 RPM 3 PHASE 460V T</t>
  </si>
  <si>
    <t>50-E-7-D-1</t>
  </si>
  <si>
    <t>GEMS FLOAT SMITH LOW LIQUID LEVEL SWITCH</t>
  </si>
  <si>
    <t>01-Q-6-F-5</t>
  </si>
  <si>
    <t>UNITED ELECTRIC PRESSURE SWITCH 2-80 IN</t>
  </si>
  <si>
    <t>01-Q-6-E-2</t>
  </si>
  <si>
    <t>MOTOR 1/2 HP,  56C FRAME, 1800 RPM, 480</t>
  </si>
  <si>
    <t>50-E-14-D5</t>
  </si>
  <si>
    <t>ADVANCE TRANSFORMER 400W 277V</t>
  </si>
  <si>
    <t>01-Q-20-C6</t>
  </si>
  <si>
    <t>WESTINGHOUSE OVERLOAD RELAY BLOCK AA13A</t>
  </si>
  <si>
    <t>01-MM-16B5</t>
  </si>
  <si>
    <t>WESTINGHOUSE RELAY OVERLOAD AA23A</t>
  </si>
  <si>
    <t>01-Q-7-E-2</t>
  </si>
  <si>
    <t>WESTINGHOUSE RELAY OVERLOAD SIZE 3 AA33A</t>
  </si>
  <si>
    <t>01-Q-20-B1</t>
  </si>
  <si>
    <t>WESTINGHOUSE RELAY OVERLOAD SIZE 4</t>
  </si>
  <si>
    <t>01-Q-20-B2</t>
  </si>
  <si>
    <t>FUSE 2 AMP 8AG FAST-ACTING LITTELFUSE</t>
  </si>
  <si>
    <t>CROUSE HINDS BREAKER 20 AMP 1 POLE 240V</t>
  </si>
  <si>
    <t>EXIDE LIGHT GUARD MODEL NAS INPUT-115V 6</t>
  </si>
  <si>
    <t>01-Q-20-B4</t>
  </si>
  <si>
    <t>EXIDE LIGHT GUARD MODEL DROP OUT SWITCH</t>
  </si>
  <si>
    <t>EXIDE LIGHT GUARD DROP OUT CONTROL</t>
  </si>
  <si>
    <t>EXIDE RESISTOR 2 OHM/20W LIGHT GUARD NAS</t>
  </si>
  <si>
    <t>MIKROPUL CORP 100T TIMER PLC BASE</t>
  </si>
  <si>
    <t>01-Q-6-F-6</t>
  </si>
  <si>
    <t>AMMETER 0-200 AMP PANEL MOUNT</t>
  </si>
  <si>
    <t>01-Q-20-B5</t>
  </si>
  <si>
    <t>WESTINGHOUSE LOWER FUSE HOLDER 200 AMP 3</t>
  </si>
  <si>
    <t>01-MM-12H2</t>
  </si>
  <si>
    <t>SWITCH MOTOGARD #115101-2</t>
  </si>
  <si>
    <t>MOTOR 2 HP 145T 1800 RPM 3 PHASE 460V TE</t>
  </si>
  <si>
    <t>50-E-13-C1</t>
  </si>
  <si>
    <t>MOTOR 2 HP 56C 1800 RPM 3 PHASE 460V TEF</t>
  </si>
  <si>
    <t>50-E-9-D-3</t>
  </si>
  <si>
    <t>AMMETER AC 0-30 AMP WESCHLER TYPE NA-351</t>
  </si>
  <si>
    <t>01-Q-11-C2</t>
  </si>
  <si>
    <t>AMMETER AC 0-40 AMP WESCHLER TYPE NA-351</t>
  </si>
  <si>
    <t>AMMETER AC 0-50 AMP WESCHLER SELF CONTAI</t>
  </si>
  <si>
    <t>01-Q-12-C5</t>
  </si>
  <si>
    <t>AMMETER AC 0-30 AMP WESCHLER SELF CONTAI</t>
  </si>
  <si>
    <t>UNIVERSAL ELECTRIC 208/230/277 .26A 1550</t>
  </si>
  <si>
    <t>HORIZONTAL DOOR BLANK 15 1/2 IN 1 X 12 I</t>
  </si>
  <si>
    <t>01-Q-11-C4</t>
  </si>
  <si>
    <t>HORIZONTAL DOOR 15 1/2 IN WIDE X 12 IN H</t>
  </si>
  <si>
    <t>01-E-14-G3</t>
  </si>
  <si>
    <t>MOTOR .75 HP 1800 RPM FRAME 56C 230/115V</t>
  </si>
  <si>
    <t>01-H-19-A2</t>
  </si>
  <si>
    <t>RUBBER BOOT FOR SELECTA PUSHBUTTON SWITC</t>
  </si>
  <si>
    <t>01-Q-8-E-5</t>
  </si>
  <si>
    <t>LAMP SYLVANIA 400 METALARC R M400U CLEAR</t>
  </si>
  <si>
    <t>01-F-18-E1</t>
  </si>
  <si>
    <t>MOTOR 1/6 HP EXPLOSION PROOF PN 13002</t>
  </si>
  <si>
    <t>50-E-6-B-1</t>
  </si>
  <si>
    <t>FAN CYCLOHM</t>
  </si>
  <si>
    <t>01-J-19-D5</t>
  </si>
  <si>
    <t>GROUND CLAMP, RUSSELL &amp; STOLL</t>
  </si>
  <si>
    <t>01-Q-7-C-4</t>
  </si>
  <si>
    <t>AWG SO CORD 250 FT ROLL 600V,</t>
  </si>
  <si>
    <t>01-Q-11-A1</t>
  </si>
  <si>
    <t>WESTINGHOUSE DISCONNECT SWITCH 200.00 AM</t>
  </si>
  <si>
    <t>01-J-18-D5</t>
  </si>
  <si>
    <t>CHEMELEX HEAT TAPE THERMOSTAT 2 5/8 BULB</t>
  </si>
  <si>
    <t>01-J-4-B-2</t>
  </si>
  <si>
    <t>ALLEN BRADLEY OVERLOAD HEATER W43 404 AM</t>
  </si>
  <si>
    <t>01-Q-8-D-6</t>
  </si>
  <si>
    <t>FUSE .250 X 1.250 D250V</t>
  </si>
  <si>
    <t>MOTOR 3/4 HP 1750 RPM 3PH 460 V</t>
  </si>
  <si>
    <t>50-E-11-B1</t>
  </si>
  <si>
    <t>PHILIPS LAMP 25WATT PN 4446</t>
  </si>
  <si>
    <t>01-F-19-E1</t>
  </si>
  <si>
    <t>EXIDE VOLTMETER PN 90001</t>
  </si>
  <si>
    <t>01-Q-12-B2</t>
  </si>
  <si>
    <t>EXIDE PRINTED CIRCUIT MODULE PN 90052</t>
  </si>
  <si>
    <t>01-Q-12-B1</t>
  </si>
  <si>
    <t>EXIDE CHARGER MODULE</t>
  </si>
  <si>
    <t>01-Q-12-B3</t>
  </si>
  <si>
    <t>EXIDE BATTERY FOR MODEL B200 EMERGENCY L</t>
  </si>
  <si>
    <t>01-C-17-A1</t>
  </si>
  <si>
    <t>EXIDE POWER TRANSFORMER PN 030130208</t>
  </si>
  <si>
    <t>TEMPERATURE SWITCH TYPE F402 MODEL 6BS</t>
  </si>
  <si>
    <t>01-AA-18G4</t>
  </si>
  <si>
    <t>CIRCUIT BREAKER 3 AMP CB1 EXIDE</t>
  </si>
  <si>
    <t>01-Q-12-C1</t>
  </si>
  <si>
    <t>CIRCUIT BREAKER 15 AMP CB2 EXIDE</t>
  </si>
  <si>
    <t>PLUG-IN RELAY 3PDT FOR FIRE WATER PUMP 2</t>
  </si>
  <si>
    <t>01-Q-12-B4</t>
  </si>
  <si>
    <t>PLUG-IN RATCHET RELAY NEG GRD 24VOLT FIR</t>
  </si>
  <si>
    <t>BRIDGE MODULE NEGATIVE GROUND 24V FIRE P</t>
  </si>
  <si>
    <t>RESISTOR MODULE-NEGATIVE GROUND 24V FIRE</t>
  </si>
  <si>
    <t>CRANK CYCLE TIMER 24V FOR FIRE PUMP</t>
  </si>
  <si>
    <t>01-Q-12-B5</t>
  </si>
  <si>
    <t>OIL PRESSURE TIMER NEG GRD 24V FIRE PUMP</t>
  </si>
  <si>
    <t>PILOT LAMP 24V FIRE PUMP</t>
  </si>
  <si>
    <t>PLUG-IN RELAY DPDT FOR FIRE WATER PUMP 2</t>
  </si>
  <si>
    <t>FLUSH COVER PLATE FOR GFCI RECEPTACLE</t>
  </si>
  <si>
    <t>COVER FOR GFCI RECEPTACLE</t>
  </si>
  <si>
    <t>01-Q-12-B6</t>
  </si>
  <si>
    <t>COVER FOR GFCI AND DUPLEX RECEPTACLE</t>
  </si>
  <si>
    <t>01-J-6-D-5</t>
  </si>
  <si>
    <t>LIGHT GLOBE FOR EMPIRE BEAD BLASTER</t>
  </si>
  <si>
    <t>01-H-9-F-6</t>
  </si>
  <si>
    <t>WEATHERPROOF COVER HORIZONTAL MOUNT</t>
  </si>
  <si>
    <t>01-H-10-E2</t>
  </si>
  <si>
    <t>WEATHERPROOF COVER VERTICAL MOUNT</t>
  </si>
  <si>
    <t>01-H-19-E2</t>
  </si>
  <si>
    <t>FUSE 10 AMP ATC AUTOFUSE</t>
  </si>
  <si>
    <t>01-Q-12-C2</t>
  </si>
  <si>
    <t>FUSE 15 AMP ATC AUTOFUSE 5 PER BOX</t>
  </si>
  <si>
    <t>FUSE 20 AMP ATC AUTOFUSE</t>
  </si>
  <si>
    <t>FUSE 25 AMP AUTOFUSE</t>
  </si>
  <si>
    <t>FUSE 30 AMP ATC AUTOFUSE</t>
  </si>
  <si>
    <t>UNIVERSAL CIRCUIT BREAKER LOCKOUT PSL-CB</t>
  </si>
  <si>
    <t>LOCKOUT</t>
  </si>
  <si>
    <t>01-Q-10-B1</t>
  </si>
  <si>
    <t>MOUNTING BRACKET FOR COOLING FAN A7836</t>
  </si>
  <si>
    <t>01-Q-12-C3</t>
  </si>
  <si>
    <t>69KV TRANSFORMER COOLING FAN</t>
  </si>
  <si>
    <t>50-WW-1-A1</t>
  </si>
  <si>
    <t>SWITCH ALARM ACROMAG FLAT PACK SERIES MO</t>
  </si>
  <si>
    <t>01-F-21-F3</t>
  </si>
  <si>
    <t>WEIDMULLER WIRE FERRULE WIRE SIZE 14 AWG</t>
  </si>
  <si>
    <t>WEIDMULLER WIRE FERRULE WIRE SIZE 16 AWG</t>
  </si>
  <si>
    <t>WEIDMULLER WIRE FERRULE WIRE SIZE 18 AWG</t>
  </si>
  <si>
    <t>120V/300W INCANDESCENT PENDANT LIGHTING</t>
  </si>
  <si>
    <t>01-Q-12-A2</t>
  </si>
  <si>
    <t>C TYPE GROUND CLAMP 600 AMPERE CAPACITY</t>
  </si>
  <si>
    <t>01-Q-12-E2</t>
  </si>
  <si>
    <t>F48T12/CW SINGLE PIN LAMP FLUORESCENT</t>
  </si>
  <si>
    <t>01-AA-20A1</t>
  </si>
  <si>
    <t>PHILIPS LAMP F40C75 40W COLORTONE 75</t>
  </si>
  <si>
    <t>01-Z-4-C-2</t>
  </si>
  <si>
    <t>3/4 HP PUMP AND MOTOR FOR GUSHER PUMP AS</t>
  </si>
  <si>
    <t>MOTOR AND PUMP</t>
  </si>
  <si>
    <t>50-E-16-A1</t>
  </si>
  <si>
    <t>WEATHER PROOF RECEPTACLE COVER</t>
  </si>
  <si>
    <t>01-H-12-E2</t>
  </si>
  <si>
    <t>INSIDE SIGNAL LIGHT RED ASSEMBLY RITE HI</t>
  </si>
  <si>
    <t>01-C-15-E1</t>
  </si>
  <si>
    <t>LIGHT BULB NO 194 RITE HITE PN 55768</t>
  </si>
  <si>
    <t>INSIDE SIGNAL LIGHT LENS (GREEN) RITE HI</t>
  </si>
  <si>
    <t>INSIDE SIGNAL LIGHT LENS (RED) RITE HITE</t>
  </si>
  <si>
    <t>INSIDE SIGNAL LIGHT GREEN ASSEMBLY RITE</t>
  </si>
  <si>
    <t>MOTOR 75 HP 1800 RPM 365T FRAME 460V 3PH</t>
  </si>
  <si>
    <t>50-C-4-B-1</t>
  </si>
  <si>
    <t>PULSE JET TIMER DCL PN 7RELAN054</t>
  </si>
  <si>
    <t>01-DD-18F3</t>
  </si>
  <si>
    <t>RELAY-TIMER DELAY DCL PN 7RELAN008</t>
  </si>
  <si>
    <t>SWITCH-PRESSURE DIFFERENTIAL DCL PN 7SWC</t>
  </si>
  <si>
    <t>EAGLE SIGNAL RELAY TIME DELAY 1 TO 5 SEC</t>
  </si>
  <si>
    <t>01-H-16-D4</t>
  </si>
  <si>
    <t>PHILIPS LAMP 15T8N INCANDESCENT 15W/120V</t>
  </si>
  <si>
    <t>01-H-8-B-2</t>
  </si>
  <si>
    <t>AMMETER AC 0-50 AMP WESCHLER TYPE NA-351</t>
  </si>
  <si>
    <t>BALLAST 120V FOR 74WATT 96IN T12 TUBE FL</t>
  </si>
  <si>
    <t>01-H-17-D4</t>
  </si>
  <si>
    <t>T&amp;B LUG TERMINAL 10 C14 RING TYPE WIRE #</t>
  </si>
  <si>
    <t>01-H-8-E-5</t>
  </si>
  <si>
    <t>T&amp;B LUG TERMINAL SPADE TYPE WIRE #12-10</t>
  </si>
  <si>
    <t>01-H-16-D1</t>
  </si>
  <si>
    <t>ROSEMOUNT HEATER FUSE 5 AMP FOR WORLD CL</t>
  </si>
  <si>
    <t>CN20150517</t>
  </si>
  <si>
    <t>ROSEMOUNT ELECTRONICS FUSE 200 MA FOR WO</t>
  </si>
  <si>
    <t>20AMP/120VOLT RECEPTACLE &amp; SURGE SUPPRES</t>
  </si>
  <si>
    <t>01-H-16-D2</t>
  </si>
  <si>
    <t>CROUSE HINDS 3 POSITION SWITCH HAND OFF</t>
  </si>
  <si>
    <t>01-CC-16G1</t>
  </si>
  <si>
    <t>ON OR OFF DELAY OR REPEAT CYCLE MODE TIM</t>
  </si>
  <si>
    <t>OCTRON LAMP 4100K 32 WATT</t>
  </si>
  <si>
    <t>01-Z-5-C-9</t>
  </si>
  <si>
    <t>MOTOR 40HP 1800RPM 324T FRAME TEFC</t>
  </si>
  <si>
    <t>50-D-3-A-1</t>
  </si>
  <si>
    <t>MICROPHONE FOR MOTOROLA HT-1000 RADIO</t>
  </si>
  <si>
    <t>MICROPHONE</t>
  </si>
  <si>
    <t>01-Q-12-D5</t>
  </si>
  <si>
    <t>CASE FOR MOTOROLA HT-1000 RADIO</t>
  </si>
  <si>
    <t>01-R-12-D3</t>
  </si>
  <si>
    <t>BATTERY FOR MOTOROLA HT-1000 RADIO</t>
  </si>
  <si>
    <t>01-Q-12-D4</t>
  </si>
  <si>
    <t>TY-RAP NYLON ID CABLE TIE-BLUE PLT2S-C6</t>
  </si>
  <si>
    <t>CABLE TIE APPROX 7 IN LONG BLACK</t>
  </si>
  <si>
    <t>01-J-17-F1</t>
  </si>
  <si>
    <t>MOTOR 7.5HP 256T 900RPM 3PH 460V TEFC</t>
  </si>
  <si>
    <t>RETAINING CLIP FOR TIMER RELAY</t>
  </si>
  <si>
    <t>01-AA-19C2</t>
  </si>
  <si>
    <t>ADVANCE BALLAST 1000WATT QUAD TAP 120-20</t>
  </si>
  <si>
    <t>01-CC-17D1</t>
  </si>
  <si>
    <t>SNUBBER DV/DT 9071A17G02 WESTINGHOUSE</t>
  </si>
  <si>
    <t>MOV 0088-219B WESTINGHOUSE EASY-START 12</t>
  </si>
  <si>
    <t>RELAY FAN CONTROL 0041-119 WESTINGHOUSE</t>
  </si>
  <si>
    <t>RELAY 0041-149A K2 WESTINGHOUSE EASY STA</t>
  </si>
  <si>
    <t>TRANSFORMER CURRENT 9010-457C WESTINGHOU</t>
  </si>
  <si>
    <t>STACK ASSEMBLY 9031-382H WESTINGHOUSE EA</t>
  </si>
  <si>
    <t>BOARD, LOGIC 2D66806G01 WESTINGHOUSE EA</t>
  </si>
  <si>
    <t>BOARD SHORTED SCR DETECTOR 9032-334A</t>
  </si>
  <si>
    <t>DRIVE MOTOR WITH GROVE BRAND GEAR CASE</t>
  </si>
  <si>
    <t>01-D-18-B3</t>
  </si>
  <si>
    <t>SWITCH GEM SAFE-PAK PARK</t>
  </si>
  <si>
    <t>01-DD-17E6</t>
  </si>
  <si>
    <t>CHEMELEX ELECTRIC HEAT TAPE, 8 WATTS</t>
  </si>
  <si>
    <t>01-J-18-A2</t>
  </si>
  <si>
    <t>ALLEN BRADLEY OVERLOAD HEATER</t>
  </si>
  <si>
    <t>01-Q-5-E-6</t>
  </si>
  <si>
    <t>90 DEG GALVANIZED STEEL ELBOW LONG SWEEP</t>
  </si>
  <si>
    <t>02-J-2-E-1</t>
  </si>
  <si>
    <t>2 IN MYERS HUB (STEEL)</t>
  </si>
  <si>
    <t>01-J-10-D3</t>
  </si>
  <si>
    <t>OZ INSULATING BUSHING TYPE A NO A200 2IN</t>
  </si>
  <si>
    <t>01-J-10-E1</t>
  </si>
  <si>
    <t>2 INCH ONE HOLE HEAVY DUTY RIGID CONDUIT</t>
  </si>
  <si>
    <t>CLAMP BACK FOR 2IN ONE HOLE STRAP</t>
  </si>
  <si>
    <t>01-J-10-E2</t>
  </si>
  <si>
    <t>2IN RIGID GALVANIZED STEEL CONDUIT</t>
  </si>
  <si>
    <t>03-EF-3-A0</t>
  </si>
  <si>
    <t>2IN CONDULET T</t>
  </si>
  <si>
    <t>01-J-17-D1</t>
  </si>
  <si>
    <t>2 IN CONDULET LB</t>
  </si>
  <si>
    <t>01-J-17-D3</t>
  </si>
  <si>
    <t>2IN STRAIGHT CONNECTOR UL SEALTITE</t>
  </si>
  <si>
    <t>01-J-10-C2</t>
  </si>
  <si>
    <t>2IN 90 DEG CONNECTOR UL SEALTITE</t>
  </si>
  <si>
    <t>01-J-10-D2</t>
  </si>
  <si>
    <t>2IN 45 DEG CONNECTOR UL SEALTITE</t>
  </si>
  <si>
    <t>01-J-10-D1</t>
  </si>
  <si>
    <t>2IN FLEXIBLE CONDUIT LIQUID TIGHT.</t>
  </si>
  <si>
    <t>01-Z-4-A-4</t>
  </si>
  <si>
    <t>2IN GALVANIZED UNISTRUT STRAP</t>
  </si>
  <si>
    <t>01-J-10-C1</t>
  </si>
  <si>
    <t>MOTOR 60HP 364TS 1800RPM 3 PHASE 460V TE</t>
  </si>
  <si>
    <t>SPRING FOR ERICSON PACKAGE REEL MODEL J-</t>
  </si>
  <si>
    <t>01-AA-18G2</t>
  </si>
  <si>
    <t>5 SLOT RACK WITH POWER SUPPLY PN IC610CH</t>
  </si>
  <si>
    <t>01-AA-18H1</t>
  </si>
  <si>
    <t>5HP TEFC VERTICAL P-BASE MOTOR 180HP FRA</t>
  </si>
  <si>
    <t>50-C-5-C-2</t>
  </si>
  <si>
    <t>P.C. BOARD PN 98-119 FOR DUAL LIGHT</t>
  </si>
  <si>
    <t>01-D-3-C-2</t>
  </si>
  <si>
    <t>BATTERY PN 12-707 FOR DUAL LIGHT</t>
  </si>
  <si>
    <t>01-AA-19C3</t>
  </si>
  <si>
    <t>AC LAMP PART 11-51 FOR DUAL-LITE #EWR-WW</t>
  </si>
  <si>
    <t>DC LAMP FOR DUAL-LITE #EWR-WW-PGI</t>
  </si>
  <si>
    <t>FUSE 10 AMP FUSETRON DUAL ELEMENT FNA-10</t>
  </si>
  <si>
    <t>01-H-16-D3</t>
  </si>
  <si>
    <t>FUSE 6 1/4 AMP BUSSMANN SLO BLO FNA-6 1/</t>
  </si>
  <si>
    <t>01-H-17-E3</t>
  </si>
  <si>
    <t>HYDRAULIC SOLENOID CONTINENTAL HYDRAULIC</t>
  </si>
  <si>
    <t>MOTOR 1 1/2HP 143T 3600RPM 3PH 230/460V</t>
  </si>
  <si>
    <t>01-X-5-F-1</t>
  </si>
  <si>
    <t>SURGE SUPRESSOR</t>
  </si>
  <si>
    <t>SUPRESSOR</t>
  </si>
  <si>
    <t>01-H-16-D6</t>
  </si>
  <si>
    <t>WIRE HARNESS RITE HITE PN7104 DOK-LOK SE</t>
  </si>
  <si>
    <t>01-E-15-F2</t>
  </si>
  <si>
    <t>LS1 LIMIT SWITCH (OUTBOARD) RITE HITE</t>
  </si>
  <si>
    <t>01-E-15-F3</t>
  </si>
  <si>
    <t>LS2 LIMIT SWITCH (INBOARD) RITE HITE</t>
  </si>
  <si>
    <t>WIRE 14/3 TYPE SOWA 90DEG C P-123-70-MSH</t>
  </si>
  <si>
    <t>01-H-23-A2</t>
  </si>
  <si>
    <t>RUSSELL AND STOLL PRINTED CIRCUIT BOARD</t>
  </si>
  <si>
    <t>01-N-19-E2</t>
  </si>
  <si>
    <t>RUSSELL AND STOLL CONTROL RELAY FOR GSU</t>
  </si>
  <si>
    <t>MOTOR 5HP 184TC 1750RPM 3PH 460V XT</t>
  </si>
  <si>
    <t>50-D-1-B-1</t>
  </si>
  <si>
    <t>LAMP GE NO 1156</t>
  </si>
  <si>
    <t>01-H-20-C1</t>
  </si>
  <si>
    <t>MOTOR 1/2HP 850RPM 3PH TEFC XC FRAME 56C</t>
  </si>
  <si>
    <t>01-H-16-C4</t>
  </si>
  <si>
    <t>HOFFMAN PANEL NO A MOUNTING PLATE TO FIT</t>
  </si>
  <si>
    <t>HUBBELL FIXTURE 306/S400 LAMPHOLDER</t>
  </si>
  <si>
    <t>01-Z-3-C-5</t>
  </si>
  <si>
    <t>PRESSURE TRANSDUCER 0-100 4-20MA</t>
  </si>
  <si>
    <t>01-D-19-D5</t>
  </si>
  <si>
    <t>LOAD CELL FLEXMOUNT WEIGH MODULES</t>
  </si>
  <si>
    <t>01-M-9-D-2</t>
  </si>
  <si>
    <t>PCB TIMER BOARD ASSEMBLY</t>
  </si>
  <si>
    <t>MOTOR 75HP 405T 1200RPM 3 PHASE 460V TEF</t>
  </si>
  <si>
    <t>GEMS FLIP-PAK LEVEL SWITCH 120V 5AMPS</t>
  </si>
  <si>
    <t>AMMETER AC 0-75A TYPE NA351 ROUND 5AMP</t>
  </si>
  <si>
    <t>01-H-18-D1</t>
  </si>
  <si>
    <t>BATTERY FOR EXQULSITE MODEL EWRWW-RG</t>
  </si>
  <si>
    <t>NK IMMERSION HEATER 10,000 WATTS, 480</t>
  </si>
  <si>
    <t>01-BB-21D2</t>
  </si>
  <si>
    <t>FUSE LOW PEAK CLASS RK1 6/10 AMP 250V</t>
  </si>
  <si>
    <t>01-JJ-21G4</t>
  </si>
  <si>
    <t>FUSE LOW PEAK CLASS RK1 1 AMP 250V</t>
  </si>
  <si>
    <t>FUSE LOW PEAK CLASS RK1 1 1/4 AMP 250V</t>
  </si>
  <si>
    <t>FUSE LOW PEAK CLASS RK1 2 AMP 250V</t>
  </si>
  <si>
    <t>01-JJ-21H1</t>
  </si>
  <si>
    <t>FUSE LOW PEAK CLASS RK1 2 1/4 AMP 250V</t>
  </si>
  <si>
    <t>FUSE LOW PEAK CLASS RK1 2 1/2 AMP 250V</t>
  </si>
  <si>
    <t>FUSE LOW PEAK CLASS RK1 3 AMP 250V</t>
  </si>
  <si>
    <t>01-JJ-21G1</t>
  </si>
  <si>
    <t>FUSE LOW PEAK CLASS RK1 5 AMP 250V</t>
  </si>
  <si>
    <t>01-E-15-F4</t>
  </si>
  <si>
    <t>FUSE LOW PEAK CLASS RK1 6 AMP 250V</t>
  </si>
  <si>
    <t>FUSE LOW PEAK CLASS RK1 9 AMP 250V</t>
  </si>
  <si>
    <t>FUSE LOW PEAK CLASS RK1 10 AMP 250V</t>
  </si>
  <si>
    <t>01-JJ-21H2</t>
  </si>
  <si>
    <t>FUSE LOW PEAK CLASS RK1 15 AMP 250V</t>
  </si>
  <si>
    <t>FUSE LOW PEAK CLASS RK1 20 AMP 250V</t>
  </si>
  <si>
    <t>FUSE LOW PEAK CLASS RK1 25 AMP 250V</t>
  </si>
  <si>
    <t>FUSE LOW PEAK CLASS RK1 30 AMP 250V</t>
  </si>
  <si>
    <t>01-JJ-21G2</t>
  </si>
  <si>
    <t>FUSE LOW PEAK CLASS RK1 35 AMP 250V</t>
  </si>
  <si>
    <t>FUSE LOW PEAK CLASS RK1 60 AMP 250V</t>
  </si>
  <si>
    <t>FUSE LOW PEAK CLASS RK1 1 1/4 AMP 600V</t>
  </si>
  <si>
    <t>FUSE LOW PEAK CLASS RK1 1 6/10 AMP 600V</t>
  </si>
  <si>
    <t>01-JJ-21H5</t>
  </si>
  <si>
    <t>FUSE LOW PEAK CLASS RK1 1 8/10 AMP 600V</t>
  </si>
  <si>
    <t>FUSE LOW PEAK CLASS RK1 50 AMP 600V</t>
  </si>
  <si>
    <t>01-JJ-21E4</t>
  </si>
  <si>
    <t>FUSE LOW PEAK CLASS RK1 45 AMP 600V</t>
  </si>
  <si>
    <t>FUSE LOW PEAK CLASS RK1 40 AMP 600V</t>
  </si>
  <si>
    <t>01-JJ-21E2</t>
  </si>
  <si>
    <t>FUSE LOW PEAK CLASS RK1 35 AMP 600V</t>
  </si>
  <si>
    <t>FUSE LOW PEAK CLASS RK1 30 AMP 600V</t>
  </si>
  <si>
    <t>01-Q-7-F-4</t>
  </si>
  <si>
    <t>FUSE LOW PEAK CLASS RK1 25 AMP 600V</t>
  </si>
  <si>
    <t>01-JJ-21E3</t>
  </si>
  <si>
    <t>FUSE LOW PEAK CLASS RK1 20 AMP 600V</t>
  </si>
  <si>
    <t>FUSE LOW PEAK CLASS RK1 17 1/2 AMP 600V</t>
  </si>
  <si>
    <t>01-JJ-21H4</t>
  </si>
  <si>
    <t>FUSE LOW PEAK CLASS RK1 15 AMP 600V</t>
  </si>
  <si>
    <t>01-JJ-18C2</t>
  </si>
  <si>
    <t>FUSE LOW PEAK CLASS RK1 12 AMP 600V</t>
  </si>
  <si>
    <t>01-JJ-21H6</t>
  </si>
  <si>
    <t>FUSE LOW PEAK CLASS RK1 10 AMP 600V</t>
  </si>
  <si>
    <t>FUSE LOW PEAK CLASS RK1 9 AMP 600V</t>
  </si>
  <si>
    <t>FUSE LOW PEAK CLASS RK1 5 6/10 AMP 600V</t>
  </si>
  <si>
    <t>01-JJ-21F3</t>
  </si>
  <si>
    <t>FUSE LOW PEAK CLASS RK1 5 AMP 600V</t>
  </si>
  <si>
    <t>FUSE LOW PEAK CLASS RK1 4 AMP 600V</t>
  </si>
  <si>
    <t>FUSE LOW PEAK CLASS RK1 3 2/10 AMP 600V</t>
  </si>
  <si>
    <t>01-JJ-21E1</t>
  </si>
  <si>
    <t>FUSE LOW PEAK CLASS RK1 3 1/2 AMP 600V</t>
  </si>
  <si>
    <t>01-JJ-21H3</t>
  </si>
  <si>
    <t>FUSE LOW PEAK CLASS RK1 3 AMP 600V</t>
  </si>
  <si>
    <t>FUSE LOW PEAK CLASS RK1 2 8/10 AMP 600V</t>
  </si>
  <si>
    <t>FUSE LOW PEAK CLASS RK1 2 1/4 AMP 600V</t>
  </si>
  <si>
    <t>01-JJ-21F6</t>
  </si>
  <si>
    <t>FUSE LOW PEAK CLASS RK1 2 AMP 600V</t>
  </si>
  <si>
    <t>FUSE LOW PEAK CLASS RK1 60 AMP 600V</t>
  </si>
  <si>
    <t>01-Q-7-F-5</t>
  </si>
  <si>
    <t>FUSE LOW PEAK CLASS RK1 70 AMP 600V</t>
  </si>
  <si>
    <t>FUSE LOW PEAK CLASS RK1 80 AMP 600V</t>
  </si>
  <si>
    <t>01-JJ-21F5</t>
  </si>
  <si>
    <t>FUSE LOW PEAK CLASS RK1 90 AMP 600V</t>
  </si>
  <si>
    <t>01-JJ-21G5</t>
  </si>
  <si>
    <t>FUSE LOW PEAK CLASS RK1 100 AMP 600V</t>
  </si>
  <si>
    <t>01-JJ-21F1</t>
  </si>
  <si>
    <t>FUSE LOW PEAK CLASS RK1 110 AMP 600V</t>
  </si>
  <si>
    <t>01-JJ-21E5</t>
  </si>
  <si>
    <t>FUSE LOW PEAK CLASS RK1 125 AMP 600V</t>
  </si>
  <si>
    <t>01-JJ-21D3</t>
  </si>
  <si>
    <t>FUSE LOW PEAK CLASS RK1 150 AMP 600V</t>
  </si>
  <si>
    <t>01-JJ-21D2</t>
  </si>
  <si>
    <t>FUSE LOW PEAK CLASS RK1 175 AMP 600V</t>
  </si>
  <si>
    <t>01-JJ-21F4</t>
  </si>
  <si>
    <t>FUSE LOW PEAK CLASS RK1 200 AMP 600V</t>
  </si>
  <si>
    <t>01-JJ-21F2</t>
  </si>
  <si>
    <t>FUSE LOW PEAK CLASS RK1 225 AMP</t>
  </si>
  <si>
    <t>01-JJ-21D1</t>
  </si>
  <si>
    <t>FUSE LOW PEAK CLASS RK1 300 AMP 600V</t>
  </si>
  <si>
    <t>01-JJ-21C3</t>
  </si>
  <si>
    <t>FUSE LOW PEAK CLASS RK1 400 AMP 600V</t>
  </si>
  <si>
    <t>01-JJ-21C1</t>
  </si>
  <si>
    <t>FUSE LOW PEAK CLASS RK1 600 AMP 600V</t>
  </si>
  <si>
    <t>01-JJ-21C2</t>
  </si>
  <si>
    <t>LAMP FOR SIGHT GLASS 130V 52W INCANDESCE</t>
  </si>
  <si>
    <t>01-F-14-C2</t>
  </si>
  <si>
    <t>69KV 1200 AMP OIL CIRCUIT BREAKER BUSHIN</t>
  </si>
  <si>
    <t>03-NF-5-Z0</t>
  </si>
  <si>
    <t>LAMP 8W HALOGEN FOR EMERGENCY LIGHT FIXT</t>
  </si>
  <si>
    <t>01-H-14-D2</t>
  </si>
  <si>
    <t>CHARGER BOARD FOR EMERGENCY LIGHT FIXTUR</t>
  </si>
  <si>
    <t>01-H-14-D3</t>
  </si>
  <si>
    <t>AMMETER FOR EMERGENCY LIGHT FIXTURE</t>
  </si>
  <si>
    <t>AMMETER</t>
  </si>
  <si>
    <t>BATTERY 6V NI-CAD FOR EMERGENCY LIGHT FI</t>
  </si>
  <si>
    <t>EMERGENCY LIGHT FIXTURE</t>
  </si>
  <si>
    <t>01-H-14-D1</t>
  </si>
  <si>
    <t>CI-MERCH COMMON MODULE WITHOUT CHARGER</t>
  </si>
  <si>
    <t>1 1/2IN FLEXIBLE NON-METALLIC LIQUID TIG</t>
  </si>
  <si>
    <t>01-G-22-A4</t>
  </si>
  <si>
    <t>EMT THINWALL SET SCREW COUPLING FOR 1 1/</t>
  </si>
  <si>
    <t>01-H-14-D4</t>
  </si>
  <si>
    <t>EMT THINWALL SET SCREW CONNECTOR FOR 1 1</t>
  </si>
  <si>
    <t>01-H-14-B1</t>
  </si>
  <si>
    <t>BATTERY FOR LED EMERGENCY LIGHTS</t>
  </si>
  <si>
    <t>01-P-11-B3</t>
  </si>
  <si>
    <t>LAMP INCANDESCENT, 60W/130V, A19 CLEAR</t>
  </si>
  <si>
    <t>01-F-17-C2</t>
  </si>
  <si>
    <t>80W 30V LONG LIFE LIGHT BULBS</t>
  </si>
  <si>
    <t>01-F-20-G1</t>
  </si>
  <si>
    <t>MOTOR 5HP 213 FRAME 3480RPM 3PH 460V TEF</t>
  </si>
  <si>
    <t>50-E-3-A-1</t>
  </si>
  <si>
    <t>MOTOR 1HP 143T 1800RPM 3PHASE 460V</t>
  </si>
  <si>
    <t>50-E-6-D-1</t>
  </si>
  <si>
    <t>LAMP METAL HALIDE</t>
  </si>
  <si>
    <t>01-G-18-G1</t>
  </si>
  <si>
    <t>PANELMATE SERIES LT1175 DISPLAY PANEL</t>
  </si>
  <si>
    <t>01-L-17-C2</t>
  </si>
  <si>
    <t>WESTINGHOUSE OVERLOAD HEATER SIZE 2 STAR</t>
  </si>
  <si>
    <t>01-P-16-D2</t>
  </si>
  <si>
    <t>TYPE DV WEATHERPROOF CAPACITOR ASSY 3PH</t>
  </si>
  <si>
    <t>50-E-4-A-1</t>
  </si>
  <si>
    <t>RELAY 24VDC 1/10HP 3A-120VAC 3A-28VDC RE</t>
  </si>
  <si>
    <t>PUSH BUTTON SWITCH MUSHROOM TYPE YELLOW</t>
  </si>
  <si>
    <t>FLEXIBLE BRAIDED GROUNDING CABLE 4 GAUGE</t>
  </si>
  <si>
    <t>01-J-19-C1</t>
  </si>
  <si>
    <t>MOTOROLA ANTENNA FOR UHF RADIO</t>
  </si>
  <si>
    <t>ANTENNA</t>
  </si>
  <si>
    <t>NEON LAMP 208-277V FOR ELECTRIC HEAT TRA</t>
  </si>
  <si>
    <t>01-L-19-G1</t>
  </si>
  <si>
    <t>MOTOR 3/4HP 1800RPM 115/230V FRAME 56C</t>
  </si>
  <si>
    <t>01-G-11-A2</t>
  </si>
  <si>
    <t>NON TIME DELAY FUSE 4 AMP 600V W/ REJECT</t>
  </si>
  <si>
    <t>01-M-7-C-4</t>
  </si>
  <si>
    <t>NONTIME DELAY FUSE 3 AMP 600V W/ REJECTI</t>
  </si>
  <si>
    <t>NON TIME DELAY FUSE 2 AMP 600V W/ REJECT</t>
  </si>
  <si>
    <t>NON TIME DELAY FUSE 1 AMP 600V W/ REJECT</t>
  </si>
  <si>
    <t>NON TIME DELAY FUSE 5 AMP 600V W/ REJECT</t>
  </si>
  <si>
    <t>BALLAST MAGNETEK SLIMLINE FOR 2-F40W INS</t>
  </si>
  <si>
    <t>01-M-7-C-5</t>
  </si>
  <si>
    <t>MILTON ROY INTEGRAL MOTOR/GEAR ASSY 120V</t>
  </si>
  <si>
    <t>BATTERY 4.500 VOLT FOR CORROSOMETER MOD</t>
  </si>
  <si>
    <t>MOTOR 1.5HP 145TD 1710RPM 3PHASE 460V TE</t>
  </si>
  <si>
    <t>50-E-7-A-1</t>
  </si>
  <si>
    <t>MERCURY FLOOD LAMP 175 WATT</t>
  </si>
  <si>
    <t>CLEAR PLASTIC SHIELD 48IN DROP LIGHT 30</t>
  </si>
  <si>
    <t>PORTABLE FIXTURE</t>
  </si>
  <si>
    <t>01-Z-1-D-4</t>
  </si>
  <si>
    <t>HANDLE END FOR 48IN DROP LIGHT 30 WATT</t>
  </si>
  <si>
    <t>01-Q-10-F1</t>
  </si>
  <si>
    <t>END CAP FOR 48IN DROP LIGHT 30 WATT</t>
  </si>
  <si>
    <t>HOOK ONLY HANDLE END 48IN DROP LIGHT 30</t>
  </si>
  <si>
    <t>01-Q-9-D-2</t>
  </si>
  <si>
    <t>HOOK ONLY CAP END 48IN DROP LIGHT 30 WAT</t>
  </si>
  <si>
    <t>01-L-9-D-1</t>
  </si>
  <si>
    <t>SELECTOR KNOB FOR CROUSE HINDS STOP/STAR</t>
  </si>
  <si>
    <t>01-H-18-D2</t>
  </si>
  <si>
    <t>COUNTER VEEDER-ROOT 6 DIGIT 6 WATTS 115</t>
  </si>
  <si>
    <t>01-M-16-B1</t>
  </si>
  <si>
    <t>MOTOR 40HP 324HPZ 3545RPM 3 PHASE 460V T</t>
  </si>
  <si>
    <t>50-A-6-A-1</t>
  </si>
  <si>
    <t>FUSE BUSSMANN T-TRON CLASS T 600V AC</t>
  </si>
  <si>
    <t>RESISTOR 5K-4 WATT DYNAMIC AIR</t>
  </si>
  <si>
    <t>01-H-8-C-6</t>
  </si>
  <si>
    <t>MOTOR 3/4 HP 56C 1140RPM 3 PHASE 460V TE</t>
  </si>
  <si>
    <t>50-E-11-B2</t>
  </si>
  <si>
    <t>LAMP 250W METALARC M58 R</t>
  </si>
  <si>
    <t>01-G-11-J2</t>
  </si>
  <si>
    <t>MOTOR 115VAC 1550RPM</t>
  </si>
  <si>
    <t>50-E-15-A2</t>
  </si>
  <si>
    <t>3IN X 2 1/2IN REDUCING BUSHING</t>
  </si>
  <si>
    <t>01-H-17-B1</t>
  </si>
  <si>
    <t>2 1/2IN X 2IN REDUCING BUSHING</t>
  </si>
  <si>
    <t>01-Q-9-D-1</t>
  </si>
  <si>
    <t>MOTOR 1/2 HP, 115 VOLT, 1 PHASE, FRAME</t>
  </si>
  <si>
    <t>50-E-11-B3</t>
  </si>
  <si>
    <t>MODEM POWER SUPPLY FOR USE W/ TOKEN RING</t>
  </si>
  <si>
    <t>01-Q-5-D-6</t>
  </si>
  <si>
    <t>PRESSURE SWITCH 4-100 PSIG .5IN NPT 316S</t>
  </si>
  <si>
    <t>01-H-10-F2</t>
  </si>
  <si>
    <t>MOTOR 1HP 56C 1200RPM 3PH 460VAC TEFC</t>
  </si>
  <si>
    <t>50-E-4-B-1</t>
  </si>
  <si>
    <t>CONTACTOR 400AMP ROLL IN 4160VAC WESTING</t>
  </si>
  <si>
    <t>50-D-2-D-1</t>
  </si>
  <si>
    <t>IQ1000 II MOTOR PROTECTION MODULE</t>
  </si>
  <si>
    <t>01-HH-18H2</t>
  </si>
  <si>
    <t>FUSE CLS-1 FOR A WESTINGHOUSE AMPGUARD</t>
  </si>
  <si>
    <t>01-CC-18D3</t>
  </si>
  <si>
    <t>FUSE 2 AMP NON-TIME DELAY 250 VOLT</t>
  </si>
  <si>
    <t>01-Q-10-E1</t>
  </si>
  <si>
    <t>PHILIPS LAMP CLEAR BULB</t>
  </si>
  <si>
    <t>01-F-15-G1</t>
  </si>
  <si>
    <t>WESTINGHOUSE OVERLOAD HEATER FOR SIZE 3</t>
  </si>
  <si>
    <t>MOTOR 7.5HP 210TC 1750RPM 3PH 460V TEFC</t>
  </si>
  <si>
    <t>50-B-1-B-2</t>
  </si>
  <si>
    <t>.5IN CONDULET TB 17-.5 GALVANIZED FORM 7</t>
  </si>
  <si>
    <t>01-J-3-F-1</t>
  </si>
  <si>
    <t>.75IN CONDULET TB 27-.75 GALVANIZED FORM</t>
  </si>
  <si>
    <t>1 IN CONDULET TB37-1 GALVANIZED FORM 7TB</t>
  </si>
  <si>
    <t>01-J-3-F-2</t>
  </si>
  <si>
    <t>LIMIT SWITCH ADJUSTABLE LEVER W/ NYLON R</t>
  </si>
  <si>
    <t>CROUSE HINDS EDS SINGLE GANG FERALOY DEV</t>
  </si>
  <si>
    <t>01-H-17-E1</t>
  </si>
  <si>
    <t>CROUSE HINDS EDSC SINGLE GANG FERALOY DE</t>
  </si>
  <si>
    <t>01-H-17-F1</t>
  </si>
  <si>
    <t>MOTOR 15HP 256U 3600RPM 3 PHASE 460V</t>
  </si>
  <si>
    <t>HEATER COIL #W59</t>
  </si>
  <si>
    <t>01-F-20-C3</t>
  </si>
  <si>
    <t>NEMA 7/9 LIMIT SWITCH #802X-H7</t>
  </si>
  <si>
    <t>LIMIT SWITCH ARM #802T-W2A</t>
  </si>
  <si>
    <t>ELECTRIC MOTOR 115/230 VOLT 1PH FOR D5E</t>
  </si>
  <si>
    <t>01-H-22-G1</t>
  </si>
  <si>
    <t>CUTLER HAMMER COIL 9-2741-1 MOD 183PSP 1</t>
  </si>
  <si>
    <t>FUSE 1AMP BBS NON TIME DELAY 10 PER BOX</t>
  </si>
  <si>
    <t>01-D-17-B4</t>
  </si>
  <si>
    <t>DYNATROL LEVEL PROBE FOR BULK RAIL/TRUCK</t>
  </si>
  <si>
    <t>01-R-16-D3</t>
  </si>
  <si>
    <t>120V NEON LAMP W/ RESISTOR IN BASE FOR H</t>
  </si>
  <si>
    <t>01-M-14-C4</t>
  </si>
  <si>
    <t>LAMP FOR FEDERAL ROTATING LIGHT 75W 120V</t>
  </si>
  <si>
    <t>LINE VOLTAGE MONITOR RELAY BULLETIN 813S</t>
  </si>
  <si>
    <t>01-D-6-E-4</t>
  </si>
  <si>
    <t>SQ. D BREAKER 20AMP 1 POLE 120V TO FIT P</t>
  </si>
  <si>
    <t>01-H-10-C2</t>
  </si>
  <si>
    <t>RONAN LAMP MODULE LCP-3 24VDC SYSTEM</t>
  </si>
  <si>
    <t>BOX W/ 2.25 DIA. WINDOW FOR PHOTOCELL</t>
  </si>
  <si>
    <t>PHOTOCELL 1800W 208/277V</t>
  </si>
  <si>
    <t>PHOTOCELL</t>
  </si>
  <si>
    <t>WESTINGHOUSE BREAKER 15 AMP 3 POLE 600 V</t>
  </si>
  <si>
    <t>MOTOR 7.5HP 1800 RPM 213TC FRAME 460VAC</t>
  </si>
  <si>
    <t>50-E-13-B1</t>
  </si>
  <si>
    <t>SERIES 24 LOCKOUT RELAY CAT# 7804E W/ 12</t>
  </si>
  <si>
    <t>01-H-8-D-2</t>
  </si>
  <si>
    <t>DAYBRIGHT FLUORESCENT 8FT FIXTURE 120V</t>
  </si>
  <si>
    <t>02-E-2-C-0</t>
  </si>
  <si>
    <t>ADVANCE MULTI TAP BALLAST FOR 400W HPS</t>
  </si>
  <si>
    <t>01-E-22-F3</t>
  </si>
  <si>
    <t>PHILIPS LAMP 100W</t>
  </si>
  <si>
    <t>01-N-20-C4</t>
  </si>
  <si>
    <t>ABB POWER CURRENT TRANSFORMER TYPE KIR-6</t>
  </si>
  <si>
    <t>01-R-4-A-1</t>
  </si>
  <si>
    <t>GENERAL ELECTRIC MICROVERSATRIP PLUS REL</t>
  </si>
  <si>
    <t>TRIP UNIT</t>
  </si>
  <si>
    <t>01-Q-22-G1</t>
  </si>
  <si>
    <t>01-Q-22-G2</t>
  </si>
  <si>
    <t>12A REVERSING CONTACTOR 120VAC W/ AUXILL</t>
  </si>
  <si>
    <t>01-Q-19-F3</t>
  </si>
  <si>
    <t>MOTOR 1/2HP 56C FRAME 3600RPM 115VAC 1PH</t>
  </si>
  <si>
    <t>METAL HALIDE LAMP R-400-4-ED28</t>
  </si>
  <si>
    <t>DUAL TIMER FOR RITE HITE DOCK LOCK</t>
  </si>
  <si>
    <t>MOTOR 2HP H56C 3450RPM 3 PHASE 460V SF-1</t>
  </si>
  <si>
    <t>50-E-4-B-2</t>
  </si>
  <si>
    <t>CONTACTOR KALAMAZOO PACKING STATION</t>
  </si>
  <si>
    <t>REFLECTOR 3IN ROUND FOR RETRO REFLECTIVE</t>
  </si>
  <si>
    <t>01-M-15-C3</t>
  </si>
  <si>
    <t>ASCO SOLENOID COIL FOR VA CATALOG #EF830</t>
  </si>
  <si>
    <t>1 1/4IN GALV SQUARE HEAD PLUG</t>
  </si>
  <si>
    <t>01-J-16-D5</t>
  </si>
  <si>
    <t>ASCO SOLENOID COIL FOR SOLENOID VALVE</t>
  </si>
  <si>
    <t>PHILIPS 39PAR20/EVP/FL25/120V</t>
  </si>
  <si>
    <t>01-N-16-D4</t>
  </si>
  <si>
    <t>GE 4416 SPOTLAMP 12V 30W FOR LOW VOLTAGE</t>
  </si>
  <si>
    <t>01-N-16-D3</t>
  </si>
  <si>
    <t>MOTOR 15HP 1800RPM  254TC 460 VAC 60HZ 3</t>
  </si>
  <si>
    <t>50-D-5-D-1</t>
  </si>
  <si>
    <t>MOTOR 1HP 145TC 1200RPM 3PHASE 460V 60HZ</t>
  </si>
  <si>
    <t>50-E-4-C-1</t>
  </si>
  <si>
    <t>BRADY WIRE MARKER FOR I.D. PRO WIRE MAKE</t>
  </si>
  <si>
    <t>01-N-20-F1</t>
  </si>
  <si>
    <t>TRIPLETT VIBRATION METER 0-3MILS PEAK TO</t>
  </si>
  <si>
    <t>01-Q-5-F-4</t>
  </si>
  <si>
    <t>IGB ASSY 20HP CUTLER HAMMER ADJUSTABLE</t>
  </si>
  <si>
    <t>01-N-20-D6</t>
  </si>
  <si>
    <t>KEYPAD FOR CUTLER HAMMER ADJUSTABLE</t>
  </si>
  <si>
    <t>01-J-15-G4</t>
  </si>
  <si>
    <t>POWER SUPPLY +24V +SV OUTPUTS FOR CUTLER</t>
  </si>
  <si>
    <t>01-CC-15D4</t>
  </si>
  <si>
    <t>LOGIC IGBT DRIVE BOARD FOR CUTLER HAMMER</t>
  </si>
  <si>
    <t>01-L-20-D2</t>
  </si>
  <si>
    <t>AF95 MOV BOARD 20/30HP CUTLER HAMMER</t>
  </si>
  <si>
    <t>01-CC-15D1</t>
  </si>
  <si>
    <t>FUSE 50AMP 600VAC CUTLER HAMMER ADJUSTAB</t>
  </si>
  <si>
    <t>30 F WAVE BRIDGE FOR CUTLER HAMMER ADJUS</t>
  </si>
  <si>
    <t>01-DD-15F5</t>
  </si>
  <si>
    <t>FAN 24VDC FOR CUYLER HAMMER ADJUSTABLE</t>
  </si>
  <si>
    <t>01-CC-15D3</t>
  </si>
  <si>
    <t>CAPACITOR 2400M 450VDC FOR CUTLER HAMMER</t>
  </si>
  <si>
    <t>THERMSTRATE THERMAL INTERFACE CUTLER HAM</t>
  </si>
  <si>
    <t>INTERFACE</t>
  </si>
  <si>
    <t>01-L-16-F1</t>
  </si>
  <si>
    <t>CROUSE-HINDS COMPLETE FIXTURE 100W/MULTI</t>
  </si>
  <si>
    <t>01-Z-4-D-3</t>
  </si>
  <si>
    <t>MOTOR 250HP FRAME 449TS 3600RPM TEFC 416</t>
  </si>
  <si>
    <t>50-A-4-B-2</t>
  </si>
  <si>
    <t>MOTOR 30 HP 286TS 1770 RPM 3PH 460V TEFC</t>
  </si>
  <si>
    <t>LEVEL 1 KIT FOR CUTLER-HAMMER MODEL AF95</t>
  </si>
  <si>
    <t>01-H-8-G-1</t>
  </si>
  <si>
    <t>LEVEL 2 KIT FOR CUTLER-HAMMER MODEL AF95</t>
  </si>
  <si>
    <t>01-Q-5-G-1</t>
  </si>
  <si>
    <t>MOTOR 30HP/L286HP10 1775RPM 3PH 460V TEF</t>
  </si>
  <si>
    <t>50-D-1-A-2</t>
  </si>
  <si>
    <t>INVERTER CONTROL BOARD FOR CYBEREX UPS U</t>
  </si>
  <si>
    <t>01-L-18-F2</t>
  </si>
  <si>
    <t>3M COUPLER 12-10 FEMALE INSULATED</t>
  </si>
  <si>
    <t>01-F-15-D4</t>
  </si>
  <si>
    <t>ALLEN BRADLEY LIMIT SWITCH 802X-AM7 SERI</t>
  </si>
  <si>
    <t>01-Q-3-E-5</t>
  </si>
  <si>
    <t>COVER CONDULET 1 1/2 IN.</t>
  </si>
  <si>
    <t>01-N-19-C3</t>
  </si>
  <si>
    <t>GASKET CONDULET COVER 1 1/2 SOLID NEOPRE</t>
  </si>
  <si>
    <t>01-J-23-C3</t>
  </si>
  <si>
    <t>COVER CONDULET 1 1/4 IN</t>
  </si>
  <si>
    <t>01-N-19-E6</t>
  </si>
  <si>
    <t>GASKET CONDULET COVER 1 1/4 IN SOLID NEO</t>
  </si>
  <si>
    <t>COVER CONDULET 1 IN.</t>
  </si>
  <si>
    <t>01-N-18-E5</t>
  </si>
  <si>
    <t>GASKET CONDULET COVER 1 IN SOLID NEOPREN</t>
  </si>
  <si>
    <t>COVER CONDULET 3/4 IN</t>
  </si>
  <si>
    <t>01-N-19-C4</t>
  </si>
  <si>
    <t>GASKET CONDULET COVER 3/4 IN SOLID NEOPR</t>
  </si>
  <si>
    <t>01-J-23-C2</t>
  </si>
  <si>
    <t>LEVITON FEMALE CONNECTOR 250V TWIST LOCK</t>
  </si>
  <si>
    <t>01-F-15-E3</t>
  </si>
  <si>
    <t>MOTOR 15HP 254JP FRAME 1765 RPM 3 PHASE</t>
  </si>
  <si>
    <t>50-B-1-C-2</t>
  </si>
  <si>
    <t>MOTOR 400HP 5809PH FRAME 3572RPM 3PHASE</t>
  </si>
  <si>
    <t>LAMP FOR WARNING LIGHTS</t>
  </si>
  <si>
    <t>INSULATED CLIP RED</t>
  </si>
  <si>
    <t>REPLACEMENT BULB (LAMP MODULE) FOR PELIT</t>
  </si>
  <si>
    <t>01-J-14-F5</t>
  </si>
  <si>
    <t>GENERAL ELECTRIC AUX CONTACT</t>
  </si>
  <si>
    <t>GENERAL ELECTRIC AUX CONTACT CR2940U310</t>
  </si>
  <si>
    <t>AIRTRONICS 3-300 SECONDS 120 VOLT TIME D</t>
  </si>
  <si>
    <t>01-H-10-C4</t>
  </si>
  <si>
    <t>COLD SHRINK RUBBER SPLICING KIT 5551</t>
  </si>
  <si>
    <t>SPLICE KIT</t>
  </si>
  <si>
    <t>01-JJ-16H1</t>
  </si>
  <si>
    <t>POWERLINER POWER SUPPLY FOR DISPLAY MODU</t>
  </si>
  <si>
    <t>01-D-15-G2</t>
  </si>
  <si>
    <t>BANNER MINI-BEAM 5 INCH RANGE SENSOR</t>
  </si>
  <si>
    <t>SAFETY SHOWER FLOW SWITCH ALARM</t>
  </si>
  <si>
    <t>01-Z-5-C-2</t>
  </si>
  <si>
    <t>WESTERN SAFETY SHOWER FLOW SWITCH</t>
  </si>
  <si>
    <t>01-D-21-G1</t>
  </si>
  <si>
    <t>CAMERA ASSEMBLY INCLUDING CAMERA MODEL</t>
  </si>
  <si>
    <t>01-S-14-G2</t>
  </si>
  <si>
    <t>3.0 VOLT LITHIUM BATTERY</t>
  </si>
  <si>
    <t>.5 AMP FUSE FOR MODEL D-2/3LV NEMA 7</t>
  </si>
  <si>
    <t>01-D-19-F1</t>
  </si>
  <si>
    <t>NEMA 7 PHOTOCELL</t>
  </si>
  <si>
    <t>01-GG-16H2</t>
  </si>
  <si>
    <t>10 AMP FUSE FOR MODEL D-2/3LV NEMA 7</t>
  </si>
  <si>
    <t>20 AMP FUSE FOR MODEL D-2/3LV NEMA 7.</t>
  </si>
  <si>
    <t>D-2/3LV PRINTED CIRCUIT BOARD</t>
  </si>
  <si>
    <t>01-D-20-F2</t>
  </si>
  <si>
    <t>DPDT CONTACTOR RELAY</t>
  </si>
  <si>
    <t>STROBE FIXTURE</t>
  </si>
  <si>
    <t>01-D-19-F3</t>
  </si>
  <si>
    <t>WESTINGHOUSE OVERLOAD HEATER FH80 FOR SI</t>
  </si>
  <si>
    <t>01-DD-9-D2</t>
  </si>
  <si>
    <t>WESTINGHOUSE OVERLOAD HEATER FH81 FOR SI</t>
  </si>
  <si>
    <t>01-DD-16F6</t>
  </si>
  <si>
    <t>2 IN X 1-1/2 IN RE65 REDUCING BUSHING</t>
  </si>
  <si>
    <t>01-H-10-C6</t>
  </si>
  <si>
    <t>H LAMPHEAD H126T, LIGHTGUARD LAMP KIT</t>
  </si>
  <si>
    <t>01-GG-11F1</t>
  </si>
  <si>
    <t>6 VOLT LANTERN BULB</t>
  </si>
  <si>
    <t>THREE POSITION TWIST SELECTOR NEMA 7 &amp; 9</t>
  </si>
  <si>
    <t>01-L-22-F3</t>
  </si>
  <si>
    <t>OTOR 7.5 HP, 210LP, 1800 RPM, 3PH, 460</t>
  </si>
  <si>
    <t>50-B-3-B-2</t>
  </si>
  <si>
    <t>PROBE CONNECTOR TO USE WITH ELLIOTT PROB</t>
  </si>
  <si>
    <t>01-L-20-F5</t>
  </si>
  <si>
    <t>SAPS SWITCH, ITEM #29 FOR ELLIOTT</t>
  </si>
  <si>
    <t>RELAY BOARD, ITEM #30 FOR ELLIOTT</t>
  </si>
  <si>
    <t>ALOX HEATER 120V/250W, CABINET MOU</t>
  </si>
  <si>
    <t>01-H-18-B2</t>
  </si>
  <si>
    <t>IDEC CONTROL RELAY (11 PIN)</t>
  </si>
  <si>
    <t>01-Q-8-C-5</t>
  </si>
  <si>
    <t>5 AMP CIRCUIT BREAKER FOR CBC ON 42</t>
  </si>
  <si>
    <t>01-H-18-B3</t>
  </si>
  <si>
    <t>3 AMP BREAKER FOR CB2 ON 4201J.</t>
  </si>
  <si>
    <t>01-H-18-F1</t>
  </si>
  <si>
    <t>AMP CIRCUIT BREAKER FOR CB1 &amp; CB4</t>
  </si>
  <si>
    <t>DIODE, 1000V, 30A FOR ELLIOTT COMPRESSO</t>
  </si>
  <si>
    <t>MOTOR 200HP/50HP 449T 1785/890 RPM 3PH 4</t>
  </si>
  <si>
    <t>50-A-3-A-1</t>
  </si>
  <si>
    <t>RELAY, 120VAC COIL FOR ELLIOTT COMPRESS</t>
  </si>
  <si>
    <t>01-C-22-E1</t>
  </si>
  <si>
    <t>WESTINGHOUSE OVERLOAD RELAY BLOCK SIZE 1</t>
  </si>
  <si>
    <t>01-K-7-F-4</t>
  </si>
  <si>
    <t>FUSE 130 AMP CUTLER HAMMER STYLE #449D59</t>
  </si>
  <si>
    <t>01-EE-16C1</t>
  </si>
  <si>
    <t>POWER SUPPLY PACKAGE 24VDC OUTPUT FOR</t>
  </si>
  <si>
    <t>01-P-8-B-1</t>
  </si>
  <si>
    <t>MODEL S1S6 SWITCH INTERFACE HEAT TAPE</t>
  </si>
  <si>
    <t>01-C-7-B-1</t>
  </si>
  <si>
    <t>MODEL 920SSC CONTROL CABLE</t>
  </si>
  <si>
    <t>01-HH-7-F2</t>
  </si>
  <si>
    <t>MODEL 920CBL-060 SWITCH INTERFACE CABLE</t>
  </si>
  <si>
    <t>MODEL S1S3 HEAT TAPE SWITCH INTERFACE</t>
  </si>
  <si>
    <t>01-C-10-C3</t>
  </si>
  <si>
    <t>30 AMP SS RELAY FOR 920HTC PANELS</t>
  </si>
  <si>
    <t>01-HH-7-G1</t>
  </si>
  <si>
    <t>60 AMP SS RELAY FOR 920HTC PANELS.</t>
  </si>
  <si>
    <t>01-HH-7-G2</t>
  </si>
  <si>
    <t>WATCH DOG TIMER (24 VDC, 5 SECONDS), BR</t>
  </si>
  <si>
    <t>01-CC-11F3</t>
  </si>
  <si>
    <t>CURRENT TRANSMITTER MAT FOR ELLIOTT</t>
  </si>
  <si>
    <t>01-CC-11F2</t>
  </si>
  <si>
    <t>CHROMALOX HEATER THERMOSTAT</t>
  </si>
  <si>
    <t>SOLID STATE FLASHER FOR PHENOL 3 SAFETY</t>
  </si>
  <si>
    <t>01-HH-3-F6</t>
  </si>
  <si>
    <t>INTERFACE SWITCH</t>
  </si>
  <si>
    <t>01-HH-7-F1</t>
  </si>
  <si>
    <t>DC POWER SUPPLY OUTPUT 24VDC, INPUT 115</t>
  </si>
  <si>
    <t>SWITCH SET TO OPEN AT 100F FOR THE LE SE</t>
  </si>
  <si>
    <t>01-E-17-D1</t>
  </si>
  <si>
    <t>SWITCH SET TO OPEN AT 150F W/BAND WIDTH</t>
  </si>
  <si>
    <t>HEATER T-SERIES X-PROOF 400W 115VAC 50 F</t>
  </si>
  <si>
    <t>01-C-19-B2</t>
  </si>
  <si>
    <t>HEATER, T SERIES X PROOF 400 WATT 115 V</t>
  </si>
  <si>
    <t>01-C-19-E4</t>
  </si>
  <si>
    <t>FIRE ALARM PANEL INPUT MODULE FOR PHENOL</t>
  </si>
  <si>
    <t>01-L-22-D2</t>
  </si>
  <si>
    <t>FIRE ALARM PANEL OUTPUT MODULE FOR PHENO</t>
  </si>
  <si>
    <t>01-L-22-C2</t>
  </si>
  <si>
    <t>FLASHER FOR SAFETY SHOWER LIGHT</t>
  </si>
  <si>
    <t>VIBRATION SWITCH RANGE 5G'S CLASS I DIV</t>
  </si>
  <si>
    <t>01-C-9-C-4</t>
  </si>
  <si>
    <t>50 AMP DOULBE POLE BREAKER FREEZE PROTEC</t>
  </si>
  <si>
    <t>30 AMP 2 POLE BREAKER FREEZE PROTECTION</t>
  </si>
  <si>
    <t>01-L-17-E2</t>
  </si>
  <si>
    <t>30 AMP SINGLE POLE BREAKER FREEZE PROTEC</t>
  </si>
  <si>
    <t>HEAT TAPE SWITCH INTERFACE, FREEZE PROT</t>
  </si>
  <si>
    <t>01-FF-6-D2</t>
  </si>
  <si>
    <t>HEAT TAPE PANEL PRESSURE SWITCH.</t>
  </si>
  <si>
    <t>TUBE BUNDLE JACKET PATCH KIT</t>
  </si>
  <si>
    <t>01-D-24-C2</t>
  </si>
  <si>
    <t>END SEAL FOR TUBE BUNDLE SINGLE</t>
  </si>
  <si>
    <t>ENTRY SEAL</t>
  </si>
  <si>
    <t>01-P-23-B2</t>
  </si>
  <si>
    <t>01-P-23-B3</t>
  </si>
  <si>
    <t>HEAT SHRINK BOOT FOR TUBE BUNDLE DUAL.</t>
  </si>
  <si>
    <t>SHRINKABLE</t>
  </si>
  <si>
    <t>01-P-23-B4</t>
  </si>
  <si>
    <t>HEAT SHRINK BOOT FOR TUBE BUNDLE SINGLE.</t>
  </si>
  <si>
    <t>LOW PROFILE TEE KIT</t>
  </si>
  <si>
    <t>HEAT TRACE</t>
  </si>
  <si>
    <t>01-GG-16C6</t>
  </si>
  <si>
    <t>GROMMET FOR SEALING HEAT TAPE 10 PER BAG</t>
  </si>
  <si>
    <t>GROMMET</t>
  </si>
  <si>
    <t>100 WATT 120 VOLT TS STYLE HEATER</t>
  </si>
  <si>
    <t>01-N-15-C2</t>
  </si>
  <si>
    <t>100 WATT 220-240 VAC VOLT LE STYLE ENCLO</t>
  </si>
  <si>
    <t>01-L-21-C3</t>
  </si>
  <si>
    <t>GLAND ENTRY KIT FOR  OBRIEN HEATER</t>
  </si>
  <si>
    <t>01-EE-17D1</t>
  </si>
  <si>
    <t>TIMER RELAY FOR FP1, FP2, AND FP3</t>
  </si>
  <si>
    <t>01-L-16-F4</t>
  </si>
  <si>
    <t>PILOT LIGHT MODULE FOR HEAT TRACE PANELS</t>
  </si>
  <si>
    <t>PILOT LIGHT HEAD FOR HEAT TAPE PANELS</t>
  </si>
  <si>
    <t>3 WATT PER FOOT HEAT TAPE 277 VOLT.</t>
  </si>
  <si>
    <t>01-F-14-A2</t>
  </si>
  <si>
    <t>5 WATT PER FOOT HEAT TAPE 277 VOLT</t>
  </si>
  <si>
    <t>01-H-14-A1</t>
  </si>
  <si>
    <t>10 WATT PER FOOT HEAT TAPE 277 VOLT</t>
  </si>
  <si>
    <t>01-AA-23C1</t>
  </si>
  <si>
    <t>20 WATT PER FOOT HEAT TAPE 277 VOLT</t>
  </si>
  <si>
    <t>01-S-12-A2</t>
  </si>
  <si>
    <t>5 WATT PER FOOT HEAT TAPE 120 VOLT.</t>
  </si>
  <si>
    <t>01-S-11-A3</t>
  </si>
  <si>
    <t>15 WATT PER FOOT HEAT TAPE 277 VOLT</t>
  </si>
  <si>
    <t>01-HH-13A1</t>
  </si>
  <si>
    <t>POWER CONNECTION KIT FOR TUBE BUNDLES</t>
  </si>
  <si>
    <t>CONNECTION</t>
  </si>
  <si>
    <t>01-FF-10D5</t>
  </si>
  <si>
    <t>ELECTRIC TRACED TUBE BUNDLE</t>
  </si>
  <si>
    <t>TUBE BUNDLE</t>
  </si>
  <si>
    <t>03-SF-7-Z0</t>
  </si>
  <si>
    <t>ELECTRIC TRACED TUBE BUNDLES</t>
  </si>
  <si>
    <t>LOW VOLTAGE RALAY FOR HTCP1 THRU HTCP3.</t>
  </si>
  <si>
    <t>2.0 AMP (DC) FUSE FOR COMPU-PURGE DELTEC</t>
  </si>
  <si>
    <t>1.0 AMP FUSE FOR COMPU-PURGE DELTECH DRY</t>
  </si>
  <si>
    <t>1.5 AMP (DC) FUSE FOR COMPU-PURGE DELTEC</t>
  </si>
  <si>
    <t>480 VOLT WELDING RECEPTACLE WITH FLIP CO</t>
  </si>
  <si>
    <t>01-D-14-F3</t>
  </si>
  <si>
    <t>ND FAULT RELAY, WESTINGHOUSE STYLE</t>
  </si>
  <si>
    <t>01-DD-9-F2</t>
  </si>
  <si>
    <t>W/FT HIGH TEMPERATURE HEATING CABLE, 1</t>
  </si>
  <si>
    <t>01-J-12-A1</t>
  </si>
  <si>
    <t>COMPLETE LIGHTED END SEAL KIT, 200-277</t>
  </si>
  <si>
    <t>01-R-6-F-2</t>
  </si>
  <si>
    <t>5W/FT HIGH TEMPERATURE HEATING CABLE, 2</t>
  </si>
  <si>
    <t>01-J-12-A2</t>
  </si>
  <si>
    <t>RAYCHEM ABOVE INSULATION SPLICE CONNECTI</t>
  </si>
  <si>
    <t>01-GG-16H3</t>
  </si>
  <si>
    <t>RAYCHEM HEAT TRACE POWER CONNECTION KIT</t>
  </si>
  <si>
    <t>01-R-6-F-3</t>
  </si>
  <si>
    <t>RAYCHEM HEAT TRACE POWER CONNECTIN KIT F</t>
  </si>
  <si>
    <t>01-R-6-G-1</t>
  </si>
  <si>
    <t>RAYCHEM ELECTRIC HEAT TRACE END SEAL WIT</t>
  </si>
  <si>
    <t>01-N-15-D2</t>
  </si>
  <si>
    <t>GLASS TAPE FOR RAYCHEM HEAT TRACING.</t>
  </si>
  <si>
    <t>01-H-7-D-1</t>
  </si>
  <si>
    <t>ASCO PRESSURE SWITCH / TRANSDUCER UNIT,</t>
  </si>
  <si>
    <t>01-CC-13H6</t>
  </si>
  <si>
    <t>4 HOLE GALVANIZED FLAT PLATE</t>
  </si>
  <si>
    <t>01-DD-15F3</t>
  </si>
  <si>
    <t>CONTACT KIT FOR WESTINGHOUSE SIZE 1 CONT</t>
  </si>
  <si>
    <t>WESTINGHOUSE W200 SIZE 1 STARTER WITH LO</t>
  </si>
  <si>
    <t>FIBER OPTIC BACK LIGHT ASSEMBLY FOR AN A</t>
  </si>
  <si>
    <t>01-H-18-B4</t>
  </si>
  <si>
    <t>LENCO CABLE CONNECTOR SET FOR WIRE SIZE</t>
  </si>
  <si>
    <t>01-H-18-B5</t>
  </si>
  <si>
    <t>01-H-18-B6</t>
  </si>
  <si>
    <t>ELECTRIC MOTOR, 200/50 HP, 1790/893 RPM</t>
  </si>
  <si>
    <t>50-A-7-B-2</t>
  </si>
  <si>
    <t>WESTINGHOUSE 277 VAC BREAKER, 1 POLE, 2</t>
  </si>
  <si>
    <t>HUBBELL MODULE CIRCUIT GUARD PORTABLE GF</t>
  </si>
  <si>
    <t>01-D-14-B2</t>
  </si>
  <si>
    <t>200 WATT HEATER CARTRIDGE, 155 VAC, WIT</t>
  </si>
  <si>
    <t>01-H-11-B2</t>
  </si>
  <si>
    <t>T SERIES HEATER - CSA &amp; CSA-US CERTIFIED</t>
  </si>
  <si>
    <t>01-G-12-J1</t>
  </si>
  <si>
    <t>480 VAC MALE WELDING PLUG.</t>
  </si>
  <si>
    <t>01-DD-9-E5</t>
  </si>
  <si>
    <t>MOTION SWITCH, 10 AMP CONTACT RATING, 1</t>
  </si>
  <si>
    <t>01-HH-11C2</t>
  </si>
  <si>
    <t>SECO-LARM STROBE LIGHT, RED, 12 VDC ALA</t>
  </si>
  <si>
    <t>STROBE LIGHT</t>
  </si>
  <si>
    <t>01-F-15-E2</t>
  </si>
  <si>
    <t>ADJUSTABLE FREQUENCY DRIVE TO SERVE A 1</t>
  </si>
  <si>
    <t>480 VAC WELDING RECEPTACLE.</t>
  </si>
  <si>
    <t>GROUND FAULT RELAY SEITCH, CLASS 1, 23</t>
  </si>
  <si>
    <t>01-H-10-F4</t>
  </si>
  <si>
    <t>TECL ADD ON CURENT LIMITER FOR A 100 AMP</t>
  </si>
  <si>
    <t>CURRENT LIMITER</t>
  </si>
  <si>
    <t>01-FF-5-B3</t>
  </si>
  <si>
    <t>LIGHT BULB FOR VIDEO PROBE.</t>
  </si>
  <si>
    <t>01-D-25-C2</t>
  </si>
  <si>
    <t>MOTOR 1.5 HP 145TD FRAME 1800 RPM 460 V</t>
  </si>
  <si>
    <t>ORANGE ELECTRICAL PHASING TAPE 3/4 IN WI</t>
  </si>
  <si>
    <t>01-Y-2-C-4</t>
  </si>
  <si>
    <t>YELLOW ELECTRICAL PHASING TAPE 3/4 INCH</t>
  </si>
  <si>
    <t>01-K-8-G-6</t>
  </si>
  <si>
    <t>BROWN ELECTRICAL PHASING TAPE 3/4 IN WID</t>
  </si>
  <si>
    <t>01-K-7-G-5</t>
  </si>
  <si>
    <t>BATTERY CHARGER FOR HT750 RADIO.</t>
  </si>
  <si>
    <t>01-HH-1-E3</t>
  </si>
  <si>
    <t>LLEN BRADLEY, CLASS 1, DIV 2, MANUAL M</t>
  </si>
  <si>
    <t>MOTOR STARTER</t>
  </si>
  <si>
    <t>01-HH-1-B4</t>
  </si>
  <si>
    <t>FUSE, 250 AMP, 600 VOLT.</t>
  </si>
  <si>
    <t>MOTOR 5 HP 215T 1200 RPM 3 PH 460V TEFC</t>
  </si>
  <si>
    <t>PYROTENAX MODEL 920 HEAT TRACE CONTROLLE</t>
  </si>
  <si>
    <t>01-X-8-J-1</t>
  </si>
  <si>
    <t>PYROTENAX PLATINUM RTD.</t>
  </si>
  <si>
    <t>01-NN-15G5</t>
  </si>
  <si>
    <t>L96 UV SEAL LAMPHOLDER.</t>
  </si>
  <si>
    <t>01-KK-16F1</t>
  </si>
  <si>
    <t>L96 MONITORING SYSTEM CIRCUIT BOARD.</t>
  </si>
  <si>
    <t>01-S-20-E4</t>
  </si>
  <si>
    <t>L96UV SENSOR PROBE ASSEMBLY.</t>
  </si>
  <si>
    <t>L96 MONITOR ENCLOSURE ASSEMBLY.</t>
  </si>
  <si>
    <t>L96 MONITOR ASSEMBLY.</t>
  </si>
  <si>
    <t>L96 LAMP HOLDER / SEAL SOCKET ASSEMBLY.</t>
  </si>
  <si>
    <t>01-KK-16C1</t>
  </si>
  <si>
    <t>L96 O-RING SLEEVE SEAL.</t>
  </si>
  <si>
    <t>L96 O-RING SLEEVE SUPPORT.</t>
  </si>
  <si>
    <t>01-S-20-E3</t>
  </si>
  <si>
    <t>L96 SLEEVE CUP NUT.</t>
  </si>
  <si>
    <t>L96 POWER CORD.</t>
  </si>
  <si>
    <t>2 LAMP LED CIRCUIT BOARD</t>
  </si>
  <si>
    <t>L96 BALLAST 120 VOLT.</t>
  </si>
  <si>
    <t>L96 QUARTZ TUBES SLEEVE 900MM DOMED.</t>
  </si>
  <si>
    <t>01-AA-7-H1</t>
  </si>
  <si>
    <t>L96 UV LAMP 36 INCH  UV3614.</t>
  </si>
  <si>
    <t>L96 UV MODULE 2 LAMP 36 INCH LONG.</t>
  </si>
  <si>
    <t>CLEAR LAMP, 150W, 120V.</t>
  </si>
  <si>
    <t>CLARK RELIANCE ILLUMINATOR</t>
  </si>
  <si>
    <t>#10049, CLARK RELIANCE P</t>
  </si>
  <si>
    <t>ASHCROFT PRESSURE SWITCH, 1/4 IN NPT.</t>
  </si>
  <si>
    <t>ENIOR BACK TO BACK UNISTRUT, 20 FT LON</t>
  </si>
  <si>
    <t>03-NF-2-A1</t>
  </si>
  <si>
    <t>0-60 SECOND TIME DELAY RELAY, 120VAC CO</t>
  </si>
  <si>
    <t>01-Q-16-E5</t>
  </si>
  <si>
    <t>MOTOR 10 HP 284TC 900 RPM 3 PH 230/460VA</t>
  </si>
  <si>
    <t>50-D-3-C-1</t>
  </si>
  <si>
    <t>RELAY SOCKET BASE TO FIT STORES ITEM 211</t>
  </si>
  <si>
    <t>01-N-14-C3</t>
  </si>
  <si>
    <t>FIREYE FLAME WORX MODULE</t>
  </si>
  <si>
    <t>CN20150526</t>
  </si>
  <si>
    <t>FIREYE POWER SUPPLY 120VAC FOR FLAME SWI</t>
  </si>
  <si>
    <t>FIREYE 120VAC POWER SUPPLY FOR FLAME ROD</t>
  </si>
  <si>
    <t>#16 AWG STRANDED A NICKEL WIRE, 600</t>
  </si>
  <si>
    <t>01-B-4-G-7</t>
  </si>
  <si>
    <t>PRESSURE SWITCH, 4-20 PSI PRESSURE RANGE</t>
  </si>
  <si>
    <t>01-J-16-E1</t>
  </si>
  <si>
    <t>REMOTE DISPLAY CABLE, 8 FT LONG, FOR DI</t>
  </si>
  <si>
    <t>INTERNAL IGNITOR ASSEMBLY, ITEM #1.1, F</t>
  </si>
  <si>
    <t>02-B-14-A1</t>
  </si>
  <si>
    <t>FLAME ROD, ITEM 1.6 FOR 2.9 INCH GAS IG</t>
  </si>
  <si>
    <t>01-BB-11C1</t>
  </si>
  <si>
    <t>SPARK PLUG, ITEM 1.7 FOR 2.9 INCH GAS I</t>
  </si>
  <si>
    <t>COMPLETE FLEX CONDUIT ASSEMBLY, ITEM #2</t>
  </si>
  <si>
    <t>01-F-14-G1</t>
  </si>
  <si>
    <t>SUNSPOT FLAME DETECTOR, C/W RELAY SOCKE</t>
  </si>
  <si>
    <t>WIRE TERMINATION KIT FOR 2.9 INCH GAS IG</t>
  </si>
  <si>
    <t>MOTOR 150 HP 445T 1800 RPM 3 PHASE 460V</t>
  </si>
  <si>
    <t>50-D-4-B-2</t>
  </si>
  <si>
    <t>1.5 AMP FUSE FOR COMPRESSOR TDSH233/2172</t>
  </si>
  <si>
    <t>10 AMP FUSE FOR COMPRESSOR TDSH233/2172F</t>
  </si>
  <si>
    <t>15 AMP FUSE FOR COMPRESSOR TDSH233/2172F</t>
  </si>
  <si>
    <t>SUPPRESSOR FOR COMPRESSOR TDSH233/2172F</t>
  </si>
  <si>
    <t>120 VAC COIL FOR SLIDE / STOP VALVE FOR</t>
  </si>
  <si>
    <t>01-J-16-C4</t>
  </si>
  <si>
    <t>OIL HEATER, 500W, 120 VAC FOR COMPRESSO</t>
  </si>
  <si>
    <t>01-HH-7-C2</t>
  </si>
  <si>
    <t>VARIABLE SPEED DRIVE, 5 HP, 5.5 KVA, 8</t>
  </si>
  <si>
    <t>DRIVE</t>
  </si>
  <si>
    <t>01-HH-8-E1</t>
  </si>
  <si>
    <t>CARTRIDGE RIBBON FOR BRADY ID PRO LABEL</t>
  </si>
  <si>
    <t>MOTOR WITH BRAKE ASSEMBLY, 1 HP, 1725 R</t>
  </si>
  <si>
    <t>50-D-2-D-2</t>
  </si>
  <si>
    <t>MOTOR, 5 HP, 184T, 3600 RPM, 3-60-460V</t>
  </si>
  <si>
    <t>50-E-12-A1</t>
  </si>
  <si>
    <t>FLUORESCENT LAMP, EDISON BASED, 23 WATT</t>
  </si>
  <si>
    <t>01-J-7-E-2</t>
  </si>
  <si>
    <t>RESSURE SWITCH, 3.0 INCH  TO 12.0 INCH</t>
  </si>
  <si>
    <t>01-K-14-D1</t>
  </si>
  <si>
    <t>CONTROL TRANSFORMER, 2.5V FOR QUANTUM M</t>
  </si>
  <si>
    <t>01-D-14-B1</t>
  </si>
  <si>
    <t>ANALOG BOARD FOR QUANTUM MICROPROCESSOR</t>
  </si>
  <si>
    <t>01-D-18-B4</t>
  </si>
  <si>
    <t>KEYPAD OVERLAY FOR QUANTUM MICROPROCESSO</t>
  </si>
  <si>
    <t>KEYPAD</t>
  </si>
  <si>
    <t>01-D-14-C1</t>
  </si>
  <si>
    <t>KEYPAD CABLE FOR QUANTUM MICROPROCESSOR</t>
  </si>
  <si>
    <t>01-D-14-C2</t>
  </si>
  <si>
    <t>10 AMP CIRCUIT BREAKER FOR QUANTUM MICRO</t>
  </si>
  <si>
    <t>16 AMP CIRCUIT BREAKER FOR QUANTUM MICRO</t>
  </si>
  <si>
    <t>01-H-8-C-5</t>
  </si>
  <si>
    <t>FUSE, .25 AMP, 250 V MAIN BOARD FOR QUA</t>
  </si>
  <si>
    <t>01-M-5-C-3</t>
  </si>
  <si>
    <t>LCD COLOR VGA DISPLAY WITH BACKLIGHT FOR</t>
  </si>
  <si>
    <t>01-D-14-B3</t>
  </si>
  <si>
    <t>DC POWER HARNESS FOR QUANTUM MICROPROCES</t>
  </si>
  <si>
    <t>DC POWER SUPPLY FOR QUANTUM MICROPROCESS</t>
  </si>
  <si>
    <t>01-D-25-F2</t>
  </si>
  <si>
    <t>DIGITAL INPUT / OUTPUT BOARD FOR QUANTUM</t>
  </si>
  <si>
    <t>01-D-24-F3</t>
  </si>
  <si>
    <t>OUTPUT MODULE 120/240 VOLT AC FOR QUANTU</t>
  </si>
  <si>
    <t>INPUT MODULE 120 VOLT AC FOR QUANTUM MIC</t>
  </si>
  <si>
    <t>FUSE, 5 AMP, 250 VOLT (I/O BOARD) FOR Q</t>
  </si>
  <si>
    <t>3/4 INCH CONDUIT FITTING.</t>
  </si>
  <si>
    <t>01-G-6-E-2</t>
  </si>
  <si>
    <t>1 INCH CONDUIT FITTING</t>
  </si>
  <si>
    <t>1-1/2 INCH CONDUIT FITTING.</t>
  </si>
  <si>
    <t>CONTINENTAL HYDRAULICS COIL FOR SLIDE ST</t>
  </si>
  <si>
    <t>01-H-7-C-5</t>
  </si>
  <si>
    <t>120 VAC, 0-60 MINUTE EAGLE SIGNAL TIMER</t>
  </si>
  <si>
    <t>01-G-14-C3</t>
  </si>
  <si>
    <t>ELECTRIC MOTOR, 1/3 HP, 1725 RPM, 56C F</t>
  </si>
  <si>
    <t>01-C-9-G-3</t>
  </si>
  <si>
    <t>32 MB COMPACT FLASHCARD FOR PANELVIEW PL</t>
  </si>
  <si>
    <t>01-K-3-C-4</t>
  </si>
  <si>
    <t>PLC POWER SUPPLY,</t>
  </si>
  <si>
    <t>01-K-5-E-2</t>
  </si>
  <si>
    <t>MODULE, 120 VAC,</t>
  </si>
  <si>
    <t>01-K-3-B-2</t>
  </si>
  <si>
    <t>D RELAY OUTPUT MODULE,</t>
  </si>
  <si>
    <t>01-K-3-C-1</t>
  </si>
  <si>
    <t>THERMOCOUPLE INPUT MODULE,</t>
  </si>
  <si>
    <t>01-K-3-B-1</t>
  </si>
  <si>
    <t>ANALOG INPUT MODULE,</t>
  </si>
  <si>
    <t>01-K-3-B-4</t>
  </si>
  <si>
    <t>NALOG OUTPUT MODULE,</t>
  </si>
  <si>
    <t>01-K-3-C-2</t>
  </si>
  <si>
    <t xml:space="preserve"> RELAY OUTPUT MODULE,</t>
  </si>
  <si>
    <t>01-K-3-B-3</t>
  </si>
  <si>
    <t>HP, 460V, 3525 RPM, 256TC FRA</t>
  </si>
  <si>
    <t>50-D-3-B-1</t>
  </si>
  <si>
    <t>UNIVERSAL TEMPERATURE CONTROL MODULE, H</t>
  </si>
  <si>
    <t>MOTOR, 200 HP, 1800 RPM, TEFC, 447T FRA</t>
  </si>
  <si>
    <t>50-C-6-A-2</t>
  </si>
  <si>
    <t>RATING PLUG, ADJUSTABLE, INSTANTANEOUS</t>
  </si>
  <si>
    <t>01-H-8-D-4</t>
  </si>
  <si>
    <t>USE, 2 AMP, 500 VAC, TIME DELAY MIDGET</t>
  </si>
  <si>
    <t>FUSE, 400 AMP, 600 VAC, 300 VDC, CLASS</t>
  </si>
  <si>
    <t>01-H-8-D-3</t>
  </si>
  <si>
    <t>REAKER, 480 VOLT, 400 AMP, 3 PHASE, MA</t>
  </si>
  <si>
    <t>01-G-8-G-2</t>
  </si>
  <si>
    <t>VARIABLE SPEED DRIVE, 200 HP, AF300 P11</t>
  </si>
  <si>
    <t>02-A-12-C1</t>
  </si>
  <si>
    <t>FUSE, 60 AMP, 600 VAC/DC, SEMICONDUCTOR</t>
  </si>
  <si>
    <t>01-H-10-F5</t>
  </si>
  <si>
    <t>FUSE, 70 AMP, 700 VAC/DC SEMICONDUCTOR</t>
  </si>
  <si>
    <t>OTOR, 200 HP, 480 VOLT AC, 3 PHASE, 18</t>
  </si>
  <si>
    <t>LUG KIT, 3 POLE, FOR A 400 AMP GE BREAK</t>
  </si>
  <si>
    <t>LOAD CELL, 250 LB WITH 10 FT CABLE, W/1</t>
  </si>
  <si>
    <t>01-H-20-C4</t>
  </si>
  <si>
    <t>MOTOR, 460 VOLT, 56C FRAME, 1750 RPM, F</t>
  </si>
  <si>
    <t>01-H-20-D2</t>
  </si>
  <si>
    <t>MULTIFUNCTION PCB FOR JAGXTREME, FOR PL</t>
  </si>
  <si>
    <t>01-H-21-G1</t>
  </si>
  <si>
    <t>PHOTO CELL EMITTER, 24VDC BANNER MINI B</t>
  </si>
  <si>
    <t>PHOTO CELL EMITTER</t>
  </si>
  <si>
    <t>01-H-21-D5</t>
  </si>
  <si>
    <t>PHOTO CELL RECEIVER, 24VDC BANNER MINI</t>
  </si>
  <si>
    <t>NALOG J-BOX 5 HOLE WITH SUMMING BOARD,</t>
  </si>
  <si>
    <t>JUNCTION BOX</t>
  </si>
  <si>
    <t>01-H-21-D4</t>
  </si>
  <si>
    <t>IN MOTION ANALOG PCB, 15V FOR JAGXTREME</t>
  </si>
  <si>
    <t>01-H-20-C5</t>
  </si>
  <si>
    <t>IN MOTION CONTROLLER PCB FOR JAGXTREME,</t>
  </si>
  <si>
    <t>01-H-21-G2</t>
  </si>
  <si>
    <t>DC INPUT MODULE, 24VDC, FOR PK1107 METT</t>
  </si>
  <si>
    <t>01-H-20-C3</t>
  </si>
  <si>
    <t>DC OUTPUT MODULE, 24VDC, FOR PK1107 MET</t>
  </si>
  <si>
    <t>FUSE, 2.5 AMP SLO BLO, FOR PK1107 METTL</t>
  </si>
  <si>
    <t>COIL, 120/60 FOR SKINNER SOLENOID VALVE</t>
  </si>
  <si>
    <t>01-G-8-D-1</t>
  </si>
  <si>
    <t>DIFFERENTIAL PRESSURE SWITCH, 1.0 TO 3.</t>
  </si>
  <si>
    <t>01-G-15-G2</t>
  </si>
  <si>
    <t>DIFFERENTIAL PRESSURE SWITCH, 0/05 TO 0</t>
  </si>
  <si>
    <t>01-G-15-G3</t>
  </si>
  <si>
    <t>ELECTRICAL HARNESS, 48 INCHES, FOR FP G</t>
  </si>
  <si>
    <t>01-G-14-C5</t>
  </si>
  <si>
    <t>TRANSFORMER FOR FP GAS - ELECTRICAL IGNI</t>
  </si>
  <si>
    <t>01-H-16-B3</t>
  </si>
  <si>
    <t>WATCHDOG TIMER, ON DELAY, SOLID-STA</t>
  </si>
  <si>
    <t>01-J-9-E-2</t>
  </si>
  <si>
    <t>WATCHDOG TIMER, OFF DELAY, SOLID-ST</t>
  </si>
  <si>
    <t>OVER-TEMPERATURE PROTECTION MODULE, SER</t>
  </si>
  <si>
    <t>01-H-8-F-1</t>
  </si>
  <si>
    <t>FUSE, MOTOR CIRCUIT CURRENT LIMITING HI</t>
  </si>
  <si>
    <t>01-H-3-C-1</t>
  </si>
  <si>
    <t>GROUND FAULT CIRCUIT INTERRUPTER MODULE</t>
  </si>
  <si>
    <t>GROUND FAULT</t>
  </si>
  <si>
    <t>01-G-9-G-1</t>
  </si>
  <si>
    <t>FUSE, 100 MA, 250 VOLT, FOR SMARTSCAN F</t>
  </si>
  <si>
    <t>01-H-7-C-2</t>
  </si>
  <si>
    <t>SLIDE GATE OPERATOR, HEAVY DUTY, WITH H</t>
  </si>
  <si>
    <t>50-F-1-A-1</t>
  </si>
  <si>
    <t>LECTRA CLEAN, ELECTRICAL GRADE CONTACT</t>
  </si>
  <si>
    <t>01-H-5-A-2</t>
  </si>
  <si>
    <t>LAMP, MINIATURE SLIDEBASE, 120VAC.</t>
  </si>
  <si>
    <t>01-F-17-B1</t>
  </si>
  <si>
    <t>RK PLUG, 14 MM WITH A .0086 GAP FOR</t>
  </si>
  <si>
    <t>SPARK PLUG</t>
  </si>
  <si>
    <t>AMP, QUARTZ, 100W, 130V, REPLACEMENT L</t>
  </si>
  <si>
    <t>01-F-17-F2</t>
  </si>
  <si>
    <t>PROTECTIVE TRANSFORMER UNIT RELAY, TPU2</t>
  </si>
  <si>
    <t>DURASTAR FLAT GLASS LED ILLUMINATOR, FM</t>
  </si>
  <si>
    <t>01-L-23-F2</t>
  </si>
  <si>
    <t>POWER SUPPLY BOARD FOR DURASTAR DS1000 F</t>
  </si>
  <si>
    <t>01-L-23-F1</t>
  </si>
  <si>
    <t>FUSE, TIME DELAY 9 AMP, 600 VOLT, CLASS</t>
  </si>
  <si>
    <t>OUTPUT MODULE, 24VDC, ISOLATED, FOR ALL</t>
  </si>
  <si>
    <t>01-Q-9-G-1</t>
  </si>
  <si>
    <t>HEATER,SUBMERSIBLE, 480V W/INCOLOY SHEA</t>
  </si>
  <si>
    <t>02-C-6-C-1</t>
  </si>
  <si>
    <t>BACKLIGHT ASSEMBLY FOR ALLEN BRADLEY PAN</t>
  </si>
  <si>
    <t>BACKLIGHT</t>
  </si>
  <si>
    <t>01-R-17-D1</t>
  </si>
  <si>
    <t>175 WATT METAL HALIDE PULSE START LAMP,</t>
  </si>
  <si>
    <t>01-J-12-G1</t>
  </si>
  <si>
    <t>GENERAL ELECTRIC 175 WATT METAL HALIDE P</t>
  </si>
  <si>
    <t>01-B-8-A-1</t>
  </si>
  <si>
    <t>MOTOR, 3HP, 240/480 VAC, 1460/1800 RPM,</t>
  </si>
  <si>
    <t>WINGNUT FLEXSKIRT #14-6 BLUE/GRAY ELECTR</t>
  </si>
  <si>
    <t>01-J-10-F3</t>
  </si>
  <si>
    <t>MOTOR PROTECTION RELAY</t>
  </si>
  <si>
    <t>01-J-11-B1</t>
  </si>
  <si>
    <t>SIEMENS SIZE 5 STARTER CONTACT KIT</t>
  </si>
  <si>
    <t>01-Q-12-C4</t>
  </si>
  <si>
    <t>POWERFLEX 750 IO MODULE, PRINTED CIRCUIT</t>
  </si>
  <si>
    <t>01-P-11-G4</t>
  </si>
  <si>
    <t>POWERFLEX 753 MAIN CONTROL BOARD</t>
  </si>
  <si>
    <t>VFD</t>
  </si>
  <si>
    <t>01-P-11-G3</t>
  </si>
  <si>
    <t>PFLEX 755 MAIN CONTROL BOARD, FRAMES 2-7</t>
  </si>
  <si>
    <t>01-P-11-G2</t>
  </si>
  <si>
    <t>POWERFLEX 750 HEATSINK FAN KIT, FRAME 4</t>
  </si>
  <si>
    <t>01-P-11-G5</t>
  </si>
  <si>
    <t>POWERFLEX 750 INTERNAL FAN, FRAME 4-5</t>
  </si>
  <si>
    <t>01-D-17-D4</t>
  </si>
  <si>
    <t>POWERFLEX 750 HEATSINK FAN KIT, FRAME 6</t>
  </si>
  <si>
    <t>01-P-8-G-2</t>
  </si>
  <si>
    <t>POWERFLEX 750 INTERNAL FAN, FRAME 6</t>
  </si>
  <si>
    <t>01-P-8-G-3</t>
  </si>
  <si>
    <t>POWERFLEX 750 POWER INTERFACE, FRAME 6</t>
  </si>
  <si>
    <t>01-P-9-G-2</t>
  </si>
  <si>
    <t>01-P-7-G-1</t>
  </si>
  <si>
    <t>POWERFLEX 750 PRECHARGE KIT, FRAME 6</t>
  </si>
  <si>
    <t>01-P-6-D-3</t>
  </si>
  <si>
    <t>POWERFLEX 750 OUTDOOR HIM</t>
  </si>
  <si>
    <t>01-P-10-F1</t>
  </si>
  <si>
    <t>MOTOR, 600 HP, 3600 RPM, 4160V, 509LS</t>
  </si>
  <si>
    <t>50-A-8-A-1</t>
  </si>
  <si>
    <t>MOTOR, 5 HP, 460V, 1800RPM, 184TC FRAME</t>
  </si>
  <si>
    <t>50-E-08-A1</t>
  </si>
  <si>
    <t>MOTOR, 15 HP, 460V, 3600 RPM, 254TC FRAM</t>
  </si>
  <si>
    <t>50-A-1-B1</t>
  </si>
  <si>
    <t>CIRCUIT BREAKER, EATON 10 AMP SINGLE POL</t>
  </si>
  <si>
    <t>CIRCUIT BREAKER</t>
  </si>
  <si>
    <t>01-K-22-F4</t>
  </si>
  <si>
    <t>CIRCUIT BREAKER, EATON 15 AMP SINGLE POL</t>
  </si>
  <si>
    <t>CIRCUIT BREAKER, EATON 6 AMP SINGLE POLE</t>
  </si>
  <si>
    <t>ENCLOSURE HEATER, HOFFMAN 800W</t>
  </si>
  <si>
    <t>01-C-16-D2</t>
  </si>
  <si>
    <t>PHOENIX CONTACT REDUNDANCY MODULE</t>
  </si>
  <si>
    <t>01-Q-19-C1</t>
  </si>
  <si>
    <t>POWER SUPPLY, RHINO 24VDC</t>
  </si>
  <si>
    <t>01-K-22-G1</t>
  </si>
  <si>
    <t>FUSE, BUSSMAN 40A CLASS J 600VAC/300VDC</t>
  </si>
  <si>
    <t>POWER SUPPLY, ALLEN BRADLEY 24VDC 1769-P</t>
  </si>
  <si>
    <t>01-K-22-F3</t>
  </si>
  <si>
    <t>ALLEN BRADLEY 2711P PANELVIEW</t>
  </si>
  <si>
    <t>PANELVIEW</t>
  </si>
  <si>
    <t>01-K-22-G2</t>
  </si>
  <si>
    <t>ALLEN BRADLEY ANALOG OUTPUT MODULE 201J</t>
  </si>
  <si>
    <t>ALLEN BRADLEY AC OUTPUT MODULE 201J, JB,</t>
  </si>
  <si>
    <t>01-K-22-F1</t>
  </si>
  <si>
    <t>ALLEN BRADLEY COMPACT CONTROLLER, 201J</t>
  </si>
  <si>
    <t>01-K-22-F2</t>
  </si>
  <si>
    <t>ALLEN BRADLEY RTD INPUT MODULE, 201J, JB</t>
  </si>
  <si>
    <t>ALLEN BRADLEY HD AC INPUT MODULE, 201J,</t>
  </si>
  <si>
    <t>ALLEN BRADLEY 120VAC INPUT MODULE, 201J,</t>
  </si>
  <si>
    <t>PETROLUX LED FIXTURE 400W 84 LED HOLOPHA</t>
  </si>
  <si>
    <t>02-D-10-A1</t>
  </si>
  <si>
    <t>PETROLUX LED FIXTURE 175W 42 LED HOLOPHA</t>
  </si>
  <si>
    <t>02-D-10-A2</t>
  </si>
  <si>
    <t>PETROLUX LED FIXTURE 175W 42 LED PENDANT</t>
  </si>
  <si>
    <t>02-D-10-A3</t>
  </si>
  <si>
    <t>ALLEN BRADLEY ANTI-GLARE SCREEN PANELVIE</t>
  </si>
  <si>
    <t>01-K-23-G3</t>
  </si>
  <si>
    <t>ALLEN BRADLEY SURGE SUPPRESSOR 100-FSC28</t>
  </si>
  <si>
    <t>01-K-24-C2</t>
  </si>
  <si>
    <t>ALLEN BRADLEY CONTROL RELAY 700-CF310D</t>
  </si>
  <si>
    <t>01-K-23-E2</t>
  </si>
  <si>
    <t>ALLEN BRADLEY RED PUSH BUTTON 800T-B6D2</t>
  </si>
  <si>
    <t>ALLEN BRADLEY E-STOP PUSH BUTTON 800T-FX</t>
  </si>
  <si>
    <t>ALLEN BRADLEY WHITE PILOT LIGHT 800T-QTH</t>
  </si>
  <si>
    <t>01-K-23-G2</t>
  </si>
  <si>
    <t>ALLEN BRADLEY GREEN LIGHT MODULE 855E-10</t>
  </si>
  <si>
    <t>01-K-23-G1</t>
  </si>
  <si>
    <t>ALLEN BRADLEY BLUE LIGHT MODULE 855E-10T</t>
  </si>
  <si>
    <t>ALLEN BRADLEY BACKUP BATTERY 1769-BA</t>
  </si>
  <si>
    <t>ALLEN BRADLEY MOUNTING BASE 855E-BCB</t>
  </si>
  <si>
    <t>ALLEN BRADLEY SOUND MODULE 855E-B10SA3</t>
  </si>
  <si>
    <t>SOUND MODULE</t>
  </si>
  <si>
    <t>ALLEN BRADLEY RED LIGHT MODULE 855E-10TL</t>
  </si>
  <si>
    <t>ALLEN BRADLEY AMBER LIGHT MODULE 855E-10</t>
  </si>
  <si>
    <t>SPENCER GAS BOOSTER MOTOR 25HP TZ FRAME</t>
  </si>
  <si>
    <t>OHIO-SEMITRONICS CURRENT TRANDUCER</t>
  </si>
  <si>
    <t>01-C-22-F4</t>
  </si>
  <si>
    <t>OHIO-SEMITRONICS CURRENT TRANSFORMER</t>
  </si>
  <si>
    <t>Hoffman 400W Enclosure Heater</t>
  </si>
  <si>
    <t>01-C-25-C1</t>
  </si>
  <si>
    <t>750MCM 5kV Shielded Cable- 1200' spool</t>
  </si>
  <si>
    <t>C&amp;D Control Wiring Protection Fuses</t>
  </si>
  <si>
    <t>SEAT RING FOR VALTEK 1 1/2 IN CONTROL VA</t>
  </si>
  <si>
    <t>01-PP-11D4</t>
  </si>
  <si>
    <t>PLUG LINEAR FOR VALTEK 1 1/2 IN CONTROL</t>
  </si>
  <si>
    <t>SEAT GASKET TFE 2.50 X 2.12 PN 001702.92</t>
  </si>
  <si>
    <t>BONNET GASKET TFE FOR VALTEK 1 12/ IN CO</t>
  </si>
  <si>
    <t>01-PP-11D5</t>
  </si>
  <si>
    <t>STEM GUIDE LINER FOR VALTEK 1 1/2 IN CON</t>
  </si>
  <si>
    <t>STEM GUIDE RETAINER FOR 1 1/2 IN VALTEK</t>
  </si>
  <si>
    <t>PACKING SET FOR VALTEK 1 1/2 IN CONTROL</t>
  </si>
  <si>
    <t>SEAT RING FOR VALTEK 1 IN CONTROL VALVE</t>
  </si>
  <si>
    <t>PLUG LINEAR FOR 1 IN VALTEK CONTROL VALV</t>
  </si>
  <si>
    <t>REPAIR KIT FOR FISHER 2 IN BALL VALVE</t>
  </si>
  <si>
    <t>01-PP-11C2</t>
  </si>
  <si>
    <t>FILTER ASSY FOR BAILEY I/P POSITIONER PN</t>
  </si>
  <si>
    <t>01-PP-11C3</t>
  </si>
  <si>
    <t>DIAPHRAGM 0270 MATL PN 39A4774X012 FOR F</t>
  </si>
  <si>
    <t>01-PP-13H3</t>
  </si>
  <si>
    <t>BONNET GASKET FOR FISHER 1 IN CONTROL VA</t>
  </si>
  <si>
    <t>01-PP-11E6</t>
  </si>
  <si>
    <t>SEAT RING 3557 MATL RESTRICTED 25MM PN 2</t>
  </si>
  <si>
    <t>PLUG STEM M-FORM FOR FISHER 1 IN CONTROL</t>
  </si>
  <si>
    <t>BUSHING FOR FISHER 1 IN CONTROL VALVE TY</t>
  </si>
  <si>
    <t>01-PP-11F6</t>
  </si>
  <si>
    <t>SPECIAL WASHER FOR FISHER 1 IN CONTROL V</t>
  </si>
  <si>
    <t>01-PP-11E5</t>
  </si>
  <si>
    <t>SPRING FOR FISHER 1 IN CONTROL VALVE TYP</t>
  </si>
  <si>
    <t>TRAVEL ARM BUSHING 1827 MATL PN 1V412418</t>
  </si>
  <si>
    <t>DIAPHRAGM FOR FISHER 4 IN CONTROL VALVE</t>
  </si>
  <si>
    <t>01-MM-5-H2</t>
  </si>
  <si>
    <t>SEAT RING FOR FISHER 4 IN CONTROL VALVE</t>
  </si>
  <si>
    <t>PLUG &amp; STEM LINEAR FOR FISHER 4 IN CONTR</t>
  </si>
  <si>
    <t>01-PP-11C1</t>
  </si>
  <si>
    <t>BUSHING LINER FOR FISHER 4 IN CONTROL VA</t>
  </si>
  <si>
    <t>LANTERN RING FOR 4 IN FISHER CONTROL VAL</t>
  </si>
  <si>
    <t>WASHER FOR 4 IN FISHER CONTROL VALVE TYP</t>
  </si>
  <si>
    <t>SPRING 3701 MATL PN 19A4921X012 FOR 4 IN</t>
  </si>
  <si>
    <t>VALVE POSITIONER MODEL P34</t>
  </si>
  <si>
    <t>ACTUATOR MATRYX MTPO135565 PER XOMOX DWG</t>
  </si>
  <si>
    <t>01-L-23-A1</t>
  </si>
  <si>
    <t>XL426S80 HYTORK ACTUATOR WITH MOUNTING K</t>
  </si>
  <si>
    <t>01-L-20-A2</t>
  </si>
  <si>
    <t>ACTUATOR MATRYX MX200FS1 FOR FV148 LV204</t>
  </si>
  <si>
    <t>01-L-20-A3</t>
  </si>
  <si>
    <t>POSITIONER TYPE MAYTRX PNMX75E FOR TYPE</t>
  </si>
  <si>
    <t>01-PP-11H6</t>
  </si>
  <si>
    <t>DIAPHRAGM FOR FISHER 1 IN CONTROL VALVE</t>
  </si>
  <si>
    <t>01-PP-10D2</t>
  </si>
  <si>
    <t>BONNET GASKETS MATL 0462</t>
  </si>
  <si>
    <t>01-PP-10E6</t>
  </si>
  <si>
    <t>SEAT RING 100MM MATL 3309 FOR</t>
  </si>
  <si>
    <t>PACKING SET 0101 MATERIAL #19A4912X012</t>
  </si>
  <si>
    <t>SET STD ASBESTOS FREE TEFLON IMPREGNATED</t>
  </si>
  <si>
    <t>BONNET GASKET FOR A FABRI 6 IN KNIFE GAT</t>
  </si>
  <si>
    <t>01-PP-10D1</t>
  </si>
  <si>
    <t>PISTON &amp; ROD SEAL KIT FOR AIR CYLINDER T</t>
  </si>
  <si>
    <t>TEFLON VALVE SEAT 6 IN DISC VALVE ROTO D</t>
  </si>
  <si>
    <t>01-PP-12H4</t>
  </si>
  <si>
    <t>SHIM STOCK FOR 6 IN ROTO DISC VALVES SER</t>
  </si>
  <si>
    <t>REPAIR KIT CONSIST OF GARTER SPRING NUTS</t>
  </si>
  <si>
    <t>SEAT, #6 PFA TFE FOR BXW131MX-6 INCH  WA</t>
  </si>
  <si>
    <t>PACKING PTFE FOR 6 IN DURCO BUTTERFLY VA</t>
  </si>
  <si>
    <t>SCREW, CAP 304SS FOR BXW131MX-6 INCH  WA</t>
  </si>
  <si>
    <t>LOCKWASHER 3/16 IN 304SS FOR BXW131MX-6</t>
  </si>
  <si>
    <t>REPAIR KIT FOR DURCO REGULATOR TYPE 50 K</t>
  </si>
  <si>
    <t>01-PP-12G3</t>
  </si>
  <si>
    <t>I/P TRANSDUCER BELLOFRAM MODEL 1000XP</t>
  </si>
  <si>
    <t>01-PP-12G4</t>
  </si>
  <si>
    <t>DIAPHRAGM FOR DURCO P-32 POSITIONER PART</t>
  </si>
  <si>
    <t>QUAD X RING FOR DURCO P-E POSITIONER PAR</t>
  </si>
  <si>
    <t>RING QUAD X</t>
  </si>
  <si>
    <t>SPRING FOR DURCO P-3 POSITIONER PART #7</t>
  </si>
  <si>
    <t>SIGNAL DIAPHRAGM FITS DURCO P-3 POSITION</t>
  </si>
  <si>
    <t>KIT CONSIST OF GARTER SPRING SEAT LOCKWA</t>
  </si>
  <si>
    <t>01-PP-12B3</t>
  </si>
  <si>
    <t>SEAT, PFA TEFLON INCONEL FOR #BXW181MX</t>
  </si>
  <si>
    <t>01-PP-12B4</t>
  </si>
  <si>
    <t>PTFE PACKING FOR DURCO 10 IN BUTTERFLY V</t>
  </si>
  <si>
    <t>01-PP-12A2</t>
  </si>
  <si>
    <t>SCREW, CAP 304SS FOR #BXW181MX-10 INCH</t>
  </si>
  <si>
    <t>01-PP-12B1</t>
  </si>
  <si>
    <t>LOCKWASHER 1/4 IN 304SS FOR BXW181MX</t>
  </si>
  <si>
    <t>NUT 304SS FOR #BXW181MX-10 INCH  WAFER V</t>
  </si>
  <si>
    <t>PLUG &amp; STEM 4MM EQUAL PERCENTAGE 1 1/2 I</t>
  </si>
  <si>
    <t>BONNET GASKET 0462 FOR FISHER 4 IN CONTR</t>
  </si>
  <si>
    <t>DISK/STEM FITS 12 IN KEYSTONE BUTTERFLY</t>
  </si>
  <si>
    <t>01-PP-14G2</t>
  </si>
  <si>
    <t>4 IN SEAT RING T/N 3.50 150 PN 001210.15</t>
  </si>
  <si>
    <t>01-PP-5-E6</t>
  </si>
  <si>
    <t>4 IN PLUG =% T/N 3.50 150 PN 001230.158.</t>
  </si>
  <si>
    <t>01-PP-5-D2</t>
  </si>
  <si>
    <t>SEAT GASKET SPIRAL 4.88 X 4.50 PN 001242</t>
  </si>
  <si>
    <t>BONNET GASKET SPIRAL 5.69 X 5.1 PN 001 2</t>
  </si>
  <si>
    <t>GUIDE RETAINER 1.12 IN STEM PN 007844.15</t>
  </si>
  <si>
    <t>PACKING SET STANDARD SQUARE 1.1</t>
  </si>
  <si>
    <t>01-PP-5-D1</t>
  </si>
  <si>
    <t>BELLOWS STE 100/200 SIZE 1 PN 015560.652</t>
  </si>
  <si>
    <t>ELASTOMER GASKET 2.12 X 1 PN 00163165500</t>
  </si>
  <si>
    <t>PISTON O-RING 01-450 (.275 X 10.475 ID)</t>
  </si>
  <si>
    <t>PISTON STEM O-RING 01-024 (.070 X 1.114</t>
  </si>
  <si>
    <t>STEM O-RING 01-327 (.210 X 1.725 ID)</t>
  </si>
  <si>
    <t>POSITIONER BETA ASSY MK1</t>
  </si>
  <si>
    <t>AIR FILTER VALTEK NORGREN PN 049418.999.</t>
  </si>
  <si>
    <t>01-PP-5-D4</t>
  </si>
  <si>
    <t>INSERT ITEM 2 PN 052086522</t>
  </si>
  <si>
    <t>01-PP-12E2</t>
  </si>
  <si>
    <t>316 SS DISC ITEM 3 PN 096031336</t>
  </si>
  <si>
    <t>01-PP-12E3</t>
  </si>
  <si>
    <t>316 SS SHAFT ITEM 4 PN 003095736</t>
  </si>
  <si>
    <t>01-PP-12E1</t>
  </si>
  <si>
    <t>PTFE SEAT ITEM 5 PN 002078450</t>
  </si>
  <si>
    <t>01-PP-12A4</t>
  </si>
  <si>
    <t>SHAFT BEARING ITEM 6 PN 006051598</t>
  </si>
  <si>
    <t>01-PP-12D1</t>
  </si>
  <si>
    <t>SPACER ITEM 7 PN 03608030</t>
  </si>
  <si>
    <t>SHAFT PACKING ITEM 8 PN 004056150</t>
  </si>
  <si>
    <t>DISC PIN ITEM 13 PN 010036836</t>
  </si>
  <si>
    <t>THRUST BEARING ITEM 64 PN 006084736</t>
  </si>
  <si>
    <t>RETAINER RING ITEM 47 PN 06701882A</t>
  </si>
  <si>
    <t>10 IN SEAL KIT GO123232/32 HT 15 SN A706</t>
  </si>
  <si>
    <t>KIT SEAL</t>
  </si>
  <si>
    <t>01-PP-13F3</t>
  </si>
  <si>
    <t>3 IN SEAL KIT FOR E0600 KTM BALL VALVE O</t>
  </si>
  <si>
    <t>16 UB 316 SS DISC &amp; STEM FOR KEYSTONE BU</t>
  </si>
  <si>
    <t>01-PP-13A1</t>
  </si>
  <si>
    <t>EG VALVE HANDLE ASSY TO FIT 3 IN TO 8 IN</t>
  </si>
  <si>
    <t>01-PP-13H1</t>
  </si>
  <si>
    <t>HUB EXTENSION ASSEMBLY FOR 1 IN. PLUG VA</t>
  </si>
  <si>
    <t>HANDLE EXTENDED</t>
  </si>
  <si>
    <t>01-G-12-E4</t>
  </si>
  <si>
    <t>C.I. EXTENSION HUB ASSY. AFOR 1 1/2 IN</t>
  </si>
  <si>
    <t>01-G-12-E3</t>
  </si>
  <si>
    <t>C.I. EXTENSION HUB ASSY FOR 2 IN TUFLINE</t>
  </si>
  <si>
    <t>01-G-12-E2</t>
  </si>
  <si>
    <t>CI EXTENSION HUB ASSY FOR 1 1/2 IN TUFLI</t>
  </si>
  <si>
    <t>01-G-12-F4</t>
  </si>
  <si>
    <t>CI EXTENSION HUB ASSY. FOR A 2 IN TUFLIN</t>
  </si>
  <si>
    <t>01-G-12-F3</t>
  </si>
  <si>
    <t>BUNA N DIAPHRAGM FOR SERIES D JAMESBURY</t>
  </si>
  <si>
    <t>01-PP-12H1</t>
  </si>
  <si>
    <t>BUNA N DIAPHRAGM FOR SERIES C JAMESBURY</t>
  </si>
  <si>
    <t>01-PP-12H2</t>
  </si>
  <si>
    <t>PLUG STEM FOR 1 1/2 IN FISHER CONTROL VA</t>
  </si>
  <si>
    <t>01-PP-12H3</t>
  </si>
  <si>
    <t>SEAT RING FOR 1 1/2 IN FISHER CONTROL VA</t>
  </si>
  <si>
    <t>GASKET SET FOR 1 1/2 IN FISHER CONTROL V</t>
  </si>
  <si>
    <t>01-PP-2-E2</t>
  </si>
  <si>
    <t>PACKING SET FOR 1 1/2 IN FISHER CONTROL</t>
  </si>
  <si>
    <t>01-PP-2-F6</t>
  </si>
  <si>
    <t>VALVE SN 10474942 TYPE EZ, SIZE 1 1/2 B</t>
  </si>
  <si>
    <t>GUIDE BUSHING FOR 1 1/2 IN FISHER CONTRO</t>
  </si>
  <si>
    <t>01-PP-13F1</t>
  </si>
  <si>
    <t>14 IN REPAIR KIT CONSISTING OF A TEFLON</t>
  </si>
  <si>
    <t>01-HH-23H2</t>
  </si>
  <si>
    <t>4 IN SEAT ONLY BFV REPAIR KIT FOR DYNAMI</t>
  </si>
  <si>
    <t>01-JJ-12E6</t>
  </si>
  <si>
    <t>6 IN SEAT ONLY BFV REPAIR KIT FOR DYNAMI</t>
  </si>
  <si>
    <t>01-JJ-12D2</t>
  </si>
  <si>
    <t>10 IN SEAT ONLY BFV REPAIR KIT FOR DYNAM</t>
  </si>
  <si>
    <t>01-JJ-14D2</t>
  </si>
  <si>
    <t>12 IN SEAT ONLY BFV REPAIR KIT FOR DYNAM</t>
  </si>
  <si>
    <t>16 IN SEAT ONLY BFV REPAIR KIT FOR DYNAM</t>
  </si>
  <si>
    <t>DIAPHRAGM FOR JORDAN 1 IN PRESSURE REGUL</t>
  </si>
  <si>
    <t>01-HH-14C6</t>
  </si>
  <si>
    <t>GASKET NEOPRENE 9/16 IN X 13/16 IN X 3/8</t>
  </si>
  <si>
    <t>SIGHT GLASS VALVE GASKET FIG 22T 9/16 X</t>
  </si>
  <si>
    <t>VACUUM RELIEF VALVE GASKET FOR WPM BAG P</t>
  </si>
  <si>
    <t>ROUND HANDLE FOR JAMESBURY 1 IN &amp; 1/14 I</t>
  </si>
  <si>
    <t>ROUND HANDLE FOR JAMESBURY 1/4 IN - 3/4</t>
  </si>
  <si>
    <t>LOCKNUT FOR 1 IN JORDAN PRESSURE REGULAT</t>
  </si>
  <si>
    <t>01-HH-14C4</t>
  </si>
  <si>
    <t>DISC PIN FOR 1 IN JORDAN PRESSURE REGULA</t>
  </si>
  <si>
    <t>VALVE, BUTTERFLY KEYSTONE 4 IN TEFLON L</t>
  </si>
  <si>
    <t>01-PP-5-C1</t>
  </si>
  <si>
    <t>COUPLING FITS 1 IN T-LINE VALVE TO DURCO</t>
  </si>
  <si>
    <t>SEAT SET FOR 1 IN JORDAN PRESSURE REGULA</t>
  </si>
  <si>
    <t>STEM FOR JORDAN 1 IN PRESSURE REGULATING</t>
  </si>
  <si>
    <t>1/2 IN BALL VALVE REPAIR KIT WHITEY #22-</t>
  </si>
  <si>
    <t>3/4 AND 1 IN BALL VALVE REPAIR KITS WHIT</t>
  </si>
  <si>
    <t>TRIM SET GASKET SEAT PLUG &amp; STEM PACKING</t>
  </si>
  <si>
    <t>01-K-20-E5</t>
  </si>
  <si>
    <t>ROTARY ACTIVATOR DAP #1021797 FOR DYNAMI</t>
  </si>
  <si>
    <t>01-JJ-12C4</t>
  </si>
  <si>
    <t>VALVE REPAIR KIT PN 694322V4 FOR 4 WAY V</t>
  </si>
  <si>
    <t>COIL SKINNER V5-7731-F24 120V 10 WATTS</t>
  </si>
  <si>
    <t>FOR VACU-MATIC BAG CLEANER ALKON AC7900</t>
  </si>
  <si>
    <t>SOLENOID 69W HOLD 530W INRUSH SOLENOID O</t>
  </si>
  <si>
    <t>01-Q-21-B4</t>
  </si>
  <si>
    <t>HEATER SQ.D. PN 58542GH 10 AMP FOR FHP M</t>
  </si>
  <si>
    <t>SOLENOID COIL #85-50400-32 DECCO DETROIT</t>
  </si>
  <si>
    <t>SKINNER REPAIR KIT #S3-60-5009 FOR SKINN</t>
  </si>
  <si>
    <t>SOLENOID VALVE, 1/4 IN BRASS 4-WAY DUAL</t>
  </si>
  <si>
    <t>01-Q-5-C-1</t>
  </si>
  <si>
    <t>LECTRODRYER SER 19560-D 1/4 IN 4 WAY SOL</t>
  </si>
  <si>
    <t>EXPLOSION PROOF SOLENOID FOR X-1100/1101</t>
  </si>
  <si>
    <t>SOLENOID PARTS #FV-68-123 FOR ASCO VALVE</t>
  </si>
  <si>
    <t>SOLENOID VALVE REPAIR KIT FOR GOYEN CONT</t>
  </si>
  <si>
    <t>01-MM-14H2</t>
  </si>
  <si>
    <t>SKINNER REPAIR KIT S3-60-5008 FOR SKINNE</t>
  </si>
  <si>
    <t>MEGA VALVE FOR DYNAMIC AIR SYSTEM</t>
  </si>
  <si>
    <t>4 WAY VALVE SOLENOID COIL PN 90044 FOR T</t>
  </si>
  <si>
    <t>3 IN VALVE SEAT BUNA N FOR 3 IN KEYSTONE</t>
  </si>
  <si>
    <t>12 IN BUTTERFLY VALVE W/INFLATABLE SEAT</t>
  </si>
  <si>
    <t>01-K-18-A1</t>
  </si>
  <si>
    <t>GASKET PART R GASKET X012 FISHER CONTROL</t>
  </si>
  <si>
    <t>01-NN-11F3</t>
  </si>
  <si>
    <t>REPAIR KIT ACTUATOR LESS ROD MATRIX MTPO</t>
  </si>
  <si>
    <t>01-PP-2-D6</t>
  </si>
  <si>
    <t>SEAT FOR 4 IN XOMOX PLIAXSEAL BUTTERFLY</t>
  </si>
  <si>
    <t>01-PP-2-C5</t>
  </si>
  <si>
    <t>BRACKET&amp;COUPLING D-60 ACTUATOR TO 4 INCH</t>
  </si>
  <si>
    <t>IMO-73 MJ JACKSCREW MAN OVERRIDE FOR QUA</t>
  </si>
  <si>
    <t>01-K-17-A1</t>
  </si>
  <si>
    <t>ACTUATOR FOR KTM BALL VALVE</t>
  </si>
  <si>
    <t>01-Q-14-A2</t>
  </si>
  <si>
    <t>NYLON BEARING FOR AW-17 DBL ACTION ACTUA</t>
  </si>
  <si>
    <t>01-E-21-D2</t>
  </si>
  <si>
    <t>GORE-TEX SEALANT GASKET 1/4 IN X 50 FT R</t>
  </si>
  <si>
    <t>01-M-23-D2</t>
  </si>
  <si>
    <t>VITON REPAIR KIT FOR ANDERSON GREENWOOD</t>
  </si>
  <si>
    <t>BODY GASKET ITEM 49 FOR 1 IN VALTEK SCOU</t>
  </si>
  <si>
    <t>PACKING KIT INCLUDES FOLLOWER (ITEM 14A)</t>
  </si>
  <si>
    <t>PLUG &amp; STEM ASSY ITEM 4 (CV=0.2) SCOUT S</t>
  </si>
  <si>
    <t>PACKING SET ITEM 14 FOR 1 IN VALTEK SCOU</t>
  </si>
  <si>
    <t>SEAL WASHER ITEM 92 FOR 1 IN VALTEK SCOU</t>
  </si>
  <si>
    <t>01-E-16-C3</t>
  </si>
  <si>
    <t>SEAT RING ITEM 2 FOR 1 IN VALTEK SCOUT S</t>
  </si>
  <si>
    <t>DIAPHRAGM ITEM 39 FOR 1 IN VALTEK SCOUT</t>
  </si>
  <si>
    <t>ITEM 50 O-RING 01-111 (.103 X .424 ID)</t>
  </si>
  <si>
    <t>ACTUATOR SPRING ITEM 22 FOR 1 IN VALTEK</t>
  </si>
  <si>
    <t>NUT ITEM 30</t>
  </si>
  <si>
    <t>GASKET FOR 1 IN. VALTEK CONTROL VALVE</t>
  </si>
  <si>
    <t>FISHER #19A4908X012 PACKING SET</t>
  </si>
  <si>
    <t>01-P-17-B4</t>
  </si>
  <si>
    <t>FISHER #19A3211X012 SEAT RING</t>
  </si>
  <si>
    <t>APOLLO ACTUATOR MODEL BVA2 #2A10001</t>
  </si>
  <si>
    <t>FISHER GASKET RGL FOR TYPE 1250</t>
  </si>
  <si>
    <t>01-P-17-B3</t>
  </si>
  <si>
    <t>FISHER #20B1331X012 VALVE PLUG</t>
  </si>
  <si>
    <t>PLUG &amp; STEM PN 24231-668-999 CV.1 WITH</t>
  </si>
  <si>
    <t>01-P-14-C3</t>
  </si>
  <si>
    <t>PLUG &amp; STEM PN B24230-668-999 CV 0.05</t>
  </si>
  <si>
    <t>GASKET BONNET NEOPRENE FOR ROVALVE FIGUR</t>
  </si>
  <si>
    <t>01-E-16-C4</t>
  </si>
  <si>
    <t>HARDENED STEM FOR .750 X 1.500 INCH JACK</t>
  </si>
  <si>
    <t>BALL 316SS FITS JAMESBURY</t>
  </si>
  <si>
    <t>SEAT RING PN 19A3215X012 FOR FISHER 3 IN</t>
  </si>
  <si>
    <t>01-E-21-B3</t>
  </si>
  <si>
    <t>PLUG/STEM ASSEMBLY 316 STAINLESS STEEL</t>
  </si>
  <si>
    <t>GASKET AND PACKING KIT</t>
  </si>
  <si>
    <t>01-E-21-B4</t>
  </si>
  <si>
    <t>SPRING/STEM KIT FOR PARKER TYPE A4AOS VA</t>
  </si>
  <si>
    <t>01-C-15-E2</t>
  </si>
  <si>
    <t>DIAPHRAGM KIT FOR PARKER TYPE A4AOS VALV</t>
  </si>
  <si>
    <t>PILOT PLUG KIT FOR PARKER TYPE A4AOS VAL</t>
  </si>
  <si>
    <t>FLGE RING/TUBE KIT FOR PARKER TYPE A4AOS</t>
  </si>
  <si>
    <t>GASKET KIT FOR PARKER A4AOS VALVE 3/4 PO</t>
  </si>
  <si>
    <t>SOLENOID COIL 120VAC/60CYC FOR PARKER S6</t>
  </si>
  <si>
    <t>PLUG/PLUNGER KIT FOR PARKER TYPE S7A VAL</t>
  </si>
  <si>
    <t>01-C-15-E3</t>
  </si>
  <si>
    <t>GASKET KIT FOR PARKER TYPE S7A VALVE 3/4</t>
  </si>
  <si>
    <t>DOUBLE SEAL RING SET FOR 2IN NELES-JAMES</t>
  </si>
  <si>
    <t>01-D-12-B2</t>
  </si>
  <si>
    <t>PLUG FOR 1 1/2 &amp; 2.0 IN MARK 1 CONTROL V</t>
  </si>
  <si>
    <t>SEAT RING FOR 1 1/2 &amp; 2 IN MARK 1 CONTRO</t>
  </si>
  <si>
    <t>SEAT RING FOR 1 1/2IN HAMMEL DAHL VALVE</t>
  </si>
  <si>
    <t>01-E-17-C2</t>
  </si>
  <si>
    <t>SEAT RING FOR 2IN HAMMEL DAHL VALVE MOD</t>
  </si>
  <si>
    <t>SEAT RING FOR 3IN HAMMEL DAHL VALVE MOD</t>
  </si>
  <si>
    <t>01-AA-18F5</t>
  </si>
  <si>
    <t>01-E-19-B4</t>
  </si>
  <si>
    <t>SEAT RING FOR 4IN HAMMEL DAHL VALVE MOD</t>
  </si>
  <si>
    <t>SEAT RING FOR 6IN HAMMEL DAHL VALVE MOD</t>
  </si>
  <si>
    <t>01-JJ-17D1</t>
  </si>
  <si>
    <t>CAGE FOR 1 1/2IN HAMMEL DAHL VALVE MOD V</t>
  </si>
  <si>
    <t>01-AA-18E4</t>
  </si>
  <si>
    <t>01-AA-18E3</t>
  </si>
  <si>
    <t>01-E-18-C2</t>
  </si>
  <si>
    <t>CAGE FOR 2IN HAMMEL DAHL VALVE MOD V500</t>
  </si>
  <si>
    <t>01-AA-18F6</t>
  </si>
  <si>
    <t>01-AA-18E5</t>
  </si>
  <si>
    <t>01-AA-18F3</t>
  </si>
  <si>
    <t>CAGE FOR 3IN HAMMEL DAHL VALVE MOD V500</t>
  </si>
  <si>
    <t>01-C-14-C2</t>
  </si>
  <si>
    <t>CAGE FOR 4IN HAMMEL DAHL VALVE MOD V500</t>
  </si>
  <si>
    <t>CAGE FOR 6IN HAMMEL DAHL VALVE MODEL V50</t>
  </si>
  <si>
    <t>CAGE TRIM</t>
  </si>
  <si>
    <t>01-C-16-E1</t>
  </si>
  <si>
    <t>CAGE FOR 6IN HAMMEL DAHL VALVE MOD V500</t>
  </si>
  <si>
    <t>01-AA-18D3</t>
  </si>
  <si>
    <t>01-AA-19F2</t>
  </si>
  <si>
    <t>SEAT RING FOR 6IN HAMMEL DAHL CONTROL VA</t>
  </si>
  <si>
    <t>01-M-23-E4</t>
  </si>
  <si>
    <t>GRAPHITE SEAL RING FOR 3IN HAMMEL DAHL V</t>
  </si>
  <si>
    <t>01-AA-18E6</t>
  </si>
  <si>
    <t>PACKING KIT TFE V-RING FOR 1 1/2IN CONTR</t>
  </si>
  <si>
    <t>01-E-22-D1</t>
  </si>
  <si>
    <t>STEM FOR 1 1/2IN JAMESBURY CONTROL VALVE</t>
  </si>
  <si>
    <t>BODY GASKET FOR 1 1/2IN JAMESBURY CONTRO</t>
  </si>
  <si>
    <t>01-E-22-D2</t>
  </si>
  <si>
    <t>PLUG FOR 1 1/2IN JAMESBURY CONTROL VALVE</t>
  </si>
  <si>
    <t>01-E-12-F4</t>
  </si>
  <si>
    <t>SEAT FOR 1 1/2IN GLOBE VALVE PN 6143564E</t>
  </si>
  <si>
    <t>01-AA-18E1</t>
  </si>
  <si>
    <t>GUIDE BUSHING FOR 1 1/2IN CONTROL VALVE</t>
  </si>
  <si>
    <t>PLUG EQUAL PERCENT CV-105 FOR 3IN JAMESB</t>
  </si>
  <si>
    <t>01-E-25-B2</t>
  </si>
  <si>
    <t>SEAT FOR 3IN GLOBE VALVE PN 6159800EF</t>
  </si>
  <si>
    <t>STEM 5/8IN X 9 5/8IN FOR 3IN JAMESBURY</t>
  </si>
  <si>
    <t>BODY GASKET FOR 3IN JAMESBURY CONTROL VA</t>
  </si>
  <si>
    <t>PACKING KIT TFE V-RING FOR 3IN CONTROL V</t>
  </si>
  <si>
    <t>01-NN-17G4</t>
  </si>
  <si>
    <t>GUIDE BUSHING FOR 3IN CONTROL VALVE MOD</t>
  </si>
  <si>
    <t>DIAPHRAGM CASE FOR JAMESBURY CONTROL VAL</t>
  </si>
  <si>
    <t>01-AA-19F1</t>
  </si>
  <si>
    <t>DIAPHRAGM O-RING FOR JAMESBURY CONTROL V</t>
  </si>
  <si>
    <t>01-PP-18D3</t>
  </si>
  <si>
    <t>SOLENOID REPAIR KIT FOR MOD 5150 JAMESBU</t>
  </si>
  <si>
    <t>2 IN BALL VALVE SERVICE KIT FOR JAMESBUR</t>
  </si>
  <si>
    <t>GUIDE BUSHING FOR 0.50-1.00IN JAMESBURY</t>
  </si>
  <si>
    <t>01-PP-18D2</t>
  </si>
  <si>
    <t>PACKING KIT BR TEFLON FOR 0.75IN JAMESBU</t>
  </si>
  <si>
    <t>PACKING KIT V-RING KIT FOR 1.000IN JAMES</t>
  </si>
  <si>
    <t>01-PP-18D1</t>
  </si>
  <si>
    <t>PLUG STEM 0.5-1.00IN JAMESBURY CONTROL V</t>
  </si>
  <si>
    <t>PLUG FOR 1.0IN GLOBE CONTROL VALVE</t>
  </si>
  <si>
    <t>PLUG FOR 0.75IN GLOBE CONTROL VALVE</t>
  </si>
  <si>
    <t>SEAT RING FOR 0.5IN-0.75IN GLOBE VALVE</t>
  </si>
  <si>
    <t>01-AA-18F1</t>
  </si>
  <si>
    <t>SEAT RING FOR 1.0IN GLOBE VALVE PN 61434</t>
  </si>
  <si>
    <t>BODY GASKET FOR 0.5,0.75 &amp; 1.0IN JAMESB</t>
  </si>
  <si>
    <t>PLUG 1 1/2 IN &amp; 2 IN =%, T/N 1.2</t>
  </si>
  <si>
    <t>01-PP-19E2</t>
  </si>
  <si>
    <t>PLUG 1 1/2 IN &amp; 2 IN =% T/N 1.0</t>
  </si>
  <si>
    <t>01-PP-19E3</t>
  </si>
  <si>
    <t>ACTUATOR STEM O-RING</t>
  </si>
  <si>
    <t>01-PP-18D4</t>
  </si>
  <si>
    <t>YOKE BUSHING 1.25 X 1.000 0.31 L</t>
  </si>
  <si>
    <t>SEAT RING 1 1/2 IN &amp; 2 IN T1N1</t>
  </si>
  <si>
    <t>PLUG 1 IN =% TN 0.25B.15016</t>
  </si>
  <si>
    <t>GUIDE LINER 0.88 IN STEM TFE</t>
  </si>
  <si>
    <t>GUIDE LINER 0.56 IN STEM TFE</t>
  </si>
  <si>
    <t>DISC HOLDER ASSY 1C7831X0072 FOR FISHER</t>
  </si>
  <si>
    <t>DISC HOLDER</t>
  </si>
  <si>
    <t>01-C-19-F2</t>
  </si>
  <si>
    <t>DISC HOLDER ASSY 1A8431000B2 FOR FISHER</t>
  </si>
  <si>
    <t>DIAPHRAGM AND PLATE ASSY FOR FISHER 730B</t>
  </si>
  <si>
    <t>01-C-19-F3</t>
  </si>
  <si>
    <t>STEM GUIDE BUSHING 1E398535072</t>
  </si>
  <si>
    <t>DIAPHRAGM 1E390302112 FOR FISHER 1 IN</t>
  </si>
  <si>
    <t>CLOSING GAP GASKET FOR FISHER 730B</t>
  </si>
  <si>
    <t>PLUG/STEM 1V6575X0052 FISHER CONTROLS 2I</t>
  </si>
  <si>
    <t>01-AA-10G1</t>
  </si>
  <si>
    <t>RING PISTON 1U225705092 FISHER CONTROLS</t>
  </si>
  <si>
    <t>PACKING SET 12A906X022 FISHER CONTROLS 1</t>
  </si>
  <si>
    <t>01-AA-10G3</t>
  </si>
  <si>
    <t>BUSHING 12A9374X012 ACTUATOR FISHER CONT</t>
  </si>
  <si>
    <t>BUSHING SEAL 1E682814012 ACTUATOR FISHER</t>
  </si>
  <si>
    <t>01-AA-10C2</t>
  </si>
  <si>
    <t>O-RING 1E591406992 POSITIONER FISHER</t>
  </si>
  <si>
    <t>KIT REPAIR RELAY R83LX000012 POSITIONER</t>
  </si>
  <si>
    <t>KIT REPAIR R67AFRX0012 POSITIONER FISHER</t>
  </si>
  <si>
    <t>01-BB-6-C5</t>
  </si>
  <si>
    <t>KIT REPAIR R667X000402 VALVE FISHER CONT</t>
  </si>
  <si>
    <t>01-L-9-F-4</t>
  </si>
  <si>
    <t>KIT REPAIR R667X000302 VALVE FISHER CONT</t>
  </si>
  <si>
    <t>KIT REPAIR R582X000012 MODULE IXP FISHER</t>
  </si>
  <si>
    <t>01-AA-10C1</t>
  </si>
  <si>
    <t>BEARING 12A8965X072 FISHER CONTROLS 10IN</t>
  </si>
  <si>
    <t>01-AA-10G4</t>
  </si>
  <si>
    <t>PACKING SET 12A8951X022 FISHER CONTROLS</t>
  </si>
  <si>
    <t>KIT REPLACEMENT RELAY R3580XRS012 POSITI</t>
  </si>
  <si>
    <t>KIT REPAIR RV150XHDCB2 FISHER CONTROLS 1</t>
  </si>
  <si>
    <t>01-AA-9-D3</t>
  </si>
  <si>
    <t>KIT REPAIR RV150XHDCA2 FISHER CONTROL 1I</t>
  </si>
  <si>
    <t>01-AA-9-D4</t>
  </si>
  <si>
    <t>KIT REPAIR RCEX0000012 FISHER CONTROLS 1</t>
  </si>
  <si>
    <t>01-AA-9-D1</t>
  </si>
  <si>
    <t>FISHER RGASKETX332 GASKET SET FOR 1IN</t>
  </si>
  <si>
    <t>PACKING SET 1R5795X0012 FISHER CONTROLS</t>
  </si>
  <si>
    <t>PIN GROOVE 1L302535072 VALVE FISHER CONT</t>
  </si>
  <si>
    <t>01-AA-10C4</t>
  </si>
  <si>
    <t>BUSHING SEAL 1E791214012 ACTUATOR FISHER</t>
  </si>
  <si>
    <t>BELLOWS ASSY 13B8783X012 POSITIONER FISH</t>
  </si>
  <si>
    <t>01-R-22-E1</t>
  </si>
  <si>
    <t>PIN 13B0345X012 VALVE FISHER CONTROLS 1I</t>
  </si>
  <si>
    <t>01-AA-10G2</t>
  </si>
  <si>
    <t>BUSHING 12A9558X012 ACTUATOR FISHER CONT</t>
  </si>
  <si>
    <t>KIT REPAIR R3622X00012 POSITIONER FISHER</t>
  </si>
  <si>
    <t>01-AA-10G5</t>
  </si>
  <si>
    <t>KIT REPAIR R3610JX0022 POSITIONER FISHER</t>
  </si>
  <si>
    <t>KIT REPAIR R3580X00022 POSITIONER FISHER</t>
  </si>
  <si>
    <t>01-AA-10C5</t>
  </si>
  <si>
    <t>PIN EXPANSION 16A5519X012 VALVE FISHER</t>
  </si>
  <si>
    <t>PIN TAPER 16A5514X012 VALVE FISHER CONTR</t>
  </si>
  <si>
    <t>BEARING 14B3352X012 VALVE FISHER CONTROL</t>
  </si>
  <si>
    <t>BEARING 14B3351X012 VALVE FISHER CONTROL</t>
  </si>
  <si>
    <t>PLUG/STEM 28A2069X012 VALVE FISHER CONTR</t>
  </si>
  <si>
    <t>RING SEAT 28A0843X012 SEPARABLE FLANGE F</t>
  </si>
  <si>
    <t>RING SEAT 28A0842X012 SEPARABLE FLANGE F</t>
  </si>
  <si>
    <t>RING SEAL 22A8946X012 VALVE FISHER CONTR</t>
  </si>
  <si>
    <t>01-E-22-E3</t>
  </si>
  <si>
    <t>DIAPHRAGM 2E859702202 ACTUATOR FISHER</t>
  </si>
  <si>
    <t>CAGE EQ% 2U223733272 VALVE FISHER CONTRO</t>
  </si>
  <si>
    <t>01-AA-10G6</t>
  </si>
  <si>
    <t>DIAPHRAGM 2E791902202 ACTUATOR FISHER</t>
  </si>
  <si>
    <t>01-AA-7-E2</t>
  </si>
  <si>
    <t>SEAT VVE DIAPH ASSY 19A7667X012 POSITION</t>
  </si>
  <si>
    <t>RETAINER SEAT RING 18A080X012 FISHER CON</t>
  </si>
  <si>
    <t>PACKING BOX RING 16A6086X022 VALVE FISHE</t>
  </si>
  <si>
    <t>PACKING BOX RING 16A6083X012 VALVE FISHE</t>
  </si>
  <si>
    <t>PACKING BOX RING 16A6082X012 VALVE FISHE</t>
  </si>
  <si>
    <t>WASHER THRUST 16A6055X052 VALVE FISHER</t>
  </si>
  <si>
    <t>01-N-20-B2</t>
  </si>
  <si>
    <t>PLUG/STEM 28A2068X012 VALVE FISHER CONTR</t>
  </si>
  <si>
    <t>01-E-17-G1</t>
  </si>
  <si>
    <t>STEM CLAMP FOR VALTEK BETA POSITIONER</t>
  </si>
  <si>
    <t>STEM CLAMP FOR VALTEK POSITIONER LOW GAI</t>
  </si>
  <si>
    <t>FOLOOWER ARM FOR VALTEK POSITIONER LOW G</t>
  </si>
  <si>
    <t>FOLLOWER ARM FOR VALTEK POSITIONER LOW G</t>
  </si>
  <si>
    <t>FOLLOWER ARM FOR VALTEK POSITIONER</t>
  </si>
  <si>
    <t>BONNET GASKET FOR FISHER 1IN CONTROL VAL</t>
  </si>
  <si>
    <t>01-C-15-F4</t>
  </si>
  <si>
    <t>PACKING RPACKX00022 VALVE BODY FISHER</t>
  </si>
  <si>
    <t>GASKET SET RGASKETX352 VALVE BODY FISHER</t>
  </si>
  <si>
    <t>PLUG/STEM ASSEMBLY 15A6474X172 VALVE BOD</t>
  </si>
  <si>
    <t>01-C-15-D3</t>
  </si>
  <si>
    <t>BUSHING 15A7491X022 VALVE BODY FISHER</t>
  </si>
  <si>
    <t>SEAT RING 25A5713X012 VALVE BODY FISHER</t>
  </si>
  <si>
    <t>SEAT RING RETAINER 25A6689X022 VALVE BOD</t>
  </si>
  <si>
    <t>01-C-21-E4</t>
  </si>
  <si>
    <t>SEAT RING GASKET FOR 3IN VALTEK MARK 1 V</t>
  </si>
  <si>
    <t>SEAT RING FOR 6IN MASONEILAN VALVE</t>
  </si>
  <si>
    <t>01-C-10-E2</t>
  </si>
  <si>
    <t>SEAL RING PN 6403756JJ FOR 2IN VALVE MOD</t>
  </si>
  <si>
    <t>01-N-20-B4</t>
  </si>
  <si>
    <t>ROCKWELL EPDM REPLACEMENT KIT FOR REGULA</t>
  </si>
  <si>
    <t>01-N-19-E3</t>
  </si>
  <si>
    <t>G SPACER FOR 0.56 IN STEM, 0.04 L</t>
  </si>
  <si>
    <t>01-N-20-E3</t>
  </si>
  <si>
    <t>ASSY POSITIONER BETA MKI FOR VALTEK MARK</t>
  </si>
  <si>
    <t>01-N-20-B6</t>
  </si>
  <si>
    <t>REPAIR KIT FOR FISHER ACTUATOR</t>
  </si>
  <si>
    <t>01-H-21-F3</t>
  </si>
  <si>
    <t>PMV VALVE POSITIONER MODEL P1200 SINGLE</t>
  </si>
  <si>
    <t>01-E-7-C-2</t>
  </si>
  <si>
    <t>VALVE BODY FOR FISHER 4IN 667-ED CONTROL</t>
  </si>
  <si>
    <t>01-Q-15-A2</t>
  </si>
  <si>
    <t>CAGE EQ% FOR FISHER 4IN 667-ED CONTROL V</t>
  </si>
  <si>
    <t>01-L-21-F2</t>
  </si>
  <si>
    <t>ACTUATOR FOR FISHER 4IN 667-ED CONTROL V</t>
  </si>
  <si>
    <t>02-A-13-A2</t>
  </si>
  <si>
    <t>GASKET SET FOR FISHER 4IN 667-ED CONTROL</t>
  </si>
  <si>
    <t>01-M-22-C5</t>
  </si>
  <si>
    <t>PACKING KIT FOR FISHER 4IN 667-ED CONTRO</t>
  </si>
  <si>
    <t>SEAT RING FOR FISHER 4IN 667-ED CONTROL</t>
  </si>
  <si>
    <t>PISTON RING FOR FISHER 4IN 667-ED CONTRO</t>
  </si>
  <si>
    <t>PISTON RING</t>
  </si>
  <si>
    <t>01-M-22-C4</t>
  </si>
  <si>
    <t>PLUG/STEM ASSY FOR FISHER 4IN 667-ED CON</t>
  </si>
  <si>
    <t>01-L-17-G1</t>
  </si>
  <si>
    <t>SEAT RING FOR 4IN MKI VALTEK VALVE ITEM</t>
  </si>
  <si>
    <t>01-H-21-D1</t>
  </si>
  <si>
    <t>PLUG FOR 4IN MKI VALTEK VALVE ITEM 50</t>
  </si>
  <si>
    <t>01-H-21-D2</t>
  </si>
  <si>
    <t>BONNETT GASKET FOR VALTEK VALVE TEFLON</t>
  </si>
  <si>
    <t>01-P-20-C1</t>
  </si>
  <si>
    <t>STEM GUIDE 1 1/8IN FOR MKI VALTEK VALVE</t>
  </si>
  <si>
    <t>SEAT RING FOR 3IN MKI VALTEK VALVE ITEM</t>
  </si>
  <si>
    <t>PACKING SET STD SQUARE 1 1/8IN VALTEK VA</t>
  </si>
  <si>
    <t>TFE SEAT RING GASKET VALTEK VALVE</t>
  </si>
  <si>
    <t>GUIDE LINER 1 1/8IN STEM VALTEK VALVE TF</t>
  </si>
  <si>
    <t>O-RING FOR PISTON STEM ITEM 272</t>
  </si>
  <si>
    <t>YOKE BUSHING 1 5/8IN X 1 3/8IN X 1/2IN</t>
  </si>
  <si>
    <t>01-P-20-C2</t>
  </si>
  <si>
    <t>ELASTOMER GASKET FOR VALTEK VALVE</t>
  </si>
  <si>
    <t>STEM BELLOWS FOR VALTEK VALVE 1/2SQ IN</t>
  </si>
  <si>
    <t>VALVE CAGE FOR SUCTION AND DISCHARGE VAL</t>
  </si>
  <si>
    <t>VALTEK POSITION PAC LIMIT SWITCH 4-20MA</t>
  </si>
  <si>
    <t>01-M-25-E3</t>
  </si>
  <si>
    <t>POSITIONER BETA ASSY I/P MKI (ELECTRO-PN</t>
  </si>
  <si>
    <t>POSITIONER PAC ASSY A2 VALTEK VLV</t>
  </si>
  <si>
    <t>01-J-14-F1</t>
  </si>
  <si>
    <t>3/8IN STEM FOR MASONEILAN CONTROL VALVE</t>
  </si>
  <si>
    <t>01-E-21-G2</t>
  </si>
  <si>
    <t>3/8IN SEAT RING FOR MASONEILAN CONTROL V</t>
  </si>
  <si>
    <t>GROOVE PIN FOR MASONEILAN CONTROL VALVE</t>
  </si>
  <si>
    <t>"GROOVE PIN ""C"""</t>
  </si>
  <si>
    <t>CONTROL ELEMENT FOR 1IN AMOT THERMOSTATI</t>
  </si>
  <si>
    <t>WATTS FIRST CHECK REBUILD KIT FOR 2IN RK</t>
  </si>
  <si>
    <t>01-N-18-D5</t>
  </si>
  <si>
    <t>WATTS RELIEF VALVE KIT FOR 2IN RK909</t>
  </si>
  <si>
    <t>01-F-11-J2</t>
  </si>
  <si>
    <t>WATTS SECOND CHECK REBUILD KIT FOR 2IN R</t>
  </si>
  <si>
    <t>VALVE BONNET 1/2IN-1IN VALTEK VALVE 316S</t>
  </si>
  <si>
    <t>STEM FOR A 3 IN CONTROL VALVE</t>
  </si>
  <si>
    <t>01-L-10-G4</t>
  </si>
  <si>
    <t>SEAT RING FOR A 3IN CONTROL VALVE</t>
  </si>
  <si>
    <t>01-E-20-D5</t>
  </si>
  <si>
    <t>GASKET PACKING KIT FOR A 3 IN CONTROL VA</t>
  </si>
  <si>
    <t>01-P-25-C1</t>
  </si>
  <si>
    <t>GUIDE BUSHING FOR A 3IN CONTROL VALVE</t>
  </si>
  <si>
    <t>01-E-15-F5</t>
  </si>
  <si>
    <t>STEM FOR A 3IN CONTROL VALVE</t>
  </si>
  <si>
    <t>PIN FOR A 3IN CONTROL VALVE</t>
  </si>
  <si>
    <t>STEM FOR A 4IN CONTROL VALVE</t>
  </si>
  <si>
    <t>01-NN-17E1</t>
  </si>
  <si>
    <t>PIN FOR A 4IN CONTROL VALVE</t>
  </si>
  <si>
    <t>01-P-25-C2</t>
  </si>
  <si>
    <t>GUIDE BUSHING FOR A 4IN CONTROL VALVE</t>
  </si>
  <si>
    <t>GASKET PACKING KIT FOR A 4IN CONTROL VAL</t>
  </si>
  <si>
    <t>01-N-10-D5</t>
  </si>
  <si>
    <t>PLUG FOR A 3/4IN CONTROL VALVE</t>
  </si>
  <si>
    <t>STEM FOR A 3/4IN CONTROL VALVE</t>
  </si>
  <si>
    <t>PIN FOR A 3/4IN CONTROL VALVE</t>
  </si>
  <si>
    <t>SEAT RING FOR A 3/4IN CONTROL VALVE</t>
  </si>
  <si>
    <t>SEAT RETAINER FOR A 3/4IN CONTROL VALVE</t>
  </si>
  <si>
    <t>GASKET PACKING KIT FOR A 3/4IN CONTROL V</t>
  </si>
  <si>
    <t>PLUG FOR A 1 1/2IN CONTROL VALVE</t>
  </si>
  <si>
    <t>STEM FOR A 1 1/2IN CONTROL VALVE</t>
  </si>
  <si>
    <t>PIN FOR A 3/4 &amp; 1 1/2 IN CONTROL VALVE</t>
  </si>
  <si>
    <t>SEAT RING FOR A 1 1/2IN CONTROL VALVE</t>
  </si>
  <si>
    <t>SEAT RETAINER FOR A 1 1/2IN CONTROL VALV</t>
  </si>
  <si>
    <t>GASKET KIT FOR A 1 1/2IN CONTROL VALVE</t>
  </si>
  <si>
    <t>SEAT RING FOR A 4IN CONTROL VALVE</t>
  </si>
  <si>
    <t>01-GG-14D6</t>
  </si>
  <si>
    <t>PLUG FOR A 4IN CONTROL VALVE</t>
  </si>
  <si>
    <t>01-GG-14D3</t>
  </si>
  <si>
    <t>PLUG FOR A 3IN CONTROL VALVE</t>
  </si>
  <si>
    <t>SEAT RETAINER FOR A 3IN CONTROL VALVE</t>
  </si>
  <si>
    <t>01-L-9-D-3</t>
  </si>
  <si>
    <t>01-JJ-16G3</t>
  </si>
  <si>
    <t>SEAT RETAINER FOR A 4IN CONTROL VALVE</t>
  </si>
  <si>
    <t>01-P-8-E-5</t>
  </si>
  <si>
    <t>REPAIR KIT FOR A 4IN BUTTERFLY VALVE MOD</t>
  </si>
  <si>
    <t>TFE REPAIR KIT FOR A 3IN G411A DS/D4 DUR</t>
  </si>
  <si>
    <t>01-N-8-B-5</t>
  </si>
  <si>
    <t>TFE REPAIR KIT FOR A 4IN G411A DS/D4 DUR</t>
  </si>
  <si>
    <t>01-N-8-B-6</t>
  </si>
  <si>
    <t>DIAPHRAGM FOR A 1IN T41A DURCO VALVE</t>
  </si>
  <si>
    <t>1IN CONTROL VALVE 300PSI W/ ACTUATOR 120</t>
  </si>
  <si>
    <t>ACTUATOR ASSY FOR 1IN CONTROL VALVE HOV1</t>
  </si>
  <si>
    <t>VITON SEAT FOR A KEYSTONE BUTTERFLY VALV</t>
  </si>
  <si>
    <t>01-L-10-G2</t>
  </si>
  <si>
    <t>DISC FOR A KEYSTONE BUTTERFLY VALVE W/ T</t>
  </si>
  <si>
    <t>STEM 316SS FOR A KEYSTONE BUTTERFLY VALV</t>
  </si>
  <si>
    <t>01-L-10-G3</t>
  </si>
  <si>
    <t>BUSHINGS FOR A KEYSTONE BUTTERFLY VALVE</t>
  </si>
  <si>
    <t>01-D-24-G1</t>
  </si>
  <si>
    <t>RTFE BEARINGS FOR A KEYSTONE BUTTERFLY V</t>
  </si>
  <si>
    <t>BUNA PACKING SET FOR A KEYSTONE CONTROL</t>
  </si>
  <si>
    <t>POSITIONER FOR AUTOMAX ACTUATOR</t>
  </si>
  <si>
    <t>V-RING PACKING KIT FOR 1 1/2IN GL SERIES</t>
  </si>
  <si>
    <t>01-N-10-D1</t>
  </si>
  <si>
    <t>V-RING PACKING KIT FOR 1/2IN-1IN GL SERI</t>
  </si>
  <si>
    <t>01-N-10-D2</t>
  </si>
  <si>
    <t>/-RING PACKING KIT FOR 3IN GL SERIES</t>
  </si>
  <si>
    <t>V-RING PACKING KIT FOR 2IN GL SERIES</t>
  </si>
  <si>
    <t>01-N-10-D4</t>
  </si>
  <si>
    <t>ASCO EF 8216G100 KIT NO 304355 AC CONST</t>
  </si>
  <si>
    <t>01-H-7-F-6</t>
  </si>
  <si>
    <t>TEFLON PALLET DIAPHRAGM FOR 6IN PROTECTO</t>
  </si>
  <si>
    <t>TEFLON DIAPHRAGM FOR 20IN PROTECTOSEAL</t>
  </si>
  <si>
    <t>COVER GASKET FOR 6IN PROTECTOSEAL PRESSU</t>
  </si>
  <si>
    <t>01-PP-17G5</t>
  </si>
  <si>
    <t>TEFLON DIAPHRAGM FOR 20IN S&amp;J EMERGENCY</t>
  </si>
  <si>
    <t>SPACER FOR 20IN S&amp;J EMERGENCY VENT</t>
  </si>
  <si>
    <t>01-C-16-H2</t>
  </si>
  <si>
    <t>FISHER TYPE 8500 EDISC VALVE SEAL RING</t>
  </si>
  <si>
    <t>01-C-11-C4</t>
  </si>
  <si>
    <t>BALL/SHAFT ASSY FOR 1IN FISHER V150</t>
  </si>
  <si>
    <t>PACKING RING FOR 1IN V150 12A9134X012</t>
  </si>
  <si>
    <t>BEARING METAL FOR FISHER V150 W/ STELLIT</t>
  </si>
  <si>
    <t>KIT REPAIR RV150XHDAA2 FISHER CONTROLS 1</t>
  </si>
  <si>
    <t>01-C-15-F3</t>
  </si>
  <si>
    <t>KAMMER ACTUATOR SEAL KIT</t>
  </si>
  <si>
    <t>KAMMER PTFE PACKING KIT FOR VALVE SN 880</t>
  </si>
  <si>
    <t>KAMMER TRIM KIT CV-0.12 EQUAL PERCENT</t>
  </si>
  <si>
    <t>SOFT SEAT RETAINER FOR 1 1/2IN VALTEK CO</t>
  </si>
  <si>
    <t>SOFT SEAT INSERT FOR 1 1/2IN VALTEK CONT</t>
  </si>
  <si>
    <t>SEAT RING FOR 1IN VALTEK CONTROL VALVE</t>
  </si>
  <si>
    <t>SEAT RING FOR 2IN VALTEK CONTROL VALVE</t>
  </si>
  <si>
    <t>PLUG FOR 1 1/2IN VALTEK CONTROL VALVE</t>
  </si>
  <si>
    <t>PLUG FOR 1IN VALTEK CONTROL VALVE</t>
  </si>
  <si>
    <t>PLUG FOR 2IN VALTEK CONTROL VALVE</t>
  </si>
  <si>
    <t>SEAT RING FOR 1 1/2IN VALTEK CONTROL VAL</t>
  </si>
  <si>
    <t>MOUNTING PLATE FOR SOLENOID</t>
  </si>
  <si>
    <t>MOUNTING PLATE</t>
  </si>
  <si>
    <t>01-H-11-F3</t>
  </si>
  <si>
    <t>3IN WHITE BUNA SEAT FOR FIG 99 KEYSTONE</t>
  </si>
  <si>
    <t>01-E-16-D5</t>
  </si>
  <si>
    <t>SEAT RING FOR BAUMANN 1/2IN CONTROL VALV</t>
  </si>
  <si>
    <t>01-Q-16-C4</t>
  </si>
  <si>
    <t>PLUG FOR 1/2IN BAUMANN CONTROL VALVE</t>
  </si>
  <si>
    <t>BONNET GASKET FOR 1/2IN BAUMANN CONTROL</t>
  </si>
  <si>
    <t>PACKING SET FOR 1/2IN BAUMANN CONTROL VA</t>
  </si>
  <si>
    <t>01-Q-16-C5</t>
  </si>
  <si>
    <t>PLASTIC PACKING AMMONIA SERVICE BALL VAL</t>
  </si>
  <si>
    <t>MOUNTING KIT FOR DURCO 3IN PLUG VALVE TO</t>
  </si>
  <si>
    <t>01-GG-17F2</t>
  </si>
  <si>
    <t>SEAT FOR 8IN 150LB BUTTERFLY VALVE FIG 9</t>
  </si>
  <si>
    <t>01-N-11-G4</t>
  </si>
  <si>
    <t>PACKING AND GASKET KIT FOR 1IN VALVE</t>
  </si>
  <si>
    <t>01-G-8-D-2</t>
  </si>
  <si>
    <t>SEAT RING FOR 1IN V500 NELES JAMESBURY G</t>
  </si>
  <si>
    <t>01-E-17-C3</t>
  </si>
  <si>
    <t>PLUG FOR 1IN V500 1 SZ REDUCED EQUAL%</t>
  </si>
  <si>
    <t>01-P-14-D5</t>
  </si>
  <si>
    <t>CAGE FOR 1IN V500 316SS PN 6174510EF</t>
  </si>
  <si>
    <t>01-Q-10-G2</t>
  </si>
  <si>
    <t>GASKET FOR 2IN DISPLACER CAGE LT533</t>
  </si>
  <si>
    <t>01-Q-10-G4</t>
  </si>
  <si>
    <t>PLUG/STEM ASSEMBLY M-FORM EQ % FOR FISHE</t>
  </si>
  <si>
    <t>SEAT RING FOR 1.5IN FISHER CP VALVE LV53</t>
  </si>
  <si>
    <t>GASKET(SEAT RING) FOR 1.5IN FISHER CP VA</t>
  </si>
  <si>
    <t>GASKET FOR 1 1/2IN FISHER CP VALVE LV536</t>
  </si>
  <si>
    <t>O-RING FOR PNEUMATIC ACTUATOR FS585C/SIZ</t>
  </si>
  <si>
    <t>SEAT RING FOR 1 1/2IN EZ VALVE LV534</t>
  </si>
  <si>
    <t>01-Q-10-F4</t>
  </si>
  <si>
    <t>SEAT RING FOR 3IN CP VALVE FV533 SN 1446</t>
  </si>
  <si>
    <t>01-Q-10-G3</t>
  </si>
  <si>
    <t>GASKET FOR 3IN FISHER CP VALVE FV533</t>
  </si>
  <si>
    <t>01-Q-10-F3</t>
  </si>
  <si>
    <t>GASKET SEAT RING FOR 3IN FISHER CP VALVE</t>
  </si>
  <si>
    <t>BACK-UP RING FOR FS585C ACTUATOR SIZE 50</t>
  </si>
  <si>
    <t>O-RING FOR PNEUMATIC ACTUATOR FS585/C SI</t>
  </si>
  <si>
    <t>BUSHING FOR 4IN FISHER EZ CONTROL VALVE</t>
  </si>
  <si>
    <t>SEAT RING FOR FISHER 4IN EZ CONTROL VALV</t>
  </si>
  <si>
    <t>PLUG LINEAR FOR 4IN FISHER EZ CONTROL VA</t>
  </si>
  <si>
    <t>01-P-17-D1</t>
  </si>
  <si>
    <t>PLUG/STEM ASSEMBLY EQ % FOR FISHER 3 IN</t>
  </si>
  <si>
    <t>01-Q-10-G5</t>
  </si>
  <si>
    <t>PLUG EQUAL PERCENT FOR 1 1/2 EZ VALVE LF</t>
  </si>
  <si>
    <t>DISC FOR 12IN KEYSTONE BUTTERFLY VALVE</t>
  </si>
  <si>
    <t>PACKING SET FOR 3/4 IN FISHER-BAUMANN CO</t>
  </si>
  <si>
    <t>BONNET GASKET FOR 3/4 IN FISHER-BAUMANN</t>
  </si>
  <si>
    <t>01-P-18-C2</t>
  </si>
  <si>
    <t>SEAT RING FOR 3/4 IN FISHER-BAUMANN CONT</t>
  </si>
  <si>
    <t>PLUG FOR 3/4 IN FISHER-BAUMANN CONTROL V</t>
  </si>
  <si>
    <t>REPAIR KIT FOR FISHER 585 SIZE 50 ACTUAT</t>
  </si>
  <si>
    <t>01-R-11-D4</t>
  </si>
  <si>
    <t>REPAIR KIT FOR FISHER 585 SIZE 25 ACTUAT</t>
  </si>
  <si>
    <t>SZ 50 585C ACTUATOR REPAIR KIT</t>
  </si>
  <si>
    <t>01-L-20-E3</t>
  </si>
  <si>
    <t>KIT REPAIR RPACKX00202 FOR FISHER 3IN TY</t>
  </si>
  <si>
    <t>01-R-11-D6</t>
  </si>
  <si>
    <t>PACKING BOX RING 1J873235072 FOR FISHER</t>
  </si>
  <si>
    <t>PLUG/STEM ASSEMBLY EQ % FOR FISHER 3IN</t>
  </si>
  <si>
    <t>01-R-11-D5</t>
  </si>
  <si>
    <t>SEAT RING W/O VANE FOR FISHER 3IN</t>
  </si>
  <si>
    <t>SET RING RETAINER/BUSHING ASSEMBLY</t>
  </si>
  <si>
    <t>01-E-17-E5</t>
  </si>
  <si>
    <t>FISHER # 75B1122X032 HOLLOW PIN</t>
  </si>
  <si>
    <t>01-M-18-G2</t>
  </si>
  <si>
    <t>LINED BEARING 75B1068X012 FOR 6IN FISHER</t>
  </si>
  <si>
    <t>01-H-5-E-2</t>
  </si>
  <si>
    <t>SPRING FOR SEAL RING FOR 6IN.FISHER</t>
  </si>
  <si>
    <t>SEAL RING FOR FISHER 6 IN TYPE 8560 HIGH</t>
  </si>
  <si>
    <t>01-H-5-E-4</t>
  </si>
  <si>
    <t>PACKING BOX RING FOR FISHER 6 IN TYPE 85</t>
  </si>
  <si>
    <t>PACKING SET FOR FISHER 6 IN TYPE 8560</t>
  </si>
  <si>
    <t>TAPER PIN FOR FISHER 6IN TYPE 8560 HIGH</t>
  </si>
  <si>
    <t>01-H-5-E-3</t>
  </si>
  <si>
    <t>PLUG/STEM ASSEMBLY EQ% FOR FISHER 2IN</t>
  </si>
  <si>
    <t>SEAT RING FOR FISHER 2 IN TYPE DESIGN CP</t>
  </si>
  <si>
    <t>SEAT RING RETAINER 24B7814X012 FOR FISHE</t>
  </si>
  <si>
    <t>01-N-5-F-3</t>
  </si>
  <si>
    <t>GASKET FOR FISHER 2 1N TYPE DESIGN CP</t>
  </si>
  <si>
    <t>01-N-5-F-6</t>
  </si>
  <si>
    <t>GASKET (SEAT RING) FOR 2 IN FISHER TYPE</t>
  </si>
  <si>
    <t>01-N-5-F-4</t>
  </si>
  <si>
    <t>KIT REPAIR RCPXPACK222 FOR FISHER 2 IN</t>
  </si>
  <si>
    <t>01-N-5-F-1</t>
  </si>
  <si>
    <t>BEARING #14B3353X012 FOR FISHER 2 IN</t>
  </si>
  <si>
    <t>01-N-5-F-5</t>
  </si>
  <si>
    <t>TYPE 24 GROOVE PIN # 11B0705X012 FOR FIS</t>
  </si>
  <si>
    <t>FISHER #RV150X00C82 REPAIR KIT FOR TYPE</t>
  </si>
  <si>
    <t>01-N-5-F-2</t>
  </si>
  <si>
    <t>PLUG/STEM, LINEAR FOR 4 IN FISHER CP</t>
  </si>
  <si>
    <t>01-N-5-E-1</t>
  </si>
  <si>
    <t>SEAT RING FOR 4 IN FISHER CP CONTROL VAL</t>
  </si>
  <si>
    <t>SEAT RING RETAINER #24B7873X012 FOR FISH</t>
  </si>
  <si>
    <t>GASKET FOR 4 IN FISHER CP VALVE</t>
  </si>
  <si>
    <t>GASKET SEAT RING FOR 4 IN FISHER CP</t>
  </si>
  <si>
    <t>KIT REPAIR RCPXPACK162 FISHER CONTROL VA</t>
  </si>
  <si>
    <t>PLUG/STEM ASSEMBLY M-FORM EQ % FISHER</t>
  </si>
  <si>
    <t>SEAT RING FOR FISHER 1 1/2 IN CP</t>
  </si>
  <si>
    <t>SEAT RING RETAINER # 24B7812X012 FOR FIS</t>
  </si>
  <si>
    <t>KIT REPAIR RCPXPACK052 FISHER CONTROL VA</t>
  </si>
  <si>
    <t>PLUG/STEM ASSEMBLY LINEAR FOR FISHER 3IN</t>
  </si>
  <si>
    <t>SEAT RING FOR 3IN. CP VALVE</t>
  </si>
  <si>
    <t>SEAT RING RETAINER</t>
  </si>
  <si>
    <t>REPAIR KIT FOR FISHER 3IN.CONTROL VALVE</t>
  </si>
  <si>
    <t>01-L-11-F4</t>
  </si>
  <si>
    <t>PLUG/STEM ASSEMBLY EQ% FOR FISHER 4IN.</t>
  </si>
  <si>
    <t>01-N-17-F1</t>
  </si>
  <si>
    <t>SEAT RING FOR FISHER 4IN. TYPE DESIGN CP</t>
  </si>
  <si>
    <t>01-L-11-F2</t>
  </si>
  <si>
    <t>01-L-11-F3</t>
  </si>
  <si>
    <t>01-N-17-F2</t>
  </si>
  <si>
    <t>SEAT RING FOR FISHER 4 IN. TYPE DESIGN C</t>
  </si>
  <si>
    <t>SEAL REPAIR KIT FOR 4 INCH V BALL</t>
  </si>
  <si>
    <t>01-H-9-F-4</t>
  </si>
  <si>
    <t>PACKING KIT FOR 6 INCH V BALL</t>
  </si>
  <si>
    <t>01-H-9-F-3</t>
  </si>
  <si>
    <t>SEAL REPAIR KIT FOR 6 INCH V BALL</t>
  </si>
  <si>
    <t>01-H-9-F-5</t>
  </si>
  <si>
    <t>PACKING KIT FOR 4 INCH V-BALL</t>
  </si>
  <si>
    <t>STEM FOR 3 INCH  X 2 INCH  JACKET BALL V</t>
  </si>
  <si>
    <t>2 INCH  BALL FOR 3 INCH  X 2 INCH  BALL</t>
  </si>
  <si>
    <t>REPAIR KIT FOR 3 X 2 BALL VALVE JACKETED</t>
  </si>
  <si>
    <t>01-M-5-C-6</t>
  </si>
  <si>
    <t>VALVE REPAIR KIT FOR DELTECH PURGE VALVE</t>
  </si>
  <si>
    <t>SERVICE KIT 2 IN 5000 TO 1-1/2 IN 6000 R</t>
  </si>
  <si>
    <t>01-E-11-D2</t>
  </si>
  <si>
    <t>PNEUMATIC PISTON ACTUATOR SPRING RETURN</t>
  </si>
  <si>
    <t>ACTUATOR LINKAGE 1/2 IN TO 3/4 IN 5000 T</t>
  </si>
  <si>
    <t>LINKAGE</t>
  </si>
  <si>
    <t>01-R-15-C1</t>
  </si>
  <si>
    <t>ACTUATOR LINKAGE 1-1/2 IN TO 2 IN 5000/</t>
  </si>
  <si>
    <t>01-Q-14-B3</t>
  </si>
  <si>
    <t>SHAFT FOR 2 IN 5150 JAMESBURY BALL VALVE</t>
  </si>
  <si>
    <t>01-FF-5-E3</t>
  </si>
  <si>
    <t>SHAFT FOR 3/4 IN 5150 JAMESBURY BALL VAL</t>
  </si>
  <si>
    <t>CN20120815</t>
  </si>
  <si>
    <t>SEAT RTFE SERVICE KIT 3/4 IN 5000</t>
  </si>
  <si>
    <t>01-C-5-B-1</t>
  </si>
  <si>
    <t>SEAT FOR 16 IN BUTTERFLY VALVE FIG 099.</t>
  </si>
  <si>
    <t>01-M-17-C3</t>
  </si>
  <si>
    <t>VALVE REPAIR KIT FOR DELTECH PURGE CONTR</t>
  </si>
  <si>
    <t>SOLENOID COIL FOR DELTECH DRAIN VALVE</t>
  </si>
  <si>
    <t>01-C-5-C-2</t>
  </si>
  <si>
    <t>R #RV150X00M12 REPAIR KIT, HEAVY D</t>
  </si>
  <si>
    <t>SEAT RING FOR MODEL 38-2051</t>
  </si>
  <si>
    <t>PLUG STEM FOR MODEL 38-20521.</t>
  </si>
  <si>
    <t>PLUG FOR MODEL 38-20521 VALVE</t>
  </si>
  <si>
    <t>REPAIR KIT FOR 3/4 IN BALL VALVE</t>
  </si>
  <si>
    <t>01-D-12-F3</t>
  </si>
  <si>
    <t>REPAIR KIT FOR FISHER 6 IN V300</t>
  </si>
  <si>
    <t>01-H-20-G2</t>
  </si>
  <si>
    <t>SEAL RING FOR 10 IN ROTORK A41 VALVE (E-</t>
  </si>
  <si>
    <t>01-H-20-G1</t>
  </si>
  <si>
    <t>PLUG, M-FLOW, FOR 1 IN FISHER 667EZ CON</t>
  </si>
  <si>
    <t>01-E-19-E1</t>
  </si>
  <si>
    <t>PLUG / STEM, BALANCED ASSEMBLY, FOR FIS</t>
  </si>
  <si>
    <t>01-H-20-F5</t>
  </si>
  <si>
    <t>PLUG/STEM BALANCED ASSEMBLY FOR FISHER 4</t>
  </si>
  <si>
    <t>01-EE-8-A1</t>
  </si>
  <si>
    <t>PLUG/STEM BALANCED ASSEMBLY FOR FISHER 6</t>
  </si>
  <si>
    <t>01-EE-8-A2</t>
  </si>
  <si>
    <t>PLUG/STEM BALANCED ASSEMBLY FOR FISHER 1</t>
  </si>
  <si>
    <t>01-EE-8-A4</t>
  </si>
  <si>
    <t>PLUG/STEM ASSEMBLY FOR 3 IN FISHER 657ET</t>
  </si>
  <si>
    <t>SEAT RING FOR FISHER 1 IN 667EZ</t>
  </si>
  <si>
    <t>01-EE-6-B4</t>
  </si>
  <si>
    <t>PLUG/STEM M-FORM ASSEMBLY FOR LV4305</t>
  </si>
  <si>
    <t>01-EE-10B5</t>
  </si>
  <si>
    <t>PLUG/STEM M-FORM ASSEMBLY FOR 1 IN 657EZ</t>
  </si>
  <si>
    <t>01-EE-7-B3</t>
  </si>
  <si>
    <t>CAGE EQ% COATED FOR FISHER 2 IN 657ET VA</t>
  </si>
  <si>
    <t>01-EE-8-G6</t>
  </si>
  <si>
    <t>PLUG/STEM M-FORM FOR FISHER 1 IN 657CP V</t>
  </si>
  <si>
    <t>01-EE-8-G5</t>
  </si>
  <si>
    <t>ACTUATOR RETRACTOR ROD KIT FOR</t>
  </si>
  <si>
    <t>01-EE-8-H2</t>
  </si>
  <si>
    <t>ACTUATOR REPAIR KIT FOR XL1125SR/S60</t>
  </si>
  <si>
    <t>01-EE-7-H2</t>
  </si>
  <si>
    <t>ACTUATOR RETRACTOR ROD KIT FOR XL425SR/S</t>
  </si>
  <si>
    <t>01-EE-8-D3</t>
  </si>
  <si>
    <t>ACTUATOR REPAIR KIT FOR XL425SR/S65.</t>
  </si>
  <si>
    <t>01-EE-7-H3</t>
  </si>
  <si>
    <t>ACTUATOR RETRACTOR ROD KIT FOR XL680-55.</t>
  </si>
  <si>
    <t>01-EE-8-H3</t>
  </si>
  <si>
    <t>ACTUATOR REPAIR KIT FOR XL680-55.</t>
  </si>
  <si>
    <t>01-EE-7-C1</t>
  </si>
  <si>
    <t>ACTUATOR RETRACTOR ROD KIT 280.</t>
  </si>
  <si>
    <t>01-EE-10B3</t>
  </si>
  <si>
    <t>ACTUATOR REPAIR KIT FOR XL280-SR60.</t>
  </si>
  <si>
    <t>01-EE-7-C2</t>
  </si>
  <si>
    <t>ACTUATOR RETRACTOR ROD KIT FOR XL130-SR6</t>
  </si>
  <si>
    <t>01-EE-5-G3</t>
  </si>
  <si>
    <t>ACTUATOR REPAIR KIT FOR XL130-SR60.</t>
  </si>
  <si>
    <t>01-EE-5-E1</t>
  </si>
  <si>
    <t>ACTUATOR RETRACTOR ROD KIT FOR XL70SR/S5</t>
  </si>
  <si>
    <t>01-EE-5-G4</t>
  </si>
  <si>
    <t>ACTUATOR REPAIR KIT FOR XL70-SR55.</t>
  </si>
  <si>
    <t>01-EE-7-C3</t>
  </si>
  <si>
    <t>ACTUATOR RETRACTOR ROD KIT FOR XL1370SR/</t>
  </si>
  <si>
    <t>01-EE-8-H4</t>
  </si>
  <si>
    <t>O-RING FOR 3 IN HYTORK A41 TBV</t>
  </si>
  <si>
    <t>TAPER PIN FOR FISHER 10 IN CONTROL VALVE</t>
  </si>
  <si>
    <t>GASKET SET FOR 1 IN FISHER MODEL EZ CONT</t>
  </si>
  <si>
    <t>01-EE-8-G4</t>
  </si>
  <si>
    <t>GASKET SET FOR FISHER 2 IN 667EZ</t>
  </si>
  <si>
    <t>GASKET SET FOR FISHER 3 IN 667ET</t>
  </si>
  <si>
    <t>GASKET SET FOR FISHER 6 IN 667ET</t>
  </si>
  <si>
    <t>01-EE-8-F1</t>
  </si>
  <si>
    <t>PACKING KIT FOR 6 IN 667ET</t>
  </si>
  <si>
    <t>REPAIR KIT FOR FISHER 3 IN V300</t>
  </si>
  <si>
    <t>01-EE-10B4</t>
  </si>
  <si>
    <t>REPAIR KIT FOR FISHER 4 IN V300</t>
  </si>
  <si>
    <t>01-EE-11A1</t>
  </si>
  <si>
    <t>REPAIR KIT FOR FISHER 3 IN 1066SR V300</t>
  </si>
  <si>
    <t>01-EE-11A2</t>
  </si>
  <si>
    <t>REPAIR KIT FOR FISHER 3 IN 1077/V500</t>
  </si>
  <si>
    <t>REPAIR KIT FOR FISHER 12 IN 470-16/EWNT-</t>
  </si>
  <si>
    <t>01-EE-8-E2</t>
  </si>
  <si>
    <t>REPAIR KIT FOR FISHER 3 IN 1066SR/V300</t>
  </si>
  <si>
    <t>01-EE-8-E3</t>
  </si>
  <si>
    <t>REPAIR KIT FOR FISHER 1.5 IN /Y692 PRESS</t>
  </si>
  <si>
    <t>01-EE-8-D1</t>
  </si>
  <si>
    <t>REPAIR KIT FOR FISHER 4 IN 1077/V500</t>
  </si>
  <si>
    <t>01-EE-11A3</t>
  </si>
  <si>
    <t>REPAIR KIT FOR 12 IN 470-16/EUD FISHER</t>
  </si>
  <si>
    <t>01-EE-11A4</t>
  </si>
  <si>
    <t>01-EE-10B2</t>
  </si>
  <si>
    <t>ACTUATOR REPAIR KIT FOR XL1370SR/S65.</t>
  </si>
  <si>
    <t>01-FF-5-E1</t>
  </si>
  <si>
    <t>PACKING BOX RING FOR 6 IN HYTORK A41.</t>
  </si>
  <si>
    <t>01-EE-7-G1</t>
  </si>
  <si>
    <t>REPAIR KIT FOR FISHER 12 IN 470-16</t>
  </si>
  <si>
    <t>REPAIR KIT FOR FISHER 3/4 IN 627 PRESSUR</t>
  </si>
  <si>
    <t>SEAT RING FOR FISHER 3/4 IN 637 PRESSURE</t>
  </si>
  <si>
    <t>01-EE-7-G2</t>
  </si>
  <si>
    <t>SEAT RING FOR FISHER 1.5 IN Y692 PRESSUR</t>
  </si>
  <si>
    <t>PACKING RING FOR FISHER 1 IN 667EZ</t>
  </si>
  <si>
    <t>O-RING FOR FISHER 12 IN 470-16/EWNT-2</t>
  </si>
  <si>
    <t>ORIFICE FOR FISHER 3 IN 1066SR/V300</t>
  </si>
  <si>
    <t>O-RING FOR 12 IN FISHER CONTROL VALVE</t>
  </si>
  <si>
    <t>PLUG/STEM FOR FISHER 1.5 IN Y692 PRESSUR</t>
  </si>
  <si>
    <t>O-RING FOR FISHER 12 IN 470-16 BUTTERFLY</t>
  </si>
  <si>
    <t>01-EE-7-G3</t>
  </si>
  <si>
    <t>BELLOWS ASSEMBLY FOR FISHER 12 IN 470-16</t>
  </si>
  <si>
    <t>O-RING FOR FISHER 12 IN 470-16</t>
  </si>
  <si>
    <t>O-RING FOR FISHR 12 IN 470-16</t>
  </si>
  <si>
    <t>BUSHING, SEAL FOR FISHER 12 IN 470-16</t>
  </si>
  <si>
    <t>01-EE-7-G4</t>
  </si>
  <si>
    <t>PACKING SET FOR FISHER 12 IN 470-16</t>
  </si>
  <si>
    <t>BUSHING FOR FISHER 6 IN &amp; 8 IN MODEL ET</t>
  </si>
  <si>
    <t>PISTON RING FOR FISHER 3 IN MOD 667ED</t>
  </si>
  <si>
    <t>SEAT RING FOR FISHER 2 IN 667 ET</t>
  </si>
  <si>
    <t>01-EE-7-G5</t>
  </si>
  <si>
    <t>SEAT RING FOR FISHER 1 IN 667 EZ</t>
  </si>
  <si>
    <t>01-EE-18F4</t>
  </si>
  <si>
    <t>BACK UP RING FOR 2 IN FISHER CONTROL VAL</t>
  </si>
  <si>
    <t>SEAL RING FOR FISHER 2 IN 667ET</t>
  </si>
  <si>
    <t>LUG/STEM, BALANCED ASSEMBLY FOR 1.5 IN</t>
  </si>
  <si>
    <t>PLUG/STEM, BALANCED ASSEMBLY FOR FISHER</t>
  </si>
  <si>
    <t>01-EE-7-G6</t>
  </si>
  <si>
    <t>01-EE-7-F5</t>
  </si>
  <si>
    <t>BACKUP RING FOR FISHER 3 IN 667ET</t>
  </si>
  <si>
    <t>SEAL RING FOR FISHER 3 IN 667ET</t>
  </si>
  <si>
    <t>01-EE-7-F2</t>
  </si>
  <si>
    <t>BACKUP RING FOR FISHER 4 IN 667ET</t>
  </si>
  <si>
    <t>PLUG/STEM ASSEMBLY FOR FISHER 1 IN 667EZ</t>
  </si>
  <si>
    <t>PACKING SET FOR FISHER 6 IN OR 8 IN 1052</t>
  </si>
  <si>
    <t>01-EE-7-F3</t>
  </si>
  <si>
    <t>BUSHING FOR FISHER 6 IN 1052 V300 VALVE</t>
  </si>
  <si>
    <t>PLUG/STEM , M-FORM ASSEMBLY FOR FISHER</t>
  </si>
  <si>
    <t>01-EE-7-E1</t>
  </si>
  <si>
    <t>LUG/STEM, M-FORM ASSEMBLY FOR FISHER 1</t>
  </si>
  <si>
    <t>01-EE-7-E2</t>
  </si>
  <si>
    <t>BUSHING FOR FISHER 1 IN EZ VALVE</t>
  </si>
  <si>
    <t>PLUG/STEM M-FORM ASSEMBLY FOR FISHER 1 I</t>
  </si>
  <si>
    <t>01-EE-7-E3</t>
  </si>
  <si>
    <t>LOWER SEAT FOR FISHER 470-16 12 IN OR 24</t>
  </si>
  <si>
    <t>CAGE, EQ% FOR 1 1/2 IN FISHER VALVE</t>
  </si>
  <si>
    <t>01-EE-7-F4</t>
  </si>
  <si>
    <t>E FOR 1.5 IN FISHER 667ET VALVE EQ%,</t>
  </si>
  <si>
    <t>PLUG/STEM ASS'Y, M-FLUTE, 3F FOR FISHER</t>
  </si>
  <si>
    <t>01-EE-10B6</t>
  </si>
  <si>
    <t>SEAT RING, RESTRICTED FOR FISHER 1.5 IN</t>
  </si>
  <si>
    <t>SEAT RING RETAINER, ALLOY 20 FOR FISHER</t>
  </si>
  <si>
    <t>SEAT RING, ALLOY 20, FOR FISHER 1 IN 65</t>
  </si>
  <si>
    <t>01-EE-17D3</t>
  </si>
  <si>
    <t>SEAT RING RETAINER FOR FISHER 1 IN 667EZ</t>
  </si>
  <si>
    <t>ACTUATOR REPAIR KIT FOR XL70-SR55</t>
  </si>
  <si>
    <t>01-EE-7-H1</t>
  </si>
  <si>
    <t>TAPER PIN FOR FISHER 8 IN OR 6 IN CONTRO</t>
  </si>
  <si>
    <t>SWITCH PACK SERIES I ROTARY POSITION</t>
  </si>
  <si>
    <t>01-EE-10F3</t>
  </si>
  <si>
    <t>ROTORK SEAL KIT (BODY) FOR 250.</t>
  </si>
  <si>
    <t>01-JJ-15D2</t>
  </si>
  <si>
    <t>ACTUATOR CYLINDER SEAL KIT 2500 FOR 8 IN</t>
  </si>
  <si>
    <t>01-JJ-15D3</t>
  </si>
  <si>
    <t>ACTUATOR CYLINDER SEAL KIT 2500 FOR 10 I</t>
  </si>
  <si>
    <t>01-JJ-16E1</t>
  </si>
  <si>
    <t>ACTUATOR CYLINDER SEAL KIT 2500 FOR 12 I</t>
  </si>
  <si>
    <t>01-JJ-16E2</t>
  </si>
  <si>
    <t>FIGURE 99 SEAT FOR 10 INCH BUTTERFLY VAL</t>
  </si>
  <si>
    <t>01-EE-11G2</t>
  </si>
  <si>
    <t>MOORE POSITIONER WITH BEACON INDICATOR,</t>
  </si>
  <si>
    <t>01-EE-17H4</t>
  </si>
  <si>
    <t>DODGE VSC BALL BEARING, ITEM #8 ON MADE</t>
  </si>
  <si>
    <t>01-EE-11F3</t>
  </si>
  <si>
    <t>LINKAGE ASSEMBLY, ITEM #17 ON MADER DWG</t>
  </si>
  <si>
    <t>01-AA-18F2</t>
  </si>
  <si>
    <t>0.25 BEARING PLATE, ITEM #13 ON MADER D</t>
  </si>
  <si>
    <t>01-PP-23B2</t>
  </si>
  <si>
    <t>LEVER ARM #LAO-100, ITEM #9 ON MADER DW</t>
  </si>
  <si>
    <t>BRONZE FLANGE BEARING #SF-3244-12, ITEM</t>
  </si>
  <si>
    <t>KINETROL ACTUATOR, ITEM #11 ON MADER DW</t>
  </si>
  <si>
    <t>01-C-17-G2</t>
  </si>
  <si>
    <t>ROLLER ASSEMBLY ITEM #17 ON MADER DWG</t>
  </si>
  <si>
    <t>01-AA-18E2</t>
  </si>
  <si>
    <t>SPARE PARTS PACKAGE FOR DISCHARGE CHECK</t>
  </si>
  <si>
    <t>01-CC-8-E3</t>
  </si>
  <si>
    <t>GASKET FOR 1-1/2 IN FISHER VALVE TYPE</t>
  </si>
  <si>
    <t>01-M-20-D2</t>
  </si>
  <si>
    <t>BALL SEAL FOR FISHER 1-1/2 IN CONTROL VA</t>
  </si>
  <si>
    <t>ACTUATOR REPAIR KIT FOR ST-50E ACTUATOR.</t>
  </si>
  <si>
    <t>01-EE-7-E5</t>
  </si>
  <si>
    <t>JAMESBURY TYPE ST VALVE ACTUATOR</t>
  </si>
  <si>
    <t>01-EE-11C4</t>
  </si>
  <si>
    <t>3 IN VALVE SEAT KIT FOR JAMESBURY 815W V</t>
  </si>
  <si>
    <t>3 IN VALVE SEAT FOR JAMESBURY 815W BUTTE</t>
  </si>
  <si>
    <t>COVER, CAST IRON, FOR APCO MODEL 142 1</t>
  </si>
  <si>
    <t>01-K-20-D3</t>
  </si>
  <si>
    <t>CAST IRON BODY FOR APCO MODEL 142 1 IN A</t>
  </si>
  <si>
    <t>01-K-20-D2</t>
  </si>
  <si>
    <t>GOVERNOR VALVE PACKING, ITEM #23 &amp; 34,</t>
  </si>
  <si>
    <t>EAT FOR 4 IN BUTTERFLY VALVE, FIG 999,</t>
  </si>
  <si>
    <t>01-BB-12D3</t>
  </si>
  <si>
    <t>DVC EXTENSION FEEDBACK ROCKER ARM FOR 10</t>
  </si>
  <si>
    <t>5 INCH, 150 LB, GORE UPG 1/16 IN THICK</t>
  </si>
  <si>
    <t>FS SEAT RING 316SS FOR A 1 INCH SERIES</t>
  </si>
  <si>
    <t>01-BB-12D4</t>
  </si>
  <si>
    <t>HFS PLUG, 316SS,  FOR A 1 INCH SERIES V</t>
  </si>
  <si>
    <t>STRAINER GASKET, 1-1/2 INCH, 4.5000 ID</t>
  </si>
  <si>
    <t>TRAINER GASKET, 3/4 INCH, 1.989 ID X 2</t>
  </si>
  <si>
    <t>01-NN-13F4</t>
  </si>
  <si>
    <t>SPACER RING FOR H.D. BAUMANN 1 INCH CONT</t>
  </si>
  <si>
    <t>SPACER RING</t>
  </si>
  <si>
    <t>MOUNTING KIT FOR DVC 6010</t>
  </si>
  <si>
    <t>01-NN-20G3</t>
  </si>
  <si>
    <t>MOUNTING KIT FOR DVC 5010 ON 585C SIZE 2</t>
  </si>
  <si>
    <t>01-NN-21G1</t>
  </si>
  <si>
    <t>PILOT VALVE SOFT GOODS KIT.</t>
  </si>
  <si>
    <t>MAIN VALVE SOFT GOODS KIT.</t>
  </si>
  <si>
    <t>PIN / TAPER KEY FOR 3 INCH V150 IN HAST</t>
  </si>
  <si>
    <t>01-HH-2-C4</t>
  </si>
  <si>
    <t>THRUST WASHER FOR 3 INCH V150 IN HAST B.</t>
  </si>
  <si>
    <t>THRUST WASHER</t>
  </si>
  <si>
    <t>BACK-UP RING FOR 3 INCH V150 IN HAST B.</t>
  </si>
  <si>
    <t>BACKUP RING</t>
  </si>
  <si>
    <t>PACKING FOLLOWER FOR 3 INCH V150 IN HAST</t>
  </si>
  <si>
    <t>SHAFT FOLLOWER FOR 3 INCH V150 IN HAST B</t>
  </si>
  <si>
    <t>PACKING BOX RING FOR 3 INCH V160 IN HAST</t>
  </si>
  <si>
    <t>PACKING FLANGE FOR 3 INCH V150 IN HAST B</t>
  </si>
  <si>
    <t>STUD BOLT FOR 3 INCH V150 IN HAST B.</t>
  </si>
  <si>
    <t>HEX NUT FOR 3 INCH V150 IN HAST B.</t>
  </si>
  <si>
    <t>2 IN 200 PSI PRESSURE 500 DEG F CHECK VA</t>
  </si>
  <si>
    <t>01-GG-14D4</t>
  </si>
  <si>
    <t>PRESSURE GAUGE FOR INGERSOLL RAND</t>
  </si>
  <si>
    <t>INLET PRESSURE GAUGE PN 1063 ON CORKEN</t>
  </si>
  <si>
    <t>OIL PRESSURE GAUGE PN 1302</t>
  </si>
  <si>
    <t>OUTLET PRESS GAUGE 1/4 BC SS TUBE</t>
  </si>
  <si>
    <t>GAUGE TEMP FOR INGERSOLL RAND</t>
  </si>
  <si>
    <t>FLOWMETER 0-10 GPM</t>
  </si>
  <si>
    <t>01-KK-22E3</t>
  </si>
  <si>
    <t>FLOWMETER 10-100 GPH FOR STRANCO POLYBLE</t>
  </si>
  <si>
    <t>HACH MODEL DR100 COLORIMETER</t>
  </si>
  <si>
    <t>MAGNETROL CONTROLLER RELAY KIT</t>
  </si>
  <si>
    <t>MAGNETROL CONTROLLER NOZZLE LEVER KIT 3-</t>
  </si>
  <si>
    <t>MAGNETROL CONTROLLER RESET GASKET KIT</t>
  </si>
  <si>
    <t>ROSEMOUNT 125-380F RANGE BOARD</t>
  </si>
  <si>
    <t>ROSEMOUNT STANDARD TERMINAL BLOCK ASSY</t>
  </si>
  <si>
    <t>ROSEMOUNT LOCAL ZERO AND SPAN KIT FOR MO</t>
  </si>
  <si>
    <t>ROSEMOUNT ALUM ELECTRONICS COVER (INCLUD</t>
  </si>
  <si>
    <t>ROSEMOUNT ALUM ELECTRONICS HOUSING WITHO</t>
  </si>
  <si>
    <t>ROSEMOUNT SENSOR MODULE 0-8.3/250 IN H20</t>
  </si>
  <si>
    <t>ROSEMOUNT COPLANAR PROCESS FLANGE 316 SS</t>
  </si>
  <si>
    <t>ROSEMOUNT TRADITIONAL FLANGE KIT (FIG 4)</t>
  </si>
  <si>
    <t>ROSEMOUNT TRANSIENT PROTECTION TERMINAL</t>
  </si>
  <si>
    <t>ROSEMOUNT O-RING FOR ELECTRONICS HOUSING</t>
  </si>
  <si>
    <t>01-C-14-B4</t>
  </si>
  <si>
    <t>ROSEMOUNT O-RING FOR PROCESS FLANGE TEFL</t>
  </si>
  <si>
    <t>ROSEMOUNT O-RING FOR FLANGE ADAPTER TEFL</t>
  </si>
  <si>
    <t>ROSEMOUNT METER KIT (INCLUDES METER DISP</t>
  </si>
  <si>
    <t>ROSEMOUNT 360-1080F RANGE BOARD FOR MODE</t>
  </si>
  <si>
    <t>ROSEMOUNT SENSOR MODULE 0-17/100 PSID</t>
  </si>
  <si>
    <t>ROSEMOUNT SENSOR MODULE 0-50/300 PSID</t>
  </si>
  <si>
    <t>ROSEMOUNT SENSOR MODULE 0-170/1000 PSID</t>
  </si>
  <si>
    <t>ROSEMOUNT SMART RETROFIT KIT FOR MODEL 1</t>
  </si>
  <si>
    <t>ROSEMOUNT 45-135F RANGE BOARD</t>
  </si>
  <si>
    <t>ROSEMOUNT A/O BOARD FOR MODEL 444R ALPHA</t>
  </si>
  <si>
    <t>TEMPERATURE TRANSMITTER MODULE ROSEMOUNT</t>
  </si>
  <si>
    <t>PC BOARD ITEM #1 FOR EZ MODULEVEL</t>
  </si>
  <si>
    <t>01-C-14-D3</t>
  </si>
  <si>
    <t>LINEAR VARIABLE DISPLACEMENT TRANSMITTER</t>
  </si>
  <si>
    <t>GRAVER CYLINDER COVER</t>
  </si>
  <si>
    <t>01-CC-12H1</t>
  </si>
  <si>
    <t>GRAVER CYLINDER BUSHING</t>
  </si>
  <si>
    <t>01-CC-12H2</t>
  </si>
  <si>
    <t>4 IN PISTON FOR GRAVER MONOTROL VALVE</t>
  </si>
  <si>
    <t>4 IN PISTON NOSE FOR GRAVER MONOTROL VAL</t>
  </si>
  <si>
    <t>01-CC-12H4</t>
  </si>
  <si>
    <t>4 IN PISTON ROD WITH NUTS</t>
  </si>
  <si>
    <t>NOSE RING TEFLON FOR GRAVER MONOTROL VAL</t>
  </si>
  <si>
    <t>PISTON RINGS FOR GRAVER MONOTROL VALVE</t>
  </si>
  <si>
    <t>01-CC-12H5</t>
  </si>
  <si>
    <t>GRAVER CYLINDER COVER SEALS</t>
  </si>
  <si>
    <t>PILOT VALVE TEFLON FOR GRAVER MONOTROL V</t>
  </si>
  <si>
    <t>GRAVER PILOT VALVE BUSHING</t>
  </si>
  <si>
    <t>01-CC-12F2</t>
  </si>
  <si>
    <t>GRAVER PILOT VALVE GASKET</t>
  </si>
  <si>
    <t>VALVE STEM WASHER TEFLON</t>
  </si>
  <si>
    <t>SPACER WASHER FOR GRAVER MONOTROL VALVE</t>
  </si>
  <si>
    <t>01-CC-12F3</t>
  </si>
  <si>
    <t>SEAT SEAL FOR GRAVER MONOTROL VALVE</t>
  </si>
  <si>
    <t>BODY SEAL FOR GRAVER MONOTROL VALVE</t>
  </si>
  <si>
    <t>STEM SEAL FOR GRAVER MONOTROL VALVE</t>
  </si>
  <si>
    <t>PEN, F 1ST</t>
  </si>
  <si>
    <t>01-CC-12F5</t>
  </si>
  <si>
    <t>PEN, V 1ST</t>
  </si>
  <si>
    <t>FOXBORO GEAR ARM ASSEMBLY W108F.A. 14A</t>
  </si>
  <si>
    <t>NOZZLE FOR FOXBORO RECORDER</t>
  </si>
  <si>
    <t>RELAY C100LM FOR TYPE E-37 IND FLO TRANS</t>
  </si>
  <si>
    <t>RELAY GASKET C100-BC FOR TYPE E-37 IND.</t>
  </si>
  <si>
    <t>D-116-EN O-RING 01-244 (.139 X 4.234 ID)</t>
  </si>
  <si>
    <t>PEN #12621 FOR MODEL 40 RECEIVER CONTROL</t>
  </si>
  <si>
    <t>01-CC-12F6</t>
  </si>
  <si>
    <t>PEN #12622 FOR FOXBORO MODEL 40</t>
  </si>
  <si>
    <t>FOXBORO PEN ARM FOR MODEL 40 RECEIVER</t>
  </si>
  <si>
    <t>FILTER C 103-CD FOR MODEL 40 RECEIVER</t>
  </si>
  <si>
    <t>O-RING 01-007 (.070 X .145 ID)</t>
  </si>
  <si>
    <t>01-CC-12E1</t>
  </si>
  <si>
    <t>VINYL TUBE FOR FOXBORO 5410DR 5420DR 543</t>
  </si>
  <si>
    <t>PEN FOR FOXBORO RECORDER 5410DR 5420DR 5</t>
  </si>
  <si>
    <t>FOXBORO PEN ARM FOR MODEL 5410DR 5420DR</t>
  </si>
  <si>
    <t>01-CC-12E2</t>
  </si>
  <si>
    <t>FOXBORO DRIVEN BUSHINGS</t>
  </si>
  <si>
    <t>01-CC-12E3</t>
  </si>
  <si>
    <t>O-RING 01-202 (.139 X .234 ID)</t>
  </si>
  <si>
    <t>GREEN INK FOR FOXBORO RECORDER 5410DR 54</t>
  </si>
  <si>
    <t>INK GREEN 1 OZ</t>
  </si>
  <si>
    <t>01-CC-12C1</t>
  </si>
  <si>
    <t>FOXBORO BLUE INK</t>
  </si>
  <si>
    <t>01-CC-12E5</t>
  </si>
  <si>
    <t>FOXBORO RECORDER RECEIVER BELLOWS</t>
  </si>
  <si>
    <t>01-CC-12D1</t>
  </si>
  <si>
    <t>FOXBORO GASKET #C 125CN</t>
  </si>
  <si>
    <t>RELAY FOR FOXBORO RECORDER 5412TS 5422TS</t>
  </si>
  <si>
    <t>FOXBORO GASKETS #C-100-EM</t>
  </si>
  <si>
    <t>POINTER FOR FOXBORO RECORDER 5412TS 5422</t>
  </si>
  <si>
    <t>POINTER</t>
  </si>
  <si>
    <t>01-CC-12D2</t>
  </si>
  <si>
    <t>FOXBORO INDEXES FOR RECORDER 5412TS 5422</t>
  </si>
  <si>
    <t>01-CC-12D3</t>
  </si>
  <si>
    <t>STRAINER ASSEMBLY FOR FOXBORO RECORDERS</t>
  </si>
  <si>
    <t>01-CC-12D4</t>
  </si>
  <si>
    <t>SCREW ASSY FOR FOXBORO RECORDER 5412TS 5</t>
  </si>
  <si>
    <t>TRANSMITTER ASSY U-172FB FOR FOXBORO REC</t>
  </si>
  <si>
    <t>POINTER FOR FOXBORO RECORDER 5412 PS</t>
  </si>
  <si>
    <t>01-CC-12D5</t>
  </si>
  <si>
    <t>MOORE EXHAUST DIAPHRAGM ASSY</t>
  </si>
  <si>
    <t>MOORE #B114-EC O-RING 01-003 (.060 X .05</t>
  </si>
  <si>
    <t>MOORE CONTROL STATION BELT #U12-EX MOD 5</t>
  </si>
  <si>
    <t>FOXBORO GASKET FOR MODEL 58 CONSOTROL</t>
  </si>
  <si>
    <t>01-CC-12C2</t>
  </si>
  <si>
    <t>FOXBORO GASKET #C-100-EE</t>
  </si>
  <si>
    <t>FOXBORO GASKET (DIAPHRAGM)</t>
  </si>
  <si>
    <t>01-CC-12C3</t>
  </si>
  <si>
    <t>SCREEN FOR TYPE 13LA-1 DP CELL TRANSMITT</t>
  </si>
  <si>
    <t>FOXBORO VIOLET INK #-1005M</t>
  </si>
  <si>
    <t>01-CC-12C4</t>
  </si>
  <si>
    <t>FOXBORO COVER GASKET ITEM D U-108-EC</t>
  </si>
  <si>
    <t>01-CC-12F4</t>
  </si>
  <si>
    <t>FOXBORO ORIFICE SCREW FOR TYPE 14A PNEUM</t>
  </si>
  <si>
    <t>FOXBORO GEAR ASSEMBLY FOR TYPE 14A 95270</t>
  </si>
  <si>
    <t>MOTOR FOR FOXBORO TYPE 224 ELECTRIC RECE</t>
  </si>
  <si>
    <t>MOTOR FOR FOXBORO ELEC RECEIVER INTEGRAT</t>
  </si>
  <si>
    <t>ROCHESTER 12 IN STEM 0/300 DEG F THERMOM</t>
  </si>
  <si>
    <t>WESTINGHOUSE HQP-1020 20 AMP 1 POLE BREA</t>
  </si>
  <si>
    <t>A-B BELLOWS ASSY #256171A3 FOR CONTROL R</t>
  </si>
  <si>
    <t>01-CC-13G5</t>
  </si>
  <si>
    <t>C-D BELLOWS #256171A3 ASSY FOR CONTROL R</t>
  </si>
  <si>
    <t>C-B BELLOWS BEAM SPRING FOR CONTROL RELA</t>
  </si>
  <si>
    <t>A-B BELLOWS BEAM SPRING FOR CONTROL RELA</t>
  </si>
  <si>
    <t>A-B BELLOWS SPRING 5318502A1</t>
  </si>
  <si>
    <t>01-CC-13F1</t>
  </si>
  <si>
    <t>C-D BELLOWS SPRING FOR CONTROL RELAY</t>
  </si>
  <si>
    <t>FILTER SPRING C5311427D1 FOR BOOSTER UNI</t>
  </si>
  <si>
    <t>#C5311428A11 O-RING 01-012 (.070 X .364</t>
  </si>
  <si>
    <t>C5311428A17 O-RING 01-010 (.070 X .239 I</t>
  </si>
  <si>
    <t>C5311428A18 O-RING 01-231 (.139 X 2.609</t>
  </si>
  <si>
    <t>DIAPHRAGM &amp; ROD ASSY 53116335A1</t>
  </si>
  <si>
    <t>VALVE FOR BOOSTER UNIT 5316500A2</t>
  </si>
  <si>
    <t>01-CC-13F2</t>
  </si>
  <si>
    <t>BELLOWS ASSY 5316467#1 FOR BOOSTER UNIT</t>
  </si>
  <si>
    <t>NYLON INSERT C5316588A1 FOR BOOSTER UNIT</t>
  </si>
  <si>
    <t>SPRING C5316492A1 FOR BOOSTER UNIT 53165</t>
  </si>
  <si>
    <t>VALVE RETAINING SPRING C5316497A1</t>
  </si>
  <si>
    <t>FILTER ASSY 68368G1 FOR BOOSTER UNIT 531</t>
  </si>
  <si>
    <t>PUSH ROD PIVOT C451830A1</t>
  </si>
  <si>
    <t>01-CC-13E4</t>
  </si>
  <si>
    <t>BAILEY DIAPHRAGM GASKET</t>
  </si>
  <si>
    <t>02-G-6-Q-3</t>
  </si>
  <si>
    <t>LINK C451900A1 FOR DIAPHRAGM OPERATED DR</t>
  </si>
  <si>
    <t>01-CC-13F3</t>
  </si>
  <si>
    <t>SCREW GASKET #C451976A1</t>
  </si>
  <si>
    <t>DIAPHRAGM ASSEMBLY 451979A1</t>
  </si>
  <si>
    <t>BELLOWS ASSY 45200A1 MOD PB</t>
  </si>
  <si>
    <t>LINK 452039A1 FOR PNEUMATIC TRANSMITTER</t>
  </si>
  <si>
    <t>C5311428A3 O-RING 01-010 (.070 X .239 ID</t>
  </si>
  <si>
    <t>01-CC-13F4</t>
  </si>
  <si>
    <t>SPRING ASSY 68971A1 FOR PNEUMATIC TRANSM</t>
  </si>
  <si>
    <t>C5311428A7 O-RING 01-112 (.103 X .487 ID</t>
  </si>
  <si>
    <t>VALVE STEM C53196A1</t>
  </si>
  <si>
    <t>01-CC-13E2</t>
  </si>
  <si>
    <t>DIAPHRAGM FOR BOOSTER RELAY C5319704A1</t>
  </si>
  <si>
    <t>UPPERSEAT SPRING C54319705A1</t>
  </si>
  <si>
    <t>LOWERSEAT SPRING C532016A1</t>
  </si>
  <si>
    <t>01-CC-13F5</t>
  </si>
  <si>
    <t>FELT PAD 05320414AL FOR RESET BOOSTER RE</t>
  </si>
  <si>
    <t>DIAPHRAGM 682089A2 FOR TYPE BJ288B OR LJ</t>
  </si>
  <si>
    <t>NOZZLE VANE 682271F1</t>
  </si>
  <si>
    <t>BAILEY BELLOWS ASSY 682544A2 FOR BAILEY</t>
  </si>
  <si>
    <t>FLANGE SEAL 682297A1 FOR BAILEY TRANSMIT</t>
  </si>
  <si>
    <t>DIAPHRAGM HOUSING SEAL 682298A1</t>
  </si>
  <si>
    <t>PN 682664A1 O-RING 17-211 (.139 X .796 I</t>
  </si>
  <si>
    <t>01-CC-13F6</t>
  </si>
  <si>
    <t>4030549682382A1 FOR BAILEY TRANSMITTER</t>
  </si>
  <si>
    <t>FORCE BEAM NUT 682383E3</t>
  </si>
  <si>
    <t>SHAFT RETAINING RING FOR BAILEY POSITION</t>
  </si>
  <si>
    <t>CUP PACKING FOR TYPE AC0404P OR AC44P</t>
  </si>
  <si>
    <t>ROD PACKING FOR TYPE AC040P OR AC44P</t>
  </si>
  <si>
    <t>CUP PACKING SPRING 53444K1</t>
  </si>
  <si>
    <t>PILOT BEAM SPRING C5311414A1</t>
  </si>
  <si>
    <t>01-CC-13E1</t>
  </si>
  <si>
    <t>CAM ROLLER ASSY 5311425A1 FOR BAILEY CON</t>
  </si>
  <si>
    <t>VALVE SLEEVE SPRING C5311426A1</t>
  </si>
  <si>
    <t>CAM ROLLER PIN C5311446A1</t>
  </si>
  <si>
    <t>BAILEY CONTROL DRIVE BELLOWS &amp; TUBE ASSE</t>
  </si>
  <si>
    <t>PILOT STEM SPRING FOR BAILEY CONTROL VAL</t>
  </si>
  <si>
    <t>PILOT VALVE STEM</t>
  </si>
  <si>
    <t>SPRING #C5315164A1 FOR BAILEY CONTROL VA</t>
  </si>
  <si>
    <t>RANGE SPRING FOR BAILEY CONTROL DRIVE</t>
  </si>
  <si>
    <t>TORSION SPRING #5317070A1</t>
  </si>
  <si>
    <t>BAILEY FILTER WASHER &amp; DISC ASSY</t>
  </si>
  <si>
    <t>01-CC-13E3</t>
  </si>
  <si>
    <t>PORT SLEEVE #58877A2 FOR BAILEY CONTROL</t>
  </si>
  <si>
    <t>PLAIN SLEEVE #58878A1</t>
  </si>
  <si>
    <t>CUP PACKING #5320238D3</t>
  </si>
  <si>
    <t>CUP PACKING SPRING #53444K2</t>
  </si>
  <si>
    <t>PILOT VALVE STEM 5311439A1</t>
  </si>
  <si>
    <t>FOXBORO ADJUSTABLE LINK</t>
  </si>
  <si>
    <t>01-CC-14G2</t>
  </si>
  <si>
    <t>TAYLOR MANIFORLD &amp; BELLOWS #4S165</t>
  </si>
  <si>
    <t>SCREEN RED GREEN 100666-3023</t>
  </si>
  <si>
    <t>01-CC-14G3</t>
  </si>
  <si>
    <t>PACKING VALVE SGTEM 100293-0111</t>
  </si>
  <si>
    <t>01-CC-14F1</t>
  </si>
  <si>
    <t>DIAMOND SCREW CAP 100140-0116</t>
  </si>
  <si>
    <t>SCREW CONNECTOR VALVE STEM</t>
  </si>
  <si>
    <t>01-CC-14F2</t>
  </si>
  <si>
    <t>TRANSFORMER FOR G402 PRICHARD HYDRYER</t>
  </si>
  <si>
    <t>01-CC-14G5</t>
  </si>
  <si>
    <t>GASKET TUBE RESET DURABLE#333C253Q2 FLOW</t>
  </si>
  <si>
    <t>FLOWRATOR METER FLOAT METERING #1 GUSUT-</t>
  </si>
  <si>
    <t>FISHER BORDON TUBE 316 SS 100 LB</t>
  </si>
  <si>
    <t>01-CC-14F6</t>
  </si>
  <si>
    <t>BAILEY BOOSTER RELAY #J316500A2 DWG P995</t>
  </si>
  <si>
    <t>01-CC-14E4</t>
  </si>
  <si>
    <t>NOZZLE CONNECTION TUBING ASSY 5316612A1</t>
  </si>
  <si>
    <t>FOR BAILEY 5315750-5 DWG P0056 LOADING C</t>
  </si>
  <si>
    <t>01-CC-14E3</t>
  </si>
  <si>
    <t>BAILEY CONNECTOR 1951167-A1 FOR METER RE</t>
  </si>
  <si>
    <t>SUPPLY CONN TUBING 5316615-AL</t>
  </si>
  <si>
    <t>BAILEY METER RELAY 5315750-5 DWG P-99-56</t>
  </si>
  <si>
    <t>FOXBORO GASKET FOR MOD 400 CONTROL RELAY</t>
  </si>
  <si>
    <t>01-CC-14E5</t>
  </si>
  <si>
    <t>MOVEMENT ASSY FOR FOXBORO PRESSURE</t>
  </si>
  <si>
    <t>MOVEMENT</t>
  </si>
  <si>
    <t>01-CC-14E6</t>
  </si>
  <si>
    <t>BELLOWS CONSOTROL CONTROLLER MATCHED ITE</t>
  </si>
  <si>
    <t>PIVOT SCREW BAILEY</t>
  </si>
  <si>
    <t>01-CC-14D1</t>
  </si>
  <si>
    <t>MONEL WIRE FOR BAILEY STEAM FLOW METER</t>
  </si>
  <si>
    <t>LINKPIN GUIDE</t>
  </si>
  <si>
    <t>BAILEY METAL FOR BAILEY STEAM FLOW METER</t>
  </si>
  <si>
    <t>P.T.B. WASHER FOR BAILEY STEAM FLOW METE</t>
  </si>
  <si>
    <t>BAILEY PTB FOLLOWER #311651B1</t>
  </si>
  <si>
    <t>THRUST BEARING ASSY #313353G1</t>
  </si>
  <si>
    <t>MISC SCREWS &amp; NUTS PN 3122741</t>
  </si>
  <si>
    <t>BAILEY COVER GASKET FOR STEAM FLOW METER</t>
  </si>
  <si>
    <t>02-G-6-P-2</t>
  </si>
  <si>
    <t>BAILEY GASKET 34262-4 FOR STEAM FLOW MET</t>
  </si>
  <si>
    <t>EQUALIZING VALVE STEAM &amp; DISC ASSEMBLY</t>
  </si>
  <si>
    <t>BAILEY EQUALIZING VALVE PACKING</t>
  </si>
  <si>
    <t>01-CC-14D2</t>
  </si>
  <si>
    <t>BAILEY BELL CLAMP ASSY 311006-1</t>
  </si>
  <si>
    <t>BAILEY GUIDE LINK</t>
  </si>
  <si>
    <t>FOXBORO MOD 13A DP CELL FIG B 1657</t>
  </si>
  <si>
    <t>01-CC-15A3</t>
  </si>
  <si>
    <t>TELEPHONE HANDSET COMPLETE 702019-675</t>
  </si>
  <si>
    <t>HANDSET</t>
  </si>
  <si>
    <t>FOXBORO INTEGRATOR SIGNAL BELLOWS U-108-</t>
  </si>
  <si>
    <t>01-CC-14D4</t>
  </si>
  <si>
    <t>SCREW 10-32 X 1 PN U108EB</t>
  </si>
  <si>
    <t>01-CC-14F3</t>
  </si>
  <si>
    <t>FOXBORO FORCE PIN MOD 14-A #U-108-BY</t>
  </si>
  <si>
    <t>FOXBORO GEAR CLAMP U-108-EZ FOR MOD 14-A</t>
  </si>
  <si>
    <t>01-CC-14G4</t>
  </si>
  <si>
    <t>FOXBORO COMPLETE GEAR ASSEMBLY U108LP 14</t>
  </si>
  <si>
    <t>FOXBORO COUNTER GEAR ASSEMBLY U108LL 14A</t>
  </si>
  <si>
    <t>FOXBORO CLAMP SCREW U-108-EY MOD 14-A</t>
  </si>
  <si>
    <t>FOXBORO RANGE CHANGE GEAR 18543 14-A</t>
  </si>
  <si>
    <t>FOXBORO ARM GEAR ASSEMBLY</t>
  </si>
  <si>
    <t>WORM GEAR ASSY U-108 N FOXBORO 14.A</t>
  </si>
  <si>
    <t>FOXBORO INTEGRATORS BALLS C-123K.K 0.156</t>
  </si>
  <si>
    <t>WORM U-108E.M. FOXBORO 14-A INTEGRATOR</t>
  </si>
  <si>
    <t>WORM GEAR ASSY U-108E.F. FOXBORO 14-A</t>
  </si>
  <si>
    <t>FOXBORO COUNTER U-108.E. 14-A INTEGRATOR</t>
  </si>
  <si>
    <t>PIVOT SCREW #31998A1 BAILEY</t>
  </si>
  <si>
    <t>WIRE .02 IN MONEL</t>
  </si>
  <si>
    <t>GUIDE LINK PIN #311001A1 BAILEY</t>
  </si>
  <si>
    <t>METAL GASKET PN 132B DWG M-99-15</t>
  </si>
  <si>
    <t>P.T.B. WASHER PN 311651B1 BAILEY</t>
  </si>
  <si>
    <t>BAILEY P.T.B. FOLLOWER PN 311607B1</t>
  </si>
  <si>
    <t>FOXBORO THRUST BEARING ASSY PN 313353A1</t>
  </si>
  <si>
    <t>MISC SCREWS &amp; NUTS 312274A1 BAILEY</t>
  </si>
  <si>
    <t>BAILEY COVER GASKET #311009A3</t>
  </si>
  <si>
    <t>01-CC-14F5</t>
  </si>
  <si>
    <t>BAILEY GASKET PN 34262B4 M-22-5</t>
  </si>
  <si>
    <t>01-CC-14E2</t>
  </si>
  <si>
    <t>EQUALIZING VALVE STEM &amp; DISC ASSY PN 860</t>
  </si>
  <si>
    <t>EQUALIZING VALVE PACKING PN 869</t>
  </si>
  <si>
    <t>BALL CLAMP ASSY PN 311006-1 M-22</t>
  </si>
  <si>
    <t>BARKSDALE PRESSURE SWITCH .5 TO 150 PSI</t>
  </si>
  <si>
    <t>BARKSDALE PRESS &amp; VAL S W DUAL CONTROL</t>
  </si>
  <si>
    <t>01-CC-18C3</t>
  </si>
  <si>
    <t>FOXBORO RED INK</t>
  </si>
  <si>
    <t>RANGE SPRING COLOR BLUE ITEM 9</t>
  </si>
  <si>
    <t>RANGE SPRING COLOR CODE RED TYPE 67F</t>
  </si>
  <si>
    <t>GAUGE 2 IN DIAL 1/4 IN BACK CONNECTION</t>
  </si>
  <si>
    <t>01-H-5-D-2</t>
  </si>
  <si>
    <t>FOXBORO #U-110-BX TRANSMITTER OUTPUT ASS</t>
  </si>
  <si>
    <t>01-CC-15F4</t>
  </si>
  <si>
    <t>GE  TUBE 5727 OR EQUAL</t>
  </si>
  <si>
    <t>FOXBORO GASKET #U-110-AX</t>
  </si>
  <si>
    <t>01-CC-15F6</t>
  </si>
  <si>
    <t>GREEN PEN FOXBORO #53&amp;54 CONSOTROL RECOR</t>
  </si>
  <si>
    <t>RED PEN ASSEMBLY PN 3M147XF</t>
  </si>
  <si>
    <t>WIRE KEEPER #311508-1</t>
  </si>
  <si>
    <t>1/2 IN MOORE PRESSURE REGULATOR MOD 42HE</t>
  </si>
  <si>
    <t>01-CC-15G2</t>
  </si>
  <si>
    <t>PILOT VALVE STEM A-8628 MONEL</t>
  </si>
  <si>
    <t>GRAVER PILOT VALVE HOUSING</t>
  </si>
  <si>
    <t>GRAVER BUSHING BRONZE A-8732</t>
  </si>
  <si>
    <t>01-CC-15E4</t>
  </si>
  <si>
    <t>HEX JAM NUT 5/16 18NC STD BRASS ITEM #9</t>
  </si>
  <si>
    <t>BRASS STUD BOLT 5/16 IN X 5 IN NC THREAD</t>
  </si>
  <si>
    <t>PILOT VALVE MOUNTING PLATE BRASS A-8626</t>
  </si>
  <si>
    <t>HANDLE POINTER ASSY A 8840 CAST IRON ITE</t>
  </si>
  <si>
    <t>FOXBORO C-116 CC SCREW ITEM 14</t>
  </si>
  <si>
    <t>01-CC-15D6</t>
  </si>
  <si>
    <t>BAILEY AIR CYLINDER PISTON PISTON ROD CL</t>
  </si>
  <si>
    <t>FOXBORO INK BOTTLES M147NK MODEL 5422TS</t>
  </si>
  <si>
    <t>FOXBORO MEASURING ELEMENT 0-400 PSI</t>
  </si>
  <si>
    <t>01-CC-15C1</t>
  </si>
  <si>
    <t>MEASURING ELEMENTS SN 2573502 0-800 PSI</t>
  </si>
  <si>
    <t>01-CC-15C2</t>
  </si>
  <si>
    <t>FIBER WASHER FOR BAILEY CC135XA SN 51918</t>
  </si>
  <si>
    <t>01-CC-15C3</t>
  </si>
  <si>
    <t>BAILEY BELL CLAMP W/RUBBER VLV PLATE 311</t>
  </si>
  <si>
    <t>MERCURY 1 LB BOTTLE</t>
  </si>
  <si>
    <t>FOXBORO U-102PA DEPRESSION KIT</t>
  </si>
  <si>
    <t>01-CC-15C4</t>
  </si>
  <si>
    <t>SPRING FOR FOXBORO MOD 53 CONSOTROL U-11</t>
  </si>
  <si>
    <t>01-CC-15C5</t>
  </si>
  <si>
    <t>FOXBORO DRIVE ROLL ASSY FOR MOD 53 CONSO</t>
  </si>
  <si>
    <t>FOXBORO #U-107-EK MOD 54</t>
  </si>
  <si>
    <t>WASHER FOR MOD 54 RECORDER SN 901542U107</t>
  </si>
  <si>
    <t>NUT FOR FOXBORO MOD 54 RECORDER SN 90154</t>
  </si>
  <si>
    <t>01-CC-15C6</t>
  </si>
  <si>
    <t>RETAINING RING FOR MODEL 54 RECORDER</t>
  </si>
  <si>
    <t>CONNECTION SOCKET FOR FOXBORO MOD 54 REC</t>
  </si>
  <si>
    <t>NUGENT GLASS FOR 3/4 IN BRONZE SIGHT FLO</t>
  </si>
  <si>
    <t>NUGENT GLASS GASKET FOR 3/4 IN SIGHT GLA</t>
  </si>
  <si>
    <t>NUGENT GLASS FOR 1 IN BRONZE SIGHT FLOW</t>
  </si>
  <si>
    <t>NUGENT GLASS GASKET FOR 1 IN SIGHT GLASS</t>
  </si>
  <si>
    <t>MASK SCALE</t>
  </si>
  <si>
    <t>WINDBOX PRESS LEGEND PLATE READING H101</t>
  </si>
  <si>
    <t>MOORE AIR REGULATOR MODEL 4030 0-30 PSI</t>
  </si>
  <si>
    <t>01-P-10-B5</t>
  </si>
  <si>
    <t>TOP GAUGE VALVE MP-1050 STUFFING BOX</t>
  </si>
  <si>
    <t>BOTTOM GAUGE VALVE MP 1050 STUFFING BOX</t>
  </si>
  <si>
    <t>UNITED ELECTRIC PRESSURE SW 0/80 WC</t>
  </si>
  <si>
    <t>FOXBORO CAPSULE ASSY 0-850 IN WATER MOD</t>
  </si>
  <si>
    <t>CAPSULE</t>
  </si>
  <si>
    <t>MOORE CONTROLLER MOD 524P W/DUPLEX GAGE</t>
  </si>
  <si>
    <t>WALLACE &amp; TIERNAN GASKET FOR FLOW METER</t>
  </si>
  <si>
    <t>01-CC-16E3</t>
  </si>
  <si>
    <t>WALLACE &amp; TIERNAN NWXA367 FLOAT FOR 500#</t>
  </si>
  <si>
    <t>TAYLOR TRANSAIRE TRANSMITTER MOD 2</t>
  </si>
  <si>
    <t>TAYLOR FLEXIBLE EXTENSION 10 FT CAPILLAR</t>
  </si>
  <si>
    <t>COVER O-RING GASKET 01-449 (.275 X 9.975</t>
  </si>
  <si>
    <t>DELTECH FILTER BOTTOM HEAD ALUMINUM MOD</t>
  </si>
  <si>
    <t>BAILEY RESERVOIRS FOR 0-900 PSIG PN 4919</t>
  </si>
  <si>
    <t>RESERVOIR</t>
  </si>
  <si>
    <t>01-CC-16D1</t>
  </si>
  <si>
    <t>TUBE DETECTOR</t>
  </si>
  <si>
    <t>01-CC-16D2</t>
  </si>
  <si>
    <t>UNITED ELECTRIC MOD 102 TYPE B110 TEM CO</t>
  </si>
  <si>
    <t>FOXBORO INTERGRATOR ETCHED PCB MOD 24 12</t>
  </si>
  <si>
    <t>PILOT VALVE TEFLON DWG N6609</t>
  </si>
  <si>
    <t>01-CC-16E1</t>
  </si>
  <si>
    <t>UEHLING TANK-O-METER BUBBLING BOTTLE</t>
  </si>
  <si>
    <t>01-CC-16C1</t>
  </si>
  <si>
    <t>UEHLING TANK-O-METER BUBBLING BOTTLE CYL</t>
  </si>
  <si>
    <t>UEHLING TANK-O-METER BUBBLING BOTTLE GAS</t>
  </si>
  <si>
    <t>UEHLING TANK-O-METER BUBBLING BOTTLE FIL</t>
  </si>
  <si>
    <t>BRISTOL A2031 COUNTER GEAR 1GW500MDR47L3</t>
  </si>
  <si>
    <t>01-CC-16C3</t>
  </si>
  <si>
    <t>BRISTOL COUNTER GEAR FOR FLOW RECORDER</t>
  </si>
  <si>
    <t>BRISTOL COUNTER GEAR</t>
  </si>
  <si>
    <t>BRISTOL #A3768 CHANGE GEAR FOR FLOW RECO</t>
  </si>
  <si>
    <t>BRISTOL DRIVE GEAR &amp; SHAFT #291339</t>
  </si>
  <si>
    <t>DRIVE GEAR</t>
  </si>
  <si>
    <t>BRISTOL ELECTROMAGNET ASSY #291393-00-3</t>
  </si>
  <si>
    <t>ELECTROMAGNET</t>
  </si>
  <si>
    <t>BRISTOL #291719-00-7 MOTOR PINION 15T-48</t>
  </si>
  <si>
    <t>BRISTOL #291720-00-5 GEAR 15T-48P</t>
  </si>
  <si>
    <t>01-CC-16C4</t>
  </si>
  <si>
    <t>BRISTOL #305046-01-4 MERCURY</t>
  </si>
  <si>
    <t>BRISTOL ELECTROMAGNET #263379-00-0</t>
  </si>
  <si>
    <t>BRISTOL #291700004 PINION</t>
  </si>
  <si>
    <t>BRISTOL #249720-00-0 MOTOR PINION GEAR</t>
  </si>
  <si>
    <t>BRISTOL FOLLOWER ARM #285787-00-4</t>
  </si>
  <si>
    <t>BRISTOL #305046-01-2 MERCURY SWITCH MERC</t>
  </si>
  <si>
    <t>BRISTOL #261704-00-1 SWITCH CLIP</t>
  </si>
  <si>
    <t>01-CC-16C5</t>
  </si>
  <si>
    <t>BRISTOL #286226-00-6 CHART DRIVE MOTOR 7</t>
  </si>
  <si>
    <t>BRISTOL #232914-00-1 PEN FOR FLOW RECORD</t>
  </si>
  <si>
    <t>STRUTHERS DUNN #253962-00-5 RELAY 115V A</t>
  </si>
  <si>
    <t>BRISTOL #291705-01-4 RIGHT HAIR SPRING A</t>
  </si>
  <si>
    <t>BRISTOL #291705-00-6 HAIR SPRING ASSY</t>
  </si>
  <si>
    <t>BRISTOL #291706-00-2 POSITIONING GEAR</t>
  </si>
  <si>
    <t>01-CC-16C6</t>
  </si>
  <si>
    <t>BRISTOL #291707-00-0 PINION GEAR ARM</t>
  </si>
  <si>
    <t>BRISTOL #284348007 PEN ARM</t>
  </si>
  <si>
    <t>G0404-465-</t>
  </si>
  <si>
    <t>BRISTOL #302035-00-1 COUNTER MOTOR</t>
  </si>
  <si>
    <t>01-CC-14A4</t>
  </si>
  <si>
    <t>FISHER RELAY BASE GASKET PART #5 FOR WIZ</t>
  </si>
  <si>
    <t>01-CC-16B2</t>
  </si>
  <si>
    <t>QUALITY CONTROL C-17 FLOAT</t>
  </si>
  <si>
    <t>QUALITY CONTROL C-20 VIBRATION PAD</t>
  </si>
  <si>
    <t>01-CC-16B3</t>
  </si>
  <si>
    <t>QUALITY CONTROL #C-22 TOP PLATE</t>
  </si>
  <si>
    <t>QUALITY CONTROL CONTACTS FOR DVE EFFLUEN</t>
  </si>
  <si>
    <t>FOXBORO #NO142NU CAPSULE ASSEMBLY</t>
  </si>
  <si>
    <t>FOXBORO #D0114TP GASKET</t>
  </si>
  <si>
    <t>TAYLOR #155S102 SERVO MOTOR REPLACEMENT</t>
  </si>
  <si>
    <t>01-CC-16E6</t>
  </si>
  <si>
    <t>TAYLOR RECORDER DRIVE BELT MOD #1322JA14</t>
  </si>
  <si>
    <t>TAYLOR #155S111-1 SERVO REPLACEMENT KIT</t>
  </si>
  <si>
    <t>SERVO</t>
  </si>
  <si>
    <t>01-CC-16G4</t>
  </si>
  <si>
    <t>TAYLOR #155S764-2 SERVO REPLACEMENT KIT</t>
  </si>
  <si>
    <t>TAYLOR #54S135 RED PEN FOR RECORDER</t>
  </si>
  <si>
    <t>01-CC-11E3</t>
  </si>
  <si>
    <t>TAYLOR #54S136 GREEN PEN</t>
  </si>
  <si>
    <t>GAST #1 VAF 10-M1004 VACUUM PUMP</t>
  </si>
  <si>
    <t>VACUUM PUMP</t>
  </si>
  <si>
    <t>01-G-11-A1</t>
  </si>
  <si>
    <t>#9550109 O-RING 03-325 (.210 X 1.475)</t>
  </si>
  <si>
    <t>#9550077 O-RING (.210 X 1.600 ID)</t>
  </si>
  <si>
    <t>01-CC-16B5</t>
  </si>
  <si>
    <t>UNILOC 7920502 PRE AMP FOR MODEL 351</t>
  </si>
  <si>
    <t>UNILOC HOUSING 2002538</t>
  </si>
  <si>
    <t>UNILOC PH ELECTRODE #2001908 FOR MODEL 3</t>
  </si>
  <si>
    <t>UNILOC #2001909 REFERENCE THERMOCOUPLE</t>
  </si>
  <si>
    <t>UNILOC WOOD LIQUID JUNCTION #2000734</t>
  </si>
  <si>
    <t>JUNCTION</t>
  </si>
  <si>
    <t>FOXBORO FORCE BAR ASSY #U-102-SM</t>
  </si>
  <si>
    <t>01-CC-16G5</t>
  </si>
  <si>
    <t>#N119FN O-RING 01-112 (.103 X .487 ID)</t>
  </si>
  <si>
    <t>FOXBORO #D114PA VENT PLUG</t>
  </si>
  <si>
    <t>01-CC-17H1</t>
  </si>
  <si>
    <t>FOXBORO #X100BM CAP SCREW 1/2 X 20 X 3 1</t>
  </si>
  <si>
    <t>FOXBORO #X104AB NUT 1/2 X 20</t>
  </si>
  <si>
    <t>FOXBORO #U-102-NX FLEXURE</t>
  </si>
  <si>
    <t>FOXBORO #U-102 KL FLEXURE</t>
  </si>
  <si>
    <t>FOXBORO DIAPHRAGM ASSY 0-200 IN #N0148XZ</t>
  </si>
  <si>
    <t>FOXBORO #32491 SCREW 3-48 X 3/16</t>
  </si>
  <si>
    <t>BARKSDALE #DIH-H18 ADJUSTABLE RANGE</t>
  </si>
  <si>
    <t>01-CC-16G6</t>
  </si>
  <si>
    <t>HEATER ELEMENT 3000 WATTS</t>
  </si>
  <si>
    <t>01-CC-16H1</t>
  </si>
  <si>
    <t>MOORE #6847-7 DUPLEX GAUGE 3/15 PSI ELEM</t>
  </si>
  <si>
    <t>MOORE HOSE CONNECTOR 7916-181</t>
  </si>
  <si>
    <t>MOORE HOSE CONTROL STATION 7916-23</t>
  </si>
  <si>
    <t>QUALITY CONTROL #C-2 SAMPLE ADJ SLEEVE</t>
  </si>
  <si>
    <t>01-CC-17G4</t>
  </si>
  <si>
    <t>QUALITY CONTROL ELBOW FITTING #C-3</t>
  </si>
  <si>
    <t>ELBOW FITTING</t>
  </si>
  <si>
    <t>QUALITY CONTROL #C4 O-RING ADJUSTMENT SL</t>
  </si>
  <si>
    <t>QUALITY CONTROL #C5 FLOAT CHECK O-RING</t>
  </si>
  <si>
    <t>QUALITY CONTROL SAMPLE CHAMBER GASKET #C</t>
  </si>
  <si>
    <t>FISHER DIAPHRAGM FOR TYPE PRESSURE REGUL</t>
  </si>
  <si>
    <t>01-CC-17D4</t>
  </si>
  <si>
    <t>BETA #305-824-00001 POWER SUPPLY ASSY</t>
  </si>
  <si>
    <t>BETA LOGIC PCB #304330-00005 MOD 1000</t>
  </si>
  <si>
    <t>BETA CONTROL CARD #304329-00001</t>
  </si>
  <si>
    <t>BETA #120135-2 RELAY FOR BETALARM 1000</t>
  </si>
  <si>
    <t>DWYER #2000-0 MAGNEHELIC DIFFERENTIAL</t>
  </si>
  <si>
    <t>DWYER #2000 MAGNEHELIC DIFFERENTIAL PRES</t>
  </si>
  <si>
    <t>DWYER #2000 RY BULLETIN DIFFERENTIAL</t>
  </si>
  <si>
    <t>WESTINGHOUSE #7510E56G02 POWER SUPPLY/LI</t>
  </si>
  <si>
    <t>WESTINGHOUSE TEMP CONTROL PCB MOD XP225L</t>
  </si>
  <si>
    <t>WESTINGHOUSE #2827A03H01 TRIAC</t>
  </si>
  <si>
    <t>WESTINGHOUSE 02 ANALYZER GASKET #263C136</t>
  </si>
  <si>
    <t>WESTINGHOUSE #629A04G02 MODEL 225</t>
  </si>
  <si>
    <t>WESTINGHOUSE #2827A63-G12 PLATINUM PAD &amp;</t>
  </si>
  <si>
    <t>WESTINGHOUSE #6296A27G01 MOD XP225LT213-</t>
  </si>
  <si>
    <t>01-F-19-G1</t>
  </si>
  <si>
    <t>PACIFIC TRANSDUCER CORP #314F</t>
  </si>
  <si>
    <t>01-P-5-E-2</t>
  </si>
  <si>
    <t>WESTINGHOUSE #6631D25G07 BASIC PROBE 225</t>
  </si>
  <si>
    <t>HONEYWELL #Y411E2-3001-12-01-13-55 DIFFU</t>
  </si>
  <si>
    <t>HONEYWELL TRANSMITTER SILICON DIFFUSED P</t>
  </si>
  <si>
    <t>#30679585-502 O-RING 01-234 (.139 X 2.98</t>
  </si>
  <si>
    <t>DOW CORNING SILICON GREASE 5.3 OZ.</t>
  </si>
  <si>
    <t>HONEYWELL #3067951-002 RESISTOR CAPACITO</t>
  </si>
  <si>
    <t>HONEYWELL #41102-2031-00 METER BODY</t>
  </si>
  <si>
    <t>HONEYWELL LOCAL INDICATOR ASSY #30683480</t>
  </si>
  <si>
    <t>HONEYWELL #30683471-501 GASKET</t>
  </si>
  <si>
    <t>HONEYWELL TEMP RECODER MAIN AMP PCB MOD</t>
  </si>
  <si>
    <t>HONEYWELL TEMPERATURE RECORDER POWER PCB</t>
  </si>
  <si>
    <t>HONEYWELL #30676665-509 SERVO BALANCING</t>
  </si>
  <si>
    <t>HONEYWELL RED PEN CARTRIDGE #1 #30733241</t>
  </si>
  <si>
    <t>HONEYWELL DRIVE CABLE</t>
  </si>
  <si>
    <t>HONEYWELL #30752597-501 CHART DRIVE MOTO</t>
  </si>
  <si>
    <t>HONEYWELL TEMPERATURE RECORDER PCB MOD 1</t>
  </si>
  <si>
    <t>HONEYWELL RECORDER PCB MOD 11341</t>
  </si>
  <si>
    <t>HONEYWELL #3B10B-18-3D15 TYPE J THERMOCO</t>
  </si>
  <si>
    <t>HONEYWELL VUTRONIK CONTROLLER</t>
  </si>
  <si>
    <t>HONEYWELL VUTRONIK CASCADE CONTROLLER</t>
  </si>
  <si>
    <t>HONEYWELL VUTRONIK INDICATOR</t>
  </si>
  <si>
    <t>HONEYWELL PN 30681451502 VUTRONIK CONTRO</t>
  </si>
  <si>
    <t>CONTRAVES GOERTZ TRANSMISSOMETER DRI CAP</t>
  </si>
  <si>
    <t>CONTRAVES GOERTZ TRANSMITTER</t>
  </si>
  <si>
    <t>AIR FILTER FDI AFK-57 CONTRAVES BOERTZ T</t>
  </si>
  <si>
    <t>CONTRAVES GOERTZ TRANSMISSOMETER POWER P</t>
  </si>
  <si>
    <t>CONTRAVES GOERTZ TRANSMISSOMETER BLOWER</t>
  </si>
  <si>
    <t>CONTRAVES GOERTZ TRANSMISSOMETER MAIN PC</t>
  </si>
  <si>
    <t>CONTRAVES GOERTZ TRANSMISSOMETER PCB MOD</t>
  </si>
  <si>
    <t>BECK CONTROL MOTOR PN 20270421 RESISTOR</t>
  </si>
  <si>
    <t>CANCELLED PARTESR3 RECEIVER PCB 1120</t>
  </si>
  <si>
    <t>BECK ACTUATOR BALL DRIVER MOD 11-201-030</t>
  </si>
  <si>
    <t>BECK ACTUATOR FILM POTENTIOMETER #203060</t>
  </si>
  <si>
    <t>BECK ACTUATOR RIGHT HAND SWITCH ASSEMBLY</t>
  </si>
  <si>
    <t>BECK ACTUATOR LEFT HAND SWITCH ASSY</t>
  </si>
  <si>
    <t>BECK ACTUATOR W/2 SPDT SWITCHES</t>
  </si>
  <si>
    <t>MERCOID PRESSURE SWITCH SWITCH ASSY PN 4</t>
  </si>
  <si>
    <t>MERCOID DIAPHRAGM PLATE PN 9949S</t>
  </si>
  <si>
    <t>ECOLAIRE DIAPHRAGM FOR MERCOID PRESSURE</t>
  </si>
  <si>
    <t>MERCOID GASKET FOR COVER PRESSURE SWITCH</t>
  </si>
  <si>
    <t>MERCOID COVER FOR PRESSURE SW TYPE POW 4</t>
  </si>
  <si>
    <t>MERCOID PRESSURE SWITCH TYPE POW 4129</t>
  </si>
  <si>
    <t>VACUUM SWITCH UNITED CONVEYOR PN 3533021</t>
  </si>
  <si>
    <t>AUTOMATIC ELECTRIC STEPPING SWITCH TYPE</t>
  </si>
  <si>
    <t>RECTIFIER ASSY UNITED CONVEYOR FOR BAGHO</t>
  </si>
  <si>
    <t>CHICAGO STANCORE FILAMENT TRANSFORMER</t>
  </si>
  <si>
    <t>AGASTAT #7012AE ON PICKUP RANGE 20-200</t>
  </si>
  <si>
    <t>GE PILOT LAMP 6.3V 250 MA TYPE 44</t>
  </si>
  <si>
    <t>SYLVANIA SOCKET #30153 ITEM 6</t>
  </si>
  <si>
    <t>24VDC POWER SUPPLY ITEM #25</t>
  </si>
  <si>
    <t>12VDC POWER SUPPLY ITEM 25A</t>
  </si>
  <si>
    <t>POTTER BRUMFIELD KRP N RELAY ITEM 29</t>
  </si>
  <si>
    <t>POTTER-BRUMFIELD RELAY 120V COIL KRP-N</t>
  </si>
  <si>
    <t>METER RELAY WITH 0-200A 4 1/2 IN SCALE</t>
  </si>
  <si>
    <t>ECOLAIRE INTERCONNECTION CABLE 2'LG 15SC</t>
  </si>
  <si>
    <t>ECONOLAIRE CONTROL PANEL SINK INPUT ISSC</t>
  </si>
  <si>
    <t>ECOLAIRE CONTROL PANEL INTERFACE PCB ITE</t>
  </si>
  <si>
    <t>12-30V DC SOURCE OUTPUT MODULE FOR ECOLA</t>
  </si>
  <si>
    <t>ECONOLAIRE CONTROL PANEL OUTPUT ISSC PCB</t>
  </si>
  <si>
    <t>DISCONNECT MODULAR TERMINAL BLOCK</t>
  </si>
  <si>
    <t>CHESSEL DISPOSABLE CARTRIDGES PEN #1 BLU</t>
  </si>
  <si>
    <t>POWER SUPPLY FOR BETALARM 1000 SERIES</t>
  </si>
  <si>
    <t>BETALARM LOGIC CARD FOR 1000 SERIES</t>
  </si>
  <si>
    <t>01-CC-18F6</t>
  </si>
  <si>
    <t>CONTROL CARD FOR BETALARM 1000, ANNUNCI</t>
  </si>
  <si>
    <t>OILWELL 0/250 MASTER THERMOMETER</t>
  </si>
  <si>
    <t>EAGLE SIGNAL PULSE COUNTER TYPE HZ170A6</t>
  </si>
  <si>
    <t>01-CC-18E1</t>
  </si>
  <si>
    <t>GREEN PEN FOR BRISTOL SERIES 4330 DYNAMI</t>
  </si>
  <si>
    <t>01-CC-18F5</t>
  </si>
  <si>
    <t>RED FIBER TIP PEN FOR BRISTOL SERIES 433</t>
  </si>
  <si>
    <t>BLUE PEN FOR BRISTOL SERIES 4330 DYNAMIC</t>
  </si>
  <si>
    <t>BRISTOL PEN ARM FOR BRISTOL SERIES 4330</t>
  </si>
  <si>
    <t>01-CC-11E4</t>
  </si>
  <si>
    <t>BRISTOL PEN ARM #2 FOR BRISTOL</t>
  </si>
  <si>
    <t>BRISTOL PEN ARM #3</t>
  </si>
  <si>
    <t>BRISTOL DYNAMIC RECORDER SERVO MODULE AS</t>
  </si>
  <si>
    <t>OXYGEN PROBE CAT #5739</t>
  </si>
  <si>
    <t>01-CC-11E1</t>
  </si>
  <si>
    <t>CABLE ASSEMBLY 10 FOOT</t>
  </si>
  <si>
    <t>01-CC-11E6</t>
  </si>
  <si>
    <t>STL MODEL 912011020000051 PH PROBE</t>
  </si>
  <si>
    <t>1/2 AMMONIA NITRO TEST KIT O 1</t>
  </si>
  <si>
    <t>01-CC-18D1</t>
  </si>
  <si>
    <t>1/2 CAT #CXK-8510 PHOSPHATE (ORTHO) TEST</t>
  </si>
  <si>
    <t>01-CC-18D2</t>
  </si>
  <si>
    <t>#13-299-205 PHENOLICS IN WATER TEST KIT</t>
  </si>
  <si>
    <t>01-C-9-C-2</t>
  </si>
  <si>
    <t>DIAMOND POWER GLASS &amp; GASKET ASSEMBLY MP</t>
  </si>
  <si>
    <t>GLASS &amp; GASKET</t>
  </si>
  <si>
    <t>01-CC-18F8</t>
  </si>
  <si>
    <t>DIAMOND PWR GASKET ASA FLG GAUGE PN 9045</t>
  </si>
  <si>
    <t>DIAMOND PWR GASKET ROTATABLE GAUGE PN904</t>
  </si>
  <si>
    <t>CAP BOLT CS 1/2 X 1 1/4 DIAMON POWER COV</t>
  </si>
  <si>
    <t>PRESSURE GAUGE 4 1/2 DIAL PHENOL CASE GL</t>
  </si>
  <si>
    <t>01-CC-18C5</t>
  </si>
  <si>
    <t>ASHCROFT 15 PSI PRESSURE SWITCH DIAPHRAG</t>
  </si>
  <si>
    <t>01-CC-18E3</t>
  </si>
  <si>
    <t>DREXELBROOK DIGITAL METER REPLACEMENT KI</t>
  </si>
  <si>
    <t>DREXELBROOK CHASSIS (24V DC) 401-13-21</t>
  </si>
  <si>
    <t>DWYER CAPSUHELIC D/P GAUGE MODEL 4300 L1</t>
  </si>
  <si>
    <t>01-CC-18E4</t>
  </si>
  <si>
    <t>DIETERICH STANDARD ANNUBAR MODEL DNT-10</t>
  </si>
  <si>
    <t>ANNUBAR</t>
  </si>
  <si>
    <t>01-BB-20D2</t>
  </si>
  <si>
    <t>FISCHER PORTER ROTAMETER 1.9SCFH</t>
  </si>
  <si>
    <t>01-CC-11E5</t>
  </si>
  <si>
    <t>CHEMET KIT PHENOL RANGE 0-300 PPM</t>
  </si>
  <si>
    <t>CHEMETRICS AMPOULE REFILLS R-80120</t>
  </si>
  <si>
    <t>01-C-7-D-2</t>
  </si>
  <si>
    <t>KEYBOARD P/N ON 5 FOR WASTE WATER SAMPLE</t>
  </si>
  <si>
    <t>VACUUM PUMP FOR WASTEWATER SAMPLER</t>
  </si>
  <si>
    <t>01-CC-18E2</t>
  </si>
  <si>
    <t>MEMORY RETENTION BATTERY PN CN-31</t>
  </si>
  <si>
    <t>01-CC-18H4</t>
  </si>
  <si>
    <t>5 GALLON RECEPTACLE FOR WASTEWATER SAMPL</t>
  </si>
  <si>
    <t>01-DD-18A2</t>
  </si>
  <si>
    <t>MICROCOMPUTER FOR WASTEWATER SAMPLER</t>
  </si>
  <si>
    <t>MICROCOMPUTER</t>
  </si>
  <si>
    <t>01-CC-18B1</t>
  </si>
  <si>
    <t>WASTEWATER SAMPLER MODEL 2000C PN CN6</t>
  </si>
  <si>
    <t>01-CC-18B2</t>
  </si>
  <si>
    <t>POWER SUPPLY FOR WASTEWATER SAMPLER</t>
  </si>
  <si>
    <t>01-CC-18B3</t>
  </si>
  <si>
    <t>SENSION CONDUCTIVITY ELECTRODE WITH 40 I</t>
  </si>
  <si>
    <t>HONEYWELL CONTROL BOARD CASCADE SERVO DR</t>
  </si>
  <si>
    <t>PEN BLUE DISPOSABLE FOR FOXBORO RECORDER</t>
  </si>
  <si>
    <t>AIR REGULATOR PN A103 ON HOFFMAN CINDER</t>
  </si>
  <si>
    <t>GE TELECHRON SYNCHRONOUS MOTOR</t>
  </si>
  <si>
    <t>01-DD-6-F2</t>
  </si>
  <si>
    <t>DOW CORNING ALUMINUM SEALANT 10.1 OZ CAR</t>
  </si>
  <si>
    <t>DOW SEALANT CLEAR SILICONE #732-CL10.3 O</t>
  </si>
  <si>
    <t>01-K-12-A2</t>
  </si>
  <si>
    <t>STAINLESS STEEL TIE WIRE 18 GAUGE</t>
  </si>
  <si>
    <t>2 IN X 1/32 100 FT ROLL OF THERMOGLASS T</t>
  </si>
  <si>
    <t>BLACK POLYETHYLENE 20 FT X 100 FT 6 MIL</t>
  </si>
  <si>
    <t>PLASTIC</t>
  </si>
  <si>
    <t>01-B-8-C-3</t>
  </si>
  <si>
    <t>INSULATION PAK FOR ARMSTRONG 2011 TRAP</t>
  </si>
  <si>
    <t>10 IN GUARD FOR EXPANSION JOINT EXPANDO-</t>
  </si>
  <si>
    <t>01-R-2-E-1</t>
  </si>
  <si>
    <t>2 IN GUARD FOR EXPANSION ON JOINT 6 IN F</t>
  </si>
  <si>
    <t>01-R-2-B-1</t>
  </si>
  <si>
    <t>3 IN GUARD FOR EXPANSION JOINT 6 IN FACE</t>
  </si>
  <si>
    <t>01-R-3-C-1</t>
  </si>
  <si>
    <t>4 IN GUARD FOR EXPANSION JOINT 7 IN FACE</t>
  </si>
  <si>
    <t>01-R-2-D-1</t>
  </si>
  <si>
    <t>6 IN GUARD FOR EXPANSION JOINT 7.5 IN FA</t>
  </si>
  <si>
    <t>01-R-3-D-1</t>
  </si>
  <si>
    <t>8 IN GUARD FOR EXPANSION JOINT 9 IN FACE</t>
  </si>
  <si>
    <t>01-R-2-F-1</t>
  </si>
  <si>
    <t>FIBERGLASS FRP REPAIR KIT DERAKANE 470</t>
  </si>
  <si>
    <t>HEPA-FILTERED BREATHE-EASY 7 WITH TURBO</t>
  </si>
  <si>
    <t>REPLACEMENT VISOR FOR BREATHER-EASY 7</t>
  </si>
  <si>
    <t>VISOR</t>
  </si>
  <si>
    <t>01-Y-5-E-3</t>
  </si>
  <si>
    <t>BATTERY PACK FOR BREATHE-EASY 7 RESPIRAT</t>
  </si>
  <si>
    <t>BATTERY POUCH FOR BREATHE-EASY 7 RESPIRA</t>
  </si>
  <si>
    <t>BATTERY POUCH</t>
  </si>
  <si>
    <t>01-Y-5-E-5</t>
  </si>
  <si>
    <t>HEPA FILTERS FOR BREATHE-EASY 7 RESPIRAT</t>
  </si>
  <si>
    <t>POLYCO WHITE ADHESIVE FOR PVC JACKETING</t>
  </si>
  <si>
    <t>HEPA FILTER FOR MICROTRAP JR NEG AIR MAC</t>
  </si>
  <si>
    <t>01-LL-12F2</t>
  </si>
  <si>
    <t>#3 PREFILTER FOR MICROTRAP JR NEG AIR MA</t>
  </si>
  <si>
    <t>02-C-4-C-1</t>
  </si>
  <si>
    <t>#2 PREFILTER FOR MICROTRAP JR NEG AIR MA</t>
  </si>
  <si>
    <t>HEPA FILTER FOR MICRO-TRAP NEG AIR MACHI</t>
  </si>
  <si>
    <t>02-C-4-C-2</t>
  </si>
  <si>
    <t>#2 PREFILTER FOR MICRO-TRAP NEG AIR MACH</t>
  </si>
  <si>
    <t>02-C-4-C-3</t>
  </si>
  <si>
    <t>#3 PREFILTER FOR MICRO-TRAP NEG AIR MACH</t>
  </si>
  <si>
    <t>CN20100719</t>
  </si>
  <si>
    <t>12 INCH FLEX DUCT FOR MICRO-TRAP NEG AIR</t>
  </si>
  <si>
    <t>DUCT</t>
  </si>
  <si>
    <t>02-C-4-D-2</t>
  </si>
  <si>
    <t>10 IN FLEX DUCT MICRO-TRAP JR NEG AIR MA</t>
  </si>
  <si>
    <t>02-C-4-D-1</t>
  </si>
  <si>
    <t>.028/.030 WHITE POLYCO PVC JACKETING 48I</t>
  </si>
  <si>
    <t>.020 WHITE POLYCO PVC JACKETING 35 1/2</t>
  </si>
  <si>
    <t>DOW CORNING CLEAR SEALANT 10.3 OZ CARTRI</t>
  </si>
  <si>
    <t>01-C-5-A-1</t>
  </si>
  <si>
    <t>GPA-72 TACTOO STICK PIN ADHESIVE QT CANS</t>
  </si>
  <si>
    <t>520 ADHESIVE IN QT CANS</t>
  </si>
  <si>
    <t>01-K-7-G-1</t>
  </si>
  <si>
    <t>3M SUPER 77 SPRAY ADHESIVE 240Z. CAN</t>
  </si>
  <si>
    <t>01-N-24-F1</t>
  </si>
  <si>
    <t>6 MIL TWO ARM STANDARD GLOVE BAG 54 IN X</t>
  </si>
  <si>
    <t>10 MIL TWO ARM STANDARD GLOVE BAG</t>
  </si>
  <si>
    <t>BLADE FOR INSULATORS SAW</t>
  </si>
  <si>
    <t>20 IN X 5/32 IN NORTON CLIPPER MASONRY B</t>
  </si>
  <si>
    <t>14 IN X 5/32 IN NORTON CLIPPER MASONRY B</t>
  </si>
  <si>
    <t>01-P-25-E1</t>
  </si>
  <si>
    <t>PYROLON XT DISPOSABLE COVERALLS WITH FEE</t>
  </si>
  <si>
    <t>COVERALL</t>
  </si>
  <si>
    <t>01-A-6-A-3</t>
  </si>
  <si>
    <t>12 ROUND HOLE FRICTION DISC FOR ALLENTOW</t>
  </si>
  <si>
    <t>1/2 IN SS FLEX C RING HOG RINGS 10000 PE</t>
  </si>
  <si>
    <t>HOG RING</t>
  </si>
  <si>
    <t>HEAVY DUTY ALUMINUM FOIL 36 IN WIDE X .0</t>
  </si>
  <si>
    <t>1 1/2 IN X 72 IN CONTINUOUS HINGE</t>
  </si>
  <si>
    <t>1 1/4 IN X 72 IN CONTINUOUS HINGE</t>
  </si>
  <si>
    <t>1 1/16 IN X 72 IN CONTINUOUS HINGE</t>
  </si>
  <si>
    <t>2 IN X 72 IN CONTINUOUS HINGE</t>
  </si>
  <si>
    <t>URETHANE FOAM KIT TO COVER 15 BOARD FT.</t>
  </si>
  <si>
    <t>INSTA-FOAM</t>
  </si>
  <si>
    <t>01-R-7-A-3</t>
  </si>
  <si>
    <t>DANGER ASBESTOS LABELS 3 IN X 5 IN</t>
  </si>
  <si>
    <t>01-GG-22E2</t>
  </si>
  <si>
    <t>ASBESTOS FREE LABELS</t>
  </si>
  <si>
    <t>01-GG-22E1</t>
  </si>
  <si>
    <t>DULL CHROME CABINET LATCH</t>
  </si>
  <si>
    <t>01-R-8-E-3</t>
  </si>
  <si>
    <t>DRAW PULL LATCH 6 PER PACK</t>
  </si>
  <si>
    <t>2 1/2 IN LONG SS 12GA LACING UNIT</t>
  </si>
  <si>
    <t>LACING</t>
  </si>
  <si>
    <t>GRAY VIMASCO WEATHER-BARRIER</t>
  </si>
  <si>
    <t>MASTIC</t>
  </si>
  <si>
    <t>01-K-2-B-1</t>
  </si>
  <si>
    <t>FOSTER 90-10 BLACK MASTIC</t>
  </si>
  <si>
    <t>20' X 100' CLEAR 6 MIL PLASTIC POLYETHYL</t>
  </si>
  <si>
    <t>3/16 ALUM POP RIVETS 1/16-1/8IN GRIP RAN</t>
  </si>
  <si>
    <t>POP RIVET</t>
  </si>
  <si>
    <t>01-Q-2-C-1</t>
  </si>
  <si>
    <t>3/16 ALUM POP RIVETS W 1/8-1/4 IN GRIP R</t>
  </si>
  <si>
    <t>01-Q-2-C-2</t>
  </si>
  <si>
    <t>3/16 ALUM POP RIVETS W 1/4-3/8 IN GRIP R</t>
  </si>
  <si>
    <t>01-Q-2-C-3</t>
  </si>
  <si>
    <t>1/8 IN ALUM POP RIVETS W 3/16-1/4 IN GRI</t>
  </si>
  <si>
    <t>01-Q-2-C-4</t>
  </si>
  <si>
    <t>1/8 IN ALUM POP RIVETS W 1/16-1/8 IN GRI</t>
  </si>
  <si>
    <t>01-Q-2-C-5</t>
  </si>
  <si>
    <t>1/8 ALUM POP RIVETS W 1/4-5/16IN GRIP RA</t>
  </si>
  <si>
    <t>01-Q-2-B-1</t>
  </si>
  <si>
    <t>NARCO GUN 31 GUNNING REFRACTORIES</t>
  </si>
  <si>
    <t>BMI HYDRALITE C28-80 INSULATING CASTABLE</t>
  </si>
  <si>
    <t>#8 X 3/4 IN HEX HD SS SEALER SCREW W/WAS</t>
  </si>
  <si>
    <t>01-P-25-F7</t>
  </si>
  <si>
    <t>#8 X 1 IN HEX HD SS SEALER SCREW W/WASHE</t>
  </si>
  <si>
    <t>01-Q-2-F-1</t>
  </si>
  <si>
    <t>BUTTON HEAD SCREW FOR RUBBER WASHERS GM-</t>
  </si>
  <si>
    <t>SCREWS FOR FRICTION DISC G-27  INCH OUTS</t>
  </si>
  <si>
    <t>SCREWS FOR FRICTION DISC GM-27  INCH INS</t>
  </si>
  <si>
    <t>CERTANE 2050 UNDERCOAT CLEAR 5 GAL CO</t>
  </si>
  <si>
    <t>CERTANE 2000 OVERCOAT GREY 5 GAL CO</t>
  </si>
  <si>
    <t>RED/BLACK PAPER SIGN DANGER ASBESTOS</t>
  </si>
  <si>
    <t>SIGN</t>
  </si>
  <si>
    <t>01-GG-22E3</t>
  </si>
  <si>
    <t>3 GAL HEAVY DUTY SPRAYER</t>
  </si>
  <si>
    <t>01-Z-1-C-5</t>
  </si>
  <si>
    <t>1 GAL HEAVY-DUTY SPRAYER</t>
  </si>
  <si>
    <t>01-Z-1-C-3</t>
  </si>
  <si>
    <t>1/2 IN T-50 STAPLES</t>
  </si>
  <si>
    <t>9/16 IN T-50 STAPLES</t>
  </si>
  <si>
    <t>3/8 IN HEAVY DUTY STAPLES FOR BATES H30P</t>
  </si>
  <si>
    <t>01-R-8-E-2</t>
  </si>
  <si>
    <t>9/16 IN STAPLES FOR BOSTITCH T5-8 STAPLE</t>
  </si>
  <si>
    <t>2 IN LONG STEEL HAIR PIN STAPLES (50# BX</t>
  </si>
  <si>
    <t>5 1/2 IN LONG STICK PIN WITH 2 IN X 2 IN</t>
  </si>
  <si>
    <t>3 1/2 IN LONG STICK PIN WITH</t>
  </si>
  <si>
    <t>3 IN WIDE ALUMINUM TAPE 2 MILL FOIL TYPE</t>
  </si>
  <si>
    <t>2 IN X 1/8 X 30 FT ARMAFLEX INSULATION T</t>
  </si>
  <si>
    <t>1 1/2 IN WHITE ULTROLON TAPE</t>
  </si>
  <si>
    <t>2 IN X 36 YDS WHITE POLYKEN TAPE PVC</t>
  </si>
  <si>
    <t>RED/BLACK BARRICADE TAPE DANGER ASBESTOS</t>
  </si>
  <si>
    <t>01-R-7-A-2</t>
  </si>
  <si>
    <t>1/8 IN X 2 IN X 30 FT CORK INSULATION TA</t>
  </si>
  <si>
    <t>2 IN X 1/16 IN 100 FT ROLL THERMOGLASS T</t>
  </si>
  <si>
    <t>2 IN X 1 1/8 100 FT ROLL OF THERMOGLASS</t>
  </si>
  <si>
    <t>DISPOSABLE TOWEL, APPROX. SIZE 20 IN X</t>
  </si>
  <si>
    <t>01-GG-6-D1</t>
  </si>
  <si>
    <t>BOTTOM RUBBER WASHER FOR GM-27 GUNITE MA</t>
  </si>
  <si>
    <t>TOP RUBBER WASHER FOR GM-27 GUNITE MACHI</t>
  </si>
  <si>
    <t>TWO HOLE SS WASHER FOR REMOVABLE PADS</t>
  </si>
  <si>
    <t>1 1/2 IN DIA SELF-LOCKING SS WASHER</t>
  </si>
  <si>
    <t>011 IN 60 DENSITY 304 SS WIRE MESH 30</t>
  </si>
  <si>
    <t>01-Z-5-A-2</t>
  </si>
  <si>
    <t>1/2 IN ALUMINUM BANDING CLIPS #202</t>
  </si>
  <si>
    <t>1/2 IN STAINLESS STEEL BANDING CLIPS #20</t>
  </si>
  <si>
    <t>GUARD FOR EXPANSION JOINT, 12 IN. 150 L</t>
  </si>
  <si>
    <t>01-R-2-C-1</t>
  </si>
  <si>
    <t>1.000 INCH EXPANSION JOINT GUARD TEFLON</t>
  </si>
  <si>
    <t>01-R-2-D-2</t>
  </si>
  <si>
    <t>1.500 INCH EXPANSION JOINT GUARD TEFLON</t>
  </si>
  <si>
    <t>01-R-3-B-1</t>
  </si>
  <si>
    <t>3/16 ALUM POP RIVET W 1/2-5/8IN GRIP RAN</t>
  </si>
  <si>
    <t>01-Q-2-B-2</t>
  </si>
  <si>
    <t>ALUMINUM TAPE WITH BUTYL RUBBER ADHESIVE</t>
  </si>
  <si>
    <t>3/4IN X .020 SS BANDING X 200FT ROLL</t>
  </si>
  <si>
    <t>BANDING</t>
  </si>
  <si>
    <t>3/16 ALUM LG HD RIVET 1/4-3/8IN GRIP RAN</t>
  </si>
  <si>
    <t>01-Q-3-B-3</t>
  </si>
  <si>
    <t>CEASE FIRE POWER 50# BAG COMPONENT A</t>
  </si>
  <si>
    <t>SIKAFLEX CONCRETE SEALER</t>
  </si>
  <si>
    <t>1/8IN X 1/4IN X 5 1/2IN INSUL-TWIST PIN</t>
  </si>
  <si>
    <t>TWIST WASHER FOR INSUL-TWIST PIN DSW-267</t>
  </si>
  <si>
    <t>SYSTEM 2 EPDM FLANGE AND CAP, 2-1/2 INC</t>
  </si>
  <si>
    <t>PORT</t>
  </si>
  <si>
    <t>FIBROUS ADHESIVE 81-27 IN 2 GALLON BUCKE</t>
  </si>
  <si>
    <t>TEFLON COATED CHEMICAL RESISTANT CLOTH,</t>
  </si>
  <si>
    <t>DOME CAP WASHER, ALUMINUM WITH STAINLES</t>
  </si>
  <si>
    <t>STOP SPRAY FLANGE COVER, 1/2 IN - 3/4 I</t>
  </si>
  <si>
    <t>01-G-14-D3</t>
  </si>
  <si>
    <t>STOP SPRAY FLANGE COVER, 1IN, TEFLON, T</t>
  </si>
  <si>
    <t>STOP SPRAY FLANGE COVER, 1-1/2 IN, TEFL</t>
  </si>
  <si>
    <t>STOP SPRAY FLANGE COVER, 2 IN, TEFLON,</t>
  </si>
  <si>
    <t>1/2 IN WIDE X 15 FT 1/2 IN LONG BANDSAW</t>
  </si>
  <si>
    <t>01-H-25-F1</t>
  </si>
  <si>
    <t>HIGH TEMPERATURE MORTAR WINTERIZED</t>
  </si>
  <si>
    <t>MORTAR</t>
  </si>
  <si>
    <t>50-B-1-A-2</t>
  </si>
  <si>
    <t>BURNER RING TILE FOR 2001UA-B-C</t>
  </si>
  <si>
    <t>TILE</t>
  </si>
  <si>
    <t>12 IN X 12 IN X 2 IN SHIP LAP TILE</t>
  </si>
  <si>
    <t>04-SW-2-A1</t>
  </si>
  <si>
    <t>#8 X 1/2 IN SS SHEET METAL SCREW MAGNETI</t>
  </si>
  <si>
    <t>3/8 IN STAPLES FOR ARROW T-50 STAPLE GUN</t>
  </si>
  <si>
    <t>20 FT X 100 FT X 4 MIL CLEAR POLYETHYLEN</t>
  </si>
  <si>
    <t>01-B-8-C-1</t>
  </si>
  <si>
    <t>1/2 IN X .020 SS BANDING #304 30 LB/RL</t>
  </si>
  <si>
    <t>6 MIL BLACK ASB. BAGS PRINTED W/DANGER A</t>
  </si>
  <si>
    <t>YROLON XT DISPOSABLE COVERALL, X-LARGE</t>
  </si>
  <si>
    <t>01-L-3-A-1</t>
  </si>
  <si>
    <t>PYROLON XT DISPOSABLE COVERALL, LARGE,</t>
  </si>
  <si>
    <t>01-Y-4-B-1</t>
  </si>
  <si>
    <t>S CLIPS FOR 3/4 IN SS BANDING, 500 PER</t>
  </si>
  <si>
    <t>SPRAY STOP FLANGE COVERS #F0752T TYPE 2</t>
  </si>
  <si>
    <t>PIPE FLANGE SAFETY SHIELDS TFE SPRAY GUA</t>
  </si>
  <si>
    <t>01-EE-5-D2</t>
  </si>
  <si>
    <t>SPRA-GUARD PLASTIC SHIELDS 3000# FS THRE</t>
  </si>
  <si>
    <t>01-EE-5-D3</t>
  </si>
  <si>
    <t>DOW CORNING WHITE SEALANT 10.1 OZ CARTRI</t>
  </si>
  <si>
    <t>01-C-10-A1</t>
  </si>
  <si>
    <t>DEKORON SEAL PATCH KIT #1540-20000 8 FT</t>
  </si>
  <si>
    <t>DP20121022</t>
  </si>
  <si>
    <t>3 IN X 1000 FT PLASTIC WARNING BANNER BA</t>
  </si>
  <si>
    <t>PLASTIC CAUTION TAG WITH WIRE AND PRINTE</t>
  </si>
  <si>
    <t>2 1/2 INSPECTION HOLE COVER FOR INSULATI</t>
  </si>
  <si>
    <t>DOW CORNING BLACK SEALANT 10.3 OZ CARTRI</t>
  </si>
  <si>
    <t>01-C-11-A1</t>
  </si>
  <si>
    <t>SEAL PATCH KIT PN 154020000 FOR UNITHERM</t>
  </si>
  <si>
    <t>TRASH BAG 38 X 60 IN 6 MIL CLEAR W/NO PR</t>
  </si>
  <si>
    <t>01-Z-3-B-3</t>
  </si>
  <si>
    <t>JM FIREITE FURNACE CEMENT OR PECORA #24W</t>
  </si>
  <si>
    <t>POWER MASTER PUMP WITH LOW PRESSURE TOGG</t>
  </si>
  <si>
    <t>02-B-8-B-1</t>
  </si>
  <si>
    <t>PUMP TUBE KIT PN 83022</t>
  </si>
  <si>
    <t>01-S-11-F1</t>
  </si>
  <si>
    <t>AIR MOTOR KIT PN 83034</t>
  </si>
  <si>
    <t>01-S-12-F3</t>
  </si>
  <si>
    <t>VALVE STEM LUBRICANT MASONEILAN</t>
  </si>
  <si>
    <t>ROCKWELL LUBRICANT #167 BIG STICK FOR GU</t>
  </si>
  <si>
    <t>01-S-11-G2</t>
  </si>
  <si>
    <t>TRIBOLUBE 16 1 LB CAN PN MIL-G-27617D TY</t>
  </si>
  <si>
    <t>01-S-11-F3</t>
  </si>
  <si>
    <t>1/2 IN MIST TYPE LUBRICATOR ARROW FOR</t>
  </si>
  <si>
    <t>01-P-5-D-3</t>
  </si>
  <si>
    <t>HYDRAULIC OIL, 5 GAL CAN PN PP23BB-006G</t>
  </si>
  <si>
    <t>KIT PN SG6302 INCLUDING SIGHT DOME AND G</t>
  </si>
  <si>
    <t>01-LL-22E2</t>
  </si>
  <si>
    <t>CUTTING OIL (AWC) CHESTERTON ORDER #8010</t>
  </si>
  <si>
    <t>CONSTANT LEVEL OILER WITH LARGE WINDOW S</t>
  </si>
  <si>
    <t>FLEXIBLE SPOUT 15 INCH</t>
  </si>
  <si>
    <t>01-AA-8-H2</t>
  </si>
  <si>
    <t>GLASS BOWL FOR RIGGS OILER NO 1 PN 20398</t>
  </si>
  <si>
    <t>01-D-6-E-3</t>
  </si>
  <si>
    <t>GLASS BOWL FOR RIGGS OILER NO 2</t>
  </si>
  <si>
    <t>01-D-15-D3</t>
  </si>
  <si>
    <t>316 SILICONE RELEASE SPRAY LUBRICANT DOW</t>
  </si>
  <si>
    <t>01-E-2-A-2</t>
  </si>
  <si>
    <t>DOW CORNING GREASE #33 8 LB CANS WHITE</t>
  </si>
  <si>
    <t>01-AA-7-A3</t>
  </si>
  <si>
    <t>45 DEG GREASE FITTING SHORT THREAD LINCO</t>
  </si>
  <si>
    <t>GREASE FITTING</t>
  </si>
  <si>
    <t>01-D-2-B-3</t>
  </si>
  <si>
    <t>1/4 IN NPT 45 DEG ELBOW GREASE FITTING</t>
  </si>
  <si>
    <t>1/8 IN NPT 45 DEG ELBOW GREASE FITTING</t>
  </si>
  <si>
    <t>1/8 IN 90 DEG GREASE FITTING SHORT THREA</t>
  </si>
  <si>
    <t>1/8 IN NPT GREASE FITTING, STRAIGHT</t>
  </si>
  <si>
    <t>RT RELEASE 1/8 IN PTF GREASE FITTING</t>
  </si>
  <si>
    <t>1/4 IN NPT STRAIGHT GREASE FITTING</t>
  </si>
  <si>
    <t>THREAD COMPOUND 1 LB CAN WITH</t>
  </si>
  <si>
    <t>01-J-11-C3</t>
  </si>
  <si>
    <t>3 IN 1 OIL 3 OZ SIZE</t>
  </si>
  <si>
    <t>CUTTING OIL FOR RIDGID PIPE MACHINE</t>
  </si>
  <si>
    <t>01-D-2-A-1</t>
  </si>
  <si>
    <t>2 PINT OIL CAN WITH FLEXIBLE SPOUT HEAVY</t>
  </si>
  <si>
    <t>OIL CAN</t>
  </si>
  <si>
    <t>01-D-7-E-4</t>
  </si>
  <si>
    <t>BRASS STANDARDIZED OIL GAUGE MODEL EEP 5</t>
  </si>
  <si>
    <t>LEVEL GAUGE</t>
  </si>
  <si>
    <t>01-D-3-C-3</t>
  </si>
  <si>
    <t>EEP SHIELDED OIL GAUGE 3/8 IN MALE THREA</t>
  </si>
  <si>
    <t>01-D-18-E3</t>
  </si>
  <si>
    <t>RIGGS OILER SIZE NO. 1 COMPLETE WITH GLA</t>
  </si>
  <si>
    <t>01-D-6-E-2</t>
  </si>
  <si>
    <t>1 PINT E-Z GRIP PISTOL OILERS</t>
  </si>
  <si>
    <t>01-D-4-G-2</t>
  </si>
  <si>
    <t>GITS BOTTLE OILER LIQUID DISPENSER ADJUS</t>
  </si>
  <si>
    <t>WD-40 LUBRICANT 12 OZ SPRAY CAN</t>
  </si>
  <si>
    <t>01-J-12-G2</t>
  </si>
  <si>
    <t>CHAIN DRIVE PIN &amp; BUSHING LUBRICANT</t>
  </si>
  <si>
    <t>01-D-8-F-2</t>
  </si>
  <si>
    <t>DYKEM DEV-TAP THREADING OIL 1 PINT</t>
  </si>
  <si>
    <t>01-D-2-A-3</t>
  </si>
  <si>
    <t>GEAR OIL 150, 55 GALLON DRUM</t>
  </si>
  <si>
    <t>ULTRAGEAR 460, 55 GALLON DRUM</t>
  </si>
  <si>
    <t>G&amp;G INDUSTRIAL GEAR OIL 220 55 GALLON DR</t>
  </si>
  <si>
    <t>GREASELESS LUBRICANT LPS-1 11 OZ AEROSOL</t>
  </si>
  <si>
    <t>01-H-18-D5</t>
  </si>
  <si>
    <t>POWER STEERING FLUID IN 12 OZ CONTAINER</t>
  </si>
  <si>
    <t>01-D-19-E2</t>
  </si>
  <si>
    <t>ROYCO 468 SYNTHETIC OIL IN 5 GAL PAIL</t>
  </si>
  <si>
    <t>HYDRAULIC PUMPOUT OIL 1 GAL CONTAINER</t>
  </si>
  <si>
    <t>01-D-24-A2</t>
  </si>
  <si>
    <t>HYDRAULIC OIL 5GAL CAN CARRIER HYDRAULIC</t>
  </si>
  <si>
    <t>GADUS S2 V220 00 GREASE IN 35 POUND PAIL</t>
  </si>
  <si>
    <t>01-D-22-A2</t>
  </si>
  <si>
    <t>SILICONE LUBRICANT FOR CRYO-LOCK AGITATO</t>
  </si>
  <si>
    <t>01-D-9-D-1</t>
  </si>
  <si>
    <t>TRICO OILER SIZE NO. 5 COMPLETE WITH GLA</t>
  </si>
  <si>
    <t>01-D-22-E1</t>
  </si>
  <si>
    <t>PLOWS #WLB2-312-00691GFX LOCATION 49 FOR</t>
  </si>
  <si>
    <t>PLOWS</t>
  </si>
  <si>
    <t>01-FF-18C4</t>
  </si>
  <si>
    <t>PERFORATED INSERT #SC-19302 FOR A F-600</t>
  </si>
  <si>
    <t>01-R-14-C1</t>
  </si>
  <si>
    <t>SPRAY NOZZLE 1/4 BX-316SS-8 FOR CAKE WAS</t>
  </si>
  <si>
    <t>01-R-8-D-4</t>
  </si>
  <si>
    <t>SPRAY NOZZLE 1/4 K 316SS 2.5 FOR CLOTH W</t>
  </si>
  <si>
    <t>SPRAY NOZZLE SPRAYING SYSTEM #1/8K 316 S</t>
  </si>
  <si>
    <t>01-GG-12F5</t>
  </si>
  <si>
    <t>3/4 IN DRESSER NUT PN 18410 FOR MIKRO</t>
  </si>
  <si>
    <t>01-FF-17D5</t>
  </si>
  <si>
    <t>CS YOKE SCREW ITEM 2 FOR HAYWARD</t>
  </si>
  <si>
    <t>01-R-8-D-2</t>
  </si>
  <si>
    <t>SEAL LOCATION 64 FOR BIRD 18 X 42 IN SCR</t>
  </si>
  <si>
    <t>GARLOCK KLOZURE SEAL #63X690F-1 3 IN OD</t>
  </si>
  <si>
    <t>01-GG-22D4</t>
  </si>
  <si>
    <t>2 IN SPLIT DUST SEAL XBE5403 2 IN FOR SC</t>
  </si>
  <si>
    <t>01-FF-16E6</t>
  </si>
  <si>
    <t>LIP SEAL LOCAT. 60 FOR BIRD CENT</t>
  </si>
  <si>
    <t>01-P-9-D-3</t>
  </si>
  <si>
    <t>LIP SEAL WASTE PACK 3 X 2 X 0.468 IN WID</t>
  </si>
  <si>
    <t>LIP SEAL WASTE PACK</t>
  </si>
  <si>
    <t>01-R-8-D-1</t>
  </si>
  <si>
    <t>GNF RING SEAL FOR BIRD CENTRIFUGE SB-225</t>
  </si>
  <si>
    <t>01-FF-17C6</t>
  </si>
  <si>
    <t>RING SEAL LOCATION 52 BIRD CENTRIFUGE</t>
  </si>
  <si>
    <t>01-FF-18C2</t>
  </si>
  <si>
    <t>RING SEAL #TLB2-350-00220GNA LOCATION 36</t>
  </si>
  <si>
    <t>RING SEAL #TLB2-350-00230GNA LOCATION 50</t>
  </si>
  <si>
    <t>RING SEAL #TLB2-350-00250-YDB LOCATION 3</t>
  </si>
  <si>
    <t>01-FF-18C1</t>
  </si>
  <si>
    <t>YNB RING SEAL FOR BIRD CENTRIFUGE SB-225</t>
  </si>
  <si>
    <t>OIL SEAL AND GASKET KIT PN 415112-44G RE</t>
  </si>
  <si>
    <t>SEALANT #86089A FOR EIMCO</t>
  </si>
  <si>
    <t>01-R-8-D-3</t>
  </si>
  <si>
    <t>BOTTOM SEAT FOR FULFLO FILTER</t>
  </si>
  <si>
    <t>2 IN DIA 316L SS DRIVE SHAFT FOR EIMCO S</t>
  </si>
  <si>
    <t>01-R-8-C-1</t>
  </si>
  <si>
    <t>2 IN DIA 316L SS END SHAFT FOR EIMCO SCR</t>
  </si>
  <si>
    <t>PIVOT SHAFT #450284-D FOR EIMCO</t>
  </si>
  <si>
    <t>01-R-7-B-4</t>
  </si>
  <si>
    <t>INPUT SHAFT ASSY TO REDUCER</t>
  </si>
  <si>
    <t>01-FF-18H3</t>
  </si>
  <si>
    <t>WORM SHAFT FOR EIMCO ROTARY</t>
  </si>
  <si>
    <t>SHIM PN GOEF-0002A-040 FOR EIMCO</t>
  </si>
  <si>
    <t>2 1/2 IN 316 SS STRAINER</t>
  </si>
  <si>
    <t>01-R-14-A3</t>
  </si>
  <si>
    <t>SARCO STRAINER CS OR CAST STEEL BODY 1 1</t>
  </si>
  <si>
    <t>01-R-8-C-4</t>
  </si>
  <si>
    <t>STUD CS ITEM 4 FOR HAYWARD</t>
  </si>
  <si>
    <t>01-FF-18G6</t>
  </si>
  <si>
    <t>STUD CS ZINC PLATED ITEM 4 FOR HAYWARD</t>
  </si>
  <si>
    <t>01-GG-22D6</t>
  </si>
  <si>
    <t>FEED END TRUNNION #XLB2-448-00181 GNF</t>
  </si>
  <si>
    <t>TRUNNION</t>
  </si>
  <si>
    <t>02-C-2-B-2</t>
  </si>
  <si>
    <t>GEAR END TRUNNION #WLB2-449-00280 GNC</t>
  </si>
  <si>
    <t>SPACER TUBE PN B57105022 FOR FULFLO FILT</t>
  </si>
  <si>
    <t>01-FF-18G4</t>
  </si>
  <si>
    <t>LEFT HAND VALVE BODY COMPLETE W/BRIDGE</t>
  </si>
  <si>
    <t>02-C-4-B-2</t>
  </si>
  <si>
    <t>RIGHT HAND VALVE BODY COMPLETE W/BRIDGE</t>
  </si>
  <si>
    <t>VALVE STEM 850676A FOR EIMCO</t>
  </si>
  <si>
    <t>SWING TYPE EXPLOSION VENT PN 1174 FOR MI</t>
  </si>
  <si>
    <t>02-C-5-B-1</t>
  </si>
  <si>
    <t>ALUMINUM VENTURI PN 508 FOR MICRO PULSAI</t>
  </si>
  <si>
    <t>ALUMINUM VENTURI</t>
  </si>
  <si>
    <t>01-FF-18B3</t>
  </si>
  <si>
    <t>WEAR PLATE #81430B28A FOR EIMCO ROTARY</t>
  </si>
  <si>
    <t>01-R-7-F-1</t>
  </si>
  <si>
    <t>INCOLOY 825 EIMCO CLOTH RETAINER WIRE</t>
  </si>
  <si>
    <t>WORM #202302A FOR EIMCO</t>
  </si>
  <si>
    <t>01-FF-16G3</t>
  </si>
  <si>
    <t>WORM #86117A EIMCO FOR AGITATOR DRIVE</t>
  </si>
  <si>
    <t>01-FF-16D4</t>
  </si>
  <si>
    <t>YOKE MALLEABLE IRON ITEM 1</t>
  </si>
  <si>
    <t>01-FF-18G5</t>
  </si>
  <si>
    <t>YOKE DUCTILE IRON ZINC PLATED ITEM 1</t>
  </si>
  <si>
    <t>SHIFTING YOKE ON REEVES VARIABLE DRIVE U</t>
  </si>
  <si>
    <t>#333-445 O-RING 17-333 (.210 X 2.475 ID)</t>
  </si>
  <si>
    <t>316 SS NUT 1 1/4 IN X 7 IN FOR EIMCO</t>
  </si>
  <si>
    <t>01-GG-12D2</t>
  </si>
  <si>
    <t>VITON GASKET MATERIAL 1 3/4  WIDE 1/8 IN</t>
  </si>
  <si>
    <t>01-NN-10D2</t>
  </si>
  <si>
    <t>TEFLON RING &amp; SET SCREWS ONLY FOR COLLAR</t>
  </si>
  <si>
    <t>60 MESH 316SS BASKET FOR A 1 1/2 IN HAYW</t>
  </si>
  <si>
    <t>01-GG-22D5</t>
  </si>
  <si>
    <t>60 MESH 316SS BASKET FOR HAYWARD MODEL 7</t>
  </si>
  <si>
    <t>01-R-8-C-3</t>
  </si>
  <si>
    <t>BASKET SS 60 MESH ITEM 9 FOR HAYWARD SIM</t>
  </si>
  <si>
    <t>01-R-8-G-1</t>
  </si>
  <si>
    <t>HASTELLOY BASKET 80 MESH BASKET FOR 2 IN</t>
  </si>
  <si>
    <t>SS BASKET FOR 2 IN HAYWARD MODEL 90 FOR</t>
  </si>
  <si>
    <t>01-GG-1-D1</t>
  </si>
  <si>
    <t>STRAINER BASKET FOR HAYWARD MODEL 90 SIM</t>
  </si>
  <si>
    <t>01-GG-1-D2</t>
  </si>
  <si>
    <t>SS SUPPORT BASKET MOD S-122 FOR F904</t>
  </si>
  <si>
    <t>6 IN OVERALL GORTIFLEX VITON BELLOWS WIT</t>
  </si>
  <si>
    <t>01-FF-17G2</t>
  </si>
  <si>
    <t>WORM #202321A FOR EIMCO ROTARY FILTERS S</t>
  </si>
  <si>
    <t>10 MICRON FIBERGLASS MEDIA FILTER ELEMEN</t>
  </si>
  <si>
    <t>01-M-3-D-1</t>
  </si>
  <si>
    <t>1 IN DRESSER NUT STYLE 90</t>
  </si>
  <si>
    <t>01-G-21-B6</t>
  </si>
  <si>
    <t>1 IN RETAINING RING FOR STYLE 90</t>
  </si>
  <si>
    <t>INCOLOY 825 CENTRIFUGE FEED BAR.</t>
  </si>
  <si>
    <t>FEED PIPE</t>
  </si>
  <si>
    <t>09-A-2-L-0</t>
  </si>
  <si>
    <t>FILTER HOUSING TANK TYPE FOR A1101 SYSTE</t>
  </si>
  <si>
    <t>01-GG-22F3</t>
  </si>
  <si>
    <t>2 IN CI 250# SCRD Y STRAINER STD SCREEN</t>
  </si>
  <si>
    <t>01-G-18-D5</t>
  </si>
  <si>
    <t>FILTER LID GASKET 4 3/16 IN X 4 11/16 IN</t>
  </si>
  <si>
    <t>GATLIN GUN GASKET 7 X 4 3/8 IN 8 EA 1/2</t>
  </si>
  <si>
    <t>40 MICRON SINTERED BRONZE ELEMENT FOR AR</t>
  </si>
  <si>
    <t>RETAINER/VANE ASSEMBLY O-RING BAFFLE</t>
  </si>
  <si>
    <t>COMPLETE OIL FILTER &amp; HOUSING 3/4 IN</t>
  </si>
  <si>
    <t>01-H-6-D-3</t>
  </si>
  <si>
    <t>VENTURI ALUMINUM PN 122500</t>
  </si>
  <si>
    <t>01-C-14-A1</t>
  </si>
  <si>
    <t>SEDIMENT FILTER CARTRIDGE 50 MICRON 25 G</t>
  </si>
  <si>
    <t>O-RING PARKER NO 03-267 VITON</t>
  </si>
  <si>
    <t>01-M-25-C1</t>
  </si>
  <si>
    <t>TEFLON (FELTED MATERIAL) FILTER BAG 10 M</t>
  </si>
  <si>
    <t>01-J-20-F4</t>
  </si>
  <si>
    <t>HEPA FILTER FOR 3M SERVICE VACUUM MODEL</t>
  </si>
  <si>
    <t>EPDM DOME SEAL</t>
  </si>
  <si>
    <t>01-J-21-F2</t>
  </si>
  <si>
    <t>EPDM ENVELOPE SEAL</t>
  </si>
  <si>
    <t>01-J-21-F3</t>
  </si>
  <si>
    <t>3M 500 SERIES FILTER BAGS (525A) 4 PER B</t>
  </si>
  <si>
    <t>02-B-9-C-3</t>
  </si>
  <si>
    <t>CONVEYOR SCREW, 12 INCH  DIAMETER X 2 IN</t>
  </si>
  <si>
    <t>03-NF-1-A0</t>
  </si>
  <si>
    <t>WASTE SEAL PAC HOUSING FOR 2IN OD SHAFT</t>
  </si>
  <si>
    <t>01-AA-18G1</t>
  </si>
  <si>
    <t>CENTERING POST FOR FILTER ASSY-CG-06SL 3</t>
  </si>
  <si>
    <t>PCF-32-SEP-SC FILTER CARBON PN030023</t>
  </si>
  <si>
    <t>01-C-17-B4</t>
  </si>
  <si>
    <t>AIR DRIVE SEAL KIT PART NO 17178 FOR HAS</t>
  </si>
  <si>
    <t>HYDRAULIC SECTION SEAL KIT PART NO 17179</t>
  </si>
  <si>
    <t>48IN DEMISTER GRID FOR L16R VAPOR MIST E</t>
  </si>
  <si>
    <t>REPLACEMENT BASKET FOR RP-59-F WINSTON S</t>
  </si>
  <si>
    <t>55 GAL BARREL TOP PIG MAT DOUBLE WEIGHT</t>
  </si>
  <si>
    <t>01-BB-20H1</t>
  </si>
  <si>
    <t>PILLOW-IN-A-PAN 12 PANS AND 24 PILLOWS P</t>
  </si>
  <si>
    <t>01-Z-5-A-4</t>
  </si>
  <si>
    <t>84IN LONG FILTER BAG POLYESTER</t>
  </si>
  <si>
    <t>01-J-16-A2</t>
  </si>
  <si>
    <t>FILTER CAGE 84IN LONG FOR MODU-KLEEN DUS</t>
  </si>
  <si>
    <t>03-NF-2-N0</t>
  </si>
  <si>
    <t>AIR FILTER ROLL HOG HAIR 36IN X 30FT ROL</t>
  </si>
  <si>
    <t>02-B-10-C1</t>
  </si>
  <si>
    <t>NUGENT 10 MICRON OIL FILTER</t>
  </si>
  <si>
    <t>01-F-12-J1</t>
  </si>
  <si>
    <t>3/8 IN POLYETHELENE STANDARD FLOW MUFFLE</t>
  </si>
  <si>
    <t>01-C-21-C2</t>
  </si>
  <si>
    <t>CHARCOAL FILTER FOR REFRIGERANT ANALYZER</t>
  </si>
  <si>
    <t>01-M-17-D3</t>
  </si>
  <si>
    <t>2 1/2 IN X 30IN COTTON MEDIA CARTRIDGE F</t>
  </si>
  <si>
    <t>02-B-12-D1</t>
  </si>
  <si>
    <t>1/4IN IN LINE HUMIDIFIER WATER FILTER</t>
  </si>
  <si>
    <t>01-BB-23H2</t>
  </si>
  <si>
    <t>FILTER CARTRIDGE FOR WM. W. NUGENT FILTE</t>
  </si>
  <si>
    <t>01-H-14-G1</t>
  </si>
  <si>
    <t>GASKET FOR CARTRIDGE FILTER FOR WM. W. N</t>
  </si>
  <si>
    <t>01-CC-17E3</t>
  </si>
  <si>
    <t>SHAFT 2IN OD X 4IN LONG POLISHED SHAFT S</t>
  </si>
  <si>
    <t>01-C-21-B6</t>
  </si>
  <si>
    <t>AIR INTAKE FILTER ASSY FOR YOKOGAWA</t>
  </si>
  <si>
    <t>01-M-4-D-4</t>
  </si>
  <si>
    <t>AIR FILTER ELEMENT SUNSHINE PN 20201K5</t>
  </si>
  <si>
    <t>02-B-9-C-2</t>
  </si>
  <si>
    <t>SPIN ON OIL FILTER FOR NH3 COMPRESSOR</t>
  </si>
  <si>
    <t>STRAINER BASKET O-RING FOR 1IN 125-CS</t>
  </si>
  <si>
    <t>STRAINER COVER LID O-RING FOR 1IN 125-CS</t>
  </si>
  <si>
    <t>304SS BASKET W/ .062 PERFORATION FOR STR</t>
  </si>
  <si>
    <t>LOCKING PLATE FOR PUSHER ROD NUT FOR</t>
  </si>
  <si>
    <t>LOCKING PLATE</t>
  </si>
  <si>
    <t>01-L-12-F2</t>
  </si>
  <si>
    <t>PUSHER ROD NUT M42 X 1.5 FOR CENTRIFUGE</t>
  </si>
  <si>
    <t>SOCKET HEAD CAP SCREW M6 X 12 FOR CENTRI</t>
  </si>
  <si>
    <t>01-N-10-D6</t>
  </si>
  <si>
    <t>PUSHER ROD KEY FOR CENTRIFUGE MODEL SZ32</t>
  </si>
  <si>
    <t>REAR PUSHER BEARING FOR CENTRIFUGE MODEL</t>
  </si>
  <si>
    <t>FRONT PUSHER BEARING FOR CENTRIFUGE MODE</t>
  </si>
  <si>
    <t>FEED PIPE DEFLECTOR FOR CENTRIFUGE</t>
  </si>
  <si>
    <t>COVER PLATE FOR FEED DISTRIBUTOR FOR CEN</t>
  </si>
  <si>
    <t>DISTRIBUTOR CONE FOR CENTRIFUGE MODEL SZ</t>
  </si>
  <si>
    <t>WASHER FOR DISTRIBUTOR SLEEVE 6.4 DIN 93</t>
  </si>
  <si>
    <t>01-M-15-C4</t>
  </si>
  <si>
    <t>O-RING FOR DISTRIBUTOR SLEEVE 60 X 3.55</t>
  </si>
  <si>
    <t>COALESCER CARTRIDGE 6 CARTRIDGES PER BOX</t>
  </si>
  <si>
    <t>TUNNEL CAP TRAY ASSEMBLY TRAY 23</t>
  </si>
  <si>
    <t>04-NW-5-B2</t>
  </si>
  <si>
    <t>65432 REPLACEMENT FILTER ELEMENT FOR PIL</t>
  </si>
  <si>
    <t>01-E-21-F4</t>
  </si>
  <si>
    <t>BASKET PERFORATED SS W/ 1/16IN PERF FOR</t>
  </si>
  <si>
    <t>REPLACEMENT GASKET TEFLON FOR 3IN-185-SS</t>
  </si>
  <si>
    <t>TUNNEL CAP TRAY ASSY TRAY #22</t>
  </si>
  <si>
    <t>TUNNEL CAP TRAY ASSY TRAY NO 20</t>
  </si>
  <si>
    <t>TUNNEL CAP TRAY ASSEMBLY, TRAY 1, 11 &amp;</t>
  </si>
  <si>
    <t>04-SW-1-C1</t>
  </si>
  <si>
    <t>SUCTION STRAINER FOR FRICK COMPRESSOR RX</t>
  </si>
  <si>
    <t>HAYWARD 3IN #50 DUPLEX STRAINER BASKET</t>
  </si>
  <si>
    <t>HAYWARD 3IN #50 DUPLEX STRAINER PACKING</t>
  </si>
  <si>
    <t>01-R-21-B4</t>
  </si>
  <si>
    <t>O-RING FOR HAYWARD 3IN #50 DUPLEX STRAIN</t>
  </si>
  <si>
    <t>01-R-21-C4</t>
  </si>
  <si>
    <t>9FT LONG FILTER BAG VOLTAIN FABRIC STYLE</t>
  </si>
  <si>
    <t>TUBE GUIDE FOR MEMTEC FILTER 234-L 7698B</t>
  </si>
  <si>
    <t>01-R-11-E1</t>
  </si>
  <si>
    <t>COMPRESSION SPRING FOR MEMTEC FILTER 234</t>
  </si>
  <si>
    <t>01-R-11-D2</t>
  </si>
  <si>
    <t>SEPARATOR SEAT CUP PN 10575-031 FOR MEMT</t>
  </si>
  <si>
    <t>EYE BOLT PN 10642-036 3/4IN DIA X 8IN LO</t>
  </si>
  <si>
    <t>CARTRIDGE FILTER 1 MICRON POLYPROPYLENE</t>
  </si>
  <si>
    <t>01-Z-3-D-3</t>
  </si>
  <si>
    <t>O-RING MATERIAL VITON-A FOR MEMTEC FILTE</t>
  </si>
  <si>
    <t>01-M-17-E4</t>
  </si>
  <si>
    <t>FULFLO FILTER CARTRIDGE WOUND BAKED GLAS</t>
  </si>
  <si>
    <t>01-Z-4-B-2</t>
  </si>
  <si>
    <t>O-RING CLOSURE GASKET MATERIAL VITON FOR</t>
  </si>
  <si>
    <t>01-M-25-C5</t>
  </si>
  <si>
    <t>LUBE OIL FILTER FOR SUNSTRAND COMPRESSOR</t>
  </si>
  <si>
    <t>O-RING FOR SODIUM COALESCER FILTER</t>
  </si>
  <si>
    <t>80 MESH SS BASKET FOR RESIN BED OUTLET F</t>
  </si>
  <si>
    <t>01-H-19-B1</t>
  </si>
  <si>
    <t>DUPLEX STRAINER LID O-RING</t>
  </si>
  <si>
    <t>01-H-19-B2</t>
  </si>
  <si>
    <t>FILTER BAG GASKET</t>
  </si>
  <si>
    <t>AIR FILTER FOR WESTINGHOUSE MOTOR, 600</t>
  </si>
  <si>
    <t>01-D-25-C1</t>
  </si>
  <si>
    <t>INLET AIR FILTER SHOP #R07148-105 SIZE</t>
  </si>
  <si>
    <t>01-P-4-A-2</t>
  </si>
  <si>
    <t>PACKING FOR 4 IN MODEL 50 SS HAYWARD DUP</t>
  </si>
  <si>
    <t>ILTER-DRYER CORE, CONTAINS A FULLY ACT</t>
  </si>
  <si>
    <t>01-C-21-G2</t>
  </si>
  <si>
    <t>IMPELLER SHAFT FOR BELCO JOB 55875.</t>
  </si>
  <si>
    <t>PRODUCT FILTER ELEMENT T FIT ZANDER FILT</t>
  </si>
  <si>
    <t>COALESCER COARSE FILTER ELEMENT TO FIT Z</t>
  </si>
  <si>
    <t>01-D-25-D2</t>
  </si>
  <si>
    <t>COALESCER FINE FILTER ELEMENT TO FIT ZAN</t>
  </si>
  <si>
    <t>01-D-25-B1</t>
  </si>
  <si>
    <t>INSTRUMENT AIR FILTER ZANDER GV-7V ELEME</t>
  </si>
  <si>
    <t>100 MESH ALLOY 20 BASKET FOR 1-1/2 IN AN</t>
  </si>
  <si>
    <t>HI TEMP FILTER ELEMENT KIT W/O RINGS FOR</t>
  </si>
  <si>
    <t>100 MESH SCREEN, ALLOY 20, FOR 3/4 INCH</t>
  </si>
  <si>
    <t>BONNET FOR LONG TUNNELS ON ALL TRAYS</t>
  </si>
  <si>
    <t>TUNNEL CAP</t>
  </si>
  <si>
    <t>01-PP-22F2</t>
  </si>
  <si>
    <t>BONNET FOR SHORT TUNNELS ON ALL TRAYS</t>
  </si>
  <si>
    <t>01-PP-22F1</t>
  </si>
  <si>
    <t>BASKET, STRAINER, 325 MESH, 316SS.</t>
  </si>
  <si>
    <t>01-R-11-F1</t>
  </si>
  <si>
    <t>CRON, POLYPROPYLENE FILTER CARTRIDG</t>
  </si>
  <si>
    <t>01-B-7-D-1</t>
  </si>
  <si>
    <t>FILTER CARTRIDGE ELEMENT, PROFILE AGGRE</t>
  </si>
  <si>
    <t>02-D-6-B-1</t>
  </si>
  <si>
    <t>DRIVE SHAFT, 2 INCH DIAMETER, 316LSS FO</t>
  </si>
  <si>
    <t>01-G-7-E-2</t>
  </si>
  <si>
    <t>FILTER BAGS FOR THE FILTER OFF S702 CALC</t>
  </si>
  <si>
    <t>01-Z-1-D-2</t>
  </si>
  <si>
    <t>HUB AND LATERAL ASSEMBLY, PLASTIC, FITS</t>
  </si>
  <si>
    <t>01-H-24-G1</t>
  </si>
  <si>
    <t>BASKET ASSEMBLY FOR 1-1/2 INCH (IS) SIMP</t>
  </si>
  <si>
    <t>AIR FILTER ELEMENT FOR COMBUSTION BLOWER</t>
  </si>
  <si>
    <t>01-K-24-G1</t>
  </si>
  <si>
    <t>MONEL SCREEN, 100 MESH, FOR 2 IN MODEL</t>
  </si>
  <si>
    <t>01-G-14-D2</t>
  </si>
  <si>
    <t>GASKET FOR 2 IN MODEL 861 MUELLER Y</t>
  </si>
  <si>
    <t>LLOY 20 SCREEN, 100 MESH, FOR 1 IN MOD</t>
  </si>
  <si>
    <t>GASKET FOR 1 IN MODEL 862 MUELLER Y</t>
  </si>
  <si>
    <t>BUNA O-RING GASKET FOR A HAYWARD 1 INCH</t>
  </si>
  <si>
    <t>01-G-17-B1</t>
  </si>
  <si>
    <t>DUPLEX STRAINER, 1 INCH 150# HAYWARD MO</t>
  </si>
  <si>
    <t>MONEL SCREEN, 20 MESH, FOR 1 INCH MODEL</t>
  </si>
  <si>
    <t>01-G-8-F-1</t>
  </si>
  <si>
    <t>GASKET FOR 1 INCH MODEL #861 MUELLER Y S</t>
  </si>
  <si>
    <t>MONEL SCREEN, 20 MESH, FOR 1 INCHMODEL</t>
  </si>
  <si>
    <t>GASKET FOR 1 INCH MODEL #581 MUELLER Y S</t>
  </si>
  <si>
    <t>AG FILTER, 7 INCH X 30 INCH, POLYESTER</t>
  </si>
  <si>
    <t>01-M-12-B1</t>
  </si>
  <si>
    <t>O-RING GASKET, VITON, FOR 2 IN 37-NC-12</t>
  </si>
  <si>
    <t>01-M-12-B2</t>
  </si>
  <si>
    <t>FILTER CARTRIGE ELEMENT, 0.01 MICRON, F</t>
  </si>
  <si>
    <t>01-Z-5-D-4</t>
  </si>
  <si>
    <t>FILTER CARTRIDGE ELEMENT, 0.01 MICRON,</t>
  </si>
  <si>
    <t>01-Z-5-D-5</t>
  </si>
  <si>
    <t>ILTER, WATER-TRAP DISC STYLE, 10 PER P</t>
  </si>
  <si>
    <t>DISC FILTER</t>
  </si>
  <si>
    <t>01-C-16-H1</t>
  </si>
  <si>
    <t>COVER GASKET FOR PLENTY FILTER STRAINER</t>
  </si>
  <si>
    <t>01-S-22-E1</t>
  </si>
  <si>
    <t>3 IN 316 SS STRAINER</t>
  </si>
  <si>
    <t>2 IN GASKET FOR LESLIE CO STRAINER</t>
  </si>
  <si>
    <t>01-S-21-C1</t>
  </si>
  <si>
    <t>TEE HANDLE 1 1/2 INCH  FOR ANDALE DUPLEX</t>
  </si>
  <si>
    <t>COVER GASKET O-RING 03-243 (.139 X 4.109</t>
  </si>
  <si>
    <t>VITON O-RING COVER GASKET FOR 2 IN SS HA</t>
  </si>
  <si>
    <t>01-S-21-F1</t>
  </si>
  <si>
    <t>TEFLON PACKING FOR 1 1/2 ANDALE 104-B ST</t>
  </si>
  <si>
    <t>01-S-21-D2</t>
  </si>
  <si>
    <t>PACKING SET FOR 2 IN MODEL 50 SS HAYWARD</t>
  </si>
  <si>
    <t>01-S-21-B3</t>
  </si>
  <si>
    <t>PACKING FOR 3 IN MODEL 50 SS HAYWARD STR</t>
  </si>
  <si>
    <t>PACKING  FOR 4 IN MODEL 50 SS HAYWARD</t>
  </si>
  <si>
    <t>TEFLON PACKING FOR 1 ANDALE STRAINER</t>
  </si>
  <si>
    <t>01-S-21-B6</t>
  </si>
  <si>
    <t>3/4 IN CS 600-900# SARCO STRAINER SS SCR</t>
  </si>
  <si>
    <t>01-AA-4-D4</t>
  </si>
  <si>
    <t>1 IN CS 250# SCRD Y STRAINER</t>
  </si>
  <si>
    <t>1 IN CS STRAINER SCRD 600-900# SARCO STR</t>
  </si>
  <si>
    <t>1 1/4 IN CS 600-900# SCRD STRAINER</t>
  </si>
  <si>
    <t>01-G-6-A-1</t>
  </si>
  <si>
    <t>1 1/2 IN CS 600-900# SCRD SARCO STRAINER</t>
  </si>
  <si>
    <t>01-AA-5-E2</t>
  </si>
  <si>
    <t>2 IN CS 600-900# STRAINER W/SS SCREEN</t>
  </si>
  <si>
    <t>01-AA-5-E3</t>
  </si>
  <si>
    <t>1/2 IN PVC SCRD STRAINER</t>
  </si>
  <si>
    <t>3/4 IN PVC SCRD Y STRAINER</t>
  </si>
  <si>
    <t>01-AA-4-E2</t>
  </si>
  <si>
    <t>3/4 IN 304SS SCRD MUELLER Y STRAINER #86</t>
  </si>
  <si>
    <t>01-AA-4-C5</t>
  </si>
  <si>
    <t>1/2 IN 316 SS SCRD Y STRAINER</t>
  </si>
  <si>
    <t>1 IN 316 SS SCRD Y STRAINER</t>
  </si>
  <si>
    <t>01-AA-4-C1</t>
  </si>
  <si>
    <t>1 1/2 IN 316 SS SW Y STRAINER FIG #931</t>
  </si>
  <si>
    <t>01-AA-5-E1</t>
  </si>
  <si>
    <t>2 IN 316 SS SCRD Y STRAINER</t>
  </si>
  <si>
    <t>01-AA-4-H1</t>
  </si>
  <si>
    <t>SCREEN 2 IN. FOR 600 LB. LESLIE SCREWED</t>
  </si>
  <si>
    <t>PLUG FOR 1 1 1/2 IN TYPE 104B ANDALE STR</t>
  </si>
  <si>
    <t>01-S-21-C4</t>
  </si>
  <si>
    <t>SCREEN FOR 1 IN Y TYPE STRAINER ARMSTRON</t>
  </si>
  <si>
    <t>01-S-21-D5</t>
  </si>
  <si>
    <t>SCREEN FOR 1 1/2 INCH  SCR 600# LESLIE C</t>
  </si>
  <si>
    <t>SCREEN 2 INCH  316L SS SW 600# MUELLER</t>
  </si>
  <si>
    <t>1/2 IN CI 250# SCRD SARCO Y STRAINER</t>
  </si>
  <si>
    <t>1/2 IN CS 600-900# SARCO STRAINER SCREEN</t>
  </si>
  <si>
    <t>O-RING 17-428 (.275 X 4.850 ID)</t>
  </si>
  <si>
    <t>01-S-22-E5</t>
  </si>
  <si>
    <t>O-RING 17-114 (.103 X .612 ID)</t>
  </si>
  <si>
    <t>PLUG OS-49 O-RING 17-345 (.210 X 3.975 I</t>
  </si>
  <si>
    <t>BOTTOM COVER GASKET FOR 1 IN ANDALE STRA</t>
  </si>
  <si>
    <t>BONNET GASKET FOR 1 IN ANDALE STRAINER</t>
  </si>
  <si>
    <t>LIQUID FILTER BAG 7 IN X 32 IN 25 MICRON</t>
  </si>
  <si>
    <t>FILTER BASE ITEM 8 FOR CUNO FILTER</t>
  </si>
  <si>
    <t>CARTRIDGE #15R10A TAG AR-9 AI-440 &amp; AI-4</t>
  </si>
  <si>
    <t>METAL RING GASKET FOR FILTER HOUSING</t>
  </si>
  <si>
    <t>01-GG-16B3</t>
  </si>
  <si>
    <t>SLUICER BEARING PN 12157-1-71 REF 18675</t>
  </si>
  <si>
    <t>SLUICER BEARING PN 16949-1-71 REF 18675</t>
  </si>
  <si>
    <t>LTER , FIBERGLASS MEDIA, 20 MICRON,</t>
  </si>
  <si>
    <t>FILTER CARTRIDGE PN 1UG20R30T</t>
  </si>
  <si>
    <t>50-B-5-C-1</t>
  </si>
  <si>
    <t>MICRO FILTER CARTRIDGE PALL TRINITY</t>
  </si>
  <si>
    <t>125 MICRON MODEL G78W8 FILTER CARTRIDGE</t>
  </si>
  <si>
    <t>01-GG-23A1</t>
  </si>
  <si>
    <t>DURCO MODEL TE2-4/3 1/4 X 36 DUAL ASSEMB</t>
  </si>
  <si>
    <t>01-GG-16G4</t>
  </si>
  <si>
    <t>WING NUT TO TIGHTEN SEAL NUT PN-MAP1000-</t>
  </si>
  <si>
    <t>ELEMENT ADAPTER PN MA590001D25 FOR H2 SU</t>
  </si>
  <si>
    <t>01-GG-16D5</t>
  </si>
  <si>
    <t>RETAINING RING PN RR3125 FOR H2 SUPPLY F</t>
  </si>
  <si>
    <t>VALVE RETAINER PN HA96601D1RV FOR H2 SUP</t>
  </si>
  <si>
    <t>RETAINING CLIP PN N5100168 FOR H2 SUPPLY</t>
  </si>
  <si>
    <t>BACKING RING PN M528774 239 FOR H2 SUPPL</t>
  </si>
  <si>
    <t>PN ORH131 01-125 (.103 X 1.299 ID)</t>
  </si>
  <si>
    <t>PN ORH132 39 01-239 (.139 X 3.609 ID) BU</t>
  </si>
  <si>
    <t>01-S-21-F5</t>
  </si>
  <si>
    <t>PN ORH 13 904 O-RING 01-012 (.070 X .364</t>
  </si>
  <si>
    <t>TIE ROD PN MBL100332D08 FOR H2 SUPPLY FI</t>
  </si>
  <si>
    <t>SEAL NUT PN MCL10014D22 FOR H2 SUPPLY FI</t>
  </si>
  <si>
    <t>01-GG-16D3</t>
  </si>
  <si>
    <t>TOP SEAT PLATE ASSEMBLY PN 5320-5052 FUL</t>
  </si>
  <si>
    <t>01-HH-12F4</t>
  </si>
  <si>
    <t>SPRING &amp; PLATE ASSEMBLY ITEM 15 CUNO</t>
  </si>
  <si>
    <t>01-GG-15F6</t>
  </si>
  <si>
    <t>POLYPROPYLENE FILTER BAG 20-30 MICRON</t>
  </si>
  <si>
    <t>01-GG-16G3</t>
  </si>
  <si>
    <t>CS SQUARE HEAD BOLTS 3/4 IN X 5 1/2 IN</t>
  </si>
  <si>
    <t>01-GG-21G1</t>
  </si>
  <si>
    <t>HD CS BOLT 1 INCH  X 7 1/2 INCH  MANWAY</t>
  </si>
  <si>
    <t>BAG CLAMP PN BC 1052-225</t>
  </si>
  <si>
    <t>TOP COVER CLAMP PN 50001-2 SST 302 FOR D</t>
  </si>
  <si>
    <t>VIBRATOR DIAPHRAGM PN 17809-5-44 REF. 18</t>
  </si>
  <si>
    <t>01-HH-12F6</t>
  </si>
  <si>
    <t>SS ELEMENT NUPRO SS 8F-K4-60 60 MICRON</t>
  </si>
  <si>
    <t>01-GG-15E2</t>
  </si>
  <si>
    <t>FILTER ELEMENT CARTRIDGE PN PCC1001SU</t>
  </si>
  <si>
    <t>FILTER ELEMENT FOR FINEAIRE COALESCING</t>
  </si>
  <si>
    <t>FILTER ELEMENT M-P #103-3PE PN F96 TELED</t>
  </si>
  <si>
    <t>PILOT LINE FILTER ELEMENT PN PCS4463AF</t>
  </si>
  <si>
    <t>M-57 FILTER PAD 24 1/4 IN X 24 1/4 IN X</t>
  </si>
  <si>
    <t>50-A-7-C-3</t>
  </si>
  <si>
    <t>22 IN X 22 IN X 1 IN FILTERS</t>
  </si>
  <si>
    <t>30 IN X 14 X 1/2 IN AIR FILTER (UPS SYST</t>
  </si>
  <si>
    <t>02-B-10-C2</t>
  </si>
  <si>
    <t>LT-10 CARTRIDGE TYPE FILTER CUNO</t>
  </si>
  <si>
    <t>WATER FILTER</t>
  </si>
  <si>
    <t>01-P-8-D-5</t>
  </si>
  <si>
    <t>MICRO KLEAN CHARCOAL CARTRIDGE FILTER CU</t>
  </si>
  <si>
    <t>01-G-19-A2</t>
  </si>
  <si>
    <t>GENERAL PURPOSE LIQUID FILTER W/WOOL FEL</t>
  </si>
  <si>
    <t>01-GG-16E4</t>
  </si>
  <si>
    <t>01-GG-15H2</t>
  </si>
  <si>
    <t>01-GG-15H1</t>
  </si>
  <si>
    <t>FILTER NUPRO SS-8TF4-60 1/2 IN TUBE</t>
  </si>
  <si>
    <t>01-GG-16G6</t>
  </si>
  <si>
    <t>8 7/8 IN X 20 IN X 1/2 HIGH DENSITY FIBE</t>
  </si>
  <si>
    <t>01-D-18-G2</t>
  </si>
  <si>
    <t>SLUICER GASKET PN 13021-2-44 REF 18675</t>
  </si>
  <si>
    <t>COVER GASKET FOR 4 IN HAYWARD STRAINER</t>
  </si>
  <si>
    <t>COVER GASKET PN19 FOR SPARKLER FILTER</t>
  </si>
  <si>
    <t>01-HH-13G1</t>
  </si>
  <si>
    <t>HEAD GASKET PN-22120-31 ITEM 35 FOR CUNO</t>
  </si>
  <si>
    <t>01-HH-12G1</t>
  </si>
  <si>
    <t>SPRING #89024-4 MODEL SFCS-4T-150-2F SN</t>
  </si>
  <si>
    <t>PN 72734 O-RING 01-331 (.210 X 2.225 ID)</t>
  </si>
  <si>
    <t>01-HH-12G2</t>
  </si>
  <si>
    <t>O-RING GASKET FOR FILTER HOUSING MB1024-</t>
  </si>
  <si>
    <t>01-GG-16B1</t>
  </si>
  <si>
    <t>O-RING 01-146 (.103 X 2.612 ID) BUNA N</t>
  </si>
  <si>
    <t>10 MICRON 30 IN POLYPROPYLENE FILTER ELE</t>
  </si>
  <si>
    <t>30 IN SS F.T. PERMA POST FOR CARTRIDGE F</t>
  </si>
  <si>
    <t>WINSMITH SINGLE REDUCTION SPEED REDUCER</t>
  </si>
  <si>
    <t>02-C-2-C-1</t>
  </si>
  <si>
    <t>RETAINER SEAL PN LBL1012D63 FOR AIR DRYE</t>
  </si>
  <si>
    <t>PINS ITEM 14 FOR TYPE CG-S AMF/CUNO DIV</t>
  </si>
  <si>
    <t>MOUNTING RING PN-22118-00 ITEM 36 FOR CU</t>
  </si>
  <si>
    <t>SEAL NUT FOR PREFILTER PN MCL1007-4022</t>
  </si>
  <si>
    <t>316 SS SEAL NUT PN MBL-1001-4D22 ITEM 9</t>
  </si>
  <si>
    <t>DISTRIBUTOR ASSEMBLY FOR CALGON FILTER</t>
  </si>
  <si>
    <t>OIL SEAL #CR-11123 TROSTEL T51100 1 5/8</t>
  </si>
  <si>
    <t>BUNA-N RUBBER SEAL ON FILTER #MA1016FD</t>
  </si>
  <si>
    <t>SHAFT ONLY FOR ITEM 13 (B1,B2,C4 1.58 X</t>
  </si>
  <si>
    <t>IDLER SPROCKET SHAFT WITH SET COLLAR &amp; G</t>
  </si>
  <si>
    <t>01-HH-12G5</t>
  </si>
  <si>
    <t>3/4 IN DIA X 42 IN LONG CS SHAFT FROM</t>
  </si>
  <si>
    <t>3.8 IN DIA PROPELLER DUCTILE MATL</t>
  </si>
  <si>
    <t>INPUT SHAFT FOR BELCO RECIRCULATOR</t>
  </si>
  <si>
    <t>01-GG-15F3</t>
  </si>
  <si>
    <t>1 1/2 IN DOLPHIN FLOATING STRAINER</t>
  </si>
  <si>
    <t>01-GG-22C5</t>
  </si>
  <si>
    <t>TIE ROD FOR PREFILTER PN ;MBL1003-32D08</t>
  </si>
  <si>
    <t>01-GG-16E1</t>
  </si>
  <si>
    <t>HONEYCOM FILTER TUBES FRAM PN CF30EFB</t>
  </si>
  <si>
    <t>50-B-5-C-2</t>
  </si>
  <si>
    <t>TOP SEAL #89024-5 MODEL 5FCS-4T-150-2F</t>
  </si>
  <si>
    <t>SCREWS ITEM 11 FOR TYPE CG-S AMF/CUNO FI</t>
  </si>
  <si>
    <t>SLUICER PACKING REF 18675 ENZINGER VERTI</t>
  </si>
  <si>
    <t>2.5 X 1.75 X .0625 INCH THICK TEFLON GAS</t>
  </si>
  <si>
    <t>01-S-21-B5</t>
  </si>
  <si>
    <t>O-RING 333 VITON FOR FILTER VESSEL 2105L</t>
  </si>
  <si>
    <t>CAP GASKET FOR 1 IN SARCO STRAINER MODEL</t>
  </si>
  <si>
    <t>GASKET FOR 1 1/2 ANDALE DUPLEX STRAINER</t>
  </si>
  <si>
    <t>01-S-21-D3</t>
  </si>
  <si>
    <t>GASKET FOR 1 1/2 IN HAYWARD STRAINER</t>
  </si>
  <si>
    <t>01-S-21-C2</t>
  </si>
  <si>
    <t>1 1/2 IN GASKET FOR ANDALE DUPLEX TYPE 1</t>
  </si>
  <si>
    <t>GASKET FOR ANDALE DUPLEX TYPE 104-B 1 1/</t>
  </si>
  <si>
    <t>GASKET FOR 2 IN SS SW Y TYPE MUELLER STR</t>
  </si>
  <si>
    <t>PN 35490-84 O-RING 03-</t>
  </si>
  <si>
    <t>PN 35490-42 O-RING 03-</t>
  </si>
  <si>
    <t>100 MESH ALLOY 20 BASKET FOR 1 IN ANDALE</t>
  </si>
  <si>
    <t>60 MESH LINED SS 316 BASKET FOR 2 IN HAY</t>
  </si>
  <si>
    <t>01-S-22-C3</t>
  </si>
  <si>
    <t>60 MESH LINED 316 SS BASKET FOR 3 IN HAY</t>
  </si>
  <si>
    <t>01-S-22-C5</t>
  </si>
  <si>
    <t>60 MESH LINED 316 SS BASKET FOR 4 IN HAY</t>
  </si>
  <si>
    <t>01-S-22-D3</t>
  </si>
  <si>
    <t>8 MESH 316 SS BASKET FOR 4 IN STRAINER</t>
  </si>
  <si>
    <t>1 1/2 IN 150 LB BONNET ANDALE DUPLEX STR</t>
  </si>
  <si>
    <t>SS STRAINER BASKET 100 MESH FOR 4 IN STR</t>
  </si>
  <si>
    <t>01-HH-13E2</t>
  </si>
  <si>
    <t>SS STRAINER BASKET 40 MESH FOR 4 IN STRA</t>
  </si>
  <si>
    <t>01-HH-13G2</t>
  </si>
  <si>
    <t>TEFLON O-RING GASKET PN A 4151 5454 FOR</t>
  </si>
  <si>
    <t>O-RING 08-237 (.139 X 3.359 ID)</t>
  </si>
  <si>
    <t>01-GG-15C1</t>
  </si>
  <si>
    <t>PN OR332 O-RING 08-335 (.210 X 2.725 ID)</t>
  </si>
  <si>
    <t>ELEMENT O-RING 08-340 (.210 X 3.350 ID)</t>
  </si>
  <si>
    <t>CLAMP TYPE 316SS USED ON 1 1/2 IN TYPE 1</t>
  </si>
  <si>
    <t>STRAINER BASKET FOR 1 1/2 COEN 103-80 CS</t>
  </si>
  <si>
    <t>HANDLE FOR DUPLEX STRAINER 1 1/2 IN COEN</t>
  </si>
  <si>
    <t>01-S-18-C6</t>
  </si>
  <si>
    <t>O-RING 369 VITON FOR FILTER VESSEL 2105L</t>
  </si>
  <si>
    <t>VITON 0-RING .275 CROSS SECTION 15.75 OD</t>
  </si>
  <si>
    <t>BONNET GASKET FOR 1/2 IN HAYWARD STRAINE</t>
  </si>
  <si>
    <t>01-C-22-E5</t>
  </si>
  <si>
    <t>BUTYL OR EPR MATL GASKET FOR CUNO FILTER</t>
  </si>
  <si>
    <t>01-GG-15F2</t>
  </si>
  <si>
    <t>304 SS BASKET FOR HAYWARD STRAINER DESIG</t>
  </si>
  <si>
    <t>OIL FILTER HOUSING GASKET PN 6F9163</t>
  </si>
  <si>
    <t>BUNA MATL GASKET FOR PREFILTER PN MB1024</t>
  </si>
  <si>
    <t>DISPOSABLE GLASS FIBER AIR FILTER</t>
  </si>
  <si>
    <t>50-A-7-C-2</t>
  </si>
  <si>
    <t>02-B-9-B-2</t>
  </si>
  <si>
    <t>O-RING FOR CUNO AMF CARTRIDGE FILTER</t>
  </si>
  <si>
    <t>4 IN 316L SCH 10S WINSTON ARMORED KNIGHT</t>
  </si>
  <si>
    <t>2 IN HAYWARD STRAINER YOKE ITEM 1 #72</t>
  </si>
  <si>
    <t>01-LL-23E4</t>
  </si>
  <si>
    <t>SCREEN FOR 3/4 IN 316 SS ARMSTRONG Y STR</t>
  </si>
  <si>
    <t>VACUUM CLEANER DUST FILTER BAGS</t>
  </si>
  <si>
    <t>01-E-25-F4</t>
  </si>
  <si>
    <t>125 MICRON FILTER CARTRIDGE AMF/CUNO</t>
  </si>
  <si>
    <t>RUST &amp; SEDIMENT REPLACEMENT CARTRIDGE</t>
  </si>
  <si>
    <t>01-GG-14B3</t>
  </si>
  <si>
    <t>TASTE &amp; ODOR REPLACEMENT CARTRIDGE</t>
  </si>
  <si>
    <t>01-GG-14B1</t>
  </si>
  <si>
    <t>1/2 IN X 1/4 IN QUARTZ ROCK</t>
  </si>
  <si>
    <t>3/4 IN X 1/2 IN QUARTZ ROCK</t>
  </si>
  <si>
    <t>FILTERING SAND .4 - .5 MM QUARTZ NO. 20</t>
  </si>
  <si>
    <t>WHITE PLASTIC BASE FOR AERATOR/DIFFUSER</t>
  </si>
  <si>
    <t>ANTHRAFILT SAND .85-.95 MM IN 1 CU FT BA</t>
  </si>
  <si>
    <t>RUBBER CAP FOR AERATOR/DIFFUSER ASSY MOD</t>
  </si>
  <si>
    <t>5 MICRON FILTER ELEMENT FOR SINGER AMERI</t>
  </si>
  <si>
    <t>FILTER ELEMENT PN 92XBK6K5 MEDIUM POLYES</t>
  </si>
  <si>
    <t>AIR FILTER 16 IN X 25 IN X 2 IN FOR LOCK</t>
  </si>
  <si>
    <t>FILTER FURNACE 16 IN X 16 IN X 1 IN</t>
  </si>
  <si>
    <t>POWDER CHLORINE PILLOWS DPD TOTAL CHLORI</t>
  </si>
  <si>
    <t>01-P-21-D2</t>
  </si>
  <si>
    <t>1/4 X 1/8 QUARTZ ILLINOIS STOCK #1100012</t>
  </si>
  <si>
    <t>30-40 MESH GARNET ROCK</t>
  </si>
  <si>
    <t>GARNET ROCK NO 8</t>
  </si>
  <si>
    <t>TOP SEAT PLATE ASSY PN 53205166 FOR FULF</t>
  </si>
  <si>
    <t>FEEDER TUBE W/CAPS FOR SANURIL 1000</t>
  </si>
  <si>
    <t>01-GG-13D1</t>
  </si>
  <si>
    <t>PN 1307098 O-RING 03-380 (.210 X 11.475</t>
  </si>
  <si>
    <t>COVER GASKET FOR UNIFLOW TYPE R STRAINER</t>
  </si>
  <si>
    <t>20 MESH BASKET FOR UNIFLOW STRAINER</t>
  </si>
  <si>
    <t>30 MESH BASKET FOR UNIFLOW STRAINER</t>
  </si>
  <si>
    <t>30 MESH 316 SS BASKET FOR 2 IN HAYWARD</t>
  </si>
  <si>
    <t>2 IN 316 SS COVER FOR HAYWARD STRAINER</t>
  </si>
  <si>
    <t>01-LL-23E5</t>
  </si>
  <si>
    <t>SPECIAL STUD BOLT FOR HAYWARD 2 IN STRAI</t>
  </si>
  <si>
    <t>SS BASKET 60 MESH FOR 2 IN HAYWARD MODEL</t>
  </si>
  <si>
    <t>YOKE SCREW FOR HAYWARD 4 INCH  MODEL #50</t>
  </si>
  <si>
    <t>YOKE STUD FOR HAYWARD 4 IN MODEL #50 STR</t>
  </si>
  <si>
    <t>YOKE FOR HAYWARD 4 IN MODEL #50 STRAINER</t>
  </si>
  <si>
    <t>SS BASKETS STD PERE FOR HAYWARD 4 IN SS</t>
  </si>
  <si>
    <t>STAINLESS STEEL WELL COVER FOR HAYWARD 4</t>
  </si>
  <si>
    <t>MANWAY GASKET 22 3/4 INCH  X 20 INCH  X</t>
  </si>
  <si>
    <t>FILTER LID GASKET 4 3/16 IN X 5 1/8 IN</t>
  </si>
  <si>
    <t>FILTER BAG PN 325 0357 TYPE 601-8 GRAFAS</t>
  </si>
  <si>
    <t>COMPRESSION SPRING PN D03424 FOR ECOLAIR</t>
  </si>
  <si>
    <t>5/32 IN DIA EXPANSION PIN FOR ECOLAIRE B</t>
  </si>
  <si>
    <t>J-HOOK PN D-0637-3 FOR ECOLAIRE</t>
  </si>
  <si>
    <t>BEARING PN 556W11A FOR LINK BELT</t>
  </si>
  <si>
    <t>ENDLESS CR BELT FOR MODEL 8 SKIMMER</t>
  </si>
  <si>
    <t>BELT WIPER BLADES FOR MODEL 8 SKIMMER</t>
  </si>
  <si>
    <t>CARTRIDGE FOR HANKISON MODEL 3401-3406</t>
  </si>
  <si>
    <t>CARTRIDGE FOR HANKISON MODEL 0731-5</t>
  </si>
  <si>
    <t>STUB SHAFT ADAPTER PN 1462W151A FOR LINK</t>
  </si>
  <si>
    <t>COALESCING ELEMENT PN 40006850 INGERSOL</t>
  </si>
  <si>
    <t>FILTER SIZE 12 X 24 X 12 FARR RIGA FLO 1</t>
  </si>
  <si>
    <t>MAGNETIC HEAD PULLEY ASSY PN 8540</t>
  </si>
  <si>
    <t>FREE RIDING TAIL PULLEY CS PN 85-45 INDE</t>
  </si>
  <si>
    <t>CN20120905</t>
  </si>
  <si>
    <t>BUTYL RUBBER HEAD GASKET INGERSOL RAND</t>
  </si>
  <si>
    <t>GEAR BOX REDUCER PN 2 S 15 FOR MODEL 66-</t>
  </si>
  <si>
    <t>01-GG-18D2</t>
  </si>
  <si>
    <t>1/2 IN SS STRAINER NOZZLE FOR HEADER OUT</t>
  </si>
  <si>
    <t>MOTOR SHAFT PN 3 COMPLETE W/MOUNTING PLA</t>
  </si>
  <si>
    <t>01-GG-18C4</t>
  </si>
  <si>
    <t>11 MESH MONEL BASKET ASSY 1 1/2 IN STRAI</t>
  </si>
  <si>
    <t>SOLDER TYPE 95/5 1 LB ROLL</t>
  </si>
  <si>
    <t>01-H-5-F-2</t>
  </si>
  <si>
    <t>AIR FILTER 20 IN X 25 IN X 2 IN</t>
  </si>
  <si>
    <t>01-B-1-D-1</t>
  </si>
  <si>
    <t>TIG TORCH PARTS COLLET BODY FOR 1/16 TUN</t>
  </si>
  <si>
    <t>TIG TORCH PARTS</t>
  </si>
  <si>
    <t>01-C-11-B2</t>
  </si>
  <si>
    <t>TUNGSTEN 2% CERIA GROUND 1/16 IN DIA 10</t>
  </si>
  <si>
    <t>MIG TORCH PARTS .045 FEED ROLL KIT LINCO</t>
  </si>
  <si>
    <t>MIG TORCH PARTS</t>
  </si>
  <si>
    <t>01-C-11-B3</t>
  </si>
  <si>
    <t>MIG TORCH PARTS HOBART COMPLETE FEED ROL</t>
  </si>
  <si>
    <t>TUNGSTEN 2% CERIA GROUND 3/32 IN DIA 10</t>
  </si>
  <si>
    <t>01-C-10-E1</t>
  </si>
  <si>
    <t>MIG TORCH CONTACT TIP TWECO .045 TO FIT</t>
  </si>
  <si>
    <t>01-AA-4-G2</t>
  </si>
  <si>
    <t>TIG TORCH PARTS COLLET FOR 1/16 TUNGSTEN</t>
  </si>
  <si>
    <t>MIG TORCH PARTS .035 FEED ROLL KIT LINCO</t>
  </si>
  <si>
    <t>WELDING ELECTRODE TYPE E8018B2 3/32 DIA</t>
  </si>
  <si>
    <t>COLLET WITH O-RING CUT 84156 FOR PAK-10</t>
  </si>
  <si>
    <t>01-GG-15E5</t>
  </si>
  <si>
    <t>SHIELD CUP CUT #84088 FOR PAK-10 PLASMA</t>
  </si>
  <si>
    <t>01-GG-15C4</t>
  </si>
  <si>
    <t>GASKET CUT 84069 FOR PAK-10 PLASMA CUTTI</t>
  </si>
  <si>
    <t>O-RING CPCH4B CUT #80530 FOR PAK-10 PLAS</t>
  </si>
  <si>
    <t>O-RING PCM4B CUT #80532 FOR PAK-10 PLASM</t>
  </si>
  <si>
    <t>SLEEVE CUT #8 4182 FOR PAK-10 PLASMA CUT</t>
  </si>
  <si>
    <t>SPRING CUT #84050 FOR PAK-10 PLASMA CUTT</t>
  </si>
  <si>
    <t>CUTTING TIP CUT #8-4153 FOR PAK-10 PLASM</t>
  </si>
  <si>
    <t>GAS DISTRIBUTOR CUT #92421 FOR PAK-10 PL</t>
  </si>
  <si>
    <t>ELECTRODE CUT #8 4073 FOR PAK-10 PLASMA</t>
  </si>
  <si>
    <t>LINER WITH O-RING CUT #8-4154 FOR PAK-10</t>
  </si>
  <si>
    <t>LUBRICANT CUT #84025 FOR PAK-10 PLASMA C</t>
  </si>
  <si>
    <t>01-GG-15E6</t>
  </si>
  <si>
    <t>GENERAL PURPOSE VISIBLE DYE SPOTCHECK,</t>
  </si>
  <si>
    <t>DY-CHECK</t>
  </si>
  <si>
    <t>01-D-18-G1</t>
  </si>
  <si>
    <t>BACK CAP PCH-4B CUT #8-4158 FOR PAK-10 P</t>
  </si>
  <si>
    <t>BACK CAP PCM-4B CUT #84159 FOR PAK-10 PL</t>
  </si>
  <si>
    <t>325 DEG F TEMPILAG MARKER</t>
  </si>
  <si>
    <t>400 DEG F TEMPILAG MARKER</t>
  </si>
  <si>
    <t>425 DEG F TEMPILAG MARKER</t>
  </si>
  <si>
    <t>450 DEG F TEMPILAG MARKER</t>
  </si>
  <si>
    <t>350 DEG F TEMPILAG MARKER</t>
  </si>
  <si>
    <t>375 DEG F TEMPILAG MARKER</t>
  </si>
  <si>
    <t>NOZZLE TIP FOR HOBART TP6A50 PLASMA TORC</t>
  </si>
  <si>
    <t>ELECTRODE FOR HOBART TP6A50 PLASMA TORCH</t>
  </si>
  <si>
    <t>01-C-10-F1</t>
  </si>
  <si>
    <t>WELDING ELECTRODE E-6010 1/8 DIA CONFORM</t>
  </si>
  <si>
    <t>WELD ELECTRODE</t>
  </si>
  <si>
    <t>01-C-8-B-1</t>
  </si>
  <si>
    <t>WELDING ELECTRODE E 7018 3/32 IN DIA</t>
  </si>
  <si>
    <t>01-C-9-A-1</t>
  </si>
  <si>
    <t>WELDING ELECTRODE E 7018 1/8 IN DIA</t>
  </si>
  <si>
    <t>01-C-8-A-1</t>
  </si>
  <si>
    <t>WELDING ELECTRODE TYPE E-309L16 1/8 IN D</t>
  </si>
  <si>
    <t>01-C-7-D-1</t>
  </si>
  <si>
    <t>WELDING ELECTRODE TYPE 316L 3/32 DIAMETE</t>
  </si>
  <si>
    <t>01-C-8-C-1</t>
  </si>
  <si>
    <t>WELDING ELECTRODE TYPE 316L 1/8 DIA CONF</t>
  </si>
  <si>
    <t>01-C-7-C-1</t>
  </si>
  <si>
    <t>TIG FILLER ROD ER 4043 ALUMINUM 1/16 IN</t>
  </si>
  <si>
    <t>TIG FILLER ROD</t>
  </si>
  <si>
    <t>01-C-4-B-4</t>
  </si>
  <si>
    <t>TIG FILLER ROD ER 4043 ALUMINUM 3/32 IN</t>
  </si>
  <si>
    <t>01-C-4-B-6</t>
  </si>
  <si>
    <t>TIG FILLER ROD ER 4043 ALUMINUM 1/8 IN D</t>
  </si>
  <si>
    <t>01-C-4-A-4</t>
  </si>
  <si>
    <t>WELDING ELECTRODE ALUM. 1/8 IN SHIELDED</t>
  </si>
  <si>
    <t>WELDING ELECTRODE 5/32 AULM SHIELDED MET</t>
  </si>
  <si>
    <t>BRAZING ROD BARE 1/16 DIA BARE</t>
  </si>
  <si>
    <t>BRAZING ROD</t>
  </si>
  <si>
    <t>BRAZING ROD BARE 3/32 IN DIA</t>
  </si>
  <si>
    <t>01-C-4-C-4</t>
  </si>
  <si>
    <t>BRAZING ROD BARE 1/8 IN DIA</t>
  </si>
  <si>
    <t>BRAZING ROD COATED 1/8 IN DIA</t>
  </si>
  <si>
    <t>01-C-4-B-7</t>
  </si>
  <si>
    <t>BRAZING FLUX 1 POUND CAN</t>
  </si>
  <si>
    <t>FLUX</t>
  </si>
  <si>
    <t>01-C-5-E-5</t>
  </si>
  <si>
    <t>SILVER SOLDER 35% SILVER 1/16 IN DIA PUR</t>
  </si>
  <si>
    <t>SILFASS 15% AG AWS BCUP-5 .125 X 20 IN L</t>
  </si>
  <si>
    <t>01-C-9-D-4</t>
  </si>
  <si>
    <t>TIG FILLER ROD E 316L 3/32 IN DIA AWS SP</t>
  </si>
  <si>
    <t>01-C-4-A-8</t>
  </si>
  <si>
    <t>TIG FILLER ROD E 316L 1/8 IN DIA</t>
  </si>
  <si>
    <t>01-C-4-A-3</t>
  </si>
  <si>
    <t>TIG FILLER ROD ER NIMO-7 3/32 IN HASTELL</t>
  </si>
  <si>
    <t>TIG FILLER ROD ER NIMO-7 1/8 IN HASTELLO</t>
  </si>
  <si>
    <t>TIG FILLER ROD ER NICRMO-10 3/32 DIA HAS</t>
  </si>
  <si>
    <t>TIG FILLER ROD ER 316L 1/16 IN DIA</t>
  </si>
  <si>
    <t>01-C-4-A-9</t>
  </si>
  <si>
    <t>SILVER SOLDER FLUX 8 OZ JAR TYPE 3A</t>
  </si>
  <si>
    <t>01-C-9-B-1</t>
  </si>
  <si>
    <t>ARC GOUGE ROD 5/32 IN DIA COPPER CLAD</t>
  </si>
  <si>
    <t>ARC GOUGE ROD</t>
  </si>
  <si>
    <t>01-C-9-B-2</t>
  </si>
  <si>
    <t>GAS WELDING ROD CARBON STEEL 3/32 DIAL</t>
  </si>
  <si>
    <t>GAS WELD ROD</t>
  </si>
  <si>
    <t>01-C-4-A-2</t>
  </si>
  <si>
    <t>TIG TORCH PARTS COLLET FOR 3/32 TUNGSTEN</t>
  </si>
  <si>
    <t>01-AA-4-G3</t>
  </si>
  <si>
    <t>TIG TORCH REPAIR PARTS HIGH IMPACT CUP S</t>
  </si>
  <si>
    <t>01-C-11-F1</t>
  </si>
  <si>
    <t>TIG TORCH PARTS HIGH IMPACT CUP SIZE 6 F</t>
  </si>
  <si>
    <t>WELDING ELECTRODE E 308-16 3/32 IN DIA</t>
  </si>
  <si>
    <t>01-C-8-D-1</t>
  </si>
  <si>
    <t>WELDING ELECTRODE E 320LR-16 PER AWS A5.</t>
  </si>
  <si>
    <t>01-C-9-B-3</t>
  </si>
  <si>
    <t>WELDING FLUX 1 POUND CAN</t>
  </si>
  <si>
    <t>01-AA-8-F4</t>
  </si>
  <si>
    <t>WELDING ELECTRODE TYPE E-309L 16 3/32 IN</t>
  </si>
  <si>
    <t>01-C-7-E-1</t>
  </si>
  <si>
    <t>BRAZING ROD COATED 3/32 IN DIA</t>
  </si>
  <si>
    <t>01-C-4-B-8</t>
  </si>
  <si>
    <t>BRAZING ROD FLUX CORED FOR ALUMINUM</t>
  </si>
  <si>
    <t>WELD ELECTRODE E-309L-MO 1/8 IN DIA PER</t>
  </si>
  <si>
    <t>01-C-10-B2</t>
  </si>
  <si>
    <t>WELD ELECTRODE E 309L-MO 3/32 DIA PER AW</t>
  </si>
  <si>
    <t>01-C-7-D-3</t>
  </si>
  <si>
    <t>TIG FILLER ROD ER 309 3/32 DIA AWS A5.9</t>
  </si>
  <si>
    <t>01-C-4-B-1</t>
  </si>
  <si>
    <t>TIG FILLER ROD ER 309 1/8 IN DIA AWS A5.</t>
  </si>
  <si>
    <t>01-C-4-A-5</t>
  </si>
  <si>
    <t>WELD ELECTRODE E 310M0-16 1/8 IN DIA PER</t>
  </si>
  <si>
    <t>WELD ELECTRODE E 310M0-16 3/32 DIA PER A</t>
  </si>
  <si>
    <t>ARC GOUGE ROD 1/4 IN DIA COPPER CLAD</t>
  </si>
  <si>
    <t>01-C-11-F4</t>
  </si>
  <si>
    <t>WELD ELECTRODE E 310MO-16 5/32 DIA PER A</t>
  </si>
  <si>
    <t>WELD ELECTRODE ALUMINUM 3/32 DIA DC REVE</t>
  </si>
  <si>
    <t>01-C-10-E4</t>
  </si>
  <si>
    <t>WELD ELECTRODE E-NICRMO 3 1/8 DIA</t>
  </si>
  <si>
    <t>01-AA-7-F3</t>
  </si>
  <si>
    <t>WELD ELECTRODE E-NICRMO 3 3/32 DIA</t>
  </si>
  <si>
    <t>01-C-10-F4</t>
  </si>
  <si>
    <t>WELDING ELECTRODE E 308-16 1/8 IN DIA</t>
  </si>
  <si>
    <t>01-C-11-B4</t>
  </si>
  <si>
    <t>ARC GOUGE ROD 3/16 IN POINTED COPPER CLA</t>
  </si>
  <si>
    <t>01-C-11-F5</t>
  </si>
  <si>
    <t>WELDING ELECTRODE E-7018 5/32 IN DIA</t>
  </si>
  <si>
    <t>01-C-9-F-1</t>
  </si>
  <si>
    <t>IG FILLER ROD, ER NICRMO-3 1/8 IN DIA</t>
  </si>
  <si>
    <t>01-C-4-C-2</t>
  </si>
  <si>
    <t>TIG FILLER ROD ER 308L 3/32 IN DIA</t>
  </si>
  <si>
    <t>01-C-4-B-5</t>
  </si>
  <si>
    <t>TIG FILLER ROD ER 308L 1/8 IN DIA</t>
  </si>
  <si>
    <t>01-C-4-B-2</t>
  </si>
  <si>
    <t>WELDING ELECTRODE E-6010 3/32 DIA</t>
  </si>
  <si>
    <t>01-C-8-E-1</t>
  </si>
  <si>
    <t>WELDING ELECTRODE E-6010 5/32 DIA</t>
  </si>
  <si>
    <t>01-C-7-G-2</t>
  </si>
  <si>
    <t>WELD ELECTRODE NI-ROD 1/8 DIA FOR CAST I</t>
  </si>
  <si>
    <t>01-C-7-G-1</t>
  </si>
  <si>
    <t>GAS WELDING ROD CARBON STEEL 1/16 IN DIA</t>
  </si>
  <si>
    <t>01-C-4-C-3</t>
  </si>
  <si>
    <t>TIG TORCH PARTS TUNGSTEN 2% 1/8 IN DIAM.</t>
  </si>
  <si>
    <t>01-C-9-E-1</t>
  </si>
  <si>
    <t>TIG TORCH PARTS COLLET FOR 1/8 IN TUNGST</t>
  </si>
  <si>
    <t>TIG TORCH PARTS COLLET BODY FOR 3/32 TUN</t>
  </si>
  <si>
    <t>TIG TORCH PARTS COLLET BODY FOR 1/8 IN T</t>
  </si>
  <si>
    <t>WELDING ELECTRODE E-347-16 3/32 DIA PER</t>
  </si>
  <si>
    <t>01-C-11-E1</t>
  </si>
  <si>
    <t>TIG FILLER ROD ER-NICRMO-3 3/32 DIA</t>
  </si>
  <si>
    <t>01-C-4-B-9</t>
  </si>
  <si>
    <t>WELDING ELECTRODE E NICRFE 3 3/32 DIA</t>
  </si>
  <si>
    <t>01-AA-5-C2</t>
  </si>
  <si>
    <t>MIG TORCH PARTS TWECO .035 CONTACT TIP F</t>
  </si>
  <si>
    <t>MIG TORCH PARTS REPLACEMENT LINER</t>
  </si>
  <si>
    <t>MIG TORCH PARTS NOZZLE</t>
  </si>
  <si>
    <t>MIG TORCH PARTS INSULATOR</t>
  </si>
  <si>
    <t>MIG TORCH PARTS TWECO GAS DIFFUSER FOR A</t>
  </si>
  <si>
    <t>MIG TORCH PARTS ANTI-SPATTER SPRAY CN 16</t>
  </si>
  <si>
    <t>01-C-10-G1</t>
  </si>
  <si>
    <t>01-C-11-F3</t>
  </si>
  <si>
    <t>MIG FILLER WIRE ER 308 .035 DIA PER AWS</t>
  </si>
  <si>
    <t>MIG WIRE</t>
  </si>
  <si>
    <t>01-AA-8-A2</t>
  </si>
  <si>
    <t>MIG FILLER WIRE ER 70S-6 .035 DIA PER AW</t>
  </si>
  <si>
    <t>01-C-9-G-2</t>
  </si>
  <si>
    <t>MIG FILLER WIRE ER 320LR .035 DIA PER AW</t>
  </si>
  <si>
    <t>01-AA-7-A1</t>
  </si>
  <si>
    <t>MIG FILLER WIRE ER 2205 .035 DIA FOR DUP</t>
  </si>
  <si>
    <t>MIG FILLER WIRE ER 316L .035 DIA PER AWS</t>
  </si>
  <si>
    <t>01-C-8-E-2</t>
  </si>
  <si>
    <t>MIG TORCH PARTS TAPERED NOZZLE</t>
  </si>
  <si>
    <t>TIG FILLER ROD ER-347 1/8 DIA 3 FT LONG</t>
  </si>
  <si>
    <t>01-C-4-B-3</t>
  </si>
  <si>
    <t>WELD ELECTRODE E-2205-PW-A 3/32 DIA</t>
  </si>
  <si>
    <t>01-AA-4-G5</t>
  </si>
  <si>
    <t>WELD ELECTRODE 1/8 DIA</t>
  </si>
  <si>
    <t>01-C-9-E-4</t>
  </si>
  <si>
    <t>TIG FILLER ROD ER 347 3/32 DIA. 3 FT LON</t>
  </si>
  <si>
    <t>PURGE DAM DISSOLVE PAPER GRADE WLD-60</t>
  </si>
  <si>
    <t>DISSOLVE PAPER</t>
  </si>
  <si>
    <t>01-D-21-B1</t>
  </si>
  <si>
    <t>PURGE DAM TAPE</t>
  </si>
  <si>
    <t>DISSOLVE TAPE</t>
  </si>
  <si>
    <t>01-C-8-F-1</t>
  </si>
  <si>
    <t>V-BELT 3VX1000</t>
  </si>
  <si>
    <t>V-BELT AP33</t>
  </si>
  <si>
    <t>WASHER LOCK IMPELLER PN 07057 HOFFMAN AI</t>
  </si>
  <si>
    <t>01-MM-1-H1</t>
  </si>
  <si>
    <t>COUPLING DONUT S34 ECODYNE</t>
  </si>
  <si>
    <t>01-MM-6-A4</t>
  </si>
  <si>
    <t>V BELT A-38</t>
  </si>
  <si>
    <t>01-QQ-4-Z0</t>
  </si>
  <si>
    <t>V-BELT 4L250</t>
  </si>
  <si>
    <t>V-BELT A55</t>
  </si>
  <si>
    <t>V-BELT A35, MUST MEET ISO1813 OR RMA IP</t>
  </si>
  <si>
    <t>V-BELT A46</t>
  </si>
  <si>
    <t>V-BELT A47</t>
  </si>
  <si>
    <t>V-BELT A38, MUST MEET ISO1813 OR RMA IP</t>
  </si>
  <si>
    <t>V-BELTS GRIP BRWNG 358 3V630 FOR ROOTS</t>
  </si>
  <si>
    <t>BEARING SHEAVE 3P3V50 1 1/8 IN BORE</t>
  </si>
  <si>
    <t>01-MM-1-F5</t>
  </si>
  <si>
    <t>BEARING SHEAVE 393V50 1 5/8 IN BORE</t>
  </si>
  <si>
    <t>01-MM-1-H5</t>
  </si>
  <si>
    <t>V-BELT 5V1180 SET OF 5 MATCHED</t>
  </si>
  <si>
    <t>01-QQ-7-Z0</t>
  </si>
  <si>
    <t>V-BELT 3V630</t>
  </si>
  <si>
    <t>SPROCKET ITEM 214 23T W/QD BUSHING SH X1</t>
  </si>
  <si>
    <t>01-KK-13D5</t>
  </si>
  <si>
    <t>SPROCKET #228 DRIVE</t>
  </si>
  <si>
    <t>01-KK-13F2</t>
  </si>
  <si>
    <t>SPROCKET 50B-15 WITH 1 1/4 IN BORE&amp;1/4 I</t>
  </si>
  <si>
    <t>01-KK-12B1</t>
  </si>
  <si>
    <t>V-BELT B81</t>
  </si>
  <si>
    <t>V-BELT B55</t>
  </si>
  <si>
    <t>V-BELT BP55</t>
  </si>
  <si>
    <t>COUPLING 04 FOR PRO QUIP ITEM 55</t>
  </si>
  <si>
    <t>COUPLING 75 WOODS</t>
  </si>
  <si>
    <t>01-KK-22F4</t>
  </si>
  <si>
    <t>COUPLING 5J WOODS</t>
  </si>
  <si>
    <t>COUPLING FB4016 MORSE</t>
  </si>
  <si>
    <t>G-100 COUPLING LOVEJOY MODEL E</t>
  </si>
  <si>
    <t>01-HH-20A2</t>
  </si>
  <si>
    <t>COUPLING L050 LOVEJOY</t>
  </si>
  <si>
    <t>MASTER LINK FOR PALLET DISPENSER</t>
  </si>
  <si>
    <t>MASTER LINK 35</t>
  </si>
  <si>
    <t>HALF LINK 100</t>
  </si>
  <si>
    <t>01-HH-22D1</t>
  </si>
  <si>
    <t>HALF LINK 2080</t>
  </si>
  <si>
    <t>01-HH-22D3</t>
  </si>
  <si>
    <t>HALF LINK 50</t>
  </si>
  <si>
    <t>HALF LINK FOR 60 CHAIN</t>
  </si>
  <si>
    <t>MASTER LINK 40</t>
  </si>
  <si>
    <t>01-JJ-12F2</t>
  </si>
  <si>
    <t>MASTER LINK 50</t>
  </si>
  <si>
    <t>MASTER LINK RC50</t>
  </si>
  <si>
    <t>MASTER LINK 100</t>
  </si>
  <si>
    <t>MASTER LINK 2080</t>
  </si>
  <si>
    <t>HALF LINK 35</t>
  </si>
  <si>
    <t>01-HH-22C2</t>
  </si>
  <si>
    <t>V-BELT B64</t>
  </si>
  <si>
    <t>V-BELT B90</t>
  </si>
  <si>
    <t>V-BELT POWERBAND 5V</t>
  </si>
  <si>
    <t>01-JJ-11A1</t>
  </si>
  <si>
    <t>V-BELT TIMING 510100 ITEM 24 TOLEDO SCAL</t>
  </si>
  <si>
    <t>ROLLER CHAIN 100H</t>
  </si>
  <si>
    <t>ROLLER CHAIN 2080 X 10 FT</t>
  </si>
  <si>
    <t>01-HH-22A1</t>
  </si>
  <si>
    <t>ROLLER CHAIN CA2060H</t>
  </si>
  <si>
    <t>01-JJ-14G1</t>
  </si>
  <si>
    <t>ROLLER CHAIN 60</t>
  </si>
  <si>
    <t>01-HH-21C2</t>
  </si>
  <si>
    <t>ROLLER CHAIN 80</t>
  </si>
  <si>
    <t>01-GG-17A1</t>
  </si>
  <si>
    <t>ROLLER CHAIN RD 50 DOUBLE STRAND</t>
  </si>
  <si>
    <t>01-HH-21B1</t>
  </si>
  <si>
    <t>ROLLER CHAIN RD 60 DOUBLE STRAND</t>
  </si>
  <si>
    <t>01-HH-21B2</t>
  </si>
  <si>
    <t>ROLLER CHAIN 10 FT PER BOX</t>
  </si>
  <si>
    <t>01-HH-22C3</t>
  </si>
  <si>
    <t>ROLLER CHAIN 50</t>
  </si>
  <si>
    <t>01-HH-20H2</t>
  </si>
  <si>
    <t>5 GROOVE SHEAVE FOR SIHI VACUUM PUMP</t>
  </si>
  <si>
    <t>01-KK-10D1</t>
  </si>
  <si>
    <t>SHEAVE FOR SIHI VACUUM SYSTEM TYPE F</t>
  </si>
  <si>
    <t>02-B-7-C-2</t>
  </si>
  <si>
    <t>SHEAVE FOR X-901 ELECTROLIFT HOIST</t>
  </si>
  <si>
    <t>SHEAVE BRWNG 3-3V50 FOR BLOWER ASSY</t>
  </si>
  <si>
    <t>01-HH-20E2</t>
  </si>
  <si>
    <t>SHEAVE FOR DODGE EPOXY GRANULATOR 3-3V6.</t>
  </si>
  <si>
    <t>01-HH-17G1</t>
  </si>
  <si>
    <t>DRIVE SHEAVE FOR CARRIER</t>
  </si>
  <si>
    <t>MOTOR SHEAVE FOR MUNSON EPOXY GRANULATOR</t>
  </si>
  <si>
    <t>01-HH-17G2</t>
  </si>
  <si>
    <t>MOTOR SHEAVE FOR CARRIER CONVEYOR 3MVP40</t>
  </si>
  <si>
    <t>01-P-7-C-1</t>
  </si>
  <si>
    <t>MOTOR SHEAVE FOR CARRIER</t>
  </si>
  <si>
    <t>01-P-7-C-2</t>
  </si>
  <si>
    <t>SPROCKET 35B12 1/2 BORE</t>
  </si>
  <si>
    <t>SPROCKET 35B11 5/8 BORE</t>
  </si>
  <si>
    <t>SPROCKET 50B515 1 IN BORE</t>
  </si>
  <si>
    <t>SPROCKET 50BS25 1 1/4 IN BORE</t>
  </si>
  <si>
    <t>SPROCKET 50BS21 3/4 IN BORE</t>
  </si>
  <si>
    <t>01-HH-20F1</t>
  </si>
  <si>
    <t>SPROCKET 36T #35 1 BORE</t>
  </si>
  <si>
    <t>SPROCKET S50P48 1 1/2 IN BORE</t>
  </si>
  <si>
    <t>SPROCKET 60B13 1 3/8 IN BORE</t>
  </si>
  <si>
    <t>01-HH-17E6</t>
  </si>
  <si>
    <t>SPROCKET 60B13 7/8 IN BORE</t>
  </si>
  <si>
    <t>01-JJ-13E5</t>
  </si>
  <si>
    <t>SPROCKET 5018 COUPLING 1 1/4 BORE</t>
  </si>
  <si>
    <t>SPROCKET 50B18 COUPLING 1 7/16 BORE</t>
  </si>
  <si>
    <t>01-HH-20D1</t>
  </si>
  <si>
    <t>SPROCKET 35B42 BROWNING DRIVE 5/8 BORE</t>
  </si>
  <si>
    <t>SPROCKET 60B30 1 3/8 IN BORE</t>
  </si>
  <si>
    <t>01-JJ-13E1</t>
  </si>
  <si>
    <t>SPROCKET 40L22</t>
  </si>
  <si>
    <t>SPROCKET 35A48 BROWNING TORQUE</t>
  </si>
  <si>
    <t>SPROCKET 50BS20X1 IN BORE</t>
  </si>
  <si>
    <t>SPROCKET 1 IN BORE</t>
  </si>
  <si>
    <t>SPROCKET 1 1/2 IN BORE 24 TOOTH 6DBS24</t>
  </si>
  <si>
    <t>01-HH-20F2</t>
  </si>
  <si>
    <t>SPROCKET 50B20 1 1/4 IN BORE</t>
  </si>
  <si>
    <t>01-HH-20E6</t>
  </si>
  <si>
    <t>SPROCKET 1 1/4 IN BORE</t>
  </si>
  <si>
    <t>SPROCKET 50BS25 X 1.25 IN BORE</t>
  </si>
  <si>
    <t>7011811T 50BS28 1 1/4IN BORE</t>
  </si>
  <si>
    <t>SPROCKET 80B17 1 5/8 IN BORE</t>
  </si>
  <si>
    <t>SPROCKET 50B23 1 7/16 IN BORE</t>
  </si>
  <si>
    <t>SPROCKET 50B25 1 7/16 IN BORE</t>
  </si>
  <si>
    <t>SPROCKET 80B18 1 7/16 IN BORE</t>
  </si>
  <si>
    <t>SPROCKET 20580 1 7/16 IN BORE 3/8 X 3/16</t>
  </si>
  <si>
    <t>01-HH-17B1</t>
  </si>
  <si>
    <t>SPROCKET 20578 1 7/16 IN BORE TAPER LOCK</t>
  </si>
  <si>
    <t>01-HH-17B2</t>
  </si>
  <si>
    <t>SPROCKET D50B22 1 7/16 IN BORE</t>
  </si>
  <si>
    <t>SPROCKET 60B25 1 7/16 IN BORE</t>
  </si>
  <si>
    <t>SPROCKET 60B18 1.575 IN BORE</t>
  </si>
  <si>
    <t>SPROCKET 50BTL16 1 IN BORE</t>
  </si>
  <si>
    <t>SPROCKET 60B18 2 IN BORE</t>
  </si>
  <si>
    <t>SPROCKET 80B32 2 IN BORE</t>
  </si>
  <si>
    <t>SPROCKET 50B20 3/4 IN BORE</t>
  </si>
  <si>
    <t>COUPLING DRIVE PN 3211</t>
  </si>
  <si>
    <t>COUPLING DRIVE PN 3308</t>
  </si>
  <si>
    <t>01-FF-17E1</t>
  </si>
  <si>
    <t>GEAR, PINION</t>
  </si>
  <si>
    <t>01-GG-22C2</t>
  </si>
  <si>
    <t>ROLLER CHAIN 40DL</t>
  </si>
  <si>
    <t>01-KK-21B2</t>
  </si>
  <si>
    <t>V-BELT 2230V326</t>
  </si>
  <si>
    <t>V-BELT B53</t>
  </si>
  <si>
    <t>V-BELT 5V1320</t>
  </si>
  <si>
    <t>01-BB-20F1</t>
  </si>
  <si>
    <t>V-BELT 3VX425</t>
  </si>
  <si>
    <t>V-BELT B85</t>
  </si>
  <si>
    <t>WOODRUFF KEY #H250-012-00025-B00 LOCATIO</t>
  </si>
  <si>
    <t>WOODRUFF KEY ASSORTMENT (250 KEYS - 18 S</t>
  </si>
  <si>
    <t>01-D-3-D-3</t>
  </si>
  <si>
    <t>WOODRUFF KEY PN 3217 FOR RON PAIR MIDWES</t>
  </si>
  <si>
    <t>1/8 IN X 1/8 IN X 12 IN CS KEY STOCK</t>
  </si>
  <si>
    <t>01-D-2-B-4</t>
  </si>
  <si>
    <t>1/2 IN X 1/2 IN X 12 IN STEEL KEY STOCK</t>
  </si>
  <si>
    <t>01-D-22-F3</t>
  </si>
  <si>
    <t>1/4 IN X 1/4 IN X 12 IN STEEL KEY STOCK</t>
  </si>
  <si>
    <t>01-D-22-F4</t>
  </si>
  <si>
    <t>3/16 IN X 3/16 IN X 12 IN STEEL KEY STOC</t>
  </si>
  <si>
    <t>01-D-22-F5</t>
  </si>
  <si>
    <t>3/8 IN X 3/8 IN X 12 IN STEEL KEY STOCK</t>
  </si>
  <si>
    <t>01-D-22-F6</t>
  </si>
  <si>
    <t>5/16 IN X 5/16 IN X 12 IN STEEL KEY STOC</t>
  </si>
  <si>
    <t>01-D-18-E6</t>
  </si>
  <si>
    <t>V-BELT 3VX500</t>
  </si>
  <si>
    <t>SHEAVE BROWNING 2VP71A 1 5/8 IN BORE</t>
  </si>
  <si>
    <t>01-Q-24-C2</t>
  </si>
  <si>
    <t>4 GROOVE 3V 6 1/2 IN DIA SHEAVE</t>
  </si>
  <si>
    <t>01-Q-12-E3</t>
  </si>
  <si>
    <t>4 GROOVE SHEAVE 4B154R BROWNING</t>
  </si>
  <si>
    <t>01-R-8-F-2</t>
  </si>
  <si>
    <t>HEAVY DUTY PULLEY SHAFT SLEEVE PN R1X2 3</t>
  </si>
  <si>
    <t>01-FF-15H1</t>
  </si>
  <si>
    <t>SPROCKET 60SDS17BQA W/SDSX 1 5/8 IN BORE</t>
  </si>
  <si>
    <t>01-FF-17C5</t>
  </si>
  <si>
    <t>SPROCKET 60SP60 SHEAR PIN DRIVEN 2 IN BO</t>
  </si>
  <si>
    <t>01-FF-17A1</t>
  </si>
  <si>
    <t>COUPLING SPIDER L110 LOVEJOY</t>
  </si>
  <si>
    <t>CX85 V BELT FOR WEMCO SIZE 2 X 11M TYPE</t>
  </si>
  <si>
    <t>01-GG-21E1</t>
  </si>
  <si>
    <t>V-BELT  W201498</t>
  </si>
  <si>
    <t>01-M-16-D3</t>
  </si>
  <si>
    <t>COUPLING L110 LOVEJOY</t>
  </si>
  <si>
    <t>COUPLING COVER FOR FALK 1020T10 AND 1020</t>
  </si>
  <si>
    <t>01-M-18-B1</t>
  </si>
  <si>
    <t>COUPLING COVER FOR FALK 1030T10 AND 1030</t>
  </si>
  <si>
    <t>01-M-2-G-1</t>
  </si>
  <si>
    <t>COUPLING COVER FOR FALK 1040T10 AND 1040</t>
  </si>
  <si>
    <t>01-M-5-D-2</t>
  </si>
  <si>
    <t>COVER FASTENER FOR FALK COUPLING</t>
  </si>
  <si>
    <t>01-MM-21F1</t>
  </si>
  <si>
    <t>TAPER-LOCK BUSHING FOR 4 GROOVE MOTOR SH</t>
  </si>
  <si>
    <t>BUSHING FOR SHEAVE 16-76050 TYPE F 2 1/4</t>
  </si>
  <si>
    <t>01-R-18-F2</t>
  </si>
  <si>
    <t>BUSHING FOR SHEAVE 1676051 TYPE E 3 3/8</t>
  </si>
  <si>
    <t>01-R-18-F3</t>
  </si>
  <si>
    <t>, 3V, 5.3 0D</t>
  </si>
  <si>
    <t>01-JJ-8-F4</t>
  </si>
  <si>
    <t>TORUS COUPLING ELEMENT WA31 FLEX SPACER</t>
  </si>
  <si>
    <t>02-D-11-C1</t>
  </si>
  <si>
    <t>AVE, R6T, H100 DRIVEN W/TAPPE</t>
  </si>
  <si>
    <t>TIMING SHEAVE, 16T,H100, DRIVER W/TAPER</t>
  </si>
  <si>
    <t>01-M-11-C2</t>
  </si>
  <si>
    <t>GRID FOR FALK 1050T10 1050T20 AND 1050T3</t>
  </si>
  <si>
    <t>GRID FOR FALK 1060T10 1060T20 AND 1060T3</t>
  </si>
  <si>
    <t>01-M-17-E2</t>
  </si>
  <si>
    <t>GRID FOR FALK 1070T10 1070T20 AND 1070T3</t>
  </si>
  <si>
    <t>01-MM-5-F4</t>
  </si>
  <si>
    <t>GRID FOR FALK 1080T10 1080T20 AND 1080T3</t>
  </si>
  <si>
    <t>01-M-19-E4</t>
  </si>
  <si>
    <t>GRID FOR FALK 1090T10 1090T20 AND 1090T3</t>
  </si>
  <si>
    <t>01-GG-18G2</t>
  </si>
  <si>
    <t>HUB FOR FALK 1020T10 AND 1020T20 - NOT B</t>
  </si>
  <si>
    <t>01-M-18-B2</t>
  </si>
  <si>
    <t>HUB FOR FALK 1030T10 AND 1030T20 - NOT B</t>
  </si>
  <si>
    <t>01-M-16-D4</t>
  </si>
  <si>
    <t>HUB FOR FALK 1040T10 AND 1040T20 COUPLIN</t>
  </si>
  <si>
    <t>01-M-19-E3</t>
  </si>
  <si>
    <t>HUB FOR FALK 1050T10 AND 1050T20 COUPLIN</t>
  </si>
  <si>
    <t>COUPLING SEAL FOR FALK 50T10 COUPLING</t>
  </si>
  <si>
    <t>01-M-20-C2</t>
  </si>
  <si>
    <t>COUPLING SEAL 80T20 FOR FALK</t>
  </si>
  <si>
    <t>01-M-20-C3</t>
  </si>
  <si>
    <t>WESTINGHOUSE INVERTER CONTROL CARD FOR U</t>
  </si>
  <si>
    <t>WESTNGHOUSE OPTION CARD</t>
  </si>
  <si>
    <t>WESTINGHOUSE TERMINAL BLOCK</t>
  </si>
  <si>
    <t>WESTINGHOUSE RESISTOR 300 OHM/100W 443A3</t>
  </si>
  <si>
    <t>01-DD-17C1</t>
  </si>
  <si>
    <t>WESTINGHOUSE CAPACITOR FOR ACCUPAC UPS</t>
  </si>
  <si>
    <t>01-DD-17F5</t>
  </si>
  <si>
    <t>WESTINGHOUSE DEVICE LOCATOR UPS ACCUPAC</t>
  </si>
  <si>
    <t>WESTINGHOUSE SPACER LOCATOR ACCUPAC UPS</t>
  </si>
  <si>
    <t>WESTINGHOUSE TRANSFER SWITCH 495B263H03</t>
  </si>
  <si>
    <t>01-DD-17F3</t>
  </si>
  <si>
    <t>WESTINGHOUSE STATIC SWITCH FOR ACCUPAC U</t>
  </si>
  <si>
    <t>WESTINGHOUSE BREAKER 150 AMP FOR UPS</t>
  </si>
  <si>
    <t>01-DD-17C2</t>
  </si>
  <si>
    <t>WESTINGHOUSE OVERLOAD HEATER G27</t>
  </si>
  <si>
    <t>MOTOR .5HP 56 1725 RPM 3 PHASE 460V TEFC</t>
  </si>
  <si>
    <t>50-E-14-D2</t>
  </si>
  <si>
    <t>INSULATOR 5KV STANDOFF TYPE RED MODLED T</t>
  </si>
  <si>
    <t>G.E. CAPACITOR 9L18 CC G301</t>
  </si>
  <si>
    <t>01-GG-17B1</t>
  </si>
  <si>
    <t>G.E. FAN FOR MOTOR 5K213BN6 7 1/2 HP 356</t>
  </si>
  <si>
    <t>01-DD-12G3</t>
  </si>
  <si>
    <t>TOGGLE SWITCH 3 WAY</t>
  </si>
  <si>
    <t>MOTOR 7.5 HP 213T 3600 RPM 3 PH 460V EXP</t>
  </si>
  <si>
    <t>ASTRO DOME PHOTO CONTROLLER 1000 WATT 12</t>
  </si>
  <si>
    <t>PRESSURE SWITCH 60 PSI .4-18PSI ADJUSTAB</t>
  </si>
  <si>
    <t>01-DD-17C3</t>
  </si>
  <si>
    <t>BARKSDALE PRESSURE SWITCH #D2X-M150SS-UL</t>
  </si>
  <si>
    <t>01-DD-16H5</t>
  </si>
  <si>
    <t>WESTINGHOUSE TRANSFORMER .5KVA 120/240 P</t>
  </si>
  <si>
    <t>01-CC-15B1</t>
  </si>
  <si>
    <t>CROUSE HINDS GREEN GLOBE</t>
  </si>
  <si>
    <t>01-DD-17E2</t>
  </si>
  <si>
    <t>CROUSE HINDS GLOBE G250 CLEAR 250W</t>
  </si>
  <si>
    <t>CROUSE HINDS 200W LAMP GUARD P-21 V-SERI</t>
  </si>
  <si>
    <t>01-DD-7-A2</t>
  </si>
  <si>
    <t>CROUSE HINDS 300W LAMP GUARD P-22 V-SERI</t>
  </si>
  <si>
    <t>01-DD-17H1</t>
  </si>
  <si>
    <t>MOTOR 7.5 HP 215 3500 RPM 3 PH 460V TEFC</t>
  </si>
  <si>
    <t>ALLEN BRADLEY LIMIT SWITCH #802XH7W1</t>
  </si>
  <si>
    <t>01-DD-18C5</t>
  </si>
  <si>
    <t>CROUSE HINDS THERMOSTAT</t>
  </si>
  <si>
    <t>01-DD-17B4</t>
  </si>
  <si>
    <t>CROUSE HINDS GUARD ONLY FOR EFS/EFD</t>
  </si>
  <si>
    <t>01-DD-17C5</t>
  </si>
  <si>
    <t>CROUSE HINDS DOUBLE PILOT LIGHT UNIT</t>
  </si>
  <si>
    <t>01-DD-18C6</t>
  </si>
  <si>
    <t>SOL-REX LAMP 4WATT/130V</t>
  </si>
  <si>
    <t>METRIX VIBRATION SWITCH MODE 480VAC 2 AM</t>
  </si>
  <si>
    <t>CUTLER HAMMER SWITCH OPERATOR 3 POSITION</t>
  </si>
  <si>
    <t>01-DD-17D5</t>
  </si>
  <si>
    <t>CUTLER HAMMER #10250T1 CONTACT BLOCK 1NO</t>
  </si>
  <si>
    <t>CUTLER HAMMER #10250T2 CONTACT BLOCK 2 N</t>
  </si>
  <si>
    <t>SQ. D BREAKER 10 AMP 2 POLE 120V QOU 210</t>
  </si>
  <si>
    <t>01-H-12-A2</t>
  </si>
  <si>
    <t>CROUSE HINDS BALLAST MERCURY VAPOR VMV 1</t>
  </si>
  <si>
    <t>SQ D COMPLETE INTERIOR KIT FOR FLOAT SWI</t>
  </si>
  <si>
    <t>01-DD-17B1</t>
  </si>
  <si>
    <t>CATERPILLAR FUEL PRESSURE SWITCH</t>
  </si>
  <si>
    <t>WESTINGHOUSE BREAKER 50 AMP 3 POLE 600V</t>
  </si>
  <si>
    <t>01-DD-17B5</t>
  </si>
  <si>
    <t>WESTINGHOUSE BREAKER 20 AMP 3 POLE 600V</t>
  </si>
  <si>
    <t>US SIGHT GAUGE FOR 100HP A444UPH FRAME M</t>
  </si>
  <si>
    <t>01-DD-18F1</t>
  </si>
  <si>
    <t>OIL FILL PLUG FOR 100HP A444UPH FRAME MO</t>
  </si>
  <si>
    <t>GASKET SIGHT GAUGE RIM FOR 100 HP A-444U</t>
  </si>
  <si>
    <t>DRAIN CAP ASS'Y FOR US ELECTRIC 100HP MO</t>
  </si>
  <si>
    <t>GASKET FOR ELECT. MOTOR OUTLET BOX, 1/8</t>
  </si>
  <si>
    <t>GASKET #7694522 FOR 100 HP A4444UPH FR M</t>
  </si>
  <si>
    <t>EAGLE TIMER FLEXOPULSE 120 60 CYC</t>
  </si>
  <si>
    <t>MOTOR 7.5 HP 213T 1800 RPM 3 PH 460V EXP</t>
  </si>
  <si>
    <t>50-D-2-C-1</t>
  </si>
  <si>
    <t>G.E. CONTACTOR SIZE 1 REVERSING</t>
  </si>
  <si>
    <t>01-DD-17A1</t>
  </si>
  <si>
    <t>400 WATT MERCURY VAPOR BALLAST KIT</t>
  </si>
  <si>
    <t>G.E. MOVABLE CONTACT SUPPORT T BAR</t>
  </si>
  <si>
    <t>01-DD-18C2</t>
  </si>
  <si>
    <t>G.E. OVERLOAD HEATER</t>
  </si>
  <si>
    <t>01-EE-9-H5</t>
  </si>
  <si>
    <t>SQ. D. CLASS 9001 TYPE KU37 PUSHBUTTON</t>
  </si>
  <si>
    <t>ADVANCE BALLAST FOR 250 WATT MERCURY VAP</t>
  </si>
  <si>
    <t>ADVANCE IGNITOR FOR 150W SODIUM VAPOR LI</t>
  </si>
  <si>
    <t>G.E. BALLAST FOR 100 WATT MERCURY VAPOR</t>
  </si>
  <si>
    <t>WESTINGHOUSE BREAKER 7 AMP 3 POLE 600V</t>
  </si>
  <si>
    <t>01-EE-9-H4</t>
  </si>
  <si>
    <t>01-DD-18F6</t>
  </si>
  <si>
    <t>A.B. RELAY TIMER ON OR OFF DELAY 0-180 S</t>
  </si>
  <si>
    <t>A&amp;B AUXILIARY CONTACT BULLETIN #849N3</t>
  </si>
  <si>
    <t>01-DD-18D1</t>
  </si>
  <si>
    <t>A.B. RELAY 240V</t>
  </si>
  <si>
    <t>G.E. COIL 1ZHFA51A49F 230V</t>
  </si>
  <si>
    <t>01-DD-17B3</t>
  </si>
  <si>
    <t>G.E. SLIP GUARD CARD FOR POWER FACTOR 20</t>
  </si>
  <si>
    <t>MOTOR 3 HP 182T 1800 RPM 3 PHASE 460V TE</t>
  </si>
  <si>
    <t>50-E-8-C-1</t>
  </si>
  <si>
    <t>MOTOR 1/3HP 56 1800 RPM 3 PHASE 460V TEF</t>
  </si>
  <si>
    <t>50-E-15-D3</t>
  </si>
  <si>
    <t>RELIANCE FAN BLADE FOR 25 HP MOTOR FOR</t>
  </si>
  <si>
    <t>01-DD-18D4</t>
  </si>
  <si>
    <t>RETAINER RING FOR FAN BLADE RELIANCE MOT</t>
  </si>
  <si>
    <t>01-DD-18E1</t>
  </si>
  <si>
    <t>MOTOR 1.5 HP 56 3600 RPM 3 PHASE 460V TE</t>
  </si>
  <si>
    <t>JOHNS MANVILLE SEALED BEAM LAMP 35W 9171</t>
  </si>
  <si>
    <t>01-GG-5-G4</t>
  </si>
  <si>
    <t>EMERGENCY LIGHTING RECHARGEABLE BATTERY</t>
  </si>
  <si>
    <t>01-H-8-B-1</t>
  </si>
  <si>
    <t>JOHNS MANVILLE CHARGER MODULE FOR EMERGE</t>
  </si>
  <si>
    <t>01-DD-18G6</t>
  </si>
  <si>
    <t>JOHNS MANVILLE TRANSFORMER</t>
  </si>
  <si>
    <t>WESTINGHOUSE LUG AWG 10-#0 EHB3030 BREAK</t>
  </si>
  <si>
    <t>LEAD CALCIUM BATTERY MODEL L1 FOR LIGHT</t>
  </si>
  <si>
    <t>MOTOR 1/4HP 56C 1800 RPM 1 PHASE 230V TE</t>
  </si>
  <si>
    <t>50-E-16-D3</t>
  </si>
  <si>
    <t>UNIVERSAL ELECTRIC CONDUIT BOX STOCK #12</t>
  </si>
  <si>
    <t>TOGGLE BOLT MOUNTING KIT STOCK #101414</t>
  </si>
  <si>
    <t>01-DD-5-H1</t>
  </si>
  <si>
    <t>A&amp;B REPLACEMENT CONTACT</t>
  </si>
  <si>
    <t>01-H-10-C1</t>
  </si>
  <si>
    <t>ALLEN BRADLEY REPLACEMENT RELAY CONTACT</t>
  </si>
  <si>
    <t>01-H-12-C3</t>
  </si>
  <si>
    <t>TRANSFORMER PRI 120-240 SEC</t>
  </si>
  <si>
    <t>01-H-12-F1</t>
  </si>
  <si>
    <t>FUSE 600 AMP TRS DUAL ELEMENT SHAWMUT</t>
  </si>
  <si>
    <t>WESTINGHOUSE HOLDING PAWL SPRING</t>
  </si>
  <si>
    <t>01-EE-10G3</t>
  </si>
  <si>
    <t>SCOTCH FIL INSULATION PUTTY ROLL</t>
  </si>
  <si>
    <t>01-HH-12F1</t>
  </si>
  <si>
    <t>01-H-9-E-2</t>
  </si>
  <si>
    <t>WESTINGHOUSE TRANSFORMER 1F1997 .05KVA</t>
  </si>
  <si>
    <t>MICRO SWITCH LIMIT SWITCH LSM7N</t>
  </si>
  <si>
    <t>01-H-8-E-2</t>
  </si>
  <si>
    <t>EAGLE TIMER PLUG IN FLEXOPULSE TIMER HG1</t>
  </si>
  <si>
    <t>LIMIT SWITCH LEVER FOR MICRO-SWITCH ACTU</t>
  </si>
  <si>
    <t>LUMATROL PHOTOCELL MOD P7275 VOT 480V 18</t>
  </si>
  <si>
    <t>POTTER BRUMFIELD RELAY TIME DELAY 120V 5</t>
  </si>
  <si>
    <t>01-H-12-E4</t>
  </si>
  <si>
    <t>ALLIS CHALMERS REPAIR KIT 25106924802 CO</t>
  </si>
  <si>
    <t>GOULD SILICONE DIODE POSITIVE</t>
  </si>
  <si>
    <t>CN20131126</t>
  </si>
  <si>
    <t>SILICON DIODE GOULD GRL120S6 CHARGER</t>
  </si>
  <si>
    <t>GOULD CHARGER SURGE PROTECTOR GRL120S6</t>
  </si>
  <si>
    <t>GOULD CHARGER RESISTOR 2K OHM/50W P6502K</t>
  </si>
  <si>
    <t>GOULD CHARGER 75 OHM/100W RESISTOR P6100</t>
  </si>
  <si>
    <t>GOULD CHARGER RESIS. 500 OHM/50W P650500</t>
  </si>
  <si>
    <t>GOULD CHARGER RESIS. 800 OHM/25W P625800</t>
  </si>
  <si>
    <t>POTENTIOMETER 1K OHM 2.25 WATT</t>
  </si>
  <si>
    <t>GOULD CONTROL UNIT ASSY FOR BATTERY CHAR</t>
  </si>
  <si>
    <t>POTTER BRUMFIELD RELAY VOLTAGE SENSING</t>
  </si>
  <si>
    <t>01-CC-7-G6</t>
  </si>
  <si>
    <t>MOTOR 1/4HP 48 1800 RPM 1 PHASE 115V TEF</t>
  </si>
  <si>
    <t>50-E-15-A1</t>
  </si>
  <si>
    <t>G.E. LENS CLEAR CR294OU200DN</t>
  </si>
  <si>
    <t>01-H-12-D4</t>
  </si>
  <si>
    <t>ELECTROMAGNETIC CURRENT TRANSFORMER TYPE</t>
  </si>
  <si>
    <t>AMMETER 0-80 AMP AC WITHOUT SHIELD</t>
  </si>
  <si>
    <t>ALLEN BRADLEY 800T-XD4 SERIES O CONTACT</t>
  </si>
  <si>
    <t>ALLEN BRADLEY FS BOX C W/3/4 IN HUB BASE</t>
  </si>
  <si>
    <t>01-DD-17G6</t>
  </si>
  <si>
    <t>ALLEN BRADLEY PUSH BUTTON MAINTAINED CON</t>
  </si>
  <si>
    <t>A&amp;B PUSHBUTTON COVER 800H NP30 1 HOLE</t>
  </si>
  <si>
    <t>01-DD-11E2</t>
  </si>
  <si>
    <t>RAYCHEM JACKET REPAIR SLEEVE - 6 INCH</t>
  </si>
  <si>
    <t>01-H-12-F3</t>
  </si>
  <si>
    <t>RAYCHEM JACKET REPAIR SLEEVE - 48 INCH</t>
  </si>
  <si>
    <t>RAYCHEM JACKET REPAIR SLEEVE</t>
  </si>
  <si>
    <t>RAYCHEM MOTOR CONNECTION KIT</t>
  </si>
  <si>
    <t>01-H-12-F5</t>
  </si>
  <si>
    <t>01-H-2-F-5</t>
  </si>
  <si>
    <t>01-H-12-G3</t>
  </si>
  <si>
    <t>HIGH VOLTAGE SPLICE KIT #4=#2</t>
  </si>
  <si>
    <t>01-GG-1-G2</t>
  </si>
  <si>
    <t>HIGH VOLTAGE SPLICE KIT #1-4/0</t>
  </si>
  <si>
    <t>01-GG-2-A1</t>
  </si>
  <si>
    <t>HIGH VOLTAGE SPLICE KIT 250-500MCM</t>
  </si>
  <si>
    <t>01-GG-2-C6</t>
  </si>
  <si>
    <t>HIGH VOLTAGE SPLICE KIT 550-1000MCM</t>
  </si>
  <si>
    <t>01-GG-2-E4</t>
  </si>
  <si>
    <t>BALDOR CAPACITOR 5HP  800-960 MFD 120V</t>
  </si>
  <si>
    <t>WESTINGHOUSE TYPE ECI CURRENT TRANSFORME</t>
  </si>
  <si>
    <t>01-H-12-G1</t>
  </si>
  <si>
    <t>POLYOLEFIN SHRINKABLE TUBE CLEAR 1/16 IN</t>
  </si>
  <si>
    <t>POLYOLEFIN SHRINKABLE TUBE CLEAR 1/8 IN</t>
  </si>
  <si>
    <t>POLYOLEFIN SHRINKABLE TUBE CLEAR 1/4 IN</t>
  </si>
  <si>
    <t>POLYOLEFIN SHRINKABLE TUBE CLEAR 3/8 IN</t>
  </si>
  <si>
    <t>POLYOLEFIN SHRINKABLE TUBE CLEAR 1/2 IN</t>
  </si>
  <si>
    <t>AMP MR SERIES 2 CIRCUIT PIN HOUSING MALE</t>
  </si>
  <si>
    <t>01-H-12-D2</t>
  </si>
  <si>
    <t>AMP MR SERIES 2 CIRCUIT SOCKET HOUSING F</t>
  </si>
  <si>
    <t>AMP MR SERIES 3 CIRCUIT PIN HOUSING MALE</t>
  </si>
  <si>
    <t>AMP MR SERIES 3 CIRCUIT SOCKET HOUSING F</t>
  </si>
  <si>
    <t>AMP MR SERIES 4 CIRCUIT PIN HOUSING MALE</t>
  </si>
  <si>
    <t>AMP MR SERIES 4 CIRCUIT SOCKET HOUSING F</t>
  </si>
  <si>
    <t>AMP MR SERIES 9 CIRCUIT PIN HOUSING MALE</t>
  </si>
  <si>
    <t>AMP MR SERIES 9 CIRCUIT SOCKET HOUSING F</t>
  </si>
  <si>
    <t>AMP MR SERIES 12 CIRCUIT PIN HOUSING MAL</t>
  </si>
  <si>
    <t>01-H-11-D2</t>
  </si>
  <si>
    <t>AMP MR SERIES HOUSING 12 CIRCUIT FEMALE</t>
  </si>
  <si>
    <t>01-H-11-C5</t>
  </si>
  <si>
    <t>AMP MR SERIES STANDARD PIN CONTACT PN 64</t>
  </si>
  <si>
    <t>AMP STANDARD SOCKET CONTACT MR SERIES</t>
  </si>
  <si>
    <t>AMP CONTACT EXTRACTION TOOL</t>
  </si>
  <si>
    <t>EXTRACTOR</t>
  </si>
  <si>
    <t>316 SS HEX HD NC MACHINE BOLT 3/16 X 1 1</t>
  </si>
  <si>
    <t>5/16 FLAT WASHER 316SS</t>
  </si>
  <si>
    <t>MOTOR 2 HP 145TC 1800 RPM 3 PHASE 460V T</t>
  </si>
  <si>
    <t>50-E-11-C2</t>
  </si>
  <si>
    <t>SQ D RELAY TIME DELAY 1.8 - 180 SEC</t>
  </si>
  <si>
    <t>SQ. D. LENS RED CLASS 9001 R6</t>
  </si>
  <si>
    <t>SQ.D. PILOT LIGHT CLASS 9001 KT38R6</t>
  </si>
  <si>
    <t>SQUARE D PRESSURE SWITCH 0-2000 PSI MAX</t>
  </si>
  <si>
    <t>CC-00-0000</t>
  </si>
  <si>
    <t>SQUARE D PRESSURE SWITCH 400-3000PSI</t>
  </si>
  <si>
    <t>MOTOR 7.5HP 213TCV 3480 RPM 3-PH 460-V E</t>
  </si>
  <si>
    <t>G.E. RAPID START BALLAST FOR 2-F96T12/HO</t>
  </si>
  <si>
    <t>01-H-10-F3</t>
  </si>
  <si>
    <t>G.E.BLACK NEOPRENE COVER FLEXIBLE RUBBER</t>
  </si>
  <si>
    <t>01-H-10-B2</t>
  </si>
  <si>
    <t>G.E. RED NEOPRENE COVER FLEXIBLE RUBBER</t>
  </si>
  <si>
    <t>01-H-7-B-3</t>
  </si>
  <si>
    <t>WESTINGHOUSE HANDLE MECHANISM FOR MCC</t>
  </si>
  <si>
    <t>01-CC-9-B5</t>
  </si>
  <si>
    <t>WESTINGHOUSE HANDLE MECHANISM SMCU100FBP</t>
  </si>
  <si>
    <t>01-H-11-F1</t>
  </si>
  <si>
    <t>WESTINGHOUSE HANDLE MECHANISM P/N SMCU10</t>
  </si>
  <si>
    <t>01-H-11-D1</t>
  </si>
  <si>
    <t>WESTINGHOUSE HANDLE MECHANISM P/N SMCU22</t>
  </si>
  <si>
    <t>01-DD-18E3</t>
  </si>
  <si>
    <t>WESTINGHOUSE HANDLE MECHANISM P/N SMCU40</t>
  </si>
  <si>
    <t>01-DD-18B1</t>
  </si>
  <si>
    <t>MOTOR 10 HP 215LP 1740 RPM 3 PHASE 460V</t>
  </si>
  <si>
    <t>PULL LINE POLY PRO 2 PLY 5200 FT</t>
  </si>
  <si>
    <t>01-H-4-G-2</t>
  </si>
  <si>
    <t>BETTIS RAINTIGHT EXPLOSION PROOF SWITCH</t>
  </si>
  <si>
    <t>WESTINGHOUSE CAPACITOR 1N03100A35 100KVA</t>
  </si>
  <si>
    <t>01-H-10-A1</t>
  </si>
  <si>
    <t>FUSE BARREL, TYPE CXP, HIGH VOLTAGE, EX</t>
  </si>
  <si>
    <t>01-DD-18H1</t>
  </si>
  <si>
    <t>WESTINGHOUSE 8000 FUSE LINK STYLE 632A03</t>
  </si>
  <si>
    <t>01-H-11-C3</t>
  </si>
  <si>
    <t>MOTOR 1/8 HP 115VAC, 1 PH, 4.5 AMP</t>
  </si>
  <si>
    <t>CN20110324</t>
  </si>
  <si>
    <t>1/10 HP MOTOR 208/230 1 AMP 1550RPM 10KW</t>
  </si>
  <si>
    <t>G.E. PILOT LIGHT CR 2940U212A2</t>
  </si>
  <si>
    <t>01-CC-9-B4</t>
  </si>
  <si>
    <t>G.E. LENS RED CR2940U200DH</t>
  </si>
  <si>
    <t>G.E. LENS GREEN CR294OU200DJ</t>
  </si>
  <si>
    <t>G.E. LENS BLUE CR294OU200DL</t>
  </si>
  <si>
    <t>MOTOR 15 HP 254T 3500 RPM 3 PH 460V TEFC</t>
  </si>
  <si>
    <t>LITTELFUSE MICRO FUSE REAR PANEL MOUNT R</t>
  </si>
  <si>
    <t>LITTELFUSE 3AG FUSE HOLDER PN 342004AHKP</t>
  </si>
  <si>
    <t>01-HH-12F2</t>
  </si>
  <si>
    <t>LITTELFUSE BAKELITE IN-LINE W/19 IN LEAD</t>
  </si>
  <si>
    <t>01-H-10-D4</t>
  </si>
  <si>
    <t>MOTOR 5 HP 184TD 3475 RPM 3 PH 460V EXP</t>
  </si>
  <si>
    <t>CHROMALOX EXPLOSION PROOF HEATER 3000W 2</t>
  </si>
  <si>
    <t>50-B-6-C-2</t>
  </si>
  <si>
    <t>H H SMITH NYLON TIP JACK RED PN 1502102</t>
  </si>
  <si>
    <t>H H SMITH NYLON TIP JACK BLACK PN 150210</t>
  </si>
  <si>
    <t>01-H-9-D-1</t>
  </si>
  <si>
    <t>H H SMITH LITTEL-JAX PHONE 1/4 IN PN 14B</t>
  </si>
  <si>
    <t>01-DD-6-F4</t>
  </si>
  <si>
    <t>H H SMITH LITTEL-PLUG PHONE 1/4 IN PN 26</t>
  </si>
  <si>
    <t>01-H-11-C1</t>
  </si>
  <si>
    <t>H H SMITH TINI-JAX PHONE JACK 1/8 PN 42A</t>
  </si>
  <si>
    <t>01-EE-10G2</t>
  </si>
  <si>
    <t>SWITCHCRAFT TINIPLUG MINIATURE 1/8IN PN</t>
  </si>
  <si>
    <t>3/32 IN PHONE JACK</t>
  </si>
  <si>
    <t>PHONE JACK</t>
  </si>
  <si>
    <t>MICRO PLUG SUBMINIATURE PHONE 3/32</t>
  </si>
  <si>
    <t>ALLEN BRADLEY LEVER TYPE OIL TIGHT SWITC</t>
  </si>
  <si>
    <t>LIMIT SWITCH 8 1/2IN LEVER 1/8IN DIA SS</t>
  </si>
  <si>
    <t>01-EE-6-C4</t>
  </si>
  <si>
    <t>GE RELAY OVERCURRENT TIME CAT 12IFC53B1A</t>
  </si>
  <si>
    <t>01-DD-18H2</t>
  </si>
  <si>
    <t>GE RELAY OVERCURRENT TIME CAT 12IFC53A2A</t>
  </si>
  <si>
    <t>01-DD-5-H3</t>
  </si>
  <si>
    <t>GE RELAY OVERCURRENT TIME CAT 12IAC51B2A</t>
  </si>
  <si>
    <t>01-H-11-A1</t>
  </si>
  <si>
    <t>GE RELAY OVERCURRENT TIME CAT. 121AC51B4</t>
  </si>
  <si>
    <t>01-H-11-A2</t>
  </si>
  <si>
    <t>GE RELAY OVERCURRENT TIME CAT 12IAC51A1A</t>
  </si>
  <si>
    <t>01-H-11-A3</t>
  </si>
  <si>
    <t>SIEMENS ALLIS FAN COVER FOR 75 HP 3510 R</t>
  </si>
  <si>
    <t>SIEMENS ALLIS FAN PLASTIC FOR 75HP FR 21</t>
  </si>
  <si>
    <t>MOTOR 7.5HP 213HP 1750 RPM 3 PH 460V EXP</t>
  </si>
  <si>
    <t>50-D-1-C-1</t>
  </si>
  <si>
    <t>WESTINGHOUSE DB-25 600 AMP CIRCUIT BREAK</t>
  </si>
  <si>
    <t>WESTINGHOUSE DB-50 1600 AMP CIRCUIT BREA</t>
  </si>
  <si>
    <t>04-SW-2-A2</t>
  </si>
  <si>
    <t>CROUSE HINDS BALLAST KIT 150 WATT 277V</t>
  </si>
  <si>
    <t>01-H-11-D4</t>
  </si>
  <si>
    <t>KILLARK BALLAST KIT FOR MERCURY VAPOR 12</t>
  </si>
  <si>
    <t>SIEMENS ALLIS CURRENT TRANSFORMER 800/5</t>
  </si>
  <si>
    <t>01-DD-11H2</t>
  </si>
  <si>
    <t>MOTOR 40 HP 324TS 3600 RPM 3 PH 460V TEF</t>
  </si>
  <si>
    <t>PHILIPS LAMP INCANDESCENT 25W/130V</t>
  </si>
  <si>
    <t>01-HH-12G3</t>
  </si>
  <si>
    <t>EDWARDS LENS 50LA TAG 2202K</t>
  </si>
  <si>
    <t>01-GG-5-H3</t>
  </si>
  <si>
    <t>FURNAS COIL 14KB32AC-81 SIZE 5 240/480V</t>
  </si>
  <si>
    <t>BASE BEARING ASSY AB CHANCE 92024 USE ON</t>
  </si>
  <si>
    <t>01-H-12-G4</t>
  </si>
  <si>
    <t>HONEYWELL IONIZATION SMOKE DETECTOR 24V</t>
  </si>
  <si>
    <t>ARROW HART 3PST 60 AMP SWITCH</t>
  </si>
  <si>
    <t>G.E. COIL 12HEA61A223 TRIP COIL 201 JB</t>
  </si>
  <si>
    <t>HOOK UP WIRE BLACK 18 AWG 100 FT ROLL</t>
  </si>
  <si>
    <t>01-H-9-E-5</t>
  </si>
  <si>
    <t>HOOK-UP WIRE WHITE 18 AWG 100 FT ROLL</t>
  </si>
  <si>
    <t>01-H-12-C4</t>
  </si>
  <si>
    <t>HOOK-UP WIRE RED 18 AWG 100 FT ROLL</t>
  </si>
  <si>
    <t>BELDEN HOOK-UP WIRE #18 GREEN 100 FT ROL</t>
  </si>
  <si>
    <t>01-H-9-E-4</t>
  </si>
  <si>
    <t>HOOK UP WIRE VIOLET 18 AWG 100 FT ROLL</t>
  </si>
  <si>
    <t>01-CC-10G4</t>
  </si>
  <si>
    <t>HOOK UP WIRE PINK 18 AWG 100 FT ROLL</t>
  </si>
  <si>
    <t>MOTOR 30 HP 286T 1800 RPM 3 PHASE 460V T</t>
  </si>
  <si>
    <t>50-D-2-A-2</t>
  </si>
  <si>
    <t>ARROW HART 44505 FOR RIGID PIPE MACHINE</t>
  </si>
  <si>
    <t>WESTINGHOUSE RELAY 120V 766A025G01</t>
  </si>
  <si>
    <t>G.E. BREAKER 30 AMP 3 POLE 600V TED1340W</t>
  </si>
  <si>
    <t>01-H-12-B4</t>
  </si>
  <si>
    <t>MOTOR 7.5 HP 215T 3600 RPM 3 PHASE 460V</t>
  </si>
  <si>
    <t>50-B-1-B-1</t>
  </si>
  <si>
    <t>FLYGT PUMP CIRCUIT BREAKER 14-400-032</t>
  </si>
  <si>
    <t>01-H-12-D1</t>
  </si>
  <si>
    <t>FEDERAL BEACON RAY LIGHT 25W 120V RED LE</t>
  </si>
  <si>
    <t>01-DD-8-B2</t>
  </si>
  <si>
    <t>G.E. CONTACTOR MODEL CR-305A002</t>
  </si>
  <si>
    <t>01-H-12-C5</t>
  </si>
  <si>
    <t>FLYGT PUMP CIRCUIT BREAKER 14-400-171</t>
  </si>
  <si>
    <t>SQ. D. BREAKER 30 AMP 2 POLE 600V</t>
  </si>
  <si>
    <t>01-H-11-F2</t>
  </si>
  <si>
    <t>AIR PAX BREAKER 13 AMP 3 POLE 600V</t>
  </si>
  <si>
    <t>01-H-11-E2</t>
  </si>
  <si>
    <t>ALLEN BRADLEY CONTACTOR SIZE 1 500B0D93B</t>
  </si>
  <si>
    <t>01-DD-6-C5</t>
  </si>
  <si>
    <t>SQ. D. BREAKER 15 AMP 2 POLE 600V FAL240</t>
  </si>
  <si>
    <t>01-GG-5-G6</t>
  </si>
  <si>
    <t>DONGAN TRANSFORMER KVA3 480V TO 120V</t>
  </si>
  <si>
    <t>01-H-11-E3</t>
  </si>
  <si>
    <t>ACME ELECTRIC TRANSFORMER 150 VA TYPE</t>
  </si>
  <si>
    <t>POTTER BRUMFIELD RELAY 24V</t>
  </si>
  <si>
    <t>EAGLE SIGNAL RELAY K-85 22Q2CA120 120V A</t>
  </si>
  <si>
    <t>01-CC-9-B3</t>
  </si>
  <si>
    <t>DIVERSIFIED ALTERNATING RELAY MODEL ARA-</t>
  </si>
  <si>
    <t>FLOW SWITCH #27081 STAINLESS STEEL</t>
  </si>
  <si>
    <t>TRANS AMERICA FLOW SWITCH #27066 STAINLE</t>
  </si>
  <si>
    <t>01-H-8-F-3</t>
  </si>
  <si>
    <t>GEL/CELL RECHARGEABLE BATTERY</t>
  </si>
  <si>
    <t>01-H-12-B3</t>
  </si>
  <si>
    <t>SIZE 6 IN ALUMINUM LOUVER AROC SERIES OU</t>
  </si>
  <si>
    <t>LOUVER</t>
  </si>
  <si>
    <t>01-H-11-E1</t>
  </si>
  <si>
    <t>RELAY 8 POLE, NEMA 1, 120V</t>
  </si>
  <si>
    <t>01-H-11-D3</t>
  </si>
  <si>
    <t>A&amp;B COIL 76A86 BUL. 700 TYPE BR 120VV</t>
  </si>
  <si>
    <t>MOTOR 3 HP 182T 3600 RPM 3 PHASE 460V TE</t>
  </si>
  <si>
    <t>50-D-3-C-2</t>
  </si>
  <si>
    <t>MOTOR 40 HP 1200 RPM 364T FRAME 3PH TEFC</t>
  </si>
  <si>
    <t>EMERSON CHROMALOX ROOM THERMOSTAT</t>
  </si>
  <si>
    <t>SQ.D. LENS GREEN CLASS 9001 G6</t>
  </si>
  <si>
    <t>CROUSE HINDS FIXTURE</t>
  </si>
  <si>
    <t>MOTOR .5HP 56C 1800RPM 3 PHASE 460V EXP</t>
  </si>
  <si>
    <t>50-E-14-B1</t>
  </si>
  <si>
    <t>SILICON CONTROLLED RECTIFIER GE C157DX64</t>
  </si>
  <si>
    <t>01-H-12-E1</t>
  </si>
  <si>
    <t>I. R. DIODE #70H40A</t>
  </si>
  <si>
    <t>WESTINGHOUSE TRANSFORMER 1KVA</t>
  </si>
  <si>
    <t>01-H-11-F4</t>
  </si>
  <si>
    <t>MOTOR 10 HP 215T 1750 RPM 3 PHASE 460V T</t>
  </si>
  <si>
    <t>GROUND FAULT RECEPTACLE 20AMP 120V</t>
  </si>
  <si>
    <t>01-H-11-C2</t>
  </si>
  <si>
    <t>MOTOR 5 HP 184TC 1725 RPM 3 PH 460V TEFC</t>
  </si>
  <si>
    <t>RESISTOR 6800 OHM 10 WATT 10% TOLERANCE</t>
  </si>
  <si>
    <t>01-H-12-D5</t>
  </si>
  <si>
    <t>SQ D. RELAY CURRENT 120V CLASS 8430 DIAL</t>
  </si>
  <si>
    <t>MOTOR 5 HP 184T 1800 RPM 3 PHASE 460V TE</t>
  </si>
  <si>
    <t>50-E-10-C1</t>
  </si>
  <si>
    <t>MOTOR 5 HP 184T 3600 RPM 3 PH 460V EXP</t>
  </si>
  <si>
    <t>MOTOR 3 HP 182T 3600 RPM 3 PHASE 460V</t>
  </si>
  <si>
    <t>MOTOR 3 HP 182TDZ 1735 RPM 3 HP 460V TEF</t>
  </si>
  <si>
    <t>VEEDER ROOT EXPLOSION PROOF SWITCH</t>
  </si>
  <si>
    <t>PANALARM ALARM CARD 24VDC</t>
  </si>
  <si>
    <t>01-DD-6-C2</t>
  </si>
  <si>
    <t>CROUSE HINDS FLUORESCENT FIXTURE VAPOR T</t>
  </si>
  <si>
    <t>MOTOR 50 HP 365TS 1170 RPM 3 PH 460V EXP</t>
  </si>
  <si>
    <t>50-C-5-A-1</t>
  </si>
  <si>
    <t>MOTOR 50 HP 326TS 3540 RPM 3 PHASE 460V</t>
  </si>
  <si>
    <t>SOL-FLARE FIXTURE 1000 PORTABLE LTG.HPS</t>
  </si>
  <si>
    <t>01-EE-9-A1</t>
  </si>
  <si>
    <t>ADVANCE BALLAST FOR 400W 277V H33 VAPOR</t>
  </si>
  <si>
    <t>SOLA BALLAST FOR HID FIXTURE CAT #792361</t>
  </si>
  <si>
    <t>CN20110620</t>
  </si>
  <si>
    <t>CYBEREX CAPACITOR 0315203113 50MF 330V</t>
  </si>
  <si>
    <t>01-FF-11F1</t>
  </si>
  <si>
    <t>CYBEREX CAPACITOR  13.13 MF 700V</t>
  </si>
  <si>
    <t>01-DD-5-H2</t>
  </si>
  <si>
    <t>CYBEREX FILTER PERMALAST 25X30X1/2 FOR U</t>
  </si>
  <si>
    <t>SILICONE HEAT SINK COMPOUND FOR SCR MOUN</t>
  </si>
  <si>
    <t>HEAT SINK</t>
  </si>
  <si>
    <t>FUSE 3 AMP ABC NON-TIME DELAY BUSSMANN</t>
  </si>
  <si>
    <t>FUSE 6 AMP ABC NON-TIME DELAY BUSSMANN</t>
  </si>
  <si>
    <t>FUSE 20 AMP ABC NON-TIME DELAY BUSSMANN</t>
  </si>
  <si>
    <t>FUSE 300 AMP A FAST ACTING SHAWMUT</t>
  </si>
  <si>
    <t>FUSE 250 AMP A FAST-ACTING SHAWMUT</t>
  </si>
  <si>
    <t>01-FF-11F4</t>
  </si>
  <si>
    <t>FUSE 400 AMP A25Z400 CYBEREX</t>
  </si>
  <si>
    <t>CYBEREX SYNCMONITOR INDICATOR CLEAR LENS</t>
  </si>
  <si>
    <t>CYBEREX NEON INDICATOR 250V AMBER LENS</t>
  </si>
  <si>
    <t>CYBEREX DIODE 3643 FOR UPS SYSTEM MODEL</t>
  </si>
  <si>
    <t>SILICON CONTROL RECTIFIER FOR CYBEREX UP</t>
  </si>
  <si>
    <t>SILICONE CONTROL RECTIFIER FOR CYBEREX U</t>
  </si>
  <si>
    <t>CYBEREX UNDER OVER FREQUENCY SYNC MODULE</t>
  </si>
  <si>
    <t>01-EE-10C2</t>
  </si>
  <si>
    <t>SCR FIRING MODULE FOR CYBEREX UPS SYSTEM</t>
  </si>
  <si>
    <t>01-FF-11F2</t>
  </si>
  <si>
    <t>CYBEREX INVERTER START/STOP MODULE FOR</t>
  </si>
  <si>
    <t>INVERTER</t>
  </si>
  <si>
    <t>OSCILLATOR MODULE W/START STOP FOR CYBER</t>
  </si>
  <si>
    <t>CYBEREX 3 PHASE D-Y GATE DRIVER MODULE</t>
  </si>
  <si>
    <t>01-FF-11F3</t>
  </si>
  <si>
    <t>CYBEREX VOLTAGE FEEDBACK MODULE</t>
  </si>
  <si>
    <t>01-EE-9-H2</t>
  </si>
  <si>
    <t>CYBEREX SENSOR MODULE 40 VOLT DC BLOWN F</t>
  </si>
  <si>
    <t>CYBEREX VOLTAGE FEED BACK CMOS 120V UPS</t>
  </si>
  <si>
    <t>FEEDBACK</t>
  </si>
  <si>
    <t>CYBEREX STATIC SWITCH &amp; GATE DRIVER</t>
  </si>
  <si>
    <t>DRIVER</t>
  </si>
  <si>
    <t>CYBEREX 3 PHASE POWER SUPPLY W/RIBBON</t>
  </si>
  <si>
    <t>01-FF-11E2</t>
  </si>
  <si>
    <t>CYBEREX STATIC CONTROL MODULE 120V 3 PHA</t>
  </si>
  <si>
    <t>01-FF-11E3</t>
  </si>
  <si>
    <t>CYBEREX SCR 6 PULSE GATE DRIVE</t>
  </si>
  <si>
    <t>01-FF-11E1</t>
  </si>
  <si>
    <t>CYBEREX RECTIFIER CONTROL MODULE</t>
  </si>
  <si>
    <t>01-CC-7-F1</t>
  </si>
  <si>
    <t>CYBEREX MODULE EXTENDER CARD 26 PIN EDGE</t>
  </si>
  <si>
    <t>01-EE-9-H1</t>
  </si>
  <si>
    <t>CYBEREX POWER SUPPLY FOR UPS SYSTEM</t>
  </si>
  <si>
    <t>01-GG-5-G5</t>
  </si>
  <si>
    <t>NYYREX ALARM LED &amp; SWITCH PC BOARD ASSY</t>
  </si>
  <si>
    <t>01-EE-10G4</t>
  </si>
  <si>
    <t>CYBEREX ALARM FOR UPS SYSTEM #50/2BC3-11</t>
  </si>
  <si>
    <t>01-FF-11F6</t>
  </si>
  <si>
    <t>CYBEREX SUPPRESSOR UPS SYSTEM</t>
  </si>
  <si>
    <t>CYBEREX SUPPRESSOR UPS SYSTEM #150/2BC3</t>
  </si>
  <si>
    <t>CYBEREX SCR PACKAGE</t>
  </si>
  <si>
    <t>CYBEREX DIODE FOR UPS SYSTEM 23-45-00100</t>
  </si>
  <si>
    <t>CYBEREX FAN FOR UPS SYSTEM MODEL 50/2BC3</t>
  </si>
  <si>
    <t>01-H-19-A1</t>
  </si>
  <si>
    <t>CYBEREX CAPACITOR 0345000011 2900 MF 350</t>
  </si>
  <si>
    <t>CYBEREX CAPACITOR 0356000009</t>
  </si>
  <si>
    <t>CYBEREX CAPACITOR 0356000010 .33 MF 1000</t>
  </si>
  <si>
    <t>CYBEREX LOGIC POWER SUPPLY FOR UPS SYSTE</t>
  </si>
  <si>
    <t>MOTOR 10HP 215T 3600 RPM 3 PHASE 460V TE</t>
  </si>
  <si>
    <t>50-C-1-B-1</t>
  </si>
  <si>
    <t>MICRO LIMIT SWITCHES CAT 151ML10</t>
  </si>
  <si>
    <t>01-DD-6-C3</t>
  </si>
  <si>
    <t>MICRO SWITCH CONTACT BLOCK #1MN5 FOR 151</t>
  </si>
  <si>
    <t>GENERAL ELECTRIC FAN FOR MOTOR 2 HP</t>
  </si>
  <si>
    <t>MOTOR 15 HP 254TC 1800 RPM 3 PHASE 460V</t>
  </si>
  <si>
    <t>50-D-8-C-3</t>
  </si>
  <si>
    <t>SOLID STATE TIMER 120V</t>
  </si>
  <si>
    <t>01-CC-9-B1</t>
  </si>
  <si>
    <t>HONEYWELL EXPLOSION PROOF MICRO SWITCH #</t>
  </si>
  <si>
    <t>WEAVER GROUND CLAMPS CAST BRONZE</t>
  </si>
  <si>
    <t>GROUND CLAMP BRONZE 5/8 IN W/HEX HEAD BO</t>
  </si>
  <si>
    <t>GROUND CLAMP</t>
  </si>
  <si>
    <t>01-H-9-D-6</t>
  </si>
  <si>
    <t>BRONZE 3/4 INCH  CAST 1/HEX HE</t>
  </si>
  <si>
    <t>GROUND ROD 5/8 IN X 8 FT BONDED COPPER</t>
  </si>
  <si>
    <t>GROUND ROD</t>
  </si>
  <si>
    <t>01-T-14-Z0</t>
  </si>
  <si>
    <t>GROUND ROD 3/4 X 10 BONDED COPPER</t>
  </si>
  <si>
    <t>01-QQ-8-Z0</t>
  </si>
  <si>
    <t>PLUG MALE EXPLOSION PROOF</t>
  </si>
  <si>
    <t>01-FF-11F5</t>
  </si>
  <si>
    <t>CROUSE HINDS EXPLOSION PROOF RECEPTACLE</t>
  </si>
  <si>
    <t>01-H-19-D3</t>
  </si>
  <si>
    <t>WIDE-LITE FLOOD LIGHT LAMP MFS400CQVHAZ</t>
  </si>
  <si>
    <t>02-B-10-B2</t>
  </si>
  <si>
    <t>WIDE LITE WALL BRACKET WB-1 AREA 2426 24</t>
  </si>
  <si>
    <t>01-H-12-A3</t>
  </si>
  <si>
    <t>LAMP, HID: HIGH PRESSURE SOD, 400W, MOG</t>
  </si>
  <si>
    <t>01-H-11-E4</t>
  </si>
  <si>
    <t>T&amp;B WIRE MARKER PRINTER REFILL ROLLS TYP</t>
  </si>
  <si>
    <t>01-H-9-E-1</t>
  </si>
  <si>
    <t>T&amp;B WIRE MARKER PRINTER REFILL ROLL TYPE</t>
  </si>
  <si>
    <t>01-H-9-D-4</t>
  </si>
  <si>
    <t>HAZLUX BASE ONLY RIGID PENDANT MOUNT CAT</t>
  </si>
  <si>
    <t>01-H-3-G-1</t>
  </si>
  <si>
    <t>MULTI-PURPOSE SPACE SAVING FIXTURE 21 1/</t>
  </si>
  <si>
    <t>01-GG-3-G1</t>
  </si>
  <si>
    <t>WARREN VACUUM BREAKER SIZE 2 IN MODEL 20</t>
  </si>
  <si>
    <t>CLARK-RELIANCE LEVEL ALARM ASSY LESS BOD</t>
  </si>
  <si>
    <t>01-DD-14A1</t>
  </si>
  <si>
    <t>G.E. RED INDICATOR LIGHT W/FAST NAMEPLAT</t>
  </si>
  <si>
    <t>GE GREEN INDICATOR LIGHT W/SLO FWD NAMEP</t>
  </si>
  <si>
    <t>01-GG-5-E6</t>
  </si>
  <si>
    <t>G.E. BLUE INDICATOR LIGHT W/SLO REV NAME</t>
  </si>
  <si>
    <t>MOTOR 30 HP 286LPH 3600 RPM 3 PHASE 460V</t>
  </si>
  <si>
    <t>50-C-4-A-2</t>
  </si>
  <si>
    <t>OXYGEN CELL PN 67013-000 FOR ENMET ISA 4</t>
  </si>
  <si>
    <t>MUS SENSOR PN 03042-109 FOR ENMET ISA 44</t>
  </si>
  <si>
    <t>01-H-11-B3</t>
  </si>
  <si>
    <t>CONTROL UNIT LIGHT BULB PN 63004-000 FOR</t>
  </si>
  <si>
    <t>ENMET LAMP FIXTURE BODY PN 62012-000</t>
  </si>
  <si>
    <t>MOTOR 1.5 HP 56C 36000 RPM 3 PHASE 460V</t>
  </si>
  <si>
    <t>50-E-8-D-4</t>
  </si>
  <si>
    <t>Q MARK FAN DETECTOR DELAY UNIT HEATERS</t>
  </si>
  <si>
    <t>MOTOR 10HP 460V FR 215TC 1800RPM 3 PH TE</t>
  </si>
  <si>
    <t>50-D-7-C-2</t>
  </si>
  <si>
    <t>FAN MOTOR FOR EMERSON ELECTRIC HEATER</t>
  </si>
  <si>
    <t>01-H-18-F4</t>
  </si>
  <si>
    <t>MOTOR ITEM 228A MILTON ROY PUMP MODEL FR</t>
  </si>
  <si>
    <t>50-E-14-C2</t>
  </si>
  <si>
    <t>GENERAL ELECTRIC #50-103-13ILSSJ AMMETER</t>
  </si>
  <si>
    <t>01-FF-8-A1</t>
  </si>
  <si>
    <t>AMMETER 0-200 AMP FOR KATO GENERATOR MOD</t>
  </si>
  <si>
    <t>DUPLEX RECEP 20A 2 POLE 3 WIRE ORANGE</t>
  </si>
  <si>
    <t>01-H-5-C-3</t>
  </si>
  <si>
    <t>SQUARE D CONTACTOR-STARTER COIL</t>
  </si>
  <si>
    <t>01-EE-11C3</t>
  </si>
  <si>
    <t>SQUARE D CONTACTOR-STARTER-COIL</t>
  </si>
  <si>
    <t>01-FF-8-H3</t>
  </si>
  <si>
    <t>CROUSE HINDS LIGHT SOCKET COVER FOR</t>
  </si>
  <si>
    <t>SOLENOID FOR TRIP MECHANISM ITEM 18 FOR</t>
  </si>
  <si>
    <t>HTGLASS LIGHT FIXTURE DOUBLE UNIT, 1</t>
  </si>
  <si>
    <t>01-BB-23H1</t>
  </si>
  <si>
    <t>PENBERTHY SIGHTGLASS LIGHT FIXTURE SINGL</t>
  </si>
  <si>
    <t>01-BB-23G1</t>
  </si>
  <si>
    <t>JOY #540094 CARTRIDGE FUSE 10 AMPS FOR T</t>
  </si>
  <si>
    <t>AGASTAT 7012 ADL ON DELAY 5 TO 50 SEC</t>
  </si>
  <si>
    <t>HONEYWELL AMPLIFIER R-7247B1003</t>
  </si>
  <si>
    <t>STATIC-O-RING PRESSURE SWITCH PN 6AC-AD2</t>
  </si>
  <si>
    <t>01-R-23-F5</t>
  </si>
  <si>
    <t>TELEDYNE #A30205 LAMP ASSEMBLY FOR INFRA</t>
  </si>
  <si>
    <t>HALLIBURTON #MC 1458CP INTEGRATED CIRCUI</t>
  </si>
  <si>
    <t>TELEDYNE #L11 COLLIMATING LENS FOR NEAR</t>
  </si>
  <si>
    <t>01-P-8-C-3</t>
  </si>
  <si>
    <t>CROUSE HINDS #22030A FROSTED GLASS LENS</t>
  </si>
  <si>
    <t>INDICATING LIGHT, RED DOME ONLY FOR TA-</t>
  </si>
  <si>
    <t>EXCITATION AMMETER FOR OXIDATION AIR COM</t>
  </si>
  <si>
    <t>01-JJ-17C1</t>
  </si>
  <si>
    <t>INGERSOL RAND SPARE ELECT PARTS FOR 2015</t>
  </si>
  <si>
    <t>01-EE-16D3</t>
  </si>
  <si>
    <t>3/4 AMP FUSE</t>
  </si>
  <si>
    <t>01-EE-18G1</t>
  </si>
  <si>
    <t>CONTACTOR NEMA 1 ENCLOSURE SINGLE PHASE</t>
  </si>
  <si>
    <t>01-P-12-G1</t>
  </si>
  <si>
    <t>INDICATING LIGHT, GREEN DOME ONLY FOR D</t>
  </si>
  <si>
    <t>INDICATING LIGHT, CLEAR DOME ONLY FOR D</t>
  </si>
  <si>
    <t>BENTLY NEVADA CORP #A102 (489006) SIGNAL</t>
  </si>
  <si>
    <t>DIALCO #10335021213 AMBER INDICATING LAM</t>
  </si>
  <si>
    <t>HACH 5150-33 LAMP ASSY FOR TURBIDIMETER</t>
  </si>
  <si>
    <t>ELECTRODE ASSEMBLY FOR GAS LIGHTER ITEM</t>
  </si>
  <si>
    <t>02-E-4-J-0</t>
  </si>
  <si>
    <t>RELIANCE SWITCH ASSY EA100 14 354021 ITE</t>
  </si>
  <si>
    <t>01-C-23-C3</t>
  </si>
  <si>
    <t>MLI-2 BALLAST GENERAL ELEC AUTOTRANSFORM</t>
  </si>
  <si>
    <t>MERCURY TUBE FOR MODEL M-1 VIBRATION SWI</t>
  </si>
  <si>
    <t>01-MM-2-G1</t>
  </si>
  <si>
    <t>GREEN PILOT LIGHT FOR OXIDATION AIR COMP</t>
  </si>
  <si>
    <t>CROUSE HINDS #EGP3162 SELECTOR SWITCH DP</t>
  </si>
  <si>
    <t>TRANSFORMER T3 PN 908008 FOR MODEL 9S CO</t>
  </si>
  <si>
    <t>01-C-23-B1</t>
  </si>
  <si>
    <t>IGNITION TRANSFORMER DONGAN CAT A06 SA6</t>
  </si>
  <si>
    <t>MLI 1 MERCURY LAMP 100W PAR 38 SPOT CODE</t>
  </si>
  <si>
    <t>REFLECTOR LAMP P1-14 ITEM K38 FOR RELIAN</t>
  </si>
  <si>
    <t>01-C-25-D2</t>
  </si>
  <si>
    <t>ACF CONTROL RELAY</t>
  </si>
  <si>
    <t>RELAY PN 9110002 FOR MODEL 1545 03 08</t>
  </si>
  <si>
    <t>WESTINGHOUSE BREAKER TYPE FDB30 50 AMP 6</t>
  </si>
  <si>
    <t>01-HH-12F3</t>
  </si>
  <si>
    <t>BELCO #XAM-33MG6 BREAKER 15AMP 115VOLT</t>
  </si>
  <si>
    <t>WESTINGHOUSE #SN #24Y604381 BREAKER 150</t>
  </si>
  <si>
    <t>01-NN-21D3</t>
  </si>
  <si>
    <t>POTENTIOMETER #040165 FRICK ROTARY SCREW</t>
  </si>
  <si>
    <t>POWER SUPPLY #068896 FOR FRICK ROTARY SC</t>
  </si>
  <si>
    <t>SOLID STATE RELAY #280810 FOR FRICK ROTA</t>
  </si>
  <si>
    <t>01-MM-13C5</t>
  </si>
  <si>
    <t>LPAS LOW SUCTION PRESSURE PRE-SHUTDOWN A</t>
  </si>
  <si>
    <t>01-S-24-G1</t>
  </si>
  <si>
    <t>LPCO LOW SUCTION PRESSURE CUTOUT MERCOID</t>
  </si>
  <si>
    <t>01-S-24-G2</t>
  </si>
  <si>
    <t>HLAS HIGH LIQUID LEVEL PRE SHUTDOWN ALAR</t>
  </si>
  <si>
    <t>HLCO HIGH LIQUID LEVEL SHUTDOWN FLOAT SW</t>
  </si>
  <si>
    <t>01-S-24-E5</t>
  </si>
  <si>
    <t>LIQUID LEVEL SWITCH #451511 FOR FRICK RO</t>
  </si>
  <si>
    <t>01-MM-13C2</t>
  </si>
  <si>
    <t>T LIQUID INJECTION THERMOSTAT MERCOID DA</t>
  </si>
  <si>
    <t>01-S-24-G3</t>
  </si>
  <si>
    <t>0-85.3 PSI TRANSDUCER #280851 FOR FRICK</t>
  </si>
  <si>
    <t>0-300 PSI TRANSDUCER #280852 FOR FRICK R</t>
  </si>
  <si>
    <t>01-S-25-F3</t>
  </si>
  <si>
    <t>MODEL HL 265 LEVEL ALARM COMPLETE FOR FR</t>
  </si>
  <si>
    <t>01-S-24-D3</t>
  </si>
  <si>
    <t>COMPUTER ASSY SINGLE BOARD #040509 FOR F</t>
  </si>
  <si>
    <t>PICO 5 AMP FUSE #451543 FOR FRICK ROTARY</t>
  </si>
  <si>
    <t>120V OIL HEATER #451030 FOR FRICK ROTARY</t>
  </si>
  <si>
    <t>01-S-23-F2</t>
  </si>
  <si>
    <t>ANALOG INPUT MODULE #280803 FOR FRICK RO</t>
  </si>
  <si>
    <t>01-S-25-F2</t>
  </si>
  <si>
    <t>INPUT MODULE #280806 FOR FRICK ROTARY SC</t>
  </si>
  <si>
    <t>OUTPUT MODULE #280805 FOR FRICK ROTARY S</t>
  </si>
  <si>
    <t>01-S-24-F3</t>
  </si>
  <si>
    <t>PULLEY WHEEL FOR FLOAT SWITCH CLASS 3200</t>
  </si>
  <si>
    <t>3/8 IN WIDE SS TAPE FOR FLOAT SWITCH CLA</t>
  </si>
  <si>
    <t>TAPE STOPS FOR SWITCH CLASS 3200 TYPE C</t>
  </si>
  <si>
    <t>EDELMANN #40-B BATTERY TESTER FOR CHECKI</t>
  </si>
  <si>
    <t>01-D-18-E1</t>
  </si>
  <si>
    <t>LOPS PRESSURE SWITCH ITEM 17 FOR ELLIOTT</t>
  </si>
  <si>
    <t>01-R-21-D2</t>
  </si>
  <si>
    <t>SUPS PRESSURE SWITCH ITEM 18 FOR ELLIOTT</t>
  </si>
  <si>
    <t>01-R-21-D3</t>
  </si>
  <si>
    <t>SELECTOR SWITCH ITEM 6 FOR ELLIOT</t>
  </si>
  <si>
    <t>01-R-21-D1</t>
  </si>
  <si>
    <t>U E TEMPERATURE SWITCH PN 1X251 COMM #67</t>
  </si>
  <si>
    <t>LUB OIL HEATER C PN-1X66 COMM #67515940</t>
  </si>
  <si>
    <t>OIL RESERVOIR HEATER CHROMALOX P4266B761</t>
  </si>
  <si>
    <t>EXTENSION LEADS PN 3403893-5 10 FT WITH</t>
  </si>
  <si>
    <t>PILOT LIGHT ITEM 10 #P80Z300 FOR ELLIOTT</t>
  </si>
  <si>
    <t>IVC COMPUTING RELAY ITEM 21 PN P7480H202</t>
  </si>
  <si>
    <t>OPC COMPUTING RELAY ITEM 22 PN P7480H200</t>
  </si>
  <si>
    <t>01-R-21-C1</t>
  </si>
  <si>
    <t>SQUARE D SERIES B RELAY CLASS 8501 TYPE</t>
  </si>
  <si>
    <t>01-R-22-D1</t>
  </si>
  <si>
    <t>DPR VOLUME BOOSTER RELAY ITEM 36 PN</t>
  </si>
  <si>
    <t>01-R-21-C3</t>
  </si>
  <si>
    <t>VBR VOLUME BOOSTER RELAY ITEM 20 PN</t>
  </si>
  <si>
    <t>01-R-21-D4</t>
  </si>
  <si>
    <t>LIQUID LEVEL SWITCH NATIONAL SONICS SENS</t>
  </si>
  <si>
    <t>01-R-21-F3</t>
  </si>
  <si>
    <t>AOPS PRESSURE SWITCH ITEM 16 FOR ELLIOTT</t>
  </si>
  <si>
    <t>BATTERY PART #831803 PART OF SBC BOARD</t>
  </si>
  <si>
    <t>ANALOG MODULE BOARD PART #280803</t>
  </si>
  <si>
    <t>BOARD POWER SUPPLY PART #280877</t>
  </si>
  <si>
    <t>SBC BOARD PART #041136</t>
  </si>
  <si>
    <t>SIGNAL CONDITIONING BOARD PART #029960</t>
  </si>
  <si>
    <t>01-R-22-E3</t>
  </si>
  <si>
    <t>MERCOID CONTROL TYPE FM-437-SS-153-3510</t>
  </si>
  <si>
    <t>THERMOSTATIC CONTROLLER PN 1X2334 COMM #</t>
  </si>
  <si>
    <t>01-R-24-C2</t>
  </si>
  <si>
    <t>OIL HEATER PN-P0540063-85 VULCAN A20/400</t>
  </si>
  <si>
    <t>25 WATT HEATER, 120 VAC, ITEM #41, FOR</t>
  </si>
  <si>
    <t>01-E-9-E-3</t>
  </si>
  <si>
    <t>LOW OIL PRESS ALARM SWITCH WORTHINGTON O</t>
  </si>
  <si>
    <t>01-JJ-2-F4</t>
  </si>
  <si>
    <t>FLOAT SWITCH PN SUMP PUMPS SN 418656-75-</t>
  </si>
  <si>
    <t>01-JJ-5-F1</t>
  </si>
  <si>
    <t>OIL LEVEL SWITCH GAUGE PN 64-661-271 WIL</t>
  </si>
  <si>
    <t>PNEUMATIC TIMER CAT #849Z0D32 120V 60 CY</t>
  </si>
  <si>
    <t>01-BB-5-B1</t>
  </si>
  <si>
    <t>RAYMOND CONTROLS HOURMETER 120VAC #E10A-</t>
  </si>
  <si>
    <t>HOURMETER</t>
  </si>
  <si>
    <t>01-FF-5-H4</t>
  </si>
  <si>
    <t>KATO RUNNING TIME METER</t>
  </si>
  <si>
    <t>01-FF-5-B5</t>
  </si>
  <si>
    <t>CROUSE HINDS HORN #ETH2313 49W 106DB PER</t>
  </si>
  <si>
    <t>CROUSE HINDS #EGP3101 PUSH BUTTON SPDT</t>
  </si>
  <si>
    <t>TIME DELAY RELAY</t>
  </si>
  <si>
    <t>ALLEN BRADLEY #700-N400A1 CONTROL RELAY</t>
  </si>
  <si>
    <t>ALLEN BRADLEY #5400900A1 CONTROL RELAY F</t>
  </si>
  <si>
    <t>ALLEN BRADLEY #700N800A1 CONTROL RELAY F</t>
  </si>
  <si>
    <t>UNITED ELECTRIC TEMPERATURE SWITCH</t>
  </si>
  <si>
    <t>BARKSDALE #D1X-A150SS-UL PRESSURE SWITCH</t>
  </si>
  <si>
    <t>SPDT PUSH BUTTON SWITCH MOMENTARY CONTAC</t>
  </si>
  <si>
    <t>BENTLY NEVADA SERIES 5000 VIBRATION MONI</t>
  </si>
  <si>
    <t>HONEYWELL LF-1G LOW FIRE INTERLOCK SWITC</t>
  </si>
  <si>
    <t>HONEYWELL LF10-0 LOW FIRE INTERLOCK SWIT</t>
  </si>
  <si>
    <t>1 GLOBE VALVE HANCOCK #5525W CONT BLOW O</t>
  </si>
  <si>
    <t>DUAL FUEL SELECTRO SWITCH CODE DFS MFG</t>
  </si>
  <si>
    <t>GAI-TRONICS #1710A-015 HANDSET WITH 15 F</t>
  </si>
  <si>
    <t>01-FF-11D2</t>
  </si>
  <si>
    <t>GAI-TRONICS #10105-007 HANDSET WITH PRES</t>
  </si>
  <si>
    <t>GAI-TRONICS #712A REMOTE HANDSET/SPEAKER</t>
  </si>
  <si>
    <t>01-FF-11D1</t>
  </si>
  <si>
    <t>01-H-5-F-1</t>
  </si>
  <si>
    <t>GAI TRONICS P-3 PLUG CHASSIS PN 21005-00</t>
  </si>
  <si>
    <t>GAI-TRONICS P/N 12502-001 RECEIVER</t>
  </si>
  <si>
    <t>01-P-11-B2</t>
  </si>
  <si>
    <t>GAI TRONICS SPEAKER #5718 130 OHMS FOR 6</t>
  </si>
  <si>
    <t>01-P-10-B4</t>
  </si>
  <si>
    <t>GAI TRONICS #5835 TRANSMITTER</t>
  </si>
  <si>
    <t>GAI-TRONICS 010 25 FT RETRACTIBLE CORD</t>
  </si>
  <si>
    <t>GAI-TRONICS #12514-009 CORD SET 6 CONDUC</t>
  </si>
  <si>
    <t>GAI TRONICS AMPLIFIER IN A WEATHER-PROOF</t>
  </si>
  <si>
    <t>01-CC-10E2</t>
  </si>
  <si>
    <t>BELDEN CABLE 8467 FOR GAI-TRONICS SYSTEM</t>
  </si>
  <si>
    <t>01-H-21-A1</t>
  </si>
  <si>
    <t>GAI-TRONICS #60023-201 CABLE</t>
  </si>
  <si>
    <t>GAI TRONICS J-2 RECEPTACLE CABLE PN 2171</t>
  </si>
  <si>
    <t>GAI TRONICS SUBSET 716002 REMOTE HANDSET</t>
  </si>
  <si>
    <t>01-EE-8-H1</t>
  </si>
  <si>
    <t>GAI TRONICS EXPLOSION PROOF DRIVER</t>
  </si>
  <si>
    <t>01-P-5-G-2</t>
  </si>
  <si>
    <t>GAI-TRONICS #13314-002 DRIVER UNIT MODEL</t>
  </si>
  <si>
    <t>01-P-7-G-2</t>
  </si>
  <si>
    <t>GAI TRONICS J-3 RECEPT ENCLOSURE PN 2121</t>
  </si>
  <si>
    <t>01-FF-11C2</t>
  </si>
  <si>
    <t>SOUND POWERED HANDSET WITH CORD PN 70201</t>
  </si>
  <si>
    <t>GAI TRONICS P-2 PLUG CABLE PN 21008-001</t>
  </si>
  <si>
    <t>DIALIGHT BASE FOR A DIALCO INDICATING LI</t>
  </si>
  <si>
    <t>RECTIFIER 15AM MAX TEMP 128C-263F FOR BL</t>
  </si>
  <si>
    <t>BLACK &amp; DECKER TRANSFORMER</t>
  </si>
  <si>
    <t>01-DD-7-F3</t>
  </si>
  <si>
    <t>MURPHY COMBINATION STARTER PN XMCG-5 ST-</t>
  </si>
  <si>
    <t>MOTOROLA #NTN5545B 10V RECHARGEABLE BATT</t>
  </si>
  <si>
    <t>01-Q-7-D-5</t>
  </si>
  <si>
    <t>GAI-TRONICS #5512 TRANSMITTER</t>
  </si>
  <si>
    <t>01-EE-17C5</t>
  </si>
  <si>
    <t>GAI-TRONICS #5281 RECEIVER UNIT</t>
  </si>
  <si>
    <t>01-EE-15C1</t>
  </si>
  <si>
    <t>GAI-TRONICS #5441 RECIEVER CAP</t>
  </si>
  <si>
    <t>RETRACTABLE INTERCOM CORD</t>
  </si>
  <si>
    <t>GAI-TRONICS #5525 PAGE PARTY LINE SELECT</t>
  </si>
  <si>
    <t>GAI-TRONICS #13328-001 PAGING SPEAKER WI</t>
  </si>
  <si>
    <t>SPEAKER</t>
  </si>
  <si>
    <t>01-P-5-G-1</t>
  </si>
  <si>
    <t>GAI-TRONICS #726-102-15 WITH 15 FT CORD</t>
  </si>
  <si>
    <t>01-P-8-A-1</t>
  </si>
  <si>
    <t>GAI-TRONICS #710-104 DESK EDGE STATION.</t>
  </si>
  <si>
    <t>01-P-10-G1</t>
  </si>
  <si>
    <t>SQ D OVERLOAD HEATER B17.5 FOR 201JBLO</t>
  </si>
  <si>
    <t>01-H-12-E5</t>
  </si>
  <si>
    <t>SQ D OVERLOAD HEATER B19.5 FOR 201JBLO</t>
  </si>
  <si>
    <t>ASCO TEMPERATURE SWITCH SC12D QF11A1</t>
  </si>
  <si>
    <t>1 1/4 IN SNAP IN BLANK FOR KNOCK OUT</t>
  </si>
  <si>
    <t>1 1/2 IN SNAP IN BLANK FOR KNOCKOUT</t>
  </si>
  <si>
    <t>2 IN SNAP IN BLANK FOR KNOCK OUT</t>
  </si>
  <si>
    <t>MERCURY VAPOR LAMP 277 VOLT</t>
  </si>
  <si>
    <t>01-F-17-G1</t>
  </si>
  <si>
    <t>APPLETON VAPOR TIGHT LIGHT FIXTURE 120 V</t>
  </si>
  <si>
    <t>01-F-21-E3</t>
  </si>
  <si>
    <t>GAI-TRONICS #13302002 PAGING SPEAKER 20.</t>
  </si>
  <si>
    <t>01-B-8-B-2</t>
  </si>
  <si>
    <t>MOTOR 200 HP 1770RPM FR445TS 440/220V 3</t>
  </si>
  <si>
    <t>DAYTON 115V SEALED MOTOR FOR EXHAUST FAN</t>
  </si>
  <si>
    <t>MOTOR 10 HP 256U FRAME 1760 RPM 460 VOLT</t>
  </si>
  <si>
    <t>RELAY ALLEN BRADLEY</t>
  </si>
  <si>
    <t>TA 17 TIME DELAY RELAY A-B PN 700-HR52 T</t>
  </si>
  <si>
    <t>4-20 MA OUTPUT BOARD FOR HYDRIL TURBINE</t>
  </si>
  <si>
    <t>10 AMP CIRCUIT BREAKER</t>
  </si>
  <si>
    <t>3 AMP CIRCUIT BREAKER</t>
  </si>
  <si>
    <t>MOTOR 50HP 326TS FRAME 3600 RPM TEFC 46</t>
  </si>
  <si>
    <t>50-C-5-C-1</t>
  </si>
  <si>
    <t>MOTOR 15HP 284U 1745 RPM 460V TEFC</t>
  </si>
  <si>
    <t>3.6V LITHIUM INORGANIC BATTERY SIZE 1/2</t>
  </si>
  <si>
    <t>.33 HP MOTOR FOR TEEL SUMP PUMP</t>
  </si>
  <si>
    <t>FLOAT SWITCH ASSEMBLY FOR TEEL SUMP</t>
  </si>
  <si>
    <t>SWITCH ACTUATING CLAMP FOR TEEL SUMP PUM</t>
  </si>
  <si>
    <t>FLOAT ROD FOR TEEL SUMP PUMP MODEL 3P612</t>
  </si>
  <si>
    <t>UNITED ELECTRIC TYPE B121 MOD 13272 480</t>
  </si>
  <si>
    <t>01-Q-6-E-3</t>
  </si>
  <si>
    <t>BURNDY REPLACEABLE CONTACT GRIP SCREW CU</t>
  </si>
  <si>
    <t>BURNDY REPLACEABLE CONTACT GRIP SCREW CO</t>
  </si>
  <si>
    <t>MOTOR 50HP 326LP FRAME 3600 RPM 3 PHASE</t>
  </si>
  <si>
    <t>50-C-7-A-2</t>
  </si>
  <si>
    <t>GAI TRONICS OSCILLATOR AMPLIFIER 356-201</t>
  </si>
  <si>
    <t>01-MM-23F3</t>
  </si>
  <si>
    <t>CROUSE HINDS HAND OFF AUTOMATIC SWITCH</t>
  </si>
  <si>
    <t>01-Q-6-D-3</t>
  </si>
  <si>
    <t>MOTOR 15HP 254LP 1760RPM TEFC 460V 3 PHA</t>
  </si>
  <si>
    <t>LOW CURRENT SHUTDOWN RELAY 4.2-5 AMPS</t>
  </si>
  <si>
    <t>.33 HP 1550 RPM 480 VOLT SINGLE PHASE MO</t>
  </si>
  <si>
    <t>01-C-14-C5</t>
  </si>
  <si>
    <t>480V RECTIFIER FOR GE SIZE 6 STARTER</t>
  </si>
  <si>
    <t>01-Q-12-D1</t>
  </si>
  <si>
    <t>480V HOLDING RESISTOR FOR GE SIZE 6 STAR</t>
  </si>
  <si>
    <t>480V STARTER COIL FOR GE SIZE 6 STARTER</t>
  </si>
  <si>
    <t>01-Q-12-D2</t>
  </si>
  <si>
    <t>CONTACT KIT W/SPRINGS FOR GE SIZE 6 STAR</t>
  </si>
  <si>
    <t>01-Q-12-D3</t>
  </si>
  <si>
    <t>TOP SPRING SEAT FOR GE SIZE 6 STARTER ON</t>
  </si>
  <si>
    <t>GE LODTRAK IV MODEL E PROTECTIVE RELAY S</t>
  </si>
  <si>
    <t>01-Q-11-G2</t>
  </si>
  <si>
    <t>SINGLE GANG WEATHERPROOF BOX</t>
  </si>
  <si>
    <t>FLUSH COVER PLATE FOR GFCI DUPLEX RECEPT</t>
  </si>
  <si>
    <t>MOTOR 20 HP 256T 1755 RPM 3 PHASE 480 TE</t>
  </si>
  <si>
    <t>MOTOR 20 HP 256LP 1755 RPM 3 PH 460V TEF</t>
  </si>
  <si>
    <t>50-D-3-D-1</t>
  </si>
  <si>
    <t>WESTINGHOUSE ARCING CONTACT ASSY TYPE</t>
  </si>
  <si>
    <t>WESTINGHOUSE STA MAIN CONTACT #506A098G0</t>
  </si>
  <si>
    <t>01-CC-5-C6</t>
  </si>
  <si>
    <t>WESTINGHOUSE MOVING CONTACT PAD #506A100</t>
  </si>
  <si>
    <t>WESTINGHOUSE MOVING ARCING CONTACT</t>
  </si>
  <si>
    <t>01-CC-5-D1</t>
  </si>
  <si>
    <t>COIL 125VDC WL RELAY NO 807531 FOR 1200</t>
  </si>
  <si>
    <t>01-CC-5-C5</t>
  </si>
  <si>
    <t>WESTINGHOUSE GROUND CONTACT ASSY #310C66</t>
  </si>
  <si>
    <t>WESTINGHOUSE MOTOR LIMIT SWITCH 450D818G</t>
  </si>
  <si>
    <t>WESTINGHOUSE AUXILIARY SWITCH UPPER</t>
  </si>
  <si>
    <t>01-CC-5-C4</t>
  </si>
  <si>
    <t>WESTINGHOUSE AUXILIARY SWITCH LOWER</t>
  </si>
  <si>
    <t>WESTINGHOUSE MOTOR 115VAC 125VDC 592C622</t>
  </si>
  <si>
    <t>01-CC-5-C2</t>
  </si>
  <si>
    <t>WESTINGHOUSE SHUNT TRIP/CLOSE RELEASE</t>
  </si>
  <si>
    <t>01-CC-5-C3</t>
  </si>
  <si>
    <t>WESTINGHOUSE PLUG ASSY #691C424G01</t>
  </si>
  <si>
    <t>FUSE 6 AMP NON-ONE TIME BUSSMANN</t>
  </si>
  <si>
    <t>WESTINGHOUSE RELAY TYPE BID #765A944G01</t>
  </si>
  <si>
    <t>01-CC-5-C1</t>
  </si>
  <si>
    <t>WESTINGHOUSE LATCH CHECK SWITCH 784A907H</t>
  </si>
  <si>
    <t>ELECTRIC IGNITION TRANSFORMER</t>
  </si>
  <si>
    <t>MOTOR 15 HP FRAME 254TDZ SPECIAL SHAFT T</t>
  </si>
  <si>
    <t>INDUSTRIAL COMBUSTION HIGH GAS PRESSURE</t>
  </si>
  <si>
    <t>INDUSTRIAL COMBUSTION LOW GAS PRESSURE S</t>
  </si>
  <si>
    <t>01-CC-5-G4</t>
  </si>
  <si>
    <t>HONEYWELL MODUTROL MOTOR</t>
  </si>
  <si>
    <t>MODUTROL MOTOR TRANSFORMER 120/24V</t>
  </si>
  <si>
    <t>PRIMARY AIR PRESSURE SWITCH 0-30 PSI</t>
  </si>
  <si>
    <t>FIREYE PROGRAM RELAY PANEL</t>
  </si>
  <si>
    <t>FIREYE DETECTOR CABLE 9003</t>
  </si>
  <si>
    <t>AIR INTERLOCK SWITCH DFSL CO</t>
  </si>
  <si>
    <t>WESTINGHOUSE CONTACT KIT 180A NO PART</t>
  </si>
  <si>
    <t>WESTINGHOUSE CAPACITOR 1815A70H23 20 MFD</t>
  </si>
  <si>
    <t>WESTINGHOUSE CAPACITOR 1815A73H14 1MFD 1</t>
  </si>
  <si>
    <t>WESTINGHOUSE THYRISTOR 550 AMP 600V</t>
  </si>
  <si>
    <t>WESTINGHOUSE THYRISTOR 450 AMP 800V</t>
  </si>
  <si>
    <t>WESTINGHOUSE DIODE ACCUPAC 1 UPS #1870AG</t>
  </si>
  <si>
    <t>FUSE 300 AMP 1894A70H08 WESTINGHOUSE</t>
  </si>
  <si>
    <t>FUSE 500 AMP 1894A70H11 WESTINGHOUSE</t>
  </si>
  <si>
    <t>WESTINGHOUSE POWER STACK RECTIFIER</t>
  </si>
  <si>
    <t>WESTINGHOUSE DIODE ASSEMBLY FOR ACCUPAC</t>
  </si>
  <si>
    <t>WESTINGHOUSE BOARD GPT &amp; RC</t>
  </si>
  <si>
    <t>WESTINGHOUSE RESISTOR 200 OHM/110W 443A2</t>
  </si>
  <si>
    <t>WESTINGHOUSE TRANSFER SWITCH FOR ACCUPAC</t>
  </si>
  <si>
    <t>SYLVANIA LAMP MINIATURE #85 SLIDE IN BAS</t>
  </si>
  <si>
    <t>MCGRAW EDISON CAPACITOR CEP131A1</t>
  </si>
  <si>
    <t>MCGRAW EDISON 15KV INSULATOR TR205</t>
  </si>
  <si>
    <t>FUSE CAPACITOR NXC FA5J65 MCGRAW-EDISON</t>
  </si>
  <si>
    <t>RONAN FLASHER X14D1-GP FOR ANNUNICATOR M</t>
  </si>
  <si>
    <t>01-CC-5-B1</t>
  </si>
  <si>
    <t>RONAN RELAY ALARM X23DC125GP</t>
  </si>
  <si>
    <t>RONAN ALARM MODULE WITH RELAYS X2-1003</t>
  </si>
  <si>
    <t>01-CC-5-D3</t>
  </si>
  <si>
    <t>WELLMAN HEATER #230/1/60 HZ 6KW</t>
  </si>
  <si>
    <t>3 POSITION NEMA TYPE 4/4X SELECTOR SWITC</t>
  </si>
  <si>
    <t>A&amp;B 800H R2AP 1 NO 1 NC</t>
  </si>
  <si>
    <t>A&amp;B SELECTOR SWITCH, 2 NO CONTACTS</t>
  </si>
  <si>
    <t>CHROMALOX WALL HEATER 1000W 240V</t>
  </si>
  <si>
    <t>MIDTEX RELAY 120V 156-44T200</t>
  </si>
  <si>
    <t>MIDTEX RELAY SOCKET 120 VOLT W/RELAY</t>
  </si>
  <si>
    <t>DIALCO PILOT LIGHT OIL LIGHT #103-3101-1</t>
  </si>
  <si>
    <t>RIBAB KANO NIDYKE KN3024</t>
  </si>
  <si>
    <t>RONAN ALARM MODULE FS24 FOR RONAN</t>
  </si>
  <si>
    <t>RONAN FLASHER/HORN DRIVER FHD-24</t>
  </si>
  <si>
    <t>RONAN FILTER MODULE RF-24</t>
  </si>
  <si>
    <t>UNITED ELECTRIC CONTROL PRESSURE SWITCH</t>
  </si>
  <si>
    <t>ZENITH MOVABLE CONTACT ASSY</t>
  </si>
  <si>
    <t>01-CC-6-D2</t>
  </si>
  <si>
    <t>ZENITH CONTROLS CAPACITOR K2106/PS4009</t>
  </si>
  <si>
    <t>AUTOMATIC TRANSFER SWITCH PARTS COIL CUT</t>
  </si>
  <si>
    <t>01-CC-6-C1</t>
  </si>
  <si>
    <t>AUTOMATIC TRANSFER SWITCH VOLTAGE FREQ R</t>
  </si>
  <si>
    <t>ZENITH RELAY K1120 FOR ATS</t>
  </si>
  <si>
    <t>ZENITH RELAY K1099 FOR ATS</t>
  </si>
  <si>
    <t>01-CC-6-C2</t>
  </si>
  <si>
    <t>AUTOMATIC TRANSFER SWITCH PHASE RELAY</t>
  </si>
  <si>
    <t>A.T.S. TRANSFORMER KVA .100</t>
  </si>
  <si>
    <t>AUTOMATIC TRANSFER SWITCH VOLTAGE SENITI</t>
  </si>
  <si>
    <t>01-CC-6-C3</t>
  </si>
  <si>
    <t>EAGLE TIMER ON DELAY RANGE 150 SEC 120V</t>
  </si>
  <si>
    <t>01-CC-6-F3</t>
  </si>
  <si>
    <t>EAGLE TIMER 0-150 MINUTE 120V RATING 10</t>
  </si>
  <si>
    <t>01-CC-6-F4</t>
  </si>
  <si>
    <t>GEM-4 DELUGE VALVE MULTIOMATIC MODEL A-4</t>
  </si>
  <si>
    <t>01-CC-6-C4</t>
  </si>
  <si>
    <t>GEM-4 DELUGE VALVE MULTIMATIC MODEL A-4</t>
  </si>
  <si>
    <t>WESTINGHOUSE TRIP BAR RESET SPRING FOR A</t>
  </si>
  <si>
    <t>01-CC-6-B2</t>
  </si>
  <si>
    <t>WESTINGHOUSE MOVING ARCING CONTACT FOR A</t>
  </si>
  <si>
    <t>WESTINGHOUSE STATIONARY ARCING CONTACT R</t>
  </si>
  <si>
    <t>WESTINGHOUSE STATIONARY ARCING CONTACT L</t>
  </si>
  <si>
    <t>WESTINGHOUSE MAIN CONTACT SPRING OUTER</t>
  </si>
  <si>
    <t>WESTINGHOUSE ARC CONTACT SPRING FOR AIR</t>
  </si>
  <si>
    <t>01-CC-6-B3</t>
  </si>
  <si>
    <t>WESTINGHOUSE OSCILLATOR RESET SPRING</t>
  </si>
  <si>
    <t>WESTINGHOUSE OPENING SPRING FOR AIR CIRC</t>
  </si>
  <si>
    <t>WESTINGHOUSE MOVING MAIN CONTACT FOR AIR</t>
  </si>
  <si>
    <t>WESTINGHOUSE TRIP LATCH RESET SPRING FOR</t>
  </si>
  <si>
    <t>WESTINGHOUSE STATIONARY MAIN CONTACT FIN</t>
  </si>
  <si>
    <t>POWERCON ARC CHUTE ASSY FOR LOAD BREAK</t>
  </si>
  <si>
    <t>01-CC-6-B4</t>
  </si>
  <si>
    <t>POWERCON QUICK BREAK AUXILIARY BLADE FOR</t>
  </si>
  <si>
    <t>01-CC-6-B5</t>
  </si>
  <si>
    <t>POWERCON MAIN BLADE 600 AMP PN S48481C C</t>
  </si>
  <si>
    <t>01-CC-6-A2</t>
  </si>
  <si>
    <t>POWERCON FRONT INSULATOR FOR 15KV 600 AM</t>
  </si>
  <si>
    <t>01-CC-6-E1</t>
  </si>
  <si>
    <t>POWERCON BARRIER FOR LOAD BREAK INTERRUP</t>
  </si>
  <si>
    <t>01-G-22-A2</t>
  </si>
  <si>
    <t>POWERCON BARRIER SPACER FOR LOAD BREAK</t>
  </si>
  <si>
    <t>BARRIER SPACER</t>
  </si>
  <si>
    <t>01-G-22-A1</t>
  </si>
  <si>
    <t>POWERCON INSULATING LINK ASSY PUSH RODS</t>
  </si>
  <si>
    <t>01-CC-6-E2</t>
  </si>
  <si>
    <t>FUSE 30 AMP GF8B30 G.E. 600V</t>
  </si>
  <si>
    <t>01-CC-6-E3</t>
  </si>
  <si>
    <t>FUSE 3 AMP GF8B3 G.E. 600V</t>
  </si>
  <si>
    <t>POWERCON QUICK BREAK AUXILIARY BLADE PN</t>
  </si>
  <si>
    <t>01-CC-6-E4</t>
  </si>
  <si>
    <t>POWERCON MAIN BLADE 1200 AMP PN S48483 C</t>
  </si>
  <si>
    <t>01-CC-6-E5</t>
  </si>
  <si>
    <t>POWERCON BARRIER SPACER PN S48483 CAT #S</t>
  </si>
  <si>
    <t>01-BB-22F2</t>
  </si>
  <si>
    <t>01-CC-6-D1</t>
  </si>
  <si>
    <t>FUSE 200 AMP CLF S48486B POWERCON</t>
  </si>
  <si>
    <t>01-GG-2-D2</t>
  </si>
  <si>
    <t>FUSE 1100 AMP 449D595G04 WESTINGHOUSE</t>
  </si>
  <si>
    <t>01-GG-1-H1</t>
  </si>
  <si>
    <t>POWERCON HEATER 250 WATT 240 VOLT #S4848</t>
  </si>
  <si>
    <t>01-CC-6-H2</t>
  </si>
  <si>
    <t>FUSE .5 AMP JVM 3 PTS 5484812 POWERCON</t>
  </si>
  <si>
    <t>01-CC-6-D3</t>
  </si>
  <si>
    <t>STONCO FIXTURE 150L PAR38 WEATHER PROOF</t>
  </si>
  <si>
    <t>STONCO FIXTURE 55293 PAR38 PORTABLE</t>
  </si>
  <si>
    <t>4-B STONCOLINE FS BOX COVER JUMBO</t>
  </si>
  <si>
    <t>CROUSE HINDS PHOTO CELL 1000 WATT 120V</t>
  </si>
  <si>
    <t>01-CC-6-F5</t>
  </si>
  <si>
    <t>FURNAS STARTER SIZE 1 120V</t>
  </si>
  <si>
    <t>01-CC-6-F6</t>
  </si>
  <si>
    <t>FURNAS OVERLOAD HEATER H26</t>
  </si>
  <si>
    <t>01-CC-6-D4</t>
  </si>
  <si>
    <t>FURNAS OVERLOAD HEATER H22</t>
  </si>
  <si>
    <t>SWITCH FOR GRINDER PUMP SYSTEM MOD</t>
  </si>
  <si>
    <t>01-CC-6-H4</t>
  </si>
  <si>
    <t>MOTOR 3 HP 182T 1740 RPM 3 PHASE 460V TE</t>
  </si>
  <si>
    <t>INGERSOLL RAND POWER CONTROL MODULE</t>
  </si>
  <si>
    <t>STAR DELTA TIMER AIR COMPRESSOR</t>
  </si>
  <si>
    <t>REMOTE TROUBLE INDICATOR COMPRESSOR INGE</t>
  </si>
  <si>
    <t>FUSE 1 AMP BAF NON TIME DELAY BUSSMANN</t>
  </si>
  <si>
    <t>01-H-5-B-3</t>
  </si>
  <si>
    <t>FUSE 5 AMP BAF NON-TIME DELAY BUSSMANN</t>
  </si>
  <si>
    <t>FUSE 10 AMP BAF NON-TIME DELAY BUSSMANN</t>
  </si>
  <si>
    <t>FUSE 15 AMP BAF NON-TIME DELAY BUSSMANN</t>
  </si>
  <si>
    <t>01-CC-5-D5</t>
  </si>
  <si>
    <t>FUSE 15 AMP FRN DUAL ELEMENT BUSSMANN</t>
  </si>
  <si>
    <t>FUSE 1 AMP KTK FAST ACTING BUSSMANN</t>
  </si>
  <si>
    <t>FUSE 2 AMP FRS-R DUAL ELEMENT BUSSMANN</t>
  </si>
  <si>
    <t>FUSE 3 AMP JJS VERY FAST-ACTING BUSSMANN</t>
  </si>
  <si>
    <t>FUSE 30 AMP SC TIME DELAY BUSSMANN</t>
  </si>
  <si>
    <t>A O SMITH THERMOSTAT 30 GAL WATER HEATER</t>
  </si>
  <si>
    <t>A O SMITH HEATING ELEMENT 3500W 480V TEC</t>
  </si>
  <si>
    <t>01-CC-7-E3</t>
  </si>
  <si>
    <t>SQ D SPECIAL PURPOSE OPERATOR MAINTAINED</t>
  </si>
  <si>
    <t>SQ D PUSH PULL MUSHROOM ADAPTER</t>
  </si>
  <si>
    <t>01-CC-6-D6</t>
  </si>
  <si>
    <t>SQ D MUSHROOM PUSH BUTTON RED 9001R21</t>
  </si>
  <si>
    <t>JAY INSTRUMENTS #385-F-U20 THERMOWELL</t>
  </si>
  <si>
    <t>THERMOWELL</t>
  </si>
  <si>
    <t>01-N-9-E-3</t>
  </si>
  <si>
    <t>MASONEILAN #008930-102-999 EXTENSION TOR</t>
  </si>
  <si>
    <t>01-P-15-B3</t>
  </si>
  <si>
    <t>FOXBORO #2803-SA-BA-T-B-A-G MAGNETIC</t>
  </si>
  <si>
    <t>01-P-20-A1</t>
  </si>
  <si>
    <t>SCREW CAP SPECIMEN BOTTLES</t>
  </si>
  <si>
    <t>ITT BARTON #234002-00-00 DIFFERENTIAL</t>
  </si>
  <si>
    <t>FOXBORO COAXIAL CABLE #B0137VW</t>
  </si>
  <si>
    <t>RONAN BEZEL 2 RED MOD AS2HV-3A</t>
  </si>
  <si>
    <t>01-LL-7-G1</t>
  </si>
  <si>
    <t>RONAN BEZEL 5 GREEN MOD AS2HV-3A</t>
  </si>
  <si>
    <t>RONAN BEZEL 4 YELLOW MOD AS2HV-3A</t>
  </si>
  <si>
    <t>01-LL-7-F3</t>
  </si>
  <si>
    <t>RONAN ANNUNCIATOR BEZEL 6 BLUE MOD AS2HV</t>
  </si>
  <si>
    <t>RONAN BEZEL 9 WHITE MOD AS2HV-3A</t>
  </si>
  <si>
    <t>01-LL-7-F5</t>
  </si>
  <si>
    <t>MANSFIELD &amp; GREEN LOWER HOUSING #S-147</t>
  </si>
  <si>
    <t>01-LL-7-G5</t>
  </si>
  <si>
    <t>MANSFIELD &amp; GREEN LOWER HOUSING S147</t>
  </si>
  <si>
    <t>MANSFIELD &amp; GREEN TEFLON GASKET #S-109</t>
  </si>
  <si>
    <t>HONEYWELL #30065163-218 RANGE SPRING 9/1</t>
  </si>
  <si>
    <t>01-P-16-G4</t>
  </si>
  <si>
    <t>TAYLOR PRESSURE INDICATING CONTROLLER #4</t>
  </si>
  <si>
    <t>01-P-16-F1</t>
  </si>
  <si>
    <t>WESTINGHOUSE #1730B2401 DRIVE SPROCKET A</t>
  </si>
  <si>
    <t>01-P-16-G5</t>
  </si>
  <si>
    <t>WESTINGHOUSE SQUARE ROOT INPUT PCB MOD 7</t>
  </si>
  <si>
    <t>HONEYWELL POSITIONER</t>
  </si>
  <si>
    <t>01-P-18-F1</t>
  </si>
  <si>
    <t>ERNST GAUGE #HHP-300-S SIGHT FLOW INDICA</t>
  </si>
  <si>
    <t>01-LL-7-F4</t>
  </si>
  <si>
    <t>01-P-16-C2</t>
  </si>
  <si>
    <t>WESTINGHOUSE ELECTRONIC DAMPER #1503D39G</t>
  </si>
  <si>
    <t>DAMPER</t>
  </si>
  <si>
    <t>YOKOGAWA VORTEX FLOWMETER</t>
  </si>
  <si>
    <t>01-MM-6-A1</t>
  </si>
  <si>
    <t>FOXBORO #E96S-IA-B MAGNETIC FLOW TRANSMI</t>
  </si>
  <si>
    <t>01-N-10-A2</t>
  </si>
  <si>
    <t>BR TUBE LC 2 1/2 FACE 0-60 PSIG OIL FILL</t>
  </si>
  <si>
    <t>01-N-9-C-2</t>
  </si>
  <si>
    <t xml:space="preserve"> RADIO CAPACITOR 9500 MFD/50V #FAH-9500-</t>
  </si>
  <si>
    <t>BARNO RADIO #ECG-128 SIGNAL TRANSISTOR N</t>
  </si>
  <si>
    <t>BARNO RADIO #ECG-243 DARLINGTON TRANSIST</t>
  </si>
  <si>
    <t>BARNO RADIO #ECG-923D VOLTGE REGULATOR I</t>
  </si>
  <si>
    <t>BARNO RADIO #MCR-649PI-SCR RECTIFIER</t>
  </si>
  <si>
    <t>BARNO RADIO #ECG-159 TRANSISTOR</t>
  </si>
  <si>
    <t>TAYLOR #515TB01117A0100-0005 DIFFERENTIA</t>
  </si>
  <si>
    <t>MICRO MOTION #D100S-SS MASS FLOW METER</t>
  </si>
  <si>
    <t>01-N-17-A1</t>
  </si>
  <si>
    <t>ASHCROFT TEMPERATURE INDICATOR 0/400 DEG</t>
  </si>
  <si>
    <t>ASHCROFT TEMPERATURE INDICATOR 50/400 DE</t>
  </si>
  <si>
    <t>01-P-16-E2</t>
  </si>
  <si>
    <t>SENSOR, 1 IN 150 LB RF, 0-120 GPM/0-100</t>
  </si>
  <si>
    <t>01-Z-5-C-3</t>
  </si>
  <si>
    <t>MOORE PN 1607072 MODEL 362A2F</t>
  </si>
  <si>
    <t>01-N-8-E-5</t>
  </si>
  <si>
    <t>RED DISPOSABLE PEN PN 16070-71</t>
  </si>
  <si>
    <t>01-N-9-F-5</t>
  </si>
  <si>
    <t>4 1/2 FACE DIA SEAL TFE 3 INCH</t>
  </si>
  <si>
    <t>01-P-7-E-2</t>
  </si>
  <si>
    <t>TAYLOR SEAL ELEMENT COVER #3P1425</t>
  </si>
  <si>
    <t>01-KK-6-D3</t>
  </si>
  <si>
    <t>TAYLOR GASKET #43P1405002 WEDGE FLOW ELE</t>
  </si>
  <si>
    <t>PENBERTHY 150LB BOROSILICATE GLASS</t>
  </si>
  <si>
    <t>01-P-18-E2</t>
  </si>
  <si>
    <t>GRAFOIL GASKET FOR PENBERTHY MOD SF3F 3</t>
  </si>
  <si>
    <t>CUSHION GASKET FOR PENBERTHY MOD 3F3F 3</t>
  </si>
  <si>
    <t>PENBERTHY NUT STS 150LB</t>
  </si>
  <si>
    <t>316 SS HEX HD NC MACH BOLT</t>
  </si>
  <si>
    <t>01-P-17-E4</t>
  </si>
  <si>
    <t>PENBERTHY INNER SPACER</t>
  </si>
  <si>
    <t>PENBERTHY OUTER SPACER</t>
  </si>
  <si>
    <t>PENBERTHY WASHER FOR SIGHT FLOW INDICATO</t>
  </si>
  <si>
    <t>BROOKS #1350 SHO RATE II PURGE METER 65M</t>
  </si>
  <si>
    <t>01-LL-6-E1</t>
  </si>
  <si>
    <t>#F375B1370TA O-RING 03-137 (.103 X 2.050</t>
  </si>
  <si>
    <t>POSI-FLATE BUTTERFLY VALVE PCB FOR DYNAM</t>
  </si>
  <si>
    <t>DYNAMIC AIR #1011476 SENSOR ASSEMBLY</t>
  </si>
  <si>
    <t>01-LL-6-E2</t>
  </si>
  <si>
    <t>FOXBORO #823MPIH3CC5A LEVEL TRANSMITTER</t>
  </si>
  <si>
    <t>MOORE EXPANDED LOOP DIGITAL #352EC21DNF</t>
  </si>
  <si>
    <t>BROOKS ROTOMETER 0.5/5 GPM WATER 3/8 IN.</t>
  </si>
  <si>
    <t>NYETERICH #DT41CE1R21T13S3T13S3 DIFFEREN</t>
  </si>
  <si>
    <t>01-N-10-C2</t>
  </si>
  <si>
    <t>DIETERICH EAGLE EYE DP FLOWMETER</t>
  </si>
  <si>
    <t>01-N-10-G3</t>
  </si>
  <si>
    <t>BROOKS #1355V SHO RATE FLOWMETER TUBE</t>
  </si>
  <si>
    <t>01-P-16-E3</t>
  </si>
  <si>
    <t>DREXELBROOK CHASSIS #408-6230-1 MOD 508</t>
  </si>
  <si>
    <t>DREXELBROOK #370-3000-1 DIGITAL METER</t>
  </si>
  <si>
    <t>DREXELBROOK CHASSIS #401-13-21 MOD 508</t>
  </si>
  <si>
    <t>01-P-16-F2</t>
  </si>
  <si>
    <t>DREXELBROOK CABLE 25 FT #3802512</t>
  </si>
  <si>
    <t>BR TUBE 1/2 IN LC 4 1/2 IN FACE 0-30 PSI</t>
  </si>
  <si>
    <t>01-N-9-C-4</t>
  </si>
  <si>
    <t>PRESSURE GAUGE 4 1/2 IN 0-60 PSI</t>
  </si>
  <si>
    <t>01-P-16-D3</t>
  </si>
  <si>
    <t>FISCHER MINI MAG FLOW TRANSMITTER</t>
  </si>
  <si>
    <t>FISCHER TOTALIZER</t>
  </si>
  <si>
    <t>01-P-16-D1</t>
  </si>
  <si>
    <t>MAGNETROL #B101H2AABF LEVEL SWITCH</t>
  </si>
  <si>
    <t>MOORE GREEN DISPOSABLE PENS PN 16070-73</t>
  </si>
  <si>
    <t>YOKOGAWA .5 IN YF101-AAUB1A-S3S3*E/FMF/T</t>
  </si>
  <si>
    <t>01-N-15-A2</t>
  </si>
  <si>
    <t>TELEDYNE 02 ANALYZER ALRM E/I CONVERTER</t>
  </si>
  <si>
    <t>TELEDYNE 02 ANALYZER ALARM COMPARATOR PC</t>
  </si>
  <si>
    <t>TELEDYNE #A9306 POWER SUPPLY</t>
  </si>
  <si>
    <t>TELEDYNE TEMPERATURE CONTROLLER PCB A973</t>
  </si>
  <si>
    <t>MICRO FUEL CELL FOR OXYGEN ANALYZER C-G6</t>
  </si>
  <si>
    <t>TELEDYNE #A7023 CELL CONTACT SPRING</t>
  </si>
  <si>
    <t>TELEDYNE #A33748 THERMISTOR ASSY</t>
  </si>
  <si>
    <t>01-P-16-G6</t>
  </si>
  <si>
    <t>MOORE DISPLAY ASSY FOR MODEL 352 #157387</t>
  </si>
  <si>
    <t>01-P-17-E1</t>
  </si>
  <si>
    <t>MOORE MAGAZINE ASSY #1574733</t>
  </si>
  <si>
    <t>MAGAZINE</t>
  </si>
  <si>
    <t>01-JJ-9-G6</t>
  </si>
  <si>
    <t>MOORE #14230593 PEN CARRIAGE ASSY</t>
  </si>
  <si>
    <t>TIMING BELT PART NO. 15747-67 MOORE MODE</t>
  </si>
  <si>
    <t>MOORE #921034 REWIND MOTOR FOR MODEL 362</t>
  </si>
  <si>
    <t>MOORE #9210300 TIMING MOTOR FOR MODEL 36</t>
  </si>
  <si>
    <t>MOORE #15747130 SERVO ASSY</t>
  </si>
  <si>
    <t>MOORE #158231 SERVO BOARD</t>
  </si>
  <si>
    <t>01-P-17-D3</t>
  </si>
  <si>
    <t>MOORE 1475534 POWER SUPPLY MODULE</t>
  </si>
  <si>
    <t>01-P-18-B4</t>
  </si>
  <si>
    <t>MAG FLOW TUBE, 1 INCH TEFLON</t>
  </si>
  <si>
    <t>FLOW TUBE</t>
  </si>
  <si>
    <t>01-P-16-A1</t>
  </si>
  <si>
    <t>ROSEMOUNT #8722RA12 ANALOG MAGNETIC FLOW</t>
  </si>
  <si>
    <t>CN20150316</t>
  </si>
  <si>
    <t>MAGNETIC FLOWMETER</t>
  </si>
  <si>
    <t>01-P-14-A3</t>
  </si>
  <si>
    <t>ROSEMOUNT #22698-02 PRE AMPLIFIER</t>
  </si>
  <si>
    <t>ROSEMOUNT #1151DP-4-E-22-D2 PRESSURE</t>
  </si>
  <si>
    <t>01-KK-6-C4</t>
  </si>
  <si>
    <t>ROSEMOUNT #1151DP5E12M1B1 SENSOR</t>
  </si>
  <si>
    <t>01-N-10-G2</t>
  </si>
  <si>
    <t>ENSYCON SE 2206-69 I/P 4-20 MA IN, 3-1</t>
  </si>
  <si>
    <t>01-P-17-E3</t>
  </si>
  <si>
    <t>MOORE SINGLE LOOP DIGITAL CONTROLLER</t>
  </si>
  <si>
    <t>MOORE RTD PCB FOR MOD 352EA21DNF</t>
  </si>
  <si>
    <t>01-P-17-D2</t>
  </si>
  <si>
    <t>WEED #7000RP-0-U-10-S TEMPERATURE TRANSM</t>
  </si>
  <si>
    <t>ROSEMOUNT #1151LT5EA4A12DW5M3V1</t>
  </si>
  <si>
    <t>4 1/2 F LC 1 IN 150 LB DIAF TFE FLG SS</t>
  </si>
  <si>
    <t>01-KK-6-C3</t>
  </si>
  <si>
    <t>MOORE DVX/4 20MA/0-100%/2.5 VLP/RF-2LGP</t>
  </si>
  <si>
    <t>01-P-17-B5</t>
  </si>
  <si>
    <t>WALLACE &amp; TIERNAN FLOAT FOR MODEL 5520M</t>
  </si>
  <si>
    <t>01-P-17-B6</t>
  </si>
  <si>
    <t>WALLACE &amp; TIERNAN FLOAT FOR MODEL #55-20</t>
  </si>
  <si>
    <t>WALLACE &amp; TIERNAN INDICATOR DIAL #NPXB-2</t>
  </si>
  <si>
    <t>WALLACE &amp; TIERNAN INDICATOR DIAL</t>
  </si>
  <si>
    <t>WALLACE &amp; TIERNAN INDICATOR DIAL #NPXJ 2</t>
  </si>
  <si>
    <t>#FPXA5745 O-RING 03-213 (.139 X .921 ID)</t>
  </si>
  <si>
    <t>01-P-17-E6</t>
  </si>
  <si>
    <t>O-RING 03-222 (.139 X 1.484 ID)</t>
  </si>
  <si>
    <t>WALLACE &amp; TIERNAN #32E093SSSX2 ARMORED F</t>
  </si>
  <si>
    <t>HACH #2508025 ACCO VAC PHOSVER 3 PHOSPHA</t>
  </si>
  <si>
    <t>DPD TOTAL CHLORINE HACH ACCU VAC</t>
  </si>
  <si>
    <t>HARRIS COLORITE GAUGE 0/4000 LB 2 1/2 IN</t>
  </si>
  <si>
    <t>01-P-18-B1</t>
  </si>
  <si>
    <t>0-400 PSI GAGE 2.5 IN DIAL .25 IN BTM CO</t>
  </si>
  <si>
    <t>SENSIDYNE TRANSMITTER PCB</t>
  </si>
  <si>
    <t>SENSIDYNE #70101518 ELECTRODE HYDROGEN</t>
  </si>
  <si>
    <t>01-P-17-B2</t>
  </si>
  <si>
    <t>SENSIDYNE CAP MEMBRANE #70102303</t>
  </si>
  <si>
    <t>MEMBRANE</t>
  </si>
  <si>
    <t>SENSIDYNE ELECTROLYTE 60CC #70115178</t>
  </si>
  <si>
    <t>ELECTROLYTE</t>
  </si>
  <si>
    <t>LAMANS COMPLETE FILTER KIT FOR EXTRACTOR</t>
  </si>
  <si>
    <t>01-P-18-C3</t>
  </si>
  <si>
    <t>LAMAN MODEL 140 SECOND STAGE FILTER #442</t>
  </si>
  <si>
    <t>SENSING PROVE CONDULET #285-1-75 W/FITTI</t>
  </si>
  <si>
    <t>01-P-18-B2</t>
  </si>
  <si>
    <t>BR TUBE 1/4 IN LC 2 1/2 IN FACE</t>
  </si>
  <si>
    <t>01-P-16-E5</t>
  </si>
  <si>
    <t>ASHCROFT PRESSURE GAUGE 0-160 PSI 1/4 IN</t>
  </si>
  <si>
    <t>FLOWMETER 0-12 SCFM</t>
  </si>
  <si>
    <t>01-P-10-B1</t>
  </si>
  <si>
    <t>FISHER BUFFER SOLUTION 4PH SB98-500</t>
  </si>
  <si>
    <t>BUFFER</t>
  </si>
  <si>
    <t>01-N-21-B1</t>
  </si>
  <si>
    <t>BUFFER SOLUTION 7 PH COLORLESS 500 ML</t>
  </si>
  <si>
    <t>01-P-21-B1</t>
  </si>
  <si>
    <t>FISHER BUFFER SOLUTION 9PH SB114-500</t>
  </si>
  <si>
    <t>01-N-19-A1</t>
  </si>
  <si>
    <t>FOXBORO 870PH-70N TRANSMITTER</t>
  </si>
  <si>
    <t>01-P-19-B1</t>
  </si>
  <si>
    <t>PH SENSOR FOXBORO PN 871A1F1</t>
  </si>
  <si>
    <t>01-P-19-C1</t>
  </si>
  <si>
    <t>CHLORINE TEST KIT BETZ CODE L1218</t>
  </si>
  <si>
    <t>01-P-20-B2</t>
  </si>
  <si>
    <t>CHLORINE TEST KIT - CHEMETS BETZ CODE L1</t>
  </si>
  <si>
    <t>01-P-20-B1</t>
  </si>
  <si>
    <t>PRESSURE SWITCH MERCOID CONTROL TYPE DA5</t>
  </si>
  <si>
    <t>01-P-18-C1</t>
  </si>
  <si>
    <t>BR TUBE 1/4 IN DIFFERENTIAL GAUGE</t>
  </si>
  <si>
    <t>01-P-20-B3</t>
  </si>
  <si>
    <t>DREXELBROOK LEVEL PROBE MODEL 7002022</t>
  </si>
  <si>
    <t>01-GG-3-G4</t>
  </si>
  <si>
    <t>YOKAGAWA AMPLIFIER VORTEX FOR YF-100 1</t>
  </si>
  <si>
    <t>01-N-18-D2</t>
  </si>
  <si>
    <t>YOKAGAWA AMPLIFIER FOR VORTEX YF-100.5</t>
  </si>
  <si>
    <t>MICA SHIELD FOR JERGUSON LEVEL GAGE 18</t>
  </si>
  <si>
    <t>01-N-20-B5</t>
  </si>
  <si>
    <t>LEVEL CONTROL SWITCH WITH PROBE DAP #100</t>
  </si>
  <si>
    <t>01-GG-1-G3</t>
  </si>
  <si>
    <t>3/4 IN. THREADED PVC Y STRAINER WITH 325</t>
  </si>
  <si>
    <t>PRE-AMPLIFIER FOR FOXBORO PH TRANSMITTER</t>
  </si>
  <si>
    <t>01-N-5-D-1</t>
  </si>
  <si>
    <t>REGULATOR FOR SUPERSACKER TAYLOR IBC-400</t>
  </si>
  <si>
    <t>01-HH-23B3</t>
  </si>
  <si>
    <t>REGULATOR NON RELIEVING PN WATTS R216-02</t>
  </si>
  <si>
    <t>DIFFERENTIAL PRESSURE GAUGE DWYER 2000 S</t>
  </si>
  <si>
    <t>01-HH-20B3</t>
  </si>
  <si>
    <t>DWYER MAGNEHELIC GAUGE RANGE #2015C-R802</t>
  </si>
  <si>
    <t>01-Q-23-G6</t>
  </si>
  <si>
    <t>3 IN GAUGE RANGE 0 TO 2 PSIG AIR PRESSUR</t>
  </si>
  <si>
    <t>PRESSURE REGULATOR 1/2 IN  NPT 0-30 250</t>
  </si>
  <si>
    <t>01-K-17-G6</t>
  </si>
  <si>
    <t>PRESSURE GAUGE COOLER 7 CONDENSER</t>
  </si>
  <si>
    <t>01-MM-13D4</t>
  </si>
  <si>
    <t>FISHER REGULATOR 1/4 IN 2-6 PSIG 1/4 IN</t>
  </si>
  <si>
    <t>01-P-14-B4</t>
  </si>
  <si>
    <t>DIAPHRAGM FOR VR202C4010105010100 FOR</t>
  </si>
  <si>
    <t>01-FF-16D2</t>
  </si>
  <si>
    <t>CAPITAL CONTROL SUPPORT DIAPHRAGM PN D10</t>
  </si>
  <si>
    <t>01-FF-16D3</t>
  </si>
  <si>
    <t>CAPITAL CONTROLS DIAPHRAGM PN D104</t>
  </si>
  <si>
    <t>CAPITAL CONTROLS FITTING PN F106 FOR</t>
  </si>
  <si>
    <t>01-FF-16C5</t>
  </si>
  <si>
    <t>CAPITAL CONTROLS F-106 FITTING FOR</t>
  </si>
  <si>
    <t>01-FF-16D1</t>
  </si>
  <si>
    <t>TEMPERATURE CONTROL PN 694322TC1 FOR HYD</t>
  </si>
  <si>
    <t>CAPITAL METER GASKET #G100</t>
  </si>
  <si>
    <t>RELIANCE MILLIAMP SERVO AMPLIFIER #41511</t>
  </si>
  <si>
    <t>01-FF-18B2</t>
  </si>
  <si>
    <t>MAGNETIC SPEED SENSOR PROBE MODEL 3015A</t>
  </si>
  <si>
    <t>VALVE SEAT PN W110 FOR CAPITAL CONTROLS</t>
  </si>
  <si>
    <t>TYPE L SEAL PN V122 FOR CAPITAL CONTROLS</t>
  </si>
  <si>
    <t>GAS CHLORINATOR SIZED FOR 200 PPD.  TUBE</t>
  </si>
  <si>
    <t>CAPITAL GASKET PN G107 O-RING</t>
  </si>
  <si>
    <t>CAPITAL CONTROLS INLET FILTER ASSEMBLY</t>
  </si>
  <si>
    <t>OIL GAUGE #85428C FOR EIMCO ROTARY FILTE</t>
  </si>
  <si>
    <t>LIQUID LEVEL GAUGE GITTS COLUMN VIEW #45</t>
  </si>
  <si>
    <t>FILTER STOP PN U184 FOR CAPITAL CONTROLS</t>
  </si>
  <si>
    <t>STRAP PN R201</t>
  </si>
  <si>
    <t>FLOW TUBE PN U184</t>
  </si>
  <si>
    <t>1/2 IN SNUBBER AIR/STEAM 316SS SS-8-SA-E</t>
  </si>
  <si>
    <t>01-X-2-C-2</t>
  </si>
  <si>
    <t>1/4 IN 316SS PRESSURE SNUBBER</t>
  </si>
  <si>
    <t>PN 0V11006 O-RING 03-004 (.070 X .070 ID</t>
  </si>
  <si>
    <t>PN 0V11009 03-008 (.070 X .176 ID)</t>
  </si>
  <si>
    <t>PN OV11010 O-RING 01-009 (.070 X .208 ID</t>
  </si>
  <si>
    <t>PN OV1101 O-RING 03-0111 (.070 X .301 ID</t>
  </si>
  <si>
    <t>PN OV11012 O-RING 03-012 (.070 X .364 ID</t>
  </si>
  <si>
    <t>PN OV11026 O-RING 03-028 (.070 X 1.364 I</t>
  </si>
  <si>
    <t>PN OV11212 O-RING 01-211 (.139 X .796 ID</t>
  </si>
  <si>
    <t>GASKET FOR WATER CAP REF 22 FOR JOY</t>
  </si>
  <si>
    <t>ASHCROFT 0/200 DEG F 4 IN STEM</t>
  </si>
  <si>
    <t>GAUGE TEMP 0-200 F DU PN 1 X 503</t>
  </si>
  <si>
    <t>01-R-19-D4</t>
  </si>
  <si>
    <t>PROBES-VIBRATION KIT C-1667 INGERSOLL RA</t>
  </si>
  <si>
    <t>PC BOARD #459202 FOR SUMMING UNIT 308A-4</t>
  </si>
  <si>
    <t>01-P-16-B3</t>
  </si>
  <si>
    <t>BLH TRANSDUCER AMPLIFIER MOD 5510</t>
  </si>
  <si>
    <t>LOAD CELL TYPE C2P1 20KLB CAPACITY PN 46</t>
  </si>
  <si>
    <t>01-N-12-D4</t>
  </si>
  <si>
    <t>SAMPLE CELL W/CAP DOR DR100 COLORIMETER</t>
  </si>
  <si>
    <t>HACH MODEL DR100 COLORIMETER REACTIVE</t>
  </si>
  <si>
    <t>01-N-7-G-1</t>
  </si>
  <si>
    <t>PH PROBE FLAT END W/BNC CONNECTOR</t>
  </si>
  <si>
    <t>01-FF-14H1</t>
  </si>
  <si>
    <t>TERMINAL #HY85FP065 FOR 19EB CHILLER</t>
  </si>
  <si>
    <t>01-P-16-B4</t>
  </si>
  <si>
    <t>BRG TEMP SENSOR #19EB402112 FOR 19EB CHI</t>
  </si>
  <si>
    <t>SENSOR KIT FOR 19EB CHILLER</t>
  </si>
  <si>
    <t>CHILL WATER SENSOR #32SM680001</t>
  </si>
  <si>
    <t>THERMOSTAT HI TEMP #HH1ZHA105</t>
  </si>
  <si>
    <t>BRG TEMP SENSOR #19FA660028 FOR 19EA CHI</t>
  </si>
  <si>
    <t>CONTROLLER FOR HOT GAS BYPASS -30 TO PLU</t>
  </si>
  <si>
    <t>01-P-17-B1</t>
  </si>
  <si>
    <t>1 1/2 MAGNETIC BLOWTUBE PFTE LINES</t>
  </si>
  <si>
    <t>01-M-11-A2</t>
  </si>
  <si>
    <t>PRESSURE REGULATOR JORDAN VALVE 20-55 PS</t>
  </si>
  <si>
    <t>FISHER PRESS REG TYPE 95H RANGE 75-150 L</t>
  </si>
  <si>
    <t>01-K-16-B5</t>
  </si>
  <si>
    <t>FILTER REGULATOR TYPE 50</t>
  </si>
  <si>
    <t>01-PP-11E3</t>
  </si>
  <si>
    <t>PRESSURE REGULATOR MODEL 80-4</t>
  </si>
  <si>
    <t>SIZE 3 IN SENSOR BURST W/KAPTON MEMBRANE</t>
  </si>
  <si>
    <t>FISHER GASKET FOR CONTROLLER #2400T-249P</t>
  </si>
  <si>
    <t>GASKET FOR FISHER PRESSURE CONTROLLER TY</t>
  </si>
  <si>
    <t>01-PP-2-G4</t>
  </si>
  <si>
    <t>01-PP-2-G5</t>
  </si>
  <si>
    <t>GASKET #1V765904132 FITS FISHER PRESSURE</t>
  </si>
  <si>
    <t>01-PP-3-F4</t>
  </si>
  <si>
    <t>GASKET #1E765204022 FOR FISHER PRESSURE</t>
  </si>
  <si>
    <t>GASKET #11A8655X012 FITS FISHER PRESSURE</t>
  </si>
  <si>
    <t>GASKET #11A8654X012 FITS FISHER PRESSURE</t>
  </si>
  <si>
    <t>01-PP-3-F3</t>
  </si>
  <si>
    <t>POWER SUPPLY 25VDC @750 MA MAX 120V INPU</t>
  </si>
  <si>
    <t>01-J-14-B3</t>
  </si>
  <si>
    <t>REPAIR KIT FOR VALTEK BETA POSITIONER #0</t>
  </si>
  <si>
    <t>01-NN-21C2</t>
  </si>
  <si>
    <t>LIMIT SWITCH LEVER FOR MICROSWITCH #1510</t>
  </si>
  <si>
    <t>01-N-19-E1</t>
  </si>
  <si>
    <t>#5 MICA SHIELD FOR LEVEL GAUGE</t>
  </si>
  <si>
    <t>MICA SHIELD</t>
  </si>
  <si>
    <t>01-N-18-F1</t>
  </si>
  <si>
    <t>#6 MICA SHIELD FOR LEVEL GAUGE</t>
  </si>
  <si>
    <t>#7 MICA SHIELD FOR LEVEL GAUGE</t>
  </si>
  <si>
    <t>01-N-18-F3</t>
  </si>
  <si>
    <t>#8 MICA SHIELD FOR LEVEL GAUGE</t>
  </si>
  <si>
    <t>01-N-18-F4</t>
  </si>
  <si>
    <t>FILTER GASKET #1C898603012 FOR FISHER 25</t>
  </si>
  <si>
    <t>01-PP-3-E1</t>
  </si>
  <si>
    <t>GASKET #1C919806432  FOR FISHER LEVEL SE</t>
  </si>
  <si>
    <t>GASKET #1E562906242 FOR FISHER LEVEL SEN</t>
  </si>
  <si>
    <t>01-PP-3-E2</t>
  </si>
  <si>
    <t>GASKET FOR FISHER LEVEL SENSOR</t>
  </si>
  <si>
    <t>RELAY GASKET #1C897303012 FOR FISHER LEV</t>
  </si>
  <si>
    <t>FISHER GASKET RUBBER RELAY FMS17G24</t>
  </si>
  <si>
    <t>GASKET FOR FISHER LEVEL TRANSMITTER TYPE</t>
  </si>
  <si>
    <t>01-PP-10H3</t>
  </si>
  <si>
    <t>FLOWMETER BROOKS SHO RATE MODEL 1358 0-1</t>
  </si>
  <si>
    <t>01-P-15-E2</t>
  </si>
  <si>
    <t>TEFLON SUPERSEAL INSERT FOR OLD STYLE JO</t>
  </si>
  <si>
    <t>HEAVYWALL GLASS TUBE 9 FT 11 1/4 IN LONG</t>
  </si>
  <si>
    <t>HEAVYWALL GLASS TUBE 6 FT 11 1/2 IN LONG</t>
  </si>
  <si>
    <t>SIZE 6 IN SENSOR BURST W/TEFLON MEMBRANE</t>
  </si>
  <si>
    <t>REFILL PACK TYPE NITRATE-A CAT NO R-6902</t>
  </si>
  <si>
    <t>01-D-9-D-2</t>
  </si>
  <si>
    <t>COMPLETE KIT NITRATE-2A CAT NO K-6902A</t>
  </si>
  <si>
    <t>Q-TIPS COTTON SWABS</t>
  </si>
  <si>
    <t>SWAB</t>
  </si>
  <si>
    <t>01-P-17-F3</t>
  </si>
  <si>
    <t>STATIC-O-RING PRESSURE SWITCH 4LC-KK5-N4</t>
  </si>
  <si>
    <t>STAINLESS STEEL BALL FLOAT BJ-8 FOR S&amp;K</t>
  </si>
  <si>
    <t>01-C-15-C5</t>
  </si>
  <si>
    <t>TUBE FOR S&amp;K 20-7050 FLOWMETER PN 1/4-15</t>
  </si>
  <si>
    <t>CERAMIC THERMOCOUPLE PROTECTION TUBE 48I</t>
  </si>
  <si>
    <t>TYPE S THERMOCOUPLE ASSY 48IN W/CER</t>
  </si>
  <si>
    <t>SIGHT GLASS TUBING 144IN LONG X 1.000IN</t>
  </si>
  <si>
    <t>TEFLON SUPERSEAL INSERT PN A-1-1.0 FOR J</t>
  </si>
  <si>
    <t>TAYLOR 0-100 PRESSURE TRANSMITTER</t>
  </si>
  <si>
    <t>TEFLON INSERT FOR SIGHT GLASS ON D-709-A</t>
  </si>
  <si>
    <t>TEFLON SPLICER FOR SIGHT GLASS ON D709A</t>
  </si>
  <si>
    <t>GAUGE GLASS PYREX FOR D709A 46IN</t>
  </si>
  <si>
    <t>GAUGE GLASS PYREX FOR D709A 45 1/4IN</t>
  </si>
  <si>
    <t>DREXELBROOK STD FUNCTION BOARD FOR DE200</t>
  </si>
  <si>
    <t>01-EE-8-C1</t>
  </si>
  <si>
    <t>DREXELBROOK MCU BOARD FOR DE2000 MICROPR</t>
  </si>
  <si>
    <t>01-EE-8-C2</t>
  </si>
  <si>
    <t>DREXELBROOK ANALOG INPUT CARD FOR DE2000</t>
  </si>
  <si>
    <t>01-EE-8-C3</t>
  </si>
  <si>
    <t>DREXELBROOK POWER SUPPLY BOARD FOR DE200</t>
  </si>
  <si>
    <t>01-EE-8-C4</t>
  </si>
  <si>
    <t>DREXELBROOK DISPLAY BOARD FOR DE2000</t>
  </si>
  <si>
    <t>01-EE-8-B1</t>
  </si>
  <si>
    <t>DREXELBROOK RELAY BOARD (4SPDT RELAYS) F</t>
  </si>
  <si>
    <t>01-EE-8-B2</t>
  </si>
  <si>
    <t>DREXELBROOK ANALOG OUTPUT CARD FOR DE200</t>
  </si>
  <si>
    <t>01-EE-8-B3</t>
  </si>
  <si>
    <t>BENDIX CPU KIT #3527820-1 FOR MODEL 9000</t>
  </si>
  <si>
    <t>ROSEMOUNT CELL REPLACEMENT KIT 3FT W/ WI</t>
  </si>
  <si>
    <t>ROSEMOUNT 3FT STRUT ASSY FOR WORLD CLASS</t>
  </si>
  <si>
    <t>01-BB-21E2</t>
  </si>
  <si>
    <t>ROSEMOUNT SNUBBER DIFFUSION ASSY FOR WOR</t>
  </si>
  <si>
    <t>STONEL LIMIT SWITCH PQ8YC2R</t>
  </si>
  <si>
    <t>SPARE PARTS KIT FOR CALIBRATING SITE GLA</t>
  </si>
  <si>
    <t>01-K-15-E5</t>
  </si>
  <si>
    <t>ROSEMOUNT LEVEL TRANSMITTER MOD 3051CD2A</t>
  </si>
  <si>
    <t>SPRING KIT (7 PER SET) FOR 1.5IN ET-F FL</t>
  </si>
  <si>
    <t>BEARING KIT (2 PER SET) FOR 1.5IN ET-F F</t>
  </si>
  <si>
    <t>O-RING SEAL FOR I.5IN ET-F FLOW SWITCH P</t>
  </si>
  <si>
    <t>MICRO-SWITCH FOR 1.5IN ET-F FLOW SWITCH</t>
  </si>
  <si>
    <t>FLUID COMPONENTS MASS FLOW METER MAIN CO</t>
  </si>
  <si>
    <t>SERVO DRIVE BELT PN 15090-193 FOR MOORE</t>
  </si>
  <si>
    <t>01-P-11-E4</t>
  </si>
  <si>
    <t>BAILEY PH SENSOR W/ TEFLON LIQUID JUNCTI</t>
  </si>
  <si>
    <t>01-N-14-C4</t>
  </si>
  <si>
    <t>BROOKS ARMORED FLOW THROUGH ROTAMETER WI</t>
  </si>
  <si>
    <t>01-BB-23F1</t>
  </si>
  <si>
    <t>ACTUATOR PPR-W212-RMH MILTON ROY ELECTRO</t>
  </si>
  <si>
    <t>01-P-20-C4</t>
  </si>
  <si>
    <t>RECTIFIER SP-142506 ALLEN BRADLEY 1336VT</t>
  </si>
  <si>
    <t>POWER SUPPLY SP-151170 ALLEN BRADLEY 133</t>
  </si>
  <si>
    <t>INDUCTOR SP-140144 ALLEN BRADLEY 1336VT</t>
  </si>
  <si>
    <t>INDUCTOR</t>
  </si>
  <si>
    <t>TRANSDUCER SP-140146 ALLEN BRADLEY 1336V</t>
  </si>
  <si>
    <t>MODULE SP-142512 ALLEN BRADLEY 1336VT</t>
  </si>
  <si>
    <t>BOARD SP-142507 ALLEN BRADLEY 1336VT</t>
  </si>
  <si>
    <t>RECTIFIER SP-142493 ALLEN BRADLEY 1336VT</t>
  </si>
  <si>
    <t>TRANSDUCER SP-140145 ALLEN BRADLEY 1336V</t>
  </si>
  <si>
    <t>01-EE-9-E2</t>
  </si>
  <si>
    <t>SUPPRESSOR SP-135771 ALLEN BRADLEY 1336V</t>
  </si>
  <si>
    <t>01-EE-9-D3</t>
  </si>
  <si>
    <t>BOARD 140122 SIGNAL CONDITIONAL ALLEN-BR</t>
  </si>
  <si>
    <t>01-EE-9-F1</t>
  </si>
  <si>
    <t>CAPACITORS SP-135775 ALLEN BRADLEY 1336V</t>
  </si>
  <si>
    <t>01-EE-9-B2</t>
  </si>
  <si>
    <t>FUSE SP-140586 ALLEN BRADLEY 1336VT</t>
  </si>
  <si>
    <t>01-EE-9-D1</t>
  </si>
  <si>
    <t>DIODE SP-142498 ALLEN BRADLEY 1336VT</t>
  </si>
  <si>
    <t>THERMOSTAT SP-135770 ALLEN BRADLEY 1336V</t>
  </si>
  <si>
    <t>01-EE-9-E1</t>
  </si>
  <si>
    <t>BOARD SP-120663 ALLEN BRADLEY 1336VT</t>
  </si>
  <si>
    <t>01-EE-9-F2</t>
  </si>
  <si>
    <t>BOARD SP-140360 ALLEN BRADLEY 1336VT</t>
  </si>
  <si>
    <t>01-EE-9-G3</t>
  </si>
  <si>
    <t>TRANSFORMER SP-142691 ALLEN BRADLEY 1336</t>
  </si>
  <si>
    <t>GAUGE PRESS 11B4040X022 FISHER CONTROLS</t>
  </si>
  <si>
    <t>GAUGE, PRESSURE, 1-1/2 INCH DIAL, 1/8 I</t>
  </si>
  <si>
    <t>HYDROMETER MA2CO3 @ 90F; 1/10% IN 1% DIV</t>
  </si>
  <si>
    <t>01-AA-10C3</t>
  </si>
  <si>
    <t>HYDROMETER FOR NA2CO3 @ 120F; RANGE 15/3</t>
  </si>
  <si>
    <t>01-J-10-E3</t>
  </si>
  <si>
    <t>HYDROMETER FOR HEAVY LIQUIDS @ 60 F</t>
  </si>
  <si>
    <t>01-BB-18F6</t>
  </si>
  <si>
    <t>ORION ROSS SERIES, COMBINATION PH ELECT</t>
  </si>
  <si>
    <t>01-E-21-D5</t>
  </si>
  <si>
    <t>ASSEMBLY ELECTRONICS BAILEY TBN580</t>
  </si>
  <si>
    <t>MICROMOTION FLOW TRANSMITTER</t>
  </si>
  <si>
    <t>01-CC-17A1</t>
  </si>
  <si>
    <t>CALIBRATED MAGNETIC FLOWTUBE COMPLETE</t>
  </si>
  <si>
    <t>COLLET 228-01-20-54-62/33131-00 PEEK</t>
  </si>
  <si>
    <t>01-E-20-C2</t>
  </si>
  <si>
    <t>O-RING 00444-0030-001 ROSEMOUNT TEMPERAT</t>
  </si>
  <si>
    <t>01-AA-10B1</t>
  </si>
  <si>
    <t>O-RING 01151-0033-0003 ROSEMOUNT TEMPERA</t>
  </si>
  <si>
    <t>TRANSMITTER 0444RL2U1A1E5 ROSEMOUNT</t>
  </si>
  <si>
    <t>BOARD 00444-0228-0001 ROSEMOUNT TEMPERAT</t>
  </si>
  <si>
    <t>01-C-25-G3</t>
  </si>
  <si>
    <t>BOARD 00444-0221-0002 ROSEMOUNT TEMPERAT</t>
  </si>
  <si>
    <t>SENSOR 0068N21C30N075 ROSEMOUNT PLATINUM</t>
  </si>
  <si>
    <t>01-AA-10B2</t>
  </si>
  <si>
    <t>SENSOR 0068N21C30N105 ROSEMOUNT PLATINUM</t>
  </si>
  <si>
    <t>01-AA-10B3</t>
  </si>
  <si>
    <t>HEATER KIT 1054A T 23268-01 ROSEMOUNT</t>
  </si>
  <si>
    <t>POWER SUPPLY 1054A T 23056-02 ROSEMOUNT</t>
  </si>
  <si>
    <t>DISPLAY 1054A T 22966-00 ROSEMOUNT</t>
  </si>
  <si>
    <t>01-C-25-G4</t>
  </si>
  <si>
    <t>SEAL 228-01-20-54-62/9555004 CUP/TEFLON</t>
  </si>
  <si>
    <t>RING 228-01-20-54-62/9560279 RETAINING</t>
  </si>
  <si>
    <t>CPU TOROIDAL CONDUCTIVITY 1054A T 23124-</t>
  </si>
  <si>
    <t>O-RING 228-01-20-54-62/9550179 UNION NUT</t>
  </si>
  <si>
    <t>GUARD 228-01-20-54-62/33182-00 TEFLON</t>
  </si>
  <si>
    <t>BUSHING 228-01-20-54-62/33180-00 TEFLON</t>
  </si>
  <si>
    <t>CABLE 228-01-20-54-62/12194-00 DUAL COAX</t>
  </si>
  <si>
    <t>01-E-20-C4</t>
  </si>
  <si>
    <t>ADAPTER 228-01-20-54-62/23242-03 MOUNTIN</t>
  </si>
  <si>
    <t>SENSOR 228-01-20-54-62 CONDUCTIVITY ROSE</t>
  </si>
  <si>
    <t>01-E-20-C3</t>
  </si>
  <si>
    <t>LOOP POWERED INDICATOR DEVAR INC PART NO</t>
  </si>
  <si>
    <t>01-P-9-F-2</t>
  </si>
  <si>
    <t>SEPTA 24MM 90 MIL CLEAR SILICONE/10 MIL</t>
  </si>
  <si>
    <t>SEPTUM</t>
  </si>
  <si>
    <t>01-C-17-B5</t>
  </si>
  <si>
    <t>LOOP POWERED INDICATOR DEVAR INC PN 18-L</t>
  </si>
  <si>
    <t>01-C-15-C6</t>
  </si>
  <si>
    <t>VALTEK BETA POSITIONER (6-30)</t>
  </si>
  <si>
    <t>AMF CUNO FILTER MAX PSIG-125 MAX TEMP-F2</t>
  </si>
  <si>
    <t>01-F-14-D2</t>
  </si>
  <si>
    <t>AIR ELEMENT 25 MICRON FOR CUNO FILTER</t>
  </si>
  <si>
    <t>01-D-19-D2</t>
  </si>
  <si>
    <t>2IN SIGHT TUBING BOROSILICATE</t>
  </si>
  <si>
    <t>01-Z-4-D-7</t>
  </si>
  <si>
    <t>TEFLON SPLICER JOGLER PNC-2.0</t>
  </si>
  <si>
    <t>SPLICER</t>
  </si>
  <si>
    <t>TEFLON SUPERSEAL INSERT JOGLER</t>
  </si>
  <si>
    <t>01-R-12-D2</t>
  </si>
  <si>
    <t>ALUMINUM DIAPHRAGM VALVE ASCO</t>
  </si>
  <si>
    <t>01-M-19-E2</t>
  </si>
  <si>
    <t>MSA AMPLIFIER CIRCUIT ASSY FOR MOD 4000</t>
  </si>
  <si>
    <t>01-N-12-C3</t>
  </si>
  <si>
    <t>MSA POWER SUPPLY CIRCUIT ASSY FOR MOD 40</t>
  </si>
  <si>
    <t>01-D-24-D3</t>
  </si>
  <si>
    <t>MSA PRE-AMPLIFIER CIRCUIT ASSY FOR MOD 4</t>
  </si>
  <si>
    <t>01-C-21-E1</t>
  </si>
  <si>
    <t>MSA FILTER PN 69639 FOR MOD 4000 OXY ANA</t>
  </si>
  <si>
    <t>MSA FILTER ELEMENT PN 626969 FOR MOD 400</t>
  </si>
  <si>
    <t>01-D-19-D1</t>
  </si>
  <si>
    <t>MSA RIBBON CONN ASSY PN 630987 FOR MAIN</t>
  </si>
  <si>
    <t>ALARM BOARD PN475762 MOD 4000</t>
  </si>
  <si>
    <t>01-MM-18H1</t>
  </si>
  <si>
    <t>MSA 466324 O2 SENSOR FOR SERIES 4000 OXY</t>
  </si>
  <si>
    <t>HALLIBURTON COUNTER SODECO RG081E 8 DIGI</t>
  </si>
  <si>
    <t>01-D-18-C1</t>
  </si>
  <si>
    <t>2 1/2IN SOLID TEFLON THERMOWELL</t>
  </si>
  <si>
    <t>LCD ASSEMBLY FOR BAILEY TRANSMITTER TBN5</t>
  </si>
  <si>
    <t>01-M-22-E5</t>
  </si>
  <si>
    <t>2IN PILOT OPERATED REGULATOR</t>
  </si>
  <si>
    <t>REPAIR KIT FOR 2IN REGULATOR</t>
  </si>
  <si>
    <t>FILTER REGULATOR 1/4IN FOR PLATFORM AIR</t>
  </si>
  <si>
    <t>01-C-25-G6</t>
  </si>
  <si>
    <t>LIMIT SWITCH FURNISHED W/TWO DPDT SWITCH</t>
  </si>
  <si>
    <t>TRANSMATION DUAL RTD ALARM</t>
  </si>
  <si>
    <t>01-H-20-E1</t>
  </si>
  <si>
    <t>TRANSMATION INPUT RTD NO 2800NI</t>
  </si>
  <si>
    <t>01-L-24-D2</t>
  </si>
  <si>
    <t>TRANSMATION STRAIN GAUGE POWER SUPPLY</t>
  </si>
  <si>
    <t>01-H-20-E2</t>
  </si>
  <si>
    <t>TRANSMATION SINGLE CURRENT ALARM</t>
  </si>
  <si>
    <t>01-H-20-E3</t>
  </si>
  <si>
    <t>01-H-20-E4</t>
  </si>
  <si>
    <t>TRANSMATION DUAL THERMOCOUPLE ALARM</t>
  </si>
  <si>
    <t>01-H-20-E5</t>
  </si>
  <si>
    <t>TRANSMATION (DUAL ALARM)</t>
  </si>
  <si>
    <t>01-H-20-E6</t>
  </si>
  <si>
    <t>RONAN ALARM BOARD</t>
  </si>
  <si>
    <t>01-E-18-D3</t>
  </si>
  <si>
    <t>VALTEK I/P TRANSDUCER ELECTROPNEUMATIC</t>
  </si>
  <si>
    <t>01-BB-10H4</t>
  </si>
  <si>
    <t>AIR FILTER 1/4IN NPT</t>
  </si>
  <si>
    <t>01-P-8-D-2</t>
  </si>
  <si>
    <t>2IN SENSOR BURST W/ KAPTON MEMBRANE</t>
  </si>
  <si>
    <t>01-P-6-E-5</t>
  </si>
  <si>
    <t>PILOT WITH TEFLON PROTECTOR FOR FISHER T</t>
  </si>
  <si>
    <t>01-P-12-D2</t>
  </si>
  <si>
    <t>METER PURGE FISCHER &amp; PORTER W/ CONSTANT</t>
  </si>
  <si>
    <t>MULTI-FUNCTION TIMER W/ DIGITAL TIME DIS</t>
  </si>
  <si>
    <t>DREXELBROOK 21FT LIQUID LEVEL PROBE</t>
  </si>
  <si>
    <t>HONEYWELL SMART MAGNETIC FLOWMETER</t>
  </si>
  <si>
    <t>DREXELBROOK UNIVERSAL II ELECTRONICS</t>
  </si>
  <si>
    <t>DREXELBROOK 23FT LIQUID LEVEL PROBE</t>
  </si>
  <si>
    <t>GLASS TUBE FOR PURGE METER W/ REGULATOR</t>
  </si>
  <si>
    <t>01-M-6-C-2</t>
  </si>
  <si>
    <t>AGAR PROBE AND PRINTED CIRCUIT BOARD-MAT</t>
  </si>
  <si>
    <t>OXYGEN ANALYZER 0-25% NOT EXPLOSION PROO</t>
  </si>
  <si>
    <t>01-P-12-D3</t>
  </si>
  <si>
    <t>DREXELBROOK CURRENT RELAY FOR 401-1000 S</t>
  </si>
  <si>
    <t>BROOKS TURBINE FLOWMETER 3IN 300LB RF FL</t>
  </si>
  <si>
    <t>01-Q-12-A1</t>
  </si>
  <si>
    <t>FOXBORO IDP10 SMART TRANSMITTER 28-840 I</t>
  </si>
  <si>
    <t>01-H-17-G2</t>
  </si>
  <si>
    <t>FOXBORO REPLACEMENT SENSOR HOUSING ASSEM</t>
  </si>
  <si>
    <t>01-H-16-G1</t>
  </si>
  <si>
    <t>FOXBORO CALIBRATED ELECTRONICS MODULE FO</t>
  </si>
  <si>
    <t>CN20101103</t>
  </si>
  <si>
    <t>FOXBORO BASIC TRANSMITTER FOR A MODEL RT</t>
  </si>
  <si>
    <t>FOXBORO ELECTRONICS MODULE ASSY FOR A MO</t>
  </si>
  <si>
    <t>01-M-16-D6</t>
  </si>
  <si>
    <t>FOXBORO GASKET GLASS FILLED PTFE FOR MOD</t>
  </si>
  <si>
    <t>01-Q-19-F1</t>
  </si>
  <si>
    <t>FOXBORO SCREEN DISK FOR MOD 863DP PROCES</t>
  </si>
  <si>
    <t>01-C-23-E1</t>
  </si>
  <si>
    <t>FOXBORO GASKET (PTFE O-RING) FOR MOD 863</t>
  </si>
  <si>
    <t>FOXBORO ELECTRONICS COVER O-RING MOD 863</t>
  </si>
  <si>
    <t>FOXBORO 2 PIN LUMPER FOR MOD IMT20</t>
  </si>
  <si>
    <t>JUMPER</t>
  </si>
  <si>
    <t>01-K-8-G-5</t>
  </si>
  <si>
    <t>FOXBORO COVER ASSY W/ OPTIONAL TOTALIZER</t>
  </si>
  <si>
    <t>FOXBORO FUSE 3/8 AMP FOR MOD IMT20</t>
  </si>
  <si>
    <t>01-R-6-B-5</t>
  </si>
  <si>
    <t>FOXBORO 3 PIN JUMPER FOR MOD IMT20</t>
  </si>
  <si>
    <t>FOXBORO LITHIUM BATTERY FOR MOD IMT20</t>
  </si>
  <si>
    <t>01-F-15-C5</t>
  </si>
  <si>
    <t>TBI-BAILEY CONDUCTIVITY SENSOR</t>
  </si>
  <si>
    <t>01-P-9-E-3</t>
  </si>
  <si>
    <t>TBI-BAILEY PH/ORP SENSOR TWIST LOCK INSE</t>
  </si>
  <si>
    <t>TBI-BAILEY SCREW VENT PORT FOR TBI-BAILE</t>
  </si>
  <si>
    <t>01-P-8-F-1</t>
  </si>
  <si>
    <t>TBI-BAILEY ANODE MEASURING FOR TBI-BAILE</t>
  </si>
  <si>
    <t>TBI-BAILEY O-RING CANISTER FOR TBI-BAILE</t>
  </si>
  <si>
    <t>TBI-BAILEY CAP RETAINING FOR TBI-BAILEY</t>
  </si>
  <si>
    <t>01-P-8-F-5</t>
  </si>
  <si>
    <t>TBI-BAILEY CANISTER CLEAR FOR TBI-BAILEY</t>
  </si>
  <si>
    <t>TBI-BAILEY O-RING FOR MEMBRANE FOR TBI-B</t>
  </si>
  <si>
    <t>TBI-BAILEY MEMBRANE 2 MIL FOR TBI-BAILEY</t>
  </si>
  <si>
    <t>TBI-BAILEY HEATER FOR TRANSMITTER HOUSIN</t>
  </si>
  <si>
    <t>01-P-8-F-4</t>
  </si>
  <si>
    <t>TBI-BAILEY CABLE INTERFACE FLAT</t>
  </si>
  <si>
    <t>01-P-8-F-3</t>
  </si>
  <si>
    <t>TBI-BAILEY CONNECTOR PROBE FOR TBI-BAILE</t>
  </si>
  <si>
    <t>BAILEY FISCHER PORTER DIGITAL READOUT WI</t>
  </si>
  <si>
    <t>01-M-21-D4</t>
  </si>
  <si>
    <t>BAILET FISCHER PORTER DIGITAL DISPLAY BO</t>
  </si>
  <si>
    <t>TBI-BAILEY DISSOLVED OXYGEN SENSOR FOR</t>
  </si>
  <si>
    <t>01-P-10-E4</t>
  </si>
  <si>
    <t>TBI-BAILEY BOARD FRONT PANEL FOR TBI-BAI</t>
  </si>
  <si>
    <t>01-P-8-F-2</t>
  </si>
  <si>
    <t>BAILEY FISCHER PORTER MAIN PC BOARD ASSY</t>
  </si>
  <si>
    <t>ROSEMOUNT MAGNETIC FLOWMETER</t>
  </si>
  <si>
    <t>01-D-17-G2</t>
  </si>
  <si>
    <t>1 1/2IN YF104 VORTEX FLOWMETER YOKOGAWA</t>
  </si>
  <si>
    <t>01-Q-20-A2</t>
  </si>
  <si>
    <t>SEAL KIT FOR A CONTROL VALVE ACTUATOR</t>
  </si>
  <si>
    <t>01-P-9-F-1</t>
  </si>
  <si>
    <t>TRANSMITTER POTENTIOMETER-INPUT SIGNAL</t>
  </si>
  <si>
    <t>01-N-20-C6</t>
  </si>
  <si>
    <t>LCD ASSEMBLY KIT INCLUDING LCD SUPPORT</t>
  </si>
  <si>
    <t>01-L-16-C5</t>
  </si>
  <si>
    <t>TBI-BAILEY ASSEMBLY ELECTRONIC THREE-TIE</t>
  </si>
  <si>
    <t>01-EE-18F5</t>
  </si>
  <si>
    <t>ELECTRO-CHEMICAL DEVICES TRANSMITTER T28</t>
  </si>
  <si>
    <t>01-M-8-F-4</t>
  </si>
  <si>
    <t>FILTER REGULATOR .25IN 0 TO 100 PSIG</t>
  </si>
  <si>
    <t>01-CC-17E5</t>
  </si>
  <si>
    <t>LAB CHEM PRESERVATIVE PHOSPHORIC ACID 85</t>
  </si>
  <si>
    <t>LAB CHEM STANDARD PROPYLENE GLYCOL 99.5%</t>
  </si>
  <si>
    <t>LAB CHEM STANDARD POTASSIUM ACID PHTHALA</t>
  </si>
  <si>
    <t>BELLOFRAM TRANSDUCER I/P 4-20MA INPUT</t>
  </si>
  <si>
    <t>THERMOMETER 30-300F 6IN STEM ALL POSITIO</t>
  </si>
  <si>
    <t>01-N-17-E2</t>
  </si>
  <si>
    <t>REPAIR KIT FOR KEYSTONE ACTUATOR FIG 790</t>
  </si>
  <si>
    <t>01-K-10-F4</t>
  </si>
  <si>
    <t>BOARD THERMOSTAT LOGIC PCB FOR ISCO INC</t>
  </si>
  <si>
    <t>SILASTIC PUMP TUBING, 32 IN x 1/2 IN</t>
  </si>
  <si>
    <t>STRAINER WEIGHTED 316SS 3/8IN FOR ISCO I</t>
  </si>
  <si>
    <t>25 FT ROLL OF 3/8 IN VINYL SUCTION LINE</t>
  </si>
  <si>
    <t>01-AA-21D2</t>
  </si>
  <si>
    <t>ALLEN BRADLEY RELAY MODULE MODULAR HARDW</t>
  </si>
  <si>
    <t>ALLEN BRADLEY I/O MODULE MODULAR HARDWAR</t>
  </si>
  <si>
    <t>01-J-6-G-2</t>
  </si>
  <si>
    <t>ALLEN BRADLEY RACK MODULAR HARDWARE STYL</t>
  </si>
  <si>
    <t>01-J-9-G-1</t>
  </si>
  <si>
    <t>ALLEN BRADLEY POWER SUPPLY MODULAR HARDW</t>
  </si>
  <si>
    <t>01-J-9-F-3</t>
  </si>
  <si>
    <t>SQUARE D RELAY SPDT PLUG IN 10AMP 12VDC</t>
  </si>
  <si>
    <t>01-H-5-C-4</t>
  </si>
  <si>
    <t>SQUARE D RELAY SPDT PLUG IN 10AMP 120VAC</t>
  </si>
  <si>
    <t>01-J-3-F-4</t>
  </si>
  <si>
    <t>SQUARE D RELAY 4PDT 10AMP 120VAC INPUT 1</t>
  </si>
  <si>
    <t>SQUARE D RELAY BASE 8 PIN SPADE DOUBLE T</t>
  </si>
  <si>
    <t>SQUARE D RELAY BASE 14 PIN SPADE DOUBLE</t>
  </si>
  <si>
    <t>SQUARE D RELAY BASE 5 PIN SPADE DOUBLE T</t>
  </si>
  <si>
    <t>SQUARE D SWITCH PUSH BUTTON NO CONTACT B</t>
  </si>
  <si>
    <t>01-H-20-F1</t>
  </si>
  <si>
    <t>SQUARE D PILOT LIGHT RED 120V</t>
  </si>
  <si>
    <t>SQUARE D SWITCH 3 POSITION 120V</t>
  </si>
  <si>
    <t>01-D-25-E3</t>
  </si>
  <si>
    <t>SQUARE D SWITCH PUSH/PULL</t>
  </si>
  <si>
    <t>01-H-20-F2</t>
  </si>
  <si>
    <t>SQUARE D POTENTIOMETER 5000 OHM</t>
  </si>
  <si>
    <t>BENTLY NEVADA 8.5 METER (27.9FT) EXT CAB</t>
  </si>
  <si>
    <t>01-J-9-F-4</t>
  </si>
  <si>
    <t>BENTLY NEVADA 5MM PROXIMITY PROBE REVERS</t>
  </si>
  <si>
    <t>SQUARE D TRANSFORMER TYPE K 1000VA 240/4</t>
  </si>
  <si>
    <t>01-CC-18B4</t>
  </si>
  <si>
    <t>SQUARE D CONTACT BLOCK NC</t>
  </si>
  <si>
    <t>SQUARE D CONTACT BLOCK NO</t>
  </si>
  <si>
    <t>01-D-25-E4</t>
  </si>
  <si>
    <t>SQUARE D SWITCH 2 POSITION</t>
  </si>
  <si>
    <t>01-D-25-E5</t>
  </si>
  <si>
    <t>BENTLY NEVADA 5 MM PROXIMITOR FOR A COMB</t>
  </si>
  <si>
    <t>PROXIMITOR</t>
  </si>
  <si>
    <t>THERMO/WIRING HOUSING ASSY FOR ISCO INC</t>
  </si>
  <si>
    <t>PUMP HOUSING ASSY OUTSIDE FOR ISCO INC</t>
  </si>
  <si>
    <t>PUMP GEAR CASE ASSY FOR ISCO INC SAMPLER</t>
  </si>
  <si>
    <t>PUMP HOUSING ASSY INSIDE FOR ISCO INC</t>
  </si>
  <si>
    <t>CONTROL BOX ASSY FOR ISCO SAMPLER MOD 37</t>
  </si>
  <si>
    <t>GLASS BOTTLE 18.5L W/ 2 CAPS SPA #683</t>
  </si>
  <si>
    <t>MICROSWITCH WIRING ASSY FOR ISCO INC</t>
  </si>
  <si>
    <t>POWRMASTER AC INVERTER MINI-VFD 480V 3HP</t>
  </si>
  <si>
    <t>01-P-9-G-1</t>
  </si>
  <si>
    <t>ALLEN-BRADLEY PROGRAMMABLE CONTROLLER</t>
  </si>
  <si>
    <t>01-J-9-G-2</t>
  </si>
  <si>
    <t>SAMPLER CONTROLLER FOR ISCO INC SAMPLER</t>
  </si>
  <si>
    <t>TEMPERATURE CONTROL BOX ASSY 120V FOR IS</t>
  </si>
  <si>
    <t>BROOKS FLOWMETER SHO-RATE 1.150 TO 1.500</t>
  </si>
  <si>
    <t>01-J-14-F3</t>
  </si>
  <si>
    <t>DUPLEX GAUGE TYPE 1038 4 1/2IN FACE 0-60</t>
  </si>
  <si>
    <t>01-L-10-G1</t>
  </si>
  <si>
    <t>ROSEMOUNT 1151DP5E12D3 DIFFERENTIAL PRES</t>
  </si>
  <si>
    <t>01-L-10-F4</t>
  </si>
  <si>
    <t>01-L-7-B-2</t>
  </si>
  <si>
    <t>SPACER 1/2IN 150LB WAFER 304SS FOR YOKOG</t>
  </si>
  <si>
    <t>01-M-11-D1</t>
  </si>
  <si>
    <t>FISCHER &amp; PORTER DIAPHRAGM 662A007U01 FO</t>
  </si>
  <si>
    <t>01-C-14-E1</t>
  </si>
  <si>
    <t>SPACER 1 IN 150 LB WAFER 304SS FOR YOKOG</t>
  </si>
  <si>
    <t>MSA 478537 COMBUSTIBLE SENSOR FOR MICROG</t>
  </si>
  <si>
    <t>01-D-25-F3</t>
  </si>
  <si>
    <t>MSA 478510 BATTERY PACK FOR MICROGARD</t>
  </si>
  <si>
    <t>01-E-18-C6</t>
  </si>
  <si>
    <t>MSA 478490 MICROGARD BATTERY CHARGER FOR</t>
  </si>
  <si>
    <t>01-C-11-B1</t>
  </si>
  <si>
    <t>MSA 480566 O2 SENSOR FOR MICROGARD ALARM</t>
  </si>
  <si>
    <t>MSA 633092 O2 SENSOR O-RING FOR MICROGAR</t>
  </si>
  <si>
    <t>ITT BARTON DIFFERENTIAL PRESSURE INDICAT</t>
  </si>
  <si>
    <t>01-P-10-A2</t>
  </si>
  <si>
    <t>BATTERY FOR SLC5/2 ALLEN BRADLEY CONTROL</t>
  </si>
  <si>
    <t>01-H-18-F3</t>
  </si>
  <si>
    <t>MOORE INDUSTRIES ALARM MODULE</t>
  </si>
  <si>
    <t>01-E-17-F6</t>
  </si>
  <si>
    <t>TBI BAILEY GEL POTASSIUM CHLORIDE ELECTR</t>
  </si>
  <si>
    <t>01-L-9-F-3</t>
  </si>
  <si>
    <t>1500 PSI GAUGE</t>
  </si>
  <si>
    <t>ASL800 SUBMERSIBLE LEVEL XMITR 5.35-160.</t>
  </si>
  <si>
    <t>ABB-K-FLOW 4-20MA ISOLATED OUTPUT BOARD</t>
  </si>
  <si>
    <t>UV LAMP 001-015 FOR TC ANALYZER MODEL PR</t>
  </si>
  <si>
    <t>01-L-7-D-5</t>
  </si>
  <si>
    <t>TUBING PTFE .065 001-022 FOR T.C.ANALYZE</t>
  </si>
  <si>
    <t>01-L-7-D-1</t>
  </si>
  <si>
    <t>FITTING PLASTIC .063 X .063 011-243 FOR</t>
  </si>
  <si>
    <t>PERMEATION DRIED TUBE ASSY 001-001 FOR T</t>
  </si>
  <si>
    <t>01-L-7-D-2</t>
  </si>
  <si>
    <t>THERMAL PRINTER PAPER (ROLL CPU) FOR MOD</t>
  </si>
  <si>
    <t>STOPPER SEPTA GRAY W/ HOLE 001-027 FOR T</t>
  </si>
  <si>
    <t>STOPPER</t>
  </si>
  <si>
    <t>PLUG RED/WHITE SEPTA 001-026 FOR T.C.</t>
  </si>
  <si>
    <t>FITTING PLASTIC .065 X .125 001-247 FOR</t>
  </si>
  <si>
    <t>FITTING PLASTIC .065 X .094 001-246 FOR</t>
  </si>
  <si>
    <t>FITTING .065 CHEMINERT 001-077 TC ANALYZ</t>
  </si>
  <si>
    <t>FITTING TEE .065 001-240 FOR T.C. ANALYZ</t>
  </si>
  <si>
    <t>UV REACTION VESSEL BODY 001-016A FOR T.C</t>
  </si>
  <si>
    <t>SOLENOID ZERO &amp; CALIBRATION 001-209 FOR</t>
  </si>
  <si>
    <t>01-L-7-D-3</t>
  </si>
  <si>
    <t>TYTRONICS TUBE GLASS-U GLS-1 FOR TC ANAL</t>
  </si>
  <si>
    <t>FITTING .125 CHEMINERT 001-409 FOR T.C.</t>
  </si>
  <si>
    <t>TUBING BLACK 0.5MM ID 001-213 FOR TC ANA</t>
  </si>
  <si>
    <t>01-L-7-D-4</t>
  </si>
  <si>
    <t>TUBING RED 0.8MM ID 001-214 FOR TC ANALY</t>
  </si>
  <si>
    <t>TUBING BLUE 1.6MM ID 001-215 FOR TC ANAL</t>
  </si>
  <si>
    <t>01-N-15-E6</t>
  </si>
  <si>
    <t>TUBING YELLOW 4.8MM ID 001-217 FOR TC AN</t>
  </si>
  <si>
    <t>TUBING GREEN 3.2MM ID 001-216 FOR TC ANA</t>
  </si>
  <si>
    <t>PRESSURE CONTROLLER 0-30 MM HG VACUUM IN</t>
  </si>
  <si>
    <t>01-N-16-F1</t>
  </si>
  <si>
    <t>YOKOGAWA YEWFLOW 4IN VORTEX FLOWMETER</t>
  </si>
  <si>
    <t>FILL PLUG KIT #FK35 FILL PLUG AND O-RING</t>
  </si>
  <si>
    <t>01-R-22-B4</t>
  </si>
  <si>
    <t>BOWL KIT #BKL35 PLASTIC BOWL O-RINGS GUA</t>
  </si>
  <si>
    <t>BROOKS 1IN 150LB RF FLG TRANSMITTINF FLO</t>
  </si>
  <si>
    <t>REMOTE SEALS (DP) LEVEL TRANSMITTER</t>
  </si>
  <si>
    <t>01-E-25-A1</t>
  </si>
  <si>
    <t>#B18 LEVEL GAUGE GLASS REFLEX 18IN LENGT</t>
  </si>
  <si>
    <t>ABB K-FLOW FLOW ELEMENT MODEL K-5HY</t>
  </si>
  <si>
    <t>ABB K-FLOW DIRECT MASS FLOW TRANSMITTER</t>
  </si>
  <si>
    <t>PROCESS TYPE J THERMOCOUPLE FOR MAG DRIV</t>
  </si>
  <si>
    <t>01-D-15-D2</t>
  </si>
  <si>
    <t>BROOKS 3611-5522N FLOWMETER W/ ELECTRICA</t>
  </si>
  <si>
    <t>FISHER MODEL 249C DISPLACER SENSOR FOR</t>
  </si>
  <si>
    <t>SET SCREW FOR LEVEL CONTROLLER 6-40 X 1/</t>
  </si>
  <si>
    <t>01-N-8-B-3</t>
  </si>
  <si>
    <t>SET SCREW FOR LEVEL CONTROLLER 6-40 X 5/</t>
  </si>
  <si>
    <t>COUPLING FOR CONNECTING TORQUE TUBE ASSE</t>
  </si>
  <si>
    <t>U-CUP SEAL FOR SH-2IN/SS HOUSING</t>
  </si>
  <si>
    <t>SIGNAL CONDITIONER PC BOARD PS-203 PCB</t>
  </si>
  <si>
    <t>TRANSMITTER PC BOARD OW-100 PCB</t>
  </si>
  <si>
    <t>RTD ASSEMBLY EXPLOSION PROOF 316SS SHEAT</t>
  </si>
  <si>
    <t>RTD ASSEMBLY EXPLOSION PROOF 316SS SHEAR</t>
  </si>
  <si>
    <t>HONEYWELL STT350 SMART TEMP TRANSMITTER</t>
  </si>
  <si>
    <t>01-J-8-F-1</t>
  </si>
  <si>
    <t>MAGNETROL LEVEL SWITCH PN 89-7501-023</t>
  </si>
  <si>
    <t>01-J-8-F-2</t>
  </si>
  <si>
    <t>ELECTRO CHEMICALS PRE AMP PH T21 10FT CA</t>
  </si>
  <si>
    <t>01-H-5-B-2</t>
  </si>
  <si>
    <t>SERIES 48 MOTORIZED STAGER FOR AMM-200HF</t>
  </si>
  <si>
    <t>TIMER FOR AMM-200HF MULTIMEDIA FILTER</t>
  </si>
  <si>
    <t>01-L-16-C1</t>
  </si>
  <si>
    <t>FLOWLINE LEVEL SWITCH PACKAGE #AU31-4343</t>
  </si>
  <si>
    <t>02-NW-2-K0</t>
  </si>
  <si>
    <t>ROSEMOUNT MB ANGLE MOUNTING BRACKET W/ U</t>
  </si>
  <si>
    <t>LEVEL CONTROLLER/ISOLATION RELAY CONTROL</t>
  </si>
  <si>
    <t>01-P-10-D4</t>
  </si>
  <si>
    <t>CAP LOCKOUT TAMPERPROOF FOR RFT9739</t>
  </si>
  <si>
    <t>FMS-3 FLOW MONITORING SYSTEM 110/115VAC</t>
  </si>
  <si>
    <t>01-Z-3-C-6</t>
  </si>
  <si>
    <t>TRANSMITTER 85-250V NEMA 4X FIELD MOUNT</t>
  </si>
  <si>
    <t>01-Z-5-C-8</t>
  </si>
  <si>
    <t>25 FT INSERTION PROBE W/ TEFLON COATING</t>
  </si>
  <si>
    <t>01-L-24-A1</t>
  </si>
  <si>
    <t>PRESSURE SWITCH-DAW-7433-3A</t>
  </si>
  <si>
    <t>01-L-17-D2</t>
  </si>
  <si>
    <t>ELECTRO-CHEMICAL DEVICES PH TEMPERATURE</t>
  </si>
  <si>
    <t>TRANSMITTER FOR INLET AND BYPASS CV'S</t>
  </si>
  <si>
    <t>MICROCONTROLLER FACEPLATE FOR MP3 RETROF</t>
  </si>
  <si>
    <t>FACEPLATE</t>
  </si>
  <si>
    <t>POWER TRANSFORMER 1KVA 460VAC-120VAC FOR</t>
  </si>
  <si>
    <t>VIBRATION TRANSMITTER FOR MP-3 RETROFIT</t>
  </si>
  <si>
    <t>24 VDC POWER SUPPLY 400MA FOR MP-3 RETRO</t>
  </si>
  <si>
    <t>01-N-17-D1</t>
  </si>
  <si>
    <t>OIL LEVEL SWITCH FOR MP-3 RETROFIT</t>
  </si>
  <si>
    <t>PRELUBE PUMP STARTER CONTACTOR W/ OVERLO</t>
  </si>
  <si>
    <t>01-N-17-D2</t>
  </si>
  <si>
    <t>EATER CONTACTOR C ON DWG 7X26285 F</t>
  </si>
  <si>
    <t>RTD W/XMTR 500F-2 WIRE FOR MP-3 RETROFIT</t>
  </si>
  <si>
    <t>01-N-17-D3</t>
  </si>
  <si>
    <t>4IN-100 OHM 3 WIRE RTD FOR MP-3 RETROFIT</t>
  </si>
  <si>
    <t>ELECTRICAL LINE FILTER FOR MP-3 RETROFIT</t>
  </si>
  <si>
    <t>SURGE SENSOR FLOW CONTROL VALVE FOR MP-3</t>
  </si>
  <si>
    <t>01-N-17-D4</t>
  </si>
  <si>
    <t>INSTRUMENT AIR REGULATOR FOR MP-3 RETROF</t>
  </si>
  <si>
    <t>SEAL AIR PRESSURE SWITCH SET TO OPEN @ 6</t>
  </si>
  <si>
    <t>SEAL AIR PRESSURE GAUGE FOR MP-3 RETROFI</t>
  </si>
  <si>
    <t>01-N-17-D5</t>
  </si>
  <si>
    <t>PRESSURE TRANSMITTER 0-200PSIG FOR MP-3</t>
  </si>
  <si>
    <t>PRESSURE TRANSMITTER FOR MP-3 RETROFIT</t>
  </si>
  <si>
    <t>01-N-17-D6</t>
  </si>
  <si>
    <t>SURGE SENSOR SWITCH PDS1 FOR MP-3 R</t>
  </si>
  <si>
    <t>PRESSURE SWITCH MODEL #DAW-7433-0-3A</t>
  </si>
  <si>
    <t>01-P-3-F-4</t>
  </si>
  <si>
    <t>K-SWITCH FOR BUTTERFLY VALVE SPDT SWITCH</t>
  </si>
  <si>
    <t>01-N-17-F4</t>
  </si>
  <si>
    <t>CURRENT SENSING RELAY 4160VAC ELECTRONIC</t>
  </si>
  <si>
    <t>ROSEMOUNT DIFFERENTIAL PRESSURE LEVEL TR</t>
  </si>
  <si>
    <t>01-L-11-E3</t>
  </si>
  <si>
    <t>HPLC GRADE ACETONITRILE 4 X 4 LITERS PER</t>
  </si>
  <si>
    <t>ACETONITRILE</t>
  </si>
  <si>
    <t>HPLC GRADE WATER 4 X 4 LITERS PER CASE</t>
  </si>
  <si>
    <t>WATER</t>
  </si>
  <si>
    <t>50-D-1-A-1</t>
  </si>
  <si>
    <t>METHANOL HPLC GRADE OMNISOLVE 4X4 LITERS</t>
  </si>
  <si>
    <t>65432 REBUILD KIT FOR PILOT LOADING FILT</t>
  </si>
  <si>
    <t>SMART METER CONVERSION KIT FOR HONEYWELL</t>
  </si>
  <si>
    <t>FISHER CONTROLS PWB ASSEMBLY FOR POSITIO</t>
  </si>
  <si>
    <t>FISHER CONTROLS POSITIONER WITH GAUGES F</t>
  </si>
  <si>
    <t>01-J-10-G2</t>
  </si>
  <si>
    <t>VALVE POSITIONER MOUNTING KIT FOR 657/66</t>
  </si>
  <si>
    <t>DVC5010/AD RELAY KIT FOR VALVE POSITIONE</t>
  </si>
  <si>
    <t>BROOKS SHO RATE PURGE METER AMMONIA SERV</t>
  </si>
  <si>
    <t>DIAPHRAM REBUILD KIT FOR CHLORINE EJECTO</t>
  </si>
  <si>
    <t>DIAPHRAM</t>
  </si>
  <si>
    <t>01-L-18-E2</t>
  </si>
  <si>
    <t>THROAT FOR EJ200C1010112010000 CHLORINAT</t>
  </si>
  <si>
    <t>THROAT</t>
  </si>
  <si>
    <t>01-L-18-E5</t>
  </si>
  <si>
    <t>VACUUM REGULATOR 1 TON CYLINDER 250PPD</t>
  </si>
  <si>
    <t>01-L-18-B3</t>
  </si>
  <si>
    <t>REMOTE METER PANEL 250PPD SERIES 200</t>
  </si>
  <si>
    <t>01-L-18-E3</t>
  </si>
  <si>
    <t>REMOTE METER PANEL 100PPD SERIES 200</t>
  </si>
  <si>
    <t>01-L-18-E4</t>
  </si>
  <si>
    <t>RATE VALVE ASSEMBLY FOR RM100C101040200</t>
  </si>
  <si>
    <t>RATE VALVE</t>
  </si>
  <si>
    <t>01-L-18-E1</t>
  </si>
  <si>
    <t>RATE VALVE ASSEMBLY FOR RM100C101050200</t>
  </si>
  <si>
    <t>METER GASKET FOR RM100C101050200</t>
  </si>
  <si>
    <t>METER GASKET FOR RM100C101060200</t>
  </si>
  <si>
    <t>METER GASKET FOR RM100C101010200</t>
  </si>
  <si>
    <t>FLOW METER ASSEMBLY FOR RM100C101010200</t>
  </si>
  <si>
    <t>RATE VALVE ASSEMBLY FOR RM100C101010200</t>
  </si>
  <si>
    <t>FLOW METER ASSEMBLY FOR RM100C101070200</t>
  </si>
  <si>
    <t>FLOW METER ASSEMBLY FOR RM100C101060200</t>
  </si>
  <si>
    <t>FLOW METER ASSEMBLY FOR RM100C101050200</t>
  </si>
  <si>
    <t>FLOW METER ASSEMBLY FOR RM100C101040200</t>
  </si>
  <si>
    <t>NOZZLE FOR EJ200C1010112010000 CHLORINAT</t>
  </si>
  <si>
    <t>ADAPTER FLANGE FOR HONEYWELL TRANSMITTER</t>
  </si>
  <si>
    <t>01-N-11-C2</t>
  </si>
  <si>
    <t>01-N-11-C3</t>
  </si>
  <si>
    <t>PIPE MOUNTING BRACKET FOR HONEYWELL TRAN</t>
  </si>
  <si>
    <t>FLAT MOUNTING BRACKET FOR HONEYWELL TRAN</t>
  </si>
  <si>
    <t>BETTIS ACTUATOR MODEL 732 PN 630058</t>
  </si>
  <si>
    <t>04-SW-12B1</t>
  </si>
  <si>
    <t>DIFFERENTIAL PRESSURE TRANSMITTER RANGE</t>
  </si>
  <si>
    <t>GAUGE PRESSURE TRANSMITTER RANGE 0-300</t>
  </si>
  <si>
    <t>01-Q-4-G-2</t>
  </si>
  <si>
    <t>01-Q-5-G-2</t>
  </si>
  <si>
    <t>01-Q-6-G-1</t>
  </si>
  <si>
    <t>01-Q-6-G-2</t>
  </si>
  <si>
    <t>GAUGE PRESSURE TRANSMITTER RANGE 0-800</t>
  </si>
  <si>
    <t>01-Q-6-G-3</t>
  </si>
  <si>
    <t>BATTERY FOR O2 ANALYZER MODEL 335</t>
  </si>
  <si>
    <t>01-F-18-B3</t>
  </si>
  <si>
    <t>FLANGE MOUNTED LIQUID LEVEL TRANSMITTER</t>
  </si>
  <si>
    <t>01-L-12-B2</t>
  </si>
  <si>
    <t>01-L-12-B1</t>
  </si>
  <si>
    <t>01-GG-12A1</t>
  </si>
  <si>
    <t>BENTLY NEVADA VIBRATION PROBE #330102-00</t>
  </si>
  <si>
    <t>01-Q-7-G-2</t>
  </si>
  <si>
    <t>PROXIMITOR #330100-90-00 3300 SERIES SMM</t>
  </si>
  <si>
    <t>01-Q-7-E-3</t>
  </si>
  <si>
    <t>BENTLY NEVADA VIBRATION MONITOR #3300/16</t>
  </si>
  <si>
    <t>01-Q-7-G-3</t>
  </si>
  <si>
    <t>BENTLY NEVADA 3300 SYSTEM MONITOR SYSTEM</t>
  </si>
  <si>
    <t>01-Q-7-C-3</t>
  </si>
  <si>
    <t>BENTLY NEVADA AC POWER SUPPLY 3300/12-01</t>
  </si>
  <si>
    <t>01-R-7-F-2</t>
  </si>
  <si>
    <t>REMOTE SEAL LEVEL TRANSMITTER-2 REMOTE S</t>
  </si>
  <si>
    <t>01-Z-3-C-3</t>
  </si>
  <si>
    <t>REMOTE SEAL TRANSMITTER LEVEL</t>
  </si>
  <si>
    <t>01-B-1-C-2</t>
  </si>
  <si>
    <t>01-K-12-G1</t>
  </si>
  <si>
    <t>REMOTE SEAL GAGE PRESSURE-1 SEAL-HIGH SI</t>
  </si>
  <si>
    <t>01-P-5-A-1</t>
  </si>
  <si>
    <t>01-Z-3-C-2</t>
  </si>
  <si>
    <t>REMOTE SEAL TRANSMITTER LEVEL-2 REMOTE S</t>
  </si>
  <si>
    <t>01-AA-14A2</t>
  </si>
  <si>
    <t>SMART REMOTE SEAL PRESSURE TRANSMITTER,</t>
  </si>
  <si>
    <t>01-AA-14B2</t>
  </si>
  <si>
    <t>01-HH-2-E3</t>
  </si>
  <si>
    <t>GAGE PRESSURE TRANSMITTER RANGE 0-4000 T</t>
  </si>
  <si>
    <t>01-Q-10-C1</t>
  </si>
  <si>
    <t>ROSEMOUNT ELECTRONICS HOUSING ONLY</t>
  </si>
  <si>
    <t>01-P-19-B2</t>
  </si>
  <si>
    <t>ROSEMOUNT ANALOG/HART OUTPUT TERMINAL BL</t>
  </si>
  <si>
    <t>ROSEMOUNT LCD INDICATOR KIT</t>
  </si>
  <si>
    <t>ROSEMOUNT ELECTRONICS (2-BOARD)</t>
  </si>
  <si>
    <t>01-P-19-B3</t>
  </si>
  <si>
    <t>ROSEMOUNT TEMPERATURE PROCESS SENSOR</t>
  </si>
  <si>
    <t>YOKOGAWA 1 IN 150 LB FLOW METER</t>
  </si>
  <si>
    <t>01-N-14-F2</t>
  </si>
  <si>
    <t>B6 LEVEL GAUGE GLASS REFLEX SIZE 6 9-7/8</t>
  </si>
  <si>
    <t>01-L-20-E1</t>
  </si>
  <si>
    <t>B4 LEVEL GAUGE GLASS REFLEX SIZE 4 7-1/2</t>
  </si>
  <si>
    <t>01-L-20-E2</t>
  </si>
  <si>
    <t>#20 LEVEL GAUGE GASKET 20IN LGTH X 1IN W</t>
  </si>
  <si>
    <t>01-C-14-B3</t>
  </si>
  <si>
    <t>#4 LEVEL GAUGE GASKET 7 1/2IN LGTH 1 5/1</t>
  </si>
  <si>
    <t>LEVEL GAUGE GLASS SIZE 20 TRANSPARENT 20</t>
  </si>
  <si>
    <t>LEVEL GAUGE GLASS SIZE 20 REFLEX 20IN LE</t>
  </si>
  <si>
    <t>01-F-14-E2</t>
  </si>
  <si>
    <t>01-D-20-G3</t>
  </si>
  <si>
    <t>SPRING FOR EQUIMETER REGULATOR ORANGE</t>
  </si>
  <si>
    <t>PROGRAMMER MODULE (NON RECYCLE)</t>
  </si>
  <si>
    <t>DISPLAY MODULE FOR FLAME MONITOR E110</t>
  </si>
  <si>
    <t>FIREYE FLAME MONITOR CHASSIS AND COVER</t>
  </si>
  <si>
    <t>SWITCH,HI GAS PRESS 0-65 IN WC</t>
  </si>
  <si>
    <t>SWITCH, LO GAS PRESS 0-65IN WC</t>
  </si>
  <si>
    <t>GAS REGULATOR MODEL 122-12 2 INCH SCREWE</t>
  </si>
  <si>
    <t>GLASS TUBE FOR PURGE METER MODEL 5120M</t>
  </si>
  <si>
    <t>01-D-11-D5</t>
  </si>
  <si>
    <t>ZINC PLATED CARBON STEEL MOUNTING BRACKE</t>
  </si>
  <si>
    <t>01-L-8-E-4</t>
  </si>
  <si>
    <t>HYDRIL TURBINE FLOWMETER 4IN 150LB</t>
  </si>
  <si>
    <t>316SS SHEATH FOR BAILEY PH HOT</t>
  </si>
  <si>
    <t>01-P-15-C1</t>
  </si>
  <si>
    <t>BAILEY PH SENSOR, KYNAR BODY, COAT RESI</t>
  </si>
  <si>
    <t>01-P-15-C2</t>
  </si>
  <si>
    <t>BENDIX PN 3527366-100 10 PORT SLIDER VAL</t>
  </si>
  <si>
    <t>FLOW INDICATOR 16 GPH</t>
  </si>
  <si>
    <t>01-D-17-E1</t>
  </si>
  <si>
    <t>FLOW INDICATOR 50 GPH</t>
  </si>
  <si>
    <t>01-D-16-D3</t>
  </si>
  <si>
    <t>FISHER I/P MODULE FOR SERIES 3582 VALVE</t>
  </si>
  <si>
    <t>01-P-14-B5</t>
  </si>
  <si>
    <t>VAREC LEVEL TRANSMITTER MODEL 8200 1200</t>
  </si>
  <si>
    <t>01-R-12-A3</t>
  </si>
  <si>
    <t>POWER BOARD FOR COMPU-PURGE</t>
  </si>
  <si>
    <t>01-L-18-G2</t>
  </si>
  <si>
    <t>CONTROLLER BOARD FOR COMPU-PURGE</t>
  </si>
  <si>
    <t>01-L-18-G1</t>
  </si>
  <si>
    <t>MOISTURE INDICATOR</t>
  </si>
  <si>
    <t>DESSICANT STRAINER</t>
  </si>
  <si>
    <t>MUFFLER CORE</t>
  </si>
  <si>
    <t>CORE</t>
  </si>
  <si>
    <t>01-R-3-F-4</t>
  </si>
  <si>
    <t>COMPLETE DELTECH DRAIN VALVE MODEL ADV-1</t>
  </si>
  <si>
    <t>TIMER FOR DELTECH DRAIN VALVE MODEL ADV-</t>
  </si>
  <si>
    <t>CHECK VALVE FOR COMPU-PURGE</t>
  </si>
  <si>
    <t>01-C-5-C-3</t>
  </si>
  <si>
    <t>I.O SWITCHING VALVE FOR COMPU-PURGE</t>
  </si>
  <si>
    <t>01-C-5-D-4</t>
  </si>
  <si>
    <t>TEMPERATURE SENSOR FOR COMPU-PURGE</t>
  </si>
  <si>
    <t>PRESSURE TRANSDUCER FOR COMPU-PURGE</t>
  </si>
  <si>
    <t>PRESSURE GAUGE</t>
  </si>
  <si>
    <t>DPDT RELAY FOR MODEL D-2/3LV NEMA 7</t>
  </si>
  <si>
    <t>SPDT RELAY FOR MODEL D-2/3LV NEMA 7</t>
  </si>
  <si>
    <t>TBI-BAILEY PH TRANSMITTER MODEL TB82</t>
  </si>
  <si>
    <t>TBI-BAILEY INSERTION PH / ORP SENSOR</t>
  </si>
  <si>
    <t>01-HH-16G1</t>
  </si>
  <si>
    <t>PIPE MOUNT KIT FOR TB82 BAILEY PH TRANSM</t>
  </si>
  <si>
    <t>01-K-6-G-1</t>
  </si>
  <si>
    <t>THRUST BEARING COVER PN W0068 FOR KARBAT</t>
  </si>
  <si>
    <t>CAP SCREW PN W0069 FOR KARBATE MODEL A60</t>
  </si>
  <si>
    <t>01-M-25-D1</t>
  </si>
  <si>
    <t>SHAFT SPACING SLEEVE PN W0659 FOR KARBAT</t>
  </si>
  <si>
    <t>SPACER SHIMS PN WO669 FOR KARBATE MODEL</t>
  </si>
  <si>
    <t>STEEL PUMP BASE PLATE FOR KARBATE MODEL</t>
  </si>
  <si>
    <t>COUPLING GUARD PN W0132 FOR KARBATE MOD</t>
  </si>
  <si>
    <t>8 IN OD 316 SS CASING FOR DURCO</t>
  </si>
  <si>
    <t>01-M-25-F4</t>
  </si>
  <si>
    <t>7 IN OD 316 SS IMPELLER PN CY50656A FOR</t>
  </si>
  <si>
    <t>01-M-25-C4</t>
  </si>
  <si>
    <t>IMPELLER GASKET PN AY513803A TFR FOR DUR</t>
  </si>
  <si>
    <t>SHAFT HOOK PN CY50687A BB FOR DURCO MARK</t>
  </si>
  <si>
    <t>01-M-25-D2</t>
  </si>
  <si>
    <t>8 IN OD 316SS REAR COVER PLATE</t>
  </si>
  <si>
    <t>8 IN OD REAR COVER GASKET PN Y22774EA TM</t>
  </si>
  <si>
    <t>316SS SHAFT SLEEVE HOOK PN AY50691A FOR</t>
  </si>
  <si>
    <t>DEFLECTOR 1.8 PN AY50716A ITEM 114 FOR D</t>
  </si>
  <si>
    <t>LIP SEAL #118 PN 1K118-TSSR DURIRON</t>
  </si>
  <si>
    <t>01-M-25-C2</t>
  </si>
  <si>
    <t>BEARING HOUSING PNDY50679A C.I. FOR DURC</t>
  </si>
  <si>
    <t>BEARING HSB VENT PLUG PN AY50704A SR FOR</t>
  </si>
  <si>
    <t>OIL SIGHT GAUGE BRG HSG</t>
  </si>
  <si>
    <t>01-M-25-C3</t>
  </si>
  <si>
    <t>BEARING CARRIER PN CY50710A DCI FOR DURC</t>
  </si>
  <si>
    <t>BEARING CARRIER O-RING 01-235</t>
  </si>
  <si>
    <t>BRG CARR. RETAINER PN AY50717A SR FOR DU</t>
  </si>
  <si>
    <t>316SS CASING PN DY50772A 316SS ITEM 100</t>
  </si>
  <si>
    <t>01-M-25-B4</t>
  </si>
  <si>
    <t>6 IN OD 316 SS IMPELLER PN CY50798A FOR</t>
  </si>
  <si>
    <t>01-M-25-C6</t>
  </si>
  <si>
    <t>316SS CASING ITEM 100 FOR DURCO MARK 3</t>
  </si>
  <si>
    <t>01-M-25-B1</t>
  </si>
  <si>
    <t>4 IN OD 316 SS IMPELLER PN BY49721AA40 F</t>
  </si>
  <si>
    <t>IMPELLER GASKET PN SA3211AA00 TFR FOR DU</t>
  </si>
  <si>
    <t>SHAFT HOOK PN CY52143A BB ITEM #105 FOR</t>
  </si>
  <si>
    <t>01-M-23-D5</t>
  </si>
  <si>
    <t>8 IN OD 316SS CASING PN DY50789A FOR DUR</t>
  </si>
  <si>
    <t>01-M-25-B2</t>
  </si>
  <si>
    <t>7 IN OD 316 SS IMPELLER PN DY50754A FOR</t>
  </si>
  <si>
    <t>01-M-25-D4</t>
  </si>
  <si>
    <t>SHIM FOR PULSAFEEDER PUMP MODEL</t>
  </si>
  <si>
    <t>AIR CYLINDER PN 20P-3H5-01 FOR GORMAN RU</t>
  </si>
  <si>
    <t>CYLINDER SEAL KIT PN 2RP-3H5-01 FOR GORM</t>
  </si>
  <si>
    <t>01-LL-5-H2</t>
  </si>
  <si>
    <t>AIR FILTER CARTRIDGE PN 2RO 034 27 FOR</t>
  </si>
  <si>
    <t>01-M-16-B3</t>
  </si>
  <si>
    <t>MUFFLER ELEMENT PN2R0-034-35 FOR GORMAN-</t>
  </si>
  <si>
    <t>01-M-16-E1</t>
  </si>
  <si>
    <t>UPPER PUMP BODY PN 20P-000-10 FOR GORMAN</t>
  </si>
  <si>
    <t>01-MM-5-D2</t>
  </si>
  <si>
    <t>UPPER DIAPHRAGM RETENTION PLATE PN 200-3</t>
  </si>
  <si>
    <t>DIAPHRAGM HYPALON PN 200-ACH-12 FOR GORM</t>
  </si>
  <si>
    <t>01-M-6-F-1</t>
  </si>
  <si>
    <t>LOWER DIAPRAGM RETENTION PLATE PN 200-00</t>
  </si>
  <si>
    <t>LOWER PUMP BODY HYPALON PN 200-00H-14 GO</t>
  </si>
  <si>
    <t>BASE TEE HYPALON PN 200-00H-15 FOR GORMA</t>
  </si>
  <si>
    <t>01-MM-5-F1</t>
  </si>
  <si>
    <t>SOLENOID VALVE REPAIR KIT PN 2RR-034-25</t>
  </si>
  <si>
    <t>AIR REGULATOR PN 200-034-26 FOR GORMAN R</t>
  </si>
  <si>
    <t>01-M-21-D1</t>
  </si>
  <si>
    <t>HYPALON CHECK VALVE BODY PN-200-00H-28A</t>
  </si>
  <si>
    <t>01-M-6-E-1</t>
  </si>
  <si>
    <t>HYPALON CHECK VALVE COVER PN-200-00U-28B</t>
  </si>
  <si>
    <t>01-M-6-D-2</t>
  </si>
  <si>
    <t>YORK PN-200-000-28C FOR GORMAN RUPP AIR</t>
  </si>
  <si>
    <t>01-M-6-B-5</t>
  </si>
  <si>
    <t>CLAMP SCREW PN-200-012-28D FOR GORMAN RU</t>
  </si>
  <si>
    <t>01-M-6-D-3</t>
  </si>
  <si>
    <t>HYPALON BALL SEAT PN-200-00H-28E FOR GOR</t>
  </si>
  <si>
    <t>HYPALON CV COVER GASKET PN-200-00H-28F F</t>
  </si>
  <si>
    <t>3 IN HYPALON BALL PN-200-00H-28G FOR GOR</t>
  </si>
  <si>
    <t>01-M-6-D-4</t>
  </si>
  <si>
    <t>COMPOSITE SHAFT PN-1Z105-BB77 ALLOY FOR</t>
  </si>
  <si>
    <t>SHIM PN-1161 FOR4 PEABODY BARNES PUMP MO</t>
  </si>
  <si>
    <t>01-CC-17F1</t>
  </si>
  <si>
    <t>SHIM PN-1162 FOR PEABODY BARNES PUMP MOD</t>
  </si>
  <si>
    <t>BOX &amp; CABLE ASSY PN-72700 FOR PEABODY BA</t>
  </si>
  <si>
    <t>01-JJ-9-H2</t>
  </si>
  <si>
    <t>SQUARE RING PN-51937 FOR PEABODY BARNES</t>
  </si>
  <si>
    <t>ELBOW PN-5836 FOR PEABODY BARNES PUMP MO</t>
  </si>
  <si>
    <t>PIPE THRD PROTECTOR 1/2 INSERT (NO THREA</t>
  </si>
  <si>
    <t>PN 56668 O-RING 03-450 (.275 X 10.475 ID</t>
  </si>
  <si>
    <t>BEARING BRACKET PN 39030 FOR PEABODY BAR</t>
  </si>
  <si>
    <t>01-MM-5-E2</t>
  </si>
  <si>
    <t>ELECTRODE PN 39383 FOR PEABODY BARNES PU</t>
  </si>
  <si>
    <t>01-MM-21G3</t>
  </si>
  <si>
    <t>CAP PLUG PN 39934 FOR PEABODY BARNES PUM</t>
  </si>
  <si>
    <t>01-MM-21G2</t>
  </si>
  <si>
    <t>WIRE ASSY PN 51487 FOR PEABODY BARNES PU</t>
  </si>
  <si>
    <t>01-CC-17F2</t>
  </si>
  <si>
    <t>MACHINE SCREW PN 22262 FOR PEABODY BARNE</t>
  </si>
  <si>
    <t>LOCK WASHER PN 52563 FOR PEABODY BARNES</t>
  </si>
  <si>
    <t>NIPPLE PN 36841 FOR PEABODY BARNES PUMP</t>
  </si>
  <si>
    <t>CAP PN 36842 FOR PEABODY BARNES PUMP MOD</t>
  </si>
  <si>
    <t>HEX NUT PN 18927 FOR PEABODY BARNES PUMP</t>
  </si>
  <si>
    <t>SHAFT SEAL PN 39485 FOR PEABODY BARNES P</t>
  </si>
  <si>
    <t>SEAL PLATE PN 39038 FOR PEABODY BARNES P</t>
  </si>
  <si>
    <t>01-MM-5-D1</t>
  </si>
  <si>
    <t>DIAPHRAGM PN22873 FOR PEABODY BARNES PUM</t>
  </si>
  <si>
    <t>01-MM-21G1</t>
  </si>
  <si>
    <t>DIAPHRAGM PLATE PN 22879 FOR PEABODY BAR</t>
  </si>
  <si>
    <t>01-CC-17F3</t>
  </si>
  <si>
    <t>CAP SCREW PN 2203 FOR PEABODY BARNES PUM</t>
  </si>
  <si>
    <t>SOCKET HEAD CAP SCREW PN 36803 FOR PEABO</t>
  </si>
  <si>
    <t>STUD PN 33824 FOR PEABODY BARNES PUMP MO</t>
  </si>
  <si>
    <t>SHIM PN 1348 FOR PEABODY BARNES PUMP MOD</t>
  </si>
  <si>
    <t>SHIM PN 1349 FOR PEABODY BARNES PUMP MOD</t>
  </si>
  <si>
    <t>WASHER PN 770089 FOR PEABODY BARNES PUMP</t>
  </si>
  <si>
    <t>CAP SCREW PN 37116 FOR PEABODY BARNES PU</t>
  </si>
  <si>
    <t>GASKET PN 36852 FOR PEABODY BARNES PUMP</t>
  </si>
  <si>
    <t>BODY PN 66292 FOR PEABODY BARNES PUMP MO</t>
  </si>
  <si>
    <t>01-M-7-A-1</t>
  </si>
  <si>
    <t>COTTER PIN PN 2917 FOR PEABODY BARNES PU</t>
  </si>
  <si>
    <t>VITON INSERT GASKET CP 7601D55 CAT W0665</t>
  </si>
  <si>
    <t>01-M-4-C-2</t>
  </si>
  <si>
    <t>SHAFT ITEM 200 PN 700855 FOR SIHI PUMP M</t>
  </si>
  <si>
    <t>SHAFT NUT ITEM 205 PN 500509 FOR SIHI PU</t>
  </si>
  <si>
    <t>01-JJ-9-G1</t>
  </si>
  <si>
    <t>SPECIAL W22 LOCK WASHER ITEM 206 PN 5005</t>
  </si>
  <si>
    <t>BEARING HOUSING ITEM 210 PN 201079 FOR S</t>
  </si>
  <si>
    <t>02-B-5-B-1</t>
  </si>
  <si>
    <t>BALL BEARING HOUSING ITEM 215 PN 700861</t>
  </si>
  <si>
    <t>BEARING COVER ITEM 221 PN 201080 FOR SIH</t>
  </si>
  <si>
    <t>BEARING COVER ITEM 222 PN 201081 FOR SIH</t>
  </si>
  <si>
    <t>BEARING COVER ITEM 224 PN 201082 FOR SIH</t>
  </si>
  <si>
    <t>BEARING RING ITEM 235 PN 201086 FOR SIHI</t>
  </si>
  <si>
    <t>01-JJ-8-C3</t>
  </si>
  <si>
    <t>BEARING RETAINER ITEM 236 PN 201087 FOR</t>
  </si>
  <si>
    <t>KEY ITEM 256 FOR SIHI PUMP</t>
  </si>
  <si>
    <t>01-M-10-D2</t>
  </si>
  <si>
    <t>KEY ITEM 257 FOR SIHI PUMP</t>
  </si>
  <si>
    <t>01-LL-5-G3</t>
  </si>
  <si>
    <t>KEY ITEM 258 FOR SIHI PUMP</t>
  </si>
  <si>
    <t>SHAFT NUT ITEM 288 FOR SIHI PUMP</t>
  </si>
  <si>
    <t>01-LL-5-H1</t>
  </si>
  <si>
    <t>LOCK WASHER ITEM 292 PN FOR SIHI PUMP</t>
  </si>
  <si>
    <t>SHAFT SLEEVE ITEM 270 PN 702222 FOR SIHI</t>
  </si>
  <si>
    <t>D.E. COVER ITEM 1 PN 701555 FOR SIHI PUM</t>
  </si>
  <si>
    <t>02-B-5-A-1</t>
  </si>
  <si>
    <t>N.D.E. COVER ITEM 2 PN 701556 FOR SIHI P</t>
  </si>
  <si>
    <t>02-B-5-A-2</t>
  </si>
  <si>
    <t>D.E. INTERMEDIATE ITEM 10 FOR SIHI PUMP</t>
  </si>
  <si>
    <t>INTERMEDIATE</t>
  </si>
  <si>
    <t>02-A-3-C-1</t>
  </si>
  <si>
    <t>INTERMEDIATE N.D.E. ITEM 11 FOR SIHI</t>
  </si>
  <si>
    <t>02-B-1-A-1</t>
  </si>
  <si>
    <t>IMPELLER ITEM 30 PN 201812 FOR SIHI PUMP</t>
  </si>
  <si>
    <t>02-A-2-A-2</t>
  </si>
  <si>
    <t>1 HP SUBMERSIBLE  SUMP PUMP</t>
  </si>
  <si>
    <t>01-F-20-A1</t>
  </si>
  <si>
    <t>SHAFT SAE 1141 FOR WEMCO MODEL 2 X 2 X 1</t>
  </si>
  <si>
    <t>416SS SHAFT SLEEVE FOR WEMCO MODEL 2 X 2</t>
  </si>
  <si>
    <t>C.I. BEARING HOUSING ITEM 119 PN DY50751</t>
  </si>
  <si>
    <t>01-M-4-A-3</t>
  </si>
  <si>
    <t>BEARING HOUSING DRAIN PLUG ITEM 134 PNP7</t>
  </si>
  <si>
    <t>01-MM-5-G4</t>
  </si>
  <si>
    <t>CASING D4 MATL ITEM 100 PN DY51049A FOR</t>
  </si>
  <si>
    <t>01-E-9-A-2</t>
  </si>
  <si>
    <t>IMPELLER D4 MATL ITEM 103 PN MY51094A FO</t>
  </si>
  <si>
    <t>01-MM-5-F3</t>
  </si>
  <si>
    <t>SLEEVE D4 MATL ITEM 177 PN AY38913AA FOR</t>
  </si>
  <si>
    <t>BEARING HOUSING CI MATL ITEM 119 PNDY507</t>
  </si>
  <si>
    <t>BEARING HOUSING VENT PLUG SR MATL ITEM 1</t>
  </si>
  <si>
    <t>BEARING CARRIER DCI MATL ITEM 201 PN CY5</t>
  </si>
  <si>
    <t>01-JJ-9-H1</t>
  </si>
  <si>
    <t>BEARING CARRIER SET SCREW ITEM 201A PN</t>
  </si>
  <si>
    <t>01-LL-5-G5</t>
  </si>
  <si>
    <t>BEARING CARRIER O-RING BUNA-N (.105 X 4.</t>
  </si>
  <si>
    <t>BEARING CARRIER RETAINER SR MATL ITEM 20</t>
  </si>
  <si>
    <t>REAR COVER PLATE D4 MATL ITEM 10-6 PN CY</t>
  </si>
  <si>
    <t>CASING CD4M MATERIAL</t>
  </si>
  <si>
    <t>01-M-7-A-3</t>
  </si>
  <si>
    <t>IMPELLER CD4M MATL, ITEM 103, JPN MY469</t>
  </si>
  <si>
    <t>01-CC-17F4</t>
  </si>
  <si>
    <t>3/4 IN X 10 1/2 IN NC ZINC PLATED BOLT W</t>
  </si>
  <si>
    <t>01-M-10-D3</t>
  </si>
  <si>
    <t>SEAL KIT INCLUDING GASKET FOR FALK 90T10</t>
  </si>
  <si>
    <t>01-LL-5-F3</t>
  </si>
  <si>
    <t>SEAL KIT INCLUDING GASKET FOR 70T10 COUP</t>
  </si>
  <si>
    <t>SNAP RING PN 0006315 FOR WILSON</t>
  </si>
  <si>
    <t>SHAFT PN 0069914 FOR WILSON</t>
  </si>
  <si>
    <t>LINE SHAFT BUSHING JPN 0027351 FOR WILSO</t>
  </si>
  <si>
    <t>CENTER BODY SIHI #202072 FOR SIHI PUMP M</t>
  </si>
  <si>
    <t>02-B-2-A-1</t>
  </si>
  <si>
    <t>HOUSING SEAL SIHI #701405 FOR SIHI PUMP</t>
  </si>
  <si>
    <t>CS TIE BOLT SIHI #700854 3/4 X 35 1/4</t>
  </si>
  <si>
    <t>PLASTIC PLUG SIHI #500495 FOR SIHI PUMP</t>
  </si>
  <si>
    <t>01-LL-5-F6</t>
  </si>
  <si>
    <t>BLIND FLANGE SIHI #202070 FOR SIHI PUMP</t>
  </si>
  <si>
    <t>GREASE RING SIHI #201083 FOR SIHI PUMP M</t>
  </si>
  <si>
    <t>FLANGE SIHI #501035 FOR SIHI PUMP MODEL</t>
  </si>
  <si>
    <t>01-LL-5-G4</t>
  </si>
  <si>
    <t>TOP PLATE FOR SIHI PUMP MODEL</t>
  </si>
  <si>
    <t>01-LL-5-F2</t>
  </si>
  <si>
    <t>BOTTOM PLATE OR SIHI PUMP</t>
  </si>
  <si>
    <t>BOTTOM PLATE FOR SIHI PUMP</t>
  </si>
  <si>
    <t>TAP GASKET SIHI #500366 FOR SIHI PUMP MO</t>
  </si>
  <si>
    <t>01-MM-5-G3</t>
  </si>
  <si>
    <t>SPLASH RING SIHI #201084 FOR SIHI PUMP M</t>
  </si>
  <si>
    <t>01-MM-3-E2</t>
  </si>
  <si>
    <t>GREASE DIFFUSER SIHI #201085 FOR SIHI PU</t>
  </si>
  <si>
    <t>01-M-11-D3</t>
  </si>
  <si>
    <t>SPACER SIHI #201090 FOR SIHI PUMP MODEL</t>
  </si>
  <si>
    <t>LIQUID GASKET SIHI #500224 FOR SIHI PUMP</t>
  </si>
  <si>
    <t>FELT RING FOR SIHI PUMP MODEL</t>
  </si>
  <si>
    <t>01-LL-5-G2</t>
  </si>
  <si>
    <t>GASKET SIHI #500913 FOR SIHI PUMP MODEL</t>
  </si>
  <si>
    <t>SPACER SIHI #201825 FOR SIHI PUMP MODEL</t>
  </si>
  <si>
    <t>BALL SIHI #074003200484 FOR SIHI PUMP MO</t>
  </si>
  <si>
    <t>01-LL-5-F5</t>
  </si>
  <si>
    <t>PLASTIC PLUG SIHI #500013 FOR SIHI PUMP</t>
  </si>
  <si>
    <t>GASKET SIHI #500915 FOR SIHI PUMP MODEL</t>
  </si>
  <si>
    <t>SS HEX HD NC MACH BOLT 3/8 IN X 2 1/2 IN</t>
  </si>
  <si>
    <t>PIN, INTERMEDIATE LOCATING #152</t>
  </si>
  <si>
    <t>01-MM-5-G2</t>
  </si>
  <si>
    <t>NUT SIHI #500189 FOR SIHI PUMP MODEL LPH</t>
  </si>
  <si>
    <t>FLANGE GASKET SIHI #500912 FOR SIHI PUMP</t>
  </si>
  <si>
    <t>NUT SIHI #500261 FOR SIHI PUMP MODEL LPH</t>
  </si>
  <si>
    <t>CYLINDER SCREW SIHI #500396 FOR SIHI PUM</t>
  </si>
  <si>
    <t>CS HEX HD NC MACHINE BOLT 5/16 IN X 1 1/</t>
  </si>
  <si>
    <t>CS HEX HD NC MACH BOLT 1/2 IN X 4 1/2 IN</t>
  </si>
  <si>
    <t>WASHER SIHI #500122 FOR SIHI PUMP MODEL</t>
  </si>
  <si>
    <t>01-LL-5-F4</t>
  </si>
  <si>
    <t>CS HEX HD NC MACH BOLT 3/8 X 1 1/4</t>
  </si>
  <si>
    <t>CYLINDER SCREW SIHI #500916 FOR SIHI PUM</t>
  </si>
  <si>
    <t>LOCATING PIN SIHI #201826 FOR SIHI PUMP</t>
  </si>
  <si>
    <t>01-JJ-9-G4</t>
  </si>
  <si>
    <t>SPACER SHIHI #201091 FOR SIHI PUMP MODEL</t>
  </si>
  <si>
    <t>PLUG SIHI #500300 FOR SIHI PUMP MODEL LP</t>
  </si>
  <si>
    <t>SPACER SIHI #201088 FOR SIHI PUMP MODEL</t>
  </si>
  <si>
    <t>GREASE FITTING SIHI #500420 FOR SIHI PUM</t>
  </si>
  <si>
    <t>CYLINDER SCREW SIHI #500918 FOR SIHI PUM</t>
  </si>
  <si>
    <t>LOCATING PIN SIHI #301111 FOR SIHI PUMP</t>
  </si>
  <si>
    <t>PLUG S1H1 #500344 FOR S1H1 PUMP MODEL LP</t>
  </si>
  <si>
    <t>CS HEX HD NC MACH BOLT 5/8 IN X 1 3/4 IN</t>
  </si>
  <si>
    <t>CS HEX HD NC MACHINE BOLT 3/4 IN X 3 1/4</t>
  </si>
  <si>
    <t>01-M-10-D1</t>
  </si>
  <si>
    <t>CS HEX HD MACH BOLT 5/8 IN X 5 1/2 IN W/</t>
  </si>
  <si>
    <t>01-M-10-F1</t>
  </si>
  <si>
    <t>NUT SIHI #500121 FOR SIHI PUMP MODEL LPH</t>
  </si>
  <si>
    <t>01-LL-5-F1</t>
  </si>
  <si>
    <t>CS HEX HD NC MACHINE BOLT 3/4 IN X 3 IN</t>
  </si>
  <si>
    <t>NUT SIHI #500297 FOR SIHI PUMP MODEL LPH</t>
  </si>
  <si>
    <t>DISCHARGE MANIFOLD SIHI #202066 FOR SIHI</t>
  </si>
  <si>
    <t>02-B-7-B-2</t>
  </si>
  <si>
    <t>SUCTION MANIFOLD SIHI #202065 FOR SIHI P</t>
  </si>
  <si>
    <t>SHIM SET 60003 FOR SEMCO XHD-6 ROTARY AI</t>
  </si>
  <si>
    <t>01-EE-5-E2</t>
  </si>
  <si>
    <t>LANTERN RING #0-035-2169 FOR SEMCO XHD-6</t>
  </si>
  <si>
    <t>01-MM-5-B2</t>
  </si>
  <si>
    <t>FOLLOWER PACKING 0-035-2165 FOR SEMCO XH</t>
  </si>
  <si>
    <t>ROTARY VALVE ASSY NO SHD-6 LESS GEAR BOX</t>
  </si>
  <si>
    <t>02-A-5-B-2</t>
  </si>
  <si>
    <t>END PLATE GASKET PN 622-96-3AB-2 FOR DIV</t>
  </si>
  <si>
    <t>02-G-4-N-1</t>
  </si>
  <si>
    <t>DIVERTER VALVE END PLATE GASKET MOD APDV</t>
  </si>
  <si>
    <t>02-G-4-N-2</t>
  </si>
  <si>
    <t>BETTIS #301D VALVE OPERATOR PN 004047 FO</t>
  </si>
  <si>
    <t>01-M-9-A-2</t>
  </si>
  <si>
    <t>3/16 IN ROLL PACKING PN 004110 FOR DIVER</t>
  </si>
  <si>
    <t>ADJUSTING NUT PN 00382294 FOR DIVERTER V</t>
  </si>
  <si>
    <t>01-MM-5-B1</t>
  </si>
  <si>
    <t>PACKING NUT PN 00382295 FOR DIVERTER VAL</t>
  </si>
  <si>
    <t>AIR CYLINDER PN 0011207C FOR DIVERTER VA</t>
  </si>
  <si>
    <t>01-MM-3-A2</t>
  </si>
  <si>
    <t>BLADE PN 0038761 FOR DIVERTER VALVE MODE</t>
  </si>
  <si>
    <t>01-MM-3-A3</t>
  </si>
  <si>
    <t>PN 000794 SHAFT O-RING 01-214 (.139 X .9</t>
  </si>
  <si>
    <t>GROOVE PIN PN 003383 FOR DIVERTER VALVE</t>
  </si>
  <si>
    <t>SLEEVE PN 0038711 FOR DIVERTER VALVE MOD</t>
  </si>
  <si>
    <t>01-MM-3-F3</t>
  </si>
  <si>
    <t>10 IN SHAFT SEAL FOR DIVERTER VALVE</t>
  </si>
  <si>
    <t>IMPELLER 12 200 MATL PN-805B15831D MAXIM</t>
  </si>
  <si>
    <t>01-CC-18G1</t>
  </si>
  <si>
    <t>SHIM PACK 46 PN-29-001-405 FOR WILSON SN</t>
  </si>
  <si>
    <t>01-LL-5-G6</t>
  </si>
  <si>
    <t>316 SS CASING NO 100 DURIRON PN-DY46161A</t>
  </si>
  <si>
    <t>01-M-10-A1</t>
  </si>
  <si>
    <t>IMPELLER GASKET #104 TFR PN-SA3210AA00 F</t>
  </si>
  <si>
    <t>SHAFT #105 BB FOR DURIRON 2K 4 X 3 - PUM</t>
  </si>
  <si>
    <t>REAR COVER GASKET #107 NAM PN-Y22774EA F</t>
  </si>
  <si>
    <t>BEARING ADAPTER HOUSING #108 CI PN-DY460</t>
  </si>
  <si>
    <t>BEARING HOUSING FOOT #109 CI FOR DURIRON</t>
  </si>
  <si>
    <t>01-MM-5-G1</t>
  </si>
  <si>
    <t>INBOARD DEFLECTOR #114 TFER FOR</t>
  </si>
  <si>
    <t>SPHERICAL WASHER #132 SR PN-Y12094A FOR</t>
  </si>
  <si>
    <t>INNER THRUST BRG SPACER PN 29171144 ITEM</t>
  </si>
  <si>
    <t>IMPELLER MATL CODE 17070 PN-8615 FOR MOD</t>
  </si>
  <si>
    <t>01-MM-3-B4</t>
  </si>
  <si>
    <t>SEAL ASSEMBLY PN-13294-A FOR MODEL SBM-0</t>
  </si>
  <si>
    <t>BEARING SHIM SET PN-S464 FOR MODEL SBM-0</t>
  </si>
  <si>
    <t>01-JJ-9-G3</t>
  </si>
  <si>
    <t>OIL SEAL FOR GORMAN-RUPP PORTABLE PUMPS</t>
  </si>
  <si>
    <t>01-JJ-9-G2</t>
  </si>
  <si>
    <t>IMPELLER SHAFT MATL CODE 17130 PN-38574-</t>
  </si>
  <si>
    <t>01-MM-3-B3</t>
  </si>
  <si>
    <t>BEARING RETAINER O-RING PN-25152-144 FOR</t>
  </si>
  <si>
    <t>SLINGER RING MATL CODE 19120 PN-2351 FOR</t>
  </si>
  <si>
    <t>CASING GASKET SET MATL CODE 19370 PN-229</t>
  </si>
  <si>
    <t>01-MM-3-B2</t>
  </si>
  <si>
    <t>WEAR PLATE ASSY MATL CODE 17090 PN-9852</t>
  </si>
  <si>
    <t>BACK COVER GASKET MATL CODE 19370 PN-861</t>
  </si>
  <si>
    <t>CHECK VALVE GASKET MATL CODE 19370 PN-98</t>
  </si>
  <si>
    <t>LIP SEAL FOR GORMAN-RUPP PORTABLE PUMPS</t>
  </si>
  <si>
    <t>SHAFT SLEEVE MATL CODE 17090 PN-4024 FOR</t>
  </si>
  <si>
    <t>01-M-8-D-2</t>
  </si>
  <si>
    <t>SHAFT SLEEVE MATL CODE 17090 PN-2Y FOR M</t>
  </si>
  <si>
    <t>CHECK VALVE GASKET MATL CODE 19270 PN-98</t>
  </si>
  <si>
    <t>SPACER ITEM 6 PN 3515143 FOR PFAUDLER GL</t>
  </si>
  <si>
    <t>01-M-11-G1</t>
  </si>
  <si>
    <t>HOUSING RETAINER ITEM 8 PN 3515144 FOR</t>
  </si>
  <si>
    <t>01-MM-3-D1</t>
  </si>
  <si>
    <t>UPPER BEARING RETAINER ITEM13 PN 3515145</t>
  </si>
  <si>
    <t>01-MM-3-C1</t>
  </si>
  <si>
    <t>6 1/4 IN DIAMETER OPEN IMPELLER</t>
  </si>
  <si>
    <t>01-MM-5-G6</t>
  </si>
  <si>
    <t>PLUG SUB ASSY ITEM 38 PN 5101-000 FOR A</t>
  </si>
  <si>
    <t>CASING ASSY CONSISTING OF LOWER HALF #1A</t>
  </si>
  <si>
    <t>04-SW-6-C1</t>
  </si>
  <si>
    <t>CHEMICAL INJECTION PUMP - COMPLETE</t>
  </si>
  <si>
    <t>01-M-11-B1</t>
  </si>
  <si>
    <t>GEAR SHAFT OIL SEAL PRO QUIP PN 18 CR #4</t>
  </si>
  <si>
    <t>01-N-20-E6</t>
  </si>
  <si>
    <t>LIP SEAL FOR PRO QUIP MIXEER WORM SHAFT</t>
  </si>
  <si>
    <t>OIL SEAL FOR 3 IN SHAFT</t>
  </si>
  <si>
    <t>01-N-3-F-2</t>
  </si>
  <si>
    <t>CR SEAL #99098 SPEEDI-SLEAVE FOR 0.984 I</t>
  </si>
  <si>
    <t>01-N-15-E2</t>
  </si>
  <si>
    <t>CR SEAL #99112 SPEEDI-SLEEVE FOR 1.125 I</t>
  </si>
  <si>
    <t>CR SEAL 99196 SPEEDI-SLEEVE FOR 1.969 IN</t>
  </si>
  <si>
    <t>FLYGT PUMP &amp; MOTOR CP-3102X IMPELLER #44</t>
  </si>
  <si>
    <t>BARREL PUMP HIGH PERFORMANCE</t>
  </si>
  <si>
    <t>01-D-2-A-2</t>
  </si>
  <si>
    <t>PISTON OUTER PN W21B</t>
  </si>
  <si>
    <t>01-M-17-C1</t>
  </si>
  <si>
    <t>TIE BOLTS &amp; NUTS ITEM 23 KINNEY</t>
  </si>
  <si>
    <t>KEY FOR DRIVE END IMPELLER ITEM 19 &amp; 20</t>
  </si>
  <si>
    <t>01-JJ-8-H1</t>
  </si>
  <si>
    <t>SPECIAL NO 6 LOCK NUT FOR BEARING NO 22</t>
  </si>
  <si>
    <t>SPECIAL N10 LOCK NUT FOR BEARING NO 22 K</t>
  </si>
  <si>
    <t>01-R-21-E4</t>
  </si>
  <si>
    <t>LOCKNUT IMPELLER ITEM 31 KINNEY LIQUID R</t>
  </si>
  <si>
    <t>01-JJ-8-G1</t>
  </si>
  <si>
    <t>CENTER PLATE FIRST STAGE END NO 4 KINNEY</t>
  </si>
  <si>
    <t>01-HH-15G2</t>
  </si>
  <si>
    <t>CENTER PLATE SECOND STAGE END NO 5 KINNE</t>
  </si>
  <si>
    <t>CENTER HOUSING ASSEMBLY</t>
  </si>
  <si>
    <t>PLATE DISCH FIRST STAGE SIDE KINNEY</t>
  </si>
  <si>
    <t>PLATE DISCH SECOND STAGE SIDE NO 6 KINNE</t>
  </si>
  <si>
    <t>01-K-10-E1</t>
  </si>
  <si>
    <t>PLATE SECOND STAGE END DISCH NO 6 KINNEY</t>
  </si>
  <si>
    <t>PLATE FIRST STAGE SUCTION END NO 3 KINNE</t>
  </si>
  <si>
    <t>PLATE SUCTION FIRST STAGE SIDE KINNEY</t>
  </si>
  <si>
    <t>01-K-10-F1</t>
  </si>
  <si>
    <t>KINNEY MODEL KLRC525-CD3 LIQUID RING VAC</t>
  </si>
  <si>
    <t>02-C-5-A-1</t>
  </si>
  <si>
    <t>COMPLETE KINNEY LIQUID RING PUMP KLRC 12</t>
  </si>
  <si>
    <t>OIL PUMP PN 9-91541 FOR KINNEY</t>
  </si>
  <si>
    <t>01-K-9-F-1</t>
  </si>
  <si>
    <t>BEARING SPACER ABUTMENT RING ITEM 18 KIN</t>
  </si>
  <si>
    <t>01-JJ-8-H3</t>
  </si>
  <si>
    <t>IMPELLER SPACER ITEM 30 KINNEY</t>
  </si>
  <si>
    <t>TOLUOL THINNER R2K1</t>
  </si>
  <si>
    <t>CS HEX HD MACH BOLT NC 3/8 X 1 IN ITEM 2</t>
  </si>
  <si>
    <t>BOLT OR SCREW ITEM 24 KINNEY LIQUID RING</t>
  </si>
  <si>
    <t>BOLT OR SCREW FOR END PLATE ITEM 33 KINN</t>
  </si>
  <si>
    <t>CASING END SUCTION OR DRIVE ITEM 1 KINNE</t>
  </si>
  <si>
    <t>DISCHARGE CASING END OR NON DRIVE END IT</t>
  </si>
  <si>
    <t>DRIVE END BEARING COVER PN 13 PN 077119-</t>
  </si>
  <si>
    <t>01-JJ-8-H5</t>
  </si>
  <si>
    <t>NON DRIVE END BEARING COVER ITEM 14 KINN</t>
  </si>
  <si>
    <t>GASKET SET FOR RING PUMP NO 077762-A070</t>
  </si>
  <si>
    <t>01-HH-14D2</t>
  </si>
  <si>
    <t>GASKET SET NO 077760-A070 KINNEY</t>
  </si>
  <si>
    <t>GASKET IN SETS ITEM 67 KINNEY LIQUID RIN</t>
  </si>
  <si>
    <t>01-K-19-F1</t>
  </si>
  <si>
    <t>BEARING HOUSING PN 12 KINNEY LIQUID RING</t>
  </si>
  <si>
    <t>01-R-19-B2</t>
  </si>
  <si>
    <t>FIRST STAGE IMPELLER HOUSING DRIVE END N</t>
  </si>
  <si>
    <t>02-D-11-C2</t>
  </si>
  <si>
    <t>FIRST STAGE IMPELLER HOUSING NO 9 KINNEY</t>
  </si>
  <si>
    <t>FIRST STAGE IMPELLER HOUSING NON DRIVE E</t>
  </si>
  <si>
    <t>SECOND STAGE IMPELLER HOUSING NO 10 KINN</t>
  </si>
  <si>
    <t>01-R-18-F4</t>
  </si>
  <si>
    <t>42 MM BORE FIRST STAGE IMPELLER</t>
  </si>
  <si>
    <t>IMPELLER FIRST STAGE NO 7 KINNEY</t>
  </si>
  <si>
    <t>01-E-17-A3</t>
  </si>
  <si>
    <t>IMPELLER FIRST STAGE NO 7 077141-002C KI</t>
  </si>
  <si>
    <t>IMPELLER SECOND STAGE NO 8 077114-002C K</t>
  </si>
  <si>
    <t>01-E-17-A2</t>
  </si>
  <si>
    <t>42 MM BORE SECOND STAGE IMPELLER</t>
  </si>
  <si>
    <t>CASING GASKET PN 815A02018/3 MATERIAL 51</t>
  </si>
  <si>
    <t>01-NN-11H2</t>
  </si>
  <si>
    <t>PUMP COMPLETE PULSAFEEDER 7120-S-E FOR P</t>
  </si>
  <si>
    <t>02-D-6-B-2</t>
  </si>
  <si>
    <t>OUTER THRUST BEARING SPACER</t>
  </si>
  <si>
    <t>01-GG-17E4</t>
  </si>
  <si>
    <t>CASING ITEM #100 FOR M/N 3196ST PUMP GOU</t>
  </si>
  <si>
    <t>SHAFT PN 27-2403-08-23 VERTIFLO MOD 824S</t>
  </si>
  <si>
    <t>02-NF-1-E0</t>
  </si>
  <si>
    <t>NUT IMPELLER PN NC-1000-01-20 VERTIFLO</t>
  </si>
  <si>
    <t>01-R-15-F1</t>
  </si>
  <si>
    <t>IMPELLER PN 10-4008-01-10 VERTIFLO MOD 8</t>
  </si>
  <si>
    <t>01-R-15-F3</t>
  </si>
  <si>
    <t>WASHER IMPELLER PN 34-2712-01-20 VERTIFL</t>
  </si>
  <si>
    <t>KEY IMPELLER PN KW 0816-01-20 VERTIFLO</t>
  </si>
  <si>
    <t>LIP SEAL BOTTOM PN SL-3420-01-00 VERTIFL</t>
  </si>
  <si>
    <t>DIAPHRAGM HI-TEMP VITON PN 04003</t>
  </si>
  <si>
    <t>01-M-10-D6</t>
  </si>
  <si>
    <t>GASKET VALVE PN 07001 FOR SINGLE STAGE</t>
  </si>
  <si>
    <t>DISC VALVE TFE PN 04004 FOR SINGLE STAGE</t>
  </si>
  <si>
    <t>BODY VALVE ALUM PN 02006 FOR SINGLE STAG</t>
  </si>
  <si>
    <t>01-MM-3-G3</t>
  </si>
  <si>
    <t>WASHER TEFLON SEAL PN 23001 FOR SINGLE S</t>
  </si>
  <si>
    <t>PLATE DIAPHRAGM ALUM PN 16002 FOR SINGLE</t>
  </si>
  <si>
    <t>BUSHING SHAFT FOR SINGLE STAGE</t>
  </si>
  <si>
    <t>ECCENTRIC SINGLE PN 05001 FOR SINGLE STA</t>
  </si>
  <si>
    <t>RING STAR CLEARANCE PN 18002 FOR SINGLE</t>
  </si>
  <si>
    <t>REPAIR KIT NUMBER RKLD400-316-5FE FOR MO</t>
  </si>
  <si>
    <t>01-GG-17E6</t>
  </si>
  <si>
    <t>CONTROLLER REPAIR KIT MK-X WILLIAMS</t>
  </si>
  <si>
    <t>IMPELLER 6 3/8 IN BRASS</t>
  </si>
  <si>
    <t>FLANGE 1 1/2 IN STEEL</t>
  </si>
  <si>
    <t>01-C-17-B1</t>
  </si>
  <si>
    <t>COUPLING FOR 60-16T PUMP</t>
  </si>
  <si>
    <t>01-M-10-F2</t>
  </si>
  <si>
    <t>FLANGE FASTENER FOR 60-16T B&amp;G PUMP</t>
  </si>
  <si>
    <t>IMPELLER FOR SERIES 100 BELL &amp; GOSSETT P</t>
  </si>
  <si>
    <t>1/12HP 1725RPM 115VAC MOTOR</t>
  </si>
  <si>
    <t>01-Q-2-G-1</t>
  </si>
  <si>
    <t>BEARING ASSEMBLY BELL &amp; GOSSETT PUMP</t>
  </si>
  <si>
    <t>01-M-11-G2</t>
  </si>
  <si>
    <t>COMPLETE ROTATING ELEMENT W 18 3/4 IN</t>
  </si>
  <si>
    <t>50-B-8-A-1</t>
  </si>
  <si>
    <t>SHAFT SLEEVE 316SS PART NO 73705X-2229</t>
  </si>
  <si>
    <t>KOP KIT FOR PULSAFEEDER PUMP MODEL 7660-</t>
  </si>
  <si>
    <t>8 IN BEARING HOUSING ADAPTER ITEM 108</t>
  </si>
  <si>
    <t>01-C-21-G1</t>
  </si>
  <si>
    <t>TOP STEM FLANGE 316SS</t>
  </si>
  <si>
    <t>01-K-14-C6</t>
  </si>
  <si>
    <t>STEM COLUMN PIPE 316SS</t>
  </si>
  <si>
    <t>BOTTOM STEM FLANGE 316SS</t>
  </si>
  <si>
    <t>STEM PLATE 316SS</t>
  </si>
  <si>
    <t>01-M-11-D4</t>
  </si>
  <si>
    <t>PUMP CASING 316SS</t>
  </si>
  <si>
    <t>IMPELLER PN 2217-S 316SS</t>
  </si>
  <si>
    <t>COMPLETE PUMP AND CONTROLLER, WILLIAMS</t>
  </si>
  <si>
    <t>01-D-11-E1</t>
  </si>
  <si>
    <t>REAR COVER FOR DURCO MARK III 1J1.5X1L-6</t>
  </si>
  <si>
    <t>01-H-7-A-2</t>
  </si>
  <si>
    <t>BEARING HOUSING PN JL119-DC12 FOR DURCO</t>
  </si>
  <si>
    <t>01-G-12-A2</t>
  </si>
  <si>
    <t>SLEEVE HOOK TYPE PN 1L177-DC3 FOR DURCO</t>
  </si>
  <si>
    <t>01-P-9-D-4</t>
  </si>
  <si>
    <t>SHAFT FOR HOOK SLEEVE FOR DURCO MARK II</t>
  </si>
  <si>
    <t>01-JJ-15B2</t>
  </si>
  <si>
    <t>IMPELLER 5.875 IN DIA PN LA103PB-DSPA</t>
  </si>
  <si>
    <t>01-JJ-5-G1</t>
  </si>
  <si>
    <t>CASING PN LA100-D1PA</t>
  </si>
  <si>
    <t>01-E-11-C1</t>
  </si>
  <si>
    <t>SUCTION CARTRIDGE FOR</t>
  </si>
  <si>
    <t>DISCHARGE CARTRIDGE</t>
  </si>
  <si>
    <t>LOCKNUT O-RINGS PART NO 408-0068-065 FOR</t>
  </si>
  <si>
    <t>CONTROL SPOOL O-RING PART NO 408-0109-08</t>
  </si>
  <si>
    <t>SPIRAL RINGS PART NO 408-0073-141 FOR MI</t>
  </si>
  <si>
    <t>SPIRAL RINGS</t>
  </si>
  <si>
    <t>DIAPHRAGM PART NO 298-0005-275 FOR MILTO</t>
  </si>
  <si>
    <t>0-RING PARKER NO 2-344 VITON FOR KARBATE</t>
  </si>
  <si>
    <t>01-AA-8-D6</t>
  </si>
  <si>
    <t>COVER FOR KARBATE PUMP MODEL A80K</t>
  </si>
  <si>
    <t>01-P-14-A2</t>
  </si>
  <si>
    <t>SUCTION END COVER FOR KARBATE PUMP MODEL</t>
  </si>
  <si>
    <t>SEAL HOUSING CP NO 7600-632-3 FOR KARBAT</t>
  </si>
  <si>
    <t>CASE BOLTS FOR KARBATE PUMP MODEL A80K</t>
  </si>
  <si>
    <t>01-M-11-D2</t>
  </si>
  <si>
    <t>DISCHARGE CONNECTOR FOR KARBATE PUMP MOD</t>
  </si>
  <si>
    <t>IMPELLER &amp; IMPELLER HUB ASSY FOR KARBATE</t>
  </si>
  <si>
    <t>SUCTION FLANGE FOR KARBATE PUMP MODEL A8</t>
  </si>
  <si>
    <t>TEEL SELF PRIMING PUMP MODEL 2P390 ALUMI</t>
  </si>
  <si>
    <t>01-AA-19A1</t>
  </si>
  <si>
    <t>FOOT VALVE 1 IN AND 1 1/4 IN DUAL PURPOS</t>
  </si>
  <si>
    <t>LINER DISC SUNDSTRAND FOR HQ21A-RINHT-OI</t>
  </si>
  <si>
    <t>PUMP CASE O-RING SUNDSTRAND HQ21A-RINHT-</t>
  </si>
  <si>
    <t>IMPELLER 3.92IN DIA SUNDSTRAND HQ21A-RIN</t>
  </si>
  <si>
    <t>IMPELLER 4IN DIA PART NO LA103PA-DSPA FO</t>
  </si>
  <si>
    <t>01-D-11-E3</t>
  </si>
  <si>
    <t>IMPELLER 6IN DIA PART NO LB103PA-DSPA FO</t>
  </si>
  <si>
    <t>CN20150216</t>
  </si>
  <si>
    <t>CASING PART NO TA100-DIPA FOR DURCO MARK</t>
  </si>
  <si>
    <t>01-D-11-E2</t>
  </si>
  <si>
    <t>OIL LEVEL GAUGE 2IN W X 7IN L X 5IN BC</t>
  </si>
  <si>
    <t>01-M-15-D6</t>
  </si>
  <si>
    <t>CASING FOR GOULDS 3171ST 1 X 1.5-6 PUMP</t>
  </si>
  <si>
    <t>IMPELLER FOR GOULDS 3171ST 1 X 1.5-6 PUM</t>
  </si>
  <si>
    <t>COVER FOR GOULDS 3171ST 1 X 1.5-6 PUMP C</t>
  </si>
  <si>
    <t>01-D-11-F2</t>
  </si>
  <si>
    <t>STRAINER FOR GOULDS 3171ST 1 X 1.5-6 PUM</t>
  </si>
  <si>
    <t>01-D-11-F3</t>
  </si>
  <si>
    <t>PLATE FOR GOULDS 3171ST 1 X 1.5-6 PUMP</t>
  </si>
  <si>
    <t>01-E-3-A-1</t>
  </si>
  <si>
    <t>RING FOR GOULDS 3171ST 1 X 1.5-6 PUMP</t>
  </si>
  <si>
    <t>GLAND FOR GOULDS 3171ST 1 X 1.5-6 PUMP</t>
  </si>
  <si>
    <t>COVER FOR GOULDS 3171ST 1 X 1.5-6 PUMP</t>
  </si>
  <si>
    <t>DEFLECTOR FOR GOULDS 3171ST 1 X 1.5-6 PU</t>
  </si>
  <si>
    <t>HOUSING FOR GOULDS 3171ST 1 X 1.5-6 PUMP</t>
  </si>
  <si>
    <t>01-D-11-F4</t>
  </si>
  <si>
    <t>CASING COLLAR FOR GOULDS 3171ST 1 X 1.5-</t>
  </si>
  <si>
    <t>KEY FOR GOULDS 3171ST 1 X 1.5-6 PUMP</t>
  </si>
  <si>
    <t>SCREW FOR GOULDS 3171ST 1 X 1.5-6 PUMP</t>
  </si>
  <si>
    <t>WASHER FOR GOULDS 3171ST 1 X 1.5-6 PUMP</t>
  </si>
  <si>
    <t>BOX FOR GOULDS 3171ST 1 X 1.5-6</t>
  </si>
  <si>
    <t>01-D-15-F2</t>
  </si>
  <si>
    <t>01-C-15-E5</t>
  </si>
  <si>
    <t>SHAFT FOR GOULDS 3171ST 1 X 1.5-6 PUMP</t>
  </si>
  <si>
    <t>02-NW-2-N0</t>
  </si>
  <si>
    <t>GOULDS SUBMERSIBLE PUMP MODEL WS-5034D3</t>
  </si>
  <si>
    <t>STUFFING BOX FOR MODEL 152 AURORA 1.5X3C</t>
  </si>
  <si>
    <t>FEEDBACK POTENTIOMETER ASSY</t>
  </si>
  <si>
    <t>01-H-9-E-3</t>
  </si>
  <si>
    <t>VIKING PUMP MODEL SG80711-MD8B PORT SIZE</t>
  </si>
  <si>
    <t>MODIFIED SHAFT FOR WILSON SNYDER PUMPS</t>
  </si>
  <si>
    <t>01-C-14-C6</t>
  </si>
  <si>
    <t>CONTOUR PLATE FOR OIL SIDE ITEM 298-C FO</t>
  </si>
  <si>
    <t>01-C-20-E1</t>
  </si>
  <si>
    <t>CONTOUR PLATE FOR PROCESS SIDE ITEM 298-</t>
  </si>
  <si>
    <t>STRAIGHT THREAD ADAPTER BUSHING 8IN X 6I</t>
  </si>
  <si>
    <t>BEARING HOUSING FOR GOULDS 3196XLT</t>
  </si>
  <si>
    <t>INTERNAL BEARING HOUSING CAST IRON</t>
  </si>
  <si>
    <t>01-E-22-D5</t>
  </si>
  <si>
    <t>LAWRENCE BACK PULLOUT ASSY FOR LPI PROPE</t>
  </si>
  <si>
    <t>LIPSEAL BRG COVER SEAL IB ITEM 47</t>
  </si>
  <si>
    <t>BEARING COVER SEAL ITEM 49</t>
  </si>
  <si>
    <t>O-RING SEAL (GEAR SHAFT) 21.3 X 28.3 X 3</t>
  </si>
  <si>
    <t>01-AA-9-C1</t>
  </si>
  <si>
    <t>RETAINING RING (GEAR SHAFT) MOD YBIE80AL</t>
  </si>
  <si>
    <t>DIAPHRAGM 145MM MILTON ROY MOD YBIE80AL1</t>
  </si>
  <si>
    <t>01-AA-9-B1</t>
  </si>
  <si>
    <t>CHECK VALVE GASKET (3 PER VALVE)</t>
  </si>
  <si>
    <t>01-AA-9-B6</t>
  </si>
  <si>
    <t>SEAT (1 PER CHECK VALVE) MILTON ROY</t>
  </si>
  <si>
    <t>BALL ( 1 PER CHECK VALVE) MILTON ROY</t>
  </si>
  <si>
    <t>BALL GUIDE ( 1 PER CHECK VALVE)</t>
  </si>
  <si>
    <t>01-E-11-D5</t>
  </si>
  <si>
    <t>PLUG 3/8 R 3/8 (EQUALS 3/8 BSPT)</t>
  </si>
  <si>
    <t>01-AA-9-B2</t>
  </si>
  <si>
    <t>BEARING (3302) (WORM SHAFT) FOR MILTON R</t>
  </si>
  <si>
    <t>SCREW HM 6 X 25 FOR MILTON ROY</t>
  </si>
  <si>
    <t>RETAINING RING (WORM SHAFT) MOD YBIE80AL</t>
  </si>
  <si>
    <t>01-AA-9-B4</t>
  </si>
  <si>
    <t>HOUSING GASKET MILTON ROY MOD YBIE80AL1D</t>
  </si>
  <si>
    <t>SCREW HM 12 X 35 MILTON ROY MOD YBIE80AL</t>
  </si>
  <si>
    <t>01-AA-9-B3</t>
  </si>
  <si>
    <t>RETAINING RING (VALVE BODY) MOD BYIE80LI</t>
  </si>
  <si>
    <t>O RING RELIEF VALVE MILTON ROY</t>
  </si>
  <si>
    <t>01-AA-9-B5</t>
  </si>
  <si>
    <t>RETAINING RING RELIEF VALVE MOD YBIE80AL</t>
  </si>
  <si>
    <t>O RING HAND KNOB MILTON MOD YBIE80ALIDD</t>
  </si>
  <si>
    <t>COVER PLATE CAT NO AF106-DCI FOR MARK II</t>
  </si>
  <si>
    <t>01-E-21-F2</t>
  </si>
  <si>
    <t>CASING CAT NO AF100-DCI FOR MARK III DUR</t>
  </si>
  <si>
    <t>01-E-9-A-1</t>
  </si>
  <si>
    <t>IMPELLER 5.750IN OD CAT NO AF103RV-DCI F</t>
  </si>
  <si>
    <t>01-E-21-F3</t>
  </si>
  <si>
    <t>SUCTION PLUG GOULDS VERTICAL TURBINE PUM</t>
  </si>
  <si>
    <t>DISCHARGE BOWL BUSHING 664 GOULDS VERTIC</t>
  </si>
  <si>
    <t>DISCHARGE BOWL ITEM 669 GOULDS VERTICAL</t>
  </si>
  <si>
    <t>IMPELLER TAPERLOCKS ITEM 677 GOULDS VERT</t>
  </si>
  <si>
    <t>TAPERLOCK</t>
  </si>
  <si>
    <t>01-HH-15F1</t>
  </si>
  <si>
    <t>IMPELLER ITEM 673 GOULDS VERTICAL TURBIN</t>
  </si>
  <si>
    <t>INTERMEDIATE BOWL BUSHING ITEM 672 GOULD</t>
  </si>
  <si>
    <t>INTERMEDIATE BOWL ITEM 670 GOULDS PUMP</t>
  </si>
  <si>
    <t>SAND COLLAR ITEM 692 GOULDS PUMPS VERTIC</t>
  </si>
  <si>
    <t>SUCTION BOWL BUSHING ITEM 690 GOULDS PUM</t>
  </si>
  <si>
    <t>SUTION BOWL ITEM 689 GOULDS PUMP VERTICA</t>
  </si>
  <si>
    <t>PUMP SHAFT ITEM 660 GOULDS VERTICAL</t>
  </si>
  <si>
    <t>THRUST BEARING HOUSING ITEM 134 GOULDS P</t>
  </si>
  <si>
    <t>01-AA-19F3</t>
  </si>
  <si>
    <t>BEARING HOUSING ITEM 134</t>
  </si>
  <si>
    <t>CASING GASKET ITEM 351 GOULDS PUMP</t>
  </si>
  <si>
    <t>01-F-19-F1</t>
  </si>
  <si>
    <t>SHAFT SLEEVE ITEM 126 GOULDS PUMP</t>
  </si>
  <si>
    <t>01-C-17-B6</t>
  </si>
  <si>
    <t>SHAFT ITEM 122</t>
  </si>
  <si>
    <t>01-F-19-F3</t>
  </si>
  <si>
    <t>01-HH-15C3</t>
  </si>
  <si>
    <t>IMPELLER O-RING ITEM 412A GOULDS PUMP</t>
  </si>
  <si>
    <t>BEARING HOUSING O-RING ITEM 496 GOULDS P</t>
  </si>
  <si>
    <t>01-F-19-F2</t>
  </si>
  <si>
    <t>THRUST BEARING LABYRINTH SEAL</t>
  </si>
  <si>
    <t>BEARING LABYRINTH SEAL  2.125 INCH</t>
  </si>
  <si>
    <t>SHAFT ITEM 122 GOULDS PUMPS</t>
  </si>
  <si>
    <t>01-BB-20E4</t>
  </si>
  <si>
    <t>STUFFING BOX COVER ITEM 184 GOULDS PUMPS</t>
  </si>
  <si>
    <t>01-AA-21E1</t>
  </si>
  <si>
    <t>316SS STUFFING BOX COVER ITEM 184 GOULDS</t>
  </si>
  <si>
    <t>316SS IMPELLER W/ O-RING ITEM 101 GOULDS</t>
  </si>
  <si>
    <t>01-HH-15D2</t>
  </si>
  <si>
    <t>01-F-19-D2</t>
  </si>
  <si>
    <t>IMPELLER W/ O-RING ITEM 101 GOULDS PUMPS</t>
  </si>
  <si>
    <t>01-HH-15D3</t>
  </si>
  <si>
    <t>IMPELLER GASKET ITEM 104 DURCO PUMPS</t>
  </si>
  <si>
    <t>BEARING HOUSING ADAPTER ITEM 108 DURCO</t>
  </si>
  <si>
    <t>01-S-23-E1</t>
  </si>
  <si>
    <t>10 IN CASING/COVER GASKET ITEM 107 DURCO</t>
  </si>
  <si>
    <t>BEARING CARRIER RETAINER ITEM 201C DURCO</t>
  </si>
  <si>
    <t>BEARING CARRIER O-RING ITEM 201B DURCO</t>
  </si>
  <si>
    <t>BEARING CARRIER ITEM 201 PN 1K201 DURCO</t>
  </si>
  <si>
    <t>01-S-23-D1</t>
  </si>
  <si>
    <t>OUTBOARD OIL SEAL ITEM 129 PN 1K129 DURC</t>
  </si>
  <si>
    <t>BEARING HOUSING ITEM 119 PN 1K119 DURCO</t>
  </si>
  <si>
    <t>01-M-4-A-2</t>
  </si>
  <si>
    <t>SHAFT FOR HOOK SLEEVE ITEM 105 FOR DURCO</t>
  </si>
  <si>
    <t>01-H-20-C2</t>
  </si>
  <si>
    <t>BEARING CARRIER O-RING 03-158 (5-3/4 ID</t>
  </si>
  <si>
    <t>BEARING CARRIER O-RING ITEM 201 DURCO</t>
  </si>
  <si>
    <t>BEARING HOUSING ITEM 119 DURCO</t>
  </si>
  <si>
    <t>01-S-23-E2</t>
  </si>
  <si>
    <t>REVERSE VANE IMPELLER ITEM 103 FOR DURCO</t>
  </si>
  <si>
    <t>CASING FOR DURCO 10IN MARKIII GROUP 2 PU</t>
  </si>
  <si>
    <t>IMPELLER 6.875 ITEM 103 PN KB103RV DURCO</t>
  </si>
  <si>
    <t>CASING ITEM 100 DURCO PN KB100 MARKIII G</t>
  </si>
  <si>
    <t>REAR COVER PLATE ITEM 106 PN KA106 DURCO</t>
  </si>
  <si>
    <t>01-L-8-E-2</t>
  </si>
  <si>
    <t>13IN REAR COVER ITEM 106 DURCO MARKIII G</t>
  </si>
  <si>
    <t>01-S-23-F1</t>
  </si>
  <si>
    <t>10IN REAR COVER ITEM 106 DURCO MARKIII G</t>
  </si>
  <si>
    <t>LIQUID HEAD REBUILD KIT FOR 2 1/8IN PLUN</t>
  </si>
  <si>
    <t>DURCO COMPLETE PUMP EV-I MODEL E1-21092-</t>
  </si>
  <si>
    <t>9IN 316SS PUMP CASE #800 UNION PUMP</t>
  </si>
  <si>
    <t>01-C-10-D1</t>
  </si>
  <si>
    <t>PUMP SHAFT SLEEVE FOR UNION TYPE PUMP HH</t>
  </si>
  <si>
    <t>MOTOR SHAFT ITEM 606 GOULDS PUMP MODEL</t>
  </si>
  <si>
    <t>01-BB-20E5</t>
  </si>
  <si>
    <t>STUFFING BOX ITEM 616 GOULDS PUMP MODEL</t>
  </si>
  <si>
    <t>01-D-22-C3</t>
  </si>
  <si>
    <t>STUFFING BOX BUSHING ITEM 617 GOULDS PUM</t>
  </si>
  <si>
    <t>01-D-22-E5</t>
  </si>
  <si>
    <t>PACKING ITEM 620A GOULDS PUMP MODEL 6N20</t>
  </si>
  <si>
    <t>01-D-22-E4</t>
  </si>
  <si>
    <t>IMPELLER ITEM 673 GOULDS PUMP MODEL 6N20</t>
  </si>
  <si>
    <t>01-D-22-D2</t>
  </si>
  <si>
    <t>IMPELLER TAPERLOCK COLLAR ITEM 677 GOULD</t>
  </si>
  <si>
    <t>DISCHARGE BOWL ITEM 669 GOULDS PUMP MODE</t>
  </si>
  <si>
    <t>01-D-22-E6</t>
  </si>
  <si>
    <t>DISCHARGE BOWL BUSHING ITEM 666 GOULDS P</t>
  </si>
  <si>
    <t>SUCTION PLUG GOULDS PUMP MODEL 6N20-VIT</t>
  </si>
  <si>
    <t>01-D-24-D1</t>
  </si>
  <si>
    <t>PUMP SHAFT ITEM 660 GOULDS PUMP MODEL 6N</t>
  </si>
  <si>
    <t>CN20140923</t>
  </si>
  <si>
    <t>HEAD SHAFT ITEM 608 GOULD PUMP MODEL 6N2</t>
  </si>
  <si>
    <t>02-NW-2-L0</t>
  </si>
  <si>
    <t>SUCTION BOWL ITEM 689 GOULDS PUMP MODEL</t>
  </si>
  <si>
    <t>01-HH-16H5</t>
  </si>
  <si>
    <t>SAND COLLAR ITEM 692 GOULDS PUMP MODEL 6</t>
  </si>
  <si>
    <t>INTERMEDIATE BOWL ITEM 670 GOULDS PUMP M</t>
  </si>
  <si>
    <t>01-D-22-D3</t>
  </si>
  <si>
    <t>CUNO MODEL CT101 CARTRIDGE FILTER HOUSIN</t>
  </si>
  <si>
    <t>01-AA-18G3</t>
  </si>
  <si>
    <t>INBOARD BUSHING FOR DURIRON GUARDIAN PUM</t>
  </si>
  <si>
    <t>IMPELLER RV FOR DURIRON GUARDIAN PUMP 31</t>
  </si>
  <si>
    <t>JOURNAL FOR SLEEVE SHAFT DURIRON GUARDIA</t>
  </si>
  <si>
    <t>O-RING FOR COLLAR ON SHAFT FOR DURIRON</t>
  </si>
  <si>
    <t>01-N-20-E2</t>
  </si>
  <si>
    <t>SHAFT GASKET FOR DURIRON GUARDIAN PUMP</t>
  </si>
  <si>
    <t>01-N-20-E5</t>
  </si>
  <si>
    <t>OUTBOARD JOURNAL FOR DURIRON GUARDIAN PU</t>
  </si>
  <si>
    <t>INBOARD JOURNAL FOR DURIRON GUARDIAN PUM</t>
  </si>
  <si>
    <t>IMPELLER GASKET FOR DURIRON GUARDIAN PUM</t>
  </si>
  <si>
    <t>O-RING FOR RING/ADAPTER FOR CONTAINMENT</t>
  </si>
  <si>
    <t>01-N-19-B1</t>
  </si>
  <si>
    <t>OUTBOARD CARTRIDGE BUSHING FOR DURIRON</t>
  </si>
  <si>
    <t>SHAFT PIN 316SS FOR DURIRON GUARDIAN PUM</t>
  </si>
  <si>
    <t>BEARING COVER O-RING FOR DURIRON GUARDIA</t>
  </si>
  <si>
    <t>01-N-20-E4</t>
  </si>
  <si>
    <t>DRIVE SHAFT FOR DURIRON GUARDIAN PUMP</t>
  </si>
  <si>
    <t>01-E-20-F3</t>
  </si>
  <si>
    <t>RUB PAD-OUTER MAGNET FOR DURIRON GUARDIA</t>
  </si>
  <si>
    <t>O-RING BEARING HOLDER FOR DURIRON GUARDI</t>
  </si>
  <si>
    <t>01-N-19-E5</t>
  </si>
  <si>
    <t>O-RING CAP FOR DURIRON GUARDIAN PUMP</t>
  </si>
  <si>
    <t>01-N-20-E1</t>
  </si>
  <si>
    <t>SHAFT 316SS FOR DURIRON GUARDIAN PUMP</t>
  </si>
  <si>
    <t>01-E-20-F4</t>
  </si>
  <si>
    <t>IMPELLER SHIM FOR DURIRON GUARDIAN PUMP</t>
  </si>
  <si>
    <t>WAVY WASHER FOR DURIRON GUARDIAN PUMP</t>
  </si>
  <si>
    <t>INBOARD LIPSEAL FOR DURIRON GUARDIAN PUM</t>
  </si>
  <si>
    <t>OUTBOARD LIPSEAL FOR DURIRON GUARDIAN PU</t>
  </si>
  <si>
    <t>O-RING FOR HOLDER CASING FOR DURIRON GUA</t>
  </si>
  <si>
    <t>01-N-19-B2</t>
  </si>
  <si>
    <t>O-RING FOR COLLAR RING FOR DURIRON GUARD</t>
  </si>
  <si>
    <t>COUPLING FOR BELL AND GOSSETT PUMP</t>
  </si>
  <si>
    <t>CR SEAL VITON CR STOCK NO 9805 STYLE CRW</t>
  </si>
  <si>
    <t>SEAL FLANGE PART BYRON JACKSON PUMP</t>
  </si>
  <si>
    <t>12IN IMPELLER FOR WILSON SNYDER SUMP PUM</t>
  </si>
  <si>
    <t>01-E-12-A3</t>
  </si>
  <si>
    <t>OUTBOARD BEARING HOUSING WILSON SNYDER P</t>
  </si>
  <si>
    <t>01-E-10-E2</t>
  </si>
  <si>
    <t>IMPELLER FOR LB-400 SUBMERSIBLE PUMP SIZ</t>
  </si>
  <si>
    <t>01-E-7-C-4</t>
  </si>
  <si>
    <t>IMPELLER NUT SIZE MIO FOR LB-400</t>
  </si>
  <si>
    <t>SPRING WASHER SIZE MIO FOR LB-400</t>
  </si>
  <si>
    <t>IMPELLER ADJUST SHIM SIZE 11.2 X 17 X 0.</t>
  </si>
  <si>
    <t>IMPELLER THREAD CAP FOR LB-400 SUBMERSIB</t>
  </si>
  <si>
    <t>SHAFT SLEEVE FOR LB-400 SUBMERSIBLE PUMP</t>
  </si>
  <si>
    <t>PINION SHAFT ITEM PI-38 SUNFLO MODEL PI-</t>
  </si>
  <si>
    <t>PUMP CASING PI-32 FOR SUNFLO SERIES P-10</t>
  </si>
  <si>
    <t>PUMP CASING PI-32 SUNFLO MODEL PI-DRB</t>
  </si>
  <si>
    <t>SPACER ITEM PI-35 SUNFLO MODEL PI-DRB</t>
  </si>
  <si>
    <t>SLINGER SLEEVE PI-22 FOR SUNFLO SERIES P</t>
  </si>
  <si>
    <t>IMPELLER ITEM PI-33 SUNFLO MODEL PI-ASB</t>
  </si>
  <si>
    <t>IMPELLER W/ INDUCER PI-47 SUNFLO MODEL P</t>
  </si>
  <si>
    <t>SLEEVE ITEM PI-34 SUNFLO MODEL PI-DRB</t>
  </si>
  <si>
    <t>SLEEVE ITEM PI-40 SUNFLO MODEL PI-DRB</t>
  </si>
  <si>
    <t>PUMP CASING 316SS PUMP SN CP22-63</t>
  </si>
  <si>
    <t>01-E-9-B-5</t>
  </si>
  <si>
    <t>6 1/4 IN DIA IMPELLER #100 FOR DURIRON</t>
  </si>
  <si>
    <t>FOOT FOR DURCO JL119-DCI2 BEARING HOUSIN</t>
  </si>
  <si>
    <t>FOOT</t>
  </si>
  <si>
    <t>KOPKIT FOR PULSAFEEDER PUMP SERIES E PLU</t>
  </si>
  <si>
    <t>01-G-18-G2</t>
  </si>
  <si>
    <t>ROTOR REF. NO. 5000 MODEL A1D-CDF-(SX)AA</t>
  </si>
  <si>
    <t>01-CC-18H5</t>
  </si>
  <si>
    <t>ROTOR REF. NO. 5000 MODEL A1J-CDQ-(SX)AA</t>
  </si>
  <si>
    <t>01-BB-21C1</t>
  </si>
  <si>
    <t>STATOR REF. NO. 6500 MODEL A1D-CDF-(SX)A</t>
  </si>
  <si>
    <t>STATOR</t>
  </si>
  <si>
    <t>01-D-11-B2</t>
  </si>
  <si>
    <t>STATOR REF. NO. 6500 MODEL A1J-CDQ-(SX)A</t>
  </si>
  <si>
    <t>01-S-20-C1</t>
  </si>
  <si>
    <t>CONN ROD KIT MODEL A1J-CDQ-(SX)AA</t>
  </si>
  <si>
    <t>01-S-20-C2</t>
  </si>
  <si>
    <t>CONN ROD KIT MODEL A1D-CDF-(SX)AA</t>
  </si>
  <si>
    <t>DEFLECTOR ITEM 123 GOULDS 3171</t>
  </si>
  <si>
    <t>01-M-8-F-2</t>
  </si>
  <si>
    <t>BEARINGS FRAME ITEM 228A GOULDS 3196MTX</t>
  </si>
  <si>
    <t>01-M-9-B-1</t>
  </si>
  <si>
    <t>SUCTION COVER ITEM 182 GOULDS 3171 3X4-1</t>
  </si>
  <si>
    <t>01-M-8-F-1</t>
  </si>
  <si>
    <t>PUMP SHAFT 316SS  ITEM 122 FOR GOULDS PU</t>
  </si>
  <si>
    <t>02-NW-2-C0</t>
  </si>
  <si>
    <t>PUMP SHAFT ITEM 122 GOULDS 3171</t>
  </si>
  <si>
    <t>IMPELLER ITEM 101 SIZE 8 3/8IN GOULDS 31</t>
  </si>
  <si>
    <t>01-M-8-C-3</t>
  </si>
  <si>
    <t>IMPELLER ITEM 101 GOULDS MODEL 3171</t>
  </si>
  <si>
    <t>01-M-8-D-3</t>
  </si>
  <si>
    <t>IMPELLER ITEM 101 GOULDS MODEL 3196MTX</t>
  </si>
  <si>
    <t>01-E-21-C2</t>
  </si>
  <si>
    <t>01-M-9-B-2</t>
  </si>
  <si>
    <t>ADAPTER GASKET ITEM 360D GOULDS MODEL 31</t>
  </si>
  <si>
    <t>01-M-8-E-3</t>
  </si>
  <si>
    <t>COVER STUFFING BOX ITEM 184 GOULDS MOD31</t>
  </si>
  <si>
    <t>01-M-8-C-1</t>
  </si>
  <si>
    <t>SPLASH GUARD ITEM 123 GOULDS 3196MTX PUM</t>
  </si>
  <si>
    <t>01-M-8-G-1</t>
  </si>
  <si>
    <t>01-M-9-C-2</t>
  </si>
  <si>
    <t>OUTBOARD LABYRINTH SEAL GOULDS PUMP  1.1</t>
  </si>
  <si>
    <t>INBOARD/OUTBOARD LABYRINTH SEAL GOULDS P</t>
  </si>
  <si>
    <t>RETAINING RING ITEM 361 GOULDS 3171</t>
  </si>
  <si>
    <t>01-M-8-F-3</t>
  </si>
  <si>
    <t>HOUSING LIP SEAL ITEM 333 GOULDS 3171</t>
  </si>
  <si>
    <t>IMPELLER WASHER ITEM 199 GOULDS 3171</t>
  </si>
  <si>
    <t>IMPELLER SCREW ITEM 198 GOULDS 3171 5/8I</t>
  </si>
  <si>
    <t>STEADY BEARING BUSHING ITEM 197 GOULDS 3</t>
  </si>
  <si>
    <t>ABYRINTH SEAL M GRP GOULDS PUMP 31</t>
  </si>
  <si>
    <t>01-M-7-G-1</t>
  </si>
  <si>
    <t>RETAINING RING ASSY ITEM 361 GOULDS 3171</t>
  </si>
  <si>
    <t>IMPELLER SCREW ITEM 198 GOULDS 3171</t>
  </si>
  <si>
    <t>SUCTION COVER ITEM 182 GOULDS 3171 1 X 1</t>
  </si>
  <si>
    <t>01-P-9-B-2</t>
  </si>
  <si>
    <t>SUCTION COVER ITEM 182 GOULDS 3171</t>
  </si>
  <si>
    <t>01-L-7-C-1</t>
  </si>
  <si>
    <t>COVER STUFFING BOX ITEM 184 GOULDS MODEL</t>
  </si>
  <si>
    <t>01-P-9-B-1</t>
  </si>
  <si>
    <t>IMPELLER ITEM 101 GOULDS MODEL 3171 7 I/</t>
  </si>
  <si>
    <t>01-L-7-C-2</t>
  </si>
  <si>
    <t>IMPELLER ITEM 101 GOULDS MODEL 3171 5 1/</t>
  </si>
  <si>
    <t>LABYRINTH SEAL S GRP GOULDS PUMP MO</t>
  </si>
  <si>
    <t>01-M-8-E-1</t>
  </si>
  <si>
    <t>01-M-8-D-1</t>
  </si>
  <si>
    <t>01-M-8-E-2</t>
  </si>
  <si>
    <t>RADIAL SEAL STATIC O-RING ITEM 497J GOUL</t>
  </si>
  <si>
    <t>RADIAL SEAL ROTARY O-RING ITEM 497H GOUL</t>
  </si>
  <si>
    <t>THRUST SEAL ROTARY O-RING ITEM 497F GOUL</t>
  </si>
  <si>
    <t>THRUST SEAL STAT O-RING ITEM 497G GOULDS</t>
  </si>
  <si>
    <t>BEARING HOUSING O-RING ITEM 496 GOULDS</t>
  </si>
  <si>
    <t>NORD UNICASE HELICAL C-FACE REDUCER</t>
  </si>
  <si>
    <t>01-M-8-C-2</t>
  </si>
  <si>
    <t>FRAME ASSY ITEM 228 GOULDS 3196STX</t>
  </si>
  <si>
    <t>01-M-10-A2</t>
  </si>
  <si>
    <t>STUFFING BOX COVER ASSY ITEM 184 GOULDS</t>
  </si>
  <si>
    <t>01-M-8-D-4</t>
  </si>
  <si>
    <t>ADJUSTING SCREW ITEM 123 FOR MILTON ROY</t>
  </si>
  <si>
    <t>01-R-16-D1</t>
  </si>
  <si>
    <t>SPRING ITEM 24A FOR MILTON ROY BACK PRES</t>
  </si>
  <si>
    <t>GASKET ITEM 225 FOR MILTON ROY BACK PRES</t>
  </si>
  <si>
    <t>01-R-16-D2</t>
  </si>
  <si>
    <t>DIAPHRAGM ITEM 298(B) FOR MILTON ROY BAC</t>
  </si>
  <si>
    <t>BACK PRESSURE SEAT ITEM 24(B) FOR MILTON</t>
  </si>
  <si>
    <t>PISTON ASSY FOR HPD LIQUID END ON MILROY</t>
  </si>
  <si>
    <t>01-R-6-B-1</t>
  </si>
  <si>
    <t>GASKET FOR HPD LIQUID END DISPL. CHAMBER</t>
  </si>
  <si>
    <t>CONTOUR PLATE O-RING FOR HPD LIQUID END</t>
  </si>
  <si>
    <t>01-R-6-B-2</t>
  </si>
  <si>
    <t>STRAINER ASSY FOR HPD LIQUID END ON MILR</t>
  </si>
  <si>
    <t>DIAPHRAGM (TEFLON) FOR HPD LIQUID END ON</t>
  </si>
  <si>
    <t>REFILL VALVE ASSY FOR LIQUID END ON MILR</t>
  </si>
  <si>
    <t>ORIENTATION PIN FOR CONTOUR PLATE ON MIL</t>
  </si>
  <si>
    <t>01-R-6-B-3</t>
  </si>
  <si>
    <t>REFILL VALVE BACKUP RING FOR HPD LIQUID</t>
  </si>
  <si>
    <t>REFILL VALVE O-RING FOR HPD LIQUID END O</t>
  </si>
  <si>
    <t>O-RING FOR HPD LIQUID END ON MILROYAL B</t>
  </si>
  <si>
    <t>RELIEF VALVE O-RING FOR HPD LIQUID END O</t>
  </si>
  <si>
    <t>LMI PUMP KIT ON A61-65 PUMPS</t>
  </si>
  <si>
    <t>01-Q-5-F-1</t>
  </si>
  <si>
    <t>SUCTION VALVE ON LMI B731-72 PUMPS</t>
  </si>
  <si>
    <t>DISCHARGE VALVE ON LMI B731-72 PUMPS</t>
  </si>
  <si>
    <t>PUMP KIT ON LMI B731-72 PUMPS</t>
  </si>
  <si>
    <t>SUCTION VALVE ON A751-86 LMI PUMP</t>
  </si>
  <si>
    <t>DISCHARGE VALVE ON LMI A751-86 PUMPS</t>
  </si>
  <si>
    <t>LMI PUMP KIT ON A751-86 PUMPS</t>
  </si>
  <si>
    <t>CALIBRATION RING ITEM 253B MILTON ROY B</t>
  </si>
  <si>
    <t>01-C-23-D3</t>
  </si>
  <si>
    <t>CAPACITY PLATE ITEM 253A ON MILTON ROY A</t>
  </si>
  <si>
    <t>ADJUSTMENT KNOB ITEM 255 ON MILTON ROY A</t>
  </si>
  <si>
    <t>ADJUSTMENT KNOB ITEM 255 ON MILTON ROY B</t>
  </si>
  <si>
    <t>DECAL ITEM 253A ON MILTON ROY B PUMPS</t>
  </si>
  <si>
    <t>01-R-6-B-4</t>
  </si>
  <si>
    <t>CONTOUR PLATE PROCESS 316SS ITEM 298A ON</t>
  </si>
  <si>
    <t>DISCHARGE SPRING ITEM 280B ON MILTON ROY</t>
  </si>
  <si>
    <t>DISCHARGE VALVE ITEM 221C ON MILTON ROY</t>
  </si>
  <si>
    <t>SUCTION VALVE ITEM 221B ON MILTON ROY B</t>
  </si>
  <si>
    <t>SUCTION VALVE CARTRIDGE ASSY</t>
  </si>
  <si>
    <t>PUMP DIAPHRAGM ITEM 298B ON MILTON ROY</t>
  </si>
  <si>
    <t>CONTOUR PLATE PROCESS ALLOY 20 ITEM 298A</t>
  </si>
  <si>
    <t>PROCESS SIDE CONTOUR PLATE ALLOY 20 ITEM</t>
  </si>
  <si>
    <t>DISCHARGE VALVE SPRING ITEM 280B MILTON</t>
  </si>
  <si>
    <t>DISCHARGE VALVE ASSY ITEM 221C ON MILTON</t>
  </si>
  <si>
    <t>THREADED SLEEVE ITEM 243 ON MILTON ROY A</t>
  </si>
  <si>
    <t>316SS CASING FOR GOULDS 3196ST 1-1/2 X 3</t>
  </si>
  <si>
    <t>GREASE RETAINER ITEM 18 ON WAUKESHA 5060</t>
  </si>
  <si>
    <t>SPACER SEAL ITEM 16 ON WAUKESHA 5070 PUM</t>
  </si>
  <si>
    <t>CARBON COVER BUSHING ITEM 39 WAUKESHA 50</t>
  </si>
  <si>
    <t>01-K-8-G-4</t>
  </si>
  <si>
    <t>BEARING SHIM .050 ITEM 24 WAUKESHA 5070</t>
  </si>
  <si>
    <t>BEARING SHIM .010 ITEM 24 WAUKESHA 5070</t>
  </si>
  <si>
    <t>BEARING SHIM .002 ITEM 24 WAUKESHA 5070</t>
  </si>
  <si>
    <t>ROTOR LOCK CLIP ITEM 41 WAUKESHA 5070 PU</t>
  </si>
  <si>
    <t>01-K-8-G-1</t>
  </si>
  <si>
    <t>ROTOR CAP SCREW ITEM 42 WAUKESHA 5070 PU</t>
  </si>
  <si>
    <t>01-K-8-G-2</t>
  </si>
  <si>
    <t>ROTOR RETAINER NUT ITEM 40 WAUKESHA 5070</t>
  </si>
  <si>
    <t>O-RING NITRILE ITEM 21 WAUKESHA 5070 PUM</t>
  </si>
  <si>
    <t>O-RING TEFLON ENCAPSULATED ITEM 36 WAUKE</t>
  </si>
  <si>
    <t>REAR LIP SEAL ITEM 15 WAUKESHA 5070 PUMP</t>
  </si>
  <si>
    <t>01-K-8-G-3</t>
  </si>
  <si>
    <t>GEAR CASE COVER OIL SEAL ITEM 5 WAUKESHA</t>
  </si>
  <si>
    <t>RTV BLUE SILICONE SEALANT ITEM 3 WAUKESH</t>
  </si>
  <si>
    <t>BIO PRESS POLYMER FEED PUMP TUBE</t>
  </si>
  <si>
    <t>01-K-9-G-3</t>
  </si>
  <si>
    <t>FOOT VALVE MILTON ROY LMI PUMP</t>
  </si>
  <si>
    <t>REBUILD KIT MILTON ROY LMI PUMP</t>
  </si>
  <si>
    <t>01-K-9-G-2</t>
  </si>
  <si>
    <t>BIO PRESS POLYMER FEED PUMP INJ VALVE</t>
  </si>
  <si>
    <t>BIO PRESS POLYMER MIX INJ VALVE</t>
  </si>
  <si>
    <t>4 FUNCTION VALVE MILTON ROY LMI PUMP</t>
  </si>
  <si>
    <t>BIO PRESS POLYMER MIX CHAMBER BALL</t>
  </si>
  <si>
    <t>01-H-16-B2</t>
  </si>
  <si>
    <t>PUMP HEAD NO. 26040 MILTON ROY LMI PUMP</t>
  </si>
  <si>
    <t>PUMP MILTON ROY LMI</t>
  </si>
  <si>
    <t>01-K-9-G-1</t>
  </si>
  <si>
    <t>PUMP CASING 316SS A-70 WILSON SNYDER</t>
  </si>
  <si>
    <t>01-J-4-A-2</t>
  </si>
  <si>
    <t>IMPELLER CASING ITEM 40 KERR PUMP</t>
  </si>
  <si>
    <t>TOP SHAFT ITEM 17A ON KERR PUMP</t>
  </si>
  <si>
    <t>9 1/8IN IMPELLER ITEM 330 KERR PUMP</t>
  </si>
  <si>
    <t>IMPELLER COTTER PIN ITEM 36 KERR PUMP</t>
  </si>
  <si>
    <t>SHAFT COUPLING ITEM 81 KERR PUMP</t>
  </si>
  <si>
    <t>01-L-9-F-2</t>
  </si>
  <si>
    <t>CHOKER RING ITEM 77 KERR PUMP</t>
  </si>
  <si>
    <t>BEARING BUSHING ITEM 76 KERR PUMP</t>
  </si>
  <si>
    <t>THRUST BEARING ITEM 9 KERR PUMP</t>
  </si>
  <si>
    <t>SPLIT BEARING COVER ITEM 6 KERR PUMP</t>
  </si>
  <si>
    <t>GREASE SEAL ITEM 1 KERR PUMP</t>
  </si>
  <si>
    <t>BEARING HOUSING ITEM 740 KERR PUMP</t>
  </si>
  <si>
    <t>SUCTION STRAINER ITEM 72 KERR PUMP</t>
  </si>
  <si>
    <t>01-K-10-G2</t>
  </si>
  <si>
    <t>SUCTION HEAD ITEM 68 KERR PUMP</t>
  </si>
  <si>
    <t>01-L-7-F-1</t>
  </si>
  <si>
    <t>IMPELLER SHAFT KEY ITEM 39 KERR PUMP</t>
  </si>
  <si>
    <t>IMPELLER NUT ITEM 35 KERR PUMP</t>
  </si>
  <si>
    <t>IMPELLER WASHER ITEM 34 KERR PUMP</t>
  </si>
  <si>
    <t>BOTTOM SHAFT ITEM 17B ON KERR PUMP</t>
  </si>
  <si>
    <t>THRUST BEARING HOUSING ITEM 10 KERR PUMP</t>
  </si>
  <si>
    <t>DISCHARGE FITTING ITEM 38 FOR WILSON SNY</t>
  </si>
  <si>
    <t>01-N-5-C-1</t>
  </si>
  <si>
    <t>PIPE NUTS ITEM 37 ON DISCHARGE PIPE</t>
  </si>
  <si>
    <t>PIPE NUT</t>
  </si>
  <si>
    <t>01-N-5-C-2</t>
  </si>
  <si>
    <t>DISCHARGE PIPE ITEM 54 FOR WILSON SNYDER</t>
  </si>
  <si>
    <t>03-NF-8-B0</t>
  </si>
  <si>
    <t>DISCHARGE ELBOW ITEM 36 FOR WILSON SNYDE</t>
  </si>
  <si>
    <t>01-P-19-A1</t>
  </si>
  <si>
    <t>DIAPHRAGM SUPPORT RING ITEM ON DURCO EV-</t>
  </si>
  <si>
    <t>01-P-21-C1</t>
  </si>
  <si>
    <t>DIAPHRAGM SUPPORT PLATE ITEM 212 0N DURC</t>
  </si>
  <si>
    <t>PLUNGER 2 1/8IN ITEM 201 ON DURCO EV-1 P</t>
  </si>
  <si>
    <t>CHECK VALVE GUIDE ITEM 406 ON DURCO EV-1</t>
  </si>
  <si>
    <t>STIFFENER PLATE ITEM 403 ON DURCO EV-1 P</t>
  </si>
  <si>
    <t>01-P-21-C2</t>
  </si>
  <si>
    <t>NEEDLE BEARING ITEM 766 DURCO EV-1 PUMP</t>
  </si>
  <si>
    <t>GEAR SETS W/ GEAR HUB ITEM 112/104 DURCO</t>
  </si>
  <si>
    <t>STROKE ADJUSTER CARTRIDGE ON DURCO EV-1</t>
  </si>
  <si>
    <t>PLUNGER BODY REBUILD KIT DURCO EV-1 PUMP</t>
  </si>
  <si>
    <t>PLUNGER BODY CARTRIDGES REBUILD KIT ON E</t>
  </si>
  <si>
    <t>DRIVE CASE REBUILD KIT DURCO EV-1 PUMP</t>
  </si>
  <si>
    <t>LIQUID HEAD SIZE II 316SS ITEM 401 ON DU</t>
  </si>
  <si>
    <t>PLUNGER BODY ITEM 202 ON DURCO EV-1 PUMP</t>
  </si>
  <si>
    <t>BEARING HOUSING ITEM 119 FOR DURCO MARKI</t>
  </si>
  <si>
    <t>01-M-9-B-3</t>
  </si>
  <si>
    <t>11 IN DI IMPELLER #805 UNION INLINE TYPE</t>
  </si>
  <si>
    <t>01-E-12-C1</t>
  </si>
  <si>
    <t>11 IN 316 SS IMPELLER #805 UNION INLINE</t>
  </si>
  <si>
    <t>01-E-12-C2</t>
  </si>
  <si>
    <t>11 IN DI IMPELLER #805 UNION PUMP INLINE</t>
  </si>
  <si>
    <t>01-KK-5-H4</t>
  </si>
  <si>
    <t>01-KK-5-C1</t>
  </si>
  <si>
    <t>9 IN DUCTILE IRON IMPELLER #805 UNION IN</t>
  </si>
  <si>
    <t>01-JJ-3-G1</t>
  </si>
  <si>
    <t>9 IN 316 SS IMPELLER #805 UNION TYPE VCM</t>
  </si>
  <si>
    <t>01-JJ-3-E1</t>
  </si>
  <si>
    <t>7 IN 316 SS IMPELLER #805 UNION PUMP INL</t>
  </si>
  <si>
    <t>01-JJ-3-G5</t>
  </si>
  <si>
    <t>7 IN 316 SS IMPELLER #805 UNION INLINE P</t>
  </si>
  <si>
    <t>01-JJ-1-F4</t>
  </si>
  <si>
    <t>SHAFT W/PINS #820 316 SS UNION INLINE PU</t>
  </si>
  <si>
    <t>01-E-8-B-4</t>
  </si>
  <si>
    <t>316 SS SHAFT #820 UNION TYPE VCM INLINE</t>
  </si>
  <si>
    <t>01-E-6-G-4</t>
  </si>
  <si>
    <t>SHAFT COLLAR #825 UNION INLINE TYPE VCM</t>
  </si>
  <si>
    <t>01-AA-10B4</t>
  </si>
  <si>
    <t>CASE GASKET #815-1 UNION INLINE PUMP TYP</t>
  </si>
  <si>
    <t>01-C-7-F-1</t>
  </si>
  <si>
    <t>CASE GASKET #815-1 UNION PUMP INLINE TYP</t>
  </si>
  <si>
    <t>CASE GASKET #815-1 UNION INLINE TYPE VCM</t>
  </si>
  <si>
    <t>01-C-18-B3</t>
  </si>
  <si>
    <t>01-D-20-E2</t>
  </si>
  <si>
    <t>IMPELLER O-RING (.070 X .989 ID)</t>
  </si>
  <si>
    <t>01-E-8-C-5</t>
  </si>
  <si>
    <t>IMPELLER O-RING 17-030 (.070 X 1.614 ID)</t>
  </si>
  <si>
    <t>CASE COVER RING #815-3 TEFLON UNION INLI</t>
  </si>
  <si>
    <t>CASE COVER RING TEFLON #815-3 UNION INLI</t>
  </si>
  <si>
    <t>01-M-2-D-4</t>
  </si>
  <si>
    <t>TEFLON CASE COVER RING 815-3 UNION PUMP</t>
  </si>
  <si>
    <t>ADJUSTING STUD #824-3 UNION INLINE TYPE</t>
  </si>
  <si>
    <t>01-JJ-3-G6</t>
  </si>
  <si>
    <t>SS THROTTLE BUSHING #847-3 UNION INLINE</t>
  </si>
  <si>
    <t>BRONZE THROTTLE BUSHING 847-3 UNION INLI</t>
  </si>
  <si>
    <t>CN20130410</t>
  </si>
  <si>
    <t>MOTOR SUPPORT #870 UNION INLINE TYPE VCM</t>
  </si>
  <si>
    <t>50-B-2-B-2</t>
  </si>
  <si>
    <t>01-KK-1-A1</t>
  </si>
  <si>
    <t>DRIVE PINS UNION INLINE TYPE</t>
  </si>
  <si>
    <t>01-JJ-3-E3</t>
  </si>
  <si>
    <t>SHAFT KEY COUPLING 18-8 SS UNION INLINE</t>
  </si>
  <si>
    <t>SHAFT COUPLING KEY 18-8SS UNION INLINE T</t>
  </si>
  <si>
    <t>IMPELLER #805 DUCTILE IRON UNION TYPE HH</t>
  </si>
  <si>
    <t>FRONT IMPELLER WEAR RING #806-1 UNION TY</t>
  </si>
  <si>
    <t>01-JJ-3-D4</t>
  </si>
  <si>
    <t>FRONT CASE WEAR RING #808-1 UNION TYPE H</t>
  </si>
  <si>
    <t>01-JJ-3-E5</t>
  </si>
  <si>
    <t>BACK CASE WEAR RING #808-2 UNION TYPE HH</t>
  </si>
  <si>
    <t>IMPELLER KEY #811-1 18-8 SS UNION TYPE H</t>
  </si>
  <si>
    <t>CASING GASKET #815-1 UNION TYPE HHS PUMP</t>
  </si>
  <si>
    <t>01-JJ-3-E4</t>
  </si>
  <si>
    <t>THROAT BUSHING #847-1 UNION TYPE HHS PUM</t>
  </si>
  <si>
    <t>SHAFT #820 UNION TYPE HHS PUMPS SIZE 1 1</t>
  </si>
  <si>
    <t>01-E-10-C3</t>
  </si>
  <si>
    <t>IMPELLER NUT #821-1 UNION TYPE HHS PUMP</t>
  </si>
  <si>
    <t>GLAND GASKET #815-2 UNION TYPE HHS PUMP</t>
  </si>
  <si>
    <t>01-E-10-D6</t>
  </si>
  <si>
    <t>SLEEVE GASKET 815-3 UNION TYPE HHS PUMP</t>
  </si>
  <si>
    <t>#815-5 O-RING 01-250 (.139 X 4.984 ID)</t>
  </si>
  <si>
    <t>01-JJ-3-E2</t>
  </si>
  <si>
    <t>IMPELLER #805 UNION TYPE HHS PUMPS SIZE</t>
  </si>
  <si>
    <t>01-JJ-3-C4</t>
  </si>
  <si>
    <t>01-JJ-6-B1</t>
  </si>
  <si>
    <t>CUP POINT SOCKET HD SETSCREW 18-8 SS UNI</t>
  </si>
  <si>
    <t>SEAL SLEEVE #822-2 UNION TYPE HHS PUMPS</t>
  </si>
  <si>
    <t>01-E-15-E4</t>
  </si>
  <si>
    <t>IMPELLER #805 UNION TYPE HHS PUMP SIZE 6</t>
  </si>
  <si>
    <t>CASING GASKET UNION TYPE HHS PUMPS</t>
  </si>
  <si>
    <t>FRONT IMPELLER WEAR RING #806-1 STELLITE</t>
  </si>
  <si>
    <t>BACK IMPELLER WEAR RING #806-2 UNION TYP</t>
  </si>
  <si>
    <t>IMPELLER NUT #821-1 UNION TYPE HHS PUMPS</t>
  </si>
  <si>
    <t>IMPELLER KEY #811-1 UNION TYPE HHS PUMPS</t>
  </si>
  <si>
    <t>THROAT BUSHING UNION TYPE HHS PUMPS</t>
  </si>
  <si>
    <t>BEARING BRACKET #849 UNION TYPE HHS PUMP</t>
  </si>
  <si>
    <t>INBOARD COVER DEFLECTOR #829-1 UNION PUM</t>
  </si>
  <si>
    <t>OUTBOARD COVER DEFLECTOR #829-1 UNION TY</t>
  </si>
  <si>
    <t>ARTUS PLASTIC SHIMS #815-7 UNION TYPE HH</t>
  </si>
  <si>
    <t>SHAFT #820 UNION TYPE HHS PUMP SIZE 6X8X</t>
  </si>
  <si>
    <t>BEARING BACKUP RING #831 2 BRONZE UNION</t>
  </si>
  <si>
    <t>COOLER COVER GASKET #815-6 UNION PUMP TY</t>
  </si>
  <si>
    <t>SLEEVE GASKET #815-3 FOR UNION PUMPS TYP</t>
  </si>
  <si>
    <t>SHAFT SLEEVE 822-2 316-SS CB 3 UNION PUM</t>
  </si>
  <si>
    <t>PLASTIC SHIMS 815-7 UNION PUMP TYPE HHS</t>
  </si>
  <si>
    <t>PLASTIC SHIMS #815-7: .010 THICK: UNION</t>
  </si>
  <si>
    <t>LUBRICATING OIL RELIEF VALVE ITEM 407B M</t>
  </si>
  <si>
    <t>01-JJ-3-D1</t>
  </si>
  <si>
    <t>SLEEVE ITEM S8 WILSON SNYDER 4X6X8 1/2 E</t>
  </si>
  <si>
    <t>BEARING COVER GASKET ITEM 31 WILSON SNYD</t>
  </si>
  <si>
    <t>WEAR RING STUFFING BOX ITEM 16 WILSON SN</t>
  </si>
  <si>
    <t>01-JJ-3-D5</t>
  </si>
  <si>
    <t>SHAFT COMM NO 29-041-422 WILSON SNYDER P</t>
  </si>
  <si>
    <t>01-GG-3-A5</t>
  </si>
  <si>
    <t>8 1/2 IN FULL SIZE IMPELLER WILSON SNYDE</t>
  </si>
  <si>
    <t>01-E-12-B3</t>
  </si>
  <si>
    <t>IMPELLER TO SLEEVE GASKET WILSON SNYDER</t>
  </si>
  <si>
    <t>01-JJ-3-D6</t>
  </si>
  <si>
    <t>CASE WEAR RING COMM NO 29-260-006 WILSON</t>
  </si>
  <si>
    <t>01-E-12-A2</t>
  </si>
  <si>
    <t>R.H. IMPELLER WEAR RING ITEM 11 WILSON</t>
  </si>
  <si>
    <t>01-E-12-B2</t>
  </si>
  <si>
    <t>10 1/2 IN IMPELLER ITEM 6 WILSON SNYDER</t>
  </si>
  <si>
    <t>01-KK-2-F1</t>
  </si>
  <si>
    <t>CASING STUFFING BOX GASKET #17 WS PUMP 2</t>
  </si>
  <si>
    <t>01-C-9-F-2</t>
  </si>
  <si>
    <t>SLEEVE ITEM 18 WILSON SNYDER 2X3X10 1/2</t>
  </si>
  <si>
    <t>01-KK-1-H1</t>
  </si>
  <si>
    <t>STUFFING BOX WEAR RING ITEM 16 WILSON SN</t>
  </si>
  <si>
    <t>I.B. IMPELLER WEAR RING ITEM 7 WILSON SN</t>
  </si>
  <si>
    <t>IMPELLER NUT WILSON SNYDER PN 29-041-119</t>
  </si>
  <si>
    <t>01-E-12-E2</t>
  </si>
  <si>
    <t>17 1/2 IN IMPELLER ITEM 6 WILSON SNYDER</t>
  </si>
  <si>
    <t>01-E-8-A-3</t>
  </si>
  <si>
    <t>CASING STUFFING BOX GASKET #17 WS PUMPS</t>
  </si>
  <si>
    <t>01-KK-5-G1</t>
  </si>
  <si>
    <t>CASE WEAR RING ITEM 4 WILSON SNYDER 8X10</t>
  </si>
  <si>
    <t>01-KK-1-G1</t>
  </si>
  <si>
    <t>O.B. IMPELLER WEAR RING ITEM 8 WILSON SN</t>
  </si>
  <si>
    <t>01-KK-1-G3</t>
  </si>
  <si>
    <t>10 1/2 IN IMPELLER ITEM WILSON SNYDER 4X</t>
  </si>
  <si>
    <t>01-KK-1-C1</t>
  </si>
  <si>
    <t>PUMP SHAFT ITEM 81 WILSON SNYDER 4X6X10</t>
  </si>
  <si>
    <t>02-E-4-C-0</t>
  </si>
  <si>
    <t>01-JJ-6-F3</t>
  </si>
  <si>
    <t>SHAFT SLEEVE #18 WS PUMPS 4 IN X 6 X 10</t>
  </si>
  <si>
    <t>01-E-6-G-6</t>
  </si>
  <si>
    <t>DEFLECTOR ITEM 35 WILSON SNYDER 4X6X10 1</t>
  </si>
  <si>
    <t>01-KK-1-H6</t>
  </si>
  <si>
    <t>OIL RING ITEM 25 WILSON SNYDER R X 6 X 1</t>
  </si>
  <si>
    <t>22 IN IMPELLER ITEM 6 WILSON SNYDER 10 X</t>
  </si>
  <si>
    <t>50-B-2-B-1</t>
  </si>
  <si>
    <t>PUMP SHAFT ITEM 21 WILSON SNYDER 10 X 12</t>
  </si>
  <si>
    <t>01-KK-1-E2</t>
  </si>
  <si>
    <t>SLEEVE GASKET ITEM 19 WILSON SNYDER 10 X</t>
  </si>
  <si>
    <t>01-KK-6-E2</t>
  </si>
  <si>
    <t>02-F-4-F-0</t>
  </si>
  <si>
    <t>SHAFT SLEEVE ITEM 18 WILSON SNYDER 10 X</t>
  </si>
  <si>
    <t>01-KK-1-G4</t>
  </si>
  <si>
    <t>CASE WEAR RING ITEM 4 WILSON SNYDER 10X1</t>
  </si>
  <si>
    <t>01-KK-1-B1</t>
  </si>
  <si>
    <t>01-KK-1-B2</t>
  </si>
  <si>
    <t>I B IMPELLER WEAR RING ITEM 7 WILSON SNY</t>
  </si>
  <si>
    <t>01-KK-1-B3</t>
  </si>
  <si>
    <t>O B IMPELLER WEAR RING ITEM 8 WILSON SNY</t>
  </si>
  <si>
    <t>01-KK-1-C2</t>
  </si>
  <si>
    <t>THROAT BUSHING ITEM 20 WILSON SNYDER 10X</t>
  </si>
  <si>
    <t>DEFLECTOR ITEM 35 WILSON SNYDER 10X12X22</t>
  </si>
  <si>
    <t>OIL RING ITEM 25 WILSON SNYDER 10X12X22</t>
  </si>
  <si>
    <t>IMPELLER NUT ITEM 38 WILSON SNYDER 10X12</t>
  </si>
  <si>
    <t>CASE WEAR RING ITEM 14 WILSON SNYDER 8 I</t>
  </si>
  <si>
    <t>01-KK-1-E3</t>
  </si>
  <si>
    <t>R H IMPELLER WEAR RING ITEM 11 WILSON SN</t>
  </si>
  <si>
    <t>01-KK-1-E4</t>
  </si>
  <si>
    <t>12 IN IMPELLER ITEM 2 WILSON SNYDER 12X1</t>
  </si>
  <si>
    <t>01-D-3-E-1</t>
  </si>
  <si>
    <t>CASE WEAR RING ITEM 7 WILSON SNYDER 12X1</t>
  </si>
  <si>
    <t>01-KK-1-F3</t>
  </si>
  <si>
    <t>IMPELLER WEAR RING ITEM 8 WILSON SNYDER</t>
  </si>
  <si>
    <t>01-KK-1-F2</t>
  </si>
  <si>
    <t>RH SHAFT SLEEVE WILSON SNYDER PUMP 12 IN</t>
  </si>
  <si>
    <t>01-KK-1-G5</t>
  </si>
  <si>
    <t>LH SHAFT SLEEVE WILSON SNYDER 12 IN X 10</t>
  </si>
  <si>
    <t>01-KK-1-H3</t>
  </si>
  <si>
    <t>SLEEVE GASKET WILSON SNYDER 12X10X12 FIG</t>
  </si>
  <si>
    <t>01-KK-1-E1</t>
  </si>
  <si>
    <t>F4 SIER BATH COUPLING PN 3X934 INGERSOL</t>
  </si>
  <si>
    <t>DEFLECTOR RING ITEM 7 PACIFIC PUMP 4 IN</t>
  </si>
  <si>
    <t>BEARING HOUSING ITEM 209 PACIFIC PUMPS 4</t>
  </si>
  <si>
    <t>01-KK-1-D1</t>
  </si>
  <si>
    <t>OIL RING ITEM 127 PACIFIC PUMPS 4 IN X T</t>
  </si>
  <si>
    <t>01-KK-1-F4</t>
  </si>
  <si>
    <t>BEARING THRUST COLLAR ITEM 136 PACIFIC P</t>
  </si>
  <si>
    <t>SPACER RING ITEM 259 PACIFIC PUMPS 4 IN</t>
  </si>
  <si>
    <t>COUPLING END BEARING HOUSING COVER ITEM</t>
  </si>
  <si>
    <t>GLAND PLATE ASSY ITEM 14 PACIFIC PUMPS J</t>
  </si>
  <si>
    <t>01-KK-2-F2</t>
  </si>
  <si>
    <t>ITEM 15 O-RING 01-246 (.139 X 4.484 ID)</t>
  </si>
  <si>
    <t>LIP OIL SEAL FOR CRANKSHAFT USA 49301 CH</t>
  </si>
  <si>
    <t>316SS CASING ITEM 10 TABER VERTICAL SUMP</t>
  </si>
  <si>
    <t>316SS HEAD ITEM 11 TABER VERTICAL SUMP P</t>
  </si>
  <si>
    <t>LINER ITEM L TABER VERTICAL SUMP PUMP MO</t>
  </si>
  <si>
    <t>316SS RETAINING PIN ITEM RP TABER VERTIC</t>
  </si>
  <si>
    <t>CASING HEAD GASKET TEFLON 1/32 IN THICK</t>
  </si>
  <si>
    <t>INT BEARING HOUSING 316SS PC 15 TABER VE</t>
  </si>
  <si>
    <t>316SS RETAINING PIN PN SK1339-9 TABER</t>
  </si>
  <si>
    <t>4 1/2 IN 316SS IMPELLER PN 101-120 TABER</t>
  </si>
  <si>
    <t>316SS SHAFT PN 56166 TABER 1 IN X 6 FT 2</t>
  </si>
  <si>
    <t>1/2 IN 316SS IMPELLER NUT TABER VERTICAL</t>
  </si>
  <si>
    <t>01-KK-2-H5</t>
  </si>
  <si>
    <t>316SS IMPELLER WASHER PN 149 88B TABER</t>
  </si>
  <si>
    <t>316SS IMPELLER KEY WOODRUFF PN 404 TABER</t>
  </si>
  <si>
    <t>316SS 1/8 X 1 1/2 COTTER PIN TABER VERTI</t>
  </si>
  <si>
    <t>LH BEARING LOCKNUT PN 1072B TABER VERTIC</t>
  </si>
  <si>
    <t>LH BEARING ADJUSTING NUT PN 10-72C TABER</t>
  </si>
  <si>
    <t>316SS SHAFT PN 56102 TABER VERTICAL SUMP</t>
  </si>
  <si>
    <t>02-NF-1-B0</t>
  </si>
  <si>
    <t>316SS IMPELLER 9 IN PN 292-12 TABER VERT</t>
  </si>
  <si>
    <t>01-KK-1-H2</t>
  </si>
  <si>
    <t>CASING GASKET TEFLON TABER VERTICAL SUMP</t>
  </si>
  <si>
    <t>25% G F TEFLON LINER PN 393 17AZ TABER</t>
  </si>
  <si>
    <t>01-KK-2-G1</t>
  </si>
  <si>
    <t>INT &amp; HEAD BEARING SLEEVE 316SS PN 393 1</t>
  </si>
  <si>
    <t>IMPELLER WOODRUFF KEY 316SS PN 606 TABER</t>
  </si>
  <si>
    <t>PACKING RING SET SECPCO 2225 TABER VERTI</t>
  </si>
  <si>
    <t>01-KK-2-H2</t>
  </si>
  <si>
    <t>SHAFT PN 56108 TABER VERTICAL SUMP PUMP</t>
  </si>
  <si>
    <t>316 SS IMPELLER PN 1-12B TABER VERTICAL</t>
  </si>
  <si>
    <t>GASKET, CASING HEAD, FULL FACE</t>
  </si>
  <si>
    <t>02-G-2-E-0</t>
  </si>
  <si>
    <t>316 SS IMPELLER WASHER PN 382-88B TABER</t>
  </si>
  <si>
    <t>01-KK-2-G3</t>
  </si>
  <si>
    <t>SHAFT PN 56167 TABER VERTICAL SUMP PUMP</t>
  </si>
  <si>
    <t>316 SS IMPELLER PN 31-96001-12 TABER VER</t>
  </si>
  <si>
    <t>PACKING RING SET TABER VERTICAL SUMP PUM</t>
  </si>
  <si>
    <t>01-KK-2-G4</t>
  </si>
  <si>
    <t>TEFLON CASING GASKET 1/16 IN THICK TABER</t>
  </si>
  <si>
    <t>CARBON FILLED TEFLON LINER PN 393-17BC T</t>
  </si>
  <si>
    <t>LINER RETAINING PIN PN SK-1339-7 TABER P</t>
  </si>
  <si>
    <t>01-KK-6-E4</t>
  </si>
  <si>
    <t>STUFFING BOX BEARING SLEEVE GRAPHITAR PN</t>
  </si>
  <si>
    <t>01-KK-2-E1</t>
  </si>
  <si>
    <t>25% GF TEFLON SEAL RING PN 10-23A TABER</t>
  </si>
  <si>
    <t>1/2 IN STEEL IMPELLER NUT 13 RH TABER VE</t>
  </si>
  <si>
    <t>01-KK-2-G6</t>
  </si>
  <si>
    <t>STEEL IMPELLER WASHER PN 382-88D TABER V</t>
  </si>
  <si>
    <t>IMPELLER WOODRUFF KEY PN 606 TABER VERTI</t>
  </si>
  <si>
    <t>COTTER PIN TABER VERTICAL SUMP PUMP MODE</t>
  </si>
  <si>
    <t>CASING ELBOW GASKET TABER VERTICAL SUMP</t>
  </si>
  <si>
    <t>CONTOUR PLATE IT 298-A MILTON ROY SIMPLE</t>
  </si>
  <si>
    <t>AIR INLET CONTROL VALVE COMPLETE CENTAC</t>
  </si>
  <si>
    <t>BRONZE THROTTLE BUSHING UNION PUMP 2X3X7</t>
  </si>
  <si>
    <t>VITON DIAPHRAGM WILDEN AIR OPERATED</t>
  </si>
  <si>
    <t>01-KK-2-B1</t>
  </si>
  <si>
    <t>TEFLON VALVE BALLS PN TF41 WILDEN AIR PU</t>
  </si>
  <si>
    <t>01-KK-2-C1</t>
  </si>
  <si>
    <t>INNER &amp; OUTER PISTON PN 21B WILDEN MODEL</t>
  </si>
  <si>
    <t>01-KK-2-C3</t>
  </si>
  <si>
    <t>SHAFT PN 21A WILDEN AIR OPERATED DOUBLE</t>
  </si>
  <si>
    <t>01-KK-2-E6</t>
  </si>
  <si>
    <t>PN 210 PISTON O-RING 03-114 (.103 X .612</t>
  </si>
  <si>
    <t>01-KK-2-H1</t>
  </si>
  <si>
    <t>SMALL CLAMP BAND PN 539 WILDEN MODEL M-8</t>
  </si>
  <si>
    <t>BAND</t>
  </si>
  <si>
    <t>01-KK-2-C4</t>
  </si>
  <si>
    <t>O-RING 03-212 (.139 X .859 ID)</t>
  </si>
  <si>
    <t>BLOCK BUSHING PN 20N AIR VALVE DURAMETAL</t>
  </si>
  <si>
    <t>AIR VALVE SNAP RING PN 520T WILDEN AIR O</t>
  </si>
  <si>
    <t>CLAMP BAND PN 530 WILDEN MODEL M-8S AIR</t>
  </si>
  <si>
    <t>01-KK-3-H1</t>
  </si>
  <si>
    <t>TENSION BEARING SIZE TBG118 LB PN 1008F0</t>
  </si>
  <si>
    <t>PIDER BUSHING SIZE F332, PN 101</t>
  </si>
  <si>
    <t>01-E-6-G-5</t>
  </si>
  <si>
    <t>BRONZE LINE SHAFT BEARING SIZE LBS118 PN</t>
  </si>
  <si>
    <t>BRONZE WEAR RING LAYNE PUMP 12 IN TYPE R</t>
  </si>
  <si>
    <t>COLLET 1 11/16 C168 LAYNE PUMP 12 IN TYP</t>
  </si>
  <si>
    <t>1 11/16 IN SAND COLLAR PN 1020F046 RUB L</t>
  </si>
  <si>
    <t>1 3/16 SHAFT COUPLING PN 1025-F-21 LAYNE</t>
  </si>
  <si>
    <t>TOP LINE SHAFT 1 3/16IN X 4FT 4 7/8IN LA</t>
  </si>
  <si>
    <t>1 3/16 IN X 10 FT LONG SS LINE SHAFT LAY</t>
  </si>
  <si>
    <t>SHAFT 1 11/16IN X 6FT 7 3/4IN SST LAYNE</t>
  </si>
  <si>
    <t>CP-00-0000</t>
  </si>
  <si>
    <t>IMPELLER REPLACEMENT PART FOR LAYNE BOWL</t>
  </si>
  <si>
    <t>DISCHARGE CASE LAYNE PUMP 12RKX8 CIR SIZ</t>
  </si>
  <si>
    <t>INTERMEDIATE BELL 12 RKB LAYNE PUMP SIZE</t>
  </si>
  <si>
    <t>SUCTION BELL 12RKB CIR LAYNE PUMP SIZE 1</t>
  </si>
  <si>
    <t>11 IN IMPELLER PN 805B1582 UNION PUMP 2X</t>
  </si>
  <si>
    <t>01-KK-5-H3</t>
  </si>
  <si>
    <t>WATER BAFFLE PN 08441002 WILSON SNYDER</t>
  </si>
  <si>
    <t>ADAPTER PLATE PN 08-412-046 WILSON SNYDE</t>
  </si>
  <si>
    <t>STRAINER ITEM 22 WILSON SNYDER PUMP 8X8X</t>
  </si>
  <si>
    <t>01-KK-2-A3</t>
  </si>
  <si>
    <t>CONNECTING ROD ASSEMBLY ITEM 214 MILTON</t>
  </si>
  <si>
    <t>CRANK ITEM 216 MILTON ROY PUMP MODEL DDM</t>
  </si>
  <si>
    <t>01-KK-3-H3</t>
  </si>
  <si>
    <t>CROSSHEAD BEARING MILTON ROY PUMP SN #</t>
  </si>
  <si>
    <t>PLASTIC CAP 408N MILTON ROY PUMP MODEL D</t>
  </si>
  <si>
    <t>01-KK-3-E2</t>
  </si>
  <si>
    <t>BELLOWS COVER #298A MILTON ROY PUMP MODE</t>
  </si>
  <si>
    <t>FELT COVER PLATE GASKET MILTON ROY</t>
  </si>
  <si>
    <t>01-E-9-F-2</t>
  </si>
  <si>
    <t>01-KK-3-E1</t>
  </si>
  <si>
    <t>BEARING TRUNNION SLEEVE MILTON ROY 2-</t>
  </si>
  <si>
    <t>01-KK-3-F6</t>
  </si>
  <si>
    <t>INSERT TRUNNION #243 MILTON ROY 2 1/2 IN</t>
  </si>
  <si>
    <t>WORM SHAFT AND GEAR MILTON ROY 2 1/2</t>
  </si>
  <si>
    <t>01-KK-3-G5</t>
  </si>
  <si>
    <t>CHECK BALL MILTON ROY 1 1/8 IN DIAMETER</t>
  </si>
  <si>
    <t>01-KK-3-G4</t>
  </si>
  <si>
    <t>CHECK BALL SEAT #224 MILTON ROY 1 1/2 &amp;</t>
  </si>
  <si>
    <t>VITON TUBULAR DIAPHRAGM PN 298-0048-084</t>
  </si>
  <si>
    <t>01-E-11-A2</t>
  </si>
  <si>
    <t>URETHANE DIAPHRAGM MILTON ROY 1 1/8 IN</t>
  </si>
  <si>
    <t>PLUNGER ASSEMBLY #212A MILTON ROY 1 1/8</t>
  </si>
  <si>
    <t>WORM SHAFT &amp; GEAR #252 MILTON ROY 7/8</t>
  </si>
  <si>
    <t>01-KK-3-H4</t>
  </si>
  <si>
    <t>SOLENOID DRIP FEED VALVE W/SOLENOID 115</t>
  </si>
  <si>
    <t>7 IN IMPELLER #103 CD4M DURCO MARK 11 GR</t>
  </si>
  <si>
    <t>01-KK-3-E3</t>
  </si>
  <si>
    <t>HOOK SLEEVE ITEM 177 DURCO MARK 11 GROUP</t>
  </si>
  <si>
    <t>REAR COVER GASKET ITEM 107 DURCO MARK 11</t>
  </si>
  <si>
    <t>INBOARD LIP SEAL ITEM 118 DURCO MARK 11</t>
  </si>
  <si>
    <t>BEARING COVER GASKET ITEM 126 DURCO MARK</t>
  </si>
  <si>
    <t>BEARING SHIM ITEM 127 DURCO MARK 11 GROU</t>
  </si>
  <si>
    <t>OUTBOARD LIP SEAL #129 DURCO MARK 11 GRO</t>
  </si>
  <si>
    <t>SHAFT FOR HOOL SLEEVE ITEM 105 DURCO MAR</t>
  </si>
  <si>
    <t>01-KK-3-G2</t>
  </si>
  <si>
    <t>DCI CASING #100 DURIRON PUMPS SIZE 3X2-7</t>
  </si>
  <si>
    <t>01-JJ-2-A2</t>
  </si>
  <si>
    <t>8 IN REAR COVER PN 106 DCI DURIRON PUMPS</t>
  </si>
  <si>
    <t>01-KK-3-D2</t>
  </si>
  <si>
    <t>7 IN CASING COVER #802 316 SS UNION TYPE</t>
  </si>
  <si>
    <t>01-KK-3-C4</t>
  </si>
  <si>
    <t>PN 0408-0068-364 O-RING 01-145(.103X2.55</t>
  </si>
  <si>
    <t>ROTARY HAND PUMP BARREL TYPE BLACKMER MO</t>
  </si>
  <si>
    <t>01-KK-7-B1</t>
  </si>
  <si>
    <t>PUMP REPAIR KIT FOR BLACKMER HAND PUMP R</t>
  </si>
  <si>
    <t>01-KK-3-G3</t>
  </si>
  <si>
    <t>ROTOR PN 200155 ITEM 18 BLACKMER HAND PU</t>
  </si>
  <si>
    <t>01-KK-5-H1</t>
  </si>
  <si>
    <t>RELIEF VALVE ASSEMBLY MILTON ROY</t>
  </si>
  <si>
    <t>CHECK VALVE SEAT MILTON ROY</t>
  </si>
  <si>
    <t>TEFLON DIAPHRAGM #298 MILTON ROY MODEL C</t>
  </si>
  <si>
    <t>CHECK BALL MILTON ROY MODEL C DIA-</t>
  </si>
  <si>
    <t>LIP SEAL FOR CROSSHEAD, MILTON ROY MODE</t>
  </si>
  <si>
    <t>CRANK MILTON ROY MODEL C DIAPHRAGM</t>
  </si>
  <si>
    <t>CROSSHEAD BEARING MILTON ROY MODEL C</t>
  </si>
  <si>
    <t>WORM SINGLE EXTENSION &amp; GEAR MILTON</t>
  </si>
  <si>
    <t>WORM SHAFT LIP SEAL PN 408B MILTON ROY M</t>
  </si>
  <si>
    <t>CROSSHEAD LIP SEAL PN 408-C MILTON ROY M</t>
  </si>
  <si>
    <t>CONICAL SLEEVE BRG TRUNNION MILTON ROY M</t>
  </si>
  <si>
    <t>CONNECTING ROD ASSEMBLY FOR MILTON ROY M</t>
  </si>
  <si>
    <t>CRANKSHAFT REAR BEARING MILTON ROY</t>
  </si>
  <si>
    <t>CONTOUR PLATE PN 298-C MILTON ROY MODEL</t>
  </si>
  <si>
    <t>CONTOUR PLATE ITEM 298C FOR CYLINDER 1 1</t>
  </si>
  <si>
    <t>CASING #19 WS SUMP PUMP FIG 4511 SIZE 1</t>
  </si>
  <si>
    <t>SUCTION HEAD #21 WILSON SNYDER FIG 4511</t>
  </si>
  <si>
    <t>01-KK-5-A1</t>
  </si>
  <si>
    <t>20 IN X 14 IN CONCENTRIC TAPER EXPANSION</t>
  </si>
  <si>
    <t>02-D-10-D2</t>
  </si>
  <si>
    <t>GOULDS MODEL 4SJ 6 WELL PUMP W/7.5HP 460</t>
  </si>
  <si>
    <t>ITEM 6 O-RING 03-346 (.210 X 4.100 ID)</t>
  </si>
  <si>
    <t>01-KK-3-D4</t>
  </si>
  <si>
    <t>INSPECTIION COVER STUD ITEM #9 CH&amp;E SELF</t>
  </si>
  <si>
    <t>01-KK-6-D5</t>
  </si>
  <si>
    <t>PLATE CLAMP HANDLE #10 CH&amp;E SELF PRIMING</t>
  </si>
  <si>
    <t>CASE COVER CLAMP ARM #11 CH&amp;E SELF PRIMI</t>
  </si>
  <si>
    <t>FLAP VALVE WASHER #16 CH&amp;E SELF PRIMING</t>
  </si>
  <si>
    <t>FLAP VALVE PN HM1074 CH&amp;E SELF PRIMING C</t>
  </si>
  <si>
    <t>FLAP VALVE WEIGHT #18 CH&amp;E SELF PRIMING</t>
  </si>
  <si>
    <t>PLATE CLAMP HANDLE #20 CH&amp;E SELF PRIMING</t>
  </si>
  <si>
    <t>01-KK-6-D6</t>
  </si>
  <si>
    <t>PRIMING COVER CLAMP ARM #21 CH&amp;E SELF PR</t>
  </si>
  <si>
    <t>PRIMING HOUSING STUD &amp; NUT #24 CH&amp;E SELF</t>
  </si>
  <si>
    <t>PLATE CLAMP HANDLE #33 CH&amp;E SELF PRIMING</t>
  </si>
  <si>
    <t>01-KK-3-F2</t>
  </si>
  <si>
    <t>O-RING 03-268, 8 1/2 IN. ID X 1/8 IN.</t>
  </si>
  <si>
    <t>SUCTION WEAR PLATE PN HM1168 CH&amp;E SELF P</t>
  </si>
  <si>
    <t>IMPELLER PN HM1171-2 CH&amp;E SELF PRIMING C</t>
  </si>
  <si>
    <t>01-KK-3-D5</t>
  </si>
  <si>
    <t>IMPELLER SHIMS PN P3383 CH&amp;E SELF PRIMIN</t>
  </si>
  <si>
    <t>IMPELLER LOCK SCREW #43 CH&amp;E SELF PRIMIN</t>
  </si>
  <si>
    <t>SEAL SLEEVE PN HM 2837 CH&amp;E SELF PRIMING</t>
  </si>
  <si>
    <t>01-KK-3-F4</t>
  </si>
  <si>
    <t>PN HM969 ADAPTER 0-RING 01-247(.139X4.60</t>
  </si>
  <si>
    <t>GREASE CUP #56 CH&amp;E SELF PRIMING CENTRIF</t>
  </si>
  <si>
    <t>3 IN SUCTION FLANGE #12 CH&amp;E SELF PRIMIN</t>
  </si>
  <si>
    <t>1/4 IN SQ HD PIPE PLUG #13 CH&amp;E SELF PRI</t>
  </si>
  <si>
    <t>01-KK-3-F5</t>
  </si>
  <si>
    <t>SS HEX SCREW #15 CH&amp;E SELF PRIMING CENTR</t>
  </si>
  <si>
    <t>FLAP VALVE HOUSING #19 CH&amp;E SELF PRIMING</t>
  </si>
  <si>
    <t>PRIMING COVER #22 CH&amp;E SELF PRIMING CENT</t>
  </si>
  <si>
    <t>01-JJ-3-H1</t>
  </si>
  <si>
    <t>COMPRESSION &amp; OIL RING SET DR-58 WISCONS</t>
  </si>
  <si>
    <t>CONNECTING RODS TELEDYNE WISCONSIN MOTOR</t>
  </si>
  <si>
    <t>CONNECTING RODS BEARINGS TELEDYNE WISCON</t>
  </si>
  <si>
    <t>CRANK SHAFT TELEDYNE WISCONSIN MOTOR MOD</t>
  </si>
  <si>
    <t>01-KK-3-B2</t>
  </si>
  <si>
    <t>GASKET KIT TELEDYNE WISCONSIN MOTOR MODE</t>
  </si>
  <si>
    <t>01-JJ-2-H3</t>
  </si>
  <si>
    <t>LIP SEAL TELEDYNE WISCONSIN MOTOR MODEL</t>
  </si>
  <si>
    <t>01-JJ-3-H3</t>
  </si>
  <si>
    <t>EXHAUST VALVE SPRINGS &amp; ROTATOR FOR GAS</t>
  </si>
  <si>
    <t>SPARK PLUGS TELEDYNE WISCONSIN MOTOR MOD</t>
  </si>
  <si>
    <t>MAGNETO TELEDYNE WISCONSIN MOTOR MODEL S</t>
  </si>
  <si>
    <t>MAGNETO</t>
  </si>
  <si>
    <t>01-JJ-3-H6</t>
  </si>
  <si>
    <t>CARBURETOR KIT TELEDYNE WISCONSIN MOTOR</t>
  </si>
  <si>
    <t>CARBURETOR</t>
  </si>
  <si>
    <t>01-JJ-3-H4</t>
  </si>
  <si>
    <t>STUFFING BOX GLAND NITRONIC 60SS 2 IN WS</t>
  </si>
  <si>
    <t>AIR CHUCK GREEN</t>
  </si>
  <si>
    <t>AIR CHUCK</t>
  </si>
  <si>
    <t>01-KK-3-F1</t>
  </si>
  <si>
    <t>6 IN CASING ITEM 1 WILSON SNYDER FIG 306</t>
  </si>
  <si>
    <t>01-E-8-G-2</t>
  </si>
  <si>
    <t>COLUMN PIPE TOP &amp; BOTTOM #48 &amp; 7 WILSON</t>
  </si>
  <si>
    <t>01-MM-8-C1</t>
  </si>
  <si>
    <t>CASING ADAPTER ITEM #87 WS 8X8X12 IN FIG</t>
  </si>
  <si>
    <t>01-KK-5-B1</t>
  </si>
  <si>
    <t>10 1/2 IN STEAM JACKETED CASING WILSON S</t>
  </si>
  <si>
    <t>1/2 IN X 1 1/4 IN LONG CAP SCREWS SS</t>
  </si>
  <si>
    <t>01-JJ-3-H2</t>
  </si>
  <si>
    <t>SEAL HOUSING ITEM 30 SUNDYNE PUMP LMV-32</t>
  </si>
  <si>
    <t>01-E-7-A-2</t>
  </si>
  <si>
    <t>TEFLON DIAPHRAGMS ITEM 22 WILDEN PUMP M-</t>
  </si>
  <si>
    <t>01-KK-6-G2</t>
  </si>
  <si>
    <t>BALL VALVES ITEM 23 WILDEN M-2 TEFLON PU</t>
  </si>
  <si>
    <t>01-KK-3-C1</t>
  </si>
  <si>
    <t>316 SS BALL VALVE SEATS ITEM 24 WILDEN M</t>
  </si>
  <si>
    <t>01-JJ-3-B4</t>
  </si>
  <si>
    <t>316 SS BALL VALVE SEATS ITEM 34 WILDEN M</t>
  </si>
  <si>
    <t>PUMP SHAFT #122 GOULDS PUMP MODEL 3196-M</t>
  </si>
  <si>
    <t>DEFLECTOR ITEM 123 GOULDS PUMP MODEL 319</t>
  </si>
  <si>
    <t>316 SS SHAFT SLEEVE ITEM 126 GOULD PUMP</t>
  </si>
  <si>
    <t>CN20110517</t>
  </si>
  <si>
    <t>BEARING HOUSING ITEM 134A GOULDS PUMP MO</t>
  </si>
  <si>
    <t>01-JJ-2-A3</t>
  </si>
  <si>
    <t>BEARING FRAME ITEM 228A GOULDS PUMP MODE</t>
  </si>
  <si>
    <t>01-JJ-3-A2</t>
  </si>
  <si>
    <t>TRICO PN 30003 SIGHT OILER GLASS &amp; STEEL</t>
  </si>
  <si>
    <t>01-P-3-E-4</t>
  </si>
  <si>
    <t>LIP SEAL FOR GOULDS PUMPS ITEM 228A</t>
  </si>
  <si>
    <t>01-E-9-D-6</t>
  </si>
  <si>
    <t>LIP SEAL CR-17645 GOULDS PUMPS ITEM 333A</t>
  </si>
  <si>
    <t>BEARING HOUSING RETAINING RING I/N 361A</t>
  </si>
  <si>
    <t>01-JJ-3-B6</t>
  </si>
  <si>
    <t>CS HEX HD NC MACH BOLT 1/2 X 1 1/2 GOULD</t>
  </si>
  <si>
    <t>IMPELLER O-RING 17-027 (.070 X 1.301 ID)</t>
  </si>
  <si>
    <t>01-E-9-D-5</t>
  </si>
  <si>
    <t>FRAME TO ADAPTER DOWEL PIN I/N 469B PN 7</t>
  </si>
  <si>
    <t>01-JJ-3-B5</t>
  </si>
  <si>
    <t>PN 70721-33 O-RING 01-246 (.139 X 4.484</t>
  </si>
  <si>
    <t>FRAME ADAPTER I/N 108 GOULDS PUMP MODEL</t>
  </si>
  <si>
    <t>STUFFING BOX COVER I/N 184 GOULDS PUMPS</t>
  </si>
  <si>
    <t>10 IN CASING GASKET I/N 351 GOULDS PUMPS</t>
  </si>
  <si>
    <t>01-P-10-D5</t>
  </si>
  <si>
    <t>ADAPTER TO CASING H CAP SCREW I/N 370 GO</t>
  </si>
  <si>
    <t>COVER TO ADAPTER STUD W/NUT I/N 370H GOU</t>
  </si>
  <si>
    <t>SPARE PARTS KIT MILTON ROY PUMP MODEL AF</t>
  </si>
  <si>
    <t>01-JJ-7-D2</t>
  </si>
  <si>
    <t>13 IN FRAME ADAPTER FOR GOULD MODEL 3196</t>
  </si>
  <si>
    <t>02-B-6-A-1</t>
  </si>
  <si>
    <t>BEARING FRAME I/N 228A GOULDS PUMPS MODE</t>
  </si>
  <si>
    <t>SIRVENE LIP SEAL WILSON SNYDER PUMP FIG</t>
  </si>
  <si>
    <t>9 1/2 CASING GASKET WILSON SNYDER PUMP F</t>
  </si>
  <si>
    <t>01-JJ-7-D1</t>
  </si>
  <si>
    <t>9 1/2 IMPELLER WILSON SNYDER PUMP FIG 75</t>
  </si>
  <si>
    <t>01-JJ-5-C1</t>
  </si>
  <si>
    <t>BEARING BUSHING  WILSON SNYDER PUMP FIG</t>
  </si>
  <si>
    <t>SHAFT ASSY WILSON SNYDER PUMP FIG 7565 S</t>
  </si>
  <si>
    <t>CROSSHEAD ITEM 23 WILSON SNYDER QUINTUPL</t>
  </si>
  <si>
    <t>11 IN PUMP CASING PN 800 UNION 4X6X11 VC</t>
  </si>
  <si>
    <t>7 IN PUMP CASING PN 800 UNION 2X3X7 PUMP</t>
  </si>
  <si>
    <t>02-B-7-B-1</t>
  </si>
  <si>
    <t>STUFFING BOX CASING COVER #802 UNION 2X3</t>
  </si>
  <si>
    <t>01-KK-5-H2</t>
  </si>
  <si>
    <t>AIR FILTER TELEDYNE WISCONSIN MOTOR MODE</t>
  </si>
  <si>
    <t>01-KK-6-F2</t>
  </si>
  <si>
    <t>FUEL LINE TELEDYNE WISCONSIN MOTOR MODEL</t>
  </si>
  <si>
    <t>MUFFLER ITEM 10 TELEDYNE WISCONSIN MOTOR</t>
  </si>
  <si>
    <t>01-KK-6-G3</t>
  </si>
  <si>
    <t>GAS TANK PET COCK VALVE OUTBOARD MARINE</t>
  </si>
  <si>
    <t>BEARING BRACKET HOUSING ITEM 30 WILSON S</t>
  </si>
  <si>
    <t>7 1/4 IN CASING ITEM 1 WILSON SNYDER FIG</t>
  </si>
  <si>
    <t>01-JJ-9-B1</t>
  </si>
  <si>
    <t>PACKING BOX COVER FOR CASING ITEM 11 WIL</t>
  </si>
  <si>
    <t>01-F-10-E4</t>
  </si>
  <si>
    <t>CONDENSER &amp; POINT KIT TELEDYNE WISCONSIN</t>
  </si>
  <si>
    <t>CARBURETOR COMPLETE TELEDYNE WISCONSIN M</t>
  </si>
  <si>
    <t>HYDRAULIC ACCUMULATOR SIZE 1 GAL</t>
  </si>
  <si>
    <t>WOODS SUREFLEX 7S COUPLING SLEEVE</t>
  </si>
  <si>
    <t>01-KK-6-G1</t>
  </si>
  <si>
    <t>WOODS SUREFLEX 4S COUPLING SLEEVE 4J</t>
  </si>
  <si>
    <t>CASING CI ITEM 100 GOULDS PUMP MODEL 317</t>
  </si>
  <si>
    <t>01-KK-5-B3</t>
  </si>
  <si>
    <t>4 1/2 IN DIA CI IMPELLER ITEM 101 GOULDS</t>
  </si>
  <si>
    <t>01-JJ-5-H1</t>
  </si>
  <si>
    <t>304 SS PUMP SHAFT ITEM 122 GOULDS PUMP M</t>
  </si>
  <si>
    <t>BUNA-N DEFLECTOR ITEM 123 GOULDS MODEL 3</t>
  </si>
  <si>
    <t>304 SS IMPELLER KEY ITEM 178 GOULDS PUMP</t>
  </si>
  <si>
    <t>STEADY BEARING HOUSING ITEM 213 GOULDS P</t>
  </si>
  <si>
    <t>SUCTION COVER TO CASING GASKET ITEM 351</t>
  </si>
  <si>
    <t>01-JJ-5-H2</t>
  </si>
  <si>
    <t>BEARING RETAINING RING ITEM 361A GOULDS</t>
  </si>
  <si>
    <t>STEADY BEARING RETAINING RING ITEM 369 G</t>
  </si>
  <si>
    <t>LANTERN RING TEFLON ITEM 105A GOULDS PUM</t>
  </si>
  <si>
    <t>UPPER PACKING ITEM 106 GOULDS PUMP MODEL</t>
  </si>
  <si>
    <t>CI CASING ITEM 100 GOULDS PUMP MODEL 317</t>
  </si>
  <si>
    <t>01-JJ-5-B3</t>
  </si>
  <si>
    <t>5 1/2 IN CI IMPELLER ITEM 101 GOULDS PUM</t>
  </si>
  <si>
    <t>PUMP SHAFT 316 SS ITEM 122 FOR GOULDS PU</t>
  </si>
  <si>
    <t>CARBON STEADY BEARINGS ITEM 197 GOULDS P</t>
  </si>
  <si>
    <t>304 SS IMPELLER SCREW ITEM 198 GOULDS PU</t>
  </si>
  <si>
    <t>304 SS IMPELLER WASHER ITEM 199 GOULDS P</t>
  </si>
  <si>
    <t>01-JJ-5-H5</t>
  </si>
  <si>
    <t>01-C-8-F-3</t>
  </si>
  <si>
    <t>BALL BEARING RETAINING RING ITEM 361-A G</t>
  </si>
  <si>
    <t>UPPER LANTERN RING ITEM 105 GOULDS PUMP</t>
  </si>
  <si>
    <t>304 SS CASING ITEM 110 DURCO MARK 11 GRO</t>
  </si>
  <si>
    <t>304 SS IMPELLER ITEM 103 DURCO MARK 11 G</t>
  </si>
  <si>
    <t>316 SS REAR COVER PLATE ITEM 106 DURCO M</t>
  </si>
  <si>
    <t>304 SS CASING ITEM 100 DURCO MARK 11 GRO</t>
  </si>
  <si>
    <t>304 SS REAR COVER PLATE ITEM 106 DURCO M</t>
  </si>
  <si>
    <t>REAR COVER PLATE GASKET ITEM 107 DURCO M</t>
  </si>
  <si>
    <t>INBOARD DEFLECTOR PTFE ITEM 114 DURCO MA</t>
  </si>
  <si>
    <t>CI BEARING HOUSING ITEM 119 DURCO MARK 1</t>
  </si>
  <si>
    <t>CI BEARING COVER ITEM 123 DURCO MARK 11</t>
  </si>
  <si>
    <t>01-JJ-5-G5</t>
  </si>
  <si>
    <t>SHAFT COUPLING KEY ITEM 130 DURCO MARK 1</t>
  </si>
  <si>
    <t>CASING STUDS W/NUTS ITEM 115 304 SS DURC</t>
  </si>
  <si>
    <t>01-JJ-5-G2</t>
  </si>
  <si>
    <t>6 IN CASING DI ITEM 1 WILSON SNYDER PUMP</t>
  </si>
  <si>
    <t>01-JJ-5-B2</t>
  </si>
  <si>
    <t>IMPELLER GASKET ITEM V2A DURCO 4X3V-10 I</t>
  </si>
  <si>
    <t>SHAFT ITEM V5 DURCO 4X3V-10 IN LINE PUMP</t>
  </si>
  <si>
    <t>316 SS PUMP HOOK SLEEVE ITEM V6 DURCO 4X</t>
  </si>
  <si>
    <t>REAR COVER &amp; CASING GASKET ITEM V4</t>
  </si>
  <si>
    <t>BALL BEARING SKF 6310 2Z/C3</t>
  </si>
  <si>
    <t>IMPELLER DCI ITEM V2 DURCO 4X3V-10 IN-LI</t>
  </si>
  <si>
    <t>BRONZE IMPELLER #1 MEMPHIS 2X2 1/2-8NPT</t>
  </si>
  <si>
    <t>01-JJ-5-F4</t>
  </si>
  <si>
    <t>GASKET PN MPAL-336 MEMPHIS 2X2 1/2 8NPT</t>
  </si>
  <si>
    <t>01-JJ-17G1</t>
  </si>
  <si>
    <t>316 SS HEX HD MACH BOLT W/LOCK &amp; FLAT WA</t>
  </si>
  <si>
    <t>BRONZE SHAFT SLEEVE #26 MEMPHIS 2X2 1/2-</t>
  </si>
  <si>
    <t>01-JJ-5-E1</t>
  </si>
  <si>
    <t>BRONZE WEAR RING #28 MEMPHIS 2X2 1/2-8NP</t>
  </si>
  <si>
    <t>IMPELLER PN 8615-17070 GORMAN RUPP PORTA</t>
  </si>
  <si>
    <t>01-JJ-5-E5</t>
  </si>
  <si>
    <t>OIL LIP SEAL PN 25227-216 GORMAN RUPP PO</t>
  </si>
  <si>
    <t>SHAFT KEY PN N-0407-15990 GORMAN RUPP PO</t>
  </si>
  <si>
    <t>SHAFT PN 38514-212-17030 GORMAN RUPP POR</t>
  </si>
  <si>
    <t>01-JJ-5-E2</t>
  </si>
  <si>
    <t>OIL SLINGER RING PN 2351-19120 GORMAN RU</t>
  </si>
  <si>
    <t>01-JJ-5-E3</t>
  </si>
  <si>
    <t>VOLUTE HOUSING GASKET PN 229-G-19370 GOR</t>
  </si>
  <si>
    <t>WEAR PLATE ASSY PN 9852-17090 GORMAN RUP</t>
  </si>
  <si>
    <t>01-JJ-5-E4</t>
  </si>
  <si>
    <t>COVER PLATE GASKET PN 8616-G-19370 GORMA</t>
  </si>
  <si>
    <t>01-JJ-5-G6</t>
  </si>
  <si>
    <t>FLAP VALVE ASSY PN 9849 GORMAN RUPP PORT</t>
  </si>
  <si>
    <t>OIL LIP SEAL PN S-1912 GORMAN RUPP PORTA</t>
  </si>
  <si>
    <t>FLAP VALVE SEAT PN 9849-17190 GORMAN RUP</t>
  </si>
  <si>
    <t>SHAFT SLEEVE PN 4024-17090 GORMAN RUPP P</t>
  </si>
  <si>
    <t>01-JJ-5-F6</t>
  </si>
  <si>
    <t>IMPELLER SHIM SET PN 2-Y 17090 GORMAN RU</t>
  </si>
  <si>
    <t>SETSCREW GA PN 10-01S 15990 GORMAN RUPP</t>
  </si>
  <si>
    <t>FLAP VALVE GASKET PN 9840-G-19370 GORMAN</t>
  </si>
  <si>
    <t>AIR VALVE GASKET ITEM 6 WILDEN M-2/ST TE</t>
  </si>
  <si>
    <t>MUFFLER PLATE GASKET #9 WILDEN M-2/ST TE</t>
  </si>
  <si>
    <t>01-JJ-5-E6</t>
  </si>
  <si>
    <t>NEO BACK-UP DIAPHRAGM #21 WILDEN M-25T T</t>
  </si>
  <si>
    <t>IMPELLER PN 2L2 GOULDS LOWARA MODEL LSP0</t>
  </si>
  <si>
    <t>01-JJ-5-G4</t>
  </si>
  <si>
    <t>11 IN 316 SS CASING #800 UNION PUMP 4X6X</t>
  </si>
  <si>
    <t>50-C-7-B-2</t>
  </si>
  <si>
    <t>HEAD ITEM #11 TABER 3010-40 PUMP SN T-56</t>
  </si>
  <si>
    <t>01-JJ-5-D1</t>
  </si>
  <si>
    <t>5 FT LONG SHAFT TUBING SPECIAL COATING L</t>
  </si>
  <si>
    <t>ITEM 37 O-RING</t>
  </si>
  <si>
    <t>INDUCER STUD #10 SUNDSTRAND PUMP SN 8941</t>
  </si>
  <si>
    <t>01-JJ-6-F2</t>
  </si>
  <si>
    <t>IMPELLER KEY ITEM 4 ON SUNDYNE PUMP</t>
  </si>
  <si>
    <t>01-KK-6-D1</t>
  </si>
  <si>
    <t>GASKET #87A SUNDSTRAND PUMP SN 89410857/</t>
  </si>
  <si>
    <t>UPPER BEARING JOURNAL #151B SUNDSTRAND P</t>
  </si>
  <si>
    <t>01-JJ-6-F1</t>
  </si>
  <si>
    <t>O-RING 03-114 (.103 X .612 ID)</t>
  </si>
  <si>
    <t>CRANK PIN BEARING WILSON SNYDER #26 PN 0</t>
  </si>
  <si>
    <t>PN 0656 O-RING 03-228 (.139 X 2.234 ID)</t>
  </si>
  <si>
    <t>6 IN X 9 FT 5/8 IN DISCHARGE COLUMN PIPE</t>
  </si>
  <si>
    <t>CROSSHEAD #08-804-32 WILSON SNYDER PUMP</t>
  </si>
  <si>
    <t>THROAT BUSHING PN 847A0374900U21500 CARB</t>
  </si>
  <si>
    <t>PUMP SHAFT A52 416 ANL SS FOR UNION VLK</t>
  </si>
  <si>
    <t>PUMP MEMPHIS PUMP CO</t>
  </si>
  <si>
    <t>01-JJ-9-A1</t>
  </si>
  <si>
    <t>BRONZE PACKING FOLLOWER RING #847 PN 847</t>
  </si>
  <si>
    <t>SS PACKING FOLLOWER #807 PN 807A2309 UNI</t>
  </si>
  <si>
    <t>SS SEAL PINS FOR UNION INLINE TYPE VCM P</t>
  </si>
  <si>
    <t>HUB COUPLING, 1.875 IN, MOTOR END</t>
  </si>
  <si>
    <t>01-KK-6-F1</t>
  </si>
  <si>
    <t>COUPLING, 1.125 IN BORE, PUMP END</t>
  </si>
  <si>
    <t>SLEEVE SHAFT LOWER (FOR USE W/DOUBLE SEA</t>
  </si>
  <si>
    <t>SLEEVE SHAFT UPPER (FOR USE W/DOUBLE SEA</t>
  </si>
  <si>
    <t>SS IMPELLER FOR GOULDS PUMP MODEL 3199 S</t>
  </si>
  <si>
    <t>IMPELLER FOR 110V SUBMERSIBLE SUMP PUMP</t>
  </si>
  <si>
    <t>01-D-17-E5</t>
  </si>
  <si>
    <t>WINSMITH TRIPLE REDUCTION DRIVE 9MCVT1</t>
  </si>
  <si>
    <t>02-C-5-D-2</t>
  </si>
  <si>
    <t>STEAM JACKETED STUFFING BOX MATL 18 8 FO</t>
  </si>
  <si>
    <t>02-C-6-B-2</t>
  </si>
  <si>
    <t>OIL SEAL PN 115382 (55686-13-2) FOR BELC</t>
  </si>
  <si>
    <t>FLYGT PUMP, 2.2 HP, 460 VAC, 3 PH., 438</t>
  </si>
  <si>
    <t>PUMP, FLYGT, 3 HP, 460 VAC, 3 PH., 434</t>
  </si>
  <si>
    <t>GORMAN RUPP SUBMERSIBLE SUMP PUMP MODEL</t>
  </si>
  <si>
    <t>01-H-2-A-1</t>
  </si>
  <si>
    <t>WHISPER 300 AIR PUMP FOR G-1000</t>
  </si>
  <si>
    <t>PUMP SAE 2 BOLT PN 02908 FOR MODEL T 400</t>
  </si>
  <si>
    <t>01-JJ-5-F3</t>
  </si>
  <si>
    <t>RETAINING RING PN 114280 (55686-13-2) FO</t>
  </si>
  <si>
    <t>STUFFING BOX SLEEVE HOUSING 08-423-004</t>
  </si>
  <si>
    <t>BEARING HOUSING (INBOARD OR OUTBOARD) 00</t>
  </si>
  <si>
    <t>SPOOL PIECE PN 210155-GZ FOR VLT TYPE PU</t>
  </si>
  <si>
    <t>INSERT COUPLING BONDTRU 3B16</t>
  </si>
  <si>
    <t>CROSSHEAD ASSEMBLY ITEM 210 FOR MILTON R</t>
  </si>
  <si>
    <t>01-M-12-G1</t>
  </si>
  <si>
    <t>1/3 HP SUBMERSIBLE PUMP 120V</t>
  </si>
  <si>
    <t>CASING FOR TABER MODEL 3010-40 2 X 2 1/2</t>
  </si>
  <si>
    <t>01-M-17-D2</t>
  </si>
  <si>
    <t>JAM NUT FOR TABER PUMP MODEL 3010-40 322</t>
  </si>
  <si>
    <t>01-M-16-C3</t>
  </si>
  <si>
    <t>HOUSING BEARING OUTBOARD ITEM 33 #010081</t>
  </si>
  <si>
    <t>01-M-16-C4</t>
  </si>
  <si>
    <t>IMPELLER TAB WASHER ITEM 5 SUNDSTRAND</t>
  </si>
  <si>
    <t>COVER GASKET FOR MILROY METERING PUMP</t>
  </si>
  <si>
    <t>01-E-12-E3</t>
  </si>
  <si>
    <t>BELLOWS FOR MILROY METERING PUMP</t>
  </si>
  <si>
    <t>ITEM 182 SUCTION COVER GOULDS PUMP 2.5X3</t>
  </si>
  <si>
    <t>IMPELLER ITEM # 101  2 1/2 X 3 - 8 ROSN</t>
  </si>
  <si>
    <t>01-JJ-7-A2</t>
  </si>
  <si>
    <t>IMPELLER ITEM 101 FOR GOULDS 040X060-1</t>
  </si>
  <si>
    <t>01-JJ-7-A3</t>
  </si>
  <si>
    <t>ITEM 673 IMPELLER GOULDS PUMP VIT-CF 12X</t>
  </si>
  <si>
    <t>01-JJ-8-B1</t>
  </si>
  <si>
    <t>ITEM 101 IMPELLER GOULDS 2.5X3-11 MOD 31</t>
  </si>
  <si>
    <t>01-JJ-8-A1</t>
  </si>
  <si>
    <t>316SS IMPELLER WASHER ITEM 199 FOR GOULD</t>
  </si>
  <si>
    <t>01-JJ-7-B4</t>
  </si>
  <si>
    <t>ITEM 369 316SS GOULDS PUMP RETAINING RIN</t>
  </si>
  <si>
    <t>LIP SEAL FOR GOULDS PUMPS ITEM 333</t>
  </si>
  <si>
    <t>ITEM 665 LIP SEAL FOR MOD VIT-CF GOULDS</t>
  </si>
  <si>
    <t>01-JJ-7-B5</t>
  </si>
  <si>
    <t>ITEM 791 FOR GOULDS PUMP MOD VIT-CF BRG</t>
  </si>
  <si>
    <t>01-JJ-7-C2</t>
  </si>
  <si>
    <t>ITEM 791 1.50 X 1.880 BRONZE SLEEVE GOUL</t>
  </si>
  <si>
    <t>ITEM 660 SHAFT 2.68X54.12 GOULDS MOD VIT</t>
  </si>
  <si>
    <t>02-D-7-F-0</t>
  </si>
  <si>
    <t>ITEM 677 RING THRUST IMPLR GOULDS MOD VI</t>
  </si>
  <si>
    <t>ITEM 791 FOR GOULDS MOD VIT-CF</t>
  </si>
  <si>
    <t>01-JJ-7-H2</t>
  </si>
  <si>
    <t>BEARING ITEM 791 FOR GOULDS VERTICAL PUM</t>
  </si>
  <si>
    <t>01-JJ-7-B6</t>
  </si>
  <si>
    <t>ITEM 199 IMPELLER LOCK WASHER GOULDS #31</t>
  </si>
  <si>
    <t>ITEM 649 FOR GOULDS VERTICAL PUMP MOD VI</t>
  </si>
  <si>
    <t>IMPELLER GOULDS 1.5X2-11 10.12 DIA MOD V</t>
  </si>
  <si>
    <t>01-JJ-7-C1</t>
  </si>
  <si>
    <t>ITEM 673 IMPELLER FOR GOULDS PUMP VIT CF</t>
  </si>
  <si>
    <t>01-JJ-10D1</t>
  </si>
  <si>
    <t>ITEM 101 IMPELLER 12.620 GOULDS MOD 3171</t>
  </si>
  <si>
    <t>01-JJ-7-G3</t>
  </si>
  <si>
    <t>ITEM 791 GOULDS #VIT CF 12X18 2.69X3.12X</t>
  </si>
  <si>
    <t>ITEM 38 SHAFT GASKET WILSON SNYDER VERTI</t>
  </si>
  <si>
    <t>01-M-16-B2</t>
  </si>
  <si>
    <t>ITEM 30 WILSON SNYDER IMPELLER WASHER GA</t>
  </si>
  <si>
    <t>ITEM 7 CASE WEAR RING  WILSON SNYDER MOD</t>
  </si>
  <si>
    <t>TOP IMPELLER WEAR RING WILSON SNYDER MOD</t>
  </si>
  <si>
    <t>BOTTOM IMPELLER WEAR RING WILSON SNYDER</t>
  </si>
  <si>
    <t>ITEM 14 SHAFT SLEEVE WILSON SNYDER MOD 3</t>
  </si>
  <si>
    <t>ITEM 26 IMPELLER SCREW WILSON SNYDER MOD</t>
  </si>
  <si>
    <t>ITEM 182 SUCTION COVER GOULDS MOD 3171S</t>
  </si>
  <si>
    <t>01-KK-5-F1</t>
  </si>
  <si>
    <t>01-KK-6-B2</t>
  </si>
  <si>
    <t>ITEM 155 CASING COLLAR GOULDS MOD 3171S</t>
  </si>
  <si>
    <t>ITEM 649 GOULDS COUPLING 1.18 DIAMETER</t>
  </si>
  <si>
    <t>01-KK-6-G4</t>
  </si>
  <si>
    <t>BEARING LOCK NUT FOR GOULDS PUMP MODEL 3</t>
  </si>
  <si>
    <t>OIL SIDE CONTOUR PLATE MILTON ROY MOD C</t>
  </si>
  <si>
    <t>PROCESS SIDE CONTOUR PLATE MILTON ROY MO</t>
  </si>
  <si>
    <t>COUPLING FOR TEEL SUMP PUMP MODEL 3P612C</t>
  </si>
  <si>
    <t>BRASS COLUMN FOR TEEL SUMP PUMP MODEL 3P</t>
  </si>
  <si>
    <t>PLASTIC BUSHING FOR TEEL SUMP PUMP</t>
  </si>
  <si>
    <t>FLOAT ROD GUIDE FOR TEEL SUMP PUMP MOD 3</t>
  </si>
  <si>
    <t>PUMP TOP HOUSING FOR TEEL SUMP PUMP</t>
  </si>
  <si>
    <t>PUMP BOTTOM HOUSING PN 91D009708001</t>
  </si>
  <si>
    <t>IMPELLER PART FOR TEEL SUMP PUMP</t>
  </si>
  <si>
    <t>THRUST WASHER FOR TEEL SUMP PUMP</t>
  </si>
  <si>
    <t>SHAFT STAINLESS STEEL FOR TEEL SUMP PUMP</t>
  </si>
  <si>
    <t>BYRON JACKSON SERIES CASE FOR VLT 100 PU</t>
  </si>
  <si>
    <t>01-C-19-G1</t>
  </si>
  <si>
    <t>BYRON JACKSON BOTTOM CASE FOR VLT100 PUM</t>
  </si>
  <si>
    <t>01-C-19-C2</t>
  </si>
  <si>
    <t>BOTTOM CASE BEARING</t>
  </si>
  <si>
    <t>SHAFT SPACER PN 828-2</t>
  </si>
  <si>
    <t>FRAME FOOT #274 FOR WILSON SNYDER PUMP</t>
  </si>
  <si>
    <t>01-E-10-D4</t>
  </si>
  <si>
    <t>OIL RING SPACER</t>
  </si>
  <si>
    <t>01-AA-8-C1</t>
  </si>
  <si>
    <t>AIR-BLEED VALVE FOR PULSAFEEDER 7120-S-A</t>
  </si>
  <si>
    <t>01-E-16-C5</t>
  </si>
  <si>
    <t>MAKE-UP VALVE FOR PULSAFEEDER 7120-S-AP</t>
  </si>
  <si>
    <t>HYD BY-PASS VALVE FOR PULSAFEEDER 7120-S</t>
  </si>
  <si>
    <t>PISTON SEAL 2.12 FOR PULSAFEEDER 7120-S-</t>
  </si>
  <si>
    <t>HEAD GASKET FOR PULSAFEEDER 7120-S-AP</t>
  </si>
  <si>
    <t>PUMP O-RING FOR PULSAFEEDER 7120-S-AP</t>
  </si>
  <si>
    <t>VALVE SEAT FOR PULSAFEEDER 7120-S-AP</t>
  </si>
  <si>
    <t>BALL VALVE FOR PULSAFEEDER 7120-S-AP</t>
  </si>
  <si>
    <t>PUMP DIAPHRAGM FOR PULSAFEEDER 7120-S-AP</t>
  </si>
  <si>
    <t>01-E-16-C6</t>
  </si>
  <si>
    <t>DIAPHRAGM FOR BACK-PRESSURE VALVE W20205</t>
  </si>
  <si>
    <t>BRACKET FOR 5 QUART OIL TANK</t>
  </si>
  <si>
    <t>5 QUART OIL TANK W/CAP FOR RIVERWATER PU</t>
  </si>
  <si>
    <t>01-E-9-D-2</t>
  </si>
  <si>
    <t>OIL SEAL FOR MILTON ROY PUMP</t>
  </si>
  <si>
    <t>01-E-12-E6</t>
  </si>
  <si>
    <t>WORM GEAR ITEM 252B FOR MILTON ROY PUMP</t>
  </si>
  <si>
    <t>IMPELLER TAB WASHER ITEM 5 PN WA 02 AA 0</t>
  </si>
  <si>
    <t>01-GG-9-D6</t>
  </si>
  <si>
    <t>THROTTLE BUSHING IN 21B PN BUO 2AA08DB1</t>
  </si>
  <si>
    <t>LARGE THERMAL BARRIER HOUSING GASKET I/N</t>
  </si>
  <si>
    <t>LUBE PUMP SPRING I/N 23A FOR</t>
  </si>
  <si>
    <t>01-GG-10H1</t>
  </si>
  <si>
    <t>SEAL REPAIR KIT PN RK01SE06A FOR SE04A06</t>
  </si>
  <si>
    <t>GEAR BOX SHAFT SEAL I/N 115 FOR</t>
  </si>
  <si>
    <t>LOWER BEARING JOURNAL I/N 151A</t>
  </si>
  <si>
    <t>01-GG-10H2</t>
  </si>
  <si>
    <t>UPPER BEARING JOURNAL I/N 151B PN BE04AB</t>
  </si>
  <si>
    <t>UPPER THRUST WASHER I/N 155B PN WA 05AA0</t>
  </si>
  <si>
    <t>LUBE PUMP IN 160 PN PU01AB01 FOR SUNDYNE</t>
  </si>
  <si>
    <t>01-GG-10H3</t>
  </si>
  <si>
    <t>70L FILTER FRAM PH-16 L/N 186 PN 22-013</t>
  </si>
  <si>
    <t>01-D-10-B1</t>
  </si>
  <si>
    <t>FILL &amp; VENT CAP I/N 186  FOR SUNDYNE</t>
  </si>
  <si>
    <t>01-GG-10H4</t>
  </si>
  <si>
    <t>SIGHT GLASS I/N 191 PN GA01AA05 FOR SUND</t>
  </si>
  <si>
    <t>O-RING 01-315 (.210 X .787 ID)</t>
  </si>
  <si>
    <t>O-RING 01-012 (.070 X .364 ID)</t>
  </si>
  <si>
    <t>PN 14-040UA O-RING 01-114 (.103 X .612 I</t>
  </si>
  <si>
    <t>SPLINE LUB PN MP01AA10 FOR SUNDYNE PUMPS</t>
  </si>
  <si>
    <t>IMPELLER BOLT ASSEMBLY I/N 3 PN B003AA 0</t>
  </si>
  <si>
    <t>IMPELLER NARROW I/N 2 PN JM01AA03 DB0881</t>
  </si>
  <si>
    <t>O-RING KIT REPAIR I/N O</t>
  </si>
  <si>
    <t>HIGH SPEED SHAFT ASSEMBLY I/N A130 PN SH</t>
  </si>
  <si>
    <t>01-GG-10G1</t>
  </si>
  <si>
    <t>IMPELLER I/N 2 PN JMO1AA10DB07926 FOR SU</t>
  </si>
  <si>
    <t>SHAFT SLEEVE SLINGER ASSEMBLY I/N 50 PN</t>
  </si>
  <si>
    <t>CHEMICAL BARRIER GASKET I/N 106 PN GK01A</t>
  </si>
  <si>
    <t>DRIVER SHAFT LIP SEAL I/N 115A PN 20-031</t>
  </si>
  <si>
    <t>PN 14-004UE O-RING 03-279 (.139 X 12.984</t>
  </si>
  <si>
    <t>PN 14-046UC O-RING 03-454 (.275 X 12.475</t>
  </si>
  <si>
    <t>01-GG-10G3</t>
  </si>
  <si>
    <t>SEAL WASHER I/N 916S PN 06-011 FOR SUNDY</t>
  </si>
  <si>
    <t>IMPELLER NARROW I/N 2 PN JMO1AA 02DB0355</t>
  </si>
  <si>
    <t>INDUCER I/N 9 PN FOR SUNDYNE PUMPS</t>
  </si>
  <si>
    <t>INDUCER STUD I/N 10 PN STO6AA01AA2 FOR</t>
  </si>
  <si>
    <t>O-RING REPAIR KIT I/N O</t>
  </si>
  <si>
    <t>HIGH SPEED SHAFT ASSEMBLY I/N 1130 PN SH</t>
  </si>
  <si>
    <t>IMPELLER KEY PN 178 FOR GOULDS PUMPS COD</t>
  </si>
  <si>
    <t>SUCTION COVER PN 182 FOR GOULDS PUMPS MO</t>
  </si>
  <si>
    <t>STRAINER PN 187 FOR GOULDS PUMPS MODEL 3</t>
  </si>
  <si>
    <t>IMPELLER SCREW PN 198 FOR GOULDS PUMPS M</t>
  </si>
  <si>
    <t>DP-OO-OOOO</t>
  </si>
  <si>
    <t>IMPELLER WASHER PN 199 FOR GOULDS PUMPS</t>
  </si>
  <si>
    <t>GASKET PN 351A CODE &amp; MATL 70038-1-5101</t>
  </si>
  <si>
    <t>01-GG-10F3</t>
  </si>
  <si>
    <t>SUCTION COVER GASKET PN B0003B03-5136 FO</t>
  </si>
  <si>
    <t>ADAPTER PN 108 CODE &amp; MATL 104-187-1203</t>
  </si>
  <si>
    <t>01-C-6-A-2</t>
  </si>
  <si>
    <t>CARBON STEADY BEARING PN 197 FOR GOULD P</t>
  </si>
  <si>
    <t>01-GG-10E1</t>
  </si>
  <si>
    <t>RETAINING RING PN 369 FOR GOULD PUMPS MO</t>
  </si>
  <si>
    <t>SHAFT COUPLING PN 118 FOR GOULD PUMPS MO</t>
  </si>
  <si>
    <t>LOWER PUMP SHAFT PN 122 FOR GOULD PUMPS</t>
  </si>
  <si>
    <t>HEAD SHAFT PN 379 FOR GOULD PUMPS MODEL</t>
  </si>
  <si>
    <t>BEARING COVER PN 111 FOR GOULD PUMPS MOD</t>
  </si>
  <si>
    <t>BEARING SHELL PN 134 FOR GOULD PUMPS MOD</t>
  </si>
  <si>
    <t>GREASE SEAL COVER PN 3332 FOR GOULD PUMP</t>
  </si>
  <si>
    <t>GREASE SEAL HOUSING PN 333 FOR GOULD PUM</t>
  </si>
  <si>
    <t>RETAINING RING PN 361A FOR GOULD PUMPS M</t>
  </si>
  <si>
    <t>COUPLING SLEEVE PN 235 FOR GOULD PUMPS M</t>
  </si>
  <si>
    <t>PUMP HALF COUPLING KEY PN 400 FOR GOULD</t>
  </si>
  <si>
    <t>FLOAT ROD PN 334 FOR GOULD PUMPS MODEL 3</t>
  </si>
  <si>
    <t>FLOAT PN 342 FOR GOULD PUMPS MODEL 3171S</t>
  </si>
  <si>
    <t>17 IN DIA IRON IMPELLER PN 101 FOR GOULD</t>
  </si>
  <si>
    <t>CASING WEARING RING PN 103 FOR GOULD PUM</t>
  </si>
  <si>
    <t>SHAFT SLEEVE LOCKING DRIVE END PN 104 FO</t>
  </si>
  <si>
    <t>01-GG-10H5</t>
  </si>
  <si>
    <t>LANTERN RING GLASS FILLED TEFLON PN 105</t>
  </si>
  <si>
    <t>STUFFING BOX PACKING PN 106 ASBESTOS 924</t>
  </si>
  <si>
    <t>STUFFING BOX SPLIT GLAND PN 107 FOR GOUL</t>
  </si>
  <si>
    <t>01-GG-10G6</t>
  </si>
  <si>
    <t>BEARING END COVER THRUST END PN 109 FOR</t>
  </si>
  <si>
    <t>BEARING CAP PN 111 FOR GOULD PUMPS MODEL</t>
  </si>
  <si>
    <t>BEARING END COVER COUPLING END PN 119 FO</t>
  </si>
  <si>
    <t>01-GG-9-C1</t>
  </si>
  <si>
    <t>SHAFT PN 122 FOR GOULD PUMPS MODEL 3405L</t>
  </si>
  <si>
    <t>DEFLECTOR PN 123 FOR GOULD PUMPS GLASS F</t>
  </si>
  <si>
    <t>STUFFING BOX BUSHING PN 125 FOR GOULD PU</t>
  </si>
  <si>
    <t>01-GG-10F1</t>
  </si>
  <si>
    <t>SHAFT SLEEVE OUTBOARD PN 126 FOR GOULD P</t>
  </si>
  <si>
    <t>BEARING HOUSING PN 134 FOR GOULD PUMPS M</t>
  </si>
  <si>
    <t>01-GG-10E4</t>
  </si>
  <si>
    <t>IMPELLER KEY PN 178 FOR GOULD PUMPS MODE</t>
  </si>
  <si>
    <t>01-GG-9-D1</t>
  </si>
  <si>
    <t>GLAND PACKING PN 210 FOR GOULD PUMPS ASB</t>
  </si>
  <si>
    <t>SHAFT COLLAR PN 237 FOR GOULD PUMPS MODE</t>
  </si>
  <si>
    <t>SET SCREW FOR IMPELLER WEAR RINGS PN 320</t>
  </si>
  <si>
    <t>01-GG-10E6</t>
  </si>
  <si>
    <t>LIP SEAL CR19360</t>
  </si>
  <si>
    <t>LIP SEAL CR20594</t>
  </si>
  <si>
    <t>PARTING GASKET CASING PN 351S FOR GOULD</t>
  </si>
  <si>
    <t>02-G-8-S-1</t>
  </si>
  <si>
    <t>GLAND BOLT HEX NUT PN 355 FOR GOULD PUMP</t>
  </si>
  <si>
    <t>01-GG-10F4</t>
  </si>
  <si>
    <t>BEARING END COVER CODE GASKET PN 360 FOR</t>
  </si>
  <si>
    <t>BEARING RETAINING RING PN 361 FOR GOULD</t>
  </si>
  <si>
    <t>IMPELLER O-RING 17-038 (.070 X 2.614 ID)</t>
  </si>
  <si>
    <t>PN 412F O-RING 03-227 (.139 X 2.109 ID)</t>
  </si>
  <si>
    <t>BEARING FRAME BREATHER STEEL ITEM 113A F</t>
  </si>
  <si>
    <t>BREATHER</t>
  </si>
  <si>
    <t>01-M-3-C-3</t>
  </si>
  <si>
    <t>INBOARD BEARING END COVER CI PN 119A FOR</t>
  </si>
  <si>
    <t>01-GG-9-D2</t>
  </si>
  <si>
    <t>PUMP SHAFT STEEL PN 122 FOR GOULD PUMPS</t>
  </si>
  <si>
    <t>01-M-3-E-1</t>
  </si>
  <si>
    <t>DEFLECTOR PN 123 FOR GOULD PUMPS MODEL 3</t>
  </si>
  <si>
    <t>SHAFT SLEEVE 316 SS PN 126 FOR GOULD PUM</t>
  </si>
  <si>
    <t>CN20110203</t>
  </si>
  <si>
    <t>BEARING HOUSING CI PN 134A FOR GOULD PUM</t>
  </si>
  <si>
    <t>01-GG-9-D3</t>
  </si>
  <si>
    <t>OIL SEAL CR#8624</t>
  </si>
  <si>
    <t>LIP SEAL FOR INBOARD BEARING GOULDS PUMP</t>
  </si>
  <si>
    <t>01-M-3-C-1</t>
  </si>
  <si>
    <t>BEARING HOUSING RETAINING RING PN 361A F</t>
  </si>
  <si>
    <t>INC PLATED HEX HD MACH BOLT 3/8 INCH  NC</t>
  </si>
  <si>
    <t>STUD &amp; NUT FOR CASING TO ADAPTER PN 370H</t>
  </si>
  <si>
    <t>6 IN REAR COVER STUFFING BOX DI WATER</t>
  </si>
  <si>
    <t>6 IN REAR COVER STUFFING BOX 316SS FOR G</t>
  </si>
  <si>
    <t>01-GG-9-C2</t>
  </si>
  <si>
    <t>8 IN REAR COVER STUFFING BOX DI PN 184 F</t>
  </si>
  <si>
    <t>6 IN REAR COVER STUFFING BOX DI PN 184 F</t>
  </si>
  <si>
    <t>8 IN REAR COVER STUFFING BOX 316SS PN 18</t>
  </si>
  <si>
    <t>BEARING FRAME PN 228A FOR GOULD PUMPS MO</t>
  </si>
  <si>
    <t>6 IN CASING GASKET PN 351 FOR GOULD PUMP</t>
  </si>
  <si>
    <t>6 IN CASING GASKET TEFLON PN 351 FOR GOU</t>
  </si>
  <si>
    <t>01-E-7-G-3</t>
  </si>
  <si>
    <t>TEFLON CASING GASKET FOR GOULDS PUMP MOD</t>
  </si>
  <si>
    <t>CS HEX HD NC MACH BOLT 5/8 X 1 1/4</t>
  </si>
  <si>
    <t>01-GG-10F6</t>
  </si>
  <si>
    <t>ADAPTER RING DI PN 503 FOR GOULD PUMPS M</t>
  </si>
  <si>
    <t>01-GG-10B3</t>
  </si>
  <si>
    <t>MACH BOLT 5/8X1 1/2 IN ADT FRAME TO CASI</t>
  </si>
  <si>
    <t>MACH BOLT 5/8 X 1 1/2 IN</t>
  </si>
  <si>
    <t>6 IN DIA 316SS IMPELLER PN 101 FOR GOULD</t>
  </si>
  <si>
    <t>01-GG-10F5</t>
  </si>
  <si>
    <t>8 IN DIA 316SS IMPELLER FOR GOULD PUMPS</t>
  </si>
  <si>
    <t>01-GG-10A3</t>
  </si>
  <si>
    <t>CS HEX HD NC MACHINE BLT 1/2 X 1 1/2</t>
  </si>
  <si>
    <t>FRAME TO ADAPTER POWER PIN PN 469B FOR G</t>
  </si>
  <si>
    <t>SHAFT SLEEVE ROLL PIN PN 469D FOR GOULD</t>
  </si>
  <si>
    <t>PN 70721-33 O-RING 01-217 (.139 X 1.171</t>
  </si>
  <si>
    <t>FRAME ADAPTER C I PN 108 FOR GOULD PUMP</t>
  </si>
  <si>
    <t>01-GG-11C2</t>
  </si>
  <si>
    <t>8 IN REAR COVER STUFFING BOX 316 SS PN 1</t>
  </si>
  <si>
    <t>01-GG-10D1</t>
  </si>
  <si>
    <t>8 IN TEFLON CASING GASKET PN 351 FOR GOU</t>
  </si>
  <si>
    <t>01-M-3-D-4</t>
  </si>
  <si>
    <t>10 IN REAR COVER STUFFING BOX 316 SS PN</t>
  </si>
  <si>
    <t>01-GG-10D2</t>
  </si>
  <si>
    <t>10 1/8 X 10 3/4 X 1/16 3500 GYLON RG CAS</t>
  </si>
  <si>
    <t>01-S-12-F2</t>
  </si>
  <si>
    <t>10 IN REAR COVER STUFFING BOX DI PN 184</t>
  </si>
  <si>
    <t>01-D-12-B1</t>
  </si>
  <si>
    <t>13 IN REAR COVER STUFFING BOX DI PN 184</t>
  </si>
  <si>
    <t>13 IN CASING GASKET PN 351 ASBESTOS FOR</t>
  </si>
  <si>
    <t>STUD &amp; NUT FOR COVER TO ADAPTER PN 370H</t>
  </si>
  <si>
    <t>01-GG-11F2</t>
  </si>
  <si>
    <t>8 IN DIA. 316 SS IMPELLER PN 101 FOR GOU</t>
  </si>
  <si>
    <t>10 IN DIA 316 SS IMPELLER PN 101 FOR GOU</t>
  </si>
  <si>
    <t>01-GG-11B2</t>
  </si>
  <si>
    <t>13 IN DIA 316 SS IMPELLER PN 101 FOR GOU</t>
  </si>
  <si>
    <t>01-GG-11B3</t>
  </si>
  <si>
    <t>01-GG-10B1</t>
  </si>
  <si>
    <t>HYDRO-0-GRIND PUMP &amp; MOTOR FOR GRINDER P</t>
  </si>
  <si>
    <t>01-H-22-A1</t>
  </si>
  <si>
    <t>SHAFT SLEEVE PN A5204C9 FOR WEINMAN PUMP</t>
  </si>
  <si>
    <t>CASING GASKET PN A6345L13 FOR WEINMAN PU</t>
  </si>
  <si>
    <t>6 3/4 IN IMPELLER PN 29161B12 FOR WEINMA</t>
  </si>
  <si>
    <t>IMPELLER RING PN A6470C9 FOR WEINMAN PUM</t>
  </si>
  <si>
    <t>IMPELLER SCREW PN Q602J3 FOR WEINMAN PUM</t>
  </si>
  <si>
    <t>IMPELLER SCREW WASHER PN A5090J3 FOR WEI</t>
  </si>
  <si>
    <t>IMPELLER KEY PN Q214J8 FOR WEINMAN PUMP</t>
  </si>
  <si>
    <t>1/4 IN SS CAP SCREW 2 IN LONG</t>
  </si>
  <si>
    <t>BRONZE IMPELLER ITEM 2 FOR WEINMAN VERTI</t>
  </si>
  <si>
    <t>BRONZE SHAFT SLEEVE ITEM 14 FOR WEINMAN</t>
  </si>
  <si>
    <t>SS IMPELLER SCREW ITEM 26 FOR WEINMAN</t>
  </si>
  <si>
    <t>IMPELLER SCREW WASHER SS ITEM 28 FOR WEI</t>
  </si>
  <si>
    <t>0-9 ASST. MARKER REFILL TAPE</t>
  </si>
  <si>
    <t>01-J-3-F-5</t>
  </si>
  <si>
    <t>1/2 IN MYERS HUB (STEEL)</t>
  </si>
  <si>
    <t>01-J-5-C-2</t>
  </si>
  <si>
    <t>LAMP,INCAND:400 WATT, MOGUL BASE.</t>
  </si>
  <si>
    <t>01-F-14-A1</t>
  </si>
  <si>
    <t>PHILIPS LAMP F20112/CW 20W COOL WHITE</t>
  </si>
  <si>
    <t>PHILIPS LAMP F40CW 40W COOL WHITE</t>
  </si>
  <si>
    <t>PHILIPS LAMP INCANDESCENT 25W/120V</t>
  </si>
  <si>
    <t>01-F-14-F1</t>
  </si>
  <si>
    <t>PHILIPS LAMP 60A/RS INCANDESCENT 60W/130</t>
  </si>
  <si>
    <t>LAMP INCANDESCENT 75W/130V</t>
  </si>
  <si>
    <t>01-F-16-F1</t>
  </si>
  <si>
    <t>LAMP 100 WATT</t>
  </si>
  <si>
    <t>01-F-14-B1</t>
  </si>
  <si>
    <t>PHILIPS LAMP 150A/RS/VS INCANDESCENT 150</t>
  </si>
  <si>
    <t>01-F-15-A1</t>
  </si>
  <si>
    <t>PHILIPS LAMP INCANDESCENT 200W/130V</t>
  </si>
  <si>
    <t>01-F-16-A1</t>
  </si>
  <si>
    <t>PHILIPS LAMP INCANDESCENT 11W/130V</t>
  </si>
  <si>
    <t>01-F-14-D1</t>
  </si>
  <si>
    <t>PHILIPS LAMP INCANDESCENT SPOT 120V  90W</t>
  </si>
  <si>
    <t>01-F-18-C1</t>
  </si>
  <si>
    <t>LAMP, 100W/130V HALOGEN FLOOD.</t>
  </si>
  <si>
    <t>01-Z-4-C-5</t>
  </si>
  <si>
    <t>PHILIPS LAMP H38JA-100/DX MV 100W</t>
  </si>
  <si>
    <t>LAMP H39KC-175/DX MV 175W</t>
  </si>
  <si>
    <t>01-F-17-A2</t>
  </si>
  <si>
    <t>PHILIPS LAMP H37KC-250/N MV 250W</t>
  </si>
  <si>
    <t>PHILIPS LAMP H33GL-400/DX MV 400W</t>
  </si>
  <si>
    <t>PHILIPS LAMP H37KC-250/DX MV 250W</t>
  </si>
  <si>
    <t>01-F-15-B2</t>
  </si>
  <si>
    <t>PHILIPS LAMP H33FS-400/DX MV 400W</t>
  </si>
  <si>
    <t>LAMP, 1000W, MERCURY</t>
  </si>
  <si>
    <t>01-NN-23A1</t>
  </si>
  <si>
    <t>PHILIPS LAMP 620PS40P AIRCRAFT BEACON 62</t>
  </si>
  <si>
    <t>01-F-15-F1</t>
  </si>
  <si>
    <t>PHILIPS LAMP 116A21/TS INCANDESCENT 116W</t>
  </si>
  <si>
    <t>01-F-15-E1</t>
  </si>
  <si>
    <t>2000 WATT 120 VOLT PHOTO ELECTRIC SWITCH</t>
  </si>
  <si>
    <t>01-F-15-C4</t>
  </si>
  <si>
    <t>PHILIPS LAMP 40T10/IF INCANDESCENT 40W/1</t>
  </si>
  <si>
    <t>01-F-14-D3</t>
  </si>
  <si>
    <t>G.E. LAMP 10C7DC INCANDESCENT 10W/125V</t>
  </si>
  <si>
    <t>01-F-15-C1</t>
  </si>
  <si>
    <t>SYLVANIA #28-PSB LAMP</t>
  </si>
  <si>
    <t>01-F-14-D5</t>
  </si>
  <si>
    <t>PHILIPS LAMP 300M/99IF INCANDESCENT 3002</t>
  </si>
  <si>
    <t>01-F-15-E4</t>
  </si>
  <si>
    <t>PHILIPS MINIATURE LAMP 120 MB BAYONET BA</t>
  </si>
  <si>
    <t>01-F-14-D4</t>
  </si>
  <si>
    <t>PHILIPS LAMP 110W COOL WHITE</t>
  </si>
  <si>
    <t>02-G-1-T-1</t>
  </si>
  <si>
    <t>GE LAMP 328</t>
  </si>
  <si>
    <t>GE LAMP 210</t>
  </si>
  <si>
    <t>.5A HIGH, 0.5A LOW HIGH INTENSI</t>
  </si>
  <si>
    <t>PHILIPS LAMP 250R40/HR 250W/HEAT INFRARE</t>
  </si>
  <si>
    <t>PHILIPS LAMP 300RS INCANDESCENT 300W/130</t>
  </si>
  <si>
    <t>01-K-22-A1</t>
  </si>
  <si>
    <t>LAMP 259 TEN PER BOX</t>
  </si>
  <si>
    <t>CHICAGO LAMP 330 INCANDESCENT MIN. BAY.</t>
  </si>
  <si>
    <t>LAMP, 75W, COOL WHITE, F96T12/CW</t>
  </si>
  <si>
    <t>PHILIPS LAMP F15T8/CW 15W COOL WHITE</t>
  </si>
  <si>
    <t>01-F-15-C2</t>
  </si>
  <si>
    <t>LAMP 150W 55V CERAMAL</t>
  </si>
  <si>
    <t>01-F-16-E4</t>
  </si>
  <si>
    <t>PHILIPS LAMP 1500T3Q/P/CL HALOGEN 1500W/</t>
  </si>
  <si>
    <t>01-F-14-D6</t>
  </si>
  <si>
    <t>PHILIPS LAMP 200PAR46 200W/120V</t>
  </si>
  <si>
    <t>01-F-15-C3</t>
  </si>
  <si>
    <t>WESTINGHOUSE RESET EXTENSION KIT</t>
  </si>
  <si>
    <t>01-J-7-D-1</t>
  </si>
  <si>
    <t>1 1/4 IN FLEX CONDUIT SEALTITE</t>
  </si>
  <si>
    <t>1 1/4 IN STRAIGHT SEAL TIGHT CONNECTOR</t>
  </si>
  <si>
    <t>01-J-18-D1</t>
  </si>
  <si>
    <t>1 1/4 IN 45 DEG CONNECTOR UL SEALTITE</t>
  </si>
  <si>
    <t>01-J-18-D2</t>
  </si>
  <si>
    <t>1 1/4 IN 90 DEG CONNECTOR SEAL TIGHT</t>
  </si>
  <si>
    <t>01-J-18-D3</t>
  </si>
  <si>
    <t>1 IN EMT COUPLING FOR OUR BLD 1014</t>
  </si>
  <si>
    <t>01-J-18-D4</t>
  </si>
  <si>
    <t>CONNECTOR 1 IN EMT</t>
  </si>
  <si>
    <t>SQ.D. DISCONNECT 100 AMP 600V PQ4610G</t>
  </si>
  <si>
    <t>01-J-18-C1</t>
  </si>
  <si>
    <t>SQ D TRANSFORMER 15KVA CLASS AA HV 480 H</t>
  </si>
  <si>
    <t>50-C-6-D-1</t>
  </si>
  <si>
    <t>SIEMENS BARRIER ENERGY PN 71-112-971-001</t>
  </si>
  <si>
    <t>1 1/2 IN X 3/4 IN RE52</t>
  </si>
  <si>
    <t>01-J-15-B5</t>
  </si>
  <si>
    <t>4 IN SQUARE BLANK COVER</t>
  </si>
  <si>
    <t>3 1/2 IN DEEP 1/2 IN KO SWITCH BOX</t>
  </si>
  <si>
    <t>01-J-18-B2</t>
  </si>
  <si>
    <t>SWITCH BOX SUPPORTS</t>
  </si>
  <si>
    <t>01-J-18-B3</t>
  </si>
  <si>
    <t>SEAL OFF 1 1/2 IN PVC COATED ROBROY IND</t>
  </si>
  <si>
    <t>01-J-24-F2</t>
  </si>
  <si>
    <t>ROBROY COUPLING 1 1/4 IN PVC RIGID IND</t>
  </si>
  <si>
    <t>3/4 IN CONDULET LR RIGID PVC ROBROY</t>
  </si>
  <si>
    <t>01-J-24-G1</t>
  </si>
  <si>
    <t>3/4 IN CONDULET LL RIGID PVC ROBROY</t>
  </si>
  <si>
    <t>01-J-24-G2</t>
  </si>
  <si>
    <t>PVC COATED BOX WITH STAND</t>
  </si>
  <si>
    <t>1/2 IN ONE HOLE STRAP RIGID PVC ROBROY</t>
  </si>
  <si>
    <t>1 IN UNISTRUT STRAP RIGID PVC ROBROY</t>
  </si>
  <si>
    <t>01-J-24-E2</t>
  </si>
  <si>
    <t>1 IN ROBROY RIGHT ANGLE CLAMP PVC</t>
  </si>
  <si>
    <t>01-J-24-E3</t>
  </si>
  <si>
    <t>3/4 IN STRAP ONE HOLE RIGID PVC ROBROY</t>
  </si>
  <si>
    <t>01-J-25-J1</t>
  </si>
  <si>
    <t>1 1/4 IN UNISTRUT STRAP RIGID PVC, CONS</t>
  </si>
  <si>
    <t>01-J-25-J2</t>
  </si>
  <si>
    <t>ROBROY PLASTIBON RED 3/4 PVC COATED CLAM</t>
  </si>
  <si>
    <t>01-J-25-J3</t>
  </si>
  <si>
    <t>1 1/2 IN UNISTRUT STRAP RIGID PVC ROBROY</t>
  </si>
  <si>
    <t>01-J-25-J4</t>
  </si>
  <si>
    <t>2 IN LB CONDULET RIGID PVC</t>
  </si>
  <si>
    <t>ROBROY 3 IN PVC RIDGID CONDUIT COUPLING</t>
  </si>
  <si>
    <t>1 1/4 IN CONDULET C  RIGID PVC ROBROY</t>
  </si>
  <si>
    <t>3/4 IN CONDULET C RIGID PVC ROBROY</t>
  </si>
  <si>
    <t>01-J-25-H4</t>
  </si>
  <si>
    <t>1 IN MYERS HUB RIGID PVC ROBROY IND</t>
  </si>
  <si>
    <t>01-J-25-F1</t>
  </si>
  <si>
    <t>1 1/2 IN MYERS HUB RIGID PVC ROBROY</t>
  </si>
  <si>
    <t>01-J-25-F2</t>
  </si>
  <si>
    <t>1 1/2 IN UNION RIGID PVC ROBROY</t>
  </si>
  <si>
    <t>1 IN UNION RIGID PVC ROBROY IND</t>
  </si>
  <si>
    <t>01-J-25-E1</t>
  </si>
  <si>
    <t>3/4 IN UNION RIGID PVC ROBROY IND</t>
  </si>
  <si>
    <t>01-J-25-E2</t>
  </si>
  <si>
    <t>1/2 IN UNION RIGID PVC ROBROY IND</t>
  </si>
  <si>
    <t>01-J-25-E3</t>
  </si>
  <si>
    <t>ROBROY 1 1/2 IN COUPLING RIGID PVC IND</t>
  </si>
  <si>
    <t>01-J-21-A2</t>
  </si>
  <si>
    <t>1 IN CONDULET LR RIGID PVC ROBROY2190437</t>
  </si>
  <si>
    <t>ROBROY 2 IN COUPLING RIGID PVC IND 99105</t>
  </si>
  <si>
    <t>1 IN CONDULET RIGID PVC ROBROY</t>
  </si>
  <si>
    <t>1 1/2 IN CONDULET TB RIGID PVC ROBROY</t>
  </si>
  <si>
    <t>01-J-25-C3</t>
  </si>
  <si>
    <t>1 IN CONDULET TB RIGID PVC ROBROY</t>
  </si>
  <si>
    <t>01-J-25-B1</t>
  </si>
  <si>
    <t>1 1/2 IN T CONDULET RIGID PVC ROBROY IND</t>
  </si>
  <si>
    <t>01-J-25-D3</t>
  </si>
  <si>
    <t>1 1/4 IN CONDULET T RIGID PVC ROBROY</t>
  </si>
  <si>
    <t>01-J-25-A1</t>
  </si>
  <si>
    <t>1 IN CONDULET C RIGID PVC ROBROY</t>
  </si>
  <si>
    <t>01-J-25-A3</t>
  </si>
  <si>
    <t>1 1/2 IN C CONDULET RIGID PVC</t>
  </si>
  <si>
    <t>WIREMOLD RACEWAY</t>
  </si>
  <si>
    <t>WIREMOLD DUPLEX GROUNDING RECEPTACLE W/B</t>
  </si>
  <si>
    <t>01-J-18-E1</t>
  </si>
  <si>
    <t>WIREMOLD COMBINATION CONNECTOR</t>
  </si>
  <si>
    <t>01-J-18-E2</t>
  </si>
  <si>
    <t>WIREMOLD ONE HOLE STRAP</t>
  </si>
  <si>
    <t>WIREMOLD EXTERNAL ELBOW</t>
  </si>
  <si>
    <t>WIREMOLD INTERNAL ELBOW</t>
  </si>
  <si>
    <t>WIREMOLD 90 DEG FLAT ELBOW</t>
  </si>
  <si>
    <t>WIREMOLD UTILITY BOX</t>
  </si>
  <si>
    <t>3 IN LB CONDULET RIGID PVC</t>
  </si>
  <si>
    <t>1/4 IN SPRING NUT PVC COATED</t>
  </si>
  <si>
    <t>01-J-24-F1</t>
  </si>
  <si>
    <t>3/8 IN SPRING NUT PVC COATED</t>
  </si>
  <si>
    <t>01-J-25-E4</t>
  </si>
  <si>
    <t>4 11/16 IN COMB JUNCTION BOX W/1/2 &amp; 3/4</t>
  </si>
  <si>
    <t>01-J-18-B5</t>
  </si>
  <si>
    <t>RACO 4 11/16 IN SQUARE BOX COVER 832</t>
  </si>
  <si>
    <t>01-J-18-B4</t>
  </si>
  <si>
    <t>WIRE 10AWG BROWN THWN 500 FT ROLL 600V</t>
  </si>
  <si>
    <t>01-B-4-C-7</t>
  </si>
  <si>
    <t>WIRE 14AWG BROWN THWN 500 FT ROLL 600V</t>
  </si>
  <si>
    <t>01-B-4-G-5</t>
  </si>
  <si>
    <t>WIRE 12AWG BROWN THWN 500 FT ROLL 600V</t>
  </si>
  <si>
    <t>01-B-4-E-7</t>
  </si>
  <si>
    <t>WIRE 12AWG ORANGE THWN 500 FT ROLL 600V</t>
  </si>
  <si>
    <t>01-B-4-E-5</t>
  </si>
  <si>
    <t>MYERS HUB 3/4 IN RIGID PVC COATED</t>
  </si>
  <si>
    <t>01-J-24-C4</t>
  </si>
  <si>
    <t>IRON CONSTANTAN THERMOCOUPLE CABLE #16 S</t>
  </si>
  <si>
    <t>1 1/4 IN CROUSE HINDS UNY 405 UNION MALE</t>
  </si>
  <si>
    <t>1 1/2 IN CROUSE HINDS UNY 505 UNION MALE</t>
  </si>
  <si>
    <t>3/4 IN CROUSE HINDS UNF 205 UNION FEMALE</t>
  </si>
  <si>
    <t>1 1/4 IN CROUSE HINDS UNF-405 UNION FEMA</t>
  </si>
  <si>
    <t>1 1/2 IN CROUSE HINDS UNF-505 UNION FEMA</t>
  </si>
  <si>
    <t>MUELLER ALLIGATOR CLIP 2 1/8 IN LONG</t>
  </si>
  <si>
    <t>01-H-17-D3</t>
  </si>
  <si>
    <t>SCOTCH TAPE PLASTIC #88 3/4 IN X 66 FT</t>
  </si>
  <si>
    <t>01-H-18-C2</t>
  </si>
  <si>
    <t>FUSE 1 AMP WIRE 156 BUSSMANN</t>
  </si>
  <si>
    <t>01-F-18-B2</t>
  </si>
  <si>
    <t>FUSE 2 AMP WIRE</t>
  </si>
  <si>
    <t>01-J-18-F1</t>
  </si>
  <si>
    <t>CHICO A4 SEALING COMPOUND</t>
  </si>
  <si>
    <t>01-HH-14G2</t>
  </si>
  <si>
    <t>SOLDER SOLID 95/5 3/32 1LB SPOOL</t>
  </si>
  <si>
    <t>SOLDER ACID CORE 40/60 1LB SPOOL</t>
  </si>
  <si>
    <t>01-H-17-B2</t>
  </si>
  <si>
    <t>STEBERLITE BOX #S-301 6 HOLES FOR GANG</t>
  </si>
  <si>
    <t>01-H-6-F-1</t>
  </si>
  <si>
    <t>HUBBELL FIXTURE 103 1/2 IN STEM LAMP HOL</t>
  </si>
  <si>
    <t>01-H-9-C-3</t>
  </si>
  <si>
    <t>CRC LECTRA CLEAN PN2018</t>
  </si>
  <si>
    <t>01-D-6-A-1</t>
  </si>
  <si>
    <t>BURNDY GROUND CLAMP CAT #G1E4CG3</t>
  </si>
  <si>
    <t>01-H-8-B-5</t>
  </si>
  <si>
    <t>FUSE 6 AMP BAF NON-TIME DELAY BUSSMANN</t>
  </si>
  <si>
    <t>FUSE 10 AMP REN RENEWABLE BUSSMANN</t>
  </si>
  <si>
    <t>FUSE 6 AMP RF TIME DELAY SHAWMUT</t>
  </si>
  <si>
    <t>FUSE 3 AMP RF TIME-DELAY RENEWABLE SHAWM</t>
  </si>
  <si>
    <t>FUSE 3/10 AMP KTK FAST-ACTING BUSSMANN</t>
  </si>
  <si>
    <t>01-F-18-B1</t>
  </si>
  <si>
    <t>WESTINGHOUSE OVERLOAD HEATER FH13</t>
  </si>
  <si>
    <t>01-EE-6-B3</t>
  </si>
  <si>
    <t>WESTINGHOUSE FH-15 HEATER STYLE 503C553G</t>
  </si>
  <si>
    <t>WESTINGHOUSE OVERLOAD HEATER FH36</t>
  </si>
  <si>
    <t>WESTINGHOUSE OVERLOAD HEATER FH43</t>
  </si>
  <si>
    <t>01-H-7-E-2</t>
  </si>
  <si>
    <t>WESTINGHOUSE OVERLOAD HEATER FH53</t>
  </si>
  <si>
    <t>01-H-7-D-4</t>
  </si>
  <si>
    <t>WESTINGHOUSE OVERLOAD HEATER FH58</t>
  </si>
  <si>
    <t>01-EE-6-C5</t>
  </si>
  <si>
    <t>AGC 4 BUSS FUSE 250V</t>
  </si>
  <si>
    <t>CROUSE HINDS GLOBE VN75 RED 300W</t>
  </si>
  <si>
    <t>G.E. MANUAL CONTACTOR CR101Y 1 HP</t>
  </si>
  <si>
    <t>01-EE-6-C3</t>
  </si>
  <si>
    <t>WESTINGHOUSE BREAKER 30 AMP 2 POLE 240V</t>
  </si>
  <si>
    <t>01-H-7-F-2</t>
  </si>
  <si>
    <t>SCOTCH TAPE GLASS CLOTH #27</t>
  </si>
  <si>
    <t>01-H-17-C2</t>
  </si>
  <si>
    <t>FLUORESCENT BALLAST FOR 2 F40T12 TUBES F</t>
  </si>
  <si>
    <t>01-H-6-C-3</t>
  </si>
  <si>
    <t>O-RING W/STEEL RETAINER 1/2 IN T&amp;B 5262</t>
  </si>
  <si>
    <t>O-RING W/STEEL RETAINER 3/4 IN T&amp;B 5263</t>
  </si>
  <si>
    <t>O-RING W/STEEL RETAINER 1 IN T&amp;B 5264</t>
  </si>
  <si>
    <t>O-RING W/STEEL RETAINER 1 1/4 IN T&amp;B 526</t>
  </si>
  <si>
    <t>O-RING W/STEEL RETAINER 1 1/2 IN T&amp;B 526</t>
  </si>
  <si>
    <t>STA-KON WIRE JOINT TWO PIECE NYLON INSUL</t>
  </si>
  <si>
    <t>BURNDY GROUND ROD CONNECTOR TYPE GAR U-B</t>
  </si>
  <si>
    <t>01-H-7-C-6</t>
  </si>
  <si>
    <t>3/4 IN X 10 FT COPPER GROUND ROD #AW3410</t>
  </si>
  <si>
    <t>BURNDY SERVIT POST CONNECTOR KC22 OR EQU</t>
  </si>
  <si>
    <t>G.E. BREAKER 20 AMP 1 POLE 120V TQB1120</t>
  </si>
  <si>
    <t>01-GG-5-F5</t>
  </si>
  <si>
    <t>GE BREAKER 30 AMP 1 POLE 120V</t>
  </si>
  <si>
    <t>G.E. BREAKER 20 AMP 2 POLE 120V THQB2120</t>
  </si>
  <si>
    <t>G.E. BREAKER 30 AMP 2 POLE 240V</t>
  </si>
  <si>
    <t>G.E. DISCONNECT 60 AMP 600V</t>
  </si>
  <si>
    <t>01-H-19-F1</t>
  </si>
  <si>
    <t>EVEREADY #763 BATTERY 22 1/2 VOLT</t>
  </si>
  <si>
    <t>WESTINGHOUSE OVERLOAD HEATER FH16</t>
  </si>
  <si>
    <t>01-H-7-F-3</t>
  </si>
  <si>
    <t>WESTINGHOUSE OVERLOAD HEATER MSH.5A</t>
  </si>
  <si>
    <t>01-HH-12E4</t>
  </si>
  <si>
    <t>WESTINGHOUSE OVERLOAD HEATER MSH.67A</t>
  </si>
  <si>
    <t>WESTINGHOUSE OVERLOAD HEATER MSH.89A</t>
  </si>
  <si>
    <t>WESTINGHOUSE OVERLOAD HEATER MSH1.2A</t>
  </si>
  <si>
    <t>WESTINGHOUSE OVERLOAD HEATER MSH1.6A</t>
  </si>
  <si>
    <t>WESTINGHOUSE OVERLOAD HEATER MSH2.1A</t>
  </si>
  <si>
    <t>WESTINGHOUSE OVERLOAD HEATER MSH2.5A</t>
  </si>
  <si>
    <t>WESTINGHOUSE OVERLOAD HEATER MSH3.4A</t>
  </si>
  <si>
    <t>WESTINGHOUSE OVERLOAD HEATER MSH6.0A</t>
  </si>
  <si>
    <t>01-HH-12E5</t>
  </si>
  <si>
    <t>WESTINGHOUSE OVERLOAD HEATER MSH8.0A</t>
  </si>
  <si>
    <t>WESTINGHOUSE OVERLOAD HEATER MSH 10.6A</t>
  </si>
  <si>
    <t>WESTINGHOUSE OVERLOAD HEATER MSH14.2A</t>
  </si>
  <si>
    <t>WESTINGHOUSE OVERLOAD HEATER MSH18.6A</t>
  </si>
  <si>
    <t>G.E. OVERLOAD HEATER CR123H055A</t>
  </si>
  <si>
    <t>G.E. OVERLOAD HEATER CR123H074A</t>
  </si>
  <si>
    <t>G.E. OVERLOAD HEATER CR123H099A</t>
  </si>
  <si>
    <t>G.E. OVERLOAD HEATER CR123H132A</t>
  </si>
  <si>
    <t>G.E. OVERLOAD HEATER CR123H172A</t>
  </si>
  <si>
    <t>01-EE-6-C1</t>
  </si>
  <si>
    <t>G.E. OVERLOAD HEATER CR123H224A</t>
  </si>
  <si>
    <t>G.E. OVERLOAD HEAT CR123H317A</t>
  </si>
  <si>
    <t>G.E. OVERLOAD HEATER CR123H410A</t>
  </si>
  <si>
    <t>G.E. OVERLOAD HEATER CR123H529A</t>
  </si>
  <si>
    <t>G.E. OVERLOAD HEATER CR123H680A</t>
  </si>
  <si>
    <t>G.E. OVERLOAD HEATER CR123H873A</t>
  </si>
  <si>
    <t>G.E. OVERLOAD HEATER CR123H112B</t>
  </si>
  <si>
    <t>G.E. OVERLOAD HEATER CR123H144B</t>
  </si>
  <si>
    <t>G.E. OVERLOAD HEATER CR123H186B</t>
  </si>
  <si>
    <t>3/4 IN THIN WALL CONDUIT BOX CONNECTOR</t>
  </si>
  <si>
    <t>01-EE-10C1</t>
  </si>
  <si>
    <t>WESTINGHOUSE NEMA BOX SINGLE CAT #MSIBH</t>
  </si>
  <si>
    <t>WESTINGHOUSE NEMA BOX COVER CAT #MSICN</t>
  </si>
  <si>
    <t>TELEPHONE CORD 25 FT LONG EXTENDED RETRA</t>
  </si>
  <si>
    <t>CROUSE HINDS STANDARD LAMP BASE SOCKET</t>
  </si>
  <si>
    <t>01-H-7-B-2</t>
  </si>
  <si>
    <t>SQ D TYPE K PUSH BUTTON OPERATOR KR1B</t>
  </si>
  <si>
    <t>SQ D 11B OPERATOR 2 POSITION SELECTOR</t>
  </si>
  <si>
    <t>01-GG-5-F1</t>
  </si>
  <si>
    <t>SQ D KS-42B OPERATOR 3 POSITION SELECTOR</t>
  </si>
  <si>
    <t>SQ.D. KA-1 STANDARD CONTACT BLOCK TYPE K</t>
  </si>
  <si>
    <t>A&amp;B LEGEND PLATE HAND/OFF/AUTO</t>
  </si>
  <si>
    <t>A&amp;B LEGEND PLATE OFF/ON</t>
  </si>
  <si>
    <t>01-H-8-C-4</t>
  </si>
  <si>
    <t>CROUSE HINDS SWITCH INTER MECHANISM</t>
  </si>
  <si>
    <t>TUMBLER SWITCH ONLY LESS ENCLOSURE.</t>
  </si>
  <si>
    <t>01-F-17-B5</t>
  </si>
  <si>
    <t>CROUSE HINDS SOCKET GAL 10 H CW 8 1000 W</t>
  </si>
  <si>
    <t>WESTINGHOUSE SOCKET MERC VAPOR LIGHT</t>
  </si>
  <si>
    <t>01-EE-10B1</t>
  </si>
  <si>
    <t>MCGILL FIXTURE 5000SRG DROP LTG</t>
  </si>
  <si>
    <t>01-H-20-B1</t>
  </si>
  <si>
    <t>FUSE 1.2 AMP MDL TIME DELAY 250V</t>
  </si>
  <si>
    <t>BRADY WIRE MARKERS PWM-PK-1 0 THRU 9</t>
  </si>
  <si>
    <t>01-H-7-F-5</t>
  </si>
  <si>
    <t>IVI-SPRAY ELECTRICAL SEALER RED 16 OZ VO</t>
  </si>
  <si>
    <t>01-GG-5-E1</t>
  </si>
  <si>
    <t>OZ INSULATING BUSHING TYPE BB NO BB50 1/</t>
  </si>
  <si>
    <t>OZ INSULATING BUSHINGS TYPE BB NO BB75 3</t>
  </si>
  <si>
    <t>CROUSE HINDS GLOBE VCB8 CLEAR 400W</t>
  </si>
  <si>
    <t>BRUSHES FOR RIGID 535 PIPE MACHINE RIGID</t>
  </si>
  <si>
    <t>01-GG-5-F3</t>
  </si>
  <si>
    <t>SPRING DOOR ASSY PN QE25 FOR CROUSE HIND</t>
  </si>
  <si>
    <t>6 CONDUCTOR #16 AWG CABLE</t>
  </si>
  <si>
    <t>01-K-25-A1</t>
  </si>
  <si>
    <t>#6 WELDING CABLE 500 FT UNITS PN 5XL1-CR</t>
  </si>
  <si>
    <t>A &amp; B FUSE BLOCK 30 AMP 250V</t>
  </si>
  <si>
    <t>01-GG-5-E2</t>
  </si>
  <si>
    <t>REDUCING COUPLINGS CROUSE HINDS NO REC42</t>
  </si>
  <si>
    <t>CROUSE HINDS ELBOW NO EL49 90 DEG 1 1/4</t>
  </si>
  <si>
    <t>MYERS SCRU-TITE GROUNDING NUT STGN 1 1/2</t>
  </si>
  <si>
    <t>MYERS SCRU-TITE GROUNDING NUT STGN 2 3/4</t>
  </si>
  <si>
    <t>BELDEN 7 STRAND 16 GAUGE 2 CONDUCTOR 103</t>
  </si>
  <si>
    <t>01-H-17-A3</t>
  </si>
  <si>
    <t>FUSE 2 AMP AI 13X2 CURRENT LIMITING</t>
  </si>
  <si>
    <t>01-H-18-D3</t>
  </si>
  <si>
    <t>FOR SERIES 1018 THERMOCOUPLE HEAD SINGLE</t>
  </si>
  <si>
    <t>01-H-7-D-3</t>
  </si>
  <si>
    <t>FOR SERIES 1018 THERMOCOUPLE HEAD DUPLEX</t>
  </si>
  <si>
    <t>01-GG-5-F2</t>
  </si>
  <si>
    <t>BUCHANAN CAT #351 SWITCH ACTION FUSE BLO</t>
  </si>
  <si>
    <t>S.R. BROWN PORTABLE LTG 300W 250V XP100X</t>
  </si>
  <si>
    <t>CROUSE HINDS W/LINER 3/4 IN THREADMAKER</t>
  </si>
  <si>
    <t>CROUSE HINDS W/LINER 1 IN THREADMAKER</t>
  </si>
  <si>
    <t>CROUSE HINDS W/LINER 1 1/4 THREADMAKER</t>
  </si>
  <si>
    <t>CROUSE HINDS W/LINER 1 1/2 IN THREADMAKE</t>
  </si>
  <si>
    <t>CROUSE HINDS W/LINER 2 IN THREADMAKER</t>
  </si>
  <si>
    <t>CROUSE HINDS W/LINER 1/2 IN THREADMAKER</t>
  </si>
  <si>
    <t>CROUSE HINDS CCTCB 2 SELF THREADING COUP</t>
  </si>
  <si>
    <t>CROUSE HINDS CCTCB3 SELF THREADING COUPL</t>
  </si>
  <si>
    <t>CROUSE HINDS #CCTCB4 SELF THREADING COUP</t>
  </si>
  <si>
    <t>CROUSE HINDS #CCTCB5 SELF THREADING COUP</t>
  </si>
  <si>
    <t>CROUSE HINDS CCTCB6 SELF THREADING COUPL</t>
  </si>
  <si>
    <t>CROUSE HINDS CCTCB1 SELF THREADING COUPL</t>
  </si>
  <si>
    <t>FUSE 4 AMP KTK FAST ACTING BUSSMANN</t>
  </si>
  <si>
    <t>01-H-18-E1</t>
  </si>
  <si>
    <t>HUBBELL SWITCH #3032 DOUBLE POLE BROWN</t>
  </si>
  <si>
    <t>01-H-7-D-2</t>
  </si>
  <si>
    <t>3/4 IN FEMALE CONDUIT 90 DEGREE</t>
  </si>
  <si>
    <t>APPLETON 1/2 IN FEMALE CAT #FFL-50 90 DE</t>
  </si>
  <si>
    <t>WIRE 14AWG GREEN MTW 500 FT ROLL 600V</t>
  </si>
  <si>
    <t>01-EE-6-A4</t>
  </si>
  <si>
    <t>WIRE 14AWG BLUE MTW 500 FT ROLL 600V</t>
  </si>
  <si>
    <t>01-H-18-B1</t>
  </si>
  <si>
    <t>WIRE 16AWG RED MTW 500 FT ROLL 600V</t>
  </si>
  <si>
    <t>01-B-4-G-1</t>
  </si>
  <si>
    <t>WIRE 16AWG YELLOW MTW 500 FT ROLL 600V</t>
  </si>
  <si>
    <t>01-B-4-G-2</t>
  </si>
  <si>
    <t>WIRE 16AWG GREEN MTW 500 FT ROLL 600V</t>
  </si>
  <si>
    <t>01-B-4-G-3</t>
  </si>
  <si>
    <t>WIRE 16 AWG BLUE MTW 500 FT 600V</t>
  </si>
  <si>
    <t>01-B-4-G-4</t>
  </si>
  <si>
    <t>CHANNEL CLOSURE STRIP NO G5800 GREEN 10</t>
  </si>
  <si>
    <t>CHANNEL</t>
  </si>
  <si>
    <t>UNISTRUT CHANNEL 1 5/8 IN X 10 FT GREEN</t>
  </si>
  <si>
    <t>09-B-2-A-0</t>
  </si>
  <si>
    <t>FUSE 9 AMP FRN DUAL ELEMENT BUSSMANN</t>
  </si>
  <si>
    <t>FUSE 3 1/2 AMP FRS DUN ELEMENT BUSSMANN</t>
  </si>
  <si>
    <t>FUSE 60 AMP FRN DUAL ELEMENT BUSSMANN</t>
  </si>
  <si>
    <t>FUSE 6 AMP KTK FAST-ACTING BUSSMANN</t>
  </si>
  <si>
    <t>NO 2/0 T&amp;B BUTT SPLICE COMPRESSION CONNE</t>
  </si>
  <si>
    <t>NO 1/0 T&amp;B BUTT SPLICE COMPRESSION CONNE</t>
  </si>
  <si>
    <t>NO 4/0 T&amp;B BUTT SPLICE COMPRESSION CONNE</t>
  </si>
  <si>
    <t>NO 3/0 T&amp;B BUTT SPLICE COMPRESSION CONNE</t>
  </si>
  <si>
    <t>FUSE 3.5 AMP FRS DUAL ELEMENT BUSSMANN</t>
  </si>
  <si>
    <t>BUSS FUSE RES 10</t>
  </si>
  <si>
    <t>ADHESIVE BACKED MOUNTING BASE FOR CABLE</t>
  </si>
  <si>
    <t>FUSE 10 AMP GF8B10 G.E. 600V</t>
  </si>
  <si>
    <t>BUSSMANN FUSE BLOCK 1 POLE 30 AMP 250 V</t>
  </si>
  <si>
    <t>01-H-7-D-5</t>
  </si>
  <si>
    <t>FUSE 6/10 AMP FRN DUAL ELEMENT BUSSMANN</t>
  </si>
  <si>
    <t>FUSE 20 AMP S SCREW BASE BUSSMANN 120V</t>
  </si>
  <si>
    <t>01-H-17-B6</t>
  </si>
  <si>
    <t>FUSE 600 AMP JKS QUICK-ACTING BUSSMANN</t>
  </si>
  <si>
    <t>PHILIPS LAMP 1835 T3 1/4 MIN. BAY 2.75W/</t>
  </si>
  <si>
    <t>DAYTON PROFESSIONAL FLASHLIGHT W/TESTER</t>
  </si>
  <si>
    <t>BUSS 616 FUSE ADAPTER 100 TO 60 AMP 600V</t>
  </si>
  <si>
    <t>01-H-7-C-1</t>
  </si>
  <si>
    <t>CROUSE HINDS DRAIN &amp; BREATHER ECD-15</t>
  </si>
  <si>
    <t>CROUSE HINDS DRAIN &amp; BREATHER ECD 384</t>
  </si>
  <si>
    <t>FUSE 4 AMP MDL TIME DELAY BUSSMANN</t>
  </si>
  <si>
    <t>FUSE 3/8 AMP AGC NON-TIME DELAY BUSSMANN</t>
  </si>
  <si>
    <t>PHILIPS LAMP 1819 T-3 1/4 MIN. BAY. 1.12</t>
  </si>
  <si>
    <t>NICKEL BATTERY AA CAD 1.25 VOLT 2-PACK</t>
  </si>
  <si>
    <t>T&amp;B LUG FEMALE 22-18 18RA-250F</t>
  </si>
  <si>
    <t>T&amp;B LUG FEMALE 14-16</t>
  </si>
  <si>
    <t>T&amp;B CRIMP CONNECTOR SPLICES PT-70</t>
  </si>
  <si>
    <t>01-H-19-E1</t>
  </si>
  <si>
    <t>WESTINGHOUSE MANUAL CONTACTOR W/O ENCLOS</t>
  </si>
  <si>
    <t>01-J-10-F1</t>
  </si>
  <si>
    <t>WESTINGHOUSE MANUAL CONTACTOR COMPLETE W</t>
  </si>
  <si>
    <t>01-H-7-D-6</t>
  </si>
  <si>
    <t>POTTER BRUMFIELD SOCKET 11 PIN CAT #27E1</t>
  </si>
  <si>
    <t>EVEREADY BATTERY #504 15V NEDA 220</t>
  </si>
  <si>
    <t>SCOTCHLOCK TYPE G WIRE NUT 100 PER BOX</t>
  </si>
  <si>
    <t>G.E. ELECTRIC CONTACTOR CR101Y1</t>
  </si>
  <si>
    <t>01-H-8-E-1</t>
  </si>
  <si>
    <t>POMONA SINGLE BANANA PLUG RED MODEL 1390</t>
  </si>
  <si>
    <t>JACK</t>
  </si>
  <si>
    <t>01-H-8-C-1</t>
  </si>
  <si>
    <t>POMONA BANANA JACK ASSY MODEL 2854-D</t>
  </si>
  <si>
    <t>G.E. METER 0-1 AMP DC 50251320LALA</t>
  </si>
  <si>
    <t>01-GG-5-F6</t>
  </si>
  <si>
    <t>7 CONDUCTOR CABLE 18 AWG 300V 250 FT PER</t>
  </si>
  <si>
    <t>01-J-9-G-3</t>
  </si>
  <si>
    <t>FUSE 20 AMP AGC NON-TIME DELAY BUSSMANN</t>
  </si>
  <si>
    <t>FUSE 30 AMP AGC NON-TIME DELAY BUSSMANN</t>
  </si>
  <si>
    <t>01-H-18-C5</t>
  </si>
  <si>
    <t>BURNDY LUG COMPRESSION 4/0 YA28L</t>
  </si>
  <si>
    <t>01-H-17-E2</t>
  </si>
  <si>
    <t>RACO SWITCH BOX SUPPORT NO 970 CAT #154</t>
  </si>
  <si>
    <t>01-HH-12D2</t>
  </si>
  <si>
    <t>EVEREADY BATTERY #EL33N 4.05V</t>
  </si>
  <si>
    <t>BUCHANAN MINIATURE SECTIONAL BLOCKS</t>
  </si>
  <si>
    <t>01-HH-12D5</t>
  </si>
  <si>
    <t>BUCHANAN END SECTIONS MINIATURE TERMINAL</t>
  </si>
  <si>
    <t>01-HH-12D4</t>
  </si>
  <si>
    <t>SWECO HIGH PRESSURE CABLE LUG</t>
  </si>
  <si>
    <t>MUELLER ALLIGATOR CLIP #6006981 GEN. PUR</t>
  </si>
  <si>
    <t>INSULATION BOOTS BLACK PN 16006981 TEST</t>
  </si>
  <si>
    <t>01-H-19-C1</t>
  </si>
  <si>
    <t>INSULATION BOOTS RED PN 16056002 TEST LE</t>
  </si>
  <si>
    <t>AMP MINIATURE ALLIGATOR CLIP PN 600695-1</t>
  </si>
  <si>
    <t>SCOTCH TAPE RUBBER #70</t>
  </si>
  <si>
    <t>01-J-4-C-4</t>
  </si>
  <si>
    <t>15 AMP 277V TWIST LOCK</t>
  </si>
  <si>
    <t>01-H-8-C-2</t>
  </si>
  <si>
    <t>HUBBELL FEMALE PLUG #4779C 15 AMP 277V</t>
  </si>
  <si>
    <t>HUBBELL 1/2 INCH THD X .330 365 DIA CORD</t>
  </si>
  <si>
    <t>01-H-18-E3</t>
  </si>
  <si>
    <t>ALKALINE BATTERY 1.50 VOLTS DRY CELL</t>
  </si>
  <si>
    <t>HUBBELL FEMALE 15W47 3 WIRE</t>
  </si>
  <si>
    <t>01-H-17-B5</t>
  </si>
  <si>
    <t>WOODHEAD WATERTITE NEMA 5-15 RECEPTACLE</t>
  </si>
  <si>
    <t>01-H-8-F-4</t>
  </si>
  <si>
    <t>DAYBRITE VAPORLUME PLASTIC FIXTURE COVER</t>
  </si>
  <si>
    <t>50-D-8-C-1</t>
  </si>
  <si>
    <t>CROUSE HINDS GLOBE CLEAR 300W</t>
  </si>
  <si>
    <t>01-H-18-D4</t>
  </si>
  <si>
    <t>WIRE 14 AWG SRML GLASS INSULATION 600V W</t>
  </si>
  <si>
    <t>01-J-10-B1</t>
  </si>
  <si>
    <t>WIRE 14 AWG SRML GLASS INSULATION 600V B</t>
  </si>
  <si>
    <t>01-B-4-D-6</t>
  </si>
  <si>
    <t>UNISTRUT CHANNEL GALVANIZED ONLY 10 FT/P</t>
  </si>
  <si>
    <t>03-SF-3-A0</t>
  </si>
  <si>
    <t>RAY-O-VAC BATTERY 1.5 VOLT #900 HOBBY BA</t>
  </si>
  <si>
    <t>CAROL WIRE 4C/10AWG SO CORD 250 FT ROLL</t>
  </si>
  <si>
    <t>01-P-23-A1</t>
  </si>
  <si>
    <t>LEVITON PORCELAIN KEYLESS LAMP HOLDER 98</t>
  </si>
  <si>
    <t>01-H-18-C6</t>
  </si>
  <si>
    <t>BURNDY LUG TERMINAL YS31L 350MM</t>
  </si>
  <si>
    <t>FUSE 35 AMP OT ONE TIME SHAWMUT</t>
  </si>
  <si>
    <t>HUBBELL FLUORESCENT TUBE HOLDER</t>
  </si>
  <si>
    <t>CROUSE HINDS GLOBE G56 BLUE 150W</t>
  </si>
  <si>
    <t>LEVITON FLUORESCENT TUBE HOLDER CAT 2536</t>
  </si>
  <si>
    <t>LEVITON FLUORESCENT TUBE HOLDER 2537</t>
  </si>
  <si>
    <t>01-H-8-E-6</t>
  </si>
  <si>
    <t>BRYANT FLUORESCENT TUBE HOLDER SNAP IN #</t>
  </si>
  <si>
    <t>FEMALE CORD CAP CONNECTOR BODY NYLON</t>
  </si>
  <si>
    <t>01-H-16-C1</t>
  </si>
  <si>
    <t>ARROW HART PLUG LOCK ARMORED CAPS</t>
  </si>
  <si>
    <t>20AMP 250 VOLT TWIST LOCK</t>
  </si>
  <si>
    <t>01-H-8-E-4</t>
  </si>
  <si>
    <t>HUBBELL #7310B RECEPTACLE SINGLE TWIST L</t>
  </si>
  <si>
    <t>01-H-8-F-2</t>
  </si>
  <si>
    <t>HUBBELL #3325C MALE FLUSH FLANGED RECEPT</t>
  </si>
  <si>
    <t>HUBELL STEBAR LTG 150W 250V S-400</t>
  </si>
  <si>
    <t>HUBBELL LTG 500W 120V QL505</t>
  </si>
  <si>
    <t>01-H-9-G-1</t>
  </si>
  <si>
    <t>CAROL WIRE 3C/16AWG SO CORD 250 FT ROLL</t>
  </si>
  <si>
    <t>01-J-10-G3</t>
  </si>
  <si>
    <t>HUBBLE FLOODLIGHT QUARTZ 1500W 277V QL15</t>
  </si>
  <si>
    <t>01-H-16-A1</t>
  </si>
  <si>
    <t>FUSE 25 AMP NON-ONE-TIME BUSSMANN</t>
  </si>
  <si>
    <t>CHEM-WIK'S WIDTH .50 5 FT LONG SPOOL</t>
  </si>
  <si>
    <t>01-H-18-F2</t>
  </si>
  <si>
    <t>CHEM-WIK'S WIDTH .075 5 FT LONG SPOOL</t>
  </si>
  <si>
    <t>CHEM-WIK'S WIDTH .100 5 FT SPOOL</t>
  </si>
  <si>
    <t>SOLDER WIDTH .100 X 5 FT SPOOL</t>
  </si>
  <si>
    <t>SOLDER WIDTH .210 X 25 FT SPOOL.</t>
  </si>
  <si>
    <t>CABLE TIE APPROX 15 IN LONG WHITE</t>
  </si>
  <si>
    <t>01-H-19-D1</t>
  </si>
  <si>
    <t>BALLAST, RAPID START 120 VOLT</t>
  </si>
  <si>
    <t>01-H-19-C2</t>
  </si>
  <si>
    <t>WIRE 2AWG GROUND SOFT COPPER STRANDED</t>
  </si>
  <si>
    <t>01-G-15-F2</t>
  </si>
  <si>
    <t>WIREMOLD DOUBLE RECEPTACLE BOX</t>
  </si>
  <si>
    <t>01-F-17-B4</t>
  </si>
  <si>
    <t>BROWN 2 GANG DUPLEX RECEPTACLE COVER</t>
  </si>
  <si>
    <t>WIREMOLD BUSHING 502</t>
  </si>
  <si>
    <t>WIREMOLD SUPPORTING CLIPS</t>
  </si>
  <si>
    <t>01-H-18-C4</t>
  </si>
  <si>
    <t>WIREMOLD CONNECTION COVER</t>
  </si>
  <si>
    <t>WIRE MOLD 10 FT LENGTH</t>
  </si>
  <si>
    <t>WIREMOLD FLAT ELBOW</t>
  </si>
  <si>
    <t>01-EE-10C6</t>
  </si>
  <si>
    <t>WIREMOLD TEE</t>
  </si>
  <si>
    <t>01-H-17-E4</t>
  </si>
  <si>
    <t>WIREMOLD CORNER BOX 57190 INSIDE CORNER</t>
  </si>
  <si>
    <t>WIREMOLD SINGLE POLE SWITCH AND BOX</t>
  </si>
  <si>
    <t>WIREMOLD SWITCH RECEPTACLE BOX 13/4 IN</t>
  </si>
  <si>
    <t>01-EE-10C3</t>
  </si>
  <si>
    <t>WIREMOLD BLANK EXTENSION BOX</t>
  </si>
  <si>
    <t>01-EE-10C5</t>
  </si>
  <si>
    <t>WIREMOLD FLUSH TYPE EXTENSION ADAPTERS</t>
  </si>
  <si>
    <t>WIREMOLD BOX CONNECTION 5781 1/2 IN MALE</t>
  </si>
  <si>
    <t>WIREMOLD CONDUIT CONNECTOR 5782 1/2 IN F</t>
  </si>
  <si>
    <t>LEVITON WALL BOX SINGLE GANG SWITCH COVE</t>
  </si>
  <si>
    <t>RACO RAISED STEEL DOUBLE SWITCH COVER</t>
  </si>
  <si>
    <t>FUSE 1.250 AMP FRN DUAL ELEMENT BUSSMANN</t>
  </si>
  <si>
    <t>FUSE 20 AMP W PLUG TYPE BUSSMANN</t>
  </si>
  <si>
    <t>HOLOPHANE FIXTURES CAT. #02454</t>
  </si>
  <si>
    <t>01-AA-22A1</t>
  </si>
  <si>
    <t>FUSE 3 AMP BBS NON-TIME DELAY BUSSMANN</t>
  </si>
  <si>
    <t>CORD SET 50 FT</t>
  </si>
  <si>
    <t>01-H-21-B1</t>
  </si>
  <si>
    <t>FSC 12 PHENOLIC BOX 1/2 IN THREAD HOLE</t>
  </si>
  <si>
    <t>01-H-10-E3</t>
  </si>
  <si>
    <t>FSC 53 WEATHERPROOF DUPLEX RECEPTACLE CO</t>
  </si>
  <si>
    <t>DIALIGHT PILOT LIGHT LAMP SOCKET PN50887</t>
  </si>
  <si>
    <t>01-HH-12F5</t>
  </si>
  <si>
    <t>WIREMOLD PLUGMOLD WIRED SECTIONS 2000</t>
  </si>
  <si>
    <t>01-GG-20C1</t>
  </si>
  <si>
    <t>WIREMOLD COUPLING #2001</t>
  </si>
  <si>
    <t>01-HH-14C1</t>
  </si>
  <si>
    <t>WIREMOLD SUPPORT CLIPS #2003</t>
  </si>
  <si>
    <t>WIREMOLD COVER CLIP</t>
  </si>
  <si>
    <t>WIREMOLD ENTRANCE END FITTINGS IVORY</t>
  </si>
  <si>
    <t>WIREMOLD END REDUCING CONNECTOR</t>
  </si>
  <si>
    <t>BURNDY SERVIT KSU20 SPLIT BOLT #6</t>
  </si>
  <si>
    <t>01-H-11-D5</t>
  </si>
  <si>
    <t>BURNDY SERVIT K5U23 SPLIT BOLT #2</t>
  </si>
  <si>
    <t>BURNDY SERVIT KSU26 SPLIT BOLT 1/0-2/0</t>
  </si>
  <si>
    <t>BURNDY SERVIT KSU29 SPLIT BOLT 4/0-250</t>
  </si>
  <si>
    <t>CROUSE HINDS 1 IN CONDULET W/COVER &amp; GAS</t>
  </si>
  <si>
    <t>01-H-10-B3</t>
  </si>
  <si>
    <t>EMT SET SCREW COUPLINGS 1/2 IN</t>
  </si>
  <si>
    <t>01-H-18-E6</t>
  </si>
  <si>
    <t>BUCHANAN TERMINALS CAT #0525</t>
  </si>
  <si>
    <t>01-H-18-E4</t>
  </si>
  <si>
    <t>BUCHANAN END PLATE CAT #0530</t>
  </si>
  <si>
    <t>36 IN MOUNTING CHANNEL</t>
  </si>
  <si>
    <t>HOLDING CLIPS</t>
  </si>
  <si>
    <t>WOODHEAD CORD GRIP 5528 .375-.437 1/2 IN</t>
  </si>
  <si>
    <t>01-H-17-C1</t>
  </si>
  <si>
    <t>WOODHEAD CORD SEALING GRIPS #5624</t>
  </si>
  <si>
    <t>01-H-17-D2</t>
  </si>
  <si>
    <t>BERGER CONNECTOR 3/4 IN EMT</t>
  </si>
  <si>
    <t>TOGGLE SWITCH SPST 125 VOLT 20 AMP</t>
  </si>
  <si>
    <t>01-H-18-C1</t>
  </si>
  <si>
    <t>TOGGLE SWITCH DPST 125 VOLT 15 AMP</t>
  </si>
  <si>
    <t>DIALIGHT PILOT BULB REMOVER 506-0045</t>
  </si>
  <si>
    <t>DIALIGHT PILOT BULB REMOVER 506-0073 BUL</t>
  </si>
  <si>
    <t>3/4 IN  CONDULET X-27 CROUSE HINDS</t>
  </si>
  <si>
    <t>01-K-24-F1</t>
  </si>
  <si>
    <t>FUSE 30 AMP FRN DUAL ELEMENT BUSSMANN</t>
  </si>
  <si>
    <t>RUSSELL/STOLL TYPE J CONNECTOR RECEPTACL</t>
  </si>
  <si>
    <t>01-H-16-E1</t>
  </si>
  <si>
    <t>BURNDY LUG MECHANICAL KA4C ALLEN SET SCR</t>
  </si>
  <si>
    <t>G MECHANICAL KA25, ALLEN SET S</t>
  </si>
  <si>
    <t>BURNDY LUG MECHANICAL 4/0-500MCM KA3Y</t>
  </si>
  <si>
    <t>01-HH-12D3</t>
  </si>
  <si>
    <t>BURNDY HYLINKS CAT #YS2C #2 STR BUTT SPL</t>
  </si>
  <si>
    <t>BURNDY HYLINKS CAT #YS4C #4 STR</t>
  </si>
  <si>
    <t>BURNDY HYLINKS CAT #YS6C #6 STR</t>
  </si>
  <si>
    <t>01-HH-14C2</t>
  </si>
  <si>
    <t>T&amp;B CABLE CONNECTORS 1 IN</t>
  </si>
  <si>
    <t>01-H-10-D2</t>
  </si>
  <si>
    <t>T&amp;B CABLE CONNECTORS 1 1/4 IN</t>
  </si>
  <si>
    <t>T&amp;B CABLE CONNECTORS 1 1/2 IN</t>
  </si>
  <si>
    <t>01-H-10-D1</t>
  </si>
  <si>
    <t>T&amp;B CABLE CONNECTORS 2 IN</t>
  </si>
  <si>
    <t>TY RAP MARKING PENS WT163MI</t>
  </si>
  <si>
    <t>01-H-19-C3</t>
  </si>
  <si>
    <t>DANIEL WOODHEAD LIGHT GUARD STR101</t>
  </si>
  <si>
    <t>01-HH-13B2</t>
  </si>
  <si>
    <t>EVEREADY RECHARGEABLE BATTERY NICKEL CAD</t>
  </si>
  <si>
    <t>01-H-17-B3</t>
  </si>
  <si>
    <t>WOODHEAD CORD SET 100 FT.</t>
  </si>
  <si>
    <t>01-H-18-G1</t>
  </si>
  <si>
    <t>CORD SET 25 FT.</t>
  </si>
  <si>
    <t>01-K-11-E1</t>
  </si>
  <si>
    <t>WOODHEAD SAFETY YELLOW CORD SY16-3</t>
  </si>
  <si>
    <t>01-B-7-A-2</t>
  </si>
  <si>
    <t>ERICSON PORTABLE GROUND FAULT PIGTAIL</t>
  </si>
  <si>
    <t>01-R-6-A-1</t>
  </si>
  <si>
    <t>CLAMP BACKS FOR MALLEABLE CLAMPS #CLB-50</t>
  </si>
  <si>
    <t>01-H-18-E5</t>
  </si>
  <si>
    <t>CLAMP BACKS FOR MALLEABLE CLAMPS 3/4 INC</t>
  </si>
  <si>
    <t>APPLETON CLAMP BACKS FOR MALLEABLE CLAMP</t>
  </si>
  <si>
    <t>COPPER WIRE SOFT DRAWN 4/0 BARE 19 STRAN</t>
  </si>
  <si>
    <t>01-Z-5-A-1</t>
  </si>
  <si>
    <t>HOFFMAN BOX 8 IN X 8 IN X 4 IN STEEL</t>
  </si>
  <si>
    <t>01-H-8-D-1</t>
  </si>
  <si>
    <t>HOFFMAN BOX 10 X 8 X 4 #A-1008CHAL</t>
  </si>
  <si>
    <t>01-HH-13H2</t>
  </si>
  <si>
    <t>BOX WITH PANEL 16 IN X 14 IN X 6 IN</t>
  </si>
  <si>
    <t>01-H-20-A1</t>
  </si>
  <si>
    <t>HOFFMAN PANEL #A-8P8 MOUNTING PLATE</t>
  </si>
  <si>
    <t>HOFFMAN PANEL #A-10P8 MOUNTING PLATE</t>
  </si>
  <si>
    <t>HOFFMAN PANEL #A-16P14 MOUNTING PLATE</t>
  </si>
  <si>
    <t>01-HH-14G1</t>
  </si>
  <si>
    <t>SCOTCHBRITE 3M ULTRA/FINE PAD 7448</t>
  </si>
  <si>
    <t>01-H-17-A2</t>
  </si>
  <si>
    <t>1 1/2 IN SEAL TIGHT CONNECTOR</t>
  </si>
  <si>
    <t>01-H-7-C-3</t>
  </si>
  <si>
    <t>2 IN CLAMPS CONDUIT PARALLEL</t>
  </si>
  <si>
    <t>01-H-7-E-3</t>
  </si>
  <si>
    <t>2 IN NO 5 MINERALLAC CLAMP</t>
  </si>
  <si>
    <t>01-H-7-C-4</t>
  </si>
  <si>
    <t>FUSE 1.5 AMP KTK NON TIME DELAY BUSSMANN</t>
  </si>
  <si>
    <t>NO-OX-ID RUST PREVENTATIVE GREASE FOR BA</t>
  </si>
  <si>
    <t>01-H-16-F2</t>
  </si>
  <si>
    <t>EVEREADY BATTERY 30V 413</t>
  </si>
  <si>
    <t>BUCHANAN CAT #330 FUSE/SWITCH FLAT BASE</t>
  </si>
  <si>
    <t>BUCHANAN MOUNTING CHANNEL FOR CONTACT SE</t>
  </si>
  <si>
    <t>01-GG-20C2</t>
  </si>
  <si>
    <t>PHILIPS LAMP 1500T3ZCL HALOGEN 500W/277V</t>
  </si>
  <si>
    <t>01-H-9-B-1</t>
  </si>
  <si>
    <t>PHILIPS LAMP 75A21 INCANDESCENT 75W/6V</t>
  </si>
  <si>
    <t>PHILIPS LAMP INCANDESCENT 30W/120V</t>
  </si>
  <si>
    <t>01-F-17-C1</t>
  </si>
  <si>
    <t>LAMP 110W COOL WHITE</t>
  </si>
  <si>
    <t>01-Z-5-D-8</t>
  </si>
  <si>
    <t>PHILIPS LAMP F96T12/CW/EW 69W COOL WHITE</t>
  </si>
  <si>
    <t>LAMP F40T12/CWSUPREME/ALTO 48 IN  LONG</t>
  </si>
  <si>
    <t>01-Z-3-D-1</t>
  </si>
  <si>
    <t>PHILIPS LAMP CANDELABRA SCREW 6W/155V</t>
  </si>
  <si>
    <t>01-H-10-E1</t>
  </si>
  <si>
    <t>CHICAGO LAMP 120-MB MIN BAY</t>
  </si>
  <si>
    <t>Lamp, p/n EIKLED-120-PSB, 110/130V MINI</t>
  </si>
  <si>
    <t>01-H-12-E3</t>
  </si>
  <si>
    <t>6W BAYONET BASE LAMP 120-130V</t>
  </si>
  <si>
    <t>PHILIPS LAMP 55 G-4 1/2 MIN. BAY. 2.8W/7</t>
  </si>
  <si>
    <t>PHILIPS LAMP BAY.</t>
  </si>
  <si>
    <t>PHILIPS LAMP PR-12 FLASHLIGHT 5 D CELLS</t>
  </si>
  <si>
    <t>PHILIPS LAMP PR-3 FLASHLIGHT BULBS</t>
  </si>
  <si>
    <t>PHILIPS LAMP PR-2 FLASHLIGHT 2 D CELLS</t>
  </si>
  <si>
    <t>G.E. LAMP B1A</t>
  </si>
  <si>
    <t>PHILIPS LAMP BC-25T8DC INCANDESCENT 25W/</t>
  </si>
  <si>
    <t>01-F-19-E2</t>
  </si>
  <si>
    <t>PHILIPS LAMP F48T12/CW/HO 60W COOL WHITE</t>
  </si>
  <si>
    <t>PHILIPS LAMP 300PAR56/MFL 3002/130V</t>
  </si>
  <si>
    <t>01-F-17-E2</t>
  </si>
  <si>
    <t>CHICAGO LAMP SR130MB MIN. BAY. 130V</t>
  </si>
  <si>
    <t>300 WATT MERCURY MOGUL BASE LAMP SELF BA</t>
  </si>
  <si>
    <t>01-F-17-E1</t>
  </si>
  <si>
    <t>LAMP 160W/120V</t>
  </si>
  <si>
    <t>01-H-10-G1</t>
  </si>
  <si>
    <t>LAMP ADAPTER MOGUL TO STANDARD BASE</t>
  </si>
  <si>
    <t>PHILIPS LAMP INCANDESCENT 60W/130V</t>
  </si>
  <si>
    <t>PHILIPS LAMP 300M/I INCANDESCENT 3002/25</t>
  </si>
  <si>
    <t>PHILIPS LAMP HPS 100W</t>
  </si>
  <si>
    <t>CN20130307</t>
  </si>
  <si>
    <t>G.E. LAMP 1489 MIN BAY</t>
  </si>
  <si>
    <t>LAMP, HID: HIGH PRESSURE SOD, 150W, MOG</t>
  </si>
  <si>
    <t>01-F-19-C1</t>
  </si>
  <si>
    <t>LAMP H38JA100/DX MV 100W</t>
  </si>
  <si>
    <t>01-F-19-B1</t>
  </si>
  <si>
    <t>LAMP, HID: HIGH PRESSURE SOD, 70W, MOGU</t>
  </si>
  <si>
    <t>01-H-9-C-2</t>
  </si>
  <si>
    <t>COMPUTER PANEL LAMP TYPE T-1 3/4 28V</t>
  </si>
  <si>
    <t>TELEPHONE SLIDE BASE LAMP SYLVANIA 12ESB</t>
  </si>
  <si>
    <t>PHILIPS LAMP 10S14 INCANDESCENT 10W/130V</t>
  </si>
  <si>
    <t>PHILIPS LAMP 25T6 1/2 INCANDESCENT 25W/1</t>
  </si>
  <si>
    <t>01-F-18-D1</t>
  </si>
  <si>
    <t>PHILIPS LAMP S-64 G-6 D.C. BAY. 3W/7V</t>
  </si>
  <si>
    <t>01-F-17-B3</t>
  </si>
  <si>
    <t>PHILIPS LAMP 40W COOL WHITE</t>
  </si>
  <si>
    <t>01-H-16-F1</t>
  </si>
  <si>
    <t>PHILIPS LAMP 1815 T-3 1/4 MIN BAY 4.29W/</t>
  </si>
  <si>
    <t>LAMP 55C-2 T-2 SLIDE BASE 275W/5</t>
  </si>
  <si>
    <t>WESTINGHOUSE LAMP 48PSB53 MIN. SLIDE</t>
  </si>
  <si>
    <t>LAMP MHL 175W</t>
  </si>
  <si>
    <t>01-H-9-B-2</t>
  </si>
  <si>
    <t>LAMP 500Q/CL HALOGEN 500W/120V</t>
  </si>
  <si>
    <t>PHILIPS LAMP H39BP-175/DX MV 175W</t>
  </si>
  <si>
    <t>GRIMES LAMP REFLECTOR 684-24 40W/28V</t>
  </si>
  <si>
    <t>SYLVANIA LAMP 75PAR/FL 30 VOLT #13828</t>
  </si>
  <si>
    <t>01-F-17-F1</t>
  </si>
  <si>
    <t>PHILIPS LAMP MOGUL PRONG 300W/120/130W</t>
  </si>
  <si>
    <t>01-HH-13H1</t>
  </si>
  <si>
    <t>PHILIPS LAMP 1224 G-6 D.C. BAY 5.12W/32V</t>
  </si>
  <si>
    <t>110W COOL WH REC.DC</t>
  </si>
  <si>
    <t>G.E. LAMP DJL PHOTO</t>
  </si>
  <si>
    <t>PHILIPS LAMP 161 T-3 1/4 WEDGE 2.66W/14.</t>
  </si>
  <si>
    <t>INDICATOR LAMP #86 6.3V TI 3/4 WEDGE BAS</t>
  </si>
  <si>
    <t>FLOURESCENT LAMP, 48 INCH LONG RAPID ST</t>
  </si>
  <si>
    <t>01-Z-5-D-7</t>
  </si>
  <si>
    <t>PHILIPS LAMP 15T6 INCANDESCENT 15W/150V</t>
  </si>
  <si>
    <t>LAMP T BASE WEDGE 28VDC D4 AMP SPC #ML85</t>
  </si>
  <si>
    <t>01-HH-14C3</t>
  </si>
  <si>
    <t>LAMP T BASE WEDGE 14VDC .08 AMP SPC #ML7</t>
  </si>
  <si>
    <t>PHILIPS LAMP F20T12-CW 20W COOL WHITE</t>
  </si>
  <si>
    <t>01-F-16-B1</t>
  </si>
  <si>
    <t>PHILIPS LAMP93 S-8 S.C. BAY. 13.31W/12.8</t>
  </si>
  <si>
    <t>PHILIPS LAMP C70S62/M HPS 70W</t>
  </si>
  <si>
    <t>01-H-17-B4</t>
  </si>
  <si>
    <t>PHILIPS LAMP 3S6/5 INCANDESCENT 3W/130V</t>
  </si>
  <si>
    <t>LAMP, FROST INDUSTRIAL ROUGH SURFACE 12</t>
  </si>
  <si>
    <t>01-F-17-D1</t>
  </si>
  <si>
    <t>PHILIPS LAMP 100A21/99 INCANDESCENT 100W</t>
  </si>
  <si>
    <t>01-F-18-F1</t>
  </si>
  <si>
    <t>PHILIPS LAMP INCANDESCENT 500W/120/130V</t>
  </si>
  <si>
    <t>01-H-17-C3</t>
  </si>
  <si>
    <t>PHILIPS LAMP H75D X 43 MV 75W</t>
  </si>
  <si>
    <t>01-H-10-C5</t>
  </si>
  <si>
    <t>PHILIPS LAMP H36GW1000/DX MV 1000W</t>
  </si>
  <si>
    <t>LAMP INCANDESCENT 100A-34V</t>
  </si>
  <si>
    <t>01-F-21-D1</t>
  </si>
  <si>
    <t>GE LAMP #387.28V SC MIDGET FLGD BASE</t>
  </si>
  <si>
    <t>BUTT WIRE SPLICERS SIZE 22-20-18 T&amp;B 118</t>
  </si>
  <si>
    <t>BURNDY FORKED TONGUE TERMINAL</t>
  </si>
  <si>
    <t>BURNDY FORKED TONGUE TERMINAL TN14-8F</t>
  </si>
  <si>
    <t>BURNDY FORKED TONGUE TERMINAL #TN14-10F</t>
  </si>
  <si>
    <t>BURNDY FORKED TONGUE TERMINAL TN10-10F</t>
  </si>
  <si>
    <t>NO 8 T&amp;B LUG TYPE COMPRESSION CONNECTOR</t>
  </si>
  <si>
    <t>NO 6 T&amp;B LUG TYPE COMPRESSION CONNECTOR</t>
  </si>
  <si>
    <t>NO 4 T&amp;B LUG TYPE COMPRESSION CONNECTOR</t>
  </si>
  <si>
    <t>NO 8 T&amp;B BUTT SPLICE COMPESSION CONNECTO</t>
  </si>
  <si>
    <t>T&amp;B COMPRESSION CONNECTOR 29 GREY DIE #6</t>
  </si>
  <si>
    <t>NO 4 T&amp;B BUTT SPLICE COMPRESSION CONNECT</t>
  </si>
  <si>
    <t>BURNDY SERVIT KS90</t>
  </si>
  <si>
    <t>BURNDY SERVIT KS 17</t>
  </si>
  <si>
    <t>BRADY WIRE MARKERS PWM PK2 A THRU Z 0 TH</t>
  </si>
  <si>
    <t>01-J-18-E4</t>
  </si>
  <si>
    <t>BRADY WIRE MARKERS PWM-PK-6 T1, T2, T3</t>
  </si>
  <si>
    <t>BRADY WIRE MARKERS PWM PK7 L1 L2 L3</t>
  </si>
  <si>
    <t>CABLE TIE CLAMP</t>
  </si>
  <si>
    <t>01-J-17-F2</t>
  </si>
  <si>
    <t>01-F-15-C6</t>
  </si>
  <si>
    <t>MICRO GATOR CLIP</t>
  </si>
  <si>
    <t>01-J-19-D6</t>
  </si>
  <si>
    <t>MUELLER FLEXIBLE INSULATED CLIP #36</t>
  </si>
  <si>
    <t>INSULATED CLIP, BLACK</t>
  </si>
  <si>
    <t>MUELLER FLEXIBLE INSULATED CLIP #29</t>
  </si>
  <si>
    <t>COVER 4 IN SQUARE BOX TOGGLE &amp; DUPLEX</t>
  </si>
  <si>
    <t>4 IN SQ BOX COVER 2 DUPLEX RECEPTACLES</t>
  </si>
  <si>
    <t>01-J-15-D4</t>
  </si>
  <si>
    <t>THD X 1/2 5/8 CORD CO</t>
  </si>
  <si>
    <t>01-J-19-F1</t>
  </si>
  <si>
    <t>CROUSE HINDS CGB 3/4 IN THD X 1/2 5/8 CO</t>
  </si>
  <si>
    <t>CROUSE HINDS  1 INCH THD X 1/2 5/8 CORD</t>
  </si>
  <si>
    <t>3/4 IN CROUSE HINDS CH-UNF-205 FEMALE UN</t>
  </si>
  <si>
    <t>01-J-19-F2</t>
  </si>
  <si>
    <t>1/2 IN ONE HOLE STRAP GALV RIGID CONDUIT</t>
  </si>
  <si>
    <t>01-J-19-F3</t>
  </si>
  <si>
    <t>3/4 IN ONE HOLE STRAP RIGID CONDUIT</t>
  </si>
  <si>
    <t>1 IN ONE HOLE STRAP RIGID CONDUIT</t>
  </si>
  <si>
    <t>CLAMP BACK FOR 1/2 IN ONE HOLE STRAP</t>
  </si>
  <si>
    <t>CLAMP BACK FOR 3/4 IN ONE HOLE STRAP</t>
  </si>
  <si>
    <t>01-J-19-F4</t>
  </si>
  <si>
    <t>CLAMP BACKUP FOR 1 IN ONE HOLE STRAP</t>
  </si>
  <si>
    <t>1/2 IN EZS-16 SEAL OFF FITTING</t>
  </si>
  <si>
    <t>01-J-19-F5</t>
  </si>
  <si>
    <t>3/4 IN EZS-26 SEAL OFF FITTING</t>
  </si>
  <si>
    <t>01-J-19-F6</t>
  </si>
  <si>
    <t>1 IN EZS-36 SEAL OFF FITTING</t>
  </si>
  <si>
    <t>01-J-19-C5</t>
  </si>
  <si>
    <t>CROUSE HINDS DRAIN &amp; BREATHER 1/2 IN CH-</t>
  </si>
  <si>
    <t>DRAIN</t>
  </si>
  <si>
    <t>CROUSE HINDS PUSHBUTTON CONTROL STATION</t>
  </si>
  <si>
    <t>01-J-19-E2</t>
  </si>
  <si>
    <t>CROUSE HINDS PUSHBUTTON STATION WITH LOC</t>
  </si>
  <si>
    <t>01-J-20-C6</t>
  </si>
  <si>
    <t>CROUSE HINDS PUSH BUTTON D13</t>
  </si>
  <si>
    <t>01-J-19-E1</t>
  </si>
  <si>
    <t>CROUSE HINDS PUSH BUTTON ED11</t>
  </si>
  <si>
    <t>CROUSE HINDS RECEPTACLE ENR21201</t>
  </si>
  <si>
    <t>01-J-19-E3</t>
  </si>
  <si>
    <t>CROUSE HINDS PLUG ENP5201</t>
  </si>
  <si>
    <t>01-J-19-E4</t>
  </si>
  <si>
    <t>CROUSE HINDS RECEPTACLE DRE6424</t>
  </si>
  <si>
    <t>CROUSE HINDS RECEPTACLE MTG. BOX CES-42</t>
  </si>
  <si>
    <t>01-J-19-D1</t>
  </si>
  <si>
    <t>CROUSE HINDS PLUG APJ6485</t>
  </si>
  <si>
    <t>01-J-20-E3</t>
  </si>
  <si>
    <t>CROUSE HINDS 3/4 IN FS2 BOX</t>
  </si>
  <si>
    <t>01-J-19-D2</t>
  </si>
  <si>
    <t>13/64 IN X 10 FT JR STRUT SLOTTED GALVAN</t>
  </si>
  <si>
    <t>09-B-2-B-0</t>
  </si>
  <si>
    <t>UNISTRUT FRAMING FITTING</t>
  </si>
  <si>
    <t>01-J-20-D3</t>
  </si>
  <si>
    <t>01-B-4-D-1</t>
  </si>
  <si>
    <t>#16-2 AWG TYPE SPT-2 CORD 250 FT PER ROL</t>
  </si>
  <si>
    <t>01-J-19-B1</t>
  </si>
  <si>
    <t>#16 AWG SINGLE PAIR WIRE WITH DRAIN TYPE</t>
  </si>
  <si>
    <t>01-J-20-A1</t>
  </si>
  <si>
    <t>16AWG SINGLE PR TYPE J THERMOCOUPLE WIRE</t>
  </si>
  <si>
    <t>01-J-20-A2</t>
  </si>
  <si>
    <t>16 AWG SINGLE PR TYPE K THERMOCOUPLE WIR</t>
  </si>
  <si>
    <t>01-J-19-B2</t>
  </si>
  <si>
    <t>SOLDER 60/40 RESIN CORE .062 DIA 1 LB SP</t>
  </si>
  <si>
    <t>01-J-20-D1</t>
  </si>
  <si>
    <t>EVEREADY #459 LANTERN FLASHLIGHT</t>
  </si>
  <si>
    <t>01-P-22-E3</t>
  </si>
  <si>
    <t>FUSE 1/8 AMP AGC NON TIME DELAY BUSSMANN</t>
  </si>
  <si>
    <t>01-J-19-D3</t>
  </si>
  <si>
    <t>FUSE 1/4 AMP AGC NON TIME DELAY BUSSMANN</t>
  </si>
  <si>
    <t>FUSE 10 AMP AGC NON TIME DELAY BUSSMANN</t>
  </si>
  <si>
    <t>01-J-19-D4</t>
  </si>
  <si>
    <t>FUSE 4 AMP BAF NON-TIME DELAY BUSSMANN</t>
  </si>
  <si>
    <t>FUSE FRN 1 AMP 250V 9/16 X 2</t>
  </si>
  <si>
    <t>FUSE 2 AMP FRN DUAL ELEMENT BUSSMANN</t>
  </si>
  <si>
    <t>FUSE 20 AMP FRN DUAL ELEMENT BUSSMANN</t>
  </si>
  <si>
    <t>RECEPTACLE HAZARDOUS LOCATION 3-WIRE, 4</t>
  </si>
  <si>
    <t>01-J-20-D2</t>
  </si>
  <si>
    <t>CROUSE HINDS SINGLE GAUGE COVER FOR FS</t>
  </si>
  <si>
    <t>01-J-19-C2</t>
  </si>
  <si>
    <t>HUBBELLOCK 4 WIRE POWER INTERRUPT DEVICE</t>
  </si>
  <si>
    <t>INTERRUPT</t>
  </si>
  <si>
    <t>01-J-19-C3</t>
  </si>
  <si>
    <t>FUSE 1/16 AMP AGX NON TIME DELAY BUSSMAN</t>
  </si>
  <si>
    <t>01-J-19-C4</t>
  </si>
  <si>
    <t>FUSE 1 AMP AGX NON TIME DELAY BUSSMANN</t>
  </si>
  <si>
    <t>SOLDER 95/5 TYPE 1 LB ROLLS</t>
  </si>
  <si>
    <t>01-J-15-E2</t>
  </si>
  <si>
    <t>DURACELL MERCURY BATTERY TR175 7 VOLT</t>
  </si>
  <si>
    <t>DURACELL ALKALINE BATTERY SIZE N 1.5 VOL</t>
  </si>
  <si>
    <t>EVEREADY ALKALINE BATTERY #504.15 VOLTS</t>
  </si>
  <si>
    <t>COUPLER 22-18 FEMALE INSUL MNG18-187DFIX</t>
  </si>
  <si>
    <t>3M COUPLER, 16-14 MALE INSUL 100 PER BO</t>
  </si>
  <si>
    <t>3M COUPLER, 16-14 FEMALE INSUL</t>
  </si>
  <si>
    <t>COUPLER 12-10 MALE INSUL</t>
  </si>
  <si>
    <t>COUPLER 12-10 FEMALE INSUL #181005</t>
  </si>
  <si>
    <t>18-14 SELECT TAP CONNECTOR #952X-3M</t>
  </si>
  <si>
    <t>IDEAL WIRE-NUT COLOR GRAY SMALL WIRE 1#2</t>
  </si>
  <si>
    <t>COUPLER 22-18 MALE INSULATED</t>
  </si>
  <si>
    <t>ARC WELDING CABLE #6 AWG 500 FT PER ROLL</t>
  </si>
  <si>
    <t>01-F-18-A1</t>
  </si>
  <si>
    <t>APPLETON WEATHERPROOF DUPLEX RECEPTACLE</t>
  </si>
  <si>
    <t>01-J-20-E1</t>
  </si>
  <si>
    <t>BOX, A FS SERIES FS1-SA</t>
  </si>
  <si>
    <t>01-J-18-E5</t>
  </si>
  <si>
    <t>CONNECTOR WATERTIGHT STRAIN RELIEF 1/2 I</t>
  </si>
  <si>
    <t>9VOLT BATTERY STRAP LEAD</t>
  </si>
  <si>
    <t>JIC MINI BOX 6 IN X 6 IN X 4 IN NEMA 12</t>
  </si>
  <si>
    <t>01-J-16-F3</t>
  </si>
  <si>
    <t>SOLVENT GC RADIO TV CEMENT</t>
  </si>
  <si>
    <t>VOLTREX TERMINAL SOLDERLESS TYPE CFS T B</t>
  </si>
  <si>
    <t>MR SERIES CONNECTOR NO OF CIRCUIT 4 PIN</t>
  </si>
  <si>
    <t>MR SERIES CONNECTOR NO OF CIRCUIT 4 SOCK</t>
  </si>
  <si>
    <t>MR CONTACTS PN 640545-2 PIN PG 189</t>
  </si>
  <si>
    <t>MR SERIES CONNECTOR NO OF CIRCUIT 12 PIN</t>
  </si>
  <si>
    <t>MR SERIES CONNECTOR NO OF CIRCUIT 12 SOC</t>
  </si>
  <si>
    <t>PIDG PRE-INSULATED DIAMOND GRIP FASTEN</t>
  </si>
  <si>
    <t>01-J-20-F1</t>
  </si>
  <si>
    <t>PIDG FASTO RECEPTACLE PN 640919-1</t>
  </si>
  <si>
    <t>PIN HEADER ASSY NO OF CIRCUITS 2 PN 3502</t>
  </si>
  <si>
    <t>PIN HEADER ASSY NO OF CIRCUIT 4 PN 14803</t>
  </si>
  <si>
    <t>PIN HEADER ASSY NO OF CIRCUIT 4 PN 35021</t>
  </si>
  <si>
    <t>PIN HEADER ASSY NO OF CIRCUITS 4 PN 1480</t>
  </si>
  <si>
    <t>MATE-N-LOK HOUSING PIN PN 14803500</t>
  </si>
  <si>
    <t>01-J-20-F2</t>
  </si>
  <si>
    <t>MATE-N-LOK HOUSING SOCKET PN 14803490</t>
  </si>
  <si>
    <t>MR SERIES CONNECTOR NO OF CIRCUIT 9 PIN</t>
  </si>
  <si>
    <t>MR SERIES CONNECTOR CIRCUIT 9 SOCKET HOU</t>
  </si>
  <si>
    <t>MALLORY DURACELL MERCURY BATTERY 8.1V TR</t>
  </si>
  <si>
    <t>01-J-20-F3</t>
  </si>
  <si>
    <t>BURNDY TERMINAL BRONZE TYPE LU STR 1/2 I</t>
  </si>
  <si>
    <t>AC POWER OUTLET 110 VAC; 6 OUTLETS</t>
  </si>
  <si>
    <t>01-J-21-F1</t>
  </si>
  <si>
    <t>X7 FOR SEALING FITTING</t>
  </si>
  <si>
    <t>01-F-16-E3</t>
  </si>
  <si>
    <t>PHILIPS LAMP PR-13 LANTERN 4F CELLS</t>
  </si>
  <si>
    <t>01-F-16-E2</t>
  </si>
  <si>
    <t>PHILIPS LAMP 250R40/HR/1 HEAT INFRARED</t>
  </si>
  <si>
    <t>01-F-16-D1</t>
  </si>
  <si>
    <t>PHILIPS LAMP C70562/D/M HPS 70W</t>
  </si>
  <si>
    <t>01-E-21-C1</t>
  </si>
  <si>
    <t>HIGH PRESSURE SODIUM LAMP 70 WATT 120 VA</t>
  </si>
  <si>
    <t>01-J-20-E2</t>
  </si>
  <si>
    <t>LAMP, HID: HIGH PRESSURE SOD, 100W, MOG</t>
  </si>
  <si>
    <t>01-F-16-D2</t>
  </si>
  <si>
    <t>150 WATT 120 VAC HIGH PRESSURE SODIUM LA</t>
  </si>
  <si>
    <t>01-F-15-F2</t>
  </si>
  <si>
    <t>PHILIPS LAMP 40W INCANDESCENT 130VDC</t>
  </si>
  <si>
    <t>01-F-15-D5</t>
  </si>
  <si>
    <t>GE LAMP NO 7672-17.2W 6V PAR 36</t>
  </si>
  <si>
    <t>01-F-16-C2</t>
  </si>
  <si>
    <t>P, HID: HIGH PRESSURE SOD, 250W, MOG</t>
  </si>
  <si>
    <t>01-F-16-C1</t>
  </si>
  <si>
    <t>LAMP, HID: HIGH PRESURE SOD, 1000W, MOG</t>
  </si>
  <si>
    <t>01-F-16-C3</t>
  </si>
  <si>
    <t>WESTINGHOUSE LAMP #1124156 24V INDICATIN</t>
  </si>
  <si>
    <t>PHILIPS LAMP 1195 INCANDESCENT 37.5W/12V</t>
  </si>
  <si>
    <t>PHILIPS LAMP 25T8DC INCANDESCENT 25W/130</t>
  </si>
  <si>
    <t>LAMP 60A19/35 INCANDESCENT 130V 60W</t>
  </si>
  <si>
    <t>01-F-14-C3</t>
  </si>
  <si>
    <t>D3 PCMII MATROX VIDEO DISPLAY BOARD    A</t>
  </si>
  <si>
    <t>D3 OCMII KEYBOARD SCANNER BOARD        A</t>
  </si>
  <si>
    <t>01-L-15-B1</t>
  </si>
  <si>
    <t>D3 OCM11 ALARM INTERFACE BOARD         A</t>
  </si>
  <si>
    <t>01-L-12-F6</t>
  </si>
  <si>
    <t>D3 OCMII OPERATOR CONSOLE CPU BOARD    A</t>
  </si>
  <si>
    <t>D3 PCMII MULTIBUS COMM CONTROLLER BD.  D</t>
  </si>
  <si>
    <t>01-L-14-F3</t>
  </si>
  <si>
    <t>D3 PCMII R-LINK MULTIBUS COMM BOARD    D</t>
  </si>
  <si>
    <t>01-L-23-G2</t>
  </si>
  <si>
    <t>D3 PCMII Q-BUS COMM CONTROL BOARD      D</t>
  </si>
  <si>
    <t>01-L-14-G5</t>
  </si>
  <si>
    <t>D3 PCMII MICRO POWER SUPPLY, 5 12 VDC</t>
  </si>
  <si>
    <t>01-EE-7-D1</t>
  </si>
  <si>
    <t>D3 PCMII MUX POWER SUPPLY, 8 28 VDC</t>
  </si>
  <si>
    <t>01-L-18-A2</t>
  </si>
  <si>
    <t>CMII CONSOLE POWER SUPPLY, 200 WATT</t>
  </si>
  <si>
    <t>RELAY TYPE R10, DPDT, 12-VDC COIL, 7.5-</t>
  </si>
  <si>
    <t>01-L-19-B4</t>
  </si>
  <si>
    <t>D3 DCS USB OPERATORS CONSOLE KEYBOARD</t>
  </si>
  <si>
    <t>01-L-15-A2</t>
  </si>
  <si>
    <t>D3 PCMII INTERFACE I/O BOARD</t>
  </si>
  <si>
    <t>01-L-14-C3</t>
  </si>
  <si>
    <t>D3 PCMII UTILITY/PROCESS SELECTOR ASSY A</t>
  </si>
  <si>
    <t>01-EE-7-D2</t>
  </si>
  <si>
    <t>D3 PCMII HIGH SPEED MODEM              A</t>
  </si>
  <si>
    <t>D3 PCMII MULTIPLEXER INTERFACE I/O BD. A</t>
  </si>
  <si>
    <t>01-EE-7-B1</t>
  </si>
  <si>
    <t>D3 PCMII DIGITAL INPUT BOARD           A</t>
  </si>
  <si>
    <t>01-L-14-E3</t>
  </si>
  <si>
    <t>D3 PCMII ANALOG INPUT V/F BOARD A16460</t>
  </si>
  <si>
    <t>01-L-14-E1</t>
  </si>
  <si>
    <t>D3 PCMII ANALOG INPUT TERM PANEL(RTD)  A</t>
  </si>
  <si>
    <t>D3 PCMII ANALOG INPUT TERM PANEL AIMODTP</t>
  </si>
  <si>
    <t>01-HH-2-G3</t>
  </si>
  <si>
    <t>D3 PCMII DIGITAL INPUT TERM PANEL      A</t>
  </si>
  <si>
    <t>01-L-14-C2</t>
  </si>
  <si>
    <t>BATTERY (D3 MICRO) PANASONIC 6-VDC @4.2</t>
  </si>
  <si>
    <t>01-L-15-D1</t>
  </si>
  <si>
    <t>ALLEN BRADLEY PLC-5 CPU PROCESSOR</t>
  </si>
  <si>
    <t>01-L-14-D2</t>
  </si>
  <si>
    <t>ALLEN BRADLEY PLC REMOTE 1/0 BOARD 1771-</t>
  </si>
  <si>
    <t>01-L-14-D1</t>
  </si>
  <si>
    <t>ALLEN BRADLEY PLC 16-POINT INPUT BD 1771</t>
  </si>
  <si>
    <t>01-L-14-A2</t>
  </si>
  <si>
    <t>ALLEN BRADLEY PLC 8-POINT OUTPUT BD. 177</t>
  </si>
  <si>
    <t>01-L-15-A1</t>
  </si>
  <si>
    <t>ALLEN BRADLEY PLC 6-ISOLATED OUTPUT 1771</t>
  </si>
  <si>
    <t>01-L-14-D3</t>
  </si>
  <si>
    <t>ALLEN BRADLEY PLC 16SLOT I/O CHASSIS 177</t>
  </si>
  <si>
    <t>01-L-22-A1</t>
  </si>
  <si>
    <t>ALLEN BRADLEY PLC-5, 5VDC POWER SUPPLY</t>
  </si>
  <si>
    <t>01-L-14-B1</t>
  </si>
  <si>
    <t>ALLEN BRADLEY PLC KF2 MODULE (INTERFACE)</t>
  </si>
  <si>
    <t>COMPUTER PAPER 14 7/8 BY 11</t>
  </si>
  <si>
    <t>COMPUTER PAPER 9 1/2 BY 11 WITH 3 HOLE P</t>
  </si>
  <si>
    <t>COMPUTER PAPER 9 1/2 BY 11</t>
  </si>
  <si>
    <t>2 IN X 12 IN 150 LB FLANGED (SLIP-ON),</t>
  </si>
  <si>
    <t>01-J-8-F-3</t>
  </si>
  <si>
    <t>EE, PIPE, 1-1/4 INCH, THREADED, GALVAN</t>
  </si>
  <si>
    <t>PIPE REPAIR CLAMP, 6 INCH X 12 INCH.</t>
  </si>
  <si>
    <t>01-F-11-A3</t>
  </si>
  <si>
    <t>2 IN PIPE SIZE X 6 INCH WIDTH JCM UNIVER</t>
  </si>
  <si>
    <t>01-G-6-D-2</t>
  </si>
  <si>
    <t>3 IN PIPE SIZE X 6 INCH WIDTH JCM UNIVER</t>
  </si>
  <si>
    <t>01-G-6-G-1</t>
  </si>
  <si>
    <t>4 IN PIPE SIZE X 6 INCH WIDTH JCM UNIVER</t>
  </si>
  <si>
    <t>01-G-6-F-1</t>
  </si>
  <si>
    <t>6 IN PIPE SIZE X 6 INCH WIDTH JCM UNIVER</t>
  </si>
  <si>
    <t>01-G-6-G-2</t>
  </si>
  <si>
    <t>1 INCH X 84 INCH LONG CONVOLUTED TEFLON</t>
  </si>
  <si>
    <t>1-1/2 INCH TEFLON ENVELOPE GASKET WITH V</t>
  </si>
  <si>
    <t>01-E-25-B4</t>
  </si>
  <si>
    <t>FLEXIBLE STAINLESS STEEL HOSE, 1 IN X 42</t>
  </si>
  <si>
    <t>2 IN X 12 IN JCM UNIVERSAL REPAIR CLAMP.</t>
  </si>
  <si>
    <t>01-G-9-C-2</t>
  </si>
  <si>
    <t>3 IN X 12 IN JCM UNIVERSAL REPAIR CLAMP.</t>
  </si>
  <si>
    <t>01-G-9-B-1</t>
  </si>
  <si>
    <t>4 IN X 12 IN JCM UNIVERSAL REPAIR CLAMP.</t>
  </si>
  <si>
    <t>01-G-9-B-2</t>
  </si>
  <si>
    <t>GRAHAM MFG CO. STEAM JET EJECTOR DIFFUSE</t>
  </si>
  <si>
    <t>01-L-2-F-2</t>
  </si>
  <si>
    <t>01-Z-3-A-2</t>
  </si>
  <si>
    <t>01-L-3-D-3</t>
  </si>
  <si>
    <t>SCREEN CYLINDER, 1-3/4 IN OD X 28 IN OV</t>
  </si>
  <si>
    <t>01-N-23-F2</t>
  </si>
  <si>
    <t>REEN CYLINDER, 1-3/4 IN OD X 26 IN OV</t>
  </si>
  <si>
    <t>01-N-23-A1</t>
  </si>
  <si>
    <t>SCREEN CYLINDER, 1-3/4 IN OD X 19.5 IN</t>
  </si>
  <si>
    <t>01-N-22-B1</t>
  </si>
  <si>
    <t>NOZZLE, 5 IN, FIG 420 316SS, ITEM 3 ON</t>
  </si>
  <si>
    <t>NOZZLE, 6 IN, FIG 420 316SS, ITEM 3 ON</t>
  </si>
  <si>
    <t>3 IN X 9 3/4 IN OAL T316SS BRAIDED METAL</t>
  </si>
  <si>
    <t>01-G-17-E3</t>
  </si>
  <si>
    <t>3/4 IN ARMSTRONG TRAP #312</t>
  </si>
  <si>
    <t>01-S-21-A2</t>
  </si>
  <si>
    <t>1 IN ARMSTRONG TRAP #313</t>
  </si>
  <si>
    <t>01-S-21-A3</t>
  </si>
  <si>
    <t>BLADDER &amp; GAS ASSY GREER OLAER ACCUMULAT</t>
  </si>
  <si>
    <t>BLADDER</t>
  </si>
  <si>
    <t>01-S-21-G2</t>
  </si>
  <si>
    <t>POPPET &amp; PLUG ASSY FOR ACCUMULATOR GREEN</t>
  </si>
  <si>
    <t>POPPET</t>
  </si>
  <si>
    <t>01-S-21-F2</t>
  </si>
  <si>
    <t>POPPET FOR ACCUMULATOR GREEN OLAER PRODS</t>
  </si>
  <si>
    <t>SPRING FOR ACCUMULATOR GREEN OLAER PRODS</t>
  </si>
  <si>
    <t>PISTON FOR ACCUMULATOR GREEN OLAER PRODS</t>
  </si>
  <si>
    <t>ACCUMULATOR O-RING 01-339 (210 X 3.225 I</t>
  </si>
  <si>
    <t>3/4 IN GLASS TUBE FOR ERNST LEVEL GAUGE</t>
  </si>
  <si>
    <t>01-S-21-F3</t>
  </si>
  <si>
    <t>WHEELS FOR 3/4 IN SIGHT FLOW INDICATOR</t>
  </si>
  <si>
    <t>IN 150# CYCLOPS SAFETY SIGHT GLAS</t>
  </si>
  <si>
    <t>4 IN 150# 316SS LENS HOLDER ASSEMBLY WIT</t>
  </si>
  <si>
    <t>3/4 IN FLOAT &amp; THERMOSTAT TRAP ARMSTRONG</t>
  </si>
  <si>
    <t>01-S-21-E2</t>
  </si>
  <si>
    <t>BOLT WITH NUT FOR 16 IN VICTAULIC COUPLI</t>
  </si>
  <si>
    <t>01-S-21-D6</t>
  </si>
  <si>
    <t>3/4 IN ARMSTRONG TRAP #213</t>
  </si>
  <si>
    <t>01-S-23-C1</t>
  </si>
  <si>
    <t>3/4 IN CLARK BALL TRAP #542</t>
  </si>
  <si>
    <t>01-S-21-E5</t>
  </si>
  <si>
    <t>3/4 IN THD'D SIGHT FLOW INDICATOR</t>
  </si>
  <si>
    <t>01-S-21-D1</t>
  </si>
  <si>
    <t>ALLOY 20 PACKING RING FOR ANDALE DUPLEX</t>
  </si>
  <si>
    <t>VALVE AND SEAT FOR ARMSTRONG AIR TRAP #7</t>
  </si>
  <si>
    <t>VALVE &amp; SEAT</t>
  </si>
  <si>
    <t>01-S-22-F2</t>
  </si>
  <si>
    <t>BALL FLOAT FOR ARMSTRONG AIRTRAP #71</t>
  </si>
  <si>
    <t>WASHER PN-51200-8 ITEM 7 FOR GREER ACCUM</t>
  </si>
  <si>
    <t>01-S-21-D4</t>
  </si>
  <si>
    <t>MECH. SET FOR ARMSTRONG 1 IN BUCKET TRAP</t>
  </si>
  <si>
    <t>MECHANISM</t>
  </si>
  <si>
    <t>O-RING SEAL 01-111 (.103 X .424 ID)</t>
  </si>
  <si>
    <t>01-S-21-B4</t>
  </si>
  <si>
    <t>SPARE PARTS KIT FOR TRIP-L-TRAP (05.7501</t>
  </si>
  <si>
    <t>01-S-21-C5</t>
  </si>
  <si>
    <t>1/2 IN SIGHT FLOW INDICATOR BRONZE PROPE</t>
  </si>
  <si>
    <t>GLASSES FOR 1/2 IN ERNST SIGHT GLASS</t>
  </si>
  <si>
    <t>1 1/2 IN 316 SS ERNST PLAIN SIGHT FLOW</t>
  </si>
  <si>
    <t>01-S-21-C6</t>
  </si>
  <si>
    <t>PLAIN SIGHT FLOW GLASS FOR ERNST FLOW IN</t>
  </si>
  <si>
    <t>01-S-21-C3</t>
  </si>
  <si>
    <t>1/2 IN ORIFICE DRAINER ARMSTRONG 6-LD</t>
  </si>
  <si>
    <t>DRAINER</t>
  </si>
  <si>
    <t>3/4 IN 100# CLARK RELIANCE DRAINER 19/64</t>
  </si>
  <si>
    <t>01-S-21-E4</t>
  </si>
  <si>
    <t>REPAIR KIT FOR 3/4 IN CLARK DRAINER #80G</t>
  </si>
  <si>
    <t>1 IN ARMSTRONG TRAP #314 FOR 205LC2</t>
  </si>
  <si>
    <t>1 IN ARMSTRONG TRAP #315 TAG 21 3/16 ORI</t>
  </si>
  <si>
    <t>1 1/2 IN ARMSTRONG TRAP #316 TAG 22</t>
  </si>
  <si>
    <t>3/4 INCH CAST IRON LIQUID TRAP WITH 1/16</t>
  </si>
  <si>
    <t>10 IN NON EQUALIZING UNIVERSAL EXP JOINT</t>
  </si>
  <si>
    <t>3/8 IN 3000 PSI SWIVEL JOINT AEOQUIP COR</t>
  </si>
  <si>
    <t>PISTON CYLINDER FOR MODEL 505 TRIP-L-TRA</t>
  </si>
  <si>
    <t>01-S-22-E3</t>
  </si>
  <si>
    <t>HANKISON MODEL 505 TRIP-L-TRAP COMPLETE</t>
  </si>
  <si>
    <t>01-S-22-B2</t>
  </si>
  <si>
    <t>8 IN 316SS 10 1/2 IN FACE TO FACE CS FLA</t>
  </si>
  <si>
    <t>01-S-22-A2</t>
  </si>
  <si>
    <t>BALL FLOAT ASSY FOR HOFFMAN TRAP #541-FT</t>
  </si>
  <si>
    <t>REPAIR KIT FOR HOFFMAN COMBUSTION FLOAT</t>
  </si>
  <si>
    <t>01-S-21-E1</t>
  </si>
  <si>
    <t>THERMOSTAT ASSEMBLY FOR HOFFMAN COMBUSTI</t>
  </si>
  <si>
    <t>REPAIR KIT FOR 1 INCH  ARMSTRONG INV. BU</t>
  </si>
  <si>
    <t>VALVE &amp; SEAT FOR 1 1/2 IN ARMSTRONG TRAP</t>
  </si>
  <si>
    <t>01-S-21-B2</t>
  </si>
  <si>
    <t>2 IN ALLOY 20 TEFLON LINED SPOOL FOR 202</t>
  </si>
  <si>
    <t>02-E-1-B-0</t>
  </si>
  <si>
    <t>TFE BODY GASKETS FOR FIS &amp; POR FLOW INDI</t>
  </si>
  <si>
    <t>PYREX GLASS 1/2 THK FOR F&amp;P SIGHT FLOW I</t>
  </si>
  <si>
    <t>3 IN PYREX GLASS DISC FOR ERNST S.G.</t>
  </si>
  <si>
    <t>VALVE &amp; SEAT FOR ARMSTRONG DRAINER #2-DG</t>
  </si>
  <si>
    <t>01-S-21-F4</t>
  </si>
  <si>
    <t>LEVERAGE UNIT ARMSTRONG DRAINER 1/2 INCH</t>
  </si>
  <si>
    <t>BALL FLOAT ASSY FOR ARMSTRONG TRAP #2-DG</t>
  </si>
  <si>
    <t>500 ML BETZ CALIBRATION CYLINDER MODEL 5</t>
  </si>
  <si>
    <t>2 IN CS 150# FLGD SIGHT FLOW INDICATOR</t>
  </si>
  <si>
    <t>6 IN 316L SS SCH 10 BW 90 DEG ELBOW</t>
  </si>
  <si>
    <t>01-S-23-A2</t>
  </si>
  <si>
    <t>3 IN CS SCH 80 90 DEG ELBOW</t>
  </si>
  <si>
    <t>3 IN CS SCH 80 45 DEG ELBOW</t>
  </si>
  <si>
    <t>4 IN CS SCH 80 90 DEG ELBOW</t>
  </si>
  <si>
    <t>4 IN X 3 IN CS BW SCH 40 ECC REDUCER</t>
  </si>
  <si>
    <t>01-S-22-E4</t>
  </si>
  <si>
    <t>BLADDER ASSY FOR LARKIN DISCH STABILIZER</t>
  </si>
  <si>
    <t>BLADDER ASSY FOR LARKIN SUCTION STABILIZ</t>
  </si>
  <si>
    <t>1 IN ALLOY 20CB 3000# SW A182 COUPLING</t>
  </si>
  <si>
    <t>1 IN ALLOY 20CB 2000# SW 45 DEG ELBOW</t>
  </si>
  <si>
    <t>1 IN ALLOY 20CB 3000# SW 90 DEG ELBOW</t>
  </si>
  <si>
    <t>01-LL-18H1</t>
  </si>
  <si>
    <t>1/2 IN X C SCH 80 CPVC NIPPLE</t>
  </si>
  <si>
    <t>SS CAM ARM ASSEMBLY FOR KAMLOCK 2 IN COU</t>
  </si>
  <si>
    <t>SS CAM ARM ASSEMBLY FOR KAMLOCK 3 IN AND</t>
  </si>
  <si>
    <t>SS CAM ARM ASSEMBLY FOR KAMLOCK 4 IN COU</t>
  </si>
  <si>
    <t>1 IN SS HOSE SHANK KAMLOCK ADAPTER OPW #</t>
  </si>
  <si>
    <t>3/4 IN X 1/4 IN PVC BUSHING IMPERIAL EAS</t>
  </si>
  <si>
    <t>01-GG-22H4</t>
  </si>
  <si>
    <t>1/4 IN CLOSE THREADED PVC NIPPLE IMPERIA</t>
  </si>
  <si>
    <t>1/4 IN PVC-80 THREADED TEE  IMPERIAL</t>
  </si>
  <si>
    <t>1 IN SS KAMLOCK MALE TO FEMALE 1 IN PIPE</t>
  </si>
  <si>
    <t>01-D-16-C3</t>
  </si>
  <si>
    <t>1 IN CS HOSE SHANK KAMLOCK COUPLER OPW-6</t>
  </si>
  <si>
    <t>DIAPHRAGM FOR SLOAN ROYAL FLUSH VALVE</t>
  </si>
  <si>
    <t>SPARE PARTS KIT OR EQUAL FOR COYNE &amp; DEL</t>
  </si>
  <si>
    <t>STEAM NOZZLE EXTENSION STL ITEM 2 PN N-7</t>
  </si>
  <si>
    <t>2 IN 150LB FF FIBERCAST FLANGE</t>
  </si>
  <si>
    <t>01-GG-15D2</t>
  </si>
  <si>
    <t>4 IN 150LB FF FIBERCAST FLANGE</t>
  </si>
  <si>
    <t>01-GG-17G2</t>
  </si>
  <si>
    <t>6 IN COPPER BALL VALVE FOR 3/4 IN B&amp;B BA</t>
  </si>
  <si>
    <t>01-GG-15B2</t>
  </si>
  <si>
    <t>NON ASB RETURN BONNET GASKET PN 8-GS FOR</t>
  </si>
  <si>
    <t>NON ASB RETURN BONNET GASKET PN 6-GS FOR</t>
  </si>
  <si>
    <t>INLET &amp; RETURN CHANNEL GASKET SET ON DWG</t>
  </si>
  <si>
    <t>02-G-4-D-2</t>
  </si>
  <si>
    <t>GASKET SET:  GASKET #1 = 10.125 IN X 8.8</t>
  </si>
  <si>
    <t>02-G-4-P-2</t>
  </si>
  <si>
    <t>02-G-4-G-1</t>
  </si>
  <si>
    <t>01-GG-22F2</t>
  </si>
  <si>
    <t>SHELL &amp; CHANNEL SIDE GASKET SET ON DWG A</t>
  </si>
  <si>
    <t>02-G-4-D-1</t>
  </si>
  <si>
    <t>02-G-4-A-1</t>
  </si>
  <si>
    <t>GASKET PER DWG A-100276-1 FOR KINEMA SIZ</t>
  </si>
  <si>
    <t>GASKET PER DWG A-100276-11 FOR KINEMA SI</t>
  </si>
  <si>
    <t>GASKET PER DWG A-100530-4 FOR KINEMA SIZ</t>
  </si>
  <si>
    <t>01-GG-15D6</t>
  </si>
  <si>
    <t>GASKET PER DWG A-100530-7 FOR KINEMA SIZ</t>
  </si>
  <si>
    <t>01-GG-15D3</t>
  </si>
  <si>
    <t>GASKET PER DWG A-100545-7 FOR KINEMA SIZ</t>
  </si>
  <si>
    <t>GASKET PER DWG A-100545-35 FOR KINEMA SI</t>
  </si>
  <si>
    <t>GASKET PER DWG A-100545-4 FOR KINEMA SIZ</t>
  </si>
  <si>
    <t>01-GG-15D4</t>
  </si>
  <si>
    <t>GASKET 3 IN NOM FOR KINEMA SIZE 6.J EJEC</t>
  </si>
  <si>
    <t>GASKET 3# NOM FOR KINEMA SIZE 6.L EJECTO</t>
  </si>
  <si>
    <t>01-GG-15D5</t>
  </si>
  <si>
    <t>GASKET PER DWG A-100545-1 FOR KINEMA SIZ</t>
  </si>
  <si>
    <t>GASKET PER DWG A-100545-30 FOR KINEMA SI</t>
  </si>
  <si>
    <t>AIR CHAMBER GASKET ITEM 4 &amp; 6 3RD STAGE</t>
  </si>
  <si>
    <t>4 1/2 IN X 2 IN X 1/16 IN THK AIR CHAMBE</t>
  </si>
  <si>
    <t>AIR CHAMBER GASKET ITEM 4 &amp; 6 PN 2AC 4TH</t>
  </si>
  <si>
    <t>6 1/2 X 3 1/2 IN X 1/16 IN THK AIR CHAMB</t>
  </si>
  <si>
    <t>9 IN X 6 IN X 1/16 IN THK AIR CHAMBER GA</t>
  </si>
  <si>
    <t>NON ASB DIFFUSER GASKET ITEM 6 PN 8AC FO</t>
  </si>
  <si>
    <t>DIFFUSER THROAT GASKET NON ASB ITEM 8 PN</t>
  </si>
  <si>
    <t>NON ASB DIFFUSER THROAT GASKET ITEM 8 PN</t>
  </si>
  <si>
    <t>DIFFUSER THROAT GASKET ITEM 8 PN 5DF 4TH</t>
  </si>
  <si>
    <t>13 1/2 IN X 8 5/8 IN X 1/16 IN THK EXHAU</t>
  </si>
  <si>
    <t>4 1/4 IN X 1 3/8 IN X 1/16 IN THK EXHAUS</t>
  </si>
  <si>
    <t>01-GG-15G5</t>
  </si>
  <si>
    <t>5 IN X 2 IN X 1/16 IN THK SPOOL &amp; EXHAUS</t>
  </si>
  <si>
    <t>01-GG-16F3</t>
  </si>
  <si>
    <t>11 IN X 6 5/8 IN X 1/16 IN EXHAUST &amp; SUC</t>
  </si>
  <si>
    <t>INLET CHANNEL GASKET</t>
  </si>
  <si>
    <t>INLET WATER BOX TO COVER T.S. PN B-16748</t>
  </si>
  <si>
    <t>NON ASB INLET BONNET GASKET PN A-36556-1</t>
  </si>
  <si>
    <t>NON ASB INBLET BONNET GASKET PN A-34458-</t>
  </si>
  <si>
    <t>NON ASB INLET BONNET GASKET PN A-34614-1</t>
  </si>
  <si>
    <t>CHANNEL HD TO SHELL GASKET</t>
  </si>
  <si>
    <t>02-G-5-Q-2</t>
  </si>
  <si>
    <t>5/16 IN CLOSET BOLT</t>
  </si>
  <si>
    <t>CLOSET BOLT</t>
  </si>
  <si>
    <t>01-D-21-F5</t>
  </si>
  <si>
    <t>AIR CHAMBER #S-1 FOR GRAHAM JOB #1803JC6</t>
  </si>
  <si>
    <t>01-HH-13F3</t>
  </si>
  <si>
    <t>AIR CHAMBER GRAHAM MFG PN S-1 JOB 1804-J</t>
  </si>
  <si>
    <t>AIAR CHAMBER FOR 2ND STAGE JETS GRAHAM J</t>
  </si>
  <si>
    <t>SUCTION CHAMBER FOR SIZE 1.0 EJECTOR</t>
  </si>
  <si>
    <t>01-GG-16F5</t>
  </si>
  <si>
    <t>SUCTION CHAMBER FOR SIZE 1.5 EJECTOR</t>
  </si>
  <si>
    <t>01-GG-16C5</t>
  </si>
  <si>
    <t>STEAM CHEST PN S-278 SN 1803-68-1 &amp; 12 O</t>
  </si>
  <si>
    <t>CHEST</t>
  </si>
  <si>
    <t>01-GG-16G5</t>
  </si>
  <si>
    <t>STEAM CHEST FOR 2ND STAGE JETS GRAHAM JO</t>
  </si>
  <si>
    <t>STEAM CHEST FOR 3RD STAGE JETS ON GRAHAM</t>
  </si>
  <si>
    <t>STEAM CHEST GRAHAM MFG PN S 260 FOR SING</t>
  </si>
  <si>
    <t>NON ASB STEAM CHEST GASKET ITEM 4 PN 6AC</t>
  </si>
  <si>
    <t>9 IN X 4 1/2 IN X 1/16 IN THK SUCTION &amp;</t>
  </si>
  <si>
    <t>6 IN X 2 1/2 IN X 1/16 IN THK SUCTION VA</t>
  </si>
  <si>
    <t>7 1/2 IN X 3 1/2 IN X 1/16 IN THK SUCTIO</t>
  </si>
  <si>
    <t>DIFFUSER EJECTOR PN V-20001 FOR GRAHAM</t>
  </si>
  <si>
    <t>01-GG-16F1</t>
  </si>
  <si>
    <t>EJECTOR SIZE 1.0 1ST STAGE 330LB/HR MOTI</t>
  </si>
  <si>
    <t>01-GG-16F4</t>
  </si>
  <si>
    <t>EJECTOR ONLY FIRST STAGE SIZE 3.L FOR</t>
  </si>
  <si>
    <t>EJECTOR SIZE 1.5 2ND STAGE DUPLICATE TO</t>
  </si>
  <si>
    <t>01-GG-15B3</t>
  </si>
  <si>
    <t>EJECTOR DIFFUSER ONLY 316 SS ON ALL AREA</t>
  </si>
  <si>
    <t>C.I. EJECTOR DIFFUSER ITEM #7 &amp; 9 PN A-9</t>
  </si>
  <si>
    <t>EJECTOR DIFFUSER STL ITEM 7 &amp; 9 PN AD 34</t>
  </si>
  <si>
    <t>EJECTOR DIFFUSER C.I.1.33 IN BORE IDTEM</t>
  </si>
  <si>
    <t>C.I. EJECTOR DIFFUSER ITEM 7 &amp; 9 PN V160</t>
  </si>
  <si>
    <t>EJECTOR COMPLETE SIZE 1.0 27LB/HR MOTIVE</t>
  </si>
  <si>
    <t>01-GG-16E5</t>
  </si>
  <si>
    <t>VACUUM BREAKER REPAIR KIT ITEM 24 PN 332</t>
  </si>
  <si>
    <t>01-D-19-C5</t>
  </si>
  <si>
    <t>CLOSET WASHER SET</t>
  </si>
  <si>
    <t>01-D-20-C2</t>
  </si>
  <si>
    <t>URINAL WASHER SET</t>
  </si>
  <si>
    <t>STEAM EXTENSION NOZZLE PN NP-3024</t>
  </si>
  <si>
    <t>MOTIVE NOZZLE 27#/HR MOTIVE ON DWG</t>
  </si>
  <si>
    <t>01-R-7-B-5</t>
  </si>
  <si>
    <t>MOTIVE NOZZLE PER DWG A-102033 FOR KINEM</t>
  </si>
  <si>
    <t>MOTIVE NOZZLE PER DWG A-102035 FOR KINEM</t>
  </si>
  <si>
    <t>MOTIVE NOZZLE PER DWG A-102036 FOR KINEM</t>
  </si>
  <si>
    <t>MOTIVE NOZZLE PER DWG A-102031 FOR KINEM</t>
  </si>
  <si>
    <t>MOTIVE NOZZLE PER DWG A-102032 FOR KINEM</t>
  </si>
  <si>
    <t>MOTIVE NOZZLE PER DWG A-102037 FOR KINEM</t>
  </si>
  <si>
    <t>MOTIVE NOZZLE PER DWG A-102029 FOR KINEM</t>
  </si>
  <si>
    <t>MOTIVE NOZZLE PER DWG A-102030 FOR KINEM</t>
  </si>
  <si>
    <t>STEAM NOZZLE 416SS ITEM 1 PN NP-25761 FO</t>
  </si>
  <si>
    <t>STEAM NOZZLE PN NP-10499</t>
  </si>
  <si>
    <t>STEAM NOZZLE PN NP-11577</t>
  </si>
  <si>
    <t>STEAM NOZZLE PN NP-11578 GRAHAM MFG</t>
  </si>
  <si>
    <t>STEAM NOZZLE PN-11576 GRAHAM JOB #5062R7</t>
  </si>
  <si>
    <t>STEAM NOZZLE PN-NP 11618</t>
  </si>
  <si>
    <t>STEAM NOZZLE PN-NP-11574 GRAHAM #1800JC6</t>
  </si>
  <si>
    <t>STEAM NOZZLE PN-NP-11575 AND EXTENSION P</t>
  </si>
  <si>
    <t>01-GG-15G3</t>
  </si>
  <si>
    <t>STEAM NOZZLE PN-NP-11579</t>
  </si>
  <si>
    <t>STEAM NOZZLE PN-NP-11621 JOB #1802 JC-68</t>
  </si>
  <si>
    <t>TEFLON GASKETS FOR 2 IN EVERTITE QUICK C</t>
  </si>
  <si>
    <t>HANDLE REPAIR KIT</t>
  </si>
  <si>
    <t>SLOAN CROWN COMPLETE FLUSH VALVE PISTON</t>
  </si>
  <si>
    <t>01-F-21-D4</t>
  </si>
  <si>
    <t>1ST STAGE VENTURCO SECTION FOR GRAHAM JO</t>
  </si>
  <si>
    <t>2ND STAGE VENTURCO SECTION FOR GRAHAM JO</t>
  </si>
  <si>
    <t>FIRST STAGE SS VENTRUCO SECTION</t>
  </si>
  <si>
    <t>SECOND STAGE SS VENTURCO SECTION</t>
  </si>
  <si>
    <t>THIRD STAGE SS VENTURCO SECTION</t>
  </si>
  <si>
    <t>SPRING ASSY, CHIKSAN LOADING ARM PN 318</t>
  </si>
  <si>
    <t>416SS STEAM NOZZLE ITEM 1 PN NP-25759 FO</t>
  </si>
  <si>
    <t>416SS STEAM NOZZLE ITEM 1 PN NP-25760 FO</t>
  </si>
  <si>
    <t>416SS STEAM NOZZLE ITEM 1 PN NP-25762 FO</t>
  </si>
  <si>
    <t>STEEL STEAM NOZZLE EXTENSION ITEM 2 PN N</t>
  </si>
  <si>
    <t>1 3/8 IN DIA ECODYNE TARGET NOZZLE</t>
  </si>
  <si>
    <t>DIST. BASIN TARGET NOZZLES FOR MARLEY CO</t>
  </si>
  <si>
    <t>01-P-20-D1</t>
  </si>
  <si>
    <t>1 1/4 IN DIA ECODYNE TARGET NOZZLE</t>
  </si>
  <si>
    <t>01-GG-15B1</t>
  </si>
  <si>
    <t>TOILET BOWL WAX SEAL WITH PLASTIC SHIELD</t>
  </si>
  <si>
    <t>WAX RING</t>
  </si>
  <si>
    <t>01-D-18-C2</t>
  </si>
  <si>
    <t>SPACER PER DWG A-100545-16 FOR KINEMA SI</t>
  </si>
  <si>
    <t>SPACER PER DWG A-100276-37 FORKINEMA SIZ</t>
  </si>
  <si>
    <t>SPACER PER DWG A-100530-5 FOR KINEMA SIZ</t>
  </si>
  <si>
    <t>SPACER PER DWG A-100545-5 FOR KINEMA SIZ</t>
  </si>
  <si>
    <t>SPACER PER DWG A-100545-50 FOR KINEMA SI</t>
  </si>
  <si>
    <t>SPACER PER DWG A-100545-8 FOR KINEMA SIZ</t>
  </si>
  <si>
    <t>SPACER PER DWG A-100545-15 FOR KINEMA SI</t>
  </si>
  <si>
    <t>SPACER DWG A-100545-13 FOR KINEMA SIZE 6</t>
  </si>
  <si>
    <t>SWIVEL JOINT COMPLETE 3 IN TYPE 54</t>
  </si>
  <si>
    <t>BONNET GASKET FOR K.O. POT TRAP PARTS AR</t>
  </si>
  <si>
    <t>COVER GASKET FOR 1 IN F&amp;P SIGHT FLOW IND</t>
  </si>
  <si>
    <t>BODY GASKETS FOR 1 1/2 IN COCHRANE DRAIN</t>
  </si>
  <si>
    <t>02-G-5-A-2</t>
  </si>
  <si>
    <t>BODY GASKETS FOR ARMS. DUAL GRAVITY DRAI</t>
  </si>
  <si>
    <t>GASKET FOR ERNST GAUGE GLASS</t>
  </si>
  <si>
    <t>GASKET FOR 1 IN TRAP ARMSTRONG #313</t>
  </si>
  <si>
    <t>GASKET FOR 3/4 IN SIGHT FLOW INDICATOR</t>
  </si>
  <si>
    <t>GASKET FOR 2 IN ERNST SIGHT INDICATOR</t>
  </si>
  <si>
    <t>GASKET FOR ARMSTRONG</t>
  </si>
  <si>
    <t>GASKET FOR 3 IN ANDREWS COUPLER KAMLOCK</t>
  </si>
  <si>
    <t>1 INCH  X 1 1/2 INCH  X 1 1/2 INCH  BRON</t>
  </si>
  <si>
    <t>2 IN GATE VALVE BONNET SHIELD AND FLANGE</t>
  </si>
  <si>
    <t>01-S-22-D1</t>
  </si>
  <si>
    <t>COVER GASKET FOR 3/4 CLARK FLOAT TRAP 64</t>
  </si>
  <si>
    <t>SS FLOAT FOR 3/4 CLARK RELIANCE TRAP 641</t>
  </si>
  <si>
    <t>SS LEVER FOR 3/4 CLARK RELIANCE TRAP 641</t>
  </si>
  <si>
    <t>SEAT AND DISC W/GASKET 3/16 ORIFICE TRAP</t>
  </si>
  <si>
    <t>OVER GASKET FOR 1 INCH  CLARK RELIANCE T</t>
  </si>
  <si>
    <t>SS FLOAT FOR 1 INCH  CLARK RELIANCE TRAP</t>
  </si>
  <si>
    <t>SS LEVER FOR 1 INCH  CLARK RELIANCE TRAP</t>
  </si>
  <si>
    <t>3/4 IN CLARK RELIANCE TRAP 641 3/16 ORIF</t>
  </si>
  <si>
    <t>1 IN CLARK RELIANCE TRAP 642 7/32 ORIFIC</t>
  </si>
  <si>
    <t>BABBITT SIZE 1 1/2 CHAIN OPERATOR</t>
  </si>
  <si>
    <t>01-R-14-C2</t>
  </si>
  <si>
    <t>BABBITT SIZE 1 IN CHAIN OPERATOR</t>
  </si>
  <si>
    <t>1 IN ARMSTRONG TRAP #33LD</t>
  </si>
  <si>
    <t>BALL FLOAT MECHANISM LESS FLOAT ARMS. TR</t>
  </si>
  <si>
    <t>PYREX GLASS FOR JACOBY-TARBOX SIGHT GLAS</t>
  </si>
  <si>
    <t>2 IN PYREX GLASS DISC FOR JACOBY-TARBOX</t>
  </si>
  <si>
    <t>3 IN PYREX GLASS DISC FOR JACOBY-TARBOX</t>
  </si>
  <si>
    <t>6 IN PYREX GLASS DISC FOR JACOBY-TARBOX</t>
  </si>
  <si>
    <t>304 SS MOTIVE NOZZLE CAT #A-102953 FOR K</t>
  </si>
  <si>
    <t>SOFT IRON SPACER FOR KINEMA EJECTOR ITEM</t>
  </si>
  <si>
    <t>304 SS MOTIVE NOZZLE CAT #A-102951 FOR K</t>
  </si>
  <si>
    <t>304 SS MOTIVE NOZZLE CAT #A-102952 FOR K</t>
  </si>
  <si>
    <t>SOFT IRON SPACER FOR KINEMA EJECTOR</t>
  </si>
  <si>
    <t>304 SS MOTIVE NOZZLE CAT #A-101552 FOR K</t>
  </si>
  <si>
    <t>SOFT IRON SPACER CAT #A-100276-20 FOR</t>
  </si>
  <si>
    <t>304 SS MOTIVE NOZZLE CAT #A-102954 FOR K</t>
  </si>
  <si>
    <t>304 SS MOTIVE NOZZLE CAT #A-102955 FOR K</t>
  </si>
  <si>
    <t>3/4 IN ARMSTRONG TRAP #32-AV</t>
  </si>
  <si>
    <t>BALL FLOAT ASSY FOR ARMSTRONG TRAP #32-A</t>
  </si>
  <si>
    <t>ORIFICE &amp; VALVE ASSEMBLY FOR BALL FLOAT</t>
  </si>
  <si>
    <t>VALVE SEAT FOR 1 INCH  ARMSTRONG BUCKET</t>
  </si>
  <si>
    <t>VALVE FOR 1 IN ARMSTRONG BUCKET TRAP #81</t>
  </si>
  <si>
    <t>VALVE RETAINER FOR 1 IN ARMSTRONG BUCKET</t>
  </si>
  <si>
    <t>LEVER FOR 1 IN ARMSTRONG TRAP #814</t>
  </si>
  <si>
    <t>GUIDE PIN FOR 1 IN ARMSTRONG BUCKET TRAP</t>
  </si>
  <si>
    <t>1 IN 3/8 IN ARMSTRONG BUCKET TRAP 814</t>
  </si>
  <si>
    <t>01-LL-23A3</t>
  </si>
  <si>
    <t>FLANGE ADAPTER FOR L-96 RBC TREATMENT PA</t>
  </si>
  <si>
    <t>01-LL-23E3</t>
  </si>
  <si>
    <t>REPAIR KIT FOR 1 IN ARMSTRONG BUCKET TRA</t>
  </si>
  <si>
    <t>DIAPHRAGM FOR 2 IN SARCO 25 SERIES MAIN</t>
  </si>
  <si>
    <t>01-LL-23E6</t>
  </si>
  <si>
    <t>DIAPHRAGM FOR 2 IN SARCO PRESSURE PILOT</t>
  </si>
  <si>
    <t>01-LL-23D1</t>
  </si>
  <si>
    <t>KIT FOR 2 IN SARCO MAIN VALVE</t>
  </si>
  <si>
    <t>16 IN 125 LB DRILLING SPOOL TYPE EXP JOI</t>
  </si>
  <si>
    <t>1/2 IN 316SS 3000# SCRD CROSS</t>
  </si>
  <si>
    <t>01-LL-22E4</t>
  </si>
  <si>
    <t>4 IN X SCH 40 180 DEG BEND SHORT RADIUS</t>
  </si>
  <si>
    <t>4 IN 90 DEG ELBOW SHORT RADIUS PER ASTMB</t>
  </si>
  <si>
    <t>1 IN MALE ADAPTER WITH HOSE SHANK CAM AN</t>
  </si>
  <si>
    <t>01-E-25-E1</t>
  </si>
  <si>
    <t>MIXING UNIT &amp; HOSE STATION STRAHAM MODEL</t>
  </si>
  <si>
    <t>3/8 IN X 20 IN LONG SS FLEX HOSE</t>
  </si>
  <si>
    <t>01-M-3-D-3</t>
  </si>
  <si>
    <t>SPACER PN 455410 FOR EMCO WHEATON LOADIN</t>
  </si>
  <si>
    <t>01-GG-14F1</t>
  </si>
  <si>
    <t>BALL SET PN 4403205600 FOR SWIVEL ARMS</t>
  </si>
  <si>
    <t>01-GG-14E5</t>
  </si>
  <si>
    <t>3/8 INCH DIAMETER BALL, 45 BALLS PER BO</t>
  </si>
  <si>
    <t>THRUST NUT PN 4403200908</t>
  </si>
  <si>
    <t>THRUST NUT PN 4403400908</t>
  </si>
  <si>
    <t>NON ASBESTOS PACKING PN 4403201101</t>
  </si>
  <si>
    <t>NON ASBESTOS PACKING PN 4403401101</t>
  </si>
  <si>
    <t>WEAR PLATE PN 4403201008</t>
  </si>
  <si>
    <t>WEAR PLATE PN 4403401008</t>
  </si>
  <si>
    <t>TEFLON SEAL RING PN 455022 FOR EMCO WHEA</t>
  </si>
  <si>
    <t>SPLIT RING SET PN 4403200808</t>
  </si>
  <si>
    <t>01-GG-14D2</t>
  </si>
  <si>
    <t>SPLIT RING SET PN 4403400808</t>
  </si>
  <si>
    <t>DUST SEAL PN 443722 FOR EMCO WHEATON LOA</t>
  </si>
  <si>
    <t>01-GG-14F2</t>
  </si>
  <si>
    <t>DUST SEAL PN 444087 FOR EMCO WHEATON LOA</t>
  </si>
  <si>
    <t>TEFLON SECONDARY SEAL FOR ARLR</t>
  </si>
  <si>
    <t>TEFLON SECONDARY SEAL PN 4401404117</t>
  </si>
  <si>
    <t>HEXAGON SOCKET SET SCREW KNURLED POINT</t>
  </si>
  <si>
    <t>01-GG-16E2</t>
  </si>
  <si>
    <t>BONNET GASKET FOR 3/4 IN ARMSTRONG BUCKE</t>
  </si>
  <si>
    <t>COVER GASKET FOR 1 IN ARMSTRONG TRAP #81</t>
  </si>
  <si>
    <t>GASKET FOR 1 1/2 IN JACOBY-TARBOX SIGHT</t>
  </si>
  <si>
    <t>GASKET FOR 2 IN JACOBY-TARBOX SIGHT FLOW</t>
  </si>
  <si>
    <t>GASKET FOR 3 IN JACOBY-TARBOX SIGHT FLOW</t>
  </si>
  <si>
    <t>GASKET FOR 6 IN JACOBY-TARBOX SIGHT FLOW</t>
  </si>
  <si>
    <t>SOFT IRON GASKET FOR KINEMA INC EJECTOR</t>
  </si>
  <si>
    <t>GASKET 1 IN FOR BALL FLOAT TRAP MODEL 33</t>
  </si>
  <si>
    <t>1 IN TEFLON ENVELOPE GASKET WITH VITON F</t>
  </si>
  <si>
    <t>01-E-21-E2</t>
  </si>
  <si>
    <t>2 IN TEFLON ENVELOPE GASKET WITH VITON F</t>
  </si>
  <si>
    <t>3 IN TEFLON ENVELOPE GASKET WITH VITON F</t>
  </si>
  <si>
    <t>4 IN TEFLON ENVELOPE GASKET WITH VITON F</t>
  </si>
  <si>
    <t>1/2 IN X 14 IN LONG STAINLESS STEEL BRAI</t>
  </si>
  <si>
    <t>01-P-23-F2</t>
  </si>
  <si>
    <t>1/2 IN X 18 IN LONG SS BRAIDED FLEX HOSE</t>
  </si>
  <si>
    <t>01-P-23-F1</t>
  </si>
  <si>
    <t>30 A SS DELIVERY JET FOR J101 COAL PIT</t>
  </si>
  <si>
    <t>04-SW-9-A3</t>
  </si>
  <si>
    <t>SS STEAM JET PN 30A</t>
  </si>
  <si>
    <t>PART KIT CLOSET INSIDE SLOAN</t>
  </si>
  <si>
    <t>01-S-25-B1</t>
  </si>
  <si>
    <t>PART KIT URINAL INSIDE SLOAN</t>
  </si>
  <si>
    <t>01-S-25-C2</t>
  </si>
  <si>
    <t>3/8 IN X 4 IN BRASS NIPPLE</t>
  </si>
  <si>
    <t>FLOAT 5 IN COPPER</t>
  </si>
  <si>
    <t>BUCKET FOR MODEL 312 STEM TRAP ARMSTRONG</t>
  </si>
  <si>
    <t>REPAIR KIT FOR MOD 312 STM TRAP 1/8 INCH</t>
  </si>
  <si>
    <t>01-CC-16D6</t>
  </si>
  <si>
    <t>ARM PRESSURE CHG ASSY FOR TRAP #312 450#</t>
  </si>
  <si>
    <t>01-CC-13E5</t>
  </si>
  <si>
    <t>GASKET FOR ARMSTRONG TRAP NO 312</t>
  </si>
  <si>
    <t>1/4 IN X 1/8 IN CS 3000# SCRD HEX BUSHIN</t>
  </si>
  <si>
    <t>3/8 IN X 1/4 IN CS 3000# SCRD HEX BUSHIN</t>
  </si>
  <si>
    <t>1/2 IN X 1/4 IN CS 3000# SCRD HEX BUSHIN</t>
  </si>
  <si>
    <t>1/2 IN X 3/8 IN CS 3000# SCRD HEX BUSHIN</t>
  </si>
  <si>
    <t>3/4 IN X 1/4 IN CS 3000# SCRD HEX BUSHIN</t>
  </si>
  <si>
    <t>3/4 IN X 3/8 IN CS 3000# SCRD HEX BUSHIN</t>
  </si>
  <si>
    <t>3/4 IN X 1/2 IN CS 3000# SCRD HEX BUSHIN</t>
  </si>
  <si>
    <t>1 IN X 1/2 IN CS 3000# SCRD HEX BUSHING</t>
  </si>
  <si>
    <t>1 IN X 3/4 IN CS 3000# SCRD HEX BUSHING</t>
  </si>
  <si>
    <t>1 1/2 IN X 3/4 IN CS 3000# SCRD HEX BUSH</t>
  </si>
  <si>
    <t>1 1/2 IN X 1 IN CS 3000# SCRD HEX BUSHIN</t>
  </si>
  <si>
    <t>1 1/2 IN X 1/2 IN CS 3000# SCRD HEX BUSH</t>
  </si>
  <si>
    <t>2 IN X 1 1/2 IN CS 3000# SCRD HEX BUSHIN</t>
  </si>
  <si>
    <t>2 IN X 1 IN CS 3000# SCRD HEX BUSHING</t>
  </si>
  <si>
    <t>1/8 IN CS 3000# SCRD CAP</t>
  </si>
  <si>
    <t>1/4 IN CS 3000# SCRD CAP</t>
  </si>
  <si>
    <t>3/8 IN CS 3000# SCRD CAP</t>
  </si>
  <si>
    <t>1/2 IN CS 3000# SCRD CAP</t>
  </si>
  <si>
    <t>3/4 IN CS 3000# SCRD CAP</t>
  </si>
  <si>
    <t>1 IN CS 3000# SCRD CAP</t>
  </si>
  <si>
    <t>1 1/4 IN CS 3000# SCRD CAP</t>
  </si>
  <si>
    <t>1 1/2 IN CS 3000# SCRD CAP</t>
  </si>
  <si>
    <t>2 IN CS 3000# SCRD CAP</t>
  </si>
  <si>
    <t>1/4 IN CS 3000# SCRD COUPLING</t>
  </si>
  <si>
    <t>3/8 IN CS 3000# SCRD COUPLING</t>
  </si>
  <si>
    <t>1/2 IN CS 3000# SCRD COUPLING</t>
  </si>
  <si>
    <t>3/4 IN CS 3000# SCRD COUPLING</t>
  </si>
  <si>
    <t>1 IN CS 3000 LB SCR COUPLING</t>
  </si>
  <si>
    <t>1 1/2 IN CS 3000# SCRD COUPLING</t>
  </si>
  <si>
    <t>2 IN CS 3000# SCRD COUPLING</t>
  </si>
  <si>
    <t>1 1/4 IN CS 3000# SCRD COUPLING</t>
  </si>
  <si>
    <t>1/8 IN CS 3000# SCRD 90 DEG ELBOW</t>
  </si>
  <si>
    <t>1/4 IN CS 3000# SCRD 90 DEG ELBOW</t>
  </si>
  <si>
    <t>3/8 IN CS 3000# SCRD 90 DEG ELBOW</t>
  </si>
  <si>
    <t>1/2 IN CS 3000# SCRD 90 DEG ELBOW</t>
  </si>
  <si>
    <t>3/4 IN CS 3000# SCRD 90 DEG ELBOW</t>
  </si>
  <si>
    <t>1 IN CS 3000# SCRD 90 DEG ELBOW</t>
  </si>
  <si>
    <t>1 1/4 IN CS 3000# SCRD 90 DEG ELBOW</t>
  </si>
  <si>
    <t>1 1/2 IN CS 3000# SCRD 90 DEG ELBOW</t>
  </si>
  <si>
    <t>2 IN CS 3000# SCRD 90 DEG ELBOW</t>
  </si>
  <si>
    <t>1/8 IN CS 3000# SCRD 45 DEG ELBOW</t>
  </si>
  <si>
    <t>1/4 IN CS 3000# SCRD 45 DEG ELBOW</t>
  </si>
  <si>
    <t>3/8 IN CS 3000# SCRD 45 DEG ELBOW</t>
  </si>
  <si>
    <t>1/2 IN CS 3000# SCRD 45 DEG ELBOW</t>
  </si>
  <si>
    <t>3/4 IN CS 3000# SCRD 45 DEG ELBOW</t>
  </si>
  <si>
    <t>1 IN CS 3000# SCRD 45 DEG ELBOW</t>
  </si>
  <si>
    <t>1 1/4 IN CS 3000# SCRD 45 DEG ELBOW</t>
  </si>
  <si>
    <t>1 1/2 IN CS 3000# SCRD 45 DEG ELBOW</t>
  </si>
  <si>
    <t>2 IN CS 3000# SCRD 45 DEG ELBOW</t>
  </si>
  <si>
    <t>1/8 IN CS 3000# SCRD TEE</t>
  </si>
  <si>
    <t>1/4 IN CS 3000# SCRD TEE</t>
  </si>
  <si>
    <t>3/8 IN CS 3000# SCRD TEE</t>
  </si>
  <si>
    <t>1/2 IN CS 3000# SCRD TEE</t>
  </si>
  <si>
    <t>3/4 IN CS 3000# SCRD TEE</t>
  </si>
  <si>
    <t>1 IN CS 3000# SCRD TEE</t>
  </si>
  <si>
    <t>1 1/4 IN CS 3000# SCRD TEE</t>
  </si>
  <si>
    <t>1 1/2 IN CS 3000# SCRD TEE</t>
  </si>
  <si>
    <t>2 IN CS 3000# SCRD TEE</t>
  </si>
  <si>
    <t>1/8 IN CS 3000# SCRD UNION</t>
  </si>
  <si>
    <t>1/4 IN CS 3000# SCRD UNION</t>
  </si>
  <si>
    <t>3/8 IN CS 3000# SCRD UNION</t>
  </si>
  <si>
    <t>1/2 IN CS 3000# SCRD UNION</t>
  </si>
  <si>
    <t>3/4 IN CS 3000# SCRD UNION</t>
  </si>
  <si>
    <t>1 IN CS 3000# SCRD UNION</t>
  </si>
  <si>
    <t>1 1/4 IN CS 3000# SCRD UNION</t>
  </si>
  <si>
    <t>1 1/2 IN CS 3000# SCRD UNION</t>
  </si>
  <si>
    <t>2 IN CS 3000# SCRD UNION</t>
  </si>
  <si>
    <t>1/8 IN X C CS SCH 80 SMLS NIPPLE</t>
  </si>
  <si>
    <t>1/8 IN X 1 1/2 IN CS SCH 80 SMLS NIPPLE</t>
  </si>
  <si>
    <t>1/8 IN X 2 IN CS SCH 80 SMLS NIPPLE</t>
  </si>
  <si>
    <t>1/8 IN X 3 IN CS SCH 80 SMLS NIPPLE</t>
  </si>
  <si>
    <t>1/8 IN X 4 IN CS SCH 80 SMLS NIPPLE</t>
  </si>
  <si>
    <t>1/8 IN X 6 IN CS SCH 80 SMLS NIPPLE</t>
  </si>
  <si>
    <t>1/4 IN X C CS SCH 80 SMLS NIPPLE</t>
  </si>
  <si>
    <t>1/4 IN X 1 1/2 IN SCH 80 CS SMLS NIPPLE</t>
  </si>
  <si>
    <t>1/4 IN X 2 IN CS SCH 80 SMLS NIPPLE</t>
  </si>
  <si>
    <t>1/4 IN X 3 IN CS SCH 80 SMLS NIPPLE</t>
  </si>
  <si>
    <t>1/4 IN X 4 IN CS SCH 80 SMLS NIPPLE</t>
  </si>
  <si>
    <t>1/4 IN X 6 IN CS SCH 80 SMLS NIPPLE</t>
  </si>
  <si>
    <t>3/8 IN X C CS SCH 80 SMLS NIPPLE</t>
  </si>
  <si>
    <t>3/8 IN X 1 1/2 IN CS SCH 80 SMLS NIPPLE</t>
  </si>
  <si>
    <t>3/8 IN X 2 IN CS SCH 80 SMLS NIPPLE</t>
  </si>
  <si>
    <t>3/8 IN X 3 IN CS SCH 80 SMLS NIPPLE</t>
  </si>
  <si>
    <t>3/8 IN X 4 IN CS SCH 80 SMLS NIPPLE</t>
  </si>
  <si>
    <t>3/8 IN X 6 IN CS SCH 80 SMLS NIPPLE</t>
  </si>
  <si>
    <t>1/2 IN X C CS SCH 80 SMLS NIPPLE</t>
  </si>
  <si>
    <t>1/2 IN X 1 1/2 IN CS SCH 80 SMLS NIPPLE</t>
  </si>
  <si>
    <t>1/2 IN X 2 IN CS SCH 80 SMLS NIPPLE</t>
  </si>
  <si>
    <t>1/2 IN X 2 1/2 IN CS SCH 80 SMLS NIPPLE</t>
  </si>
  <si>
    <t>1/2 IN X 3 IN CS SCH 80 SMLS NIPPLE</t>
  </si>
  <si>
    <t>1/2 IN X 3 1/2 IN CS SCH 80 SMLS NIPPLE</t>
  </si>
  <si>
    <t>1/2 IN X 4 IN CS SCH 80 SMLS NIPPLE</t>
  </si>
  <si>
    <t>1/2 IN X 4 1/2 IN CS SCH 80 SMLS NIPPLE</t>
  </si>
  <si>
    <t>1/2 IN X 5 IN CS SCH 80 SMLS NIPPLE</t>
  </si>
  <si>
    <t>1/2 IN X 5 1/2 IN CS SCH 80 SMLS NIPPLE</t>
  </si>
  <si>
    <t>1/2 IN X 6 IN CS SCH 80 SMLS NIPPLE</t>
  </si>
  <si>
    <t>3/4 IN X C CS SCH 80 SMLS NIPPLE</t>
  </si>
  <si>
    <t>3/4 IN X 1 1/2 IN CS SCH 80 SMLS NIPPLE</t>
  </si>
  <si>
    <t>3/4 IN X 2 IN CS SCH 80 SMLS NIPPLE</t>
  </si>
  <si>
    <t>3/4 IN X 2 1/2 IN CS SCH 80 SMLS NIPPLE</t>
  </si>
  <si>
    <t>3/4 IN X 3 IN CS SCH 80 SMLS NIPPLE</t>
  </si>
  <si>
    <t>3/4 IN X 3 1/2 IN CS SCH 80 SMLS NIPPLE</t>
  </si>
  <si>
    <t>3/4 IN X 4 IN CS SCH 80 SMLS NIPPLE</t>
  </si>
  <si>
    <t>3/4 IN X 4 1/2 IN CS SCH 80 SMLS NIPPLE</t>
  </si>
  <si>
    <t>3/4 IN X 5 IN CS SCH 80 SMLS NIPPLE</t>
  </si>
  <si>
    <t>3/4 IN X 5 1/2 IN CS SCH 80 SMLS NIPPLE</t>
  </si>
  <si>
    <t>3/4 IN X 6 IN CS SCH 80 SMLS NIPPLE</t>
  </si>
  <si>
    <t>1 IN X C CS SCH 80 SMLS NIPPLE</t>
  </si>
  <si>
    <t>1 IN X 2 IN CS SCH 80 SMLS NIPPLE</t>
  </si>
  <si>
    <t>1 IN X 3 IN CS SCH 80 SMLS NIPPLE</t>
  </si>
  <si>
    <t>1 IN X 4 IN CS SCH 80 SMLS NIPPLE</t>
  </si>
  <si>
    <t>1 IN X 6 IN CS SCH 80 SMLS NIPPLE</t>
  </si>
  <si>
    <t>1 1/2 X C CS SCH 80 SMLS NIPPLE</t>
  </si>
  <si>
    <t>1 1/2 IN X 2 IN CS SCH 80 SMLS NIPPLE</t>
  </si>
  <si>
    <t>1 1/2 IN X 3 IN CS SCH 80 SMLS NIPPLE</t>
  </si>
  <si>
    <t>1 1/2 IN X 4 IN CS SCH 80 SMLS NIPPLE</t>
  </si>
  <si>
    <t>1 1/2 IN X 6 IN CS SCH 80 SMLS NIPPLE</t>
  </si>
  <si>
    <t>2 IN X C CS SCH 80 SMLS NIPPLE</t>
  </si>
  <si>
    <t>2 IN X 2 1/2 CS SCH 80 SMLS NIPPLE</t>
  </si>
  <si>
    <t>2 IN X 3 IN CS SCH 80 SMLS NIPPLE</t>
  </si>
  <si>
    <t>2 IN X 4 IN CS SCH 80 SMLS NIPPLE</t>
  </si>
  <si>
    <t>2 IN X 6 IN CS SCH 80 SMLS NIPPLE</t>
  </si>
  <si>
    <t>1/4 IN X 1/8 IN CS SCH 80 SWAGE NIPPLE</t>
  </si>
  <si>
    <t>3/8 IN X 1/4 IN CS SCH 80 SWAGE NIPPLE</t>
  </si>
  <si>
    <t>1/2 IN X 1/4 IN CS SCH 80 SWAGE NIPPLE</t>
  </si>
  <si>
    <t>1/2 IN X 3/8 IN CS SCH 80 SWAGE NIPPLE</t>
  </si>
  <si>
    <t>3/4 IN X 1/4 IN CS SCH 80 SWAGE NIPPLE</t>
  </si>
  <si>
    <t>3/4 IN X 1/2 IN CS SCH 80 SWAGE NIPPLE</t>
  </si>
  <si>
    <t>3/4 IN X 3/8 IN CS SCH 80 SWAGE NIPPLE</t>
  </si>
  <si>
    <t>1 IN X 1/4 IN CS SCH 80 SWAGE NIPPLE</t>
  </si>
  <si>
    <t>1 IN X 1/2 IN CS SCH 80 SWAGE NIPPLE</t>
  </si>
  <si>
    <t>1 IN X 3/4 IN CS SCH 80 SWAGE NIPPLE</t>
  </si>
  <si>
    <t>1 1/2 IN X 1 IN CS SCH 80 SWAGE NIPPLE</t>
  </si>
  <si>
    <t>1 1/2 IN X 1 1/4 IN CS SCH 80 SWAGE NIPP</t>
  </si>
  <si>
    <t>2 IN X 3/4 IN CS SCH 80 SWAGE NIPPLE</t>
  </si>
  <si>
    <t>2 IN X 1 IN CS SCH 80 SWAGE NIPPLE</t>
  </si>
  <si>
    <t>2 IN X 1 1/2 IN CS SCH 80 SWAGE NIPPLE</t>
  </si>
  <si>
    <t>3/8 IN CS 3000# SW CAP</t>
  </si>
  <si>
    <t>1/2 IN CS 3000# SW CAP</t>
  </si>
  <si>
    <t>3/4 IN CS 3000# SW CAP</t>
  </si>
  <si>
    <t>1 IN CS 3000# SW CAP</t>
  </si>
  <si>
    <t>1 1/4 IN CS 3000# SW CAP</t>
  </si>
  <si>
    <t>1 1/2 IN CS 3000# SW CAP</t>
  </si>
  <si>
    <t>2 IN CS 3000# SW CAP</t>
  </si>
  <si>
    <t>1/2 IN CS 3000# SW COUPLING</t>
  </si>
  <si>
    <t>3/4 IN CS 3000# SW COUPLING</t>
  </si>
  <si>
    <t>1 IN CS 3000# SW COUPLING</t>
  </si>
  <si>
    <t>1 1/4 IN CS 3000# SW COUPLING</t>
  </si>
  <si>
    <t>1 1/2 IN CS 3000# SW COUPLING</t>
  </si>
  <si>
    <t>2 IN CS 3000# SW COUPLING</t>
  </si>
  <si>
    <t>1/8 IN CS 3000# SW 90 DEG ELBOW</t>
  </si>
  <si>
    <t>3/8 IN CS 3000# SW 90 DEG ELBOW</t>
  </si>
  <si>
    <t>1/2 IN CS 3000# SW 90 DEG ELBOW</t>
  </si>
  <si>
    <t>3/4 IN CS 3000# SW 90 DEG ELBOW</t>
  </si>
  <si>
    <t>1 IN CS 3000# SW 90 DEG ELBOW</t>
  </si>
  <si>
    <t>1 1/4 IN CS 3000# SW 90 DEG ELBOW</t>
  </si>
  <si>
    <t>1 1/2 IN CS 3000# SW 90 DEG ELBOW</t>
  </si>
  <si>
    <t>2 IN CS 3000# SW 90 DEG ELBOW</t>
  </si>
  <si>
    <t>1/2 IN CS 3000# SW 45 DEG ELBOW</t>
  </si>
  <si>
    <t>3/4 IN CS 3000# SW 45 DEG ELBOW</t>
  </si>
  <si>
    <t>1 IN CS 3000# SW 45 DEG ELBOW</t>
  </si>
  <si>
    <t>1 1/4 IN CS 3000# SW 45 DEG ELBOW</t>
  </si>
  <si>
    <t>1 1/2 IN CS 3000# SW 45 DEG ELBOW</t>
  </si>
  <si>
    <t>2 IN CS 3000# SW 45 DEG ELBOW</t>
  </si>
  <si>
    <t>1/2 IN CS 3000# SW TEE</t>
  </si>
  <si>
    <t>3/4 IN CS 3000# SW TEE</t>
  </si>
  <si>
    <t>1 IN CS 3000# SW TEE</t>
  </si>
  <si>
    <t>1 1/4 IN CS 3000# SW TEE</t>
  </si>
  <si>
    <t>1 1/2 IN CS 3000# SW TEE</t>
  </si>
  <si>
    <t>2 IN CS 3000# SW TEE</t>
  </si>
  <si>
    <t>1/8 IN CS 3000# SW UNION</t>
  </si>
  <si>
    <t>1/4 IN CS 3000# SW UNION</t>
  </si>
  <si>
    <t>3/8 IN CS 3000# SW UNION</t>
  </si>
  <si>
    <t>1/2 IN CS 3000# SW UNION</t>
  </si>
  <si>
    <t>3/4 IN CS 3000# SW UNION</t>
  </si>
  <si>
    <t>1 IN CS 3000# SW UNION</t>
  </si>
  <si>
    <t>1 1/4 IN CS 3000# SW UNION</t>
  </si>
  <si>
    <t>1 1/2 IN CS 3000# SW UNION</t>
  </si>
  <si>
    <t>2 IN CS 3000# SW UNION</t>
  </si>
  <si>
    <t>1/8 IN CS SCRD 3000# ROUND HEAD PLUG</t>
  </si>
  <si>
    <t>1/4 IN CS SCRD 3000# ROUND HEAD PLUG</t>
  </si>
  <si>
    <t>3/8 IN CS SCRD 3000# ROUND HEAD PLUG</t>
  </si>
  <si>
    <t>1/2 IN CS SCRD 3000# ROUND HEAD PLUG</t>
  </si>
  <si>
    <t>3/4 IN CS SCRD 3000# ROUND HEAD PLUG</t>
  </si>
  <si>
    <t>1 IN CS SCRD 3000# ROUND HEAD PLUG</t>
  </si>
  <si>
    <t>1 1/4 IN CS SCRD 3000# ROUND HEAD PLUG</t>
  </si>
  <si>
    <t>1 1/2 IN CS SCRD 3000# ROUND HEAD PLUG</t>
  </si>
  <si>
    <t>2 IN CS SCRD 3000# ROUND HEAD PLUG</t>
  </si>
  <si>
    <t>1/2 IN 316L SS 3000# SW COUPLING</t>
  </si>
  <si>
    <t>3/4 IN 316L SS 3000# SW COUPLING</t>
  </si>
  <si>
    <t>1 IN 316L SS 3000# SW COUPLING</t>
  </si>
  <si>
    <t>1 1/2 IN 316L SS 3000# SW COUPLING</t>
  </si>
  <si>
    <t>2 IN 316L SS 3000# SW COUPLING</t>
  </si>
  <si>
    <t>1/2 IN 316L SS 3000# SW 90 DEG ELBOW</t>
  </si>
  <si>
    <t>3/4 IN 316L SS 3000# SW 90 DEG ELBOW</t>
  </si>
  <si>
    <t>1 IN 316L SS 3000# SW 90 DEG ELBOW</t>
  </si>
  <si>
    <t>1 1/2 IN 316L SS 3000# SW 90 DEG ELBOW</t>
  </si>
  <si>
    <t>2 IN 316L SS 3000# SW 90 DEG ELBOW</t>
  </si>
  <si>
    <t>1/2 IN 316L SS 3000# SW 45 DEG ELBOW</t>
  </si>
  <si>
    <t>3/4 IN 316L SS 3000# SW 45 DEG ELBOW</t>
  </si>
  <si>
    <t>01-G-15-B1</t>
  </si>
  <si>
    <t>1 IN 316L SS 3000# SW 45 DEG ELBOW</t>
  </si>
  <si>
    <t>1 1/2 IN 316L SS 3000# SW 45 DEG ELBOW</t>
  </si>
  <si>
    <t>2 IN 316L SS 3000# SW 45 DEG ELBOW</t>
  </si>
  <si>
    <t>1/2 IN 316L SS 3000# SW TEE</t>
  </si>
  <si>
    <t>01-G-15-B3</t>
  </si>
  <si>
    <t>3/4 IN 316L SS 3000# SW TEE</t>
  </si>
  <si>
    <t>1 IN 316L SS 3000# SW TEE</t>
  </si>
  <si>
    <t>1 1/2 IN 316L SS 3000# SW TEE</t>
  </si>
  <si>
    <t>2 IN 316L SS 3000# SW TEE</t>
  </si>
  <si>
    <t>3/4 IN X 1/2 IN 316L SS 3000# SW INSERT</t>
  </si>
  <si>
    <t>01-G-15-B4</t>
  </si>
  <si>
    <t>1 1/2 IN X 1 IN 316L SS 3000# SW INSERT</t>
  </si>
  <si>
    <t>2 IN X 1 IN 316L SS 3000# SW INSERT</t>
  </si>
  <si>
    <t>1/2 IN 316L SS 3000# SW UNION</t>
  </si>
  <si>
    <t>01-G-12-E1</t>
  </si>
  <si>
    <t>3/4 IN 316L SS 3000# SW UNION</t>
  </si>
  <si>
    <t>1 IN 316L SS 3000# SW UNION</t>
  </si>
  <si>
    <t>1 1/2 IN 316L SS 3000# SW UNION</t>
  </si>
  <si>
    <t>01-G-9-H-2</t>
  </si>
  <si>
    <t>2 IN 316L SS 3000# SW UNION</t>
  </si>
  <si>
    <t>1/4 IN 316L SS 3000# SCRD COUPLING</t>
  </si>
  <si>
    <t>3/8 IN 316L SS 3000# SCRD COUPLING</t>
  </si>
  <si>
    <t>1/2 IN 316L SS 3000# SCRD COUPLING</t>
  </si>
  <si>
    <t>3/4 IN 316L SS 3000# SCRD COUPLING</t>
  </si>
  <si>
    <t>1 IN 316L SS 3000# SCRD COUPLING</t>
  </si>
  <si>
    <t>1 1/2 IN 316L SS 3000# SCRD COUPLING</t>
  </si>
  <si>
    <t>2 IN 316L SS 3000# SCRD COUPLING</t>
  </si>
  <si>
    <t>1/4 IN 316L SS 3000# SCRD TEE</t>
  </si>
  <si>
    <t>3/8 IN 316L SS 3000# SCRD TEE</t>
  </si>
  <si>
    <t>01-G-6-D-1</t>
  </si>
  <si>
    <t>1/2 IN 316L SS 3000# SCRD TEE</t>
  </si>
  <si>
    <t>3/4 IN 316L SS 3000# SCRD TEE</t>
  </si>
  <si>
    <t>1 IN 316L SS 3000# SCRD TEE</t>
  </si>
  <si>
    <t>1 1/2 IN 316L SS 3000# SCRD TEE</t>
  </si>
  <si>
    <t>2 IN 316L SS 3000# SCRD TEE</t>
  </si>
  <si>
    <t>1/4 IN X 1/2 IN 316L SS 3000# SCRD BUSHI</t>
  </si>
  <si>
    <t>3/8 IN X 1/4 IN 316L SS 3000# SCRD BUSHI</t>
  </si>
  <si>
    <t>1/2 IN X 3/8 IN 316L SS 3000# SCRD BUSHI</t>
  </si>
  <si>
    <t>3/4 IN X 1/4 IN 316L SS 3000# SCRD HEX</t>
  </si>
  <si>
    <t>3/4 IN X 3/8 IN 316L SS 3000# SCRD BUSHI</t>
  </si>
  <si>
    <t>3/4 IN X 1/2 IN 316L SS 3000# SCRD BUSHI</t>
  </si>
  <si>
    <t>1 1/2 IN X 3/4 IN 316L SS 3000# SCRD HEX</t>
  </si>
  <si>
    <t>1 1/2 IN X 1 IN 316L SS 3000# SCRD HEX</t>
  </si>
  <si>
    <t>2 IN X 3/4 IN 316L SS 3000# SCRD HEX BUS</t>
  </si>
  <si>
    <t>2 IN X 1 IN 316L SS 3000# SCRD HEX BUSHI</t>
  </si>
  <si>
    <t>1/4 IN 316L SS 3000# SCRD UNION</t>
  </si>
  <si>
    <t>3/8 IN 316L SS 3000# SCRD UNION</t>
  </si>
  <si>
    <t>01-G-6-C-6</t>
  </si>
  <si>
    <t>1/2 IN 316L SS 3000# SCRD UNION</t>
  </si>
  <si>
    <t>3/4 IN 316L SS 3000# SCRD UNION</t>
  </si>
  <si>
    <t>1 IN 316L SS 3000# SCRD UNION</t>
  </si>
  <si>
    <t>1 1/2 IN 316L SS 3000# SCRD UNION</t>
  </si>
  <si>
    <t>01-G-6-B-1</t>
  </si>
  <si>
    <t>1/4 IN X 2 IN 316L SS SCH 40S NIPPLE TBE</t>
  </si>
  <si>
    <t>1/4 IN X 3 IN 316L SS SCH 40S NIPPLE TBE</t>
  </si>
  <si>
    <t>3/8 IN X 2 IN 316L SS SCH 40S NIPPLE TBE</t>
  </si>
  <si>
    <t>3/8 IN X 3 IN 316L SS SCH 40 NIPPLE TBE</t>
  </si>
  <si>
    <t>1/2 IN X 1 1/2 IN 316L SS SCH 40S NIPPLE</t>
  </si>
  <si>
    <t>1/2 IN X 2 IN 316L SS SCH 40S NIPPLE TBE</t>
  </si>
  <si>
    <t>1/2 IN X 3 IN 316L SS SCH 40S NIPPLE TBE</t>
  </si>
  <si>
    <t>3/4 IN X 2 IN 316L SS SCH 40S NIPPLE TBE</t>
  </si>
  <si>
    <t>3/4 IN X 3 IN 316L SS SCH 40S NIPPLE TBE</t>
  </si>
  <si>
    <t>1 IN X 2 IN 316L SS SCH 40S NIPPLE TBE</t>
  </si>
  <si>
    <t>1 IN X 3 IN 316L SS SCH 40S NIPPLE TBE</t>
  </si>
  <si>
    <t>1 1/2 IN X 2 IN 316L SS SCH 40S NIPPLE T</t>
  </si>
  <si>
    <t>1 1/2 IN X 3 IN 316L SS SCH 40S NIPPLE T</t>
  </si>
  <si>
    <t>2 IN X 2 1/2 IN 316L SS SCH 40S NIPPLE T</t>
  </si>
  <si>
    <t>2 IN X 3 1/2 IN 316L SS SCH 40S NIPPLE T</t>
  </si>
  <si>
    <t>3/8 IN X 1/4 IN 316L SS SCH 40S SWAGE NI</t>
  </si>
  <si>
    <t>1/2 IN X 1/4 IN 316L SS SCH 40S SWAGE NI</t>
  </si>
  <si>
    <t>3/4 IN X 1/4 IN 316L SS SCH 40S SWAGE NI</t>
  </si>
  <si>
    <t>3/4 IN X 1/2 IN 316L SS SCH 40S SWAGE NI</t>
  </si>
  <si>
    <t>1 IN X 1/2 IN 316L SS SCH 40S SWAGE NIPP</t>
  </si>
  <si>
    <t>1 IN X 3/4 IN 316L SS SCH 40S SWAGE NIPP</t>
  </si>
  <si>
    <t>1/2 IN PIPE SIZE U-BOLT 3/8 IN ROD SIZE</t>
  </si>
  <si>
    <t>3/4 IN PIPE SIZE U-BOLT 3/8 IN ROD SIZE</t>
  </si>
  <si>
    <t>1 IN PIPE SIZE U-BOLT 3/8 IN ROD SIZE</t>
  </si>
  <si>
    <t>1 1/2 IN PIPE SIZE U-BOLT 3/8 IN ROD SIZ</t>
  </si>
  <si>
    <t>2 IN PIPE SIZE U-BOLT 3/8 IN ROD SIZE</t>
  </si>
  <si>
    <t>3 IN PIPE SIZE U-BOLT 3/8 IN ROD SIZE</t>
  </si>
  <si>
    <t>4 IN PIPE SIZE U-BOLT 3/8 IN ROD SIZE</t>
  </si>
  <si>
    <t>6 IN PIPE SIZE U-BOLT 3/8 IN ROD SIZE</t>
  </si>
  <si>
    <t>1/2 IN CPVC SCH 80 SW 90 DEG ELBOW</t>
  </si>
  <si>
    <t>01-G-16-E2</t>
  </si>
  <si>
    <t>1/2 IN CPVC SCH 80 SW TEE</t>
  </si>
  <si>
    <t>01-G-16-E3</t>
  </si>
  <si>
    <t>3/4 IN CPVC SCH 80 SW TEE</t>
  </si>
  <si>
    <t>1 IN CPVC SCH 80 SW TEE</t>
  </si>
  <si>
    <t>2 IN CPVC SCH 80 SW TEE</t>
  </si>
  <si>
    <t>01-G-16-F1</t>
  </si>
  <si>
    <t>1/2 IN CPVC SCH 80 SW COUPLING</t>
  </si>
  <si>
    <t>01-G-16-F2</t>
  </si>
  <si>
    <t>1 IN CPVC SCH 80 SW COUPLING</t>
  </si>
  <si>
    <t>1 1/2 IN CPVC SCH 80 SW COUPLING</t>
  </si>
  <si>
    <t>01-G-16-F4</t>
  </si>
  <si>
    <t>1/2 IN CPVC 150# SW UNION</t>
  </si>
  <si>
    <t>01-G-16-C3</t>
  </si>
  <si>
    <t>1/2 PT SIZE CPVC CEMENT</t>
  </si>
  <si>
    <t>01-G-16-E1</t>
  </si>
  <si>
    <t>1 PT SIZE CPVC CLEANING SOLVENT</t>
  </si>
  <si>
    <t>01-G-16-B1</t>
  </si>
  <si>
    <t>PIPE REPAIR CLAMP 1 X 6 DRESSER PN 11001</t>
  </si>
  <si>
    <t>01-G-15-D3</t>
  </si>
  <si>
    <t>PIPE REPAIR CLAMP 1.5 X 6 DRESSER 118020</t>
  </si>
  <si>
    <t>01-G-16-B3</t>
  </si>
  <si>
    <t>PIPE REPAIR CLAMP 2 X 6 DRESSER, BLAIR</t>
  </si>
  <si>
    <t>01-G-7-F-2</t>
  </si>
  <si>
    <t>PIPE REPAIR CLAMP 3 X 6 DRESSER 11803160</t>
  </si>
  <si>
    <t>01-G-17-E2</t>
  </si>
  <si>
    <t>PIPE REPAIR CLAMP 4 X 6 DRESSER 11802210</t>
  </si>
  <si>
    <t>01-G-16-C4</t>
  </si>
  <si>
    <t>/4 IN CS CLEVIS TYPE PIPE HANGER #260 G</t>
  </si>
  <si>
    <t>HANGER</t>
  </si>
  <si>
    <t>01-H-22-D1</t>
  </si>
  <si>
    <t>1 IN CS CLEVIS TYPE PIPE HANGER #260 GRI</t>
  </si>
  <si>
    <t>01-H-22-D2</t>
  </si>
  <si>
    <t>1 1/2 IN CS CLEVIS TYPE PIPE HANGER#260</t>
  </si>
  <si>
    <t>01-H-22-D3</t>
  </si>
  <si>
    <t>2 IN CS CLEVIS TYPE PIPE HANGER #260 GRI</t>
  </si>
  <si>
    <t>01-H-22-C1</t>
  </si>
  <si>
    <t>3 IN CS CLEVIS TYPE PIPE HANGER #260 GRI</t>
  </si>
  <si>
    <t>01-H-23-E2</t>
  </si>
  <si>
    <t>4 IN CS CLEVIS TYPE PIPE HANGER #260 GRI</t>
  </si>
  <si>
    <t>01-H-22-B1</t>
  </si>
  <si>
    <t>3/4 IN 2 HOLE RISER CLAMP #261 GRINNELL</t>
  </si>
  <si>
    <t>01-G-17-F2</t>
  </si>
  <si>
    <t>1 IN 2 HOLE RISER CLAMP #261 GRINNELL</t>
  </si>
  <si>
    <t>01-H-22-E1</t>
  </si>
  <si>
    <t>1 1/2 IN 2 HOLE RISER CLAMP #261 GRINNEL</t>
  </si>
  <si>
    <t>01-H-23-D1</t>
  </si>
  <si>
    <t>2 IN 2 HOLE RISER CLAMP #261 GRINNELL</t>
  </si>
  <si>
    <t>01-H-23-D2</t>
  </si>
  <si>
    <t>3 IN 2 HOLE RISER CLAMP #261 GRINNELL</t>
  </si>
  <si>
    <t>01-H-23-E1</t>
  </si>
  <si>
    <t>4 IN 2 HOLE RISER CLAMP #261 GRINNELL</t>
  </si>
  <si>
    <t>01-H-23-C1</t>
  </si>
  <si>
    <t>6 IN 2 HOLE RISER CLAMP #261 GRINNELL</t>
  </si>
  <si>
    <t>01-H-23-C2</t>
  </si>
  <si>
    <t>2 IN SS KAMLOCK MALE COUPLER X FEMALE MP</t>
  </si>
  <si>
    <t>01-G-20-F2</t>
  </si>
  <si>
    <t>2 IN SS KAMLOCK FEMALE COUPLER X FEMALE</t>
  </si>
  <si>
    <t>01-G-18-B1</t>
  </si>
  <si>
    <t>1/8 IN 316L SS SCRD 3000# ROUND HEAD PLU</t>
  </si>
  <si>
    <t>1/4 IN 316L SS SCRD 3000# ROUND HEAD PLU</t>
  </si>
  <si>
    <t>3/8 IN 316L SS SCRD 3000# ROUND HEAD PLU</t>
  </si>
  <si>
    <t>1/2 IN 316L SS SCRD 3000# ROUND HEAD PLU</t>
  </si>
  <si>
    <t>3/4 IN 316L SS SCRD 3000# ROUND HEAD PLU</t>
  </si>
  <si>
    <t>1 IN 316L SS SCRD 3000# ROUND HEAD PLUG</t>
  </si>
  <si>
    <t>1/4 IN KYNAR SCRD PLUG</t>
  </si>
  <si>
    <t>1/2 IN KYNAR SCRD PLUG</t>
  </si>
  <si>
    <t>01-G-20-E4</t>
  </si>
  <si>
    <t>1/2 IN KYNAR SCRD 90 DEG ELBOW</t>
  </si>
  <si>
    <t>1/2 IN KYNAR SCRD TEE</t>
  </si>
  <si>
    <t>1/2 IN KYNAR SCRD COUPLING</t>
  </si>
  <si>
    <t>1/2 IN KYNAR SCRD UNION</t>
  </si>
  <si>
    <t>01-G-20-E5</t>
  </si>
  <si>
    <t>1/2 IN ARMSTRONG TRAP #2011 COMPLETE W/C</t>
  </si>
  <si>
    <t>3/4 IN ARMSTRONG TRAP #2011</t>
  </si>
  <si>
    <t>3/4 IN 316L SS 3000# SCRD CAP</t>
  </si>
  <si>
    <t>1 IN 316L SS 3000# SCRD CAP</t>
  </si>
  <si>
    <t>3/4 IN KYNAR SCRD PLUG</t>
  </si>
  <si>
    <t>01-G-20-D1</t>
  </si>
  <si>
    <t>3/4 IN KYNAR SCRD 90 DEG ELBOW</t>
  </si>
  <si>
    <t>01-G-20-D2</t>
  </si>
  <si>
    <t>3/4 IN KYNAR SCRD TEE</t>
  </si>
  <si>
    <t>3/4 IN KYNAR SCRD UNION</t>
  </si>
  <si>
    <t>01-G-20-B4</t>
  </si>
  <si>
    <t>3/4 IN X 1/2 IN KYNAR SCRD HEX BUSHING</t>
  </si>
  <si>
    <t>1 1/4 IN X 1 IN 316L SS 3000# SCRD HEX</t>
  </si>
  <si>
    <t>1 1/4 IN X 3/4 IN 316L SS 3000# SCR HEX</t>
  </si>
  <si>
    <t>3 IN 316L SS SCH 40 SS 90 DEG ELBOW</t>
  </si>
  <si>
    <t>4 IN 316L SS SCH 40 BW 90 DEG ELBOW</t>
  </si>
  <si>
    <t>3 IN 316L SS SCH 40S BW TEE</t>
  </si>
  <si>
    <t>01-G-19-F2</t>
  </si>
  <si>
    <t>4 IN 316L SS SCH 40S BW TEE</t>
  </si>
  <si>
    <t>6 IN 316L SS SCH 10S BW 45 DEG ELBOW</t>
  </si>
  <si>
    <t>01-G-14-A1</t>
  </si>
  <si>
    <t>HOSE NOZZLE CAP GASKET</t>
  </si>
  <si>
    <t>01-MM-20G4</t>
  </si>
  <si>
    <t>ROD STOP PLATE FOR B-50-B</t>
  </si>
  <si>
    <t>STOP PLATE RIVETS FOR B-50-B</t>
  </si>
  <si>
    <t>01-MM-20G1</t>
  </si>
  <si>
    <t>DRAIN LEVER FOR B-50-B</t>
  </si>
  <si>
    <t>PN 50362 SEAT O-RING</t>
  </si>
  <si>
    <t>SEAT RING GASKET PN 5036 FOR 5 IN AMER</t>
  </si>
  <si>
    <t>01-MM-20B2</t>
  </si>
  <si>
    <t>ROD NUT PN 5044 FOR 5 IN AMER DARLING FI</t>
  </si>
  <si>
    <t>01-MM-20F1</t>
  </si>
  <si>
    <t>ROD COUPLING PN 502930 FOR 5 IN AMER DAR</t>
  </si>
  <si>
    <t>COUPLING PINS PN 502931 FOR 5 IN AMER DA</t>
  </si>
  <si>
    <t>LOWER ROD PN 503012 FOR 5 IN AMER DARLIN</t>
  </si>
  <si>
    <t>09-A-2-C-0</t>
  </si>
  <si>
    <t>BARREL GASKET PN 50381 FOR 5 IN AMER DAR</t>
  </si>
  <si>
    <t>02-G-7-M-3</t>
  </si>
  <si>
    <t>DIAPHRAGM RETAINER PN 924041027 FOR GEM</t>
  </si>
  <si>
    <t>01-MM-20F2</t>
  </si>
  <si>
    <t>CLAPPER HINGE PIN ASSY PN 924041038 FOR</t>
  </si>
  <si>
    <t>LATCH HINGE PIN PN 924041023 FOR GEM 4 M</t>
  </si>
  <si>
    <t>FLANGE &amp; PUSH ROD ASSY PN 924041040 FOR</t>
  </si>
  <si>
    <t>CLAPPER FACING RETAINER PN 924041026 FOR</t>
  </si>
  <si>
    <t>CLAPPER LATCH PN 924041030 FOR GEM 4 MUL</t>
  </si>
  <si>
    <t>01-MM-20F3</t>
  </si>
  <si>
    <t>CLAPPER PN 924041025 FOR GEM 4 MULTI MAT</t>
  </si>
  <si>
    <t>DIAPHRAGM PN 924041031 FOR GEM 4 MULTI M</t>
  </si>
  <si>
    <t>CLAPPER FACING 924041032 FOR GEM 4 MULTI</t>
  </si>
  <si>
    <t>01-MM-20F6</t>
  </si>
  <si>
    <t>HAND HOLE COVER GASKET PN 924041033 FOR</t>
  </si>
  <si>
    <t>01-MM-20F4</t>
  </si>
  <si>
    <t>1 IN BALL DRIP VALVE PN 52-629-1-006 FOR</t>
  </si>
  <si>
    <t>2 IN SCR BRASS ANGLE VALVE UNITED FIG #1</t>
  </si>
  <si>
    <t>01-MM-20F5</t>
  </si>
  <si>
    <t>1/4 IN GAUGE TEST VALVE PN 46-005-1-002</t>
  </si>
  <si>
    <t>BR TUBE LC 1/4 IN NPT 0-300 PSI</t>
  </si>
  <si>
    <t>3/8 IN AUTO SPRINKLER CO. COOLING TOWER</t>
  </si>
  <si>
    <t>1/2 IN SSP SPRINKLERS OPEN WAX COATED 21</t>
  </si>
  <si>
    <t>SPRINKLER</t>
  </si>
  <si>
    <t>01-MM-20E1</t>
  </si>
  <si>
    <t>3/8 IN SSP SPRINKLERS OPEN WAX COATED</t>
  </si>
  <si>
    <t>ACME FIBER ROD #3263 FOR POTTER #10174XP</t>
  </si>
  <si>
    <t>01-MM-20E3</t>
  </si>
  <si>
    <t>SOFT-FLO ANTI SURGE HEAD SP-11 PN 000295</t>
  </si>
  <si>
    <t>01-MM-20E4</t>
  </si>
  <si>
    <t>MODEL SP244 SLIDE VALVE PN 0006563078 FO</t>
  </si>
  <si>
    <t>MODEL SP-220 FOOT TREADLE WITH SS SPRING</t>
  </si>
  <si>
    <t>01-MM-20E5</t>
  </si>
  <si>
    <t>MODEL SP-200 PULL ROD PN 0004948642 FOR</t>
  </si>
  <si>
    <t>01-MM-20H1</t>
  </si>
  <si>
    <t>HEAD ASSEMBLY MODEL SP 62 PN 8127 SS CHR</t>
  </si>
  <si>
    <t>01-C-25-A1</t>
  </si>
  <si>
    <t>MODEL 8127 DELUGE SHOWER HEAD, 10 IN DI</t>
  </si>
  <si>
    <t>01-MM-20G5</t>
  </si>
  <si>
    <t>LOWER BODY FOR HAWS SAFETY SHOWERS AND E</t>
  </si>
  <si>
    <t>01-MM-20D4</t>
  </si>
  <si>
    <t>PLUNGER, SUB ASSY UNIT COMPLETE FOR</t>
  </si>
  <si>
    <t>WASHER ITEM 16 FOR HAWS SAFETY SHOWERS A</t>
  </si>
  <si>
    <t>REW ITEM 13,14,17,18 FOR HAWS SAFETY</t>
  </si>
  <si>
    <t>BRASS WASHER ITEM 17 FOR HAWS SAFETY SHO</t>
  </si>
  <si>
    <t>LOWER BODY ITEM 20 FOR HAWS SAFETY SHOWE</t>
  </si>
  <si>
    <t>SUB ASSEMBLY PLUNGER UNIT COMPLETE ITEM</t>
  </si>
  <si>
    <t>FULLER BALL ITEM 16 FOR HAWS SAFETY SHOW</t>
  </si>
  <si>
    <t>O-RING ITEM 15A FOR HAWS SAFETY SHOWERS</t>
  </si>
  <si>
    <t>WHEEL HANDLE FOR MODERN KELLY HYDRANT</t>
  </si>
  <si>
    <t>LOCK NUT PN 1010 FOR MODERN KELLY HYDRAN</t>
  </si>
  <si>
    <t>1/4 IN PIPE OPERATING ROD 3 FT BURY LGTH</t>
  </si>
  <si>
    <t>PLUNGER ASSY FOR MODERN KELLY HYDRANT</t>
  </si>
  <si>
    <t xml:space="preserve"> O-RING 01-126 (.103 X 1.362 ID)</t>
  </si>
  <si>
    <t>RUBBER SEAT WASHER FOR MODERN KELLY</t>
  </si>
  <si>
    <t>BRASS WASHER PN 1081 FOR MODERN KELLY HY</t>
  </si>
  <si>
    <t>SCREW PN 1059 FOR MODERN KELLY HYDRANTS</t>
  </si>
  <si>
    <t>01-MM-20D1</t>
  </si>
  <si>
    <t>LOWER VALVE BODY PN 1086 FOR MODERN KELL</t>
  </si>
  <si>
    <t>SWIVEL COUPLING PN 1012 FOR MODERN KELLY</t>
  </si>
  <si>
    <t>SWIVEL SCREW PN 1013 FOR MODERN KELLY</t>
  </si>
  <si>
    <t>PLUNGER FOR MODERN KELLY HYDRANT</t>
  </si>
  <si>
    <t>SCREW STEM FOR MODERN KELLY HYDRANTS</t>
  </si>
  <si>
    <t>SCREW STEM</t>
  </si>
  <si>
    <t>1 1/2 IN PIPE THREAD WATER REGULATOR 150</t>
  </si>
  <si>
    <t>3 FT X 3 FT SILICA FABRIC WITH 4 GROMMET</t>
  </si>
  <si>
    <t>FABRIC</t>
  </si>
  <si>
    <t>01-MM-20C2</t>
  </si>
  <si>
    <t>RUPTURE DISC SIZE 3 IN TYPE RLS,</t>
  </si>
  <si>
    <t>3 IN INCONEL RUPTURE DISC BP 300LB AT 37</t>
  </si>
  <si>
    <t>SIZE 4 INCH TYPE SKR REVERSE BUCKLING RU</t>
  </si>
  <si>
    <t>6 IN INCONEL RUPTURE DISC BP 253 AT 805</t>
  </si>
  <si>
    <t>1 1/2 IN SS RUPTURE DISC BP 253LB AT 280</t>
  </si>
  <si>
    <t>1 1/2 IN SS RUTURE DISC BP 253LB AT 158</t>
  </si>
  <si>
    <t>1 1/2 IN 316 SS BP 292LB 100 DEG RUPTURE</t>
  </si>
  <si>
    <t>3 INCH 300 LB RA-IK RETAINER INCONEL MAT</t>
  </si>
  <si>
    <t>RE DISC RETAINER RING SET 6 INCH 600#</t>
  </si>
  <si>
    <t>FIBERGLASS CLOTH FIREBLANKET 72 IN WIDE</t>
  </si>
  <si>
    <t>BLANKET</t>
  </si>
  <si>
    <t>01-A-7-B-1</t>
  </si>
  <si>
    <t>CLEAR COVER LENS FOR CHIN TYPE RESPIRATO</t>
  </si>
  <si>
    <t>01-E-25-C4</t>
  </si>
  <si>
    <t>WIND SOCK STD DIMENSIONS 18 IN DIA MOUTH</t>
  </si>
  <si>
    <t>01-HH-22H1</t>
  </si>
  <si>
    <t>NON SKID STRIPPING CARBORUNDUM SLIP PROO</t>
  </si>
  <si>
    <t>01-E-25-D1</t>
  </si>
  <si>
    <t>BRASS BALL VALVE WITH 2 1/2 IN SWIVEL FI</t>
  </si>
  <si>
    <t>01-LL-2-C3</t>
  </si>
  <si>
    <t>MSA CLEANER SANITIZER 32 OZ BOTTLE LIQUI</t>
  </si>
  <si>
    <t>01-E-24-E2</t>
  </si>
  <si>
    <t>SOAP BOX FOR SAFETY SHOWERS</t>
  </si>
  <si>
    <t>SOAP BOX</t>
  </si>
  <si>
    <t>01-LL-23D4</t>
  </si>
  <si>
    <t>HYDRANT SEAT GASKET PN 36 FOR DARLING</t>
  </si>
  <si>
    <t>DRAIN RING GASKET</t>
  </si>
  <si>
    <t>01-H-5-F-3</t>
  </si>
  <si>
    <t>UPPER HYDRANT ROD FOR 5-1/4 INCH DARLING</t>
  </si>
  <si>
    <t>OKE, DRAIN VALVE FOR 6 INCH  FIRE HYDRAN</t>
  </si>
  <si>
    <t>01-MM-22D1</t>
  </si>
  <si>
    <t>RELAY, 120 VOLTS</t>
  </si>
  <si>
    <t>DRAIN LEVER WASHERS</t>
  </si>
  <si>
    <t>DRAIN LEVER RIVETS</t>
  </si>
  <si>
    <t>01-MM-22E5</t>
  </si>
  <si>
    <t>HOUSING O-RING</t>
  </si>
  <si>
    <t>L FOR 6 INCH  B-50-B</t>
  </si>
  <si>
    <t>01-MM-22E3</t>
  </si>
  <si>
    <t>2 1/2 IN CAP NOZZLE FOR FIRE HYDRANT</t>
  </si>
  <si>
    <t>STEAMER NOZZLE CAP 4 1/2IN</t>
  </si>
  <si>
    <t>01-MM-22G2</t>
  </si>
  <si>
    <t>WASHER, HOSE NOZZLE CAP 2 1/2 INCH</t>
  </si>
  <si>
    <t>, STEAMER NOZZLE CAP RUBBER 4</t>
  </si>
  <si>
    <t>CHAIN, HOSE NOZZLE CAP #23 STEEL DBL</t>
  </si>
  <si>
    <t>WASHER, DRAIN LEVER #33 COMPOSITION</t>
  </si>
  <si>
    <t>HYDRANT SEAT</t>
  </si>
  <si>
    <t>01-MM-22F1</t>
  </si>
  <si>
    <t>DRAIN RING</t>
  </si>
  <si>
    <t>01-MM-22G3</t>
  </si>
  <si>
    <t>DRAIN RING GASKET NON-ASB #38 PN 64-33</t>
  </si>
  <si>
    <t>5 IN DARLING HYDRANT UPPER VALVE PLUG IT</t>
  </si>
  <si>
    <t>HYDRANT VALVE BOTTOM</t>
  </si>
  <si>
    <t>01-MM-22F3</t>
  </si>
  <si>
    <t>HYDRANT ROD GASKET #43 LEAD</t>
  </si>
  <si>
    <t>2 1/2 IN SCRD BALL VALVE FOR DARLING HYD</t>
  </si>
  <si>
    <t>01-MM-21E1</t>
  </si>
  <si>
    <t>DETECTOR, SMOKE</t>
  </si>
  <si>
    <t>MECH SEAL 1 1/8 IN BM-59807 ROTT EU5-TT</t>
  </si>
  <si>
    <t>CN20140220</t>
  </si>
  <si>
    <t>MECH SEAL 1 1/8 IN BM-72918 ROTT EUU-TT</t>
  </si>
  <si>
    <t>MECH SEAL 1 1/8 IN BM-72964 CRO EU U/5-V</t>
  </si>
  <si>
    <t>MECH SEAL 1 1/8 IN BM-84388 ROTT EUU-TV</t>
  </si>
  <si>
    <t>MECH SEAL 4 1/4 IN BM-76818 ROTT EU5-TT</t>
  </si>
  <si>
    <t>MECHANICAL SEAL FOR KINNEY VAC PUMP KLRC</t>
  </si>
  <si>
    <t>01-N-2-E-2</t>
  </si>
  <si>
    <t>MECH SEAL 1.625 IN DIA SHAFT BM 428389-S</t>
  </si>
  <si>
    <t>01-N-2-E-4</t>
  </si>
  <si>
    <t>X200 IC, UR, 2V</t>
  </si>
  <si>
    <t>MECH SEAL 1 7/8 IN BM-47862 ROTT EU5-TT</t>
  </si>
  <si>
    <t>01-N-2-D-3</t>
  </si>
  <si>
    <t>MECH SEAL 1 7/8 IN BM-98074 (BM-74119 GL</t>
  </si>
  <si>
    <t>CN20140312</t>
  </si>
  <si>
    <t>MECH SEAL 2.250 IN SINGLE RO WITH MATERI</t>
  </si>
  <si>
    <t>01-N-2-C-1</t>
  </si>
  <si>
    <t>MECH SEAL 2 1/2 IN BM-115115 CRO E45-P/V</t>
  </si>
  <si>
    <t>CN20141105</t>
  </si>
  <si>
    <t>MECH SEAL 2 1/2 IN BM-71953 D-RT/0 ERD-T</t>
  </si>
  <si>
    <t>01-N-12-D1</t>
  </si>
  <si>
    <t>MECH SEAL 2 1/2 IN BM-72962 D-CRO EUU5-V</t>
  </si>
  <si>
    <t>MECH SEAL 2.992 BM-104701 RA-C EUS-V</t>
  </si>
  <si>
    <t>MECH SEAL 3 IN BM-70895 D-BRT/0 ERD-TV3V</t>
  </si>
  <si>
    <t>01-N-4-G-1</t>
  </si>
  <si>
    <t>GLAND 316 SS GRBX502181B FOR BM127059 KA</t>
  </si>
  <si>
    <t>GLAND 316 SS GEA1223042A</t>
  </si>
  <si>
    <t>01-N-14-B2</t>
  </si>
  <si>
    <t>GLAND 316 SS GEA1277422B</t>
  </si>
  <si>
    <t>GLAND 316 SS GEBX835371A STEAM HEATED</t>
  </si>
  <si>
    <t>GLAND 316 SS GEAX710441A</t>
  </si>
  <si>
    <t>BUSHING THROTTLE 1 7/8 IN CARBON Y53A187</t>
  </si>
  <si>
    <t>GASKET DMC-340 MJ3G2610AB3</t>
  </si>
  <si>
    <t>GASKET TEFLON MT3G4672AA3</t>
  </si>
  <si>
    <t>MECH SEAL 2.375 IN BM-351462</t>
  </si>
  <si>
    <t>SPRING 20 SS MKAX8840302 25/BOX</t>
  </si>
  <si>
    <t>SPRING 20 SS MKAX990301 25/BOX</t>
  </si>
  <si>
    <t>SPRING 20 SS MKAX8840307 25/BOX</t>
  </si>
  <si>
    <t>SPRING 20 SS MKAX8840306 25/BOX</t>
  </si>
  <si>
    <t>SPRING 316 SS ME3N1125A33</t>
  </si>
  <si>
    <t>SPRING HASTELLOY C MI3N1750333</t>
  </si>
  <si>
    <t>SPRING 316 SS ME3N1500333</t>
  </si>
  <si>
    <t>SPRING 316 SS ME3N2500333</t>
  </si>
  <si>
    <t>SPRING 316 SS ME3N1875A33</t>
  </si>
  <si>
    <t>V-RING 1 1/8 IN TEFLON PT3M1125333</t>
  </si>
  <si>
    <t>V-RING 1 1/8 IN GF-TEFLON PF3M1125333</t>
  </si>
  <si>
    <t>O-RING 03-216 (.139 X 1.109 ID)</t>
  </si>
  <si>
    <t>V-RING 1 1/4 IN TEFLON PT3M1250333</t>
  </si>
  <si>
    <t>V-RING 1.496 IN TEFLON PT3M1496333 (38MM</t>
  </si>
  <si>
    <t>MVRR1750333 O-RING 03-327 (.210 X 1.725</t>
  </si>
  <si>
    <t>MVRR1875333 O-RING 03-328 (.210 X 1.850</t>
  </si>
  <si>
    <t>MVSR2375333 O-RING 03-229 (.139 X 2.359</t>
  </si>
  <si>
    <t>MVRR2500333 O-RING 03-333 (.210 X 2.475</t>
  </si>
  <si>
    <t>V-RING 2 1/2 IN TEFLON PT3E2500G33</t>
  </si>
  <si>
    <t>V-RING 2 3/4 IN TEFLON PT3M2750333</t>
  </si>
  <si>
    <t>MVRR3000333 O-RING 03-337 (.210 X 2.975</t>
  </si>
  <si>
    <t>PACKING SHAFT 3 IN PT3E000G33 DURAFLON</t>
  </si>
  <si>
    <t>V-RING 3 1/8 IN TEFLON PT3M3125333</t>
  </si>
  <si>
    <t>V-RING 1 1/2 IN TEFLON PT3M1500333</t>
  </si>
  <si>
    <t>V-RING 1 1/2 IN GF-TEFLON PF3M1500333</t>
  </si>
  <si>
    <t>GASKET TEFLON MT3G2250A33</t>
  </si>
  <si>
    <t>GASKET DMC-340 MJ3G1985A33</t>
  </si>
  <si>
    <t>V-RING 2 3/8 IN TEFLON PT3Z2375A33</t>
  </si>
  <si>
    <t>V-RING 2 1/4 IN GF-TEFLON PF3M2250333</t>
  </si>
  <si>
    <t>GASKET DMC-340 MJ3G3485AX3</t>
  </si>
  <si>
    <t>MVSR2875333 O-RING 03-233 (.139 X 2.859</t>
  </si>
  <si>
    <t>MVRR2875333 O-RING 03-336 (.210 X 2.850</t>
  </si>
  <si>
    <t>MVRR3125333 O-RING 05-338 (.210 X 3.100</t>
  </si>
  <si>
    <t>GASKET TEFLON MT3G4172AB3</t>
  </si>
  <si>
    <t>MVRR3250333 O-RING 03-339 (.210 X 3.22 I</t>
  </si>
  <si>
    <t>MVRR4375333 O-RING 03-348 (.210 X 4.350</t>
  </si>
  <si>
    <t>GASKET DMC-340 MJ3G4312AE3</t>
  </si>
  <si>
    <t>MVRR2625333 O-RING 03-342 (.210 X 3.600</t>
  </si>
  <si>
    <t>V-RING 3 11/16 TEFLON PT3M3687333</t>
  </si>
  <si>
    <t>GLAND 316 SS GEB1358171B</t>
  </si>
  <si>
    <t>MECH SEAL 7 1/2 IN REACTOR SEALS</t>
  </si>
  <si>
    <t>01-N-3-A-3</t>
  </si>
  <si>
    <t>FLANGE, HOUSING SEAL REF 1 3515147 DWG</t>
  </si>
  <si>
    <t>01-N-14-C1</t>
  </si>
  <si>
    <t>SPACER STEEL REF 4 DWG 3515303 FOR MECH</t>
  </si>
  <si>
    <t>01-N-3-F-1</t>
  </si>
  <si>
    <t>HOUSING SEAL DI REF 5 3515160 DWG 351516</t>
  </si>
  <si>
    <t>01-N-15-A1</t>
  </si>
  <si>
    <t>SPLIT RING 2 PIECE PER M101 M111 REF 10</t>
  </si>
  <si>
    <t>01-N-3-F-4</t>
  </si>
  <si>
    <t>MECHANICAL SEAL GASKET 1/32 X 9.04 IN TE</t>
  </si>
  <si>
    <t>01-N-3-E-1</t>
  </si>
  <si>
    <t>V-RING 6 3/4 IN CR401900 NITRILE ID 14</t>
  </si>
  <si>
    <t>01-N-4-C-1</t>
  </si>
  <si>
    <t>O-RING 03-441 (.275 X 6.975 ID)</t>
  </si>
  <si>
    <t>SCREWS FOR 7 1/2 IN SEAL UNIT SETS PN 16</t>
  </si>
  <si>
    <t>7.5 INCH CARBON WASHER</t>
  </si>
  <si>
    <t>01-N-15-C1</t>
  </si>
  <si>
    <t>CARBON 7 1/2 IN V-RING</t>
  </si>
  <si>
    <t>MECH SEAL 7 1/2 IN UPPER SEAT 03515317</t>
  </si>
  <si>
    <t>01-N-14-B3</t>
  </si>
  <si>
    <t>MECH SEAL 7 1/2 IN LOWER COMPOSITE SEAT</t>
  </si>
  <si>
    <t>01-N-4-A-1</t>
  </si>
  <si>
    <t>UPPER SEAT O-RING 01-224</t>
  </si>
  <si>
    <t>01-N-3-D-1</t>
  </si>
  <si>
    <t>MECH SEAL 1 3/4 IN BM 141547 RO (OUT)I45</t>
  </si>
  <si>
    <t>01-N-3-D-2</t>
  </si>
  <si>
    <t>MECH SEAL 1 1/8 IN BM-62668</t>
  </si>
  <si>
    <t>GLAND 20 SS GKAX642421A</t>
  </si>
  <si>
    <t>MECH SEAL 1 1/8 IN BM-40507</t>
  </si>
  <si>
    <t>MECH SEAL 1 7/8 IN BM-41617 ROTT E75-T</t>
  </si>
  <si>
    <t>GLAND 316 SS GEAX523521B</t>
  </si>
  <si>
    <t>GASKET TEFLON MT3G3125A33</t>
  </si>
  <si>
    <t>GASKET DMC-340 MJ3G2860A33</t>
  </si>
  <si>
    <t>O-RING 17-327 (.210 X 1.725 ID)</t>
  </si>
  <si>
    <t>01-N-4-E-1</t>
  </si>
  <si>
    <t>2-1/2 INCH SEAL COMPLETE, STATIONARY CH</t>
  </si>
  <si>
    <t>SEAL COMPLETE 2 1/2 IN STATIONARY CHESTE</t>
  </si>
  <si>
    <t>O-RING 76-367 (.210 X 7.475 ID)</t>
  </si>
  <si>
    <t>01-N-3-E-2</t>
  </si>
  <si>
    <t>GASKET DURAFITE MG3G3875A33</t>
  </si>
  <si>
    <t>01-N-16-D1</t>
  </si>
  <si>
    <t>LIP SEAL 1 1/4 IN GF-TEFLON QF3A1500AF3</t>
  </si>
  <si>
    <t>MECH SEAL 1 1/2 IN BM-41057 PTO EMG-VV</t>
  </si>
  <si>
    <t>01-N-16-B1</t>
  </si>
  <si>
    <t>MECH SEAL 1 7/8 IN BM-84291 ROTT EUU-FT</t>
  </si>
  <si>
    <t>INSERT 3 3/4 IN ROTARY 800 CHESTERTON</t>
  </si>
  <si>
    <t>INSERT 3 3/4 IN STATIONARY 800 CHESTERTO</t>
  </si>
  <si>
    <t>GLAND 316 SS CHESTERTON 478 UNIVERSAL</t>
  </si>
  <si>
    <t>MECH 1 7/8 IN BM-85003 RO EU5-VV</t>
  </si>
  <si>
    <t>01-N-4-F-3</t>
  </si>
  <si>
    <t>MECH SEAL 3 IN BM-107848 D-BRT EREP-TT</t>
  </si>
  <si>
    <t>01-N-15-D4</t>
  </si>
  <si>
    <t>MECH SEAL 2 IN BM-127058 D-RXOL HUU5-VV</t>
  </si>
  <si>
    <t>MECH SEAL 1 3/8 IN BM-121248 RO EU5-VV</t>
  </si>
  <si>
    <t>MECH SEAL 2 IN BM-127059 D-RX0L H45-VV</t>
  </si>
  <si>
    <t>MECH SEAL 1 7/8 IN BM-84567 ROTT EU5-TT</t>
  </si>
  <si>
    <t>MECH SEAL 1 7/8 IN DUAL CARTRIDGE</t>
  </si>
  <si>
    <t>01-N-3-B-3</t>
  </si>
  <si>
    <t>MECH SEAL 6 IN BM-129223-F BRD ERU-VV</t>
  </si>
  <si>
    <t>01-N-3-A-1</t>
  </si>
  <si>
    <t>GLAND 316 SS GEA2340971A</t>
  </si>
  <si>
    <t>LIP SEAL 1 1/8 IN GF-TEFLON QF3A1125AM3</t>
  </si>
  <si>
    <t>01-N-3-F-3</t>
  </si>
  <si>
    <t>COLLAR EXPANSION 1 1/8 IN HAST B QH3B112</t>
  </si>
  <si>
    <t>01-N-15-E1</t>
  </si>
  <si>
    <t>SEAL PN 118681 FOR BELL &amp; GOSSET 60 PUMP</t>
  </si>
  <si>
    <t>MECH SEAL 1 3/8 IN BM C2CBX1375EAXCS RO7</t>
  </si>
  <si>
    <t>01-N-8-F-3</t>
  </si>
  <si>
    <t>MECH SEAL 1 1/8 IN BM-61753 D ROTT EU5-T</t>
  </si>
  <si>
    <t>SEAL HOUSING PN W0661 KARBATE VICARB</t>
  </si>
  <si>
    <t>FLOW TUBE HIGH ENERGY DURAMETALLIC</t>
  </si>
  <si>
    <t>MECHANICAL SEAL ITEM P1-30</t>
  </si>
  <si>
    <t>01-M-23-D1</t>
  </si>
  <si>
    <t>SEAL ROTATING FACE ITEM P1-25</t>
  </si>
  <si>
    <t>MECH SEAL 1 1/8 IN BM-119526 OUT/TRB IR2</t>
  </si>
  <si>
    <t>01-N-3-B-5</t>
  </si>
  <si>
    <t>GLAND 316 SS GEA2575621A FOR KINNEY VACU</t>
  </si>
  <si>
    <t>COLLAR EXPANSION 1 1/8 IN 316 SS QE3B187</t>
  </si>
  <si>
    <t>BUSHING ASSY THROAT 6 IN CARBON 316 SS</t>
  </si>
  <si>
    <t>LIP SEAL 1 7/8 IN GF-TEFLON QF3A1875AG3</t>
  </si>
  <si>
    <t>GLAND 316 SS GEA1317131B FOR DURIRON MK</t>
  </si>
  <si>
    <t>COLLAR EXPANSION 1 1/2 IN 316 SS QE3B150</t>
  </si>
  <si>
    <t>DURAMETALLIC SPLIT MECHANICAL SEAL</t>
  </si>
  <si>
    <t>MECH. SEAL DURAMETALLIC BM133157</t>
  </si>
  <si>
    <t>MECH SEAL 2 1/2 IN BM 153365 TYPE RX-OL</t>
  </si>
  <si>
    <t>GLAND PART NO GEB2397612A FOR DURAMETALL</t>
  </si>
  <si>
    <t>MECH SEAL 1 7/8IN BM-127459 TYPE HS/RA</t>
  </si>
  <si>
    <t>MECH SEAL 1.125IN BM-159945 TYPE HS/RA</t>
  </si>
  <si>
    <t>01-N-4-D-3</t>
  </si>
  <si>
    <t>MECH SEAL 3 3/8IN BM-327256 DBL INS CART</t>
  </si>
  <si>
    <t>MECH SEAL 2 1/8 IN BM-85450 TYPE PTO SIN</t>
  </si>
  <si>
    <t>CN-04-2012</t>
  </si>
  <si>
    <t>MECH SEAL 2 1/2 IN BM-55092 TYPE RO SING</t>
  </si>
  <si>
    <t>MECH SEAL 1 3/4 IN BM-65982 TYPE RO DOUB</t>
  </si>
  <si>
    <t>MECH SEAL 1 3/8 IN BM-162021 TYPE RO SIN</t>
  </si>
  <si>
    <t>MECH SEAL 1 7/8 IN TYPE CRO DOUBLE</t>
  </si>
  <si>
    <t>MECH SEAL 1 3/8 IN BM-115077 TYPE CBR SI</t>
  </si>
  <si>
    <t>MECH SEAL 1 3/8 IN BM-153639 TYPE RO SIN</t>
  </si>
  <si>
    <t>MECHANICAL BELLOWS SEAL FOR MOD 3196SX</t>
  </si>
  <si>
    <t>GLAND SEAL FLANGE</t>
  </si>
  <si>
    <t>MECH SEAL 1 1/8IN BM-118244 X-101 BELLOW</t>
  </si>
  <si>
    <t>MECH SEAL 1 3/4IN BM-85782 RO E75-00</t>
  </si>
  <si>
    <t>MECHANICAL SEAL FOR LB-400 SUBMERSIBLE P</t>
  </si>
  <si>
    <t>MECH SEAL 1 3/4IN BM-100642 INSIDE RO WI</t>
  </si>
  <si>
    <t>MECH SEAL (DOUBLE) FOR SUNFLO P-1000 MOD</t>
  </si>
  <si>
    <t>MECH SEAL ( SINGLE) FOR SUNFLO P-1000 MO</t>
  </si>
  <si>
    <t>01-N-16-E4</t>
  </si>
  <si>
    <t>MECH SEAL (GEAR BOX) ITEM PI-27 FOR SUNF</t>
  </si>
  <si>
    <t>MECH SEAL 1 3/8 IN BM-304703 SINGLE INSI</t>
  </si>
  <si>
    <t>MECH SEAL 1 1/8IN BM-133157 H.S. SEAL</t>
  </si>
  <si>
    <t>01-N-9-D-1</t>
  </si>
  <si>
    <t>MECH SEAL DURA TYPE SINGLE RO MAT'L CODE</t>
  </si>
  <si>
    <t>01-N-8-E-2</t>
  </si>
  <si>
    <t>MECH SEAL 60 MM BM-300598 SINGLE INSIDE</t>
  </si>
  <si>
    <t>MECH SEAL 2.500 IN BM-411587 SINGLE INSI</t>
  </si>
  <si>
    <t>01-N-8-F-1</t>
  </si>
  <si>
    <t>MECH SEAL 1 1/8 IN BM-38375</t>
  </si>
  <si>
    <t>01-N-3-C-5</t>
  </si>
  <si>
    <t>MECH SEAL 1 1/2IN BM-301289 SINGLE INSID</t>
  </si>
  <si>
    <t>MECHANICAL SEAL 2.500IN BM-169252</t>
  </si>
  <si>
    <t>MECH SEAL 1.750IN  BM-159827</t>
  </si>
  <si>
    <t>FLUSH GLAND ASSY ITEM 250 FOR GOULDS 319</t>
  </si>
  <si>
    <t>MECHANICAL SEAL 1 3/4IN BM-94087 INSIDE</t>
  </si>
  <si>
    <t>MECH SEAL 1 1/8IN BM-109929 SCL INS</t>
  </si>
  <si>
    <t>MECH SEAL 2 1/2IN BM-323427 SCL INS PTO</t>
  </si>
  <si>
    <t>MECH SEAL 1 3/4IN BM-323426 SCL INS CBR</t>
  </si>
  <si>
    <t>SEAL KIT WITH GASKET FOR GRUNDFOS IN-LIN</t>
  </si>
  <si>
    <t>01-M-14-E4</t>
  </si>
  <si>
    <t>MECH SEAL 1 7/8IN BM-137280 DBL INS/OUTS</t>
  </si>
  <si>
    <t>01-N-4-B-2</t>
  </si>
  <si>
    <t>MECH SEAL 1 3/8IN BM-116288 SGL INS CBR</t>
  </si>
  <si>
    <t>MECH SEAL 1 3/8IN BM-125654 CBR KALREZ O</t>
  </si>
  <si>
    <t>MECH SEAL SING INS CART P50 BM-144616</t>
  </si>
  <si>
    <t>MECH SEAL SING INS CART P50 BM-144619</t>
  </si>
  <si>
    <t>MECH SEAL SING INS HSS 1 1/4IN BM-330506</t>
  </si>
  <si>
    <t>MECH SEAL SING INS CART P50 BM-145877</t>
  </si>
  <si>
    <t>MECH SEAL SING INSIDE HSS-E BM-337243</t>
  </si>
  <si>
    <t>MECH SEAL SING INSIDE CART P50 BM-148072</t>
  </si>
  <si>
    <t>MECH SEAL 2 7/8IN BM-340347 TYPE CUSTOM</t>
  </si>
  <si>
    <t>01-N-5-G-1</t>
  </si>
  <si>
    <t>SEAL KIT FOR HYDROMATIC GRINDER PUMP INC</t>
  </si>
  <si>
    <t>MECH SEAL 1 3/4 T21 BF1C1 FOR MEMPHIS PU</t>
  </si>
  <si>
    <t>MECH SEAL 1 7/8IN BM-161134 SINGLE INSID</t>
  </si>
  <si>
    <t>MECH SEAL 2 1/2IN BM-144621 SGL INS CART</t>
  </si>
  <si>
    <t>LOWER MECH SEAL (SILICON CARBIDE W/ VITO</t>
  </si>
  <si>
    <t>UPPER MECH SEAL (CARBON VS CERAMIC W/ VI</t>
  </si>
  <si>
    <t>MECHANICAL SEAL FOR VIKING PUMP MODEL 12</t>
  </si>
  <si>
    <t>01-N-6-E-3</t>
  </si>
  <si>
    <t>SHAFT SEAL SLEEVE WITH O-RING</t>
  </si>
  <si>
    <t>JOINT SEAL REF# 6400 MODEL A1J-CDQ-(SX)</t>
  </si>
  <si>
    <t>MECHANICAL SEAL, 1-3/8 IN, BM-149698,</t>
  </si>
  <si>
    <t>01-N-8-G-1</t>
  </si>
  <si>
    <t>MECHANICAL SEAL 2-1/8 IN, BM-154228</t>
  </si>
  <si>
    <t>01-N-7-D-2</t>
  </si>
  <si>
    <t>HANICAL SEAL 20MM, SINGLE INSIDE RO'</t>
  </si>
  <si>
    <t>01-N-12-B3</t>
  </si>
  <si>
    <t>MECHANICAL SEAL 1.750 IN, DOUBLE INSIDE</t>
  </si>
  <si>
    <t>MECH SEAL 2.000 IN QBQ 5ADX</t>
  </si>
  <si>
    <t>01-P-2-F-1</t>
  </si>
  <si>
    <t>MECH SEAL 2.375 IN QBQ 5ADX</t>
  </si>
  <si>
    <t>MECH SEAL 2.000 IN PTO EU5E, F/V, VV</t>
  </si>
  <si>
    <t>01-N-8-G-2</t>
  </si>
  <si>
    <t>MECH SEAL 1.500 IN, X-100, 1R2E, F/V,VV</t>
  </si>
  <si>
    <t>01-P-4-C-3</t>
  </si>
  <si>
    <t>CH SEAL 1.875 IN X-100 1R2E, F/V, VV</t>
  </si>
  <si>
    <t>01-P-4-G-1</t>
  </si>
  <si>
    <t>MECH SEAL 1.875 IN X-100 1U2E, F/V, EE</t>
  </si>
  <si>
    <t>CN20130328</t>
  </si>
  <si>
    <t>MECH SEAL 1.500 IN X-100 I22E, F/V, PP</t>
  </si>
  <si>
    <t>01-N-9-D-3</t>
  </si>
  <si>
    <t>MECH SEAL 1.750 IN P-50 E, E/R, 2EFVV</t>
  </si>
  <si>
    <t>01-N-9-B-1</t>
  </si>
  <si>
    <t>MECH SEAL 1.500 IN X-100, 1R2E, F/V, PP</t>
  </si>
  <si>
    <t>01-P-4-B-1</t>
  </si>
  <si>
    <t>MECH SEAL 1.875 IN X-100 142E, F/V, PP</t>
  </si>
  <si>
    <t>01-N-10-C1</t>
  </si>
  <si>
    <t>MECH SEAL 1.875 IN X-100 1R2E, F/V, PP</t>
  </si>
  <si>
    <t>01-N-9-B-2</t>
  </si>
  <si>
    <t>MECH SEAL 3.000 IN X-100 I 4 2 E F/V V V</t>
  </si>
  <si>
    <t>01-N-9-B-3</t>
  </si>
  <si>
    <t>MECH SEAL 2.250 IN X-100 1RUE, F/V, HH</t>
  </si>
  <si>
    <t>01-N-10-B1</t>
  </si>
  <si>
    <t>MECH SEAL 1.375 IN P-50 E, E/R, 2EFVV</t>
  </si>
  <si>
    <t>ECH SEAL 4.000 IN X-100 CR2E, F/V, VV</t>
  </si>
  <si>
    <t>01-N-4-B-1</t>
  </si>
  <si>
    <t>MECH SEAL 2.500 IN P-250 E, E/R, 2EFVV</t>
  </si>
  <si>
    <t>MECH SEAL 1.500 X-100 142K, F/V, PP</t>
  </si>
  <si>
    <t>01-N-10-B3</t>
  </si>
  <si>
    <t>MECHANICAL SEAL 2-3/4 IN, SINGLE INSIDE</t>
  </si>
  <si>
    <t>01-N-4-A-2</t>
  </si>
  <si>
    <t>DOUBLE INSIDE CRO SEAL, BM 392981 LESS</t>
  </si>
  <si>
    <t>HASTELLOY C GLAND. REF: DWG #2D-392982.</t>
  </si>
  <si>
    <t>ISC BELLOWS SEAL #BMCSCB11251CXPS WITH S</t>
  </si>
  <si>
    <t>ECHANICAL SEAL FOR 1.750 IN SHAFT, DUA</t>
  </si>
  <si>
    <t>MECHANICAL SEAL, 2.375 INCH DIAMETER, B</t>
  </si>
  <si>
    <t>01-P-2-A-1</t>
  </si>
  <si>
    <t>MECHANICAL SEAL, 2.75 INCH DIAMETER, BX</t>
  </si>
  <si>
    <t>01-N-2-A-1</t>
  </si>
  <si>
    <t>GEAR BOX SEAL, ITEM #88, FOR SUNFLO PUM</t>
  </si>
  <si>
    <t>MECHANICAL SEAL 1-7/8 IN, CSCBX1875ECXV</t>
  </si>
  <si>
    <t>DUSL INSIDE CARTRIDGE 1SC2BB 1-3/4 IN,</t>
  </si>
  <si>
    <t>01-P-6-G-2</t>
  </si>
  <si>
    <t>DBL INS/OUT CART P-200 DURA.</t>
  </si>
  <si>
    <t>-RING FOR LABYRINTH SEAL, GOULDS 3196M</t>
  </si>
  <si>
    <t>MECHANICAL SEAL, 1.5 INCH, TYPE ;UC, MA</t>
  </si>
  <si>
    <t>01-N-2-B-2</t>
  </si>
  <si>
    <t>SEAL DUAL INSIDE CARTRIDGE 1SC2BB, 1-7/</t>
  </si>
  <si>
    <t>ISO SINGLE BELLOWS MECHANICAL SEAL.</t>
  </si>
  <si>
    <t>INBOARD BEARING HOUSING SEAL.</t>
  </si>
  <si>
    <t>01-N-8-F-2</t>
  </si>
  <si>
    <t>MECHANICAL SEAL LOWER SEAL SEAT.</t>
  </si>
  <si>
    <t>MECHANICAL SEAL, 3.125 INCH, QBQ-5U4X.</t>
  </si>
  <si>
    <t>01-N-12-G2</t>
  </si>
  <si>
    <t>SEAL GLAND, STEAM JACKETED / STEAM QUEN</t>
  </si>
  <si>
    <t>SINGLE INSIDE X-100 CARTRIDGE SEAL, 1.5</t>
  </si>
  <si>
    <t>01-N-4-D-2</t>
  </si>
  <si>
    <t>QBQ-2375-5U4X SINGLE CARTRIDGE SEAL, CA</t>
  </si>
  <si>
    <t>MECHANICAL SEAL, STEAM SERVICE, 3-1/2 I</t>
  </si>
  <si>
    <t>MECHANICAL SEAL FOR 1.375 IN SHAFT, DUA</t>
  </si>
  <si>
    <t>01-N-7-B-1</t>
  </si>
  <si>
    <t>ISC2 MECHANICAL SEAL BM C2CBX1375ECXVB</t>
  </si>
  <si>
    <t>01-N-5-B-2</t>
  </si>
  <si>
    <t>LOWER SHAFT SEAL SCRAPER RING W/ SEAL (4</t>
  </si>
  <si>
    <t>FLUOROMYTE POLYPAK SEAL W/O RING,</t>
  </si>
  <si>
    <t>01-N-5-D-4</t>
  </si>
  <si>
    <t>NICAL SEAL 0.875 IN SHAFT, TYPE RO</t>
  </si>
  <si>
    <t>01-N-4-F-1</t>
  </si>
  <si>
    <t>MECHANICAL SEAL, 1.250 IN , BM 361-21,</t>
  </si>
  <si>
    <t>ECHANICAL SEAL, 2.250 IN, QBU-2250-5A5</t>
  </si>
  <si>
    <t>01-N-11-C1</t>
  </si>
  <si>
    <t>ISC2 CARTRIDGE SEAL DUAL 1.875 IN</t>
  </si>
  <si>
    <t>01-N-3-D-3</t>
  </si>
  <si>
    <t>MECHANICAL SEAL DOUBLE INSIDE/OUTSIDE CA</t>
  </si>
  <si>
    <t>01-N-14-B4</t>
  </si>
  <si>
    <t>MECHANICAL SEAL, 1.875 INCH DIA SHAFT,</t>
  </si>
  <si>
    <t>MECH SEAL, 1.750 IN DIA SHAFT, BXH-2125</t>
  </si>
  <si>
    <t>01-P-2-G-1</t>
  </si>
  <si>
    <t>SEAL, MECHANICAL, 1-7/8 IN BIG MORE, SI</t>
  </si>
  <si>
    <t>01-N-7-A-1</t>
  </si>
  <si>
    <t>BGM MAGNETIC BEARING ISOLATOR FOR WORTHI</t>
  </si>
  <si>
    <t>01-N-6-D-3</t>
  </si>
  <si>
    <t>MECH SEAL, 2.500 IN DIA SHAFT, ISC2 CAR</t>
  </si>
  <si>
    <t>01-N-12-E1</t>
  </si>
  <si>
    <t>MECH SEAL 1.500 X-100 142K, F/V, PP.</t>
  </si>
  <si>
    <t>01-N-12-E2</t>
  </si>
  <si>
    <t>BGM BEARING ISOLATORS FLOWSERVE PART NO.</t>
  </si>
  <si>
    <t>OW SEAL KIT 4 IN VITON FOR BASKET STRAIN</t>
  </si>
  <si>
    <t>LABTECTA SEAL, INBOARD AND GOV END</t>
  </si>
  <si>
    <t>01-N-4-F-2</t>
  </si>
  <si>
    <t>TECTA SEAL, COUPLING-OUTBOARD ONLY</t>
  </si>
  <si>
    <t>01-N-4-D-1</t>
  </si>
  <si>
    <t>LABTECTA SEAL, COUPLING-OUTBOARD ONLY</t>
  </si>
  <si>
    <t>01-N-11-D1</t>
  </si>
  <si>
    <t>01-N-11-G1</t>
  </si>
  <si>
    <t>MAGTECTA BEARING ISOLATOR FOR P503A/B</t>
  </si>
  <si>
    <t>01-N-8-C-1</t>
  </si>
  <si>
    <t>MECH SEAL 1 3/4 IN BM-368200 ROTT EU5-TT</t>
  </si>
  <si>
    <t>01-N-2-B-1</t>
  </si>
  <si>
    <t>MECH SEAL, BXHHBW/BXH-2.375, DUAL CARTRI</t>
  </si>
  <si>
    <t>01-N-6-E-1</t>
  </si>
  <si>
    <t>MECH SEAL, FOR P705C DURCO MARK III PFA</t>
  </si>
  <si>
    <t>01-N-8-B-1</t>
  </si>
  <si>
    <t>SINGLE HIGH TEMPERATURE BELLOWS CARTRIDG</t>
  </si>
  <si>
    <t>01-N-12-E3</t>
  </si>
  <si>
    <t>1.375 ISC2 SINGLE BELLOWS CARTRIDGE SEA</t>
  </si>
  <si>
    <t>01-N-7-B-3</t>
  </si>
  <si>
    <t>01-N-7-B-2</t>
  </si>
  <si>
    <t>1.875 ISC2 SINGLE BELLOWS CARTRIDGE SEA</t>
  </si>
  <si>
    <t>01-N-8-C-2</t>
  </si>
  <si>
    <t>MECH SEAL, 2.375 IN, QBU SINGLE CARTRIDG</t>
  </si>
  <si>
    <t>01-N-12-A1</t>
  </si>
  <si>
    <t>DURACLEAR 32 SEAL BARRIER FLUID, 5 GAL</t>
  </si>
  <si>
    <t>01-D-25-A1</t>
  </si>
  <si>
    <t>SEAL FOR P703A/B, SINGLE SEAL PL-100</t>
  </si>
  <si>
    <t>01-N-11-D2</t>
  </si>
  <si>
    <t>SEAL FOR P708A/B AND P711, SINGLE SEAL</t>
  </si>
  <si>
    <t>01-N-11-D3</t>
  </si>
  <si>
    <t>SEAL BARRIER FLUID ISO-5 DURACLEAR 5 GAL</t>
  </si>
  <si>
    <t>BARRIER FLUID</t>
  </si>
  <si>
    <t>01-D-18-A1</t>
  </si>
  <si>
    <t>SHAFT SLEEVE, SILICON CARBIDE, BY58001A-</t>
  </si>
  <si>
    <t>01-C-22-C3</t>
  </si>
  <si>
    <t>O-RING FOR SHAFT SLEEVE, KALREZ: 568128T</t>
  </si>
  <si>
    <t>01-C-22-F1</t>
  </si>
  <si>
    <t>MECH SEAL 1 3/4 IN BM-139824 RO I44-P</t>
  </si>
  <si>
    <t>01-N-6-E-4</t>
  </si>
  <si>
    <t>SEAL, MECH: 1 3/4 INCH  DIA SHAFT ISC2</t>
  </si>
  <si>
    <t>01-N-2-F-1</t>
  </si>
  <si>
    <t>MECH SEAL 1 1/4 IN BM-51872 ROTT EU5-TT</t>
  </si>
  <si>
    <t>01-N-3-B-6</t>
  </si>
  <si>
    <t>MECH SEAL 2 3/8 IN BM-91633 PT EU5-TT</t>
  </si>
  <si>
    <t>MECH SEAL 2 IN BM-81040 ROTT EU5-TT</t>
  </si>
  <si>
    <t>MECH SEAL 2 3/8 IN BM-45968 ROTT EU5-TT</t>
  </si>
  <si>
    <t>01-N-9-D-2</t>
  </si>
  <si>
    <t>MECH SEAL 2 3/4 IN BM-45987 PT EU5-TT</t>
  </si>
  <si>
    <t>01-N-14-G2</t>
  </si>
  <si>
    <t>SEAL, 2 3/4 IN, BM-A3R85201-01, BX</t>
  </si>
  <si>
    <t>01-N-12-B2</t>
  </si>
  <si>
    <t>MECH SEAL 1 9/16 IN BM-46308 PTO ES5-EE</t>
  </si>
  <si>
    <t>GASKET DMC-340 MG3G5375A33 - GRAPHOIL</t>
  </si>
  <si>
    <t>01-N-2-B-3</t>
  </si>
  <si>
    <t>GASKET DMC-340 MG3G5000AE3 - GRAPHOIL</t>
  </si>
  <si>
    <t>CN20130729</t>
  </si>
  <si>
    <t>GASKET DMC-340 MG3G5750AM3 - GRAPHOIL</t>
  </si>
  <si>
    <t>01-N-4-B-3</t>
  </si>
  <si>
    <t>CARTRIDGE SEAL QB-1250-5U4X</t>
  </si>
  <si>
    <t>01-N-6-F-2</t>
  </si>
  <si>
    <t>GLAND 316 SS GEBX830852B STEAM HEATED</t>
  </si>
  <si>
    <t>GLAND 316 SS GEAX945481B FOR</t>
  </si>
  <si>
    <t>01-P-6-G-3</t>
  </si>
  <si>
    <t>316 SS SEAL GLAND-FLUSH QUENCH DRAIN.</t>
  </si>
  <si>
    <t>GLAND 316 SS GEB1810442A STEAM HEATED</t>
  </si>
  <si>
    <t>01-N-9-G-2</t>
  </si>
  <si>
    <t>MECH SEAL 2 1/2 BM-52743 ROTT EU5-LT</t>
  </si>
  <si>
    <t>INSERT 1 1/4 IN CARBON Y5FJ1250LS3</t>
  </si>
  <si>
    <t>CN20130508</t>
  </si>
  <si>
    <t>RING DURAFLEX 1 5/8 IN TEFLON PT3T1625A3</t>
  </si>
  <si>
    <t>INSERT 1 3/4 IN CARBON Y5FJ1750LR3</t>
  </si>
  <si>
    <t>V-RING 2 1/4 IN TEFLON PT3T2250A33</t>
  </si>
  <si>
    <t>INSERT 2 1/2 IN CARBON Y53Y2500L03</t>
  </si>
  <si>
    <t>V-RING 2 1/2 IN TEFLON PT3M2500333</t>
  </si>
  <si>
    <t>GASKET DMC-340 MJ3G3985AF3</t>
  </si>
  <si>
    <t>RING DURAFLEX 2 3/8 IN TEFLON PT3T2375B3</t>
  </si>
  <si>
    <t>INSERT 2 3/8 IN CARBON Y5FQ2375M33</t>
  </si>
  <si>
    <t>V-RING TEFLON (BM-51880)</t>
  </si>
  <si>
    <t>GASKET DMC-340 MJ3G3000AB3</t>
  </si>
  <si>
    <t>INSERT 2 3/4 IN TUNG CAR AU3J2750L33</t>
  </si>
  <si>
    <t>INSERT 2 IN CARBON Y5FJ2000L33</t>
  </si>
  <si>
    <t>MECH SEAL 3.000 BM-68098 PT EU5-TT</t>
  </si>
  <si>
    <t>01-N-4-C-2</t>
  </si>
  <si>
    <t>BUSHING THROTTLE 2 3/8 IN BRONZE A03A237</t>
  </si>
  <si>
    <t>01-N-2-C-2</t>
  </si>
  <si>
    <t>BUSHING THROTTLE 3 IN CARBON Y53A3000A33</t>
  </si>
  <si>
    <t>01-N-3-B-2</t>
  </si>
  <si>
    <t>BUSHING THROTTLE 2 IN BRONZE A03A2000AA3</t>
  </si>
  <si>
    <t>BUSHING THROTTLE 2 3/4 IN BRONZE A03A275</t>
  </si>
  <si>
    <t>MECH SEAL 1 3/4 IN BM 428830-S, X-101-E</t>
  </si>
  <si>
    <t>MECH SEAL 1.125 IN X-101-E SINGLE INSIDE</t>
  </si>
  <si>
    <t>GLAND 316 SS GEBX853422B</t>
  </si>
  <si>
    <t>01-N-14-G1</t>
  </si>
  <si>
    <t>MECH SEAL 1 3/4 IN BM-78866 RO E75-00</t>
  </si>
  <si>
    <t>MECH SEAL 1 1/8 IN BM-69576 ROTT EU5-TT</t>
  </si>
  <si>
    <t>BUSHING THROAT 1 1/8 IN BRONZE A03A1125A</t>
  </si>
  <si>
    <t>CN20110602</t>
  </si>
  <si>
    <t>MECH SEAL 1 3/8 IN BM-57639 RO EU5-VV</t>
  </si>
  <si>
    <t>BUSHING ASSY THROAT 2 5/8 IN CARBON/316</t>
  </si>
  <si>
    <t>PACKING DURAFITE 2 1/2 IN MG3F2500AP3 CO</t>
  </si>
  <si>
    <t>GASKET DURAFITE MG3F3000A33</t>
  </si>
  <si>
    <t>BUSHING THROTTLE 2 1/2 IN CARBON Y53A250</t>
  </si>
  <si>
    <t>GASKET DMC-340 MJ3G4250A33</t>
  </si>
  <si>
    <t>MECH SEAL 2 1/2 IN BM-334164  SING INS P</t>
  </si>
  <si>
    <t>GLAND 20 SS GKAX642441B</t>
  </si>
  <si>
    <t>01-N-7-D-1</t>
  </si>
  <si>
    <t>MECH SEAL 1 7/8 IN BM-47722 RO EU5KFVV</t>
  </si>
  <si>
    <t>01-N-6-F-1</t>
  </si>
  <si>
    <t>TEFLON GLAND GASKET</t>
  </si>
  <si>
    <t>DURALON GLAND GASKET PN 815A0204600T5100</t>
  </si>
  <si>
    <t>GASKET, RING, 3.625 IN X 3 IN X .062 IN</t>
  </si>
  <si>
    <t>MECH SEAL 2 3/8 IN BM-81383 RO EU5-VV</t>
  </si>
  <si>
    <t>01-N-9-G-1</t>
  </si>
  <si>
    <t>MECH SEAL 2 1/8 IN BM-81853 ROTT EU5-TT</t>
  </si>
  <si>
    <t>01-N-3-F-6</t>
  </si>
  <si>
    <t>MECH SEAL 3 IN BM-143989 ROTT EU5-TV</t>
  </si>
  <si>
    <t>01-N-7-C-2</t>
  </si>
  <si>
    <t>1.875 IN ISC2 CARTRIDGE BELLOWS SEAL</t>
  </si>
  <si>
    <t>01-N-6-D-2</t>
  </si>
  <si>
    <t>MECH SEAL 2 1/8 IN BM-85343 RO EU5-VV</t>
  </si>
  <si>
    <t>MECH SEAL 1 1/2 IN ISC2-BXW SINGLE CARTR</t>
  </si>
  <si>
    <t>01-N-6-A-2</t>
  </si>
  <si>
    <t>PACKING RING 3/16 IN SQ RINGS OF GRAFOIL</t>
  </si>
  <si>
    <t>O-RING 1 1/2 IN VITON MVRR1500333</t>
  </si>
  <si>
    <t>O-RING 03-220 (.139 X 1.359 ID)</t>
  </si>
  <si>
    <t>V-RING 1 3/4 IN TEFLON PT3M1750333</t>
  </si>
  <si>
    <t>V-RING 2 1/8 IN TEFLON PT3M2125333</t>
  </si>
  <si>
    <t>V-RING 2 1/8 IN GF-TEFLON PF3M2125333</t>
  </si>
  <si>
    <t>MVRR2125333 O-RING 03-330 (.210 X 2.100</t>
  </si>
  <si>
    <t>MVRR2375333 O-RING 03-332 (.210 X 2.350</t>
  </si>
  <si>
    <t>V-RING 3 IN TEFLON PT3M3000333</t>
  </si>
  <si>
    <t>SPRING 20 SS MKAX8840301 25/BOX</t>
  </si>
  <si>
    <t>RING DURAFLEX 1 7/8 IN TEFLON PT3T1875B3</t>
  </si>
  <si>
    <t>V-RING 1 7/8 IN GF TEFLON PF3M1875333</t>
  </si>
  <si>
    <t>V-RING 2.250 TEFLON PT3M2250333</t>
  </si>
  <si>
    <t>RING DURAFLEX 2 1/4 IN TEFLON PT3T2250B3</t>
  </si>
  <si>
    <t>MVRR2250333 O-RING 03-331 (.210 X 2.225</t>
  </si>
  <si>
    <t>MVRR2750333 O-RING 03-335 (.210 X 2.725</t>
  </si>
  <si>
    <t>MVSR3500333 O-RING 03-237 (.139 X 3.359</t>
  </si>
  <si>
    <t>MVRR3375333 O-RING 03-340 (.210 X 3.350</t>
  </si>
  <si>
    <t>BUSHING THROTTLE 3 IN CARBON Y53A3000AC3</t>
  </si>
  <si>
    <t>PACKING 1 7/8 IN GRAFOIL MZ3A1875AA3</t>
  </si>
  <si>
    <t>BUSHING THROTTLE 2 1/8 IN CARBON Y53A212</t>
  </si>
  <si>
    <t>01-N-2-F-2</t>
  </si>
  <si>
    <t>GTB GRAFOIL DIE FORMED RING SPLIT 45 DEG</t>
  </si>
  <si>
    <t>BUSHING THROTTLE 2 3/8 IN CARBON Y53A237</t>
  </si>
  <si>
    <t>MECH SEAL 2 1/2 IN BM-86282 PBR CUA-GG</t>
  </si>
  <si>
    <t>COLLAR EXPANSION 2 1/2 IN 316 SS QE3B250</t>
  </si>
  <si>
    <t>PACKING GRAFOIL 2 5/16 IN MZ3A2312AB3</t>
  </si>
  <si>
    <t>INSERT 1 1/2 IN CARBON Y5FJ1500LP3</t>
  </si>
  <si>
    <t>INSERT 2 1/8 IN CARBON Y5FJ2125LAL</t>
  </si>
  <si>
    <t>INSERT 2 3/8 IN CARBON Y5FJ2375L33</t>
  </si>
  <si>
    <t>MECH SEAL BXHHW-3500-GXCX SINGLE CARTIDG</t>
  </si>
  <si>
    <t>01-N-5-E-3</t>
  </si>
  <si>
    <t>INSERT 3 3/4 CARBON Y5FJ3750MAJ</t>
  </si>
  <si>
    <t>V-RING 3 3/4 IN GF-TEFLON PF3M3750333</t>
  </si>
  <si>
    <t>V-RING 2 3/8 IN GF-TEFLON PF3M2375333</t>
  </si>
  <si>
    <t>V-RING 2 IN GF-TEFLON PF3M2000333</t>
  </si>
  <si>
    <t>V-RING 2 3/4 IN GF-TEFLON PF3M2750333</t>
  </si>
  <si>
    <t>SCREW SET 20 SS MKAX8840403 (1/4 IN L)</t>
  </si>
  <si>
    <t>1.875 IN ISC CARTRIDGE PUMP SEAL A2R2303</t>
  </si>
  <si>
    <t>01-N-12-D2</t>
  </si>
  <si>
    <t>2 1/2 IN UNIVERSAL GLAND CHESTERTON #478</t>
  </si>
  <si>
    <t>01-KK-6-H4</t>
  </si>
  <si>
    <t>GLAND 316 SS GEBX843621B STEAM HEATED</t>
  </si>
  <si>
    <t>GLAND 316 SS GEBX656331B</t>
  </si>
  <si>
    <t>01-N-2-C-5</t>
  </si>
  <si>
    <t>COLLAR EXPANSION 1 3/4 IN 316 SS QE3B175</t>
  </si>
  <si>
    <t>LIP SEAL 1 3/4 IN GF-TEFLON QF3A1750AA3</t>
  </si>
  <si>
    <t>MECH SEAL 1 3/8 IN BM-143873 D-HSS ERV--</t>
  </si>
  <si>
    <t>MECH SEAL 2 1/8 IN. BM-95217 SGL INS CAR</t>
  </si>
  <si>
    <t>MECH SEAL 2 3/4 IN CRANE TYPE 8B1 FOR WI</t>
  </si>
  <si>
    <t>GLAND 316 SS GEA2576551A FOR</t>
  </si>
  <si>
    <t>MECH SEAL 1 1/2 IN DOUBLE SEAL ASSY PN W</t>
  </si>
  <si>
    <t>MECH SEAL ASSY PN 13294-A GORMAN RUPP PO</t>
  </si>
  <si>
    <t>MECH SEAL COMPLETE PN 7 &amp; 9 DELAVAL SERI</t>
  </si>
  <si>
    <t>01-AA-10B6</t>
  </si>
  <si>
    <t>MECH SEAL 1 7/8 IN BM-114829 X-100 142EF</t>
  </si>
  <si>
    <t>MECH SEAL 1 3/8 IN BM-141817 X-100 I42EF</t>
  </si>
  <si>
    <t>MECH SEAL 1 5/8 IN BM-141818 X-100 I42EF</t>
  </si>
  <si>
    <t>COLLAR EXPANSION 1 3/8 IN 316 SS QE3B137</t>
  </si>
  <si>
    <t>LIP SEAL 1 3/8 IN GF-TEFLON QF3A1375AC3</t>
  </si>
  <si>
    <t>BUSHING THROTTLE 2 IN CARBON Y53A2000AA3</t>
  </si>
  <si>
    <t>CIRCULATING RING 316 SS QE3E3000A03 REFE</t>
  </si>
  <si>
    <t>01-N-4-E-3</t>
  </si>
  <si>
    <t>BUSHING ASSY THROAT 1 3/8 IN QE0C1375AES</t>
  </si>
  <si>
    <t>GLAND 316 SS AURORA PUMP 3720337053 MODE</t>
  </si>
  <si>
    <t>GLAND 316 SS FOR GOULDS 3196ST SN 770B40</t>
  </si>
  <si>
    <t>GLAND 316 SS GEB1607012A FOR UNION GROUP</t>
  </si>
  <si>
    <t>MECHANICAL SEAL GLAND</t>
  </si>
  <si>
    <t>MECH SEAL 1 3/8 IN BM-144775 ROTT EB5-F</t>
  </si>
  <si>
    <t>SPRING 20 SS MKAX8840312 25/BOX</t>
  </si>
  <si>
    <t>MECH SEAL 1 3/4 IN BM-144776 PT EB5-F3</t>
  </si>
  <si>
    <t>GASKET DMC-340 MJ3G2390AE3</t>
  </si>
  <si>
    <t>GASKET DMC-340 MJ3G3015A33</t>
  </si>
  <si>
    <t>MECH SEAL 1 3/8 IN BM-A3R8543-06 GLS 150</t>
  </si>
  <si>
    <t>01-N-9-C-3</t>
  </si>
  <si>
    <t>MECH SEAL 1-1/2 IN BM-A3R55285-01 , GSG</t>
  </si>
  <si>
    <t>01-N-5-D-3</t>
  </si>
  <si>
    <t>V-RING 1 3/4 IN GF-TEFLON PF3M1750333</t>
  </si>
  <si>
    <t>GASKET DMC-340 MJ3G3015AA3</t>
  </si>
  <si>
    <t>V-RING 1 3/8 IN GF-TEFLON PF3M1375333</t>
  </si>
  <si>
    <t>MECH SEAL 1 1/4 IN BM-107426 RO EA5-VV</t>
  </si>
  <si>
    <t>MECH SEAL 1 3/4 IN BM-368199 CBR CR2ESH-</t>
  </si>
  <si>
    <t>MHSR1750333 O-RING 17-224 (.139 X 1.734</t>
  </si>
  <si>
    <t>GASKET TEFLON MT3G3015AA3</t>
  </si>
  <si>
    <t>BUSHING THROTTLE 1 3/4 IN CARBON Y53A175</t>
  </si>
  <si>
    <t>MECH SEAL 1 1/4 IN RA DURA SEAL QUOTE OH</t>
  </si>
  <si>
    <t>MECH SEAL 1 1/4 IN TYPE PACSEAL 21</t>
  </si>
  <si>
    <t>MECH SEAL 1 7/8 IN BM-47856 RO EU5--V</t>
  </si>
  <si>
    <t>MECHANICAL SEAL PB901001 FOR STRANCO POL</t>
  </si>
  <si>
    <t>INSERT 1 3/4 IN CARBON Y5FQ1750MBC</t>
  </si>
  <si>
    <t>GLAND 316 SS GEA2650101A FOR GOULDS 3196</t>
  </si>
  <si>
    <t>GLAND 316 SS STEAM HEATED GEB2650151B FO</t>
  </si>
  <si>
    <t>GLAND 316 SS STEAM HEATED GEB2650121A FO</t>
  </si>
  <si>
    <t>GLAND 316 SS GEA2650131B FOR GOULDS 3196</t>
  </si>
  <si>
    <t>INSERT 1 3/8 IN CARBON Y5FQ1375MW3</t>
  </si>
  <si>
    <t>BUSHING AF3A1750AH3 FOR MECH SEAL BM-110</t>
  </si>
  <si>
    <t>GLAND 316 SS GEB2163791B STEAM HEATED FO</t>
  </si>
  <si>
    <t>WASHER, CARBON FOR SEAL 1 7/16 IN  TYPE</t>
  </si>
  <si>
    <t>SPRING 20 SS FOR 1 7/16 IN SEAL ON P-105</t>
  </si>
  <si>
    <t>MECH SEAL 1 7/16 IN CRANE 8B2 FOR B-J PU</t>
  </si>
  <si>
    <t>MECH SEAL 1 3/4 IN CHESTERTON 880 WATER</t>
  </si>
  <si>
    <t>MECH SEAL 1 1/4 IN BM-(FOR P-161A/B)</t>
  </si>
  <si>
    <t>MECH SEAL 1 7/8 IN BM-85782 FOR P124R/P1</t>
  </si>
  <si>
    <t>1 PC PN OKO1UTO1BUC MECH SEAL CHANGE OUT</t>
  </si>
  <si>
    <t>316SS WIRE MESH .880 OPENING/.120 WIRE S</t>
  </si>
  <si>
    <t>WIRE MESH</t>
  </si>
  <si>
    <t>WIRE CLOTH 304SS 59 1/2 IN WIDE X 74 1/4</t>
  </si>
  <si>
    <t>02-B-11-D1</t>
  </si>
  <si>
    <t>1 X 1 X 1/4 IN GALV ANGLE 20 FT LONG</t>
  </si>
  <si>
    <t>ANGLE</t>
  </si>
  <si>
    <t>1 1/2 X 1 1/2 X 1/4 IN GALV ANGLE 20 F</t>
  </si>
  <si>
    <t>03-SF-11C0</t>
  </si>
  <si>
    <t>#4 REBAR CS</t>
  </si>
  <si>
    <t>REBAR</t>
  </si>
  <si>
    <t>#5 REBAR CS</t>
  </si>
  <si>
    <t>10 GA 2205SS SHEET STEEL 4 X 8 FT SHEET</t>
  </si>
  <si>
    <t>SHEET</t>
  </si>
  <si>
    <t>03-SF-4-J0</t>
  </si>
  <si>
    <t>.1875 HAST B 24 FT X 8 FT SHEET ASTM B36</t>
  </si>
  <si>
    <t>03-SF-5-G0</t>
  </si>
  <si>
    <t>4 IN X 4 IN X 3/8 IN CS ANGLE 20 FT LONG</t>
  </si>
  <si>
    <t>3 IN X 4.1 LB/FT CS CHANNEL 20 FT LONG</t>
  </si>
  <si>
    <t>03-NF-7-L0</t>
  </si>
  <si>
    <t>ALUMINUM PLATE 48IN X 96IN X 1/8IN THICK</t>
  </si>
  <si>
    <t>SPRING PLATE, 1/4 X 6 X 22, TEMPERED CS</t>
  </si>
  <si>
    <t>01-KK-17A1</t>
  </si>
  <si>
    <t>COVER PLATE, #10 GA, CS FOR SODIUM SULF</t>
  </si>
  <si>
    <t>01-KK-17H4</t>
  </si>
  <si>
    <t>NO. 20 MESH 316SS .016 IN DIAMETER WIRE</t>
  </si>
  <si>
    <t>02-J-2-D-1</t>
  </si>
  <si>
    <t>NO 6 MESH 304 SS .063 IN DIAMETER WIRE</t>
  </si>
  <si>
    <t>MESH 304SS .063 IN DIAMETER WIRE</t>
  </si>
  <si>
    <t>4 FT X 10 FT 316SS WIRE CLOTH 3 X 3 MESH</t>
  </si>
  <si>
    <t>NO. 4 MESH 316SS .063 IN DIAMETER WIRE</t>
  </si>
  <si>
    <t>02-J-2-C-1</t>
  </si>
  <si>
    <t>1 IN X 1 IN X 1/8 IN CS ANGLE X 20 FT</t>
  </si>
  <si>
    <t>03-NF-6-G0</t>
  </si>
  <si>
    <t>1 1/2 IN X 1 1/2 IN X 1/4 IN CS ANGLE X</t>
  </si>
  <si>
    <t>03-NF-6-E0</t>
  </si>
  <si>
    <t>2 IN X 2 IN X 1/4 IN CS ANGLE</t>
  </si>
  <si>
    <t>03-NF-6-C0</t>
  </si>
  <si>
    <t>2 1/2 IN X 2 1/2 IN X 1/4 IN CS ANGLE</t>
  </si>
  <si>
    <t>03-NF-6-B0</t>
  </si>
  <si>
    <t>3 IN X 3 IN X 1/4 IN CS ANGLE</t>
  </si>
  <si>
    <t>03-NF-6-A0</t>
  </si>
  <si>
    <t>1/4 IN X 1 IN CS FLAT BAR</t>
  </si>
  <si>
    <t>FLAT BAR</t>
  </si>
  <si>
    <t>03-NF-7-D0</t>
  </si>
  <si>
    <t>1/4 IN X 1 1/2 IN CS FLAT BAR X 20 FT</t>
  </si>
  <si>
    <t>1/4 IN X 2 IN CS FLAT BAR X 20 FT</t>
  </si>
  <si>
    <t>03-NF-7-B0</t>
  </si>
  <si>
    <t>1/4 IN X 2 1/2 IN CS FLAT BAR X 20 FT</t>
  </si>
  <si>
    <t>1/4 IN X 5 IN CS FLAT BAR</t>
  </si>
  <si>
    <t>4 IN X 5.4 LB/FT CS CHANNEL X 20 FT</t>
  </si>
  <si>
    <t>03-NF-7-K0</t>
  </si>
  <si>
    <t>6 IN X 8.2LB/FT CS CHANNEL X 20 FT</t>
  </si>
  <si>
    <t>03-NF-8-A0</t>
  </si>
  <si>
    <t>1 1/4 IN X 3/16 IN X 4 IN GALV. GRATING</t>
  </si>
  <si>
    <t>GRATING</t>
  </si>
  <si>
    <t>03-SF-10K0</t>
  </si>
  <si>
    <t>3/4 IN X 16 GA CS STD EXPANDED METAL (OP</t>
  </si>
  <si>
    <t>EXPANDED METAL</t>
  </si>
  <si>
    <t>03-SF-10G0</t>
  </si>
  <si>
    <t>1/4 IN CS ROUND X 20 FT</t>
  </si>
  <si>
    <t>ROUND STOCK</t>
  </si>
  <si>
    <t>03-SF-12F0</t>
  </si>
  <si>
    <t>3/8 IN CS ROUND X 20 FT</t>
  </si>
  <si>
    <t>03-SF-12E0</t>
  </si>
  <si>
    <t>1/2 IN CS ROUND X 20 FT</t>
  </si>
  <si>
    <t>03-SF-12D0</t>
  </si>
  <si>
    <t>3/4 IN CS ROUND X 20 FT</t>
  </si>
  <si>
    <t>1 IN CS ROUND X 20 FT</t>
  </si>
  <si>
    <t>5/8 IN CS ROUND X 20 FT LONG</t>
  </si>
  <si>
    <t>1/8 IN X 1 IN CS FLAT BAR X 20 FT LONG</t>
  </si>
  <si>
    <t>03-NF-7-G0</t>
  </si>
  <si>
    <t>1/2 IN X 48 IN X 96 IN CS PLATE</t>
  </si>
  <si>
    <t>3/4 IN X 48 IN X 96 IN CS PLATE</t>
  </si>
  <si>
    <t>1/4 ROUND STOCK 316SS X 12 FOOT LONG</t>
  </si>
  <si>
    <t>03-SF-12N0</t>
  </si>
  <si>
    <t>3/8 IN 316L SS ROUND X 12 FT LONG</t>
  </si>
  <si>
    <t>03-SF-12M0</t>
  </si>
  <si>
    <t>1 IN X 1 IN X 1/8 IN 316L ANGLE X 20 FT</t>
  </si>
  <si>
    <t>03-NF-6-M0</t>
  </si>
  <si>
    <t>1/8 IN 316L SS ROUND X 20 FT LONG</t>
  </si>
  <si>
    <t>1/4 IN X 2 IN X 2 IN 316 SS ANGLE X 20 F</t>
  </si>
  <si>
    <t>1 1/2 IN X 1 1/2 IN X 1/4 IN 316 SS</t>
  </si>
  <si>
    <t>03-NF-6-L0</t>
  </si>
  <si>
    <t>1/4 IN X 2 IN 316 SS FLAT BAR X 12 FT</t>
  </si>
  <si>
    <t>03-NF-7-N0</t>
  </si>
  <si>
    <t>1/4 IN X 1 IN 316 SS FLAT BAR X 6 FT</t>
  </si>
  <si>
    <t>03-NF-7-M0</t>
  </si>
  <si>
    <t>3/4 IN 316 SS ROUND X 12 FT</t>
  </si>
  <si>
    <t>1/2 IN 316 SS ROUND X 12 FT</t>
  </si>
  <si>
    <t>03-SF-12L0</t>
  </si>
  <si>
    <t>1/16 IN X 4 FT X 10 FT CS SHEET METAL</t>
  </si>
  <si>
    <t>1/16 IN X 48 IN X 96 IN ALUMINUM SHEET</t>
  </si>
  <si>
    <t>1 IN OD BRASS ROUND SOLID ROD X 6 FT LON</t>
  </si>
  <si>
    <t>02-E-1-F-1</t>
  </si>
  <si>
    <t>20 GA 4 FT X 10 FT GALV SHEET STEEL</t>
  </si>
  <si>
    <t>2 IN X 1/4 IN HEAVY DUTY STEEL BAR GRATI</t>
  </si>
  <si>
    <t>304 SS SHEET 48 IN X 96 IN X 1/16 IN</t>
  </si>
  <si>
    <t>304 SS SHEET 48 IN X 96 IN X 1/8 IN</t>
  </si>
  <si>
    <t>ALUMINUM PLATE 48 IN X 96 IN X 1/4 IN TH</t>
  </si>
  <si>
    <t>ALUMINUM PLATE 48 IN X 12 FT X 3/8 IN TH</t>
  </si>
  <si>
    <t>03-SF-4-G0</t>
  </si>
  <si>
    <t>ALUMINUM PLATE 48 IN X 12 FT X 1/2 IN TH</t>
  </si>
  <si>
    <t>03-SF-4-F0</t>
  </si>
  <si>
    <t>1/4 IN X 2 IN GALVANIZED FLAT BAR X 20 F</t>
  </si>
  <si>
    <t>03-NF-7-J0</t>
  </si>
  <si>
    <t>1/8 IN X 1 1/2 IN CS FLAT BAR 20 FT LONG</t>
  </si>
  <si>
    <t>03-NF-7-F0</t>
  </si>
  <si>
    <t>1/8 IN X 2 IN CS FLAT BAR 20 FT LONG</t>
  </si>
  <si>
    <t>03-NF-7-E0</t>
  </si>
  <si>
    <t>1/4 IN X 3 IN CS FLAT BAR 20 FT LONG</t>
  </si>
  <si>
    <t>3 IN X 3 IN X 3/8 IN CS ANGLE 20 FT LONG</t>
  </si>
  <si>
    <t>7/8 IN CS ROUND 20 FT LONG</t>
  </si>
  <si>
    <t>1/4 IN ROUND CS 3 FT LONG TOOL STEEL</t>
  </si>
  <si>
    <t>TOOL STEEL</t>
  </si>
  <si>
    <t>5/16 IN ROUND CS 3 FT LONG TOOL STEEL</t>
  </si>
  <si>
    <t>3/8 IN ROUND CS 3 FT LONG TOOL STEEL</t>
  </si>
  <si>
    <t>7/16 IN ROUND CS 3 FT LONG TOOL STEEL</t>
  </si>
  <si>
    <t>1/2 IN ROUND CS 3 FT LONG TOOL STEEL</t>
  </si>
  <si>
    <t>4 FT X 10 FT ALUMINUM SHEET GRADE 3003H-</t>
  </si>
  <si>
    <t>1/8 IN X 4 FT X 10 FT 316SS PLATE</t>
  </si>
  <si>
    <t>4 IN STEEL CHANNEL STD WT C4 C5.4 GALVAN</t>
  </si>
  <si>
    <t>03-NF-8-F0</t>
  </si>
  <si>
    <t>6 IN STEEL CHANNEL STD WT C6 X 8.2 GALVA</t>
  </si>
  <si>
    <t>1 IN X 3/16 IN X 4 IN CCS GALVANIZED GRA</t>
  </si>
  <si>
    <t>03-SF-10H0</t>
  </si>
  <si>
    <t>#3 REBAR CS</t>
  </si>
  <si>
    <t>03-SF-11P0</t>
  </si>
  <si>
    <t>1/4 IN CASE HARDEN ROUND STOCK FOR IMPAC</t>
  </si>
  <si>
    <t>03-SF-12G0</t>
  </si>
  <si>
    <t>BRASS BUSHING STOCK 1 IN DIA 36 IN LONG</t>
  </si>
  <si>
    <t>BUSHING STOCK</t>
  </si>
  <si>
    <t>BRASS BUSHING STOCK 2 IN DIA 36 IN LONG</t>
  </si>
  <si>
    <t>BRASS BUSHING STOCK 3 IN DIA 36 IN LONG</t>
  </si>
  <si>
    <t>2 IN X 2 IN X 1/4 IN GALVANIZED ANGLE X</t>
  </si>
  <si>
    <t>03-NF-6-P0</t>
  </si>
  <si>
    <t>1/4 IN X 4 IN GALVANIZED FLAT BAR X 20 F</t>
  </si>
  <si>
    <t>03-NF-7-H0</t>
  </si>
  <si>
    <t>1/4 IN X 4 IN CS FLAT BAR X 20 FT</t>
  </si>
  <si>
    <t>8 IN STEEL CHANNEL STD WT C8 X 11.5 GALV</t>
  </si>
  <si>
    <t>ALUMINUM SHEET 4 FT X 8 FT .080 THICK</t>
  </si>
  <si>
    <t>11 GA 254 SMO SS 4 FT X 10 FT SHEETS UNS</t>
  </si>
  <si>
    <t>03-SF-5-E0</t>
  </si>
  <si>
    <t>3/16 IN 254 SMO SS 4 FT X 8 FT SHEETS UN</t>
  </si>
  <si>
    <t>03-SF-5-D0</t>
  </si>
  <si>
    <t>1 1/2 IN X 1 1/2 IN X 1/8 IN CS ANGLE X</t>
  </si>
  <si>
    <t>03-NF-6-F0</t>
  </si>
  <si>
    <t>2 IN X 2 IN X 1/8 IN CS ANGLE X 20 FT</t>
  </si>
  <si>
    <t>03-NF-6-D0</t>
  </si>
  <si>
    <t>1/8 IN X 48 IN X 144 IN CS PLATE</t>
  </si>
  <si>
    <t>03-SF-4-E0</t>
  </si>
  <si>
    <t>1/4 IN X 48 IN X 120 IN CS PLATE</t>
  </si>
  <si>
    <t>03-SF-4-D0</t>
  </si>
  <si>
    <t>3/8 IN X 48 IN 120 IN CS PLATE</t>
  </si>
  <si>
    <t>SWITCH FOR A 3/8 IN B&amp;D DRILL MOTOR</t>
  </si>
  <si>
    <t>01-E-25-B1</t>
  </si>
  <si>
    <t>1/2 - 3/4 IN UNIVERSAL PIPE DIES</t>
  </si>
  <si>
    <t>VACUUM FILTER BAGS</t>
  </si>
  <si>
    <t>PAWL FOR KONTROL DARRIER DRUM DUMPER</t>
  </si>
  <si>
    <t>01-KK-13E2</t>
  </si>
  <si>
    <t>PAWL SPRING FOR KONTROL KARRIER DRUM DUM</t>
  </si>
  <si>
    <t>PAWL SHOULDER SCREW W/NUT FOR KONTROL KA</t>
  </si>
  <si>
    <t>WIRE CUP BRUSH 6 3/4 IN X 2 IN X 5/8 IN</t>
  </si>
  <si>
    <t>01-D-6-G-3</t>
  </si>
  <si>
    <t>SIDE GRINDING WHEEL FOR SS 4 1/2 X 1/4 X</t>
  </si>
  <si>
    <t>01-D-12-F2</t>
  </si>
  <si>
    <t>BAND SAW BLADE 11 FT X 6 IN</t>
  </si>
  <si>
    <t>01-D-9-A-1</t>
  </si>
  <si>
    <t>POWER SAW BLADE 7 1/4 CARBIDE TIP 16T</t>
  </si>
  <si>
    <t>01-K-5-D-2</t>
  </si>
  <si>
    <t>POWER SAW BLADE 7 1/4 COMBINATION</t>
  </si>
  <si>
    <t>01-K-5-D-1</t>
  </si>
  <si>
    <t>CONCRETE SAW BLADE 20 IN DIA 1 IN ARBOR</t>
  </si>
  <si>
    <t>01-D-12-G3</t>
  </si>
  <si>
    <t>HACKSAW BLADE 18 TEETH 12 INCH</t>
  </si>
  <si>
    <t>01-J-11-C4</t>
  </si>
  <si>
    <t>HACKSAW BLADE 12 IN 24 TOOTH</t>
  </si>
  <si>
    <t>01-D-9-B-1</t>
  </si>
  <si>
    <t>JIG SAW BLADE METAL 18T</t>
  </si>
  <si>
    <t>JIG SAW BLADE METAL 14 TOOTH</t>
  </si>
  <si>
    <t>JIG SAW BLADE WOOD 11T</t>
  </si>
  <si>
    <t>BLADES FOR SELF RETRACTING UTILITY KNIFE</t>
  </si>
  <si>
    <t>01-Y-2-D-2</t>
  </si>
  <si>
    <t>POWER SAW BLADE 7 1/4 IN METAL</t>
  </si>
  <si>
    <t>BAND SAW BLADE 11 FT 5 IN 14T</t>
  </si>
  <si>
    <t>01-D-4-F-1</t>
  </si>
  <si>
    <t>POWERS SAW BLADE 7 1/4 WOOD</t>
  </si>
  <si>
    <t>01-K-5-D-3</t>
  </si>
  <si>
    <t>PORTABAND BLADE 3 FT 8 IN 14 TEETH PER I</t>
  </si>
  <si>
    <t>01-J-11-B2</t>
  </si>
  <si>
    <t>PORTABAND BLADE 4 FT 5 3/4 X 1/2</t>
  </si>
  <si>
    <t>01-D-9-C-1</t>
  </si>
  <si>
    <t>3 IN DIA 1/4 IN SHANK WIRE BRUSH WHEEL</t>
  </si>
  <si>
    <t>01-D-6-C-3</t>
  </si>
  <si>
    <t>PAINT BRUSH 4 IN CHINA BRISTLE</t>
  </si>
  <si>
    <t>PARTS CLEANING BRUSH</t>
  </si>
  <si>
    <t>01-Y-2-C-2</t>
  </si>
  <si>
    <t>PIPE DOPE BRUSH</t>
  </si>
  <si>
    <t>01-D-3-D-2</t>
  </si>
  <si>
    <t>2 IN NYLON FLAT SASH BRUSH, SHERWIN WIL</t>
  </si>
  <si>
    <t>PAINT BRUSH 1 IN</t>
  </si>
  <si>
    <t>01-K-2-G-1</t>
  </si>
  <si>
    <t>PAINT BRUSH 2 IN</t>
  </si>
  <si>
    <t>01-K-2-G-2</t>
  </si>
  <si>
    <t>3 IN CHINA BRISTLE</t>
  </si>
  <si>
    <t>PAINT BRUSH 3 IN</t>
  </si>
  <si>
    <t>01-K-2-F-1</t>
  </si>
  <si>
    <t>PAINT BRUSH 4 IN</t>
  </si>
  <si>
    <t>01-K-2-F-2</t>
  </si>
  <si>
    <t>PAINT BRUSH 2 IN CHINA BRISTLE</t>
  </si>
  <si>
    <t>CS WIRE BRUSH WITH LONG HANDLE</t>
  </si>
  <si>
    <t>01-J-12-B1</t>
  </si>
  <si>
    <t>SS WIRE BRUSH W/HANDLE</t>
  </si>
  <si>
    <t>01-J-12-B2</t>
  </si>
  <si>
    <t>9 IN PAINT ROLLER 1/4 IN NAP</t>
  </si>
  <si>
    <t>01-D-4-G-3</t>
  </si>
  <si>
    <t>LENS CLEAR ACETATE REPLACEMENT WINDOW</t>
  </si>
  <si>
    <t>LUFKIN 590G PLUMB BOB</t>
  </si>
  <si>
    <t>UTILITY KNIFE WITH SELF-RETRACTING BLADE</t>
  </si>
  <si>
    <t>01-J-12-B3</t>
  </si>
  <si>
    <t>LONG HANDLE SCOOP SHOVEL</t>
  </si>
  <si>
    <t>SCOOP SHOVEL ALUMINUM WESTERN PATTERN</t>
  </si>
  <si>
    <t>1 1/4 IN WIDE PUTTY KNIFE</t>
  </si>
  <si>
    <t>01-J-10-B2</t>
  </si>
  <si>
    <t>BOTTLE #6 SHOT FOR ROBBINS &amp; MYERS SHOP</t>
  </si>
  <si>
    <t>SHOT</t>
  </si>
  <si>
    <t>CUTTER WHEELS FOR RIDGID #535</t>
  </si>
  <si>
    <t>CUTTER WHEEL</t>
  </si>
  <si>
    <t>STONE GRINDING WHEEL FOR CS 6 3/4 X 2 X</t>
  </si>
  <si>
    <t>01-AA-8-G2</t>
  </si>
  <si>
    <t>BENCH GRINDING WHEEL COARSE 8 X 1 X 5/8</t>
  </si>
  <si>
    <t>01-D-6-G-1</t>
  </si>
  <si>
    <t>SIDE GRINDER WHEEL FOR CS 7 X 1/4 X 5/8</t>
  </si>
  <si>
    <t>01-D-6-F-1</t>
  </si>
  <si>
    <t>D2, CURRENT BARRIER EM2287 (USE ON D920</t>
  </si>
  <si>
    <t>D2, CURRENT BARRIER EM2288 (USE ON D920</t>
  </si>
  <si>
    <t>11/44 G7273 BUS GRANT CONTINUITY CARD,</t>
  </si>
  <si>
    <t>ELCO 12-CONTACT MALE PLUG WITH COVER</t>
  </si>
  <si>
    <t>ELCO 12-CONTACT FEMALE SOCKET WITH COVER</t>
  </si>
  <si>
    <t>ELCO 6-CONTACT MALE PLUG WITH HOUSING</t>
  </si>
  <si>
    <t>ELCO 6-CONTACT FEMAL SOCKET WITH HOUSING</t>
  </si>
  <si>
    <t>01-GG-8-E5</t>
  </si>
  <si>
    <t>TEXWIPE SWABS &amp; APPLICATOR (100PCS/BAG)</t>
  </si>
  <si>
    <t>PRINTER RIBBON FOR IBM 5224 PRINTER</t>
  </si>
  <si>
    <t>BERG 10 POS QUICKIE RIBBON CABLE CONNECT</t>
  </si>
  <si>
    <t>01-AA-7-D6</t>
  </si>
  <si>
    <t>BERG 20 POS QUICKIE RIBBON CABLE CONNECT</t>
  </si>
  <si>
    <t>BERG 50 POS QUICKIE RIBBON CABLE CONNECT</t>
  </si>
  <si>
    <t>BERG 50 POS QUICK-EJECT RIGHT ANGLE CONN</t>
  </si>
  <si>
    <t>01-GG-7-F3</t>
  </si>
  <si>
    <t>BERG 10 POS QUICK-EJECT STRIGHT 4-WALL C</t>
  </si>
  <si>
    <t>BERG 20 POS QUICK-EJECT STRIGHT 4-WALL C</t>
  </si>
  <si>
    <t>BERG 40 POS QUICK-EJECT STRIGHT 4-WALL C</t>
  </si>
  <si>
    <t>BERG 50 POS QUICK-EJECT STRIGHT 4-WALL C</t>
  </si>
  <si>
    <t>BERG MINI LATCH LOOSE PIN 22 - 24 - 26 A</t>
  </si>
  <si>
    <t>BERG MALE  RS232(EIA) TO RIBBON CABLE CO</t>
  </si>
  <si>
    <t>BERG FEMALE RS232(EIA) TO RIBBON CABLE C</t>
  </si>
  <si>
    <t>COAXIAL CABLE (RG-174U) 100 FT SPOOL</t>
  </si>
  <si>
    <t>01-L-18-A1</t>
  </si>
  <si>
    <t>2, POWER-PAC 12-VDC POWER SUPPLY, 10.8</t>
  </si>
  <si>
    <t>01-GG-5-B1</t>
  </si>
  <si>
    <t>D2, POWER-PAC  5-VDC POWER SUPPLY, 18 A</t>
  </si>
  <si>
    <t>01-GG-5-C1</t>
  </si>
  <si>
    <t>D2, POWER-PAC 24-VDC POWER SUPPLY, 7.2</t>
  </si>
  <si>
    <t>01-GG-5-B2</t>
  </si>
  <si>
    <t>1/84 M7677-YA, MONITOR DISTRIBUTION MO</t>
  </si>
  <si>
    <t>11/84 HOST M8190, CPU BOARD, DKJ11-BF</t>
  </si>
  <si>
    <t>11/84 HOST M8191, UBA BOARD, KTJ11-B</t>
  </si>
  <si>
    <t>11/84 HOST CONSOLE SLU BOARD</t>
  </si>
  <si>
    <t>11/84 HOST CIRCUIT BREAKER ASSEMBLY</t>
  </si>
  <si>
    <t>11/84 HOST FRONT PANEL ASSEMBLY</t>
  </si>
  <si>
    <t>/84 M7556 MINIMUM LOAD MODULE, +5, 1A</t>
  </si>
  <si>
    <t>11/84 HOST M8637 MEMORY BOARD, 1 MEG</t>
  </si>
  <si>
    <t>11/84 HOST H7202 POWER SUPPLY</t>
  </si>
  <si>
    <t>11/84 HOST BACKPLANE  H9277-A</t>
  </si>
  <si>
    <t>11/84 HOST FAN ASSEMBLY</t>
  </si>
  <si>
    <t>ERY LABELS 4-15/16, 3-WIDE 10K PER BO</t>
  </si>
  <si>
    <t>RC25 DISK CARTRIDGE PACK, 26 MEGABYTE</t>
  </si>
  <si>
    <t>A60 DISK CARTRIDGE PACK, 204 MEGABYTE</t>
  </si>
  <si>
    <t>RA60 DISK BOOT ROM FOR PDP-11/44</t>
  </si>
  <si>
    <t>DHU11 RS423 16 CHANNEL ASY MUX EIA BOARD</t>
  </si>
  <si>
    <t>DHU11 RS423 H3029 DISTRIBUTION PANEL</t>
  </si>
  <si>
    <t>DHU11 I/0 METAL PANEL FRAME FOR 19 INCH</t>
  </si>
  <si>
    <t>TEXWIPE, WET/DRY CRT SCREEN CLEANING PA</t>
  </si>
  <si>
    <t>TEXWIPE, 6 X 6 INCH COTTON WIPER PADS</t>
  </si>
  <si>
    <t>BLACK BOX EIA/CURRENT CONVERTER</t>
  </si>
  <si>
    <t>01-L-22-G4</t>
  </si>
  <si>
    <t>BLACK-BOX ABC-SWITCH BOX (25 LEADS) EIA</t>
  </si>
  <si>
    <t>WEIDMULLER SAKS-1 TERM/BLOCK WITH FUSE 5</t>
  </si>
  <si>
    <t>01-L-19-D1</t>
  </si>
  <si>
    <t>WEIDMULLER SAKS-1 SPARE FUSE CAP (FCS 5X</t>
  </si>
  <si>
    <t>USE 80-MA    GDA, FAST-ACTING (SIZE 5X</t>
  </si>
  <si>
    <t>WEIDMULLER TERM/BLOCK LABEL HOLDER HOUSI</t>
  </si>
  <si>
    <t>WEIDMULLER TERM/BLOCK LABEL COVER TRANSP</t>
  </si>
  <si>
    <t>WEIDMULLER TERM/BLOCK PAPER LABELS INSER</t>
  </si>
  <si>
    <t>BLACK-BOX RS232 CONNECTOR KIT, W/14 MAL</t>
  </si>
  <si>
    <t>BLACK-BOX RS232 CONNECTOR KIT W/14 FEMAL</t>
  </si>
  <si>
    <t>01-HH-3-D3</t>
  </si>
  <si>
    <t>BLACK-BOX RS232 HOOD (METAL) EMI/RFI TYP</t>
  </si>
  <si>
    <t>AC POWER OUTLET 110 VAC, 5-TAP WITH REM</t>
  </si>
  <si>
    <t>01-J-10-G1</t>
  </si>
  <si>
    <t>CABLE 22 AWG 9 PAIR 18 COND MULTIPAIR</t>
  </si>
  <si>
    <t>01-J-9-A-1</t>
  </si>
  <si>
    <t>ETRI FAN, 40 CFM 115 VOLT, SIZE 3-5/8 X</t>
  </si>
  <si>
    <t>01-L-20-C5</t>
  </si>
  <si>
    <t>D3 PCMII DIGITAL OUTPUT BOARD          A</t>
  </si>
  <si>
    <t>01-EE-8-F2</t>
  </si>
  <si>
    <t>D3 PCMII MULTIPLE ANALOG OUTPUT BOARD  A</t>
  </si>
  <si>
    <t>01-GG-8-B3</t>
  </si>
  <si>
    <t>D3 PCMII ANALOG OUTPUT TERM PANEL</t>
  </si>
  <si>
    <t>01-L-25-D2</t>
  </si>
  <si>
    <t>D3 PCMII ANALOG OUTPUT MODULES(4-20MA) A</t>
  </si>
  <si>
    <t>01-EE-8-G3</t>
  </si>
  <si>
    <t>D3 PCMII DIGITAL OUTPUT TERM PANEL     A</t>
  </si>
  <si>
    <t>01-EE-8-F3</t>
  </si>
  <si>
    <t>CABLE 7-COND 24-AWG PVC JACKET, COMPUTE</t>
  </si>
  <si>
    <t>01-F-19-A1</t>
  </si>
  <si>
    <t>TELEPHONE 6-WIRE MODULAR PLUG CONNECTOR</t>
  </si>
  <si>
    <t>COMPUTER &amp; TELEPHONE WIRE CABLE 6-COND 2</t>
  </si>
  <si>
    <t>01-Q-2-A-2</t>
  </si>
  <si>
    <t>CONRAC COLOR MONITOR, H V BOARD</t>
  </si>
  <si>
    <t>COLOR MONITOR, VIDEO PROCESSOR B</t>
  </si>
  <si>
    <t>CONRAC COLOR MONITOR, SCAN BOARD</t>
  </si>
  <si>
    <t>COLOR MONITOR, CRT SOCKET BOARD</t>
  </si>
  <si>
    <t>CONRAC COLOR MONITOR, L.V. REGULATOR BO</t>
  </si>
  <si>
    <t>CONRAC COLOR MONITOR, BNC BOARD</t>
  </si>
  <si>
    <t>COLOR MONITOR, CRT &amp; DEFLECTION</t>
  </si>
  <si>
    <t>K50-K BLANK TAPE, 94.5 MBYTE FORMATTED</t>
  </si>
  <si>
    <t>FUSE 1/16 AMP PICOFUSE SUB-MINIATURE</t>
  </si>
  <si>
    <t>01-M-12-F2</t>
  </si>
  <si>
    <t>FUSE 1/8 AMP  PICOFUSE SUB-MINIATURE</t>
  </si>
  <si>
    <t>01-L-20-B1</t>
  </si>
  <si>
    <t>FUSE 1/4 AMP  PICOFUSE SUB-MINIATURE</t>
  </si>
  <si>
    <t>FUSE 1/2 AMP  PICOFUSE SUB-MINIATURE</t>
  </si>
  <si>
    <t>FUSE 1.0 AMP  PICOFUSE SUB-MINIATURE</t>
  </si>
  <si>
    <t>FUSE 1.5 AMP  PICOFUSE SUB-MINIATURE</t>
  </si>
  <si>
    <t>FUSE 2.5 AMP  PICOFUSE SUB-MINIATURE</t>
  </si>
  <si>
    <t>FUSE 2 AMP    PICOFUSE SUB-MINIATURE</t>
  </si>
  <si>
    <t>FUSE 3/4 AMP  PICOFUSE SUB-MINIATURE</t>
  </si>
  <si>
    <t>D3 PCMII CPU &amp; MEMORY BOARD D16271</t>
  </si>
  <si>
    <t>01-EE-8-E1</t>
  </si>
  <si>
    <t>D3 PCMII PIO/MIO/MET RIBBON CABLE</t>
  </si>
  <si>
    <t>01-EE-8-G2</t>
  </si>
  <si>
    <t>D3 PCMII CPU/UTP CABLE</t>
  </si>
  <si>
    <t>01-EE-8-G1</t>
  </si>
  <si>
    <t>D3 PCMII PIO/UTP CABLE</t>
  </si>
  <si>
    <t>D3 PCMII MCC/MCC/COM/COM CABLE</t>
  </si>
  <si>
    <t>01-GG-8-C1</t>
  </si>
  <si>
    <t>D3 PCMII R-LINE COMMUNICATION CABLE</t>
  </si>
  <si>
    <t>D3 PCMII MCC/MOD/MOD CABLE</t>
  </si>
  <si>
    <t>D3 PCMII MIO/UTP CABLE</t>
  </si>
  <si>
    <t>PRINTER RIBBON FOR EPSON EX800, BLACK</t>
  </si>
  <si>
    <t>RINTER RIBBON FOR EPSON EX800, 4 COLOR</t>
  </si>
  <si>
    <t>WEIDMULLER ASK-1 TEAM/BLOCK WITH KNIFE-S</t>
  </si>
  <si>
    <t>01-J-14-C1</t>
  </si>
  <si>
    <t>WEIDMULLER ASK-1 TERM/BLOCK END PLATE</t>
  </si>
  <si>
    <t>WEIDMULLER ASK-1 TERM/BLOCK 4-POLL JUMPE</t>
  </si>
  <si>
    <t>FUSE 10-AMP   GMA, FAST-ACTING (SIZE 5X</t>
  </si>
  <si>
    <t>01-L-22-F1</t>
  </si>
  <si>
    <t>FUSE 5-AMP    GMA, FAST-ACTING (SIZE 5X</t>
  </si>
  <si>
    <t>WEIDMULLER SAKR TERM/BLOCK WITH KNIFE-SW</t>
  </si>
  <si>
    <t>01-GG-8-D4</t>
  </si>
  <si>
    <t>WEIDMULLER SAKR TERM/BLOCK END PLATE</t>
  </si>
  <si>
    <t>WEIDMULLER INSULATED FERRULE, SIZE 16-A</t>
  </si>
  <si>
    <t>BC27A PRINTER INTERFACE CABLE</t>
  </si>
  <si>
    <t>RA60 DISK DRIVE INTERFACE CABLE</t>
  </si>
  <si>
    <t>MICRO-VAX INTERFACE CABLE, BCC08, 25 FT</t>
  </si>
  <si>
    <t>01-L-17-B4</t>
  </si>
  <si>
    <t>PRINTER RIBBON FOR DEC LG01 LINE PRINTER</t>
  </si>
  <si>
    <t>GENDER CHANGER RS232 (MALE TO RS423 MMJ)</t>
  </si>
  <si>
    <t>GENDER CHANGER RS232 (FEMALE TO RS423 MM</t>
  </si>
  <si>
    <t>FUSE 63 MA    GMA, FAST-ACTING (SIZE 5X</t>
  </si>
  <si>
    <t>FUSE 100-MA   GMA, FAST-ACTING (SIZE 5X</t>
  </si>
  <si>
    <t>FUSE 15 AMP   GMA, FAST-ACTING (SIZE 5X</t>
  </si>
  <si>
    <t>PRINTRONIX L160 BAR CODE PRINTER POWER S</t>
  </si>
  <si>
    <t>PRINTRONIX L160, PCBA MECHANISM DRIVER</t>
  </si>
  <si>
    <t>PRINTRONIX L160, PCBA PARALLEL CONTROLL</t>
  </si>
  <si>
    <t>PRINTRONIX L160 BAR CODE PRINTER, MOTHE</t>
  </si>
  <si>
    <t>PRINTRONIX L160 PRINTER, INTERCONNECT B</t>
  </si>
  <si>
    <t>PRINTRONIX L160 BAR CODE PRINTER, FRONT</t>
  </si>
  <si>
    <t>PRINTRONIX L160 BAR CODE PRINTER, PCBA</t>
  </si>
  <si>
    <t>PRINTRONIX L160 PRINTER, INNER CONTROL</t>
  </si>
  <si>
    <t>PRINTRONIX L160 BARCODE PCBA INTELLIGENT</t>
  </si>
  <si>
    <t>USE 2.5 AMP  GMA, FAST-ACTING (SIZE 5X</t>
  </si>
  <si>
    <t>FUSE 4 AMP    GMA, FAST-ACTING (SIZE 5X</t>
  </si>
  <si>
    <t>BLACK-BOX ABC-SWITCH BOX (DEC MMJ CONN)</t>
  </si>
  <si>
    <t>BLACK-BOX ABC-SWITCH BOX CENTRONICS (36-</t>
  </si>
  <si>
    <t>BLACK-BOX ABC-SWITCH BOX COAXIAL (BNC CO</t>
  </si>
  <si>
    <t>01-GG-8-C4</t>
  </si>
  <si>
    <t>LN03 LASER PRINTER PM KIT</t>
  </si>
  <si>
    <t>LN03 LASER PRINTER TONER KIT</t>
  </si>
  <si>
    <t>D3 PCMII AMBIENT SENSOR                A</t>
  </si>
  <si>
    <t>XEROX 4045 MODEL 150 DRY IMAGER LASER PR</t>
  </si>
  <si>
    <t>XEROX 4045 MODEL 150 DEVELOPER</t>
  </si>
  <si>
    <t>TRANSPARENCIES SHEET 8.5 - 11 CLEAR PACK</t>
  </si>
  <si>
    <t>WHITE LASER PRINTER LABELS 2-5/8 IN X 1</t>
  </si>
  <si>
    <t>WHITE LASER PRINTER LABELS 3-1/3 IN X 4</t>
  </si>
  <si>
    <t>XEROX 4.5 X 10 INCH ENVELOPES</t>
  </si>
  <si>
    <t>RESISTOR 0.1 OHM 3 WATT, WIREWOUND, 1%</t>
  </si>
  <si>
    <t>01-HH-3-C6</t>
  </si>
  <si>
    <t>RESISTOR .15 OHM 3 WATT, WIREWOUND, 1%</t>
  </si>
  <si>
    <t>RESISTOR 0.3 OHM 3 WATT, WIREWOUND, 1%</t>
  </si>
  <si>
    <t>RESISTOR 0.5 OHM 3 WATT, WIREWOUND, 1%</t>
  </si>
  <si>
    <t>RESISTOR .75 OHM 3 WATT, WIREWOUND, 1%</t>
  </si>
  <si>
    <t>01-JJ-20E1</t>
  </si>
  <si>
    <t>RESISTOR  1  OHM 3 WATT, WIREWOUND, 1%</t>
  </si>
  <si>
    <t>DIALIGHT LED, GREEN/DIFF, SERIES 521, T</t>
  </si>
  <si>
    <t>6 VOLT BACKUP BATTERY (USED PC/AT COMPUT</t>
  </si>
  <si>
    <t>RA60 DISK PUSH BUTTON, YEL/BLK RUN ST</t>
  </si>
  <si>
    <t>01-HH-11C1</t>
  </si>
  <si>
    <t>RA60 DISK PUSH BUTTON, YEL/BLK WRITE</t>
  </si>
  <si>
    <t>A60 DISK PUSH BUTTON, RED/BLK FAULT</t>
  </si>
  <si>
    <t>RA60 DISK PUSH BUTTON, WHITE/BLK A</t>
  </si>
  <si>
    <t>RA60 DISK SWITCH PUSH BUTTON, WHITE/BLK</t>
  </si>
  <si>
    <t>LA100 PRINTER BAR, RAIL</t>
  </si>
  <si>
    <t>RS232 LOOPBACK TEST CONN. W/BALL CHAIN</t>
  </si>
  <si>
    <t>ABLE, RIBBON DRIVE ASSEM</t>
  </si>
  <si>
    <t>LA100/LA210 PRINTER BELT, TIMING .080 P</t>
  </si>
  <si>
    <t>LA100 PRINTER BELT, TIMING .080 PITCH</t>
  </si>
  <si>
    <t>LA100 PRINTER MAGNETIC REED SWITCH  (TOP</t>
  </si>
  <si>
    <t>LA100/LA210 PRINTER STEPPER MOTOR ASSEMB</t>
  </si>
  <si>
    <t>RL02 DISK, SPINDLE ASSEMBLY</t>
  </si>
  <si>
    <t>RA60 DISK SWITCH ENCODER BUTTON</t>
  </si>
  <si>
    <t>RA60 DISK GROUNDING ASSEMBLY</t>
  </si>
  <si>
    <t>GROUND</t>
  </si>
  <si>
    <t>RC25 DISK DUAL SPEED BLOWER, 120V</t>
  </si>
  <si>
    <t>DISK CIRCUIT BREAKER 8 AMP 250V, 2</t>
  </si>
  <si>
    <t>LA100 PRINTER CABLE ASSEMBLY, 16 CONDUC</t>
  </si>
  <si>
    <t>PRINTRONIX LINE PRINTER MOTOR ASSY, SHU</t>
  </si>
  <si>
    <t>PRINTRONIX P600 PRINTER POWER SUPPLY</t>
  </si>
  <si>
    <t>LQP02 PRINTER PCBA INTERFACE</t>
  </si>
  <si>
    <t>LQP02 PRINTER PCBA DIGITAL</t>
  </si>
  <si>
    <t>LQP02 PRINTER PCBA ANALOG</t>
  </si>
  <si>
    <t>LQP02 PRINTER PCBA POWER SUPPLY</t>
  </si>
  <si>
    <t>LQP02 PRINTER CONTROL PANEL</t>
  </si>
  <si>
    <t>LA100 PRINTER LOGIC BOARD</t>
  </si>
  <si>
    <t>RC25 DISK AZTEC CONTROLLER MODUAL</t>
  </si>
  <si>
    <t>RC25 DISK AZTEC DRIVE CARD</t>
  </si>
  <si>
    <t>RC25 DISK FRONT PANEL PWD</t>
  </si>
  <si>
    <t>RC25 DISK POWER SUPPLY</t>
  </si>
  <si>
    <t>RA60 DISK POST AMP/DATA SEPARATOR MODULE</t>
  </si>
  <si>
    <t>RA60 DISK DRIVE LOGIC MODULE</t>
  </si>
  <si>
    <t>RA60 DISK PRE AMP MODULE</t>
  </si>
  <si>
    <t>RA60 DISK I/O MODULE (SDI)</t>
  </si>
  <si>
    <t>RA60 DISK FRONT PANEL</t>
  </si>
  <si>
    <t>01-HH-11E3</t>
  </si>
  <si>
    <t>RA60 DISK BACKPLANE MODULE</t>
  </si>
  <si>
    <t>VT240 TERMINAL VS240 MODULE BOARD</t>
  </si>
  <si>
    <t>LA100/LA210 PRINTER FRICTION ASSEMBLY</t>
  </si>
  <si>
    <t>LA210 PRINTER PULLEY IDLER ASSEMBLY</t>
  </si>
  <si>
    <t>LA100 PRINTER BAIL BAR ASSEMBLY</t>
  </si>
  <si>
    <t>LA100 PRINTER CARRIAGE ASSEMBLY</t>
  </si>
  <si>
    <t>RA60 DISK READ/WRITE HEAD DATA HEAD (A-U</t>
  </si>
  <si>
    <t>01-HH-3-E5</t>
  </si>
  <si>
    <t>RA60 DISK READ/WRITE HEAD DATA HEAD (A-D</t>
  </si>
  <si>
    <t>RA60 DISK HEAD/WRITE HEAD DATA HEAD (B-U</t>
  </si>
  <si>
    <t>RA60 DISK READ/WRITE HEAD DATA HEAD (B-D</t>
  </si>
  <si>
    <t>RA60 DISK POWER MODULE ASSEMBLY</t>
  </si>
  <si>
    <t>RA60 DISK CAPACITOR/RECTIFIER ASSEMBLY</t>
  </si>
  <si>
    <t>LA100 PRINTER SERVO MOTOR / ENCODER ASSE</t>
  </si>
  <si>
    <t>VT240 TERMINAL CHASSIS ASSEMBLY</t>
  </si>
  <si>
    <t>RC25 DISK SWITCH ASSEMBLY H7863</t>
  </si>
  <si>
    <t>VT240 TERMINAL MONITOR BOARD ASSEMBLY</t>
  </si>
  <si>
    <t>LA100/LA210 PRINTER PRINT HEAD</t>
  </si>
  <si>
    <t>VT220 TERMINAL MONITOR POWER SUPPLY BOAR</t>
  </si>
  <si>
    <t>LA210 PRINTER SERVO MOTOR/HOUSING ASSEMB</t>
  </si>
  <si>
    <t>LA210 PRINTER PLATEN ASSEMBLY</t>
  </si>
  <si>
    <t>LA210 PRINTER MODULE ACCESS DOOR ASSEMBL</t>
  </si>
  <si>
    <t>VT220 TERMINAL FLYBACK ASSEMBLY</t>
  </si>
  <si>
    <t>VT220 TERMINAL CONTROL BOARD BEZEL ASSEM</t>
  </si>
  <si>
    <t>RC25 DISK BASE PLATE CHASSIS ASSEMBLY</t>
  </si>
  <si>
    <t>LA210 PRINTER CONTROL PANEL ARRAY ASSEMB</t>
  </si>
  <si>
    <t>LA100/LA210 PRINTER POWER SUPPLY 120/240</t>
  </si>
  <si>
    <t>RA60 DISK CONTROLLER M7485 BOARD</t>
  </si>
  <si>
    <t>RA60 DISK CONTROLLER M7486, UDA SI MODU</t>
  </si>
  <si>
    <t>01-HH-2-A2</t>
  </si>
  <si>
    <t>RC25 DISK UNIBUS INTERFACE CONTROL BOARD</t>
  </si>
  <si>
    <t>AMERICAN RELAY, REED 4PST/NO, 5-VDC COI</t>
  </si>
  <si>
    <t>WEIDMULLER TERM/BLOCK MARKING TAG, NUMB</t>
  </si>
  <si>
    <t>WEIDMULLER TERM/BLOCK MARKING TAG, 1 TO</t>
  </si>
  <si>
    <t>14-16 PIN IC TEST CLIP 349-4236A POMONA</t>
  </si>
  <si>
    <t>24 PIN IC TEST CLIP #349-4324A POMONA</t>
  </si>
  <si>
    <t>TEST LEAD SMITH 242-699 H H SMITH</t>
  </si>
  <si>
    <t>HEATER ASSEMBLY FOR DS100 SOLDER STATION</t>
  </si>
  <si>
    <t>01-JJ-20D1</t>
  </si>
  <si>
    <t>D2, D9110 D/MUX DIGITAL MULTIPLEXER CHA</t>
  </si>
  <si>
    <t>02, D9103 D/MUX ADDRESS BOARD (SHERREX</t>
  </si>
  <si>
    <t>D2, D9104 D/MUX DRIVER BOARD  (SHERREX</t>
  </si>
  <si>
    <t>D2, D9105 D/MUX RECEIVER BOARD</t>
  </si>
  <si>
    <t>D2, D9160 D/MUX VELOCITY FEEDBACK BD. (</t>
  </si>
  <si>
    <t>D2, D9200 A/MUX ANALOG MULTIPLEXER CHAS</t>
  </si>
  <si>
    <t>D2, D9201 A/MUX DIGITAL INPUT BOARD,  8</t>
  </si>
  <si>
    <t>D2, D9208 A/MUX CURRENT SENSOR BOARD</t>
  </si>
  <si>
    <t>, A/MUX MIP PANEL WITH 1MA CURRENT LO</t>
  </si>
  <si>
    <t>D2, W75 CABLE PCM MIP CABLE    (MIP TO</t>
  </si>
  <si>
    <t>01-NN-11D3</t>
  </si>
  <si>
    <t>D2, W78 CABLE (CCM TO HOST CABLE)</t>
  </si>
  <si>
    <t>81 CABLE  DATE LINK CABLE, 50 FT.</t>
  </si>
  <si>
    <t>01-NN-11D1</t>
  </si>
  <si>
    <t>D2, W87 CABLE (DCM TO CCM CABLE)</t>
  </si>
  <si>
    <t>D2, W7A CABLE  D/MUX CABLE</t>
  </si>
  <si>
    <t>D2 MUX EXTENDER CARD    (USE D2 MUX'S)</t>
  </si>
  <si>
    <t>NDER CABLE (USE RELAY BOARD</t>
  </si>
  <si>
    <t>01-NN-11F1</t>
  </si>
  <si>
    <t>D2, EXTENDER CABLE  (FOR D9160 &amp; D9208)</t>
  </si>
  <si>
    <t>D2, MICRO EXTENDER CARD   (USE PCM,CCM,</t>
  </si>
  <si>
    <t>01-NN-11D4</t>
  </si>
  <si>
    <t>D2, D9700 CPU MICROPROCESSOR BOARD  (SM</t>
  </si>
  <si>
    <t>MEMORY BOARD 99K</t>
  </si>
  <si>
    <t>D2, D9722 PIC BOARD          (SHERREX S</t>
  </si>
  <si>
    <t>D2, D9731 A/D CONVERTER BD.  (SHERREX S</t>
  </si>
  <si>
    <t>D2, D9740 SERIAL COMM. BOARD   (PCM TO</t>
  </si>
  <si>
    <t>2, D9741 DUAL SERIAL I/O BD (DCM TO CO</t>
  </si>
  <si>
    <t>D2, D9750 RPIO INTERFACE BD.   (PCM TO</t>
  </si>
  <si>
    <t>2, D9751 LPIO BOARD (CCM TO HOST DR11C</t>
  </si>
  <si>
    <t>D2, D9755 LP10 BOARD (CCM TO DCM)</t>
  </si>
  <si>
    <t>9760 MICRO POWER SUPPLY (PCM, CCM,</t>
  </si>
  <si>
    <t>01-NN-12C1</t>
  </si>
  <si>
    <t>D2, D9797 DATA LINK CONN. (GO ON D9760</t>
  </si>
  <si>
    <t>D2, D9118 DIGITAL INPUT BOARD</t>
  </si>
  <si>
    <t>AN ASSEMBLY (3 FANS IN ASSY)AN</t>
  </si>
  <si>
    <t>01-MM-23H1</t>
  </si>
  <si>
    <t>D2, POWER SUPPLY 15-VDC @4.0 AMP OUTPUT</t>
  </si>
  <si>
    <t>01-L-16-E1</t>
  </si>
  <si>
    <t>D2, POWER SUPPLY 24-VDC @6.0 AMP OUTPUT</t>
  </si>
  <si>
    <t>01-HH-2-D1</t>
  </si>
  <si>
    <t>D2, 4-20 MA LINEAR AMMETER USED D2 COMP</t>
  </si>
  <si>
    <t>01-L-16-D2</t>
  </si>
  <si>
    <t>D2, 4-20 MA SQ ROOT AMMETER USE D2 COMP</t>
  </si>
  <si>
    <t>01-NN-14D6</t>
  </si>
  <si>
    <t>RESISTOR 51.1 OHM 1/3 WATT 1% PHILIPS</t>
  </si>
  <si>
    <t>D2, BLUE CARD CONNECTOR, USED D2 COMPUT</t>
  </si>
  <si>
    <t>D3, FAN 550 CFM, 115-VAC, SIZE 10 X 10</t>
  </si>
  <si>
    <t>01-L-16-D4</t>
  </si>
  <si>
    <t>WEIDMULLER SAKS-3 TERM/BLOCK WITH FUSE 1</t>
  </si>
  <si>
    <t>01-L-16-C4</t>
  </si>
  <si>
    <t>WEIDMULLER SAK-2.5 TERM/BLOCK FEED-THROU</t>
  </si>
  <si>
    <t>WEIDMULLER SAK 2.5 TERM/BLOCK END PLATE</t>
  </si>
  <si>
    <t>WEIDMULLER SAKS-1 &amp; SAKS-3 TEAM/BK END P</t>
  </si>
  <si>
    <t>WEIDMULLER EWK-1 TERM/BLOCK END BRACKET</t>
  </si>
  <si>
    <t>01-NN-16D5</t>
  </si>
  <si>
    <t>2, POWER SUPPLY 24-VDC @1.2 AMP OUTPUT</t>
  </si>
  <si>
    <t>H7140 POWER SUPPLY ASSEMBLY (USED PDP 11</t>
  </si>
  <si>
    <t>H7140 POWER SUPPLY FAN, 35VOLT 75 HZ SQ</t>
  </si>
  <si>
    <t>H7140 POWER SUPPLY +5 INVERTER BOARD</t>
  </si>
  <si>
    <t>H7140 POWER SUPPLY +5 CONTROL BOARD</t>
  </si>
  <si>
    <t>H7140 POWER SUPPLY MEMORY INVERTER BOARD</t>
  </si>
  <si>
    <t>H7140 POWER SUPPLY BIAS &amp; INVERTER BOARD</t>
  </si>
  <si>
    <t>H7140 POWER SUPPLY MEMORY REGULATOR BOAR</t>
  </si>
  <si>
    <t>11/44 HOST BACKPLANE ASSEMBLY</t>
  </si>
  <si>
    <t>DR11-C GEN DEV INTERFACE BD HOST TO CCM</t>
  </si>
  <si>
    <t>DZ11   M7814 20MA ASYNC MULTIPLEXER BOAR</t>
  </si>
  <si>
    <t>11/44 M7090 CONSOLE INTERFACE MODULE BOA</t>
  </si>
  <si>
    <t>11/44 M7094 DATA PATH MODULE BOARD   (KD</t>
  </si>
  <si>
    <t>11/44 M7095 CONTROL MODULE BOARD     (KD</t>
  </si>
  <si>
    <t>11/44 M7096 MULTIFUNCTION MODULE BD. (KD</t>
  </si>
  <si>
    <t>11/44 M7098 UNIBUS INTERFACE MODULE  (KD</t>
  </si>
  <si>
    <t>11/44 M9302 UNIBUS TERMINATOR BOARD</t>
  </si>
  <si>
    <t>11/44 M7097 CACHE MEMORY BOARD 4K WORD K</t>
  </si>
  <si>
    <t>11/44 M105  ADDRESS SELECTOR BOARD</t>
  </si>
  <si>
    <t>KW11-W M7821 WATCHDOG INTERRUPT CONTROL</t>
  </si>
  <si>
    <t>KW11-W M7823 WATCHDOG TIMER BOARD</t>
  </si>
  <si>
    <t>11/44 M8722-BA MEMORY BOARD 256 K-BYTE</t>
  </si>
  <si>
    <t>RL11 M7762 DISK CONTROL BOARD (FOR RL02</t>
  </si>
  <si>
    <t>RL02 DISK TERMINATOR ASSEMBLY</t>
  </si>
  <si>
    <t>BC05W CABLE 50-CONDUCTOR RIBBON (USED DZ</t>
  </si>
  <si>
    <t>01-L-17-B6</t>
  </si>
  <si>
    <t>VT100 TERMINAL 20 MA ADAPTER ASSEMBLY</t>
  </si>
  <si>
    <t>VT100 TERMINAL FIELD REPLACEMENT MONITOR</t>
  </si>
  <si>
    <t>LA120 /VT100 SELECT SWITCH, 10 AMP 125</t>
  </si>
  <si>
    <t>T100 TOGGLE SWITCH, 2 POLL 25A, ON/NON</t>
  </si>
  <si>
    <t>VT100 PRINTED CIRCUIT BOARD ASSEMBLY (EL</t>
  </si>
  <si>
    <t>VT100 TERMINAL BASIC VIDEO BOARD</t>
  </si>
  <si>
    <t>VT100 TERMINAL POWER SUPPLY ASSEMBLY</t>
  </si>
  <si>
    <t>VT100 TERMINAL KEYBOARD COMPLETE</t>
  </si>
  <si>
    <t>STANDARD 115 VOLT POWER CORD 6FT 3-WIRE</t>
  </si>
  <si>
    <t>VT100 TERMINAL ADVANCE VIDEO BOARD</t>
  </si>
  <si>
    <t>LA120 PRINTER ROCKER SWITCH 2 POLL 15 AM</t>
  </si>
  <si>
    <t>LA120 PRINTER PULLEY 20 TOOTH MOLDED PLA</t>
  </si>
  <si>
    <t>LA120 RIBBON CABLE, PRINTER TO LOGIC BO</t>
  </si>
  <si>
    <t>LA120 PRINT HEAD &amp; MECHANISM ASSEMBLY</t>
  </si>
  <si>
    <t>LA120 PRINTER KEYBOARD/CAP ASSEMBLY</t>
  </si>
  <si>
    <t>PRINTER RIBBON FOR DEC LA120/LA36/LA180</t>
  </si>
  <si>
    <t>LA120 PRINTER PULLEY TIMING BELT 30-TOOT</t>
  </si>
  <si>
    <t>LA120 PRINTER POWER SUPPLY  120/240V LAM</t>
  </si>
  <si>
    <t>LA120 M7081 PRINTER LOGIC AND POWER BOAR</t>
  </si>
  <si>
    <t>FUSE 3/8 AMP  PICOFUSE SUB-MINIATURE</t>
  </si>
  <si>
    <t>LA120 PRINTER DRIVE BELT TIMING .200 PIT</t>
  </si>
  <si>
    <t>LA120 PRINTER SWITCH PUSH BUTTON 1 POLL</t>
  </si>
  <si>
    <t>LA120 PRINTER FAN 35 CFM, 115 VAC 3 DIA</t>
  </si>
  <si>
    <t>LA120/LA36/LA180, PRINTER RIBBON DRIVE</t>
  </si>
  <si>
    <t>LA120 PRINTER PRINT HEAD</t>
  </si>
  <si>
    <t>LA120 PRINTER SERVO MOTOR ASSEMBLY</t>
  </si>
  <si>
    <t>LA120 PRINTER STEPPING MOTOR CABLE ASSEM</t>
  </si>
  <si>
    <t>A36/LA180/LA120 PRINTER, PAPER OUT SWI</t>
  </si>
  <si>
    <t>FUSE 2.5 AMP  MDL,  TIME-DELAY  TYPE/3A</t>
  </si>
  <si>
    <t>01-NN-18C5</t>
  </si>
  <si>
    <t>FUSE 6 AMP    AGC, FAST-ACTING  TYPE/3A</t>
  </si>
  <si>
    <t>FUSE 6 AMP    MDL,  TIME-DELAY  TYPE/3A</t>
  </si>
  <si>
    <t>01-L-16-C2</t>
  </si>
  <si>
    <t>BC06R RIBBON CABLE 40-COND (USED RL02) 1</t>
  </si>
  <si>
    <t>RL02 DISK CIRCUIT BREAKER 2.5 AMP, 250</t>
  </si>
  <si>
    <t>LO2 FRONT PANEL BUTTONS, LOAD-READY-FA</t>
  </si>
  <si>
    <t>RL02 DISK INTERCONNECT RIBBON CABLE, 10</t>
  </si>
  <si>
    <t>RL02 DISK AIR FILTER PM KIT</t>
  </si>
  <si>
    <t>DISK CARTRIDGE, 10.4 M-BYTE</t>
  </si>
  <si>
    <t>ISK 10MFD CAPACTOR 370, MOTOR STA</t>
  </si>
  <si>
    <t>RL02 DISK FAN 115 CFM, WITH SLEEVE BEAR</t>
  </si>
  <si>
    <t>RA60/RL02 DISK LAMP, 6.3 VOLT, WEDGE BA</t>
  </si>
  <si>
    <t>RL02 DISK BELT.375W X 27.14L, MOTOR TO</t>
  </si>
  <si>
    <t>RL02 DISK AC SERVO MODULE BOARD</t>
  </si>
  <si>
    <t>RL02 DISK DC SERVO POWER SUPPLY MODULE B</t>
  </si>
  <si>
    <t>RL02 DISK READ/WRITE/MODULE BOARD</t>
  </si>
  <si>
    <t>RL02 DISK DRIVE LOGIC BOARD</t>
  </si>
  <si>
    <t>RL02 DISK BRUSH DRIVE ASSEMBLY</t>
  </si>
  <si>
    <t>RL02 DISK MOTOR ASSEMBLY</t>
  </si>
  <si>
    <t>RL02 DISK POSITIONER ASSEMBLY</t>
  </si>
  <si>
    <t>RL02 DISK TERMINAL BLOCK ASSEMBLY</t>
  </si>
  <si>
    <t>RL02 DISK POWER SUPPLY PANEL ASSEMBLY</t>
  </si>
  <si>
    <t>RL02 DISK TRANSDUCER ASSEMBLY</t>
  </si>
  <si>
    <t>RL02 DISK READ/WRITE, HEAD (A-UP)</t>
  </si>
  <si>
    <t>02 DISK READ/WRITE, HEAD (A-DOWN)</t>
  </si>
  <si>
    <t>AMP MATE-N-LOK FEMALE SOCKET CONTACTS</t>
  </si>
  <si>
    <t>01-JJ-21B3</t>
  </si>
  <si>
    <t>AMP MATE-N-LOK MALE PIN CONTACTS</t>
  </si>
  <si>
    <t>AMP MATE-N-LOK FEMALE TERMINAL HOUSING 8</t>
  </si>
  <si>
    <t>AMP MATE-N-LOK MALE TERMINAL HOUSING 8 P</t>
  </si>
  <si>
    <t>BC06R RIBBON CABLE 40-COND (USED RL02) 6</t>
  </si>
  <si>
    <t>AMP MALE  RS232(EIA) TO RIBBON CABLE CON</t>
  </si>
  <si>
    <t>AMP FEMALE RS232(EIA) TO RIBBON CABLE CO</t>
  </si>
  <si>
    <t>TERMINAL, MEMORY BOARD 4K/8K PROM (</t>
  </si>
  <si>
    <t>ISC TERMINAL, D/GEN BOARD (FOR 8001G)</t>
  </si>
  <si>
    <t>ISC TERMINAL CPU BOARD (FOR 8001G)</t>
  </si>
  <si>
    <t>MOLEX 8 CIRCUIT MALE/FEMAL HOUSING &amp; PIN</t>
  </si>
  <si>
    <t>01-FF-14B5</t>
  </si>
  <si>
    <t>OLEX WM-72 CONNECTOR KIT, MINIATURE .0</t>
  </si>
  <si>
    <t>01-JJ-20H5</t>
  </si>
  <si>
    <t>MOLEX WM-50 CONNECTOR KIT, STANDARD  .0</t>
  </si>
  <si>
    <t>01-FF-15C5</t>
  </si>
  <si>
    <t>BERG 10 POS QUICK-EJECT RIGHT ANGLE CONN</t>
  </si>
  <si>
    <t>01-GG-20H1</t>
  </si>
  <si>
    <t>BERG 20 POS QUICK-EJECT RIGHT ANGLE CONN</t>
  </si>
  <si>
    <t>BERG 40 POS QUICK-EJECT RIGHT ANGLE CONN</t>
  </si>
  <si>
    <t>01-L-24-C5</t>
  </si>
  <si>
    <t>BERG RIBBON CABLE, 10 CONDUCTOR, 28 AWG</t>
  </si>
  <si>
    <t>01-FF-14B3</t>
  </si>
  <si>
    <t>BERG RIBBON CABLE, 20 CONDUCTOR, 28 AWG</t>
  </si>
  <si>
    <t>01-FF-15F1</t>
  </si>
  <si>
    <t>BERG, RIBBON CABLE, 40 CONDUCTOR, 28 AW</t>
  </si>
  <si>
    <t>01-FF-14C3</t>
  </si>
  <si>
    <t>BERG RIBBON CABLE, 16 CONDUCTOR, 28 AWG</t>
  </si>
  <si>
    <t>01-FF-14C1</t>
  </si>
  <si>
    <t>BERG 16 PIN DIP TO RIBBON CABLE CONNECTO</t>
  </si>
  <si>
    <t>01-FF-14B1</t>
  </si>
  <si>
    <t>BERG MINI LATCH LOOSE PIN 18 - 20 AWG</t>
  </si>
  <si>
    <t>TEST LEAD, MINI-PROBE, BANANA PLUG 48 IN</t>
  </si>
  <si>
    <t>TEST LEADS,MINI PROBE,BANANA PLUG 48IN</t>
  </si>
  <si>
    <t>01-L-17-B3</t>
  </si>
  <si>
    <t>EST LEAD, MINIGRABBER-BANANA PLUG, 48</t>
  </si>
  <si>
    <t>TEST LEAD, MINIGRABBER-BANANA PLUG, 48</t>
  </si>
  <si>
    <t>01-L-17-F3</t>
  </si>
  <si>
    <t>01-FF-14B2</t>
  </si>
  <si>
    <t>EST CONN. BANANA PLUG MALE END ONLY, B</t>
  </si>
  <si>
    <t>TEST CONN. BANANA PLUG MALE END ONLY, R</t>
  </si>
  <si>
    <t>TEST POST, BANANA PLUG MOUNT IN PANEL,</t>
  </si>
  <si>
    <t>TEST POST</t>
  </si>
  <si>
    <t>01-FF-14F2</t>
  </si>
  <si>
    <t>POMONA PATCH CORD WIRE 20 AWG BLACK 500'</t>
  </si>
  <si>
    <t>POMONA PATCH CORD WIRE 20 AWG RED   500'</t>
  </si>
  <si>
    <t>ELAY T-BAR TYPE 901, 24PDT, 24-VDC, 1-</t>
  </si>
  <si>
    <t>RELAY T-BAR TYPE 901 CONNECTOR HOUSING</t>
  </si>
  <si>
    <t>TOGGLE SWITCH SPSP, WITH SCREW TERMINAL</t>
  </si>
  <si>
    <t>01-L-17-B5</t>
  </si>
  <si>
    <t>TOGGLE SWITCH SPDT, WITH SCREW TERMINAL</t>
  </si>
  <si>
    <t>TRW CINCH 14 POINT TERMINAL BLOCK, SCRE</t>
  </si>
  <si>
    <t>TRW CINCH 6 POINT TERMINAL BLOCK, SCREW</t>
  </si>
  <si>
    <t>01-FF-14F3</t>
  </si>
  <si>
    <t>SONALERT ALARM 30-120-VDC 1900 HZ, SLOW</t>
  </si>
  <si>
    <t>SONALERT ALARM 10-48-VDC  1900 HZ, SLOW</t>
  </si>
  <si>
    <t>01-FF-15C4</t>
  </si>
  <si>
    <t>RELAY TYPE R10, 4PDT 24-VDC  COIL, 5-AM</t>
  </si>
  <si>
    <t>RELAY TYPE R10, 2PDT 115-VAC COIL, 5-AM</t>
  </si>
  <si>
    <t>01-FF-15C3</t>
  </si>
  <si>
    <t>RELAY TYPE R10, RELAY SOCKET 4-POLES, S</t>
  </si>
  <si>
    <t>RELAY TYPE KUL, LATCHING DPDT, 12-VDC,</t>
  </si>
  <si>
    <t>ELAY TYPE KUL, RELAY SOCKET, SCREW TER</t>
  </si>
  <si>
    <t>CORCOM RFI POWER LINE FILTER &amp; CONNECTOR</t>
  </si>
  <si>
    <t>FUSE HOLDER (TYPE 3AG FUSES) PANEL MOUNT</t>
  </si>
  <si>
    <t>01-FF-15C2</t>
  </si>
  <si>
    <t>FUSE HOLDER (TYPE 3AG FUSES) IN-LINE</t>
  </si>
  <si>
    <t>01-L-17-F5</t>
  </si>
  <si>
    <t>BATTERY (D2-MICRO) 4-VOLT, 9 AMP/HR.</t>
  </si>
  <si>
    <t>01-L-19-B1</t>
  </si>
  <si>
    <t>C TERMINAL, EXTENDER CARD (FOR 8001G)</t>
  </si>
  <si>
    <t>ISC TERMINAL, CONVERGENCE BOARD FOR 800</t>
  </si>
  <si>
    <t>ISC TERMINAL, FLYBACK/MULTIPLIER (FOR 8</t>
  </si>
  <si>
    <t>ISC TERMINAL, POWER TRANSFORMER 115V 48</t>
  </si>
  <si>
    <t>ISC TERMINAL, HIGH VOLTAGE MULTIPLIER (</t>
  </si>
  <si>
    <t>ISC TERMINAL, YOKE &amp; CONVERGENCE (FOR 8</t>
  </si>
  <si>
    <t>ISC TERMINAL PICTURE TUBE 19 INCH (FOR 8</t>
  </si>
  <si>
    <t>ISC TERMINAL, KEYBOARD  (FOR 8001G)</t>
  </si>
  <si>
    <t>ISC TERMINAL 48 LINE ANALOG BD (MOTHER B</t>
  </si>
  <si>
    <t>SPS 9700-K PCM/CCM POWER SUPPLY</t>
  </si>
  <si>
    <t>01-FF-13C3</t>
  </si>
  <si>
    <t>POWER SUPPLY (PLUS/MINUS) 15-VDC @70-MA</t>
  </si>
  <si>
    <t>ER SUPPLY MODULE 5-VDC, @2-MA (D9760</t>
  </si>
  <si>
    <t>IDI LED LAMP, SNAP-FIT MOUNT 24V AC/DC</t>
  </si>
  <si>
    <t>01-FF-14B4</t>
  </si>
  <si>
    <t>CINCH 9 PIN MALE PLUG D-SUBMINIATURE STY</t>
  </si>
  <si>
    <t>CINCH 9 PIN FEMAL SOCKET D-SUBMINIATURE</t>
  </si>
  <si>
    <t>CINCH 15 PIN MALE PLUG, D-SUBMINIATURE</t>
  </si>
  <si>
    <t>INCH 15 PIN FEMALE SOCKET, D-SUBMINIAT</t>
  </si>
  <si>
    <t>01-FF-15E2</t>
  </si>
  <si>
    <t>CINCH 25 PIN MALE PLUG, D-SUBMINIATURE</t>
  </si>
  <si>
    <t>INCH 25 PIN FEMALE SOCKET, D-SUBMINIAT</t>
  </si>
  <si>
    <t>CINCH 9 PIN D-SUBMINIATURE CONNECTURE HO</t>
  </si>
  <si>
    <t>CINCH 15 PIN D-SUBMINIATURE CONNECTURE H</t>
  </si>
  <si>
    <t>CINCH 25 PIN D-SUBMINIATURE CONNECTURE H</t>
  </si>
  <si>
    <t>01-L-19-B5</t>
  </si>
  <si>
    <t>ALPHA, HEAT SHRINK TUBING 3/64 INCH, CL</t>
  </si>
  <si>
    <t>DIALIGHT NEON LAMP, CARTRIDGE SYTLE 5 V</t>
  </si>
  <si>
    <t>01-FF-15D5</t>
  </si>
  <si>
    <t>DIALIGHT,LAMP HOLDER CARTRIDGE SYTE PAN</t>
  </si>
  <si>
    <t>CABLE 2-PAIR 4-COND AND GND 22 AWG BELDF</t>
  </si>
  <si>
    <t>01-L-24-A2</t>
  </si>
  <si>
    <t>BELDEN HOOK-UP WIRE 18 AWG, 8-SPOOLS, K</t>
  </si>
  <si>
    <t>01-L-19-B2</t>
  </si>
  <si>
    <t>BELDEN HOOK-UP WIRE 20 AWG, 5-SPOOLS, K</t>
  </si>
  <si>
    <t>01-L-19-B3</t>
  </si>
  <si>
    <t>REACH-ALL PEN OIL 1/2 OZ GC/THORSEN</t>
  </si>
  <si>
    <t>D2, RIBBON CABLE I/O ASSEMBLY  (MICRO T</t>
  </si>
  <si>
    <t>D2, D9116 DIGITAL INPUT BOARD 8-INPUT I</t>
  </si>
  <si>
    <t>WEIDMULLER TS-32 TERM/BLOCK MOUNTING RAI</t>
  </si>
  <si>
    <t>WEIDMULLER SAK-4 TERM/BLOCK FEED-THROUGH</t>
  </si>
  <si>
    <t>01-FF-15E4</t>
  </si>
  <si>
    <t>WEIDMULLER SAK 4, END PLATE SECTION</t>
  </si>
  <si>
    <t>HOOK UP WIRE 18 AWG LIGHT BLUE STRANDED</t>
  </si>
  <si>
    <t>01-FF-15D3</t>
  </si>
  <si>
    <t>HOOK UP WIRE 18 AWG YELLOW STRANDED</t>
  </si>
  <si>
    <t>MINI-GRABBER TEST CLIP KIT</t>
  </si>
  <si>
    <t>01-FF-15E3</t>
  </si>
  <si>
    <t>TEST CONN. MINI BANANA PLUG MALE END ONL</t>
  </si>
  <si>
    <t>GE TRANSISTORIZED SENSITIVE RELAY (USE D</t>
  </si>
  <si>
    <t>01-L-16-B2</t>
  </si>
  <si>
    <t>DIODE 1N5823 SILICON RECTIFIER DIODE</t>
  </si>
  <si>
    <t>01-FF-15D4</t>
  </si>
  <si>
    <t>AMP MR SERIES 2 SOCKET HOUSING     (MALE</t>
  </si>
  <si>
    <t>AMP MR SERIES 2 PIN HOUSING    (FEMALE-E</t>
  </si>
  <si>
    <t>11/44 M7093 FP11F FLOATING POINT PROCESS</t>
  </si>
  <si>
    <t>DEC-NET M8207 CONTROLLER BOARD, MISCOPR</t>
  </si>
  <si>
    <t>MINIATURE LED COLOR RED, 5-VDC @20-MA</t>
  </si>
  <si>
    <t>01-EE-14D4</t>
  </si>
  <si>
    <t>ELAY TYPE KAP, DPDT, 12-VDC COIL, 5-AM</t>
  </si>
  <si>
    <t>RELAY TYPE KRPA, 3PDT 12-VDC COIL, 10-A</t>
  </si>
  <si>
    <t>SOLENOID  TYPE S28H100D 12 VDC COIL</t>
  </si>
  <si>
    <t>RELAY ELEC-TROL REED, 4PST, 12-VDC,  R7</t>
  </si>
  <si>
    <t>01-EE-12D5</t>
  </si>
  <si>
    <t>AMPHENOL CONNECTOR 36 CONTACTS, MALE PL</t>
  </si>
  <si>
    <t>PC EDGEBOARD CONNECTOR 36/72 PIN (D2 CHA</t>
  </si>
  <si>
    <t>ALPHA CARD EDGE CONN.TO RIBBON CABLE, 3</t>
  </si>
  <si>
    <t>ISC TERMINAL IC &amp; TRANSISTOR KIT (FOR 80</t>
  </si>
  <si>
    <t>ISC TERMINAL CAPACITOR KIT (FOR 8001G)</t>
  </si>
  <si>
    <t>BC06K RIBBON CABLE H885 TO H855 40-COND</t>
  </si>
  <si>
    <t>BC08S RIBBON CABLE 40-COND GEN PURPOSE 1</t>
  </si>
  <si>
    <t>01-EE-14G5</t>
  </si>
  <si>
    <t>AMP MR SERIES 9 PIN HOUSING    (FEMALE-E</t>
  </si>
  <si>
    <t>01-EE-14D1</t>
  </si>
  <si>
    <t>AMP MR SERIES 9 SOCKET HOUSING     (MALE</t>
  </si>
  <si>
    <t>AMP MR SERIES 12 PIN HOUSING   (FEMALE-E</t>
  </si>
  <si>
    <t>AMP MR SERIES 12 SOCKET HOUSING    (MALE</t>
  </si>
  <si>
    <t>01-EE-14D3</t>
  </si>
  <si>
    <t>AMP MR SERIES MINI. MALE PINS     18-26</t>
  </si>
  <si>
    <t>01-EE-15G2</t>
  </si>
  <si>
    <t>AMP MR SERIES MINI. FEMALE SOCKET  18-26</t>
  </si>
  <si>
    <t>AMP MR SERIES 6 PIN HOUSING      (MALE-E</t>
  </si>
  <si>
    <t>AMP MR SERIES 6 SOCKET HOUSING     (MALE</t>
  </si>
  <si>
    <t>01-EE-15F2</t>
  </si>
  <si>
    <t>AMP MR SERIES 3 PIN HOUSING    (FEMALE-E</t>
  </si>
  <si>
    <t>RESISTOR 0.15 OHM, 3-WATT, 5% TOLERANCE</t>
  </si>
  <si>
    <t>01-EE-15F3</t>
  </si>
  <si>
    <t>CAPACITOR 30,000 MFD ELECTROLYTIC 30 WV</t>
  </si>
  <si>
    <t>CAPACITOR 250 MFD ELECTROLTYIC 100 WVDC</t>
  </si>
  <si>
    <t>ZERNER DIODE 10-VOLT 1-WATT</t>
  </si>
  <si>
    <t>BERG 14 POS MINI LATCH HOUSING, DOUBLE</t>
  </si>
  <si>
    <t>01-EE-15F1</t>
  </si>
  <si>
    <t>BERG 24 POS MINI LATCH HOUSING, DOUBLE</t>
  </si>
  <si>
    <t>BERG 44 POS MINI LATCH HOUSING, DOUBLE</t>
  </si>
  <si>
    <t>6 PACK RAPID CHARGER MOTOROLA PN NTN4668</t>
  </si>
  <si>
    <t>BLEACH 1 GALLON JUG 4 PER CASE</t>
  </si>
  <si>
    <t>BLEACH</t>
  </si>
  <si>
    <t>INLET AND OUTLET CHANNEL GASKET</t>
  </si>
  <si>
    <t>SLAT ENDLOCKS FOR MOESCHL EDWARDS ROLLIN</t>
  </si>
  <si>
    <t>01-FF-18H2</t>
  </si>
  <si>
    <t>SLATS 12 FT 4 1/2 IN LONG FOR MOESCHL-</t>
  </si>
  <si>
    <t>ENDLOCK RIVETS FOR MOESCHL EDWARDS ROLLI</t>
  </si>
  <si>
    <t>ELEVATOR DOOR ROLLER PN 04-456DH1</t>
  </si>
  <si>
    <t>01-FF-18H6</t>
  </si>
  <si>
    <t>YROLON XT DISPOSABLE COVERABLE, MEDIUM</t>
  </si>
  <si>
    <t>01-R-3-A-1</t>
  </si>
  <si>
    <t>01-R-4-D-1</t>
  </si>
  <si>
    <t>01-Z-5-B-4</t>
  </si>
  <si>
    <t>SIZE XXL STRETCH RUBBER BOOT</t>
  </si>
  <si>
    <t>01-E-5-A-1</t>
  </si>
  <si>
    <t>SIZE XL STRETCH RUBBER BOOT</t>
  </si>
  <si>
    <t>01-E-4-A-1</t>
  </si>
  <si>
    <t>SIZE 8-9 1/2 STRETCH RUBBER</t>
  </si>
  <si>
    <t>01-E-4-B-1</t>
  </si>
  <si>
    <t>SIZE L STRETCH RUBBER BOOT #1400</t>
  </si>
  <si>
    <t>01-F-5-A-1</t>
  </si>
  <si>
    <t>43-400 NL UNLINED WHITE CAP CINCINNATI</t>
  </si>
  <si>
    <t>LID</t>
  </si>
  <si>
    <t>01-B-8-B-4</t>
  </si>
  <si>
    <t>32 OZ ROUND WIDE MOUTH NATURAL PLASTIC J</t>
  </si>
  <si>
    <t>01-B-7-C-1</t>
  </si>
  <si>
    <t>1 IN RED GENERAL PURPOSE HOSE</t>
  </si>
  <si>
    <t>01-HH-20A1</t>
  </si>
  <si>
    <t>7/16 IN ID VACUUM LINE HOSE (FUEL LINE)</t>
  </si>
  <si>
    <t>01-HH-17G3</t>
  </si>
  <si>
    <t>3/4 IN ID RED HOSE FOR STEAM</t>
  </si>
  <si>
    <t>01-A-6-B-1</t>
  </si>
  <si>
    <t>LABELMASTER KH5055 DRUM LINER FOR 55GAL</t>
  </si>
  <si>
    <t>01-Z-5-B-1</t>
  </si>
  <si>
    <t>8 OZ W/M FRENCH SQUARE SAMPLE BOTTLE 43-</t>
  </si>
  <si>
    <t>01-B-8-A-3</t>
  </si>
  <si>
    <t>PYROLON XT DISPOSABLE COVERALL,  XX LAR</t>
  </si>
  <si>
    <t>01-Z-2-A-1</t>
  </si>
  <si>
    <t>1/2 IN X 260 IN TEFLON TAPE</t>
  </si>
  <si>
    <t>01-J-11-G1</t>
  </si>
  <si>
    <t>2 IN X 20 FT ALL CHEMICAL HOSE WITH ANDR</t>
  </si>
  <si>
    <t>01-Z-3-B-5</t>
  </si>
  <si>
    <t>WING NUT FOR 3/4 IN STEAM HOSE REPAIR</t>
  </si>
  <si>
    <t>01-HH-20B1</t>
  </si>
  <si>
    <t>3/4 IN HOSE SHANK FOR WING NUT STEAM HOS</t>
  </si>
  <si>
    <t>3/4 IN HOSE SHANK WITH MPT FOR STEAM HOS</t>
  </si>
  <si>
    <t>MAKE-A-CLAMP KIT ADJUSTABLE LENGTH</t>
  </si>
  <si>
    <t>01-D-3-D-5</t>
  </si>
  <si>
    <t>16 PENNY COMMON NAILS 50 LB BOX</t>
  </si>
  <si>
    <t>NAIL</t>
  </si>
  <si>
    <t>01-P-23-C2</t>
  </si>
  <si>
    <t>8 PENNY COMMON NAIL 50 LB BOX</t>
  </si>
  <si>
    <t>01-P-23-D1</t>
  </si>
  <si>
    <t>8 PENNY DOUBLE HEAD NAIL 50 LB BOX</t>
  </si>
  <si>
    <t>01-P-23-D2</t>
  </si>
  <si>
    <t>16 PENNY DOUBLE HEAD NAIL 50 LB BOX</t>
  </si>
  <si>
    <t>01-P-23-E1</t>
  </si>
  <si>
    <t>2 1/2 IN CONCRETE NAIL 50 LB BOX</t>
  </si>
  <si>
    <t>01-P-23-E2</t>
  </si>
  <si>
    <t>1 5/8 IN DRYWALL SCREW WITH PHILLIPS HEA</t>
  </si>
  <si>
    <t>01-Q-2-D-1</t>
  </si>
  <si>
    <t>3 IN DRYWALL SCREW WITH PHILLIPS HEAD</t>
  </si>
  <si>
    <t>01-Q-2-D-2</t>
  </si>
  <si>
    <t>SPRING ASSORTMENT 1 1/2 IN TO 12 IN LONG</t>
  </si>
  <si>
    <t>01-D-22-F1</t>
  </si>
  <si>
    <t>SPRING ASSORTMENT 1/8 IN TO 1 1/4 IN LON</t>
  </si>
  <si>
    <t>01-D-22-F2</t>
  </si>
  <si>
    <t>WHITE POLYURETHANE FINAL COAT DUPONT</t>
  </si>
  <si>
    <t>55 GAL DISPOSABLE TRASH LINER 100 PER BO</t>
  </si>
  <si>
    <t>01-D-25-A2</t>
  </si>
  <si>
    <t>PAINT POLYURETHANE FINAL COAT DUPONT</t>
  </si>
  <si>
    <t>DOUBLE BOLT HOSE CLAMP 4 1/4 IN 4 15/16</t>
  </si>
  <si>
    <t>01-EE-16H2</t>
  </si>
  <si>
    <t>FORM 269, REPAIR TAG, 5 IN X 3-3/8 IN.</t>
  </si>
  <si>
    <t>01-D-6-G-2</t>
  </si>
  <si>
    <t>ZIP LIP BAGS 4 X 6 IN, 4 MIL, 100/PK</t>
  </si>
  <si>
    <t>01-E-22-B1</t>
  </si>
  <si>
    <t>TAG WITH TY RAP LEGEND DO NOT OPERATE</t>
  </si>
  <si>
    <t>01-C-18-D1</t>
  </si>
  <si>
    <t>01-C-18-D2</t>
  </si>
  <si>
    <t>01-C-18-D3</t>
  </si>
  <si>
    <t>TAG,  DO NOT OPERATE-RED</t>
  </si>
  <si>
    <t>01-C-18-C1</t>
  </si>
  <si>
    <t>01-C-18-C2</t>
  </si>
  <si>
    <t>01-C-18-C3</t>
  </si>
  <si>
    <t>5/16IN DIA 232FT SS HOIST CABLE SN532-07</t>
  </si>
  <si>
    <t>01-R-5-A-1</t>
  </si>
  <si>
    <t>SIZE 6 1/2- 8 STRETCH RUBBER BOOT</t>
  </si>
  <si>
    <t>01-E-6-F-1</t>
  </si>
  <si>
    <t>WINDSHIELD WIPER BLADE INSERTS 18IN LENG</t>
  </si>
  <si>
    <t>ORM 351, SAMPLE TAGS FOR CHP, 1000 TAG</t>
  </si>
  <si>
    <t>SAMPLE TAG</t>
  </si>
  <si>
    <t>01-C-19-G2</t>
  </si>
  <si>
    <t>CAP FOR 24MM OPEN TOP SAMPLE BOTTLE PN00</t>
  </si>
  <si>
    <t>KRESTO EF HAND CLEANER FOR STOKO ONE</t>
  </si>
  <si>
    <t>BLUE LINED POLYPROYLENE CAP, .015 THICK</t>
  </si>
  <si>
    <t>01-A-6-C-1</t>
  </si>
  <si>
    <t>PLASTIC 1000ML DRAW DOWN CYLINDER W/ 3/4</t>
  </si>
  <si>
    <t>01-P-19-G1</t>
  </si>
  <si>
    <t>XLM#2 CARTRIDGES BLACK</t>
  </si>
  <si>
    <t>INK CARTRIDGE</t>
  </si>
  <si>
    <t>01-EE-12E1</t>
  </si>
  <si>
    <t>TAPE MEASURE 100FT FIBERGLASS</t>
  </si>
  <si>
    <t>01-D-9-E-3</t>
  </si>
  <si>
    <t>LID FOR 8OZ PYREX SAMPLE BOTTLE 20 PER C</t>
  </si>
  <si>
    <t>01-G-19-G2</t>
  </si>
  <si>
    <t>8 OZ PYREX SAMPLE BOTTLE W/ LIDS 10 PER</t>
  </si>
  <si>
    <t>01-Y-4-C-1</t>
  </si>
  <si>
    <t>1090 PLACARD DOMESTIC TRUCKS TAGBOARD 1</t>
  </si>
  <si>
    <t>PLACARD</t>
  </si>
  <si>
    <t>01-Q-10-D1</t>
  </si>
  <si>
    <t>PLACARD CANADA TANK CARS REFLECTIVE</t>
  </si>
  <si>
    <t>2312 PLACARD CANADA TANK CARS AND TRUCK</t>
  </si>
  <si>
    <t>01-R-7-E-2</t>
  </si>
  <si>
    <t>PLACARD CANADA TANK CARS AND TANK TRUCKS</t>
  </si>
  <si>
    <t>PLACARD DOMESTIC TANK CARS USTVP</t>
  </si>
  <si>
    <t>2303 PLACARD DOMESTIC TRUCKS TAGBOARD 1</t>
  </si>
  <si>
    <t>01-R-6-E-1</t>
  </si>
  <si>
    <t>PLACARD CANADA TANK CARS RIGID PLASTIC</t>
  </si>
  <si>
    <t>3109 PLACARD DOMESTIC TRUCKS TAGBOARD</t>
  </si>
  <si>
    <t>01-Q-10-F2</t>
  </si>
  <si>
    <t>2312 PLACARD DOMESTIC TRUCKS TAGBOARD 1</t>
  </si>
  <si>
    <t>01-R-5-C-1</t>
  </si>
  <si>
    <t>1005 PLACARD DOMESTIC TRUCKS AND TANK CA</t>
  </si>
  <si>
    <t>01-Q-9-D-3</t>
  </si>
  <si>
    <t>1090 PLACARD CANADA TANK CARS AND TRUCKS</t>
  </si>
  <si>
    <t>01-R-6-F-1</t>
  </si>
  <si>
    <t>CARTON 12 X 10 X 8</t>
  </si>
  <si>
    <t>01-L-25-A1</t>
  </si>
  <si>
    <t>WOODEN BOX FOR CHP SAMPLES</t>
  </si>
  <si>
    <t>STURDEESEAL SAMPLE BOX</t>
  </si>
  <si>
    <t>01-A-7-D-2</t>
  </si>
  <si>
    <t>U-BOLT PULL ACTION CLAMP PERPENDICULAR S</t>
  </si>
  <si>
    <t>01-M-12-G3</t>
  </si>
  <si>
    <t>SODIUM PERSULFATE 500 G 98% CRYST.</t>
  </si>
  <si>
    <t>01-F-18-C2</t>
  </si>
  <si>
    <t>PYROLON XT DISPOSABLE COVERALL,  XXXL,</t>
  </si>
  <si>
    <t>01-R-4-C-1</t>
  </si>
  <si>
    <t>DU-CAL WHITE DRIERITE SN 41050 50LB CAN</t>
  </si>
  <si>
    <t>01-Q-3-A-1</t>
  </si>
  <si>
    <t>INDICATING DRIERITE SN 21001 1LB BOTTLE</t>
  </si>
  <si>
    <t>01-Q-3-D-1</t>
  </si>
  <si>
    <t>12IN RAIN GAUGE</t>
  </si>
  <si>
    <t>02-B-10-C3</t>
  </si>
  <si>
    <t>RESTRICTOR 3/8IN FOR A GUSTAFSON BRASS</t>
  </si>
  <si>
    <t>STRAIGHT FITTING 3/8IN X 3/8IN FOR A</t>
  </si>
  <si>
    <t>1547 PLACARD DOMESTIC TRUCKS AND CARS TA</t>
  </si>
  <si>
    <t>01-Q-12-F2</t>
  </si>
  <si>
    <t>4.500 X 4.500 BALL BEARING BUTT HINGE 3E</t>
  </si>
  <si>
    <t>QUALCO PRESSURIZED LOCK DE-ICER</t>
  </si>
  <si>
    <t>DE-ICER</t>
  </si>
  <si>
    <t>01-HH-3-D2</t>
  </si>
  <si>
    <t>CARBOMASTIC 15LO ALUMINUM C901</t>
  </si>
  <si>
    <t>PADLOCKS KEYED DIFFERENTLY</t>
  </si>
  <si>
    <t>LOCK</t>
  </si>
  <si>
    <t>01-Y-2-D-3</t>
  </si>
  <si>
    <t>STURDEESEAL 4 X 1 COMBINATION PACKAGING</t>
  </si>
  <si>
    <t>BOTTLES</t>
  </si>
  <si>
    <t>01-A-7-D-3</t>
  </si>
  <si>
    <t>1 3/4 TO 2 1/8IN STUD STOP FOR NELSON ST</t>
  </si>
  <si>
    <t>CHUCK FOR IOGA STUD DIA FOR NELSON STUD</t>
  </si>
  <si>
    <t>CHUCK</t>
  </si>
  <si>
    <t>TPC IOGA X 2IN LONG STUD FOR NELSON STUD</t>
  </si>
  <si>
    <t>TPC IOGA X 4IN LONG STUD FOR NELSON STUD</t>
  </si>
  <si>
    <t>P-TUBE RETAINER PLATE (2X TUBES MAX 1.6</t>
  </si>
  <si>
    <t>01-P-8-F-6</t>
  </si>
  <si>
    <t>P-TUBE RETAINER PLATE (3X TUBES MAX 1.6</t>
  </si>
  <si>
    <t>DUMP VESSEL BODY FOR MODEL PROTOC</t>
  </si>
  <si>
    <t>PUMP HEAD (FEMALE CONNECTOR) FOR MODEL P</t>
  </si>
  <si>
    <t>PUMP HEAD (MALE CONNECTOR) FOR MODEL PRO</t>
  </si>
  <si>
    <t>GRATING CLIP FASTENERS FOR 1 1/4IN X 4IN</t>
  </si>
  <si>
    <t>COUPLING LINK 7/32IN CAMPBELL - QUIK ALL</t>
  </si>
  <si>
    <t>01-D-9-D-5</t>
  </si>
  <si>
    <t>100ML PYREX SAMPLE BOTTLE WITH CAP</t>
  </si>
  <si>
    <t>01-J-20-G1</t>
  </si>
  <si>
    <t>1-3/16 IN DIAMETER SEPTA FOR ARISTECH 4</t>
  </si>
  <si>
    <t>SEPTAS</t>
  </si>
  <si>
    <t>01-D-16-D2</t>
  </si>
  <si>
    <t>1-11/16 IN DIAMETER SEPTA FOR ARISTECH 1</t>
  </si>
  <si>
    <t>4 OZ SAMPLE BOTTLE CAP</t>
  </si>
  <si>
    <t>16 OZ SAMPLE BOTTLE CAP</t>
  </si>
  <si>
    <t>HAZARDOUS WASTE DRUM STICKERS</t>
  </si>
  <si>
    <t>01-C-18-B2</t>
  </si>
  <si>
    <t>RINTED TAG TO READ FULL CYLINDER REA</t>
  </si>
  <si>
    <t>01-C-19-C1</t>
  </si>
  <si>
    <t>PRINTED TAG TO READ EMPTY CYLINDER, D</t>
  </si>
  <si>
    <t>4 OUNCE AMBER BOTTLE, 120CC, W/M ROUND</t>
  </si>
  <si>
    <t>AMBER BOTTLE</t>
  </si>
  <si>
    <t>01-Z-3-D-4</t>
  </si>
  <si>
    <t>AP FOR 4 OUNCE AMBER BOTTLE, 38/400, W</t>
  </si>
  <si>
    <t>AMBER CAP</t>
  </si>
  <si>
    <t>NYLON SAMPLE SHROUD FOR 4 OUNCE SAMPLE S</t>
  </si>
  <si>
    <t>SAMPLE SHROUD</t>
  </si>
  <si>
    <t>SENTRY NYLON SAMPLE SHROUD FOR 16 OUNCE</t>
  </si>
  <si>
    <t>01-HH-2-D6</t>
  </si>
  <si>
    <t>RESTOCK OF REPAIR TAG, 5 IN X 3-3/8 IN,</t>
  </si>
  <si>
    <t>01-D-21-D4</t>
  </si>
  <si>
    <t>3-1/2 INCH EDLON-PSI PTFE EXLON RINGS.</t>
  </si>
  <si>
    <t>04-NW-13A1</t>
  </si>
  <si>
    <t>NON-RCRA REGULATED WASTE LABEL, STOCK V</t>
  </si>
  <si>
    <t>ADHESIVE FOR GPE60 PLATE EXCHANGER GASKE</t>
  </si>
  <si>
    <t>DRINK MIX-ORANGE FLAVOR.</t>
  </si>
  <si>
    <t>CN20140711</t>
  </si>
  <si>
    <t>DRINK MIX-FRUIT PUNCH FLAVOR.</t>
  </si>
  <si>
    <t>MASTER LINK FOR 4.0 HAND WHEEL CHAIN.</t>
  </si>
  <si>
    <t>01-D-3-E3</t>
  </si>
  <si>
    <t>LIME-A-WAY MULTIPURPOSE LIME SCALE REMOV</t>
  </si>
  <si>
    <t>PLACARD CANADA TANK CARS, REFLECTIVE RI</t>
  </si>
  <si>
    <t>01-R-7-C-3</t>
  </si>
  <si>
    <t>1918 PLACARD DOMESTIC TANK CAR PLACARD T</t>
  </si>
  <si>
    <t>01-Q-10-C2</t>
  </si>
  <si>
    <t>1824 PLACARD DOMESTIC CAR TAGBOARD</t>
  </si>
  <si>
    <t>01-JJ-6-E4</t>
  </si>
  <si>
    <t>EYEWASH FILTER CARTRIDGE FOR HAWS CORPOR</t>
  </si>
  <si>
    <t>01-BB-15B2</t>
  </si>
  <si>
    <t>RCRA NON-REGULATED BLUE DRUM STICKER, 6</t>
  </si>
  <si>
    <t>STICKER</t>
  </si>
  <si>
    <t>01-N-14-B1</t>
  </si>
  <si>
    <t>FLEX HOSE, 316SS TFE LINED, 12 IN X 2 I</t>
  </si>
  <si>
    <t>1.0 CAMPBELL CHAIN LINK FOR USE ON BABBI</t>
  </si>
  <si>
    <t>01-P-14-B6</t>
  </si>
  <si>
    <t>WORK ORDER REPAIR TAG, 3-3/4 IN WIDE X</t>
  </si>
  <si>
    <t>01-D-24-A1</t>
  </si>
  <si>
    <t>FLUORESCENT ORANGE SPRAY PAINT, 17 OZ A</t>
  </si>
  <si>
    <t>01-N-25-B1</t>
  </si>
  <si>
    <t>PLACARD, SPENT CARBON CARBON CANISTER,</t>
  </si>
  <si>
    <t>01-Q-9-D-4</t>
  </si>
  <si>
    <t>AMPLE BOTTLE, 32 OZ CLEAR BOSTON ROUND</t>
  </si>
  <si>
    <t>01-P-22-G1</t>
  </si>
  <si>
    <t>SAMPLE BOTTLE, 1 LITER PYREX WITH POLYP</t>
  </si>
  <si>
    <t>01-P-23-G1</t>
  </si>
  <si>
    <t>SAMPLE BOTTLE, 8 OZ CLEAR BOSTON ROUND,</t>
  </si>
  <si>
    <t>01-H-25-C2</t>
  </si>
  <si>
    <t>SAMPLE BOTTLE, 16 OZ CLEAR BOSTON ROUND</t>
  </si>
  <si>
    <t>01-H-25-G2</t>
  </si>
  <si>
    <t>INK, SCANTRUE 2 BLACK, 1 LITER (1000ML)</t>
  </si>
  <si>
    <t>01-D-16-D4</t>
  </si>
  <si>
    <t>PRINTHEAD FACEPLATE MAINTENANCE SPRAY-N-</t>
  </si>
  <si>
    <t>01-D-23-G2</t>
  </si>
  <si>
    <t>GREASE RETAINING RINGS FOR TYPE 54 CHIKS</t>
  </si>
  <si>
    <t>01-GG-22H5</t>
  </si>
  <si>
    <t>GRAHAM COOLER SEPARATOR LC50 1/2 IN</t>
  </si>
  <si>
    <t>01-GG-16C2</t>
  </si>
  <si>
    <t>HANSEN SS MALE COUPLING W/HOSE SHANK</t>
  </si>
  <si>
    <t>01-EE-12C1</t>
  </si>
  <si>
    <t>HANSEN SS FEMALE COUPLING W/HOSE SHANK</t>
  </si>
  <si>
    <t>01-H-3-D-3</t>
  </si>
  <si>
    <t>HANSEN BRASS MALE COUPLING W/MPT</t>
  </si>
  <si>
    <t>HANSEN BRASS FEMALE COUPLING W/MPT</t>
  </si>
  <si>
    <t>HANSEN BRASS MALE COUPLING W/HOSE SHANK</t>
  </si>
  <si>
    <t>01-H-3-D-5</t>
  </si>
  <si>
    <t>HANSEN BRASS FEMALE COUPLING W/HOSE SHAN</t>
  </si>
  <si>
    <t>01-H-3-C-2</t>
  </si>
  <si>
    <t>RELIANCE FILTER 16X25X2 800HP 5KV FR23DA</t>
  </si>
  <si>
    <t>RELIANCE FILTER 16X20X2 800HP 5KV FR23DA</t>
  </si>
  <si>
    <t>PIG REPAIR PUTTY EPOXY STICK PN PTY201</t>
  </si>
  <si>
    <t>PUTTY</t>
  </si>
  <si>
    <t>01-D-17-C1</t>
  </si>
  <si>
    <t>3/4 IN GREEN HOSE - HANSEN FITTINGS</t>
  </si>
  <si>
    <t>01-B-7-A-1</t>
  </si>
  <si>
    <t>PINT W/M FRENCH SQUARE SAMPLE BOTTLE</t>
  </si>
  <si>
    <t>01-H-24-A1</t>
  </si>
  <si>
    <t>4 OZ W/M SQUARE SAMPLE BOTTLE</t>
  </si>
  <si>
    <t>01-H-24-B1</t>
  </si>
  <si>
    <t>PINT N/M ROUND SAMPLE BOTTLE</t>
  </si>
  <si>
    <t>01-Z-1-B-4</t>
  </si>
  <si>
    <t>QUART N/M ROUND SAMPLE BOTTLE</t>
  </si>
  <si>
    <t>01-H-25-A1</t>
  </si>
  <si>
    <t>QUART W/M AMBER PACKER SAMPLE BOTTLE</t>
  </si>
  <si>
    <t>01-Z-1-D-3</t>
  </si>
  <si>
    <t>300CC W/M AMBER PACKER SAMPLE BOTTLE</t>
  </si>
  <si>
    <t>16 OZ PYREX SAMPLE BOTTLE WITH LID</t>
  </si>
  <si>
    <t>01-J-14-E1</t>
  </si>
  <si>
    <t>16 OZ FLAT TOP UTILITY CAN, ROUND</t>
  </si>
  <si>
    <t>LID FOR 4 OZ AND ROUND QUART BOTTLES</t>
  </si>
  <si>
    <t>01-A-6-C-4</t>
  </si>
  <si>
    <t>LID FOR W/M SAMPLE BOTTLES 16 OZ</t>
  </si>
  <si>
    <t>LID FOR 16 OZ N/M SAMPLE BOTTLE</t>
  </si>
  <si>
    <t>01-A-7-C-2</t>
  </si>
  <si>
    <t>#313DT TINFOIL CAP FOR 16 OZ SAMPLE CAN</t>
  </si>
  <si>
    <t>LID FOR 32 OZ SAMPLE JAR 89-400 WHITE ME</t>
  </si>
  <si>
    <t>01-D-11-A2</t>
  </si>
  <si>
    <t>PLASTIC 32 OZ BOTTLE WITH LID ATTACHED</t>
  </si>
  <si>
    <t>01-A-7-D-1</t>
  </si>
  <si>
    <t>WHITE POLYPROPYLENE CAP 53-400 NO LINER</t>
  </si>
  <si>
    <t>01-B-8-D-4</t>
  </si>
  <si>
    <t>3M BRAND OIL ABSORBING SHEETS TYPE #151</t>
  </si>
  <si>
    <t>3 1/2 FT X 16 FT X .050 IN SHEET OF FIRE</t>
  </si>
  <si>
    <t>3/4 IN BRASS DIX LOCK FEMALE W/MALE NPT</t>
  </si>
  <si>
    <t>3/4 IN BRASS DIX LOCK FEMALE W/HOSE SHAN</t>
  </si>
  <si>
    <t>3/4 IN BRASS DIX LOCK MALE W/HOSE SHANK</t>
  </si>
  <si>
    <t>01-EE-12F2</t>
  </si>
  <si>
    <t>3/4 IN BRASS DIX LOCK MALE W/MALE NPT EN</t>
  </si>
  <si>
    <t>BRASS MATL FULL JET NOZZLE SPRAYING SYST</t>
  </si>
  <si>
    <t>01-C-17-B2</t>
  </si>
  <si>
    <t>THINNER 76 FOR CM15LO IN HOT WEATHER</t>
  </si>
  <si>
    <t>3 1/8 IN X 1 3/8 IN SCOTT TAG W/BRASS EY</t>
  </si>
  <si>
    <t>01-D-2-G-1</t>
  </si>
  <si>
    <t>2 1/2 IN X 30 YD GREEN COLOR CODE #55263</t>
  </si>
  <si>
    <t>01-D-2-G-2</t>
  </si>
  <si>
    <t>2 IN X 36 YD WHITE BRADY #58203 TAPE</t>
  </si>
  <si>
    <t>01-D-2-G-3</t>
  </si>
  <si>
    <t>2 1/2 IN X 30 YD YELLOW BRADY #55260 TAP</t>
  </si>
  <si>
    <t>01-D-2-G-4</t>
  </si>
  <si>
    <t>2 1/2 IN X 30 YD RED BRADY #55261 TAPE</t>
  </si>
  <si>
    <t>01-D-2-G-5</t>
  </si>
  <si>
    <t>2 1/2 IN X 30 YD BLUE BRADY #55262 TAPE</t>
  </si>
  <si>
    <t>01-D-2-G-6</t>
  </si>
  <si>
    <t>1 QT SIZE BARGE RUBBER CEMENT</t>
  </si>
  <si>
    <t>01-D-2-F-1</t>
  </si>
  <si>
    <t>EPOXY KIT FIBERGLASS</t>
  </si>
  <si>
    <t>CN20130715</t>
  </si>
  <si>
    <t>SNOOP 8 OZ LIQUID LEAK DETECTOR MS-SNOOP</t>
  </si>
  <si>
    <t>BEARING MOUNT GRADE B ADHESIVE/SEALANT</t>
  </si>
  <si>
    <t>01-D-2-E-1</t>
  </si>
  <si>
    <t>1/3 OZ BOTTLE NO 404 LOCTITE ADHESIVE</t>
  </si>
  <si>
    <t>01-Y-2-C-1</t>
  </si>
  <si>
    <t>12 QT RUBBER BUCKET WITH BAIL</t>
  </si>
  <si>
    <t>01-D-16-A2</t>
  </si>
  <si>
    <t>STANSOLV NITRILE KNIT-LINED GLOVE SIZE 1</t>
  </si>
  <si>
    <t>01-Z-2-B-1</t>
  </si>
  <si>
    <t>14IN GAUNTLET NEOPRENE CHEMICAL GLOVE</t>
  </si>
  <si>
    <t>CN-20133-4</t>
  </si>
  <si>
    <t>100 SHEETS/PKG FINE FLINT PAPER</t>
  </si>
  <si>
    <t>FLINT PAPER</t>
  </si>
  <si>
    <t>01-D-2-D-5</t>
  </si>
  <si>
    <t>100 SHEETS/PKG MEDIUM FLINT PAPER</t>
  </si>
  <si>
    <t>01-D-2-C-1</t>
  </si>
  <si>
    <t>COARSE FLINT PAPER</t>
  </si>
  <si>
    <t>01-D-2-C-2</t>
  </si>
  <si>
    <t>1 LB SIZE DEVCON A PLASTIC STEEL PUTTY</t>
  </si>
  <si>
    <t>01-J-11-G2</t>
  </si>
  <si>
    <t>BROOKS R-10M 25-1 TUBE FOR MODEL 1144 SI</t>
  </si>
  <si>
    <t>01-JJ-16B2</t>
  </si>
  <si>
    <t>BROOKS #1144 TEFLON PACKING FOR MODEL 11</t>
  </si>
  <si>
    <t>BROOKS R10M253 TUBE FOR MODEL 1140 SIZE</t>
  </si>
  <si>
    <t>01-LL-15G2</t>
  </si>
  <si>
    <t>BROOKS PACKING FOR MOD 1140 SIZE 10 ROTA</t>
  </si>
  <si>
    <t>BROOKS R-8M 127-4 TEFLON PACKING</t>
  </si>
  <si>
    <t>01-LL-15G4</t>
  </si>
  <si>
    <t>PROCESS INSTRUMENT 1871-A GAUGE</t>
  </si>
  <si>
    <t>01-BB-6-A2</t>
  </si>
  <si>
    <t>BELCO RECTIFIER SELENIUM TAG SR</t>
  </si>
  <si>
    <t>BELCO RESISTOR VARIABLE TAG VC</t>
  </si>
  <si>
    <t>01-BB-6-G1</t>
  </si>
  <si>
    <t>BELCO #305C007 A10XX ATC TIMER RANGE 0-6</t>
  </si>
  <si>
    <t>01-BB-10H3</t>
  </si>
  <si>
    <t>BELCO #30SC011A10XX ATC TIMER RANGE 0-24</t>
  </si>
  <si>
    <t>01-LL-15G3</t>
  </si>
  <si>
    <t>ATC TIMER RANGE 0-15 MIN AC</t>
  </si>
  <si>
    <t>01-LL-15H3</t>
  </si>
  <si>
    <t>TIMER RANGE 0-30 MIN</t>
  </si>
  <si>
    <t>01-LL-17E2</t>
  </si>
  <si>
    <t>TIMER RANGE 0-120 MIN</t>
  </si>
  <si>
    <t>01-LL-15F2</t>
  </si>
  <si>
    <t>BELCO ATC IMPULSE COUNTER #310C104A20XX</t>
  </si>
  <si>
    <t>BELCO 146-103 AMPHENOL OCTAL TUBE SOCKET</t>
  </si>
  <si>
    <t>01-EE-5-H3</t>
  </si>
  <si>
    <t>BELCO #22-A-P-1C-10-A-115 EAGLE SIGNAL S</t>
  </si>
  <si>
    <t>BELCO 22Q2CA120 EAGLE SIGNAL DPDT RELAY</t>
  </si>
  <si>
    <t>BELCO ATC STEP PROGRAMMER PCB PN 1820A01</t>
  </si>
  <si>
    <t>01-LL-12G2</t>
  </si>
  <si>
    <t>BELCO MESON 115V 60 CYCLE TIME DELAY REL</t>
  </si>
  <si>
    <t>FREQUENCY METER 60 CYC PER SECOND</t>
  </si>
  <si>
    <t>01-AA-10F4</t>
  </si>
  <si>
    <t>FISHER RELAY ASSEMBLY</t>
  </si>
  <si>
    <t>01-FF-7-F1</t>
  </si>
  <si>
    <t>FISHER DIAPHRAGM REPAIR KIT R82X0000022</t>
  </si>
  <si>
    <t>01-010 O-RING 01-121 (.103 X 1.049 ID) B</t>
  </si>
  <si>
    <t>01-JJ-16F5</t>
  </si>
  <si>
    <t>#01009 O-RING 01-012 (.070 X .364 ID) BU</t>
  </si>
  <si>
    <t>#01006 O-RING 01-006 (.070 X .114 ID) BU</t>
  </si>
  <si>
    <t>FISHER RELAY SPRING</t>
  </si>
  <si>
    <t>01-EE-15E6</t>
  </si>
  <si>
    <t>FISHER #1P420437022 INNER VALVE SPRING</t>
  </si>
  <si>
    <t>FISHER INNER SPRING FOR FISHER</t>
  </si>
  <si>
    <t>SUPROTEX DELUGE SG REPLACEMENT BREAK #64</t>
  </si>
  <si>
    <t>TAYLOR ASPIRATOR ONLY 97S49</t>
  </si>
  <si>
    <t>ASPIRATOR</t>
  </si>
  <si>
    <t>01-P-4-E-1</t>
  </si>
  <si>
    <t>TAYLOR #43P9008 O-RING -026 (.070 X 1.23</t>
  </si>
  <si>
    <t>TAYLOR PN 43P9001 O-RING SQ SHOULDERS</t>
  </si>
  <si>
    <t>FISCHER &amp; PORTER REPLACEMENT GLASS</t>
  </si>
  <si>
    <t>01-EE-13D4</t>
  </si>
  <si>
    <t>FISCHER &amp; PORTER STEEL 1 IN 820B002U25</t>
  </si>
  <si>
    <t>PENBETHY GAUGE VALVE MODEL 430P 316 SS</t>
  </si>
  <si>
    <t>01-EE-14G1</t>
  </si>
  <si>
    <t>PENBERTHY GAGE VALVE FIG 430 CARBON STEE</t>
  </si>
  <si>
    <t>01-EE-15A1</t>
  </si>
  <si>
    <t>1 AH BIMETAL DIAL THERMOMETER 5 TYPE 636</t>
  </si>
  <si>
    <t>01-EE-15C4</t>
  </si>
  <si>
    <t>AH BIMETAL DIAL THERMOMETER 5 TYPE 6360</t>
  </si>
  <si>
    <t>01-EE-14F1</t>
  </si>
  <si>
    <t>MERCOID #SWDAH21 153TYP PRESSURE SWITCH</t>
  </si>
  <si>
    <t>01-EE-15G3</t>
  </si>
  <si>
    <t>TAYLOR CHECK VALVE REPAIR KIT PN 77S434K</t>
  </si>
  <si>
    <t>MERCOID DAW23-153 25 600# R10S W/SEAL AX</t>
  </si>
  <si>
    <t>01-EE-15G4</t>
  </si>
  <si>
    <t>20/240 DEG F THERMOMETER</t>
  </si>
  <si>
    <t>01-EE-15H4</t>
  </si>
  <si>
    <t>FAIRCHILD HILLER #65 PRESSURE REGULATOR</t>
  </si>
  <si>
    <t>MSA 5 FT SAMPLING LINE PN 11354</t>
  </si>
  <si>
    <t>01-EE-15C6</t>
  </si>
  <si>
    <t>PALL TRINITY #CTB-3C-511 TIMER BODY</t>
  </si>
  <si>
    <t>01-BB-11G3</t>
  </si>
  <si>
    <t>0-100PSI PRESSURE GAUGE</t>
  </si>
  <si>
    <t>01-H-7-G-3</t>
  </si>
  <si>
    <t>0-160 PSI PRESSURE GAUGE</t>
  </si>
  <si>
    <t>01-P-3-B-2</t>
  </si>
  <si>
    <t>0-200 PSI PRESSURE GAUGE</t>
  </si>
  <si>
    <t>01-N-12-F2</t>
  </si>
  <si>
    <t>0-400 PSI PRESSURE GAUGE</t>
  </si>
  <si>
    <t>01-EE-16G4</t>
  </si>
  <si>
    <t>SS TUBE 1/4 LC 4 1/2 FACE 0-600 PSI</t>
  </si>
  <si>
    <t>01-N-7-F-2</t>
  </si>
  <si>
    <t>CASE GAUGE 0-800PSI 4 1/2 IN</t>
  </si>
  <si>
    <t>01-BB-15D1</t>
  </si>
  <si>
    <t>01-FF-12G2</t>
  </si>
  <si>
    <t>MASONEILAN SUPPLY GAUGE 0-30 PSI 2 IN DI</t>
  </si>
  <si>
    <t>01-EE-15F5</t>
  </si>
  <si>
    <t>GAUGE 0-5000 PSI 4 1/2 IN DIAL</t>
  </si>
  <si>
    <t>01-EE-13E2</t>
  </si>
  <si>
    <t>0-1000 PSI 4.5 DIAL GAUGE</t>
  </si>
  <si>
    <t>01-EE-15F4</t>
  </si>
  <si>
    <t>FOXBORO PHOTO CONDUCTIVE CELL &amp; NEON LAM</t>
  </si>
  <si>
    <t>01-EE-15B1</t>
  </si>
  <si>
    <t>FOXBORO #D118BK BREAKING RECTIFIER</t>
  </si>
  <si>
    <t>TAYLOR ISOLATION AMPLIFIER 799NW00025</t>
  </si>
  <si>
    <t>US INSTRUMENT CO VA 16144 TRANSMITTER</t>
  </si>
  <si>
    <t>01-EE-15C3</t>
  </si>
  <si>
    <t>FISHER PRESSURE REGULATOR W/FILTER</t>
  </si>
  <si>
    <t>01-H-6-D-2</t>
  </si>
  <si>
    <t>FISHER #67F SPRING FOR TYPE 67F REGULATO</t>
  </si>
  <si>
    <t>FISHER SPRINGS FOR TYPE 67F REGULATOR</t>
  </si>
  <si>
    <t>FISHER TRANSDUCER MOD 54L</t>
  </si>
  <si>
    <t>01-EE-15H1</t>
  </si>
  <si>
    <t>0-300 PSIG GAUGE WATER</t>
  </si>
  <si>
    <t>MAGNETROL HEAD FLANGE GASKET #RP12318</t>
  </si>
  <si>
    <t>MAGNETROL ENCLOSING TUBE GASKET #P552</t>
  </si>
  <si>
    <t>01-EE-15E3</t>
  </si>
  <si>
    <t>HEAD FLANGE GASKET NO 12-1201-001</t>
  </si>
  <si>
    <t>MAGNETROL ENCLOSING TUBE GASKET #564</t>
  </si>
  <si>
    <t>HONEYWELL COVER FOR THERMOSTAT TYPE TA42</t>
  </si>
  <si>
    <t>01-EE-13H5</t>
  </si>
  <si>
    <t>HONEYWELL TEMPERATURE SETTING KNOB</t>
  </si>
  <si>
    <t>HONEYWELL ALLEN HEAD LOCKING SCREW</t>
  </si>
  <si>
    <t>ASHCROFT 6060EH RESET ADJUSTMENT EVERY A</t>
  </si>
  <si>
    <t>01-EE-15E2</t>
  </si>
  <si>
    <t>MERCOID DXA22 R125 SWITCH RANGE 100-1500</t>
  </si>
  <si>
    <t>01-EE-13C3</t>
  </si>
  <si>
    <t>PENBERTHY 70A GAUGE VALVE</t>
  </si>
  <si>
    <t>01-EE-12B5</t>
  </si>
  <si>
    <t>TRANSMATION TRANSMATION THERMO COUPLE AL</t>
  </si>
  <si>
    <t>01-EE-15E5</t>
  </si>
  <si>
    <t>SPARE PARTS KIT</t>
  </si>
  <si>
    <t>01-EE-15E4</t>
  </si>
  <si>
    <t>JAY GAUGE 0-1500 PSI 4 1/2 IN DIAL</t>
  </si>
  <si>
    <t>01-JJ-17D5</t>
  </si>
  <si>
    <t>FISHER PISTON</t>
  </si>
  <si>
    <t>01-EE-7-B2</t>
  </si>
  <si>
    <t>#01-378 O-RING 01-378 (.210 X 10.475 ID)</t>
  </si>
  <si>
    <t>FISHER #01-218 SEAL FOR FISHER CONTROLS</t>
  </si>
  <si>
    <t>#01-222 O-RING 01-222 (.139 X 1.484 ID)</t>
  </si>
  <si>
    <t>#01-329 O-RING 01-329 (.210 X 1.975 ID)</t>
  </si>
  <si>
    <t>01-JJ-17B2</t>
  </si>
  <si>
    <t>BONNETT &amp; BOTTOM FLANGE GASKET</t>
  </si>
  <si>
    <t>01-FF-6-E6</t>
  </si>
  <si>
    <t>FISHER BOTTOM GUIDE BUSHING</t>
  </si>
  <si>
    <t>FISHER PACKING SET</t>
  </si>
  <si>
    <t>FISHER POSITIONER TYPE/MODEL 3572 SN5624</t>
  </si>
  <si>
    <t>01-EE-15H3</t>
  </si>
  <si>
    <t>PALL TRINITY V704 8A 2 IN AUTOMATIC BY P</t>
  </si>
  <si>
    <t>TAYLOR #9S69 RELAY STEM ACCESS SCREW</t>
  </si>
  <si>
    <t>01-JJ-16G2</t>
  </si>
  <si>
    <t>TAYLOR #9579 RELAY ORIFICE ACCESS SCREW</t>
  </si>
  <si>
    <t>TAYLOR TENSION LOCKNUT #32P800</t>
  </si>
  <si>
    <t>TAYLOR #88P230 NOZZLE FOR TRANSMITTER IN</t>
  </si>
  <si>
    <t>01-BB-6-G6</t>
  </si>
  <si>
    <t>TAYLOR GASKET #43P900-2 PROCESS CAP GASK</t>
  </si>
  <si>
    <t>TAYLOR PNEU XMITTER BELLOWS KIT MOD 332T</t>
  </si>
  <si>
    <t>TAYLOR #22P850 SPRING CLIP</t>
  </si>
  <si>
    <t>SPRING CLIP</t>
  </si>
  <si>
    <t>01-LL-17G1</t>
  </si>
  <si>
    <t>TAYLOR #22P464 PIVOT SHAFT C-WASHER</t>
  </si>
  <si>
    <t>TAYLOR LINK PIVOT OPERATOR #37P623</t>
  </si>
  <si>
    <t>TAYLOR 415720 RESET RESPONSE SA</t>
  </si>
  <si>
    <t>TAYLOR CONTROLLER RESET BELLOWS MOD 442R</t>
  </si>
  <si>
    <t>TAYLOR #24S505 AUTO #442RF1238(82) MANUA</t>
  </si>
  <si>
    <t>JOY LOAD LIMITING CONTROLLER PN 540088-0</t>
  </si>
  <si>
    <t>FISHER #P1401582-7 PRESSURE REGULATOR</t>
  </si>
  <si>
    <t>BIMETAL THERMOMETER, 5 IN DIAL, 2 1/2 I</t>
  </si>
  <si>
    <t>JOY MODEL #H122 156 9696 PRESSURE SWITCH</t>
  </si>
  <si>
    <t>01-EE-15D2</t>
  </si>
  <si>
    <t>FOXBORO PRESSURE CONTROLLER #540017-60</t>
  </si>
  <si>
    <t>FOXBORO FLOW CONTROLLER #540017-100</t>
  </si>
  <si>
    <t>FLOW TRANSMITTER</t>
  </si>
  <si>
    <t>FOXBORO #540022-24 PRESSURE TRANSMITTER</t>
  </si>
  <si>
    <t>JOY #540089-1 OVERLAOD TRANSDUCER</t>
  </si>
  <si>
    <t>MOORE OVERLOAD CONTROLLER 55W #540017-36</t>
  </si>
  <si>
    <t>JOY #5400C7-1 LOW PRESSURE SELECTOR RELA</t>
  </si>
  <si>
    <t>MERCOID #DAW333 RANGE #R3A PRESSURE CONT</t>
  </si>
  <si>
    <t>01-EE-7-A1</t>
  </si>
  <si>
    <t>MERCOID DIFFERENTIAL PRESSURE #DPAW33-3-</t>
  </si>
  <si>
    <t>01-NN-20A3</t>
  </si>
  <si>
    <t>AGASTAT #7014AC ATOMIZING STEAM TIME DEL</t>
  </si>
  <si>
    <t>01-NN-20E1</t>
  </si>
  <si>
    <t>AGASTAT #7012ACL BURNER TIME DELAY RELAY</t>
  </si>
  <si>
    <t>01-NN-20A1</t>
  </si>
  <si>
    <t>AGASTAT #7012 AFL PURGE TIME DELAY RELAY</t>
  </si>
  <si>
    <t>01-LL-15H5</t>
  </si>
  <si>
    <t>MAGNETROL #897401003 SWITCH MECHANISM</t>
  </si>
  <si>
    <t>WESTINGHOUSE CONTACT FINGERS #104942E6</t>
  </si>
  <si>
    <t>WESTINGHOUSE #1258014 CONTACT FINGER SPR</t>
  </si>
  <si>
    <t>WESTINGHOUSE #322971B CONTACT SCREW</t>
  </si>
  <si>
    <t>WESTINGHOUSE #1735121 RESISTOR R1 + R2</t>
  </si>
  <si>
    <t>WESTINGHOUSE CAPACITOR #200992 ATS/UPS</t>
  </si>
  <si>
    <t>WESTINGHOUSE #41263 TRANSFORMER T1</t>
  </si>
  <si>
    <t>WESTINGHOUSE #592001 ACC 1B TIME DELAY A</t>
  </si>
  <si>
    <t>WESTINGHOUSE TS COIL KIT #671839 ATS/UPS</t>
  </si>
  <si>
    <t>WESTINGHOUSE COIL KIT #671778A ATS/VPS</t>
  </si>
  <si>
    <t>01-NN-22D3</t>
  </si>
  <si>
    <t>ASCO CONTACT KIT FOR SE RELAY #1R2635</t>
  </si>
  <si>
    <t>WESTINGHOUSE MOVABLE CONTACT FINGER #104</t>
  </si>
  <si>
    <t>WESTINGHOUSE #15493 MOVABLE CONTACT SPRI</t>
  </si>
  <si>
    <t>WESTINGHOUSE #14942A STATIONARY CONTACT</t>
  </si>
  <si>
    <t>WESTINGHOUSE #161225 MAGNET OPEN HEAL SP</t>
  </si>
  <si>
    <t>WESTINGHOUSE COIL #104178A 440-500/60</t>
  </si>
  <si>
    <t>WESTINGHOUSE #125804 FINGER SPRING</t>
  </si>
  <si>
    <t>WESTINGHOUSE #15493 FINGER SPRING DC CON</t>
  </si>
  <si>
    <t>WESTINGHOUSE #1612236 HEEL SPRING W/RESI</t>
  </si>
  <si>
    <t>WESTINGHOUSE #1612233 HEEL SPRING W/RESI</t>
  </si>
  <si>
    <t>WESTINGHOUSE CONTACT BRUSH #73461</t>
  </si>
  <si>
    <t>WESTINGHOUSE ARCING CONTACT #331542A ATS</t>
  </si>
  <si>
    <t>ASCO #97133 ARCING CONTACT SPRING</t>
  </si>
  <si>
    <t>01-NN-21C1</t>
  </si>
  <si>
    <t>WESTINGHOUSE CONTACT PLATE #73451A ATS</t>
  </si>
  <si>
    <t>WESTINGHOUSE ARCING CONTACT PLATE #10893</t>
  </si>
  <si>
    <t>TAYLOR AIR TUBE GASKET #43P217</t>
  </si>
  <si>
    <t>01-LL-15H4</t>
  </si>
  <si>
    <t>TAYLOR FILTER SCREEN FOR TRANSDUCER #895</t>
  </si>
  <si>
    <t>01-EE-5-H2</t>
  </si>
  <si>
    <t>TAYLOR COVER GASKET FOR TRANSCOPE #370M2</t>
  </si>
  <si>
    <t>TAYLOR SPAN ADJ LINK #13S312-1</t>
  </si>
  <si>
    <t>TAYLOR ALARM LINK #13S312-1</t>
  </si>
  <si>
    <t>TAYLOR #74S447 MERCURY BOTTLE</t>
  </si>
  <si>
    <t>SWITCH MECHANISM B KIT, SWA, N FOR MODE</t>
  </si>
  <si>
    <t>MAGNETROL FLOAT AND STEM ASSEMBLY #RP893</t>
  </si>
  <si>
    <t>MAGNETIC #RP1036 MAGNETIC SLEEVE</t>
  </si>
  <si>
    <t>01-NN-21C4</t>
  </si>
  <si>
    <t>CLARK RELIANCE ELECTRODE FITTING V-212</t>
  </si>
  <si>
    <t>01-GG-2-H3</t>
  </si>
  <si>
    <t>GASKET #E10-10 WATER LEVEL COLUMN CAP GA</t>
  </si>
  <si>
    <t>01-NN-21D4</t>
  </si>
  <si>
    <t>FISHER VALVE PLUG</t>
  </si>
  <si>
    <t>01-NN-21D5</t>
  </si>
  <si>
    <t>FISHER SEAT RING</t>
  </si>
  <si>
    <t>FISHER DIAPHRAGM</t>
  </si>
  <si>
    <t>#01-210 O-RING 01-210 (.139 X .734 ID)</t>
  </si>
  <si>
    <t>FISHER 1U2373 46172 VALVE PLUG FOR 4 IN</t>
  </si>
  <si>
    <t>01-EE-7-A4</t>
  </si>
  <si>
    <t>VALVE PLUG ONLY</t>
  </si>
  <si>
    <t>FISHER 1V7115 33092 DISC RETAINER</t>
  </si>
  <si>
    <t>FISHER DIAPHRAGM FOR  4 IN</t>
  </si>
  <si>
    <t>01-NN-21E4</t>
  </si>
  <si>
    <t>FISHER 1-1/2 IN MICROFORM VALVE STEM ONL</t>
  </si>
  <si>
    <t>01-NN-21C5</t>
  </si>
  <si>
    <t>FISHER 1B5991 35072 GROOVE PIN</t>
  </si>
  <si>
    <t>FISHER 1U2860 46172 SEAT RING FOR 1 1/2</t>
  </si>
  <si>
    <t>01-FF-7-C1</t>
  </si>
  <si>
    <t>FISHER UPPER WIPER</t>
  </si>
  <si>
    <t>FISHER PNEUMATIC CONTROLLER 30 PSI</t>
  </si>
  <si>
    <t>MICRO SWITCH BZE-2RN ONE SWITCH ACCESS</t>
  </si>
  <si>
    <t>01-NN-22D2</t>
  </si>
  <si>
    <t>PROCESS INST 152081 COVER GASKET</t>
  </si>
  <si>
    <t>PROCESS INST 175130 INNER SCREEN 40 MESH</t>
  </si>
  <si>
    <t>152071-019 O-RING 01-112 (.103 X .487 ID</t>
  </si>
  <si>
    <t>EMERSON 741-11-389-03 SWITCH ASSEMBLY</t>
  </si>
  <si>
    <t>ROCKWELL COUPLING BR-4125</t>
  </si>
  <si>
    <t>BARTON MODEL 227 INDICATOR</t>
  </si>
  <si>
    <t>01-BB-6-A1</t>
  </si>
  <si>
    <t>GAUGE 0/30 IN VACUUM 4 1/2 IN DIAL</t>
  </si>
  <si>
    <t>01-N-7-G-2</t>
  </si>
  <si>
    <t>GAUGE 0-1000 PSIG 8 1/2 IN</t>
  </si>
  <si>
    <t>01-AA-10D3</t>
  </si>
  <si>
    <t>MERCOID RESTRICTOR FOR PRESSURE SWITCH</t>
  </si>
  <si>
    <t>UNITED ELECTRIC AUTOMATIC BY-PASS PRESSU</t>
  </si>
  <si>
    <t>MERCOID DAW23-153-R6S 120 VOLTS 4 AMP 24</t>
  </si>
  <si>
    <t>01-NN-20B2</t>
  </si>
  <si>
    <t>TAYLOR FLOW BALANCE COMPUTER PCB MOD 108</t>
  </si>
  <si>
    <t>01-LL-17G5</t>
  </si>
  <si>
    <t>BROOKS COMPLETE NEEDLE VALVE ASSY</t>
  </si>
  <si>
    <t>01-BB-6-F5</t>
  </si>
  <si>
    <t>CANNON FEMALE #MS 3102E1812P</t>
  </si>
  <si>
    <t>01-BB-6-F1</t>
  </si>
  <si>
    <t>CANNON AMPHENOL CONNECTOR #MS3106E1812S</t>
  </si>
  <si>
    <t>01-BB-6-F2</t>
  </si>
  <si>
    <t>TAYLOR 54S17 V-PEN SHORT</t>
  </si>
  <si>
    <t>0-4000 NITROGEN CYLINDER GAUGE NO 601999</t>
  </si>
  <si>
    <t>#A7 HIGH PRESS LEVEL GAUGE GLASS 11 IN L</t>
  </si>
  <si>
    <t>01-P-10-D3</t>
  </si>
  <si>
    <t>FOXBORO LOCKNUT COIL #A-2003MK</t>
  </si>
  <si>
    <t>01-NN-20H5</t>
  </si>
  <si>
    <t>FOXBORO BEARING STAINLESS STEEL A-201AF</t>
  </si>
  <si>
    <t>#8 TRANSPARENT HI-PRESSURE LEVEL GAUGE G</t>
  </si>
  <si>
    <t>01-AA-10E4</t>
  </si>
  <si>
    <t>FISCHER &amp; PORTER 10A6131NB1B1X00AAEXB1BX</t>
  </si>
  <si>
    <t>FOXBORO 7407 A 4893 A 1-10 REPLACEMENT T</t>
  </si>
  <si>
    <t>01-NN-20H4</t>
  </si>
  <si>
    <t>FISCHER &amp; PORTER REPLACEMENT BALLS ONLY</t>
  </si>
  <si>
    <t>TAYLOR INTERNAL 3 VALVE BY-PASS #48S201</t>
  </si>
  <si>
    <t>PENBERTHY 430J LEVEL VALVE SET SS</t>
  </si>
  <si>
    <t>01-BB-10H1</t>
  </si>
  <si>
    <t>PENBERTHY XWR-55 28 LEVEL ILLUMINATOR</t>
  </si>
  <si>
    <t>LEVEL GLASS</t>
  </si>
  <si>
    <t>01-MM-9-B1</t>
  </si>
  <si>
    <t>PENBERTHY I9SA58 115VOLT SINGLE SECTION</t>
  </si>
  <si>
    <t>AQUADEX MOISTURE INDICATOR #6CCA0001-1</t>
  </si>
  <si>
    <t>TAYLOR 701TF112 I/P TRANSDUCER 4-20 MADC</t>
  </si>
  <si>
    <t>PNEUMATIC INDICATING MODE TRANSFER STATI</t>
  </si>
  <si>
    <t>01-GG-3-G2</t>
  </si>
  <si>
    <t>#7 LEVEL GAUGE GASKET 11 IN LGTH 1 5/16</t>
  </si>
  <si>
    <t>01-EE-15B4</t>
  </si>
  <si>
    <t>FUSGER FEEDBACK BELLOWS</t>
  </si>
  <si>
    <t>01-EE-15B5</t>
  </si>
  <si>
    <t>BROOKS #8810-30231CG GLASS TUBE FOR ROTO</t>
  </si>
  <si>
    <t>#1305-08A1B1A O-RING 03-114 (.103 X .612</t>
  </si>
  <si>
    <t>THOMAS C WILSON LEAK DETECTOR KIT #9192</t>
  </si>
  <si>
    <t>01-EE-15A3</t>
  </si>
  <si>
    <t>THOMAS C WILSON #41460-1003 NOZZLE</t>
  </si>
  <si>
    <t>01-EE-17E3</t>
  </si>
  <si>
    <t>0/100 PSIG TEST GAUGE 1/4 IN LBC</t>
  </si>
  <si>
    <t>01-EE-16G3</t>
  </si>
  <si>
    <t>MONEL TUBE 1/4 BC 0-300 PSIG TEST GAUGE</t>
  </si>
  <si>
    <t>01-EE-15B6</t>
  </si>
  <si>
    <t>1/4 IN TEST GAUGE 1/4 IN BACK CONN</t>
  </si>
  <si>
    <t>01-EE-15E1</t>
  </si>
  <si>
    <t>ROTAMETER RANGE 1 - 10 GPM WATER SP. GR.</t>
  </si>
  <si>
    <t>01-FF-13D4</t>
  </si>
  <si>
    <t>PENBERTHY PACKING FOR VALVE SERIES 71A</t>
  </si>
  <si>
    <t>PENBERTHY LEVEL GAUGE COMP UNIT MODEL 1R</t>
  </si>
  <si>
    <t>01-EE-16F6</t>
  </si>
  <si>
    <t>ALPHA #FIT-105-1/2 FLEXBLE SHRINK TUBING</t>
  </si>
  <si>
    <t>01-EE-15A2</t>
  </si>
  <si>
    <t>AMPHENOL RUBBER BOOT #9779-513-10</t>
  </si>
  <si>
    <t>01-EE-16F3</t>
  </si>
  <si>
    <t>AGASTAT #7000-47 AUXLIARY SWITCH KIT</t>
  </si>
  <si>
    <t>SMALL DIAMETER TUBING 6 FT PIECE PER PAC</t>
  </si>
  <si>
    <t>MEDIUM DIAMETER TUBING</t>
  </si>
  <si>
    <t>TAYLOR #47P1142 LARAGE DIAMETER TUBING</t>
  </si>
  <si>
    <t>01-EE-16E4</t>
  </si>
  <si>
    <t>AIR TUBING 6 FT PIECE PER PACKAGE</t>
  </si>
  <si>
    <t>TAYLOR AIR TUBING CLAMP SMALL DIA #51P34</t>
  </si>
  <si>
    <t>TAYLOR #51P347 AIR TUBING CLAMP MEDIUM D</t>
  </si>
  <si>
    <t>TAYLOR AIR TUBING CLAMP LARGE DIA #51P48</t>
  </si>
  <si>
    <t>BROOKS REMOTE REGISTER DRIVE #629 PULSE</t>
  </si>
  <si>
    <t>BROOKS GEAR FOR REMOTE REGISTER DRIVE</t>
  </si>
  <si>
    <t>BROOKS #ES5950017AAA PICKUP</t>
  </si>
  <si>
    <t>BROOKS #ES-0292-012-AAA PRE AMP</t>
  </si>
  <si>
    <t>BROOKS #SP-11504 CASTELLATED NUT</t>
  </si>
  <si>
    <t>BROOKS DIFFUSER WASHER 316SS</t>
  </si>
  <si>
    <t>BROOKS #894-22-062-00 THRUST WASHER 316S</t>
  </si>
  <si>
    <t>BROOKS #894-22-073-00 SHAFT SLEEVE 316SS</t>
  </si>
  <si>
    <t>BROOKS #894-22-319 ROTOR ASSY 4 IN 316SS</t>
  </si>
  <si>
    <t>BROOKS INLET DIFFUSER ASSY</t>
  </si>
  <si>
    <t>BROOKS #156504 SNAP RING SPIROLOX 4 IN 3</t>
  </si>
  <si>
    <t>01-EE-16D4</t>
  </si>
  <si>
    <t>BROOKS #153548 ROLL PIN 1/16 X 1/4 316SS</t>
  </si>
  <si>
    <t>SPLIT PIN</t>
  </si>
  <si>
    <t>BURNS #12778 THERMOWELL 1 IN 150# 316SS</t>
  </si>
  <si>
    <t>MASONEILAN PRESSURE CONTROLLER #2705</t>
  </si>
  <si>
    <t>MASONEILAN CODE 95 BOURDON #051299-005 9</t>
  </si>
  <si>
    <t>MASONEILAN #051274-002-400 NOZZLE #8</t>
  </si>
  <si>
    <t>MASONEILAN #004391-001-888 SUPPLY GAUGE</t>
  </si>
  <si>
    <t>MASONEILAN #004391-002-888 OUTPUT GAUGE</t>
  </si>
  <si>
    <t>MASONEILAN #051260-014-999 PROPORTIONAL</t>
  </si>
  <si>
    <t>01-EE-16E2</t>
  </si>
  <si>
    <t>UNILOC #9020000 TRANSISTOR FOR TRANSMITT</t>
  </si>
  <si>
    <t>UNILOC #9020002 TRANSISTOR</t>
  </si>
  <si>
    <t>01-EE-16E1</t>
  </si>
  <si>
    <t>TRANSISTOR PN 9020003 FOR UNILOC TRANSMI</t>
  </si>
  <si>
    <t>UNILOC #9020005 TRANSISTOR</t>
  </si>
  <si>
    <t>UNILOC INTEGRATED CIRCUIT #9030002</t>
  </si>
  <si>
    <t>01-EE-16F2</t>
  </si>
  <si>
    <t>UNILOC INTEGRATED CIRCUIT #9030003</t>
  </si>
  <si>
    <t>UNILOC CAPACITOR #9000001</t>
  </si>
  <si>
    <t>UNILOC DIODE #9010002 FOR MOD #1002UA</t>
  </si>
  <si>
    <t>UNILOC DIODE #9010008 FOR MODEL 1002UA</t>
  </si>
  <si>
    <t>UNILOC #9100000 SWITCH FOR TRANSMITTER</t>
  </si>
  <si>
    <t>UNILOC METER #9170077</t>
  </si>
  <si>
    <t>UNILOC #9550050 O-RING 03-111 (.103 X .4</t>
  </si>
  <si>
    <t>UNILOC CERAMIC JUNCTION TEFLON BODY #200</t>
  </si>
  <si>
    <t>UNILOC AG-AGCL ELEMENT TEFLON BODY #2001</t>
  </si>
  <si>
    <t>UNILOC #4550038 O-RING 03-230(.139 X 2.4</t>
  </si>
  <si>
    <t>01-EE-16D1</t>
  </si>
  <si>
    <t>UNILOC #2000730 SHORTING STRAP FOR SENSO</t>
  </si>
  <si>
    <t>UNIVERSITY MODEL PH WEATHERPROOF RE-ENTR</t>
  </si>
  <si>
    <t>50-E-12-D1</t>
  </si>
  <si>
    <t>ENCLOSURE 16 IN L X 10 IN H X 12 IN W</t>
  </si>
  <si>
    <t>01-KK-8-A1</t>
  </si>
  <si>
    <t>O BRIEN BOX 6 1/2 IN X 14 IN X 10 IN W</t>
  </si>
  <si>
    <t>01-EE-16B1</t>
  </si>
  <si>
    <t>TAYLOR #34P349 INDICATOR WINDOWS ITEM #1</t>
  </si>
  <si>
    <t>01-EE-16F5</t>
  </si>
  <si>
    <t>TAYLOR #41S729C-K KIT TO FIELD CONVERSIO</t>
  </si>
  <si>
    <t>STATUS UNIT</t>
  </si>
  <si>
    <t>01-EE-16E5</t>
  </si>
  <si>
    <t>HALLIBURTON PICKUP MATING CONNECTOR #70-</t>
  </si>
  <si>
    <t>TAYLOR PNEUMATIC INDICATOR 0/100 #470KE1</t>
  </si>
  <si>
    <t>01-GG-3-G3</t>
  </si>
  <si>
    <t>AIR FILTER FISHER CAST IRON 1/4 IN SCREW</t>
  </si>
  <si>
    <t>01-EE-16A1</t>
  </si>
  <si>
    <t>MASONEILAN AIR FILTER ELEMENT 1/4 IN #62</t>
  </si>
  <si>
    <t>01-EE-17E4</t>
  </si>
  <si>
    <t>MASONEILAN O-RING 01-228 (.139 X 2.234 I</t>
  </si>
  <si>
    <t>ADVANCE CHLORINATOR 25LB/DAY #201C1H1H</t>
  </si>
  <si>
    <t>STANLEY BERG #D2T-H18 PRESSURE SWITCH</t>
  </si>
  <si>
    <t>TEMP PRO #3902 SS THERMOWELL U DIMENSION</t>
  </si>
  <si>
    <t>01-EE-17E1</t>
  </si>
  <si>
    <t>TEMP PRO #3702 THERMOWELL CARBON STEEL</t>
  </si>
  <si>
    <t>TRANSMATION CIRCUIT BOARD ASSY MOD 220A</t>
  </si>
  <si>
    <t>01-EE-17G2</t>
  </si>
  <si>
    <t>TRANSMATION #5022126-001B TRANSFORMER</t>
  </si>
  <si>
    <t>01-EE-17G1</t>
  </si>
  <si>
    <t>TRANSMATION RELAY 10 AMP CAF MOD 220A</t>
  </si>
  <si>
    <t>TRANSMATION #500107-000-6 SAFETY TERMINA</t>
  </si>
  <si>
    <t>TRANSMATION SINGLE RELAY FILTER BRD MOD</t>
  </si>
  <si>
    <t>TRANSMATION DUAL RELAY FILTER PCB</t>
  </si>
  <si>
    <t>TRANSMATION #75002-002 RELAY 3 AMP</t>
  </si>
  <si>
    <t>MASONEILAN LEVEL TRANSMITTER ASSEMBLY</t>
  </si>
  <si>
    <t>ERDCO FLOWMETER 1/10GPM RANGE 3462-02T0</t>
  </si>
  <si>
    <t>01-P-8-B-2</t>
  </si>
  <si>
    <t>FISCHER &amp; PORTER SIGHT FLOW #10E1206A</t>
  </si>
  <si>
    <t>MASONEILAN LEVEL CONTROLLER MODEL 12810-</t>
  </si>
  <si>
    <t>01-FF-11C4</t>
  </si>
  <si>
    <t>MASONEILAN DISPLACER SN J00012/1/2/3</t>
  </si>
  <si>
    <t>02-E-4-A-0</t>
  </si>
  <si>
    <t>MASONEILAN #009191-986-779 GASKET</t>
  </si>
  <si>
    <t>01-NN-20D5</t>
  </si>
  <si>
    <t>MASONEILAN GASKET</t>
  </si>
  <si>
    <t>MASONEILAN #008920-102-999 TORQUE TUBE</t>
  </si>
  <si>
    <t>MASONEILAN #060177-009-999 RELAY FOR LEV</t>
  </si>
  <si>
    <t>MASONEILAN CONTROLLER FOR MOD 12810</t>
  </si>
  <si>
    <t>MASONEILAN #051506-002-999 RESET AND ASS</t>
  </si>
  <si>
    <t>MASONEILAN #0041717-084-151 FLAPPER SPRI</t>
  </si>
  <si>
    <t>MASONEILAN #060008-001-426 GASKET</t>
  </si>
  <si>
    <t>01-EE-17F2</t>
  </si>
  <si>
    <t>MASONEILAN GASKET #061673-001-800 GASKET</t>
  </si>
  <si>
    <t>FOXBORO #B110XR FILTER REGULATOR TYPE 67</t>
  </si>
  <si>
    <t>01-EE-17F3</t>
  </si>
  <si>
    <t>FOXBORO GASKET #B110CE</t>
  </si>
  <si>
    <t>FOXBORO #B11OCL WASHER FOR TARTGET METER</t>
  </si>
  <si>
    <t>FOXBORO FILTER ELEMENT #3110CM</t>
  </si>
  <si>
    <t>FOXBORO #B102BM INNER VALVE FOR TARGET M</t>
  </si>
  <si>
    <t>FOXBORO DIAPHRAGM ASSY #B102BS</t>
  </si>
  <si>
    <t>01-EE-17F4</t>
  </si>
  <si>
    <t>FOXBORO #U0102MY O-RING FOR TARGET METER</t>
  </si>
  <si>
    <t>#D0123MZ O-RING 01-007 (.070 X .145 ID0</t>
  </si>
  <si>
    <t>FOXBORO #U0119TB NOZZLE ASSY FOR TARGET</t>
  </si>
  <si>
    <t>#N0143XN O-RING 03-016 (.070 X .614 ID)</t>
  </si>
  <si>
    <t>#A37744 O-RING 01-006 (.070 X .114 ID)</t>
  </si>
  <si>
    <t>FOXBORO #DO124JG RESTRICTOR ASSY</t>
  </si>
  <si>
    <t>01-EE-17F5</t>
  </si>
  <si>
    <t>FOXBORO GASKET #C0100EM</t>
  </si>
  <si>
    <t>FOXBORO #U0103FP SCREENS FOR TARGET METE</t>
  </si>
  <si>
    <t>FOXBORO #C0130 RESTRICTOR SCREW ASSY</t>
  </si>
  <si>
    <t>DELAYED ACTION CONTROL DEVICE</t>
  </si>
  <si>
    <t>TELEDYNE CUMBUSTIBLE SENSOR</t>
  </si>
  <si>
    <t>01-EE-17F1</t>
  </si>
  <si>
    <t>MOORE #73N12F POSITIONER</t>
  </si>
  <si>
    <t>MAXON #V-701GCA VALVE WITH ACTUATOR</t>
  </si>
  <si>
    <t>GENERAL CONTROLS #H0V1A302T15 OIL DUMP V</t>
  </si>
  <si>
    <t>TAYLOR #61S1064 OUTPUT RELAY SUB ASSY</t>
  </si>
  <si>
    <t>TAYLOR #103SG88015 SENSOR</t>
  </si>
  <si>
    <t>TAYLOR IND BAFFLE CONTROLLER MOD 442ZRF1</t>
  </si>
  <si>
    <t>01-EE-16D5</t>
  </si>
  <si>
    <t>TAYLOR #19P420 RELAY STEM</t>
  </si>
  <si>
    <t>TAYLOR #11P1218 RELAY SPRING</t>
  </si>
  <si>
    <t>TELEDYNE #N49 SPRAY NOZZLE</t>
  </si>
  <si>
    <t>TELEDYNE #C6689 CELL ASSY CLASS B-1</t>
  </si>
  <si>
    <t>MASONEILAN DISPLACER PART #009273-005-99</t>
  </si>
  <si>
    <t>02-E-2-F-0</t>
  </si>
  <si>
    <t>MASONEILAN #001904-778-815 GASKET</t>
  </si>
  <si>
    <t>01-EE-17H6</t>
  </si>
  <si>
    <t>01-FF-11C5</t>
  </si>
  <si>
    <t>MASONEILAN ARC MOD #12811-20 #05135-002-</t>
  </si>
  <si>
    <t>ARC LINK</t>
  </si>
  <si>
    <t>01-EE-17H1</t>
  </si>
  <si>
    <t>MASONEILAN #051506-002-999 SUB ASSY</t>
  </si>
  <si>
    <t>MASONEILAN #004171 084 151 FLAPPER SPRIN</t>
  </si>
  <si>
    <t>MASONEILAN #060008 001 425 GASKET</t>
  </si>
  <si>
    <t>BROOKS FLOAT ASSY</t>
  </si>
  <si>
    <t>01-EE-17H2</t>
  </si>
  <si>
    <t>BASIC FILTER PROBE WITH 3 FOOT CABLE AND</t>
  </si>
  <si>
    <t>WESTINGHOUSE TEMPERATURE CONTROLLER PCB</t>
  </si>
  <si>
    <t>WESTINGHOUSE #2831A99G02 PARTS KIT FOR D</t>
  </si>
  <si>
    <t>01-EE-17E5</t>
  </si>
  <si>
    <t>WESTINGHOUSE TWO DECADE INVERSE #55 CMO3</t>
  </si>
  <si>
    <t>WESTINGHOUSE #55PSI ONE AMP POWER SUPPLY</t>
  </si>
  <si>
    <t>01-EE-17C3</t>
  </si>
  <si>
    <t>WESTINGHOUSE #1500D41G03 POWER SUPPLY CA</t>
  </si>
  <si>
    <t>WESTINGHOUSE #183388242 VITON FLANGE O-R</t>
  </si>
  <si>
    <t>01-EE-17G3</t>
  </si>
  <si>
    <t>TAYLOR ASPIRATOR 0-18 LB</t>
  </si>
  <si>
    <t>O-RING (.103 X .859 ID)</t>
  </si>
  <si>
    <t>01-EE-17E6</t>
  </si>
  <si>
    <t>BROOKS FLOAT FOR MODEL 3623 SIZE #10</t>
  </si>
  <si>
    <t>BROOKS GASKET FOR MODEL 3623 #A375C070SU</t>
  </si>
  <si>
    <t>BROOKS #8-50-1 GLASS TUBE FOR SHO RATE F</t>
  </si>
  <si>
    <t>BROOKS GASKET FOR GLASS TUBE SIZE 8 50 1</t>
  </si>
  <si>
    <t>PRESSURE RELIEF VALVE FOR AIR</t>
  </si>
  <si>
    <t>UNILOC TEMPERATURE COMPENSATOR #2000 24</t>
  </si>
  <si>
    <t>BELCO #55875 26 11 #72407 TORQUE TUBE AS</t>
  </si>
  <si>
    <t>01-EE-18H6</t>
  </si>
  <si>
    <t>BELCO #55875 25 15 #C100CX RELAY</t>
  </si>
  <si>
    <t>01-EE-18H2</t>
  </si>
  <si>
    <t>BELCO GASKET FOR DP CELL #55875 25 15 #D</t>
  </si>
  <si>
    <t>01-LL-15F3</t>
  </si>
  <si>
    <t>BELCO GASKET FOR DP CELL #55875 25 25 #D</t>
  </si>
  <si>
    <t>BELCO FLOAT EXTENSION SIZE 1 1/2 #55875-</t>
  </si>
  <si>
    <t>BELCO #55875368 O-RING 01-229 (.139X2.35</t>
  </si>
  <si>
    <t>FAIRCHILD-HILLER #65252 GV FILTER REGULA</t>
  </si>
  <si>
    <t>BROOKS SYRINGE WITH DAMPING FLUID</t>
  </si>
  <si>
    <t>NORGREN #R07-100-RNKA REGULATOR</t>
  </si>
  <si>
    <t>BR TUBE BC 1/8 IN UNILOC GAUGE #9390015</t>
  </si>
  <si>
    <t>UNILOC GALVANOMETER #9170044</t>
  </si>
  <si>
    <t>UNILOC #9170078 STRIKER ASSY</t>
  </si>
  <si>
    <t>01-EE-17C1</t>
  </si>
  <si>
    <t>UNILOC #9170067 MOTOR 115VAC 60AZ</t>
  </si>
  <si>
    <t>ROBERT SHAW #443AB1 TRANSDUCER I/P 4-20M</t>
  </si>
  <si>
    <t>01-FF-11A1</t>
  </si>
  <si>
    <t>ESTERLING ANGUS ACCESSORY KIT INK #14617</t>
  </si>
  <si>
    <t>01-EE-17D5</t>
  </si>
  <si>
    <t>TAYLOR TAKE OFF ARM OVERTHROW LINK #13S1</t>
  </si>
  <si>
    <t>01-EE-17D4</t>
  </si>
  <si>
    <t>TAYLOR BAFFLE TRANSCOPE TRANSMITTER MOD</t>
  </si>
  <si>
    <t>BENDIX FILAMENTS MATCHED PAIR #55196551</t>
  </si>
  <si>
    <t>BENDIX INSERT ASSY #5501059-1 MOD 9000</t>
  </si>
  <si>
    <t>BENDIX #5518731-1 SEAL KIT RULON SAMPLE</t>
  </si>
  <si>
    <t>01-EE-17G6</t>
  </si>
  <si>
    <t>PEABODY DIFFUSER TUBE 2 1/2 IN PIPE</t>
  </si>
  <si>
    <t>02-E-1-A-0</t>
  </si>
  <si>
    <t>MERIAM DIFF PRESSURE INDICATOR RANGE 0-2</t>
  </si>
  <si>
    <t>01-FF-12G1</t>
  </si>
  <si>
    <t>PNFMA10964005 METER O-RING17-338(.210X3.</t>
  </si>
  <si>
    <t>01-FF-11B4</t>
  </si>
  <si>
    <t>TAYLOR #553TB01232A0000 LEVEL TRANSMITTE</t>
  </si>
  <si>
    <t>TAYLOR #554TBO1232A0000 LEVEL TRANSMITTE</t>
  </si>
  <si>
    <t>PN 450513110 O-RING -115 (.103 X .424 ID</t>
  </si>
  <si>
    <t>PISTON FRONT PN 5518088</t>
  </si>
  <si>
    <t>01-EE-17F6</t>
  </si>
  <si>
    <t>PISTON CUP PN 008762</t>
  </si>
  <si>
    <t>PISTON REAR PN 5518090</t>
  </si>
  <si>
    <t>PN 450514 O-RING 03-111 (.103 X .424 ID)</t>
  </si>
  <si>
    <t>BENDIX FERRULE REAR PN 005388-4</t>
  </si>
  <si>
    <t>BENDIX FERRULE FRONT PN 005386-4 FOR MOD</t>
  </si>
  <si>
    <t>RETAINER REAR PN 5518318</t>
  </si>
  <si>
    <t>HOKE FILTER ELEMENT #80409-5</t>
  </si>
  <si>
    <t>MASONEILAN #971304-015-250 MACHINE SCREW</t>
  </si>
  <si>
    <t>MASONEILAN #051478-004-660 GASKET FOR A</t>
  </si>
  <si>
    <t>01-EE-17H3</t>
  </si>
  <si>
    <t>MASONEILAN WASHER</t>
  </si>
  <si>
    <t>MASONEILAN LATCH #051549001-105</t>
  </si>
  <si>
    <t>MASONEILAN GAUGE GLASS #050052001825</t>
  </si>
  <si>
    <t>FOXBORO GASKET TFE TEFLON #D114TP</t>
  </si>
  <si>
    <t>C127FT O-RING 01-009 (.070 X .208 ID)</t>
  </si>
  <si>
    <t>01-EE-18C4</t>
  </si>
  <si>
    <t>FOXBORO DIAPHRAGM ASSEMBLY DO127BW</t>
  </si>
  <si>
    <t>FOXBORO GASKET #D0127NY FOR A MOD 13F</t>
  </si>
  <si>
    <t>D0123MZ O-RING 01-007 (.070 X .145 ID)</t>
  </si>
  <si>
    <t>A037744 O-RING 01-005 (.070 X .101 ID)</t>
  </si>
  <si>
    <t>FOXBORO DO124JG RESTRICTOR</t>
  </si>
  <si>
    <t>TAYLOR 3432TF41221-02 GAUGE PRESS TRANSM</t>
  </si>
  <si>
    <t>TAYLOR #422TB01243A0100-100 PRESS TRANSM</t>
  </si>
  <si>
    <t>TAYLOR #543TB01341A0100-1000 ABSOLUTE</t>
  </si>
  <si>
    <t>TAYLOR #3454TR81121-02 ABSOLUTE PRESSURE</t>
  </si>
  <si>
    <t>01-EE-11H2</t>
  </si>
  <si>
    <t>TAYLOR #9S79 RELAY ORIFICE SEAL SCREW</t>
  </si>
  <si>
    <t>TAYLOR PIPE ADAPTER GASKET #43P900-1</t>
  </si>
  <si>
    <t>TAYLOR FLANGE GASKET FOR MOD 303TD 0011-</t>
  </si>
  <si>
    <t>#6 LEVEL GAUGE GASKET 9 7/8 IN LGTH 1 5/</t>
  </si>
  <si>
    <t>01-EE-18G4</t>
  </si>
  <si>
    <t>TAYLOR TRANSDUCER I/P #1400TA12113</t>
  </si>
  <si>
    <t>TAYLOR FEED WATER FLOW MODE TRANSFER STA</t>
  </si>
  <si>
    <t>01-FF-14G1</t>
  </si>
  <si>
    <t>BECKMAN H20 DIAPHRAGM ASSY #RC90692</t>
  </si>
  <si>
    <t>HACH 12022-00 KIT MODEL 2100A TURBIDIMET</t>
  </si>
  <si>
    <t>#4954-31 TUBE PHOTOMULTIPLIER</t>
  </si>
  <si>
    <t>WESTINGHOUSE FLAME ARRESTOR HEAT #263C28</t>
  </si>
  <si>
    <t>TAYLOR AUTO/MANUAL BIAZ PN 1423NZ11310</t>
  </si>
  <si>
    <t>01-AA-12H1</t>
  </si>
  <si>
    <t>FISHER I/P TRANSDUCER, MODEL 646, 4-20</t>
  </si>
  <si>
    <t>01-EE-17B3</t>
  </si>
  <si>
    <t>TAYLOR PNEUMATIC CABLE #1041 FZ12100</t>
  </si>
  <si>
    <t>01-FF-13H4</t>
  </si>
  <si>
    <t>TAYLOR 503TB01240A0000-2000 TRANSMITTER</t>
  </si>
  <si>
    <t>01-EE-18B1</t>
  </si>
  <si>
    <t>TAYLOR #504TB01252P0100 1000 TRANSMITTER</t>
  </si>
  <si>
    <t>TAYLOR #505TB01352A0000-1000 TRANSMITTER</t>
  </si>
  <si>
    <t>01-BB-16A1</t>
  </si>
  <si>
    <t>BROOKS #5522F TRANSMITTING ROTOMETER</t>
  </si>
  <si>
    <t>01-EE-18D3</t>
  </si>
  <si>
    <t>BROOKS TRANSMITTING ROTOMETER SS TUBE SI</t>
  </si>
  <si>
    <t>01-GG-3-F4</t>
  </si>
  <si>
    <t>MEICAM DP INDICATOR 0-30 IN H20 0-100 #1</t>
  </si>
  <si>
    <t>01-EE-18E2</t>
  </si>
  <si>
    <t>MERIAM DP INDICATOR 0-50 IN H20 0-100 #1</t>
  </si>
  <si>
    <t>ASCO EF8263G300 SOLENOID 120VAC 50# STEA</t>
  </si>
  <si>
    <t>01-EE-18F2</t>
  </si>
  <si>
    <t>UNILOC #2001235 METER FOR UNILOC MODEL 9</t>
  </si>
  <si>
    <t>1/64 IN DIA SS ORIFICE ONLY</t>
  </si>
  <si>
    <t>#30679585-501 O-RING 01-148 (.103 X 2.73</t>
  </si>
  <si>
    <t>01-EE-18F3</t>
  </si>
  <si>
    <t>#30354697-512 O-RING 01-011 (.070 X .301</t>
  </si>
  <si>
    <t>HONEYWELL #30679622 501 TEFLON FLANGE GA</t>
  </si>
  <si>
    <t>01-EE-18G3</t>
  </si>
  <si>
    <t>HONEYWELL #30679622 502 TEFLON HEAD GASK</t>
  </si>
  <si>
    <t>HONEYWELL TRANSMITTER PCB MOD 411E3</t>
  </si>
  <si>
    <t>HONEYWELL #30683478 502 SQUARE ROOT METE</t>
  </si>
  <si>
    <t>01-EE-18F6</t>
  </si>
  <si>
    <t>ONEYWELL #STD624 E1H 00000 S2 MB FID3,</t>
  </si>
  <si>
    <t>HONEYWELL #30369465501 TEFLON HEAD GASKE</t>
  </si>
  <si>
    <t>HONEYWELL JUNCTION BOX GASKET #306834715</t>
  </si>
  <si>
    <t>HONEYWELL #30683478-501 JUNCTION BOX MET</t>
  </si>
  <si>
    <t>HONEYWELL TRANSMITTER PCB MOD 412E</t>
  </si>
  <si>
    <t>HONEYWELL #30733151001 SCREW KIT</t>
  </si>
  <si>
    <t>01-EE-18D1</t>
  </si>
  <si>
    <t>HONEYWELL BOLT KIT #K 30734142001</t>
  </si>
  <si>
    <t>01-EE-18A3</t>
  </si>
  <si>
    <t>ROBERT SHAW MODEL RT-208 FOR 1 IN VALVE</t>
  </si>
  <si>
    <t>01-FF-12F3</t>
  </si>
  <si>
    <t>WESTINGHOUSE #314C245G03 PUSH BUTTON #1</t>
  </si>
  <si>
    <t>WESTINGHOUSE #314C245G02 PUSH BUTTON #2</t>
  </si>
  <si>
    <t>MERCOID #DA313 PRESSURE SWITCH RANGE 7</t>
  </si>
  <si>
    <t>MERCOID #DA31-156 PRESSURE SWITCH RANGE</t>
  </si>
  <si>
    <t>UNITED ELECTRIC PRESSURE SWITCH</t>
  </si>
  <si>
    <t>CONOFLOW 1X1223 REGULATOR WITH BRACKET</t>
  </si>
  <si>
    <t>MOORE LOW LIMIT RELAY 58L FOR CENTAC</t>
  </si>
  <si>
    <t>WESTINGHOUSE #BF44F RELAY SIZE C110</t>
  </si>
  <si>
    <t>AGASTAT #2422AD TIME DELAY ON DROP OUT R</t>
  </si>
  <si>
    <t>WESTINGHOUSE #BST-ON TIME DELAY RELAY</t>
  </si>
  <si>
    <t>CUTLER HAMMER #10250T1311 2 POSITION SEL</t>
  </si>
  <si>
    <t>AGASTAT #7012AD 5-50 SEC ON PICK UP 120V</t>
  </si>
  <si>
    <t>RED HAT ASCO #5422 RELAY 120 VAC SIZE C1</t>
  </si>
  <si>
    <t>GENERAL ELECTRIC FIN STRIP HEATER #2A807</t>
  </si>
  <si>
    <t>AMETEK MOD 40 O-200 PSI PRESSURE INDICAT</t>
  </si>
  <si>
    <t>BENTLY NEVADA CORP TRIP PCB MOD C-110</t>
  </si>
  <si>
    <t>BENTLY NEVADA CORP METER DRIVER PCB MOD</t>
  </si>
  <si>
    <t>BENTLY NEVADA CORP #1300502 METER 1MA</t>
  </si>
  <si>
    <t>SIGMA #01200024 RELAY VIBRATION PROBE PA</t>
  </si>
  <si>
    <t>BENTLY NEVADA CORP LAMP VIBRATION #01300</t>
  </si>
  <si>
    <t>BENTLY NEVADA MATCHED PAIR DIODES #006-4</t>
  </si>
  <si>
    <t>CLAROSTAT MFG CORP #01120104 POTENTIOMET</t>
  </si>
  <si>
    <t>POTENTIOMETER 10 K OHMS VIBRATION PROBE</t>
  </si>
  <si>
    <t>BENTLY NEVADA CORP #306L445202 PROBE</t>
  </si>
  <si>
    <t>BENTLY NEVADA 13 FT 5MM EXT CABLE WITH A</t>
  </si>
  <si>
    <t>01-FF-5-E4</t>
  </si>
  <si>
    <t>BENTLY NEVADA CORP #3115 2800 190 PROXIM</t>
  </si>
  <si>
    <t>TERRY STEAM #75800A03 VIBRATION PROBE GE</t>
  </si>
  <si>
    <t>BENTLY NEVADA 10 FT 5MM EXT CABLE W/O AR</t>
  </si>
  <si>
    <t>BENTLY NEVADA 75804A15 PROXIMITOR A1 TO</t>
  </si>
  <si>
    <t>TERRY 75802A60 VIBRATION PROBE VP1 OR VP</t>
  </si>
  <si>
    <t>TERRY PRESSURE INDICATOR #105027A01</t>
  </si>
  <si>
    <t>TERRY 105024A01 THERMOMETER WITHOUT WELL</t>
  </si>
  <si>
    <t>TERRY LEVEL INDICATOR #75424A</t>
  </si>
  <si>
    <t>TERRY 75834A08 PRESSURE SWITCH AOP CONTR</t>
  </si>
  <si>
    <t>TERRY 102285B24 LINE ORIFICE FEED TO COO</t>
  </si>
  <si>
    <t>TERRY 102285B42 LINE ORIFICE FEED TO OUT</t>
  </si>
  <si>
    <t>TERRY 102285B27 LINE ORIFICE FEED TO GOV</t>
  </si>
  <si>
    <t>TERRY 102285B44 LINE ORIFICE FEED TO T +</t>
  </si>
  <si>
    <t>TERRY 105025A03 THERMOMETER WITHOUT WELL</t>
  </si>
  <si>
    <t>TERRY LUBE OIL HEATER #75886A14</t>
  </si>
  <si>
    <t>FISCHER &amp; PORTER 158A013U01 MILLIAMMETER</t>
  </si>
  <si>
    <t>MANUAL LOADING STATION CONTROLLER, 120</t>
  </si>
  <si>
    <t>01-GG-3-E1</t>
  </si>
  <si>
    <t>BECKMAN ARMSTRONG LIQUID DRAINER 3/4 IN</t>
  </si>
  <si>
    <t>01-FF-5-C2</t>
  </si>
  <si>
    <t>RAMAPO SENSING ELEMENT 5401-05YR</t>
  </si>
  <si>
    <t>RAMAPO 31078-Y SENSOR FOR 2FS-25 RAMAPO</t>
  </si>
  <si>
    <t>RAMAPO 7020 O-RING GRAFOIL FOR 2FIS25</t>
  </si>
  <si>
    <t>RAMAPO 6-32X1/2Y HEX HEAD CAP SCREW</t>
  </si>
  <si>
    <t>RAMAPO 832X3/8Y HEAD HEX CAP SCREW</t>
  </si>
  <si>
    <t>RAMAPO 31230 TAB LOCK WASHER</t>
  </si>
  <si>
    <t>RAMAPO 31286 2 TAB LOCK WASHER</t>
  </si>
  <si>
    <t>RAMAPO 5-140-Y TERMINAL STRIP</t>
  </si>
  <si>
    <t>RAMAPO FURNACE READOUT PCB FOR MOD 500</t>
  </si>
  <si>
    <t>RAMAPO PC40-600 TRANSFORMER 115 VAC</t>
  </si>
  <si>
    <t>RAMAPO 7286-2K SPAN CONTROL</t>
  </si>
  <si>
    <t>RAMAPO 7286-20K ZERO CONTROL</t>
  </si>
  <si>
    <t>RAMAPO RCL 12-CCB-4 SELECTOR SWITCH</t>
  </si>
  <si>
    <t>RAMAPO CONTROLLER PCB 32872-1</t>
  </si>
  <si>
    <t>RAMAPO METER DIRECT READING #M4</t>
  </si>
  <si>
    <t>TAYLOR 424TB01243A0100-1000 PRESS TRANSM</t>
  </si>
  <si>
    <t>TORQUE TUBE ASSEMBLY</t>
  </si>
  <si>
    <t>VVE CORE AND WIRE ASSEMBLY</t>
  </si>
  <si>
    <t>01-FF-5-C6</t>
  </si>
  <si>
    <t>FISHER BEARING CONN LINK</t>
  </si>
  <si>
    <t>01-FF-5-B4</t>
  </si>
  <si>
    <t>LINK CONNECTING 14379641012 MONEL</t>
  </si>
  <si>
    <t>PN 1N430406382 03-010 (.070 X .239 ID)</t>
  </si>
  <si>
    <t>PN 1N838706382 O-RING 03-005(.070X.101 I</t>
  </si>
  <si>
    <t>FISHER GASKET BELLOW FRAME PN 1N87350414</t>
  </si>
  <si>
    <t>FISHER GASKET FILTER RUBBER FMS17G24</t>
  </si>
  <si>
    <t>NOZZLE 416/A582 FOR FISHER INSTR</t>
  </si>
  <si>
    <t>01-FF-5-C5</t>
  </si>
  <si>
    <t>FISHER GASKET NEOPRENE</t>
  </si>
  <si>
    <t>FISHER UPPER NITRILE DIAPHRAGM</t>
  </si>
  <si>
    <t>TORQUE TUBE ASSY K-MONEL</t>
  </si>
  <si>
    <t>01-JJ-9-D3</t>
  </si>
  <si>
    <t>FISHER GASKET RELAY NEOPRENE 17G #1D3967</t>
  </si>
  <si>
    <t>FISHER GASKET NITRILE D1056 FOR 1D398706</t>
  </si>
  <si>
    <t>01-FF-5-B1</t>
  </si>
  <si>
    <t>FISHER BELLOWS ASSY 3-15 PSI PN 14A5726X</t>
  </si>
  <si>
    <t>HEX HEAD CAP SCREW FOR FISHER INSTRUMENT</t>
  </si>
  <si>
    <t>TORQUE TUBE ASSEMBLY INCONEL</t>
  </si>
  <si>
    <t>01-JJ-9-E3</t>
  </si>
  <si>
    <t>FISHER BELLOWS FRAME GASKET PN 1D3968030</t>
  </si>
  <si>
    <t>PN 1D444806992 O-RING 01-255 (.139 X 5.6</t>
  </si>
  <si>
    <t>TORQUE TUBE ASSEMBLY 316SST</t>
  </si>
  <si>
    <t>SPRING COTTER MONEL</t>
  </si>
  <si>
    <t>PN 1H777406992 O-RING 01-240 (.139X3.734</t>
  </si>
  <si>
    <t>VOLTMETER FOR KATO GENERATOR 100EX93</t>
  </si>
  <si>
    <t>FREQUENCY METER FOR KATO GENERATOR</t>
  </si>
  <si>
    <t>SCAM PLUG IN RELAY #50-A3 120V 60 AMP</t>
  </si>
  <si>
    <t>FISHER LEVEL-TROL CONTROLLER TRANSMITTER</t>
  </si>
  <si>
    <t>01-BB-16F1</t>
  </si>
  <si>
    <t>PILOT RELAY HIGH TEMPERATURE KIT</t>
  </si>
  <si>
    <t>01-FF-5-D5</t>
  </si>
  <si>
    <t>PILOT RELAY</t>
  </si>
  <si>
    <t>FISHER LEVEL ADJUSTMENT ASSY FOR LEVELTR</t>
  </si>
  <si>
    <t>ZERO ADJUSTMENT ASSY FOR FISHER LEVEL TR</t>
  </si>
  <si>
    <t>01-FF-5-D6</t>
  </si>
  <si>
    <t>FISHER PROP BAND #10A9122X042 ADJUST. AS</t>
  </si>
  <si>
    <t>FISHER SP GR ADJ. ASSEMBLY</t>
  </si>
  <si>
    <t>01-FF-5-F2</t>
  </si>
  <si>
    <t>ORIFICE ASSEMBLY FOR FISHER 2500-249B</t>
  </si>
  <si>
    <t>FISHER BOURDON TUBE ASSEMBLY BRONZE</t>
  </si>
  <si>
    <t>FISHER TRANSMITTER LEVEL</t>
  </si>
  <si>
    <t>FISHER #40A038X012 PCB CARD MOD 2340</t>
  </si>
  <si>
    <t>01-BB-6-G2</t>
  </si>
  <si>
    <t>FISHER #40A0391X01 2 OUTPUT PCB MOD 2340</t>
  </si>
  <si>
    <t>FISHER FILTER FOR LEVEL TROL TYPE 2340 2</t>
  </si>
  <si>
    <t>FISHER RECEIVER/CONTROLLER</t>
  </si>
  <si>
    <t>01-FF-5-A2</t>
  </si>
  <si>
    <t>FISHER LEVEL TROL BELLOWS ASSY MOD 2500</t>
  </si>
  <si>
    <t>FISHER PILOT RELAY</t>
  </si>
  <si>
    <t>01-FF-5-F5</t>
  </si>
  <si>
    <t>FISHER LEVEL ADJUSTING SUB ASSEMBLY</t>
  </si>
  <si>
    <t>FISHER PROPORTIONAL BAND ASSY</t>
  </si>
  <si>
    <t>FISHER PRESSURE GAUGE 0-30 PSI</t>
  </si>
  <si>
    <t>01-NN-20G2</t>
  </si>
  <si>
    <t>FISHER #67CFR-224 REGULATOR FOR LEVEL-TR</t>
  </si>
  <si>
    <t>SPRING STEEL 3/20 PSIG GREEN ZINC PL FIS</t>
  </si>
  <si>
    <t>STEEL SPRING 5-35 PSIG ZINC PLATED</t>
  </si>
  <si>
    <t>FISHER #1B788427022 SPRING STEEL 30/60 P</t>
  </si>
  <si>
    <t>FISHER LEVEL CONTROLLER (-) TORQ TUBE</t>
  </si>
  <si>
    <t>RESTRICTION PLUG ORIFICE ASSY KIT</t>
  </si>
  <si>
    <t>01-AA-10D4</t>
  </si>
  <si>
    <t>FISHER PRESSURE GAUGE 0-15 IN</t>
  </si>
  <si>
    <t>01-NN-22C5</t>
  </si>
  <si>
    <t>FISHER PRESSURE GAUGE FOR LEVEL TROL TYP</t>
  </si>
  <si>
    <t>FISHER PRESSURE GAUGE #6960785</t>
  </si>
  <si>
    <t>01-FF-6-C4</t>
  </si>
  <si>
    <t>FISHER MILLIAMP AMMETER FOR 0-2506</t>
  </si>
  <si>
    <t>01-NN-20C5</t>
  </si>
  <si>
    <t>FISHER TYPE 82 RELAY FOR ELECTRIC PNEUMA</t>
  </si>
  <si>
    <t>FISHER RESTRICTION ORIFICE PLUG 546 PNEU</t>
  </si>
  <si>
    <t>HIGH GAIN RELAY MODEL 67-25</t>
  </si>
  <si>
    <t>FISHER 249 DISPLACER SENSOR 3 X 14</t>
  </si>
  <si>
    <t>FISHER 249 DISPLACER SENSOR 2 X 32</t>
  </si>
  <si>
    <t>FISHER 1 5/8 X 48 DISPLACER SENSOR MOD 2</t>
  </si>
  <si>
    <t>FISHER 1 1/2 X 60 DISPLACER SENSOR MOD 2</t>
  </si>
  <si>
    <t>FISHER 1 3/8 X 72 DISPLACER SENSOR MOD 2</t>
  </si>
  <si>
    <t>FISHER 1 1/4 X 84 DISPLACER PIN FOR 249</t>
  </si>
  <si>
    <t>FISHER 249 DISPLACER SENSOR 2 3/8 X 14</t>
  </si>
  <si>
    <t>FISHER DISPLACER SENSOR MOD 249 1 1/2 X</t>
  </si>
  <si>
    <t>STEM END PIECE FOR FISHER 249 DISPLACER</t>
  </si>
  <si>
    <t>01-FF-5-G1</t>
  </si>
  <si>
    <t>DISPLACER STEM FOR FISHER 249 DISPLACER</t>
  </si>
  <si>
    <t>HEX NUT FOR FISHER 249 DISPLACER SENSOR</t>
  </si>
  <si>
    <t>FISHER POSITIONS PLATE STEEL</t>
  </si>
  <si>
    <t>ROD DRIVE ASSY 316 SST</t>
  </si>
  <si>
    <t>FISHER ROD DRIVE ASSEMBLY 316 SS</t>
  </si>
  <si>
    <t>01-FF-5-G3</t>
  </si>
  <si>
    <t>TORQUE TUBE ASSEMBLY 316SS</t>
  </si>
  <si>
    <t>FISHER TORQUE TUBE ASSEMBLY 316SS</t>
  </si>
  <si>
    <t>01-JJ-9-E2</t>
  </si>
  <si>
    <t>FISHER GAUGE INTEGRAL MOUNTED REGULATOR</t>
  </si>
  <si>
    <t>RELAY KIT FOR TAYLOR DP TRANSMITTER</t>
  </si>
  <si>
    <t>TAYLOR FRAME SUB ASSY FOR DP TRANSMITTER</t>
  </si>
  <si>
    <t>TAYLOR MEASURING ELEMENT 303TD00121</t>
  </si>
  <si>
    <t>TAYLOR MEASURING ELEMENT 42S15 61ZJK</t>
  </si>
  <si>
    <t>TAYLOR PN 333T 21 MEASURING ELEMENT PRES</t>
  </si>
  <si>
    <t>01-FF-6-F3</t>
  </si>
  <si>
    <t>TAYLOR MANUAL REGULATOR SUB ASSEMBLY</t>
  </si>
  <si>
    <t>01-FF-5-G2</t>
  </si>
  <si>
    <t>TAYLOR AUTO MANUAL SELECTOR SUB ASSEMBLY</t>
  </si>
  <si>
    <t>PNEUMATIC BELLOWS SUB ASSEMBLY FOR CONTR</t>
  </si>
  <si>
    <t>01-FF-5-F4</t>
  </si>
  <si>
    <t>TAYLOR PRE-ACT RESPONSE SUB ASSEMBLY</t>
  </si>
  <si>
    <t>SUB SET</t>
  </si>
  <si>
    <t>TAYLOR MANIFOLD DIAPHRAGM 61P464</t>
  </si>
  <si>
    <t>TAYLOR RELAY DIAPHRAGM ASSEMBLY</t>
  </si>
  <si>
    <t>TAYLOR DOUBLE J T/C HIGH LOW SPDT MOD 10</t>
  </si>
  <si>
    <t>01-FF-6-D3</t>
  </si>
  <si>
    <t>TAYLOR MAGPIPE SENSING HEAD</t>
  </si>
  <si>
    <t>01-NN-20A2</t>
  </si>
  <si>
    <t>TAYLOR #1100TK22002-1-8567B SPARE PARTS</t>
  </si>
  <si>
    <t>TAYLOR RESISTOR WW 62.5 OHM 125 WATT</t>
  </si>
  <si>
    <t>WRENCH FOR PLUNGER HOUSING NUT TAYLOR</t>
  </si>
  <si>
    <t>TAYLOR #153S6 SPLIT SCREWDRIVER</t>
  </si>
  <si>
    <t>AYLOR ORIFICE CLEANER KIT VIAL OF 3, M</t>
  </si>
  <si>
    <t>SCALE INSERTION TOOL FOR TAYLOR CONTROLL</t>
  </si>
  <si>
    <t>01-FF-6-G6</t>
  </si>
  <si>
    <t>TAYLOR TEST LEAD</t>
  </si>
  <si>
    <t>OUTPUT BOOSTER RELAY</t>
  </si>
  <si>
    <t>TAYLOR MANIFOLD COVER PLATE MOUNTING GAS</t>
  </si>
  <si>
    <t>01-FF-6-G1</t>
  </si>
  <si>
    <t>TAYLOR ORIFICE NOXXLE PN 88S393 I TO P</t>
  </si>
  <si>
    <t>TAYLOR TRANSDUCER COIL #1401TA1313</t>
  </si>
  <si>
    <t>TAYLOR INDICATING CONTROLLER, 0-50 PSIG</t>
  </si>
  <si>
    <t>01-FF-13G1</t>
  </si>
  <si>
    <t>MERCOID PRESSURE SWITCH EXPLOSION PROOF</t>
  </si>
  <si>
    <t>01-FF-6-H2</t>
  </si>
  <si>
    <t>MERCOID PRESSURE SWITCH 1 TO 20 PSIG</t>
  </si>
  <si>
    <t>01-FF-6-F4</t>
  </si>
  <si>
    <t>MERCOID PRESSURE SWITCH W/O ENCLOSURE</t>
  </si>
  <si>
    <t>01-FF-6-F5</t>
  </si>
  <si>
    <t>MERCOID PRESSURE SWITCH W/0 ENCLOSURE</t>
  </si>
  <si>
    <t>01-FF-6-F6</t>
  </si>
  <si>
    <t>01-FF-6-H1</t>
  </si>
  <si>
    <t>01-FF-6-A2</t>
  </si>
  <si>
    <t>MERCOID SEALED MERCURY SWITCH NORMALLY O</t>
  </si>
  <si>
    <t>01-FF-6-E3</t>
  </si>
  <si>
    <t>MERCOID SEALED MERCURY SWITCH CAT 3-91</t>
  </si>
  <si>
    <t>M S JACOBS #N2B 316SS VALVE</t>
  </si>
  <si>
    <t>01-FF-6-A3</t>
  </si>
  <si>
    <t>TAYLOR DP TRANSMITTER-HIGH RANGE</t>
  </si>
  <si>
    <t>01-EE-5-A1</t>
  </si>
  <si>
    <t>MASONEILAN LEVEL CONTROLLER 14 IN #12801</t>
  </si>
  <si>
    <t>MOORE #77-16 M169 I/P TRANSDUCER 3-15 PS</t>
  </si>
  <si>
    <t>MOORE GASKET FOR I TO P TRANSDUCER #1233</t>
  </si>
  <si>
    <t>MOORE #711544 RETAINING WASHER</t>
  </si>
  <si>
    <t>MOORE #1066044 RESTRICTION SCREEN</t>
  </si>
  <si>
    <t>01-FF-7-G4</t>
  </si>
  <si>
    <t>MOORE BOWED E RING FOR MODEL 77-16 M169</t>
  </si>
  <si>
    <t>MOORE COIL FORM ASSY #123922</t>
  </si>
  <si>
    <t>MOORE #127257 COIL MOD 77</t>
  </si>
  <si>
    <t>MOORE #10660 282 BOTTOM COVER FOR I TO P</t>
  </si>
  <si>
    <t>01-FF-7-G5</t>
  </si>
  <si>
    <t>MOORE GASKET FOR I TO P TRANSDUCER #1066</t>
  </si>
  <si>
    <t>MOORE #12334 61 CENTER ROD</t>
  </si>
  <si>
    <t>MOORE COTTER I TO P TRANSDUCER MODEL 77</t>
  </si>
  <si>
    <t>MOORE FLOAT FOR I TO P TRANSDUCER MODEL</t>
  </si>
  <si>
    <t>MOORE PN 241921 SPRING</t>
  </si>
  <si>
    <t>TERMINAL BLOCK FOR MOORE I TO P TRANSDUC</t>
  </si>
  <si>
    <t>01-FF-6-D1</t>
  </si>
  <si>
    <t>MOORE POTENTIOMETER PCB FOR MOD 77-16</t>
  </si>
  <si>
    <t>MOORE PN 12334-59 ZERO SCREW I TO P</t>
  </si>
  <si>
    <t>MOORE I TO P TRANSDUCER NYLON BALL MOD 7</t>
  </si>
  <si>
    <t>MOORE HOUSING ASSY FOR I TO P TRANSDUCER</t>
  </si>
  <si>
    <t>MOORE DOW CORNING 200 FLUID FOR I TO P</t>
  </si>
  <si>
    <t>01-FF-6-G3</t>
  </si>
  <si>
    <t>MOORE #4850S12 BOOSTER RELAY MODEL 61L</t>
  </si>
  <si>
    <t>01-FF-6-E4</t>
  </si>
  <si>
    <t>MOORE VALVE PLUNGER</t>
  </si>
  <si>
    <t>01-FF-6-D4</t>
  </si>
  <si>
    <t>MOORE RETAINING NUT FOR MODEL 61L</t>
  </si>
  <si>
    <t>SPRING FOR MOORE MODEL 91F60 FILTER</t>
  </si>
  <si>
    <t>01-FF-6-E5</t>
  </si>
  <si>
    <t>MOORE MODEL 91F60 FILTER REPLACEMENT KIT</t>
  </si>
  <si>
    <t>2 IN PRESSURE GAUGE  1/4 IN BC 0-60 PSIG</t>
  </si>
  <si>
    <t>8 3/4 IN DUAL THERMOCOUPLE TYPE J</t>
  </si>
  <si>
    <t>01-FF-5-G7</t>
  </si>
  <si>
    <t>THERMO ELECTRIC THERMOCOUPLE TYPE J</t>
  </si>
  <si>
    <t>01-AA-10E2</t>
  </si>
  <si>
    <t>14 3/4 IN THERMOCOUPLE TYPE J</t>
  </si>
  <si>
    <t>01-FF-7-G3</t>
  </si>
  <si>
    <t>15 1/4 IN DUAL THERMOCOUPLE TYPE J</t>
  </si>
  <si>
    <t>01-FF-7-G1</t>
  </si>
  <si>
    <t>19 1/4 IN THERMOCOUPLE TYPE J</t>
  </si>
  <si>
    <t>01-P-8-C-1</t>
  </si>
  <si>
    <t>21 1/4 IN DUAL THERMOCOUPLE TYPE J</t>
  </si>
  <si>
    <t>01-GG-3-D4</t>
  </si>
  <si>
    <t>24 1/4 IN DUAL THERMOCOUPLE TYPE J</t>
  </si>
  <si>
    <t>25 1/4 IN DUAL THERMOCOUPLE TYPE J</t>
  </si>
  <si>
    <t>01-GG-3-D2</t>
  </si>
  <si>
    <t>28 1/4 IN DUAL THERMOCOUPLE TYPE J</t>
  </si>
  <si>
    <t>01-MM-9-F4</t>
  </si>
  <si>
    <t>39 1/4 IN DUAL THERMOCOUPLE TYPE J</t>
  </si>
  <si>
    <t>01-MM-9-F1</t>
  </si>
  <si>
    <t>51 1/4 IN DUAL THERMOCOUPLE TYPE J</t>
  </si>
  <si>
    <t>THERMO ELECT DUAL RTD 15.25 IN TYPE J 6-</t>
  </si>
  <si>
    <t>01-FF-7-G2</t>
  </si>
  <si>
    <t>DUAL RTD 6 WIRE 100 OHM 23.5 INCHES</t>
  </si>
  <si>
    <t>01-MM-8-G3</t>
  </si>
  <si>
    <t>DUAL RTD 100 OHM @ 0 DEG CENTAGRADE</t>
  </si>
  <si>
    <t>THERMO ELECT SPRING LOADED HEAD WITH BLO</t>
  </si>
  <si>
    <t>01-H-5-B-6</t>
  </si>
  <si>
    <t>THERMO ELECTRIC TERMINAL BLOCK</t>
  </si>
  <si>
    <t>THERMO ELECTRIC #TW47R2-7 THERMOWELL</t>
  </si>
  <si>
    <t>THERMOWELL 10 IN LONG FLANGED 1 IN 150#</t>
  </si>
  <si>
    <t>01-FF-13E1</t>
  </si>
  <si>
    <t>THERMOWELL 16 IN LONG FLANGED 1 IN 150#</t>
  </si>
  <si>
    <t>01-FF-6-B2</t>
  </si>
  <si>
    <t>THERMOWELL 19 IN FLANGED 1 IN 150# 316SS</t>
  </si>
  <si>
    <t>01-FF-12F4</t>
  </si>
  <si>
    <t>THERMOWELL 46 IN FLANGED 1 IN 150# RF 31</t>
  </si>
  <si>
    <t>316SS TAPERED THERMOWELL OVERALL LENGTH</t>
  </si>
  <si>
    <t>01-FF-7-G6</t>
  </si>
  <si>
    <t>BROOKS METERING TUBE ASSY FOR DIFFERENTI</t>
  </si>
  <si>
    <t>01-FF-6-C1</t>
  </si>
  <si>
    <t>BROOKS FLOAT FOR MODEL 1350</t>
  </si>
  <si>
    <t>BROOKS INLET &amp; OUTLET FLOAT STOPS TEFLON</t>
  </si>
  <si>
    <t>FLOAT STOP</t>
  </si>
  <si>
    <t>INLET OUTLET PACKING WITH RING</t>
  </si>
  <si>
    <t>SEAL SPINDLE W/2 O-RINGS SS VITON</t>
  </si>
  <si>
    <t>SPINDLE</t>
  </si>
  <si>
    <t>TWO ADAPTER O-RING 03-009 (.070 X .208 I</t>
  </si>
  <si>
    <t>NEEDLE VALVE ASSY SS FOR BROOKS CONSTANT</t>
  </si>
  <si>
    <t>01-FF-12D5</t>
  </si>
  <si>
    <t>DREXELBROOK PROBE 12 IN 316SS ROD &amp; MOUN</t>
  </si>
  <si>
    <t>01-FF-6-C2</t>
  </si>
  <si>
    <t>DREXELBROOK EC SERIES W/LOW LEVEL FAIL S</t>
  </si>
  <si>
    <t>MAGNETROL SWITCH MECHANISM TYPE S1M3 450</t>
  </si>
  <si>
    <t>01-FF-6-C3</t>
  </si>
  <si>
    <t>MAGNETROL SWITCH MECHANISM DPDT DPS LM</t>
  </si>
  <si>
    <t>MAGNETROL SWITCH ONLY #897101022 BULLETI</t>
  </si>
  <si>
    <t>SWITCH LEFT HAND 450 DEGREE</t>
  </si>
  <si>
    <t>DRIVE SHAFT #7</t>
  </si>
  <si>
    <t>01-M-21-D6</t>
  </si>
  <si>
    <t>SHAFT END COVER #8</t>
  </si>
  <si>
    <t>CHECK ASSY #9 FOR MODEL 374 HYDRAULIC PU</t>
  </si>
  <si>
    <t>BRONZE SHAFT BUSHING #10</t>
  </si>
  <si>
    <t>01-M-22-D1</t>
  </si>
  <si>
    <t>CONICAL SPRING #11</t>
  </si>
  <si>
    <t>SEAL GASKET FOR WPM BAGGER PN 3912884023</t>
  </si>
  <si>
    <t>GEAR HOUSING #16</t>
  </si>
  <si>
    <t>01-M-21-E4</t>
  </si>
  <si>
    <t>MATCHED GEARS #17</t>
  </si>
  <si>
    <t>01-M-20-E3</t>
  </si>
  <si>
    <t>THRUST PLATE #18 &amp; #19</t>
  </si>
  <si>
    <t>01-M-22-D2</t>
  </si>
  <si>
    <t>SEAL GASKET #20 FOR WPM BAGGER</t>
  </si>
  <si>
    <t>PORT END COVER #22</t>
  </si>
  <si>
    <t>WASHER #23</t>
  </si>
  <si>
    <t>HEX HEAD CAP SCREW #24</t>
  </si>
  <si>
    <t>SNUBBING CABLE ASSY RITE HITE ITEM 55</t>
  </si>
  <si>
    <t>01-M-23-D6</t>
  </si>
  <si>
    <t>DIVERTER VALVE HOUSING SEMCO MODEL ABDG-</t>
  </si>
  <si>
    <t>BATTERY HARNESS FOR TOLEDO FLOOR SCALE</t>
  </si>
  <si>
    <t>DRIVE SHAFT ASSEMBLY CROSS CONVEYOR</t>
  </si>
  <si>
    <t>02-C-5-C-2</t>
  </si>
  <si>
    <t>ROLLER CAM WITH NUT &amp; FLAT WASHER FOR MI</t>
  </si>
  <si>
    <t>01-HH-17F3</t>
  </si>
  <si>
    <t>BROWNING SHEAR PIN SIZE 3H FOR ROTARY AI</t>
  </si>
  <si>
    <t>EXTENSION SPRING PN 52100 FOR RITE HITE</t>
  </si>
  <si>
    <t>01-R-14-F5</t>
  </si>
  <si>
    <t>TOGGLE CLAMP</t>
  </si>
  <si>
    <t>01-R-15-C5</t>
  </si>
  <si>
    <t>HOSE GATES NO 8LOR X 15 IN OVERALL LENGT</t>
  </si>
  <si>
    <t>01-R-19-D6</t>
  </si>
  <si>
    <t>LLER, IDLER FOR TOLEDO SCALE MODEL 94</t>
  </si>
  <si>
    <t>FLANGE BEARING PN KN715136 FOR TOLEDO SC</t>
  </si>
  <si>
    <t>RING PACKING KELVAR WITH PTFE 1/4IN SQUA</t>
  </si>
  <si>
    <t>01-C-15-E6</t>
  </si>
  <si>
    <t>TEFLON TIPS PER DWG NO 3-3786-6 FOR 12IN</t>
  </si>
  <si>
    <t>LANTERN RING BRASS FOR 1 15/16IN DIA SHA</t>
  </si>
  <si>
    <t>CLEVIS BRACKET PN 3496-001 FOR CYLINDER</t>
  </si>
  <si>
    <t>01-C-20-E5</t>
  </si>
  <si>
    <t>ROTOR PN 5AV-0763-05</t>
  </si>
  <si>
    <t>OPEN END BEARING CAP PN 3AV-0645-02</t>
  </si>
  <si>
    <t>01-J-20-D4</t>
  </si>
  <si>
    <t>SOLID END BEARING CAP PN 3AV-0643-03</t>
  </si>
  <si>
    <t>STAINLESS STEEL PACKING GLAND PN 3AV-068</t>
  </si>
  <si>
    <t>TEFLON PACKING RING PN 1-602-0819-1</t>
  </si>
  <si>
    <t>SCREW SPL 6SS312-R T316SS-CWII-BP CEMA I</t>
  </si>
  <si>
    <t>DODGE SCXT 125 SCREW CONVEYOR DRIVE</t>
  </si>
  <si>
    <t>SCREW SPL 6SS-12-R-BP-CWII T316SS CEMA I</t>
  </si>
  <si>
    <t>SCREW SPC 6SS312R T316SS CWII-13P CEMA I</t>
  </si>
  <si>
    <t>BUSHING JA7/8 CONTINENTAL SCREW CONVEYOR</t>
  </si>
  <si>
    <t>01-D-10-E3</t>
  </si>
  <si>
    <t>BUSHING SH3/4 CONTINENTAL SCREW CONVEYOR</t>
  </si>
  <si>
    <t>DRIVE SHAFT 1 1/2 IN DIA 316SS</t>
  </si>
  <si>
    <t>TAIL SHAFT 1 1/2 IN DIA CE3 X 10 IN 316S</t>
  </si>
  <si>
    <t>SPRING SET DISC BRAKE MODEL 1-055-712-05</t>
  </si>
  <si>
    <t>01-E-11-B3</t>
  </si>
  <si>
    <t>HYD OIL FILTER</t>
  </si>
  <si>
    <t>01-D-11-D6</t>
  </si>
  <si>
    <t>SEAL KIT FOR NO 19 AIR CYLINDER</t>
  </si>
  <si>
    <t>DRESSER/ELECTRAGEAR REDUCTION GEAR FRAME</t>
  </si>
  <si>
    <t>01-N-8-A-2</t>
  </si>
  <si>
    <t>GEAR BOX 20 TO 1 STOCK NO. 7498670794</t>
  </si>
  <si>
    <t>GEAR BOX</t>
  </si>
  <si>
    <t>01-BB-15A1</t>
  </si>
  <si>
    <t>PUSHER ROD FOR CENTRIFUGE MODEL SZ32 SN</t>
  </si>
  <si>
    <t>01-Z-4-B-4</t>
  </si>
  <si>
    <t>ASSEMBLY COVER FOR WORM SHAFT PULSAFEEDE</t>
  </si>
  <si>
    <t>WORM SHAFT PULSAFEEDER MODEL</t>
  </si>
  <si>
    <t>01-P-8-D-3</t>
  </si>
  <si>
    <t>BEARING CAP FOR WORM SHAFT PULSAFEEDER M</t>
  </si>
  <si>
    <t>SPACER FOR WORM SHAFT PULSAFEEDER MODEL</t>
  </si>
  <si>
    <t>OIL SEAL FOR WORM SHAFT PULSAFEEDER MODE</t>
  </si>
  <si>
    <t>CONVEYOR BELT 32IN X 12FT 9IN X 1/8IN TH</t>
  </si>
  <si>
    <t>CARRIAGE ROLLER FOR DOK-LOK ADL-100</t>
  </si>
  <si>
    <t>18IN ROLLER KP2 2 9/16IN SHAFT</t>
  </si>
  <si>
    <t>50-D-7-D-1</t>
  </si>
  <si>
    <t>12IN ROLLER KP2 2 9/16IN SHAFT</t>
  </si>
  <si>
    <t>10IN DRIVE ROLLER KP2 2 9/16IN SHAFT</t>
  </si>
  <si>
    <t>50-D-8-D-1</t>
  </si>
  <si>
    <t>8IN ROLLER KP2 2 9/16IN SHAFT</t>
  </si>
  <si>
    <t>4IN ROLLER K92 2 9/16IN SHAFT</t>
  </si>
  <si>
    <t>02-E-1-D-0</t>
  </si>
  <si>
    <t>TENSION VALVE KLANPRESS SIZE 2 8/90</t>
  </si>
  <si>
    <t>01-NN-12D3</t>
  </si>
  <si>
    <t>STEERING VALVE KLANPRESS SIZE 2 8/90</t>
  </si>
  <si>
    <t>01-NN-12D1</t>
  </si>
  <si>
    <t>TENSION CYLINDER FRP KLANPRESS SIZE 2 8/</t>
  </si>
  <si>
    <t>50-B-4-C-1</t>
  </si>
  <si>
    <t>BUSHING FOR BULLGEAR KLAMPRESS SIZE 2 8/</t>
  </si>
  <si>
    <t>01-NN-12D5</t>
  </si>
  <si>
    <t>BULLGEAR 80 TOOTH KLAMPRESS SIZE 2 8/90</t>
  </si>
  <si>
    <t>PINION GEAR KLAMPRESS SIZE 2 8/90</t>
  </si>
  <si>
    <t>SPRAY SHOWER BRUSH KLAMPRESS SIZE 2 8/90</t>
  </si>
  <si>
    <t>HYDRAULIC PRESSURE GAUGE KLAMPRESS SIZE</t>
  </si>
  <si>
    <t>01-NN-13E5</t>
  </si>
  <si>
    <t>SINGLE STAGE PUMP KLAMPRESS SIZE 2 8/90</t>
  </si>
  <si>
    <t>01-NN-12D2</t>
  </si>
  <si>
    <t>SIGHT GLASS KLAMPRESS SIZE 2 8/90</t>
  </si>
  <si>
    <t>01-NN-12D6</t>
  </si>
  <si>
    <t>HYDRAULIC TANK GASKET KLAMPRESS SIZE 2 8</t>
  </si>
  <si>
    <t>01-PP-13D1</t>
  </si>
  <si>
    <t>CHECK VALVE 1/4IN FNPT KLAMPRESS SIZE 2</t>
  </si>
  <si>
    <t>SUCTION STRAINER KLAMPRESS SIZE 2 8/90</t>
  </si>
  <si>
    <t>01-NN-13E3</t>
  </si>
  <si>
    <t>BEARING ROLLER KLAMPRESS SIZE 2 8/90</t>
  </si>
  <si>
    <t>SCRAPER BLADE KLAMPRESS SIZE 2 8/90</t>
  </si>
  <si>
    <t>RUBBER SEAL KLAMPRESS SIZE 2 8/90</t>
  </si>
  <si>
    <t>01-GG-23B1</t>
  </si>
  <si>
    <t>HYDRAULIC FILTER KLAMPRESS SIZE 2 8/90</t>
  </si>
  <si>
    <t>MALE SPLASH GUARD ROLLER KLAMPRESS SIZE</t>
  </si>
  <si>
    <t>FEMALE SPLASH GUARD ROLLER KLAMPRESS SIZ</t>
  </si>
  <si>
    <t>BEARING SEAL 2 3/4IN KLAMPRESS SIZE 2 8/</t>
  </si>
  <si>
    <t>BEARING SEAL 2 9/16IN KLAMPRESS SIZE 2 8</t>
  </si>
  <si>
    <t>ADAPTER SLEEVE KLAMPRESS SIZE 2 8/90</t>
  </si>
  <si>
    <t>01-NN-13E4</t>
  </si>
  <si>
    <t>TORSION SPRING KLAMPRESS SIZE 2 8/90</t>
  </si>
  <si>
    <t>CERAMIC WEAR PAD KLAMPRESS SIZE 2 8/90</t>
  </si>
  <si>
    <t>STEERING PADDLE KLAMPRESS SIZE 2 8/90</t>
  </si>
  <si>
    <t>PADDLE</t>
  </si>
  <si>
    <t>01-NN-12D4</t>
  </si>
  <si>
    <t>TENSION CYLINDER REPAIR KIT KLAMPRESS SI</t>
  </si>
  <si>
    <t>STEERING CYLINDER REPAIR KIT KLAMPRESS S</t>
  </si>
  <si>
    <t>RELIEF VALVE/PRESSURE SWITCH ASSY KLAMPR</t>
  </si>
  <si>
    <t>01-AA-21D1</t>
  </si>
  <si>
    <t>FLEX BODY MANIFOLD ASSY W/ 4 VALVES</t>
  </si>
  <si>
    <t>01-N-6-C-2</t>
  </si>
  <si>
    <t>FLOW DIVIDER 4F-661</t>
  </si>
  <si>
    <t>01-J-2-G-3</t>
  </si>
  <si>
    <t>SOLENOID OPERATED VALVE D1VW-1C-NYEU</t>
  </si>
  <si>
    <t>01-J-2-G-2</t>
  </si>
  <si>
    <t>BOSCH GEAR PUMP #0510-625-021</t>
  </si>
  <si>
    <t>RETURN FILTER ELEMENT PXX1A-10</t>
  </si>
  <si>
    <t>SUCTION STRAINER P10-1-100-RV3</t>
  </si>
  <si>
    <t>COMPLETE HANDVALVE ASSEMBLY-PNEUMATIC</t>
  </si>
  <si>
    <t>01-H-7-E-1</t>
  </si>
  <si>
    <t>ROD BOOT FOR 2-1/2IN X 60IN CYLINDER</t>
  </si>
  <si>
    <t>01-C-9-E-2</t>
  </si>
  <si>
    <t>P.O. CHECK VALVE CARTRIDGE CKCB-XCN</t>
  </si>
  <si>
    <t>2-1/2IN X 60IN HYDRAULIC CYLINDER</t>
  </si>
  <si>
    <t>02-E-1-C-0</t>
  </si>
  <si>
    <t>PNEUMATIC CYLINDER ASSEMBLY W/ HOSES</t>
  </si>
  <si>
    <t>01-D-24-B1</t>
  </si>
  <si>
    <t>1/8IN FLOW 1/4IN BARB MALE QUICK DISCONN</t>
  </si>
  <si>
    <t>01-R-3-F-2</t>
  </si>
  <si>
    <t>FEMALE QUICK DISCONNECT 1/8IN NPT</t>
  </si>
  <si>
    <t>GASKET SET FOR ELECTRICAL CONNECTION</t>
  </si>
  <si>
    <t>ELECTRICAL FUSE AND LAMP SPARE PART KIT</t>
  </si>
  <si>
    <t>EFFLUENT 1 GAL. CONTAINER AND HOSE ASSY</t>
  </si>
  <si>
    <t>MINI-REGULATOR 1/4IN PORT</t>
  </si>
  <si>
    <t>1/8IN NPT HOSE BARB NYLON</t>
  </si>
  <si>
    <t>PRESSURE GAUGE FOR INK PRINTER</t>
  </si>
  <si>
    <t>01-R-3-F-3</t>
  </si>
  <si>
    <t>PHOTOCELL ASSEMBLY WITH BRACKET</t>
  </si>
  <si>
    <t>1/4IN BARB TEE PLASTIC</t>
  </si>
  <si>
    <t>INK FILTER ASSY FOR DIAGRAPH INK JET PRI</t>
  </si>
  <si>
    <t>1/4IN CLEAR PLASTIC TUBING</t>
  </si>
  <si>
    <t>01-Q-3-G-2</t>
  </si>
  <si>
    <t>1/8IN TUBING FOR INK SUPPLY</t>
  </si>
  <si>
    <t>01-Q-3-G-1</t>
  </si>
  <si>
    <t>6IN X 3/4IN PIN X 1 1/16 HUB WIDTH 3/8 C</t>
  </si>
  <si>
    <t>01-E-25-G3</t>
  </si>
  <si>
    <t>PAD WEAR FORKTINE GUIDE/BEMIS PALLET DIS</t>
  </si>
  <si>
    <t>GUIDE PAD</t>
  </si>
  <si>
    <t>01-R-23-E1</t>
  </si>
  <si>
    <t>INFLATABLE BLADDER FOR RAILCAR LOADING S</t>
  </si>
  <si>
    <t>01-N-16-C1</t>
  </si>
  <si>
    <t>SLEEVE TO COVER RAIL LOADING SPOUT BLADD</t>
  </si>
  <si>
    <t>01-N-16-C2</t>
  </si>
  <si>
    <t>FLEX PURGE HOSE FOR RAILCAR 25FT LONG</t>
  </si>
  <si>
    <t>01-H-22-G2</t>
  </si>
  <si>
    <t>BROWNING GEAR PN NSS10F20X1 FOR BEMIS</t>
  </si>
  <si>
    <t>DRIVE PULLEY SHAFT FOR REJECT CONVEYOR</t>
  </si>
  <si>
    <t>01-L-24-G1</t>
  </si>
  <si>
    <t>LINK BELT SEAL KIT FOR 2 15/16 PILLOW BL</t>
  </si>
  <si>
    <t>VOLUTE RACE FOR CENTRIFUGE MODEL SZ32</t>
  </si>
  <si>
    <t>RACE</t>
  </si>
  <si>
    <t>01-K-23-F1</t>
  </si>
  <si>
    <t>INLET HEAD W/ 3/4IN VORTEX 316SS FOR KRE</t>
  </si>
  <si>
    <t>FIXED APEX SS W/ 2IN STD 150LB FLAT FACE</t>
  </si>
  <si>
    <t>APEX</t>
  </si>
  <si>
    <t>DRIVE PULLEY SHAFT 1 7/16 IN OD TGP SHAF</t>
  </si>
  <si>
    <t>CENTRIFUGE THRUST COVER FOR BEARING</t>
  </si>
  <si>
    <t>ROPE ASSEMBLY 25S113-X7X19-032 FOR YALE</t>
  </si>
  <si>
    <t>01-D-9-E-2</t>
  </si>
  <si>
    <t>TRUFLEX .500 X 25 IN 2250 BELT.</t>
  </si>
  <si>
    <t>01-C-25-G1</t>
  </si>
  <si>
    <t>SHAFT, 316SS, 3 IN DIAMETER W/3/4 IN X</t>
  </si>
  <si>
    <t>REDUCER-GROVE DOUBLE REDUCTION 1750 INPU</t>
  </si>
  <si>
    <t>DRIVE PULLEY ASSEMBLY,</t>
  </si>
  <si>
    <t xml:space="preserve"> CLUTCH SIZE 30, ITEM 1</t>
  </si>
  <si>
    <t>SECONDARY PAWL, SSS CLUTCH SIZE 30, ITE</t>
  </si>
  <si>
    <t>PAWL SPRING, PRIMARY, SSS CLUTCH SIZE 3</t>
  </si>
  <si>
    <t>SECONDARY PAWL, SSS CLUTCH SIZE 24, ITE</t>
  </si>
  <si>
    <t>PRIMARY PAWL, SSS CLUTCH SIZE 24, ITEM</t>
  </si>
  <si>
    <t>AWL SPRING, SSS CLUTCH SIZE 24, ITEM 1</t>
  </si>
  <si>
    <t>1/8 IN FLOW 1/8 IN BARB QUICK DISCONNECT</t>
  </si>
  <si>
    <t>DOUBLE ACTING AIR ACTUATOR F05-N-L-14</t>
  </si>
  <si>
    <t>01-KK-17D1</t>
  </si>
  <si>
    <t>WEL VIBRATOR HAMMER ASSEMBLY, SS, ITEM</t>
  </si>
  <si>
    <t>01-KK-17H3</t>
  </si>
  <si>
    <t>DODGE QUANTIS MW482CN140TC/38.33  C-FACE</t>
  </si>
  <si>
    <t>AIR CYLINDER MODEL #120, SERIES AAA, 1</t>
  </si>
  <si>
    <t>AUTOSAMPLER</t>
  </si>
  <si>
    <t>6-5/8 INCH ID X 8 INCH LONG RUBBER HOSE.</t>
  </si>
  <si>
    <t>01-H-2-B-1</t>
  </si>
  <si>
    <t>TFE SEAL REPLACEMENT KIT FOR A 4 INCH SW</t>
  </si>
  <si>
    <t>01-K-20-E1</t>
  </si>
  <si>
    <t>AIL PULLEY, BALANCED FOR MILD STEEL 24</t>
  </si>
  <si>
    <t>PULLEY</t>
  </si>
  <si>
    <t>01-E-23-A1</t>
  </si>
  <si>
    <t>CONVEYOR BELT, SEAMLESS 24 X 98-9/16, F</t>
  </si>
  <si>
    <t>01-H-20-D1</t>
  </si>
  <si>
    <t>POWERGRIP GT2 BELT</t>
  </si>
  <si>
    <t>01-H-21-D6</t>
  </si>
  <si>
    <t>DRIVE PULLEY, BALANCED FOR MILD STEEL 2</t>
  </si>
  <si>
    <t>01-E-23-A2</t>
  </si>
  <si>
    <t>GEAR REDUCER, 56C FRAME, 7.5:1 (140 FPM</t>
  </si>
  <si>
    <t>GEAR REDUCER</t>
  </si>
  <si>
    <t>01-H-21-C3</t>
  </si>
  <si>
    <t>10 IN STROKE PNEUMATIC AIR CYLINDER WITH</t>
  </si>
  <si>
    <t>01-D-7-G-1</t>
  </si>
  <si>
    <t>ACTUATOR FOR JAMESBURY MODEL VPVL100S4/5</t>
  </si>
  <si>
    <t>01-G-6-B-2</t>
  </si>
  <si>
    <t>ACTUATOR FOR JAMESBURY MODEL VPVL500S4/5</t>
  </si>
  <si>
    <t>01-G-6-D-3</t>
  </si>
  <si>
    <t>ACTUATOR FOR JAMESBURY MODEL VPVL350S4/5</t>
  </si>
  <si>
    <t>01-G-6-B-4</t>
  </si>
  <si>
    <t>ACTUATOR FOR JAMESBURY MODEL VPVL450S4/5</t>
  </si>
  <si>
    <t>01-G-6-E-3</t>
  </si>
  <si>
    <t>ACTUATOR FOR JAMESBURY MODEL VPVL200S4/5</t>
  </si>
  <si>
    <t>01-G-6-B-3</t>
  </si>
  <si>
    <t>AIR CYLINDER, 2 IN BORE X 8 IN STROKE,</t>
  </si>
  <si>
    <t>01-N-21-E1</t>
  </si>
  <si>
    <t>01-N-21-E2</t>
  </si>
  <si>
    <t>IR CYLINDER, 4 IN BORE X 10 IN STROKE,</t>
  </si>
  <si>
    <t>01-N-21-E3</t>
  </si>
  <si>
    <t>BUSHING, OILITE BRONZE FLANGES, 3/4 IN</t>
  </si>
  <si>
    <t>TIMER, 8 PIN, 110V, ODRU-110A SYRELEC,</t>
  </si>
  <si>
    <t>POUTING, WHITE FLEXIBLE WITH REINFORCE</t>
  </si>
  <si>
    <t>01-P-21-G1</t>
  </si>
  <si>
    <t>DRIVE BELT FOR SECURITY GATE.</t>
  </si>
  <si>
    <t>TRANSMATION INPUT RTD NO.2800NI MOUNTING</t>
  </si>
  <si>
    <t>3/8 IN SS SWIVEL BALLS PN 3234833 FOR 3</t>
  </si>
  <si>
    <t>01-GG-22H3</t>
  </si>
  <si>
    <t>BALL BEARING 3/4 IN DIA SS FOR LOADING A</t>
  </si>
  <si>
    <t>01-HH-12D6</t>
  </si>
  <si>
    <t>TEFLON PACKING WITH SS SPRING PN 3178542</t>
  </si>
  <si>
    <t>PACKING SET OF THREE CHIKSAN L331-K TEFL</t>
  </si>
  <si>
    <t>MANIFOLD REMOTE VALVE MOUNT P&amp;T MULTI</t>
  </si>
  <si>
    <t>CABLE ASSEMBLY 20 FT #17 ON DUFF NORTON</t>
  </si>
  <si>
    <t>DIFFUSER CLOW #CI34001030</t>
  </si>
  <si>
    <t>01-HH-17E1</t>
  </si>
  <si>
    <t>BALL BEARING PN 443625 FOR EMCO WHEATON</t>
  </si>
  <si>
    <t>TEFLON SEAL RING PN 451577 FOR EMCO WHEA</t>
  </si>
  <si>
    <t>SPRAY NOZZLE PN S-75 3/4 IN ON 3 FT WASH</t>
  </si>
  <si>
    <t>8 IN EXHAUSTER GASKET FOR UNITED CONVEYO</t>
  </si>
  <si>
    <t>DISC PN 12566 TYPE-SWING GATE ASSY</t>
  </si>
  <si>
    <t>BAG FILTER 1 SET PN 32158-1 OLD #4394 6</t>
  </si>
  <si>
    <t>8 IN SLIDE GATE SEAL RING PN V13-3 UNITE</t>
  </si>
  <si>
    <t>8 IN SLIDE GATE SPRING ON UNITED CONVEYO</t>
  </si>
  <si>
    <t>8 IN SLIDE GATE UNITED CONVEYOR</t>
  </si>
  <si>
    <t>SOOT INTAKE &amp; GATE GASKET UNITED CONVEYO</t>
  </si>
  <si>
    <t>6 IN SLIDE GATE SEAL RING UNITED CONVEYO</t>
  </si>
  <si>
    <t>6 IN SLIDE GATE SPRING ON UNITED CONVEYO</t>
  </si>
  <si>
    <t>NOZZLE PN 403564 3/8 IN X 7/32 ORIFICE</t>
  </si>
  <si>
    <t>RUBBER SEAL RING INLET UNIT UNITED CONVE</t>
  </si>
  <si>
    <t>4 IN NUVALISTIC GASKET CONVEYOR LINE</t>
  </si>
  <si>
    <t>6 IN NON-ASBESTOS GASKET ON CONVEYOR LIN</t>
  </si>
  <si>
    <t>6 IN INSERT GASKET UNITED CONVEYOR</t>
  </si>
  <si>
    <t>8 IN NON-ASBESTOS GASKET ON CONVEYOR LIN</t>
  </si>
  <si>
    <t>8 IN NUVALISTIC GASKET CONVEYOR LINE</t>
  </si>
  <si>
    <t>12 IN NUVALISTIC GASKET ON CONVERYOR LIN</t>
  </si>
  <si>
    <t>50# NUVASEAL CEMENT</t>
  </si>
  <si>
    <t>12 IN GASKET PN SK-408973 ON 12 IN 90 DE</t>
  </si>
  <si>
    <t>SHAFT WASHERS PN H 25 ON ROTO BIN DICATO</t>
  </si>
  <si>
    <t>CAST IRON BUCKETS 12 IN X 7 1/4 IN STYLE</t>
  </si>
  <si>
    <t>8 IN 90 ELL MIDDLE WEARBACK UNITED CONVE</t>
  </si>
  <si>
    <t>8 IN 90 ELL END WEARBACK UNITED CONVEYOR</t>
  </si>
  <si>
    <t>8 IN 90 ELL IMPACT WEARBACK UNITED CONVE</t>
  </si>
  <si>
    <t>6 IN 90 ELL END WEARBACK UNITED CONVEYOR</t>
  </si>
  <si>
    <t>6 IN 90 ELL FIRST WEARBACK UNITED CONVEY</t>
  </si>
  <si>
    <t>PLATE WEAR SECTION PATT P69X8 LH</t>
  </si>
  <si>
    <t>6 IN 90 ELL HANDHOLE GASKET ASH HANDLING</t>
  </si>
  <si>
    <t>RH BEARING BLOCK ITEM 13 PN A626 ON ASH</t>
  </si>
  <si>
    <t>LH BEARING BLOCK ITEM 14 PN A627 ON ASH</t>
  </si>
  <si>
    <t>CLAMPING ROLLER ON ASH DOOR ITEM 12 PN 2</t>
  </si>
  <si>
    <t>GUIDE ROLLER ITEM 22 PN 20106 ON ASH DOO</t>
  </si>
  <si>
    <t>BEARING BLOCK ITEM 23 PN A625 ON ASH DOO</t>
  </si>
  <si>
    <t>LACING ALLIGATOR BELT TIE 35 FOR 5/16 IN</t>
  </si>
  <si>
    <t>10 IN NON-ASBESTOS GASKET CONVEYOR LINE</t>
  </si>
  <si>
    <t>HAND HOLE GASKET ITEM 26 17 1/8 X 11 5/8</t>
  </si>
  <si>
    <t>GASKET ITEM 44 PN 5166</t>
  </si>
  <si>
    <t>OIL SEAL OIL RETAINER PN 40615-2 CR 1107</t>
  </si>
  <si>
    <t>HEAD SHAFT FOR COAL ELEVATOR</t>
  </si>
  <si>
    <t>TAKE UP SHAFT FOR COAL ELEVATOR</t>
  </si>
  <si>
    <t>TAKE UP ASSY FOR COAL ELEVATOR</t>
  </si>
  <si>
    <t>DISC VALVE PN 19718</t>
  </si>
  <si>
    <t>VALVE DISC SUPPORT LEVER #4T13-9 ON NUVA</t>
  </si>
  <si>
    <t>PIN NUVALOY INTAKE DISC #404031-88</t>
  </si>
  <si>
    <t>OIL SEAL CR #912758 FOR FALK REDUCER</t>
  </si>
  <si>
    <t>SPRAY NOZZLE 70488 A 16 B BUCKET ELEVATO</t>
  </si>
  <si>
    <t>THREADED TUBE UNITED CONVEYOR PN 4215</t>
  </si>
  <si>
    <t>LACING FLEXCO BELT 1E</t>
  </si>
  <si>
    <t>NUVALASTIC GASKET ON INTAKE VALVE ASSY</t>
  </si>
  <si>
    <t>INTAKE BODY GASKET UNITED CONVEYOR</t>
  </si>
  <si>
    <t>CHAMBER POWER COMPLETE ACCUMULATOR</t>
  </si>
  <si>
    <t>RUBBER DIAPHRAGM VELVAC POWER CHAMBER</t>
  </si>
  <si>
    <t>INTAKE VALVE ASSY COMPLETE PN 3-1802-25</t>
  </si>
  <si>
    <t>DISC VALVE PN SK-19718</t>
  </si>
  <si>
    <t>OIL SEAL PN 40615-1 ON INTAKE VALVE</t>
  </si>
  <si>
    <t>INTAKE VALVE BUSHING PN 5231 UNITED CONV</t>
  </si>
  <si>
    <t>INTAKE BODY ASSY COMPLETE PN 2-1803-41 U</t>
  </si>
  <si>
    <t>ACCESS COVER GASKET UNITED CONVEYOR</t>
  </si>
  <si>
    <t>12 IN ISOLATION GATE UNITED CONVEYOR</t>
  </si>
  <si>
    <t>CORRUGATED GASKET 12 IN ISOLATION GATE</t>
  </si>
  <si>
    <t>6 IN NUVALOY EXPANSION JOINT GASKET</t>
  </si>
  <si>
    <t>6 IN INSERT PN SK-17345 ON NUVALOY EXPAN</t>
  </si>
  <si>
    <t>COMPRESSION SPRING PN 4024 ON AIR INTAKE</t>
  </si>
  <si>
    <t>WEARBACK 6 IN 45 ELL UNITED CONVEYOR</t>
  </si>
  <si>
    <t>6 IN FIRST WEARBACK 90 ELL UNITED CONVEY</t>
  </si>
  <si>
    <t>6 IN END WEARBACK 90 ELL UNITED CONVEYOR</t>
  </si>
  <si>
    <t>GASKET PN SK-40874 6 IN 90 ELL</t>
  </si>
  <si>
    <t>WEARBACK</t>
  </si>
  <si>
    <t>6 IN LINE UNITED CONVEYOR NUVASEAL B GAS</t>
  </si>
  <si>
    <t>ROTARY VANE FEEDER GASKET UNITED CONVEYO</t>
  </si>
  <si>
    <t>SEAL PLATE PN 3-15589-1 ON ROTARY VANE F</t>
  </si>
  <si>
    <t>OIL SEAL PN 40615-33 ON ROTARY VANE FEED</t>
  </si>
  <si>
    <t>ADHESIVE SEALANT ON UNITED CONVEYOR</t>
  </si>
  <si>
    <t>WEAR SLEEVE ON UNITED CONVEYOR PN 406105</t>
  </si>
  <si>
    <t>OAKUM #3=36 FT PN SK 40858</t>
  </si>
  <si>
    <t>REDUCER C SHAFT MOUNT LINK BELT BUCKET</t>
  </si>
  <si>
    <t>PIPE 8 IN NUVALOY 18 FT LONG UNITED CONV</t>
  </si>
  <si>
    <t>PIPE 6 IN NUVALOY 18 FT LONG UNITED CONV</t>
  </si>
  <si>
    <t>30 IN ASH UNLOADER GASKET PN SK40826</t>
  </si>
  <si>
    <t>30 IN ASH UNLOADER GASKET PN SK408595</t>
  </si>
  <si>
    <t>UP SEAL STRIP ON 30 IN ASH UNLOADER</t>
  </si>
  <si>
    <t>30 IN ASH UNLOADER GASKET PN 408221-6</t>
  </si>
  <si>
    <t>RTV 736 SEALANT HIGH TEMP 600 DEG F</t>
  </si>
  <si>
    <t>01-C-17-G3</t>
  </si>
  <si>
    <t>DISCHARGE SEAL UNITED CONVEYOR</t>
  </si>
  <si>
    <t>BB2 IDLER BRACKET BREWER</t>
  </si>
  <si>
    <t>REDUCER 24:1 LINK BELT SHAFT MOUNTED</t>
  </si>
  <si>
    <t>SCREW HH CAP 1/2 IN 13 X 2 IN</t>
  </si>
  <si>
    <t>5/8 IN HEX NUT 11 PN 46301-625</t>
  </si>
  <si>
    <t>COLLAR PN 36050-21</t>
  </si>
  <si>
    <t>PACKING 31 SQ 3 IN ID PN 40625-19</t>
  </si>
  <si>
    <t>HOSE 1 IN GOODALL 200# WP PN 51022</t>
  </si>
  <si>
    <t>PADDLE AR PLATE PN 1-51004</t>
  </si>
  <si>
    <t>DIAPHRAGM 60 DUROMETER RED SILICONE PN 2</t>
  </si>
  <si>
    <t>PACKING SPACER FOR TWIN PADDLE MIXER</t>
  </si>
  <si>
    <t>WAVE SPRING ON PACKING OF TWIN PADDLE MI</t>
  </si>
  <si>
    <t>INLET END SHAFT ON TWIN PADDLE MIXER</t>
  </si>
  <si>
    <t>DISCHARGE END SHAFT ON TWIN PADDLE MIXER</t>
  </si>
  <si>
    <t>SPRAY NOZZLE PN 403044-6 1/4 IN ORFICE</t>
  </si>
  <si>
    <t>SPRAY NOZZLE PN 40367-15 X 7/32 IN ORFIC</t>
  </si>
  <si>
    <t>SPRAY NOZZLE PN 40367-16 15/64 IN ORFICE</t>
  </si>
  <si>
    <t>SWING GATE ASSY ON UNIT 3-1221-26</t>
  </si>
  <si>
    <t>INTAKE-VALVE ASSY PART B/M 2-1802-25</t>
  </si>
  <si>
    <t>3/4 IN FLEX LOC NUT 10 CS UCC PN 46281-8</t>
  </si>
  <si>
    <t>SPACER DISC:STD &amp; 9 IN SWING GATE PN 519</t>
  </si>
  <si>
    <t>HEX HEAD CAP SCREW 3/4 IN 10 X 2 1/2</t>
  </si>
  <si>
    <t>7/16 IN NOZZLE FOR 8 IN EXHAUSTER</t>
  </si>
  <si>
    <t>3/4 IN NOZZLE FOR 8IN EXHAUSTER</t>
  </si>
  <si>
    <t>OUTLET TUBE WEAR SHIELDS FOR FLYASH SYST</t>
  </si>
  <si>
    <t>GEARBOX ON ASH UNLOADER MODEL 06TE</t>
  </si>
  <si>
    <t>SHEAR PIN 5/8IN OD X 2IN LG NECK TO 11/3</t>
  </si>
  <si>
    <t>01-GG-18E3</t>
  </si>
  <si>
    <t>FLYASH DISCHARGE BOOT STD-CI-FLAT BS0-9</t>
  </si>
  <si>
    <t>INLET BUIDE VANES 9 IN FOR FLYASH SYSTEM</t>
  </si>
  <si>
    <t>RECOVERY VANES STEEL 3/16 CARBON STEEL</t>
  </si>
  <si>
    <t>BOOT STRAP FOR FLYASH SYSTEM 2 STRAPS/SE</t>
  </si>
  <si>
    <t>12 IN AIRLINE 90 PN 170287 UNITED CONVEY</t>
  </si>
  <si>
    <t>PLATE FOR INLET OF 6 INCH  MANUAL GATE P</t>
  </si>
  <si>
    <t>8 IN SLIDE GATE BLANK W/2 IN ORFCE UNI</t>
  </si>
  <si>
    <t>NUVALOY TO BEVEL COUPLING PN 1701-183</t>
  </si>
  <si>
    <t>HEAVY DUTY 8 IN 45 ELBOW PN 1710-121 UNI</t>
  </si>
  <si>
    <t>INSPECTION HOLE COVER PN 12427 UNITED</t>
  </si>
  <si>
    <t>8 IN 90 ELBOW BODY W/HANDHOLE PN 1710-12</t>
  </si>
  <si>
    <t>6 IN 90 ELBOW BODY W/HAND HOLE PN 1710-1</t>
  </si>
  <si>
    <t>SWING GATE WEAR RING PN N1-167 UNITED</t>
  </si>
  <si>
    <t>6 IN TEE W/BEVEL FLANGE INLET PN 1712-38</t>
  </si>
  <si>
    <t>PLAIN SECTION FOR 3'-0 INCH  AIR WASHER</t>
  </si>
  <si>
    <t>HOPPER SECTION W/INSPECTION HOLE UNITED</t>
  </si>
  <si>
    <t>8 IN BOTTOM ASH INTAKE TEE PN 1842-26</t>
  </si>
  <si>
    <t>SWING GATE UPPER COUNTERWEIGHT PN 12374</t>
  </si>
  <si>
    <t>SWING GATE LOWER COUNTERWEIGHT PN 12375</t>
  </si>
  <si>
    <t>NUVALOY 8 IN COUPLING GASKET PN SK 17339</t>
  </si>
  <si>
    <t>GASKET PN 408447 6.500 X 8.750 X .125 UN</t>
  </si>
  <si>
    <t>SWING GATE DISC SPRING PN 4419 UNITED</t>
  </si>
  <si>
    <t>SWING GATE DISC SPRING CHECK PN 441 UNIT</t>
  </si>
  <si>
    <t>8 IN NUVALOY ALIGNING RING W/PINS UNITED</t>
  </si>
  <si>
    <t>8 IN NUVALOY FLANGE CLAMP PN 2-17123 UNI</t>
  </si>
  <si>
    <t>SQ.GASKET PN SK-40873 7.250 X 5.750 UNIT</t>
  </si>
  <si>
    <t>8 IN CLAMP KIT W/HARDWARE PN 1701-2253 U</t>
  </si>
  <si>
    <t>6 IN FLANGE CLAMP HALF PN 170214 UNITED</t>
  </si>
  <si>
    <t>12 IN ISOLATION GATE SLIDE PLATE PN 1903</t>
  </si>
  <si>
    <t>SOLID CURVED PLATE UNITED CONVEYOR</t>
  </si>
  <si>
    <t>HOPPER SECTION UNITED CONVEYOR PN P-187X</t>
  </si>
  <si>
    <t>PINION AND SHAFT HS ITEM 8</t>
  </si>
  <si>
    <t>SHAFT LOW SPEED ITEM 11</t>
  </si>
  <si>
    <t>L.S. GEAR ASS'Y ITEM #12&amp;16 CONSISTING O</t>
  </si>
  <si>
    <t>SPACER LOW SPEED BEARING ITEM 14</t>
  </si>
  <si>
    <t>OIL FILTER CUNO NO 12318 01 INTERNALS ST</t>
  </si>
  <si>
    <t>01-KK-12F3</t>
  </si>
  <si>
    <t>COVER MACH BOLT DYR PN 4 11 4, 5/8 INCH</t>
  </si>
  <si>
    <t>01-KK-12D1</t>
  </si>
  <si>
    <t>CASING MACH BOLT DYR  5/8 INCH  X 2 INCH</t>
  </si>
  <si>
    <t>CAPSCREW FOR SEALING GLAND PN 4 11 7</t>
  </si>
  <si>
    <t>CAPSCREW FOR SEALING GLAND PN 4 11 8</t>
  </si>
  <si>
    <t>01-KK-12E4</t>
  </si>
  <si>
    <t>CARBON RING ASSY PN 4-11-9</t>
  </si>
  <si>
    <t>01-KK-12C1</t>
  </si>
  <si>
    <t>BOTTOM BEARING LINER EXHAUST END PN 6679</t>
  </si>
  <si>
    <t>TOP BEARING LINER ITEM 4 11 16</t>
  </si>
  <si>
    <t>01-KK-12B2</t>
  </si>
  <si>
    <t>GASKET FOR COOLING TUBE ASSY</t>
  </si>
  <si>
    <t>01-KK-12D4</t>
  </si>
  <si>
    <t>TRICO OILER</t>
  </si>
  <si>
    <t>NOZZLE RING PN 4-11-33</t>
  </si>
  <si>
    <t>01-KK-12A2</t>
  </si>
  <si>
    <t>NOZZLE RING CAPSCREW SPECIAL DYR PN 4 11</t>
  </si>
  <si>
    <t>01-KK-12D3</t>
  </si>
  <si>
    <t>LOCKWASHER DYR FOR CAPSCREW ON NOZZLE RI</t>
  </si>
  <si>
    <t>REVERSING BLADE CAPSCREW SPECIAL PN 4 11</t>
  </si>
  <si>
    <t>LOCKWASHER FOR BOLTS ON REVERSING BLADE</t>
  </si>
  <si>
    <t>REVERSING BLADE SPACER PN 4-11-40</t>
  </si>
  <si>
    <t>04-NW-11A2</t>
  </si>
  <si>
    <t>SLEEVE SEAL PN 4-11-47</t>
  </si>
  <si>
    <t>01-KK-12D2</t>
  </si>
  <si>
    <t>RETAINING RING PN 4-11-51</t>
  </si>
  <si>
    <t>TRIP BODY PN 4-11-52</t>
  </si>
  <si>
    <t>01-KK-12G1</t>
  </si>
  <si>
    <t>TRIP PIN FOR TRIP ASSY PN 4-7-1</t>
  </si>
  <si>
    <t>U LOCK STAPLE FOR TRIP ASSY PN 4-7-3</t>
  </si>
  <si>
    <t>ADJUSTING NUT FOR TRIP ASSY PN 4-7-4</t>
  </si>
  <si>
    <t>WASHER FOR TRIP ASSY PN 4-7-5</t>
  </si>
  <si>
    <t>PLUNGER ASSY PN 4-7-7</t>
  </si>
  <si>
    <t>01-KK-12E5</t>
  </si>
  <si>
    <t>STEAM STRAINER ITEM 41-12-2</t>
  </si>
  <si>
    <t>RETAINER RING FOR STEAM CHEST ASSY PN 4-</t>
  </si>
  <si>
    <t>PIN FOR STEAM CHEST ASSY PN 4-12-6</t>
  </si>
  <si>
    <t>BUSHING FOR STEAM CHEST ASSY PN 4 12 7</t>
  </si>
  <si>
    <t>SPRING FOR STEAM CHEST ASSY</t>
  </si>
  <si>
    <t>AUXILIARY RESETTING LEVER PN 4-12-10</t>
  </si>
  <si>
    <t>RESETTING LEVER</t>
  </si>
  <si>
    <t>01-KK-12E6</t>
  </si>
  <si>
    <t>KNIFE EDGE FOR STEAM CHEST ASSY PN 4-12-</t>
  </si>
  <si>
    <t>01-KK-12D6</t>
  </si>
  <si>
    <t>MACHINE SCREW FOR KNIFE EDGE PN 4-12-13</t>
  </si>
  <si>
    <t>SPRING FOR STEAM CHEST ASSY PN 4-12-14</t>
  </si>
  <si>
    <t>BUSHING FOR STEAM CHEST ASSY PN 4 12 16</t>
  </si>
  <si>
    <t>TRIP VALVE ASSY PN 4-12-17</t>
  </si>
  <si>
    <t>TRIP VALVE</t>
  </si>
  <si>
    <t>01-KK-12B5</t>
  </si>
  <si>
    <t>GOVERNOR VALVE PN 4-12-18</t>
  </si>
  <si>
    <t>01-KK-12B6</t>
  </si>
  <si>
    <t>PIN FOR GOVERNOR VALVE</t>
  </si>
  <si>
    <t>01-KK-12D5</t>
  </si>
  <si>
    <t>GOVERNOR VALVE STEM PN 4-12-20</t>
  </si>
  <si>
    <t>01-KK-12B3</t>
  </si>
  <si>
    <t>BUSHING FOR GOVERNOR VALVE STEM</t>
  </si>
  <si>
    <t>HIGH PRESSURE PACKING PN 4-12-23</t>
  </si>
  <si>
    <t>GOVERNOR VALVE SEAT PN 4-12-27</t>
  </si>
  <si>
    <t>01-KK-12B4</t>
  </si>
  <si>
    <t>VALVE SEAT BUSHING FOR GOVERNOR VALVE</t>
  </si>
  <si>
    <t>WELD BLOCK FOR GOVERNOR VALVE PN 4-12-29</t>
  </si>
  <si>
    <t>WELD BLOCK</t>
  </si>
  <si>
    <t>HAND TRIP LEVER FOR STEAM CHEST PN 4-12-</t>
  </si>
  <si>
    <t>TRIP LEVER</t>
  </si>
  <si>
    <t>01-KK-18E2</t>
  </si>
  <si>
    <t>LATCH FOR TRIP LEVER</t>
  </si>
  <si>
    <t>SPRING FOR TRIP LEVER</t>
  </si>
  <si>
    <t>SPRING FOR RESETTING LEVER PN 4-12-41</t>
  </si>
  <si>
    <t>BLOCK FOR RESETTING LEVER PN 4-12-45</t>
  </si>
  <si>
    <t>CONNECTION FOR RESETTING LEVER PN 4 12 4</t>
  </si>
  <si>
    <t>ROLL PIN FOR RESETTING LEVER PN 4-12-47</t>
  </si>
  <si>
    <t>SPRING FOR AUX RESETTING LEVER PN 4-12-4</t>
  </si>
  <si>
    <t>SHIM SET FOR DOUBLE FLEXING DISC COUPLIN</t>
  </si>
  <si>
    <t>01-KK-13G6</t>
  </si>
  <si>
    <t>BOTTOM BEARING LINER STEAM END</t>
  </si>
  <si>
    <t>01-KK-13D4</t>
  </si>
  <si>
    <t>IL BAFFLE ITEM 45, 59, 216A, 2360</t>
  </si>
  <si>
    <t>GOVERNOR COUPLING FOR TURBINE PN 96</t>
  </si>
  <si>
    <t>CARBON RING</t>
  </si>
  <si>
    <t>CARBON RING SPRING PN 403</t>
  </si>
  <si>
    <t>01-KK-13D6</t>
  </si>
  <si>
    <t>CARBON RING STOP FOR A 425 HP TURBINE</t>
  </si>
  <si>
    <t>EMERGENCY GOVERNOR CUP PN 90 OR ITEM 199</t>
  </si>
  <si>
    <t>01-KK-13D3</t>
  </si>
  <si>
    <t>GOVERNOR VALVE &amp; BUSHING ASSEMBLY FOR TU</t>
  </si>
  <si>
    <t>01-KK-13F1</t>
  </si>
  <si>
    <t>VALVE LINK PN 437 ALSO PN 752</t>
  </si>
  <si>
    <t>01-KK-13E6</t>
  </si>
  <si>
    <t>SPINDLE IN STEAM CHEST PN 441</t>
  </si>
  <si>
    <t>SLIDING BLOCK FOR GOVERNOR CONTROL PN 10</t>
  </si>
  <si>
    <t>01-KK-18D4</t>
  </si>
  <si>
    <t>VALVE STEM BLOCK FOR GOVERNOR PN 1068</t>
  </si>
  <si>
    <t>GOVERNOR LEVER PN 444</t>
  </si>
  <si>
    <t>01-KK-13C6</t>
  </si>
  <si>
    <t>WOODWARD GOVERNOR TG-13 6000 RPM CW ROTA</t>
  </si>
  <si>
    <t>01-KK-13B3</t>
  </si>
  <si>
    <t>TAPER DOWEL WITH NUT FOR BEARING CAP ITE</t>
  </si>
  <si>
    <t>WORM GEAR ITEM 4</t>
  </si>
  <si>
    <t>WORM WHEEL ITEM 5</t>
  </si>
  <si>
    <t>WORM WHEEL</t>
  </si>
  <si>
    <t>FRICTION RING PN 1504657 ITEM 88</t>
  </si>
  <si>
    <t>STEAM END BEARING PN 146303-102</t>
  </si>
  <si>
    <t>01-L-12-G4</t>
  </si>
  <si>
    <t>LATCH GOVERNOR CONTROL</t>
  </si>
  <si>
    <t>01-KK-13C4</t>
  </si>
  <si>
    <t>P LEVER, ITEM 488, DWG #LE-173102-N</t>
  </si>
  <si>
    <t>01-KK-15D6</t>
  </si>
  <si>
    <t>RUBBER DONUT KIT FOR SAGA S-34 ECODYNE C</t>
  </si>
  <si>
    <t>REEVES MOTOR PULLEY ASSEMBLY COMPLETE</t>
  </si>
  <si>
    <t>REEVES GEAR BOX PULLEY BUSHING KIT</t>
  </si>
  <si>
    <t>SHEAVE BUSHING FOR MOTOR AND PUMP END 1</t>
  </si>
  <si>
    <t>01-R-15-E1</t>
  </si>
  <si>
    <t>BOLT ON FOOT FOR DODGE TIGEAR REDUCER</t>
  </si>
  <si>
    <t>01-KK-12G3</t>
  </si>
  <si>
    <t>DODGE TIGEAR REDUCER SIZE 262 FRAME 140T</t>
  </si>
  <si>
    <t>MANUAL SPEED CONTROL PN 415115-10E</t>
  </si>
  <si>
    <t>ALOMA SHIM SET SIZE C FOR BOLTS TO 1 1/4</t>
  </si>
  <si>
    <t>01-F-21-B2</t>
  </si>
  <si>
    <t>SPRING CAT NO 451 FOR GOVERNOR CONTROL</t>
  </si>
  <si>
    <t>01-KK-13E1</t>
  </si>
  <si>
    <t>PACKING SET CAT NO 439 FOR 4 IN STEAM CH</t>
  </si>
  <si>
    <t>PIN CAT NO 1071 FOR DRESSER RAND 425HP</t>
  </si>
  <si>
    <t>01-R-18-E6</t>
  </si>
  <si>
    <t>ADAPTER CAT NO 223 FOR DRESSER RAND 425H</t>
  </si>
  <si>
    <t>SHIM SET CAT NO 225 FOR DRESSER RAND 425</t>
  </si>
  <si>
    <t>PUMP COUPLING ITEM NO 303 FOR PHILADELPH</t>
  </si>
  <si>
    <t>OIL PUMP ITEM NO 301 FOR PHILADELPHIA GE</t>
  </si>
  <si>
    <t>01-C-23-D2</t>
  </si>
  <si>
    <t>MALE ROD END, UNIBAL PRECISION SERIES,</t>
  </si>
  <si>
    <t>NOZZLE RING  FOR DRESSER RAND</t>
  </si>
  <si>
    <t>02-C-5-B-3</t>
  </si>
  <si>
    <t>GASKET PN 1023 FOR DRESSER RAND STEAM TU</t>
  </si>
  <si>
    <t>GOVERNOR VALVE COVER FOR ELLIOTT ST. TUR</t>
  </si>
  <si>
    <t>GOVERNOR COVER</t>
  </si>
  <si>
    <t>01-K-10-A2</t>
  </si>
  <si>
    <t>TRIP VALVE COVER FOR STEAM CHEST ASSY</t>
  </si>
  <si>
    <t>TRIP COVER</t>
  </si>
  <si>
    <t>01-K-10-A3</t>
  </si>
  <si>
    <t>PACKING FOLLOWER FOR ELLIOTT ST. TURBINE</t>
  </si>
  <si>
    <t>01-M-7-C-1</t>
  </si>
  <si>
    <t>LANTERN RING FOR ELLIOTT ST. TURBINE</t>
  </si>
  <si>
    <t>CAP SCREW KIT FOR STEAM CHEST ASSEMBLY</t>
  </si>
  <si>
    <t>01-C-25-F3</t>
  </si>
  <si>
    <t>CONNECTION FOR GOVERNOR VALVE FOR ELLIOT</t>
  </si>
  <si>
    <t>JAM NUT GOVERNOR VALVE FOR ELLIOTT</t>
  </si>
  <si>
    <t>SHOULDER STUD GOVERNOR VALVE FOR ELLIOTT</t>
  </si>
  <si>
    <t>COMPLETE DRIVE UNIT 3 HP, 230/460V 60 H</t>
  </si>
  <si>
    <t>DRIVE SHEAVE 2/3V3.15JA CONTINENTAL SCRE</t>
  </si>
  <si>
    <t>01-L-11-C2</t>
  </si>
  <si>
    <t>DRIVEN SHEAVE 2/3V4.75-SH CONTINENTAL SC</t>
  </si>
  <si>
    <t>01-L-10-C6</t>
  </si>
  <si>
    <t>OIL BAFFLE FOR WORTHINGTON TURBINE GEARB</t>
  </si>
  <si>
    <t>AGITATOR FOR EIMCO SN 81430-01 A&amp;B 304SS</t>
  </si>
  <si>
    <t>AGITATOR</t>
  </si>
  <si>
    <t>03-NF-5-A0</t>
  </si>
  <si>
    <t>DRIVE PULLEY 3 GROOVE FOR CENTRIFUGE SHA</t>
  </si>
  <si>
    <t>MARTIN SPECIAL PLATE SEAL SS FOR SCREW</t>
  </si>
  <si>
    <t>01-M-15-C2</t>
  </si>
  <si>
    <t>SHEAVE FOR SCREEN BOWL 18 X 42</t>
  </si>
  <si>
    <t>01-R-17-B3</t>
  </si>
  <si>
    <t>OVERSPEED TRIP VALVE SPRING REF NO S06 F</t>
  </si>
  <si>
    <t>01-C-14-B1</t>
  </si>
  <si>
    <t>GEAR RACK 4 TEETH/INCH 71 7/2IN LONG X 1</t>
  </si>
  <si>
    <t>GEAR RACK</t>
  </si>
  <si>
    <t>SPROCKET CHAIN DRIVE ACTUATOR FOR CHILLE</t>
  </si>
  <si>
    <t>DAYTON SPEED REDUCER INPUT RPM 1725</t>
  </si>
  <si>
    <t>RESET HANDLE FOR SAFETY TRIP LEVER ASSEM</t>
  </si>
  <si>
    <t>01-Q-6-B-1</t>
  </si>
  <si>
    <t>OIL RING FOR COPPUS TURBINE S/N 97H3557</t>
  </si>
  <si>
    <t>STRAINER SCREEN FOR COPPUS TURBINE</t>
  </si>
  <si>
    <t>GASKET AND SEAL SET FOR COPPUS TURBINE</t>
  </si>
  <si>
    <t>01-Q-6-B-2</t>
  </si>
  <si>
    <t>CARBON RING SET (HIP2) FOR COPPUS TURBIN</t>
  </si>
  <si>
    <t>01-Q-6-D-4</t>
  </si>
  <si>
    <t>JOURNAL BEARING SET FOR COPPUS TURBINE</t>
  </si>
  <si>
    <t>01-Q-6-B-3</t>
  </si>
  <si>
    <t>LABYRINTH SEAL FOR COPPUS TURBINE</t>
  </si>
  <si>
    <t>P1501CT STM END / 2220JAT EXHAU END BRG</t>
  </si>
  <si>
    <t>01-M-11-C3</t>
  </si>
  <si>
    <t>01-Q-6-B-6</t>
  </si>
  <si>
    <t>GOVERNOR VALVE PN162 FOR RLG22L</t>
  </si>
  <si>
    <t>01-L-9-A-1</t>
  </si>
  <si>
    <t>LOW SPEED OIL SEAL FOR LUFKIN GEAR REDUC</t>
  </si>
  <si>
    <t>01-GG-9-G3</t>
  </si>
  <si>
    <t>HIGH SPEED OIL SEAL FOR LUFKIN GEAR REDU</t>
  </si>
  <si>
    <t>01-GG-9-F1</t>
  </si>
  <si>
    <t>LOW SPEED SLINGER FOR LUFKIN GEAR REDUCE</t>
  </si>
  <si>
    <t>HIGH SPEED SLINGER FOR LUFKIN GEAR REDUC</t>
  </si>
  <si>
    <t>HIGH SPEED GASKET FOR LUFKIN GEAR REDUCE</t>
  </si>
  <si>
    <t>01-GG-9-F2</t>
  </si>
  <si>
    <t>LOW SPEED GASKET FOR LUFKIN GEAR REDUCER</t>
  </si>
  <si>
    <t>01-GG-9-F3</t>
  </si>
  <si>
    <t>INSPECTION COVER GASKET FOR LUFKIN GEAR</t>
  </si>
  <si>
    <t>01-HH-11F1</t>
  </si>
  <si>
    <t>OIL PUMP GASKET FOR LUFKIN GEAR REDUCER</t>
  </si>
  <si>
    <t>OIL FILTER COVER GASKET FOR HILCO-HYFLOW</t>
  </si>
  <si>
    <t>OIL FILTER CARTRIDGE FOR HILCO-HYFLOW OI</t>
  </si>
  <si>
    <t>01-J-14-G2</t>
  </si>
  <si>
    <t>HILCO HYFLOW OIL FILTER HEAD GASKET ITEM</t>
  </si>
  <si>
    <t>HILCO HYFLOW OIL FILTER SEAL WASHER, IT</t>
  </si>
  <si>
    <t>HILCO HYFLOW OIL FILTER CARTRIDGE ITEM #</t>
  </si>
  <si>
    <t>LOWER STUFFING BOX ITEM #161 FOR COPPUS</t>
  </si>
  <si>
    <t>01-C-14-B6</t>
  </si>
  <si>
    <t>UPPER STUFFING BOX ITEM #161 FOR COPPUS</t>
  </si>
  <si>
    <t>STUFFING BOX CAP, ITEM #160, FOR COPPUS</t>
  </si>
  <si>
    <t>STUFFING BOX GLAND, ITEM #160A, FOR COP</t>
  </si>
  <si>
    <t>FLEX ELEMENT FOR DRIVE SHAFT ASSY LRC600</t>
  </si>
  <si>
    <t>01-JJ-1-D6</t>
  </si>
  <si>
    <t>DRIVE SHAFT ASSEMBLY WITH COUPLINGS, DB</t>
  </si>
  <si>
    <t>LATCH KNIFE EDGE, ITEM #31, FOR TURBINE</t>
  </si>
  <si>
    <t>RESET LEVER, KNIFE EDGE, ITEM #12, FOR</t>
  </si>
  <si>
    <t>ETAINING RING, ITEM #51, FOR TURBINE T</t>
  </si>
  <si>
    <t>FLEX ELEMENT HARDWARE KIT FOR DRIVE SHAF</t>
  </si>
  <si>
    <t>AUXILIARY OIL PUMP FOR TURBINE S/N C7022</t>
  </si>
  <si>
    <t>MAIN LUB OIL PUMP FOR TURBINE S/N C70221</t>
  </si>
  <si>
    <t>1 OUNCE OIL SIGHT BOTTLE FOR TURBINE BEA</t>
  </si>
  <si>
    <t>01-R-22-D6</t>
  </si>
  <si>
    <t>TURBINE STEAM END BEARING FOR TURBINE 35</t>
  </si>
  <si>
    <t>01-CC-9-D2</t>
  </si>
  <si>
    <t>STEAM END BEARING INSERT, PN38, DWG #60</t>
  </si>
  <si>
    <t>EXHAUST END BEARING INSERT, PN60, DWG #</t>
  </si>
  <si>
    <t>OIL SEAL, CR11550.</t>
  </si>
  <si>
    <t>VE ASSEMBLY, ITEM 1</t>
  </si>
  <si>
    <t>01-H-16-C2</t>
  </si>
  <si>
    <t>GOVERNOR VALVE, 1-1/ 2 INCH, ITEM 1018,</t>
  </si>
  <si>
    <t>GOVERNOR VALVE COVER GASKET, 4 INCH FLE</t>
  </si>
  <si>
    <t>01-H-16-C3</t>
  </si>
  <si>
    <t>STEAM CHEST COVER GASKET.</t>
  </si>
  <si>
    <t>01-N-3-C-3</t>
  </si>
  <si>
    <t>ISOMAG OIL SEALS FOR TURBINE ROTOR SHAFT</t>
  </si>
  <si>
    <t>01-H-4-D-2</t>
  </si>
  <si>
    <t>OUTPUT SHAFT, 1 INCH DIAMETER X 2-1/2 I</t>
  </si>
  <si>
    <t>CARBON RING, ITEM #46 FOR TURBINE U-154</t>
  </si>
  <si>
    <t>01-F-21-C2</t>
  </si>
  <si>
    <t>FEMALE ROD END, UNIBAL PRECISION SERIES</t>
  </si>
  <si>
    <t>01-G-20-D3</t>
  </si>
  <si>
    <t>BRONZE INPRO SEAL, 3 IN ID X 3.638 IN O</t>
  </si>
  <si>
    <t>01-F-16-G2</t>
  </si>
  <si>
    <t>INPRO SHAFT SEAL FOR TURBINE BEARINGS,</t>
  </si>
  <si>
    <t>HAFT SEAL, FOR TURBINE BEARINGS OUTBOA</t>
  </si>
  <si>
    <t>ROTOR ASSY FOR WORTHINGTON TURBINE</t>
  </si>
  <si>
    <t>02-D-4-A-1</t>
  </si>
  <si>
    <t>04-SW-9-C1</t>
  </si>
  <si>
    <t>GEAR &amp; PINION ASSY</t>
  </si>
  <si>
    <t>02-C-2-D-1</t>
  </si>
  <si>
    <t>04-SW-9-B1</t>
  </si>
  <si>
    <t>ROTOR ASSY TF 22</t>
  </si>
  <si>
    <t>04-SW-8-C2</t>
  </si>
  <si>
    <t>ROTOR ASSY  TF 9</t>
  </si>
  <si>
    <t>GEAR #29 TF 9</t>
  </si>
  <si>
    <t>WORM ITEM 30 TF 9</t>
  </si>
  <si>
    <t>THROW RING, ITEM #45 FOR COPPUS TURBINE</t>
  </si>
  <si>
    <t>GASKET #110 TF 9</t>
  </si>
  <si>
    <t>GASKET #217A TF 9</t>
  </si>
  <si>
    <t>GASKET #218 TF 9</t>
  </si>
  <si>
    <t>GOVERNOR HEAD ASSEMBLY TF 9</t>
  </si>
  <si>
    <t>GASKET #114 FOR GOVERNOR TF 9</t>
  </si>
  <si>
    <t>GASKET #225 TF 9</t>
  </si>
  <si>
    <t>OIL DAM PACKING #800 FOR GOVERNOR TF 9</t>
  </si>
  <si>
    <t>GASKET #810 FOR GOVERNOR TF 9</t>
  </si>
  <si>
    <t>STUFFING BOX PACKING REF #899 FOR TURBIN</t>
  </si>
  <si>
    <t>GEAR #29 TF 12</t>
  </si>
  <si>
    <t>WORM ITEM 30 TF 12</t>
  </si>
  <si>
    <t>GASKET #218 TF 12</t>
  </si>
  <si>
    <t>GOVERNOR HEAD ASSEMBLY TF 12</t>
  </si>
  <si>
    <t>GASKET #114 FOR GOVERNOR TF 12</t>
  </si>
  <si>
    <t>GASKET #225 FOR GOVERNOR TF 12</t>
  </si>
  <si>
    <t>OIL DAM PACKING REF #800 FOR TURBINE TF9</t>
  </si>
  <si>
    <t>GASKET #810 FOR GOVERNOR TF 12</t>
  </si>
  <si>
    <t>PACKING #899 FOR GOVERNOR TF 12</t>
  </si>
  <si>
    <t>STEAM END BEARING PN 38</t>
  </si>
  <si>
    <t>01-KK-13B1</t>
  </si>
  <si>
    <t>EXHAUST END BEARING PN 60</t>
  </si>
  <si>
    <t>01-KK-13D2</t>
  </si>
  <si>
    <t>CARBON RING PN 46</t>
  </si>
  <si>
    <t>01-F-21-F4</t>
  </si>
  <si>
    <t>01-KK-13B2</t>
  </si>
  <si>
    <t>GOVERNOR VALVE &amp; BUSHING ASSY PN 203-7</t>
  </si>
  <si>
    <t>WORM WHEEL PN 500</t>
  </si>
  <si>
    <t>01-KK-14D3</t>
  </si>
  <si>
    <t>GOVERNOR DRIVE SHAFT PN 2036</t>
  </si>
  <si>
    <t>WOODWARD GOVERNOR COUPLING SLEEVE PN 230</t>
  </si>
  <si>
    <t>EMERGENCY GOVERNOR CUP</t>
  </si>
  <si>
    <t>GEAR #29 TF 22</t>
  </si>
  <si>
    <t>01-KK-14C2</t>
  </si>
  <si>
    <t>WORM ITEM 30 TF 22</t>
  </si>
  <si>
    <t>SEAL RING REF #40 FOR TURBINE MODEL TF22</t>
  </si>
  <si>
    <t>01-KK-14C4</t>
  </si>
  <si>
    <t>SEAL RING REF #41 FOR TURBINE MODEL TF22</t>
  </si>
  <si>
    <t>THROW RING #45 TF 22</t>
  </si>
  <si>
    <t>THRT VLV BODY/COVER GASKET REF #110 FOR</t>
  </si>
  <si>
    <t>PARTITION PLATES ITEM 212 TF 22</t>
  </si>
  <si>
    <t>01-KK-14C5</t>
  </si>
  <si>
    <t>PARTITION PLATES W/LUGS ITEM 213 TF 22</t>
  </si>
  <si>
    <t>01-KK-14C6</t>
  </si>
  <si>
    <t>GLAND HOUSING GASKET REF #217 FOR TURBIN</t>
  </si>
  <si>
    <t>01-KK-14B1</t>
  </si>
  <si>
    <t>GASKET #218</t>
  </si>
  <si>
    <t>01-KK-11A1</t>
  </si>
  <si>
    <t>01-R-20-B6</t>
  </si>
  <si>
    <t>GOVERNOR SPINDLE PN 8</t>
  </si>
  <si>
    <t>01-KK-14B2</t>
  </si>
  <si>
    <t>GOVERNOR SPINDLE CONNECTION ASSY CONSIST</t>
  </si>
  <si>
    <t>GOVERNOR WEIGHT PN 20</t>
  </si>
  <si>
    <t>GOVERNOR WEIGHT KNIFE EDGE BLOCK PN 22</t>
  </si>
  <si>
    <t>GOVERNOR VALVE BUSHING ASSEMBLY, CAT NO</t>
  </si>
  <si>
    <t>01-KK-17F4</t>
  </si>
  <si>
    <t>GUIDE PIN PN 231A</t>
  </si>
  <si>
    <t>01-KK-14B3</t>
  </si>
  <si>
    <t>VALVE LINK PN 752</t>
  </si>
  <si>
    <t>GOVERNOR SLIDING SLEEVE PN 795</t>
  </si>
  <si>
    <t>EXHAUST END BEARING PN 60 GEAR OR PINION</t>
  </si>
  <si>
    <t>01-KK-15C2</t>
  </si>
  <si>
    <t>GOVERNOR VALVE &amp; BUSHING ASSEMBLY PN 203</t>
  </si>
  <si>
    <t>01-KK-15C1</t>
  </si>
  <si>
    <t>PILOT VALVE SPRING ITEM S55 TF 12 TF 22</t>
  </si>
  <si>
    <t>HAND VALVE GASKET #77</t>
  </si>
  <si>
    <t>STEAM STRAINER ITEM 834-A</t>
  </si>
  <si>
    <t>01-KK-15B6</t>
  </si>
  <si>
    <t>GASKET #222 STEAM CHEST TO TURBINE CASIN</t>
  </si>
  <si>
    <t>VALVE SPINDLE PACKING SET ITEM 191</t>
  </si>
  <si>
    <t>01-KK-15B5</t>
  </si>
  <si>
    <t>GASKET #766 SPARK PLUG</t>
  </si>
  <si>
    <t>01-KK-16D3</t>
  </si>
  <si>
    <t>NOZZLE RING CAULKING STRIP ITEM 1646</t>
  </si>
  <si>
    <t>CAULKING</t>
  </si>
  <si>
    <t>01-JJ-20C1</t>
  </si>
  <si>
    <t>CARBON RING STOP #270</t>
  </si>
  <si>
    <t>01-KK-15C6</t>
  </si>
  <si>
    <t>BEARING CASE OIL SLINGER ITEM 1049</t>
  </si>
  <si>
    <t>01-KK-15G1</t>
  </si>
  <si>
    <t>STOP STEAM END BEARING ITEM 1283</t>
  </si>
  <si>
    <t>OIL RING ITEM 40</t>
  </si>
  <si>
    <t>STEAM END OIL BAFFLE ITEM 45</t>
  </si>
  <si>
    <t>01-KK-15D2</t>
  </si>
  <si>
    <t>OIL BAFFLE ITEM 45, 63</t>
  </si>
  <si>
    <t>01-P-8-E-1</t>
  </si>
  <si>
    <t>01-KK-18D5</t>
  </si>
  <si>
    <t>01-KK-15G2</t>
  </si>
  <si>
    <t>BEARING CASE PEDESTAL GASKET #129A</t>
  </si>
  <si>
    <t>SHAFT SLINGER ITEM 265</t>
  </si>
  <si>
    <t>01-JJ-20D2</t>
  </si>
  <si>
    <t>OVERSPEED TRIP LATCH SPRING ITEM 189</t>
  </si>
  <si>
    <t>01-KK-15F1</t>
  </si>
  <si>
    <t>VALVE STEM INNER BUSHING ITEM 229A</t>
  </si>
  <si>
    <t>TRIP LEVER SPRING ITEM 238</t>
  </si>
  <si>
    <t>BUSHING TYPE BEARING ITEM 365 A</t>
  </si>
  <si>
    <t>SPIRAL DRIVE GEAR ITEM 499 ALSO ITEM 202</t>
  </si>
  <si>
    <t>01-KK-15F2</t>
  </si>
  <si>
    <t>EMERGENCY VALVE &amp; STEM ASSY</t>
  </si>
  <si>
    <t>EMERGENCY VALVE PIN ITEM 754</t>
  </si>
  <si>
    <t>01-KK-15F3</t>
  </si>
  <si>
    <t>PUMP WHEEL ITEM 1096-A</t>
  </si>
  <si>
    <t>WOODWARD GOV. DRIVE SLEEVE COUPLING PIN</t>
  </si>
  <si>
    <t>01-JJ-20G2</t>
  </si>
  <si>
    <t>SECTOR ITEM 15 TF 22</t>
  </si>
  <si>
    <t>01-KK-15F4</t>
  </si>
  <si>
    <t>SHAFT SLEEVE ITEM 16 TF 22</t>
  </si>
  <si>
    <t>01-KK-15F5</t>
  </si>
  <si>
    <t>TURBINE WHEEL NUT ITEM 22 TF 22</t>
  </si>
  <si>
    <t>SHAFT END NUT ITEM 23 TF 22</t>
  </si>
  <si>
    <t>HAND VALVE ITEM 38 TF 22</t>
  </si>
  <si>
    <t>SHAFT SLEEVE ITEM 90 TF 22</t>
  </si>
  <si>
    <t>VALVE COLLAR ITEM 104 TF 22</t>
  </si>
  <si>
    <t>VALVE COLLAR ITEM 105 TF 22</t>
  </si>
  <si>
    <t>COLLAR PIN ITEMS 106A/B/C T 22</t>
  </si>
  <si>
    <t>OIL RING ITEM 112A TF 22</t>
  </si>
  <si>
    <t>01-KK-15F6</t>
  </si>
  <si>
    <t>PACKING #159 TF 22</t>
  </si>
  <si>
    <t>VALVE STEM ITEM 163 TF 22</t>
  </si>
  <si>
    <t>01-JJ-20F2</t>
  </si>
  <si>
    <t>THROTTLE VALVE BODY GASKET REF# 128 FOR</t>
  </si>
  <si>
    <t>SHAFT SLEEVE ITEM 262 TF 22</t>
  </si>
  <si>
    <t>VALVE S2 TF 22 RLG22L</t>
  </si>
  <si>
    <t>OVERSPEED TRIP VALVE SPRING REF #S06</t>
  </si>
  <si>
    <t>STEAM STRAINER ITEM S8 TF 22</t>
  </si>
  <si>
    <t>01-KK-15E6</t>
  </si>
  <si>
    <t>TRIP COLLAR ASSY ITEM S41 S42 S43 S44 S4</t>
  </si>
  <si>
    <t>01-KK-15E1</t>
  </si>
  <si>
    <t>HORIZONTAL LEVER ITEM S46 TF 22</t>
  </si>
  <si>
    <t>VERTICAL LEVER ITEM S48 TF 22</t>
  </si>
  <si>
    <t>LEVER SPRING ITEM S50 TF 22</t>
  </si>
  <si>
    <t>PILOT VALVE &amp; SEAT ASSY</t>
  </si>
  <si>
    <t>PILOT VALVE GLAND #S57 TF 22</t>
  </si>
  <si>
    <t>GASKET 304 SS + GRAPHOIL 3 X 2 3/8 IN.</t>
  </si>
  <si>
    <t>01-KK-15E2</t>
  </si>
  <si>
    <t>SHAFT SLEEVE ITEM 16 TF 12</t>
  </si>
  <si>
    <t>TURBINE WHEEL SHAFT NUT ITEM 22 TF 22</t>
  </si>
  <si>
    <t>SHAFT END NUT ITEM 23 TF 12</t>
  </si>
  <si>
    <t>PARTITION PLATE ITEM 212 TF 12</t>
  </si>
  <si>
    <t>PARTITION PLATE WITH LUGS ITEM 213 TF 12</t>
  </si>
  <si>
    <t>SHAFT SLEEVE WITH GROOVE ITEM 262 TF 12</t>
  </si>
  <si>
    <t>OIL DAM PACKING NUT ITEM 801 TF 12</t>
  </si>
  <si>
    <t>GOVERNOR VALVE ROD ASSY TF 12</t>
  </si>
  <si>
    <t>PIN ITEM 914 TF 12</t>
  </si>
  <si>
    <t>VALVE ROD ADJUSTING SLEEVE ITEM 918 TF 1</t>
  </si>
  <si>
    <t>GOVERNOR SPRING ITEM 920 TF 12</t>
  </si>
  <si>
    <t>DRY BUSHING ITEM 927 TF 12</t>
  </si>
  <si>
    <t>VALVE S2 TF 12</t>
  </si>
  <si>
    <t>STOP VALVE SPRING S6 TF 12 RLG22L</t>
  </si>
  <si>
    <t>01-KK-15E5</t>
  </si>
  <si>
    <t>SHAFT SLEEVE ITEM S71 TF 12</t>
  </si>
  <si>
    <t>GASKET #S72 TF 12</t>
  </si>
  <si>
    <t>SECTOR ITEM 15 TF 9</t>
  </si>
  <si>
    <t>SHAFT SLEEVE ITEM 16 TF 9</t>
  </si>
  <si>
    <t>GOVERNOR VALVE ROD ASSY TF 9</t>
  </si>
  <si>
    <t>PIN ITEM 914 TF 9</t>
  </si>
  <si>
    <t>VALVE ROD ADJUSTING SLEEVE ITEM 918 TF 9</t>
  </si>
  <si>
    <t>GOVERNOR SPRING ITEM 920 TF 9</t>
  </si>
  <si>
    <t>DRY BUSHING ITEM 927 TF-9</t>
  </si>
  <si>
    <t>VALVE S2 TF 9</t>
  </si>
  <si>
    <t>PILOT VALVE SPRING S55 TF 9</t>
  </si>
  <si>
    <t>SHAFT SLEEVE ITEM S71 TF 9</t>
  </si>
  <si>
    <t>GASKET #S72 TF 9</t>
  </si>
  <si>
    <t>OIL PUMP DRIVE SHAFT ITEM 504</t>
  </si>
  <si>
    <t>01-KK-15C5</t>
  </si>
  <si>
    <t>OIL PUMP IDLER SHAFT ITEM 505</t>
  </si>
  <si>
    <t>OIL PUMP DRIVEN GEAR ITEM 506</t>
  </si>
  <si>
    <t>GEAR KEY OIL PUMP DRIVE SHAFT ITEM 508</t>
  </si>
  <si>
    <t>OIL PUMP DRIVE STUD ITEM 1014</t>
  </si>
  <si>
    <t>01-KK-15B1</t>
  </si>
  <si>
    <t>OIL PUMP COUPLING ITEM 1015</t>
  </si>
  <si>
    <t>FILLER PIECE ITEM 1016</t>
  </si>
  <si>
    <t>FILLER</t>
  </si>
  <si>
    <t>OIL PUMP COUPLING KEY ITEM 1596</t>
  </si>
  <si>
    <t>GOVERNOR SPRING ITEM 11</t>
  </si>
  <si>
    <t>KEY ITEM 13</t>
  </si>
  <si>
    <t>01-KK-14C1</t>
  </si>
  <si>
    <t>GOVERNOR CUP ITEM 24</t>
  </si>
  <si>
    <t>01-KK-16D2</t>
  </si>
  <si>
    <t>OIL BAFFLE ITEM 28</t>
  </si>
  <si>
    <t>01-KK-14D2</t>
  </si>
  <si>
    <t>THRUST COLLAR SLEEVE ITEM 34</t>
  </si>
  <si>
    <t>01-KK-16D1</t>
  </si>
  <si>
    <t>01-JJ-20B1</t>
  </si>
  <si>
    <t>STEAM END SHAFT SLINGER ITEM 91</t>
  </si>
  <si>
    <t>01-KK-15B2</t>
  </si>
  <si>
    <t>SPEED CHANGER SPRING ITEM 132</t>
  </si>
  <si>
    <t>EXHAUST END SHAFT SLINGER ITEM 265</t>
  </si>
  <si>
    <t>01-KK-15B3</t>
  </si>
  <si>
    <t>THRUST SLEEVE ITEM 349</t>
  </si>
  <si>
    <t>THRUST BEARING SHIM SET ITEM 350</t>
  </si>
  <si>
    <t>THRUST SLEEVE NUT ITEM 351</t>
  </si>
  <si>
    <t>LOCKWASHER ITEM 519 1/2 IN</t>
  </si>
  <si>
    <t>LOCKWASHER ITEM 520 ALSO ITEM 1545 &amp; ITE</t>
  </si>
  <si>
    <t>BEARING STOP ITEM 1284</t>
  </si>
  <si>
    <t>01-JJ-14E1</t>
  </si>
  <si>
    <t>BOTTOM COVER GASKET</t>
  </si>
  <si>
    <t>01-KK-15D1</t>
  </si>
  <si>
    <t>01-KK-15B4</t>
  </si>
  <si>
    <t>OVERSPEED WEIGHT TRIP LEVER ITEM 239</t>
  </si>
  <si>
    <t>EMERGENCY VALVE ITEM 753</t>
  </si>
  <si>
    <t>VALVE STEM BUSHING ITEM 862A</t>
  </si>
  <si>
    <t>01-KK-18D3</t>
  </si>
  <si>
    <t>BEARING HOUSING ASSEMBLY CONSISTING OF I</t>
  </si>
  <si>
    <t>806A, 806B, 806C TF 9</t>
  </si>
  <si>
    <t>VALVE ROD ROLL PINS, SET OF 4</t>
  </si>
  <si>
    <t>VALVE BODY PN SI FOR SAFETY TRIP VALVE T</t>
  </si>
  <si>
    <t>FISHER GASKET FOR A 4 IN TYPE</t>
  </si>
  <si>
    <t>SEAT RING FOR TYPE EZ VALVE BODY SIZE 1</t>
  </si>
  <si>
    <t>01-M-16-E5</t>
  </si>
  <si>
    <t>PLUG/STEM M-FORM FOR TYPE EZ VALVE</t>
  </si>
  <si>
    <t>01-M-16-E6</t>
  </si>
  <si>
    <t>BUSHING FOR TYPE EZ VALVE BODY SIZE 1 1/</t>
  </si>
  <si>
    <t>PACKING SET FOR FISHER 1 1/2 IN TYPE EZ</t>
  </si>
  <si>
    <t>AIR &amp; VACUUM VALVE COVER GASKET 1 IN VAL</t>
  </si>
  <si>
    <t>01-CC-14F4</t>
  </si>
  <si>
    <t>AIR &amp; VACUUM VALVE BAFFLE FOR 1 IN VALVE</t>
  </si>
  <si>
    <t>AIR &amp; VACUUM VALVE SEAT FOR 1 IN VALVE</t>
  </si>
  <si>
    <t>AIR &amp; VACUUM VALVE FLOAT GUIDE FOR 1 IN</t>
  </si>
  <si>
    <t>AIR &amp; VACUUM VALVE BAFFLE SCREW FOR 1 IN</t>
  </si>
  <si>
    <t>AIR &amp; VACUUM VALVE BAFFLE PLUG FOR 1 IN</t>
  </si>
  <si>
    <t>AIR &amp; VACUUM VALVE FLOAT FOR 1 IN VALVE</t>
  </si>
  <si>
    <t>FISHER CONTROL PLUG/STEM M-FORM 1/4 ORF</t>
  </si>
  <si>
    <t>01-C-14-F1</t>
  </si>
  <si>
    <t>FISHER CONTROL SEAT RING RETAINER CB7CU-</t>
  </si>
  <si>
    <t>01-C-14-F2</t>
  </si>
  <si>
    <t>FISHER CONTROL EQ% CAGE FOR VALVE</t>
  </si>
  <si>
    <t>FISHER CONTROL KIT REPAIR PACKING SINGLE</t>
  </si>
  <si>
    <t>01-C-14-F3</t>
  </si>
  <si>
    <t>FISHER CONTROL GASKET SET TO 450F 3 E ER</t>
  </si>
  <si>
    <t>FISHER CONTROL PLUG/STEM BAL 3 7/16 ORF</t>
  </si>
  <si>
    <t>01-C-14-F4</t>
  </si>
  <si>
    <t>FISHER CONTROL PLUG/STEM M-FORM 1/2 ORF</t>
  </si>
  <si>
    <t>01-C-14-F5</t>
  </si>
  <si>
    <t>FISHER CONTROL GASKET SET TO 450F 1/2-1</t>
  </si>
  <si>
    <t>FISHER CONTROL BUSHING S17400 H900 FOR V</t>
  </si>
  <si>
    <t>01-C-14-F6</t>
  </si>
  <si>
    <t>FISHER CONTROL EQ% PLUG/STEM 1 1/2 ORFIC</t>
  </si>
  <si>
    <t>FISHER CONTROL SEAT RING RETAINER CF8M F</t>
  </si>
  <si>
    <t>FISHER CONTROL BUSHING FOR VALVE SN 1259</t>
  </si>
  <si>
    <t>FISHER CONTROL EQ% PLUG/STEM 1ORF 1L3750</t>
  </si>
  <si>
    <t>01-C-14-E2</t>
  </si>
  <si>
    <t>GASKET FOR VALVE 4632Y 1 1/2 IN</t>
  </si>
  <si>
    <t>01-NN-22H3</t>
  </si>
  <si>
    <t>GASKET FOR VALVE 4632Y 2 IN</t>
  </si>
  <si>
    <t>GASKET FOR EDWARD 1 IN MODEL 2672Y VALVE</t>
  </si>
  <si>
    <t>1/8 IN CS THRD DOUBLE BALL CHECK VALVE</t>
  </si>
  <si>
    <t>01-NN-22H4</t>
  </si>
  <si>
    <t>1 1/2IN FIXTURE SPUD FOR MODEL #110</t>
  </si>
  <si>
    <t>01-NN-22G1</t>
  </si>
  <si>
    <t>UPLING, SPUD FOR 180 FLUSH VALVE</t>
  </si>
  <si>
    <t>PILOT VALVE SEAT &amp; DISC ASSY FOR MONOTRO</t>
  </si>
  <si>
    <t>SOLENOID REPAIR KIT FOR AUTOMATIC SW. CO</t>
  </si>
  <si>
    <t>S IMPELLER, ITEM #101, 13 INCH DIAM</t>
  </si>
  <si>
    <t>01-J-22-F2</t>
  </si>
  <si>
    <t>BETWEEN TOP H.D. &amp; LEV. INDICATIVE PIPE</t>
  </si>
  <si>
    <t>02-G-6-Q-1</t>
  </si>
  <si>
    <t>TOP CUSHION GASKET, RING, GHW, 49.188 IN</t>
  </si>
  <si>
    <t>02-J-2-G-1</t>
  </si>
  <si>
    <t>THERMOMETER POCKET DN50 VCG 312MM LONG</t>
  </si>
  <si>
    <t>01-PP-18D6</t>
  </si>
  <si>
    <t>THERMOMETER POCKET DN50 VCG VICARB DWG #</t>
  </si>
  <si>
    <t>BOTTOM CUSHION GASKET</t>
  </si>
  <si>
    <t>02-D-3-K-2</t>
  </si>
  <si>
    <t>PLUG DN150 VCG</t>
  </si>
  <si>
    <t>CUP WASHER</t>
  </si>
  <si>
    <t>01-PP-19B4</t>
  </si>
  <si>
    <t>SPRING WASHER AC SPECIAL 100 X 51 X 6</t>
  </si>
  <si>
    <t>01-PP-20F4</t>
  </si>
  <si>
    <t>ZINC PLATED HEX HD MACH BOLT HM16 X 140</t>
  </si>
  <si>
    <t>01-PP-19G1</t>
  </si>
  <si>
    <t>LOWER CHAMBER 1 PASS VCG</t>
  </si>
  <si>
    <t>04-NW-10A1</t>
  </si>
  <si>
    <t>EXPANSION BELLOWS FOR SHELL OF EXCHANGER</t>
  </si>
  <si>
    <t>02-B-13-A2</t>
  </si>
  <si>
    <t>SPRING WASHER 125 X 64 8 VICARB DWG #31-</t>
  </si>
  <si>
    <t>01-PP-19C3</t>
  </si>
  <si>
    <t>PLUG 40 MM ID VCG</t>
  </si>
  <si>
    <t>01-PP-19G2</t>
  </si>
  <si>
    <t>NUT HM24 ZINC COVERED</t>
  </si>
  <si>
    <t>01-PP-19G3</t>
  </si>
  <si>
    <t>WASHER Z24U E30 ZINC COVERED</t>
  </si>
  <si>
    <t>GASKET BLOCK TO BLOCK OR BLOCK TO STEEL</t>
  </si>
  <si>
    <t>02-J-3-F-1</t>
  </si>
  <si>
    <t>GASKET BETWEEN OUTSIDE STEEL SHELL JOINT</t>
  </si>
  <si>
    <t>02-D-3-J-1</t>
  </si>
  <si>
    <t>GASKET BETWEEN SHELL &amp; STEEL HEAD</t>
  </si>
  <si>
    <t>02-D-3-B-1</t>
  </si>
  <si>
    <t>GASKET BETWEEN CHAMBER BLOCK &amp; STEEL HEA</t>
  </si>
  <si>
    <t>TOP HEAD &amp; DISTRIBUTION HEAD GASKET (1 0</t>
  </si>
  <si>
    <t>02-H-2-J-1</t>
  </si>
  <si>
    <t>TOP HEAD &amp; DISTRIBUTION HEAD GASKET (1 O</t>
  </si>
  <si>
    <t>02-D-3-Q-0</t>
  </si>
  <si>
    <t>PLUG GASKET 3 1/2 X 1 39/64 X 1/16 IN TH</t>
  </si>
  <si>
    <t>01-PP-22C3</t>
  </si>
  <si>
    <t>STUD M14 LG 90 THREAD 25 X 25 ZINC COVER</t>
  </si>
  <si>
    <t>01-PP-19G5</t>
  </si>
  <si>
    <t>ZINCPLATED HEX HD MACH BOLT HM24-70 X 30</t>
  </si>
  <si>
    <t>ABSORPTION BLOCK VCG</t>
  </si>
  <si>
    <t>04-NW-12A2</t>
  </si>
  <si>
    <t>DISTRIBUTION HEAD VCG ABOVE EXCHANGER</t>
  </si>
  <si>
    <t>ZINC PLATED HEX HD MACH BOLT HM24 X 100</t>
  </si>
  <si>
    <t>01-PP-23C1</t>
  </si>
  <si>
    <t>TURN BUCKLE 270</t>
  </si>
  <si>
    <t>01-PP-19F3</t>
  </si>
  <si>
    <t>NUT HM20 ZINC COVERED</t>
  </si>
  <si>
    <t>01-PP-19F4</t>
  </si>
  <si>
    <t>WASHER Z20U E-30 ZINC COVERED</t>
  </si>
  <si>
    <t>01-PP-19F5</t>
  </si>
  <si>
    <t>GASKET BETWEEN TOP HEAD &amp; REDUCER</t>
  </si>
  <si>
    <t>02-D-1-N-2</t>
  </si>
  <si>
    <t>ZINC PLATED HEX HD MACH BOLT HM24 X 130</t>
  </si>
  <si>
    <t>THREADED ROD M20 10 5/8 IN</t>
  </si>
  <si>
    <t>01-PP-19E1</t>
  </si>
  <si>
    <t>REDUCTION 23 5/8 X 19 11/16 VCG</t>
  </si>
  <si>
    <t>04-SW-10A1</t>
  </si>
  <si>
    <t>INTERMEDIATE BLOCK, ITEM #1</t>
  </si>
  <si>
    <t>EXPANSION BELLOWS INOX</t>
  </si>
  <si>
    <t>02-D-11-A1</t>
  </si>
  <si>
    <t>TOP CHAMBER/HEAD GASKET 10F2 #41 DWG 30-</t>
  </si>
  <si>
    <t>02-D-1-R-1</t>
  </si>
  <si>
    <t>1 OF 2 GASKETS BETWEEN TOP CHAMBER &amp; DIS</t>
  </si>
  <si>
    <t>02-D-0-D-1</t>
  </si>
  <si>
    <t>01-NN-17A1</t>
  </si>
  <si>
    <t>04-WW-1-A2</t>
  </si>
  <si>
    <t>DISTRIBUTION HEAD VCG</t>
  </si>
  <si>
    <t>04-SW-7-C2</t>
  </si>
  <si>
    <t>GASKET BETWEEN BLOCK ITEM 36 DWG #30-197</t>
  </si>
  <si>
    <t>02-D-0-S-1</t>
  </si>
  <si>
    <t>GASKET FOR SHELL TO BASE &amp; SHELL JOINTS</t>
  </si>
  <si>
    <t>02-D-3-C-1</t>
  </si>
  <si>
    <t>GASKET OUTSIDE SHELL TO STEEL</t>
  </si>
  <si>
    <t>02-D-0-H-1</t>
  </si>
  <si>
    <t>STEEL HEAD TO BLOCK GASKET ITEM 39</t>
  </si>
  <si>
    <t>02-D-0-G-1</t>
  </si>
  <si>
    <t>REDUCTION VCG</t>
  </si>
  <si>
    <t>02-A-17-B1</t>
  </si>
  <si>
    <t>02-B-13-A1</t>
  </si>
  <si>
    <t>CUP WASHER A-50</t>
  </si>
  <si>
    <t>01-PP-22D2</t>
  </si>
  <si>
    <t>NUT HM30 ZINC PLATED</t>
  </si>
  <si>
    <t>01-PP-19E4</t>
  </si>
  <si>
    <t>REDUCTION 20 IN X 3 IN VCG</t>
  </si>
  <si>
    <t>04-NW-2-A2</t>
  </si>
  <si>
    <t>STUD M24 LG 120 THREAD 40 X 40 ZINC PLAT</t>
  </si>
  <si>
    <t>01-PP-19E6</t>
  </si>
  <si>
    <t>INTERMEDIATE BLOCK ITEM #1</t>
  </si>
  <si>
    <t>04-NW-4-A2</t>
  </si>
  <si>
    <t>UPPER CHAMBER BLOCK ITEM #2</t>
  </si>
  <si>
    <t>04-SW-5-C1</t>
  </si>
  <si>
    <t>LOWER CHAMBER BLOCK ITEM #3</t>
  </si>
  <si>
    <t>04-SW-4-C1</t>
  </si>
  <si>
    <t>GASKET FOR UP/LOWER CHAMBER TO REDUCER/S</t>
  </si>
  <si>
    <t>02-D-0-L-1</t>
  </si>
  <si>
    <t>BOTTOM TOWER SECTION ITEM 55 REF DWG 04-</t>
  </si>
  <si>
    <t>SECTION</t>
  </si>
  <si>
    <t>02-A-14-A1</t>
  </si>
  <si>
    <t>TOP HEAD COVER VCG</t>
  </si>
  <si>
    <t>50-B-5-B-1</t>
  </si>
  <si>
    <t>TOWER GRID VCG</t>
  </si>
  <si>
    <t>GRID</t>
  </si>
  <si>
    <t>01-PP-19B3</t>
  </si>
  <si>
    <t>SPRAY BAR 2 IN VCG</t>
  </si>
  <si>
    <t>SPRAY BAR</t>
  </si>
  <si>
    <t>01-PP-19A1</t>
  </si>
  <si>
    <t>THERMOMETER POCKET</t>
  </si>
  <si>
    <t>01-PP-19G6</t>
  </si>
  <si>
    <t>ZINC PLATED HEX HD MACH BOLT HM 20 X 80</t>
  </si>
  <si>
    <t>01-PP-19D1</t>
  </si>
  <si>
    <t>TOP HD TO SHELL SECT GASKET #78 DWG 04-1</t>
  </si>
  <si>
    <t>02-D-1-Q-1</t>
  </si>
  <si>
    <t>CUSHION GASKET TOP H.D.ITEM 79 DWG 04-19</t>
  </si>
  <si>
    <t>02-D-0-N-2</t>
  </si>
  <si>
    <t>X 5 INCH  ID X 1/16 INCH  THICK GRAP</t>
  </si>
  <si>
    <t>SPRAY BAR GASKET</t>
  </si>
  <si>
    <t>INTERMEDIATE BLOCK VCG</t>
  </si>
  <si>
    <t>50-A-5-A-1</t>
  </si>
  <si>
    <t>UPPER CHAMBER 1 PASS VCG ITEM 2 VICARB</t>
  </si>
  <si>
    <t>50-A-5-A-2</t>
  </si>
  <si>
    <t>50-B-8-A-2</t>
  </si>
  <si>
    <t>02-B-16-A2</t>
  </si>
  <si>
    <t>STUD BOLT ZINC PLATED</t>
  </si>
  <si>
    <t>01-PP-19D3</t>
  </si>
  <si>
    <t>ZINC PLATED HEX HD MACH BOLT HM20 X 110</t>
  </si>
  <si>
    <t>01-PP-19D2</t>
  </si>
  <si>
    <t>28 3/8 OD X 25 5/8 ID X 1/8 IN THICK</t>
  </si>
  <si>
    <t>02-D-0-Q-1</t>
  </si>
  <si>
    <t>26 OD X 23 1/4 ID X 1/16 IN THICK GO</t>
  </si>
  <si>
    <t>02-D-0-R-1</t>
  </si>
  <si>
    <t>22 13/16 OD X 20 3/16 ID X 1/8 IN TH</t>
  </si>
  <si>
    <t>02-D-0-F-2</t>
  </si>
  <si>
    <t>12 113/8 OD X 9 15/16 ID X 1/16 IN T</t>
  </si>
  <si>
    <t>02-D-0-F-1</t>
  </si>
  <si>
    <t>10 11/16 OD X 9 1/8 ID X 1/16 IN THI</t>
  </si>
  <si>
    <t>02-D-0-E-2</t>
  </si>
  <si>
    <t>13 11/16 OD X 12 1/16 ID X 1/16 IN T</t>
  </si>
  <si>
    <t>02-D-0-E-1</t>
  </si>
  <si>
    <t>ZINC PLATED HEX HD MACH BOLT HM20 X 50 A</t>
  </si>
  <si>
    <t>50-B-4-A-2</t>
  </si>
  <si>
    <t>50-B-3-C-2</t>
  </si>
  <si>
    <t>STUD BOLT BOTTOM TEE ZINC PLATED</t>
  </si>
  <si>
    <t>01-PP-19D5</t>
  </si>
  <si>
    <t>REDUCTION GASKET ITEM 40 DWG 30-19763 E7</t>
  </si>
  <si>
    <t>UPPER CHAMBER,  DIABON NS2 GRADE GRAPHI</t>
  </si>
  <si>
    <t>50-A-7-A-2</t>
  </si>
  <si>
    <t>STUD M24 LG 100 THREAD ZINC PLATED</t>
  </si>
  <si>
    <t>02-NW-1-B1</t>
  </si>
  <si>
    <t>BLOCK VCG</t>
  </si>
  <si>
    <t>01-Q-23-A2</t>
  </si>
  <si>
    <t>UPPER CHAMBER VCG</t>
  </si>
  <si>
    <t>01-Q-23-A3</t>
  </si>
  <si>
    <t>LOWER CHAMBER VCG</t>
  </si>
  <si>
    <t>01-Q-23-A4</t>
  </si>
  <si>
    <t>PIPE ON HP-1 E24 1/VCG 04-23989 ITEM 36</t>
  </si>
  <si>
    <t>02-C-8-B-2</t>
  </si>
  <si>
    <t>SPRING WASHER AC SPECIAL</t>
  </si>
  <si>
    <t>01-PP-19B2</t>
  </si>
  <si>
    <t>ZINC PLATED HEX HD MACH BOLT HM20 X 80</t>
  </si>
  <si>
    <t>01-PP-19C2</t>
  </si>
  <si>
    <t>GASKET BLOCK TO BLOCK &amp; BLOCK TO CHAMBER</t>
  </si>
  <si>
    <t>02-D-0-P-2</t>
  </si>
  <si>
    <t>BETWEEN SHELL &amp; BASE GASKET</t>
  </si>
  <si>
    <t>02-D-0-N-1</t>
  </si>
  <si>
    <t>HEAD TO SHELL GASKET ITEM 99 DWG 04-1977</t>
  </si>
  <si>
    <t>50-A-7-A-1</t>
  </si>
  <si>
    <t>01-PP-20C3</t>
  </si>
  <si>
    <t>STUD BOLT H20</t>
  </si>
  <si>
    <t>01-PP-20H1</t>
  </si>
  <si>
    <t>ZINC PLATED HEX HD MACH BOLT HM20 X 90 A</t>
  </si>
  <si>
    <t>01-PP-20H2</t>
  </si>
  <si>
    <t>GASKET BETWEEN BLOCK ITEM 36 DWG 04-1977</t>
  </si>
  <si>
    <t>02-D-1-J-1</t>
  </si>
  <si>
    <t>SHELL TO BASE GASKET KLINGERIT</t>
  </si>
  <si>
    <t>02-D-1-D-1</t>
  </si>
  <si>
    <t>STEEL HEAD TO SHELL KLINGERIT</t>
  </si>
  <si>
    <t>02-D-0-K-1</t>
  </si>
  <si>
    <t>LOWER CHAMBER TO BASE</t>
  </si>
  <si>
    <t>02-D-0-D-2</t>
  </si>
  <si>
    <t>REDUCTION GASKET ITEM 40 DWG 04-19773 RE</t>
  </si>
  <si>
    <t>02-D-1-N-1</t>
  </si>
  <si>
    <t>BOTTOM REDUCTION GASKET ITEM 25 DWG #04-</t>
  </si>
  <si>
    <t>BOTTOM REDUCTION</t>
  </si>
  <si>
    <t>01-PP-20H3</t>
  </si>
  <si>
    <t>TOP CARBON COVER WITH SABRE VCG</t>
  </si>
  <si>
    <t>04-NW-1-A2</t>
  </si>
  <si>
    <t>CUSHION TOP H.D. GASKET</t>
  </si>
  <si>
    <t>02-D-3-H-1</t>
  </si>
  <si>
    <t>MOLDED HYPALON O-RING ITEM 10 DWG 04-197</t>
  </si>
  <si>
    <t>01-S-19-F1</t>
  </si>
  <si>
    <t>THERMOMETER POCKET DN50 VCG ITEM 15 &amp; 29</t>
  </si>
  <si>
    <t>01-PP-23F1</t>
  </si>
  <si>
    <t>ZINC PLATED HEX HD MACH BOLT HM16 X 100</t>
  </si>
  <si>
    <t>01-PP-20H5</t>
  </si>
  <si>
    <t>GRAPHITE PLUG</t>
  </si>
  <si>
    <t>01-PP-20H6</t>
  </si>
  <si>
    <t>TOP CARBON CAP</t>
  </si>
  <si>
    <t>SPRAY BAR 3 IN CALCIUM AND REFLUX FEED</t>
  </si>
  <si>
    <t>SPRAY BAR 2 IN SIZE FOR PHENOL FEED</t>
  </si>
  <si>
    <t>HOLD DOWN CHOCK 25/32 X 25/32 X 9 1/16 I</t>
  </si>
  <si>
    <t>TRAY HOLD DOWN CHOCK 25/32 X 25/32 X 8 1</t>
  </si>
  <si>
    <t>PLAQUETTE</t>
  </si>
  <si>
    <t>01-PP-20E4</t>
  </si>
  <si>
    <t>TOP &amp; BOTTOM CUSHION GASKET FOR T-701</t>
  </si>
  <si>
    <t>ZINC PLATED HEX HD MACH BOLT 16MM 2MM PI</t>
  </si>
  <si>
    <t>TRAY HOLD DOWN CHOCK 25/32 X 25/32 X 6 1</t>
  </si>
  <si>
    <t>REDUCTION GASKET ITEM 25 DWG 04-19770</t>
  </si>
  <si>
    <t>02-A-12-A2</t>
  </si>
  <si>
    <t>COVER W/SABRE ITEM 3 VCG DWG #04-19770</t>
  </si>
  <si>
    <t>04-NW-8-A1</t>
  </si>
  <si>
    <t>CUSHION GASKET ITEM 8 DWG #04-19770</t>
  </si>
  <si>
    <t>02-D-3-A-2</t>
  </si>
  <si>
    <t>TOP HEAD TO SLEEVE ITEM 9 DWG 04-17990</t>
  </si>
  <si>
    <t>02-D-1-E-1</t>
  </si>
  <si>
    <t>02-D-2-H-1</t>
  </si>
  <si>
    <t>ZINC PLATED HEX HD MACH BOLT HM20 X 150</t>
  </si>
  <si>
    <t>01-PP-20E2</t>
  </si>
  <si>
    <t>PLUG DN80 VCG</t>
  </si>
  <si>
    <t>01-PP-20F3</t>
  </si>
  <si>
    <t>PLUG DN50 VCG</t>
  </si>
  <si>
    <t>3 IN X 2 IN VCG</t>
  </si>
  <si>
    <t>01-PP-20D1</t>
  </si>
  <si>
    <t>REDUCTION 16 IN X 14 IN VCG</t>
  </si>
  <si>
    <t>REDUCTION GASKET ITEM 29 DWG #04-19768</t>
  </si>
  <si>
    <t>02-D-1-C-1</t>
  </si>
  <si>
    <t>DIAPHRAGM ASSEMBLY 32 IN</t>
  </si>
  <si>
    <t>02-C-3-C-1</t>
  </si>
  <si>
    <t>VENT ASSEMBLY 3/4 IN</t>
  </si>
  <si>
    <t>01-PP-20E5</t>
  </si>
  <si>
    <t>4 IN GLASS WITH GASKETS</t>
  </si>
  <si>
    <t>01-PP-20C2</t>
  </si>
  <si>
    <t>GLASS LENS ASSEMBLY 6 IN 150/300LB</t>
  </si>
  <si>
    <t>01-PP-20C4</t>
  </si>
  <si>
    <t>GRAPHITE GASKET KIT/NON-ASBESTOS FOR 3 I</t>
  </si>
  <si>
    <t>01-PP-20G1</t>
  </si>
  <si>
    <t>SIDE GASKET</t>
  </si>
  <si>
    <t>ALUMINUM BAK ASSY</t>
  </si>
  <si>
    <t>BANK ASSEMBLY</t>
  </si>
  <si>
    <t>01-PP-22C2</t>
  </si>
  <si>
    <t>LOWER CHAMBER PASS VCG</t>
  </si>
  <si>
    <t>INTERMEDIATE SHELL SECTION</t>
  </si>
  <si>
    <t>SHELL SECTION</t>
  </si>
  <si>
    <t>UPPER SHELL SECTION</t>
  </si>
  <si>
    <t>02-A-16-D1</t>
  </si>
  <si>
    <t>VICARB CEMENT NO. 14 W/ACCELERATOR</t>
  </si>
  <si>
    <t>VICARB REPAIR POWDER</t>
  </si>
  <si>
    <t>NOZZLE FOR ZURN WATER TREAT SYSTEM</t>
  </si>
  <si>
    <t>01-PP-20B3</t>
  </si>
  <si>
    <t>OPEN CHANNEL SPRAY RING 6 IN 150LB 316SS</t>
  </si>
  <si>
    <t>SPRAY RING</t>
  </si>
  <si>
    <t>01-PP-22C1</t>
  </si>
  <si>
    <t>SPRAY NOZZLE PLATE ONLY</t>
  </si>
  <si>
    <t>01-PP-20E6</t>
  </si>
  <si>
    <t>01-PP-20B5</t>
  </si>
  <si>
    <t>GLASS ONLY FOR SIGHT GLASS</t>
  </si>
  <si>
    <t>FOR SIGHT GLASS</t>
  </si>
  <si>
    <t>T602 NOZZLE GASKET 7 1/8 X 5 1/4 X 1/8 I</t>
  </si>
  <si>
    <t>T402 NOZZLE GASKET TO HOLDER 12 IN X 9 1</t>
  </si>
  <si>
    <t>01-PP-21G1</t>
  </si>
  <si>
    <t>UPPER CHAMBER 1 PASS VCG</t>
  </si>
  <si>
    <t>04-NW-12A1</t>
  </si>
  <si>
    <t>SPRING LOADED TAPE RETRACTOR PN-V-60456</t>
  </si>
  <si>
    <t>01-PP-21F2</t>
  </si>
  <si>
    <t>316SS HOLLOW SHELL FLOAT FOR VAREC FIG.</t>
  </si>
  <si>
    <t>01-PP-21E2</t>
  </si>
  <si>
    <t>GUIDE WIRE 316SS ITEM 9</t>
  </si>
  <si>
    <t>01-PP-21E1</t>
  </si>
  <si>
    <t>BACK COVER FIBER GASKET PN B4396-071 ITE</t>
  </si>
  <si>
    <t>01-PP-21F4</t>
  </si>
  <si>
    <t>CAP FIBER GASKET PN B5059-071 ITEM 2</t>
  </si>
  <si>
    <t>01-PP-21E3</t>
  </si>
  <si>
    <t>TEFLON WASHER ITEM 4</t>
  </si>
  <si>
    <t>MULTI-BEAM SUPPORT PLATE</t>
  </si>
  <si>
    <t>CN20110411</t>
  </si>
  <si>
    <t>PACKING SUPPORT PLATE</t>
  </si>
  <si>
    <t>02-B-13-D1</t>
  </si>
  <si>
    <t>TEFLON HOLD DOWN GRID ASSEMBLY 59 IN OD</t>
  </si>
  <si>
    <t>HOLD DOWN</t>
  </si>
  <si>
    <t>HASTELLOY B HEX HEAD CAP SCREW</t>
  </si>
  <si>
    <t>01-PP-21C5</t>
  </si>
  <si>
    <t>HASTELLOY 3/8 IN FLAT WASHER</t>
  </si>
  <si>
    <t>60 IN DIA X 14 IN HIGH, T201</t>
  </si>
  <si>
    <t>50-B-6-D-1</t>
  </si>
  <si>
    <t>STUB END WITH FLANGE</t>
  </si>
  <si>
    <t>01-PP-21C1</t>
  </si>
  <si>
    <t>24 IN 5 CONVOLUTION FLEXIJOINT TO E201</t>
  </si>
  <si>
    <t>02-B-3-A-2</t>
  </si>
  <si>
    <t>24 IN 5 CONVOLUTION FLEX JOINT TO E201</t>
  </si>
  <si>
    <t>24 IN CHEMIPIPE SPOOL X 6 13/62 TO E201</t>
  </si>
  <si>
    <t>02-NW-1-A2</t>
  </si>
  <si>
    <t>20 IN DIAMETER, 3 CONVOLUTION EXPANSION</t>
  </si>
  <si>
    <t>02-A-12-B1</t>
  </si>
  <si>
    <t>30 IN FLEX JOINT TOP T201</t>
  </si>
  <si>
    <t>02-A-12-D2</t>
  </si>
  <si>
    <t>1/4 IN HASTELLOY B FLAT WASHER</t>
  </si>
  <si>
    <t>01-PP-21C3</t>
  </si>
  <si>
    <t>1/4 IN 20 HASTELLOY B HEX NUT</t>
  </si>
  <si>
    <t>HOLD DOWN BOLT W/WASHER &amp; NUT</t>
  </si>
  <si>
    <t>01-PP-21C4</t>
  </si>
  <si>
    <t>TEFLON SUPPORT</t>
  </si>
  <si>
    <t>01-PP-21B1</t>
  </si>
  <si>
    <t>HOLD DOWN BOLT W/WASHER/NUT</t>
  </si>
  <si>
    <t>01-PP-23B1</t>
  </si>
  <si>
    <t>01-PP-21B3</t>
  </si>
  <si>
    <t>1/4 IN DIA HASTELLOY B BAR</t>
  </si>
  <si>
    <t>POSITIONING CLAMP 7/8 INCH  X 5</t>
  </si>
  <si>
    <t>01-PP-21B4</t>
  </si>
  <si>
    <t>J-BOLT CLAMP ASSY 1 1/8  INCH  X 8 1/ IN</t>
  </si>
  <si>
    <t>J-BOLT</t>
  </si>
  <si>
    <t>02-C-7-A-2</t>
  </si>
  <si>
    <t>J-BOLT CLAMP ASSY 7/8 IN X 7 IN</t>
  </si>
  <si>
    <t>02-C-6-A-2</t>
  </si>
  <si>
    <t>FLAT GASKET BOTTOM OF EXPANSION JOINT</t>
  </si>
  <si>
    <t>02-D-0-B-1</t>
  </si>
  <si>
    <t>ALON O-RING GASKET FOR 20 IN 90 DEG E</t>
  </si>
  <si>
    <t>90 DEG ELBOW HYPALON O-RING</t>
  </si>
  <si>
    <t>EXPANSION JOINT GASKET ITEM E DWG 10-241</t>
  </si>
  <si>
    <t>02-D-0-M-1</t>
  </si>
  <si>
    <t>INTERMEDIATE BLOCK</t>
  </si>
  <si>
    <t>HEADER BLOCK</t>
  </si>
  <si>
    <t>TEFLON OUTER SEAL RING</t>
  </si>
  <si>
    <t>TEFLON INNER SEAL RING 7 5/8 X 9 1/8 X 3</t>
  </si>
  <si>
    <t>SHELL GASKET NORDEL</t>
  </si>
  <si>
    <t>SHELL SEAL RING NORDEL</t>
  </si>
  <si>
    <t>HEAD GASKET NORDEL 22 5/16 X 12 3/4 X 1/</t>
  </si>
  <si>
    <t>SHELL BAFFLE NORDEL</t>
  </si>
  <si>
    <t>BLOCK BAFFLE</t>
  </si>
  <si>
    <t>SPRING ASSEMBLY</t>
  </si>
  <si>
    <t>TOP &amp; BOTTOM BONNET BLOCK</t>
  </si>
  <si>
    <t>02-D-9-A-2</t>
  </si>
  <si>
    <t>STEEL HEAD PLATE</t>
  </si>
  <si>
    <t>1.5 THICK X 18.812 ID X 32 IN OD PT</t>
  </si>
  <si>
    <t>02-A-13-C1</t>
  </si>
  <si>
    <t>TOP &amp; BOTTOM DETACHABLE NOZZLE</t>
  </si>
  <si>
    <t>INTERMEDIATE BLOCK PN 24C 1 DWG #H-1850-</t>
  </si>
  <si>
    <t>UPPER &amp; LOWER CHAMBER BLOCK</t>
  </si>
  <si>
    <t>04-SW-7-C1</t>
  </si>
  <si>
    <t>SHELL BAFFLE BLOCK GASKET</t>
  </si>
  <si>
    <t>02-D-1-P-2</t>
  </si>
  <si>
    <t>GASKET BETWEEN UPPER &amp; LOWER CHAMBER BLO</t>
  </si>
  <si>
    <t>02-D-1-M-1</t>
  </si>
  <si>
    <t>GASKET BETWEEN SHELL JOINTS</t>
  </si>
  <si>
    <t>TOP CUSHION GASKET</t>
  </si>
  <si>
    <t>02-F-7-P-0</t>
  </si>
  <si>
    <t>TOP STEEL HEAD TO SHELL O-RING SEAL GASK</t>
  </si>
  <si>
    <t>02-D-2-A-1</t>
  </si>
  <si>
    <t>INTERMEDIATE BLOCK PN 24C-1B</t>
  </si>
  <si>
    <t>50-A-5-B-1</t>
  </si>
  <si>
    <t>UPPER CHAMBER BLOCK PN 24C-2AE</t>
  </si>
  <si>
    <t>50-A-7-B-1</t>
  </si>
  <si>
    <t>DETACHABLE NOZZLE 12 IN BOTTOM OUTLET VC</t>
  </si>
  <si>
    <t>DETACHABLE NOZZLERE 6 IN SIDE BELOW REBO</t>
  </si>
  <si>
    <t>DETACHABLE NOZZLE 16 IN REBOILDER INLET</t>
  </si>
  <si>
    <t>DETACHABLE NOZZLE USED ON THERMOWELL AT</t>
  </si>
  <si>
    <t>DETACHABLE NOZZLE ON 2 IN SIGHT GLASS CO</t>
  </si>
  <si>
    <t>DETACHABLE NOZZLE FOR 3 IN SPRAY BAR NOZ</t>
  </si>
  <si>
    <t>DETACHABLE NOZZLE FOR 2 IN FEED SPRAY BA</t>
  </si>
  <si>
    <t>TOP &amp; BOTTOM SIGHT GLASS &amp; THERMOWELL CO</t>
  </si>
  <si>
    <t>GASKET 15 7/8 INCH  X 19 INCH  X 1/8 INC</t>
  </si>
  <si>
    <t>ON ENVELON GASKET 4 7/8 INCH X3 1/4 INCH</t>
  </si>
  <si>
    <t>EFLON ENVELON GASKET 6 7/8 INCH  X 5 1/8</t>
  </si>
  <si>
    <t>EXPLOSION PANEL 12 IN X 18 IN</t>
  </si>
  <si>
    <t>EXPLOSION PANEL</t>
  </si>
  <si>
    <t>01-PP-23H1</t>
  </si>
  <si>
    <t>EXPLOSION PANEL 18 IN X 36 IN</t>
  </si>
  <si>
    <t>01-PP-23H2</t>
  </si>
  <si>
    <t>60 MESH SCREEN 17 3/8 IN OD</t>
  </si>
  <si>
    <t>01-PP-22D1</t>
  </si>
  <si>
    <t>PRILL PLATE 18 3/4 IN DIA</t>
  </si>
  <si>
    <t>SPRING FOR HOLD DOWN ASSY ON EXPLOSION L</t>
  </si>
  <si>
    <t>TURNBUCKLE 3/4 IN GALV</t>
  </si>
  <si>
    <t>01-F-21-F2</t>
  </si>
  <si>
    <t>ARM 5/8 IN THK PIVOT 440 COLD DRAWN SS</t>
  </si>
  <si>
    <t>UPPER SHELL SECTION VCG</t>
  </si>
  <si>
    <t>INTERMEDIATE GRAPHITE SHELL</t>
  </si>
  <si>
    <t>RUPTURE DISC 44 IN X 69 IN</t>
  </si>
  <si>
    <t>CONE SCRAPER ASSY #122</t>
  </si>
  <si>
    <t>STIRRUP AROUND 3 IN SPRAY BAR E24</t>
  </si>
  <si>
    <t>STIRRUP AROUND 2 IN SPRAY BAR E-24</t>
  </si>
  <si>
    <t>ZINC PLATED HEX HD MACH BOLT HM20 X 160</t>
  </si>
  <si>
    <t>01-PP-20H4</t>
  </si>
  <si>
    <t>10 IN NOZZLE REPAIR SHIELD</t>
  </si>
  <si>
    <t>01-KK-21C2</t>
  </si>
  <si>
    <t>4 IN NOZZLE REPAIR SHIELD</t>
  </si>
  <si>
    <t>01-KK-21B1</t>
  </si>
  <si>
    <t>6 IN NOZZLE REPAIR SHIELD</t>
  </si>
  <si>
    <t>01-KK-21H1</t>
  </si>
  <si>
    <t>EXPLOSION PANEL 316/TFE/316 62 IN DIA</t>
  </si>
  <si>
    <t>02-NW-1-D1</t>
  </si>
  <si>
    <t>GLASS LINED DONUT</t>
  </si>
  <si>
    <t>50-B-1-D-1</t>
  </si>
  <si>
    <t>J-BOLT CLAMP ASSEMBLY 7/8 IN X 6 IN</t>
  </si>
  <si>
    <t>01-FF-18D3</t>
  </si>
  <si>
    <t>12 IN X 15 1/2 IN X 1 IN WIDE OVAL GASKE</t>
  </si>
  <si>
    <t>01-QQ-10Z0</t>
  </si>
  <si>
    <t>50 SHORE DUROMETER NATURAL RUBBER 1 1/2</t>
  </si>
  <si>
    <t>02-D-2-S-1</t>
  </si>
  <si>
    <t>OVAL GASKET 11 IN X 15 IN X 1 IN CHLOROC</t>
  </si>
  <si>
    <t>02-D-1-Q-3</t>
  </si>
  <si>
    <t>GASKET 27 5/32 IN OD X 23 5/8 IN ID X 1/</t>
  </si>
  <si>
    <t>02-D-1-K-1</t>
  </si>
  <si>
    <t>GASKET 33 15/32 IN OD X 29 17/32 IN ID X</t>
  </si>
  <si>
    <t>02-D-0-A-1</t>
  </si>
  <si>
    <t>SQUARE GASKET 28 IN SQ OD X 24 IN SQ OPE</t>
  </si>
  <si>
    <t>02-D-1-F-1</t>
  </si>
  <si>
    <t>JM107 GASKET 52 X 43 IN X 1/8 IN THK WIT</t>
  </si>
  <si>
    <t>01-NN-10C3</t>
  </si>
  <si>
    <t>T 402 NOZZLE GASKET 17 1/4 X 16 1/4 X 1/</t>
  </si>
  <si>
    <t>3 1/8 IN X 6 7/8 IN X 1/8 IN ENVELON GAS</t>
  </si>
  <si>
    <t>2 IN X 4 7/8 IN X 1/8 IN EVELON GASKET</t>
  </si>
  <si>
    <t>UPPER CHAMBER</t>
  </si>
  <si>
    <t>OVAL MANWAY GASKET 44 3/4 INCH  X 32 3/4</t>
  </si>
  <si>
    <t>02-H-2-H-2</t>
  </si>
  <si>
    <t>J-BOLT CLAMP ASSY 3/4 IN X 5 IN</t>
  </si>
  <si>
    <t>01-KK-21A2</t>
  </si>
  <si>
    <t>ASKET, FULL FACE 25 IN X 15.875 IN X .</t>
  </si>
  <si>
    <t>02-F-8-B-1</t>
  </si>
  <si>
    <t>BLOCK GASKET BETWEEN BLOCK AND CUSHION G</t>
  </si>
  <si>
    <t>02-F-7-M-0</t>
  </si>
  <si>
    <t>02-F-7-N-0</t>
  </si>
  <si>
    <t>TOP &amp; BOTTOM CUSHION GASKET</t>
  </si>
  <si>
    <t>02-F-7-L-0</t>
  </si>
  <si>
    <t>NUT 27MM ZINC COVERED</t>
  </si>
  <si>
    <t>01-PP-23C2</t>
  </si>
  <si>
    <t>6 IN GLASS FOR PRESSURE MODEL I FLANGE</t>
  </si>
  <si>
    <t>01-D-14-D1</t>
  </si>
  <si>
    <t>6 IN PACKING SET FOR VESSEL SIGHT GLASS</t>
  </si>
  <si>
    <t>01-D-16-C1</t>
  </si>
  <si>
    <t>GASKET SET BLUEGUARD &amp; TEFLON FOR SIGHT</t>
  </si>
  <si>
    <t>10 INCH RUPTURE DISC FOR FOAM CHAMBER</t>
  </si>
  <si>
    <t>RUPTURE DISC</t>
  </si>
  <si>
    <t>01-NN-17F4</t>
  </si>
  <si>
    <t>1 IN CERAMIC INTALOX SADDLE TOWER PACKIN</t>
  </si>
  <si>
    <t>2 IN CERAMIC INTALOX SADDLE TOWER PACKIN</t>
  </si>
  <si>
    <t>7/8 IN DIAMETER, LONG, J-BOLT CLAMP COM</t>
  </si>
  <si>
    <t>01-L-15-E1</t>
  </si>
  <si>
    <t>J-BOLT FOR DONUT RING POSITIONING</t>
  </si>
  <si>
    <t>01-PP-7-F1</t>
  </si>
  <si>
    <t>7/8 IN DIAMETER, MEDIUM,  J-BOLT CLAMP</t>
  </si>
  <si>
    <t>50-C-3-D-1</t>
  </si>
  <si>
    <t>48 IN ID GLASS LINED DONUT RING</t>
  </si>
  <si>
    <t>SPACER FOR T-701R1 REFLUX &amp; CALCIUM SPRA</t>
  </si>
  <si>
    <t>1/8IN X 3/8IN TEFLON BRAID GASKET</t>
  </si>
  <si>
    <t>01-D-14-E3</t>
  </si>
  <si>
    <t>GASKET NEOPRENE 27 1/2IN ID X 29 1/2IN O</t>
  </si>
  <si>
    <t>01-C-15-E4</t>
  </si>
  <si>
    <t>GASKET NEOPRENE 11 3/4IN OD X 10 1/4IN I</t>
  </si>
  <si>
    <t>3/8 IN SQUARE X 45 FT CONTINUOUS LENGTH</t>
  </si>
  <si>
    <t>01-M-11-C4</t>
  </si>
  <si>
    <t>DRIERITE DU-CAL 4 MESH 100LB DRUM</t>
  </si>
  <si>
    <t>DRIERITE INDICATING 4 MESH IN 1LB BOTTLE</t>
  </si>
  <si>
    <t>GASKET KIT COMPRESSED NON-ASBESTOS FOR 2</t>
  </si>
  <si>
    <t>01-C-18-G3</t>
  </si>
  <si>
    <t>BANK ASSEMBLY 316SS FIXED FRAME W/ 316SS</t>
  </si>
  <si>
    <t>01-C-18-G4</t>
  </si>
  <si>
    <t>GRID ASSEMBLY FOR 3IN FLAME ARRESTOR</t>
  </si>
  <si>
    <t>01-H-19-E3</t>
  </si>
  <si>
    <t>AFFLE, 3-BL-DN-CRV, NUC-DKBL, 6.625 IN</t>
  </si>
  <si>
    <t>55 1/8 IN O.D. X 22 IN LONG GLASS LINED</t>
  </si>
  <si>
    <t>15 FOOT SECTION PER PFAUDLER DWG #R00113</t>
  </si>
  <si>
    <t>03-EF-1-A1</t>
  </si>
  <si>
    <t>INTERMEDIATE BLOCK CARBONE PN-24C-1</t>
  </si>
  <si>
    <t>04-NW-6-A2</t>
  </si>
  <si>
    <t>22 13/16 OD X 20 3/16 ID X 1/16 IN T</t>
  </si>
  <si>
    <t>01-PP-23F2</t>
  </si>
  <si>
    <t>T701 TOP HEAD PER PFAUDLER DWG #R001043</t>
  </si>
  <si>
    <t>03-EF-1-A2</t>
  </si>
  <si>
    <t>MULTI-BEAM SUPPORT BEAM FOR 54IN DIA T70</t>
  </si>
  <si>
    <t>16IN GLASS LINED STEEL MANWAY COVER</t>
  </si>
  <si>
    <t>PHENOLIC SEAT FOR 4IN S&amp;J BREATHER VALVE</t>
  </si>
  <si>
    <t>TRAY CAP ASSY TYPE K-9-Z 304SS 14GA</t>
  </si>
  <si>
    <t>01-S-14-F1</t>
  </si>
  <si>
    <t>55 I/8 IN OD X 11IN LONG GLASS LINED VER</t>
  </si>
  <si>
    <t>03-NF-6-Z0</t>
  </si>
  <si>
    <t>AIR COOLER FOR CENTAC COMPRESSOR</t>
  </si>
  <si>
    <t>02-B-7-A-1</t>
  </si>
  <si>
    <t>55 1/8IN OD X 11IN LONG CLAMP TYPE SECTI</t>
  </si>
  <si>
    <t>TOP CHAMBER BLOCK FLOATING DOME W/ 10IN</t>
  </si>
  <si>
    <t>BOTTOM CHAMBER BLOCK FIXED DOME W/ 10IN</t>
  </si>
  <si>
    <t>INTERMEDIATE BLOCK CKS-7 VCT</t>
  </si>
  <si>
    <t>H2 FEED/RECYCLE PIPE NOZZLE PART NO. 26</t>
  </si>
  <si>
    <t>01-R-23-A1</t>
  </si>
  <si>
    <t>TUNNEL CAP TRAY ASSEMBLIES TRAYS 2-10,1</t>
  </si>
  <si>
    <t>316SS SNAP TYPE FASTENER FOR VAREC FIG 2</t>
  </si>
  <si>
    <t>01-PP-17F5</t>
  </si>
  <si>
    <t>72 IN 1-PASS FLOAT VALVE TRAY</t>
  </si>
  <si>
    <t>TEFLON DIAPHRAGM FOR PROTECTOSEAL 24IN</t>
  </si>
  <si>
    <t>TANTALUM SUPPORT RING</t>
  </si>
  <si>
    <t>04-SW-5-B1</t>
  </si>
  <si>
    <t>GRAPHITE SPACER TO BE USED WITH TRAY 21</t>
  </si>
  <si>
    <t>04-SW-2-C1</t>
  </si>
  <si>
    <t>SEAL PAN DOWNCOMER FOR TRAY 1</t>
  </si>
  <si>
    <t>DOWNCOMER</t>
  </si>
  <si>
    <t>04-SW-6-A2</t>
  </si>
  <si>
    <t>SLIDING DOWNCOMER FOR TRAY 11</t>
  </si>
  <si>
    <t>04-SW-2-B0</t>
  </si>
  <si>
    <t>SLIDING DOWNCOMER FOR TRAY 21</t>
  </si>
  <si>
    <t>GRAPHITE TROUGH FOR HZ FEED ON TRAY 22</t>
  </si>
  <si>
    <t>DISTRIBUTOR</t>
  </si>
  <si>
    <t>02-C-1-B-4</t>
  </si>
  <si>
    <t>TEFLON NOZZLE INSERT</t>
  </si>
  <si>
    <t>GRAPHITE SPACER TO BE USED WITH TRAY 11</t>
  </si>
  <si>
    <t>04-SW-4-A1</t>
  </si>
  <si>
    <t>COUPLING NUT FOR TRAY 21 TO 22 TIE RODS</t>
  </si>
  <si>
    <t>01-NN-21F5</t>
  </si>
  <si>
    <t>GRAPHITE TIE ROD CONNECTING TRAY 21 &amp; TR</t>
  </si>
  <si>
    <t>TIE ROD</t>
  </si>
  <si>
    <t>01-PP-22E1</t>
  </si>
  <si>
    <t>GRAPHITE TIE ROD CONNECTING TRAY 22 &amp; TR</t>
  </si>
  <si>
    <t>01-PP-22E2</t>
  </si>
  <si>
    <t>GRAPHITE TIE ROD CONNECTING TRAY 20 &amp; TR</t>
  </si>
  <si>
    <t>01-PP-22E3</t>
  </si>
  <si>
    <t>GRAPHITE NUT FOR VARIOUS GRAPHITE SCREWS</t>
  </si>
  <si>
    <t>GRAPHITE SCREW SEAL PAN SUPPORT TRAY 1.</t>
  </si>
  <si>
    <t>GRAPHITE SCREW ATTACHING DOWNCOMER TO TR</t>
  </si>
  <si>
    <t>01-NN-21F4</t>
  </si>
  <si>
    <t>DOWNCOMER SUPPORT BOLT SGL CODE 50097809</t>
  </si>
  <si>
    <t>01-C-5-D-1</t>
  </si>
  <si>
    <t>DISTRIBUTER HOLDDOWN BOLT</t>
  </si>
  <si>
    <t>BUMPER PINS LOCATED ON TRAYS 10 &amp; 20</t>
  </si>
  <si>
    <t>01-NN-22H2</t>
  </si>
  <si>
    <t>O-RING FOR THERMOWELL INSERTS T1,T2,T5</t>
  </si>
  <si>
    <t>O-RING, VITON, VULCANIZED, 4 1/2 IN ID</t>
  </si>
  <si>
    <t>01-NN-21F3</t>
  </si>
  <si>
    <t>LID GASKET FOR MCS 9B</t>
  </si>
  <si>
    <t>01-C-6-G-2</t>
  </si>
  <si>
    <t>AIR INLET SCREEN FOR MCS 9B</t>
  </si>
  <si>
    <t>01-C-6-G-3</t>
  </si>
  <si>
    <t>VAPOR SEAL CARTRIDGE FOR MCS 9B</t>
  </si>
  <si>
    <t>01-C-6-G-1</t>
  </si>
  <si>
    <t>DELRIN SHEAVE KIT FOR MODEL 2500 LEVEL G</t>
  </si>
  <si>
    <t>01-P-6-E-4</t>
  </si>
  <si>
    <t>REPAIR KIT FOR MODEL 2500 VAREC</t>
  </si>
  <si>
    <t>01-P-6-D-1</t>
  </si>
  <si>
    <t>REPAIR KIT FOR MODEL 2010 2 IN</t>
  </si>
  <si>
    <t>REPAIR KIT FOR MODEL 2010 4 IN</t>
  </si>
  <si>
    <t>TEFLON DIAPHRAGM FOR ENARDO 16 IN</t>
  </si>
  <si>
    <t>01-GG-21E2</t>
  </si>
  <si>
    <t>COVER GASKET &amp; SPRING CHAMBER GASKET FOR</t>
  </si>
  <si>
    <t>01-AA-21C1</t>
  </si>
  <si>
    <t>O-RING ON STEM FOR MODEL 1201B/6 IN VENT</t>
  </si>
  <si>
    <t>01-AA-21C2</t>
  </si>
  <si>
    <t>CAP GASKET FOR GROTH MODEL 1201B/6 IN TA</t>
  </si>
  <si>
    <t>TEFLON DIAPHRAGM KIT FOR 24 IN GROTH TAN</t>
  </si>
  <si>
    <t>01-BB-23A2</t>
  </si>
  <si>
    <t>BUNA DIAPHRAGM FOR 6 IN GROTH TANK VENTS</t>
  </si>
  <si>
    <t>01-AA-21B2</t>
  </si>
  <si>
    <t>BUNA DIAPHRAGM FOR 4 IN GROTH TANK VENTS</t>
  </si>
  <si>
    <t>01-AA-21B3</t>
  </si>
  <si>
    <t>TEFLON DIAPHRAGM KIT FOR 3 IN GROTH TANK</t>
  </si>
  <si>
    <t>01-AA-23F1</t>
  </si>
  <si>
    <t>COVER GASKET/NON-ASBESTOS FOR VACUUM SID</t>
  </si>
  <si>
    <t>COVER GASKET/NON ASBESTOS FOR VACUUM SID</t>
  </si>
  <si>
    <t>01-AA-21C3</t>
  </si>
  <si>
    <t>01-AA-21B1</t>
  </si>
  <si>
    <t>OUTLET BASKET ASSEMBLY PER DWG D-91763-1</t>
  </si>
  <si>
    <t>01-S-15-A1</t>
  </si>
  <si>
    <t>0 INCH EMERGENCY RELIEF VENT, MODEL F7</t>
  </si>
  <si>
    <t>BETE 90 DEGREE SPRAY NOZZLE 316SS, FMP1</t>
  </si>
  <si>
    <t>60 IN ID X 78 IN HT GLASS TOWER SECTION.</t>
  </si>
  <si>
    <t>03-NF-3-Z0</t>
  </si>
  <si>
    <t>28-1/2 INCH DIAMETER X 1/8 INCH TEFLON M</t>
  </si>
  <si>
    <t>02-H-2-A-1</t>
  </si>
  <si>
    <t>MANWAY GASKET 28-1/ IN O.D. X 26-1/4 INC</t>
  </si>
  <si>
    <t>MANWAY GASKET 28-1/2 INCH O.D. X 24-1/2</t>
  </si>
  <si>
    <t>MANWAY GASKET 28-1/2 INCH O.D. X 26 INCH</t>
  </si>
  <si>
    <t>BOLT-FT INCONEL 625, 3/8 X 1 FOR 3304E</t>
  </si>
  <si>
    <t>01-G-9-E-1</t>
  </si>
  <si>
    <t>BOLT-FT INCONEL 625, 3/8 X 2 FOR 3304E</t>
  </si>
  <si>
    <t>01-G-9-E-2</t>
  </si>
  <si>
    <t>CLAMP #DB 3-1/2 INCH INCONEL 625 TAPPED</t>
  </si>
  <si>
    <t>01-G-9-E-3</t>
  </si>
  <si>
    <t>CLAMP #DLB, 3-1/2 INCH WITH 3/8 X 2 BOL</t>
  </si>
  <si>
    <t>01-G-9-E-4</t>
  </si>
  <si>
    <t>CLAMP #SB, INCONEL 625 14G 11HL FOR 330</t>
  </si>
  <si>
    <t>01-G-9-D-1</t>
  </si>
  <si>
    <t>CLAMP #Y INCONEL 625 2.5MM FOR 3304E TRA</t>
  </si>
  <si>
    <t>01-G-9-D-2</t>
  </si>
  <si>
    <t>HEX NUT, 3/8-16 INCONEL 625 FOR 3304E T</t>
  </si>
  <si>
    <t>01-G-9-D-3</t>
  </si>
  <si>
    <t>WASHER 11 X 25 INCONEL 625  14G FOR 3304</t>
  </si>
  <si>
    <t>01-G-9-D-4</t>
  </si>
  <si>
    <t>WASHER 11 X 38 INCONEL 625  11G FOR 3304</t>
  </si>
  <si>
    <t>01-G-9-F-1</t>
  </si>
  <si>
    <t>T701 BOTTOM HEAD, 55 1/8 IN DIAMETER CO</t>
  </si>
  <si>
    <t>03-A-1-A-1</t>
  </si>
  <si>
    <t>BOTTOM INTERMEDIATE GRAPHITE BLOCK WITH</t>
  </si>
  <si>
    <t>04-NW-2-A1</t>
  </si>
  <si>
    <t>DONUT RING, CARBON STEEL WITH 1/8 INCH</t>
  </si>
  <si>
    <t>50-B-2-D-1</t>
  </si>
  <si>
    <t>CLAMP ASSEMBLY (JBOLT) FOR S703</t>
  </si>
  <si>
    <t>50-B-1-C-1</t>
  </si>
  <si>
    <t>4 1/2 IN FLOAT</t>
  </si>
  <si>
    <t>9 IN X 12 IN X 3 IN FOAMGLAS FLOAT</t>
  </si>
  <si>
    <t>01-S-20-F1</t>
  </si>
  <si>
    <t>11 3/4 IN DIAMETER REPLACEMENT FLOAT</t>
  </si>
  <si>
    <t>ALUMINUM INDICATOR BOARD 14 FT 6 IN</t>
  </si>
  <si>
    <t>GAUGE BOARD</t>
  </si>
  <si>
    <t>1 IN 90 DEG CABLE SHEAVE ASSEMBLY</t>
  </si>
  <si>
    <t>01-S-19-D1</t>
  </si>
  <si>
    <t>INSPECTION HATCH GASKET</t>
  </si>
  <si>
    <t>01-S-18-D3</t>
  </si>
  <si>
    <t>8 7/8 IN OD DIAPHRAGM GLASS WITH CEMENT</t>
  </si>
  <si>
    <t>01-S-18-E1</t>
  </si>
  <si>
    <t>CONTAINER CEMENT PN-9</t>
  </si>
  <si>
    <t>5 IN OD DIAPHRAGM GLASS KIT WITH CEMENT</t>
  </si>
  <si>
    <t>01-S-17-D3</t>
  </si>
  <si>
    <t>7 IN OD DIAPHRAGM GLASS</t>
  </si>
  <si>
    <t>01-S-18-A2</t>
  </si>
  <si>
    <t>13 IN OD X 10 1/8 IN ID COVER PLATE GASK</t>
  </si>
  <si>
    <t>9 IN OD X 6 1/4 IN ID COVER PLATE GASKET</t>
  </si>
  <si>
    <t>11 IN OD X 8 1/2 IN ID COVER PLATE GASKE</t>
  </si>
  <si>
    <t>3/32 IN 304 SS AIR CRAFT CABLE</t>
  </si>
  <si>
    <t>01-S-20-D1</t>
  </si>
  <si>
    <t>GRID ASSEMBLY 316 SS</t>
  </si>
  <si>
    <t>16 POLYSULFONE LEAVES WITH GASKETS</t>
  </si>
  <si>
    <t>01-S-20-B2</t>
  </si>
  <si>
    <t>2 IN 150# PVC FLANGE</t>
  </si>
  <si>
    <t>STANDARD RING PVC DISTRIBUTOR HUB SIZE 7</t>
  </si>
  <si>
    <t>3 IN PVC 150# FLANGE W/2 IN COUPLING ON</t>
  </si>
  <si>
    <t>3/4 IN PVC REGEN LATERAL SPARGER TUBE</t>
  </si>
  <si>
    <t>SIZE 2 U BOLT ASSEMBLY</t>
  </si>
  <si>
    <t>TARGET INDICATOR &amp; LEAD WEIGHT</t>
  </si>
  <si>
    <t>TARGET INDICATOR</t>
  </si>
  <si>
    <t>01-C-11-C3</t>
  </si>
  <si>
    <t>40 FT ALUMINUM INDICATOR BOARD W/ZERO</t>
  </si>
  <si>
    <t>02-C-7-D-1</t>
  </si>
  <si>
    <t>3/4 IN DIA PLASTIC PULLEY</t>
  </si>
  <si>
    <t>01-S-18-B2</t>
  </si>
  <si>
    <t>304SS OR PULLEY IDENTICAL TO INVOICE</t>
  </si>
  <si>
    <t>LIQUID SEAL SHEAVE ASSEMBLY</t>
  </si>
  <si>
    <t>01-S-19-B1</t>
  </si>
  <si>
    <t>30 IN LONG X 7 1/2 IN WIDE SS TYPE 430 T</t>
  </si>
  <si>
    <t>90 DEG PULLEY HOUSING W/COVER</t>
  </si>
  <si>
    <t>01-S-18-B4</t>
  </si>
  <si>
    <t>2O FT SS GAUGE TAPE</t>
  </si>
  <si>
    <t>01-S-18-B3</t>
  </si>
  <si>
    <t>COMPLETE GAUGE HEAD</t>
  </si>
  <si>
    <t>01-S-20-G1</t>
  </si>
  <si>
    <t>30 FT SS GAUGE TAPE</t>
  </si>
  <si>
    <t>01-S-18-B5</t>
  </si>
  <si>
    <t>TAPE BLOCK VALVE</t>
  </si>
  <si>
    <t>01-S-19-E1</t>
  </si>
  <si>
    <t>TUBE BANK SHELL &amp; INTERNALS ONLY</t>
  </si>
  <si>
    <t>TUBE BANK</t>
  </si>
  <si>
    <t>01-S-19-C2</t>
  </si>
  <si>
    <t>ACCOPAC BACKUP DISC FOR PV MANHOLE COVER</t>
  </si>
  <si>
    <t>VACUUM DIAPHRAGM SPACER FOR PV MANHOLE C</t>
  </si>
  <si>
    <t>TEFLON VACUUM DIAPHRAGM FOR PV MANHOLE C</t>
  </si>
  <si>
    <t>VACUUM DIAPHRAGM GASKET FOR PV MANHOLE C</t>
  </si>
  <si>
    <t>ACCOPAC PRESSURE DIAPHRAGM SPACER PN 566</t>
  </si>
  <si>
    <t>TEFLON PRESSURE DIAPHRAGM</t>
  </si>
  <si>
    <t>5/16 IN FIBER WASHER</t>
  </si>
  <si>
    <t>4 IN 304 SS TUBE BANK WITH MILD STEEL SH</t>
  </si>
  <si>
    <t>PVC TAPE GASKET FOR BREATHER VALVE 4 IN</t>
  </si>
  <si>
    <t>PHENOLIC VACUUM &amp; PRESSURE SEAT</t>
  </si>
  <si>
    <t>DIAPHRAGM FEP TEFLON FILM 0.005 IN THK</t>
  </si>
  <si>
    <t>01-S-19-D5</t>
  </si>
  <si>
    <t>FIBER BACKUP DISC FOR BREATHER VALVE</t>
  </si>
  <si>
    <t>FIBER SPACER FOR BREATHER VALVE</t>
  </si>
  <si>
    <t>TEFLON SEAL RING</t>
  </si>
  <si>
    <t>10 IN ALUMINUM P&amp;V VENT</t>
  </si>
  <si>
    <t>14 IN X 18 IN TOP COVER ASSEMBLY</t>
  </si>
  <si>
    <t>27 IN SAFETY GATE</t>
  </si>
  <si>
    <t>SAFETY GATE</t>
  </si>
  <si>
    <t>01-D-20-B1</t>
  </si>
  <si>
    <t>PLASTIC PULLEY FOR LIQUID LEVEL INDICATO</t>
  </si>
  <si>
    <t>01-D-15-B6</t>
  </si>
  <si>
    <t>GASKET 42 1/2 IN X 44 1/4 IN X 48 IN X 1</t>
  </si>
  <si>
    <t>MANWAY GASKET 21 X 19  SPIRAL WOUND</t>
  </si>
  <si>
    <t>DIAPHRAGM TEFLON FOR L&amp;J TANK VENT</t>
  </si>
  <si>
    <t>SPACER FOR DIAPHRAGM FOR L&amp;J TANK VENT</t>
  </si>
  <si>
    <t>FLOAT 12 IN  FOR TANK LEVEL INDICATOR</t>
  </si>
  <si>
    <t>90 DEG SHEAVE HOUSING FOR GAUGE BOARD AS</t>
  </si>
  <si>
    <t>SHEAVE HOUSING LIQUID SEAL TYPE</t>
  </si>
  <si>
    <t>PVC TAPE GASKET</t>
  </si>
  <si>
    <t>LOCTITE PLASTIC GASKET</t>
  </si>
  <si>
    <t>VACUUM &amp; PRESSURE SEAT FOR 12 IN S&amp;J BRE</t>
  </si>
  <si>
    <t>TEFLON DIAPHRAGM FOR 12 IN S&amp;J BREATHER</t>
  </si>
  <si>
    <t>BACK UP DISC FOR 12 IN S&amp;J BREATHER</t>
  </si>
  <si>
    <t>SPACER FOR 12 IN S&amp;J BREATHER</t>
  </si>
  <si>
    <t>PALLET STEM FOR 12 IN S&amp;J BREATHER</t>
  </si>
  <si>
    <t>SPACER FOR 4 IN S&amp;J BREATHER</t>
  </si>
  <si>
    <t>SEAT FOR 8 IN S&amp;J BREATHER</t>
  </si>
  <si>
    <t>TEFLON DIAPHRAGM FOR 8 IN S&amp;J BREATHER</t>
  </si>
  <si>
    <t>BACK UP DISC FOR 8 IN S&amp;J BREATHER</t>
  </si>
  <si>
    <t>SPACER FOR 8 IN S&amp;J BREATHER</t>
  </si>
  <si>
    <t>NON ASBESTOS FIBER GASKET PN 24826 FOR 8</t>
  </si>
  <si>
    <t>PALLET STEM FOR 8 IN S&amp;J BREATHER</t>
  </si>
  <si>
    <t>SPACER FOR 20 IN S&amp;J BREATHER</t>
  </si>
  <si>
    <t>TEFLON DIAPHRAGM FOR 20 IN S&amp;J BREATHER</t>
  </si>
  <si>
    <t>BACKUP DISC FOR 20 IN S&amp;J BREATHER</t>
  </si>
  <si>
    <t>BANK ASSEMBLY FOR VAREC FLAME ARRESTOR</t>
  </si>
  <si>
    <t>TEFLON DIAPHRAGM FOR VAREC 20 INCH  VACU</t>
  </si>
  <si>
    <t>NEOPRENE PAD FOR VAREC 20 IN VACUUM RELI</t>
  </si>
  <si>
    <t>TEFLON DIAPHRAGM</t>
  </si>
  <si>
    <t>COPPER CABLE CONNECTOR FOR 20 IN S&amp;J VEN</t>
  </si>
  <si>
    <t>VACUUM DIAPHRAGM GASKET FOR 20 IN S&amp;J</t>
  </si>
  <si>
    <t>SS RETAINING CABLE FOR 20 IN S&amp;J EMERG V</t>
  </si>
  <si>
    <t>SPACER FOR 20 IN S&amp;J EMERGENCY VENT</t>
  </si>
  <si>
    <t>01-S-15-G1</t>
  </si>
  <si>
    <t>TEFLON DIAPHRAGM FOR 20 IN S&amp;J EMERGENCY</t>
  </si>
  <si>
    <t>IBER WASHER 5/16 FOR 20 INCH  S&amp;J EMERGE</t>
  </si>
  <si>
    <t>01-S-15-C4</t>
  </si>
  <si>
    <t>COER GASKET FOR 3 IN S&amp;J BREATHER VALVE</t>
  </si>
  <si>
    <t>SEAT FOR 3 IN S&amp;J BREATHER VALVE</t>
  </si>
  <si>
    <t>SCREEN FOR 3 IN S&amp;J BREATHER VALVE</t>
  </si>
  <si>
    <t>TEFLON DIAPHRAGM FOR 3 IN S&amp;J BREATHER V</t>
  </si>
  <si>
    <t>BACK UP DISC FOR 3 IN S&amp;J BREATHER</t>
  </si>
  <si>
    <t>SPACER FOR 3 IN S&amp;J BREATHER VALVE</t>
  </si>
  <si>
    <t>PALLET STEM FOR 3 IN S&amp;J BREATHER VALVE</t>
  </si>
  <si>
    <t>VENT SCREEN FOR 3 IN S&amp;J BREATHER VALVE</t>
  </si>
  <si>
    <t>INDICATOR GUIDE FOR S&amp;J LIQUID LEVEL</t>
  </si>
  <si>
    <t>MALE ADAPTER FOR SQUIBB TAYLOR FLOAT GAU</t>
  </si>
  <si>
    <t>GASKET FOR SQUIBB TAYLOR FLOAT</t>
  </si>
  <si>
    <t>DISTRIBUTOR TRY FOR E-20 316 SS</t>
  </si>
  <si>
    <t>TRAY CLAMP ASSEMBLY</t>
  </si>
  <si>
    <t>48 IN DEMISTER/GRIDS 3 PER SET</t>
  </si>
  <si>
    <t>3/8 IN MANWAY LOCK STUD</t>
  </si>
  <si>
    <t>MANWAY HOLD DOWN WASHER</t>
  </si>
  <si>
    <t>TRAY CLAMP ASSEMBY</t>
  </si>
  <si>
    <t>BALLAST UNIT TYPE V-1 0.036IN THICK 410S</t>
  </si>
  <si>
    <t>BALLAST UNIT TYPE V-1 0.036IN THICK 304S</t>
  </si>
  <si>
    <t>BOTTOM TRAY CLAMPS TRAYS #1 THRU 71 410S</t>
  </si>
  <si>
    <t>BOTTOM TRAY CLAMP / TRAYS #72 THRU #85 3</t>
  </si>
  <si>
    <t>BALLAST UNIT TYPE V-1 0.060IN THICK 410S</t>
  </si>
  <si>
    <t>BALLAST UNIT, TYPE V-1 0.060 INCH THICK</t>
  </si>
  <si>
    <t>TRAY VALVE</t>
  </si>
  <si>
    <t>01-S-14-D1</t>
  </si>
  <si>
    <t>BOTTOM TRAY CLAMPS 304 SS</t>
  </si>
  <si>
    <t>4 3/16 IN X 4 7/8 IN X 1/8 IN GASKET</t>
  </si>
  <si>
    <t>COVER FOR LIQUID LEVEL INDICATORS</t>
  </si>
  <si>
    <t>01-S-25-C1</t>
  </si>
  <si>
    <t>YOKE FOR LIQUID LEVEL INDICATORS</t>
  </si>
  <si>
    <t>GASKET FOR LIQUID LEVEL INDICATORS</t>
  </si>
  <si>
    <t>MANUALLY OPERATED BRAKE WINCHES</t>
  </si>
  <si>
    <t>WINCH</t>
  </si>
  <si>
    <t>01-S-25-B2</t>
  </si>
  <si>
    <t>MANWAY ASSEMBLY COMPLETE</t>
  </si>
  <si>
    <t>3 IN 304 SS 150# TEE STRAINER WINSTON AR</t>
  </si>
  <si>
    <t>01-LL-20A2</t>
  </si>
  <si>
    <t>3 IN 304LSS 300# TEE STRAINER WINSTON AR</t>
  </si>
  <si>
    <t>01-LL-18A3</t>
  </si>
  <si>
    <t>3 INCH  304 150# MODEL RP59-F TEE STRAIN</t>
  </si>
  <si>
    <t>01-LL-18A1</t>
  </si>
  <si>
    <t>4 IN 304L 150# TEE STRAINER WINSTON ARMO</t>
  </si>
  <si>
    <t>01-LL-18A2</t>
  </si>
  <si>
    <t>1/2 IN SCRD YARWAY STEAM TRAP NO 720 STR</t>
  </si>
  <si>
    <t>01-G-8-E-6</t>
  </si>
  <si>
    <t>3/4 IN SCRD YARWAY STEAM TRAP NO 720 STR</t>
  </si>
  <si>
    <t>CUNO FILTER HOUSING TYPE 1M1 COMPLETE</t>
  </si>
  <si>
    <t>01-PP-18F1</t>
  </si>
  <si>
    <t>CHARCOAL CARTRIDGE FILTER FOR CUNO FILTE</t>
  </si>
  <si>
    <t>01-P-5-B-1</t>
  </si>
  <si>
    <t>1/2 IN ARROW FILTER PN F354 FOR DYNAMIC</t>
  </si>
  <si>
    <t>01-P-5-E-5</t>
  </si>
  <si>
    <t>1 IN CI 250# SCRD Y STRAINER STD SCREEN</t>
  </si>
  <si>
    <t>01-G-18-C3</t>
  </si>
  <si>
    <t>1 IN CS 600# SCRD Y STRAINER STD SCREEN</t>
  </si>
  <si>
    <t>01-G-18-D2</t>
  </si>
  <si>
    <t>1 1/4 IN CS 250# SCRD Y STRAINER STD SCR</t>
  </si>
  <si>
    <t>01-G-18-C4</t>
  </si>
  <si>
    <t>1 1/2 IN CS 250 LB SCRD Y STRAINER STD</t>
  </si>
  <si>
    <t>01-G-18-C5</t>
  </si>
  <si>
    <t>1 1/2 IN CS 600# SCRD Y STRAINER STD SCR</t>
  </si>
  <si>
    <t>01-G-18-D3</t>
  </si>
  <si>
    <t>1 IN 150/300# RF CS CONE STRAINER</t>
  </si>
  <si>
    <t>01-LL-18D2</t>
  </si>
  <si>
    <t>1 1/2 IN 150/300# RF CS CONE STRAINER</t>
  </si>
  <si>
    <t>01-LL-18D3</t>
  </si>
  <si>
    <t>10 IN 150/300# RF CS CONE STRAINER</t>
  </si>
  <si>
    <t>12 IN 150/300# RF CS CONE STRAINER</t>
  </si>
  <si>
    <t>02-B-5-D-2</t>
  </si>
  <si>
    <t>2 IN 150/300# RF CS CONE STRAINER</t>
  </si>
  <si>
    <t>01-LL-18D4</t>
  </si>
  <si>
    <t>3 IN 150/300# RF CS CONE STRAINER</t>
  </si>
  <si>
    <t>01-LL-18D5</t>
  </si>
  <si>
    <t>4 IN 150/300# RF CS CONE STRAINER</t>
  </si>
  <si>
    <t>01-LL-18D6</t>
  </si>
  <si>
    <t>1/2 IN CI 250# SCRD STRAINER STD SCREEN</t>
  </si>
  <si>
    <t>01-S-14-B1</t>
  </si>
  <si>
    <t>1/2 IN CS 600# SCRD Y STRAINER STD SCREE</t>
  </si>
  <si>
    <t>01-G-18-C6</t>
  </si>
  <si>
    <t>3/4 IN CI 250# SCRD Y STRAINER STD SCREE</t>
  </si>
  <si>
    <t>01-G-18-C2</t>
  </si>
  <si>
    <t>3/4 IN CS 600# SCRD Y STRAINER STD SCREE</t>
  </si>
  <si>
    <t>01-G-18-C1</t>
  </si>
  <si>
    <t>7 IN X 32 IN 3M 10 MICRON FILTER BAG #12</t>
  </si>
  <si>
    <t>CN20101018</t>
  </si>
  <si>
    <t>POLYESTER FELT FILTER BAG WITH GROUND WI</t>
  </si>
  <si>
    <t>01-AA-20A2</t>
  </si>
  <si>
    <t>5-3/4 IN X 38 IN EPITROPIC / VOLTAIN FIL</t>
  </si>
  <si>
    <t>02-B-9-D-1</t>
  </si>
  <si>
    <t>DISC, FIXED VARIABLE SHAFT</t>
  </si>
  <si>
    <t>GEAR BOX SLIDING DISC</t>
  </si>
  <si>
    <t>OMPLETE DWG E2979 ITEM 9 FO</t>
  </si>
  <si>
    <t>01-FF-17D1</t>
  </si>
  <si>
    <t>GASKET ITEM 20A FOR ANDALE SIMPLEX STRAI</t>
  </si>
  <si>
    <t>01-FF-18H1</t>
  </si>
  <si>
    <t>DRAINAGE GRID, W6, 13/16 IN THICK FOR E</t>
  </si>
  <si>
    <t>02-D-8-A-1</t>
  </si>
  <si>
    <t>GASKET MATERIAL #2640 FOR JW1 FILTER PRE</t>
  </si>
  <si>
    <t>BEARING FOR EIMCO ROTARY FILTERS</t>
  </si>
  <si>
    <t>01-FF-16C6</t>
  </si>
  <si>
    <t>AGITATOR PIVOT COMPLETE 46859A1A</t>
  </si>
  <si>
    <t>01-R-7-A-1</t>
  </si>
  <si>
    <t>SCRAPER BLADE PN 81430A80A FOR EIMCO</t>
  </si>
  <si>
    <t>09-A-2-H-0</t>
  </si>
  <si>
    <t>BUSHING #850623D FOR EIMCO</t>
  </si>
  <si>
    <t>01-FF-16E1</t>
  </si>
  <si>
    <t>BUSHING #WLB2-024-00170 LOCATION 67 FOR</t>
  </si>
  <si>
    <t>01-FF-18C3</t>
  </si>
  <si>
    <t>BUSHING #WLB2-024-00163-QZQ LOCATION 26</t>
  </si>
  <si>
    <t>REEVES MOTOR PULLEY BUSHING KIT</t>
  </si>
  <si>
    <t>FILTER BAG CAGE FOR RAIL CAR DUST FILTER</t>
  </si>
  <si>
    <t>02-B-1-C-3</t>
  </si>
  <si>
    <t>FILTER ELEMENT PN M19R20S 15 PER BOX</t>
  </si>
  <si>
    <t>02-D-5-C-3</t>
  </si>
  <si>
    <t>CLAMP #46713BF FOR EIMCO</t>
  </si>
  <si>
    <t>01-FF-16D5</t>
  </si>
  <si>
    <t>BLACK RUBBER SCREEN BUMPERS #70113</t>
  </si>
  <si>
    <t>01-GG-12D4</t>
  </si>
  <si>
    <t>FILTER BAG CLAMP #15112 72/105-127MM</t>
  </si>
  <si>
    <t>01-G-17-A1</t>
  </si>
  <si>
    <t>END FILTER CLOTH FOR JWI FILTER PRESS</t>
  </si>
  <si>
    <t>INTERMEDIATE FILTER CLOTH FOR JWI FILTER</t>
  </si>
  <si>
    <t>O-RING 03-163 (.103 X 5.987 ID)</t>
  </si>
  <si>
    <t>ADAPTER #85589B FOR EIMCO</t>
  </si>
  <si>
    <t>10 FT LONG FILTER BAG VOLTAIN FABRIC STY</t>
  </si>
  <si>
    <t>02-B-12-A1</t>
  </si>
  <si>
    <t>3/8 IN DIA POLYPROPLENE ROPE FOR EIMCO</t>
  </si>
  <si>
    <t>01-R-15-A1</t>
  </si>
  <si>
    <t>CS HEX HD NC MACH BOLT 5/8 X 3 HARDENED</t>
  </si>
  <si>
    <t>01-FF-17C4</t>
  </si>
  <si>
    <t>SOCKET HEAD CAP SCREW 5/8 INCH  X 6 INCH</t>
  </si>
  <si>
    <t>EYE BOLT SHORT 5 IN PN B23505024 FOR SLU</t>
  </si>
  <si>
    <t>01-FF-18G3</t>
  </si>
  <si>
    <t>EYE BOLT 6 1/2 IN LONG PN B23505026 FOR</t>
  </si>
  <si>
    <t>CN20141111</t>
  </si>
  <si>
    <t>MULTIFLEX CONNECTOR #87131C FOR EIMCO</t>
  </si>
  <si>
    <t>01-FF-16F3</t>
  </si>
  <si>
    <t>XA7072 MODEL 12.4 HSD FLUID COUPLING</t>
  </si>
  <si>
    <t>01-R-8-A-5</t>
  </si>
  <si>
    <t>COVER SS ITEM 7 FOR HAYWARD STRAINER</t>
  </si>
  <si>
    <t>COVER 316SS ITEM 7 FOR HAYWARD STRAINER</t>
  </si>
  <si>
    <t>FILTER CUP FOR RAIL CAR DUST FILTERS #FS</t>
  </si>
  <si>
    <t>01-R-8-G-2</t>
  </si>
  <si>
    <t>AIR CYLINDER SC51605 FOR LECTRODRYER SN</t>
  </si>
  <si>
    <t>01-FF-17E5</t>
  </si>
  <si>
    <t>4 IN OPERATING CYLINDER REPAIR KIT FOR K</t>
  </si>
  <si>
    <t>01-FF-17E6</t>
  </si>
  <si>
    <t>FILTER ELEMENT SIC #52320 FOR LECTRODRYE</t>
  </si>
  <si>
    <t>DOLLINGER FILTER ELEMENT 4 MICRON</t>
  </si>
  <si>
    <t>01-R-7-G-1</t>
  </si>
  <si>
    <t>20 IN X 1 IN ID X 2 1/2 IN OD FILTER ELE</t>
  </si>
  <si>
    <t>MOLTEN POLY BPA FILTERS 2 IN 150 LB FLAN</t>
  </si>
  <si>
    <t>01-R-14-A1</t>
  </si>
  <si>
    <t>1 IN NEOPRENE GASKET PN 18370 FOR MIKRO</t>
  </si>
  <si>
    <t>01-FF-18F5</t>
  </si>
  <si>
    <t>1 IN RETAINING RING PN 18373 FOR MIKRO</t>
  </si>
  <si>
    <t>FILTER ELEMENT #5265000700000000 FOR INL</t>
  </si>
  <si>
    <t>01-GG-1-A3</t>
  </si>
  <si>
    <t>AIR CONTROL FILTER PN 87967 FOR KEMP</t>
  </si>
  <si>
    <t>.5 MICRON FILTER CART. FOR ASBESTOS TRAI</t>
  </si>
  <si>
    <t>25 MICRON FILTER CART. FOR ASBESTOS TRAI</t>
  </si>
  <si>
    <t>CARTRIDGE FILTERS FILTERITE CLR10-30</t>
  </si>
  <si>
    <t>FILTER MEDIA PN 859 90 IN X 28 FT EIMCO</t>
  </si>
  <si>
    <t>FILTEREX NO 4 FIBERGLASS FILTER ROLLS FO</t>
  </si>
  <si>
    <t>WORM GEAR #202346A2A FOR EIMCO ROTARY FI</t>
  </si>
  <si>
    <t>WORM GEAR #202356A1A FOR EIMCO ROTARY FI</t>
  </si>
  <si>
    <t>GEAR ASSEMBLY  PN LG06Z-0017B-1 FOR EIMC</t>
  </si>
  <si>
    <t>GEAR UNIT 80/1 RATIO LOCATION 1 FOR BIRD</t>
  </si>
  <si>
    <t>02-C-5-D-1</t>
  </si>
  <si>
    <t>GEAR/BUSHING KIT SHIFTING FOR REEVES DRI</t>
  </si>
  <si>
    <t>TUBE GUIDE PN B28005064 FOR FULFLO FILTE</t>
  </si>
  <si>
    <t>01-D-18-F1</t>
  </si>
  <si>
    <t>BEARING HOUSING ASSEMBLY #L48092-1 FOR E</t>
  </si>
  <si>
    <t>THRUST BEARING HOUSING PN 605016-78B REE</t>
  </si>
  <si>
    <t>BEARING LINER HALF FOR EIMCO ROTARY FILT</t>
  </si>
  <si>
    <t>01-FF-16F1</t>
  </si>
  <si>
    <t>BEARING LINER HALF #Q10G-D139B-101 FOR E</t>
  </si>
  <si>
    <t>01-FF-16F2</t>
  </si>
  <si>
    <t>316SS 1 1/4 IN LOCKWASHER FOR EIMCO ROTA</t>
  </si>
  <si>
    <t>ELEMENT GASKET SC #52539 FOR LECTRODRYER</t>
  </si>
  <si>
    <t>MANOMETER FOR MIKRO PULSAIRE FILTER</t>
  </si>
  <si>
    <t>01-FF-17B2</t>
  </si>
  <si>
    <t>REEVES VARIABLE SPEED MOTOR DRIVE SIZE 1</t>
  </si>
  <si>
    <t>FULL JET NOZZLE 1/8 GG 3.5 316SS</t>
  </si>
  <si>
    <t>SIGHT GLASS GASKET PN 81430B15A SL24 REQ</t>
  </si>
  <si>
    <t>01-GG-18E4</t>
  </si>
  <si>
    <t>1 IN SILICONE GASKET PN 371205 FOR MIKRO</t>
  </si>
  <si>
    <t>SILICONE VENTURI GASKET #35711</t>
  </si>
  <si>
    <t>01-FF-18E3</t>
  </si>
  <si>
    <t>SILICONE VENTURI GASKET FOR MIKRO</t>
  </si>
  <si>
    <t>2 IN GASKET FOR HAYWARD STRAINER</t>
  </si>
  <si>
    <t>01-GG-12E2</t>
  </si>
  <si>
    <t>GASKET FOR HAYWARD 4 IN STRAINER</t>
  </si>
  <si>
    <t>AIR PURGE OUTBOARD SEAL FOR BIRD COLLAR</t>
  </si>
  <si>
    <t>TOP SHELL GASKET 13 3/8  IN OD X 12 1/2</t>
  </si>
  <si>
    <t>VITON GASKET #TLB2-161-01090 LOCATION 30</t>
  </si>
  <si>
    <t>VITON GASKET #WLB3-161-01070 LOCATION 2</t>
  </si>
  <si>
    <t>20 IN TUBE HOLDER 316SS PN 28005063</t>
  </si>
  <si>
    <t>01-C-10-C1</t>
  </si>
  <si>
    <t>3/4 IN ARMORED GASKET FOR MIKRO</t>
  </si>
  <si>
    <t>FILTER COVER GASKET 6 IN X 5 1/4 IN X 1/</t>
  </si>
  <si>
    <t>FILTER GASKET PN 328-9072 FOR FILTER MOD</t>
  </si>
  <si>
    <t>02-G-6-R-2</t>
  </si>
  <si>
    <t>SHIM SET  PN 850565A FOR EIMCO</t>
  </si>
  <si>
    <t>01-FF-16E3</t>
  </si>
  <si>
    <t>SHIM SET #G06F-0013A-010 FOR EIMCO</t>
  </si>
  <si>
    <t>SIGHT GLASS PN 81430B14A SL24 REQ K11095</t>
  </si>
  <si>
    <t>01-FF-17H2</t>
  </si>
  <si>
    <t>SPACER FOR SLURRY WATER FILTER</t>
  </si>
  <si>
    <t>THRUST SPACER #GOED-0007B-903 FOR EIMCO</t>
  </si>
  <si>
    <t>01-FF-16E5</t>
  </si>
  <si>
    <t>SPRING #450251A FOR EIMCO</t>
  </si>
  <si>
    <t>SPRINGS LOCATION 54 BIRD FOR 18 X 42 IN.</t>
  </si>
  <si>
    <t>30 IN PERMA POST CARTRIDGE FILTER SS</t>
  </si>
  <si>
    <t>CLEVIS PIN PN A43905000 FOR SLURRY WATER</t>
  </si>
  <si>
    <t>SPRING CARTRIDGE ASSY PN 605003-51M REEV</t>
  </si>
  <si>
    <t>FAN SEAL ON DUST FILTERS RAILCAR</t>
  </si>
  <si>
    <t>01-Q-23-G4</t>
  </si>
  <si>
    <t>DODGE TXT225 TAPER BORE REDUCER COMPLETE</t>
  </si>
  <si>
    <t>01-FF-16A1</t>
  </si>
  <si>
    <t>RETAINER PN A50201001 FOR SLURRY WATER F</t>
  </si>
  <si>
    <t>8 FT LONG HRS FILTER BAG RETAINERS #2092</t>
  </si>
  <si>
    <t>02-B-1-C-1</t>
  </si>
  <si>
    <t>SIGHT GLASS RETAINER PN 81430A92A REQ K1</t>
  </si>
  <si>
    <t>01-FF-17H1</t>
  </si>
  <si>
    <t>GNC RING #TLB2-339-00171 FOR BIRD CENTRI</t>
  </si>
  <si>
    <t>GNF RING #TLB2-339-00181 FOR BIRD CENTRI</t>
  </si>
  <si>
    <t>RING #TLB2-339-00170-GNA LOCATION 53 FOR</t>
  </si>
  <si>
    <t>RING #TLB2-339-00181-GNA LOCATION 33 BIR</t>
  </si>
  <si>
    <t>3/4 IN RETAINER RING PN 18166 FOR MIKRO</t>
  </si>
  <si>
    <t>CASE SEAL RING #WLB2-343-00020-YDB BIRD</t>
  </si>
  <si>
    <t>01-FF-18A3</t>
  </si>
  <si>
    <t>O-RING 03-446 (.275 X 8.475 ID)</t>
  </si>
  <si>
    <t>#H280-032-00057-YMA 03-234 (.139 X 2.984</t>
  </si>
  <si>
    <t>#H280-045-00110-YMA O-RING 03244(.139X4.</t>
  </si>
  <si>
    <t>#H280-050-00035YMA O-RING 03-248(.139X4.</t>
  </si>
  <si>
    <t>#H280-05600121YMA O-RING 03-253(.139X5.3</t>
  </si>
  <si>
    <t>PN 4152-8374 O-RING 03-374 (.210 X 9.255</t>
  </si>
  <si>
    <t>O-RING 03-242 (.139 X 3.984 ID)</t>
  </si>
  <si>
    <t>SHEAR PIN 0.438 LOCATION 17 BIRD</t>
  </si>
  <si>
    <t>3/8 IN SQ X 53 IN GARLOCK PACKING #733 E</t>
  </si>
  <si>
    <t>NATIONAL OIL SEAL 1.5 X 2.37R X .5 #4500</t>
  </si>
  <si>
    <t>01-FF-16E4</t>
  </si>
  <si>
    <t>NATIONAL OIL SEAL 1.937 X 2.623 X .5 #45</t>
  </si>
  <si>
    <t>NATIONAL OIL SEAL 3 X 3.751 X .5 #455281</t>
  </si>
  <si>
    <t>SHIFTING YOKE PIN FOR REEVES</t>
  </si>
  <si>
    <t>GASKETED PLATE #1 FOR JWI FILTER PRESS</t>
  </si>
  <si>
    <t>GASKETED PLATE #3 FOR JWI FILTER PRESS</t>
  </si>
  <si>
    <t>01-R-8-D-5</t>
  </si>
  <si>
    <t>NEOPRENE DIAPHRAGM #A64 FOR RESEARCH VAL</t>
  </si>
  <si>
    <t>UPPER WIPER FOR FISHER 1 IN VALVE TYPE B</t>
  </si>
  <si>
    <t>WIPER RING FOR FISHER 1 IN 1 1/2 IN &amp; 2</t>
  </si>
  <si>
    <t>01-PP-1-F4</t>
  </si>
  <si>
    <t>PACKING SET FOR FISHER 1 IN CONTROL VALV</t>
  </si>
  <si>
    <t>GASKET FOR FISHER 1 IN CONTROL VALVE TYP</t>
  </si>
  <si>
    <t>GASKET FOR 1 IN FISHER CONTROL VALVE TYP</t>
  </si>
  <si>
    <t>DIAPHRAGM FOR FISHER TYPE 657 ACTUATOR</t>
  </si>
  <si>
    <t>POSITIONER O-RING 01-011 (.070 X .301 ID</t>
  </si>
  <si>
    <t>#1D134606992 O-RING 01-006 (.070 X .114</t>
  </si>
  <si>
    <t>#1J4888XD52 O-RING 01-014 (.070 X .489 I</t>
  </si>
  <si>
    <t>01-PP-1-F5</t>
  </si>
  <si>
    <t>DIAPHRAGM ASSY FOR FISHER VALVE POSITION</t>
  </si>
  <si>
    <t>DIAPHRAGM FOR FISHER POSITIONER TYPE 358</t>
  </si>
  <si>
    <t>GASKET FOR FISHER VALVE POSITIONER TYPE</t>
  </si>
  <si>
    <t>#10A0871X012 O-RING 01-001 (.040 X .029</t>
  </si>
  <si>
    <t>DIAPHRAGM ASSEMBLY FOR FISHER REGULATOR</t>
  </si>
  <si>
    <t>GASKET FOR FISHER REGULATOR TYPE 67FR</t>
  </si>
  <si>
    <t>01-PP-1-F6</t>
  </si>
  <si>
    <t>PLUG VALVE FOR FISHER REGULATOR TYPE 67F</t>
  </si>
  <si>
    <t>FILTER FOR FISHER REGULATOR TYPE 67FR</t>
  </si>
  <si>
    <t>#1C415706992 O-RING 01-219 (.139 X 1.296</t>
  </si>
  <si>
    <t>FISHER # 1E801204022 ACTUATOR GASKET MOD</t>
  </si>
  <si>
    <t>DIAPHRAGM FOR FISHER VALVE ACTUATOR TYPE</t>
  </si>
  <si>
    <t>01-PP-14A2</t>
  </si>
  <si>
    <t>MACH BOLT 1/4 IN X 1 FOR FISHER PRESS CO</t>
  </si>
  <si>
    <t>01-PP-2-G1</t>
  </si>
  <si>
    <t>DIAPHRAGM ASSEMBLY FOR FISHER PRESS CONT</t>
  </si>
  <si>
    <t>PLUG ASSY FOR FISHER PRESSURE CONTROLLER</t>
  </si>
  <si>
    <t>HEX NUT FOR FISHER PRESSURE CONTROLLER T</t>
  </si>
  <si>
    <t>PACKING SET FOR 1 IN FISHER VALVE</t>
  </si>
  <si>
    <t>01-PP-2-G2</t>
  </si>
  <si>
    <t>GASKET FOR FISHER 1 1/2 IN CONTROL VALVE</t>
  </si>
  <si>
    <t>DIAPHRAGM FOR FISHER ACTUATOR TYPE 657</t>
  </si>
  <si>
    <t>GASKET FOR 2 IN FISHER CONTROL VALVE TYP</t>
  </si>
  <si>
    <t>GASKET FOR FISHER 2 IN CONTROL VALVE TYP</t>
  </si>
  <si>
    <t>BUSHING FOR FISHER 2 IN CONTROL VALVE TY</t>
  </si>
  <si>
    <t>01-PP-2-G3</t>
  </si>
  <si>
    <t>UPPER WIPER FOR FISHER 3 IN CONTROL VALV</t>
  </si>
  <si>
    <t>GASKET FOR FISHER 3 IN CONTROL VALVE TYP</t>
  </si>
  <si>
    <t>BUSHING FOR FISHER 3 IN CONTROL VALVE TY</t>
  </si>
  <si>
    <t>LOWER WIPER FOR FISHER 3 IN CONTROL VALV</t>
  </si>
  <si>
    <t>GAUGE GLASS FOR FISHER PRESSURE CONTROLL</t>
  </si>
  <si>
    <t>GAUGE GLASS</t>
  </si>
  <si>
    <t>#1C376206992 O-RING 01-212 (.139 X .859</t>
  </si>
  <si>
    <t>RELAY GASKET FOR FISHER PRESSURE CONTROL</t>
  </si>
  <si>
    <t>DIAPHRAGM ASSEMBLY FOR FISHER PRESSURE</t>
  </si>
  <si>
    <t>#1E222606992 O-RING 01-004 (.070 X .070</t>
  </si>
  <si>
    <t>BELLOWS FRAME GASKET FOR FISHER PRESSURE</t>
  </si>
  <si>
    <t>BELLOWS ASSY FOR FISHER PRESSURE CONTROL</t>
  </si>
  <si>
    <t>SEAL RING FOR FISHER PRESSURE CONTROLLER</t>
  </si>
  <si>
    <t>01-PP-2-G6</t>
  </si>
  <si>
    <t>GROOVE PIN TYPE B FOR FISHER PRESSURE CO</t>
  </si>
  <si>
    <t>CONTROL TUBING FITS FISHER PRESSURE CONT</t>
  </si>
  <si>
    <t>COVER GASKET FOR FISHER PRESSURE CONTROL</t>
  </si>
  <si>
    <t>01-PP-2-F2</t>
  </si>
  <si>
    <t>CONNECTING LINK BEARING FOR FISHER PRESS</t>
  </si>
  <si>
    <t>UPPER DIAPHRAGM FOR FISHER PRESSURE CONT</t>
  </si>
  <si>
    <t>NOZZLE FOR FISHER PRESSURE CONTROLLER TY</t>
  </si>
  <si>
    <t>SPIRAL WOUND GASKET FOR 1 IN FISHER CONT</t>
  </si>
  <si>
    <t>01-P-5-D-1</t>
  </si>
  <si>
    <t>LANTERN RING FOR FISHER 1 IN CONTROL VAL</t>
  </si>
  <si>
    <t>PACKING RING FOR 1 IN FISHER CONTROL VAL</t>
  </si>
  <si>
    <t>RELAY TUBING #1H2759000A2 FOR FISHER</t>
  </si>
  <si>
    <t>01-PP-2-F5</t>
  </si>
  <si>
    <t>CONNECTING LINK #1L379641012 FISHER PRES</t>
  </si>
  <si>
    <t>BOURDON TUBE FOR FISHER PRESSURE</t>
  </si>
  <si>
    <t>DIAPHRAGM #2E859502202 FITS FISHER ACTUA</t>
  </si>
  <si>
    <t>01-PP-14A1</t>
  </si>
  <si>
    <t>PACKING SET #1R290001012 FITS FISHER 1 F</t>
  </si>
  <si>
    <t>GASKET FITS FISHER 1 - 1/2 IN</t>
  </si>
  <si>
    <t>01-PP-2-E3</t>
  </si>
  <si>
    <t>SPIRAL WOUND GASKET FOR 1 1/2</t>
  </si>
  <si>
    <t>GASKET #1R3100X0082 FITS FISHER 1 FT 2 I</t>
  </si>
  <si>
    <t>GASKET FOR FISHER 1 1/2 IN</t>
  </si>
  <si>
    <t>SHIM GASKET FOR FISHER 1 1/2 IN</t>
  </si>
  <si>
    <t>GASKET SHIM</t>
  </si>
  <si>
    <t>LANTERN RING #1J962335072 FITS FISHER 1</t>
  </si>
  <si>
    <t>01-PP-2-E4</t>
  </si>
  <si>
    <t>PACKING RING FOR FISHER 1 1/2 IN CONTROL</t>
  </si>
  <si>
    <t>PACKING RING FITS FISHER 1 1/2 IN CONTRO</t>
  </si>
  <si>
    <t>PACKING SET PN 1R290201012 FOR 2 &amp; 4 INC</t>
  </si>
  <si>
    <t>01-PP-2-C1</t>
  </si>
  <si>
    <t>01-PP-2-E5</t>
  </si>
  <si>
    <t>PACKING RING FOR FISHER 1 IN CONTROL VAL</t>
  </si>
  <si>
    <t>SPIRAL WOUND GASKET FOR FISHER 1 IN CONT</t>
  </si>
  <si>
    <t>01-PP-2-E6</t>
  </si>
  <si>
    <t>UPPER WIPER FOR FISHER 1 1/2 IN CONTROL</t>
  </si>
  <si>
    <t>SPIRAL WOUND GASKET FOR FISHER 1 1/2 IN</t>
  </si>
  <si>
    <t>01-PP-2-D2</t>
  </si>
  <si>
    <t>DIAPHRAGM FOR FISHER ACTUATOR TYPE 655</t>
  </si>
  <si>
    <t>01-PP-2-D3</t>
  </si>
  <si>
    <t>GASKET FOR FISHER 1 1/2 CONTROL VALVE TY</t>
  </si>
  <si>
    <t>SPIRAL WOUND GASKET FOR FISHER 2 IN CONT</t>
  </si>
  <si>
    <t>01-PP-2-D4</t>
  </si>
  <si>
    <t>VALVE CORE &amp; WIRE FOR FISHER PRESS CONT</t>
  </si>
  <si>
    <t>01-PP-2-D1</t>
  </si>
  <si>
    <t>GASKET FITS FISHER 3 IN CONTROL VALVE TY</t>
  </si>
  <si>
    <t>01-PP-2-C3</t>
  </si>
  <si>
    <t>SPIRAL WOUND GASKET FITS FISHER 3 IN CON</t>
  </si>
  <si>
    <t>PACKING RING FOR FISHER 3 IN CONTROL VAL</t>
  </si>
  <si>
    <t>01-PP-2-C4</t>
  </si>
  <si>
    <t>GASKET FOR FISHER 3 IN VALVE CONTROL TYP</t>
  </si>
  <si>
    <t>DIAPHRAGM 2E669902202 ACTUATOR FISHER</t>
  </si>
  <si>
    <t>01-PP-14B2</t>
  </si>
  <si>
    <t>01-PP-2-C6</t>
  </si>
  <si>
    <t>DISC HOLDER FOR FISHER PRESS CONTROLLER</t>
  </si>
  <si>
    <t>GASKET FOR FISHER 4 IN CONTROL VALVE TYP</t>
  </si>
  <si>
    <t>01-PP-2-B1</t>
  </si>
  <si>
    <t>SPRIAL WOUND GASKET FITS FISHER 4 IN CON</t>
  </si>
  <si>
    <t>GASKET FITS FISHER 4 IN CONTROL VALVE TY</t>
  </si>
  <si>
    <t>01-PP-2-B2</t>
  </si>
  <si>
    <t>01-PP-2-B3</t>
  </si>
  <si>
    <t>SPIRAL WOUND GASKET FITS FISHER 4 IN CON</t>
  </si>
  <si>
    <t>GASKET FITS FISHER 4 IN CONTROL VALVE</t>
  </si>
  <si>
    <t>GASKET FITS FISHER 2 IN CONTROL VALVE TY</t>
  </si>
  <si>
    <t>01-PP-1-E2</t>
  </si>
  <si>
    <t>SEAT RING FITS FISHER 2 IN CONTROL VALVE</t>
  </si>
  <si>
    <t>01-PP-3-G1</t>
  </si>
  <si>
    <t>STEM PLUG FITS FISHER 2 IN CONTROL VALVE</t>
  </si>
  <si>
    <t>01-PP-3-B1</t>
  </si>
  <si>
    <t>GROOVE PIN FITS FISHER 2 IN CONTROL VALV</t>
  </si>
  <si>
    <t>BALANCE PLUG FOR FISHER 2 IN VALVE TYPE</t>
  </si>
  <si>
    <t>BACK UP RING FOR FISHER 2 IN CONTROL VAL</t>
  </si>
  <si>
    <t>01-PP-3-G2</t>
  </si>
  <si>
    <t>SEAL RING FITS FISHER 2 IN CONTROL VALVE</t>
  </si>
  <si>
    <t>MACH BOLT 5/16 IN X 5/8 FISHER LIMIT SWI</t>
  </si>
  <si>
    <t>O-RING 01-007 (.70 X .145 ID)</t>
  </si>
  <si>
    <t>O-RING 01-011 (.070 X .301 ID)</t>
  </si>
  <si>
    <t>DISC FOR FISHER 4 IN CONTROL VALVE TYPE</t>
  </si>
  <si>
    <t>01-PP-2-A3</t>
  </si>
  <si>
    <t>SEAL RING FITS FISHER 4 IN CONTROL VALVE</t>
  </si>
  <si>
    <t>PACKING SET FITS FISHER 4 IN CONTROL VAL</t>
  </si>
  <si>
    <t>01-PP-3-G3</t>
  </si>
  <si>
    <t>PACKING SET FITS FISHER 2 IN CONTROL VAL</t>
  </si>
  <si>
    <t>TAPER PIN FOR FISHER 2 IN CONTROL VALVE</t>
  </si>
  <si>
    <t>01-PP-3-B4</t>
  </si>
  <si>
    <t>BEARING ROD END FOR FISHER VALVE ACTUATO</t>
  </si>
  <si>
    <t>TAPER PIN FOR DISC SHAFT OF 8500 FISHER</t>
  </si>
  <si>
    <t>SEAL RING FITS FISHER 3 IN CONTROL VALVE</t>
  </si>
  <si>
    <t>01-PP-3-G4</t>
  </si>
  <si>
    <t>GROOVE PIN FOR FISHER 3 IN CONTROL VALVE</t>
  </si>
  <si>
    <t>#13A1584X012 O-RING 01-017 (.070 X .676</t>
  </si>
  <si>
    <t>PACKING SET FITS FISHER 6 IN CONTROL VAL</t>
  </si>
  <si>
    <t>01-PP-3-G5</t>
  </si>
  <si>
    <t>DISC SHAFT FOR FISHER 6 IN CONTROL VALVE</t>
  </si>
  <si>
    <t>01-PP-3-A1</t>
  </si>
  <si>
    <t>BUSHING FITS FISHER 1 IN CONTROL VALVE</t>
  </si>
  <si>
    <t>SHIM SEAL FITS FISHER 1 IN CONTROL VALVE</t>
  </si>
  <si>
    <t>BUSHING FITS FISHER 1 IN CONTROL VALVE T</t>
  </si>
  <si>
    <t>01-PP-3-G6</t>
  </si>
  <si>
    <t>GSKET FOR 1 IN FISHER CONTROL VALVE TYPE</t>
  </si>
  <si>
    <t>O-RING 17-032 (.070 X 1.864 ID)</t>
  </si>
  <si>
    <t>SHIM SEAL FITS FISHER 1 1/2 IN CONTROL</t>
  </si>
  <si>
    <t>O-RING 17-036 (.070 X 2.364 ID)</t>
  </si>
  <si>
    <t>01-PP-3-F1</t>
  </si>
  <si>
    <t>SHIM SEAL FOR FISHER 3 IN CONTROL VALVE</t>
  </si>
  <si>
    <t>O-RING 17-155 (.103 X 3.987 ID)</t>
  </si>
  <si>
    <t>BUSHING FITS FISHER 3 IN CONTROL VALVE T</t>
  </si>
  <si>
    <t>#1P420706992 O-RING 01-012 (.070 X .364</t>
  </si>
  <si>
    <t>#1U879006562 O-RING 01-024 (.070 X 1.114</t>
  </si>
  <si>
    <t>GASKET COVER #20A8092X012 FOR FISHER</t>
  </si>
  <si>
    <t>GASKET #1E390404022 FOR FISHER PRESSURE</t>
  </si>
  <si>
    <t>DIAPHRAGM #1E390536012 FOR FISHER PRESSU</t>
  </si>
  <si>
    <t>01-PP-7-B2</t>
  </si>
  <si>
    <t>ORIFICE #1E398046172 FOR FISHER 3/4 IN</t>
  </si>
  <si>
    <t>01-PP-3-F5</t>
  </si>
  <si>
    <t>VALVE PLUG #1E398146172 FOR 3/4 IN FISHE</t>
  </si>
  <si>
    <t>ORIFICE #1E393235132 1/4 IN FISHER PRESS</t>
  </si>
  <si>
    <t>DISC HOLDER #1E3933000E2 FOR FISHER 1/4</t>
  </si>
  <si>
    <t>DIAPHRAGM #1E394102112 FOR FISHER 1/4 IN</t>
  </si>
  <si>
    <t>#1C782206992 O-RING 01-112 (.103 X .487</t>
  </si>
  <si>
    <t>DIAPHRAGM ASSY FOR FISHER MODEL</t>
  </si>
  <si>
    <t>01-PP-3-F6</t>
  </si>
  <si>
    <t>#1P420606992 O-RING 01-122 (.103 X 1.112</t>
  </si>
  <si>
    <t>COVER GASKET #1P426404032 FOR FISHER</t>
  </si>
  <si>
    <t>BELLOWS ASSY #1U3958000A2 FOR FISHER</t>
  </si>
  <si>
    <t>UPPER DIAPHRAGM #26A5657X012 FOR FISHER</t>
  </si>
  <si>
    <t>COTTER SPRING #1A517937012 FOR LEVEL TRA</t>
  </si>
  <si>
    <t>O-RING #1D28806992 FOR FISHER 1/2 IN REL</t>
  </si>
  <si>
    <t>01-PP-3-E3</t>
  </si>
  <si>
    <t>GASKET #1L341104022 FOR FISHER 1/2 RELIE</t>
  </si>
  <si>
    <t>DIAPHRAGM #1L341202112 FOR FISHER 1/2 IN</t>
  </si>
  <si>
    <t>ORIFICE #1L341735132 FOR FISHER 1/2 IN R</t>
  </si>
  <si>
    <t>VALVE PLUG #1L344335132 FOR FISHER 1/2 I</t>
  </si>
  <si>
    <t>DIAPHRAGM #2N130902202 FOR FISHER VALVE</t>
  </si>
  <si>
    <t>01-PP-14B1</t>
  </si>
  <si>
    <t>ORIFICE #1E399514012 FOR FISHER 3/4 IN</t>
  </si>
  <si>
    <t>01-PP-3-E4</t>
  </si>
  <si>
    <t>DISC HOLDER FOR FISHER 99 RELAY</t>
  </si>
  <si>
    <t>DIAPHRAGM #1E399902112 FOR FISHER 3/4 IN</t>
  </si>
  <si>
    <t>O-RING 17-009 (.070 X .308 ID)</t>
  </si>
  <si>
    <t>GASKET #1P787904022 FOR FISHER 1 1/2 IN</t>
  </si>
  <si>
    <t>GASKET #1P788004022 FISHER 1 1/2 IN</t>
  </si>
  <si>
    <t>01-PP-3-E5</t>
  </si>
  <si>
    <t>VALVE PLUG #1U403746172 FOR FISHER 1 1/2</t>
  </si>
  <si>
    <t>ORIFICE #2P787046172 FOR FISHER 1 1/2 IN</t>
  </si>
  <si>
    <t>BODY GASKET #1A348004032 FOR FISHER 99 R</t>
  </si>
  <si>
    <t>PUSHER POST GASKET #1B883704022 FOR FISH</t>
  </si>
  <si>
    <t>REGULATOR DIAPHRAGM #1B884102052 FOR FIS</t>
  </si>
  <si>
    <t>DIAPHRAGM UPPER RELAY #1B885202052 FOR F</t>
  </si>
  <si>
    <t>01-PP-3-E6</t>
  </si>
  <si>
    <t>#1B885506992 O-RING 01-212 (.139 X .859</t>
  </si>
  <si>
    <t>DIAPHRAGM, LOWER RELAY #1B886002052 FOR</t>
  </si>
  <si>
    <t>HOLDER RELAY DISC #1B8868000A2 FOR FISHE</t>
  </si>
  <si>
    <t>GASKET SPRING CASE #1B8877X0012 FISHER 9</t>
  </si>
  <si>
    <t>VALVE DISC #1C997403032 FOR FISHER 99 RE</t>
  </si>
  <si>
    <t>GASKET CLOSING CAP #1P753306992 FOR FISH</t>
  </si>
  <si>
    <t>BOTTOM HEAD GASKET FITS FISHER 3/4 IN GA</t>
  </si>
  <si>
    <t>01-PP-3-D1</t>
  </si>
  <si>
    <t>BODY GASKET FITS FISHER 3/4 IN GAS REGUL</t>
  </si>
  <si>
    <t>DISC HOLDER FITS FISHER 3/4 IN GAS REGUL</t>
  </si>
  <si>
    <t>DIAPHRAGM #1C943002072 FOR FISHER 3/4 IN</t>
  </si>
  <si>
    <t>SEAT RING FITS FISHER 1 IN CONTROL VALVE</t>
  </si>
  <si>
    <t>01-PP-3-D2</t>
  </si>
  <si>
    <t>STEM PLUG FOR FISHER 1 IN CONTROL VALVE</t>
  </si>
  <si>
    <t>SEAT RING FOR FISHER 1 IN CONTROL VALVE</t>
  </si>
  <si>
    <t>PLUG MICROFLUTE FOR FISHER 1 IN CONTROL</t>
  </si>
  <si>
    <t>01-PP-3-D3</t>
  </si>
  <si>
    <t>PLUG M-FORM FITS FISHER 1 IN CONTROL VAL</t>
  </si>
  <si>
    <t>01-PP-3-D4</t>
  </si>
  <si>
    <t>PLUG M-FORM FITS FISHER 1 CONTROL VALVE</t>
  </si>
  <si>
    <t>01-PP-3-D5</t>
  </si>
  <si>
    <t>01-PP-3-D6</t>
  </si>
  <si>
    <t>PLUG FITS FISHER 1 IN CONTROL VALVE TYPE</t>
  </si>
  <si>
    <t>01-PP-3-C1</t>
  </si>
  <si>
    <t>SEAT RING FOR FISHER 1 1/2 IN CONTROL VA</t>
  </si>
  <si>
    <t>PLUG MICROFORM FITS FISHER 1 1/2 IN CONT</t>
  </si>
  <si>
    <t>MICROFORM</t>
  </si>
  <si>
    <t>01-PP-3-C2</t>
  </si>
  <si>
    <t>SEAT RING FOR FISHER 1 1/2 CONTROL VALVE</t>
  </si>
  <si>
    <t>PLUG MICROFORM FITS FISHER 1 1/2 CONTROL</t>
  </si>
  <si>
    <t>01-PP-3-C3</t>
  </si>
  <si>
    <t>PLUG MICROFORM FOR FISHER 1 1/2 IN CONTR</t>
  </si>
  <si>
    <t>SEAT RING FOR FISHER 2 IN CONTROL VALVE</t>
  </si>
  <si>
    <t>01-PP-3-C4</t>
  </si>
  <si>
    <t>PLUG =% FITS FISHER 2 IN CONTROL VALVE T</t>
  </si>
  <si>
    <t>01-PP-3-B2</t>
  </si>
  <si>
    <t>SEAT RING FOR FISHER 3 IN CONTROL VALVE</t>
  </si>
  <si>
    <t>PLUG/STEM LINEAR FITS FISHER 3 IN CONTRO</t>
  </si>
  <si>
    <t>PLUG STEM =% FITS FISHER 3 IN CONTROL VA</t>
  </si>
  <si>
    <t>01-PP-3-B3</t>
  </si>
  <si>
    <t>01-PP-3-C5</t>
  </si>
  <si>
    <t>PLUG =% FITS FISHER 3 IN CONTROL VALVE T</t>
  </si>
  <si>
    <t>PLUG MICROFORM FOR FISHER 3 IN CONTROL V</t>
  </si>
  <si>
    <t>01-PP-3-C6</t>
  </si>
  <si>
    <t>PLUG MICROFORM FOR FISHER 1 IN CONTROL V</t>
  </si>
  <si>
    <t>01-PP-4-G1</t>
  </si>
  <si>
    <t>01-PP-4-G2</t>
  </si>
  <si>
    <t>01-PP-4-G3</t>
  </si>
  <si>
    <t>01-PP-4-G4</t>
  </si>
  <si>
    <t>PLUG QUICK OPENING FITS FISHER 1 IN CONT</t>
  </si>
  <si>
    <t>PLUG HIGH TEMP FITS FISHER 1 IN CONTROL</t>
  </si>
  <si>
    <t>01-PP-4-G5</t>
  </si>
  <si>
    <t>PLUG M-FORM PN1U288635072 FV615</t>
  </si>
  <si>
    <t>01-PP-4-G6</t>
  </si>
  <si>
    <t>SEAT RING FITS FISHER 1 1/2 CONTROL VALV</t>
  </si>
  <si>
    <t>01-PP-4-F1</t>
  </si>
  <si>
    <t>PLUG M-FORM FITS FISHER 1 1/2 CONTROL VA</t>
  </si>
  <si>
    <t>STEM PLUG FOR FISHER 1 1/2 CONTROL VALVE</t>
  </si>
  <si>
    <t>01-PP-4-F2</t>
  </si>
  <si>
    <t>PLUG MICROFORM FOR FISHER 1 1/2 CONTROL</t>
  </si>
  <si>
    <t>GROOVE PIN FOR FISHER 1 1/2 IN CONTROL V</t>
  </si>
  <si>
    <t>01-PP-4-F3</t>
  </si>
  <si>
    <t>GROOVE PIN C FOR FISHER 1 1/2 IN CO</t>
  </si>
  <si>
    <t>01-PP-4-F4</t>
  </si>
  <si>
    <t>VALVE PLUG FOR FISHER 3/4 IN GAS REGULAT</t>
  </si>
  <si>
    <t>01-PP-4-F5</t>
  </si>
  <si>
    <t>STEM PLUG FOR FISHER 2 IN CONTROL VALVE</t>
  </si>
  <si>
    <t>01-PP-4-A5</t>
  </si>
  <si>
    <t>GROOVE PIN FOR FISHER 1 IN CONTROL VALVE</t>
  </si>
  <si>
    <t>BALANCE PLUG FOR FISHER 1 IN CONTROL VAL</t>
  </si>
  <si>
    <t>SEAT RING FITS FISHER 1 1/2 IN CONTROL V</t>
  </si>
  <si>
    <t>BALANCE PLUG FOR FISHER 1 1/2 IN CONTROL</t>
  </si>
  <si>
    <t>01-PP-4-F6</t>
  </si>
  <si>
    <t>STEM PLUG FOR FISHER 1 1/2 IN CONTROL VA</t>
  </si>
  <si>
    <t>01-PP-4-A6</t>
  </si>
  <si>
    <t>BALANCE PLUG FOR FISHER 2 IN CONTROL VAL</t>
  </si>
  <si>
    <t>01-PP-4-E1</t>
  </si>
  <si>
    <t>STEM FITS FISHER 3 IN CONTROL VALVE TYPE</t>
  </si>
  <si>
    <t>VALVE PLUG FOR FISHER 3 IN CONTROL VALVE</t>
  </si>
  <si>
    <t>BALANCE PLUG FOR FISHER 3 IN CONTROL VAL</t>
  </si>
  <si>
    <t>01-PP-4-E2</t>
  </si>
  <si>
    <t>STEM PLUG FOR FISHER 3 IN CONTROL VALVE</t>
  </si>
  <si>
    <t>01-P-5-E-4</t>
  </si>
  <si>
    <t>01-PP-4-E3</t>
  </si>
  <si>
    <t>BALANCE PLUG FOR FISHER 4 IN CONTROL VAL</t>
  </si>
  <si>
    <t>01-PP-4-E5</t>
  </si>
  <si>
    <t>GROOVE PIN C FOR FISHER 1 IN CONTRO</t>
  </si>
  <si>
    <t>PLUG FLUTE FOR FISHER 1 IN CONTROL VALVE</t>
  </si>
  <si>
    <t>01-PP-4-D1</t>
  </si>
  <si>
    <t>SEAL RING FOR FISHER 3 IN CONTROL VALVE</t>
  </si>
  <si>
    <t>01-PP-4-D2</t>
  </si>
  <si>
    <t>DISC RETAINER FOR FISHER 4 IN CONTROL VA</t>
  </si>
  <si>
    <t>DISC FOR FISHER 4 CONTROL VALVE TYPE ET</t>
  </si>
  <si>
    <t>DISC SEAT FOR FISHER 4 CONTROL VALVE TYP</t>
  </si>
  <si>
    <t>01-PP-4-D3</t>
  </si>
  <si>
    <t>SEAL RING FOR FISHER 4 IN CONTROL VALVE</t>
  </si>
  <si>
    <t>V-NOTCH BALL/SHAFT ASSY FOR FISHER 1 IN</t>
  </si>
  <si>
    <t>01-PP-4-D4</t>
  </si>
  <si>
    <t>V-NOTCH BALL FOR FISHER 1 1/2 IN CONTROL</t>
  </si>
  <si>
    <t>WASHER THRUST FOR FISHER 1 1/2 IN CONTRO</t>
  </si>
  <si>
    <t>01-PP-4-D5</t>
  </si>
  <si>
    <t>WAVE WASHER FOR FISHER 1 1/2 CONTROL VAL</t>
  </si>
  <si>
    <t>WAVE SPRING</t>
  </si>
  <si>
    <t>WASHER THRUST FOR FISHER 3 IN CONTROL VA</t>
  </si>
  <si>
    <t>WAVE SPRING FOR FISHER 3 IN CONTROL VALV</t>
  </si>
  <si>
    <t>3 INCH SEGMENTED BALL FOR OLD FISHE</t>
  </si>
  <si>
    <t>TAPER PIN FOR FISHER 3 IN CONTROL VALVE</t>
  </si>
  <si>
    <t>GROOVE PIN FOR FISHER 2 IN CONTROL VALVE</t>
  </si>
  <si>
    <t>MALE PACKING ADAPTER FOR FISHER 2 IN CON</t>
  </si>
  <si>
    <t>01-PP-4-D6</t>
  </si>
  <si>
    <t>PACKING RING FOR FISHER 2 IN CONTROL VAL</t>
  </si>
  <si>
    <t>FEMALE PACKING ADAPTER FOR FISHER 3 IN</t>
  </si>
  <si>
    <t>WIPER RING FOR FISHER 2 IN CONTROL VALVE</t>
  </si>
  <si>
    <t>PLUG FOR FISHER 2 IN CONTROL VALVE TYPE</t>
  </si>
  <si>
    <t>01-PP-4-A3</t>
  </si>
  <si>
    <t>STEM PLUG FOR FISHER 8 IN CONTROL VALVE</t>
  </si>
  <si>
    <t>01-PP-4-A4</t>
  </si>
  <si>
    <t>GROOVE PIN FOR FISHER 8 CONTROL VALVE TY</t>
  </si>
  <si>
    <t>PACKING RING FOR FISHER 8 CONTROL VALVE</t>
  </si>
  <si>
    <t>PACKING RING FOR FISHER 8 IN CONTROL VAL</t>
  </si>
  <si>
    <t>BALANCE PLUG FOR FISHER 8 IN CONTROL VAL</t>
  </si>
  <si>
    <t>01-PP-4-B2</t>
  </si>
  <si>
    <t>SEAT RING FOR FISHER 8 IN CONTROL VALVE</t>
  </si>
  <si>
    <t>01-PP-4-B3</t>
  </si>
  <si>
    <t>RING PISTON FOR FISHER 6 IN CONTROL VALV</t>
  </si>
  <si>
    <t>01-PP-4-A2</t>
  </si>
  <si>
    <t>GASKET FOR FISHER 8 CONTROL VALVE TYPE E</t>
  </si>
  <si>
    <t>GASKET SPIRAL FOR FISHER 8 IN CONTROL VA</t>
  </si>
  <si>
    <t>01-PP-4-A1</t>
  </si>
  <si>
    <t>SPIRAL WOUND GASKET FITS FISHER 8 IN CON</t>
  </si>
  <si>
    <t>01-PP-4-C1</t>
  </si>
  <si>
    <t>RING PISTON FOR FISHER 1 IN CONTROL VALV</t>
  </si>
  <si>
    <t>RING PISTON FOR FISHER 1 1/2 IN CONTROL</t>
  </si>
  <si>
    <t>PISTON RING FITS FISHER 1 1/2 IN CONTROL</t>
  </si>
  <si>
    <t>RING PISTON FOR FISHER 2 IN CONTROL VALV</t>
  </si>
  <si>
    <t>BONNET GASKET FOR 2 IN. E-BODY VALVE</t>
  </si>
  <si>
    <t>01-PP-4-C2</t>
  </si>
  <si>
    <t>#1C562206992 O-RING 01-215 (.139 X 1.046</t>
  </si>
  <si>
    <t>FISHER #1E845404022 ACTUATOR GASKET MOD</t>
  </si>
  <si>
    <t>RING PISTON FOR FISHER 3 IN CONTROL VALV</t>
  </si>
  <si>
    <t>01-PP-4-C3</t>
  </si>
  <si>
    <t>BOURDON TUBE FOR FISHER 4150 PRESSURE</t>
  </si>
  <si>
    <t>01-PP-4-C4</t>
  </si>
  <si>
    <t>PISTON RING FOR FISHER 4 CONTROL VALVE T</t>
  </si>
  <si>
    <t>UPPER DIAPHRAGM FOR FISHER PRESSURE</t>
  </si>
  <si>
    <t>BOURDON TUBE FOR FISHER PRESS CONTROLLER</t>
  </si>
  <si>
    <t>01-PP-4-C5</t>
  </si>
  <si>
    <t>BALL SEAL FOR FISHER 1 1/2 IN CONTROL VA</t>
  </si>
  <si>
    <t>01-PP-4-C6</t>
  </si>
  <si>
    <t>SEAL FOR FISHER 1 CONTROL VALVE TYPE V10</t>
  </si>
  <si>
    <t>BALL SEAL FOR FISHER 1 1/2 IN CONTROL</t>
  </si>
  <si>
    <t>BALL SEAL FOR 3 IN FISHER CONTROL VALVE</t>
  </si>
  <si>
    <t>GROOVE PIN C FOR FISHER 3 IN CONTRO</t>
  </si>
  <si>
    <t>01-PP-5-E1</t>
  </si>
  <si>
    <t>PLUG FOR FISHER 3 IN CONTROL VALVE TYPE</t>
  </si>
  <si>
    <t>RG SEAT GASKET FOR FISHER 2 IN BFC VALVE</t>
  </si>
  <si>
    <t>BODY GASKET FOR 1 IN MASONEILAN VALVE</t>
  </si>
  <si>
    <t>01-PP-5-E5</t>
  </si>
  <si>
    <t>PACKING SET FITS 4 IN MASONEILAN VALVE</t>
  </si>
  <si>
    <t>PLUG FOR 1 IN MASONEILAN VALVE MODEL 291</t>
  </si>
  <si>
    <t>01-PP-3-B6</t>
  </si>
  <si>
    <t>DIAPHRAGM FOR 1 IN MASONEILAN VALVE MODE</t>
  </si>
  <si>
    <t>01-PP-14C1</t>
  </si>
  <si>
    <t>GASKET FOR 1 IN MASONEILAN VALVE MODEL 2</t>
  </si>
  <si>
    <t>01-PP-5-D3</t>
  </si>
  <si>
    <t>SEAL RING FOR 1 IN MASONEILAN VALVE MODE</t>
  </si>
  <si>
    <t>K-SEAL RING FOR 1 IN MASONEILAN VALVE MO</t>
  </si>
  <si>
    <t>SEAT RING GASKET FOR 1 IN MASONEILAN VAL</t>
  </si>
  <si>
    <t>01-PP-5-F1</t>
  </si>
  <si>
    <t>GROMMET FOR 1 IN MASONIELAN VALVE MODEL</t>
  </si>
  <si>
    <t>PISTON RING FOR 1 IN MASONEILAN VALVE</t>
  </si>
  <si>
    <t>POSITIONER GASKET FOR 1 IN MASONEILAN VA</t>
  </si>
  <si>
    <t>DIAPHRAGM FOR 1 IN MASONEILAN</t>
  </si>
  <si>
    <t>PLUG LINEAR STEM SS FOR 1 IN MASONEILAN</t>
  </si>
  <si>
    <t>01-PP-5-F2</t>
  </si>
  <si>
    <t>SEAT S.S. FITS 1 IN MASONEILAN C.V. #291</t>
  </si>
  <si>
    <t>PILOT LP DIAPHRAGM 90 FOR 1 IN R2P REGUL</t>
  </si>
  <si>
    <t>GASKET FOR 1 IN R2P1 REGULATOR ANDERSON</t>
  </si>
  <si>
    <t>ACTUATOR PILOT GASKET FOR 1 IN R2P1 REGU</t>
  </si>
  <si>
    <t>O-RING 03-011 (.070 X .301 ID)</t>
  </si>
  <si>
    <t>O-RING 03-008 (.070 X .176 ID)</t>
  </si>
  <si>
    <t>O-RING 03-010 (.070 X .239 ID)</t>
  </si>
  <si>
    <t>#05-1055-019 O-RING 01-020 (.070 X .864</t>
  </si>
  <si>
    <t>O-RING FOR 1IN REGULATOR 03-122(.103X1.1</t>
  </si>
  <si>
    <t>O-RING FOR 1 IN REGULATOR 03-013(.070X.4</t>
  </si>
  <si>
    <t>O-RING FOR 1 IN REGULATOR 03-014(.070X.4</t>
  </si>
  <si>
    <t>DIAPHRAGM FOR 1 IN REGULATOR R2P1 ANDERS</t>
  </si>
  <si>
    <t>O-RING FOR 1 IN REGULATOR 03-011(.070X.3</t>
  </si>
  <si>
    <t>O-RING FOR 1IN REGULATOR 03-025(.070X1.1</t>
  </si>
  <si>
    <t>O-RING FOR 1 IN REGULATOR 03-</t>
  </si>
  <si>
    <t>VITON STAT-O-SEAL PN-05-1036-010 FOR AND</t>
  </si>
  <si>
    <t>SEAT FITS ANDSERSON GREEENWOOD SAFETY VA</t>
  </si>
  <si>
    <t>REPAIR KIT FOR ANDERSON GREENWOOD TYPE 9</t>
  </si>
  <si>
    <t>CHECK PLATE FOR TYPE 93 ANDERSON GREENWO</t>
  </si>
  <si>
    <t>BONNET GASKET FOR TYPE 93 ANDERSON GREEN</t>
  </si>
  <si>
    <t>SPINDLE SEAT FOR TYPE 93 ANDERSON GREENW</t>
  </si>
  <si>
    <t>DIAPHRAGM FOR TYPE 93 ANDERSON GREENWOOD</t>
  </si>
  <si>
    <t>STAT-O-SEAL FOR ANDERSON GREENWOOD TYPE</t>
  </si>
  <si>
    <t>THREAD SEAL FOR ANDERSON GREENWOOD TYPE</t>
  </si>
  <si>
    <t>BODY BOLT SEAL FOR ANDERSON GREENWOOD TY</t>
  </si>
  <si>
    <t>BUSHING SEAL O-RING 17-016 (.070 X .614</t>
  </si>
  <si>
    <t>VITON GASKET FOR ANDERSON GREENWOOD SAFE</t>
  </si>
  <si>
    <t>REPAIR KIT FOR JAMESBURY ACTUATORS #RKT1</t>
  </si>
  <si>
    <t>REPAIR KIT FOR JAMESBURY BALL VALVE #RKA</t>
  </si>
  <si>
    <t>REPAIR KIT FOR JAMESBURY ACTUATORS #RKT8</t>
  </si>
  <si>
    <t>01-PP-5-E2</t>
  </si>
  <si>
    <t>REPAIR KIT FOR JAMESBURY ACTUATOR #RKT17</t>
  </si>
  <si>
    <t>REP. KIT-16 INCH  KEYSTONE BUTTERFLY VAL</t>
  </si>
  <si>
    <t>01-PP-13B1</t>
  </si>
  <si>
    <t>REP. KIT-KEYSTONE 12 INCH  BUTTERFLY VAL</t>
  </si>
  <si>
    <t>01-PP-6-F3</t>
  </si>
  <si>
    <t>REP. KIT-KEYSTONE 10 INCH  BUTTERFLY VAL</t>
  </si>
  <si>
    <t>01-PP-5-D5</t>
  </si>
  <si>
    <t>EP. KIT-KEYSTONE 6 INCH  BUTTERFLY VALVE</t>
  </si>
  <si>
    <t>01-PP-5-A1</t>
  </si>
  <si>
    <t>CYLINDER KIT FITS 2 1/2 IN MOSIER AIR</t>
  </si>
  <si>
    <t>01-PP-5-E4</t>
  </si>
  <si>
    <t>CYLINDER KIT FOR MOSIER 3 1/4 IN AIR CYL</t>
  </si>
  <si>
    <t>CYLINDER KIT FOR MOSIER 4 IN AIR CYLINDE</t>
  </si>
  <si>
    <t>GATE FOR DEZURIK 10 IN SLIDE GATE VALVE</t>
  </si>
  <si>
    <t>01-PP-5-B1</t>
  </si>
  <si>
    <t>GATE 12 IN FOR DEZURIK 12 INSLIDE GATE V</t>
  </si>
  <si>
    <t>01-PP-5-B2</t>
  </si>
  <si>
    <t>GATE FOR DEZURIK 16 IN SLIDE GATE VALVE</t>
  </si>
  <si>
    <t>01-PP-7-A1</t>
  </si>
  <si>
    <t>SEAT WHITE BUNA-N FOR KEYSTONE 18 IN BUT</t>
  </si>
  <si>
    <t>01-PP-14D1</t>
  </si>
  <si>
    <t>VALVE REPAIR KIT DIAPHRAGM #73448 FOR KE</t>
  </si>
  <si>
    <t>01-PP-6-C2</t>
  </si>
  <si>
    <t>NUT FOR 3/4 IN GATE VALVE HANDLE HENRY V</t>
  </si>
  <si>
    <t>01-PP-6-C4</t>
  </si>
  <si>
    <t>NUT FOR 1 IN GATE VALVE HANDLE BY HENRY</t>
  </si>
  <si>
    <t>GASKET FOR FISHER 1 IN CONTROL</t>
  </si>
  <si>
    <t>BACK UP RING F#1V659005292 FITS FISHER 1</t>
  </si>
  <si>
    <t>01-PP-6-C6</t>
  </si>
  <si>
    <t>DISC RETAINER #1V710035072 FOR FISHER 1</t>
  </si>
  <si>
    <t>DISC #1V710106242 FOR FISHER 1 IN CONTRO</t>
  </si>
  <si>
    <t>DISC SEAT #1V710235072 FOR FISHER 1 IN</t>
  </si>
  <si>
    <t>01-PP-6-B1</t>
  </si>
  <si>
    <t>DIAPHRAGM #1F702502112 FOR FISHER ACTUAT</t>
  </si>
  <si>
    <t>01-PP-6-B2</t>
  </si>
  <si>
    <t>SPIRAL WOUND GASKET #1R309999292 FOR FIS</t>
  </si>
  <si>
    <t>01-PP-6-B3</t>
  </si>
  <si>
    <t>BACK UP RING #1V659205292 FOR FISHER 1 1</t>
  </si>
  <si>
    <t>SEAL RING #1V659305092 FOR FISHER 1 1/2</t>
  </si>
  <si>
    <t>01-PP-6-A1</t>
  </si>
  <si>
    <t>DISC RETAINER FOR FISHER 1 1/2</t>
  </si>
  <si>
    <t>DISC #1V710406242 FOR FISHER 1 1/2 IN CO</t>
  </si>
  <si>
    <t>DISC SEAT #1V710535072 FOR FISHER 1 1/2</t>
  </si>
  <si>
    <t>ORIFICE #1E396214012 FOR FISHER 1/2 IN 9</t>
  </si>
  <si>
    <t>DISC HOLDER #1E3963000A2 FOR FISHER 1/2</t>
  </si>
  <si>
    <t>DIAPHRAGM #1E397102112 FOR FISHER 1/2 IN</t>
  </si>
  <si>
    <t>STEM ASSY #1F2114000A2 FOR 1/2 IN 95L FI</t>
  </si>
  <si>
    <t>01-PP-6-A2</t>
  </si>
  <si>
    <t>GASKET #1R3296X0042 FOR FISHER 2 IN CONT</t>
  </si>
  <si>
    <t>SEAT RING #1R6303X0022 FOR FISHER 1 IN</t>
  </si>
  <si>
    <t>01-PP-7-G1</t>
  </si>
  <si>
    <t>PLUG FOR FISHER 1 IN CONTROL</t>
  </si>
  <si>
    <t>DIAPHRAGM FOR FISHER ACTUATOR</t>
  </si>
  <si>
    <t>THRUST WASHER #13A2624X012 FOR FISHER 6</t>
  </si>
  <si>
    <t>01-PP-7-G3</t>
  </si>
  <si>
    <t>WAVE SPRING #13A2628X012 FOR 6 IN CONTRO</t>
  </si>
  <si>
    <t>V-NOTCH BALL #33A2611X012 FOR FISHER 6 I</t>
  </si>
  <si>
    <t>PACKING SET #12A8832X012 FOR FISHER 6 IN</t>
  </si>
  <si>
    <t>TAPER PIN #13A2617X012 FOR FISHER 6 IN</t>
  </si>
  <si>
    <t>01-PP-7-G4</t>
  </si>
  <si>
    <t>SHIM SEAL #13A2618X022 FOR FISHER 6 IN C</t>
  </si>
  <si>
    <t>GASKET #13A2627X062 FOR FISHER 6 IN CONT</t>
  </si>
  <si>
    <t>FISHER O-RING 17-259 (.139 X 6.234 ID)</t>
  </si>
  <si>
    <t>BUSHING #13A2626X022 FOR FISHER 6 IN CON</t>
  </si>
  <si>
    <t>01-PP-7-G5</t>
  </si>
  <si>
    <t>BUSHING #13A2625X022 FOR FISHER 6 IN CON</t>
  </si>
  <si>
    <t>BALL SEAL #13A2619X102 FOR FISHER 6 IN</t>
  </si>
  <si>
    <t>ACTUATOR CB525 W/MOUNTING BRACKET FOR 3</t>
  </si>
  <si>
    <t>01-R-15-A2</t>
  </si>
  <si>
    <t>SPRING RETURN ACTUATOR FOR AN AIR TO OPE</t>
  </si>
  <si>
    <t>01-PP-6-E1</t>
  </si>
  <si>
    <t>ESA350-3 MATRYX SPRING RETURN ACTUATOR,</t>
  </si>
  <si>
    <t>01-PP-7-C3</t>
  </si>
  <si>
    <t>TRANSDUCER FISHER TYPE I2P-100 I/P 4-20</t>
  </si>
  <si>
    <t>01-H-8-G-2</t>
  </si>
  <si>
    <t>POSITIONER FISHER TYPE 3582 #FS3582-10</t>
  </si>
  <si>
    <t>ROTARY SHAFT ASSY FOR FISHER VALVE POSIT</t>
  </si>
  <si>
    <t>CAM A FOR FISHER VALVE POSITIONER T</t>
  </si>
  <si>
    <t>01-PP-7-G6</t>
  </si>
  <si>
    <t>BELLOWS ASSY FOR FISHER VALVE POSITIONER</t>
  </si>
  <si>
    <t>RANGE SPRING 3-15# FOR FISHER VALVE POSI</t>
  </si>
  <si>
    <t>SEAT SPRING FOR FISHER VALVE POSITIONER</t>
  </si>
  <si>
    <t>#1F463606992 O-RING 01-018 (.070 X .739</t>
  </si>
  <si>
    <t>FISHER #12A9840X012 NOZZLE SS FOR MODEL</t>
  </si>
  <si>
    <t>01-PP-7-E1</t>
  </si>
  <si>
    <t>FLAPPER SUB ASSY FOR FISHER POSITIONER T</t>
  </si>
  <si>
    <t>SETTING ADJUSTMENT GEAR FOR FISHER POSIT</t>
  </si>
  <si>
    <t>RETAINER FLAPPER ASSY FOR FISHER POSITIO</t>
  </si>
  <si>
    <t>PIVOT POINT FOR FISHER POSITIONER TYPE-3</t>
  </si>
  <si>
    <t>EXTENSION SPRING FOR FISHER POSITIONER T</t>
  </si>
  <si>
    <t>BEAM SUB ASSY FOR FISHER POSITIONER TYPE</t>
  </si>
  <si>
    <t>01-PP-7-E2</t>
  </si>
  <si>
    <t>BELLOWS PIVOT PIN FOR FISHER POSITIONER</t>
  </si>
  <si>
    <t>RELAY TYPE 83-L FOR FISHER POSITIONER TY</t>
  </si>
  <si>
    <t>BY PASS BLOCK FOR FISHER POSITIONER TYPE</t>
  </si>
  <si>
    <t>01-PP-7-E3</t>
  </si>
  <si>
    <t>SPRING FOR FISHER POSITIONER TYPE 3582</t>
  </si>
  <si>
    <t>BEAM PIVOT PIN FOR FISHER POSITIONER TYP</t>
  </si>
  <si>
    <t>MOUNTING KIT FOR DURCO 4X6 TO BETTIS ACT</t>
  </si>
  <si>
    <t>FOOT VALVE REPAIR KIT FOR BRADLEY WASH S</t>
  </si>
  <si>
    <t>01-PP-7-E5</t>
  </si>
  <si>
    <t>MIXING VALVE KIT FOR BRADLEY CFC-54 SINK</t>
  </si>
  <si>
    <t>REPAIR KIT FOR BRADLEY COMBINATION SINK</t>
  </si>
  <si>
    <t>PACKING FOR MASONEILAN CAMFLEX MOD-35002</t>
  </si>
  <si>
    <t>01-PP-7-E6</t>
  </si>
  <si>
    <t>GROMMET FOR MASONEILAN CAMFLEX MODEL #35</t>
  </si>
  <si>
    <t>DIAPHRAGM FITS MASONEILAN CAMFLEX VALVE</t>
  </si>
  <si>
    <t>SEALING RING FOR FETTEROLF 4 IN RAM VALV</t>
  </si>
  <si>
    <t>PLUNGER TUBE FOR FETTEROLF 4 IN RAM TYPE</t>
  </si>
  <si>
    <t>01-PP-7-C2</t>
  </si>
  <si>
    <t>GUIDE SLEEVE FOR 4 IN FETTEROLF RAM VALV</t>
  </si>
  <si>
    <t>01-PP-7-C1</t>
  </si>
  <si>
    <t>SPRING #19 FOR FETTEROLF 4 IN 8106-AC RO</t>
  </si>
  <si>
    <t>01-PP-7-D1</t>
  </si>
  <si>
    <t>BUSHING GLAND #20 FOR FETTEROLF 4 IN RAM</t>
  </si>
  <si>
    <t>GLAND FLANGE #21 FOR FETTEROLF 4 IN RAM</t>
  </si>
  <si>
    <t>GLAND FOLLOWER</t>
  </si>
  <si>
    <t>ACTUATOR FITS FETTEROLF RAM TYPE VALVE #</t>
  </si>
  <si>
    <t>01-PP-10A2</t>
  </si>
  <si>
    <t>CYLINDER ROD FOR FETTEROLF RAM TYPE 4 IN</t>
  </si>
  <si>
    <t>CYLINDER ROD</t>
  </si>
  <si>
    <t>01-PP-10D4</t>
  </si>
  <si>
    <t>SPRING RETURN RACK &amp; PINION ACTUATOR WIT</t>
  </si>
  <si>
    <t>01-D-5-A-2</t>
  </si>
  <si>
    <t>FLAPPER PN 1H266941132 FOR CONTROLLER MO</t>
  </si>
  <si>
    <t>01-PP-7-D2</t>
  </si>
  <si>
    <t>SPRING FOR 3/4 IN MILTON ROY BACK PRESSU</t>
  </si>
  <si>
    <t>SEAT SPRING FOR 3/4 IN MILTON ROY BACK</t>
  </si>
  <si>
    <t>DIAPHRAGM FOR MILTON ROY 3/4 IN BACK PRE</t>
  </si>
  <si>
    <t>SEAT FITS MILTON ROY 3/4 IN BACK PRESSUR</t>
  </si>
  <si>
    <t>GASKET FOR MILTON ROY BACK PRESSURE VALV</t>
  </si>
  <si>
    <t>ACTUATOR SPRING FOR FISHER ACTUATOR 667</t>
  </si>
  <si>
    <t>01-PP-7-D4</t>
  </si>
  <si>
    <t>STEM FOR FISHER 1 1/2 IN CONTROL VALVE T</t>
  </si>
  <si>
    <t>01-PP-7-D5</t>
  </si>
  <si>
    <t>01-PP-7-D6</t>
  </si>
  <si>
    <t>SHIM SEAL FOR FISHER 1 1/2 IN CONTROL VA</t>
  </si>
  <si>
    <t>BUSHING FOR FISHER 1 1/2 IN CONTROL VALV</t>
  </si>
  <si>
    <t>V-NOTCH BALL FOR FISHER 4 IN CONTROL VAL</t>
  </si>
  <si>
    <t>THRUST WASHER FOR FISHER 4 IN CONTROL VA</t>
  </si>
  <si>
    <t>01-PP-10H1</t>
  </si>
  <si>
    <t>WAVE SPRING FOR FISHER 4 IN CONTROL VALV</t>
  </si>
  <si>
    <t>PACKING SET FOR FISHER 4 IN CONTROL VALV</t>
  </si>
  <si>
    <t>TAPER PIN FOR FISHER 4 IN CONTROL VALVE</t>
  </si>
  <si>
    <t>BUSHING FOR FISHER 4 IN CONTROL VALVE TY</t>
  </si>
  <si>
    <t>SHIM SEAL FOR FISHER 4 IN CONTROL VALVE</t>
  </si>
  <si>
    <t>01-PP-10H2</t>
  </si>
  <si>
    <t>#14A1347X012 O-RING 17-158 (.103 X 4.737</t>
  </si>
  <si>
    <t>BALL SEAL FOR FISHER LEVEL TRANSMITTER T</t>
  </si>
  <si>
    <t>TORQUE TUBE FOR FISHER LEVEL TRANSMITTER</t>
  </si>
  <si>
    <t>DIAPHRAGM ASSY FOR FISHER LEVEL TRANSMIT</t>
  </si>
  <si>
    <t>DIAPHRAGM FOR FISHER LEVEL TRANSMITTER T</t>
  </si>
  <si>
    <t>DISC SHAFT ASSY FOR FISHER 3 IN CONTROL</t>
  </si>
  <si>
    <t>01-PP-10H5</t>
  </si>
  <si>
    <t>DISC &amp; SHAFT FOR FISHER 4 IN CONTROL VAL</t>
  </si>
  <si>
    <t>ADJUSTING RING #6 FOR CONSOLIDATED SERIE</t>
  </si>
  <si>
    <t>GLASS HEAD &amp; STEM W/CERAMIC SEAT FOR PFA</t>
  </si>
  <si>
    <t>01-PP-10G4</t>
  </si>
  <si>
    <t>ACTUATOR STEM FOR FISHER 667 ACTUATOR SI</t>
  </si>
  <si>
    <t>01-PP-10G2</t>
  </si>
  <si>
    <t>1/2 IN TEMPERATURE SENSING CONTROL VALVE</t>
  </si>
  <si>
    <t>01-PP-10G3</t>
  </si>
  <si>
    <t>THERMAL ACTUATOR FITS OGONTZ TEMP SENSIN</t>
  </si>
  <si>
    <t>01-PP-10F1</t>
  </si>
  <si>
    <t>PACKING KIT FITS OGONTZ TEMP. SENS. VALV</t>
  </si>
  <si>
    <t>COMPRESSED ASBESTOS GASKET 2 IN X 1 1/2</t>
  </si>
  <si>
    <t>PLUG FITS OGONTZ TEMP. SENS. VALVE TYPE</t>
  </si>
  <si>
    <t>SEAT FOR OGONTZ TEMP SENSING VALVE 1/2 I</t>
  </si>
  <si>
    <t>POSITIONER P-32 FITS DURCO CONTROL VALVE</t>
  </si>
  <si>
    <t>01-PP-10C5</t>
  </si>
  <si>
    <t>ACTUATOR REPAIR KIT FOR DURCO 1 IN 3 IN</t>
  </si>
  <si>
    <t>01-PP-10B2</t>
  </si>
  <si>
    <t>ACTUATOR REPAIR KIT FOR DURCO CONTROL VA</t>
  </si>
  <si>
    <t>01-PP-10B3</t>
  </si>
  <si>
    <t>PLUG PFA FOR DURCO 1 IN T-400 VALVE ITEM</t>
  </si>
  <si>
    <t>01-PP-10F3</t>
  </si>
  <si>
    <t>PLUG PFA FOR DURCO 1 1/2 IN T400 VALVE I</t>
  </si>
  <si>
    <t>PLUG PFA FOR DURCO 2 IN T400 VALVE ITEM</t>
  </si>
  <si>
    <t>PLUG PFA FOR DURCO 3 IN T400 VALVE ITEM</t>
  </si>
  <si>
    <t>01-PP-10F4</t>
  </si>
  <si>
    <t>PLUG PFA FOR DURCO 4 IN T400 VALVE ITEM</t>
  </si>
  <si>
    <t>TFE TOP SEAL FOR DURCO 1 IN T400 VALVE I</t>
  </si>
  <si>
    <t>01-PP-10F5</t>
  </si>
  <si>
    <t>TFE TOP SEAL FOR DURCO 1 1/2 IN T400 VAL</t>
  </si>
  <si>
    <t>TFE TOP SEAL FOR DURCO 2 IN T400 VALVE I</t>
  </si>
  <si>
    <t>TFE TOP SEAL FOR DURCO T400 3 IN VALVE I</t>
  </si>
  <si>
    <t>TFE TOP SEAL FOR DURCO T400 4 VALVE</t>
  </si>
  <si>
    <t>3/4 IN PRESSURE REDUCING VALVE TYPE 95L</t>
  </si>
  <si>
    <t>01-PP-10A1</t>
  </si>
  <si>
    <t>INLET VALVE FOR HOFFMAN VACUUM SYSTEM</t>
  </si>
  <si>
    <t>01-PP-10F6</t>
  </si>
  <si>
    <t>CYLINDER TUBE FOR DEZURIK KNIFE VALVE AC</t>
  </si>
  <si>
    <t>CYLINDER TUBE</t>
  </si>
  <si>
    <t>01-L-20-A1</t>
  </si>
  <si>
    <t>REPAIR KIT FOR JAMESBURY 3/4 IN X 1 1/2</t>
  </si>
  <si>
    <t>01-PP-10E4</t>
  </si>
  <si>
    <t>SPANNER WRENCH #092-0434-22 FOR JAMESBUR</t>
  </si>
  <si>
    <t>ACTUATOR TYPE 657 SIZE 45 3/4 IN TRAVEL</t>
  </si>
  <si>
    <t>SPRING FOR SEAL RING FOR 2 IN FISHER CON</t>
  </si>
  <si>
    <t>01-PP-10E2</t>
  </si>
  <si>
    <t>SPRING FOR 3 IN SEAL RING OF FISHER CONT</t>
  </si>
  <si>
    <t>SPRING FOR FISHER TFE SEAL RING 4 IN CON</t>
  </si>
  <si>
    <t>STEM ASSY FOR FISHER CONTROL VALVE #1F21</t>
  </si>
  <si>
    <t>DIAPHRAGM FOR FISHER CONTROL VALVE</t>
  </si>
  <si>
    <t>REPAIR KIT FOR 2 1/2 IN AIR CYLINDER FIT</t>
  </si>
  <si>
    <t>01-PP-10D5</t>
  </si>
  <si>
    <t>REPAIR KIT #RKA3MT FOR JAMESBURY 1 IN X</t>
  </si>
  <si>
    <t>01-PP-10E5</t>
  </si>
  <si>
    <t>REPAIR KIT #RKA2MT FOR JAMESBURY 3/4 IN</t>
  </si>
  <si>
    <t>SLEEVE FOR DURCO 3/4 IN G4 PLUG VALVE IT</t>
  </si>
  <si>
    <t>01-PP-10E1</t>
  </si>
  <si>
    <t>REPAIR KIT #AY-40876-B FOR DURCO 1 IN G4</t>
  </si>
  <si>
    <t>REPAIR KIT #BY-81255-D FOR DURCO 1 1/2 I</t>
  </si>
  <si>
    <t>REPAIR KIT #BY81255E FOR DURCO 2 IN G4 P</t>
  </si>
  <si>
    <t>DIAPHRAGM TFE FOR DURCO 3/4 IN G4 PLUG V</t>
  </si>
  <si>
    <t>01-PP-10E3</t>
  </si>
  <si>
    <t>GUIDE POST RETAINER FOR FISHER CONTROL V</t>
  </si>
  <si>
    <t>HANDLE FOR DURCO 1 IN G4 PLUG VALVE</t>
  </si>
  <si>
    <t>01-H-2-E-3</t>
  </si>
  <si>
    <t>HANDLE FOR DURCO 1 1/2 IN G4 PLUG VALVE</t>
  </si>
  <si>
    <t>01-P-10-C2</t>
  </si>
  <si>
    <t>HANDLE FOR DURCO 2 IN G4 PLUG VALVE</t>
  </si>
  <si>
    <t>01-P-10-D2</t>
  </si>
  <si>
    <t>HANDLE FOR DURCO 3 IN G4 PLUG VALVE</t>
  </si>
  <si>
    <t>01-PP-10C2</t>
  </si>
  <si>
    <t>HANDLE FOR DURCO 4 IN G4 PLUG VALVE</t>
  </si>
  <si>
    <t>MOUNTING KIT #AY-47466-A FOR 1 IN DURCO</t>
  </si>
  <si>
    <t>01-PP-10C3</t>
  </si>
  <si>
    <t>C-60 ACTUATOR MOUNTING KIT FOR 1 1/2 TUF</t>
  </si>
  <si>
    <t>01-PP-10C4</t>
  </si>
  <si>
    <t>MOUNTING KIT FOR TUFLINE 2 IN 061 VALVE</t>
  </si>
  <si>
    <t>01-P-10-E3</t>
  </si>
  <si>
    <t>MOUNTING KIT FOR TUFLINE 3 IN TO D-60 AC</t>
  </si>
  <si>
    <t>01-P-10-C4</t>
  </si>
  <si>
    <t>QP3C/M ACTUATOR</t>
  </si>
  <si>
    <t>DURCO D-60 ACTUATOR WITH HONEYWELL</t>
  </si>
  <si>
    <t>02-A-8-A-3</t>
  </si>
  <si>
    <t>VALVE POSITIONER FISHER TYPE 361OJ PNEUM</t>
  </si>
  <si>
    <t>01-PP-10A3</t>
  </si>
  <si>
    <t>MOUNTING KIT TO 1 IN TUFLINE 061 VALVE T</t>
  </si>
  <si>
    <t>01-PP-12F6</t>
  </si>
  <si>
    <t>BUNA DIAPHRAGM FOR JAMESBURY E605 ACTUAT</t>
  </si>
  <si>
    <t>01-PP-13B2</t>
  </si>
  <si>
    <t>SERVICE KIT FOR JAMESBURY MJ-4 JACKSCREW</t>
  </si>
  <si>
    <t>01-PP-10B1</t>
  </si>
  <si>
    <t>SEAT RING THREADED #01236-007-596 FITS</t>
  </si>
  <si>
    <t>01-PP-11H1</t>
  </si>
  <si>
    <t>SEAT RING THREADED 316SS #010236-052-596</t>
  </si>
  <si>
    <t>PLUG HARD 316SS FOR 3 IN MASONEILAN VALV</t>
  </si>
  <si>
    <t>PLUG 316SS 1ST REDUCTION FOR 3 IN MASONE</t>
  </si>
  <si>
    <t>STEM 316SS FOR 3 IN MASONEILAN VALVE #37</t>
  </si>
  <si>
    <t>01-PP-11H5</t>
  </si>
  <si>
    <t>PLUG PIN 316SS FOR 3 IN MASONEILAN VALVE</t>
  </si>
  <si>
    <t>01-PP-11H2</t>
  </si>
  <si>
    <t>PACKING SPLIT RING TEFLON FOR 3 IN MASON</t>
  </si>
  <si>
    <t>BODY GASKET ASBESTOS BLUE GARD FOR 3 IN</t>
  </si>
  <si>
    <t>DIAPHRAGM FOR SIZE #13 ACTUATOR #010273-</t>
  </si>
  <si>
    <t>01-MM-5-H1</t>
  </si>
  <si>
    <t>WATER DAMS FOR C-1101 RUBBER SEAL WATER</t>
  </si>
  <si>
    <t>WATER DAMS</t>
  </si>
  <si>
    <t>TAPER PIN FOR 6 IN MASONEILAN WAFER VALV</t>
  </si>
  <si>
    <t>#971886-088-699 O-RING 03-016 (.070 X .6</t>
  </si>
  <si>
    <t>LINER FOR MASONEILAN 6 IN WAFER VALVE MO</t>
  </si>
  <si>
    <t>01-PP-11H3</t>
  </si>
  <si>
    <t>DIAPHRAGM FOR 6 IN MASONEILAN WAFER VALV</t>
  </si>
  <si>
    <t>01-PP-13G1</t>
  </si>
  <si>
    <t>BUSHING FOR 6 IN MASONEILAN WAFER VALVE</t>
  </si>
  <si>
    <t>01-PP-11H4</t>
  </si>
  <si>
    <t>SHAFT 316SS FOR 6 IN MASONEILAN WAFER VA</t>
  </si>
  <si>
    <t>VANE 316SS FOR 6 IN MASONEILAN WAFER VAL</t>
  </si>
  <si>
    <t>01-PP-11G1</t>
  </si>
  <si>
    <t>PACKING TFE FOR 10 IN MASONEILAN WAFER V</t>
  </si>
  <si>
    <t>BUSHING FOR 10 IN MASONEILAN WAFER VALVE</t>
  </si>
  <si>
    <t>SHAFT 316 SS FOR MASONEILAN 10 IN WAFER</t>
  </si>
  <si>
    <t>01-PP-11C6</t>
  </si>
  <si>
    <t>TAPER PIN FOR 10 IN MASONEILAN WAFER VAL</t>
  </si>
  <si>
    <t>VANE 316 SS FOR 10 IN MASONEILAN WAFER V</t>
  </si>
  <si>
    <t>01-PP-11G2</t>
  </si>
  <si>
    <t>O-RING 01-120 (.103 X .987 ID)</t>
  </si>
  <si>
    <t>01-PP-6-D2</t>
  </si>
  <si>
    <t>LINER FOR 10 IN MASONEILAN WAFER VALVE M</t>
  </si>
  <si>
    <t>01-PP-6-D4</t>
  </si>
  <si>
    <t>DIAPHRAGM FOR MASONEILAN 10 IN WAFER VAL</t>
  </si>
  <si>
    <t>01-PP-11A1</t>
  </si>
  <si>
    <t>PLUG STEM FOR MASONEILAN 3 IN CONTROL VA</t>
  </si>
  <si>
    <t>PACKING TFE REF #6 FOR MASONEILAN 3 IN 1</t>
  </si>
  <si>
    <t>01-PP-11F1</t>
  </si>
  <si>
    <t>BODY GASKET FOR MASONEILAN 3 IN CONTROL</t>
  </si>
  <si>
    <t>CAGE 316 SS REF #13 FOR MASONEILAN 3 IN</t>
  </si>
  <si>
    <t>SEAT RING 416 SS REF #14</t>
  </si>
  <si>
    <t>SEAT RING GASKET REF #15 FOR MASONEILAN</t>
  </si>
  <si>
    <t>VALVE PLUG 416 SS REF #16 FOR MASONEILAN</t>
  </si>
  <si>
    <t>PLUG STEM PIN 316 SS REF #17 FOR MASONEI</t>
  </si>
  <si>
    <t>DIAPHRAGM FOR 3 IN MASONEILAN CONTROL VA</t>
  </si>
  <si>
    <t>01-PP-13G2</t>
  </si>
  <si>
    <t>PLUG STEM 316 SS REF 1 FOR MASONEILAN 2</t>
  </si>
  <si>
    <t>VALVE BODY GASKET FOR 2 IN MASONEILAN CO</t>
  </si>
  <si>
    <t>01-PP-11F2</t>
  </si>
  <si>
    <t>CAGE FOR MASONEILAN 2 IN CONTROL VALVE M</t>
  </si>
  <si>
    <t>SEAT RING FOR MASONEILAN 2 IN CONTROL VA</t>
  </si>
  <si>
    <t>SEAT RING GASKET FOR MASONEILAN 2 IN CON</t>
  </si>
  <si>
    <t>01-PP-11F3</t>
  </si>
  <si>
    <t>VALVE PLUG FOR MASONEILAN 2 IN CONTROL V</t>
  </si>
  <si>
    <t>01-PP-11F4</t>
  </si>
  <si>
    <t>STEM PIN FOR MASONEILAN 2 IN CONTROL VAL</t>
  </si>
  <si>
    <t>DIAPHRAGM FOR MASONEILAN 2 IN CONTROL VA</t>
  </si>
  <si>
    <t>PLUG STEM FOR MASONEILAN 4 IN CONTROL VA</t>
  </si>
  <si>
    <t>01-PP-11E2</t>
  </si>
  <si>
    <t>PACKING TFE FOR MASONEILAN 4 IN CONTROL</t>
  </si>
  <si>
    <t>BODY GASKET FOR MASONEILAN 4 IN CONTROL</t>
  </si>
  <si>
    <t>CAGE FOR MASONEILAN 4 IN CONTROL VALVE M</t>
  </si>
  <si>
    <t>SEAT RING FOR MASONEILAN 4 IN CONTROL VA</t>
  </si>
  <si>
    <t>SEAT RING GASKET FOR 4 IN MASONEILAN CON</t>
  </si>
  <si>
    <t>VALVE PLUG FOR MASONEILAN 4 IN CONTROL V</t>
  </si>
  <si>
    <t>01-PP-11F5</t>
  </si>
  <si>
    <t>PLUG STEM PIN FOR MASONEILAN 4 IN CONTRO</t>
  </si>
  <si>
    <t>DIAPHRAGM FOR 4 IN MASONEILAN CONTROL VA</t>
  </si>
  <si>
    <t>01-PP-13C3</t>
  </si>
  <si>
    <t>REPAIR KIT FOR FISHER TEMP CONTROLLER MO</t>
  </si>
  <si>
    <t>BELLOWS ASSY FOR FISHER TEMP CONTROLLER</t>
  </si>
  <si>
    <t>SERVICE KIT FOR MASONEILAN 6 IN WAFER VA</t>
  </si>
  <si>
    <t>01-PP-11E1</t>
  </si>
  <si>
    <t>SEAL WASHER FOR 6 IN MASONEILAN WAFER VA</t>
  </si>
  <si>
    <t>PNEUMATIC POSITIONER P/N 055100-048-999</t>
  </si>
  <si>
    <t>01-PP-11C4</t>
  </si>
  <si>
    <t>TRANSDUCER FOR MASONEILAN CONTROL VALVE</t>
  </si>
  <si>
    <t>POSITIONER TYPE AV232001 SERIES 10 I/P</t>
  </si>
  <si>
    <t>01-PP-12G1</t>
  </si>
  <si>
    <t>BR TUBE BC 1/8 IN CONN 0-30 PSI SUPPLY G</t>
  </si>
  <si>
    <t>01-PP-11E4</t>
  </si>
  <si>
    <t>FLAPPER ASSY FOR FISHER TEMP CONTROLLER</t>
  </si>
  <si>
    <t>#16A6903X012 O-RING 01-209 (.139 X .671</t>
  </si>
  <si>
    <t>TEMPERATURE ELEMENT 0-100 DEG 15 FT LENG</t>
  </si>
  <si>
    <t>01-PP-11A2</t>
  </si>
  <si>
    <t>TEMPERATURE ELEMENT 0-200 DEG 15 FT LENG</t>
  </si>
  <si>
    <t>01-PP-11A3</t>
  </si>
  <si>
    <t>#1P8453X0022 O-RING 01-009(.070 X .208 I</t>
  </si>
  <si>
    <t>SOFT SEAT INSERT FOR VALTEK 2 IN VALVE</t>
  </si>
  <si>
    <t>01-PP-11D1</t>
  </si>
  <si>
    <t>SOFT SEAT RETAINER FOR 2 IN VALTEK CONTR</t>
  </si>
  <si>
    <t>DISC FOR VALTEK 2 IN CONTROL VALVE #0506</t>
  </si>
  <si>
    <t>SHAFT FOR VALTEK 2 IN CONTROL VALVE #050</t>
  </si>
  <si>
    <t>01-PP-11C5</t>
  </si>
  <si>
    <t>SEAT GASKET FOR VALTEK 2 IN CONTROL VALV</t>
  </si>
  <si>
    <t>VALTEK O-RING 17-115 (.103 X .674 ID) TF</t>
  </si>
  <si>
    <t>STEM BEARING FOR VALTEK 2 IN CONTROL VAL</t>
  </si>
  <si>
    <t>PACKING FOLLOWER FOR 2 VALTEK CONTROL VA</t>
  </si>
  <si>
    <t>PACKING SET FOR VALTEK 2 IN CONTROL VALV</t>
  </si>
  <si>
    <t>SLIDE SEAL FOR VALTEK 2 IN CONTROL VALVE</t>
  </si>
  <si>
    <t>01-PP-11D2</t>
  </si>
  <si>
    <t>COVER PLATE FOR 2 IN VALTEK CONTROL VALV</t>
  </si>
  <si>
    <t>SOLENOID 115VAC FOR VALTEK 2 IN CONTROL</t>
  </si>
  <si>
    <t>RETAINER SNAP RING FOR VALTEK 2 IN CONTR</t>
  </si>
  <si>
    <t>LINKAGE PIN FOR VALTEK 2 IN CONTROL VALV</t>
  </si>
  <si>
    <t>PLUG LINEAR FOR VALTEK 1 IN CONTROL VALV</t>
  </si>
  <si>
    <t>01-PP-11D3</t>
  </si>
  <si>
    <t>TFE BONNET GASKET FOR VALTEK 1 IN CONTRO</t>
  </si>
  <si>
    <t>STEM GUIDE LINER FOR VALTEK 1 IN CONTROL</t>
  </si>
  <si>
    <t>STEM GUIDE RETAINER FOR VALTEK 1 IN CONT</t>
  </si>
  <si>
    <t>PACKING SET STD VEE 0.56 IN PN 020746.92</t>
  </si>
  <si>
    <t>STEM BELLOWS FOR VALTEK 1 IN CONTROL VAL</t>
  </si>
  <si>
    <t>GASKET FOR VALTEK 1 IN MARK 1 CONTROL VA</t>
  </si>
  <si>
    <t>PISTON O-RING 01-251 (.139 X 5.109 ID)</t>
  </si>
  <si>
    <t>STEM O-RING 01-016 (.070 X .614 ID)</t>
  </si>
  <si>
    <t>POSITIONER BETA W/O I/P FOR VALTEK 1 IN</t>
  </si>
  <si>
    <t>01-P-4-E-6</t>
  </si>
  <si>
    <t>CHANNEL GASKET 3 RQD</t>
  </si>
  <si>
    <t>CHANNEL TO DOLLAR PLATE AND SHELL 2 REQU</t>
  </si>
  <si>
    <t>02-G-3-J-1</t>
  </si>
  <si>
    <t>02-G-3-K-2</t>
  </si>
  <si>
    <t>HEAT EXCHANGER</t>
  </si>
  <si>
    <t>GASKET SET CONSISTING OF TWO GASKETS</t>
  </si>
  <si>
    <t>02-F-5-Q-0</t>
  </si>
  <si>
    <t>02-F-5-R-0</t>
  </si>
  <si>
    <t>CHANNELS TO SHELL</t>
  </si>
  <si>
    <t>02-G-2-C-0</t>
  </si>
  <si>
    <t>CHANNEL TO .S.</t>
  </si>
  <si>
    <t>02-F-1-Q-0</t>
  </si>
  <si>
    <t>DOLLAR PLATE &amp; CHANNEL</t>
  </si>
  <si>
    <t>33 3/8 X 32 3/8 X 34 1/4 CS RING (R) STY</t>
  </si>
  <si>
    <t>02-F-6-G-0</t>
  </si>
  <si>
    <t>TS TO BELL &amp; CHANNEL</t>
  </si>
  <si>
    <t>CHANNEL GASKET 8 IN FF WITH CENTER RIB</t>
  </si>
  <si>
    <t>02-G-3-Q-3</t>
  </si>
  <si>
    <t>OIL COOLER GASKET</t>
  </si>
  <si>
    <t>02-G-1-K-2</t>
  </si>
  <si>
    <t>02-G-2-S-0</t>
  </si>
  <si>
    <t>SHELL TO DOLLAR PLATE</t>
  </si>
  <si>
    <t>COVER PLATE 304SS FOR TYPE 18-1D000-020</t>
  </si>
  <si>
    <t>1 IN 316 SS TAPERED PLUG 11-14 GAUGE</t>
  </si>
  <si>
    <t>1 1/2 IN CS TAPER PLUG</t>
  </si>
  <si>
    <t>3/4IN CS TAPERED PLUG 15-20 GAUGE BWG TU</t>
  </si>
  <si>
    <t>01-D-18-C5</t>
  </si>
  <si>
    <t>7/8 IN 316 SS TAPERED PLUG 11-14 GAUGE</t>
  </si>
  <si>
    <t>7/8 IN 316 SS TAPERED PLUG 15-20 GAUGE</t>
  </si>
  <si>
    <t>3/4IN 316SS TAPERED PLUG 15-20 GAUGE</t>
  </si>
  <si>
    <t>01-D-9-D-6</t>
  </si>
  <si>
    <t>316 SS TAPERED PLUG FOR 3/8 IN OD X 22 D</t>
  </si>
  <si>
    <t>01-D-15-C5</t>
  </si>
  <si>
    <t>3/4IN 316SS TAPERED PLUG 11-14 GAUGE</t>
  </si>
  <si>
    <t>3/4IN 316SS TAPERED PLUG 12-17 GAUGE</t>
  </si>
  <si>
    <t>HEAD TO TS</t>
  </si>
  <si>
    <t>02-G-6-G-1</t>
  </si>
  <si>
    <t>4 IN TEFLON GASKET 4 PASS AMETEK PN 303-</t>
  </si>
  <si>
    <t>6 IN TEFLON GASKET 4 PASS AMETEK PN 01C3</t>
  </si>
  <si>
    <t>CONNECTING GASKET</t>
  </si>
  <si>
    <t>CHANNEL H.D. TO DOLLAR PLATE &amp; T.S.</t>
  </si>
  <si>
    <t>02-F-2-R-1</t>
  </si>
  <si>
    <t>02-F-2-P-1</t>
  </si>
  <si>
    <t>FLOATING H.D. COVER TO T.S.</t>
  </si>
  <si>
    <t>02-F-2-P-2</t>
  </si>
  <si>
    <t>02-F-3-K-1</t>
  </si>
  <si>
    <t>02-F-3-B-1</t>
  </si>
  <si>
    <t>CHANNEL TO T.S. &amp; DOLLAR PLATE 2 REQUIRE</t>
  </si>
  <si>
    <t>02-F-1-B-1</t>
  </si>
  <si>
    <t>02-F-6-H-1</t>
  </si>
  <si>
    <t>5/8 IN OD LUBE COOLER BUNDLE 18 BWG ADM</t>
  </si>
  <si>
    <t>04-SW-8-B1</t>
  </si>
  <si>
    <t>GALV BOLT &amp; NUT FOR MARLEY COOLING TOWER</t>
  </si>
  <si>
    <t>01-NN-16C1</t>
  </si>
  <si>
    <t>BELL HD TO SHELL GASKET</t>
  </si>
  <si>
    <t>BELL END TO TS GASKET</t>
  </si>
  <si>
    <t>02-G-4-L-2</t>
  </si>
  <si>
    <t>CHANNEL TO TS GASKET</t>
  </si>
  <si>
    <t>01-FF-3-20</t>
  </si>
  <si>
    <t>HEADS TO T.S. GASKET</t>
  </si>
  <si>
    <t>02-G-5-L-1</t>
  </si>
  <si>
    <t>GASKET, 13-3/8 IN OD X 11 3/8 IN ID W/R</t>
  </si>
  <si>
    <t>JOY COMPLETE GASKET SET #AR-4808-1</t>
  </si>
  <si>
    <t>PN 080G01D10 O-RING 03-448 (.275 X 9.475</t>
  </si>
  <si>
    <t>01-S-24-D4</t>
  </si>
  <si>
    <t>T.S. TO SHELL &amp; BELL END AIR COOLER GASK</t>
  </si>
  <si>
    <t>02-G-5-M-2</t>
  </si>
  <si>
    <t>02-G-5-L-2</t>
  </si>
  <si>
    <t>02-G-5-K-1</t>
  </si>
  <si>
    <t>02-G-5-K-2</t>
  </si>
  <si>
    <t>CHANNEL HD TO SHELL GASKET FOR BOS-HATTE</t>
  </si>
  <si>
    <t>02-G-5-J-2</t>
  </si>
  <si>
    <t>COOLER ROSS PN E759289 ITEM 65 LUFKIN RE</t>
  </si>
  <si>
    <t>1/2 IN 316SS COIL WITH CAST IRON CASE AN</t>
  </si>
  <si>
    <t>OIL COOLER GROSS RV-27 OIL PIPING SO #U-</t>
  </si>
  <si>
    <t>01-JJ-2-H2</t>
  </si>
  <si>
    <t>RETURN BONNET GASKET 10 1/4 X 9 1/2 (C2)</t>
  </si>
  <si>
    <t>02-G-2-J-0</t>
  </si>
  <si>
    <t>NON ASB RETURN BONNET GASKET PN 14-GS FO</t>
  </si>
  <si>
    <t>T.S. TO SHELL GASKET 16 INCH  X 10 1/2 I</t>
  </si>
  <si>
    <t>CHANNEL HD TO T.S. GASKET 13 INCH  X 11</t>
  </si>
  <si>
    <t>HEAD GASKET COLD SIDE 25 1/4 IN X 3 IN</t>
  </si>
  <si>
    <t>02-F-1-R-0</t>
  </si>
  <si>
    <t>HEAD GASKET HOT SIDE 25 1/4 IN X 4 IN DI</t>
  </si>
  <si>
    <t>02-F-2-J-0</t>
  </si>
  <si>
    <t>CHANNEL TO TUBE SHEET GASKET, 36-1/8 IN</t>
  </si>
  <si>
    <t>02-J-3-E-2</t>
  </si>
  <si>
    <t>CHANNEL TO TUBESHEET GASKET, 35-3/8 IN</t>
  </si>
  <si>
    <t>CHANNEL TO TUBE SHEET GASKET 31.000 X 29</t>
  </si>
  <si>
    <t>SHELL TOP TANK FLANGE</t>
  </si>
  <si>
    <t>TOP HEAD</t>
  </si>
  <si>
    <t>TOP CHANNEL TO TS</t>
  </si>
  <si>
    <t>CHANNELS TO TS</t>
  </si>
  <si>
    <t>02-J-3-H-1</t>
  </si>
  <si>
    <t>02-H-3-G-2</t>
  </si>
  <si>
    <t>SHELL TO TANK FLANGE</t>
  </si>
  <si>
    <t>CHANNEL GASKET STYLE 300 DOUBLE JACKETED</t>
  </si>
  <si>
    <t>HELL GASKET, STYLE 300, DOUBLE JACKETE</t>
  </si>
  <si>
    <t>SHELL TO VESSEL GASKET, STYLE 300, DOUB</t>
  </si>
  <si>
    <t>BASE PLATE</t>
  </si>
  <si>
    <t>01-HH-13D1</t>
  </si>
  <si>
    <t>GRAHAM SS COIL FOR SAMPLE COOLER PN 4510</t>
  </si>
  <si>
    <t>COIL GASKET FOR GRAHAM SPIRAL SAMPLE COO</t>
  </si>
  <si>
    <t>CASING GASKET FOR GRAHAM SPIRAL SAMPLE C</t>
  </si>
  <si>
    <t>02-G-5-C-1</t>
  </si>
  <si>
    <t>GRAHAM SS COIL FOR SAMPLE COOLER PN 46C1</t>
  </si>
  <si>
    <t>1 IN HEAT EXCHANGER</t>
  </si>
  <si>
    <t>GRAHAM HELIFLOW HEAT EXCHANGER MODEL 9S6</t>
  </si>
  <si>
    <t>STD MAN COIL GASKET</t>
  </si>
  <si>
    <t>CASING GASKET FOR GRAHAM HELIFLOW COOLER</t>
  </si>
  <si>
    <t>CHANNEL HD GASKET 11 X 9 5.8 (C1) 1/8 GR</t>
  </si>
  <si>
    <t>02-G-3-S-0</t>
  </si>
  <si>
    <t>SHELL GASKET 11 X 9 5.8 (R) 1/8 THK GRAF</t>
  </si>
  <si>
    <t>02-G-2-A-0</t>
  </si>
  <si>
    <t>BORG WARNER OIL COOLER FOR SUNSTRAND PUM</t>
  </si>
  <si>
    <t>1 IN 316SS TAPERED PLUG 15-20 GAUGE</t>
  </si>
  <si>
    <t>01-E-25-C2</t>
  </si>
  <si>
    <t>3/4 IN 321 SS TUBE PLUG TAPERED BWG 16 P</t>
  </si>
  <si>
    <t>01-E-25-C1</t>
  </si>
  <si>
    <t>1IN CS TAPERED PLUG 11-14 GAUGE</t>
  </si>
  <si>
    <t>3/4 IN CS TAPERED PLUG 11-14 GAUGE</t>
  </si>
  <si>
    <t>INTERCOOLER GASKET FOR RUBICON EXCHANGER</t>
  </si>
  <si>
    <t>GASKET 19 1/8 IN X 12 IN X 1/8 IN</t>
  </si>
  <si>
    <t>CHANNEL HD TO TS 8.750 X 6.625 1/8 IN TH</t>
  </si>
  <si>
    <t>GASKET AND BONNET KIT FOR YOUNG EXCHANGE</t>
  </si>
  <si>
    <t>ZINC ANODE KIT FOR YOUNG EXCHANGER</t>
  </si>
  <si>
    <t>3OUNG OIL COOLER FOR SUNSTRAND PUMP</t>
  </si>
  <si>
    <t>GRAHAM HELIFLOW COOLER SIZE 8XF-10 COPPE</t>
  </si>
  <si>
    <t>01-HH-6-H2</t>
  </si>
  <si>
    <t>HEAT EXCHANGER PN 26615 YOUNG RADIATOR C</t>
  </si>
  <si>
    <t>SPRAY NOZZLES MP 1 FOR ECODYNE COOLING T</t>
  </si>
  <si>
    <t>01-MM-2-G4</t>
  </si>
  <si>
    <t>FAN BLADES 20 FT SERIES 5000 ECODYNE</t>
  </si>
  <si>
    <t>OUTPUT SHAFT ASSEMBLY PN 2 SPEED REDUCER</t>
  </si>
  <si>
    <t>04-SW-3-C1</t>
  </si>
  <si>
    <t>INPUT SHAFT &amp; PINION GEAR PN 15 SPEED RE</t>
  </si>
  <si>
    <t>INPUT SHAFT OIL SEAL PN 17 SPEED REDUCER</t>
  </si>
  <si>
    <t>01-MM-2-G5</t>
  </si>
  <si>
    <t>OUTPUT SHAFT OIL SEAL PN 7 SPEED REDUCER</t>
  </si>
  <si>
    <t>01-MM-1-B1</t>
  </si>
  <si>
    <t>CARBON RING LOCATING PIN PN 42087 HOFFMA</t>
  </si>
  <si>
    <t>FELT SEAL PN 054203 FOR HOFFMAN</t>
  </si>
  <si>
    <t>FELT SEAL</t>
  </si>
  <si>
    <t>01-MM-1-G4</t>
  </si>
  <si>
    <t>INLET CARBON RING PN 00540347 HOFFMAN</t>
  </si>
  <si>
    <t>01-MM-1-G3</t>
  </si>
  <si>
    <t>CARBON RING SPRING PN 0615010 HOFFMAN</t>
  </si>
  <si>
    <t>IMPELLERS BC PN 41112 10 PER SET HOFFMAN</t>
  </si>
  <si>
    <t>01-MM-4-A1</t>
  </si>
  <si>
    <t>BEARING HOUSING GASKET PN 062176 HOFFMAN</t>
  </si>
  <si>
    <t>IMPELLER ASSEMBLY HOFFMAN</t>
  </si>
  <si>
    <t>02-B-3-C-2</t>
  </si>
  <si>
    <t>RUBBER SLEEVE FOR 5 IN TUBE PN 0895600</t>
  </si>
  <si>
    <t>01-MM-3-F2</t>
  </si>
  <si>
    <t>RUBBER SLEEVE FOR 6 IN TUBE PN 0895601</t>
  </si>
  <si>
    <t>01-MM-1-G2</t>
  </si>
  <si>
    <t>DUST BAGS PN 10601229 VALU-MATIC BAG CLE</t>
  </si>
  <si>
    <t>BAG CLAMP FOR VACU-MATIC BAG CLEANER</t>
  </si>
  <si>
    <t>01-MM-1-A1</t>
  </si>
  <si>
    <t>DRIVE SHAFT &amp; IMPELLER ITEM 4 ROOTS</t>
  </si>
  <si>
    <t>01-MM-1-F2</t>
  </si>
  <si>
    <t>CYLINDER ITEM 3 FOR ROOTS</t>
  </si>
  <si>
    <t>01-MM-1-E1</t>
  </si>
  <si>
    <t>GEAR ITEM 7 FOR ROOTS BLOWER</t>
  </si>
  <si>
    <t>01-MM-2-D6</t>
  </si>
  <si>
    <t>REAR COVER GASKET ITEM 11 ROOTS BLOWER</t>
  </si>
  <si>
    <t>01-MM-1-F1</t>
  </si>
  <si>
    <t>LOCKNUT STOP ITEM #102 ROOTS WHISPAIR MA</t>
  </si>
  <si>
    <t>GEAR END OIL SEAL #117 ROOTS</t>
  </si>
  <si>
    <t>GEAR END OIL SEAL #118 ROOTS</t>
  </si>
  <si>
    <t>DRIVE SHAFT &amp; IMPELLER ITEM 5 ROOTS</t>
  </si>
  <si>
    <t>01-MM-1-F3</t>
  </si>
  <si>
    <t>FILTER ELEMENT FOR UNIVERSAL SILENCER RO</t>
  </si>
  <si>
    <t>01-MM-1-F4</t>
  </si>
  <si>
    <t>ALUMINUM FAN FOR KEMP AIR DRYER</t>
  </si>
  <si>
    <t>01-MM-1-D1</t>
  </si>
  <si>
    <t>DEFLECTOR FOR KEMP AIR DRYER</t>
  </si>
  <si>
    <t>01-MM-9-G1</t>
  </si>
  <si>
    <t>SPACER FOR KEMP AIR DRYER SERIAL NO 1-97</t>
  </si>
  <si>
    <t>01-GG-20H2</t>
  </si>
  <si>
    <t>END HEAD GASKET FOR KEMP AIR DRYER</t>
  </si>
  <si>
    <t>01-PP-18G2</t>
  </si>
  <si>
    <t>DIVISION HEAD PACKING FOR KEMP AIR DRYER</t>
  </si>
  <si>
    <t>01-MM-1-E3</t>
  </si>
  <si>
    <t>ROPE PACKING FOR KEMP AIR DRYER</t>
  </si>
  <si>
    <t>01-MM-1-E2</t>
  </si>
  <si>
    <t>1 1/2 IN ANTI-STATIC VACUUM HOSE</t>
  </si>
  <si>
    <t>VACUUM HOSE CONNECTOR STEEL 1 1/2 IN</t>
  </si>
  <si>
    <t>15 IN CHANNEL TYPE BARE FLOOR NOZZLE FOR</t>
  </si>
  <si>
    <t>FIBER FACE STRIPS SET OF 2 PN 089295 FOR</t>
  </si>
  <si>
    <t>01-MM-1-E4</t>
  </si>
  <si>
    <t>STEEL FLOOR ROD 5 FT HOFFMAN VACUUM</t>
  </si>
  <si>
    <t>BPA Phenol 90</t>
  </si>
  <si>
    <t>SIGHT GLASS OIL PN 9-91794-3 KINNEY</t>
  </si>
  <si>
    <t>SLEEVE FOR DRIVE SHAFT SEAL KINNEY</t>
  </si>
  <si>
    <t>Cumene</t>
  </si>
  <si>
    <t>WATER TUBE ASSY KINNEY VACUUM PUMP</t>
  </si>
  <si>
    <t>01-K-8-F-1</t>
  </si>
  <si>
    <t>BPA Phenol 75</t>
  </si>
  <si>
    <t>Acetone</t>
  </si>
  <si>
    <t>MANIFOLD BUSHING PN 076106 #97 KINNEY VA</t>
  </si>
  <si>
    <t>01-R-19-E5</t>
  </si>
  <si>
    <t>COVER, DRIVE END, KINNEY VACUUM PUMP</t>
  </si>
  <si>
    <t>02-C-4-B-1</t>
  </si>
  <si>
    <t>Phenol</t>
  </si>
  <si>
    <t>FEEDER JET FOR KINNEY VACUUM BOOSTER</t>
  </si>
  <si>
    <t>FEEDER JET</t>
  </si>
  <si>
    <t>01-K-9-E-1</t>
  </si>
  <si>
    <t>BREATHER CAP</t>
  </si>
  <si>
    <t>01-R-19-C2</t>
  </si>
  <si>
    <t>BOTTOM SIGHT GLASS GASKET KINNEY</t>
  </si>
  <si>
    <t>01-HH-14E2</t>
  </si>
  <si>
    <t>TOP SIGHT GLASS GASKET KINNEY</t>
  </si>
  <si>
    <t>01-K-7-F-3</t>
  </si>
  <si>
    <t>SIGHT GLASS  KINNEY VACUUM MODEL</t>
  </si>
  <si>
    <t>HEAT EXCHANGER PN 9-12350-1 M D VACUUM</t>
  </si>
  <si>
    <t>01-JJ-8-C1</t>
  </si>
  <si>
    <t>HOSE #821-4 PARKER PUSH LOCK 1/4 IN NPT</t>
  </si>
  <si>
    <t>01-JJ-8-D1</t>
  </si>
  <si>
    <t>HOSE GATES LOR-1 FIBERBRAID LOCK ON HOSE</t>
  </si>
  <si>
    <t>01-K-10-B1</t>
  </si>
  <si>
    <t>HOSE GATES 6LOR-1 FIBERBRAID LOCK ON HOS</t>
  </si>
  <si>
    <t>01-K-9-C-2</t>
  </si>
  <si>
    <t>HOSE ASSEMBLY PN 9-23190 M D VACUUM BOOS</t>
  </si>
  <si>
    <t>01-JJ-8-D3</t>
  </si>
  <si>
    <t>HOSE COUPLING FOR GATES LOR-1 HOSE</t>
  </si>
  <si>
    <t>01-K-9-D-5</t>
  </si>
  <si>
    <t>01-JJ-8-E3</t>
  </si>
  <si>
    <t>HOSE COUPLING</t>
  </si>
  <si>
    <t>INLET PORT FLANGE #38 KINNEY VAC</t>
  </si>
  <si>
    <t>01-G-15-A1</t>
  </si>
  <si>
    <t>KEY FOR TIMING GEAR PN 9-11200 MD VACUUM</t>
  </si>
  <si>
    <t>01-K-9-D-3</t>
  </si>
  <si>
    <t>LOCK RING KINNEY VACUUM BOOSTER</t>
  </si>
  <si>
    <t>LOCK RING</t>
  </si>
  <si>
    <t>KINNEY O-RING 03-339 (.210 X 3.225 ID)</t>
  </si>
  <si>
    <t xml:space="preserve"> O-RING 01-037 (.070 X 2.489 ID)</t>
  </si>
  <si>
    <t>MANIFOLD O-RING 01-114(.103X.612ID)</t>
  </si>
  <si>
    <t>SEAL SPACER O-RING 03-129 (.103 X 1.549</t>
  </si>
  <si>
    <t>O-RING 03-116 (.103 X .737 ID)</t>
  </si>
  <si>
    <t>OIL DISTRIBUTION BLOCK PN 076619-0000 KI</t>
  </si>
  <si>
    <t>LIP SEAL DRIVE SHAFT PN 076066-A000 KINN</t>
  </si>
  <si>
    <t>DOWEL PIN ITEM 22 KINNEY VACUUM</t>
  </si>
  <si>
    <t>01-K-9-F-3</t>
  </si>
  <si>
    <t>FREE END END PLATE PN 9-21474 FOR KINNEY</t>
  </si>
  <si>
    <t>01-C-11-A2</t>
  </si>
  <si>
    <t>DRIVEN ROTOR PN-9-8177 FOR MD VACUUM BOO</t>
  </si>
  <si>
    <t>02-C-4-A-3</t>
  </si>
  <si>
    <t>SHAFT ITEM NO 11 KINNEY 316SS MC CORKLE</t>
  </si>
  <si>
    <t>42 MM DIA SHAFT WITH 4 X 8 MM SS KEYS TO</t>
  </si>
  <si>
    <t>DRIVE SHAFT PN 928365 FOR KINNEY</t>
  </si>
  <si>
    <t>01-K-9-D-4</t>
  </si>
  <si>
    <t>ADJUSTING SHIM .003 FOR KINNEY</t>
  </si>
  <si>
    <t>SHIM-LAMINATED BEARING PART NO 076016 KI</t>
  </si>
  <si>
    <t>SHIM TIMING GEAR ADJUST KINNEY</t>
  </si>
  <si>
    <t>MECH SEAL MD PN 9-11449 FOR KINNEY</t>
  </si>
  <si>
    <t>01-K-7-F-2</t>
  </si>
  <si>
    <t>PN 050028 O-RING 01-027 (.070 X 1.301 ID</t>
  </si>
  <si>
    <t>DRIVE SHAFT SEAL PN 9-22180 FOR KINNEY</t>
  </si>
  <si>
    <t>01-K-9-F-6</t>
  </si>
  <si>
    <t>OIL PUMP GASKET PN 913030</t>
  </si>
  <si>
    <t>LABYRINTH SHAFT SEAL  FOR KINNEY</t>
  </si>
  <si>
    <t>TIMING GEAR ASSEMBLY, KINNEY</t>
  </si>
  <si>
    <t>01-K-9-E-5</t>
  </si>
  <si>
    <t>GEAR LOCKNUT PN 9-H5880 KINNEY VACUUM BO</t>
  </si>
  <si>
    <t>SPECIAL W07 LOCKWASHER GEAR PN 9-5879 KI</t>
  </si>
  <si>
    <t>SOCKET HEAD CAP SCREW UNBRAKO L0C-WEL 5/</t>
  </si>
  <si>
    <t>01-JJ-8-D6</t>
  </si>
  <si>
    <t>OIL PUMP DRIVE ADAPTER FOR GEAR PN 9-214</t>
  </si>
  <si>
    <t>CN20150413</t>
  </si>
  <si>
    <t>RUBBER HOSE GATES NO 5L0R 5/16 IN ID</t>
  </si>
  <si>
    <t>01-K-10-B2</t>
  </si>
  <si>
    <t>RUBBER HOSE GATES 8LOR 1/2 IN ID</t>
  </si>
  <si>
    <t>01-K-10-B3</t>
  </si>
  <si>
    <t>SHIM BEARING FREE END PN 076096-A000</t>
  </si>
  <si>
    <t>IMPELLER &amp; SHAFT DRIVE ITEM 12</t>
  </si>
  <si>
    <t>01-MM-2-B1</t>
  </si>
  <si>
    <t>IMPELLER &amp; SHAFT DRIVEN ITEM 13</t>
  </si>
  <si>
    <t>CN20140602</t>
  </si>
  <si>
    <t>GEAR NUT ITEM NO 16 FOR ROOTS BLOWER</t>
  </si>
  <si>
    <t>01-MM-2-D2</t>
  </si>
  <si>
    <t>SEAL LIP ITEM 27 FOR ROOTS BLOWER</t>
  </si>
  <si>
    <t>GASKET ITEM 7 FOR ROOTS BLOWER</t>
  </si>
  <si>
    <t>SEAL-LIP DRIVE ITEM 33 FOR ROOTS BLOWER</t>
  </si>
  <si>
    <t>GEAR ITEM 4 FOR ROOTS BLOWER</t>
  </si>
  <si>
    <t>SLEEVE ITEM 38 FOR ROOTS BLOWER</t>
  </si>
  <si>
    <t>01-MM-2-D3</t>
  </si>
  <si>
    <t>SEAL-LIP DE COVER ITEM 33 FOR ROOTS BLOW</t>
  </si>
  <si>
    <t>WASHER WAVY SPRING ITEM 29 FOR ROOTS BLO</t>
  </si>
  <si>
    <t>01-MM-2-D4</t>
  </si>
  <si>
    <t>SEAL RING ITEM 28 FOR ROOTS BLOWER</t>
  </si>
  <si>
    <t>SEAL-LIP HEADPLATE FOR ROOTS BLOWER</t>
  </si>
  <si>
    <t>IMPELLER &amp; SHAFT-DRIVEN FOR ROOTS BLOWER</t>
  </si>
  <si>
    <t>SHIM ITEM 10 FOR ROOTS BLOWER</t>
  </si>
  <si>
    <t>01-MM-2-D5</t>
  </si>
  <si>
    <t>IMPELLER &amp; SHAFT-DRIVE FOR ROOTS BLOWER</t>
  </si>
  <si>
    <t>RUBBER BUSHINGS FOR SERIES 301 CLASS III</t>
  </si>
  <si>
    <t>01-P-25-D3</t>
  </si>
  <si>
    <t>INLET VOLUME CONTROL ASSY</t>
  </si>
  <si>
    <t>04-SW-3-A1</t>
  </si>
  <si>
    <t>FAN SHAFT SEAL, SHOP #R06540-100, SERIE</t>
  </si>
  <si>
    <t>ROD AND ELECTRODE CONNECTOR FOR THE BOIL</t>
  </si>
  <si>
    <t>HIGH TENSION ROD FOR PEABODY JOB #4690,</t>
  </si>
  <si>
    <t>01-PP-23C3</t>
  </si>
  <si>
    <t>FILTER ELEMENT FOR AMERICAN FAN CO MODEL</t>
  </si>
  <si>
    <t>BLOWER IMPELLER FOR AMERICAN FAN CO MODE</t>
  </si>
  <si>
    <t>PRESSURE BLOWER WHEEL, ALUMINUM, ARRANG</t>
  </si>
  <si>
    <t>02-C-7-B-2</t>
  </si>
  <si>
    <t>COMBUSTION AIR BLOWER WITH 7.5 HP, 480V</t>
  </si>
  <si>
    <t>SLEEVE PN 9-12927 FOR KINNEY</t>
  </si>
  <si>
    <t>BLOWER ASSY COMPLETE LESS DRIVE</t>
  </si>
  <si>
    <t>BLOWER</t>
  </si>
  <si>
    <t>02-A-10-D2</t>
  </si>
  <si>
    <t>NON DRIVE END COVER PN 076072 KINNEY VAC</t>
  </si>
  <si>
    <t>SERIES 301 DRIVE SHAFT ASSY. COMPLETE WI</t>
  </si>
  <si>
    <t>OIL SIGHT GLASS ASSY PN 1.2 FOR MARLEY</t>
  </si>
  <si>
    <t>01-MM-8-G5</t>
  </si>
  <si>
    <t>SHAFT SEAL ASSY PN 30R84509SH FOR FAN</t>
  </si>
  <si>
    <t>01-MM-2-F2</t>
  </si>
  <si>
    <t>SHAFT SEAL ASSY PN 29R84509SH FOR FAN</t>
  </si>
  <si>
    <t>02-G-4-S-1</t>
  </si>
  <si>
    <t>DRIVE SHAFT ASSY FOR MARLEY</t>
  </si>
  <si>
    <t>RUBBER BUSHING FOR MARLEY</t>
  </si>
  <si>
    <t>316 SS HEX HD NC MACH BOLT 9/16 X 3 3/4</t>
  </si>
  <si>
    <t>01-MM-1-H2</t>
  </si>
  <si>
    <t>1/2 IN ELEMENT FOR AN AIR FILTER MODEL</t>
  </si>
  <si>
    <t>01-MM-4-C4</t>
  </si>
  <si>
    <t>DRIVE SHAFT &amp; IMPELLER ASSY ITEM 4 ROOTS</t>
  </si>
  <si>
    <t>DRIVEN SHAFT &amp; IMPELLER ASSY ITEM 5 ROOT</t>
  </si>
  <si>
    <t>GEAR ITEM 6 FOR ROOTS BLOWER</t>
  </si>
  <si>
    <t>GASKET ITEM 8 FOR ROOTS BLOWER</t>
  </si>
  <si>
    <t>01-JJ-18H2</t>
  </si>
  <si>
    <t>GEAR TAPER PIN ITEM #16 FOR ROOTS BLOWER</t>
  </si>
  <si>
    <t>ROOTS UNIVERSAL RAI BLOWER, FRAME SIZE</t>
  </si>
  <si>
    <t>22 X 26 VERTICAL LIFTING DOOR UNITED CON</t>
  </si>
  <si>
    <t>21 IN DIA WHEEL BUFFALO FORGE BLOWER</t>
  </si>
  <si>
    <t>33 IN WHEEL ON REVERSE AIR FAN</t>
  </si>
  <si>
    <t>1/4 IN CORTEN STEEL SCROLL LINER ON FAN</t>
  </si>
  <si>
    <t>INLET BOX PN 577833 ON REVERSE AIR FAN</t>
  </si>
  <si>
    <t>SHAFT SEAL PN  57783 10 ON REVERSE AIR F</t>
  </si>
  <si>
    <t>SHAFT PN 57783 15 ON REVERSE AIR FAN</t>
  </si>
  <si>
    <t>SHAFT SEAL &amp; RETAINER ON GARDEN CITY ID</t>
  </si>
  <si>
    <t>INLET SPINNING ON GARDEN CITY ID FAN SIZ</t>
  </si>
  <si>
    <t>DRIVE SIDE CONE ON GARDEN CITY ID FAN</t>
  </si>
  <si>
    <t>FLOATING BEARING ON GARDEN CITY ID FAN S</t>
  </si>
  <si>
    <t>SHAFT ON GARDEN CITY ID FAN SIZE 40 RT (</t>
  </si>
  <si>
    <t>ROOTS 3505J REPAIR KIT FOR AIR SPARGER B</t>
  </si>
  <si>
    <t>01-BB-11F1</t>
  </si>
  <si>
    <t>BURNER TILE SET 305-1 60% AL NOTE: PACKA</t>
  </si>
  <si>
    <t>ELECTRIC IGNITION PILOT ASSEMBLY STD-111</t>
  </si>
  <si>
    <t>ROPE GASKET 50FT ROLLS</t>
  </si>
  <si>
    <t>PYREX SIGHT GLASS 3 1/2IN OD X 3/4IN THI</t>
  </si>
  <si>
    <t>PYREX SIGHT GLASS 6IN OD X 1/4IN THICK</t>
  </si>
  <si>
    <t>INTERNAL TUBE FOR T-JET ATOMIZER</t>
  </si>
  <si>
    <t>02-NW-2-MO</t>
  </si>
  <si>
    <t>INTERNAL TUBE FOR LUJ YTA ATOMIZER</t>
  </si>
  <si>
    <t>PLATE T-JET ORIFICE PER DWG 64757A 4150M</t>
  </si>
  <si>
    <t>ADAPTER YTA 4150</t>
  </si>
  <si>
    <t>1303FEP DIE FORMED RINGS</t>
  </si>
  <si>
    <t>SPARK PLUG FOR STD-1110-1 ELECTRIC IGNIT</t>
  </si>
  <si>
    <t>IGNITION ROD ADAPTER FOR STD-1110-1 ELEC</t>
  </si>
  <si>
    <t>IGNITION ROD COUPLING FOR STD-1110-1 ELE</t>
  </si>
  <si>
    <t>INSULATOR FOR STD-1110-1 ELECTRIC IGNITI</t>
  </si>
  <si>
    <t>IGNITION ROD ASSY FOR STD-1110-1 ELECTRI</t>
  </si>
  <si>
    <t>IGNITION PILOT TIP FOR STD-1110-1 ELECTR</t>
  </si>
  <si>
    <t>PILOT MIXER SPUD FOR STD-1110-1 ELECTRIC</t>
  </si>
  <si>
    <t>IGNITION ROD EXTENSION FOR STD-1110-1</t>
  </si>
  <si>
    <t>MIXER BODY FOR STD-1110-1 ELECTRIC IGNIT</t>
  </si>
  <si>
    <t>2 1/2 NIPPLE X 6IN LG SCH40 CARBON STEEL</t>
  </si>
  <si>
    <t>STUFFING BOX ASSY W/SPINDLE FOR 4IN FIG</t>
  </si>
  <si>
    <t>01-R-4-B-1</t>
  </si>
  <si>
    <t>01-R-11-D1</t>
  </si>
  <si>
    <t>WALL SLEEVE ASSY FOR COPES-VULCAN D5E RO</t>
  </si>
  <si>
    <t>01-JJ-14A1</t>
  </si>
  <si>
    <t>SWIRLER ASSY FULL BLADED 17IN OD CW</t>
  </si>
  <si>
    <t>01-N-15-F2</t>
  </si>
  <si>
    <t>1 1/2IN DIALOY ELEMENT (9FT 9 3/8IN) LON</t>
  </si>
  <si>
    <t>PRAYER PLATE 8YTA-43-54-47-90, 440C ST</t>
  </si>
  <si>
    <t>SPACER FOR IGNITOR ELECTRODE, TODD BURN</t>
  </si>
  <si>
    <t>01-S-14-C5</t>
  </si>
  <si>
    <t>WHITE INSULATOR FOR IGNITOR ELECTRODE,</t>
  </si>
  <si>
    <t>PINK INSULATOR FOR IGNITOR ELECTRODE TOD</t>
  </si>
  <si>
    <t>IGNITOR TRANSFORMER, MODEL A10-LA2, 120</t>
  </si>
  <si>
    <t>01-S-15-F2</t>
  </si>
  <si>
    <t>STABELITE GAS-ELECTRIC IGNITOR ASSY 1 MM</t>
  </si>
  <si>
    <t>02-E-2-D-0</t>
  </si>
  <si>
    <t>STABELITE IGNITOR ELECTRODE ASSY FOR TOD</t>
  </si>
  <si>
    <t>OKER SHOE ASSY, 2 INCH FOR TODD BURNER</t>
  </si>
  <si>
    <t>01-S-16-B2</t>
  </si>
  <si>
    <t>BURNER GAS RING CAP 175,000 CFH/BNR 7 P</t>
  </si>
  <si>
    <t>04-SW-12C1</t>
  </si>
  <si>
    <t>CAP GASKET FOR N33 DIFFERENTIAL PRESSURE</t>
  </si>
  <si>
    <t>ECLIPSE THERMJET BURNER</t>
  </si>
  <si>
    <t>BURNER</t>
  </si>
  <si>
    <t>01-B-1-C-4</t>
  </si>
  <si>
    <t>3-1/8 IN X 4-1/8 IN X 3/16 IN THICK PYRE</t>
  </si>
  <si>
    <t>BURNER SIGHT GLASS, MADE OF PYREX GLASS</t>
  </si>
  <si>
    <t>01-C-20-B4</t>
  </si>
  <si>
    <t>IGNITION TRANSFORMER 120V, 60 HZ,</t>
  </si>
  <si>
    <t>01-K-3-F-2</t>
  </si>
  <si>
    <t>R ASSEMBLY COMPLETE, CONSISTING OF</t>
  </si>
  <si>
    <t>02-C-4-A-1</t>
  </si>
  <si>
    <t>BURNER SPARK IGNITOR ASSEMBLY, CONSISTI</t>
  </si>
  <si>
    <t>FP GAS - ELECTRIC IGNITOR ASSEMBLY, X=7</t>
  </si>
  <si>
    <t>BURNER PEEPHOLE GLASS, CLEAR, FOR MSC-8</t>
  </si>
  <si>
    <t>BURNER PEEPHOLE GLASS, BLUE, FOR MSC-81</t>
  </si>
  <si>
    <t>PRIMARY SWIRLER, FOR MSC-815 BURNER</t>
  </si>
  <si>
    <t>SWIRLER</t>
  </si>
  <si>
    <t>01-M-10-C1</t>
  </si>
  <si>
    <t>SMARTSCAN FV-03 FLAME SCANNER HEAD</t>
  </si>
  <si>
    <t>01-G-15-B2</t>
  </si>
  <si>
    <t>SMARTSCAN FV-03 FLAME SCANNER AMPLIFIER</t>
  </si>
  <si>
    <t>01-G-15-B5</t>
  </si>
  <si>
    <t>SMARTSCAN FV-03 FLAME SCANNER CABLE 50FT</t>
  </si>
  <si>
    <t>01-G-14-G1</t>
  </si>
  <si>
    <t>HHC HIGH CAPACITY ATOMIZER TIP</t>
  </si>
  <si>
    <t>01-G-14-D1</t>
  </si>
  <si>
    <t>HHC HIGH CAPACITY ATOMIZER PLUG</t>
  </si>
  <si>
    <t>HHC LOW CAPACITY ATOMIZER TIP</t>
  </si>
  <si>
    <t>HHC LOW CAPACITY ATOMIZER PLUG</t>
  </si>
  <si>
    <t>CC TIP CAP, FOR CC OIL UNIT</t>
  </si>
  <si>
    <t>CC INNER TUBE, FOR CC OIL UNIT</t>
  </si>
  <si>
    <t>SE, 1 1/4 IN X 48 IN LONG, S</t>
  </si>
  <si>
    <t>01-G-15-D1</t>
  </si>
  <si>
    <t>O-RING FOR OIL SPRAYER/YOKE COUPLING</t>
  </si>
  <si>
    <t>HHC OIL SPRAYER ASSEMBLY, COMPLETE WITH</t>
  </si>
  <si>
    <t>02-B-16-A1</t>
  </si>
  <si>
    <t>ATOMIZER TIP, FOR ABT 316SS OIL UNIT</t>
  </si>
  <si>
    <t>TOMIZER PLUG, FOR ABT 316SS OIL UNIT</t>
  </si>
  <si>
    <t>B TIP CAP 316SS, FOR ABT 316SS OIL UNI</t>
  </si>
  <si>
    <t>AB INNER TUBE 316SS, FOR ABT 316SS OIL</t>
  </si>
  <si>
    <t>IL SPRAYER ASSEMBLY, STAINLESS, COMPLE</t>
  </si>
  <si>
    <t>OIL COUPLING SWITCH ASSEMBLY, FOR ABT 3</t>
  </si>
  <si>
    <t>YOKE WITH TAB, FOR ABT 316SS OIL UNIT</t>
  </si>
  <si>
    <t>FLEXIBLE HOSE, 3/4 IN X 42 IN LONG, STA</t>
  </si>
  <si>
    <t>01-G-14-B1</t>
  </si>
  <si>
    <t>PRESSURE SWITCH, 30 PSIG RATING, NEMA 4</t>
  </si>
  <si>
    <t>01-N-3-E-5</t>
  </si>
  <si>
    <t>PRESSURE SWITCH, 200 PSIG RATING, NEMA</t>
  </si>
  <si>
    <t>01-M-2-B-3</t>
  </si>
  <si>
    <t>PRESSURE SWITCH, 100 PSIG RATING, NEMA</t>
  </si>
  <si>
    <t>01-J-18-G3</t>
  </si>
  <si>
    <t>RESSURE SWITCH, 30 PSIG RATING, NEMA-4</t>
  </si>
  <si>
    <t>01-N-3-F-5</t>
  </si>
  <si>
    <t>SPRAYER PLATE, 8YTA-28-43-1/8-90, 440C</t>
  </si>
  <si>
    <t>01-C-14-B2</t>
  </si>
  <si>
    <t>SUCTION CHAMBER FOR ELLIOTT 11E STEAM JE</t>
  </si>
  <si>
    <t>STEAM CHEST FOR ELLIOTT 11E STEAM JET EJ</t>
  </si>
  <si>
    <t>NOZZLE FOR ELLIOTT 11E STEAM JET EJECTOR</t>
  </si>
  <si>
    <t>EXTENSION FOR ELLIOTT 11E STEAM JET EJEC</t>
  </si>
  <si>
    <t>NOZZLE SPACER FOR ELLIOTT 11E STEAM JET</t>
  </si>
  <si>
    <t>EXTENSION SPACER FOR ELLIOTT 11E STEAM J</t>
  </si>
  <si>
    <t>GASKET PN8 PER ELLIOTT EJECTOR INST BOK</t>
  </si>
  <si>
    <t>FLOAT &amp; STEM ASSEMBLY AN 396755 316 SS F</t>
  </si>
  <si>
    <t>SERIES FPM IGNITOR COMPLETE LESS TRANSFO</t>
  </si>
  <si>
    <t>TIP &amp; ASSEMBLY ITEM 1 PN E51356 FOR PEAB</t>
  </si>
  <si>
    <t>PRIMARY GAS SPUD ITEM 3 PN E38634 FOR PE</t>
  </si>
  <si>
    <t>IGNITOR TUBE ITEM 5 PN E39000 FOR PEABOD</t>
  </si>
  <si>
    <t>SPARK PLUG AND GASKET ITEM 7 PN E51708 F</t>
  </si>
  <si>
    <t>IGNITION ROD ASSEMBLY ITEM 9 PN E38647 F</t>
  </si>
  <si>
    <t>INSULATOR PN E45633 WITH RINGS PN E18896</t>
  </si>
  <si>
    <t>TIP CAP ITEM #22 ON DWG E-53070 P/N E567</t>
  </si>
  <si>
    <t>NAR PLUG ITEM 23 DWG E-53070 P/N E13952-</t>
  </si>
  <si>
    <t>NAR TIP ITEM #24 DWG E-53070</t>
  </si>
  <si>
    <t>GASKETS PN 6653463 FOR RV-27 OIL COOLER</t>
  </si>
  <si>
    <t>D-5 ROTARY SOOT BLOWER FOR ECONOMIZER SE</t>
  </si>
  <si>
    <t>2 IN QUICK SERT RUPTURE DISC ONLY FOR BS</t>
  </si>
  <si>
    <t>GASKET PN 9 PER ELLIOTT EJECTOR INST BOO</t>
  </si>
  <si>
    <t>VENT CONDENSER GASKET #10225J PER ELLIOT</t>
  </si>
  <si>
    <t>CLEVIS PIN 1 PN PCA620 FOR PNEUMATIC CYL</t>
  </si>
  <si>
    <t>GASKETS #6 PN 192-0625-0600-04 FOR PNEUM</t>
  </si>
  <si>
    <t>U-CUP #10 PN 150-0600-0537 FOR PNEUMATIC</t>
  </si>
  <si>
    <t>01-C-20-E4</t>
  </si>
  <si>
    <t>ROD BUSHING #14 PN 580-0125-0100-087</t>
  </si>
  <si>
    <t>ROD PACKING #15 PN 150-0125 FOR PNEUMATI</t>
  </si>
  <si>
    <t>ROD WIPER #17 PN 170-125-100 FOR PNEUMAT</t>
  </si>
  <si>
    <t>MECHANICAL ATOMIZER TIP E-7321 MKG 5029</t>
  </si>
  <si>
    <t>MECHANICAL ATOMIZING PLUG E-7332-1 MKG M</t>
  </si>
  <si>
    <t>BALL JOINT 3/4 IN 90 DEG</t>
  </si>
  <si>
    <t>BALL JOINT</t>
  </si>
  <si>
    <t>3/4 IN X 4 1/4 IN CRANK PIN W/ANGLE BRAC</t>
  </si>
  <si>
    <t>01-C-20-E6</t>
  </si>
  <si>
    <t>SHEFFER PNEUMATIC CYLINDERS TYPICAL SN 3</t>
  </si>
  <si>
    <t>01-C-22-A2</t>
  </si>
  <si>
    <t>DIAPHRAGM GASKET 2 EA REQ ITEM 24</t>
  </si>
  <si>
    <t>01-C-20-F3</t>
  </si>
  <si>
    <t>RENEWAL UNIT WITH BRONZE TRIM SS SEAT IT</t>
  </si>
  <si>
    <t>01-C-21-C1</t>
  </si>
  <si>
    <t>SEAL LOCK NUT ITEM 48 PN 295-4036 PER CA</t>
  </si>
  <si>
    <t>01-C-24-E4</t>
  </si>
  <si>
    <t>CLOSING CAP GASKET PN 295-0728 PER CASH</t>
  </si>
  <si>
    <t>PUSHER PLATE GASKET ITEM 59 PN 295-0743</t>
  </si>
  <si>
    <t>PUSHER PLATE O-RING ITEM 17 PER CASH CO</t>
  </si>
  <si>
    <t>DIAPHRAGM GASKET ITEM 24 PN 295-6771 PER</t>
  </si>
  <si>
    <t>01-C-25-E2</t>
  </si>
  <si>
    <t>SEAL LOCK NUT ITEM 48 PN 295-0816 PER CA</t>
  </si>
  <si>
    <t>CLOSING CAP GASKET ITEM 50 PN 295-0729 P</t>
  </si>
  <si>
    <t>EXPANSION JOINT FABRIC MATERIAL .094 IN.</t>
  </si>
  <si>
    <t>01-C-21-A3</t>
  </si>
  <si>
    <t>INNER TUBE TIP END ITEM #5 DWG E-53067</t>
  </si>
  <si>
    <t>01-C-21-C5</t>
  </si>
  <si>
    <t>O-RING 06-330 (.210 X 2.100 ID)</t>
  </si>
  <si>
    <t>ASKET 1/8 IN. HTC 9850,1-9/16 IN.X 3-1</t>
  </si>
  <si>
    <t>FERRULE ITEM #14 DWG E-53067 FOR PEABODY</t>
  </si>
  <si>
    <t>IGNITOR TUBE FLANGE GASKET ITEM 13 FOR</t>
  </si>
  <si>
    <t>01-C-21-C6</t>
  </si>
  <si>
    <t>48 IN LONG HARNESS ASSY ITEM 18 FOR PEAB</t>
  </si>
  <si>
    <t>42 IN X 1 IN HOSE FOR ATOMIZING FUEL GUN</t>
  </si>
  <si>
    <t>01-GG-2-H4</t>
  </si>
  <si>
    <t>42 IN X 3/4 IN X 3/4 IN GAS HOSE ITEM 22</t>
  </si>
  <si>
    <t>01-GG-2-H5</t>
  </si>
  <si>
    <t>SEIGELITE RING GASKET B 1/16 IN X 1</t>
  </si>
  <si>
    <t>RIGHT HAND CLUTCH ONLY</t>
  </si>
  <si>
    <t>PACKING SET FOR 10 IN EDWARD #303 300LB</t>
  </si>
  <si>
    <t>BONNET GASKET FOR 10 IN EDWARD #303 300L</t>
  </si>
  <si>
    <t>1 1/4 IN X 9 IN CS SQUARE HEAD BOLT</t>
  </si>
  <si>
    <t>01-C-21-C4</t>
  </si>
  <si>
    <t>DISC PISTON ASSEMBLY PN 120576</t>
  </si>
  <si>
    <t>SS DIAPHRAGM ITEM 25 PN 210-752-06417-00</t>
  </si>
  <si>
    <t>SS DIAPHRAGM ITEM 25 PN 210-752-06420-00</t>
  </si>
  <si>
    <t>1/32 IN THK SIZE 9 GASKET PN FG6219-2</t>
  </si>
  <si>
    <t>COBALT BLUE GLASS WITH NECESSARY HEAT</t>
  </si>
  <si>
    <t>HAND HOLE PLATE SE 00248 A 0 WITH 6 IN S</t>
  </si>
  <si>
    <t>BASIC D-5 HEAD ASSEMBLY COMPLETE PN J-85</t>
  </si>
  <si>
    <t>VALVE STEM ASSEMBLY PN 35187 FOR CAST ST</t>
  </si>
  <si>
    <t>SPRING RETAINER PN 78169 FOR CAST STEEL</t>
  </si>
  <si>
    <t>SPRING PN 40783 FOR CAST STEEL MODEL D-4</t>
  </si>
  <si>
    <t>01-C-24-C5</t>
  </si>
  <si>
    <t>GASKET PN 41060 FOR CAST STEEL MODEL D-4</t>
  </si>
  <si>
    <t>01-C-22-E3</t>
  </si>
  <si>
    <t>GLAND BUSHING PN 132839 FOR CAST STEEL M</t>
  </si>
  <si>
    <t>PACKING SET PN 40068</t>
  </si>
  <si>
    <t>01-C-21-D2</t>
  </si>
  <si>
    <t>SNAP RING PN 1907 FOR CAST STEEL MODEL D</t>
  </si>
  <si>
    <t>01-C-25-G2</t>
  </si>
  <si>
    <t>PINION PN 1961 FOR CAST STEEL MODEL D-4</t>
  </si>
  <si>
    <t>SPRING PIN PN 19683 FOR CAST STEEL MODEL</t>
  </si>
  <si>
    <t>01-C-21-E2</t>
  </si>
  <si>
    <t>OPENING CAM PN 77377 FOR CAST STEEL MODE</t>
  </si>
  <si>
    <t>CLOSING CAM PN 77378 FOR CAST STEEL MODE</t>
  </si>
  <si>
    <t>FLAT HEAD SCREW PN 40632 FOR CAST STEEL</t>
  </si>
  <si>
    <t>LOCKWASHER PN 5725 FOR CAST STEEL MODEL</t>
  </si>
  <si>
    <t>PACKING SET PN 88604 FOR FLUORORAY SOOTB</t>
  </si>
  <si>
    <t>BUSHING PN 62565 FOR CAST STEEL MODEL D-</t>
  </si>
  <si>
    <t>01-C-24-C2</t>
  </si>
  <si>
    <t>KEY PN 6552 FOR CAST STEEL MODEL D-4 2 1</t>
  </si>
  <si>
    <t>EXTENSION GASKET PN 1964 FOR C.S. MOD D-</t>
  </si>
  <si>
    <t>01-C-21-E3</t>
  </si>
  <si>
    <t>GRAPHITE GASKET W/SS INSERT 600# RF 2 1/</t>
  </si>
  <si>
    <t>REPAIR KIT FOR 3/4 IN #40D YARWAY IMPULS</t>
  </si>
  <si>
    <t>SHAFT SEAL PN 11-C23-9-141</t>
  </si>
  <si>
    <t>PN 01-425 O-RINGS (.275 X 4.475 ID)</t>
  </si>
  <si>
    <t>01-C-22-D5</t>
  </si>
  <si>
    <t>AIR CYLINDER ASSEMBLY FOR BAILEY COMBUST</t>
  </si>
  <si>
    <t>01-C-24-B2</t>
  </si>
  <si>
    <t>POSITIONER PN 531145A4 FOR BAILEY PNEUMA</t>
  </si>
  <si>
    <t>01-C-19-F1</t>
  </si>
  <si>
    <t>DRIVE LEVER PN 5311765A1 FOR BAILEY PNEU</t>
  </si>
  <si>
    <t>01-C-22-D4</t>
  </si>
  <si>
    <t>BALL JOINT 1/2 IN 90 DEG</t>
  </si>
  <si>
    <t>OIL GUN ASSEMBLY PN C30918-BLT X DI</t>
  </si>
  <si>
    <t>02-NW-2-H0</t>
  </si>
  <si>
    <t>HAND HOLE COVERS FOR ECONOMIZER INSPECTI</t>
  </si>
  <si>
    <t>LEVEL GAUGE 3/4 IN CONN 900# SIZE 9</t>
  </si>
  <si>
    <t>01-PP-11B1</t>
  </si>
  <si>
    <t>TILE SUPPORT RING C-67500-36 H-33 REG</t>
  </si>
  <si>
    <t>VIEW PORT ASSEMBLY FOR REAR OF BOILER UN</t>
  </si>
  <si>
    <t>OVAL MUD DRUM GASKET 3 1/2 X 4 1/2 X 7/1</t>
  </si>
  <si>
    <t>01-C-21-D3</t>
  </si>
  <si>
    <t>DIAPHRAGM 3 PER SET ITEM 25 PN 210-6411</t>
  </si>
  <si>
    <t>01-C-25-D4</t>
  </si>
  <si>
    <t>SS DIAPHRAGM FOR 2 IN CD VALVE 6 PER SET</t>
  </si>
  <si>
    <t>12 X 16 X 7/8IN WIDE X 1/8IN THK OVAL GA</t>
  </si>
  <si>
    <t>01-C-25-B1</t>
  </si>
  <si>
    <t>2 1/2 IN X 3 1/2 IN ID X 5/16 IN WIDE OV</t>
  </si>
  <si>
    <t>01-C-21-B1</t>
  </si>
  <si>
    <t>4 INX 4 1/2 IN INNER GASKET RILEY PN SK0</t>
  </si>
  <si>
    <t>SCREEN FOR 4 IN  X 5 1/2 IN VIEWPORTS ON</t>
  </si>
  <si>
    <t>QUADRANT ASSEMBLY ITEM #18 FOR PEABODY T</t>
  </si>
  <si>
    <t>01-C-22-E2</t>
  </si>
  <si>
    <t>OPERATING HANDLE ASSEMBLY FOR QUADRANT A</t>
  </si>
  <si>
    <t>01-C-22-E4</t>
  </si>
  <si>
    <t>TWO PIECE CRAB FITTING ARMS FOR FAN CONT</t>
  </si>
  <si>
    <t>01-C-22-E6</t>
  </si>
  <si>
    <t>TEFLON DISC #S107836A FOR ITT GENERAL CO</t>
  </si>
  <si>
    <t>ROCKER ARM SHAFT FOR 2 IN STEAM ATOMIZIN</t>
  </si>
  <si>
    <t>ACCESS DOOR ASSEMBLY PER MTL592 FOR FIRE</t>
  </si>
  <si>
    <t>04-SW-8-C1</t>
  </si>
  <si>
    <t>PULSATION DAMPENERS CAT #1/4-1106S</t>
  </si>
  <si>
    <t>DAMPENER</t>
  </si>
  <si>
    <t>PROGRAMMER HONEYWELL R4140L1030</t>
  </si>
  <si>
    <t>HONEYWELL FLAME DETECTOR (PEEPER) C7012A</t>
  </si>
  <si>
    <t>BURNER TIP DELAVAN 30615-85 40</t>
  </si>
  <si>
    <t>DIAPHRAGM STD. FOR PC 28 N.A. 2-6252-1</t>
  </si>
  <si>
    <t>DIAPHRAGM AIR MOTOR COMPLETE N.A. 1600 U</t>
  </si>
  <si>
    <t>COMPRESSION SPRING FOR 1600 AIR MOTOR N.</t>
  </si>
  <si>
    <t>DIAPHRAGM FOR 1600 AIR MOTOR N.A. 2-1979</t>
  </si>
  <si>
    <t>TETRASEAL FOR 1600 AIR MOTOR N.A. R-541-</t>
  </si>
  <si>
    <t>NYLON WASHER FOR 1600 AIR MOTOR N.A. 2-4</t>
  </si>
  <si>
    <t>DIAPHRAGM #30255 FOR 1/2 IN OIL PRESSURE</t>
  </si>
  <si>
    <t>SPRING FOR REGULATOR FISHER 95 5 - 15 PS</t>
  </si>
  <si>
    <t>IGNITION SPARK PLUG AUBURN #1-18-14</t>
  </si>
  <si>
    <t>HYDRAULIC HOSE ASSEMBLY PARKER #26-06-5-</t>
  </si>
  <si>
    <t>HYDRAULIC HOSE ASSEMBLY PARKER #26-06-16</t>
  </si>
  <si>
    <t>BUNA-N DIAPHRAGM FOR REGULATOR ROCKWELL</t>
  </si>
  <si>
    <t>SPRING #143-16-021-08 FOR ROCKWELL REGUL</t>
  </si>
  <si>
    <t>7/16 IN X 5 1/2 IN -20 THREAD HIGH TENSI</t>
  </si>
  <si>
    <t>7/16 IN -20 THREAD NUT FOR STUD BOLT</t>
  </si>
  <si>
    <t>7/16 IN WASHER FOR STUD BOLT</t>
  </si>
  <si>
    <t>DRUM GASKET MK2-3 DWG D-104944 (526379-5</t>
  </si>
  <si>
    <t>CRANITE GASKET FOR OBSERVATION DOOR MK-3</t>
  </si>
  <si>
    <t>01-MM-6-G1</t>
  </si>
  <si>
    <t>4 IN X 1/4 IN PYREX GLASS #4303185 ITEM</t>
  </si>
  <si>
    <t>ACCESS DOOR GASKET MKP-21G 5262945 ITEM</t>
  </si>
  <si>
    <t>SELF WELD STUDS FOR ACCESS DOORS TFL SIZ</t>
  </si>
  <si>
    <t>01-MM-10D3</t>
  </si>
  <si>
    <t>FLAT STUDS SIZE 1.000 X 0.375 X 1.219 MA</t>
  </si>
  <si>
    <t>01-MM-6-F2</t>
  </si>
  <si>
    <t>SELF WELD STUDS  SIZE 0.375 X 1.125 MARK</t>
  </si>
  <si>
    <t>01-MM-6-F1</t>
  </si>
  <si>
    <t>FLAT STUD  0.781 X 0.375 X 1/219 MARK 12</t>
  </si>
  <si>
    <t>OBSERVATION DOOR GLASS CLEAR PYREX 3 7/1</t>
  </si>
  <si>
    <t>01-MM-6-G6</t>
  </si>
  <si>
    <t>GASKET HTC9850 1/8IN 1 3/4IN OD W/TWO 5/</t>
  </si>
  <si>
    <t>01-C-23-C5</t>
  </si>
  <si>
    <t>SECONDARY LEAD ASSEMBLY FOR GAS LIGHTER</t>
  </si>
  <si>
    <t>01-C-23-G2</t>
  </si>
  <si>
    <t>INSULATOR HIGH ALUMINA DWG 2196A ITEM E-</t>
  </si>
  <si>
    <t>ELECTRODE ITEM E14 DWG 2176A</t>
  </si>
  <si>
    <t>01-C-23-C4</t>
  </si>
  <si>
    <t>SILICONE GASKET ITEM E15 DWG 12231A</t>
  </si>
  <si>
    <t>ITEM E-16 O-RING 06-009 (.070 X .208 ID)</t>
  </si>
  <si>
    <t>ELECTRODE FITTING V130 ITEM K13 FOR RELI</t>
  </si>
  <si>
    <t>01-C-22-D1</t>
  </si>
  <si>
    <t>ELECTRODE FITTING V210 ITEM K14 FOR RELI</t>
  </si>
  <si>
    <t>01-MM-9-F8</t>
  </si>
  <si>
    <t>ELECTRODE FITTING V325 ITEM K15 FOR RELI</t>
  </si>
  <si>
    <t>01-GG-3-C2</t>
  </si>
  <si>
    <t>GASKET E10 10 ITEM K16 FOR RELIANCE WATE</t>
  </si>
  <si>
    <t>VALVE STEM SG854-1 354017 ITEM K17 FOR</t>
  </si>
  <si>
    <t>STEM PACKING WASHER SG754-3 ITEM K18 FOR</t>
  </si>
  <si>
    <t>VALVE SEAT GASKET E10-10 354016 ITEM K19</t>
  </si>
  <si>
    <t>VALVE SEAT SG4543 354063 ITEM K20 FOR</t>
  </si>
  <si>
    <t>01-C-23-C2</t>
  </si>
  <si>
    <t>SEATS SG 454 23 NIPPLE PACKING RINGS 035</t>
  </si>
  <si>
    <t>CAP SCREWS SG7544 ITEM K22 FOR RELIANCE</t>
  </si>
  <si>
    <t>WASHER M40-10 ITEM K23 FOR RELIANCE WATE</t>
  </si>
  <si>
    <t>PACKING YOKE SG7542 ITEM K24 FOR RELIANC</t>
  </si>
  <si>
    <t>SEAT HOLDER SG7544 ITEM K25 FOR RELIANCE</t>
  </si>
  <si>
    <t>STEM BUSHING SG8542 ITEM K26 FOR RELIANC</t>
  </si>
  <si>
    <t>SPROCKET BG403R1 ITEM K27 FOR RELIANCE W</t>
  </si>
  <si>
    <t>STUD FG900-1 0354029 ITEM K30 FOR RELIAN</t>
  </si>
  <si>
    <t>01-C-23-E2</t>
  </si>
  <si>
    <t>HEX NUT M40-7 0354044 ITEM K31 FOR RELIA</t>
  </si>
  <si>
    <t>WASHER M40-10 354045 ITEM K32 FOR RELIAN</t>
  </si>
  <si>
    <t>REPLACEMENT MODULE PW 24 ITEM K33 FOR</t>
  </si>
  <si>
    <t>NUT ASSEMBLY PW 27R ITEM K34 FOR RELIANC</t>
  </si>
  <si>
    <t>RED COLOR STRIP P17-7 ITEM K36 FOR RELIA</t>
  </si>
  <si>
    <t>01-C-23-E4</t>
  </si>
  <si>
    <t>GREEN COLOR STRIP P17-8 ITEM K37 RELIANC</t>
  </si>
  <si>
    <t>01-C-23-E5</t>
  </si>
  <si>
    <t>CAP SCREW C1-3 ITEM K39 CS 1/2 INCH  X 2</t>
  </si>
  <si>
    <t>FLOAT F35 354024 ITEM K41 FOR RELIANCE E</t>
  </si>
  <si>
    <t>SPARE PARTS KIT P8115 FOR TYPE AC0404P</t>
  </si>
  <si>
    <t>01-MM-6-H4</t>
  </si>
  <si>
    <t>SPARE PARTS KIT P8120 FOR AIR CYLINDER &amp;</t>
  </si>
  <si>
    <t>01-C-23-F2</t>
  </si>
  <si>
    <t>SPARE PARTS KIT FOR POSITIONERS W/1/8 IN</t>
  </si>
  <si>
    <t>01-C-23-F4</t>
  </si>
  <si>
    <t>CLUTCH COUPLING SUB ASSEMBLY SIZE 600 TY</t>
  </si>
  <si>
    <t>2 IN X 18 FT 10 1/4 IN ELEMENT W/COUPLIN</t>
  </si>
  <si>
    <t>03-NF-9-E1</t>
  </si>
  <si>
    <t>2 IN STEEL ELEMENT ONLY 11 JETS 4 FT 11</t>
  </si>
  <si>
    <t>MODEL G9B BLOWER ASSEMBLY COMPLETE LESS</t>
  </si>
  <si>
    <t>SWIVEL TUBE ASSEMBLY #3020909127 FOR</t>
  </si>
  <si>
    <t>01-C-24-A1</t>
  </si>
  <si>
    <t>SWIVEL TUBE PACKING #0354149 FOR ECONOMI</t>
  </si>
  <si>
    <t>01-MM-6-D4</t>
  </si>
  <si>
    <t>FLANGE GASKET 319588-1127 354154 ECONOMI</t>
  </si>
  <si>
    <t>VALVE STEM PACKING 302034-0117 354228 FO</t>
  </si>
  <si>
    <t>01-MM-8-F4</t>
  </si>
  <si>
    <t>VALVE STEM &amp; DISC ASSEMBLY FLEX 5600 309</t>
  </si>
  <si>
    <t>TRIGGER PIN 301158-0119 354216 FOR ECONO</t>
  </si>
  <si>
    <t>01-C-23-D6</t>
  </si>
  <si>
    <t>VALVE SPRING 3020510115 S54134 FOR ECONO</t>
  </si>
  <si>
    <t>VALVE SPRING RETAINER 301808-0113 354162</t>
  </si>
  <si>
    <t>YOKE PIN 3012350116 354139 FOR ECONOMIZE</t>
  </si>
  <si>
    <t>01-C-23-C6</t>
  </si>
  <si>
    <t>PACKING WASHER 302027-0116 354151 FOR</t>
  </si>
  <si>
    <t>LINKAGE ROD ASSEMBLYY 17158056</t>
  </si>
  <si>
    <t>SILENCER PN 144004</t>
  </si>
  <si>
    <t>1/2 IN DRAIN AIR PRESSURE 0-600 RANGE</t>
  </si>
  <si>
    <t>INDIVIDUAL TERTIARY AIR INLET DOOR FOR B</t>
  </si>
  <si>
    <t>TERTIARY AIR INLET DOOR RETAINING CLIP</t>
  </si>
  <si>
    <t>MERIAM MODEL 1126 D/P INDICATOR 6 IN DIA</t>
  </si>
  <si>
    <t>01-C-23-F3</t>
  </si>
  <si>
    <t>N33 DIFFERENTIAL PRESSURE PILOT,</t>
  </si>
  <si>
    <t>01-C-24-F2</t>
  </si>
  <si>
    <t>DIAPHRAGM FOR N33 DIFFERENTIAL PRESSURE</t>
  </si>
  <si>
    <t>M33 1/8 IN PORT SOLENOID PILOT COMPLETE</t>
  </si>
  <si>
    <t>01-C-23-D1</t>
  </si>
  <si>
    <t>DIAPHRAGM FOR TYPE E MAIN VALVE 1 IN CAS</t>
  </si>
  <si>
    <t>REPAIR KIT, 3/4 INCH E MAIN VALVE</t>
  </si>
  <si>
    <t>01-C-23-F1</t>
  </si>
  <si>
    <t>1/2 IN X 3 IN SCH 80 CPVC PLASTIC NIPPLE</t>
  </si>
  <si>
    <t>T C &amp; SENSE ELECTRODE ELEMENT FOR</t>
  </si>
  <si>
    <t>PN 9550107 O-RING 01-228 (.139 X 2.234 I</t>
  </si>
  <si>
    <t>CONDUCTIVITY ALARM PCB PN 2001230</t>
  </si>
  <si>
    <t>01-C-25-C2</t>
  </si>
  <si>
    <t>POWER SUPPLY RELAY PCB PN 2001334 FOR MO</t>
  </si>
  <si>
    <t>NAR TIP ITEM #24 DWG E-53070 P/N D75280</t>
  </si>
  <si>
    <t>BURNER GAS RING, CAP 174,000 CFH/BNR 7</t>
  </si>
  <si>
    <t>GAS RING PROTECTION PLATE 1/8 IN CS PLAT</t>
  </si>
  <si>
    <t>04-SW-12A1</t>
  </si>
  <si>
    <t>REBUILD KIT INCLUDING DIAPHRAGM GASKET O</t>
  </si>
  <si>
    <t>01-C-23-E6</t>
  </si>
  <si>
    <t>TURBINE TO FAN COUPLING FORMSPRAG #FKK64</t>
  </si>
  <si>
    <t>WELDING RINGS 1.782 IN ITEM A11 FOR BOIL</t>
  </si>
  <si>
    <t>01-MM-6-D1</t>
  </si>
  <si>
    <t>WELDING RINGS 1.722 IN ITEM A12 FOR BOIL</t>
  </si>
  <si>
    <t>WELDING RINGS 2.472 IN ITEM A13 FOR BOIL</t>
  </si>
  <si>
    <t>01-MM-6-E1</t>
  </si>
  <si>
    <t>WELDING RING 1.832 IN ITEM A14 FOR BOILE</t>
  </si>
  <si>
    <t>LEVEL GAUGE GASKET SET FG909 13 3/8 X 1</t>
  </si>
  <si>
    <t>CN20110705</t>
  </si>
  <si>
    <t>LEVEL GAUGE 7/16 IN HOLD DOWN CLAMP</t>
  </si>
  <si>
    <t>01-MM-6-D2</t>
  </si>
  <si>
    <t>NIPPLE ITEM K36 #PG4034 FOR FG909 FLAT G</t>
  </si>
  <si>
    <t>NIPPLE ITEM K37 #PG4-032 FOR FG909 FLAT</t>
  </si>
  <si>
    <t>17 IN DIA FULL BLADE SWIRLER PN 704303 C</t>
  </si>
  <si>
    <t>COMPLETE FILTER W/CARTRIDGE FOR FUEL OIL</t>
  </si>
  <si>
    <t>2 IN 650LB FLANGED DIAMOND POWER DPSC SO</t>
  </si>
  <si>
    <t>SHATTERPROOF HIGH PRESSURE GEAR PN 30890</t>
  </si>
  <si>
    <t>01-C-24-B1</t>
  </si>
  <si>
    <t>5/8 11 HEX JAM NUT PN 863008 3100</t>
  </si>
  <si>
    <t>01-C-24-C1</t>
  </si>
  <si>
    <t>5/8 IN SHAKEPROOF EXTERNAL LOCK WASHER P</t>
  </si>
  <si>
    <t>5/8 IN X 1 1/4 IN SOCKET HEAD 1/2 DOG PO</t>
  </si>
  <si>
    <t>STUFFING BOX GASKET #4575 FOR COPES VULC</t>
  </si>
  <si>
    <t>01-C-24-E1</t>
  </si>
  <si>
    <t>ELEMENT FLANGES PN U 4330 ITEM 24 FOR BA</t>
  </si>
  <si>
    <t>01-C-24-C3</t>
  </si>
  <si>
    <t>2 7/16 IN DIA X 1/8 IN THK CLEAR PYREX W</t>
  </si>
  <si>
    <t>01-MM-6-D5</t>
  </si>
  <si>
    <t>30 DEG SPACER CAM PN 86682 FOR SOOT BLOW</t>
  </si>
  <si>
    <t>01-MM-8-F1</t>
  </si>
  <si>
    <t>THERMISTOR PROBE FENWALL PN 28230806304</t>
  </si>
  <si>
    <t>CLARK RELIANCE LEVELARM BODY ASSY FOR 20</t>
  </si>
  <si>
    <t>01-C-24-E3</t>
  </si>
  <si>
    <t>HEADER FLANGE GASKET PREPARED PER SMALLI</t>
  </si>
  <si>
    <t>RETURN HEADER FLANGE GASKET PREPARED PER</t>
  </si>
  <si>
    <t>WEATHER PROOF ILLUMINATOR HOOD CLARK REL</t>
  </si>
  <si>
    <t>01-C-24-D1</t>
  </si>
  <si>
    <t>YTA-JET ATOMIZER ASSY L-6FT 1 3/4IN</t>
  </si>
  <si>
    <t>SPRAYER PLATE 4150A 8YTA-14-32-19-90</t>
  </si>
  <si>
    <t>CAP SPRAYER 8T-11/32-70 4150 M MATERIAL</t>
  </si>
  <si>
    <t>MIXING CHAMBER SIZE 12T 37 30 K FOR BURN</t>
  </si>
  <si>
    <t>COUPLING &amp; YOKE ASSY SIZE 2 3/8IN X 3/4I</t>
  </si>
  <si>
    <t>LUJ YTA-JET ATOMIZER L-7FT 10IN</t>
  </si>
  <si>
    <t>02-E-1-E-0</t>
  </si>
  <si>
    <t>CHAMBER MIXING T-JET ATOMIZER 12T-19-04-</t>
  </si>
  <si>
    <t>2 IN WIDE X 100 FT ROLL X 1/8 IN THK BOL</t>
  </si>
  <si>
    <t>SINGLE SHELL GASKET FOR CARBORUNDUM MODE</t>
  </si>
  <si>
    <t>GAS DIAPHRAGM PN IR690-5355</t>
  </si>
  <si>
    <t>BURNER DIFFUSER ORIFICE PLATE</t>
  </si>
  <si>
    <t>MOUNTING PLATE &amp; TILE ASSEMBLY #11-6880-</t>
  </si>
  <si>
    <t>MOUNTING PLATE GASKET PN 11-5926-5 FOR M</t>
  </si>
  <si>
    <t>GAS SECTION GASKET PN 11-3171-1 FOR MODE</t>
  </si>
  <si>
    <t>YOKE COUPLING ITEM 11 FOR PEABODY PARTS</t>
  </si>
  <si>
    <t>YOKE ITEM 17 FOR PEABODY PARTS LIST E-53</t>
  </si>
  <si>
    <t>01-C-24-C4</t>
  </si>
  <si>
    <t>YOKE SET SCREW ITEM 20 PN D1913 FOR PEAB</t>
  </si>
  <si>
    <t>BURNER SLEEVE 11 1/2 ID X 12 LONG X 118</t>
  </si>
  <si>
    <t>LEFT HAND CLUTCH ONLY.</t>
  </si>
  <si>
    <t>01-C-25-E4</t>
  </si>
  <si>
    <t>OUTER GASKET FOR RILEY STOKER BOILERS</t>
  </si>
  <si>
    <t>NEOPRENE DIAPHRAGM FOR 1 1/2 IN DIAPHRAG</t>
  </si>
  <si>
    <t>01-LL-9-H2</t>
  </si>
  <si>
    <t>NEOPRENE DIAPHRAGM FOR 1 1/4 IN DIAPHRAG</t>
  </si>
  <si>
    <t>NEOPRENE DIAPHRAGM FOR 2 IN DIAPHRAGM VA</t>
  </si>
  <si>
    <t>NEOPRENE DIAPHRAGM FOR 3 IN DIAPHRAGM VA</t>
  </si>
  <si>
    <t>01-LL-8-B2</t>
  </si>
  <si>
    <t>BURNER RING FOR UTILITY BOILERS SPACER</t>
  </si>
  <si>
    <t>BURNER RING</t>
  </si>
  <si>
    <t>DIAMETER 46 1/4 IN WIDTH 7 IN THICKNESS</t>
  </si>
  <si>
    <t>7 1/2 IN X 18 IN DE AERATING TRAYS 430SS</t>
  </si>
  <si>
    <t>7 1/2 IN X 24 IN DE AERATING TRAYS 430SS</t>
  </si>
  <si>
    <t>7 1/2 IN X 30 IN DEAERATING TRAYS 430SS</t>
  </si>
  <si>
    <t>02-B-3-D-2</t>
  </si>
  <si>
    <t>7 1/2 IN X 34 1/2 IN DE AERATING TRAYS 4</t>
  </si>
  <si>
    <t>08-28160 WIDE SLOT BURNER TIP FOR HEAVY</t>
  </si>
  <si>
    <t>FORCED DRAFT FAN ASSEMBLY</t>
  </si>
  <si>
    <t>04-NW-10A0</t>
  </si>
  <si>
    <t>PLUG FOR BURNER TIP ASSEMBLY PN 8-161</t>
  </si>
  <si>
    <t>01-C-15-G1</t>
  </si>
  <si>
    <t>DIFFUSER FOR GAS 15 IN DIAMETER ITEM 47</t>
  </si>
  <si>
    <t>BUSHING FOR CLUSTER GEAR PN 74797</t>
  </si>
  <si>
    <t>01-C-14-E5</t>
  </si>
  <si>
    <t>CLUSTER GEAR PN S087133 FOR COPES-VULCAN</t>
  </si>
  <si>
    <t>CLUSTER GEAR SHAFT PN S069636</t>
  </si>
  <si>
    <t>OPERATING SHAFT PN 62566 FOR COPES-VULCA</t>
  </si>
  <si>
    <t>01-C-14-E6</t>
  </si>
  <si>
    <t>SPACER PN 41415 FOR COPES-VULCAN SOOT BL</t>
  </si>
  <si>
    <t>BUSHING FOR OPERATING SHAFT</t>
  </si>
  <si>
    <t>01-C-20-D1</t>
  </si>
  <si>
    <t>IMPELLER ASSY.  AIR 21 INCH OD X 1 1/2 I</t>
  </si>
  <si>
    <t>DIFFUSER PN 275225 FOR REACTOR FEED FURN</t>
  </si>
  <si>
    <t>NOZZLE TIP &amp; SWIRLER ASSY PN 4831 (.368)</t>
  </si>
  <si>
    <t>WATERPROOF COVER FOR ASCO PN 2083556</t>
  </si>
  <si>
    <t>1 1/4 IN STRAINER PN 84334 FOR REACTOR F</t>
  </si>
  <si>
    <t>SIGHT GLASS PN 3136 FOR REACTOR FEED FUR</t>
  </si>
  <si>
    <t>DAMPER MOTOR SLOTTED ARM PN 2-14 FOR REA</t>
  </si>
  <si>
    <t>ADJUSTABLE LINKAGE ARM ASSY PN 47653 PN</t>
  </si>
  <si>
    <t>1/4 IN STRAIGHT BALL JOINT PN 883-8</t>
  </si>
  <si>
    <t>SEALMASTER FEMALE ROD END WITH STUD</t>
  </si>
  <si>
    <t>VALVE STEM ASSY PN 35187 FOR REACTOR FEE</t>
  </si>
  <si>
    <t>SPRING RETAINER PN 78169 FOR REACTOR FEE</t>
  </si>
  <si>
    <t>01-MM-4-G3</t>
  </si>
  <si>
    <t>SPRING PN 40783</t>
  </si>
  <si>
    <t>STUFFING BOX PN 78171</t>
  </si>
  <si>
    <t>GASKET PN 41060 FOR REACTOR FEED FURNACE</t>
  </si>
  <si>
    <t>GLAND BUSHING PN 132839</t>
  </si>
  <si>
    <t>PACKING SET PN 40068 FOR REACTOR FEED FU</t>
  </si>
  <si>
    <t>PACKING SET PN 88604 FOR REACTOR FEED FU</t>
  </si>
  <si>
    <t>LIMIT SWITCH PN 30110 FOR REACTOR FEED F</t>
  </si>
  <si>
    <t>2 1/2 IN 300LB INLET FLANGE GASKET REACT</t>
  </si>
  <si>
    <t>4 IN SCH 40 PIPE ASME SB 423 TYPE 825</t>
  </si>
  <si>
    <t>4 1/2 IN OD X SCH 40 AW PIPE PER ASTM A3</t>
  </si>
  <si>
    <t>4 1/2 IN OD X SCH 40 AW PIPE PER ASTM A-</t>
  </si>
  <si>
    <t>4 1/2 IN ID X 7 1/8 IN OD X 1/16 IN CRAN</t>
  </si>
  <si>
    <t>HIGH ALLOY CASTINGS OF 25% CHROME 20% NI</t>
  </si>
  <si>
    <t>AIR/OIL COMPRESSOR VANE APPROX SIZE 1/4</t>
  </si>
  <si>
    <t>8 FT LENGTH X 4 1/2 OC SCH 40 AW PIPE WI</t>
  </si>
  <si>
    <t>GRAPHITE NON-ASB OR EQUAL COVER GASKET I</t>
  </si>
  <si>
    <t>GASKET KIT FOR VAREC FLAME ARRESTOR</t>
  </si>
  <si>
    <t>3/4 IN FULL JET INJECTORS SPRAYING SYSTE</t>
  </si>
  <si>
    <t>DAMPER ASSY #427-32 FOR INDUSTRIAL COMB.</t>
  </si>
  <si>
    <t>DISTRIBUTOR SHAFT ASSY PN 9</t>
  </si>
  <si>
    <t>STALL CLUTCH FOR DISTRIBUTOR SHAFT PN 10</t>
  </si>
  <si>
    <t>BUSHING FOR UNION TODD STEAM ATOMIZER</t>
  </si>
  <si>
    <t>ADJUSTABLE VEELOS BELTING</t>
  </si>
  <si>
    <t>STOKER COAL FEEDER COMPLETE</t>
  </si>
  <si>
    <t>ROCKFORD CLUTCH ASSY WITH SHEAVE PN LMV-</t>
  </si>
  <si>
    <t>PYREX #7740 BRAND SIGHT GLASS 3 1/4 IN O</t>
  </si>
  <si>
    <t>BLUE FLAT GLASS #5331 BRAND COBOLT BLUE</t>
  </si>
  <si>
    <t>GLASS ONLY FOR CINDER REINJECTION SYSTEM</t>
  </si>
  <si>
    <t>ALARM WHISTLE ASSY #10041501021 FOR DIAM</t>
  </si>
  <si>
    <t>HAND HOLE PLATE WATERWALL PEAR SHAPED</t>
  </si>
  <si>
    <t>2K 13 IN Inline Powerend Upgrade Kit</t>
  </si>
  <si>
    <t>2K 13 IN Std. Powerend Upgrade Kit</t>
  </si>
  <si>
    <t>02-A-15-A1</t>
  </si>
  <si>
    <t>2K 13 IN LF Powerend Upgrade Kit</t>
  </si>
  <si>
    <t>02-A-15-D1</t>
  </si>
  <si>
    <t>BOWL ASSEMBLY, RIVER WATER PUMP, GOULDS</t>
  </si>
  <si>
    <t>04-SW-1-B1</t>
  </si>
  <si>
    <t>COMPLETE PUMP ASSY VERTIFLO MOD820, 336J</t>
  </si>
  <si>
    <t>IMPELLER 6.25 IN FULL TRIM, P302A/B</t>
  </si>
  <si>
    <t>01-L-14-G1</t>
  </si>
  <si>
    <t>INGERSOLL RAND BFW PUMP, 3CNTA-8</t>
  </si>
  <si>
    <t>50-A-4-A-1</t>
  </si>
  <si>
    <t>01-D-16-D5</t>
  </si>
  <si>
    <t>POWEREND KIT FOR P711, PS3x2-100P</t>
  </si>
  <si>
    <t>02-B-11-A2</t>
  </si>
  <si>
    <t>POWEREND KIT FOR P708A/B, PS3x2-10CL</t>
  </si>
  <si>
    <t>02-B-11-A3</t>
  </si>
  <si>
    <t>POWEREND KIT FOR 705A/B, PS3x2-10CL</t>
  </si>
  <si>
    <t>02-B-11-A4</t>
  </si>
  <si>
    <t>POWEREND KIT FOR 703A/B, PS1.5x1-8CL</t>
  </si>
  <si>
    <t>02-B-11-C2</t>
  </si>
  <si>
    <t>COUPLING, ELLIOT, MAIN OIL PUMP, 201JB</t>
  </si>
  <si>
    <t>01-N-14-F1</t>
  </si>
  <si>
    <t>IMPELLER 5.13 IN TRIM MY50746A62-D4 352J</t>
  </si>
  <si>
    <t>IMPELLER, 6.5 IN, CY49926A64-DSPA, FULL</t>
  </si>
  <si>
    <t>01-E-18-G1</t>
  </si>
  <si>
    <t>REPAIR KIT, MILTON ROY PUMP 19 GPH</t>
  </si>
  <si>
    <t>01-C-22-B1</t>
  </si>
  <si>
    <t>REPAIR KIT, MILTON ROY PUMP 40 GPH</t>
  </si>
  <si>
    <t>01-C-22-B2</t>
  </si>
  <si>
    <t>REPAIR KIT, MILTON ROY PUMP 161 GPH</t>
  </si>
  <si>
    <t>01-C-22-B3</t>
  </si>
  <si>
    <t>DIAPHRAGM MILTON ROY 19 &amp; 40 GPH PUMPS</t>
  </si>
  <si>
    <t>01-C-22-F3</t>
  </si>
  <si>
    <t>DIAPHRAGM MILTON ROY 161 GPH PUMP</t>
  </si>
  <si>
    <t>01-G-7-A1</t>
  </si>
  <si>
    <t>PINION &amp; SHAFT ASSY HIGH SPEED PN BM7999</t>
  </si>
  <si>
    <t>01-GG-3-B3</t>
  </si>
  <si>
    <t>SLOW SPEED GEAR ITEM 5 PN BM79989 ON LUF</t>
  </si>
  <si>
    <t>02-B-6-D-2</t>
  </si>
  <si>
    <t>FULL SIZE IMPELLER ITEM 101 FOR GOULDS P</t>
  </si>
  <si>
    <t>01-AA-8-F3</t>
  </si>
  <si>
    <t>STEADY BEARING ITEM 197 ON GOULDS 3171</t>
  </si>
  <si>
    <t>01-E-8-F-1</t>
  </si>
  <si>
    <t>IMPELLER SCREW ITEM 198 ON GOULDS PUMPS</t>
  </si>
  <si>
    <t>IMPELLER WASHER ITEM 199 ON GOULDS PUMPS</t>
  </si>
  <si>
    <t>316SS IMPELLER ITEM 101 ON GOULDS PUMPS</t>
  </si>
  <si>
    <t>01-E-7-E-2</t>
  </si>
  <si>
    <t>316 SS SLEEVE ITEM 126/104 ON GOULDS</t>
  </si>
  <si>
    <t>SLEEVE BEARING FE &amp; BE ITEM 7 FOR U.S.</t>
  </si>
  <si>
    <t>01-AA-8-B6</t>
  </si>
  <si>
    <t>FRONT END OUTSIDE SEAL ITEM 12 ON U.S.</t>
  </si>
  <si>
    <t>BACK END OUTSIDE SEAL ITEM 13 ON U.S.</t>
  </si>
  <si>
    <t>9 1/2 IN CAST IRON IMPELLER ITEM 2 ON WI</t>
  </si>
  <si>
    <t>01-AA-9-H1</t>
  </si>
  <si>
    <t>9 1/2 IN 316SS IMPELLER ITEM #2 ON WILSO</t>
  </si>
  <si>
    <t>01-AA-8-G3</t>
  </si>
  <si>
    <t>7 1/4 IN CAST IRON IMPELLER ITEM #2 WILS</t>
  </si>
  <si>
    <t>01-E-7-F-3</t>
  </si>
  <si>
    <t>7 1/4 IN 316SS IMPELLER ITEM 2 WILSON SN</t>
  </si>
  <si>
    <t>01-E-7-E-3</t>
  </si>
  <si>
    <t>9 1/2 IN CAST IRON IMPELLER ITEM 2 WILSO</t>
  </si>
  <si>
    <t>01-AA-9-E1</t>
  </si>
  <si>
    <t>01-AA-8-C4</t>
  </si>
  <si>
    <t>01-E-7-E-1</t>
  </si>
  <si>
    <t>PUMP SHAFT 316SS ITEM #6A ON WILSON SNYD</t>
  </si>
  <si>
    <t>SHAFT SLEEVE ITEM 14 316 SS WILSON SNYDE</t>
  </si>
  <si>
    <t>01-E-8-F-5</t>
  </si>
  <si>
    <t>PUMP SHAFT 1045 STL ITEM #6A ON WILSON S</t>
  </si>
  <si>
    <t>01-E-15-C4</t>
  </si>
  <si>
    <t>416 SS SHAFT SLEEVE ITEM 14 PROD #009463</t>
  </si>
  <si>
    <t>CASING GASKET PN 0120376 ON WILSON SNYDE</t>
  </si>
  <si>
    <t>01-C-7-F-2</t>
  </si>
  <si>
    <t>CASING GASKET 7 3/8 IN X 7 11/16 IN</t>
  </si>
  <si>
    <t>01-E-8-F-6</t>
  </si>
  <si>
    <t>SHAFT IMPELLER O-RING 17-029 (.070 X 1.4</t>
  </si>
  <si>
    <t>01-E-8-F-2</t>
  </si>
  <si>
    <t>LIP SEAL FOR INBOARD BEARING COVER WILSO</t>
  </si>
  <si>
    <t>OUTBOARD BEARING COVER LIP SEAL ITEM 49</t>
  </si>
  <si>
    <t>DEFLECTOR TEFLON WILSON SNYDER PUMP</t>
  </si>
  <si>
    <t>CAST IRON 6 IN IMPELLER ITEM 2 ON WILSON</t>
  </si>
  <si>
    <t>01-AA-8-E2</t>
  </si>
  <si>
    <t>6 IN 316SS IMPELLER ITEM 2 PN 0056287 ON</t>
  </si>
  <si>
    <t>01-JJ-6-C3</t>
  </si>
  <si>
    <t>6 IN 316SS IMPELLER ITEM 2 PN 0056313 ON</t>
  </si>
  <si>
    <t>01-E-8-F-3</t>
  </si>
  <si>
    <t>6 IN CAST IRON IMPELLER ITEM 2 PN 005632</t>
  </si>
  <si>
    <t>12 IN 316SS IMPELLER ITEM 2 PN 0056469 W</t>
  </si>
  <si>
    <t>01-AA-8-G4</t>
  </si>
  <si>
    <t>SHAFT SLEEVE KEY ITEM 279 PN 0003073 WIL</t>
  </si>
  <si>
    <t>6 IN CASING GASKET ITEM 73 PN 88146 WILS</t>
  </si>
  <si>
    <t>01-E-8-F-4</t>
  </si>
  <si>
    <t>IMPELLER O-RING 03-022 (.070 X .989 ID)</t>
  </si>
  <si>
    <t>LIP SEAL FOR OUTBOARD BEARING, WILSON S</t>
  </si>
  <si>
    <t>01-E-8-E-4</t>
  </si>
  <si>
    <t>12 IN CASING GASKET ITEM 73 PN 0088149 W</t>
  </si>
  <si>
    <t>01-C-7-F-3</t>
  </si>
  <si>
    <t>CASE WEAR RING PN 0226 ON PACIFIC PUMPS</t>
  </si>
  <si>
    <t>01-AA-8-D3</t>
  </si>
  <si>
    <t>WEARING RING CLR .013 PN 0201 ON PACIFIC</t>
  </si>
  <si>
    <t>01-AA-8-D2</t>
  </si>
  <si>
    <t>WEARING RING CLR .013 PN 0200 ON PACIFIC</t>
  </si>
  <si>
    <t>01-AA-8-E6</t>
  </si>
  <si>
    <t>WEARING RING CLR .013 PN 1067 ON PACIFIC</t>
  </si>
  <si>
    <t>01-AA-8-D1</t>
  </si>
  <si>
    <t>IMPELLER SLEEVE SPACER CLR .009 PN 0031</t>
  </si>
  <si>
    <t>01-AA-8-E4</t>
  </si>
  <si>
    <t>IMPELLER SLEEVE SPACER CENTER CLR .009 P</t>
  </si>
  <si>
    <t>01-AA-8-F2</t>
  </si>
  <si>
    <t>INTERMEDIATE COVER WEAR RING PN 0032 PAC</t>
  </si>
  <si>
    <t>INTERMEDIATE COVER BUSHING PN 0029 PACIF</t>
  </si>
  <si>
    <t>01-AA-8-F5</t>
  </si>
  <si>
    <t>DIAPHRAGM BUSHING PN 0337 PACIFIC PUMPS</t>
  </si>
  <si>
    <t>PN 0394 SEAL RING 03-279 (.139 X 12.984</t>
  </si>
  <si>
    <t>INTERMEDIATE COVER SHIM PN 1130 ON PACIF</t>
  </si>
  <si>
    <t>01-AA-8-F6</t>
  </si>
  <si>
    <t>SHAFT SEAL SLEEVE PN 0443 PACIFIC PUMPS</t>
  </si>
  <si>
    <t>01-AA-8-F1</t>
  </si>
  <si>
    <t>MEEHANITE 1ST STAGE IMPELLER PN 176-1 BY</t>
  </si>
  <si>
    <t>01-AA-8-E3</t>
  </si>
  <si>
    <t>MEEHANITE SERIES IMPELLER PN 176 BYRON</t>
  </si>
  <si>
    <t>GRAPHITE SPOOL BEARING PN 383 BYRON JACK</t>
  </si>
  <si>
    <t>01-E-8-E-5</t>
  </si>
  <si>
    <t>SERIES CASE BEARING PN 243 BYRON JACKSON</t>
  </si>
  <si>
    <t>MEECHANITE 1ST STAGE IMPELLER PN 176-1 B</t>
  </si>
  <si>
    <t>SERIES CASE BRONZE BEARING PN 243 BYRON</t>
  </si>
  <si>
    <t>BOTTOM CASE BRONZE BEARING PN 103 BYRON</t>
  </si>
  <si>
    <t>ADAPTER O-RING PN 748 BYRON JACKSON PUMP</t>
  </si>
  <si>
    <t>GASKET O-RING</t>
  </si>
  <si>
    <t>BEARING RUBBER LINED SHAFT 50712</t>
  </si>
  <si>
    <t>INTERMEDIATE BOWL BUSHINGS LAYNE PUMP SI</t>
  </si>
  <si>
    <t>SUCTION CASE WEARING RING PN 0258 PACIFI</t>
  </si>
  <si>
    <t>01-KK-7-B2</t>
  </si>
  <si>
    <t>H.S. CAP GASKET PN AP73835 ITEM 84 LUFKI</t>
  </si>
  <si>
    <t>02-G-6-P-1</t>
  </si>
  <si>
    <t>S.S. CAP GASKETS PN AP73837 ITEM 85 LUFK</t>
  </si>
  <si>
    <t>02-G-6-N-3</t>
  </si>
  <si>
    <t>INSPECTION COVER GASKET PN AP70527 ITEM</t>
  </si>
  <si>
    <t>02-G-4-P-1</t>
  </si>
  <si>
    <t>OIL PUMP GASKET PN AR ITEM 89 LUFKIN</t>
  </si>
  <si>
    <t>01-AA-8-D5</t>
  </si>
  <si>
    <t>PARTING CASE GSKET PN #99-554-558 WILSON</t>
  </si>
  <si>
    <t>02-D-3-T-1</t>
  </si>
  <si>
    <t>IMPELLER WEAR RING L.H. PN 29-270-026 WI</t>
  </si>
  <si>
    <t>01-AA-9-F1</t>
  </si>
  <si>
    <t>IMPELLER WEAR RING R.H. PN 29-270-024 WI</t>
  </si>
  <si>
    <t>01-AA-9-F3</t>
  </si>
  <si>
    <t>SLEEVE PN 29-260-025 WILSON SNYDER PUMPS</t>
  </si>
  <si>
    <t>01-AA-9-H2</t>
  </si>
  <si>
    <t>THROAT BUSHING PN 29-260-049 WILSON SNYD</t>
  </si>
  <si>
    <t>01-AA-8-B5</t>
  </si>
  <si>
    <t>RADIAL THRUST BEARING COVER GASKET WILSO</t>
  </si>
  <si>
    <t>LIP SEAL FOR BOTTOM, FLUIDPAK VERTIFLO,</t>
  </si>
  <si>
    <t>01-E-8-E-6</t>
  </si>
  <si>
    <t>FELT SEAL PN 0006952 WILSON SNYDER PARTS</t>
  </si>
  <si>
    <t>VELLUTEC CASING GASKET PN 0004470 WILSON</t>
  </si>
  <si>
    <t>01-E-7-G-1</t>
  </si>
  <si>
    <t>12 IN MAX DIA IMPELLER CR. STL. PN 00151</t>
  </si>
  <si>
    <t>01-AA-9-E3</t>
  </si>
  <si>
    <t>CAST IRON CHOKER RING PN 0049866 WILSON</t>
  </si>
  <si>
    <t>316SS MAX SIZE IMPELLER PN 0059394 WILSO</t>
  </si>
  <si>
    <t>IMPELLER WEAR RING OUTBOARD PN 29-111-07</t>
  </si>
  <si>
    <t>01-AA-8-B2</t>
  </si>
  <si>
    <t>IMPELLER WEAR RING INBOARD PN 29-061-078</t>
  </si>
  <si>
    <t>01-AA-8-B3</t>
  </si>
  <si>
    <t>CASE WEAR RING OUTBOARD PN 29-111-090 WI</t>
  </si>
  <si>
    <t>CASE WEAR RING INBOARD PN 29-060-090 WIL</t>
  </si>
  <si>
    <t>01-AA-8-B4</t>
  </si>
  <si>
    <t>THROAT BUSHING PN 29-041-102 WILSON SNYD</t>
  </si>
  <si>
    <t>SLEEVE PN 29-041-110 WILSON SNYDER PUMP</t>
  </si>
  <si>
    <t>01-KK-6-E3</t>
  </si>
  <si>
    <t>SLEEVE GASKET PN 29-041-116 WILSON SNYDE</t>
  </si>
  <si>
    <t>CASE GASKET PN 29-080-488 WILSON SNYDER</t>
  </si>
  <si>
    <t>IMPELLER WEAR RING OUTBOARD PN 29-031-04</t>
  </si>
  <si>
    <t>CASE WEAR RING OUTBOARD PN 29-031-098 IT</t>
  </si>
  <si>
    <t>THROAT BUSHING PN 29-041-105 WILSON SNYD</t>
  </si>
  <si>
    <t>SLEEVE PN 29-041-224 W.S. TYPE ESN 2X3X1</t>
  </si>
  <si>
    <t>SLEEVE GASKET PN 29-041-171 WILSON SNYDE</t>
  </si>
  <si>
    <t>01-E-8-D-3</t>
  </si>
  <si>
    <t>316SS IMPELLER PN 29-051-218 WILSON SNYD</t>
  </si>
  <si>
    <t>CASE GASKET WILSON SNYDER</t>
  </si>
  <si>
    <t>IMPELLER WEAR RING OUTBOARD WILSON SNYDE</t>
  </si>
  <si>
    <t>CASE WEAR RING OUTBOARD PN 29-011-280 WI</t>
  </si>
  <si>
    <t>01-E-8-D-4</t>
  </si>
  <si>
    <t>CASE WEAR RING INBOARD PN 29-011-281 WIL</t>
  </si>
  <si>
    <t>THROAT BUSHING PN 29-011-268 WILSON SNYD</t>
  </si>
  <si>
    <t>01-KK-6-D2</t>
  </si>
  <si>
    <t>SLEEVE PN 29-011-217 FOR ESN 1 1/2 X 2 X</t>
  </si>
  <si>
    <t>SLEEVE GASKET PN 29-040-367 WILSON SNYDE</t>
  </si>
  <si>
    <t>HEAD GASKET PN 29 040 543 WILSON SNYDER</t>
  </si>
  <si>
    <t>THROAT BUSHING PN 29111157 WILSON SNYDER</t>
  </si>
  <si>
    <t>01-AA-8-C2</t>
  </si>
  <si>
    <t>10 1/2 IN 316SS IMPELLER PN 29 121 335 W</t>
  </si>
  <si>
    <t>01-AA-9-E2</t>
  </si>
  <si>
    <t>IMPELLER WEAR RING OUTBOARD PN 29 111 15</t>
  </si>
  <si>
    <t>01-AA-8-D4</t>
  </si>
  <si>
    <t>CASE WEAR RING OUTBOARD PN 29111156 WILS</t>
  </si>
  <si>
    <t>SLEEVE PN 29111299 WILSON SNYDER PUMP PA</t>
  </si>
  <si>
    <t>01-E-8-D-2</t>
  </si>
  <si>
    <t>SLEEVE GASKET WILSON SNYDER</t>
  </si>
  <si>
    <t>DIAPHRAGM ASSY GASKET ITEM 7 PN 8466 001</t>
  </si>
  <si>
    <t>ROD WIPER ITEM 5 PN 08466012 WILSON SNYD</t>
  </si>
  <si>
    <t>MAIN BEARING HOUSING LIP SEAL ITEM 53 PN</t>
  </si>
  <si>
    <t>CRANK PIN BEARING ITEM 26 PN 08444001 WI</t>
  </si>
  <si>
    <t>LANTERN RING ITEM 2 PN 08411013 WILSON S</t>
  </si>
  <si>
    <t>CROSSHEAD PIN ITEM 21 PN 08017706 WILSON</t>
  </si>
  <si>
    <t>CROSSHEAD PIN BEARING ITEM 25 PN 0801713</t>
  </si>
  <si>
    <t>CYLINDER &amp; VALVE COVER GASKET ITEM 11 PN</t>
  </si>
  <si>
    <t>STUFFING BOX BUSHING ITEM 16 PN 08053328</t>
  </si>
  <si>
    <t>LANTERN RING ITEM 17 PN 08053312 WILSON</t>
  </si>
  <si>
    <t>GLAND FOLLOWER ITEM 18 PN 08053296 WILSO</t>
  </si>
  <si>
    <t>PLUNGER PACKING SET ITEM 19 PN 08215038</t>
  </si>
  <si>
    <t>2 IN CO-HARD PLUNGER ITEM 20 PN 08412023</t>
  </si>
  <si>
    <t>VALVE SEAT ITEM 1 PN 08-422-049 WILSON S</t>
  </si>
  <si>
    <t>VALVE GUARD ITEM 12 PN 08416092 WILSON S</t>
  </si>
  <si>
    <t>VALVE SLEEVE ITEM 16 PN 08416054 WILSON</t>
  </si>
  <si>
    <t>VALVE DISC ITEM 6 PN 08116082 WILSON SNY</t>
  </si>
  <si>
    <t>VALVE SPRING ITEM  PN 08416094 WILSON SN</t>
  </si>
  <si>
    <t>CS HEX HD NC MACH BOLT 1/2 X 2 1/4 IN</t>
  </si>
  <si>
    <t>VALVE BALL PN A3 MASTERLINE 21 PUMP HILL</t>
  </si>
  <si>
    <t>SEAT GASKET PN A4 MASTERLINE 21 PUMP HIL</t>
  </si>
  <si>
    <t>CAP GASKET PN A6 MASTERLINE 21 PUMP HILL</t>
  </si>
  <si>
    <t>CASING GASKET ITEM 73 PN 0044950 WILSON</t>
  </si>
  <si>
    <t>BEARING COVER GASKET ITEM 303 PN 0055356</t>
  </si>
  <si>
    <t>CASE WEAR RING ITEM 7 PN 0044390 WILSON</t>
  </si>
  <si>
    <t>IMPELLER WEAR RING ITEM 8 PN 0044388 WIL</t>
  </si>
  <si>
    <t>LH SHAFT SLEEVE ITEM 20 PN 0049099 WILSO</t>
  </si>
  <si>
    <t>RH SHAFT SLEEVE ITEM 14 PN 0049098 WILSO</t>
  </si>
  <si>
    <t>PACKING ITEM 13 PN 0058296 WILSON SNYDER</t>
  </si>
  <si>
    <t>PACKING ITEM 13 PN 0065697 WILSON SNYDER</t>
  </si>
  <si>
    <t>CAST IRON IMPELLER PN 0045388 WILSON SNY</t>
  </si>
  <si>
    <t>CI CHOKER RING ITEM 52 PN 0019921 WILSON</t>
  </si>
  <si>
    <t>CASING GASKET PN 0004474 WILSON SNYDER P</t>
  </si>
  <si>
    <t>02-G-2-K-0</t>
  </si>
  <si>
    <t>GRAPHITE BEARING BUSHING PN 0031165 WILS</t>
  </si>
  <si>
    <t>01-E-9-F-5</t>
  </si>
  <si>
    <t>CASING GASKET PN 0004476 WILSON SNYDER P</t>
  </si>
  <si>
    <t>CI FULL SIZE IMPELLER WILSON SNYDER FIG</t>
  </si>
  <si>
    <t>01-E-7-G-2</t>
  </si>
  <si>
    <t>410 SHAFT ASSY PN 8069750 90 5/16 IN LON</t>
  </si>
  <si>
    <t>CAST IRON IMPELLER PN 0011085 WILSON SNY</t>
  </si>
  <si>
    <t>01-BB-11B1</t>
  </si>
  <si>
    <t>BOTTOM SHAFT 1-1/4 IN X 66-1/8 IN , 316</t>
  </si>
  <si>
    <t>FELT SEAL PN 0055510 WILSON SNYDER PUMP</t>
  </si>
  <si>
    <t>LIP SEAL PN 0055511 WILSON SNYDER PUMPS</t>
  </si>
  <si>
    <t>CASING GASKET PN 0043981 WILSON SNYDER P</t>
  </si>
  <si>
    <t>12 IN CAST IRON IMPELLER PN 0045405 WILS</t>
  </si>
  <si>
    <t>01-E-8-G-1</t>
  </si>
  <si>
    <t>GRAPHITE BUSHING PN 33985 WILSON SNYDER</t>
  </si>
  <si>
    <t>01-E-7-B-1</t>
  </si>
  <si>
    <t>CAST IRON CHOKER RING PN 0026470 WILSON</t>
  </si>
  <si>
    <t>01-E-9-F-4</t>
  </si>
  <si>
    <t>SHAFT COMPLETE FOR WILSON SNYDER PUMP FI</t>
  </si>
  <si>
    <t>LIP SEAL 1.750 IN OIL SEAL</t>
  </si>
  <si>
    <t>SHAFT SLEEVE REF #S1 ITEM 169504CB BYRON</t>
  </si>
  <si>
    <t>SHAFT PN 167 ITEM 166028CC BYRON JACKSON</t>
  </si>
  <si>
    <t>SLEEVE PN S 1 ITEM 169542CB BYRON JACKSO</t>
  </si>
  <si>
    <t>PUMP SHAFT W/COUPLING 1 IN PN 167 ITEM 1</t>
  </si>
  <si>
    <t>LIP SEAL FOR INBOARD BEARING, GOULDS PU</t>
  </si>
  <si>
    <t>GASKET SET PN 11 &amp; 20 DELAVAL SERIES A31</t>
  </si>
  <si>
    <t>01-AA-8-E1</t>
  </si>
  <si>
    <t>POWER ROTOR PN 13 DELAVAL SERIES A313A P</t>
  </si>
  <si>
    <t>01-BB-10E4</t>
  </si>
  <si>
    <t>IDLER ROTOR PN 14 DELAVAL SERIES A313A P</t>
  </si>
  <si>
    <t>COMPLETE PUMP ASSY FOR MCCORD LUBRICATOR</t>
  </si>
  <si>
    <t>O-RING 07-213 (.139 X .921 ID)</t>
  </si>
  <si>
    <t>O-RING 07-239 (.139 X 3.609 ID)</t>
  </si>
  <si>
    <t>DRIVING SHEAVE PN 16585010 WILSON SNYDER</t>
  </si>
  <si>
    <t>BROWNING SHEAVE ASSY 68650431 WILSON SNY</t>
  </si>
  <si>
    <t>SHAFT PN 29041-424 W.S. PUMP SN 8954/55</t>
  </si>
  <si>
    <t>OIL WIPER ITEM 18 PN AM13984 LUFKIN REDU</t>
  </si>
  <si>
    <t>01-BB-5-A1</t>
  </si>
  <si>
    <t>HIGH SPEED SHAFT BEARING ITEM 25 PN CM65</t>
  </si>
  <si>
    <t>01-AA-10A1</t>
  </si>
  <si>
    <t>PUMP GEROTER PNEM 64 PN E758905 LUFKIN</t>
  </si>
  <si>
    <t>01-BB-6-H3</t>
  </si>
  <si>
    <t>POPPET RELIEF VALVE ITEM 212C MILTON ROY</t>
  </si>
  <si>
    <t>RELIEF VALVE SPRING ITEM 7120 MILTON ROY</t>
  </si>
  <si>
    <t>ADJUSTING SCREW ITEM 7123 MILTON ROY PUM</t>
  </si>
  <si>
    <t>CONNECTING ROD ITEM 214A MILTON ROY PUMP</t>
  </si>
  <si>
    <t>LINKAGE ARM ITEM 214B MILTON ROY PUMP MO</t>
  </si>
  <si>
    <t>FLAT WASHER ITEM 219A MILTON ROY PUMP MO</t>
  </si>
  <si>
    <t>ITEM 408B O-RING 01-124 (.103 X 1.237 ID</t>
  </si>
  <si>
    <t>SHAFT WORM ASSY ITEM 252 E MILTON ROY PU</t>
  </si>
  <si>
    <t>01-AA-9-C4</t>
  </si>
  <si>
    <t>CONTROL KNOB ITEM 255 MILTON ROY PUMP MO</t>
  </si>
  <si>
    <t>SLEEVE SCREW ITEM 256 MILTON ROY PUMP MO</t>
  </si>
  <si>
    <t>GEAR SHAFT ITEM 268A MILTON ROY PUMP MOD</t>
  </si>
  <si>
    <t>CONTROL SPOOL ITEM 268B MILTON ROY PUMP</t>
  </si>
  <si>
    <t>WORM GEAR ITEM 252B MILTON ROY PUMP MODE</t>
  </si>
  <si>
    <t>01-BB-10E5</t>
  </si>
  <si>
    <t>THREADED SLEEVE ITEM 243 MILTON ROY PUMP</t>
  </si>
  <si>
    <t>CAPACITY CONTROL PLATE ITEM 253A MILTON</t>
  </si>
  <si>
    <t>CALIBRATION RING ITEM 253B MILTON ROY PU</t>
  </si>
  <si>
    <t>BELLEVILLE WASHER ITEM 280A MILTON ROY P</t>
  </si>
  <si>
    <t>OIL SIDE CONTOUR PLATE ITEM 298C MILTON</t>
  </si>
  <si>
    <t>PROCESS SIDE CONTOUR PLATE ITEM 298A MIL</t>
  </si>
  <si>
    <t>E-RING ITEM 404 MILTON ROY PUMP MODEL FR</t>
  </si>
  <si>
    <t>SPIRAL BACK-UP (TEFLON SPLIT) RING</t>
  </si>
  <si>
    <t>CONTROL PLUNGER ITEM 212A MILTON ROY PUM</t>
  </si>
  <si>
    <t>PLUNGER ITEM 212B MILTON ROY PUMP MODEL</t>
  </si>
  <si>
    <t>10 1/2 IN IMPELLER PN A29 1211 332 WILSO</t>
  </si>
  <si>
    <t>01-BB-7-F2</t>
  </si>
  <si>
    <t>O-RING WILSON SNYDER PN 0039023</t>
  </si>
  <si>
    <t>01-E-11-F3</t>
  </si>
  <si>
    <t>8 1/2 IN 316SS IMPELLER WILSON SNYDER PU</t>
  </si>
  <si>
    <t>01-JJ-1-B1</t>
  </si>
  <si>
    <t>SHAFT ITEM 6 WILSON SNYDER PUMPS FIG 506</t>
  </si>
  <si>
    <t>SPECIAL NO 8 BEARING LOCK NUT ITEM 22</t>
  </si>
  <si>
    <t>LANTERN RINGS ITEM 29 WILSON SNYDER PUMP</t>
  </si>
  <si>
    <t>INBOARD DEFLECTOR ITEM 40 WILSON SNYDER</t>
  </si>
  <si>
    <t>OUTBOARD DEFLECTOR ITEM 47 WILSON SNYDER</t>
  </si>
  <si>
    <t>BREATHER ITEM 235 WILSON SNYDER PUMPS</t>
  </si>
  <si>
    <t>SHAFT COLLAR ITEM 68 WILSON SNYDER PUMP</t>
  </si>
  <si>
    <t>OIL RING ITEM 60 WILSON SNYDER PUMP FIG</t>
  </si>
  <si>
    <t>CARBOLUBE CC 8F BUSHING PN 0030948 WILSO</t>
  </si>
  <si>
    <t>01-JJ-1-F3</t>
  </si>
  <si>
    <t>BEARING ASSY WILSON SNYDER PUMPS</t>
  </si>
  <si>
    <t>CAST IRON SUCTION HEAD WILSON SNYDER PUM</t>
  </si>
  <si>
    <t>01-M-23-F3</t>
  </si>
  <si>
    <t>FLOAT PN 0005916 WILSON SNYDER PUMPS FIG</t>
  </si>
  <si>
    <t>01-JJ-2-H1</t>
  </si>
  <si>
    <t>SPLIT GLAND ITEM 17 WILSON SNYDER PUMPS</t>
  </si>
  <si>
    <t>EXPANSION JOINT 16 IN X 20 IN DIA MERCER</t>
  </si>
  <si>
    <t>02-D-10-D1</t>
  </si>
  <si>
    <t>PUMP CASING 316SS WILSON SNYDER</t>
  </si>
  <si>
    <t>01-E-10-A3</t>
  </si>
  <si>
    <t>PUMP SHAFT ITEM 122 GOULDS PUMP 1 1/8 IN</t>
  </si>
  <si>
    <t>LIP SEAL ITEM 332 FOR GREASE ON BEARING</t>
  </si>
  <si>
    <t>BEARING HOUSING GREASE LIP SEAL ITEM 333</t>
  </si>
  <si>
    <t>316 SS SHAFT ITEM 122</t>
  </si>
  <si>
    <t>DEFLECTOR ITEM 123 GOULDS PUMPS PN 73519</t>
  </si>
  <si>
    <t>01-JJ-1-F1</t>
  </si>
  <si>
    <t>OUTBOARD ITEM 332A GOULDS PUMPS SN 778A6</t>
  </si>
  <si>
    <t>INBOARD LIP SEAL ITEM 333A GOULDS PUMPS</t>
  </si>
  <si>
    <t>O-RING 01-260 (.139 X 6.484 ID)</t>
  </si>
  <si>
    <t>IMPELLER O-RING 17-034 (0.070 X 2.125 ID</t>
  </si>
  <si>
    <t>LUBRICATOR PN 800289-0 FOR WILSON SNYDER</t>
  </si>
  <si>
    <t>PUMP SHAFT DEFLECTOR SN DC-551152</t>
  </si>
  <si>
    <t>STUFFING BOX GASKET ITEM 3 WILSON SNYDER</t>
  </si>
  <si>
    <t>01-GG-22F1</t>
  </si>
  <si>
    <t>10 1/2 IMPELLER FULL SIZE ITEM 4 WILSON</t>
  </si>
  <si>
    <t>OUTBOARD IMPELLER WEAR RING ITEM 5 WILSO</t>
  </si>
  <si>
    <t>INBOARD IMPELLER WEAR RING ITEM 6 WILSON</t>
  </si>
  <si>
    <t>OUTBOARD CASE WEAR RING ITEM 7 WILSON SN</t>
  </si>
  <si>
    <t>INBOARD CASE WEAR RING ITEM 8 WILSON SNY</t>
  </si>
  <si>
    <t>THROAT BUSHING ITEM 9 WILSON SNYDER PUMP</t>
  </si>
  <si>
    <t>SHAFT ITEM 12 WILSON SNYDER PUMP L-ESN 1</t>
  </si>
  <si>
    <t>01-GG-2-A4</t>
  </si>
  <si>
    <t>IMPELLER NUT ITEM 16 WILSON SNYDER PUMP</t>
  </si>
  <si>
    <t>DEFLECTOR ITEM 19 WILSON SNYDER PUMP L E</t>
  </si>
  <si>
    <t>OIL RING SPACER ITEM 312 WILSON SNYDER P</t>
  </si>
  <si>
    <t>01-JJ-1-G3</t>
  </si>
  <si>
    <t>BEARING HOUSING BRACKET JACKET PN 10 WIL</t>
  </si>
  <si>
    <t>50-B-7-B-2</t>
  </si>
  <si>
    <t>BEARING HOUSING BRACKET JACKET WILSON</t>
  </si>
  <si>
    <t>CASING ITEM 19 PN 0080080 WILSON SNYDER</t>
  </si>
  <si>
    <t>01-M-23-A3</t>
  </si>
  <si>
    <t>DURA 110 PACKING RING WILSON SNYDER</t>
  </si>
  <si>
    <t>01-AA-10A2</t>
  </si>
  <si>
    <t>THROTTLE BUSHING WILSON SNYDER PUMPS FOR</t>
  </si>
  <si>
    <t>01-JJ-1-E6</t>
  </si>
  <si>
    <t>INTERMEDIATE BEARING HOUSING PN 0015204</t>
  </si>
  <si>
    <t>01-JJ-1-H3</t>
  </si>
  <si>
    <t>STUFFING BOX HOUSING W/FOLLOWER DESIGN 3</t>
  </si>
  <si>
    <t>O-RING(.210 X 3.609 ID)</t>
  </si>
  <si>
    <t>01-JJ-1-F6</t>
  </si>
  <si>
    <t>FLANGE BUSHING PN S24 BYRON JACKSON PUMP</t>
  </si>
  <si>
    <t>DRIVE COLLAR SET SCREW BYRON JACKSON</t>
  </si>
  <si>
    <t>DRIVE COLLAR PN S58 BYRON JACKSON PUMP</t>
  </si>
  <si>
    <t>BEARING HOUSING INTERMEDIATE PN 51 WILSO</t>
  </si>
  <si>
    <t>01-E-11-E2</t>
  </si>
  <si>
    <t>CASING ITEM 1 DUCTILE IRON WILSON SNYDER</t>
  </si>
  <si>
    <t>CASING GASKET ITEM #351 GOULDS PUMP MODE</t>
  </si>
  <si>
    <t>01-C-18-F2</t>
  </si>
  <si>
    <t>FRAME ADPTR/ STUFFING BOX COVER GASKET G</t>
  </si>
  <si>
    <t>S-71 O-RING 03-256 (.139 X 5.734 ID)</t>
  </si>
  <si>
    <t>01-JJ-1-G4</t>
  </si>
  <si>
    <t>OUTER COVER GASKET S 71-1 NITRILE GS BOR</t>
  </si>
  <si>
    <t>ZINC PLATED HEX HD NC MACH BOLT 3/4 INCH</t>
  </si>
  <si>
    <t>SET SCREW PN 0006737 WILSON SNYDER PUMP</t>
  </si>
  <si>
    <t>01-JJ-7-B2</t>
  </si>
  <si>
    <t>CASING RING PN 0059695 WILSON SNYDER PUM</t>
  </si>
  <si>
    <t>01-BB-6-E2</t>
  </si>
  <si>
    <t>IMPELLER RING PN 0059701 WILSON SNYDER P</t>
  </si>
  <si>
    <t>01-JJ-1-G5</t>
  </si>
  <si>
    <t>RIGHT HAND SHAFT SLEEVE PN 006105 WILSON</t>
  </si>
  <si>
    <t>01-JJ-1-D1</t>
  </si>
  <si>
    <t>LEFT HAND SHAFT SLEEVE PN 0061047 WILSON</t>
  </si>
  <si>
    <t>01-JJ-1-E4</t>
  </si>
  <si>
    <t>PARTING GASKET PN 0070141 WILSON SNYDER</t>
  </si>
  <si>
    <t>02-G-7-S-1</t>
  </si>
  <si>
    <t>20 IN MAX IMPELLER  WILSON SNYDER</t>
  </si>
  <si>
    <t>50-B-6-B-2</t>
  </si>
  <si>
    <t>SHAFT PN 0044483 ITEM 6 WILSON SNYDER PU</t>
  </si>
  <si>
    <t>01-MM-9-C3</t>
  </si>
  <si>
    <t>01-JJ-1-D4</t>
  </si>
  <si>
    <t>ING PLUG, BYRON JACKSON PUMP MODEL</t>
  </si>
  <si>
    <t>PUMP HALF SHAFT COUPLING BYRON JACKSON P</t>
  </si>
  <si>
    <t>01-JJ-1-E3</t>
  </si>
  <si>
    <t>MOTOR HALF SHAFT COUPLING BYRON JACKSON</t>
  </si>
  <si>
    <t>ADJUSTING PLATES BYRON JACKSON PUMP SN 6</t>
  </si>
  <si>
    <t>COUPLING SPACER BYRON JACKSON PUMP SIZE</t>
  </si>
  <si>
    <t>COLLET DRIVER BYRON JACKSON PUMP MODEL 2</t>
  </si>
  <si>
    <t>LOCATING PLUG BYRON JACKSON PUMP MODEL 2</t>
  </si>
  <si>
    <t>DIAPHRAGM HEAD ITEM 221A MILTON ROY PUMP</t>
  </si>
  <si>
    <t>01-JJ-1-H2</t>
  </si>
  <si>
    <t>LOCKING NUTS ITEM 209 MILTON ROY PUMP MO</t>
  </si>
  <si>
    <t>01-BB-5-C3</t>
  </si>
  <si>
    <t>HEAD SHAFT PN 750772 CC BYRON JACKSON MO</t>
  </si>
  <si>
    <t>STUFFING BOX LINER NITRONIC 5D 2 IN WILS</t>
  </si>
  <si>
    <t>ANGLE CHECK VALVE  MCCORD PN 64438895 WI</t>
  </si>
  <si>
    <t>FRAME PN 19 WILSON SNYDER PUMP MODEL AA</t>
  </si>
  <si>
    <t>01-E-9-G-1</t>
  </si>
  <si>
    <t>PN 99607244 O-RING 01-243 (.139 X 4.109</t>
  </si>
  <si>
    <t>FRAME PN 19 WILSON SNYDER PUMP FIG 3065</t>
  </si>
  <si>
    <t>01-M-11-A1</t>
  </si>
  <si>
    <t>SPIRAL WOUND 304 SS MICA-GRAPHITE 1500#</t>
  </si>
  <si>
    <t>RETAINING RING PN 75660003 ITEM 22 WILSO</t>
  </si>
  <si>
    <t>SHIM SET ITEM 27 WILSON SNYDER 2X6 A536</t>
  </si>
  <si>
    <t>SHIMS ITEM 52 WILSON SNYDER 2X6 A536 QUI</t>
  </si>
  <si>
    <t>SPIROLUX RETAINER RING ITEM 55 WILSON SN</t>
  </si>
  <si>
    <t>H S SEAL CAP ITEM 16 LUFKIN REDUCER MODE</t>
  </si>
  <si>
    <t>01-BB-5-D3</t>
  </si>
  <si>
    <t>OIL RING ITEM 24 WILSON SNYDER 2X3X13 TY</t>
  </si>
  <si>
    <t>01-BB-5-D4</t>
  </si>
  <si>
    <t>CASING FOOT PN 273 WILSON SNYDER MODEL A</t>
  </si>
  <si>
    <t>FRAME FOOT ITEM 274 WILSON SNYDER PUMPS</t>
  </si>
  <si>
    <t>01-JJ-5-C4</t>
  </si>
  <si>
    <t>FLANGE BUSHING ITEM S24 BYRON JACKSON PU</t>
  </si>
  <si>
    <t>BLADDER &amp; GAS ASSY FOR HYDRAULIC ACCUMUL</t>
  </si>
  <si>
    <t>01-E-11-E5</t>
  </si>
  <si>
    <t>ANTI EXTRUSION RING AI-1-407-V GREER OLA</t>
  </si>
  <si>
    <t>WASHER PN S1200 7C GREER OLAER HYDRAULIC</t>
  </si>
  <si>
    <t>01-JJ-1-D3</t>
  </si>
  <si>
    <t>PLUG O-RING 01-230 (.139 X 2.48 ID)</t>
  </si>
  <si>
    <t>ITEM 232 O-RING 01-150 (.103 X 2.862 ID)</t>
  </si>
  <si>
    <t>316SS IMPELLER ITEM 2 SUNDYNE PUMP MODEL</t>
  </si>
  <si>
    <t>01-BB-5-C1</t>
  </si>
  <si>
    <t>316SS IMPELLER BOLT ITEM 3 SUNDYNE PUMP</t>
  </si>
  <si>
    <t>HOUSING GASKET ITEM 105 TYPE CORK SUNDYN</t>
  </si>
  <si>
    <t>01-JJ-16D2</t>
  </si>
  <si>
    <t>SHAFT LIP SEAL GEARBOX ITEM 115 SUNDYNE</t>
  </si>
  <si>
    <t>ITEM 936A O-RING 03-261 (.139 X 6.734 ID</t>
  </si>
  <si>
    <t>01-BB-5-E3</t>
  </si>
  <si>
    <t>ITEM 936F O-RING 03-019 (.070 X .801 ID)</t>
  </si>
  <si>
    <t>O-RING PACKING 01-027 (.070 X 1.301 ID)</t>
  </si>
  <si>
    <t>01-BB-5-D6</t>
  </si>
  <si>
    <t>O-RING PACKING 01-115 (.103 X .674 ID)</t>
  </si>
  <si>
    <t>SHAFT SLEEVE ITEM 50 SINGLE SUNDYNE PUMP</t>
  </si>
  <si>
    <t>O-RING KIT FOR SUNDYNE PUMP S/N 85117153</t>
  </si>
  <si>
    <t>01-L-10-D4</t>
  </si>
  <si>
    <t>IMPELLER WEAR RING PN 20 4 38 WILSON SNY</t>
  </si>
  <si>
    <t>01-BB-5-E4</t>
  </si>
  <si>
    <t>IMPELLER HUB RING PN 20439 WILSON SNYDER</t>
  </si>
  <si>
    <t>01-BB-10E1</t>
  </si>
  <si>
    <t>CENTER IMPELLER HUB RING PN 20444 WILSON</t>
  </si>
  <si>
    <t>CENTER CASE BUSHING PN 371021A WILSON SN</t>
  </si>
  <si>
    <t>01-JJ-5-A1</t>
  </si>
  <si>
    <t>BREAKDOWN SLEEVE PN 7224 WILSON SNYDER 4</t>
  </si>
  <si>
    <t>01-JJ-7-B1</t>
  </si>
  <si>
    <t>BREAKDOWN BUSHING PN 7518B WILSON SNYDER</t>
  </si>
  <si>
    <t>O RING WILSON SNYDER 01-256 (.139 X 5.73</t>
  </si>
  <si>
    <t>01-BB-5-D2</t>
  </si>
  <si>
    <t>CASE RING ITEM 21 WILSON SNYDER PUPMP DW</t>
  </si>
  <si>
    <t>01-AA-6-C1</t>
  </si>
  <si>
    <t>4 TH CASE RING ITEM 21-5 WILSON SNYDER P</t>
  </si>
  <si>
    <t>CASE BUSHING ITEM 37 WILSON SNYDER PUMP</t>
  </si>
  <si>
    <t>01-BB-11F3</t>
  </si>
  <si>
    <t>SUCTION CASE BUSHING ITEM 37S WILSON SNY</t>
  </si>
  <si>
    <t>01-BB-5-C4</t>
  </si>
  <si>
    <t>1ST &amp; 2ND STAGE CASE BUSHING ITEM 371 WI</t>
  </si>
  <si>
    <t>01-BB-6-E1</t>
  </si>
  <si>
    <t>THROTTLE SLEEVE ITEM 44T WILSON SNYDER P</t>
  </si>
  <si>
    <t>01-BB-5-D5</t>
  </si>
  <si>
    <t>OIL RING ITEM 46 WILSON SNYDER PUMP DWG</t>
  </si>
  <si>
    <t>BEARING SPACER ITEM 81 WILSON SNYDER PUM</t>
  </si>
  <si>
    <t>SPLIT RETAINING RING ITEM 84 WILSON SNYD</t>
  </si>
  <si>
    <t>01-BB-10E3</t>
  </si>
  <si>
    <t>LH SLEEVE NUT ITEM 85L WILSON SNYDER PUM</t>
  </si>
  <si>
    <t>RH SLEEVE NUT ITEM 85R WILSON SNYDER PUM</t>
  </si>
  <si>
    <t>IMPELLER KEY ITEM 97 WILSON SNYDER PUMP</t>
  </si>
  <si>
    <t>01-BB-6-C3</t>
  </si>
  <si>
    <t>COUPLING KEY ITEM 97C WILSON SNYDER PUMP</t>
  </si>
  <si>
    <t>1ST STAGE IMPELLER KEY ITEM 971 WILSON S</t>
  </si>
  <si>
    <t>SLEEVE KEY ITEM 393 WILSON SNYDER PUMP D</t>
  </si>
  <si>
    <t>CASE WEAR RING ITEM 7 WILSON SNYDER VERT</t>
  </si>
  <si>
    <t>PACKING BOX WEAR RING ITEM 27 WILSON SNY</t>
  </si>
  <si>
    <t>SHAFT SLEEVE #14 W&amp;S VERTYICAL IN-LINE P</t>
  </si>
  <si>
    <t>6 1/8 IN DIA IMPELLER ITEM 2 WILSON SNYD</t>
  </si>
  <si>
    <t>IMPELLER SCREW ITEM 26 WILSON SNYDER VER</t>
  </si>
  <si>
    <t>IMPELLER SCREW O-RING 01-011 (.070 X .30</t>
  </si>
  <si>
    <t>IMPELLER WASHER ITEM 270 WILSON SNYDER</t>
  </si>
  <si>
    <t>IMPELLER WASHER GASKET #30 W&amp;S VERTICAL</t>
  </si>
  <si>
    <t>SLEEVE GASKET W&amp;S VERTICAL IN-LINE PUMP</t>
  </si>
  <si>
    <t>IMPELLER KEY #32 W&amp;S VERTICAL IN-LINE 3X</t>
  </si>
  <si>
    <t>PLUNGER ITEM 212B MILTON ROY CONTROLLED</t>
  </si>
  <si>
    <t>RESERVOIR CAP MILTON ROY CONTROLLER</t>
  </si>
  <si>
    <t>WORM GEAR ITEM 252B MILTON ROY CONTROLLE</t>
  </si>
  <si>
    <t>GEAR SHAFT ITEM 268A MILTON ROY CONTROLL</t>
  </si>
  <si>
    <t>INBOARD BEARING COVER ITEM 35 WILSON SNY</t>
  </si>
  <si>
    <t>01-BB-10C4</t>
  </si>
  <si>
    <t>COVER BEARING OUTBOARD ITEM 37 PN 010081</t>
  </si>
  <si>
    <t>SNAP RING ITEM 202 WILSON SNYDER CENTRIF</t>
  </si>
  <si>
    <t>CASING #1 W&amp;S PUMP PN 0056049</t>
  </si>
  <si>
    <t>01-E-9-G-3</t>
  </si>
  <si>
    <t>TOP SERIES CASE BYRON JACKSON PUMP MODEL</t>
  </si>
  <si>
    <t>SERIES CASE BYRON JACKSON PUMP MODEL 200</t>
  </si>
  <si>
    <t>BOTTOM CASE BYRON JACKSON PUMP MODEL 200</t>
  </si>
  <si>
    <t>316SS HEAD SHAFT ITEM 379 GOULDS MODEL 3</t>
  </si>
  <si>
    <t>01-KK-6-E5</t>
  </si>
  <si>
    <t>316 SS STEADY BEARING HOUSING #213 GOULD</t>
  </si>
  <si>
    <t>01-AA-5-C1</t>
  </si>
  <si>
    <t>316SS SHAFT COUPLING ITEM 118 GOULDS MOD</t>
  </si>
  <si>
    <t>316 SS STEADY BEARING RETAINING RING #36</t>
  </si>
  <si>
    <t>CASE ASSY WILSON SNYDER ESNLL 1 1/2 X 2</t>
  </si>
  <si>
    <t>DIAPHRAGM #298B MILTON ROY DUPLEX PUMP M</t>
  </si>
  <si>
    <t>01-BB-5-B3</t>
  </si>
  <si>
    <t>SUCTION CARTRIDGE ASSEMBLY MILTON ROY DU</t>
  </si>
  <si>
    <t>DISCHARGE CARTRIDGE ASSEMBLY ITEM 221C M</t>
  </si>
  <si>
    <t>#408C O-RING 01-116 (.103 X .737 ID)</t>
  </si>
  <si>
    <t>CONTROL SPOOL O-RING 01-011 (.070 X .301</t>
  </si>
  <si>
    <t>SPIRAL BACK-UP RINGS #408E MILTON ROY DU</t>
  </si>
  <si>
    <t>CASING GASKET ITEM 28 WILSON SNYDER FIG</t>
  </si>
  <si>
    <t>01-JJ-7-B3</t>
  </si>
  <si>
    <t>5 5/8 IN DIA 316SS IMPELLER ITEM 20 WILS</t>
  </si>
  <si>
    <t>01-BB-5-B2</t>
  </si>
  <si>
    <t>TEFLON BEARING BUSHING ITEM 53 WILSON SN</t>
  </si>
  <si>
    <t>35 7/8 IN 316SS SHAFT ITEM 45 WILSON SNY</t>
  </si>
  <si>
    <t>DISCHARGE ELBOW #36 W&amp;S PUMPS 1 1/2L FIG</t>
  </si>
  <si>
    <t>01-E-9-C-4</t>
  </si>
  <si>
    <t>LOWER HALF COUPLING CAT 114B408OP1 GENER</t>
  </si>
  <si>
    <t>OIL COVER PLATE CAT #114B4079P1 GENERAL</t>
  </si>
  <si>
    <t>01-BB-10D2</t>
  </si>
  <si>
    <t>LOWER BEARING HOUSING ITEM #50 WS PUMPS</t>
  </si>
  <si>
    <t>01-JJ-5-A2</t>
  </si>
  <si>
    <t>INTER BEARING HOUSING ITEM #51 W&amp;S PUMPS</t>
  </si>
  <si>
    <t>CASING ITEM #100 DURIRON PUMP 10 X 8 X 1</t>
  </si>
  <si>
    <t>17 IN DURCOMET 100 IMPELLER ITEM 103 DUR</t>
  </si>
  <si>
    <t>SHAFT ITEM #105 DURIRON 10 X 8 X 1 7/16</t>
  </si>
  <si>
    <t>REAR COVER PLATE ITEM 106 DURCOMET 100</t>
  </si>
  <si>
    <t>REAR COVER PLATE GASKET ITEM 107 DURIRON</t>
  </si>
  <si>
    <t>TFE INBOARD DEFLECTOR DURIRON 10X8X17/16</t>
  </si>
  <si>
    <t>INBOARD OIL SEAL #118 DURIRON 10X8X17/16</t>
  </si>
  <si>
    <t>OIL SLINGER ITEM 122 DURIRON 10 X 8 X 1</t>
  </si>
  <si>
    <t>BEARING COVER ITEM 123 CI DURIRON 10 X 1</t>
  </si>
  <si>
    <t>BEARING COVER GASKET FOR DURIRON MK2GP3</t>
  </si>
  <si>
    <t>BEARING SHIM ITEM 127 DURIRON 10 X 8 X 1</t>
  </si>
  <si>
    <t>O B LIP SEAL ITEM 129 DURIRON 10 X 8 X 1</t>
  </si>
  <si>
    <t>BEARING HOUSING ADAPTER O-RING #131</t>
  </si>
  <si>
    <t>STUFFING BOX GASKET ITEM 17 WILSON SNYDE</t>
  </si>
  <si>
    <t>IMPELLER LOCK COLLET PN 272 BYRON JACKSO</t>
  </si>
  <si>
    <t>CASING ITEM #100 GOULDS PUMPS MODEL 3196</t>
  </si>
  <si>
    <t>DISCHARGE CART SPRING ITEM 280B MILTON R</t>
  </si>
  <si>
    <t>PLUNGER BODY ITEM B1 HILLS MCCANNA MASTE</t>
  </si>
  <si>
    <t>LIGHTNIN PORTABLE MIXER MOD. XJ-30 SN 5K</t>
  </si>
  <si>
    <t>02-B-8-D-3</t>
  </si>
  <si>
    <t>316SS IMPELLER ITEM 6 WILSON SNYDER 6 X</t>
  </si>
  <si>
    <t>SHAFT SLEEVE #8 W&amp;S 6X6X13 ESN-L PUMP SN</t>
  </si>
  <si>
    <t>01-E-9-C-3</t>
  </si>
  <si>
    <t>IMPELLER NUT ITEM 38 WILSON SNYDER 6 X 6</t>
  </si>
  <si>
    <t>01-BB-6-D3</t>
  </si>
  <si>
    <t>SLEEVE GASKET ITEM 19 WILSON SNYDER 6 X</t>
  </si>
  <si>
    <t>OUTBOARD CASE WEAR RING 316SS IYTEM 4 WI</t>
  </si>
  <si>
    <t>OUTBOARD IMPELLER WEAR RING ITEM 8 WILSO</t>
  </si>
  <si>
    <t>OIL RING ITEM 25 WILSON SNYDER 6 X 6 X 1</t>
  </si>
  <si>
    <t>01-BB-6-D2</t>
  </si>
  <si>
    <t>THROAT BUSHING ITEM 20 WILSON SNYDER 6 X</t>
  </si>
  <si>
    <t>DEFLECTOR ITEM 35 WILSON SNYDER 6 X 6 X</t>
  </si>
  <si>
    <t>FIBER COVER GASKET ITEM 31 WILSON SNYDER</t>
  </si>
  <si>
    <t>01-BB-6-D5</t>
  </si>
  <si>
    <t>316SS IMPELLER NUT ITEM 38 WILSON SNYDER</t>
  </si>
  <si>
    <t>SEAL GLAND GASKET W&amp;S 3X1 1/2X6 FIG 3062</t>
  </si>
  <si>
    <t>OIL SLINGER ITEM 51 WILSON SNYDER 3 X 2</t>
  </si>
  <si>
    <t>01-E-10-D1</t>
  </si>
  <si>
    <t>SHAFT #6 W&amp;S PUMPS 1 1/2X1X6 FIG 3062 SN</t>
  </si>
  <si>
    <t>01-E-8-B-3</t>
  </si>
  <si>
    <t>SHAFT SLEEVE #14 W&amp;S PUMPS DC-554614</t>
  </si>
  <si>
    <t>OUTBOARD BEARING COVER ITEM 37 WILSON SN</t>
  </si>
  <si>
    <t>01-BB-6-C2</t>
  </si>
  <si>
    <t>OIL SLINGER ITEM 51 WILSON SNYDER 1 1/2</t>
  </si>
  <si>
    <t>01-E-10-E3</t>
  </si>
  <si>
    <t>IMPELLER ITEM 3 AURORA PUMP SIZE CT 913</t>
  </si>
  <si>
    <t>SHAFT ITEM 10 AURORA PUMP SIZE CT 913 MO</t>
  </si>
  <si>
    <t>SLEEVE ITEM 12 AURORA PUMP SIZE CT 913 M</t>
  </si>
  <si>
    <t>CASING O-RING #17 (.139 X 7.734 ID)</t>
  </si>
  <si>
    <t>IMPELLER O-RING (.070 X 1.364 ID)</t>
  </si>
  <si>
    <t>IMPELLER SCREW ITEM 20 AURORA PUMP SIZE</t>
  </si>
  <si>
    <t>SLEEVE KEY ITEM 21 AURORA PUMP SIZE CT91</t>
  </si>
  <si>
    <t>SNAP RING ITEM 22 AURORA PUMP SIZE CT 91</t>
  </si>
  <si>
    <t>ITEM 23 O-RING 03-245(.139 X 4.359 ID)</t>
  </si>
  <si>
    <t>01-E-10-D2</t>
  </si>
  <si>
    <t>SNAP RING ITEM 24 AURORA PUMP SIZE CT913</t>
  </si>
  <si>
    <t>LIP SEAL ITEM 29 AURORA PUMP SIZE CT913</t>
  </si>
  <si>
    <t>DEFLECTOR SLINGER ITEM 31 AURORA PUMP SI</t>
  </si>
  <si>
    <t>01-BB-10C3</t>
  </si>
  <si>
    <t>DEFLECTOR SLINGER ITEM 32 AURORA PUMP SI</t>
  </si>
  <si>
    <t>GLAND GASKET ITEM 40 AURORA PUMP SIZE CT</t>
  </si>
  <si>
    <t>JACKET GASKET ITEM 42 AURORA PUMP SIZE C</t>
  </si>
  <si>
    <t>IMPELLER KEY ITEM 74 AURORA PUMP CT913/C</t>
  </si>
  <si>
    <t>IMPELLER ITEM 3 AURORA PUMP MODEL 151 SI</t>
  </si>
  <si>
    <t>01-BB-10C2</t>
  </si>
  <si>
    <t>SHAFT ITEM 10 AURORA PUMP MODEL 151 SIZE</t>
  </si>
  <si>
    <t>SLEEVE ITEM 12 AURORA PUMP MODEL 151 SIZ</t>
  </si>
  <si>
    <t>CASING O-RING #17 03-255 (.139 X 5.609 I</t>
  </si>
  <si>
    <t>#414-42314 IMPELLER O-RING01-020(.070X.8</t>
  </si>
  <si>
    <t>IMPELLER SCREW ITEM 20 AURORA PUMP MODEL</t>
  </si>
  <si>
    <t>SLEEVE KEY ITEM 21 AURORA PUMP MODEL 151</t>
  </si>
  <si>
    <t>CARTRIDGE SNAP RING ITEM 22 AURORA PUMP</t>
  </si>
  <si>
    <t>CARTRIDGE O-RING ITEM 23 03-235 (.139X3.</t>
  </si>
  <si>
    <t>01-BB-9-C2</t>
  </si>
  <si>
    <t>SNAP RING ITEM 24 AURORA PUMP MODEL 151</t>
  </si>
  <si>
    <t>COUPLING KEY ITEM 28 AURORA PUMP MODEL 1</t>
  </si>
  <si>
    <t>LIP SEAL ITEM 29 AURORA PUMP MODEL 151 S</t>
  </si>
  <si>
    <t>DEFLECTOR SLINGER ITEM 31 AURORA PUMP MO</t>
  </si>
  <si>
    <t>IMPELLER ITEM 3 AURORA PUMPS MODEL 151 S</t>
  </si>
  <si>
    <t>CASE WEAR RING ITEM 4 &amp; 16 WILSON SNYDER</t>
  </si>
  <si>
    <t>01-BB-11D3</t>
  </si>
  <si>
    <t>13 IN. 316 SS IMPELLER WILSON SNYDER PUM</t>
  </si>
  <si>
    <t>01-E-10-G2</t>
  </si>
  <si>
    <t>THROAT BUSHING SET SCREWS ITEM 9 WILSON</t>
  </si>
  <si>
    <t>GASKET BOX CASING GASKET #17 W&amp;S PUMPS 4</t>
  </si>
  <si>
    <t>01-K-25-G1</t>
  </si>
  <si>
    <t>IMPELLER KEY ITEM 22 WILSON SNYDER 4 X 6</t>
  </si>
  <si>
    <t>OIL RING ITEM 25 WILSON SNYDER 4 X 6 X 1</t>
  </si>
  <si>
    <t>BEARING COVER GASKET #31 W&amp;S PUMP 4 X 6</t>
  </si>
  <si>
    <t>01-BB-9-C4</t>
  </si>
  <si>
    <t>BEARING COVER LIP SEAL #34 W&amp;S PUMP 4X6X</t>
  </si>
  <si>
    <t>316 SS PUMP SHAFT #42 W&amp;S PUMP 4X6X13 IN</t>
  </si>
  <si>
    <t>01-BB-5-B4</t>
  </si>
  <si>
    <t>IMPELLER ITEM 2 WILSON SNYDER 6 X 4 X 12</t>
  </si>
  <si>
    <t>316SS IMPELLER ITEM 206 LABOUR PUMP SIZE</t>
  </si>
  <si>
    <t>316SS SHAFT ITEM 226 LABOUR PUMP SIZE A7</t>
  </si>
  <si>
    <t>CASING GASKET ITEM 204 LABOUR PUMP SIZE</t>
  </si>
  <si>
    <t>TEFLON IMPELLER GASKET ITEM 209 SIZE A 7</t>
  </si>
  <si>
    <t>BUNA N ADAPTER GASKET ITEM 219 LABOUR PU</t>
  </si>
  <si>
    <t>NEOPRENE DEFLECTOR ITEM 222 LABOUR PUMP</t>
  </si>
  <si>
    <t>INBOARD LIP SEAL #224 LABOUR PUMP SIZE 1</t>
  </si>
  <si>
    <t>BEARING SHIMS ITEM 231 LABOUR PUMP SIZE</t>
  </si>
  <si>
    <t>BEARING COVER GASKET ITEM 233 LABOUR PUM</t>
  </si>
  <si>
    <t>OUTBOARD LIP SEAL ITEM 235 LABOUR PUMPS</t>
  </si>
  <si>
    <t>13 IN CASING GASKET #204 LABOUR PUMP SIZ</t>
  </si>
  <si>
    <t>IMPELLER FULL SIZE ITEM 2 WILSON SNYDER</t>
  </si>
  <si>
    <t>10 IN 316 SS IMPELLER #206 LABOUR PUMP S</t>
  </si>
  <si>
    <t>MOTOR DRIVE SHAFT 416SS DWG 3354 LAYNE P</t>
  </si>
  <si>
    <t>ADJUSTING NUT DWG 6116 BRONZE LAYNE PUMP</t>
  </si>
  <si>
    <t>CC62 COMBINATION COUPLINGS DWG 703110 CI</t>
  </si>
  <si>
    <t>12 IN EXPANDO STRAINER MATERIAL ZINC LAY</t>
  </si>
  <si>
    <t>BELLEVILLE WASHER ITEM 280C MILTON ROY M</t>
  </si>
  <si>
    <t>01-BB-6-D4</t>
  </si>
  <si>
    <t>OIL LIP SEAL WORM SHAFT ITEM 408F MILTON</t>
  </si>
  <si>
    <t>01-BB-9-C3</t>
  </si>
  <si>
    <t>COUPLING ITEM 410 MILTON ROY MODEL FR231</t>
  </si>
  <si>
    <t>LOCKING NUT ITEM 209 MILTON ROY MODEL FR</t>
  </si>
  <si>
    <t>WRIST PEN ITEM 211 MILTON ROY MODEL FR23</t>
  </si>
  <si>
    <t>CONTROL PLUNGER ITEM 212A MILTON ROY MOD</t>
  </si>
  <si>
    <t>PLUNGER ITEM 212B MILTON ROY MODEL FR231</t>
  </si>
  <si>
    <t>RELIEF VALVE SPRING ITEM 280A MILTON ROY</t>
  </si>
  <si>
    <t>RELIEF VALVE ADJUSTING SCREW ITEM 405E M</t>
  </si>
  <si>
    <t>01-E-9-F-1</t>
  </si>
  <si>
    <t>CONNECTING ROD ITEM 214A MILTON ROY MODE</t>
  </si>
  <si>
    <t>LINKAGE ARM ITEM 214B MILTON ROY MODEL F</t>
  </si>
  <si>
    <t>PLUG ITEM 402C MILTON ROY MODEL FR231A11</t>
  </si>
  <si>
    <t>01-BB-10C6</t>
  </si>
  <si>
    <t>THREADED SLEEVE ITEM 243 MILTON ROY MODE</t>
  </si>
  <si>
    <t>MOTOR SHAFT WORM ASSY ITEM 252A MILTON R</t>
  </si>
  <si>
    <t>WORM GEAR ITEM 252B MILTON ROY MODEL FR</t>
  </si>
  <si>
    <t>CONTROL KNOB ITEM 255 MILTON ROY MODEL F</t>
  </si>
  <si>
    <t>GEAR SHAFT ITEM 268A MILTON ROY MODEL FR</t>
  </si>
  <si>
    <t>CONTROL SPOOL ITEM 268B MILTON ROY MODEL</t>
  </si>
  <si>
    <t>PRODUCT SIDE CONTOUR PLATE ITEM 298A MIL</t>
  </si>
  <si>
    <t>DP000000</t>
  </si>
  <si>
    <t>DIAPHRAGM ITEM 298-B TEFLON MILTON ROY P</t>
  </si>
  <si>
    <t>SEAL PLATE ITEM 375 PACIFIC PUMP SIZE 4X</t>
  </si>
  <si>
    <t>01-JJ-2-C2</t>
  </si>
  <si>
    <t>#0435 SEAL PLATE O-RING 03-245 (.139X4.3</t>
  </si>
  <si>
    <t>PINS ITEM 60 AURORA PUMPS 41442312 SIZE</t>
  </si>
  <si>
    <t>01-JJ-2-D1</t>
  </si>
  <si>
    <t>GLAND STUD ITEM 38 AURORA PUMP #41442312</t>
  </si>
  <si>
    <t>GLAND NUT ITEM 39 AURORA PUMP SIZE CT 91</t>
  </si>
  <si>
    <t>GLAND 316SS FOR AURORA PUMP 41442312</t>
  </si>
  <si>
    <t>ROTOR INTERNAL ASSY</t>
  </si>
  <si>
    <t>OIL RING ITEM 43 WILSON SNYDER 16 IN DVL</t>
  </si>
  <si>
    <t>01-JJ-2-D6</t>
  </si>
  <si>
    <t>RADIAL &amp; THRUST BEARING COVER #13&amp;14 WIL</t>
  </si>
  <si>
    <t>01-JJ-2-B1</t>
  </si>
  <si>
    <t>CASE WEAR RING ITEM 14 WILSON SNYDER 16</t>
  </si>
  <si>
    <t>01-F-6-A-1</t>
  </si>
  <si>
    <t>RH SLEEVE NUT ITEM 23 WILSON SNYDER 16 I</t>
  </si>
  <si>
    <t>01-JJ-2-F1</t>
  </si>
  <si>
    <t>LH SLEEVE NUT ITEM 22 WILSON SNYDER 16 I</t>
  </si>
  <si>
    <t>DEFLECTOR ITEM 24 WILSON SNYDER 16 IN DV</t>
  </si>
  <si>
    <t>LANTERN RING ITEM 20 WILSON SNYDER 16 IN</t>
  </si>
  <si>
    <t>RADIAL SPACER PN 29260151 WILSON SNYDER</t>
  </si>
  <si>
    <t>THRUST SPACER PN 29260150 WILSON SNYDER</t>
  </si>
  <si>
    <t>01-JJ-2-D5</t>
  </si>
  <si>
    <t>PUMP SHAFT #5 WS PUMPS 16 IN DVL SN 3528</t>
  </si>
  <si>
    <t>02-E-4-F-0</t>
  </si>
  <si>
    <t>RH CHANNEL RING ITEM 2 AURORA APCO MODEL</t>
  </si>
  <si>
    <t>LH CHANNEL RING ITEM 4 AURORA APCO CHEM</t>
  </si>
  <si>
    <t>RH CHANNEL RING ITEM 2 AURORA APCO CHEM</t>
  </si>
  <si>
    <t>CASE WEAR O-RING ITEM #4 WILSON SNYDER</t>
  </si>
  <si>
    <t>8 1/2 IN IMPELLER ITEM #6 WILSON SNYDER</t>
  </si>
  <si>
    <t>IMPELLER WEAR RING ITEM #7 WILSON SNYDER</t>
  </si>
  <si>
    <t>IMPELLER KEY #22 WS PUMPS 2X3X8 1/2 TYPE</t>
  </si>
  <si>
    <t>DEFLECTOR ITEM 35 WILSON SNYDER PUMP 2X3</t>
  </si>
  <si>
    <t>HOOK SLEEVE ITEM 177 DURIRON PUMP 10X8X1</t>
  </si>
  <si>
    <t>IMPELLER GASKET #104 DURIRON PUMP 10 X 8</t>
  </si>
  <si>
    <t>SHAFT SLEEVE PN SH-LO-SL LABOUR PUMP A-5</t>
  </si>
  <si>
    <t>01-JJ-2-F3</t>
  </si>
  <si>
    <t>GIB KEY 3/8 X 1 1/2 IN CLUTCH PN1042F72</t>
  </si>
  <si>
    <t>SUCTION NOZZLE BOWL BUSHING LAYNE PUMP 1</t>
  </si>
  <si>
    <t>COUPLING ITEM #50 US VERTICAL HOLLOW SHA</t>
  </si>
  <si>
    <t>01-JJ-2-F2</t>
  </si>
  <si>
    <t>DRIVE PINS ITEM 47 FOR COUPLING #132577</t>
  </si>
  <si>
    <t>TUBE ADAPTER COUPLING BRONZE PN 00954422</t>
  </si>
  <si>
    <t>MAIN OIL PUMP W8317 WORTHINGTON OIL PIPI</t>
  </si>
  <si>
    <t>01-JJ-2-F6</t>
  </si>
  <si>
    <t>CASING #19 WS PUMPS FIG 4511 SIZE 1 1/4</t>
  </si>
  <si>
    <t>01-M-5-F-1</t>
  </si>
  <si>
    <t>SUCTION HEAD ITEM 21 WS PUMPS FIG 4511 S</t>
  </si>
  <si>
    <t>01-JJ-2-B3</t>
  </si>
  <si>
    <t>STRAINER ITEM 22 WILSON SNYDER PUMP FIG</t>
  </si>
  <si>
    <t>01-JJ-2-C3</t>
  </si>
  <si>
    <t>IMPELLER KEY ITEM 23 WILSON SNYDER SUMP</t>
  </si>
  <si>
    <t>01-BB-11D4</t>
  </si>
  <si>
    <t>STRAINER ITEM 22 WILSON SNYDER SUMP PUMP</t>
  </si>
  <si>
    <t>01-AA-10A3</t>
  </si>
  <si>
    <t>LUBE PUMP PN PU01AB01 SUNDYNE PUMP MODEL</t>
  </si>
  <si>
    <t>HIGH SPEED SHAFT ASSEMBLY PN SH01AR01DA</t>
  </si>
  <si>
    <t>01-BB-11D1</t>
  </si>
  <si>
    <t>LUBE PUMP SPRING PN SP07AB01 SUNDYNE PUM</t>
  </si>
  <si>
    <t>THRUST WASHER LOWER &amp; UPPER PN WA05AA 01</t>
  </si>
  <si>
    <t>SHAFT SLEEVE SINGLE SEAL PN SLO2AAO1DB1</t>
  </si>
  <si>
    <t>01-E-10-E5</t>
  </si>
  <si>
    <t>316 SS IMPELLER ITEM 101 GOULDS PUMP SIZ</t>
  </si>
  <si>
    <t>OUTBOARD BEARING HOUSING ITEM 111A GOULD</t>
  </si>
  <si>
    <t>316 SS PUMP SHAFT #122 GOULDS PUMP SIZE</t>
  </si>
  <si>
    <t>IMPELLER SCREW ITEM 198 GOULDS PUMP SIZE</t>
  </si>
  <si>
    <t>IMPELLER WASHER ITEM 199 GOULDS PUMP SIZ</t>
  </si>
  <si>
    <t>FRAME ITEM 228A GOULDS PUMP SIZE 1X1X5 M</t>
  </si>
  <si>
    <t>OUTBOARD LIP OIL SEAL #332 GOULDS PUMP S</t>
  </si>
  <si>
    <t>INBOARD OIL LIP SEAL #333 GOULDS PUMP SI</t>
  </si>
  <si>
    <t>SUCTION COVER CASING GASKET ITEM 351 GOU</t>
  </si>
  <si>
    <t>SHAFT RETAINING RING ITEM 361 GOULDS PUM</t>
  </si>
  <si>
    <t>BEARING HOUSING RETAINING RING ITEM 361A</t>
  </si>
  <si>
    <t>SNAP RING ITEM 12 WILSON SNYDER VERTICAL</t>
  </si>
  <si>
    <t>01-KK-6-G6</t>
  </si>
  <si>
    <t>IMPELLER NUT ITEM 25 WILSON SNYDER VERTI</t>
  </si>
  <si>
    <t>BEARING BUSHING #53 WS VERTICAL SUMP PUM</t>
  </si>
  <si>
    <t>01-E-11-F2</t>
  </si>
  <si>
    <t>SUCTION CARTRIDGE ASSY 316 SS ITEM 221B</t>
  </si>
  <si>
    <t>01-E-11-F4</t>
  </si>
  <si>
    <t>316 SS SUCTION CARTRIDGE ITEM 221B MILTO</t>
  </si>
  <si>
    <t>DISCHARGE CARTRIDGE 316 SS ITEM 221C MIL</t>
  </si>
  <si>
    <t>DISCHARGE CARTRIDGE O-RING 01-120(.103X.</t>
  </si>
  <si>
    <t>SPIRAL BACK-UP RING ITEM 408E MILTON ROY</t>
  </si>
  <si>
    <t>PIN FOR WORM ASSY, MILTON ROY CONTROLLE</t>
  </si>
  <si>
    <t>01-E-11-F5</t>
  </si>
  <si>
    <t>TEFLON DIAPHRAGM MILTON ROY</t>
  </si>
  <si>
    <t>CONTROL SPOOL O-RING 01-113 (.103 X .549</t>
  </si>
  <si>
    <t>WRIST PIN ITEM 211</t>
  </si>
  <si>
    <t>316 SS DIAPHRAGM HEAD ITEM 221A MILTON R</t>
  </si>
  <si>
    <t>ITEM 408C CAP O-RING 01-113 (.103 X .549</t>
  </si>
  <si>
    <t>SPLINE SHAFT (INTERCONNECTING SHAFT)</t>
  </si>
  <si>
    <t>316 SS IMPELLER ITEM 101 GOULD CENTRIFUG</t>
  </si>
  <si>
    <t>01-E-11-E1</t>
  </si>
  <si>
    <t>SHAFT SLEEVE ITEM 126 316 SS GOULDS CENT</t>
  </si>
  <si>
    <t>INBOARD LIP SEAL ITEM 333A GOULD CENTRIF</t>
  </si>
  <si>
    <t>01-E-11-E4</t>
  </si>
  <si>
    <t>CASING GASKET ITEM 351 GOULD CENTRIFUGAL</t>
  </si>
  <si>
    <t>02-G-7-H-3</t>
  </si>
  <si>
    <t>IMPELLER O-RING 17-022 (.070 X .989 ID)</t>
  </si>
  <si>
    <t>SHAFT SLEEVE ROLL PIN ITEM 469-D 410 SS</t>
  </si>
  <si>
    <t>01-E-11-D1</t>
  </si>
  <si>
    <t>ITEM 496 O-RING 01-236 (.139 X 3.234 ID)</t>
  </si>
  <si>
    <t>DEFLECTOR ITEM 123 BOULD CENTRIFUGAL PUM</t>
  </si>
  <si>
    <t>GLAND GASKET ITEM 3600 GOULD CENTRIFUGAL</t>
  </si>
  <si>
    <t>IB LIP OIL SEAL DURIRON PUMPS SIZE</t>
  </si>
  <si>
    <t>IMPELLER GASKET #104TFR DURIRON PUMP SIZ</t>
  </si>
  <si>
    <t>IB LIP OIL SEAL #118 TFSR DURIRON PUMP S</t>
  </si>
  <si>
    <t>01-E-11-D6</t>
  </si>
  <si>
    <t>BEARING COVER GASKET KIT ITEM 126CK DURI</t>
  </si>
  <si>
    <t>BEARING SHIM KIT ITEM 127SR DURIRON PUMP</t>
  </si>
  <si>
    <t>OUTBOARD LIP SEAL ITEM 129 DURIRON PUMP</t>
  </si>
  <si>
    <t>VENTED DRAIN PLUG ITEM 134CTL DURIRON PU</t>
  </si>
  <si>
    <t>IMPELLER WRENCH SR DURIRON PUMP</t>
  </si>
  <si>
    <t>01-GG-3-A3</t>
  </si>
  <si>
    <t>SHAFT FOR HOOK SLEEVE ITEM 105BB DURIRON</t>
  </si>
  <si>
    <t>GLAND FLANGE W/IN HOLE O-RING FOLLOWER</t>
  </si>
  <si>
    <t>FOLLOWER FLG GLAND GASKET DURIRON PUMP S</t>
  </si>
  <si>
    <t>6 IN REAR COVER GASKET ITEM 107 DURIRON</t>
  </si>
  <si>
    <t>FULL SIZE 316SS IMPELLER PN 103 FOR DURI</t>
  </si>
  <si>
    <t>316 SS IMPELLER ITEM 103 DURIRON PUMP SI</t>
  </si>
  <si>
    <t>BEARING COVER GASKET #126CK DURIRON PUMP</t>
  </si>
  <si>
    <t>BEARING SHIM KIT DURIRON PUMP SIZE 4X3 1</t>
  </si>
  <si>
    <t>01-E-11-D4</t>
  </si>
  <si>
    <t>VENTED DRAIN PLUG ITEM 134ACTL DURIRON P</t>
  </si>
  <si>
    <t>316 SS PUMP HOOK SLEEVE #177 DURIRON PUM</t>
  </si>
  <si>
    <t>REAR COVER GASKET AH107-TM DURITRON PUMP</t>
  </si>
  <si>
    <t>AIR BLEED VALVE ASSY</t>
  </si>
  <si>
    <t>01-E-9-F-3</t>
  </si>
  <si>
    <t>REFILL VALVE ASSY PN 101-B MILTON ROY</t>
  </si>
  <si>
    <t>PLUNGER ASSY MILTON ROY TURBULAR</t>
  </si>
  <si>
    <t>BALL CHECK CARTRIDGE BODY SUCTION</t>
  </si>
  <si>
    <t>01-E-11-C4</t>
  </si>
  <si>
    <t>BALL CHECK CARTRIDGE ASSY SEAT PN 234-C</t>
  </si>
  <si>
    <t>BALL GUIDE LIMIT CAGE MILTON ROY TURBU</t>
  </si>
  <si>
    <t>VALVE SEAT O-RING MILTON ROY TUBULAR</t>
  </si>
  <si>
    <t>316 SS CHECK BALL MILTON ROY TURBU-</t>
  </si>
  <si>
    <t>DISCHARGE BALL CHECK CARTRIDGE BODY</t>
  </si>
  <si>
    <t>01-E-11-A3</t>
  </si>
  <si>
    <t>ASSEMBLY TOOL MILTON ROY TUBULAR</t>
  </si>
  <si>
    <t>RELIEF VALVE GASKET PN 225B MILTON ROY T</t>
  </si>
  <si>
    <t>LIQUIDEND MATING GASKET PN 225-C MILTON</t>
  </si>
  <si>
    <t>PLUNGER ADAPTER MILTON ROY TUBULAR</t>
  </si>
  <si>
    <t>DIAPHRAGM DISC MILTON ROY TUBULAR</t>
  </si>
  <si>
    <t>01-E-12-F2</t>
  </si>
  <si>
    <t>TUBULAR DIAPHRAGM PN 298-0042-084</t>
  </si>
  <si>
    <t>01-E-11-A5</t>
  </si>
  <si>
    <t>CONTOUR PLATE MILTON ROY TUBULAR</t>
  </si>
  <si>
    <t>COUPLING PN 402-Q MILTON ROY TUBULAR DIA</t>
  </si>
  <si>
    <t>01-E-11-A4</t>
  </si>
  <si>
    <t>PN 404A O-RING 01-129 (.103 X 1.549 ID)</t>
  </si>
  <si>
    <t>CROSSHEAD LIP SEAL MILTON ROY TUBULAR</t>
  </si>
  <si>
    <t>COMPRESSION PLATE MILTON ROY TUBULAR</t>
  </si>
  <si>
    <t>POPPET &amp; PLUG ASSEMBLY</t>
  </si>
  <si>
    <t>01-E-12-F3</t>
  </si>
  <si>
    <t>LIP SEAL SET LAYNE PUMP #81052&amp;8105</t>
  </si>
  <si>
    <t>VITON TUBULAR DIAPHRAGM #298B MILTON ROY</t>
  </si>
  <si>
    <t>DISC DIAPHRAGM PN 298A MILTON ROY MODEL</t>
  </si>
  <si>
    <t>FILLER PLUG O-RING</t>
  </si>
  <si>
    <t>01-E-12-E1</t>
  </si>
  <si>
    <t>PN 225A O-RING SEAL 01-218 (.139 X 1.234</t>
  </si>
  <si>
    <t>O-RING PN 408A MILTON ROY MILROYAL PUMP</t>
  </si>
  <si>
    <t>CHECK BALL MILTON ROY MILROYAL PUMP</t>
  </si>
  <si>
    <t>01-KK-6-G5</t>
  </si>
  <si>
    <t>VALVE SEAT MILTON ROY MILROYAL PUMP</t>
  </si>
  <si>
    <t>TUBULAR DIAPHRAGM ASS TOOL MILTON ROY MI</t>
  </si>
  <si>
    <t>01-E-9-E-6</t>
  </si>
  <si>
    <t>RELIEF VALVE ASSY PN 101-C MILTON ROY</t>
  </si>
  <si>
    <t>01-E-12-F5</t>
  </si>
  <si>
    <t>TEFLON PACKING KIT #82715 FOR TRANSFER P</t>
  </si>
  <si>
    <t>01-E-12-F6</t>
  </si>
  <si>
    <t>CYL. HEAD &amp; VALVE COVER PN 08-406-007 P1</t>
  </si>
  <si>
    <t>TOP TUBE 2 IN X 4 FT 4 3/8 IN STL LAYNE</t>
  </si>
  <si>
    <t>BALL BEARING ADAPTER PN 43 PACIFIC PUMPS</t>
  </si>
  <si>
    <t>STATIONARY OIL BAFFLE 552 PACIFIC PUMPS</t>
  </si>
  <si>
    <t>TENSION BEARING WRENCH #211-0022-006 MIL</t>
  </si>
  <si>
    <t>01-BB-5-G1</t>
  </si>
  <si>
    <t>CASING ITEM 19 WILSON SNYDER PUMP FIG 45</t>
  </si>
  <si>
    <t>01-E-12-D4</t>
  </si>
  <si>
    <t>316 SS IMPELLER ITEM 20 WILSON SNYDER PU</t>
  </si>
  <si>
    <t>01-E-12-E5</t>
  </si>
  <si>
    <t>IMPELLER KEY ITEM 23 WILSON SNYDER PUMP</t>
  </si>
  <si>
    <t>IMPELLER WASHER ITEM 24 WILSON SNYDER PU</t>
  </si>
  <si>
    <t>SHAFT KEY ITEM 44 WILSON SNYDER PUMP FIG</t>
  </si>
  <si>
    <t>316 SS SHAFT ITEM 45 WILSON SNYDER PUMP</t>
  </si>
  <si>
    <t>BOTTOM BEARING HOUSING ITEM 50 WILSON SN</t>
  </si>
  <si>
    <t>01-E-11-B1</t>
  </si>
  <si>
    <t>INTERMEDIATE BEARING HOUSING ITEM 51 WIL</t>
  </si>
  <si>
    <t>01-JJ-7-G1</t>
  </si>
  <si>
    <t>BEARING BUSHING ITEM 53 WILSON SNYDER PU</t>
  </si>
  <si>
    <t>6 IN IMPELLER ITEM 2 WILSON SNYDER PUMP</t>
  </si>
  <si>
    <t>PUMP CASING DUCTILE IRON WILSON SNYDER</t>
  </si>
  <si>
    <t>01-E-11-B2</t>
  </si>
  <si>
    <t>IMPELLER UNION PUMP INLINE TYPE VCM SIZE</t>
  </si>
  <si>
    <t>01-E-12-B1</t>
  </si>
  <si>
    <t>11 IN 316 SS IMPELLER #805 UNION PUMP IN</t>
  </si>
  <si>
    <t>01-E-12-C3</t>
  </si>
  <si>
    <t>125 ML ERLENMEYER FLASK 24/40 GRND GLASS</t>
  </si>
  <si>
    <t>FORCEPS COVERGLASS 5 PER PK</t>
  </si>
  <si>
    <t>FORCEPS</t>
  </si>
  <si>
    <t>TRICHLOROTRIFLUOROETHANE 4 X 4 LITERS/CA</t>
  </si>
  <si>
    <t>FREON</t>
  </si>
  <si>
    <t>125 ML SEPARATORY FUNNEL 4 PER CASE</t>
  </si>
  <si>
    <t>80 MM ID POLYPROPYLENE POWDER FUNNEL 12/</t>
  </si>
  <si>
    <t>150 MM ID POLYPROPYLENE POWDER FUNNEL 4/</t>
  </si>
  <si>
    <t>150 MM KIMAX POWDER FUNNEL 12 PER CASE</t>
  </si>
  <si>
    <t>4 MM SOLID GLASS BEADS</t>
  </si>
  <si>
    <t>GLASS BEADS</t>
  </si>
  <si>
    <t>PLAYTEX 835 MEDIUM GLOVES 11 INCH ORANGE</t>
  </si>
  <si>
    <t>PLAYTEX 835 EXTRA LARGE GLOVES 11 INCH O</t>
  </si>
  <si>
    <t>PLAYTEX 835 LARGE GLOVES 11 INCH ORANGE</t>
  </si>
  <si>
    <t>HYDROMETER SPECIFIC GRAVITY RANGE 1.000-</t>
  </si>
  <si>
    <t>HYDROXYLAMINE HYDROCHLORIDE REAGENT 4X50</t>
  </si>
  <si>
    <t>ISOPROPANOL HPLC GRADE 4X4L/CS</t>
  </si>
  <si>
    <t>ISOPROPANOL</t>
  </si>
  <si>
    <t>INLET VALVE REPAIR KIT</t>
  </si>
  <si>
    <t>PISTON SEAL REPAIR KIT</t>
  </si>
  <si>
    <t>DEUTERIUM LAMP FOR UV 100/200 SERIES DET</t>
  </si>
  <si>
    <t>DEUTERIUM LAMP FOR KRATOS DETECTOR</t>
  </si>
  <si>
    <t>HALOGEN CYCLE LAMP</t>
  </si>
  <si>
    <t>LAMP UV SOURCE GERMICIDAL GE G4T4.1</t>
  </si>
  <si>
    <t>TUNGSTEN SOURCE VISIBLE LAMP FOR BECKMAN</t>
  </si>
  <si>
    <t>ULTRAVIOLET LAMP FOR BECKMAN DU40 OR DU5</t>
  </si>
  <si>
    <t>GLASS INJECTION PORT LINERS</t>
  </si>
  <si>
    <t>RUBBER MATTING NEOPRENE 24IN BY 40FT ROL</t>
  </si>
  <si>
    <t>MATTING</t>
  </si>
  <si>
    <t>METHYL ETHYL KETONE 500 ML</t>
  </si>
  <si>
    <t>KETONE</t>
  </si>
  <si>
    <t>INLET VALVE NEEDLE</t>
  </si>
  <si>
    <t>O-RING TEFLON</t>
  </si>
  <si>
    <t>SILICONE OIL 6X500ML/CS</t>
  </si>
  <si>
    <t>HAND SCOURING PAD</t>
  </si>
  <si>
    <t>Z-FOLD TERMINAL PAPER BLUE</t>
  </si>
  <si>
    <t>CONTINUOUS FORM PAPER PART 1 WT. 20LBS.</t>
  </si>
  <si>
    <t>PERFORATED PAPER FOR HP INKJET PRINTERS</t>
  </si>
  <si>
    <t>PH PAPER DOUBLE ROLL DISPENSER 10 ROLLS/</t>
  </si>
  <si>
    <t>PAPER ROLL THERMAL FOR METTLER GA 44 PRI</t>
  </si>
  <si>
    <t>DISPOSABLE PENS FOR HEWLETT-PACKARD RECO</t>
  </si>
  <si>
    <t>REPLACEMENT RECORDER PENS 4 PER PK</t>
  </si>
  <si>
    <t>SPILL CONTROL PILLOW 4 LITER CAPACITY 12</t>
  </si>
  <si>
    <t>PILLOW</t>
  </si>
  <si>
    <t>2 ML CLASS A COLOR-CODED PIPET VOLUMETRI</t>
  </si>
  <si>
    <t>PIPET</t>
  </si>
  <si>
    <t>10 ML CLASS A COLOR-CODED PIPET VOLUMETR</t>
  </si>
  <si>
    <t>20 ML CLASS A COLOR-CODED PIPET VOLUMETR</t>
  </si>
  <si>
    <t>1 ML CLASS A COLOR-CODED PIPET VOLUMETRI</t>
  </si>
  <si>
    <t>50 ML CLASS A COLOR-CODED PIPET 6 PER PK</t>
  </si>
  <si>
    <t>5 ML CLASS A COLOR-CODED PIPET VOLUMETRI</t>
  </si>
  <si>
    <t>10 ML SEROLOGICAL COLOR-CODED PIPET VOLU</t>
  </si>
  <si>
    <t>25 ML CLASS A COLOR-CODED PIPET VOLUMETR</t>
  </si>
  <si>
    <t>POPPET FOR PROPORTIONING VALVE</t>
  </si>
  <si>
    <t>POTASSIUM HYDROXIDE 0.5N IN METHANOL</t>
  </si>
  <si>
    <t>POTASSIUM</t>
  </si>
  <si>
    <t>POTASSIUM HYDROXIDE PELLET 4/CS</t>
  </si>
  <si>
    <t>HARDNESS INDICATOR POWDER CALGON 3OZ</t>
  </si>
  <si>
    <t>FERROZINE IRON REAGENT</t>
  </si>
  <si>
    <t>SODIUM IODIDE GUARANTEED REAGENT 99% MIN</t>
  </si>
  <si>
    <t>PRINTER RIBBON FOR HEWLETT PACKARD PRINT</t>
  </si>
  <si>
    <t>OIL SORBENT RUG 18IN X 300FT X 0.1IN THI</t>
  </si>
  <si>
    <t>RUG</t>
  </si>
  <si>
    <t>SEAL, POPPET, PROPORTIONING VALVE</t>
  </si>
  <si>
    <t>TEFLON SEALS</t>
  </si>
  <si>
    <t>MICROSEP F-138 SEPTUM 11 MM  100 PER PK</t>
  </si>
  <si>
    <t>9.5 MM GRAY SEPTUM  100 PER PK</t>
  </si>
  <si>
    <t>SHIM, .63 OD X .38 ID</t>
  </si>
  <si>
    <t>SILVER NITRATE SOLUTION 0.1N  6/CS</t>
  </si>
  <si>
    <t>SILVER NITRATE</t>
  </si>
  <si>
    <t>SODIUM ACETATE TRIHYDRATE CRYSTAL</t>
  </si>
  <si>
    <t>SODIUM ACETATE</t>
  </si>
  <si>
    <t>SODIUM BICARBONATE 4 PER CS</t>
  </si>
  <si>
    <t>SODIUM BICARB</t>
  </si>
  <si>
    <t>SODIUM HYDROXIDE 0.1N SOLUTION</t>
  </si>
  <si>
    <t>SODIUM HYDROX</t>
  </si>
  <si>
    <t>SODIUM HYDROXIDE PELLETS</t>
  </si>
  <si>
    <t>SODIUM HYDROXIDE 1.0N STANDARD SOLUTION</t>
  </si>
  <si>
    <t>CALGON HARDNESS TITRATING SOLUTION 1.0</t>
  </si>
  <si>
    <t>CALGON HARDNESS BUFFER SOLUTION LITER</t>
  </si>
  <si>
    <t>HYDROCHLORIC ACID SOLUTION CONCENTRATE</t>
  </si>
  <si>
    <t>HYDROXYLAMMONIUM CHLORIDE 10% SOLUTION</t>
  </si>
  <si>
    <t>CHLORIDE</t>
  </si>
  <si>
    <t>REFERENCE ELECTROLYTE SOLUTION CARTRIDGE</t>
  </si>
  <si>
    <t>POTASSIUM IODIDE-IODATE SOLUTION 0.1N ST</t>
  </si>
  <si>
    <t>COD STANDARD SOLUTION 300 MG PER LITER</t>
  </si>
  <si>
    <t>DIGESTION SOLUTION FOR COD 0-150 RANGE 1</t>
  </si>
  <si>
    <t>DIGESTION SOLUTION FOR COD 0-1500 RANGE</t>
  </si>
  <si>
    <t>0.1N SODIUM THIOSULFATE SOLUTION</t>
  </si>
  <si>
    <t>METHYL PURPLE INDICATOR SOLUTION</t>
  </si>
  <si>
    <t>AQUASTAR SOLVENT S KARL FISCHER REAGENT</t>
  </si>
  <si>
    <t>SOLVENT</t>
  </si>
  <si>
    <t>AQUASTAR SOLVENT K KARL FISCHER REAGENT</t>
  </si>
  <si>
    <t>SPATULA STAINLESS SCOOPULA  6/PK</t>
  </si>
  <si>
    <t>SPATULA</t>
  </si>
  <si>
    <t>SPRING, COMPRESSION CHECK VALVE</t>
  </si>
  <si>
    <t>SPRING, PROPORTIONING VALVE</t>
  </si>
  <si>
    <t>TURBIDITY STANDARD HELLIGE STD. STOCK</t>
  </si>
  <si>
    <t>STOPPER HOLLOW 24/40 JOINT TEFLON</t>
  </si>
  <si>
    <t>FRITTED BASE SUPPORT</t>
  </si>
  <si>
    <t>10 MICROLITER SYRINGE FOR HP AUTOSAMPLER</t>
  </si>
  <si>
    <t>5 MICROLITER SYRINGE FOR HP AUTOSAMPLER</t>
  </si>
  <si>
    <t>5 ML GLASS LUER-LOK MULTIFIT SYRINGE</t>
  </si>
  <si>
    <t>10 MICROLITER SYRINGE WITH CEMENTED NEED</t>
  </si>
  <si>
    <t>5 CC PLASTIC SYRINGE  100/PK</t>
  </si>
  <si>
    <t>44 MM DIAL THERMOMETER 0 TO 250C</t>
  </si>
  <si>
    <t>44 MM DIAL THERMOMETER  -40 TO 160F</t>
  </si>
  <si>
    <t>THERMOMETER  -30 TO 120F</t>
  </si>
  <si>
    <t>1-200 MICROLITER PIPETTE TIPS</t>
  </si>
  <si>
    <t>5-10 ML PIPETTE TIPS FOR OXFORD MACROSET</t>
  </si>
  <si>
    <t>PIPETTE TIPS FOR EPPENDORF MICROLITER PI</t>
  </si>
  <si>
    <t>0.5-10 MICROLITER PIPETTE TIPS FOR EPPEN</t>
  </si>
  <si>
    <t>AQUASTAR COMP-5K TITRANT FOR KARL FISCHE</t>
  </si>
  <si>
    <t>TITRANT</t>
  </si>
  <si>
    <t>AQUASTAR TITRANT 5 KARL FISCHER REAGENT</t>
  </si>
  <si>
    <t>TOLUENE  4X4 LITERS/CS</t>
  </si>
  <si>
    <t>TOLUENE</t>
  </si>
  <si>
    <t>TERRY RAG, APPROX. SIZE 18 IN X 18 IN</t>
  </si>
  <si>
    <t>DINE-A-WIPE TOWEL 240/CASE</t>
  </si>
  <si>
    <t>50 ML SHORT FORM COLOR COMPARISON TUBES</t>
  </si>
  <si>
    <t>100 ML NESSLER TALL FORM COLOR TUBES MAT</t>
  </si>
  <si>
    <t>50 ML TALL FORM NESSLER COLOR COMPARISON</t>
  </si>
  <si>
    <t>100 ML SHORT FORM NESSLER COLOR COMP. TU</t>
  </si>
  <si>
    <t>HIGH PRESSURE TUBING (PEEK) .010 X 5/16</t>
  </si>
  <si>
    <t>RUBBER TUBING 3/8IN ID X 1/8IN WALL 50FT</t>
  </si>
  <si>
    <t>PLASTIC VACUUM TUBING 1/4IN ID X 3/16IN</t>
  </si>
  <si>
    <t>RUBBER VACUUM TUBING 1/4IN ID X 3/16IN W</t>
  </si>
  <si>
    <t>TYGON TUBING 3/8IN ID X 1/16IN WALL  1/2</t>
  </si>
  <si>
    <t>PLASTIC TUBING 1/4IN ID X 1/16IN WALL 50</t>
  </si>
  <si>
    <t>LATEX TUBING 1/4IN BY 3/32IN  50FT/PK</t>
  </si>
  <si>
    <t>PROPORTIONING VALVE (NO SOLENOID)</t>
  </si>
  <si>
    <t>CLEAR GLASS VIALS FOR HP AUTOSAMPLER 32X</t>
  </si>
  <si>
    <t>VIAL</t>
  </si>
  <si>
    <t>4 ML POLYPROPYLENE WHEATON OMNI-VIALS 10</t>
  </si>
  <si>
    <t>6 ML WHEATON OMNI-VIALS POLYETHYLENE 100</t>
  </si>
  <si>
    <t>40 ML BOROSILICATE VIALS WITH 0.68 SEPTA</t>
  </si>
  <si>
    <t>GLASS THREADED VIALS WITH TEFLON LINED C</t>
  </si>
  <si>
    <t>WATER, HPLC GRADE DO NOT SUBSTITUTE 4X4</t>
  </si>
  <si>
    <t>THERMOMETER BATH 140C TO 160C</t>
  </si>
  <si>
    <t>THERMOMETER ASTM 104C-FC CALIBRATE AT 18</t>
  </si>
  <si>
    <t>THERMOMETER ASTM 92C-FC CALIBRATE AT 53.</t>
  </si>
  <si>
    <t>THERMOMETER ASTM 89C-FC CALIBRATE AT -6.</t>
  </si>
  <si>
    <t>THERMOMETER ASTM 18C-FC CALIBRATE AT 41.</t>
  </si>
  <si>
    <t>THERMOMETER ASTM 14C-FC CALIBRATE AT 56.</t>
  </si>
  <si>
    <t>5 MICROLITER SYRINGE WITH CEMENTED NEEDL</t>
  </si>
  <si>
    <t>10 CC STERILE PLASTIPAK SYRINGE 100 PER</t>
  </si>
  <si>
    <t>250 ML HEAVY WALL ERLENMEYER FLASK</t>
  </si>
  <si>
    <t>NYLON MEMBRANE FILTER 0.2 MICRON PORE SI</t>
  </si>
  <si>
    <t>65 MM POLYPROPYLENE POWDER FUNNEL 12 PER</t>
  </si>
  <si>
    <t>SPECTRUM HPLC SYRINGE 185155 1ML CAPACIT</t>
  </si>
  <si>
    <t>MICROSEP 174 TEFLON-FACED SEPTUM 9.5MM</t>
  </si>
  <si>
    <t>SPILL CONTROL PILLOW 1 LITER CAPACITY</t>
  </si>
  <si>
    <t>ANHYDROUS SULFUR DIOXIDE (G-3 CYLINDER)</t>
  </si>
  <si>
    <t>1050 PPM CO BALANCE N2 (K-1R CYLINDER)</t>
  </si>
  <si>
    <t>60 PPM CO 1.46% CH4 14.93% O2 BALANCE N2</t>
  </si>
  <si>
    <t>.75% PENTANE 15% O2 BALANCE N2 (K-1A CYL</t>
  </si>
  <si>
    <t>HK-HYDROGEN CYLINDER (INDUSTRIAL 195 CF/</t>
  </si>
  <si>
    <t>K-OXYGEN 2,2,2 CYLINDER (INDUSTRIAL 249</t>
  </si>
  <si>
    <t>T-ARGON CYLINDER (INDUSTRIAL 336 CF/CYL)</t>
  </si>
  <si>
    <t>T-COMPRESSED AIR CYLINDER CLASS D C</t>
  </si>
  <si>
    <t>T-HELIUM CYLINDER (INDUSTRIAL 291 CF/CYL</t>
  </si>
  <si>
    <t>T-NITROGEN CYLINDER (INDUSTRIAL 304 CF/C</t>
  </si>
  <si>
    <t>WTL ACETYLENE CYLINDER (INDUSTRIAL CF PE</t>
  </si>
  <si>
    <t>6K NITROGEN CYLINDER</t>
  </si>
  <si>
    <t>ZERO GRADE HYDROGEN (T-1L CYLINDER)</t>
  </si>
  <si>
    <t>HIGH PURITY NITROGEN 99/99% (T-1L CYLIND</t>
  </si>
  <si>
    <t>18% O2 IN NITROGEN (K-1A CYLINDER)</t>
  </si>
  <si>
    <t>140 PPM CO IN NITROGEN (K-1R CYLINDER)</t>
  </si>
  <si>
    <t>2200 PPM CO BALANCE N2 (K-1A CYLINDER)</t>
  </si>
  <si>
    <t>STARGON</t>
  </si>
  <si>
    <t>MINIATURE AIR DRIVEN HYDRAULIC PUMP, MO</t>
  </si>
  <si>
    <t>3IN 3600LB FLGD RF CS CHECK VALVE</t>
  </si>
  <si>
    <t>3IN 150LB FLGD JACKETED 316SS PLUG VALVE</t>
  </si>
  <si>
    <t>8IN 150LB FLGD RF 316SS GATE VALVE</t>
  </si>
  <si>
    <t>6IN 150LB FLGD RF 316SS GATE VALVE</t>
  </si>
  <si>
    <t>3IN 1500LB FLGD RF CS CHECK VALVE</t>
  </si>
  <si>
    <t>RED HARDHAT WITH SUSPENSION</t>
  </si>
  <si>
    <t>CUTTING TORCH HEAD 70 DEGREE</t>
  </si>
  <si>
    <t>TORCH</t>
  </si>
  <si>
    <t>OXYGEN REGULATOR USED FOR CUTTING TORCH</t>
  </si>
  <si>
    <t>ACETYLENE REGULATOR USED FOR CUTTING TOR</t>
  </si>
  <si>
    <t>ARC GOUGE TORCH ELECTRODE HOLDER</t>
  </si>
  <si>
    <t>WELDING ELECTRODE HOLDER (STINGER) DO NO</t>
  </si>
  <si>
    <t>316SS CASING FOR GOULDS 3196ST 1-1/2X3-8</t>
  </si>
  <si>
    <t>DRIVE SHAFT FOR CHEMINEER MIXER MODEL VL</t>
  </si>
  <si>
    <t>DRIVE SHAFT FOR CHEMINEER MIXER MODEL 3C</t>
  </si>
  <si>
    <t>TURBINE HUB ASSY BLADES ON MIXER MODEL 3</t>
  </si>
  <si>
    <t>TURBINE/HUB ASSY BLADES MIXER MODEL 3CTA</t>
  </si>
  <si>
    <t>DRIVE SHAFT ON MIXER MODEL 3CTA-1 SN1-98</t>
  </si>
  <si>
    <t>EXTENSION SHAFT ON MIXER MODEL 3CTA-1</t>
  </si>
  <si>
    <t>DISC/STEM ASSEMBLY 316SS KEYSTONE VALVE</t>
  </si>
  <si>
    <t>STEADY BEARING HOUSING WITH SUPPORT LEGS</t>
  </si>
  <si>
    <t>5 BAG MIX CONCRETE WITH FIBERMESH</t>
  </si>
  <si>
    <t>YD3</t>
  </si>
  <si>
    <t>6 BAG MIX CONCRETE WITH FIBERMESH</t>
  </si>
  <si>
    <t>RED DYE (10 LB PER CY)</t>
  </si>
  <si>
    <t>DYE</t>
  </si>
  <si>
    <t>6 BAG MIX CONCRETE</t>
  </si>
  <si>
    <t>4000# CONCRETE (5-1/2 BAG)</t>
  </si>
  <si>
    <t>6 IN EXPANSION JOINT</t>
  </si>
  <si>
    <t>3000# CONCRETE (4-1/2 BAG) WITH RED DYE</t>
  </si>
  <si>
    <t>3500# CONCRETE (5 BAG)</t>
  </si>
  <si>
    <t>6 BAG MIX CONCRETE WITH FIBERMESH AND NO</t>
  </si>
  <si>
    <t>6 BAG MIX CONCRETE WITH FIBERMESH AND</t>
  </si>
  <si>
    <t>RECHARGEABLE LIGHT BIG D</t>
  </si>
  <si>
    <t>THE HARDHATTER WINTER LINER - ORANGE</t>
  </si>
  <si>
    <t>ASTROSPEC 3000 CLEAR REPLACEMENT LENS</t>
  </si>
  <si>
    <t>ASTROSPEC 3000 PATRIOT FRAME, SAFETY GL</t>
  </si>
  <si>
    <t>1/2 IN X 24 IN X 25 FT KAO WOOL DURA BLA</t>
  </si>
  <si>
    <t>BLANKET INSUL</t>
  </si>
  <si>
    <t>UNIPREP SYRINGELESS FILTERS, 0.2 MIC</t>
  </si>
  <si>
    <t>POTASSIUM HYDROXIDE 0.1N IN METHANOL</t>
  </si>
  <si>
    <t>ADD-ON MOUTHPIECE, BLUE QUILTED WITH RE</t>
  </si>
  <si>
    <t>WINTER LINER, BLUE QUILTED WITH RED FLE</t>
  </si>
  <si>
    <t>WINTER LINER, GREY ARCTIC FLEECE</t>
  </si>
  <si>
    <t>WINTER LINER, WINDGARD AA-7 NAVY BLUE</t>
  </si>
  <si>
    <t>T MEDICAL OXYGEN</t>
  </si>
  <si>
    <t>TUBING FOR CONTROL STATION MODEL 524</t>
  </si>
  <si>
    <t>BLOCK #C-30-75 30 INCH  DIA X 14 INCH  L</t>
  </si>
  <si>
    <t>BONER KNIFE</t>
  </si>
  <si>
    <t>BLUE TYVEK TAG 3.0 IN X 5.0 IN (PMS 304)</t>
  </si>
  <si>
    <t>WHITE TYVEK TAG 3.0 IN X 5.0 IN</t>
  </si>
  <si>
    <t>GREEN TYVEK TAG 3.0 IN X 5.0 IN (PMS 344</t>
  </si>
  <si>
    <t>YELLOW TYVEK TAG 3.0 IN X 5.0 IN (PMS 11</t>
  </si>
  <si>
    <t>BLACK RIBBON 3.580 IN X 18000 IN SRXX 44</t>
  </si>
  <si>
    <t>HOSE FOR AMS T/C UNLOADING AT PHENOL RAC</t>
  </si>
  <si>
    <t>HOSE FOR PHENOL 1 T/C UNLOADING</t>
  </si>
  <si>
    <t>HOSE FOR CAUSTIC T/C UNLOADING AT PHENOL</t>
  </si>
  <si>
    <t>HOSE FOR ACETONE T/C UNLOADING AT PHENOL</t>
  </si>
  <si>
    <t>HOSE FOR CHP SERVICE</t>
  </si>
  <si>
    <t>HOSE FOR DPA T/C UNLOADING</t>
  </si>
  <si>
    <t>OPERATIONS/MAINT CHEMICAL HOSE</t>
  </si>
  <si>
    <t>OPERATIONS CHEMICAL HOSE</t>
  </si>
  <si>
    <t>CARBOMASTIC 890 GRAY 0780</t>
  </si>
  <si>
    <t>CARBOMASTIC 890 BLUE 0174</t>
  </si>
  <si>
    <t>CARBOMASTIC 890 WHITE A825</t>
  </si>
  <si>
    <t>CARBOLINE 133HB GRAY 0780</t>
  </si>
  <si>
    <t>CARBOLINE 3359 WHITE 1864</t>
  </si>
  <si>
    <t>CARBOLINE 3359 GRAY C703</t>
  </si>
  <si>
    <t>CARBOLINE 3359 BLUE 7190</t>
  </si>
  <si>
    <t>CARBOLINE 3359 GRAY 2725</t>
  </si>
  <si>
    <t>CARBOLINE 3359 YELLOW N625</t>
  </si>
  <si>
    <t>CARBOLINE 3359 RED 5555</t>
  </si>
  <si>
    <t>CARBOLINE 3359 BLUE 0123</t>
  </si>
  <si>
    <t>CARBOLINE 3359 BLUE 7107</t>
  </si>
  <si>
    <t>RUSTBOND PENETRATING SEALER SG</t>
  </si>
  <si>
    <t>THINNER 25 FOR 133HB</t>
  </si>
  <si>
    <t>THINNER 2 FOR CARBOMASTIC 890</t>
  </si>
  <si>
    <t>CARBOTHANE 134HS WHITE 1864</t>
  </si>
  <si>
    <t>PHENOLINE 373 FINISH GRAY C703</t>
  </si>
  <si>
    <t>CARBOCRETE 700</t>
  </si>
  <si>
    <t>CARBOCRETE 1340HS POLYMERIC EPOXY 2 COMP</t>
  </si>
  <si>
    <t>CARBOMASTIC 15LO RED 0500</t>
  </si>
  <si>
    <t>FLANGED BARGE HOSE FOR CUMENE UNLOADING</t>
  </si>
  <si>
    <t>CASING ITEM #100</t>
  </si>
  <si>
    <t>CASE BUSHING ITEM 72 AURORA PUMP SN80-16</t>
  </si>
  <si>
    <t>SHORT SLEEVE ITEM 16 ON AURORA PUMP</t>
  </si>
  <si>
    <t>RIGHT HAND CHANNEL RING ITEM 2 AURORA PU</t>
  </si>
  <si>
    <t>IMPELLER ITEM 13 ON AURORA PUMP SN 80-16</t>
  </si>
  <si>
    <t>LONG SLEEVE ITEM 12 ON AURORA PUMP</t>
  </si>
  <si>
    <t>SHAFT ITEM 10 ON AURORA PUMP SN 80-16760</t>
  </si>
  <si>
    <t>LEFT HAND CHANNEL RING ITEM 4 ON AURORA</t>
  </si>
  <si>
    <t>PUMP CASING ITEM 100 GOULDS</t>
  </si>
  <si>
    <t>CASING GOULDS 1X1.50-8 MODEL 3171</t>
  </si>
  <si>
    <t>MAG PUMP CASING ITEM 100 DURCO</t>
  </si>
  <si>
    <t>STRAIGHT SHANK DRILL BIT 19/64 IN</t>
  </si>
  <si>
    <t>ASHCROFT THERMOWELL 15 INCH  LING 1 INCH</t>
  </si>
  <si>
    <t>ABRASIVE FLAP DISC 80 GRIT 1 IN WIDE 1-1</t>
  </si>
  <si>
    <t>FLAP WHEELS</t>
  </si>
  <si>
    <t>ABRASIVE FLAP DISC, 120 GRIT 1 IN W, 1-1</t>
  </si>
  <si>
    <t>ABRASIVE FLAP DISC 60 GRIT, 1 IN W, 1-1/</t>
  </si>
  <si>
    <t>VIDEO MONITOR MOD #KM-12 DIAMOND ELECTRO</t>
  </si>
  <si>
    <t>6-12 MM MAN ZOOM LENS FOR CAMERA MOD #SC</t>
  </si>
  <si>
    <t>VIDEO CAMERA BLACK AND WHITE MOD #SC-70C</t>
  </si>
  <si>
    <t>1 IN UNION TEE 316SS</t>
  </si>
  <si>
    <t>1 IN TUBE X 1 IN TUBE 90 DEG ELBOW 316SS</t>
  </si>
  <si>
    <t>1 IN TUBE UNION 316SS</t>
  </si>
  <si>
    <t>1 IN TUBE X 3/4 IN NPT MALE CONNECTOR</t>
  </si>
  <si>
    <t>CABINET TIP SCREWDRIVER 1/8 INCH  X 6 IN</t>
  </si>
  <si>
    <t>1/4 X 4 IN MASONRY BIT</t>
  </si>
  <si>
    <t>4 IN RELIABLE DELUGE VALVE MODEL B</t>
  </si>
  <si>
    <t>2 IN X 4 IN X 8' STUD CONSTRUCTION GRADE</t>
  </si>
  <si>
    <t>LUMBER</t>
  </si>
  <si>
    <t>2 IN X4 IN X 92-1/2 IN PRE-CUT STUD CONS</t>
  </si>
  <si>
    <t>MOTOR TYPE FZ/FRAME F56C/RPM 1725/1 HP</t>
  </si>
  <si>
    <t>WHITE SCAFFOLD DANGER TAG HOLDER</t>
  </si>
  <si>
    <t>NOZZLE RING, 8 NOZ, ITEM 74 FOR TURBODY</t>
  </si>
  <si>
    <t>YELLOW SCAFFOLD INSERT</t>
  </si>
  <si>
    <t>GREEN SCAFFOLD INSERT</t>
  </si>
  <si>
    <t>GUIDE RING ASSY, ITEM 51 &amp; 87 FOR TURBO</t>
  </si>
  <si>
    <t>GUIDE RING</t>
  </si>
  <si>
    <t>SX COVER AND COMPLETE INTERNAL MECHANISM</t>
  </si>
  <si>
    <t>T-IL AIR ZERO CYLINDER</t>
  </si>
  <si>
    <t>1R, 1-40 PPM CARBON MONOXIDE,  BAL NITR</t>
  </si>
  <si>
    <t>1R, 60-80 PPM CARBON MONOXIDE, BALANCE</t>
  </si>
  <si>
    <t>1R, 140-160 PPM CARBON MONOXIDE, BALANC</t>
  </si>
  <si>
    <t>1R, 0-600 PPM CARBON MONOXIDE, BALANCE</t>
  </si>
  <si>
    <t>1R, 900-1200 PPM CARBON MONOXIDE, BALAN</t>
  </si>
  <si>
    <t>1R, 2100-2400 PPM CARBON MONOXIDE, BALA</t>
  </si>
  <si>
    <t>1R 1% 0XYGEN BALANCE  NITROGEN EPA PROTO</t>
  </si>
  <si>
    <t>1R, 8-10% OXYGEN BALANCE NITROGEN, EPA</t>
  </si>
  <si>
    <t>1R, 14-16% OXYGEN, BALANCE NITROGEN, EP</t>
  </si>
  <si>
    <t>END CASING NONDRIVE END W/O C'BORE 100/1</t>
  </si>
  <si>
    <t>END CASING DRIVE END W/O C'BORE 100/125K</t>
  </si>
  <si>
    <t>IMPELLER HOUSING NONDRIVE END</t>
  </si>
  <si>
    <t>IMPELLER HOUSING DRIVE END</t>
  </si>
  <si>
    <t>CENTER HOUSING ASSEMBLY 100/125</t>
  </si>
  <si>
    <t>DRIVE END IMPELLER 125</t>
  </si>
  <si>
    <t>NONDRIVE END IMPELLER 125</t>
  </si>
  <si>
    <t>SHAFT DRIVE END LEFT HAND THREAD 125KCD</t>
  </si>
  <si>
    <t>BEARING HOUSING KLRC125KCD</t>
  </si>
  <si>
    <t>BEARING HOUSE CAP DRIVE END S.S. 100/125</t>
  </si>
  <si>
    <t>BEARING HOUSING CAP NON DRIVE END SS 100</t>
  </si>
  <si>
    <t>ZINC PLATED TIE ROD DRIVE END 100/125</t>
  </si>
  <si>
    <t>ZINC PLATED TIE ROD NON DRIVE END 100/12</t>
  </si>
  <si>
    <t>IMPELLER NUT 316SS 100/125</t>
  </si>
  <si>
    <t>LEFT HAND IMPELLER NUT 100/125K</t>
  </si>
  <si>
    <t>RETAINER WASHER FOR IMPELLER NUT 100/125</t>
  </si>
  <si>
    <t>OIL FLINGER RC100/125</t>
  </si>
  <si>
    <t>BEARING SPACER 100/125</t>
  </si>
  <si>
    <t>LR VITON SHAFT SEAL</t>
  </si>
  <si>
    <t>O-RING 2-236</t>
  </si>
  <si>
    <t>BEARING LOCKNUT BM-06</t>
  </si>
  <si>
    <t>KEY 10MM X 8MM X 2-3/8</t>
  </si>
  <si>
    <t>KEY 10MM X 8MM X 1-3/16</t>
  </si>
  <si>
    <t>UNITARY WASH BOTTLES #16651-610 VWR SCI</t>
  </si>
  <si>
    <t>16 IN. 125 LB. FLGD FF CI GATE VALVE</t>
  </si>
  <si>
    <t>MINI HACKSAW</t>
  </si>
  <si>
    <t>1/2 IN SHANK DRILL BIT 43/64 IN</t>
  </si>
  <si>
    <t>1/2 IN SHANK DRILL BIT 41/64 IN</t>
  </si>
  <si>
    <t>1/2 IN SHANK DRILL BIT 39/64 IN</t>
  </si>
  <si>
    <t>1/2 IN SHANK DRILL BIT 35/64 IN</t>
  </si>
  <si>
    <t>STRAIGHT SHANK DRILL BIT 31/64 IN</t>
  </si>
  <si>
    <t>STRAIGHT SHANK DRILL BIT 27/64 IN</t>
  </si>
  <si>
    <t>STRAIGHT SHANK DRILL BIT 23/64 IN</t>
  </si>
  <si>
    <t>STRAIGHT SHANK DRILL BIT 21/64 IN</t>
  </si>
  <si>
    <t>STRAIGHT SHANK DRILL BIT 17/64 IN</t>
  </si>
  <si>
    <t>STRAIGHT SHANK DRILL BIT 15/64 IN</t>
  </si>
  <si>
    <t>STRAIGHT SHANK DRILL BIT 11/64 IN</t>
  </si>
  <si>
    <t>STRAIGHT SHANK DRILL BIT 9/64 IN</t>
  </si>
  <si>
    <t>STRAIGHT SHANK DRILL BIT 7/64 IN</t>
  </si>
  <si>
    <t>STRAIGHT SHANK DRILL BIT 5/64 IN</t>
  </si>
  <si>
    <t>INSTRUMENT SCREWDRIVER</t>
  </si>
  <si>
    <t>5/16 IN MASONRY BIT 4 IN LENGTH</t>
  </si>
  <si>
    <t>1 IN MASONRY BIT 6 IN LENGTH</t>
  </si>
  <si>
    <t>7/8 IN MASONRY BIT 6 IN LENGTH</t>
  </si>
  <si>
    <t>3/4 IN MASONRY BIT 6 IN LENGTH</t>
  </si>
  <si>
    <t>5/8 IN MASONRY BIT 6 IN LENGTH</t>
  </si>
  <si>
    <t>1/2 IN MASONRY BIT 6 IN LENGTH</t>
  </si>
  <si>
    <t>3/8 IN MASONRY BIT 4 IN LENGTH</t>
  </si>
  <si>
    <t>1/8 IN MASONRY BIT 3 IN LENGTH</t>
  </si>
  <si>
    <t>7/16 IN MASONRY BIT 6 IN LENGTH</t>
  </si>
  <si>
    <t>9/16 IN MASONRY BIT 6 IN LENGTH</t>
  </si>
  <si>
    <t>7/8 IN SPRING CLAMP</t>
  </si>
  <si>
    <t>1-3/4 IN SPRING CLAMP</t>
  </si>
  <si>
    <t>ALUMINUM PIPE WRENCH 36 IN</t>
  </si>
  <si>
    <t>U.S. FLAG, 5 FT X 8 FT HEAVYWEIGHT NYLO</t>
  </si>
  <si>
    <t>FLAG</t>
  </si>
  <si>
    <t>RED EXPRESSO PEN, EXTRA FINE .3MM TIP</t>
  </si>
  <si>
    <t>BLACK EXPRESSO PEN, EXTRA FINE .3MM TIP</t>
  </si>
  <si>
    <t>VIS-A-VIS OVERHEAD PROJECTION MARKERS</t>
  </si>
  <si>
    <t>FLIP CHART MARKERS, 4-COLOR SET: BLACK,</t>
  </si>
  <si>
    <t>WHITE POST-IT CORRECTION AND COVER-UP TA</t>
  </si>
  <si>
    <t>WHITE POST IT CORRECTION AND COVER-UP TA</t>
  </si>
  <si>
    <t>YELLOW POST IT TAPE FLAGS</t>
  </si>
  <si>
    <t>ORANGE POST IT TAPE FLAGS</t>
  </si>
  <si>
    <t>GREEN POST IT TAPE FLAGS</t>
  </si>
  <si>
    <t>BLUE POST IT TAPE FLAGS</t>
  </si>
  <si>
    <t>RED POST IT TAPE FLAGS</t>
  </si>
  <si>
    <t>11 IN X 8-1/2 IN COVER 1/16 IN CLASSIC W</t>
  </si>
  <si>
    <t>QUADRILLE PAD, 8-1/2 IN X 11 IN WHITE</t>
  </si>
  <si>
    <t>11 IN X 8-1/2 IN COVER, 1/8 IN CLASSIC</t>
  </si>
  <si>
    <t>11 IN X 8-1/2 IN COVER 1/4 IN CLASSIC WH</t>
  </si>
  <si>
    <t>11 IN X 8-1/2 IN COVER 3/8 IN CLASSIC WH</t>
  </si>
  <si>
    <t>11 IN X 8-1/2 IN COVER 1/2 IN CLASSIC WH</t>
  </si>
  <si>
    <t>11 IN X 8-1/2 IN COVER 5/8 IN CLASSIC WH</t>
  </si>
  <si>
    <t>11 IN X 8-1/2 IN COVER, 3/4 IN CLASSIC</t>
  </si>
  <si>
    <t>11 IN X 8-1/2 IN COVER 1 IN CLASSIC WHIT</t>
  </si>
  <si>
    <t>TYVEK EXPANSION ENVELOPE, WHITE 12 IN X</t>
  </si>
  <si>
    <t>WHITE GLUE, 4 OZ BOTTLE</t>
  </si>
  <si>
    <t>GLUE</t>
  </si>
  <si>
    <t>PENCIL DISPOSABLE .5MM LEAD</t>
  </si>
  <si>
    <t>FILE JACKET LETTER SIZE FLAT REINFORCED</t>
  </si>
  <si>
    <t>ERASER FOR PENTEL MECHANICAL PENCIL 3/TU</t>
  </si>
  <si>
    <t>BLUE .5MM FLEXGRIP RETRACTABLE PEN</t>
  </si>
  <si>
    <t>RED .5MM FLEXGRIP RETRACTABLE PEN</t>
  </si>
  <si>
    <t>BLACK .5MM FLEXGRIP RETRACTABLE PEN</t>
  </si>
  <si>
    <t>LETTER OPENER, LIGHTWEIGHT STEEL 9 IN L</t>
  </si>
  <si>
    <t>OPENER</t>
  </si>
  <si>
    <t>PUSH PINS, ASSORTED COLORS, 100 PER PAC</t>
  </si>
  <si>
    <t>PENCIL, BLUE COL-ERASE, 12 PER BOX</t>
  </si>
  <si>
    <t>ERASER, PINK PEARL FOR PENCIL, SIZE MED</t>
  </si>
  <si>
    <t>BLACK RAZOR POINT PEN, SUPER FINE, 12 P</t>
  </si>
  <si>
    <t>AT-A-GLANCE WIREBOUND VISITORS REGISTER</t>
  </si>
  <si>
    <t>REGISTER</t>
  </si>
  <si>
    <t>EXPO ERASER FOR DRY ERASE BOARDS</t>
  </si>
  <si>
    <t>T-1L HELIUM ZERO</t>
  </si>
  <si>
    <t>3/4 IN DIA X 1 IN CUTTING LENGTH ROU</t>
  </si>
  <si>
    <t>72 IN 1-PASS FLOAT VALVE TRAY, TRAY SPA</t>
  </si>
  <si>
    <t>GASKET FOR AIR HOSE COMPRESSOR END</t>
  </si>
  <si>
    <t>GASKET FOR AIR HOSE, OIL SEPARATOR END</t>
  </si>
  <si>
    <t>METAL FLEX HOSE PN 39405923 Z-BOLT FLANG</t>
  </si>
  <si>
    <t>T ARGON 75% CARBON DIOXIDE 25%</t>
  </si>
  <si>
    <t>ANTISEPTIC STING KILL SWABS, 1/2 CC VIA</t>
  </si>
  <si>
    <t>BANDAGE, CLOTH KNUCKLE, 50 PER BOX</t>
  </si>
  <si>
    <t>BANDAID, 1 IN X 3 IN  CLOTH, 100 PER BO</t>
  </si>
  <si>
    <t>BANDAID</t>
  </si>
  <si>
    <t>BANDAID, 3/4 IN X 3 IN CLOTH, 100 PER B</t>
  </si>
  <si>
    <t>BANDAID, 2 IN X 4-1/2 IN PLASTIC, 25 PE</t>
  </si>
  <si>
    <t>BANDAGE, 2 IN X 5 YD SELF ADHERENT WRAP</t>
  </si>
  <si>
    <t>BATTERY PACK FOR DRAEGER ACCURO 2000</t>
  </si>
  <si>
    <t>REPLACEMENT BULB (LAMP MODULE) FOR PELIL</t>
  </si>
  <si>
    <t>P100/FILTER CARTRIDGE FOR ASBESTOS</t>
  </si>
  <si>
    <t>ELSA 5 MINUTE ESCAPE UNIT WITH POUCH,</t>
  </si>
  <si>
    <t>FIRE EXTINGUISHER, 2-1/2 GALLON WATER T</t>
  </si>
  <si>
    <t>EXTINGUISHER</t>
  </si>
  <si>
    <t>FIRE EXTINGUISHER, 5 LB CARBON DIOXIDE</t>
  </si>
  <si>
    <t>FIRE EXTINGUISHER, 10 LB CARBON DIOXIDE</t>
  </si>
  <si>
    <t>FIRE EXTINGUISHER, 30 LB PURPLE K DRY</t>
  </si>
  <si>
    <t>FIRE EXTINGUISHER, 20 LB PURPLE K DRY</t>
  </si>
  <si>
    <t>STERILE EYE CUP, INDIVIDUALLY PACKAGED,</t>
  </si>
  <si>
    <t>EYE CUP</t>
  </si>
  <si>
    <t>EYEWASH, 4 OZ BOTTLE</t>
  </si>
  <si>
    <t>EYEWASH</t>
  </si>
  <si>
    <t>FLASHLIGHT, SUPER PELLITE, BLACK 2 CELL</t>
  </si>
  <si>
    <t>SAFETY GLASSES, NASSAU PLUS, PURPLE GRE</t>
  </si>
  <si>
    <t>SAFETY GLASSES, NASSAU PLUS, BLACK FRAM</t>
  </si>
  <si>
    <t>SAFETY GLASSES, NASSAU PLUS, RED/WHITE/</t>
  </si>
  <si>
    <t>SAFETY GLASSES, VISITOR SPECS-CLEAR LEN</t>
  </si>
  <si>
    <t>GLASSES</t>
  </si>
  <si>
    <t>GLOVES, NITRILE, IMPREGNATED, SLIP ON M</t>
  </si>
  <si>
    <t>GLOVES, VINYL COATED, SLIP ON MENS, SIZ</t>
  </si>
  <si>
    <t>GLOVES, VINYL IMPREGNATED, SLIP ON MENS</t>
  </si>
  <si>
    <t>GLOVES, NITRILE DISPOSABLE, LOW POWDER,</t>
  </si>
  <si>
    <t>GLOVES, LEATHER PALM WITH 4-1/2 IN GAUN</t>
  </si>
  <si>
    <t>HAND CREAM, TRAVABON, 5 OZ, 24 PER CASE</t>
  </si>
  <si>
    <t>HAND CREAM</t>
  </si>
  <si>
    <t>HARD HAT, MSA TOP GUARD WITH RATCHET</t>
  </si>
  <si>
    <t>HARD HAT</t>
  </si>
  <si>
    <t>HARNESS, FULL BODY, POLY/PULLOVER TYPE,</t>
  </si>
  <si>
    <t>HARNESS, FULL BODY, PULLOVER, 1 BACK D-</t>
  </si>
  <si>
    <t>IODINE SWABS, 1/2 CC VIAL, 10 PER BOX</t>
  </si>
  <si>
    <t>LANYARD, 6 FT, 1 IN WEBBING, POLY WITH</t>
  </si>
  <si>
    <t>LANYARD</t>
  </si>
  <si>
    <t>LENS, REPLACEMENT, CLEAR FOR NASSAU PLU</t>
  </si>
  <si>
    <t>OINTMENT, BETADINE GENERIC 1 OZ TUBE</t>
  </si>
  <si>
    <t>OINTMENT</t>
  </si>
  <si>
    <t>NOSECUP, FOR ULTRAVUE FACEPIECE, SMALL</t>
  </si>
  <si>
    <t>NOSECUP</t>
  </si>
  <si>
    <t>NOSECUP, FOR ULTRAVUE FACEPIECE,MEDIUM</t>
  </si>
  <si>
    <t>NOSECUP, FOR ULTRAVUE FACEPIECE, LARGE</t>
  </si>
  <si>
    <t>GAUZE PAD, 4 IN X 4 IN, STERILE, 10 PER</t>
  </si>
  <si>
    <t>GAUZE PAD</t>
  </si>
  <si>
    <t>BURN SPRAY, 2 OZ CAN, 24 PER CASE</t>
  </si>
  <si>
    <t>BURN SPRAY</t>
  </si>
  <si>
    <t>ANCHORAGE CONNECTOR STRAP, D-RING ON ON</t>
  </si>
  <si>
    <t>TAPE, CLOTH, DERMICAL, HYPO-ALLERGENIC</t>
  </si>
  <si>
    <t>TAPE, CLOTH, ZONAS POROUS, 1 IN X 10 YD</t>
  </si>
  <si>
    <t>TAPE, ADHESIVE WHITE, 1 IN X 5 YDS, 1 P</t>
  </si>
  <si>
    <t>TUBE KIT, ACCURO, INCLUDES PUMP, SPARE</t>
  </si>
  <si>
    <t>TUBE KIT</t>
  </si>
  <si>
    <t>ROPE, 5/8 IN X 100 FT, WITH SELF LOCKIN</t>
  </si>
  <si>
    <t>ROPE, 5/8 IN X 50 FT, POLYESTER/POLYPRO</t>
  </si>
  <si>
    <t>DRAEGER TUBE, ACETONE 100/B, 100-12,000</t>
  </si>
  <si>
    <t>DRAEGER TUBE, HYDROCHLORIC ACID 1/A,</t>
  </si>
  <si>
    <t>DRAEGER TUBE, AMMONIA 5/A, 5-700 PPM,</t>
  </si>
  <si>
    <t>DRAEGER TUBE, ANILINE 5/A, 1-20 PPM</t>
  </si>
  <si>
    <t>DRAEGER TUBE, ETHYL BENZENE 30/A, 30-60</t>
  </si>
  <si>
    <t>DRAEGER TUBE, HYDROGEN SULPHIDE 0.5/A,</t>
  </si>
  <si>
    <t>DRAEGER TUBE, PHENOL 1B, 1-20 PPM, 10 P</t>
  </si>
  <si>
    <t>RAIN JACKET WITH HOOD, PVC, GREEN, SIZE</t>
  </si>
  <si>
    <t>RAIN JACKET WITH HOOD, PVC, GREEN SIZE</t>
  </si>
  <si>
    <t>RAIN OVERALLS, PVC, SNAP FLY, GREEN,</t>
  </si>
  <si>
    <t>RAIN OVERALLS, PVC, SNAP FLY, GREEN, SI</t>
  </si>
  <si>
    <t>METER, PORTABLE COMBUSTIBLE GAS, OXYGEN</t>
  </si>
  <si>
    <t>CUTTING TORCH TIP SIZE 3 FOR RADNOR TORC</t>
  </si>
  <si>
    <t>CUTTING TORCH TIP SIZE 1 FOR RADNOR TORC</t>
  </si>
  <si>
    <t>CUTTING TORCH TIP SIZE 0 FOR RADNOR TORC</t>
  </si>
  <si>
    <t>CUTTING TORCH TIP SIZE 00</t>
  </si>
  <si>
    <t>MIXING CHAMBER FOR RADNOR CUTTING TORCH</t>
  </si>
  <si>
    <t>CUTTING TORCH HEAD 90 DEGREE</t>
  </si>
  <si>
    <t>CUTTING TORCH OXYGEN CHECK VALVE 988CV-7</t>
  </si>
  <si>
    <t>CUTTING TORCH ACETYLENE CHECK VALVE 988C</t>
  </si>
  <si>
    <t>INLET GUIDE VANE BLADE FOR ALLIS CHALMER</t>
  </si>
  <si>
    <t>RING MTG FOR INLET GUIDE VANE FOR ALLIS</t>
  </si>
  <si>
    <t>LEVER FOR INLET GUIDE VANE FOR ALLIS CHA</t>
  </si>
  <si>
    <t>LINK FOR INLET GUIDE VANVE FOR ALLIS CHA</t>
  </si>
  <si>
    <t>WASHER 1.53 X .12 FOR INLET GUIDE VANE F</t>
  </si>
  <si>
    <t>BEARING KP8 FOR INLET GUIDE VANE FOR ALL</t>
  </si>
  <si>
    <t>SHOULDER SCREW FOR INLET GUIDE VANE FOR</t>
  </si>
  <si>
    <t>BALL JOINT RH FOR INLET GUIDE VANE FOR A</t>
  </si>
  <si>
    <t>BALL JOINT LH FOR INLET GUIDE VANE FOR A</t>
  </si>
  <si>
    <t>JAM NUT 5/8 IN RH FINE THRD FOR ALLIS</t>
  </si>
  <si>
    <t>JAM NUT 5/8 IN LH FINE THRD FOR ALLIS</t>
  </si>
  <si>
    <t>ROLL PIN FOR ALLIS CHALMERS INLET GUIDE</t>
  </si>
  <si>
    <t>.80 HEX CONNECTING ROD FOR ALLIS CHALMER</t>
  </si>
  <si>
    <t>SPECIAL MODEL 133 HOLD DOWN BARS INCLUDI</t>
  </si>
  <si>
    <t>MODEL 134 SUPPORT GRID FOR NORTON 2T INT</t>
  </si>
  <si>
    <t>MODEL 137 REDISTRIBUTOR FOR NORTON 2T IN</t>
  </si>
  <si>
    <t>MODEL 136 DISTRIBUTOR FOR NORTON 2T INTA</t>
  </si>
  <si>
    <t>MODEL 136 DISTRIBUTOR HANGING HARDWARE 1</t>
  </si>
  <si>
    <t>NORTON 1 PASS VALVE TRAY MATERIAL 410 ST</t>
  </si>
  <si>
    <t>NORTON 2T INTALOX STRUCTURED TOWER PACKI</t>
  </si>
  <si>
    <t>ENVELOPE PADDED 5 IN X 10 IN SELF-SEAL</t>
  </si>
  <si>
    <t>ENVELOPE PADDED, 8-1/2 IN X 12 IN SELF-</t>
  </si>
  <si>
    <t>ENVELOPE PADDED 9-1/2 IN X 14-1/2 IN</t>
  </si>
  <si>
    <t>ENVELOPE INTEROFFICE #10 4-1/2 IN X 10-3</t>
  </si>
  <si>
    <t>FINGER PAD SIZE 11-1/2</t>
  </si>
  <si>
    <t>FINGER PAD</t>
  </si>
  <si>
    <t>FINGER PAD SIZE 12</t>
  </si>
  <si>
    <t>FINGER PAD SIZE 13</t>
  </si>
  <si>
    <t>LUMBER CRAYON CARBON BLACK</t>
  </si>
  <si>
    <t>LUMBER CRAYON</t>
  </si>
  <si>
    <t>LETTER POCKET FILE 9-1/2 IN X 11-3/4 IN</t>
  </si>
  <si>
    <t>CALENDAR BASE BLACK 3-1/2 X 6 IN FOR</t>
  </si>
  <si>
    <t>CALENDAR BASE</t>
  </si>
  <si>
    <t>DOCUMENT/CERTIFICATE FRAME GOLD 11 IN X</t>
  </si>
  <si>
    <t>BLUE EXTRA FINE EXPRESSO PEN 12 PER BOX</t>
  </si>
  <si>
    <t>BLUE RETRACTABLE SOFT FEEL PEN 1.0MM POI</t>
  </si>
  <si>
    <t>BLACK RETRACTABLE SOFT FEEL PEN</t>
  </si>
  <si>
    <t>RED RETRACTABLE SOFT FEEL PEN 1.0MM POIN</t>
  </si>
  <si>
    <t>MARKER PERMANENT RED BROAD CHISEL POINT</t>
  </si>
  <si>
    <t>NUMBER STAMP 6 ADJUSTABLE BANDS</t>
  </si>
  <si>
    <t>STAMP</t>
  </si>
  <si>
    <t>DATE STAMP 4 BAND ADJUSTABLE</t>
  </si>
  <si>
    <t>POST IT FAX NOTE 4 IN X 1-15/32 IN</t>
  </si>
  <si>
    <t>FAX NOTE</t>
  </si>
  <si>
    <t>PLASTIC STIR STICKS, 1000 PER BOX</t>
  </si>
  <si>
    <t>STIR STICKS</t>
  </si>
  <si>
    <t>71 SIZE 412 X 2.998/3.000</t>
  </si>
  <si>
    <t>71 SIZE 412 X 3.374/3.373</t>
  </si>
  <si>
    <t>STAINLESS STEEL DISC PACK #129290 SERIES</t>
  </si>
  <si>
    <t>SERIES 71 SIZE 412 X 7 INCH  938221</t>
  </si>
  <si>
    <t>AUTOMATIC DRIP COFFEE POT MR. COFFEE BL1</t>
  </si>
  <si>
    <t>INPUT SHAFT ITEM #29 FOR A WICHITA SIZE</t>
  </si>
  <si>
    <t>REPAIR KIT FOR WICHITA SIZE 12.4 MESUR-F</t>
  </si>
  <si>
    <t>COLLET ITEM #35 P/N 8-612-005-007-5 FOR</t>
  </si>
  <si>
    <t>SEAL BUSHING ITEM #25 FOR WICHITA SIZE 1</t>
  </si>
  <si>
    <t>LOW SPEED PINION BEARING SHOES (5/SET) F</t>
  </si>
  <si>
    <t>DRAEGER TUBE AIR CURRENT TUBE 10 PER BOX</t>
  </si>
  <si>
    <t>DRAEGER TUBE STYRENE10/B 10-250 PPM</t>
  </si>
  <si>
    <t>DRAEGER TUBE BENZENE 0.5/6 10 PER BOX</t>
  </si>
  <si>
    <t>DRAEGER TUBE CARBON MONOXIDE 101B 10-300</t>
  </si>
  <si>
    <t>DRAEGER TUBE FORMALDEHYDE 21A 2-40 PPM P</t>
  </si>
  <si>
    <t>DRAEGER TUBE O-TOLUIDINE 1/A 1-30 PPM PE</t>
  </si>
  <si>
    <t>DRAEGER TUBE POLY TEST 10 PER BOX</t>
  </si>
  <si>
    <t>DRAEGER TUBE SULPHURIC ACID 1/A 1-5MG/M3</t>
  </si>
  <si>
    <t>DRAEGER TUBES TOLUENE 51B 5-300 PPM 10 P</t>
  </si>
  <si>
    <t>LOCK, SHACKLE, 3 IN., PURPLE</t>
  </si>
  <si>
    <t>LOCK, SHACKLE, 3 IN., BLACK</t>
  </si>
  <si>
    <t>LOCK, SHACKLE, 3 IN., GREEN</t>
  </si>
  <si>
    <t>LOCK, SHACKLE, 3 IN., BLUE</t>
  </si>
  <si>
    <t>LOCK, SHACKLE, 3 IN., RED</t>
  </si>
  <si>
    <t>LOCK, SHACKLE, 3 IN., ORANGE</t>
  </si>
  <si>
    <t>LOCK, SHACKLE, 3 IN., GOLD</t>
  </si>
  <si>
    <t>FABRIC, INSULATING, BLUE</t>
  </si>
  <si>
    <t>HIGH SPEED PINION BRG SHOES (5/SET) FOR</t>
  </si>
  <si>
    <t>GEMCO DOME CAP WASHER ALUMINUM W/STEEL I</t>
  </si>
  <si>
    <t>NUTTER ENGINEERING 1 VALVE TRAY</t>
  </si>
  <si>
    <t>YOKOGAWA 2 INCH  VORTEX FLOW METER, INTE</t>
  </si>
  <si>
    <t>SPACER FOR 2 IN 150 LB WAFER 316SS FOR</t>
  </si>
  <si>
    <t>LIQUID LEVEL SWITCH</t>
  </si>
  <si>
    <t>5 GROOVE SHEAVE, 5V BELT, 16.0 P.D., QD</t>
  </si>
  <si>
    <t>5 GROOVE SHEAVE, 5V BELT, 8.5 P.D., QD</t>
  </si>
  <si>
    <t>RADIAL ROLLER BEARING SKF 22216CC</t>
  </si>
  <si>
    <t>THRUST BALL BEAIRNG SKF 7316BECBY</t>
  </si>
  <si>
    <t>PLUG/STEM ASSEMBLY LINEAR FOR FISHER 4 I</t>
  </si>
  <si>
    <t>PLUG/STEM, EQ % FOR FISHER 3 IN CP CONT</t>
  </si>
  <si>
    <t>PLUG STEM ASSEMBLY LINEAR FOR FISHER 3 I</t>
  </si>
  <si>
    <t>FISHER #RPACKX00202 REPAIR KIT FOR 3 IN</t>
  </si>
  <si>
    <t>PLUG/STEM ASSEMBLY QO, 3 7/16 ORF, 1650</t>
  </si>
  <si>
    <t>PACKING BOX RING FOR FISHER TYPE E SERIE</t>
  </si>
  <si>
    <t>SPIRAL WOUND SPRING FOR FISHER TYPE E SE</t>
  </si>
  <si>
    <t>GASKET FITS FISHER 3 IN TYPE YS VALVE BO</t>
  </si>
  <si>
    <t>BOTTOM SEAT RING FOR FISHER 3 IN TYPE YS</t>
  </si>
  <si>
    <t>TOP SEAT RING FOR FISHER 3 IN TYPE YS VA</t>
  </si>
  <si>
    <t>CAGE QO FOR FISHER 3 IN TYPE YS VALVE BO</t>
  </si>
  <si>
    <t>LOWER CAGE FOR FISHER TYPE YS VALVE BODY</t>
  </si>
  <si>
    <t>KIT REPAIR R3582X00012 POSITIONER FISHER</t>
  </si>
  <si>
    <t>REPAIR KIT FOR FISHER TYPE 667 ACTUATOR</t>
  </si>
  <si>
    <t>SEAL BUSHING FOR FISHER TYPE 667 ACTUATO</t>
  </si>
  <si>
    <t>DIAPHRAGM FOR FISHER TYPE 667 ACTUATOR</t>
  </si>
  <si>
    <t>PLUG/STEM ASSEMBLY M-FORM EQ% 1 IN FISHE</t>
  </si>
  <si>
    <t>SEAT RING FOR 1 IN FISHER CP CONTROL VAL</t>
  </si>
  <si>
    <t>SEAT RING RETAINER FOR 1 IN FISHER CP CO</t>
  </si>
  <si>
    <t>GSKET (SEAT RING) FOR 1 IN FISHER CP CON</t>
  </si>
  <si>
    <t>KIT REPAIR RCPXPACK012 FISHER CONTROL VA</t>
  </si>
  <si>
    <t>SEAT RING FOR 3 IN FISHER CP CONTROL VAL</t>
  </si>
  <si>
    <t>PLUG/STEM EQ % FOR FISHER 3 IN CP VALVE</t>
  </si>
  <si>
    <t>PLUG/STEM ASSEMBLY M-FORM EQ% FOR FISHER</t>
  </si>
  <si>
    <t>SEAT RING FOR FISHER 1 IN TYPE DESIGN CP</t>
  </si>
  <si>
    <t>KIT REPAIR RCPXPACK242 FOR FISHER 2 IN T</t>
  </si>
  <si>
    <t>PLUG/STEM ASSEMBLY EQ% FOR FISHER 2 IN T</t>
  </si>
  <si>
    <t>KIT REPAIR RV150X00CA2 FOR FISHER SIZE 1</t>
  </si>
  <si>
    <t>REPAIR KIT FOR FISHER TYPE 164A PRESSURE</t>
  </si>
  <si>
    <t>PLUG/STEM ASSEMBLY M-FORM EQ% FISHER 1.5</t>
  </si>
  <si>
    <t>SEAT RING FOR 1 1/2 IN FISHER TYPE DESIG</t>
  </si>
  <si>
    <t>SEAT RING RETAINER FOR 1 1/2 IN FISHER T</t>
  </si>
  <si>
    <t>GASKET #14B7829X022 PRFE COATED FOR FISH</t>
  </si>
  <si>
    <t>BUSHING/LINER ASSEMBLY FOR 1 1/2 IN FISH</t>
  </si>
  <si>
    <t>PACKING SET #12B6667X012 FOR 1 1/2 IN FI</t>
  </si>
  <si>
    <t>ANTIEXTRUSION WASHER FOR 1 1/2 IN FISHER</t>
  </si>
  <si>
    <t>SPACER RING FOR H.D. BAUMANN 1 IN CONTRO</t>
  </si>
  <si>
    <t>TANTALUM PLUG/STEM ASSEMBLY FOR H.D. BAU</t>
  </si>
  <si>
    <t>PACKING KIT FOR 1 IN H.D. BAUMANN MODEL</t>
  </si>
  <si>
    <t>PACKING SET FOR 1 IN H.D. BAUMANN CONTRO</t>
  </si>
  <si>
    <t>BONNET SEAL FOR 1 IN H.D. BAUMANN CONTRO</t>
  </si>
  <si>
    <t>THERMOWELL 48-SP-2 1/4-9-1-150#-RF-SP=AL</t>
  </si>
  <si>
    <t>JACKETING</t>
  </si>
  <si>
    <t>FIRE PANTS, FYREPEL ATTACK SERIES, NOME</t>
  </si>
  <si>
    <t>FIRE PANTS</t>
  </si>
  <si>
    <t>FIRE GLOVES, FIREMAN SERIES, WRISTLET -</t>
  </si>
  <si>
    <t>FIRE GLOVES</t>
  </si>
  <si>
    <t>FIRE BOOTS, 16 INCH INSULATED BUNKER BO</t>
  </si>
  <si>
    <t>FIRE BOOTS</t>
  </si>
  <si>
    <t>FIRE HOOD, HEAT PROTECTIVE NOMEX HOOD</t>
  </si>
  <si>
    <t>FIRE HOOD</t>
  </si>
  <si>
    <t>FIRE SUSPENDERS</t>
  </si>
  <si>
    <t>FIRE HELMET, ED BULLARD FIREDOME HELMET</t>
  </si>
  <si>
    <t>FIRE HELMET</t>
  </si>
  <si>
    <t>FIRE BAG, TURNOUT GEAR BOX 13X13X26</t>
  </si>
  <si>
    <t>FIRE COAT, FYREPEL ATTACK SERIES, NOMEX</t>
  </si>
  <si>
    <t>FIRE COAT</t>
  </si>
  <si>
    <t>FLASHLIGHT, SUPER SABRELITE, BLACK 3 CE</t>
  </si>
  <si>
    <t>SPOTLIGHT</t>
  </si>
  <si>
    <t>REPLACEMENT BULB (LAMP MODULE) XENON</t>
  </si>
  <si>
    <t>ELECTRIC MOTOR FOR K116A AIR COMPRESSOR</t>
  </si>
  <si>
    <t>ALUMINUM PIPE WRENCH 24 IN</t>
  </si>
  <si>
    <t>SEAL KIT FOR 1ST STAGE PN 1574</t>
  </si>
  <si>
    <t>PLAIN BEARING C1685 FOR INGERSOLL RAND</t>
  </si>
  <si>
    <t>BUSHING WITH O-RING PN 5X10786</t>
  </si>
  <si>
    <t>THRUST BEARING 7X940 FOR INGERSOLL RAND</t>
  </si>
  <si>
    <t>275 PPM NITRIC OXIDE IN NITROGEN, OXYGE</t>
  </si>
  <si>
    <t>125 PPM NITRIC OXIDE IN NITROGEN, OXYGE</t>
  </si>
  <si>
    <t>55 PPM NITRIC OXIDE IN NITROGEN, OXYGEN</t>
  </si>
  <si>
    <t>25 PPM NITRIC OXIDE IN NITROGEN, OXYGEN</t>
  </si>
  <si>
    <t>80-100 PPM NITRIC OXIDE IN NITROGEN, OX</t>
  </si>
  <si>
    <t>475 PPM NITRIC OXIDE IN NITROGEN, OXYGE</t>
  </si>
  <si>
    <t>TUNNEL CAP HOLDDOWN BOLT</t>
  </si>
  <si>
    <t>CLEAR WELDING COVER LENS 2 IN X 4.25 IN</t>
  </si>
  <si>
    <t>#2 WHITE IMRON ALUMINUM 90</t>
  </si>
  <si>
    <t>ELL-JAC</t>
  </si>
  <si>
    <t>#3 WHITE IMRON ALUMINUM 90</t>
  </si>
  <si>
    <t>#5 WHITE IMRON ALUMINUM 90</t>
  </si>
  <si>
    <t>#6 WHITE IMRON ALUMINUM 90</t>
  </si>
  <si>
    <t>#9 WHITE IMRON ALUMINUM 90</t>
  </si>
  <si>
    <t>#10 WHITE IMRON ALUMINUM 90</t>
  </si>
  <si>
    <t>#16 WHITE IMRON ALUMINUM 90</t>
  </si>
  <si>
    <t>#19 WHITE IMRON ALUMINUM 90</t>
  </si>
  <si>
    <t>#20 WHITE IMRON ALUMINUM 90</t>
  </si>
  <si>
    <t>#21 WHITE IMRON ALUMINUM 90</t>
  </si>
  <si>
    <t>#24 WHITE IMRON ALUMINUM 90</t>
  </si>
  <si>
    <t>#27 WHITE IMRON ALUMINUM 90</t>
  </si>
  <si>
    <t>#29 WHITE IMRON ALUMINUM 90</t>
  </si>
  <si>
    <t>#30 WHITE IMRON ALUMINUM 90</t>
  </si>
  <si>
    <t>#33 WHITE IMRON ALUMINUM 90</t>
  </si>
  <si>
    <t>#35 WHITE IMRON ALUMINUM 90</t>
  </si>
  <si>
    <t>#37 WHITE IMRON ALUMINUM 90</t>
  </si>
  <si>
    <t>#39 WHITE IMRON ALUMINUM 90</t>
  </si>
  <si>
    <t>#42 WHITE IMRON ALUMINUM 90</t>
  </si>
  <si>
    <t>#43 WHITE IMRON ALUMINUM 90</t>
  </si>
  <si>
    <t>NON SLAM CHECK VALVE</t>
  </si>
  <si>
    <t>EJECTOR DIFFUSER</t>
  </si>
  <si>
    <t>EJECTOR STEAM CHEST</t>
  </si>
  <si>
    <t>EJECTOR AIR CHAMBER</t>
  </si>
  <si>
    <t>STATIC MIXING ELEMENT TYPE SMVL</t>
  </si>
  <si>
    <t>ALLERGY TABLET</t>
  </si>
  <si>
    <t>MULTI SYMPTON COLD TABLET</t>
  </si>
  <si>
    <t>SOPROCAINE THROAT LOZENGES</t>
  </si>
  <si>
    <t>MAGNACAL ANTACID</t>
  </si>
  <si>
    <t>PAPENAL NON ASPIRN</t>
  </si>
  <si>
    <t>PAIN FREE EXTRA STRENGTH PAIN RELIEVER</t>
  </si>
  <si>
    <t>IBUPROFEN ANTI FLAMATORY</t>
  </si>
  <si>
    <t>SWP 4-30 SACK, 500 KG WITH CHROMIQ BLUE</t>
  </si>
  <si>
    <t>20' REINFORCED POWERLINER, MODEL PTX-01</t>
  </si>
  <si>
    <t>HARDNESS INDICATOR POWDER, CALGON PART</t>
  </si>
  <si>
    <t>POWDER</t>
  </si>
  <si>
    <t>ACCELERATOR  V IN 50 LB PAILS.</t>
  </si>
  <si>
    <t>ACCELERATOR</t>
  </si>
  <si>
    <t>SODIUM BISULFITE 40% SOLUTION  IN 270 GA</t>
  </si>
  <si>
    <t>SODIUM BISULFITE</t>
  </si>
  <si>
    <t>POWERLINER BRACE PER SUNOCO SPEC #608-35</t>
  </si>
  <si>
    <t>BRACE</t>
  </si>
  <si>
    <t>X 4 INCH  X 88 INCH  CONSTRUCTION GRADE</t>
  </si>
  <si>
    <t>LIQUID CHLORINE IN 150 LB. CYLINDER.</t>
  </si>
  <si>
    <t>SPECIAL PALLET, 48 INCH  X 40 INCH  4-WA</t>
  </si>
  <si>
    <t>40 INCH X 40 INCH CARDBOARD SHEET, 125#</t>
  </si>
  <si>
    <t>20% STANDARD GRADE LIQUID CAUSTIC SODA</t>
  </si>
  <si>
    <t>CAUSTIC SODA</t>
  </si>
  <si>
    <t>SULFURIC ACID, 66 DEGREE, ELECTROLYTIC</t>
  </si>
  <si>
    <t>DENSE SODA ASH IN BULK HOPPER TRUCK.</t>
  </si>
  <si>
    <t>SODA ASH</t>
  </si>
  <si>
    <t>CAUSTIC SODA, 50% SOLUTION, MEMBRANE GR</t>
  </si>
  <si>
    <t>20% MERCURY CELL GRADE LIQUID CAUSTIC SO</t>
  </si>
  <si>
    <t>TARTARIC ACID, FINE GRANULAR, IN 110 LB</t>
  </si>
  <si>
    <t>HYDROCHLORIC ACID, 20 OR 22 DEGREE, PER</t>
  </si>
  <si>
    <t>CALCIUM CHLORIDE, PREMIUM GRADE, LOW FL</t>
  </si>
  <si>
    <t>CALCIUM CHLORIDE</t>
  </si>
  <si>
    <t>TOLUENE, REGULAR GRADE, PER SUNOCO CHEM</t>
  </si>
  <si>
    <t>PALLET, 40 INCH  X 40 INCH  4-WAY (HEAT-</t>
  </si>
  <si>
    <t>48 INCH X 44 INCH 2-WAY FLUSH PALLET</t>
  </si>
  <si>
    <t>PALLET</t>
  </si>
  <si>
    <t>POWERLINER KIT, INCLUDES 20 FT FLEXIBLE</t>
  </si>
  <si>
    <t>CARDBOARD SHEET, 8 FT LONG (96 INCHES)</t>
  </si>
  <si>
    <t>EVERSE BAND TY-GARD (PREBONDED), 500 F</t>
  </si>
  <si>
    <t>TY-GARD TOOL KIT (COMPLETE). CONTAINS 1</t>
  </si>
  <si>
    <t>TOOL KIT</t>
  </si>
  <si>
    <t>BAND, TY-GARD, (PREBONDED), 500 FT LONG</t>
  </si>
  <si>
    <t>BAND, TY-PATCH, (PREGLUED), 250 FT LONG</t>
  </si>
  <si>
    <t>HYDROGEN-MONTHLY SERVICE CHARGE.</t>
  </si>
  <si>
    <t>MON</t>
  </si>
  <si>
    <t>HYDROGEN-FUEL SURCHARGE.</t>
  </si>
  <si>
    <t>SUPERSACK, STYLE DO141AC,</t>
  </si>
  <si>
    <t>, 5.5 X 11/ BPA DESCRIPTIO</t>
  </si>
  <si>
    <t>LABEL, 8.5 INCH  X 11 INCH ,  INCH CRACK</t>
  </si>
  <si>
    <t>BALL BEARING SKF 6309JEM</t>
  </si>
  <si>
    <t>01-L-9-B-1</t>
  </si>
  <si>
    <t>BALL BEARING SKF 6207ZJEM</t>
  </si>
  <si>
    <t>BALL BEARING SKF 6210S</t>
  </si>
  <si>
    <t>ROLLER BEARING TIMKEN 72487 72189</t>
  </si>
  <si>
    <t>BALL BEARING SKF 6210JEM</t>
  </si>
  <si>
    <t>BALL BEARING SKF 3210A/C3</t>
  </si>
  <si>
    <t>01-L-9-B-3</t>
  </si>
  <si>
    <t>BALL BEARING FAFNIR 5210WD</t>
  </si>
  <si>
    <t>ROLLER BEARING CONE TIMKEN PN 6580</t>
  </si>
  <si>
    <t>ROLLER BEARING CONE TIMKEN PN 857</t>
  </si>
  <si>
    <t>01-MM-12F2</t>
  </si>
  <si>
    <t>BALL BEARING SKF 6209ZJEM</t>
  </si>
  <si>
    <t>BALL BEARING SKF 3217A</t>
  </si>
  <si>
    <t>01-L-12-E1</t>
  </si>
  <si>
    <t>BALL BEARING SKF 7317BEAGY</t>
  </si>
  <si>
    <t>01-M-16-F2</t>
  </si>
  <si>
    <t>ROLLER BEARING CONE TIMKEN PN 48385</t>
  </si>
  <si>
    <t>01-L-12-E3</t>
  </si>
  <si>
    <t>ROLLER BEARING CONE TIMKEN PN 48393</t>
  </si>
  <si>
    <t>01-M-14-G4</t>
  </si>
  <si>
    <t>ROLLER BEARING CONE TIMKEN PN 72187C</t>
  </si>
  <si>
    <t>01-M-14-C3</t>
  </si>
  <si>
    <t>BALL BEARING SKF 6307JEM</t>
  </si>
  <si>
    <t>BALL BEARING SKF 5207A</t>
  </si>
  <si>
    <t>ROLLER BEARING TIMKEN 44131 44348</t>
  </si>
  <si>
    <t>ROLLER BEARING CONE TIMKEN PN JM714249</t>
  </si>
  <si>
    <t>01-M-14-F2</t>
  </si>
  <si>
    <t>BALL BEARING SKF5027A</t>
  </si>
  <si>
    <t>BALL BEARING SKF 6304C3JEM</t>
  </si>
  <si>
    <t>01-M-14-F1</t>
  </si>
  <si>
    <t>ROLLER BEARING TIMKEN 41131</t>
  </si>
  <si>
    <t>ROLLER BEARING TIMKEN JM714249 JM714210</t>
  </si>
  <si>
    <t>ROLLER BEARING SKF21314 ITALY JC3 IMP</t>
  </si>
  <si>
    <t>01-MM-12F3</t>
  </si>
  <si>
    <t>ROLLER BEARING CONE TIMKEN PN 43112</t>
  </si>
  <si>
    <t>01-L-10-C4</t>
  </si>
  <si>
    <t>ROLLER BEARING CONE TIMKEN PN 68462</t>
  </si>
  <si>
    <t>01-M-14-D4</t>
  </si>
  <si>
    <t>ROLLER BEARING CONE TIMKEN PN 68450</t>
  </si>
  <si>
    <t>01-MM-12F4</t>
  </si>
  <si>
    <t>BALL BEARING SKF 6206JEM</t>
  </si>
  <si>
    <t>ROLLER BEARING TIMKEN 43112 43312</t>
  </si>
  <si>
    <t>ROLLER BEARING CONE TIMKEN PN JM207049</t>
  </si>
  <si>
    <t>ROLLER BEARING CONE TIMKEN PN 55175</t>
  </si>
  <si>
    <t>01-MM-12F5</t>
  </si>
  <si>
    <t>ROLLER BEARING CONE TIMKEN PN JM16649</t>
  </si>
  <si>
    <t>01-MM-12F6</t>
  </si>
  <si>
    <t>ROLLER BEARING CONE TIMKEN PN LM451349</t>
  </si>
  <si>
    <t>01-L-10-A1</t>
  </si>
  <si>
    <t>01-L-12-D4</t>
  </si>
  <si>
    <t>ROLLER BEARING CONE TIMKEN PN HH506348</t>
  </si>
  <si>
    <t>01-L-9-B-5</t>
  </si>
  <si>
    <t>ROLLER BEARING CONE TIMKEN PN 65237</t>
  </si>
  <si>
    <t>01-L-10-E4</t>
  </si>
  <si>
    <t>FLANGE BEARING INSERT FAFNIR RA100 RRB/C</t>
  </si>
  <si>
    <t>BALL BEARING MRC 205 SZZ ST</t>
  </si>
  <si>
    <t>ROLLER BEARING SKF 62052RS</t>
  </si>
  <si>
    <t>01-L-10-B6</t>
  </si>
  <si>
    <t>PILLOW BLOCK BEARING LINK-BELT P339</t>
  </si>
  <si>
    <t>01-M-14-F4</t>
  </si>
  <si>
    <t>ROLLER BEARING SKF22226E</t>
  </si>
  <si>
    <t>01-M-14-G1</t>
  </si>
  <si>
    <t>SLEEVE BEARING RELIANCE 76876-29R</t>
  </si>
  <si>
    <t>ROLLER BEARING CUP TIMKEN LM11710</t>
  </si>
  <si>
    <t>01-L-12-F3</t>
  </si>
  <si>
    <t>ROLLER BEARING CONE TIMKEN LM11749</t>
  </si>
  <si>
    <t>FLANGE BEARING FAFNIR RCJ-1</t>
  </si>
  <si>
    <t>BALL BEARING SKF 63072ZNRJEM</t>
  </si>
  <si>
    <t>01-L-10-E6</t>
  </si>
  <si>
    <t>BALL BEARING SKF 63092ZJEM</t>
  </si>
  <si>
    <t>01-L-9-B-2</t>
  </si>
  <si>
    <t>BALL BEARING SKF 63092ZNRJEM</t>
  </si>
  <si>
    <t>01-L-9-B-4</t>
  </si>
  <si>
    <t>FLANGE BEARING INSERT SEALMASTER ER-31</t>
  </si>
  <si>
    <t>01-LL-17H2</t>
  </si>
  <si>
    <t>PILLOW BLOCK BEARING DODGE LT 700 PB 2 I</t>
  </si>
  <si>
    <t>01-M-14-E6</t>
  </si>
  <si>
    <t>FLANGE BEARING DODGE TYPE 2E</t>
  </si>
  <si>
    <t>01-M-14-D1</t>
  </si>
  <si>
    <t>BALL BEARING MRC 308S</t>
  </si>
  <si>
    <t>BALL BEARING NTN UCS204-012</t>
  </si>
  <si>
    <t>FLANGE BEARING FAFNIR GVFTD 1 1/4S</t>
  </si>
  <si>
    <t>01-L-10-B4</t>
  </si>
  <si>
    <t>BALL BEARING SEALMASTER ST20</t>
  </si>
  <si>
    <t>FLANGE BEARING INSERT SEALMASTER ER20</t>
  </si>
  <si>
    <t>01-MM-12E2</t>
  </si>
  <si>
    <t>FLANGE BEARING INSERT SEALMASTER ER16</t>
  </si>
  <si>
    <t>FLANGE BEARING SEALMASTER SFT-23 WPM</t>
  </si>
  <si>
    <t>FLANGE BEARING SEALMASTER SF-32R WPM</t>
  </si>
  <si>
    <t>01-MM-12E1</t>
  </si>
  <si>
    <t>PILLOW BLOCK BEARING SEALMASTER LP20R WP</t>
  </si>
  <si>
    <t>FLANGE BEARING SEALMASTER MFCD-35AXQ</t>
  </si>
  <si>
    <t>PILLOW BLOCK BEARING SEALMASTER S-2978M3</t>
  </si>
  <si>
    <t>FLANGE BEARING BROWNING FB250 X 1 3/8</t>
  </si>
  <si>
    <t>01-M-14-D3</t>
  </si>
  <si>
    <t>BALL BEARING SKF 6310JEM</t>
  </si>
  <si>
    <t>BALL BEARING FAFNIR 5310WG MRC</t>
  </si>
  <si>
    <t>01-L-10-E5</t>
  </si>
  <si>
    <t>BALL BEARING SKF 6306RSJEM</t>
  </si>
  <si>
    <t>01-M-14-F3</t>
  </si>
  <si>
    <t>BALL BEARING SKF 6306</t>
  </si>
  <si>
    <t>BALL BEARING SKF 6206ZJEM</t>
  </si>
  <si>
    <t>BALL BEARING SKF 5316H</t>
  </si>
  <si>
    <t>BALL BEARING FAFNIR 55PP</t>
  </si>
  <si>
    <t>01-M-14-D5</t>
  </si>
  <si>
    <t>BALL BEARING MRC R8ZZ</t>
  </si>
  <si>
    <t>PILLOW BLOCK BEARING SEALMASTER NP 16-1</t>
  </si>
  <si>
    <t>01-L-9-B-6</t>
  </si>
  <si>
    <t>BALL BUSHING BEARING THOMSON ADJ324864</t>
  </si>
  <si>
    <t>01-L-10-E3</t>
  </si>
  <si>
    <t>BALL BEARING SKF 6320 2ZJ</t>
  </si>
  <si>
    <t>01-M-14-G3</t>
  </si>
  <si>
    <t>BALL BEARING SKF 6322J</t>
  </si>
  <si>
    <t>01-M-14-G2</t>
  </si>
  <si>
    <t>BALL BEARING SKF 63010ZJEM</t>
  </si>
  <si>
    <t>BALL BEARING SKF 62032ZJEM</t>
  </si>
  <si>
    <t>01-M-14-E1</t>
  </si>
  <si>
    <t>BALL BEARING SKF 63022RJEM</t>
  </si>
  <si>
    <t>ROLLER BEARING RBC IR7194-C</t>
  </si>
  <si>
    <t>ROLLER BEARING RBC SKP194RS</t>
  </si>
  <si>
    <t>BALL BEARING MRC 106KSZZ</t>
  </si>
  <si>
    <t>BALL BEARING SKF 62082ZJEM</t>
  </si>
  <si>
    <t>BALL BEARING SKF 6205RSJEM</t>
  </si>
  <si>
    <t>01-L-10-E2</t>
  </si>
  <si>
    <t>BALL BEARING HOOVER-NSK  6305VVLICH</t>
  </si>
  <si>
    <t>BALL BEARING SKF 6006 2RSJEM SEALED</t>
  </si>
  <si>
    <t>BALL BEARING RELIANCE 79147-02M</t>
  </si>
  <si>
    <t>BALL BEARING KOYO 791472 AH</t>
  </si>
  <si>
    <t>BALL BEARING SKF 6302JEM</t>
  </si>
  <si>
    <t>BALL BEARING SKF 6305JEM</t>
  </si>
  <si>
    <t>BALL BEARING MRC 5204 C22</t>
  </si>
  <si>
    <t>01-LL-17H6</t>
  </si>
  <si>
    <t>BALL BEARING SKF 3209A/C3</t>
  </si>
  <si>
    <t>BALL BEARING SKF 62062RSJEM</t>
  </si>
  <si>
    <t>BALL BEARING SKF 6208JEM</t>
  </si>
  <si>
    <t>ROLLER BEARING SKF 22218CJC3W33</t>
  </si>
  <si>
    <t>BALL BEARING SKF 6314JEM</t>
  </si>
  <si>
    <t>01-LL-12C2</t>
  </si>
  <si>
    <t>PILLOW BLOCK BEARING SEALMASTER NP-23C</t>
  </si>
  <si>
    <t>PILLOW BLOCK BEARING SEALMASTER LP-23</t>
  </si>
  <si>
    <t>01-M-14-B1</t>
  </si>
  <si>
    <t>PILLOW BLOCK BEARING SEALMASTER S-525-MN</t>
  </si>
  <si>
    <t>PILLOW BLOCK BEARING SEALMASTER LP16 WPM</t>
  </si>
  <si>
    <t>01-M-14-B2</t>
  </si>
  <si>
    <t>PILLOW BLOCK BEARING SEALMASTER NP25 WPM</t>
  </si>
  <si>
    <t>BALL BEARING NICE 616 THRUST</t>
  </si>
  <si>
    <t>FLANGE BEARING SEALMASTER SF-23 WPM</t>
  </si>
  <si>
    <t>01-M-14-B3</t>
  </si>
  <si>
    <t>BALL BEARING NICE 5875</t>
  </si>
  <si>
    <t>ROLLER BEARING TORRINGTON IR 243220</t>
  </si>
  <si>
    <t>ROLLER BEARING TORRINGTON HJ324120</t>
  </si>
  <si>
    <t>BALL BEARING SKF 6205ZJEM</t>
  </si>
  <si>
    <t>BALL BEARING SKF 6206NRJEM</t>
  </si>
  <si>
    <t>BALL BEARING SKF 62062Z</t>
  </si>
  <si>
    <t>01-L-10-C3</t>
  </si>
  <si>
    <t>BALL BEARING SKF 62042ZJEM</t>
  </si>
  <si>
    <t>BALL BEARING SKF 62102ZJEM</t>
  </si>
  <si>
    <t>ROLLER BEARING TIMKEN LM48548</t>
  </si>
  <si>
    <t>ROLLER BEARING TIMKEN</t>
  </si>
  <si>
    <t>01-M-14-B4</t>
  </si>
  <si>
    <t>BALL BEARING SKF 62072ZJEM</t>
  </si>
  <si>
    <t>ROLLER BEARING CUP TIMKEN HM89410</t>
  </si>
  <si>
    <t>01-M-14-C2</t>
  </si>
  <si>
    <t>ROLLER BEARING CONE TIMKEN HM89443</t>
  </si>
  <si>
    <t>ROLLER BEARING CUP TIMKEN 25520</t>
  </si>
  <si>
    <t>ROLLER BEARING CONE TIMKEN 25590</t>
  </si>
  <si>
    <t>BALL BEARING NTN 6205Z</t>
  </si>
  <si>
    <t>BALL BEARING SKF 6205JEM</t>
  </si>
  <si>
    <t>BALL BEARING SKF6203ZJEM</t>
  </si>
  <si>
    <t>ROLLER BEARING TIMKEN 25520 25590</t>
  </si>
  <si>
    <t>ROLLER BEARING CONE TIMKEN PN 25590</t>
  </si>
  <si>
    <t>01-M-14-F5</t>
  </si>
  <si>
    <t>ROLLER BEARING CONE TIMKEN PN L44643</t>
  </si>
  <si>
    <t>SLEEVE BEARING (BUSHING) BRONZE ITEM 7-2</t>
  </si>
  <si>
    <t>SLEEVE BEARING (BUSHING) BRONZE 9-285</t>
  </si>
  <si>
    <t>FLANGE BEARING DODGE 126180</t>
  </si>
  <si>
    <t>01-L-11-G1</t>
  </si>
  <si>
    <t>ROLLER BEARING CONE TIMKEN PN LM67048</t>
  </si>
  <si>
    <t>01-LL-17H4</t>
  </si>
  <si>
    <t>ROLLER BEARING TIMKEN L67010 L44610</t>
  </si>
  <si>
    <t>ROLLER BEARING TORRINGTON BH1616</t>
  </si>
  <si>
    <t>MAST BEARING HOOVER SKF 6309JEM X 501 WP</t>
  </si>
  <si>
    <t>01-M-15-D4</t>
  </si>
  <si>
    <t>FLANGE BEARING DODGE 5/8 203SC2B FLG</t>
  </si>
  <si>
    <t>FLANGE BEARING BROWNING FB-350 X 1 5/8 I</t>
  </si>
  <si>
    <t>BALL BEARING FAFNIR SIKDD</t>
  </si>
  <si>
    <t>FLANGE BEARING INSERT SEALMASTER ER12</t>
  </si>
  <si>
    <t>ROLLER BEARING SKF 22217 CKJW33</t>
  </si>
  <si>
    <t>01-L-10-C1</t>
  </si>
  <si>
    <t>BALL BEARING SKF 62142RSJEM MCR-214SZZ</t>
  </si>
  <si>
    <t>BALL BEARING SKF 7218BEAGY</t>
  </si>
  <si>
    <t>01-L-11-G2</t>
  </si>
  <si>
    <t>BALL BEARING SKF 3305ANR/C3</t>
  </si>
  <si>
    <t>01-L-11-G3</t>
  </si>
  <si>
    <t>FLANGE BEARING DODGE 124103</t>
  </si>
  <si>
    <t>BALL BEARING FAG 6230MC3</t>
  </si>
  <si>
    <t>01-M-15-G1</t>
  </si>
  <si>
    <t>FLANGE BEARING 012181</t>
  </si>
  <si>
    <t>BALL BEARING SKF 7516DLDTN</t>
  </si>
  <si>
    <t>BALL BEARING INGERSOLL RAND</t>
  </si>
  <si>
    <t>01-M-15-D5</t>
  </si>
  <si>
    <t>BALL BEARING SKF 6311/C3</t>
  </si>
  <si>
    <t>ROLLER BEARING MCGILL MR-18</t>
  </si>
  <si>
    <t>BALL BEARING NTN 6207UC3</t>
  </si>
  <si>
    <t>BALL BEARING SKF 6308Z</t>
  </si>
  <si>
    <t>BALL BEARING ND 773L28</t>
  </si>
  <si>
    <t>01-L-11-D3</t>
  </si>
  <si>
    <t>BALL BEARING SKF 6315ZJEM</t>
  </si>
  <si>
    <t>BALL BEARING FAG 6310ZR</t>
  </si>
  <si>
    <t>BALL BEARING FRANCE SNR 6308J30</t>
  </si>
  <si>
    <t>BALL BEARING TAM 205</t>
  </si>
  <si>
    <t>BALL BEARING SKF 3307J</t>
  </si>
  <si>
    <t>FLANGE BEARING DODGE 124291</t>
  </si>
  <si>
    <t>ROLLER BEARING FAG NU322E M1</t>
  </si>
  <si>
    <t>01-L-9-A-2</t>
  </si>
  <si>
    <t>BALL BEARING FAG NU322E.M1</t>
  </si>
  <si>
    <t>BALL BEARING NTN W5310ZNR</t>
  </si>
  <si>
    <t>BALL BEARING NTN BL310Z</t>
  </si>
  <si>
    <t>PILLOW BLOCK BEARING FOR CARRIER CONVEYI</t>
  </si>
  <si>
    <t>01-L-12-D1</t>
  </si>
  <si>
    <t>BALL BEARING FAFNIR 7209WN SU</t>
  </si>
  <si>
    <t>ROLLER BEARING CONE TIMKEN PART 2788</t>
  </si>
  <si>
    <t>ROLLER BEARING CONE TIMKEN PN 43125</t>
  </si>
  <si>
    <t>01-M-15-D3</t>
  </si>
  <si>
    <t>ROLLER BEARING IKO J7 JAPAN BR243320</t>
  </si>
  <si>
    <t>THRUST BEARING NICE 5136</t>
  </si>
  <si>
    <t>BALL BEARING NTN 6207Z</t>
  </si>
  <si>
    <t>ROLLER BEARING NTN 4TJM714249PK &amp; 714210</t>
  </si>
  <si>
    <t>ROLLER BEARING TIMKEN 72187C/10F2</t>
  </si>
  <si>
    <t>ROLLER BEARING CONE TIMKEN PN 64450</t>
  </si>
  <si>
    <t>01-M-15-F2</t>
  </si>
  <si>
    <t>ROLLER BEARING CONE TIMKEN PN JHM522649</t>
  </si>
  <si>
    <t>01-M-15-F4</t>
  </si>
  <si>
    <t>BALL BEARING NTN 6065Z</t>
  </si>
  <si>
    <t>01-M-17-G5</t>
  </si>
  <si>
    <t>ROLLER BEARING SKF CJC4W33</t>
  </si>
  <si>
    <t>KASON LOWER MOTOR BEARING FOR A1114M</t>
  </si>
  <si>
    <t>KASON UPPER MOTOR BEARING FOR A1114M</t>
  </si>
  <si>
    <t>SPLIT JOURNAL BEARING DODGE #006052</t>
  </si>
  <si>
    <t>FLANGE BEARING DODGE 124199</t>
  </si>
  <si>
    <t>FLANGE BEARING FAFNIR-FLCT-1</t>
  </si>
  <si>
    <t>01-M-14-E5</t>
  </si>
  <si>
    <t>BALL BEARING SKF 7209BECBY</t>
  </si>
  <si>
    <t>01-M-24-F4</t>
  </si>
  <si>
    <t>FLANGE DODGE SCM 126192</t>
  </si>
  <si>
    <t>01-Q-12-G3</t>
  </si>
  <si>
    <t>ROLLER BEARING DAYDON KN-162016</t>
  </si>
  <si>
    <t>ROLLER BEARING MCGILL R1032</t>
  </si>
  <si>
    <t>BALL BEARING SKF 208ZJ</t>
  </si>
  <si>
    <t>BALL BEARING RADIAL</t>
  </si>
  <si>
    <t>01-GG-17E1</t>
  </si>
  <si>
    <t>BALL BEARING SKF 3082J/GA</t>
  </si>
  <si>
    <t>01-M-2-C-4</t>
  </si>
  <si>
    <t>BALL RADIAL BEARING ITEM WEMCO PUMP SIZE</t>
  </si>
  <si>
    <t>BALL BEARING FAG 6217</t>
  </si>
  <si>
    <t>01-M-23-C4</t>
  </si>
  <si>
    <t>BEARING SPHERCO COM 51</t>
  </si>
  <si>
    <t>ROLLER BEARING TIMKEN W203212</t>
  </si>
  <si>
    <t>ROLLER BEARING TIMKEN T201W</t>
  </si>
  <si>
    <t>ROLLER BEARING TORRINGTON B1212</t>
  </si>
  <si>
    <t>ROLLER BEARING TORRINGTON JHT2017</t>
  </si>
  <si>
    <t>BEARING ASSEMBLY FIG 4 ITEM 12</t>
  </si>
  <si>
    <t>02-C-1-A-1</t>
  </si>
  <si>
    <t>STEADY BEARING DETAIL #15 PRINT 2C91601</t>
  </si>
  <si>
    <t>02-B-2-D-2</t>
  </si>
  <si>
    <t>FLANGE BEARING BROWNING FB 110V2</t>
  </si>
  <si>
    <t>PILLOW BLOCK BEARING BROWNING VPLE222</t>
  </si>
  <si>
    <t>01-JJ-13E4</t>
  </si>
  <si>
    <t>FLANGE BEARING FOR CARRIER CONVEYOR</t>
  </si>
  <si>
    <t>01-JJ-12G3</t>
  </si>
  <si>
    <t>ROLLER BEARING ROLLWAY E5312</t>
  </si>
  <si>
    <t>01-MM-1-H3</t>
  </si>
  <si>
    <t>ROLLER BEARING CONE TIMKEN PN 71437</t>
  </si>
  <si>
    <t>01-LL-3-H2</t>
  </si>
  <si>
    <t>TIMKEN BEARING CONE PN 497</t>
  </si>
  <si>
    <t>DODGE SCM 4 BOLT FLANGE BEARING EIMCO #4</t>
  </si>
  <si>
    <t>01-FF-16H2</t>
  </si>
  <si>
    <t>TAPERED BEARING SLEEVE FOR SKF 22217CKJW</t>
  </si>
  <si>
    <t>01-L-12-G1</t>
  </si>
  <si>
    <t>ROLLER BEARING TIMKEN HM89446 FAGKHM8941</t>
  </si>
  <si>
    <t>BALL BEARING SKF 5310 ANR</t>
  </si>
  <si>
    <t>BALL BEARING SKF 5305 ANR/C3</t>
  </si>
  <si>
    <t>BALL BEARING FAFNIR 5208K</t>
  </si>
  <si>
    <t>ROLLER BEARING CUP TIMKEN 41286</t>
  </si>
  <si>
    <t>ROLLER BEARING CONE TIMKEN 41125</t>
  </si>
  <si>
    <t>BEARING THRUST PN BG-5731-07-00 VERTIFLO</t>
  </si>
  <si>
    <t>BEARING LINE SHAFT PN 30-3224-03-50 VERT</t>
  </si>
  <si>
    <t>THRUST BALL BEARING</t>
  </si>
  <si>
    <t>01-L-11-B2</t>
  </si>
  <si>
    <t>ROLLER BEARING DOUBLE FAFNIR 5206PP</t>
  </si>
  <si>
    <t>BALL BEARING SEALED FOR REEVES DRIVE.</t>
  </si>
  <si>
    <t>BEARING DE DRIVE ITEM 15 FOR ROOTS BLOWE</t>
  </si>
  <si>
    <t>01-MM-2-D1</t>
  </si>
  <si>
    <t>BEARING NON-DRIVE FOR ROOTS BLOWER</t>
  </si>
  <si>
    <t>SEAL BEARING ASSEMBLY</t>
  </si>
  <si>
    <t>01-M-19-A1</t>
  </si>
  <si>
    <t>FLANGE BEARING LINK BELT FC-B22423H</t>
  </si>
  <si>
    <t>01-LL-16B2</t>
  </si>
  <si>
    <t>TAPER LOCK BUSHING NO 1210 BORE 7/8 INCH</t>
  </si>
  <si>
    <t>BALL BEARING 206 PP BOTTOM MOTOR BEARING</t>
  </si>
  <si>
    <t>BEARING BALL FOR 1 15/16IN DIA SHAFT PAR</t>
  </si>
  <si>
    <t>THRUST ANGULAR BALL BEARING FOR PUSHER S</t>
  </si>
  <si>
    <t>01-L-12-G2</t>
  </si>
  <si>
    <t>SUPPORT ROLLER BEARING ON PUSHER LINKAGE</t>
  </si>
  <si>
    <t>ROLLER BEARING FOR HOLLOW SHAFT ON CENTR</t>
  </si>
  <si>
    <t>INCLINED BALL BEARING FOR HOLLOW SHAFT O</t>
  </si>
  <si>
    <t>BEARING PN 1-101-1100-0</t>
  </si>
  <si>
    <t>FLANGE COMPOSITE BEARING, 1 1/2 IN. SHA</t>
  </si>
  <si>
    <t>01-M-14-B6</t>
  </si>
  <si>
    <t>OUTBOARD BEARING FOR DURIRON GUARDIAN PU</t>
  </si>
  <si>
    <t>INBOARD BEARING FOR DURIRON GUARDIAN PUM</t>
  </si>
  <si>
    <t>BALL BEARING SKF 3307A-2Z/C3, DOUBLE SH</t>
  </si>
  <si>
    <t>INBOARD BEARING ITEM PI-37 SUNFLO MOD PI</t>
  </si>
  <si>
    <t>OUTBOARD BEARING ITEM PI-23 SUNFLO MOD P</t>
  </si>
  <si>
    <t>BALL BEARING ITEM 168</t>
  </si>
  <si>
    <t>NON EXPANSION BEARING NU312E KLAMPRESS</t>
  </si>
  <si>
    <t>EXPANSION BEARING NU312E KLAMPRESS</t>
  </si>
  <si>
    <t>FRONT BEARING ITEM 22 ON WAUKESHA 5070 P</t>
  </si>
  <si>
    <t>01-K-7-F-5</t>
  </si>
  <si>
    <t>REAR BEARING ITEM 17 ON WAUKESHA 5070 PU</t>
  </si>
  <si>
    <t>BEARING MCGILL CAMROL</t>
  </si>
  <si>
    <t>01-M-14-E2</t>
  </si>
  <si>
    <t>BEARING INBOARD/OUTBOARD ITEM 120 &amp; 121</t>
  </si>
  <si>
    <t>BALL BEARING SKF 7410BMG</t>
  </si>
  <si>
    <t>OUTBOARD/INBOARD BEARING ITEMS 120 AND 1</t>
  </si>
  <si>
    <t>BALL BEARING 3222/C3 FOR SIHI VACUUM PUM</t>
  </si>
  <si>
    <t>01-L-10-G5</t>
  </si>
  <si>
    <t>ROLLER BEARING CUP TIMKEN PN 44348</t>
  </si>
  <si>
    <t>ROLLER BEARING CUP TIMKEN PN 43312</t>
  </si>
  <si>
    <t>ROLLER BEARING CUP TIMKEN PN 25520</t>
  </si>
  <si>
    <t>ROLLER BEARING CUP TIMKEN PN 72487</t>
  </si>
  <si>
    <t>ROLLER BEARING CUP TIMKEN PART 07196</t>
  </si>
  <si>
    <t>ROLLER BEARING CUP TIMKEN PART 09195</t>
  </si>
  <si>
    <t>ROLLER BEARING CUP TIMKEN PART 21212</t>
  </si>
  <si>
    <t>ROLLER BEARING CUP PART 27620</t>
  </si>
  <si>
    <t>ROLLER BEARING CUP TIMKEN PART 2729</t>
  </si>
  <si>
    <t>ROLLER BEARING CUP TIMKEN PN 3422</t>
  </si>
  <si>
    <t>ROLLER BEARING CUP TIMKEN PN 36620</t>
  </si>
  <si>
    <t>01-L-9-C-3</t>
  </si>
  <si>
    <t>ROLLER BEARING CUP TIMKEN PN 47820</t>
  </si>
  <si>
    <t>01-JJ-18D4</t>
  </si>
  <si>
    <t>ROLLER BEARING CUP TIMKEN PN 48320</t>
  </si>
  <si>
    <t>01-L-12-E2</t>
  </si>
  <si>
    <t>ROLLER BEARING CUP TIMKEN PN 492A</t>
  </si>
  <si>
    <t>ROLLER BEARING CUP TIMKEN PN 55437</t>
  </si>
  <si>
    <t>ROLLER BEARING CUP TIMKEN PN 64700</t>
  </si>
  <si>
    <t>01-M-15-F3</t>
  </si>
  <si>
    <t>ROLLER BEARING CUP TIMKEN PN 6535</t>
  </si>
  <si>
    <t>ROLLER BEARING CUP TIMKEN PN 65500</t>
  </si>
  <si>
    <t>01-L-12-D5</t>
  </si>
  <si>
    <t>ROLLER BEARING CUP TIMKEN PN 68712</t>
  </si>
  <si>
    <t>BEARING ROLLER CUP TIMKEN PN 68712</t>
  </si>
  <si>
    <t>BEARING ROLLER CUP TIMKEN PN 71750</t>
  </si>
  <si>
    <t>01-LL-3-H1</t>
  </si>
  <si>
    <t>ROLLER BEARING CUP TIMKEN PN 854</t>
  </si>
  <si>
    <t>01-MM-12E3</t>
  </si>
  <si>
    <t>ROLLER BEARING CUP TIMKEN PN HH506310</t>
  </si>
  <si>
    <t>ROLLER BEARING CUP TIMKEN PN JH211710</t>
  </si>
  <si>
    <t>ROLLER BEARING CUP TIMKEN PN JH307710</t>
  </si>
  <si>
    <t>ROLLER BEARING CUP TIMKEN PN JHM522610</t>
  </si>
  <si>
    <t>01-L-11-D2</t>
  </si>
  <si>
    <t>ROLLER BEARING CUP TIMKEN PN JM207010</t>
  </si>
  <si>
    <t>ROLLER BEARING CUP TIMKEN PN JM714210</t>
  </si>
  <si>
    <t>ROLLER BEARING CUP TIMKEN PN JM716610</t>
  </si>
  <si>
    <t>ROLLER BEARING CUP TIMKEN PN L44610</t>
  </si>
  <si>
    <t>ROLLER BEARING CUP TIMKEN PN LM29710</t>
  </si>
  <si>
    <t>ROLLER BEARING CUP TIMKEN PN LM451310</t>
  </si>
  <si>
    <t>01-L-10-A2</t>
  </si>
  <si>
    <t>ROLLER BEARING CUP TIMKEN PN LM67010</t>
  </si>
  <si>
    <t>BALL BEARING FAFNIR 303K</t>
  </si>
  <si>
    <t>01-L-10-B1</t>
  </si>
  <si>
    <t>ROLLER BEARING TIMKEN CONE 17580</t>
  </si>
  <si>
    <t>BEARING GARD</t>
  </si>
  <si>
    <t>OUTBOARD BEARING ITEM 121 FOR MARKIII 2K</t>
  </si>
  <si>
    <t>LINK BELT SEAL KIT FOR 2 15/16 SHAFT SPL</t>
  </si>
  <si>
    <t>LINK BELT 2 15/16 PILLOW BLOCK COMPLETE</t>
  </si>
  <si>
    <t>HEX BEARING ASSY FOR STRETCH WRAPPER EXI</t>
  </si>
  <si>
    <t>BALL BEARING MRC310R</t>
  </si>
  <si>
    <t>ROLLER BEARING CONE TIMKEN 475</t>
  </si>
  <si>
    <t>01-M-16-C6</t>
  </si>
  <si>
    <t>FLANGE BEARING FAFNER GVFTD 1 1/4</t>
  </si>
  <si>
    <t>BROWNING PILLOW BLOCK BEARING, 3 INCH  B</t>
  </si>
  <si>
    <t>THRUST BEARING SET FOR COPPUS TURBINE</t>
  </si>
  <si>
    <t>PILLOW BLOCK BEARING, 2-3/16 IN BORE</t>
  </si>
  <si>
    <t>01-CC-18A2</t>
  </si>
  <si>
    <t>BALL BEARING FOR INGERSOLL-DRESSER PUMP</t>
  </si>
  <si>
    <t>01-S-14-C4</t>
  </si>
  <si>
    <t>BALL BEARING ANGULAR CONTACT FOR INGERSO</t>
  </si>
  <si>
    <t>FLANGED THRUST BEARING FOR TABER PUMP</t>
  </si>
  <si>
    <t>01-J-14-G3</t>
  </si>
  <si>
    <t>LOW SPEED BEARING FOR LUFKIN GEAR REDUCE</t>
  </si>
  <si>
    <t>01-GG-9-G1</t>
  </si>
  <si>
    <t>HIGH SPEED BEARING FOR LUFKIN GEAR REDUC</t>
  </si>
  <si>
    <t>01-GG-9-G2</t>
  </si>
  <si>
    <t>BALL BEARING-SSS CLUTCH SIZE 30</t>
  </si>
  <si>
    <t>LL BEARING SSS CLUTCH SIZE 24, ITEM 2</t>
  </si>
  <si>
    <t>01-C-19-E2</t>
  </si>
  <si>
    <t>RIGID ROLLER JOURNAL BEARING SSS CLUTCH</t>
  </si>
  <si>
    <t>TOP BEARING LINER, ITEM #16, FOR TURBIN</t>
  </si>
  <si>
    <t>BOTTOM BEARING LINER, ITEM #15, FOR TUR</t>
  </si>
  <si>
    <t>01-L-10-F5</t>
  </si>
  <si>
    <t>ROTOR LOCATING BEARING, ITEM #50, FOR T</t>
  </si>
  <si>
    <t>OPPOSITE DRIVE END BEARING FOR 600 HP WE</t>
  </si>
  <si>
    <t>DRIVE END BEARING FOR 600 HP WESTINGHOUS</t>
  </si>
  <si>
    <t>SNW20 X 3-7/16 TAPERED SLEEVE FOR SPHERI</t>
  </si>
  <si>
    <t>TAPER</t>
  </si>
  <si>
    <t>01-P-7-F-3</t>
  </si>
  <si>
    <t>SPHERICAL PILLOW BLOCK ROLLER BEARING,</t>
  </si>
  <si>
    <t>01-D-21-A2</t>
  </si>
  <si>
    <t>THRUST BEARING</t>
  </si>
  <si>
    <t>01-L-7-G-1</t>
  </si>
  <si>
    <t>THRUST BEARING.</t>
  </si>
  <si>
    <t>01-L-7-G-2</t>
  </si>
  <si>
    <t>LOCKNUT, BEARING SKF N-13,</t>
  </si>
  <si>
    <t>ING, SKF 6213J (MRC 213S),</t>
  </si>
  <si>
    <t>LOCKWASHER, BEARING SKF W13,</t>
  </si>
  <si>
    <t>ING, SKF 7213BG DUPLEX PAIR,</t>
  </si>
  <si>
    <t>BLOCK BEARING, 3.015 ID, 3.375 L</t>
  </si>
  <si>
    <t>01-K-8-F-3</t>
  </si>
  <si>
    <t>BEARING FLANGE, 1 INCH, THREE HOLE MILE</t>
  </si>
  <si>
    <t>BOTTOM TURNSTILE BEARING FOR TOMSED CORP</t>
  </si>
  <si>
    <t>PILLOW BLOCK BEARING FOR CHICAGO BLOWER</t>
  </si>
  <si>
    <t>DRIVE END BALL BEARING FOR KINNEY</t>
  </si>
  <si>
    <t>01-L-15-D3</t>
  </si>
  <si>
    <t>BEARING RADIAL SINGLE ROW BALL 6212JEM</t>
  </si>
  <si>
    <t>01-L-10-F1</t>
  </si>
  <si>
    <t>BEARING THRUST BALL ANGULAR SKF-7407BCBM</t>
  </si>
  <si>
    <t>01-L-10-F2</t>
  </si>
  <si>
    <t>SCREEN FOR SPORLAN TYPE NO.XD074 STRAINE</t>
  </si>
  <si>
    <t>PILOT VALVE ASSEMBLY FOR TRIP VALVE ITEM</t>
  </si>
  <si>
    <t>01-KK-20F5</t>
  </si>
  <si>
    <t>BONNET GUIDE BUSHING FOR TRIP VALVE ITEM</t>
  </si>
  <si>
    <t>TRUNNION SPRING FOR TRIP VALVE, ITEM #M</t>
  </si>
  <si>
    <t>01-KK-15E4</t>
  </si>
  <si>
    <t>NULL</t>
  </si>
  <si>
    <t>01-NN-13D1</t>
  </si>
  <si>
    <t>5 GALLON PAIL OF ATLAS COPCO 8000 HR LUB</t>
  </si>
  <si>
    <t>01-B-8-B-1</t>
  </si>
  <si>
    <t>BALL BEARING SKF 6214 OR FAFNIR 214K</t>
  </si>
  <si>
    <t>BALL BEARING SKF 6211JEM</t>
  </si>
  <si>
    <t>01-L-10-D3</t>
  </si>
  <si>
    <t>BALL BEARING MRC306SF</t>
  </si>
  <si>
    <t>BALL BEARING SKF 7210BYG</t>
  </si>
  <si>
    <t>01-L-10-D2</t>
  </si>
  <si>
    <t>BALL BEARING FAFNIR 316K SKF 6316JEM</t>
  </si>
  <si>
    <t>BALL BEARING SKF 6203RSJEM</t>
  </si>
  <si>
    <t>BALL BEARING SKF 7322BEAY</t>
  </si>
  <si>
    <t>01-L-11-C1</t>
  </si>
  <si>
    <t>BALL BEARING SKF 6213JEM</t>
  </si>
  <si>
    <t>BALL BEARING SKF 6313JEM</t>
  </si>
  <si>
    <t>BALL BEARING ND 1313</t>
  </si>
  <si>
    <t>BALL BEARING SKF 6202ZJEM</t>
  </si>
  <si>
    <t>01-L-10-D1</t>
  </si>
  <si>
    <t>BALL BEARING SKF 3313A</t>
  </si>
  <si>
    <t>PILLOW BLOCK BEARING LINK-BELT P-B22439H</t>
  </si>
  <si>
    <t>BALL BEARING SKF 6228J</t>
  </si>
  <si>
    <t>01-L-11-B3</t>
  </si>
  <si>
    <t>ROLLER BEARING SKF 22220CC/C3W33</t>
  </si>
  <si>
    <t>01-L-11-B4</t>
  </si>
  <si>
    <t>ROLLER BEARING MCGILL GR28</t>
  </si>
  <si>
    <t>ROLLER BEARING MCGILL M124</t>
  </si>
  <si>
    <t>BALL BEARING SKF 6201JEM</t>
  </si>
  <si>
    <t>BALL BEARING SKF 6202JEM</t>
  </si>
  <si>
    <t>BALL BEARING SKF 6204JEM</t>
  </si>
  <si>
    <t>BALL BEARING SKF 3312A EXPLORER</t>
  </si>
  <si>
    <t>BALL BEARING SKF 3211A</t>
  </si>
  <si>
    <t>01-L-10-B5</t>
  </si>
  <si>
    <t>BALL BEARING SKF 3203ATN9/C3</t>
  </si>
  <si>
    <t>BALL BEARING SKF 3205AC3</t>
  </si>
  <si>
    <t>BALL BEARING SKF 3213A</t>
  </si>
  <si>
    <t>BALL BEARING SKF 6010JEM</t>
  </si>
  <si>
    <t>BALL BEARING SKF 6000JEM</t>
  </si>
  <si>
    <t>BALL BEARING SKF6100J</t>
  </si>
  <si>
    <t>BALL BEARING SKF 3317/C3</t>
  </si>
  <si>
    <t>01-L-12-G3</t>
  </si>
  <si>
    <t>BALL BEARING SKF 7309BECBY OR 7309BEAGY</t>
  </si>
  <si>
    <t>01-L-12-F1</t>
  </si>
  <si>
    <t>BALL BEARING SKF 7311BECBY</t>
  </si>
  <si>
    <t>BALL BEARING SKF 7312BG</t>
  </si>
  <si>
    <t>01-L-12-C1</t>
  </si>
  <si>
    <t>BALL BEARING NDHQ30212</t>
  </si>
  <si>
    <t>BALL BEARING SKF 7304BECBY</t>
  </si>
  <si>
    <t>ROLLER BEARING TIMKEN 17520</t>
  </si>
  <si>
    <t>ROLLER BEARING ORANGE 7632R</t>
  </si>
  <si>
    <t>BALL BEARING NICE 603 1/4</t>
  </si>
  <si>
    <t>ROLLER BEARING TIMKEN 938</t>
  </si>
  <si>
    <t>ROLLER BEARING TIMKEN 932</t>
  </si>
  <si>
    <t>ROLLER BEARING RBC 1R7194</t>
  </si>
  <si>
    <t>BALL BEARING BCAY21963A</t>
  </si>
  <si>
    <t>ROLLER BEARING ARB AD10002</t>
  </si>
  <si>
    <t>BALL BEARING FAFNIR 35KDD</t>
  </si>
  <si>
    <t>CN20130424</t>
  </si>
  <si>
    <t>ROLLER BEARING HYATT U1210TS</t>
  </si>
  <si>
    <t>BALL BEARING SKF 60042RSJEM</t>
  </si>
  <si>
    <t>BALL BEARING SKF 62032RSJEM</t>
  </si>
  <si>
    <t>PILLOW BLOCK BEARING LINK-BELT PLB6851R</t>
  </si>
  <si>
    <t>01-L-11-A1</t>
  </si>
  <si>
    <t>BALL BEARING SKF 6219J</t>
  </si>
  <si>
    <t>BALL BEARING SKF 6216J</t>
  </si>
  <si>
    <t>BALL BEARING MRC 5314MG</t>
  </si>
  <si>
    <t>BALL BEARING, DOUBLE ROW, SKF 3214A</t>
  </si>
  <si>
    <t>01-L-10-C2</t>
  </si>
  <si>
    <t>BALL BEARING SKF 7314 BECBY</t>
  </si>
  <si>
    <t>01-L-10-F3</t>
  </si>
  <si>
    <t>BALL BEARING, DOUBLE ROW.</t>
  </si>
  <si>
    <t>BALL BEARING SKF 7310BECBY</t>
  </si>
  <si>
    <t>BALL BEARING MUELLER</t>
  </si>
  <si>
    <t>ROLLER BEARING CUP TIMKEN A4138</t>
  </si>
  <si>
    <t>BALL BEARING SKF 63062ZJEM</t>
  </si>
  <si>
    <t>BALL BEARING FAG 3306BC.JH</t>
  </si>
  <si>
    <t>BALL BEARING SKF 63122RS</t>
  </si>
  <si>
    <t>PILLOW BLOCK SKF FSAF520</t>
  </si>
  <si>
    <t>01-L-12-A1</t>
  </si>
  <si>
    <t>BALL BEARING MRC 210M</t>
  </si>
  <si>
    <t>SKF 3309ANR, DOUBLE ROW.</t>
  </si>
  <si>
    <t>SLEEVE BEARING TABER 219 17P</t>
  </si>
  <si>
    <t>SLEEVE BEARING TABER PN 393 17BS</t>
  </si>
  <si>
    <t>BALL BEARING SKF 6000 RSJEM</t>
  </si>
  <si>
    <t>BALL BEARING SKF 6200JEM</t>
  </si>
  <si>
    <t>FLANGE BEARING FAFNIR RFC2</t>
  </si>
  <si>
    <t>01-M-14-B5</t>
  </si>
  <si>
    <t>FLANGE BEARING FAFNIR RCJ 1 1/4</t>
  </si>
  <si>
    <t>01-L-11-B1</t>
  </si>
  <si>
    <t>BALL BEARING SKF 63112RSJEM</t>
  </si>
  <si>
    <t>BALL BEARING SKF 63142RSJEM</t>
  </si>
  <si>
    <t>01-M-14-C5</t>
  </si>
  <si>
    <t>BALL BEARING SKF 3212A</t>
  </si>
  <si>
    <t>BALL BEARING SKF 7222WN</t>
  </si>
  <si>
    <t>01-M-17-G4</t>
  </si>
  <si>
    <t>BALL BEARING SKF 7322H</t>
  </si>
  <si>
    <t>01-M-15-F1</t>
  </si>
  <si>
    <t>BALL BEARING FAFNIR 206KD</t>
  </si>
  <si>
    <t>BALL BEARING AKD 6208ZJEM</t>
  </si>
  <si>
    <t>BALL BEARING SKF 6308JEM</t>
  </si>
  <si>
    <t>BALL BEARING SKF 6309ZJEM</t>
  </si>
  <si>
    <t>BALL BEARING SKF 6319J</t>
  </si>
  <si>
    <t>PILLOW BLOCK BEARING SEALMASTER EMP55</t>
  </si>
  <si>
    <t>PILLOW BLOCK BEARING SEALMASTER MP55</t>
  </si>
  <si>
    <t>BALL BEARING SKF 6209-2ZJEM DOUBLE SHIEL</t>
  </si>
  <si>
    <t>ROLLER BEARING</t>
  </si>
  <si>
    <t>01-L-11-G4</t>
  </si>
  <si>
    <t>BALL BEARING SKF 62122ZJEM</t>
  </si>
  <si>
    <t>BALL BEARING SKF 63152RS</t>
  </si>
  <si>
    <t>BALL BEARING SKF 62122RSJEM</t>
  </si>
  <si>
    <t>BALL BEARING SKF 63152ZJEM</t>
  </si>
  <si>
    <t>01-M-15-G3</t>
  </si>
  <si>
    <t>FLANGE BEARING SEALMASTER L16</t>
  </si>
  <si>
    <t>BALL BEARING SKF 7208BEAGY</t>
  </si>
  <si>
    <t>DODGE FLANGE BEARING</t>
  </si>
  <si>
    <t>01-D-23-D1</t>
  </si>
  <si>
    <t>BALL BEARING ITEM 112 FOR GOULDS PUMP MO</t>
  </si>
  <si>
    <t>BALL BEARING DELCO Q30217</t>
  </si>
  <si>
    <t>BALL RADIAL BEARING SKF 2312</t>
  </si>
  <si>
    <t>ROLLER BEARING CONE TIMKEN PN LM29749</t>
  </si>
  <si>
    <t>ROLLER BEARING CONE PART 27689</t>
  </si>
  <si>
    <t>ROLLER BEARING CONE TIMKEN PN 47896</t>
  </si>
  <si>
    <t>ROLLER BEARING TIMKEN 41286&amp;41126</t>
  </si>
  <si>
    <t>ROLLER BEARING CONE TIMKEN PART 21075</t>
  </si>
  <si>
    <t>OUTER RING AND ROLLER ASSEMBLY PLUS BEAR</t>
  </si>
  <si>
    <t>ROLLER BEARING TIMKEN 5584 &amp; 5535</t>
  </si>
  <si>
    <t>ROLLER BEARING TIMKEN HM617011DC &amp; HM617</t>
  </si>
  <si>
    <t>ROLLER BEARING TIMKEN 687 &amp; 672</t>
  </si>
  <si>
    <t>PILLOW BLOCK BEARING SKF 520</t>
  </si>
  <si>
    <t>01-D-3-A-1</t>
  </si>
  <si>
    <t>BALL BEARING SKF 5310 NRH</t>
  </si>
  <si>
    <t>ROLLER BEARING CONE TIMKEN PN 43132</t>
  </si>
  <si>
    <t>ROLLER BEARING TIMKEN A4059 CONE</t>
  </si>
  <si>
    <t>BALL BEARING SKF 6305 ZJ/EM</t>
  </si>
  <si>
    <t>01-BB-11D6</t>
  </si>
  <si>
    <t>SLEEVE BEARING SIZE 3.00 X 2 7/8</t>
  </si>
  <si>
    <t>BALL BEARING 4E-510</t>
  </si>
  <si>
    <t>BALL BEARING DELCO WC87038</t>
  </si>
  <si>
    <t>ROLLER BEARING L507910 TIMKEN XC1863CB</t>
  </si>
  <si>
    <t>ROLLER BEARING TIMKEN 08123 &amp; 04231</t>
  </si>
  <si>
    <t>BALL BEARING SKF 62092ZJ</t>
  </si>
  <si>
    <t>SLEEVE BEARING</t>
  </si>
  <si>
    <t>PILLOW BLOCK BEARING DODGE 315/16DI4B EX</t>
  </si>
  <si>
    <t>PILLOW BLOCK BEARING DODGE 315/16DI4B NE</t>
  </si>
  <si>
    <t>BALL BEARING SKF 62052RSJEM</t>
  </si>
  <si>
    <t>BALL BEARING SKF 62072RSJEM</t>
  </si>
  <si>
    <t>BALL BEARING SKF 62082RSJEM</t>
  </si>
  <si>
    <t>BALL BEARING SKF 62092RSJEM</t>
  </si>
  <si>
    <t>01-BB-5-E1</t>
  </si>
  <si>
    <t>BALL BEARING SKF 63092RSJEM</t>
  </si>
  <si>
    <t>BALL BEARING SKF 62102RSJEM</t>
  </si>
  <si>
    <t>BALL BEARING FAFNIR 222W</t>
  </si>
  <si>
    <t>BALL BEARING SKF 6311ZJEM</t>
  </si>
  <si>
    <t>BALL BEARING SKF 62112ZJEM</t>
  </si>
  <si>
    <t>BALL BEARING MRC 306MFF</t>
  </si>
  <si>
    <t>BALL BEARING SKF 63102ZJEM</t>
  </si>
  <si>
    <t>BALL BEARING SKF 63182ZJEM</t>
  </si>
  <si>
    <t>BALL BEARING SKF 63132ZJEM</t>
  </si>
  <si>
    <t>01-BB-5-E2</t>
  </si>
  <si>
    <t>BALL BEARING SKF 63122RSJEM</t>
  </si>
  <si>
    <t>FLANGE BEARING SEALMASTER 2015T</t>
  </si>
  <si>
    <t>BALL BEARING FAG 3305B TVH</t>
  </si>
  <si>
    <t>BALL BEARING MRC 5305</t>
  </si>
  <si>
    <t>BALL BEARING OUTBOARD PN 112A FOR GOULD</t>
  </si>
  <si>
    <t>01-M-3-C-2</t>
  </si>
  <si>
    <t>ROLLER BEARING CONE TIMKEN 3784</t>
  </si>
  <si>
    <t>ROLLER BEARING CUP TIMKEN 3720</t>
  </si>
  <si>
    <t>ROLLER BEARING CONE TIMKEN PART 3476</t>
  </si>
  <si>
    <t>BALL BEARING SKF 6310NRJEM</t>
  </si>
  <si>
    <t>BEARING 213024 FOR AERATION INDUSTRIES I</t>
  </si>
  <si>
    <t>BALL BEARING NICE #1614DC</t>
  </si>
  <si>
    <t>SELF ALIGNING BEARING PB1167 FOR STRANCO</t>
  </si>
  <si>
    <t>BALL BEARING SKF 6209</t>
  </si>
  <si>
    <t>BALL BEARING MRC 305SG</t>
  </si>
  <si>
    <t>ROLLER BEARING CONE TIMKEN PN JH307749</t>
  </si>
  <si>
    <t>ROLLER BEARING CONE TIMKEN PN JH211749</t>
  </si>
  <si>
    <t>BALL BEARING NTN 6203LB</t>
  </si>
  <si>
    <t>BALL BEARING MRC 306 SF</t>
  </si>
  <si>
    <t>BALL BEARING NSK 6310 ZZ</t>
  </si>
  <si>
    <t>BALL BEARING SKF 7307BEAGY</t>
  </si>
  <si>
    <t>BALL BEARING MRC 308R</t>
  </si>
  <si>
    <t>BALL BEARING SKF 7406 BMG</t>
  </si>
  <si>
    <t>PN 70 BULLETIN #ZINC-105AC FUEL DIST SHA</t>
  </si>
  <si>
    <t>LOCKWASHER W22</t>
  </si>
  <si>
    <t>01-BB-5-F1</t>
  </si>
  <si>
    <t>BALL BEARING HYATT 215</t>
  </si>
  <si>
    <t>SEAL CR 24255</t>
  </si>
  <si>
    <t>SEAL 63 X 3880 GARLOCK OR CR 15092</t>
  </si>
  <si>
    <t>PILLOW BLOCK BEARING LINK-BELT P-255</t>
  </si>
  <si>
    <t>FLANGE BEARING MORSE MFC 24</t>
  </si>
  <si>
    <t>BALL BEARING MRC 221 SFF X</t>
  </si>
  <si>
    <t>ROLLER BEARING TIMKEN HM813842 &amp; HM81381</t>
  </si>
  <si>
    <t>ROLLER BEARING HYATT U-1311 TS</t>
  </si>
  <si>
    <t>BALL BEARING NDH 77311</t>
  </si>
  <si>
    <t>BALL BEARING NACHI 6204N</t>
  </si>
  <si>
    <t>BALL BEARING NDH 477611</t>
  </si>
  <si>
    <t>ROLLER BEARING TIMKEN 48286/48220</t>
  </si>
  <si>
    <t>ROLLER BEARING TIMKEN 39578 &amp; 39520</t>
  </si>
  <si>
    <t>BALL BEARING NACHI 6011NR</t>
  </si>
  <si>
    <t>ROLLER BEARING TIMKEN 48290 &amp; 48220</t>
  </si>
  <si>
    <t>ROLLER BEARING TIMKEN 72200 &amp; 72487</t>
  </si>
  <si>
    <t>BALL BEARING MRC 214-5ZZ</t>
  </si>
  <si>
    <t>BALL BEARING NICE 1604 DC</t>
  </si>
  <si>
    <t>BALL BEARING MRC 214 SZZ</t>
  </si>
  <si>
    <t>01-L-11-G5</t>
  </si>
  <si>
    <t>BALL BEARING SKF 62092</t>
  </si>
  <si>
    <t>BALL BEARING PN 662 ON GOVERNOR</t>
  </si>
  <si>
    <t>ROLLER BEARING SKF 22311CCKJ/C3/W33</t>
  </si>
  <si>
    <t>TORRINGTON B-248-C BEARING</t>
  </si>
  <si>
    <t>OUTPUT BEARING CONE PN 56-31221-35 ON EL</t>
  </si>
  <si>
    <t>OUTPUT BEARING CUP PN 56-30221-35 ON ELE</t>
  </si>
  <si>
    <t>FEED DOG BEARING PN 72 FOR HOFFMAN FIRIT</t>
  </si>
  <si>
    <t>COOPER SPLIT ROLLER BEARING 1 7/16 IN BO</t>
  </si>
  <si>
    <t>GRATE DRIVE AXLE PILLOW BLOCK BEARING</t>
  </si>
  <si>
    <t>PB BEARING #MSP-107 TYPE GR ON LINE SHAF</t>
  </si>
  <si>
    <t>PB BEARING ON LINE SHAFT FOR STOKERS PN</t>
  </si>
  <si>
    <t>PILLOW BLOCK BEARING 5/16 BORE LINK BELT</t>
  </si>
  <si>
    <t>PILLOW BLOCK BEARING SKF 22217 CCKJ/C3W3</t>
  </si>
  <si>
    <t>FIXED BEARING ON GARDEN CITY ID FAN SIZE</t>
  </si>
  <si>
    <t>ROLLER BEARING SPLIT COOPER 01BCP115GR</t>
  </si>
  <si>
    <t>ROLLER BEARING SPLIT COOPER 01BCP115EX</t>
  </si>
  <si>
    <t>BALL BEARING FAFNIR 311 NP</t>
  </si>
  <si>
    <t>BALL BEARING FAFNIR 7209 WN SU</t>
  </si>
  <si>
    <t>ROLLER BEARING NDH 6205TS</t>
  </si>
  <si>
    <t>ROLLER BEARING TIMKEN A4138 CUP</t>
  </si>
  <si>
    <t>BALL BEARING SKF 7314 BEA/G1/YP6</t>
  </si>
  <si>
    <t>BALL BEARING TAG 6312 ZZR/C3/L12</t>
  </si>
  <si>
    <t>ROLLER BEARING JCE2420</t>
  </si>
  <si>
    <t>ROLLER BEARING INA NCS3220 GERMANY</t>
  </si>
  <si>
    <t>FLANGE BEARING REX 2300</t>
  </si>
  <si>
    <t>COOPER SPLIT ROLLER BEARING 1 15/16 IN B</t>
  </si>
  <si>
    <t>SHAFT LOCK NUT #N-11</t>
  </si>
  <si>
    <t>01-D-2-E-4</t>
  </si>
  <si>
    <t>SHAFT LOCK NUT #N-04</t>
  </si>
  <si>
    <t>SHAFT LOCK NUT #N-06</t>
  </si>
  <si>
    <t>SHAFT LOCK NUT #N-07</t>
  </si>
  <si>
    <t>SHAFT LOCK WASHER W-01</t>
  </si>
  <si>
    <t>01-D-2-D-1</t>
  </si>
  <si>
    <t>SHAFT LOCK WASHER W-02</t>
  </si>
  <si>
    <t>SHAFT LOCK WASHER W-O3</t>
  </si>
  <si>
    <t>SHAFT LOCK WASHER W-04</t>
  </si>
  <si>
    <t>SHAFT LOCK WASHER W-05</t>
  </si>
  <si>
    <t>SHAFT LOCK WASHER W-06</t>
  </si>
  <si>
    <t>SHAFT LOCK WASHER W-07</t>
  </si>
  <si>
    <t>SHAFT LOCK WASHER W-08</t>
  </si>
  <si>
    <t>SHAFT LOCK WASHER W-09</t>
  </si>
  <si>
    <t>01-D-2-D-2</t>
  </si>
  <si>
    <t>SHAFT LOCK WASHER W-10</t>
  </si>
  <si>
    <t>SHAFT LOCK WASHER W-11</t>
  </si>
  <si>
    <t>SHAFT LOCK WASHER W-12</t>
  </si>
  <si>
    <t>316 SS HEX HD MACHINE BOLT 5/8 IN X 1 1/</t>
  </si>
  <si>
    <t>PLASTIC ANCHOR KIT W/10-12 SCREWS</t>
  </si>
  <si>
    <t>01-Y-2-C-3</t>
  </si>
  <si>
    <t>1/8 IN CABLE CLAMP</t>
  </si>
  <si>
    <t>01-D-3-B-2</t>
  </si>
  <si>
    <t>SS CABLE CLAMPS PN 090142</t>
  </si>
  <si>
    <t>SHAFT LOCK NUT #N-14</t>
  </si>
  <si>
    <t>01-D-4-E-5</t>
  </si>
  <si>
    <t>SHAFT LOCK WASHER W-14</t>
  </si>
  <si>
    <t>LOCK WASHER PN 38 FOR PRO QUIP</t>
  </si>
  <si>
    <t>LOCK WASHER PN 82 FOR PRO QUIP</t>
  </si>
  <si>
    <t>3/16 IN X 1/2 IN PHILLIPS HEAD STOVE BOL</t>
  </si>
  <si>
    <t>STOVE BOLT</t>
  </si>
  <si>
    <t>ZINC PLATED SCREW H12 X 20 A-50 ITEM 5-I</t>
  </si>
  <si>
    <t>ZINC PLATED SCREW H14 X 25 A-50 ITEM 3-J</t>
  </si>
  <si>
    <t>01-FF-16C3</t>
  </si>
  <si>
    <t>EYE NUT PN A40901001 FOR SLURRY WATER FI</t>
  </si>
  <si>
    <t>EYE NUT</t>
  </si>
  <si>
    <t>1/2 IN STANDARD WING NUT</t>
  </si>
  <si>
    <t>01-D-7-E-1</t>
  </si>
  <si>
    <t>1/4 IN STANDARD WING NUT</t>
  </si>
  <si>
    <t>3/8 IN STANDARD WING NUT</t>
  </si>
  <si>
    <t>5/16 IN STANDARD WING NUT</t>
  </si>
  <si>
    <t>1/2 IN X 1 1/4 IN SPLIT PIN (ROLL PIN)</t>
  </si>
  <si>
    <t>01-D-7-F-2</t>
  </si>
  <si>
    <t>5/16 IN X 1 IN SPLIT PIN (ROLL PIN)</t>
  </si>
  <si>
    <t>1/4 IN X 2 IN SPLIT PIN (ROLL PIN)</t>
  </si>
  <si>
    <t>01-D-7-F-1</t>
  </si>
  <si>
    <t>1/8 IN X 2 IN SPLIT PIN (ROLL PIN)</t>
  </si>
  <si>
    <t>3/16 IN X 2 IN SPLIT PIN (ROLL PIN)</t>
  </si>
  <si>
    <t>316 SS ALL THREAD 1/2 IN 6 FT/PC</t>
  </si>
  <si>
    <t>316 SS ALL THREAD 3/8 IN 6 FT/PC</t>
  </si>
  <si>
    <t>316 SS ALL THREAD 5/8 IN 6 FT/PC</t>
  </si>
  <si>
    <t>WASHER #D21291 ITEM 15 FOR CUMBERLAND EN</t>
  </si>
  <si>
    <t>01-FF-18C6</t>
  </si>
  <si>
    <t>WASHER D-21291 REF #15</t>
  </si>
  <si>
    <t>01-GG-12D6</t>
  </si>
  <si>
    <t>PLAIN STEEL WASHER 11/32 ID X 11/16 OD X</t>
  </si>
  <si>
    <t>316 SS HEX SOCKET HD 5/8 IN X 1 1/2 IN</t>
  </si>
  <si>
    <t>HEXAGON SOCKET HEAD CAP SCREW 1/2-13 X 1</t>
  </si>
  <si>
    <t>HEX HEAD CAP SCREW 1/2 20 NF X 3 IN</t>
  </si>
  <si>
    <t>HEX HEAD CAP SCREW 5/16 24 NF X 5/8 IN</t>
  </si>
  <si>
    <t>SOCKET HEAD CAP SCREW 1/2 20 IN X 2 1/2</t>
  </si>
  <si>
    <t>SOCKET HEAD CAP SCREW 1/2 20 NF 3 X 1 1/</t>
  </si>
  <si>
    <t>SOCKET HEAD CAP SCREW 1/2 20 NF X 1 1/2</t>
  </si>
  <si>
    <t>SOCKET HEAD CAP SCREW 3/8 24 NF 3 X 1 IN</t>
  </si>
  <si>
    <t>SOCKET HEAD CAP SCREW 5/16-18 NC X 2 3/4</t>
  </si>
  <si>
    <t>SOCKET HEAD CAP SCREW 5/8 18 NF X 1 1/4</t>
  </si>
  <si>
    <t>SOCKET HEAD CAP SCREW 5/8-18 NF X 1 1/4</t>
  </si>
  <si>
    <t>SOCKET HEAD CAP SCREW 5/8 18 NF 3 X 1 IN</t>
  </si>
  <si>
    <t>HEX SOCKET SET SCREW 1/2 IN NC X 1 1/2 I</t>
  </si>
  <si>
    <t>HEX SOCKET SET SCREW 1/2 NF X 2 1/2 IN</t>
  </si>
  <si>
    <t>INTERNAL - EXTERNAL ECONOKIT SNAP RING K</t>
  </si>
  <si>
    <t>01-D-3-G-1</t>
  </si>
  <si>
    <t>HEX HEAD CAP SCREW 1/2 IN NF X 1 1/2 IN</t>
  </si>
  <si>
    <t>ZINC PLATED NC ALL THREAD ROD 9/16 IN 6</t>
  </si>
  <si>
    <t>RD HD SLOTTED 1/4 IN X 1/2 IN SS</t>
  </si>
  <si>
    <t>01-PP-21H1</t>
  </si>
  <si>
    <t>BRASS FLAT WASHER 1/4 IN</t>
  </si>
  <si>
    <t>BRASS FLAT WASHER #10</t>
  </si>
  <si>
    <t>ZINC PLATED NC FINISH SIZE HEX NUT 9/16</t>
  </si>
  <si>
    <t>ZINC PLATED NF FINISH SIZE HEX NUT 1/4 I</t>
  </si>
  <si>
    <t>316SS HEX HD NC MACH BOLT 5/16 IN X 1 IN</t>
  </si>
  <si>
    <t>316SS HEX HD NC MACH BOLT 5/16 IN X 1 3/</t>
  </si>
  <si>
    <t>01-M-2-B-4</t>
  </si>
  <si>
    <t>316SS HEX HD NC MACH BOLT 1/2 IN X 1 1/4</t>
  </si>
  <si>
    <t>316SS NF FINISH SIZE HEX NUT 1/4 IN</t>
  </si>
  <si>
    <t>01-F-20-B1</t>
  </si>
  <si>
    <t>316SS NF FINISH SIZE HEX NUT 5/16 IN</t>
  </si>
  <si>
    <t>316SS NF FINISH SIZE HEX NUT 3/8 IN</t>
  </si>
  <si>
    <t>ZINC PLATED NF FINISH SIZE HEX NUT 5/16</t>
  </si>
  <si>
    <t>01-F-9-F-3</t>
  </si>
  <si>
    <t>ZINC PLATED FLAT FENDER WASHER</t>
  </si>
  <si>
    <t>#6 X 1 5/8 IN DRYWALL SCREWS PHILLIPS HE</t>
  </si>
  <si>
    <t>#8 X 2 1/2 IN DRYWALL SCREWS PHILLIPS HE</t>
  </si>
  <si>
    <t>01-N-5-A-1</t>
  </si>
  <si>
    <t>1/2 IN COUPLING NUT FOR ALL THREAD ROD</t>
  </si>
  <si>
    <t>01-P-14-C2</t>
  </si>
  <si>
    <t>3/8 IN COUPLING NUT FOR ALL THREAD ROD</t>
  </si>
  <si>
    <t>CS HEX NUT 2H NC FOR STUD 1IN ASTM A194</t>
  </si>
  <si>
    <t>01-F-12-C2</t>
  </si>
  <si>
    <t>316SS NC FINISH SIZE HEX NUT 5/8IN</t>
  </si>
  <si>
    <t>01-F-10-D3</t>
  </si>
  <si>
    <t>STUD BOLT 22MM X 105MM X 2.5MM PER THREA</t>
  </si>
  <si>
    <t>ZINC PLATED SPRING TYPE LOCK WASHER 1 1/</t>
  </si>
  <si>
    <t>1/4IN 14 X 2IN SHEETER'S SCREW WASHER IH</t>
  </si>
  <si>
    <t>01-Q-2-F-2</t>
  </si>
  <si>
    <t>HEX SOCKET CUP POINT SET SCREW #10 X 24</t>
  </si>
  <si>
    <t>HEX SOCKET CUP POINT SET SCREW NO 12X24X</t>
  </si>
  <si>
    <t>CS STUD BOLT 5/16IN X 2IN</t>
  </si>
  <si>
    <t>01-R-20-C3</t>
  </si>
  <si>
    <t>CS STUD BOLT 3/8IN X 2 1/2IN</t>
  </si>
  <si>
    <t>01-R-20-D1</t>
  </si>
  <si>
    <t>#45 PAINT THINNER IN 1 GALLON CONTAINER</t>
  </si>
  <si>
    <t>01-Z-4-C-1</t>
  </si>
  <si>
    <t>OIL RING, ITEM #114 FOR API MODEL 3700S</t>
  </si>
  <si>
    <t>01-KK-16E6</t>
  </si>
  <si>
    <t>TRUNNION FOR THROTTLE VALVE ITEM #180 FO</t>
  </si>
  <si>
    <t>REVERSING BONNET GASKET FOR TYPE 500</t>
  </si>
  <si>
    <t>INLET / OUTLET BONNET GASKET FOR TYPE</t>
  </si>
  <si>
    <t>TOE PIECE SHAFT FOR THROTTLE VALVE ITEM</t>
  </si>
  <si>
    <t>GOVERNOR RETURN SPRING FOR THROTTLE VALV</t>
  </si>
  <si>
    <t>VIBRATION PROBE CABLE, 6.5 M ELECTRICAL</t>
  </si>
  <si>
    <t>01-E-21-G3</t>
  </si>
  <si>
    <t>3/4 IN PILOT GAS REGULATOR PCV4076</t>
  </si>
  <si>
    <t>01-D-14-D3</t>
  </si>
  <si>
    <t>DELTECH FILTER TO OXYGEN SENSOR</t>
  </si>
  <si>
    <t>DESSICANT CARTRIDGE MODEL HB61</t>
  </si>
  <si>
    <t>02-C-8-A-1</t>
  </si>
  <si>
    <t>BALL BEARING-THRUST (OUTBOARD) ITEM #112</t>
  </si>
  <si>
    <t>100 DIVISION CHART ROLL PAPER FOR HONEYW</t>
  </si>
  <si>
    <t>01-L-23-C2</t>
  </si>
  <si>
    <t>GREEN INK CARTRIDGE PEN FOR MODEL DP-103</t>
  </si>
  <si>
    <t>RED INK CARTRIDGE PEN FOR MODEL DP103</t>
  </si>
  <si>
    <t>BLUE INK CARTRIDGE PEN FOR MODEL DP103</t>
  </si>
  <si>
    <t>HOFFMAN DESIGN AIR CABINET HEATER 120V 2</t>
  </si>
  <si>
    <t>120 VAC TO 24 VDC POWER SUPPLY, .5 AMP</t>
  </si>
  <si>
    <t>OIL INJECTION SOLENOID VALVE</t>
  </si>
  <si>
    <t>01-S-20-E2</t>
  </si>
  <si>
    <t>OIL HEATER 120V/1000W FOR OUR HTR401 &amp; H</t>
  </si>
  <si>
    <t>01-GG-14F6</t>
  </si>
  <si>
    <t>LOAD HUB, COMPRESSOR END FOR FLEXIBLE D</t>
  </si>
  <si>
    <t>SHIM SET FOR FLEXIBLE DIAPHRAGM, INDUST</t>
  </si>
  <si>
    <t>OIL SEPERATOR LEVEL SWITCH P/N 222RO2250</t>
  </si>
  <si>
    <t>01-S-20-D2</t>
  </si>
  <si>
    <t>FUSE 120V 5 AMP FOR SBC DIGITAL I/O FOR</t>
  </si>
  <si>
    <t>FLOAT TYPE LEVEL SWITCH FOR LSH4744 &amp; LS</t>
  </si>
  <si>
    <t>01-S-17-C1</t>
  </si>
  <si>
    <t>MICROPROCESSOR COVER &amp; KEYPAD FOR YORK J</t>
  </si>
  <si>
    <t>INTEGRATED CIRCUIT C293144R SP-G-TP OIL</t>
  </si>
  <si>
    <t>26 CONDUCTOR RIBBON CABLE SBC TO DISPLAY</t>
  </si>
  <si>
    <t>3.6 V, 28 MA / 14H BATTERY NICAD, PANAS</t>
  </si>
  <si>
    <t>1.25 INCH HOT GAS SOLENOID VALVE WITH SW</t>
  </si>
  <si>
    <t>01-K-25-A2</t>
  </si>
  <si>
    <t>BETTIS VALVE MODEL CB420DA P/N 061159,</t>
  </si>
  <si>
    <t>01-S-16-F1</t>
  </si>
  <si>
    <t>TRIP VALVE ASSY, ITEM #MT162 FOR COPPUS</t>
  </si>
  <si>
    <t>THROTTLE VALVE BODY ITEM #151 FOR COPPUS</t>
  </si>
  <si>
    <t>01-GG-15A2</t>
  </si>
  <si>
    <t>RETROFIT KIT FOR BRASS AIR VALVE ASSY FO</t>
  </si>
  <si>
    <t>SLIDING CHECK ASSY, ITEM #13 FOR W4/SAA</t>
  </si>
  <si>
    <t>.750 IN HOT GAS TO OIL STILL SOLENOID VA</t>
  </si>
  <si>
    <t>01-J-22-F1</t>
  </si>
  <si>
    <t>.750 IN OIL DRAIN SOLENOID VALVE WITH SW</t>
  </si>
  <si>
    <t>01-L-24-B2</t>
  </si>
  <si>
    <t>SOLENOID VALVE, BRASS, 2-WAY, 1/4 IN NP</t>
  </si>
  <si>
    <t>4-WAY PNEUMATIC SOLENOID VALVE W/120 VAC</t>
  </si>
  <si>
    <t>01-E-18-G2</t>
  </si>
  <si>
    <t>VAVLE BALL, TEFLON, ITEM #32 FOR W4/SAA</t>
  </si>
  <si>
    <t>BOLTED BONNET REPLACEMENT ASSEMBLY FOR 1</t>
  </si>
  <si>
    <t>VALVE BONNET</t>
  </si>
  <si>
    <t>GAS VALVE, FIRE RATED 1 IN AF51 WITH A</t>
  </si>
  <si>
    <t>01-BB-18E5</t>
  </si>
  <si>
    <t>THERMOSTATIC VALVE FOR 30HP 125PSIG QUIN</t>
  </si>
  <si>
    <t>SAFETY RELIEF VALVE FOR ATLAS COPCO MODE</t>
  </si>
  <si>
    <t>PRESSURE RELIEF VALVE ASSEMBLY, ITEM #1</t>
  </si>
  <si>
    <t>HONEYWELL REMOTE DP LEVEL TRANSMITTER</t>
  </si>
  <si>
    <t>HONEYWELL DIFFERENTIAL PRESSURE TRANSMIT</t>
  </si>
  <si>
    <t>01-EE-18A2</t>
  </si>
  <si>
    <t>X-PRO INSTRUMENT TRANSMITTER P/N 9307206</t>
  </si>
  <si>
    <t>01-P-4-E-4</t>
  </si>
  <si>
    <t>X-PRO INSTURMENT TRANSMITTER P/N 9307215</t>
  </si>
  <si>
    <t>MOTOR 5 HP, 215TC FRAME, 1200 RPM, 3 PH</t>
  </si>
  <si>
    <t>50-D-3-B-2</t>
  </si>
  <si>
    <t>CONTROL RELAY FOR QUINCY ROTARY AIR COMP</t>
  </si>
  <si>
    <t>240 VOLT RELAY FOR FREEZE PROTECTION PAN</t>
  </si>
  <si>
    <t>FUSE, T-TRON, 30 AMP, 600 VAC.</t>
  </si>
  <si>
    <t>FUSE, T-TRON, 60 AMP, 600 VAC.</t>
  </si>
  <si>
    <t>CONTROLLER, DEC 340 ASSEMBLY, FOR KOHLE</t>
  </si>
  <si>
    <t>01-Z-3-C-1</t>
  </si>
  <si>
    <t>TAG WITH TY RAP, LEGEND DO NOT OPERATE,</t>
  </si>
  <si>
    <t>01-C-18-E2</t>
  </si>
  <si>
    <t>CENTER BLOCK GASKET ITEM #15 FOR W4/SAAB</t>
  </si>
  <si>
    <t>THROTTLE VALVE BODY GASKET, ITEM #128 F</t>
  </si>
  <si>
    <t>01-KK-13C5</t>
  </si>
  <si>
    <t>VALVE BODY GASKET FOR TRIP VALVE ITEM #M</t>
  </si>
  <si>
    <t>TRIP VALVE BONNET GASKET ITEM #MT128 FOR</t>
  </si>
  <si>
    <t>AIR VALVE GASKET, BUNA-N, FOR W4/SAAB/T</t>
  </si>
  <si>
    <t>TADPOLE GASKET, 48.5 IN X 2 IN WITH 1/2</t>
  </si>
  <si>
    <t>01-Z-4-A-7</t>
  </si>
  <si>
    <t>COMPRESSED GAS REGULATOR, THREADED ENDS</t>
  </si>
  <si>
    <t>01-H-6-G-2</t>
  </si>
  <si>
    <t>MAXITROL REGULATOR, 1 IN INLET &amp; 1 IN O</t>
  </si>
  <si>
    <t>01-P-9-F-5</t>
  </si>
  <si>
    <t>CRITICAL INSTRUMENT THERMOSTAT, TEMPERA</t>
  </si>
  <si>
    <t>01-BB-18E4</t>
  </si>
  <si>
    <t>SEAL, MECHANICAL: 1.875 IN DIAMETER SHA</t>
  </si>
  <si>
    <t>HONEYWELL STRIP CHART RECORDER WITH DIGI</t>
  </si>
  <si>
    <t>01-K-21-G1</t>
  </si>
  <si>
    <t>REPLACEMENT FLOAT FOR K-TEK MODEL KM26S</t>
  </si>
  <si>
    <t>BALL BEARING SKF 3306AC3 EXPLORER.</t>
  </si>
  <si>
    <t>FLOW PRESSURE SWITCH FOR MINIMUM AIR FLO</t>
  </si>
  <si>
    <t>01-KK-20F2</t>
  </si>
  <si>
    <t>MAGNETICALLY ACTUATED 10 AMP DPDT EXPLOS</t>
  </si>
  <si>
    <t>HIGH AIR TEMPERATURE SWITCH FOR QUINCY R</t>
  </si>
  <si>
    <t>LEVEL SWITCH, ALUMINUM CASE, SST FLOAT,</t>
  </si>
  <si>
    <t>01-L-24-F1</t>
  </si>
  <si>
    <t>BOLT ACCESSORY KIT FOR THOMAS COUPLING S</t>
  </si>
  <si>
    <t>COMPRESSOR SHAFT SEAL KIT FOR QUINCY ROT</t>
  </si>
  <si>
    <t>ROTARY SCREW MAINTENANCE KIT, INCLUDES</t>
  </si>
  <si>
    <t>S.S DISC PACK KIT FOR THOMAS COUPLING SI</t>
  </si>
  <si>
    <t>DISC PACK KIT FOR KOP-FLEX COUPLING SIZE</t>
  </si>
  <si>
    <t>BOLT ACCESSORY KIT FOR KOP-FLEX COUPLING</t>
  </si>
  <si>
    <t>STRAINER SCREEN FOR TRIP VALVE ITEM #MT0</t>
  </si>
  <si>
    <t>SHAFT COUPLING, ITEM #100 FOR PUMP FIG</t>
  </si>
  <si>
    <t>SHAFT, ITEM #19 FOR W4/SAAB/TF/TF/STF P</t>
  </si>
  <si>
    <t>PUMP SHAFT, BBC3 MATERIAL:  1144 STEEL</t>
  </si>
  <si>
    <t>CN20140925</t>
  </si>
  <si>
    <t>UPPER SHAFT, ITEM #45 FOR PUMP FIG 4568</t>
  </si>
  <si>
    <t>LOWER SHAFT FOR PUMP FIG 4568, SIZE 8X8</t>
  </si>
  <si>
    <t>VALVE SEAT O-RING, TEFLON-PTFE, ITEM #3</t>
  </si>
  <si>
    <t>PUMP CASE O-RING, ITEM #33 FOR MODEL HQ</t>
  </si>
  <si>
    <t>SHAFT BUSHING ASSY, ITEM #11 FOR W4/SAA</t>
  </si>
  <si>
    <t>GLYD RING, ITEM #12 FOR W4/SAAB/TF/TF/S</t>
  </si>
  <si>
    <t>BACK-UP DIAPHRAGM, NEOPRENE, ITEM #24 F</t>
  </si>
  <si>
    <t>TEFLON DIAPHRAGM, ITEM #25 FOR W4/SAAB/</t>
  </si>
  <si>
    <t>VALVE SEAT, ITEM #34, 316SS FOR WR/SAAB</t>
  </si>
  <si>
    <t>EARSOFT YELLOW NEONBLASTS-NONCORDED, 200</t>
  </si>
  <si>
    <t>EARPLUG</t>
  </si>
  <si>
    <t>01-H-2-G-3</t>
  </si>
  <si>
    <t>1/2 IN .035 INCOLOY 825 TUBING IN 20 FT</t>
  </si>
  <si>
    <t>03-SF-11G0</t>
  </si>
  <si>
    <t>CELEX TUBING (1) 3/8 IN COPPER AND (1) 1</t>
  </si>
  <si>
    <t>LINE FILTER ELEMENT FOR QUINCY ROTARY SC</t>
  </si>
  <si>
    <t>DRIVE BELT, MATCHED SET FOR 30 HP QUINC</t>
  </si>
  <si>
    <t>130C LINERLESS RUBBER SPLICING TAPE</t>
  </si>
  <si>
    <t>01-J-3-C-2</t>
  </si>
  <si>
    <t>BLADE SHAFT BEARING, LUBED-FOR-LIFE PIL</t>
  </si>
  <si>
    <t>01-L-19-C1</t>
  </si>
  <si>
    <t>BEARING, 1 IN BORE, #UCF-205-16, CCB. R</t>
  </si>
  <si>
    <t>PACKING MATERIAL, 3/8 IN SQUARE FORMED</t>
  </si>
  <si>
    <t>PACKING SET, 1 IN SHAFT, 1/4 IN SQUARE</t>
  </si>
  <si>
    <t>01-MM-20D3</t>
  </si>
  <si>
    <t>HUMAN INTERFACE MODULE</t>
  </si>
  <si>
    <t>MAIN GAS LINE REGULATOR PCV4077, 1-1/2</t>
  </si>
  <si>
    <t>01-HH-1-H2</t>
  </si>
  <si>
    <t>BLADE, TADPOLE SEAL, 1 SET, ITEM 6 ON D</t>
  </si>
  <si>
    <t>TADPOLE SEAL 1/2 IN DIAMETER INCONEL WIR</t>
  </si>
  <si>
    <t>MECHANICAL SEAL, 2-1/2 IN DIAMETER, BXH</t>
  </si>
  <si>
    <t>01-N-7-A-2</t>
  </si>
  <si>
    <t>AIR INTAKE FILTER ELEMENT</t>
  </si>
  <si>
    <t>SEPARATOR GASKETS</t>
  </si>
  <si>
    <t>01-R-17-G2</t>
  </si>
  <si>
    <t>ATLAS COPCO SEPARATOR</t>
  </si>
  <si>
    <t>02-B-13-B1</t>
  </si>
  <si>
    <t>AIR CONDITION UNIT, 115 VAC 60 HZ</t>
  </si>
  <si>
    <t>AIR CONDITIONER</t>
  </si>
  <si>
    <t>VERABAR FLOW SENSOR WITH DUCT MOUNTING H</t>
  </si>
  <si>
    <t>01-M-19-B1</t>
  </si>
  <si>
    <t>DC INPUT ISOLATOR, 4-20 MADC IN, 4-20 M</t>
  </si>
  <si>
    <t>CARBOLINE PRIMER FOR PUMP PAINT, 1 GALL</t>
  </si>
  <si>
    <t>01-L-24-E1</t>
  </si>
  <si>
    <t>CARBOLINE C703 GRAY PUMP PAINT, 1 GALLO</t>
  </si>
  <si>
    <t>CARBOLINE 6666 YELLOW PAINT, 1 GALLON C</t>
  </si>
  <si>
    <t>01-D-22-A3</t>
  </si>
  <si>
    <t>BATTERY PACK, 7.2 VOLT, FOR TVA1000A AN</t>
  </si>
  <si>
    <t>01-M-18-D4</t>
  </si>
  <si>
    <t>HYDROGEN TANK ASSEMBLY, ITEM #1 FOR TVA</t>
  </si>
  <si>
    <t>TANK</t>
  </si>
  <si>
    <t>01-M-18-D3</t>
  </si>
  <si>
    <t>ASSEMBLY, CAPSULE, PID, 10.6 CV, ITEM #</t>
  </si>
  <si>
    <t>CAP, PID DETECTOR, ITEM #3 FOR TVA-1000</t>
  </si>
  <si>
    <t>ASSEMBLY, CAPSULE, FID, ITEM #4 FOR TVA</t>
  </si>
  <si>
    <t>01-MM-15A1</t>
  </si>
  <si>
    <t>CAP, FID DETECTOR (ASSEMBLY), FM, ITEM</t>
  </si>
  <si>
    <t>FLAME ARRESTOR (PKG OF 5) FOR TVA-1000A</t>
  </si>
  <si>
    <t>FLAME ARRESTOR</t>
  </si>
  <si>
    <t>FILTER CUP (PKG OF 5) FOR TVA-1000A</t>
  </si>
  <si>
    <t>O-RING FOR TVA-1000A TOXIC VAPOR ANALYZE</t>
  </si>
  <si>
    <t>REPLACEMENT ASSEMBLY, SAMPLE LINE FITTI</t>
  </si>
  <si>
    <t>TOOL KIT, SERVICE FOR TVA-1000A TOXIC V</t>
  </si>
  <si>
    <t>PID CLEANING KIT FOR TVA-1000A TOXIC VAP</t>
  </si>
  <si>
    <t>CLEANING KIT</t>
  </si>
  <si>
    <t>MEMBRANE SUPPORT FOR TVA-1000A TOXIC VAP</t>
  </si>
  <si>
    <t>MEMBRANE FILTERS (PKG OF 10) WITH MEMBRA</t>
  </si>
  <si>
    <t>OIL SEPARATOR OIL LEVEL SIGHT GLASS, 2</t>
  </si>
  <si>
    <t>01-M-14-C6</t>
  </si>
  <si>
    <t>FRAME GASKET FOR MODEL 3700S API PUMPS</t>
  </si>
  <si>
    <t>FRAME GASKET FOR MODEL 3700M API PUMP</t>
  </si>
  <si>
    <t>6 IN DIAMETER X 26-3/4 IN FACE TO FACE 3</t>
  </si>
  <si>
    <t>01-Z-4-A-3</t>
  </si>
  <si>
    <t>UHMW CHAIN CONVEYOR FLIGHT SERIES #64,</t>
  </si>
  <si>
    <t>FLIGHT</t>
  </si>
  <si>
    <t>01-F-16-G1</t>
  </si>
  <si>
    <t>SINGLE BOARD COMPUTE CIRCUIT FOR YORK JO</t>
  </si>
  <si>
    <t>01-EE-10D2</t>
  </si>
  <si>
    <t>MECH SEAL 1.750 IN, SINGLE INSIDE CARTR</t>
  </si>
  <si>
    <t>01-N-5-B-3</t>
  </si>
  <si>
    <t>OIL SLINGER FOR DURCO GROUP II MARK III</t>
  </si>
  <si>
    <t>SIZE XXXL STRETCH RUBBER BOOT</t>
  </si>
  <si>
    <t>01-E-6-A-1</t>
  </si>
  <si>
    <t>HP COLOR CARTRIDGE FOR 895 SERIES AND HP</t>
  </si>
  <si>
    <t>FUSE LIMITRON CLASS CC CURRENT LIMITING</t>
  </si>
  <si>
    <t>01-J-15-D5</t>
  </si>
  <si>
    <t>PURGE ASSEMBLY (Z-TYPE), 2 CU/FT WITH D</t>
  </si>
  <si>
    <t>01-KK-18A3</t>
  </si>
  <si>
    <t>PUMP SHAFT FOR DURCO MARK III 1J1.5X1L,</t>
  </si>
  <si>
    <t>DP-0-00-00</t>
  </si>
  <si>
    <t>PUMP DISCHARGE PIPE FLANGE, ITEM #195C,</t>
  </si>
  <si>
    <t>01-L-25-D5</t>
  </si>
  <si>
    <t>BRONZE INPRO SEAL FOR TURBINE SHAFT FOR</t>
  </si>
  <si>
    <t>OIL RING FOR STEAM END (GOVERNOR END) BE</t>
  </si>
  <si>
    <t>01-KK-2-E2</t>
  </si>
  <si>
    <t>OIL RING FOR EXHAUST END (COUPLING END)</t>
  </si>
  <si>
    <t>BLOWDOWN MUFFLER FOR DRYER MODEL PSF-260</t>
  </si>
  <si>
    <t>01-BB-21H3</t>
  </si>
  <si>
    <t>BATTERY FOR HT-750 MOTOROLA RADIO</t>
  </si>
  <si>
    <t>PLATINUM RTD SNESOR, 120 IN LONG, ITEM</t>
  </si>
  <si>
    <t>01-EE-18H3</t>
  </si>
  <si>
    <t>MOTOR AMP TRANSMITTER ITEM #31, DWG #WC</t>
  </si>
  <si>
    <t>01-FF-12E1</t>
  </si>
  <si>
    <t>IMT/OMT TEMPERATURE TRANSMITTER, ITEM #</t>
  </si>
  <si>
    <t>INLET/OUTLET BONNET FOR TYPE 500 EX</t>
  </si>
  <si>
    <t>REVERSING BONNET FOR TYPE 500 EXCHA</t>
  </si>
  <si>
    <t>GASKET, 5-1/2 IN X 16-1/2 X 1/8 SOLID R</t>
  </si>
  <si>
    <t>01-D-24-F2</t>
  </si>
  <si>
    <t>POTENTIOMETER-SLIDE VALVE (CAPACITY CONT</t>
  </si>
  <si>
    <t>01-NN-16G6</t>
  </si>
  <si>
    <t>POTENTIOMETER-SLIDE STOP (VI CONTROL) KI</t>
  </si>
  <si>
    <t>01-LL-21G5</t>
  </si>
  <si>
    <t>TBI-BAILEY COMPRESSION FITTING FOR PH SE</t>
  </si>
  <si>
    <t>COMPRESSION</t>
  </si>
  <si>
    <t>KASON MOTOR GREASE FOR A1115M ONLY, 14</t>
  </si>
  <si>
    <t>01-D-24-F1</t>
  </si>
  <si>
    <t>1-1/2 IN 304SS 50 MICRON WATER FILTER CA</t>
  </si>
  <si>
    <t>AIR/N2 ELECTRODE FOR RTP-100R PLASMARC A</t>
  </si>
  <si>
    <t>01-C-25-F1</t>
  </si>
  <si>
    <t>CUTTING TIP FOR  RTP-100R PLASMARC AT BP</t>
  </si>
  <si>
    <t>01-C-11-F2</t>
  </si>
  <si>
    <t>SPARE PARTS KIT FOR TORCH HEAD FOR THERM</t>
  </si>
  <si>
    <t>TBI-BAILEY 16 IN HASTALLOY C SHEATH FOR</t>
  </si>
  <si>
    <t>SHEATH</t>
  </si>
  <si>
    <t>01-JJ-16D1</t>
  </si>
  <si>
    <t>MODEL 3400 FAX MACHINE DRUM</t>
  </si>
  <si>
    <t>AP WINDOW GASKET FOR PUMP MODEL 7120-S-A</t>
  </si>
  <si>
    <t>FRONT COVER DIAPHRAGM FOR PUMP MODEL 712</t>
  </si>
  <si>
    <t>RELIEF VALVE, 3 IN X 3 IN SET PRESSURE</t>
  </si>
  <si>
    <t>01-GG-17D2</t>
  </si>
  <si>
    <t>1 INCH 100 MESH (0.005 OPENINGS) SCREEN</t>
  </si>
  <si>
    <t>01-CC-14C1</t>
  </si>
  <si>
    <t>CAPACITY ADJUSTMENT KNOB FOR MILTON ROY</t>
  </si>
  <si>
    <t>01-FF-18E1</t>
  </si>
  <si>
    <t>GASKET, 11-3/4 X 15-3/4 X 1/8 X 1-1/4 W</t>
  </si>
  <si>
    <t>13-3/4 X 17-3/4 X 1/8 THICK OVAL GASKET</t>
  </si>
  <si>
    <t>HP COLOR PRINT CARTRIDGE FOR DESKJET 950</t>
  </si>
  <si>
    <t>GASKET,3/4 X 1-1/2 X 3/16 THICK RING FO</t>
  </si>
  <si>
    <t>01-D-11-B1</t>
  </si>
  <si>
    <t>ROTOR ASSEMBLY FOR TURBINE FLOWMETER</t>
  </si>
  <si>
    <t>01-DD-12D2</t>
  </si>
  <si>
    <t>316 SS IMPELLER, 7-3/16 IN OD, ITEM 101</t>
  </si>
  <si>
    <t>INTERMEDIATE BEARING HOUSING FOR LABOUR</t>
  </si>
  <si>
    <t>01-KK-18D2</t>
  </si>
  <si>
    <t>THRUST BALL BEARING, ITEM #112 FOR PUMP</t>
  </si>
  <si>
    <t>01-FF-6-D5</t>
  </si>
  <si>
    <t>RADIAL BALL BEARING, ITEM #168, FOR PUM</t>
  </si>
  <si>
    <t>01-FF-7-C3</t>
  </si>
  <si>
    <t>01-BB-17D2</t>
  </si>
  <si>
    <t>THRUST BALL BEARING, ITEM #112, FOR PUM</t>
  </si>
  <si>
    <t>01-BB-17D3</t>
  </si>
  <si>
    <t>BEARING LOCKNUT, ITEM #136, FOR GOUILDS</t>
  </si>
  <si>
    <t>THRUST BEARING LOCKWASHER, ITEM #382, F</t>
  </si>
  <si>
    <t>O-RING FOR INBOARD LABYRINTH SEAL (STATI</t>
  </si>
  <si>
    <t>O-RING FOR OUTBOARD LABYRINTH DEAL (STAT</t>
  </si>
  <si>
    <t>O-RING FOR OUTBOARD LABYRINTH SEAL (ROTA</t>
  </si>
  <si>
    <t>O-RING, IMPELLER, FOR GOULDS #LF3196LTX</t>
  </si>
  <si>
    <t>O-RING, VITON, LABYRINTH SEAL ON INBOAR</t>
  </si>
  <si>
    <t>O-RING, VITON, LABYRINTH SEAL ON OUTBOA</t>
  </si>
  <si>
    <t>SIZE 2 INCH, TYPE MB GRAPHITE RUPTU</t>
  </si>
  <si>
    <t>01-BB-17D1</t>
  </si>
  <si>
    <t>BUSHING, THROTTLE (RESTRICTION), ITEM #</t>
  </si>
  <si>
    <t>1 IN X 36 IN X 48 IN ARMAFLEX SHEETS</t>
  </si>
  <si>
    <t>ARMAFLEX</t>
  </si>
  <si>
    <t>1/2 IN X 36 IN X 48 IN ARMAFLEX SHEET</t>
  </si>
  <si>
    <t>1 IN X 60 IN TEMP-MAT BLANKET INSULATION</t>
  </si>
  <si>
    <t>1 IN X 24 IN X 300IN KAO WOOL DURA BLANK</t>
  </si>
  <si>
    <t>24X48X2 THICK MINERAL WOOL BLANKET INSUL</t>
  </si>
  <si>
    <t>24X48X1 1/2 THK MINERAL WOOL BLANKET INS</t>
  </si>
  <si>
    <t>1 1/2 IN X 12 IN X 36 IN BLOCK V-GROOVED</t>
  </si>
  <si>
    <t>2 IN X 12 IN X 36 IN CAL. SIL BLOCK V-GR</t>
  </si>
  <si>
    <t>1 IN X 18 IN X 24 IN CELLULARGLASS BLOCK</t>
  </si>
  <si>
    <t>1 1/2 IN X 18 IN X 24 IN CELLULARGLASS B</t>
  </si>
  <si>
    <t>2 IN X 18 IN X 24 IN CELLULARGLASS BLOCK</t>
  </si>
  <si>
    <t>1 IN X 24 IN X 48 IN FBRGLASS BOARD W/F</t>
  </si>
  <si>
    <t>2 IN X24 IN X 48 IN FIBERGLASS BOARD W/F</t>
  </si>
  <si>
    <t>1 1/2 IN X 24 IN X 48 IN FBRGLAS BOARD W</t>
  </si>
  <si>
    <t>1/4 IN X 42 IN X 48 IN FIBERFRAX DURABOA</t>
  </si>
  <si>
    <t>SUPERKOTE INSULATION CEMENT 50 LB BAGS</t>
  </si>
  <si>
    <t>SUPER 1900 INSULATION CEMENT ROCK-WOO</t>
  </si>
  <si>
    <t>1 1/2 IN X 48 IN X 100 FT DUCT INSULATIO</t>
  </si>
  <si>
    <t>INSULATION</t>
  </si>
  <si>
    <t>SILICONE IMPREGNATED FIBERGLASS</t>
  </si>
  <si>
    <t>#1 45 DEG ALUMINUM ELL-JAC</t>
  </si>
  <si>
    <t>#2 45 DEG ALUMINUM ELL-JAC</t>
  </si>
  <si>
    <t>#3 45 DEG ALUMINUM ELL-JAC</t>
  </si>
  <si>
    <t>#4 45 DEG ALUMINUM ELL-JAC</t>
  </si>
  <si>
    <t>#5 45 DEG ALUMINUM ELL-JAC</t>
  </si>
  <si>
    <t>#6 45 DEG ALUMINUM ELL-JAC</t>
  </si>
  <si>
    <t>#7 45 DEG ALUMINUM ELL-JAC</t>
  </si>
  <si>
    <t>#8 45 DEG ALUMINUM ELL-JAC</t>
  </si>
  <si>
    <t>#9 45 DEG ALUMINUM ELL-JAC</t>
  </si>
  <si>
    <t>#10 45 DEG ALUMINUM ELL-JAC</t>
  </si>
  <si>
    <t>#11 45 DEG ALUMINUM ELL-JAC</t>
  </si>
  <si>
    <t>#12 45 DEG ALUMINUM ELL-JAC</t>
  </si>
  <si>
    <t>#13 45 DEG ALUMINUM ELL-JAC</t>
  </si>
  <si>
    <t>#14 45 DEG ALUMINUM ELL-JAC</t>
  </si>
  <si>
    <t>#15 45 DEG ALUMINUM ELL-JAC</t>
  </si>
  <si>
    <t>.016 CORRUGATED WHITE ULTRALON SHEET MET</t>
  </si>
  <si>
    <t>.020 STUCCO SS JKT WITH MOIST BARRIER</t>
  </si>
  <si>
    <t>.024 STUCCO ALUM JKT WITHOUT MOIST BARRI</t>
  </si>
  <si>
    <t>.024 STUCCO ALUM JKT WITH MOIST BARRIER</t>
  </si>
  <si>
    <t>.016 STUCCO ALUM JKT WITH PAPER MOIST BA</t>
  </si>
  <si>
    <t>.032 STUCCO ALUM JKT WITHOUT MOIST BARRI</t>
  </si>
  <si>
    <t>.020 CORRUGATED ALUM SHEET METAL 8 FT LO</t>
  </si>
  <si>
    <t>.024 CORRUGATED ALUM SHEET METAL 8 FT LO</t>
  </si>
  <si>
    <t>.020 SMOOTH ALUMINUM JACKET ULTRALON</t>
  </si>
  <si>
    <t>#2 90 DEG ALUMINUM ELL-JAC</t>
  </si>
  <si>
    <t>#3 90 DEG ALUMINUM ELL-JAC</t>
  </si>
  <si>
    <t>#4 90 DEG ALUMINUM ELL-JAC</t>
  </si>
  <si>
    <t>#5 90 DEG ALUMINUM ELL-JAC</t>
  </si>
  <si>
    <t>#6 90 DEG ALUMINUM ELL-JAC</t>
  </si>
  <si>
    <t>#7 90 DEG ALUMINUM ELL-JAC</t>
  </si>
  <si>
    <t>#9 90 DEG ALUMINUM ELL-JAC</t>
  </si>
  <si>
    <t>#10 90 DEG ALUMINUM ELL-JAC</t>
  </si>
  <si>
    <t>#13 90 DEG ALUMINUM ELL-JAC</t>
  </si>
  <si>
    <t>#14 90 DEG ALUMINUM ELL-JAC</t>
  </si>
  <si>
    <t>#16 90 DEG ALUMINUM ELL-JAC</t>
  </si>
  <si>
    <t>#17 90 DEG ALUMINUM ELL-JAC</t>
  </si>
  <si>
    <t>#19 90 DEG ALUMINUM ELL-JAC</t>
  </si>
  <si>
    <t>#20 90 DEG ALUMINUM ELL-JAC</t>
  </si>
  <si>
    <t>#21 90 DEG ALUMINUM ELL-JAC</t>
  </si>
  <si>
    <t>#24 90 DEG ALUMINUM ELL-JAC</t>
  </si>
  <si>
    <t>#27 90 DEG ALUMINUM ELL-JAC</t>
  </si>
  <si>
    <t>#28 90 DEG ALUMINUM ELL-JAC</t>
  </si>
  <si>
    <t>#29 90 DEG ALUMINUM ELL-JAC</t>
  </si>
  <si>
    <t>#30 90 DEG ALUMINUM ELL-JAC</t>
  </si>
  <si>
    <t>#33 90 DEG ALUMINUM ELL-JAC</t>
  </si>
  <si>
    <t>#35 90 DEG ALUMINUM ELL-JAC</t>
  </si>
  <si>
    <t>#37 90 DEG ALUMINUM ELL-JAC</t>
  </si>
  <si>
    <t>#39 90 DEG ALUMINUM ELL-JAC</t>
  </si>
  <si>
    <t>#42 90 DEG ALUMINUM ELL-JAC</t>
  </si>
  <si>
    <t>#43 90 DEG ALUMINUM ELL-JAC</t>
  </si>
  <si>
    <t>#44 90 DEG ALUMINUM ELL-JAC</t>
  </si>
  <si>
    <t>#47 90 DEG ALUMINUM ELL-JAC</t>
  </si>
  <si>
    <t>#49 90 DEG ALUMINUM ELL-JAC</t>
  </si>
  <si>
    <t>#50 90 DEG ALUMINUM ELL-JAC</t>
  </si>
  <si>
    <t>#56 90 DEG ALUMINUM ELL-JAC</t>
  </si>
  <si>
    <t>#55 90 DEG ALUMINUM ELL-JAC</t>
  </si>
  <si>
    <t>#3 HUMPED 90 DEG ALUMINUM UNIV. ELL-JAC</t>
  </si>
  <si>
    <t>#3 1/2 HUMPED 90 DEG ALUMINUM UNIV. ELL-</t>
  </si>
  <si>
    <t>#4 HUMPED 90 DEG ALUMINUM UNIV. ELL-JAC</t>
  </si>
  <si>
    <t>#4 1/2 HUMPED 90 DEG ALUMINUM UNIV. ELL-</t>
  </si>
  <si>
    <t>#5 HUMPED 90 DEG ALUMINUM UNIV ELL-JAC</t>
  </si>
  <si>
    <t>#5 1/2 HUMPED 90 DEG ALUMINUM UNIV ELL-J</t>
  </si>
  <si>
    <t>#6 HUMPED 90 DEG ALUMINUM UNIV ELL-JAC</t>
  </si>
  <si>
    <t>#7 HUMPED 90 DEG ALUMINUM UNIV ELL-JAC</t>
  </si>
  <si>
    <t>#8 HUMPED 90 DEG ALUMINUM UNIV. ELL-JAC</t>
  </si>
  <si>
    <t>#9 HUMPED 90 DEG ALUMINUM UNIV. ELL-JAC</t>
  </si>
  <si>
    <t>#10 HUMPED 90 DEG ALUMINUM UNIV. ELL-JAC</t>
  </si>
  <si>
    <t>#11 HUMPED 90 DEG ALUMINUM UNIV. ELL-JAC</t>
  </si>
  <si>
    <t>#12 HUMPED 90 DEG ALUMINUM UNIV. ELL-JAC</t>
  </si>
  <si>
    <t>16 IN X 1 1/2 IN CELLULARGLASS PIPE INSU</t>
  </si>
  <si>
    <t>PIPE INSULATION</t>
  </si>
  <si>
    <t>14 IN X 1 1/2 IN CELLULARGLASS PIPE INSU</t>
  </si>
  <si>
    <t>12 IN X 1 1/2 IN CELLULARGLASS PIPE INSU</t>
  </si>
  <si>
    <t>11 IN X 1 1/2 IN CELLULARGLASS PIPE INSU</t>
  </si>
  <si>
    <t>10 IN X 1 1/2 IN CELLULARGLASS PIPE INSU</t>
  </si>
  <si>
    <t>9 IN X 1 1/2 IN CELLULARGLASS PIPE INSUL</t>
  </si>
  <si>
    <t>8 IN X 1 1/2 IN CELLULARGLASS PIPE INSUL</t>
  </si>
  <si>
    <t>7 IN X 1 1/2 IN CELLULARGLASS PIPE INSUL</t>
  </si>
  <si>
    <t>6 IN X 1 1/2 IN CELLULARGLASS PIPE INSUL</t>
  </si>
  <si>
    <t>5 IN X 1 1/2 IN CELLULARGLASS PIPE INSUL</t>
  </si>
  <si>
    <t>4 1/2 IN X 1 1/2 IN CELLULARGLASS PIPE I</t>
  </si>
  <si>
    <t>4 IN X 1 1/2 IN CELLULARGLASS PIPE INSUL</t>
  </si>
  <si>
    <t>3 1/2 IN X 1 1/2 IN CELLULARGLASS PIPE I</t>
  </si>
  <si>
    <t>3 IN X 1 1/2 IN CELLULARGLASS PIPE INSUL</t>
  </si>
  <si>
    <t>2 1/2 IN X 1 1/2 IN CELLULARGLASS PIPE I</t>
  </si>
  <si>
    <t>2 IN X 1 1/2 IN CELLULARGLASS PIPE INSUL</t>
  </si>
  <si>
    <t>1 1/2 IN X 1 1/2 IN CELLULARGLASS PIPE I</t>
  </si>
  <si>
    <t>6 IN X 1 IN CELLULARGLASS PIPE INSUL</t>
  </si>
  <si>
    <t>5 IN X 1 IN CELLULARGLASS PIPE INSUL</t>
  </si>
  <si>
    <t>4 1/2 IN X 1 IN CELLULARGLASS PIPE INSUL</t>
  </si>
  <si>
    <t>4 IN X 1 IN CELLULARGLASS PIPE INSUL</t>
  </si>
  <si>
    <t>3 1/2 IN X 1 IN CELLULARGLASS PIPE INSUL</t>
  </si>
  <si>
    <t>3 IN X 1 IN CELLULARGLASS PIPE INSUL</t>
  </si>
  <si>
    <t>2 1/2 IN X 1 IN CELLULARGLASS PIPE INSUL</t>
  </si>
  <si>
    <t>2 IN X 1 IN CELLULARGLASS PIPE INSUL</t>
  </si>
  <si>
    <t>1 1/2 IN X 1 IN CELLULARGLASS PIPE INSUL</t>
  </si>
  <si>
    <t>1 1/4 IN X 1 IN CELLULARGLASS PIPE INSUL</t>
  </si>
  <si>
    <t>1 IN X 1 IN CELLULARGLASS PIPE INSUL</t>
  </si>
  <si>
    <t>3/4 IN X 1 IN CELLULARGLASS PIPE INSUL</t>
  </si>
  <si>
    <t>1/2 IN X 1 IN CELLULARGLASS PIPE INSUL</t>
  </si>
  <si>
    <t>1/2 IN X 1 IN FEBERGLASS PIPE INSUL</t>
  </si>
  <si>
    <t>3/4 IN X 1 IN FIBERGLASS PIPE INSUL</t>
  </si>
  <si>
    <t>1 IN X 1 IN FIBERGLASS PIPE INSUL</t>
  </si>
  <si>
    <t>1 1/4 IN X 1 IN FIBERGLASS PIPE INSUL</t>
  </si>
  <si>
    <t>1 1/2 IN X 1 IN FIBERGLASS PIPE INSUL</t>
  </si>
  <si>
    <t>2 IN X 1 IN FIBERGLASS PIPE INSUL</t>
  </si>
  <si>
    <t>3 IN X 1 IN FIBERGLASS PIPE INSUL</t>
  </si>
  <si>
    <t>2 1/2 IN X 1 IN FIBERGLASS PIPE INSUL</t>
  </si>
  <si>
    <t>3 1/2 IN X 1 IN FIBERGLASS PIPE INSUL</t>
  </si>
  <si>
    <t>4 IN X 1 IN FIBERGLASS PIPE INSUL</t>
  </si>
  <si>
    <t>4 1/2 IN X 1 IN FIBERGLASS PIPE INSUL</t>
  </si>
  <si>
    <t>5 IN X 1 IN FIBERGLASS PIPE INSUL</t>
  </si>
  <si>
    <t>1 1/2 IN X 1 1/2 IN MINERAL WOOL PIPE</t>
  </si>
  <si>
    <t>2 IN X 1 1/2 IN MINERAL WOOL PIPE COVERI</t>
  </si>
  <si>
    <t>2 1/2 IN X 1 1/2 IN MINERAL WOOL PIPE</t>
  </si>
  <si>
    <t>3 IN X 1 1/2 IN MINERAL WOOL PIPE COVERI</t>
  </si>
  <si>
    <t>3 1/2 IN X 1 1/2 IN MINERAL WOOL PIPE</t>
  </si>
  <si>
    <t>4 IN X 1 1/2 IN MINERAL WOOL PIPE COVERI</t>
  </si>
  <si>
    <t>4 1/2 IN X 1 1/2 IN MINERAL WOOL PIPE</t>
  </si>
  <si>
    <t>5 IN X 1 1/2 IN MINERAL WOOL PIPE COVERI</t>
  </si>
  <si>
    <t>6 IN X 1 1/2 IN MINERAL WOOL PIPE COVERI</t>
  </si>
  <si>
    <t>7 IN X 1 1/2 IN MINERAL WOOL PIPE COVERI</t>
  </si>
  <si>
    <t>8 IN X 1 1/2 IN MINERAL WOOL PIPE COVERI</t>
  </si>
  <si>
    <t>9 IN X 1 1/2 IN MINERAL WOOL PIPE COVERI</t>
  </si>
  <si>
    <t>10 IN X 1 1/2 IN MINERAL WOOL PIPE COVER</t>
  </si>
  <si>
    <t>11 IN X 1 1/2 IN MINERAL WOOL PIPE COVER</t>
  </si>
  <si>
    <t>12 IN X 1 1/2 IN MINERAL WOOL PIPE COVER</t>
  </si>
  <si>
    <t>14 IN X 1 1/2 IN MINERAL WOOL PIPE COVER</t>
  </si>
  <si>
    <t>16 IN X 1 1/2 IN FIBERGLASS PIPE INSUL</t>
  </si>
  <si>
    <t>1 1/2IN X 1 1/2IN PERLITE PIPE INSUL</t>
  </si>
  <si>
    <t>16 IN X 2 IN PERLITE PIPE INSUL</t>
  </si>
  <si>
    <t>1/2 IN X 1 IN PERLITE PIPE INSUL</t>
  </si>
  <si>
    <t>3/4 IN X 1 IN PERLITE PIPE INSUL</t>
  </si>
  <si>
    <t>2 IN X 1 1/2 IN PERLITE PIPE INSUL</t>
  </si>
  <si>
    <t>2 1/2 IN X 1 1/2 IN PERLITE PIPE INSUL</t>
  </si>
  <si>
    <t>3 IN X 1 1/2 IN PERLITE PIPE INSUL</t>
  </si>
  <si>
    <t>3 1/2 IN X 1 1/2 IN PERLITE PIPE INSUL</t>
  </si>
  <si>
    <t>4 IN X 1 1/2 IN PERLITE PIPE INSUL</t>
  </si>
  <si>
    <t>4 1/2 IN X 1 1/2 IN PERLITE PIPE INSUL</t>
  </si>
  <si>
    <t>5 IN X 1 1/2 IN PERLITE PIPE INSUL</t>
  </si>
  <si>
    <t>6 IN X 1 1/2 IN PERLITE PIPE INSUL</t>
  </si>
  <si>
    <t>7 IN X 1 1/2 IN PERLITE PIPE INSUL</t>
  </si>
  <si>
    <t>8 IN X 1 1/2 IN PERLITE PIPE INSUL</t>
  </si>
  <si>
    <t>9 IN X 1 1/2 IN PERLITE PIPE INSUL</t>
  </si>
  <si>
    <t>10 IN X 1 1/2 IN PERLITE PIPE INSUL</t>
  </si>
  <si>
    <t>11 IN X 1 1/2 IN PERLITE PIPE INSUL</t>
  </si>
  <si>
    <t>12 IN X 1 1/2 IN PERLITE PIPE INSUL</t>
  </si>
  <si>
    <t>14 IN X 1 1/2 IN PERLITE PIPE INSUL</t>
  </si>
  <si>
    <t>18 IN X 2 IN PERLITE PIPE INSUL</t>
  </si>
  <si>
    <t>19 IN X 2 IN PERLITE PIPE INSUL</t>
  </si>
  <si>
    <t>20 IN X 2 IN PERLITE PIPE INSUL</t>
  </si>
  <si>
    <t>21 IN X 2 IN PERLITE PIPE INSUL</t>
  </si>
  <si>
    <t>22 IN X 2 IN PERLITE PIPE INSUL</t>
  </si>
  <si>
    <t>24 IN X 2 IN PERLITE PIPE INSUL</t>
  </si>
  <si>
    <t>17 IN X 2 IN PERLITE PIPE INSUL</t>
  </si>
  <si>
    <t>1 IN X 1 IN PERLITE PIPE INSUL</t>
  </si>
  <si>
    <t>1 1/4 IN X 1 IN PERLITE PIPE INSUL</t>
  </si>
  <si>
    <t>1 1/2 IN X 1 IN PERLITE PIPE INSUL</t>
  </si>
  <si>
    <t>2 IN X 1 IN PERLITE PIPE INSUL</t>
  </si>
  <si>
    <t>2 1/2 IN X 1 IN PERLITE PIPE INSUL</t>
  </si>
  <si>
    <t>3 IN X 1 IN PERLITE PIPE INSUL</t>
  </si>
  <si>
    <t>3 1/2 IN X 1 IN PERLITE PIPE INSUL</t>
  </si>
  <si>
    <t>4 IN X 1 IN PERLITE PIPE INSUL</t>
  </si>
  <si>
    <t>4 1/2 IN X 1 IN PERLITE PIPE INSUL</t>
  </si>
  <si>
    <t>17 IN X 2 IN FIBERGLASS PIPE INSUL</t>
  </si>
  <si>
    <t>18 IN X 2 IN FIBERGLASS PIPE INSUL</t>
  </si>
  <si>
    <t>20 IN X 2 IN FIBERGLASS PIPE INSUL</t>
  </si>
  <si>
    <t>21 IN X 2 IN FIBERGLASS PIPE INSUL</t>
  </si>
  <si>
    <t>22 IN X 2 IN FIBERGLASS PIPE INSUL</t>
  </si>
  <si>
    <t>24 IN X 2 IN FIBERGLASS PIPE INSUL</t>
  </si>
  <si>
    <t>CERAMIC FIBER IN BULK FORM KAOWOOL 10#/B</t>
  </si>
  <si>
    <t>2 IN WIDE ALUMINUM BUTT STRAPPING</t>
  </si>
  <si>
    <t>PRIMER KEMKROMIK #B50N2 1 GAL CONTAINER</t>
  </si>
  <si>
    <t>OSHA RED PAINT OR SIGNAL RED #617-4064</t>
  </si>
  <si>
    <t>4.8 - 5.0% O2, 95% N2</t>
  </si>
  <si>
    <t>OSHA YELLOW PAINT SHERWIN WILLIAMS</t>
  </si>
  <si>
    <t>MOON BEAM BEIGE PAINT SHERWIN WILLIAM</t>
  </si>
  <si>
    <t>PAINT THINNER REDUCER 54</t>
  </si>
  <si>
    <t>TISSUE GREEN (GREEN MIST) PAINT</t>
  </si>
  <si>
    <t>PEWTER GRAY PAINT SHERWIN WILLIAMS</t>
  </si>
  <si>
    <t>MINERAL SPIRITS THINNER</t>
  </si>
  <si>
    <t>PAINT PRIMER #10-0624</t>
  </si>
  <si>
    <t>LOADER AEROSOL MONITOR #695679 25MM</t>
  </si>
  <si>
    <t>EXTERIOR PAINT #6-276 PITTSBURG</t>
  </si>
  <si>
    <t>EXTERIOR PAINT #6-274 &amp; #2511 PITTSBURGH</t>
  </si>
  <si>
    <t>OLD LOG BROWN PAINT SHERWIN WILLIAMS</t>
  </si>
  <si>
    <t>ANALYZER 3100 SINGLE BOARD COMPUTER</t>
  </si>
  <si>
    <t>6 IN HEDROMATIC DELUGE VALVE MODEL G</t>
  </si>
  <si>
    <t>WOODWARD GOVERNOR PN 8558-335 TYPE PGD</t>
  </si>
  <si>
    <t>1/2 IN X .020 ALUMINUM BANDING #305</t>
  </si>
  <si>
    <t>KOCH STATIC MIXER TYPE SMXL-B</t>
  </si>
  <si>
    <t>OIL ABSORBENT BOOMS TYPE #270 3M BRAND S</t>
  </si>
  <si>
    <t>BOOM</t>
  </si>
  <si>
    <t>6 IN 150# FLGD PLUG VALVE 2 PORT NON LUB</t>
  </si>
  <si>
    <t>10 IN 150# FLGD PLUG VALVE 2 PORT</t>
  </si>
  <si>
    <t>10 IN 300# FLGD CS PLUG VALVE 2 PORT</t>
  </si>
  <si>
    <t>12 IN 300# FLGD CS PLUG VALVE NON LUBE</t>
  </si>
  <si>
    <t>6 IN 150# 316 PLUG VALVE NON LUBE 2 PORT</t>
  </si>
  <si>
    <t>10IN 300LB FLGD 316SS NON LUBE PLUG VALV</t>
  </si>
  <si>
    <t>6 IN 125# FF FLGD CAST IRON GLOBE VALVE</t>
  </si>
  <si>
    <t>4 IN 300# FLGD RF CS GLOBE VALVE</t>
  </si>
  <si>
    <t>8 IN 150# RF FLGD GATE VALVE STEEL CAST</t>
  </si>
  <si>
    <t>8 IN 300# FLGD RF CS GATE VALVE</t>
  </si>
  <si>
    <t>4 IN 125# FLGD CAST IRON GATE VALVE</t>
  </si>
  <si>
    <t>8 IN 125# FLGD CAST IRON GATE VALVE SOLI</t>
  </si>
  <si>
    <t>10 IN 125# FLGD CAST IRON GATE VALVE BOD</t>
  </si>
  <si>
    <t>4 IN 125# FLGD BUTTERFLY VALVE W/HANDWHE</t>
  </si>
  <si>
    <t>6 IN 125# FLGD BUTTERFLY VALVE W/HANDWHE</t>
  </si>
  <si>
    <t>8 INCH WATER BUTTERFLY VALVE, CLASS 125</t>
  </si>
  <si>
    <t>10 IN 125# FLGD BUTTERFLY VALVE W/HANDWH</t>
  </si>
  <si>
    <t>1/2 IN 300# 347SS GATE S.W./SCRD FNPT EN</t>
  </si>
  <si>
    <t>8 IN 300# RF FLGD 347SS GATE VALVE BODY</t>
  </si>
  <si>
    <t>1 1/2 IN X 12 IN X 36 IN HIGH TEMPERATUR</t>
  </si>
  <si>
    <t>2 IN SNAP WRAP FIBERGLASS INSULATION</t>
  </si>
  <si>
    <t>2 IN X 12 IN X 36 IN HIGH TEMPERATURE BO</t>
  </si>
  <si>
    <t>1 1/2 IN SNAP WRAP FIBERGLASS INSULATION</t>
  </si>
  <si>
    <t>3/4 IN X 1 1/2 IN FIBERGLASS PIPE INSUL</t>
  </si>
  <si>
    <t>1IN X 1 1/2IN MINERAL WOOL PIPE COVERING</t>
  </si>
  <si>
    <t>PUMP COMPLETE REPLACEMENT OF NEW STYLE</t>
  </si>
  <si>
    <t>3 IN 300# RF FLDG 347SS SWING CHECK VALV</t>
  </si>
  <si>
    <t>3 IN MASONEILAN CONT. VALVE DUPL TO MOD</t>
  </si>
  <si>
    <t>GOVERNOR COVERSION KIT TO CONVERT TO WOO</t>
  </si>
  <si>
    <t>GRAPHITE PIPE SPOOL 20 IN X 50 3/8 IN E7</t>
  </si>
  <si>
    <t>WELDING ELECTRODE FOR CAST IRON</t>
  </si>
  <si>
    <t>D-4 ROTARY SOOT BLOWER FOR FRONT OF BOIL</t>
  </si>
  <si>
    <t>140/325 DEG F OIL GAUGE SW 491AN72 IN W3</t>
  </si>
  <si>
    <t>5/100 PSI OIL GAUGE SW 490EX1Y11</t>
  </si>
  <si>
    <t>100/265 DEG F WATER GAUGE SW 491AM 72 IN</t>
  </si>
  <si>
    <t>4 WAY CONTROL VALVE PN 1518X</t>
  </si>
  <si>
    <t>3/8 IN DIA X 120FT LONG CABLE PN CA37510</t>
  </si>
  <si>
    <t>G.E. SOLID STATE MOTOR PROTECTION</t>
  </si>
  <si>
    <t>12 IN GRATE SECTION G-1-C PN 800</t>
  </si>
  <si>
    <t>GRATE</t>
  </si>
  <si>
    <t>3 IN GLASS LINED BLIND FLANGE, PFAULDER</t>
  </si>
  <si>
    <t>21 1/2 IN OD BRONZE IMPELLER ITEM 10</t>
  </si>
  <si>
    <t>SILICA GEL PN DE-5A IN 17 LB PAIL</t>
  </si>
  <si>
    <t>PALL TRINITY MICRO CORP DE5A 150LB DRUMS</t>
  </si>
  <si>
    <t>44 TOOTH SPROCKET 32.14 PD</t>
  </si>
  <si>
    <t>10 IN 150# BUTTERFLY VALVE TUFLINE</t>
  </si>
  <si>
    <t>MIG TORCH PARTS TWECO COMPLETE TORCH ASS</t>
  </si>
  <si>
    <t>MIG FILLER WIRE ER 347 .035 DIA PER AWS</t>
  </si>
  <si>
    <t>CRANKSHAFT ITEM 46 WILSON SNYDER</t>
  </si>
  <si>
    <t>FLUID END 410 SS W/SUCTION &amp; DISCHARGE V</t>
  </si>
  <si>
    <t>LEVEL INDICATIVE PIPE VCG</t>
  </si>
  <si>
    <t>DYNATROL DENSITY CELL #CL-10HY</t>
  </si>
  <si>
    <t>UNION PUMP 1 1/2 X 2 10B VLK WEAR RING C</t>
  </si>
  <si>
    <t>THROAT BUSHING UNION PUMP 1 1/2 X 2 10B</t>
  </si>
  <si>
    <t>UNION PUMP 1 1/2 X 2 10B VLK COVER CASIN</t>
  </si>
  <si>
    <t>10 1/2 IMPELLER UNION PUMP 1 1/2 X 2 10B</t>
  </si>
  <si>
    <t>VALVE SEAT PN A 2 MASTERLINE 21 PUMP</t>
  </si>
  <si>
    <t>SEAL RETAINING SPACER ITEM 19A SUNDSTRAN</t>
  </si>
  <si>
    <t>COAL FEED LATCH SPRINGS 1 IN X 6 IN PN 3</t>
  </si>
  <si>
    <t>COAL FEED LATCH SPRINGS 1 IN X 12 IN PN</t>
  </si>
  <si>
    <t>FEED FERRULES ON CAD STOKER &amp; GRATES</t>
  </si>
  <si>
    <t>DRESSER ELLS FOR CIRCULAR TRAY PIPING ON</t>
  </si>
  <si>
    <t>COAL FEED BOTTOM HOPPERS</t>
  </si>
  <si>
    <t>1 IN 150# FLGD RF ALLOY 20 CHECK VALVE S</t>
  </si>
  <si>
    <t>PUMP CASING ITEM 1 SUNDYNE PUMP MODEL LM</t>
  </si>
  <si>
    <t>23 5/8 IN ELBOW GRAPHITE T201 TO E203A/B</t>
  </si>
  <si>
    <t>INLET BONNET GASKET EXCHANGER</t>
  </si>
  <si>
    <t>GASKET, 21-1/4 X 20-1/2 X 1/16</t>
  </si>
  <si>
    <t>INNER BEARING HOUSING ITEM 311</t>
  </si>
  <si>
    <t>COMPLETE GEARBOX FOR A SUNDYNE LMV322 PU</t>
  </si>
  <si>
    <t>1 IN 800# SW ALLOY 20 GATE VALVE</t>
  </si>
  <si>
    <t>STRAIGHT AWL 3 1/2 IN</t>
  </si>
  <si>
    <t>AWL</t>
  </si>
  <si>
    <t>BAG FOR MASK 8X4X12 INCHES</t>
  </si>
  <si>
    <t>TOOL BAG - 12 IN LENGTH</t>
  </si>
  <si>
    <t>TOOL BELT SMALL SIZE 32-40 INCH</t>
  </si>
  <si>
    <t>DRUM BENDER 1/2 IN - 2 IN</t>
  </si>
  <si>
    <t>TUBING BENDER 1/4 IN</t>
  </si>
  <si>
    <t>TUBING BENDER 3/8 IN</t>
  </si>
  <si>
    <t>TUBING BENDER 1/2 IN</t>
  </si>
  <si>
    <t>TOOL BOX - 6 DRAWER BASIC MECHANIC BOX</t>
  </si>
  <si>
    <t>TOOL BOX 32 IN X 8-1/2 IN X 9 IN</t>
  </si>
  <si>
    <t>BREAKER BAR-1/2 DRIVE</t>
  </si>
  <si>
    <t>BREAKER BAR</t>
  </si>
  <si>
    <t>BREAKER BAR-3/4 DRIVE</t>
  </si>
  <si>
    <t>CALIBRATOR</t>
  </si>
  <si>
    <t>INSIDE CALIPERS 6 IN</t>
  </si>
  <si>
    <t>CALIPERS</t>
  </si>
  <si>
    <t>INSIDE CALIPERS 12 IN</t>
  </si>
  <si>
    <t>OUTSIDE CALIPERS 6 IN</t>
  </si>
  <si>
    <t>OUTSIDE CALIPERS 12 IN</t>
  </si>
  <si>
    <t>WOOD CHISEL 1/2 IN</t>
  </si>
  <si>
    <t>CHISEL</t>
  </si>
  <si>
    <t>WOOD CHISEL 3/4 IN</t>
  </si>
  <si>
    <t>WOOD CHISEL 1 IN</t>
  </si>
  <si>
    <t>WOOD CHISEL 1 1/2 IN</t>
  </si>
  <si>
    <t>CHAIN FALLS 1/2 TON</t>
  </si>
  <si>
    <t>CHAIN FALL</t>
  </si>
  <si>
    <t>CHAIN FALLS 1 TON</t>
  </si>
  <si>
    <t>CHAIN FALLS 1 1/2 TON</t>
  </si>
  <si>
    <t>CHAIN FALLS 2 TON</t>
  </si>
  <si>
    <t>CHAIN FALLS 3 TON</t>
  </si>
  <si>
    <t>CHAIN FALLS 5 TON</t>
  </si>
  <si>
    <t>CHALK LINE 100 FT</t>
  </si>
  <si>
    <t>CHALK LINE</t>
  </si>
  <si>
    <t>COLD CHISEL 1/4 IN</t>
  </si>
  <si>
    <t>COLD CHISEL 5/16 IN</t>
  </si>
  <si>
    <t>COLD CHISEL 3/8 IN</t>
  </si>
  <si>
    <t>COLD CHISEL 1/2 IN</t>
  </si>
  <si>
    <t>COLD CHISEL 5/8 IN</t>
  </si>
  <si>
    <t>COLD CHISEL 3/4 IN</t>
  </si>
  <si>
    <t>COM A LONG 1 1/2 TON</t>
  </si>
  <si>
    <t>COM A LONG</t>
  </si>
  <si>
    <t>C CLAMP 6 IN</t>
  </si>
  <si>
    <t>C CLAMP 10 IN</t>
  </si>
  <si>
    <t>CROWBAR 24 IN</t>
  </si>
  <si>
    <t>CROWBAR</t>
  </si>
  <si>
    <t>BOLT CUTTER 24 IN</t>
  </si>
  <si>
    <t>CUTTER</t>
  </si>
  <si>
    <t>CABLE CUTTER 10 IN-HIGH LEVERAGE</t>
  </si>
  <si>
    <t>CABLE CUTTER 10 IN-RATCHETING</t>
  </si>
  <si>
    <t>CABLE CUTTER 25 1/2 IN-STANDARD</t>
  </si>
  <si>
    <t>MIDGET TUBING CUTTER</t>
  </si>
  <si>
    <t>REGULAR TUBING CUTTER</t>
  </si>
  <si>
    <t>DISTORTION DIAL GAUGE 2 3/8 IN - 18 IN</t>
  </si>
  <si>
    <t>DIAL INDICATOR 0 - 100</t>
  </si>
  <si>
    <t>DIAL INDICATOR</t>
  </si>
  <si>
    <t>DIAL TROQUE WRENCH 0 - 250</t>
  </si>
  <si>
    <t>TORQUE WRENCH</t>
  </si>
  <si>
    <t>DIGITAL VOLTAGE METER FLUID SIM</t>
  </si>
  <si>
    <t>PIPE DIE 3/8 IN</t>
  </si>
  <si>
    <t>PIPE DIE 1/2 IN</t>
  </si>
  <si>
    <t>PIPE DIE 3/4 IN</t>
  </si>
  <si>
    <t>PIPE DIE 1 IN</t>
  </si>
  <si>
    <t>PIPE DIE 1 1/4 IN</t>
  </si>
  <si>
    <t>PIPE DIE 1 1/2 IN</t>
  </si>
  <si>
    <t>PIPE DIE 2 IN</t>
  </si>
  <si>
    <t>WING DIVIDERS 4 IN</t>
  </si>
  <si>
    <t>WING DIVIDERS 6 IN</t>
  </si>
  <si>
    <t>WING DIVIDERS 8 IN</t>
  </si>
  <si>
    <t>WING DIVIDERS 10 IN</t>
  </si>
  <si>
    <t>WING DIVIDERS 12 IN</t>
  </si>
  <si>
    <t>WING DIVIDERS 18 IN</t>
  </si>
  <si>
    <t>DRIFT PIN SET - 1/4 THRU 3/4 IN</t>
  </si>
  <si>
    <t>DRIFT PIN</t>
  </si>
  <si>
    <t>HAMMER DRILL MACHO V</t>
  </si>
  <si>
    <t>DRILL MOTOR</t>
  </si>
  <si>
    <t>HAMMER DRILL 1/2 IN</t>
  </si>
  <si>
    <t>DRILL BIT SET 1/16 THRU 1/2 (29 PIECES)</t>
  </si>
  <si>
    <t>1/2 IN SHANK DRILL BIT 33/64 IN</t>
  </si>
  <si>
    <t>1/2 IN SHANK DRILL BIT 17/32 IN</t>
  </si>
  <si>
    <t>1/2 IN SHANK DRILL BIT 9/16 IN</t>
  </si>
  <si>
    <t>1/2 IN SHANK DRILL BIT 37/64 IN</t>
  </si>
  <si>
    <t>1/2 IN SHANK DRILL BIT 19/32 IN</t>
  </si>
  <si>
    <t>1/2 IN SHANK DRILL BIT 5/8 IN</t>
  </si>
  <si>
    <t>1/2 IN SHANK DRILL BIT 21/32 IN</t>
  </si>
  <si>
    <t>1/2 IN SHANK DRILL BIT 11/16 IN</t>
  </si>
  <si>
    <t>1/2 IN SHANK DRILL BIT 3/4 IN</t>
  </si>
  <si>
    <t>1/2 IN SHANK DRILL BIT 13/16 IN</t>
  </si>
  <si>
    <t>1/2 IN SHANK DRILL BIT 7/8 IN</t>
  </si>
  <si>
    <t>1/2 IN SHANK DRILL BIT 15/16 IN</t>
  </si>
  <si>
    <t>1/2 IN SHANK DRILL BIT 1 IN</t>
  </si>
  <si>
    <t>1/2 IN SHANK DRILL BIT 1 1/16 IN</t>
  </si>
  <si>
    <t>1/2 IN SHANK DRILL BIT 1 1/8 IN</t>
  </si>
  <si>
    <t>1/2 IN SHANK DRILL BIT 1 1/4 IN</t>
  </si>
  <si>
    <t>STRAIGHT SHANK DRILL BIT 3/64 IN</t>
  </si>
  <si>
    <t>STRAIGHT SHANK DRILL BIT 1/16 IN</t>
  </si>
  <si>
    <t>STRAIGHT SHANK DRILL BIT 3/32 IN</t>
  </si>
  <si>
    <t>STRAIGHT SHANK DRILL BIT 1/8 IN</t>
  </si>
  <si>
    <t>STRAIGHT SHANK DRILL BIT 5/32 IN</t>
  </si>
  <si>
    <t>STRAIGHT SHANK DRILL BIT 3/16 IN</t>
  </si>
  <si>
    <t>STRAIGHT SHANK DRILL BIT 13/64 IN</t>
  </si>
  <si>
    <t>STRAIGHT SHANK DRILL BIT 7/32 IN</t>
  </si>
  <si>
    <t>STRAIGHT SHANK DRILL BIT 1/4 IN</t>
  </si>
  <si>
    <t>STRAIGHT SHANK DRILL BIT 9/32 IN</t>
  </si>
  <si>
    <t>STRAIGHT SHANK DRILL BIT 5/16 IN</t>
  </si>
  <si>
    <t>STRAIGHT SHANK DRILL BIT 11/32 IN</t>
  </si>
  <si>
    <t>STRAIGFHT SHANK DRILL BIT 3/8 IN</t>
  </si>
  <si>
    <t>STRAIGHT SHANK DRILL BIT 13/32 IN</t>
  </si>
  <si>
    <t>STRAIGHT SHANK DRILL BIT 7/16 IN</t>
  </si>
  <si>
    <t>STRAIGHT SHANK DRILL BIT 15/32 IN</t>
  </si>
  <si>
    <t>STRAIGHT SHANK DRILL BIT 1/2 IN</t>
  </si>
  <si>
    <t>CONCRETE DRILL BIT 3/16 IN - 1/2 IN</t>
  </si>
  <si>
    <t>STRAIGHT SHANK DRILL BIT 1/16 IN - 1/2 I</t>
  </si>
  <si>
    <t>WOOD DRILL BIT</t>
  </si>
  <si>
    <t>DRILL INDEX 1/16 IN - 1/2 IN</t>
  </si>
  <si>
    <t>BATTERY DRILL MOTOR</t>
  </si>
  <si>
    <t>ELECTRIC DRILL MOTOR 1/2 IN</t>
  </si>
  <si>
    <t>ELECTRIC DRILL MOTOR 3/8 IN</t>
  </si>
  <si>
    <t>LOCKFORMER EASY EDGER</t>
  </si>
  <si>
    <t>EASY EDGER</t>
  </si>
  <si>
    <t>EASY OUT SET 1 - 5</t>
  </si>
  <si>
    <t>EASY OUT</t>
  </si>
  <si>
    <t>EASY OUT SET</t>
  </si>
  <si>
    <t>1/2 IN DRIVE EXTENSION 2 1/2 IN</t>
  </si>
  <si>
    <t>1/2 IN DRIVE EXTENSION 5 IN</t>
  </si>
  <si>
    <t>1/2 IN DRIVE EXTENSION 10 IN</t>
  </si>
  <si>
    <t>3/4 IN DRIVE EXTENSION  4 IN</t>
  </si>
  <si>
    <t>3/4 IN DRIVE EXTENSION 8 IN</t>
  </si>
  <si>
    <t>3/4 IN DRIVE EXTENSION 16 IN</t>
  </si>
  <si>
    <t>3/8 IN DRIVE EXTENSION 3 IN</t>
  </si>
  <si>
    <t>3/8 IN DRIVE EXTENSION 6 IN</t>
  </si>
  <si>
    <t>FLAT BASTARD FILE 12 IN</t>
  </si>
  <si>
    <t>FLAT SMOOTH FILE 6 IN</t>
  </si>
  <si>
    <t>FLAT SMOOTH FILE 8 IN</t>
  </si>
  <si>
    <t>FLAT SMOOTH FILE 10 IN</t>
  </si>
  <si>
    <t>FLAT SMOOTH FILE 12 IN</t>
  </si>
  <si>
    <t>HALF RD BASTARD FILE 6 IN</t>
  </si>
  <si>
    <t>HALF RD BASTARD FILE 8 IN</t>
  </si>
  <si>
    <t>HALF RD BASTARD FILE 10 IN</t>
  </si>
  <si>
    <t>HALF RD BASTARD FILE 12 IN</t>
  </si>
  <si>
    <t>HALF RD BASTARD FILE 14 IN</t>
  </si>
  <si>
    <t>MILL BASTARD FILE 8 IN</t>
  </si>
  <si>
    <t>ROUND BASTARD FILE 6 IN</t>
  </si>
  <si>
    <t>ROUND BASTARD FILE 8 IN</t>
  </si>
  <si>
    <t>ROUND BASTARD FILE 10 IN</t>
  </si>
  <si>
    <t>DEPTH GAUGE</t>
  </si>
  <si>
    <t>LONG FEELER GAUGE</t>
  </si>
  <si>
    <t>FEELER GAUGE SET</t>
  </si>
  <si>
    <t>SHORT FEELER GAUGE</t>
  </si>
  <si>
    <t>TELESCOPIC GAUGE</t>
  </si>
  <si>
    <t>WC11 WELDING GLOVES</t>
  </si>
  <si>
    <t>BURNING GOGGLES</t>
  </si>
  <si>
    <t>GOGGLES</t>
  </si>
  <si>
    <t>DIE GRINDER</t>
  </si>
  <si>
    <t>GRINDER</t>
  </si>
  <si>
    <t>SIDE GRINDER</t>
  </si>
  <si>
    <t>SIDE GRINDER 4 1/2 IN STANDARD THREAD</t>
  </si>
  <si>
    <t>SIDE GRINDER 4 1/2 IN METRIC THREAD</t>
  </si>
  <si>
    <t>SIDE GRINDER 7 IN</t>
  </si>
  <si>
    <t>CAULKING GUN</t>
  </si>
  <si>
    <t>HAMMER GUN</t>
  </si>
  <si>
    <t>HOG RING AIR GUN</t>
  </si>
  <si>
    <t>POP RIVET GUN</t>
  </si>
  <si>
    <t>SOLDERING GUN</t>
  </si>
  <si>
    <t>BALL PEIN HAMMER 8 OZ</t>
  </si>
  <si>
    <t>BALL PEIN HAMMER 12 OZ</t>
  </si>
  <si>
    <t>BALL PEIN HAMMER 16 0Z</t>
  </si>
  <si>
    <t>BALL PEIN HAMMER 24 OZ</t>
  </si>
  <si>
    <t>BALL PEIN HAMMER 32 OZ</t>
  </si>
  <si>
    <t>CLAW HAMMER 16 OZ</t>
  </si>
  <si>
    <t>RUBBER MALLOT HAMMER</t>
  </si>
  <si>
    <t>SLAG HAMMER</t>
  </si>
  <si>
    <t>SLEDGE HAMMER 4 LB</t>
  </si>
  <si>
    <t>SLEDGE HAMMER 6 LB</t>
  </si>
  <si>
    <t>SLEDGE HAMMER 8 LB</t>
  </si>
  <si>
    <t>SLEDGE HAMMER 12 LB</t>
  </si>
  <si>
    <t>SLEDGE HAMMER 16 LB</t>
  </si>
  <si>
    <t>SOFT FACE HAMMER</t>
  </si>
  <si>
    <t>SAFETY HARNESS</t>
  </si>
  <si>
    <t>HATCHET</t>
  </si>
  <si>
    <t>FOLDING HEX KEY SET</t>
  </si>
  <si>
    <t>ALLEN WRENCH</t>
  </si>
  <si>
    <t>LOOSE HEX HEY SET 1/16 IN - 3/4 IN</t>
  </si>
  <si>
    <t>HOLGUN 3/8 IN</t>
  </si>
  <si>
    <t>HOLGUN</t>
  </si>
  <si>
    <t>WELDING HOOD</t>
  </si>
  <si>
    <t>IMPACT GUN 1/2 IN</t>
  </si>
  <si>
    <t>IMPACT GUN</t>
  </si>
  <si>
    <t>MAGNETIC BASE INDICATOR HOLDER</t>
  </si>
  <si>
    <t>DIAL TEST INDICATOR</t>
  </si>
  <si>
    <t>JACK HAMMER</t>
  </si>
  <si>
    <t>AIR JACK HAMMER 60 LB</t>
  </si>
  <si>
    <t>ELECTRICAL KNIFE-SPORTSMAN TYPE</t>
  </si>
  <si>
    <t>HYDRAULIC KNOCK OUT SET 1/2 IN - 4 IN</t>
  </si>
  <si>
    <t>KNOCK OUT SET</t>
  </si>
  <si>
    <t>LEVEL 2 FT</t>
  </si>
  <si>
    <t>LEVEL 4 FT</t>
  </si>
  <si>
    <t>0-30 PSI REGULATOR MOORE PROD #4130</t>
  </si>
  <si>
    <t>01-C-23-B2</t>
  </si>
  <si>
    <t>1/4 IN NPT ATOM AIR REGULATOR MAXON #882</t>
  </si>
  <si>
    <t>3/8 IN NPT FUEL OIL REGULATOR MAXON PN 3</t>
  </si>
  <si>
    <t>1/2 IN NPT PILOT GAS REGULATOR FISHER 92</t>
  </si>
  <si>
    <t>1/4 IN NPT I A REGULATOR FISHER</t>
  </si>
  <si>
    <t>3/4 IN EQUIMETER REGULATOR FOR IGNITOR G</t>
  </si>
  <si>
    <t>01-MM-6-D6</t>
  </si>
  <si>
    <t>GAS PILOT REGULATOR ON BURNER PC 33</t>
  </si>
  <si>
    <t>PILOT HIGH PRESSURE GAS REGULATOR PC 29</t>
  </si>
  <si>
    <t>GAS SUPPLY PRESSURE REGULATOR 3/4 IN ORI</t>
  </si>
  <si>
    <t>PC-35 OIL PRESSURE REGULATOR</t>
  </si>
  <si>
    <t>ERNST LEVEL GAUGE 5/8 OD X 28 IN GLASS T</t>
  </si>
  <si>
    <t>01-GG-3-C5</t>
  </si>
  <si>
    <t>ERNST LEVEL GAUGE 5/8 OD X 32 IN GLASS T</t>
  </si>
  <si>
    <t>01-GG-3-C3</t>
  </si>
  <si>
    <t>ERNST LEVEL GAUGE 5/8 OD X 37 IN GLASS T</t>
  </si>
  <si>
    <t>01-GG-3-C4</t>
  </si>
  <si>
    <t>ERNST LEVEL GAUGE 5/8 OD X 72 IN GLASS T</t>
  </si>
  <si>
    <t>ERNST LEVEL GAUGE 3/4 IN GLASS TUBE</t>
  </si>
  <si>
    <t>1 IN BRASS DOLE FLOW CONTROLLER 2.5 GPM</t>
  </si>
  <si>
    <t>FISCHER &amp; PORTER SCALE INDICATOR #335D24</t>
  </si>
  <si>
    <t>01-S-18-C4</t>
  </si>
  <si>
    <t>PURGE METER MODEL 10A1227A FISCHER &amp; POR</t>
  </si>
  <si>
    <t>COIL SIPHON PIGTAIL 1/2 IN NPT</t>
  </si>
  <si>
    <t>01-AA-4-F6</t>
  </si>
  <si>
    <t>INSTR AMMONIA GAUGE 10CF</t>
  </si>
  <si>
    <t>01-S-24-D2</t>
  </si>
  <si>
    <t>INSTR AMMONIA GAUGE 10 CFPR BC</t>
  </si>
  <si>
    <t>TEMPERATURE PROBE #280818 FOR FRICK ROTA</t>
  </si>
  <si>
    <t>DIFFERENTIAL OIL PRESSURE REGULATOR #450</t>
  </si>
  <si>
    <t>01-S-24-E1</t>
  </si>
  <si>
    <t>METER BODY PN M122 FOR ADVANCE MOD 271</t>
  </si>
  <si>
    <t>HONEYWELL MICRO SWITCH 1L547</t>
  </si>
  <si>
    <t>CHLORINE EJECTOR 250PPD MAX MODEL BM131-</t>
  </si>
  <si>
    <t>01-GG-15C3</t>
  </si>
  <si>
    <t>TRANSMATION THERMOCOUPLE ALARM SWITCH TY</t>
  </si>
  <si>
    <t>01-GG-17G3</t>
  </si>
  <si>
    <t>TAYLOR HIGH ALARM PCB MOD 1015NA</t>
  </si>
  <si>
    <t>01-L-23-E2</t>
  </si>
  <si>
    <t>TAYLOR LOW ALARM PCB MOD 1015NA</t>
  </si>
  <si>
    <t>01-L-22-B2</t>
  </si>
  <si>
    <t>METER BOTTOM GASKET #G-115 MODEL 271</t>
  </si>
  <si>
    <t>01-R-25-D4</t>
  </si>
  <si>
    <t>FISHER ABSORBENT #7-578-3A</t>
  </si>
  <si>
    <t>01-D-20-D1</t>
  </si>
  <si>
    <t>SHERIDAN BOTTLE COMPRESSED AIR 10PPM CO</t>
  </si>
  <si>
    <t>SHERIDAN BOTTLE COMPRESSED AIR 50PPM CO</t>
  </si>
  <si>
    <t>GAS 1 POUND SIZE CYLINDER 17% 02 2 1/2%</t>
  </si>
  <si>
    <t>CAPITAL CONTROLS FLW METER ASSY 10-200 L</t>
  </si>
  <si>
    <t>CAPITAL CONTROLS 5/8 IN OUTLET CONNECTER</t>
  </si>
  <si>
    <t>CAPITAL CONTROLS 3/8 IN VENT CONNECTER A</t>
  </si>
  <si>
    <t>CAPITAL CONTROLS 3/8 IN VENT CONNECTOR A</t>
  </si>
  <si>
    <t>METER TOP GASKET PN G-116 KEY #42 FOR RO</t>
  </si>
  <si>
    <t>EJECTOR INLET NOZZLE 1 1/4 IN</t>
  </si>
  <si>
    <t>NYLOSEAL 1/2 IN X 1/4 IN 3/8 IN MALE</t>
  </si>
  <si>
    <t>01-GG-16C3</t>
  </si>
  <si>
    <t>NYLOSEAL 1/4 IN X 1/4 IN MALE CONNECTOR</t>
  </si>
  <si>
    <t>CAPITAL CONTROLS 1/2 IN X 5/8 IN PVC TUB</t>
  </si>
  <si>
    <t>CAPITAL CONTROLS 1/4 IN X 5/8 IN PVC TUB</t>
  </si>
  <si>
    <t>CAPITAL CONTROLS 3/8 IN TUBING CONNECTOR</t>
  </si>
  <si>
    <t>01-GG-15F1</t>
  </si>
  <si>
    <t>1/2 IN NYLOSEAL INSERT #259N IMPERIAL</t>
  </si>
  <si>
    <t>1/4 IN NYLOSEAL INSERT #259N IMPERIAL</t>
  </si>
  <si>
    <t>GASKET ITEM 13 #G-106 FOR EJECTOR PARTS</t>
  </si>
  <si>
    <t>01-GG-15F4</t>
  </si>
  <si>
    <t>MULTI PURPOSE DIFFUSER ITEM 15 #U-892 FO</t>
  </si>
  <si>
    <t>DIAPHRAGM ITEM 5 #D-105 FOR EJECTOR PART</t>
  </si>
  <si>
    <t>VALVE SEAT ITEM  #V-1222</t>
  </si>
  <si>
    <t>SPRING ITEM 8 #S106</t>
  </si>
  <si>
    <t>01-GG-15G6</t>
  </si>
  <si>
    <t>GARLOCK CHLORINE METER ONLY SN 7905162</t>
  </si>
  <si>
    <t>01-GG-16F2</t>
  </si>
  <si>
    <t>REMOTE METER ONLY DWG P1562 BROOKS</t>
  </si>
  <si>
    <t>#13 NOZZLE ITEM 14 E106 FOR 1 IN ID HOSE</t>
  </si>
  <si>
    <t>EJECTOR COMPUTER E106 NOZZLE TO FIT 1 IN</t>
  </si>
  <si>
    <t>1/4 IN PVC VERTICAL BALL CHECK VALVE FEM</t>
  </si>
  <si>
    <t>1/2 IN OD BLACK POLY FLO TUBING #88P</t>
  </si>
  <si>
    <t>01-GG-16A1</t>
  </si>
  <si>
    <t>1/4 IN OD BLACK POLY FLO TUBING #44P</t>
  </si>
  <si>
    <t>01-GG-16A2</t>
  </si>
  <si>
    <t>1/2 IN SS AIR PRESSURE SNUBBER 10-5000 P</t>
  </si>
  <si>
    <t>01-D-15-B4</t>
  </si>
  <si>
    <t>6 IN DIFFERENTIAL GAUGE</t>
  </si>
  <si>
    <t>01-GG-15H4</t>
  </si>
  <si>
    <t>LIQUID LEVEL GAUGE #18014-VFG 1/4 IN 18</t>
  </si>
  <si>
    <t>01-GG-22D1</t>
  </si>
  <si>
    <t>0/230 DEG F THERMOMETER WITHOUT WOOD HOL</t>
  </si>
  <si>
    <t>01-D-18-D2</t>
  </si>
  <si>
    <t>ROTOMETER TUBE &amp; FLOAT 10 TO 200 LBS/24</t>
  </si>
  <si>
    <t>MAGNETROL FLOAT CAGE CONTROL</t>
  </si>
  <si>
    <t>O-RING FOR ROTOMETER 03-113 (.103 X .426</t>
  </si>
  <si>
    <t>O-RING FOR ROTOMETER 01-211 (.139 X .796</t>
  </si>
  <si>
    <t>DUAL RANGE GAUGE 30-0-140/76 CM-0-10 K6</t>
  </si>
  <si>
    <t>01-R-22-F1</t>
  </si>
  <si>
    <t>PR6 30 IN 0-200 GAUGE PN 1X514 COMM #675</t>
  </si>
  <si>
    <t>0-55 PRESSURE GAUGE PN 1X515 COMM #67517</t>
  </si>
  <si>
    <t>01-R-22-F3</t>
  </si>
  <si>
    <t>0-200 DEG F TEMP GAUGE PN 1X508 COMM 675</t>
  </si>
  <si>
    <t>VIBRATION MONITOR ITEM 37 PN P6009A210</t>
  </si>
  <si>
    <t>PROBE ITEM 71 FOR ELLIOTT AIR COMPRESSOR</t>
  </si>
  <si>
    <t>01-R-21-E3</t>
  </si>
  <si>
    <t>THERMOCOUPLE PROBE  FOR ELLIOTT</t>
  </si>
  <si>
    <t>01-R-22-D3</t>
  </si>
  <si>
    <t>1ST 2ND &amp; 3RD STAGE VIBRATION PROBE</t>
  </si>
  <si>
    <t>VIBRATION PROBE BENTLY NEVADA</t>
  </si>
  <si>
    <t>BENTLY NEVADA PROXIMITOR MODEL 3115280</t>
  </si>
  <si>
    <t>RECIRCULATING AIR LOW PRESSURE SWITCH DW</t>
  </si>
  <si>
    <t>UV FLAME DETECTOR PROTECTION CONTROL ITE</t>
  </si>
  <si>
    <t>FLAME SAFEGUARD SYSTEM PROTECTION CONTRO</t>
  </si>
  <si>
    <t>THERMOCOUPLE WEST K14K13 TYPE K ITEM 51</t>
  </si>
  <si>
    <t>THERMOCOUPLE WEST J14K13 TYPE J ITEM 54</t>
  </si>
  <si>
    <t>SPARK IGNITOR FOR IGNITION TRANSFORMER D</t>
  </si>
  <si>
    <t>FUEL OIL LOW PRESSURE SWITCH</t>
  </si>
  <si>
    <t>FUEL GAS HIGH PRESSURE SWITCH</t>
  </si>
  <si>
    <t>01-MM-8-A2</t>
  </si>
  <si>
    <t>SWITCH GEMS LEVEL PN 01807 LS1800SS</t>
  </si>
  <si>
    <t>ATOM AIR LOW PRESSURE SWITCH</t>
  </si>
  <si>
    <t>RIBBON CABLE #280826 FOR 206L</t>
  </si>
  <si>
    <t>RWBIL MODEL RWB DISPLAY UNIT</t>
  </si>
  <si>
    <t>ISOATIP 7566 FOR MOD 7800 SOLDERING IRON</t>
  </si>
  <si>
    <t>SOLDER TIP</t>
  </si>
  <si>
    <t>CN20100910</t>
  </si>
  <si>
    <t>ISOATIP 7546 FOR MOD 7800 SOLDERING IRON</t>
  </si>
  <si>
    <t>ROSEMOUNT #22814-00 PCB PREAMPLIFIER MOU</t>
  </si>
  <si>
    <t>TELEDYNE #M107 CHOPPER MOTOR WITH CAPACI</t>
  </si>
  <si>
    <t>ALUMINA BUFFER DE-39 12LB PAILS TAG 2001</t>
  </si>
  <si>
    <t>0-125LB AIR REGULATOR, 3/4 IN INLET</t>
  </si>
  <si>
    <t>01-S-18-F1</t>
  </si>
  <si>
    <t>HEAD LIMIT SWITCH</t>
  </si>
  <si>
    <t>01-S-20-F3</t>
  </si>
  <si>
    <t>SHRADER - BELLOWS REGULATOR #3566-2200</t>
  </si>
  <si>
    <t>2 IN VICTAULIC GASKET FOR OXYGEN ANALYZE</t>
  </si>
  <si>
    <t>KIDDE MOD PSD7121 PHOTOELECT SMOKE DETEC</t>
  </si>
  <si>
    <t>RED PEN FOR FISHER MOD DPR745 STRIP RECO</t>
  </si>
  <si>
    <t>01-L-17-F4</t>
  </si>
  <si>
    <t>PEN FOR FISHER MODEL DPR745 STRIP RECORD</t>
  </si>
  <si>
    <t>PEN FOR FISHER MOD DPR745 STRIP RECORDER</t>
  </si>
  <si>
    <t>2 IN REGULATOR FISHER TYPE 99-9 ORIFICE</t>
  </si>
  <si>
    <t>FILTER REGULATOR MODEL GFH60XTKEGIF</t>
  </si>
  <si>
    <t>01-NN-18F4</t>
  </si>
  <si>
    <t>MASONEILAN REGULATOR #33-22 3/8 IN</t>
  </si>
  <si>
    <t>01-PP-17F6</t>
  </si>
  <si>
    <t>FILTER REGULATOR 80-4 MODEL 37321126A2</t>
  </si>
  <si>
    <t>FILTER REGULATOR WITH MOUNTING HARDWARE</t>
  </si>
  <si>
    <t>3/4 IN BY-PASS REGULATOR</t>
  </si>
  <si>
    <t>01-NN-13A1</t>
  </si>
  <si>
    <t>FISHER #RV100X00M12 SEAT RING/1 IN MOD 1</t>
  </si>
  <si>
    <t>CHART TAKE UP ROLLER ASSY FOR FISHER DPR</t>
  </si>
  <si>
    <t>CHART PAPER HOLD FOR FISHER MOD DPR-745</t>
  </si>
  <si>
    <t>ROLL CHART CASSETTE FOR FISHER MOD DPR-7</t>
  </si>
  <si>
    <t>MICRO LIMIT SWITCH #32EX6</t>
  </si>
  <si>
    <t>9 1/2 IN MERCURY DIAL THERMOMETER</t>
  </si>
  <si>
    <t>01-C-22-G1</t>
  </si>
  <si>
    <t>PHENOL VACUETTE REFILLS 0-1000 &amp; 0-12000</t>
  </si>
  <si>
    <t>PHENOL TEST KIT 0-1000 PPM &amp; 0-12000 PPM</t>
  </si>
  <si>
    <t>PH ELECTRODE STORAGE SOLUTION</t>
  </si>
  <si>
    <t>TAYLOR CH DR MOTOR 24 HR FOR GUARD FILTE</t>
  </si>
  <si>
    <t>STANDARDIZE CONTROL RHEOSTAT FOR FISHER</t>
  </si>
  <si>
    <t>RHEOSTAT</t>
  </si>
  <si>
    <t>RED PEN W/CARTRIDGE FOR OMEGA MOD 142 RE</t>
  </si>
  <si>
    <t>BLUE PEN W/CARTRIDGE FOR OMEGA MOD 142 R</t>
  </si>
  <si>
    <t>BOARD ANALYZER MOD OVA/108 FOXBORO S1055</t>
  </si>
  <si>
    <t>01-M-12-C3</t>
  </si>
  <si>
    <t>DRIERITE DESICCANT BAGS 3 GRAMS PER BAG</t>
  </si>
  <si>
    <t>GASKET MANIFOLD FOR 4 IN MASONEILAN LIQU</t>
  </si>
  <si>
    <t>GASKET FOR 4 IN MASONEILAN LIQUID LEVEL</t>
  </si>
  <si>
    <t>01-NN-15F5</t>
  </si>
  <si>
    <t>RESET S/A FOR 4 IN MASONEILAN LIQUID LEV</t>
  </si>
  <si>
    <t>T BELLOW FOR 4 INCH  MASONEILAN LIQUID</t>
  </si>
  <si>
    <t>GASKET TOP FOR 4 IN MASONEILAN LIQUID LE</t>
  </si>
  <si>
    <t>01-P-4-E-2</t>
  </si>
  <si>
    <t>GASKET TORQUE TUBE 4 IN MASONEILAN LIQUI</t>
  </si>
  <si>
    <t>DISPLACER FOR 4 IN MASONEILAN LIQUID LEV</t>
  </si>
  <si>
    <t>02-E-2-J-0</t>
  </si>
  <si>
    <t>CATALYST TUBE FOR PUR01 HORIBA CO/02 ANA</t>
  </si>
  <si>
    <t>CATALYST TUBE</t>
  </si>
  <si>
    <t>01-AA-8-H1</t>
  </si>
  <si>
    <t>PUMP DIAPHRAGM ASSY GP2201 HORIBA CO/02</t>
  </si>
  <si>
    <t>CHOPPING MOTOR FOR HORIBA CO/02 ANALYZER</t>
  </si>
  <si>
    <t>ROTARY VALVE O-RING G70 FOR HORIBA CO/02</t>
  </si>
  <si>
    <t>THERMO ELECTRIC COOLER FOR HORIBA CO/02</t>
  </si>
  <si>
    <t>01-D-11-G3</t>
  </si>
  <si>
    <t>LIGHT SOURCE HA-ARG-100-1 HORIBA CO/02</t>
  </si>
  <si>
    <t>01-AA-8-H4</t>
  </si>
  <si>
    <t>CO DETECTOR FOR HORIBA CO/02 ANALYZER</t>
  </si>
  <si>
    <t>PARTS KET FOR HORIBA CO/02 ANALYZER</t>
  </si>
  <si>
    <t>01-AA-8-A1</t>
  </si>
  <si>
    <t>MIST CATCHER FOR MC050 HORIBA CO/02 ANAL</t>
  </si>
  <si>
    <t>MIST CATCHER</t>
  </si>
  <si>
    <t>01-AA-19B3</t>
  </si>
  <si>
    <t>PRIMARY FILTER ELEMENT HORIBA CO/02 ANAL</t>
  </si>
  <si>
    <t>01-D-2-F-3</t>
  </si>
  <si>
    <t>SECONDARY FILTER ELEMENT HORIBA CO/02 AN</t>
  </si>
  <si>
    <t>BAILEY PH PROBE TB55131100-F05 FOR BAILE</t>
  </si>
  <si>
    <t>PH SENSOR WOOD, NEXT STEP, TWIST-LOCK W</t>
  </si>
  <si>
    <t>01-P-11-C1</t>
  </si>
  <si>
    <t>TRANSMITTER BAILEY SMART PH</t>
  </si>
  <si>
    <t>01-G-17-A2</t>
  </si>
  <si>
    <t>DREXELBROOK MICROCONTROLLER RECEIVER</t>
  </si>
  <si>
    <t>01-AA-23A1</t>
  </si>
  <si>
    <t>LEVEL INDICATING NEMA 4X TRANS REMOTE</t>
  </si>
  <si>
    <t>01-P-16-F3</t>
  </si>
  <si>
    <t>FIREBOX THERMOCOUPLE</t>
  </si>
  <si>
    <t>STACK THERMOCOUPLE</t>
  </si>
  <si>
    <t>PANALARM FLASHER CARD</t>
  </si>
  <si>
    <t>PANALARM RELAY CARD</t>
  </si>
  <si>
    <t>PANALARM (RILEY) SEQUENCE CARD</t>
  </si>
  <si>
    <t>FLAME SCANNER U-V-EYE MOD 1009 TYPE 45UV</t>
  </si>
  <si>
    <t>AMPLIFIER FOR FIREYE FLAME SCANNER</t>
  </si>
  <si>
    <t>RELAY CHASSIS FOR FIREYE FLANGE SCANNER</t>
  </si>
  <si>
    <t>O-RING FOR 3 INCH  MOD 24TSS MEM SERIES</t>
  </si>
  <si>
    <t>BETTIS ACTUATOR SEAL KIT FOR MODEL CB525</t>
  </si>
  <si>
    <t>01-F-20-C1</t>
  </si>
  <si>
    <t>BETTIS ACTUATOR SEAL KIT FOR MODEL 732</t>
  </si>
  <si>
    <t>01-F-20-C2</t>
  </si>
  <si>
    <t>BETTIS ACTUATOR SEAL KIT FOR MODEL CBL52</t>
  </si>
  <si>
    <t>CORE TUBE &amp; FLOAT ASSEMBLY 3 IN 24TSS ME</t>
  </si>
  <si>
    <t>01-C-20-C1</t>
  </si>
  <si>
    <t>INTERCONNECTING COAXIAL CABLE 4 CONDUCTO</t>
  </si>
  <si>
    <t>DREXELBROOK SENSOR LEVEL INDICATOR PROBE</t>
  </si>
  <si>
    <t>DREXELBROOK SENSOR LEVEL INDICATION PROB</t>
  </si>
  <si>
    <t>02-E-1-G-0</t>
  </si>
  <si>
    <t>GAUGE DIFFERENTIAL PRESSURE 0-10 IN WATE</t>
  </si>
  <si>
    <t>LEADERLINE DIGITAL INDICATOR</t>
  </si>
  <si>
    <t>ASHCROFT DURATEMP THERMOMETER</t>
  </si>
  <si>
    <t>PH BOARD FOR MOD 1003 UNILOC PH ANALYZER</t>
  </si>
  <si>
    <t>01-F-20-E2</t>
  </si>
  <si>
    <t>TRANSMITTER FOR COMBUSTION TEMPERATURE</t>
  </si>
  <si>
    <t>PROBE AND PROTECTION TUBE COMBINATION</t>
  </si>
  <si>
    <t>01-X-9-A-1</t>
  </si>
  <si>
    <t>STABILIZER SOLUTION 10ML BOTTLES</t>
  </si>
  <si>
    <t>01-F-20-E1</t>
  </si>
  <si>
    <t>AMMONIA-NITROGEN REFILL PACKS 0.1-1 &amp; 1-</t>
  </si>
  <si>
    <t>ACTIVATOR SOLUTION 10ML BOTTLES</t>
  </si>
  <si>
    <t>01-F-20-E3</t>
  </si>
  <si>
    <t>PHOSPHATE REFILL PACKS 0.1-1 &amp; 1-10 PPM</t>
  </si>
  <si>
    <t>01-F-20-E4</t>
  </si>
  <si>
    <t>IMER/COUNTER, MULTI-FUNCTION, MULTI-RA</t>
  </si>
  <si>
    <t>01-F-20-D2</t>
  </si>
  <si>
    <t>DISPOSABLE PH SENSOR FOR ROSEMOUNT MOD 1</t>
  </si>
  <si>
    <t>01-F-20-E5</t>
  </si>
  <si>
    <t>GAI-TRONICS TELEPHONE INTERFACE RINGER</t>
  </si>
  <si>
    <t>01-C-14-G2</t>
  </si>
  <si>
    <t>REAGENT GRADE ACETIC ACID 6 X 5LB</t>
  </si>
  <si>
    <t>01-A-6-A-1</t>
  </si>
  <si>
    <t>HYDROMETER RANGE 1.000 TO 1.220 IN .002</t>
  </si>
  <si>
    <t>MICRO SWITCH BA-1RV111-A2 7650</t>
  </si>
  <si>
    <t>L-1413-12 #12DB REFLEX GLASS FOR JERGUSO</t>
  </si>
  <si>
    <t>01-M-22-F1</t>
  </si>
  <si>
    <t>FOXBORO #B0136AY POTENTIOMETER</t>
  </si>
  <si>
    <t>01-BB-12D6</t>
  </si>
  <si>
    <t>FOXBORO #B0136DY SCREW</t>
  </si>
  <si>
    <t>FOXBORO 40 PIN CONNECTOR BRACKET B0137MF</t>
  </si>
  <si>
    <t>FOXBORO #EB0B7MK SWITCH PLATE</t>
  </si>
  <si>
    <t>FOXBORO #B0137NL SET POINT ASSY</t>
  </si>
  <si>
    <t>FOXBORO BEZEL ASSY #B0137NP</t>
  </si>
  <si>
    <t>01-BB-12E1</t>
  </si>
  <si>
    <t>FOXBORO FRONT PANEL ASSY #KIT-C-E27-A-C</t>
  </si>
  <si>
    <t>FOXBORO MANUAL CONTROL ASSEMBLY D0128PX</t>
  </si>
  <si>
    <t>FOXBORO FILTER #B013700</t>
  </si>
  <si>
    <t>FOXBORO CONTROLLER INTERFACE PCB</t>
  </si>
  <si>
    <t>FOXBORO PWA BARGRAPH LG #K0116SE</t>
  </si>
  <si>
    <t>FOXBORO #NO149NP SCREW</t>
  </si>
  <si>
    <t>SCREW FOXBORO #N0191CA</t>
  </si>
  <si>
    <t>01-BB-12E4</t>
  </si>
  <si>
    <t>FOXBORO #NO196ZK SCREW</t>
  </si>
  <si>
    <t>FOXBORO DIODE LED #N0259CA</t>
  </si>
  <si>
    <t>FOXBORO DIODE LED #N0259CB</t>
  </si>
  <si>
    <t>FOXBORO JUMPER ASSY #N0308JX</t>
  </si>
  <si>
    <t>FOXBORO JUMPER ASSY #N0308PZ</t>
  </si>
  <si>
    <t>FOXBORO #P0150CE TOGGLE SWITCH</t>
  </si>
  <si>
    <t>01-BB-12E5</t>
  </si>
  <si>
    <t>FOXBORO #U0124BX SCREW</t>
  </si>
  <si>
    <t>FOXBORO #X0106AS RETAINING RING</t>
  </si>
  <si>
    <t>FOXBORO #X0106AX RETAINING RING</t>
  </si>
  <si>
    <t>FOXBORO #X0124FH SCREW</t>
  </si>
  <si>
    <t>FOXBORO #X0167UA SCREW</t>
  </si>
  <si>
    <t>FOXBORO #X0167XP SCREW</t>
  </si>
  <si>
    <t>FOXBORO CONTROL CARD #2AX+EA4</t>
  </si>
  <si>
    <t>01-BB-12G2</t>
  </si>
  <si>
    <t>BROOKS POINTER</t>
  </si>
  <si>
    <t>01-BB-12E6</t>
  </si>
  <si>
    <t>BALL BEARING BROOK #P-063-B-024 CPA</t>
  </si>
  <si>
    <t>BROOKS BOTTOM PIVOT ASSY #S433Z011EL</t>
  </si>
  <si>
    <t>BROOKS #S433Z005ELA TOP JEWEL PIVOT ASSY</t>
  </si>
  <si>
    <t>BROOKS WINDOW GLASS</t>
  </si>
  <si>
    <t>01-BB-12D1</t>
  </si>
  <si>
    <t>BROOKS COIL ASSY #S-185-Z-082-AA-A</t>
  </si>
  <si>
    <t>BROOKS TRANSMITTER PCB MOD 3611-5522-H</t>
  </si>
  <si>
    <t>BROOKS #S-097-Z-148-AA-A POWER SUPPLY</t>
  </si>
  <si>
    <t>BROOKS #349Z512AAA FLOAT 316SS INTERNAL</t>
  </si>
  <si>
    <t>01-BB-12H1</t>
  </si>
  <si>
    <t>BROOKS #8010H59962 FLOAT 316SS INTERNAL</t>
  </si>
  <si>
    <t>01-BB-12H2</t>
  </si>
  <si>
    <t>BROOKS #8010H59963 FLOAT 316 SS INTERNAL</t>
  </si>
  <si>
    <t>01-BB-12H3</t>
  </si>
  <si>
    <t>BROOKS #8010H59965 FLOAT 316 SS INTERNAL</t>
  </si>
  <si>
    <t>01-BB-12H4</t>
  </si>
  <si>
    <t>BROOKS #8010H59966 FLOAT 316 SS INTERNAL</t>
  </si>
  <si>
    <t>01-BB-12H5</t>
  </si>
  <si>
    <t>BROOKS #8010H59967 FLOAT 316 SS INTERNAL</t>
  </si>
  <si>
    <t>01-BB-12H6</t>
  </si>
  <si>
    <t>BROOKS #8010H59969 FLOAT 316 SS INTERNAL</t>
  </si>
  <si>
    <t>01-BB-12H7</t>
  </si>
  <si>
    <t>BROOKS #8010H59970 FLOAT 316 SS INTERNAL</t>
  </si>
  <si>
    <t>BRISTOL BABCOCK MEASURING ELEMENT</t>
  </si>
  <si>
    <t>01-BB-12D2</t>
  </si>
  <si>
    <t>ROCHESTER THERMOCOUPLE ALARM #ET1204 TYP</t>
  </si>
  <si>
    <t>ANDERSON GREENWOOD 3 VALVE INST MANIFOLD</t>
  </si>
  <si>
    <t>CAPITAL OV11012 O-RING 01-012 (.070 X .3</t>
  </si>
  <si>
    <t>CAPITAL #0V11009 O-RING 01-009 (.070 X .</t>
  </si>
  <si>
    <t>1/2 IN.TUBING CONNECTOR FOR CHLORINATOR/</t>
  </si>
  <si>
    <t>#0V-11-212 O-RING 01-212 (.139 X .859 ID</t>
  </si>
  <si>
    <t>CAPITAL METER GASKET #P-157-4</t>
  </si>
  <si>
    <t>#OV11006 O-RING 03-006 (.070 X .145 ID)</t>
  </si>
  <si>
    <t>CAPITAL GASKET FOR 200 PPD CL2 #CB-11-12</t>
  </si>
  <si>
    <t>CAPITAL VALVE SEAT ITEM #U-1755-2</t>
  </si>
  <si>
    <t>CAPITAL METER GASKET #G-100 FOR MODEL 48</t>
  </si>
  <si>
    <t>CAPITAL #OV11112 O-RING 01-112 (.103 X .</t>
  </si>
  <si>
    <t>CAPITAL FITTING #F100 FOR MODEL 485</t>
  </si>
  <si>
    <t>CAPITAL #OV11203 O-RING 01-203 (.139 X .</t>
  </si>
  <si>
    <t>CAPITAL #G-106 GASKET FOR MODEL 100 PPD</t>
  </si>
  <si>
    <t>MAGNETROL #B751-EP/VP-X-TOM-51MD4-SIMD4</t>
  </si>
  <si>
    <t>01-BB-13D1</t>
  </si>
  <si>
    <t>ROCHESTER #SC-1352 MULTIPLIER MODULE REC</t>
  </si>
  <si>
    <t>MULTIPLIER</t>
  </si>
  <si>
    <t>ROCHESTER CONVERTER I/I 4/20MADC #SC-130</t>
  </si>
  <si>
    <t>01-BB-12F3</t>
  </si>
  <si>
    <t>ROCHESTER #SC-1320 LOW SIGNAL SELECTOR 2</t>
  </si>
  <si>
    <t>ROCHESTER CURRENT ALARM 4/20 INPUT MOD E</t>
  </si>
  <si>
    <t>01-CC-13A1</t>
  </si>
  <si>
    <t>JO BELL FLOAT 316 SS DOUBLE SPUD #S-108</t>
  </si>
  <si>
    <t>JO BELL FLOAT 316 SS 2 1/2 IN DIA #S-104</t>
  </si>
  <si>
    <t>JO BELL #ZA-3 SWITCH SPDT 400 DEG MAX</t>
  </si>
  <si>
    <t>JO BELL #ZA-2P SWITCH SPDT 250 DG MAX</t>
  </si>
  <si>
    <t>LEVEL GAUGE GLASS REFLEX 13 3/8 LGTH</t>
  </si>
  <si>
    <t>01-N-19-B3</t>
  </si>
  <si>
    <t>JERGUSON #P-125-T SEAT</t>
  </si>
  <si>
    <t>01-BB-12C2</t>
  </si>
  <si>
    <t>JERGUSON #S-658-T STEM</t>
  </si>
  <si>
    <t>JERGUSON #G-234 PACKING</t>
  </si>
  <si>
    <t>JERGUSON #G-244 PACKING</t>
  </si>
  <si>
    <t>01-BB-12C3</t>
  </si>
  <si>
    <t>JERGUSON LEVEL GAUGE MOD 20</t>
  </si>
  <si>
    <t>CAPITAL LEAD GASKET FOR MODEL 284 &amp; 285</t>
  </si>
  <si>
    <t>FOXBORO #32V40 POWER SUPPLY</t>
  </si>
  <si>
    <t>FOXBORO JUMPER BLOCK #A2005LF</t>
  </si>
  <si>
    <t>FOXBORO TOTALIZER PWA BINARY DECADE MOD9</t>
  </si>
  <si>
    <t>BINARY DECADE</t>
  </si>
  <si>
    <t>FOXBORO #A2005LM INPUT/OUTPUT POWER SUPP</t>
  </si>
  <si>
    <t>FOXBORO #A20AAPY RATE METER</t>
  </si>
  <si>
    <t>01-BB-12C5</t>
  </si>
  <si>
    <t>FOXBORO TOTALIZER RATE OUTPUT PWA PCB MO</t>
  </si>
  <si>
    <t>BROOKS #3750A2AEF1A1A ROTAMETER .5/5.0 S</t>
  </si>
  <si>
    <t>01-BB-18F5</t>
  </si>
  <si>
    <t>4 1/2 IN 1/2 LC O/30# DIAL</t>
  </si>
  <si>
    <t>01-N-9-E-2</t>
  </si>
  <si>
    <t>40 TUBE 1/2 LC 4 1/2 FACE 0-100 PSIG</t>
  </si>
  <si>
    <t>4 1/2 IN 1/2 IN LC 0/300# PRESSURE GAGE</t>
  </si>
  <si>
    <t>01-H-7-G-1</t>
  </si>
  <si>
    <t>4 1/2 1/2 IN LC 0/800# GAUGE</t>
  </si>
  <si>
    <t>4 1/2 IN 1/2 IN LC 20/0/20 IN</t>
  </si>
  <si>
    <t>01-BB-18C1</t>
  </si>
  <si>
    <t>4 1/2 IN 1/2 IN LC 0/60 IN</t>
  </si>
  <si>
    <t>01-BB-18C2</t>
  </si>
  <si>
    <t>4 1/2 IN 1/2 IN LC 10/0/30</t>
  </si>
  <si>
    <t>01-BB-18C3</t>
  </si>
  <si>
    <t>4 1/2 IN 1/2 LC 30/VAC GAUGE</t>
  </si>
  <si>
    <t>01-P-4-G-2</t>
  </si>
  <si>
    <t>4.500 F IN 300 LB TFE COATED FLG BC 0-60</t>
  </si>
  <si>
    <t>4 1/2 IN 1/2 LC 0/100#</t>
  </si>
  <si>
    <t>01-BB-18A1</t>
  </si>
  <si>
    <t>4 1/2 1/2LC 0/400#</t>
  </si>
  <si>
    <t>01-BB-18B3</t>
  </si>
  <si>
    <t>4 1/2 1/2 LC 0/800#</t>
  </si>
  <si>
    <t>01-P-12-G2</t>
  </si>
  <si>
    <t>ASHCROFT #4 1/2 1279SS 1/2 IN LC GAUGE</t>
  </si>
  <si>
    <t>01-H-7-E-4</t>
  </si>
  <si>
    <t>ASHCROFT PRESS GAUGE W/DIA SEAL 10-303VS</t>
  </si>
  <si>
    <t>ASHCROFT #50EI60E THERMOMETER -20/120 DE</t>
  </si>
  <si>
    <t>01-H-6-E-1</t>
  </si>
  <si>
    <t>ASHCROFT THERMOMETER -20/120 DEG F</t>
  </si>
  <si>
    <t>01-H-6-D-1</t>
  </si>
  <si>
    <t>ASHCROFT THERMOMETER  0/250 DEG F</t>
  </si>
  <si>
    <t>01-BB-22F1</t>
  </si>
  <si>
    <t>ASHCROFT #50EI60E THERMOMETER 50/550 DEG</t>
  </si>
  <si>
    <t>01-BB-22F4</t>
  </si>
  <si>
    <t>ASHCROFT #50EI60E THEMOMETER 0/200 DEG F</t>
  </si>
  <si>
    <t>01-BB-22G1</t>
  </si>
  <si>
    <t>ASHCROFT #50EI60E THERMOMETER 50/400 DEG</t>
  </si>
  <si>
    <t>02-C-2-C-2</t>
  </si>
  <si>
    <t>ROSEMOUNT #0115101390001 CALIBRATION CIR</t>
  </si>
  <si>
    <t>01-CC-12B3</t>
  </si>
  <si>
    <t>ROSEMOUNT AMP PCB FOR TRANSMITTER MOD 11</t>
  </si>
  <si>
    <t>ROSEMOUNT #01151-0011-0032 SENSOR MODULE</t>
  </si>
  <si>
    <t>ROSEMOUNT #01151-0011-0042 SENSOR MODULE</t>
  </si>
  <si>
    <t>ROSEMOUNT #01151-0011-0052 SENSOR MODULE</t>
  </si>
  <si>
    <t>ROSEMOUNT #01151-0028-0022 VALVE SEAT &amp;</t>
  </si>
  <si>
    <t>01-CC-13D4</t>
  </si>
  <si>
    <t>ROSEMOUNT #01151-0054-0072 SENSOR MODULE</t>
  </si>
  <si>
    <t>ROSEMOUNT #01151-0054-0082 SENSOR MODULE</t>
  </si>
  <si>
    <t>ROSEMOUNT #01151-0054-0042 SENSOR MODULE</t>
  </si>
  <si>
    <t>01-CC-13D6</t>
  </si>
  <si>
    <t>ROSEMOUNT #01151-0054-0052 SENSOR MODULE</t>
  </si>
  <si>
    <t>MAGNETROL B73-1B20 BKR LIQUID LEVEL SWIT</t>
  </si>
  <si>
    <t>UNITED ELECTRIC 376 PRESSURE SWITCH 0/50</t>
  </si>
  <si>
    <t>01-BB-13F3</t>
  </si>
  <si>
    <t>BARTON #290 DIFFERENTIAL PRESSURE SWITCH</t>
  </si>
  <si>
    <t>01-BB-13A1</t>
  </si>
  <si>
    <t>UNITED ELECTRIC #C1201209045 TEMP SWITCH</t>
  </si>
  <si>
    <t>NEMA 7 UNITED ELECTRIC #354 TYPE J120-S1</t>
  </si>
  <si>
    <t>UNITED ELECTRIC DIFFERENTIAL</t>
  </si>
  <si>
    <t>BARTON #227 DIFFERENTIAL PRESS GAUGE 0/7</t>
  </si>
  <si>
    <t>FOXBORO #11DM-BS27IAS-AG DIFFERENTIAL PR</t>
  </si>
  <si>
    <t>BENTLY NEVADA #2150400080502 VIBRATION P</t>
  </si>
  <si>
    <t>BENTLY NEVADA 13 FT 5MM EXT CABLE W/O AR</t>
  </si>
  <si>
    <t>BENTLY NEVADA #7200-18745-03 PROXIMETER</t>
  </si>
  <si>
    <t>BENTLY NEVADA 720500101 POWER SUPPLY</t>
  </si>
  <si>
    <t>BENTLY NEVADA #7330004040101020103 VIBRA</t>
  </si>
  <si>
    <t>BENTLY NEVADA PN 728500104010101000001</t>
  </si>
  <si>
    <t>BENTLY NEVADA #72300030401010201 THRUST</t>
  </si>
  <si>
    <t>RONAN #X2-1033HS-115VAC FIRST ALERT MODU</t>
  </si>
  <si>
    <t>RONAN FLASHER #X14D1-HS-115VAC</t>
  </si>
  <si>
    <t>01-BB-13B2</t>
  </si>
  <si>
    <t>RONAN #115-24-125 POWER SUPPLY</t>
  </si>
  <si>
    <t>01-CC-14A5</t>
  </si>
  <si>
    <t>RONAN #X84-100 MASTER MODULE FOR AN ANNU</t>
  </si>
  <si>
    <t>RONAN LINEARIZER PCB #X-84-200-100</t>
  </si>
  <si>
    <t>01-BB-13B4</t>
  </si>
  <si>
    <t>RONAN #X84-302-100 INPUT MODULE FOR ANNU</t>
  </si>
  <si>
    <t>ROSEMOUNT TEMPERATURE TRANSMITTER PCB MO</t>
  </si>
  <si>
    <t>01-BB-13B3</t>
  </si>
  <si>
    <t>ROSEMOUNT TRANSMITTER PCB MOD 444</t>
  </si>
  <si>
    <t>TEMPERATURE TRANSMITTER BOARD FOR MODEL</t>
  </si>
  <si>
    <t>FOXBORO #2-81A5C1 TURBINE FLOWMETER .23/</t>
  </si>
  <si>
    <t>FISHER RECEIVER CONTROLLER 3-15 PSIG INP</t>
  </si>
  <si>
    <t>FISHER PRESSURE CONTROLLER 0/600 PSIG</t>
  </si>
  <si>
    <t>FISHER TEMP CONTROLLER 0/200 DEG F</t>
  </si>
  <si>
    <t>THERMOMETER 0/250 DEG F</t>
  </si>
  <si>
    <t>FRIDAY #1 1/2 IN TYPE B GAS FILTER</t>
  </si>
  <si>
    <t>01-BB-14H3</t>
  </si>
  <si>
    <t>AMERICAN METER #55460G041 GEAR &amp; BEARING</t>
  </si>
  <si>
    <t>01-BB-14C5</t>
  </si>
  <si>
    <t>AMETEK MOD 40 0/250 DEG F</t>
  </si>
  <si>
    <t>AMETEK #11BT433GB5540-GH MOD 40</t>
  </si>
  <si>
    <t>FISHER #1 IN EZ VALVE BODY ASSEMBLY</t>
  </si>
  <si>
    <t>FISHER #2 IN EZ VALVE BODY</t>
  </si>
  <si>
    <t>FISHER DIAPHRAGM ASSY</t>
  </si>
  <si>
    <t>FISHER FILTER ELEMENT</t>
  </si>
  <si>
    <t>01-BB-14D2</t>
  </si>
  <si>
    <t>ELECTRO-PNEUMATIC POSITIONER WITH MOUNTI</t>
  </si>
  <si>
    <t>01-BB-15H1</t>
  </si>
  <si>
    <t>FISHER #30A8076X0A2 TORQUE MOTOR</t>
  </si>
  <si>
    <t>#1D134706992 VALVE O-RING 01-008 (.070X.</t>
  </si>
  <si>
    <t>FISHER #R3590XRS012 RELAY COMPLETE</t>
  </si>
  <si>
    <t>01-P-5-E-3</t>
  </si>
  <si>
    <t>FISHER #2U909925212 TYPE 3590</t>
  </si>
  <si>
    <t>01-BB-14D3</t>
  </si>
  <si>
    <t>FISHER CONNECTOR ARM BLOCK</t>
  </si>
  <si>
    <t>FISHER #1F378515132 TURNBUCKLE ROD SIZE</t>
  </si>
  <si>
    <t>01-BB-14D4</t>
  </si>
  <si>
    <t>FISHER #1F210435132 TURNBUCKLE PIVOT SS</t>
  </si>
  <si>
    <t>TURNBUCKLE #1F379614022 SIZE 30/60</t>
  </si>
  <si>
    <t>FISHER HEX NUT</t>
  </si>
  <si>
    <t>FISHER #1F210614022 UPPER CLEVIS</t>
  </si>
  <si>
    <t>CLEVIS</t>
  </si>
  <si>
    <t>FISHER POSITIONER CLEVIS PIN MOD 35%</t>
  </si>
  <si>
    <t>CLEVIS PIN</t>
  </si>
  <si>
    <t>FISHER E RING #1P257528992 TYPE 3590</t>
  </si>
  <si>
    <t>FISHER ELECTRO PNEUMATIC TRANSDUCER</t>
  </si>
  <si>
    <t>01-P-4-A-1</t>
  </si>
  <si>
    <t>FISHER RELAY TYPE 82 ENTIRE ASSY</t>
  </si>
  <si>
    <t>FISHER PNEUMATIC VALVE POSITIONER</t>
  </si>
  <si>
    <t>01-AA-23C2</t>
  </si>
  <si>
    <t>FISHER RELAY TYPE 83L</t>
  </si>
  <si>
    <t>01-BB-14C4</t>
  </si>
  <si>
    <t>FISHER POSITIONER ARM SIZE 40 THRU 100</t>
  </si>
  <si>
    <t>FISHER MOUNTING PLATE TYPE 650</t>
  </si>
  <si>
    <t>FISHER OUTPUT GAUGE O/30 PSIG 11B4040X01</t>
  </si>
  <si>
    <t>FISHER SUPPLY GAUGE 0-60 PSIG 11B4040X02</t>
  </si>
  <si>
    <t>FISHER #1V621927012 RANGE SPRING 6/30 PS</t>
  </si>
  <si>
    <t>01-CC-12B1</t>
  </si>
  <si>
    <t>SHAFT ASSY 15A9609X012 POSITIONER FISHER</t>
  </si>
  <si>
    <t>FISHER #15A9609X022 SHAFT ASSY 4 IN TRAV</t>
  </si>
  <si>
    <t>O-RING 03-018 (.070 X .739 ID)</t>
  </si>
  <si>
    <t>01-BB-14B1</t>
  </si>
  <si>
    <t>FISHER RUBBER GASKET #1V6062X0012</t>
  </si>
  <si>
    <t>01-BB-14B2</t>
  </si>
  <si>
    <t>#14A0592X012 O-RING 03-001 (.040 X .029</t>
  </si>
  <si>
    <t>FISHER RED EXTENSION SPRING</t>
  </si>
  <si>
    <t>FISHER #1U909835032 TRAVEL PIN</t>
  </si>
  <si>
    <t>FISHER #10A2167X012 TRAVEL PIN</t>
  </si>
  <si>
    <t>01-BB-14B3</t>
  </si>
  <si>
    <t>VAREC #8212P1 LEVEL TRANSMITTER 0/30 FT</t>
  </si>
  <si>
    <t>01-BB-14B4</t>
  </si>
  <si>
    <t>FLUIDYNE DISPLAY ASSY 6 DIGIT #209805001</t>
  </si>
  <si>
    <t>FLUIDYNE #211205004 POWER SUPPLY W/OPTIO</t>
  </si>
  <si>
    <t>01-BB-14B5</t>
  </si>
  <si>
    <t>FISHER ELECTRONIC LEVEL TRANSMITTER</t>
  </si>
  <si>
    <t>01-BB-14A2</t>
  </si>
  <si>
    <t>FISHER GASKET FOR LEVEL TRANS</t>
  </si>
  <si>
    <t>01-CC-12B5</t>
  </si>
  <si>
    <t>FISHER TORQUE TUBE ASSY 316SS</t>
  </si>
  <si>
    <t>01-CC-12C6</t>
  </si>
  <si>
    <t>FISHER GASKET</t>
  </si>
  <si>
    <t>FISHER #22B0463X032 STANDARD PILOT RELAY</t>
  </si>
  <si>
    <t>FISHER #0Y061714012 PLUG VALVE</t>
  </si>
  <si>
    <t>01-CC-14C2</t>
  </si>
  <si>
    <t>#1N838706382 O-RING 03-004 (.070 X .070</t>
  </si>
  <si>
    <t>FISHER GASKET #1N873604142</t>
  </si>
  <si>
    <t>FISHER UPPER DIAPHRAGM</t>
  </si>
  <si>
    <t>FISHER #1B599335072 GROOVE PIN TYPE C</t>
  </si>
  <si>
    <t>FISHER #1U285435072 SEAT RING</t>
  </si>
  <si>
    <t>01-BB-18F2</t>
  </si>
  <si>
    <t>FISHER #15A6502X012 M-FORM PLUG</t>
  </si>
  <si>
    <t>FISHER #1U216135072 AO</t>
  </si>
  <si>
    <t>01-CC-14C6</t>
  </si>
  <si>
    <t>FISHER #16A3335X012 PLUG M FORM</t>
  </si>
  <si>
    <t>01-CC-14C5</t>
  </si>
  <si>
    <t>FISHER #15A6659X012 PLUG M FORM</t>
  </si>
  <si>
    <t>FISHER #2U856146052 SEAT RING</t>
  </si>
  <si>
    <t>01-CC-12B2</t>
  </si>
  <si>
    <t>FISHER #1F3370X0322 PACKING RING</t>
  </si>
  <si>
    <t>FISHER GROOVE PIN TYPE C</t>
  </si>
  <si>
    <t>FISHER PLUG 1 FLUTE</t>
  </si>
  <si>
    <t>GASKET 347 SS STYLE W 2 X 2 1/2</t>
  </si>
  <si>
    <t>01-CC-14B1</t>
  </si>
  <si>
    <t>FISHER #1U285235072 SEAT RING</t>
  </si>
  <si>
    <t>FISHER #1U388835112 PLUG STEM</t>
  </si>
  <si>
    <t>FISHER #1U285335072 SEAT RING</t>
  </si>
  <si>
    <t>FISHER #16A5708X012 MICRO FORM PLUG</t>
  </si>
  <si>
    <t>FISHER THREE FLUTE PLUG</t>
  </si>
  <si>
    <t>FISHER #15A6500X012 M FORM PLUG</t>
  </si>
  <si>
    <t>FISHER #1R3101X0032 GASKET FOR A 1 1/2 I</t>
  </si>
  <si>
    <t>01-CC-14B3</t>
  </si>
  <si>
    <t>FISHER #1U2216X0012 PISTON RING</t>
  </si>
  <si>
    <t>FISHER #11A5322X012 HIGH TEMP PLUG</t>
  </si>
  <si>
    <t>FISHER #16A1937X012 GASKET SHIM</t>
  </si>
  <si>
    <t>FISHER #1U221935072 SEAT RING</t>
  </si>
  <si>
    <t>01-CC-14B2</t>
  </si>
  <si>
    <t>FISHER #11A5206X022 VALVE PLUG</t>
  </si>
  <si>
    <t>FISHER #15A6482X012 EQ% PLUG</t>
  </si>
  <si>
    <t>FISHER #15A6504X012 SEAT RING</t>
  </si>
  <si>
    <t>FISHER #1B599835072 GROOVE PIN TYPE C</t>
  </si>
  <si>
    <t>FISHER PLUG STEM</t>
  </si>
  <si>
    <t>FISHER #1U216235072 QO PLUG</t>
  </si>
  <si>
    <t>SEAT RING FISHER PN 1U222535072</t>
  </si>
  <si>
    <t>01-CC-14B4</t>
  </si>
  <si>
    <t>FISHER #16A1938X012 GASKET SHIM</t>
  </si>
  <si>
    <t>FISHER #11A5214X022 VALVE PLUG</t>
  </si>
  <si>
    <t>01-CC-15H5</t>
  </si>
  <si>
    <t>FISHER #1U2174X0012 PISTON RING</t>
  </si>
  <si>
    <t>01-CC-15H3</t>
  </si>
  <si>
    <t>FISHER #1U222539102 SEAT RING</t>
  </si>
  <si>
    <t>FISHER #11A5320X012 HIGH TEMP PLUG</t>
  </si>
  <si>
    <t>FISHER #1E3190X0222 PACKING RING</t>
  </si>
  <si>
    <t>FISHER #1V3802X0022 PACKING RING</t>
  </si>
  <si>
    <t>FISHER #11A5328X012 PLUG HIGH TEMP</t>
  </si>
  <si>
    <t>01-CC-15H2</t>
  </si>
  <si>
    <t>FISHER #16A3337X012 PLUG M FORM</t>
  </si>
  <si>
    <t>FISHER #26A3354X012 SEAL RING</t>
  </si>
  <si>
    <t>FISHER #11A5205X012 HIGH TEMP PLUG</t>
  </si>
  <si>
    <t>FISHER #1V657535072 BAL PLUG</t>
  </si>
  <si>
    <t>FISHER #1U222735072 SEAT RING</t>
  </si>
  <si>
    <t>01-CC-15G4</t>
  </si>
  <si>
    <t>FISHER #1V657735072 BAL PLUG</t>
  </si>
  <si>
    <t>01-CC-15H6</t>
  </si>
  <si>
    <t>FISHER SPIRAL WOUND GASKET #1R372299442</t>
  </si>
  <si>
    <t>FISHER #1U222939102 SEAT RING</t>
  </si>
  <si>
    <t>FISHER #1U2392X0012 PISTON RING</t>
  </si>
  <si>
    <t>FISHER #11A5347X012 HIGH TEMP PLUG FOR A</t>
  </si>
  <si>
    <t>FISHER #16A1941X012 GASKET SHIM</t>
  </si>
  <si>
    <t>01-CC-15D5</t>
  </si>
  <si>
    <t>FISHER #25A5715X012 SEAT RING</t>
  </si>
  <si>
    <t>FISHER #1U222933092 SEAT RING</t>
  </si>
  <si>
    <t>01-BB-15G4</t>
  </si>
  <si>
    <t>FISHER #1V658135072 BAL PLUG</t>
  </si>
  <si>
    <t>FISHER DIAPHRAGM FOR A 3 IN</t>
  </si>
  <si>
    <t>01-PP-16H3</t>
  </si>
  <si>
    <t>FISHER #1U222835072 SEAT RING</t>
  </si>
  <si>
    <t>01-BB-15G6</t>
  </si>
  <si>
    <t>FISHER #1V657935072 BAL PLUG</t>
  </si>
  <si>
    <t>FISHER #16A1940X012 GASKET SHIM</t>
  </si>
  <si>
    <t>PRESSURE SWITCH 2-80 IN WC PRESS RANGE,</t>
  </si>
  <si>
    <t>01-P-2-D-1</t>
  </si>
  <si>
    <t>#206001800 O-RING 03-018 (.070 X .739 ID</t>
  </si>
  <si>
    <t>01-BB-15F2</t>
  </si>
  <si>
    <t>FLUIDYNE #203820400 SPRING WASHER</t>
  </si>
  <si>
    <t>FLUIDYNE #242200016 TIMING GEAR PAIR</t>
  </si>
  <si>
    <t>#206015600 O-RING 03-156(.103 X 4.237 ID</t>
  </si>
  <si>
    <t>FLUIDYNE #241104021 INDUCTIVE PICKUP</t>
  </si>
  <si>
    <t>MAX MACHINERY #285011 TACH PICKUP</t>
  </si>
  <si>
    <t>#2-57-026 O-RING 01-026 (.070 X 1.239 ID</t>
  </si>
  <si>
    <t>#257149 O-RING 01-149 (.103 X 2.800 ID)</t>
  </si>
  <si>
    <t>01-BB-15F5</t>
  </si>
  <si>
    <t>TRANSMATION RED BINDING POST MOD 1061</t>
  </si>
  <si>
    <t>BINDING POST</t>
  </si>
  <si>
    <t>TRANSMATION WHITE BINDING POST MOD 1061</t>
  </si>
  <si>
    <t>ROSEMOUNT #1151AP4E22M1B1 ABSOLUTE PRESS</t>
  </si>
  <si>
    <t>ROSEMOUNT #1151AP5E22M1B1 ABSOLUTE PRESS</t>
  </si>
  <si>
    <t>ROCHESTER #ET-1208-XP HI TEMP ALARM SWIT</t>
  </si>
  <si>
    <t>MANIFOLD TFE O-RING</t>
  </si>
  <si>
    <t>FISHER CLOSING CAP GASKET</t>
  </si>
  <si>
    <t>FISHER DIAPHRAGM FOR REGULATOR</t>
  </si>
  <si>
    <t>FISHER FLANGE GASKET</t>
  </si>
  <si>
    <t>FISHER DISC ASSY</t>
  </si>
  <si>
    <t>GAS REGULATOR, 166 SERIES, RANGE 2-5 PS</t>
  </si>
  <si>
    <t>ASHCROFT SELF OPERATING INDICATING #2103</t>
  </si>
  <si>
    <t>FISHER INPUT PCB FOR TRANSMITTER MOD 234</t>
  </si>
  <si>
    <t>FISHER TRANSMITTER OUTPUT PCB MOD 2340</t>
  </si>
  <si>
    <t>FISHER POTENTIOMETER R1</t>
  </si>
  <si>
    <t>FISHER #1U8909/X0012 METRISITE ASSY</t>
  </si>
  <si>
    <t>FISHER FILTER #20A666/8X0-12 MODEL 2340</t>
  </si>
  <si>
    <t>GAUGE 0-60 PSI RANGE 2 1/2 DIAL 1/4</t>
  </si>
  <si>
    <t>0-100 PSI GAUGE RANGE 2 1/2 IN DIAL 1/4</t>
  </si>
  <si>
    <t>0-60 PSI RANGE 2 INCH DIAL 1/4 IN BACK C</t>
  </si>
  <si>
    <t>01-CC-12B4</t>
  </si>
  <si>
    <t>GAUGE 2-1/2 IN. DIAL 1/4 IN. BACK CONNEC</t>
  </si>
  <si>
    <t>GAUGE 0-200 PSI RANGE 2 1/2 DIAL</t>
  </si>
  <si>
    <t>01-P-10-B3</t>
  </si>
  <si>
    <t>DIGITAL CALIBRATOR REPAIR PPS MOD 1040</t>
  </si>
  <si>
    <t>FISHER PRESSURE REGULATOR ADJUSTING SCRE</t>
  </si>
  <si>
    <t>FISHER PRESSURE REGULATOR SPRING</t>
  </si>
  <si>
    <t>FISHER DIAPHRAGM FOR NITROGEN PRESSURE</t>
  </si>
  <si>
    <t>FISHER DISC HOLDER ASSY FOR NITROGEN</t>
  </si>
  <si>
    <t>PRESSURE PULSATION SNUBBER 1/4 SS</t>
  </si>
  <si>
    <t>01-CC-14B6</t>
  </si>
  <si>
    <t>PRESSURE PULSATION SNUBBER 1/2 SS</t>
  </si>
  <si>
    <t>3/4 IN REGULATOR 1/4 SST ORIFICE 15-40 P</t>
  </si>
  <si>
    <t>3/4 IN NPT RELIEF VALVE FOR PCV902</t>
  </si>
  <si>
    <t>1 IN REGUALTOR 1/2 SST ORIFICE 15-40 PSI</t>
  </si>
  <si>
    <t>01-BB-15C1</t>
  </si>
  <si>
    <t>1 IN NPT RELIEF VALVE FOR PCV 951</t>
  </si>
  <si>
    <t>B5 LEVEL GAUGE GLASS REFLEX 8-5/8 IN LEN</t>
  </si>
  <si>
    <t>01-BB-11C2</t>
  </si>
  <si>
    <t>#5 LEVEL GAUGE GASKET 8 5/8 IN LGTH 1 5/</t>
  </si>
  <si>
    <t>O-RING FOR PROCESS FLANGE ITEM 23, ROSE</t>
  </si>
  <si>
    <t>O-RING 17-207 (.139 X .546ID)</t>
  </si>
  <si>
    <t>UNILOC PROPORTIONAL RATE #2001234-8</t>
  </si>
  <si>
    <t>UNILOC CONDUCTIVITY ALARM CARD #2001367</t>
  </si>
  <si>
    <t>01-BB-16E4</t>
  </si>
  <si>
    <t>UNILOC POWER SUPPLY</t>
  </si>
  <si>
    <t>01-BB-16E3</t>
  </si>
  <si>
    <t>UNILOC PCB MOD 545 03 08 CONDUCTIVITY CO</t>
  </si>
  <si>
    <t>ROSEMOUNT LEVEL TRANSMITTER 0-200 IN H20</t>
  </si>
  <si>
    <t>UNILOC SENSING ELECTRODE PROBE</t>
  </si>
  <si>
    <t>01-BB-16D2</t>
  </si>
  <si>
    <t>FISHER SEAL RING</t>
  </si>
  <si>
    <t>ROSEMOUNT #444 THERMOCOUPLE TO CURRENT</t>
  </si>
  <si>
    <t>MSA RHEOSTAT FOR GAS INDICATOR MODEL 2A</t>
  </si>
  <si>
    <t>01-BB-15E4</t>
  </si>
  <si>
    <t>TOTALIZER MOD #1803 EXACT DUPLICATE SN F</t>
  </si>
  <si>
    <t>ROSEMOUNT PROCESS FLANGE 01151-0213-0012</t>
  </si>
  <si>
    <t>01-CC-13G6</t>
  </si>
  <si>
    <t>ROSEMOUNT BLANK FLANGE 90043-0046-0001</t>
  </si>
  <si>
    <t>ROSEMOUNT ELECTRONICS HOUSING 01151-0060</t>
  </si>
  <si>
    <t>ROSEMOUNT ELECTRONICS COVER 90032-0240-0</t>
  </si>
  <si>
    <t>01-CC-12B6</t>
  </si>
  <si>
    <t>ROSEMOUNT ELECTRONICS ASSY HARDWARE</t>
  </si>
  <si>
    <t>ROSEMOUNT FLANGE HARDWARE 0115-0031-0001</t>
  </si>
  <si>
    <t>ROSEMOUNT #01151-0036-0001 MOUNTING BRAC</t>
  </si>
  <si>
    <t>01-BB-16E5</t>
  </si>
  <si>
    <t>ROSEMOUNT FB FLAT MOUNTING BRACKET W/U B</t>
  </si>
  <si>
    <t>01-CC-14E1</t>
  </si>
  <si>
    <t>ROSEMOUNT FLANGE ADAPTER UNION</t>
  </si>
  <si>
    <t>MAX MACHINERY TACHOMETER MODEL 289720</t>
  </si>
  <si>
    <t>ROSEMOUNT METER LINEAR SCALE 4-20 MADC</t>
  </si>
  <si>
    <t>ROSEMOUNT METER SQUARE ROOT WITH KIT</t>
  </si>
  <si>
    <t>01-BB-15E6</t>
  </si>
  <si>
    <t>JERGUSON #67 OFFSET VALVE O/C FLANGED UN</t>
  </si>
  <si>
    <t>CAPITAL CONTROLS REMOTE METER PANEL #A12</t>
  </si>
  <si>
    <t>FISHER VALVE PLUG FOR 1 IN 150# CONTROL</t>
  </si>
  <si>
    <t>01-BB-16E6</t>
  </si>
  <si>
    <t>FISHER SEAT RING 1 IN PORT SIZE 3/8 STEM</t>
  </si>
  <si>
    <t>4 1/2 1/2 IN LC 0/300#</t>
  </si>
  <si>
    <t>FISHER GAS PRESSURE REGULATOR 30 PSIG 2</t>
  </si>
  <si>
    <t>NIBCO 1/2 BALL CHECK VALVE 150#</t>
  </si>
  <si>
    <t>01-BB-16D3</t>
  </si>
  <si>
    <t>EJECTOR FOR ADVANCE #282 GAS CHLORINATOR</t>
  </si>
  <si>
    <t>1/2 IN SIGHT FLOW INDICATOR MODEL EEP 30</t>
  </si>
  <si>
    <t>01-BB-16D5</t>
  </si>
  <si>
    <t>REPLACEMENT GLASS FOR 1/2 IN SIGHT FLOW</t>
  </si>
  <si>
    <t>GASKET FOR REPLACEMENT GLASS FOR 1/2 IN</t>
  </si>
  <si>
    <t>CONAX #MHC-125-B-2-L MULTI HOLE PACKING</t>
  </si>
  <si>
    <t>CONAX LAVA SEALANT</t>
  </si>
  <si>
    <t>AMERICAN METER BPI PN44987G008 STACK DIA</t>
  </si>
  <si>
    <t>01-BB-16C1</t>
  </si>
  <si>
    <t>FISHER TRAVEL ARM ASSY FOR ELECTRO-PNEUM</t>
  </si>
  <si>
    <t>FISHER SEAT RING FOR REGULATOR 3/4 IN</t>
  </si>
  <si>
    <t>FISHER DISC HOLDER FOR REGULATOR 3/4 INC</t>
  </si>
  <si>
    <t>FISHER GROOVE PIN FOR REGULATOR 3/4 IN 1</t>
  </si>
  <si>
    <t>FOR FISHER REGULATOR TYPE FS621-231</t>
  </si>
  <si>
    <t>FISHER GASKET FOR REGULATOR 3/4 IN TYPE</t>
  </si>
  <si>
    <t>FISHER 1 IN REGULATOR 15-40 PSI 1/2 SST</t>
  </si>
  <si>
    <t>01-BB-16H3</t>
  </si>
  <si>
    <t>SMOKE DETECTOR TC100C1002</t>
  </si>
  <si>
    <t>RONAN X80-100B MASTER MODULE</t>
  </si>
  <si>
    <t>RONAN TEMP MONITOR LINERIZED PCB X80-200</t>
  </si>
  <si>
    <t>RONAN X80-312K INPUT MODULE DUAL INPUT S</t>
  </si>
  <si>
    <t>RONAN X80-502-FD-HS ALARM MODULE</t>
  </si>
  <si>
    <t>01-BB-16C3</t>
  </si>
  <si>
    <t>RONAN X23DC-24-HS ALARM RELAY</t>
  </si>
  <si>
    <t>RONAN ALARM MODULE X2-1033-H5 120V</t>
  </si>
  <si>
    <t>AMETEK OUTPUT GAUGE O/30 PSIG FOR MODEL</t>
  </si>
  <si>
    <t>FOXBORO CONTROLLER MODEL #E27AF-SA&amp;EA4</t>
  </si>
  <si>
    <t>AMERICAN FRAME GEAR ASSY FOR 2M CVM ROTA</t>
  </si>
  <si>
    <t>FISHER NOZZLE FOR MODEL 4150 &amp; 4160</t>
  </si>
  <si>
    <t>FISHER MACHINE SCREW FOR MODEL 4150 &amp; 41</t>
  </si>
  <si>
    <t>01-BB-17F2</t>
  </si>
  <si>
    <t>HONEYWELL MEGOPAK THERMOCOUPLE, TYPE K,</t>
  </si>
  <si>
    <t>THERMOCOUPLE XACTPAC SHEATH TYPE 446SS</t>
  </si>
  <si>
    <t>MASTER ELECTRONIC COUNTER 8 DIGIT 24VDC</t>
  </si>
  <si>
    <t>01-BB-17F3</t>
  </si>
  <si>
    <t>SS TUBE LC 2 1/2 FACE 0-600 PSI</t>
  </si>
  <si>
    <t>COUNTER RESET KIT FOR MASTER ELECTRONIC</t>
  </si>
  <si>
    <t>BROOKS FLOWMETER SIZE 8 1/2 THREADED CON</t>
  </si>
  <si>
    <t>FLUIDYNE #242-204 HELIX METER 2-1/2 IN</t>
  </si>
  <si>
    <t>LEVEL SWITCH 112GY</t>
  </si>
  <si>
    <t>01-BB-17A3</t>
  </si>
  <si>
    <t>LEVEL SWITCH 112 HA CAT #ASF157EP</t>
  </si>
  <si>
    <t>FISHER LEVELTROL DISPLACER 32 X 1 1/2 DI</t>
  </si>
  <si>
    <t>AFLAS O-RING 01-011 (.070 X .301 ID)</t>
  </si>
  <si>
    <t>AFLAS O-RING 01-117 (.103 X .799 ID)</t>
  </si>
  <si>
    <t>UNREGULATED POWER SUPPLY</t>
  </si>
  <si>
    <t>01-BB-17F1</t>
  </si>
  <si>
    <t>FISHER CONTROL VALVE STEM 1 IN CLASS 300</t>
  </si>
  <si>
    <t>01-BB-17F5</t>
  </si>
  <si>
    <t>FISHER DIAPHRAGM NEOPRENE</t>
  </si>
  <si>
    <t>01-BB-17F6</t>
  </si>
  <si>
    <t>FISHER TEFLON COVER 1 IN CONTROL VALVE</t>
  </si>
  <si>
    <t>FISHER PRESSURE REGULATOR 1 1/2 OUTLET</t>
  </si>
  <si>
    <t>SHO-RATE PURGE METER .5 TO 5 SCFH</t>
  </si>
  <si>
    <t>SENSOR O-RING 01-118 (.103 X .862 ID)</t>
  </si>
  <si>
    <t>01-BB-17E1</t>
  </si>
  <si>
    <t>MSA PUSHBUTTON BOOT #473840 FOR MINIGARD</t>
  </si>
  <si>
    <t>01-BB-17E2</t>
  </si>
  <si>
    <t>CALIBRATION CONTROL COVER #473835</t>
  </si>
  <si>
    <t>MSA CALIBRATION CONTROL GASKET #473837</t>
  </si>
  <si>
    <t>MINE SAFETY APPLIANCES #631268 COVER SCR</t>
  </si>
  <si>
    <t>01-BB-17E3</t>
  </si>
  <si>
    <t>MSA CHARGER #476483 FOR MINIGARD II</t>
  </si>
  <si>
    <t>FISHER DRIVER BEARING BOLT</t>
  </si>
  <si>
    <t>01-BB-17E5</t>
  </si>
  <si>
    <t>FISHER DRIVER BEARING MOD 249B &amp; 249C</t>
  </si>
  <si>
    <t>ROD &amp; DRIVER FOR FISHER CAGED LEVEL SENS</t>
  </si>
  <si>
    <t>FISHER ROD &amp; DRIVER 249C ASSY</t>
  </si>
  <si>
    <t>STEM AND PIECE FOR FISHER CONTROL 249B &amp;</t>
  </si>
  <si>
    <t>FISHER DISPLACER STEM</t>
  </si>
  <si>
    <t>HHJ 20 TYPE J THERMOCOUPLE PN HIR228PHCO</t>
  </si>
  <si>
    <t>LEEDS &amp; NORTHRUP #HHJ20 THERMOCOUPLE</t>
  </si>
  <si>
    <t>01-BB-17B5</t>
  </si>
  <si>
    <t>BROOKS SHO RATE PURGE METER</t>
  </si>
  <si>
    <t>01-H-6-F-3</t>
  </si>
  <si>
    <t>AGASTAT MODEL 701AH 3-30 MIN COIL 120V</t>
  </si>
  <si>
    <t>01-BB-17G4</t>
  </si>
  <si>
    <t>4 1/2 1/2 IN LC 100/VAC W/75</t>
  </si>
  <si>
    <t>01-BB-18D2</t>
  </si>
  <si>
    <t>FOR CAPITAL CONTROLS CHLORINATOR GAS SCA</t>
  </si>
  <si>
    <t>CAPITAL METER GASKET FOR CHLORINATOR #48</t>
  </si>
  <si>
    <t>BROOKS # ES-097-Y-167-AAA PRE AMP</t>
  </si>
  <si>
    <t>STRANCO #7-4001 SPARE PARTS KIT</t>
  </si>
  <si>
    <t>STRANCO #PB-4000 SPARE PARTS KIT</t>
  </si>
  <si>
    <t>BUNG ENTERING DRUM MIXER 115/230 1 PHASE</t>
  </si>
  <si>
    <t>AGASTAT TIME MODEL 7022AF TIME DELAY ON</t>
  </si>
  <si>
    <t>ROSEMOUNT ALPHALINE DP SENSOR 316 SST</t>
  </si>
  <si>
    <t>CAPITAL CONTROLS DIAPHRAGM FOR DIRECT</t>
  </si>
  <si>
    <t>VALVE SEAT FOR DIRECT CYLINDER 150#</t>
  </si>
  <si>
    <t>SPRING FOR CHLORINATOR W/EJECTOR CHECK V</t>
  </si>
  <si>
    <t>CAPITAL CONTROLS SUPPORT DIAPHRAGM #D-10</t>
  </si>
  <si>
    <t>NOZZLE # E106101</t>
  </si>
  <si>
    <t>CAPITAL CONTROLS DIFFUSER FOR CHLORINATO</t>
  </si>
  <si>
    <t>CONTROL CABLE 7 CONDUCTOR 18 AWG</t>
  </si>
  <si>
    <t>PUMP &amp; VALVE ASSEMBLY 480425</t>
  </si>
  <si>
    <t>62740 MSA O-RING 01-022 (.070 X .989 ID)</t>
  </si>
  <si>
    <t>MSA SENSOR CARBON MONOXIDE REPLACEMNT</t>
  </si>
  <si>
    <t>THERMOSTAT FOR EMERSON CHROMALOX HEATER</t>
  </si>
  <si>
    <t>01-BB-17G2</t>
  </si>
  <si>
    <t>FOXBORO GAUGE =0-100% 0-10 SQUARE ROOT</t>
  </si>
  <si>
    <t>01-BB-18D1</t>
  </si>
  <si>
    <t>MASTER VISIBLE JY TAYLOR CO PERCENT TOTA</t>
  </si>
  <si>
    <t>SENSOREX PH PROBE</t>
  </si>
  <si>
    <t>01-D-7-F-5</t>
  </si>
  <si>
    <t>HACH CHLORINE ANALYZER PCB MOD CL-17</t>
  </si>
  <si>
    <t>HACH CHLORINE ANAYLZER PCB MOD CL-17</t>
  </si>
  <si>
    <t>CIRCUIT BOARD ASSEMBLY POWER SUPPLY 4418</t>
  </si>
  <si>
    <t>HACH ANALYZER COLORIMETER MOD CL-17</t>
  </si>
  <si>
    <t>COLORIMETER</t>
  </si>
  <si>
    <t>01-BB-18G1</t>
  </si>
  <si>
    <t>HACH MAINTENANCE KIT AI942</t>
  </si>
  <si>
    <t>MOTOR PUMP FOR CHLORINE ANALYZER A1942</t>
  </si>
  <si>
    <t>01-BB-18F3</t>
  </si>
  <si>
    <t>PINCH PLATE FOR CHLORINE ANALYZER A-1942</t>
  </si>
  <si>
    <t>PRESSURE REGULATOR FOR CHLORINE ANALYZER</t>
  </si>
  <si>
    <t>REAGENT STRAW FOR CHLORINE ANALYZER A-19</t>
  </si>
  <si>
    <t>01-BB-18H1</t>
  </si>
  <si>
    <t>HACH EPROM ROM KIT #CL17-44310-00</t>
  </si>
  <si>
    <t>01-BB-18F4</t>
  </si>
  <si>
    <t>STIR MOTOR ASSY FOR CHLORINE ANALYZER 1</t>
  </si>
  <si>
    <t>STIRRING MAGNET FOR CHLORINE ANALYZER 11</t>
  </si>
  <si>
    <t>STRAINER SAMPLE 1/8 NPT FOR CHLORINE ANA</t>
  </si>
  <si>
    <t>SULFURIC ACID STANDARD SOLUTION</t>
  </si>
  <si>
    <t>HACH FERROUS AMMONIUM SULFATE 28ML MOD C</t>
  </si>
  <si>
    <t>MURPHY SAFETY SWITCH MODEL VS2</t>
  </si>
  <si>
    <t>#9 MICA SHIELD FOR LEVEL GAUGE</t>
  </si>
  <si>
    <t>01-N-8-E-4</t>
  </si>
  <si>
    <t>BLOCK ONLY FOR TUBE SKIN THERMOCOUPLE</t>
  </si>
  <si>
    <t>SET SCREW FOR FISHER 3590 ELECTRO-PNEUMA</t>
  </si>
  <si>
    <t>01-BB-18F1</t>
  </si>
  <si>
    <t>TENSION SPRING</t>
  </si>
  <si>
    <t>TRAVEL ARM PIVOT</t>
  </si>
  <si>
    <t>FISHER ADJUSTMENT GEAR FOR 3590 VALVE</t>
  </si>
  <si>
    <t>MACHINE SCREW FOR FISHER 3590</t>
  </si>
  <si>
    <t>TORSION SPRING</t>
  </si>
  <si>
    <t>FEEDBACK SPRING</t>
  </si>
  <si>
    <t>1/4 X 2 1/2 DIA MARSH PRESSURE GAUGE 0-1</t>
  </si>
  <si>
    <t>01-CC-12E6</t>
  </si>
  <si>
    <t>1 1/4 IN DIAPHRAGM VALVE PLASTIC BODY ST</t>
  </si>
  <si>
    <t>CN20140319</t>
  </si>
  <si>
    <t>VALVE FN2264F4FE 1/4 PLASTIC PLUG</t>
  </si>
  <si>
    <t>01-CC-13G4</t>
  </si>
  <si>
    <t>IMPELLER FOR MOD 3171 ST SN 4105032</t>
  </si>
  <si>
    <t>FULL VIEW FLOW METER</t>
  </si>
  <si>
    <t>01-BB-20D1</t>
  </si>
  <si>
    <t>METERING TUBE PN S925L242WAA</t>
  </si>
  <si>
    <t>01-CC-14A1</t>
  </si>
  <si>
    <t>BROOKS FLOAT FOR FULL VIEW FLOWMETER #10</t>
  </si>
  <si>
    <t>01-CC-13G2</t>
  </si>
  <si>
    <t>O-RING SEAL FOR FULL VIEW BROOKS FLOW ME</t>
  </si>
  <si>
    <t>NEOPRENE PACKING SET</t>
  </si>
  <si>
    <t>TEFLON PACKING SET</t>
  </si>
  <si>
    <t>BROOKS WINDOW GLASS FOR FULL VIEW FLOW M</t>
  </si>
  <si>
    <t>OMEGA ANALOG FLOW RATE INDICATOR MOD FPM</t>
  </si>
  <si>
    <t>OMEGA PADDLE WHEEL FLOW SENSOR MODEL FP5</t>
  </si>
  <si>
    <t>01-CC-15F5</t>
  </si>
  <si>
    <t>OMEGA TEE</t>
  </si>
  <si>
    <t>01-BB-21G1</t>
  </si>
  <si>
    <t>HACH DPD FREE CL 25 AMPULS PER PACKAGE</t>
  </si>
  <si>
    <t>HONEYWELL PROPORTIONING RELAY 4-20 MA CO</t>
  </si>
  <si>
    <t>ROSEMOUNT #01151-0041-0162 SENSOR MODULE</t>
  </si>
  <si>
    <t>ROSEMOUNT #01151-0041-0172 SENSOR MODULE</t>
  </si>
  <si>
    <t>ROSEMOUNT #01151-0041-0182 SENSOR MODULE</t>
  </si>
  <si>
    <t>ASHCROFT 12 INCH  STEM 200/1000 DEG F TH</t>
  </si>
  <si>
    <t>01-CC-8-E1</t>
  </si>
  <si>
    <t>HYDROGUARD SERIES 430 REGULATOR</t>
  </si>
  <si>
    <t>STRAINER CHECK STOPS FOR HYDROGUARD 430</t>
  </si>
  <si>
    <t>01-LL-23G5</t>
  </si>
  <si>
    <t>01-GG-14F5</t>
  </si>
  <si>
    <t>SPACER FOR O'BRIEN BOX PN 558345</t>
  </si>
  <si>
    <t>O'BRIEN VENT EXTENSION FOR SPACER PN 558</t>
  </si>
  <si>
    <t>VENT EXTENSION</t>
  </si>
  <si>
    <t>O-RING 03-110 (.103 X .362 ID)</t>
  </si>
  <si>
    <t>CAPITAL FLOWMETER ASSEMBLY 3 IN LONG</t>
  </si>
  <si>
    <t>MSA CALIBRATION KIT #08-454380</t>
  </si>
  <si>
    <t>SOLID NEOPRENE RUBBER STOPPERS SIZE #1</t>
  </si>
  <si>
    <t>HIGH PRESSURE HOSE 1/4 IN X 27 1/2 IN LO</t>
  </si>
  <si>
    <t>01-GG-21F1</t>
  </si>
  <si>
    <t>HIGH PRESSURE HOSE 3/8 IN X 27 1/2 IN LO</t>
  </si>
  <si>
    <t>01-GG-21F2</t>
  </si>
  <si>
    <t>GLASS FOR FLOW INDICATOR MODEL 1366E 1 1</t>
  </si>
  <si>
    <t>01-JJ-8-D5</t>
  </si>
  <si>
    <t>GASKET FOR FLOW INDICATOR MODEL 1366E</t>
  </si>
  <si>
    <t>FITTING OUTLET PORT FTG PART #076134D000</t>
  </si>
  <si>
    <t>HUB FOR SHEAVE MAUREY CHICAGO F X 2 1/4</t>
  </si>
  <si>
    <t>01-R-19-B3</t>
  </si>
  <si>
    <t>VALVE STEM PN 1248139 FOR JOY COMPRESSOR</t>
  </si>
  <si>
    <t>NUT DIAPHRAGM VALVE ASSY FOR JOY</t>
  </si>
  <si>
    <t>DIAPHRAGM PISTON FOR JOY</t>
  </si>
  <si>
    <t>01-K-9-D-1</t>
  </si>
  <si>
    <t>COMPLETE PUMP KINNEY LIQUID RING PUMP</t>
  </si>
  <si>
    <t>FILTER ELEMENTS PN 1X2971 INGERSOLL RAND</t>
  </si>
  <si>
    <t>BEARING HOUSING REF 12 PN 077156-0020</t>
  </si>
  <si>
    <t>BEARING DRIVE END COVER PN 007157 REF 13</t>
  </si>
  <si>
    <t>01-R-19-E2</t>
  </si>
  <si>
    <t>BEARING NON DRIVE END COVER PN 077158 RE</t>
  </si>
  <si>
    <t>ROD BEARING PN 01608500 FOR JOY</t>
  </si>
  <si>
    <t>01-JJ-8-H6</t>
  </si>
  <si>
    <t>WRIST PIN BUSHING JOY PN01603224 FOR JOY</t>
  </si>
  <si>
    <t>WRIST PIN JOY PN 1608503 FOR JOY COMPRES</t>
  </si>
  <si>
    <t>WRIST PIN</t>
  </si>
  <si>
    <t>01-JJ-8-G3</t>
  </si>
  <si>
    <t>JAM NUT #22 PN 18128W FOR UNLOADER VALVE</t>
  </si>
  <si>
    <t>01-R-19-E3</t>
  </si>
  <si>
    <t>ADJUSTING SCREW #25 UNLOADER VALVE FOR J</t>
  </si>
  <si>
    <t>GROOVE PIN #23 DIAPHRAGM UNLOADER FOR JO</t>
  </si>
  <si>
    <t>HANDLE #24 PN 18675W DIAPHRAGM UNLOADER</t>
  </si>
  <si>
    <t>SET SCREW CHECK VALVE CAP #51</t>
  </si>
  <si>
    <t>01-R-19-E6</t>
  </si>
  <si>
    <t>VALVE CAP PN 00202122 FOR JOY HIGH PRESS</t>
  </si>
  <si>
    <t>FILTER DRUM ASSY SIZE A1 FOR A DYNAPURE</t>
  </si>
  <si>
    <t>01-JJ-8-G4</t>
  </si>
  <si>
    <t>FILTER LINER THROWAWAY ITEM 8 DYNAPURE</t>
  </si>
  <si>
    <t>COMPRESSOR AIR FILTER FOR ATLAS COPCO CO</t>
  </si>
  <si>
    <t>01-K-10-D2</t>
  </si>
  <si>
    <t>OIL FILTER FOR ATLAS COPCO COMPRESSOR</t>
  </si>
  <si>
    <t>01-K-10-D3</t>
  </si>
  <si>
    <t>KINSEAL PN 203058 IN 8 OUNCE CANS</t>
  </si>
  <si>
    <t>CYLINDER HEAD GASKET PN7069455001 FOR CO</t>
  </si>
  <si>
    <t>FILTER BREATHER P3515B011 FOR BEARINGS O</t>
  </si>
  <si>
    <t>O-RING FOR SLIDE VALVE COVER ON FRICK RX</t>
  </si>
  <si>
    <t>SIGHT GLASS 1IN NPT FOR OIL SEPARATOR</t>
  </si>
  <si>
    <t>BELLEVILLE SPRING ASSY FOR INTER VOLUTE</t>
  </si>
  <si>
    <t>PROBE CLAMP C12-C INGERSOLL RAND SN M76-</t>
  </si>
  <si>
    <t>01-N-17-B1</t>
  </si>
  <si>
    <t>AIR FILTER ELEMENT</t>
  </si>
  <si>
    <t>01-M-6-C-3</t>
  </si>
  <si>
    <t>OIL FILTER ELEMENT</t>
  </si>
  <si>
    <t>01-M-6-D-6</t>
  </si>
  <si>
    <t>BELTS</t>
  </si>
  <si>
    <t>TOE PIECE COLLAR ITEM 181 WOODWARD UG8</t>
  </si>
  <si>
    <t>01-P-9-E-1</t>
  </si>
  <si>
    <t>CONNECTING ROD SET REF NO P235 COPPUS TU</t>
  </si>
  <si>
    <t>TOE PIECE AND TRUNNION SET REF NO P236</t>
  </si>
  <si>
    <t>01-P-9-E-2</t>
  </si>
  <si>
    <t>VALVE LEVER WOODWARD UG8 GOVERNOR</t>
  </si>
  <si>
    <t>GOVERNOR LEVER WOODWARD UG8 GOVERNOR</t>
  </si>
  <si>
    <t>BAFFLE RING FOR JOY COMPRESSOR</t>
  </si>
  <si>
    <t>O-RING ITEM 8 ELLIOTT DWG Y-876325</t>
  </si>
  <si>
    <t>O-RING ITEM 4 ELLIOTT DWG Y-876325</t>
  </si>
  <si>
    <t>FRICK SLIDE VALVE PISTON KIT FOR MODEL R</t>
  </si>
  <si>
    <t>INDICATOR ROD SPRING FOR MODEL RXB39 AMM</t>
  </si>
  <si>
    <t>INDICATOR ROD GUIDE FOR MODEL RXB39 AMMO</t>
  </si>
  <si>
    <t>O-RING FOR SLIDE VALVE POSITIONER FOR MO</t>
  </si>
  <si>
    <t>SLIDE VALVE INDICATOR ROD FOR FRICK RXB3</t>
  </si>
  <si>
    <t>TAPER PIN 10MM X 1.5MM X 85MM FOR TURBOD</t>
  </si>
  <si>
    <t>CARBON RING SPRING ITEM 403 FOR TURBODYN</t>
  </si>
  <si>
    <t>CARBON RING STOP ITEM 402 FOR TURBODYNE</t>
  </si>
  <si>
    <t>ROTOR THRUST BEARING ITEM 1587 FOR TURBO</t>
  </si>
  <si>
    <t>DPOOOOO</t>
  </si>
  <si>
    <t>OIL BAFFLE STEAM END ITEM 45 FOR TURBODY</t>
  </si>
  <si>
    <t>COUPLING ASSY FOR GOVERNOR ITEM FOR</t>
  </si>
  <si>
    <t>01-K-17-E6</t>
  </si>
  <si>
    <t>CARBON RING ITEM 46 FOR TURBODYNE 400HP</t>
  </si>
  <si>
    <t>01-J-17-B2</t>
  </si>
  <si>
    <t>01-R-22-D5</t>
  </si>
  <si>
    <t>INSERT ASSY FOR HOERBIGER 4IN CHECK VALV</t>
  </si>
  <si>
    <t>GASKET KIT FOR PARKER A4A PRESSURE REGUL</t>
  </si>
  <si>
    <t>BACK PRESSURE REGULATOR FOR NH3 SERVICE</t>
  </si>
  <si>
    <t>BULL GEAR BEARING PN 7X10938 FOR INGERSO</t>
  </si>
  <si>
    <t>BULL GEAR BEARING PN 7X10937 FOR INGERSO</t>
  </si>
  <si>
    <t>BLANK FLANGE GASKET FOR SUCTION SCREEN</t>
  </si>
  <si>
    <t>HIGH SPEED PINION BEARING FOR 3RD STAGE</t>
  </si>
  <si>
    <t>01-R-25-F2</t>
  </si>
  <si>
    <t>SCREEN FOR SPORLAN TYPE NO. XDO74 STRAIN</t>
  </si>
  <si>
    <t>LUBE OIL RELIEF VALVE FOR WORTHINGTON TU</t>
  </si>
  <si>
    <t>OIL COOLER FOR LUBE OIL ON WORTHINGTON T</t>
  </si>
  <si>
    <t>01-D-16-C5</t>
  </si>
  <si>
    <t>ARTER SPRING,ITEM #216 FOR COPPUS TURB</t>
  </si>
  <si>
    <t>BELT FOR K116A AIR COMPRESSOR MODEL VT62</t>
  </si>
  <si>
    <t>TRIP VALVE HSG TO STEAM CHEST GASKET</t>
  </si>
  <si>
    <t>01-C-5-F-1</t>
  </si>
  <si>
    <t>GOVERNOR VALVE COVER TO TRIP VALVE HSG G</t>
  </si>
  <si>
    <t>01-C-5-F-2</t>
  </si>
  <si>
    <t>AFTERFILTER REPLACEMENT ELEMENT</t>
  </si>
  <si>
    <t>01-B-8-B-5</t>
  </si>
  <si>
    <t>LUBE OIL FILTER ASSEMBLY: CARTRIDGE WITH</t>
  </si>
  <si>
    <t>01-F-14-C1</t>
  </si>
  <si>
    <t>FINAL FILTER ELEMENT 20 X 25 X 2 (NOMINA</t>
  </si>
  <si>
    <t>01-K-9-A-1</t>
  </si>
  <si>
    <t>O-RING VITON CORD .210 INCH ELLIOTT</t>
  </si>
  <si>
    <t>01-D-25-D1</t>
  </si>
  <si>
    <t>OIL COOLER GASKET FOR ELLIOTT COMPRESSOR</t>
  </si>
  <si>
    <t>INLET NOZZLE COUPLING GASKET, 8 IN FOR</t>
  </si>
  <si>
    <t>01-L-18-B2</t>
  </si>
  <si>
    <t>AUXILIARY OIL PUMP FOR ELLIOTT COMPRESSO</t>
  </si>
  <si>
    <t>01-L-16-A1</t>
  </si>
  <si>
    <t>OIL SEAL, DRIVE GEAR, FOR ELLIOTT</t>
  </si>
  <si>
    <t>PANEL FILTER, 5 MICRON, ITEM #20 FOR EL</t>
  </si>
  <si>
    <t>OIL MIST FILTER ELEMENTS</t>
  </si>
  <si>
    <t>01-H-11-G1</t>
  </si>
  <si>
    <t>VICTAULIC COUPLING GASKET, 6 IN, GRADE</t>
  </si>
  <si>
    <t>INLET AIR FILTER FINAL ELEMENT</t>
  </si>
  <si>
    <t>SHIM PACK ASSY FOR THRUST BEARING TO GOV</t>
  </si>
  <si>
    <t>SHIM PACK ASSY. ITEM #276 FOR TURBODYNE</t>
  </si>
  <si>
    <t>COMPRESSOR OIL FILTER</t>
  </si>
  <si>
    <t>01-D-25-F1</t>
  </si>
  <si>
    <t>COMPRESSOR AIR FILTER</t>
  </si>
  <si>
    <t>5 IN X 5 IN 3ATPEP PENNSYLVANIA PROCESS</t>
  </si>
  <si>
    <t>NLET GUIDE VANE ASSEMBLY, 8 INCH FOR C</t>
  </si>
  <si>
    <t>04-WW-1-A1</t>
  </si>
  <si>
    <t>COMPRESSOR CROSSHEAD GUIDE FOR JOY MODEL</t>
  </si>
  <si>
    <t>LOW SPEED CARBON SEAL ASSEMBLY FOR ELLIO</t>
  </si>
  <si>
    <t>OIL SIDE CARBON SEAL PARTS KIT FOR ELLIO</t>
  </si>
  <si>
    <t>HIGH SPEED CARBON SEAL (LABBY) PARTS KIT</t>
  </si>
  <si>
    <t>LOW SPEED LABYRINTH SEAL FOR ELLIOTT MOD</t>
  </si>
  <si>
    <t>HIGH SPEED LABYRINTH SEAL FOR ELLIOTT MO</t>
  </si>
  <si>
    <t>HIGH SPEED CARBON SEAL ASSEMBLY FOR ELLI</t>
  </si>
  <si>
    <t>FILTER ELEMENT FOR PRE-FILTER WITH MANUA</t>
  </si>
  <si>
    <t>GASKET, 5.520 X 4.890 X 1/16 SINGLE JAC</t>
  </si>
  <si>
    <t>01-BB-6-D6</t>
  </si>
  <si>
    <t>HEATER FOR OIL STILL ON YORK JOB #293-14</t>
  </si>
  <si>
    <t>01-N-21-G1</t>
  </si>
  <si>
    <t>MICROPROCESSOR COVER WITH KEYPAD FOR COM</t>
  </si>
  <si>
    <t>EMERGENCY STOP SWITCH FOR COMPRESSOR TDS</t>
  </si>
  <si>
    <t>CONTACT BLOCK FOR EMERGENCY STOP FOR COM</t>
  </si>
  <si>
    <t>2PDT RELAY (IDEC TYPE) FOR COMPRESSOR TD</t>
  </si>
  <si>
    <t>RELAY BASE 2PDT (IDEC TYPE), FOR COMPRE</t>
  </si>
  <si>
    <t>RELAY 3PDT (IDEC TYPE) FOR COMPRESSOR TD</t>
  </si>
  <si>
    <t>RELAY BASE 3PDT (IDEC TYPE) FOR COMPRESS</t>
  </si>
  <si>
    <t>3PDT RELAY (P&amp;B TYPE) FOR COMPRESSOR TDS</t>
  </si>
  <si>
    <t>RELAY BASE 3PDT (P&amp;B TYPE) FOR COMPRESSO</t>
  </si>
  <si>
    <t>SHAFT SEAL REPLACEMENT KIT FOR COMPRESSO</t>
  </si>
  <si>
    <t>01-HH-7-E1</t>
  </si>
  <si>
    <t>PRE-LUBE OIL FILTER ELEMENT FOR COMPRESS</t>
  </si>
  <si>
    <t>01-HH-6-H1</t>
  </si>
  <si>
    <t>UNLOADER VALVE ASSEMBLY FOR JOY COMPRESS</t>
  </si>
  <si>
    <t>02-D-5-A-2</t>
  </si>
  <si>
    <t>ACTIVATED CARBON IN 55 GALLON DRUM. RETU</t>
  </si>
  <si>
    <t>VENTSORB</t>
  </si>
  <si>
    <t>50-B-1-A-1</t>
  </si>
  <si>
    <t>OIL FILTER ELEMENT, FOR INGERSOL RAND I</t>
  </si>
  <si>
    <t>01-J-18-G2</t>
  </si>
  <si>
    <t>LOW SPEED ROTOR ASSEMBLY, MADE UP OF FI</t>
  </si>
  <si>
    <t>50-D-4-D-1</t>
  </si>
  <si>
    <t>HIGH SPEED ROTOR ASSEMBLY, MADE UP OF T</t>
  </si>
  <si>
    <t>AIR FILTER, 15-5/8 IN X 24-3/4 IN X 7/8</t>
  </si>
  <si>
    <t>01-Z-1-D-1</t>
  </si>
  <si>
    <t>HIGH PRESSURE PACKING SET, INCLUDES 6 R</t>
  </si>
  <si>
    <t>01-F-10-C2</t>
  </si>
  <si>
    <t>NOSE GASKET METAL O-RING FOR HIGH PRESSU</t>
  </si>
  <si>
    <t>PISTON ASSEMBLY SET INCLUDES 2 EA PISTON</t>
  </si>
  <si>
    <t>02-B-12-B1</t>
  </si>
  <si>
    <t>FIRST STAGE DIFFUSER FOR ELLIOTT COMPRES</t>
  </si>
  <si>
    <t>SECOND STAGE DIFFUSER FOR ELLIOTT COMPRE</t>
  </si>
  <si>
    <t>02-A-8-A-1</t>
  </si>
  <si>
    <t>3RD STAGE IMPELLER ITEM 103 FOR ALLIS</t>
  </si>
  <si>
    <t>02-A-16-D2</t>
  </si>
  <si>
    <t>IMPELLER STAGE 4 ITEM 104 FOR A/C COMPRE</t>
  </si>
  <si>
    <t>HIGH SPEED PINION BEARING CCW ROTATION</t>
  </si>
  <si>
    <t>01-C-19-B1</t>
  </si>
  <si>
    <t>GEAR ELEMENTS OF 2 PINIONS AND 1 BULL GE</t>
  </si>
  <si>
    <t>IMPELLER SEAL RING STAGE 3 ITEM 105 FOR</t>
  </si>
  <si>
    <t>01-R-20-A1</t>
  </si>
  <si>
    <t>IMPELLER SEAL RING STAGE 4 ITEM 106 FOR</t>
  </si>
  <si>
    <t>01-R-24-F3</t>
  </si>
  <si>
    <t>SHAFT SEAL RING ITEM 107 FOR A/C COMPRES</t>
  </si>
  <si>
    <t>01-R-20-A3</t>
  </si>
  <si>
    <t>SHAFT SLEEVE ITEM 108 FOR A/C COMPRESSOR</t>
  </si>
  <si>
    <t>01-R-20-B1</t>
  </si>
  <si>
    <t>SHAFT BAFFLE ITEM 109 FOR A/C COMPRESSOR</t>
  </si>
  <si>
    <t>01-R-20-E3</t>
  </si>
  <si>
    <t>SHRINK RING ITEM 111 FOR A/C COMPRESSOR</t>
  </si>
  <si>
    <t>SHRINK RING ITEM 1/2 FOR A/C COMPRESSOR</t>
  </si>
  <si>
    <t>ITEM 301 O-RING 03-467 (.275 X 18.955 ID</t>
  </si>
  <si>
    <t>01-R-20-E4</t>
  </si>
  <si>
    <t>ITEM 302 O-RING 03-460 (.275 X 15.475 ID</t>
  </si>
  <si>
    <t>01-R-20-E1</t>
  </si>
  <si>
    <t>ITEM 303 O-RING 03-455 (.275 X 12.975 ID</t>
  </si>
  <si>
    <t>ITEM 304 O-RING</t>
  </si>
  <si>
    <t>O-RING ITEM 305 FOR ALLIS CHALMERS</t>
  </si>
  <si>
    <t>BULL GEAR BEARING ITEM 4-1 &amp; 4-3</t>
  </si>
  <si>
    <t>01-R-20-B2</t>
  </si>
  <si>
    <t>BULL GEAR THRUST BEARING ITEM 4-13 FOR A</t>
  </si>
  <si>
    <t>01-BB-21E1</t>
  </si>
  <si>
    <t>PINION BEARING SHOES (5/SET) FOR A/C</t>
  </si>
  <si>
    <t>GEAR BEARING SHOES (6/SET) FOR A/C COMPR</t>
  </si>
  <si>
    <t>01-R-20-B4</t>
  </si>
  <si>
    <t>GEAR OIL BAFFLE #5022001321 LOW SPEED</t>
  </si>
  <si>
    <t>01-R-20-G1</t>
  </si>
  <si>
    <t>GEAR OIL BAFFLE #627491 HIGH SPEED</t>
  </si>
  <si>
    <t>FILTER SCHROEDER #RF-25-4K25 FOR LUBE</t>
  </si>
  <si>
    <t>01-R-20-F4</t>
  </si>
  <si>
    <t>CUNO FILTER ELEMENT ITEM 310</t>
  </si>
  <si>
    <t>PANEL FILTERS UNIVERSAL SILENCER DD2-45</t>
  </si>
  <si>
    <t>02-D-4-C-1</t>
  </si>
  <si>
    <t>24 X 24 X 2 W-2 FILTERS AIRSAN W2-45X</t>
  </si>
  <si>
    <t>02-D-4-C-2</t>
  </si>
  <si>
    <t>PN LF 142 O-RING 01-348 (.210 X 4.350 ID</t>
  </si>
  <si>
    <t>01-R-20-D6</t>
  </si>
  <si>
    <t>BACKUP WASHER PN LF 466 FOR RF25 SERIES</t>
  </si>
  <si>
    <t>01-R-20-C2</t>
  </si>
  <si>
    <t>GASKET PN LF-317 FOR RF-25 SERIES FILTER</t>
  </si>
  <si>
    <t>COMPRESSION SPRING PN LF-1298 FOR A/C</t>
  </si>
  <si>
    <t>K5-10-25 MICRON ELEMENT FOR RF-25 SERIES</t>
  </si>
  <si>
    <t>01-R-25-E1</t>
  </si>
  <si>
    <t>COMPLETE SET OF NUTS AND BOLTS WITH GASK</t>
  </si>
  <si>
    <t>01-R-20-B5</t>
  </si>
  <si>
    <t>SET OF WALFEX SEALS FOR WALDRON COUPLING</t>
  </si>
  <si>
    <t>10 IN SILICONE GASKET FOR STYLE 77 VICTA</t>
  </si>
  <si>
    <t>01-R-25-G1</t>
  </si>
  <si>
    <t>12 IN SILICONE GASKET FOR STYLE 77 VICTA</t>
  </si>
  <si>
    <t>01-R-24-G2</t>
  </si>
  <si>
    <t>18 IN SILICONE GASKET FOR STYLE 77 VICTA</t>
  </si>
  <si>
    <t>01-R-24-G1</t>
  </si>
  <si>
    <t>8 IN TEMA GASKET PN 16-236-194-049 FOR A</t>
  </si>
  <si>
    <t>01-AA-17F4</t>
  </si>
  <si>
    <t>10 IN TEMA GASKET PN 16-236-194-059 FOR</t>
  </si>
  <si>
    <t>01-AA-21F3</t>
  </si>
  <si>
    <t>1ST STAGE AIR SEAL O-RING PN 400642-86</t>
  </si>
  <si>
    <t>1ST STAGE AIR SEAL PN 3406811-30 FOR JOY</t>
  </si>
  <si>
    <t>1ST STAGE LAMINATED SHIM PN 403116 FOR J</t>
  </si>
  <si>
    <t>2ND STAGE INLET O-RING 03-279(.139X12.98</t>
  </si>
  <si>
    <t>JOY PN 400642 O-RING 01-152 (.103 X 3.23</t>
  </si>
  <si>
    <t>2ND STAGE AIR SEAL PN 3406811-31 FOR JOY</t>
  </si>
  <si>
    <t>2ND STAGE INLET GASKET PN 901597-13</t>
  </si>
  <si>
    <t>3RD STAGE INLET O-RING 03-274(.139 X9.98</t>
  </si>
  <si>
    <t>3RD STAGE AIR SEAL PN 3406811 FOR JOY</t>
  </si>
  <si>
    <t>THIRD STAGE INLET GASKET PN 8500720 JOY</t>
  </si>
  <si>
    <t>INSPECTION COVER CASE GASKET PN 403350 F</t>
  </si>
  <si>
    <t>BEARING ASSEMBLY PN 3791500 0103 FOR JOY</t>
  </si>
  <si>
    <t>LOW SPEED PINION OIL SEAL PN 5403419-3 J</t>
  </si>
  <si>
    <t>BEARING ASSEMBLY PN 540011-101 FOR JOY</t>
  </si>
  <si>
    <t>HIGH SPEED PINION OIL SEAL PN 5403419 JO</t>
  </si>
  <si>
    <t>BEARING ASSEMBLY PN 5403179-0000 FOR JOY</t>
  </si>
  <si>
    <t>BEARING ASSY PN 5403179-0001 FOR JOY</t>
  </si>
  <si>
    <t>BULL GEAR OIL SEAL PN 5403155 FOR JOY</t>
  </si>
  <si>
    <t>THRUST BEARING BULL GEAR SHIM PN 5403178</t>
  </si>
  <si>
    <t>BULL GEAR GASKET PN 403180 FOR JOY</t>
  </si>
  <si>
    <t>6 IN VICTAULIC GASKET PN 1404961 112 FOR</t>
  </si>
  <si>
    <t>GASKET PN 403034-83 NON ASB FOR DRESSER</t>
  </si>
  <si>
    <t>INTERCOOLER O-RING PN 1404473-301 FOR JO</t>
  </si>
  <si>
    <t>GASKET PN 1404473-901 #041G01A-16 1ST ST</t>
  </si>
  <si>
    <t>GASKET PN 1404473-302 JOY</t>
  </si>
  <si>
    <t>GASKET PN 1404473-902 JOY</t>
  </si>
  <si>
    <t>5 IN VICTAULIC GASKET STYLE 99</t>
  </si>
  <si>
    <t>HUB SEAL PN 1403614 783 FOR JOY</t>
  </si>
  <si>
    <t>FLANGE GASKET PN 1406064-0104 FOR MAIN D</t>
  </si>
  <si>
    <t>FILTER ELEMENT PN 1404040-15 FOR JOY</t>
  </si>
  <si>
    <t>BASE PLATE INSPECTION GASKET PN 1403858-</t>
  </si>
  <si>
    <t>COUPLING HUB SEAL PN 402070-310 FOR JOY</t>
  </si>
  <si>
    <t>COUPLING PN 402070311 FOR JOY</t>
  </si>
  <si>
    <t>01-R-24-C3</t>
  </si>
  <si>
    <t>RETAINER RING PN 402070-312 FOR JOY</t>
  </si>
  <si>
    <t>RETAINING RING PN G41-11 FOR ROPER</t>
  </si>
  <si>
    <t>MECHANICAL SEAL ASSEMBLY PN G14-226 FOR</t>
  </si>
  <si>
    <t>GASKET PN D11-117 FOR ROPER 18-F-15-0 MA</t>
  </si>
  <si>
    <t>F.P. &amp; B. P. GASKET PN D11-22 FOR ROPER</t>
  </si>
  <si>
    <t>BEARING BUSHING PN G5-326 FOR ROPER 18-F</t>
  </si>
  <si>
    <t>IDLER GEAR AND SHAFT PN D2-859 FOR ROPER</t>
  </si>
  <si>
    <t>KEY PN D30-5 FOR ROPER</t>
  </si>
  <si>
    <t>DRIVE SHAFT PN D1-1225 FOR ROPER</t>
  </si>
  <si>
    <t>KEY PN D30-67 FOR ROPER</t>
  </si>
  <si>
    <t>RELIEF VALVE FACE PLATE PN N7172 FOR ROP</t>
  </si>
  <si>
    <t>GASKET PN D441-764 FOR ROPER 18-F-15-0</t>
  </si>
  <si>
    <t>RELIEF VALVE SPRING PN G10-198 FOR ROPER</t>
  </si>
  <si>
    <t>GASKET PN G11-101 FOR ROPER 18-F-15-0</t>
  </si>
  <si>
    <t>BEARING CAGE GASKET PN D11-59 FOR JOY</t>
  </si>
  <si>
    <t>MECHANICAL SEAL ASSEMBLY PN G14-338 FOR</t>
  </si>
  <si>
    <t>RETAINING RING PN G41-43 FOR ROPER</t>
  </si>
  <si>
    <t>BUSHING PN G5-139 FOR ROPER</t>
  </si>
  <si>
    <t>GASKET B.P. PN D11-257 FOR ROPER</t>
  </si>
  <si>
    <t>RETAINING RING PN G41-148 FOR ROPER</t>
  </si>
  <si>
    <t>IDLER GEAR AND SHAFT PN D2-1398 FOR ROPE</t>
  </si>
  <si>
    <t>DRIVE SHAFT PN D1-1760 FOR ROPER</t>
  </si>
  <si>
    <t>DRIVE GEAR PN D6-647 FOR ROPER</t>
  </si>
  <si>
    <t>KEY PN D30-32 FOR ROPER</t>
  </si>
  <si>
    <t>KEY PN D30-87 FOR ROPER</t>
  </si>
  <si>
    <t>RELIEF VALVE FACE PLATE PN N7437 FOR ROP</t>
  </si>
  <si>
    <t>SPRING PN G10-399 FOR ROPER ON JOY</t>
  </si>
  <si>
    <t>GASKET SET FOR BASCO LUBE OIL COOLER JOY</t>
  </si>
  <si>
    <t>01-R-22-F4</t>
  </si>
  <si>
    <t>PREFILTER ELEMENT 20 X 25 X 2 (NOMINAL)</t>
  </si>
  <si>
    <t>02-D-5-D-2</t>
  </si>
  <si>
    <t>FILTER ELEMENT PN 81-0317 FOR SILENCER</t>
  </si>
  <si>
    <t>14 IN TEMA GASKET FOR ALLIS CHALMERS AIR</t>
  </si>
  <si>
    <t>01-AA-16B2</t>
  </si>
  <si>
    <t>1 1/2 IN NPT CHECK VALVE FOR JOY</t>
  </si>
  <si>
    <t>OIL LEVEL GAUGE PN 1401582-8 LUBE DEVICE</t>
  </si>
  <si>
    <t>1 IN NPT CHECK VALVE FOR JOY COMPRESSOR</t>
  </si>
  <si>
    <t>20 OZ SPRAY CAN FILTER ADHESIVE OIL FREE</t>
  </si>
  <si>
    <t>01-R-21-G4</t>
  </si>
  <si>
    <t>BEARING PN 540011-601 FOR JOY</t>
  </si>
  <si>
    <t>TUBE BUNDLE ASCO FOR JOY</t>
  </si>
  <si>
    <t>5 IN SILICONE GASKET FOR VICTAULIC</t>
  </si>
  <si>
    <t>01-R-21-D6</t>
  </si>
  <si>
    <t>EJECTOR PN P1403262-5 FOR JOY</t>
  </si>
  <si>
    <t>SEPERATOR PN 1401435-25 FOR JOY</t>
  </si>
  <si>
    <t>5 IN VICTAULIC GASKET TYPE O BLUE STRIPE</t>
  </si>
  <si>
    <t>01-R-21-C6</t>
  </si>
  <si>
    <t>4 IN VICTAULIC GASKET TYPE O BLUE STRIP</t>
  </si>
  <si>
    <t>BEARING ITEM 29 FOR ELLIOTT</t>
  </si>
  <si>
    <t>BEARING ITEM 17 FOR ELLIOTT</t>
  </si>
  <si>
    <t>ITEM 2 O-RING</t>
  </si>
  <si>
    <t>01-R-20-F3</t>
  </si>
  <si>
    <t>ITEM 14 O-RING 01-152 (.103 X 3.237 ID)</t>
  </si>
  <si>
    <t>SPLIT SEAL ITEM 8 PN P7963A1500 FOR ELLI</t>
  </si>
  <si>
    <t>CARBON RING SEAL ITEM 19 FOR ELLIOTT</t>
  </si>
  <si>
    <t>THRUST BEARING ITEM 5 FOR ELLIOTT</t>
  </si>
  <si>
    <t>ITEM 76 O-RING 03-231 (.139 X 2.609 ID)</t>
  </si>
  <si>
    <t>01-R-21-E1</t>
  </si>
  <si>
    <t>SHIM PACKAGE IT #6 FOR ELLIOTT AIR COMPR</t>
  </si>
  <si>
    <t>RETAINING RING ITEM 12 FOR ELLIOTT</t>
  </si>
  <si>
    <t>RETAINING RING ITEM 13 FOR ELLIOTT</t>
  </si>
  <si>
    <t>ITEM 44 O-RING 03-275 (.139 X 10.484 ID)</t>
  </si>
  <si>
    <t>01-R-20-D2</t>
  </si>
  <si>
    <t>COUPLING ITEM 45 FOR ELLIOTT AIR COMPRES</t>
  </si>
  <si>
    <t>01-R-21-E2</t>
  </si>
  <si>
    <t>OIL PUMP ITEM 46 FOR ELLIOTT</t>
  </si>
  <si>
    <t>01-R-21-F2</t>
  </si>
  <si>
    <t>SPRAY NOZZLE ITEM 61 FOR ELLIOTT</t>
  </si>
  <si>
    <t>FLAT WASHER IT #77 FOR ELLIOTT AIR COMPR</t>
  </si>
  <si>
    <t>SHIM ITEM 80 FOR ELLIOTT AIR COMPRESSOR</t>
  </si>
  <si>
    <t>OIL FILTER ITEM 73 FOR ELLIOTT</t>
  </si>
  <si>
    <t>OIL MIST ELIMINATOR ITEM 211 FOR ELLIOTT</t>
  </si>
  <si>
    <t>FILTER ELEMENT ONLY ITEM 74 PN JP3516A14</t>
  </si>
  <si>
    <t>01-R-21-F1</t>
  </si>
  <si>
    <t>OIL LEVEL INDICATOR ITEM 71 FOR ELLIOTT</t>
  </si>
  <si>
    <t>PUSH BUTTON ITEM 7 PN P80Z400 FOR ELLIOT</t>
  </si>
  <si>
    <t>DRIVE COUPLING ASSY #F480-23781 CONSISTS</t>
  </si>
  <si>
    <t>1ST STAGE AIR SEAL O-RING PN 400642-46 J</t>
  </si>
  <si>
    <t>O-RING 03-260 (.139 X 6.484 ID)</t>
  </si>
  <si>
    <t>THRUST BEARING C7 PN-5X276 FOR INGERSOLL</t>
  </si>
  <si>
    <t>PLAIN BEARING PN 5X246A FOR INGERSOLL RA</t>
  </si>
  <si>
    <t>GASKET PN 2242B6-1 FOR INGERSOLL RAND</t>
  </si>
  <si>
    <t>BEARING INSERT PN 177D6-A FOR INGERSOLL</t>
  </si>
  <si>
    <t>COVER GASKET PN 73106-1 FOR INGERSOLL RA</t>
  </si>
  <si>
    <t>01-R-25-G2</t>
  </si>
  <si>
    <t>SILICONE O-RING PN 20A11BMS1039 FOR INGE</t>
  </si>
  <si>
    <t>01-R-21-A2</t>
  </si>
  <si>
    <t>COVER GASKET PN 798C6-1 FOR INGERSOLL RA</t>
  </si>
  <si>
    <t>01-R-25-D6</t>
  </si>
  <si>
    <t>BEARING OIL SEAL PN 807C6-1 FOR INGERSOL</t>
  </si>
  <si>
    <t>COOLER TO COVER GASKET PN21060B6-1</t>
  </si>
  <si>
    <t>01-R-21-B5</t>
  </si>
  <si>
    <t>CASE TO COOLER GASKET PN 2161B6-1 INGERS</t>
  </si>
  <si>
    <t>01-R-21-B6</t>
  </si>
  <si>
    <t>SILICONE O-RING PN 20A11BMS1023 FOR INGE</t>
  </si>
  <si>
    <t>BULLGEAR SHAFT SEAL KIT (DOUBLE LIP SEAL</t>
  </si>
  <si>
    <t>SEAL RETAINER RING PN 805C6-1 FOR INGERS</t>
  </si>
  <si>
    <t>COOLER GASKET PN 2162B6-1 FOR INGERSOLL</t>
  </si>
  <si>
    <t>SPRAY NOZZLE PN 1X142 FOR INGERSOLL RAND</t>
  </si>
  <si>
    <t>01-R-22-B2</t>
  </si>
  <si>
    <t>SILICONE O-RING PN 20A11M468 FOR INGERSO</t>
  </si>
  <si>
    <t>MAIN OIL PUMP ASSY FOR INGERSOLL RAND CO</t>
  </si>
  <si>
    <t>IMPELLER AIR SEAL PN 3X21 FOR INGERSOLL</t>
  </si>
  <si>
    <t>RETAINING RING PN 161A13S275 FOR INGERSO</t>
  </si>
  <si>
    <t>RETAINING RING PN 161A13S300 FOR INGERSO</t>
  </si>
  <si>
    <t>PROBE SUPPORT CLAMP PN 3003586A FOR INGE</t>
  </si>
  <si>
    <t>01-R-22-B1</t>
  </si>
  <si>
    <t>RETAINING RING GASKET PN 2993B6-1 INGERS</t>
  </si>
  <si>
    <t>OIL FLINGER PN 3130B6-1 FOR INGERSOLL RA</t>
  </si>
  <si>
    <t>COOLER GASKET PN 1879C6-1 FOR INGERSOLL</t>
  </si>
  <si>
    <t>01-R-22-B3</t>
  </si>
  <si>
    <t>OIL COLLECTOR RING PN 732C6-1 FOR INGERS</t>
  </si>
  <si>
    <t>RETAINER RING SEAL PN 805C6-1 FOR INGERS</t>
  </si>
  <si>
    <t>SILCONE O-RING PN 20A11BM FOR INGERSOLL</t>
  </si>
  <si>
    <t>PLAIN BEARING PN 5X1409 FOR INGERSOLL RA</t>
  </si>
  <si>
    <t>1 X 5 3/4 IN KEY PN 12A9C514 FOR INGERSO</t>
  </si>
  <si>
    <t>CASE TO COOLER GASKET PN 2161B6-2</t>
  </si>
  <si>
    <t>01-R-22-B5</t>
  </si>
  <si>
    <t>CLEAN OUT COVER GASKET PN 3X612</t>
  </si>
  <si>
    <t>02-G-3-E-2</t>
  </si>
  <si>
    <t>PN 20A11CM032 O-RING 01-034 (.070 X  2.1</t>
  </si>
  <si>
    <t>01-R-22-B6</t>
  </si>
  <si>
    <t>THRUST BEARING PN 5X1097 FOR INGERSOLL R</t>
  </si>
  <si>
    <t>1/8 X 3/4 PIN PN 25A13598 FOR INGERSOLL</t>
  </si>
  <si>
    <t>PARKER THREADED SEAL PN 1X1624 FOR INGER</t>
  </si>
  <si>
    <t>PARKER STA-O-SEAL PN 1X1623 FOR INGERSOL</t>
  </si>
  <si>
    <t>SUMP OIL FILTER PN 1X151 FOR INGERSOLL</t>
  </si>
  <si>
    <t>01-R-22-A4</t>
  </si>
  <si>
    <t>LUBE OIL FILTER ELEMENT ONLY PN 1X81</t>
  </si>
  <si>
    <t>01-R-24-A2</t>
  </si>
  <si>
    <t>FILTER HEAD FLANGE GASKET PN 3X630 INGER</t>
  </si>
  <si>
    <t>COMPLETE GASKET KIT FOR INGERSOLL RAND S</t>
  </si>
  <si>
    <t>AIR INTAKE/SILENCER FILTER ELEMENT PN 12</t>
  </si>
  <si>
    <t>01-R-25-F3</t>
  </si>
  <si>
    <t>PRIMARY FILTER ELEMENT</t>
  </si>
  <si>
    <t>FINAL FILTER ELEMENT PN VE1305-2424-164</t>
  </si>
  <si>
    <t>CARBON PACKING RING STOP PN 402 FOR TURB</t>
  </si>
  <si>
    <t>01-R-22-E2</t>
  </si>
  <si>
    <t>PRELUBE PUMP &amp; MOTOR 220/440 VOLT 1.5 HP</t>
  </si>
  <si>
    <t>01-R-25-A1</t>
  </si>
  <si>
    <t>ORIFICE WITH TEED OUTLET ITEM R1, FOR E</t>
  </si>
  <si>
    <t>01-R-23-F2</t>
  </si>
  <si>
    <t>3RD STAGE DIFFUSER FOR JOY</t>
  </si>
  <si>
    <t>TITE SEAL COMPOUND PN X-467-110 FOR ELLI</t>
  </si>
  <si>
    <t>01-D-6-E-5</t>
  </si>
  <si>
    <t>PN P700D174 SEAL O-RING 03-174 (.103X8.7</t>
  </si>
  <si>
    <t>PN P700D164 SEAL O-RING 03-165 (.103X6.4</t>
  </si>
  <si>
    <t>01-R-23-F4</t>
  </si>
  <si>
    <t>SEAL O-RING 01-383 (.210 X 13.975 ID)</t>
  </si>
  <si>
    <t>PN P 700 SEAL O-RING 01-379 (.210 X 10.9</t>
  </si>
  <si>
    <t>PREFILTER AIR INTAKE ELEMENT 24 IN X 24</t>
  </si>
  <si>
    <t>02-D-4-B-2</t>
  </si>
  <si>
    <t>1620278GE INLET AIR FILTER ELEMENTS</t>
  </si>
  <si>
    <t>02-C-1-D-1</t>
  </si>
  <si>
    <t>OIL FILTER ELEMENT CONNECTOR PN P3516 A1</t>
  </si>
  <si>
    <t>#P3516A150 MANIFOLD O-RING01-225(.139X1.</t>
  </si>
  <si>
    <t>01-R-22-E6</t>
  </si>
  <si>
    <t>INTERCOOLER TUBESHEETGASKET FRONT &amp; REAR</t>
  </si>
  <si>
    <t>01-GG-20E1</t>
  </si>
  <si>
    <t>INTERSTAGE COOLER REAR SEALING STRIP #1</t>
  </si>
  <si>
    <t>BULL GEAR BEARING PN 260306 7 FOR ELLIOT</t>
  </si>
  <si>
    <t>SHIM PACKAGE PN 280173-GRI FOR ELLIOTT</t>
  </si>
  <si>
    <t>01-R-23-D5</t>
  </si>
  <si>
    <t>LIP SEAL FOR ELLIOTT</t>
  </si>
  <si>
    <t>BEARING PN 260229-11 FOR ELLIOTT</t>
  </si>
  <si>
    <t>01-L-16-B1</t>
  </si>
  <si>
    <t>BEARING PN 26022811 FOR</t>
  </si>
  <si>
    <t>01-L-14-B2</t>
  </si>
  <si>
    <t>BEARING PN 2800926 FOR ELLIOTT ITEMS 4-5</t>
  </si>
  <si>
    <t>BEARING PN 2800936 FOR ELLIOTT</t>
  </si>
  <si>
    <t>LOW SPEED SHIM ASSY PN P835B3060 ELLIOTT</t>
  </si>
  <si>
    <t>HIGH SPEED SHIM ASSY 2 PER SET</t>
  </si>
  <si>
    <t>LOW SPEED CARBON SEAL KIT FOR ELLIOT MOD</t>
  </si>
  <si>
    <t>01-P-8-D-4</t>
  </si>
  <si>
    <t>HIGH SPEED CARBON SEAL KIT FOR ELLIOTT M</t>
  </si>
  <si>
    <t>IMPELLER CAP SCREW PN P22U885 FOR ELLIOT</t>
  </si>
  <si>
    <t>INTERSTAGE PIPE COUPLING GASKET PKG</t>
  </si>
  <si>
    <t>MAIN OIL PUMP ASSY PN P7210W050 FOR ELLI</t>
  </si>
  <si>
    <t>01-R-16-A2</t>
  </si>
  <si>
    <t>SINGLE STAGE 1 CYLINDER AIR COMPRESSOR P</t>
  </si>
  <si>
    <t>01-R-25-A3</t>
  </si>
  <si>
    <t>5 IN VICTAULIC GASKET STYLE 77</t>
  </si>
  <si>
    <t>01-R-22-G2</t>
  </si>
  <si>
    <t>OIL COOLER PN P2275J105 ITEM 100 FOR ELL</t>
  </si>
  <si>
    <t>50-B-7-D-1</t>
  </si>
  <si>
    <t>AUX. OIL PUMP ITEM 108 FOR ELLIOTT</t>
  </si>
  <si>
    <t>02-A-17-C1</t>
  </si>
  <si>
    <t>THERMAL VALVE ITEM 92 FOR ELLIOTT</t>
  </si>
  <si>
    <t>01-R-23-C1</t>
  </si>
  <si>
    <t>MOTOR AIR FILTERS ON ELLIOTT</t>
  </si>
  <si>
    <t>02-D-4-D-2</t>
  </si>
  <si>
    <t>THERMISTOR PN PR-181509-1 FOR ELLIOTT</t>
  </si>
  <si>
    <t>DEMISTER PAD PN P3515B1582 OIL FILTER TY</t>
  </si>
  <si>
    <t>01-R-24-B2</t>
  </si>
  <si>
    <t>FILTER TUBES PN P3515B1584 FOR ELLIOTT</t>
  </si>
  <si>
    <t>01-R-17-E1</t>
  </si>
  <si>
    <t>BLOCK SET OF 16 KOP-FLEX 70 DEG DUROMETE</t>
  </si>
  <si>
    <t>BUSHING PLASTIC LAMINATED FOR COUPLING 2</t>
  </si>
  <si>
    <t>01-R-25-D3</t>
  </si>
  <si>
    <t xml:space="preserve"> DOUBLE ACTING CYLINDER 3.14 IN BORE</t>
  </si>
  <si>
    <t>01-R-22-C4</t>
  </si>
  <si>
    <t>ROLLER BEARING CONE TIMKEN 619</t>
  </si>
  <si>
    <t>01-R-22-C5</t>
  </si>
  <si>
    <t>ROLLER BEARING CUP TIMKEN 612</t>
  </si>
  <si>
    <t>01-R-22-E5</t>
  </si>
  <si>
    <t>JOURNAL BEARING PN 8056487001 FOR HYDROG</t>
  </si>
  <si>
    <t>CROSSHEAD PIN PN 7000615001</t>
  </si>
  <si>
    <t>LIP SEAL PN 1104620008 FOR COOPER</t>
  </si>
  <si>
    <t>CROSSHEAD SHOE PN 7054960001 FOR COOPER</t>
  </si>
  <si>
    <t>01-R-23-B3</t>
  </si>
  <si>
    <t>WIPER RING SET PN 2049011005 FOR COOPER</t>
  </si>
  <si>
    <t>01-R-23-F3</t>
  </si>
  <si>
    <t>PACKING RING PN 2035029008 FOR COOPER</t>
  </si>
  <si>
    <t>PACKING RING PN 2035030020 FOR COOPER</t>
  </si>
  <si>
    <t>PISTON RIDER RING PN 2045063480 FOR COOP</t>
  </si>
  <si>
    <t>01-R-25-D2</t>
  </si>
  <si>
    <t>PISTON RING PN 2041198021 FOR COOPER</t>
  </si>
  <si>
    <t>VALVE ASSY #35 SUCTION FOR COOPER</t>
  </si>
  <si>
    <t>01-R-22-C2</t>
  </si>
  <si>
    <t>VALVE ASSY #35 DISCHARGE FOR COOPER</t>
  </si>
  <si>
    <t>01-R-22-D4</t>
  </si>
  <si>
    <t>VALVE COVER GASKET PN 6056073002 FOR COO</t>
  </si>
  <si>
    <t>01-R-22-C1</t>
  </si>
  <si>
    <t>VALVE SEAT GASKET FOR COOPER HYDROGEN RE</t>
  </si>
  <si>
    <t>01-R-22-C3</t>
  </si>
  <si>
    <t>VALVE DISC PN VPM1019 #23 FOR COOPER</t>
  </si>
  <si>
    <t>DISC VALVE</t>
  </si>
  <si>
    <t>VALVE DISC PN VPM1019 #24 FOR COOPER</t>
  </si>
  <si>
    <t>VALVE SPRING PN 6041984001K FOR COOPER</t>
  </si>
  <si>
    <t>SPRING CAP 50 PER BAG PN 6054790001K</t>
  </si>
  <si>
    <t>01-R-22-C6</t>
  </si>
  <si>
    <t>SHRINK RING 1ST STAGE PN 16-139-288-024</t>
  </si>
  <si>
    <t>SHRINK RING 2ND STAGE PN 16-139-288-010</t>
  </si>
  <si>
    <t>LOW SPEED PINION BEARING 1ST STAGE</t>
  </si>
  <si>
    <t>01-R-24-F1</t>
  </si>
  <si>
    <t>LOW SPEED PINION BEARING 2ND STAGE</t>
  </si>
  <si>
    <t>01-R-24-F2</t>
  </si>
  <si>
    <t>CABLE PART #280825 FOR KEYBOARD DISPLAY</t>
  </si>
  <si>
    <t>EQUIVALENT TO SN 28715-86</t>
  </si>
  <si>
    <t>SILENCER</t>
  </si>
  <si>
    <t>3 1/2 IN ID HOSE FOR LUBE OIL SERVICE NO</t>
  </si>
  <si>
    <t>01-R-24-E3</t>
  </si>
  <si>
    <t>4 IN X 12FT 8 IN LONG 6 PLY RUBBER WATER</t>
  </si>
  <si>
    <t>CHAMPION D-16-J SPARK PLUG</t>
  </si>
  <si>
    <t>OIL RING FOR RELIANCE 800 HP 5KV MOTOR F</t>
  </si>
  <si>
    <t>RELIANCE OIL SIGHT GLASS FOR 800 HP 5KV</t>
  </si>
  <si>
    <t>OIL PUMP CASE FOR ELLIOTT</t>
  </si>
  <si>
    <t>INLET HEAD ITEM 002 ON OIL PUMP FOR ELLI</t>
  </si>
  <si>
    <t>ROTOR HOUSING STOP PIN ITEM 006 FOR OIL</t>
  </si>
  <si>
    <t>DYNA SEAL ITEM 007 FOR OIL PUMP ON ELLIO</t>
  </si>
  <si>
    <t>CASE GASKET ITEM 009 FOR OIL PUMP ON ELL</t>
  </si>
  <si>
    <t>IDLER ROTOR ITEM 021 FOR OIL PUMP ON ELL</t>
  </si>
  <si>
    <t>BALANCE PISTON HOUSING ITEM 022</t>
  </si>
  <si>
    <t>IDLER BALANCE PISTON HOUSING ITEM 023</t>
  </si>
  <si>
    <t>ROTOR HOUSING ITEM 024 FOR OIL PUMP ELLI</t>
  </si>
  <si>
    <t>MECHANICAL SEAL ITEM 025 FOR OIL PUMP EL</t>
  </si>
  <si>
    <t>OIL BALANCE TUBE ITEM 026 FOR ELLIOTT</t>
  </si>
  <si>
    <t>ITEM 027 O-RING</t>
  </si>
  <si>
    <t>ROTOR HOUSING O-RING ITEM 028 FOR ELLIOT</t>
  </si>
  <si>
    <t>THRUST CAGE ITEM 029 FOR OIL PUMP ON ELL</t>
  </si>
  <si>
    <t>SLEEVE ITEM 038 FOR OIL PUMP ON ELLIOTT</t>
  </si>
  <si>
    <t>RETAINER RING ITEM 042 FOR OIL PUMP ELLI</t>
  </si>
  <si>
    <t>BEARING RETAINER ITEM 043 FOR ELLIOTT</t>
  </si>
  <si>
    <t>INBOARD END CORES ITEM 046 FOR OIL PUMP</t>
  </si>
  <si>
    <t>BEARING SPACER ITEM 048 FOR ELLIOTT</t>
  </si>
  <si>
    <t>BALL BEARING ITEM 049 FOR OIL PUMP ON EL</t>
  </si>
  <si>
    <t>POWER ROTOR ITEM 063 FOR OIL PUMP ON ELL</t>
  </si>
  <si>
    <t>FRONT &amp; REAR BEARING FOR ELLIOTT</t>
  </si>
  <si>
    <t>OIL FILTER HEAD GASKET FOR ELLIOTT COMPR</t>
  </si>
  <si>
    <t>FILTER CARTRIDGE FOR AMF CUNO FILTER</t>
  </si>
  <si>
    <t>GASKET FOR OIL COOLER ON ELLIOTT COMPRES</t>
  </si>
  <si>
    <t>TUBE PLUG FOR OIL COOLER ON ELLIOTT</t>
  </si>
  <si>
    <t>VALVE PLUG FOR BACK PRESSURE REGULATOR</t>
  </si>
  <si>
    <t>SEAT RING PN PR1118512 FOR ELLIOTT</t>
  </si>
  <si>
    <t>PACKING PNRR11185-12 FOR ELLIOTT</t>
  </si>
  <si>
    <t>UPPER WIPER PN PR1118521 FOR ELLIOTT</t>
  </si>
  <si>
    <t>GROOVE PIN REGULATOR ON ELLIOTT</t>
  </si>
  <si>
    <t>GASKET FOR DIFFERENTIAL PRESSURE REGULAT</t>
  </si>
  <si>
    <t>UPPER WIPER PN PR1118524 FOR ELLIOTT</t>
  </si>
  <si>
    <t>PACKING PN PR1118527 FOR ELLIOTT</t>
  </si>
  <si>
    <t>SEAT RING PN PR1118526 FOR ELLIOTT</t>
  </si>
  <si>
    <t>STEM FOR DIFFERENTIAL PRESSURE REGULATOR</t>
  </si>
  <si>
    <t>DIAPHRAGM FOR DIFFERENTIAL PRESSURE REGU</t>
  </si>
  <si>
    <t>VALVE PLUG ON PRESSURE REDUCING VALVE</t>
  </si>
  <si>
    <t>SEAT RING PR PR1118531 FOR ELLIOTT</t>
  </si>
  <si>
    <t>GASKET FOR PRESSURE REDUCING VALVE ON EL</t>
  </si>
  <si>
    <t>PACKING FOR PRESSURE REDUCING VALVE ELLI</t>
  </si>
  <si>
    <t>UPPER WIPER PN PR1118584 FOR ELLIOTT</t>
  </si>
  <si>
    <t>DIAPHRAGM FOR PRESSURE REDUCING VALVE</t>
  </si>
  <si>
    <t>ACT STEM FOR PRESSURE REDUCING VALVE</t>
  </si>
  <si>
    <t>INLET END JOURNAL BEARING FOR ELLIOTT</t>
  </si>
  <si>
    <t>THRUST BEARING FOR ELLIOTT ACTIVE SIDE A</t>
  </si>
  <si>
    <t>THRUST BEARING ASSY FOR ELLIOTT</t>
  </si>
  <si>
    <t>BALANCE PISTON SEAL FOR ELLIOTT COMPRESS</t>
  </si>
  <si>
    <t>OUTBOARD OIL SEAL RINGS FOR ELLIOTT</t>
  </si>
  <si>
    <t>IMPELLER LABYRINTH PN 875332-6 FOR ELLIO</t>
  </si>
  <si>
    <t>SHAFT LABYRINTH FOR ELLIOTT</t>
  </si>
  <si>
    <t>O-RING ITEM 5 ELLIOTT DWG W-854772</t>
  </si>
  <si>
    <t>GEAR BEARINGS SET PN PR11185-45 SET FOR</t>
  </si>
  <si>
    <t>CARBON RINGS FOR SHAFT SEALS ON ELLIOTT</t>
  </si>
  <si>
    <t>CONTACT SEAL SLEEVE ITEM #34 FOR SHAFT S</t>
  </si>
  <si>
    <t>ROTATING CONTACT RING PN 920864-1 ELLIOT</t>
  </si>
  <si>
    <t>OUTBOARD SLEEVE SEALS FOR ELLIOTT</t>
  </si>
  <si>
    <t>CONTACT SEAL SPRINGS FOR ELLIOTT</t>
  </si>
  <si>
    <t>SHUT DOWN PIN FOR SHAFT SEAL ELLIOTT</t>
  </si>
  <si>
    <t>SHAFT LABYRINTH PN 963038-1 ON ELLIOTT</t>
  </si>
  <si>
    <t>CRANKSHAFT ASSEMBLY PN 2000X FOR CORKEN</t>
  </si>
  <si>
    <t>BEARING CARRIER ASSY PN 3220X FOR CORKEN</t>
  </si>
  <si>
    <t>RELIEF VALVE SPRING PN 1292 FOR CORKEN</t>
  </si>
  <si>
    <t>RELIEF VALVE BALL PN 1293 FOR CORKEN</t>
  </si>
  <si>
    <t>CRANKSHAFT PLUG PN 1459 FOR CORKIN</t>
  </si>
  <si>
    <t>ROLLER BEARING CUP.</t>
  </si>
  <si>
    <t>ADJUSTMENT SHIM .005 PN 1741 FOR CORKEN</t>
  </si>
  <si>
    <t>ADJUSTMENT SHIM .007 PN 17411 CORKEN</t>
  </si>
  <si>
    <t>ADJUSTMENT SHIM .020 PN 1741-2 FOR CORKE</t>
  </si>
  <si>
    <t>CRANKCASE INSPECTION PLATE GASKET PN 212</t>
  </si>
  <si>
    <t>OIL FILTER SCREEN PN 2127 FOR CORKEN</t>
  </si>
  <si>
    <t>OIL INTAKE TUBE GASKET PN 2129 FOR CORKE</t>
  </si>
  <si>
    <t>BEARING CARRIER GASKET PN 2131 FOR CORKE</t>
  </si>
  <si>
    <t>ROTOR OIL PUMP DRIVE PIN PN 2135 FOR COR</t>
  </si>
  <si>
    <t>PN 2011A O-RING 01-011 (.070 X .301 ID)</t>
  </si>
  <si>
    <t>PN 2112A SHAFT O-RING 01-112 (.103 X .48</t>
  </si>
  <si>
    <t>01-BB-9-F1</t>
  </si>
  <si>
    <t>PN 2-210-A O-RING 01-209 (.139 X .671 ID</t>
  </si>
  <si>
    <t>PN 2228A O-RING 01-228 (.139 X 2.234 ID)</t>
  </si>
  <si>
    <t>WRIST PIN BUSHING FOR CORKEN COMPRESSOR</t>
  </si>
  <si>
    <t>WRIST PIN RETAINER RING PN 1498 FOR CORK</t>
  </si>
  <si>
    <t>CROSSHEAD ASSY 1717X FOR CORKEN</t>
  </si>
  <si>
    <t>WRIST PIN PN 1718 FOR CORKEN</t>
  </si>
  <si>
    <t>CONNECTING ROD BEARING PAIR PN 1719 ON C</t>
  </si>
  <si>
    <t>CONNECTING ROD ASSY PN 1720X FOR CORKEN</t>
  </si>
  <si>
    <t>CRANKCASE GASKET PN 1761 ON CORKEN</t>
  </si>
  <si>
    <t>ADJUSTING SCREW PN 1722 ON CORKEN</t>
  </si>
  <si>
    <t>CAGE WASHER PN 1730 ON CORKEN</t>
  </si>
  <si>
    <t>OIL DEFLECTOR RING PN 1732 CORKEN COMPRE</t>
  </si>
  <si>
    <t>CARTRIDGE PLATE PN 1748 ON CORKEN COMPRE</t>
  </si>
  <si>
    <t>CARTRIDGE HOLD DOWN SCREW PN 1749 ON COR</t>
  </si>
  <si>
    <t>PACKING BOX CARTRIDGE PN 1751 ON CORKEN</t>
  </si>
  <si>
    <t>PACKING BOX CAGE PN 1750 ON CORKEN</t>
  </si>
  <si>
    <t>BACKUP RING TFE PN 2176 ON CORKEN COMPRE</t>
  </si>
  <si>
    <t>RETAINER RING PN 5000175 ON CORKEN</t>
  </si>
  <si>
    <t>RETAINER RING PN 5000350 ON CORKEN</t>
  </si>
  <si>
    <t>PN 2-233A O-RING 01-232 (.139 X 2.734 ID</t>
  </si>
  <si>
    <t>O-RING 01-246 (.139 X 4.484 ID)</t>
  </si>
  <si>
    <t>PACKING SET ASSY PN 1725-2X ON CORKEN</t>
  </si>
  <si>
    <t>SUCTION VALVE ASSY (SPEC 3) INCL. GASKET</t>
  </si>
  <si>
    <t>DISCHARGE VALVE ASSY INCL. VALVE GASKET</t>
  </si>
  <si>
    <t>LIQUID RELIEF BALL PN 1137 ON CORKEN</t>
  </si>
  <si>
    <t>DISCHARGE VALVE BUMPER POST PN 1417 ON C</t>
  </si>
  <si>
    <t>SUCTION VALVE RELIEF HOUSING PN 1733 COR</t>
  </si>
  <si>
    <t>SUCTION VALVE RELIEF SPRING PN 1734 ON C</t>
  </si>
  <si>
    <t>SUCTION VALVE SCREW PN 1758 ON CORKEN</t>
  </si>
  <si>
    <t>VALVE COVER PLATE PN 1764 ON CORKEN</t>
  </si>
  <si>
    <t>VALVE SPACER PN 1765 ON CORKEN</t>
  </si>
  <si>
    <t>SUCTION VALVE SEAT PN 2110 ON CORKEN HEA</t>
  </si>
  <si>
    <t>SUCTION VALVE BUMPER PN 2111 ON CORKEN</t>
  </si>
  <si>
    <t>VALVE SPRING PN 2112 ON CORKEN</t>
  </si>
  <si>
    <t>VALVE PLATE PN 2113 ON CORKEN COMPRESSOR</t>
  </si>
  <si>
    <t>ALUMINUM VALVE GASKET PN 2114 ON CORKEN</t>
  </si>
  <si>
    <t>VALVE DISC PN 2258 ON CORKEN</t>
  </si>
  <si>
    <t>DISCHARGE VALVE SEAT PN 2259 ON CORKEN</t>
  </si>
  <si>
    <t>DISCHARGE VALVE BUMPER PN3145X ON CORKEN</t>
  </si>
  <si>
    <t>HEAD GASKET ON CORKEN COMPRESSOR</t>
  </si>
  <si>
    <t>VALVE CAP PN 27141 ON CORKEN</t>
  </si>
  <si>
    <t>HOLD DOWN SCREW PN 2715 ON CORKEN COMPRE</t>
  </si>
  <si>
    <t>VALVE CAP GASKET PN 2716 ON CORKEN COMPR</t>
  </si>
  <si>
    <t>RETAINER RING PN 5000143 ON CORKEN</t>
  </si>
  <si>
    <t>PN 2-235A O-RING 01-235 (.139 X 3.109 ID</t>
  </si>
  <si>
    <t>01-BB-9-E5</t>
  </si>
  <si>
    <t>TEFLON PISTON RING PN 1739 ON CORKEN</t>
  </si>
  <si>
    <t>RING EXPANDER PN 1740 ON CORKEN COMPRESS</t>
  </si>
  <si>
    <t>PISTON SHIM WASHER PN 1735 ON CORKEN</t>
  </si>
  <si>
    <t>INSPECTION PLATE GASKET PN 1760 ON CORKE</t>
  </si>
  <si>
    <t>PISTON ASSY PN 1987X1 FOR CORKEN COMPRES</t>
  </si>
  <si>
    <t>GASKET SET PN 39120506 FOR INGERSOLL RAN</t>
  </si>
  <si>
    <t>AIR FILTER ELEMENT PN 39708466 FOR INGER</t>
  </si>
  <si>
    <t>COOLANT FILTER KIT PN 39123211 FOR INGER</t>
  </si>
  <si>
    <t>REGULATOR REPAIR KIT PN 35216670 INGERSO</t>
  </si>
  <si>
    <t>SHAFT SEAL FOR INGERSOLL RAND SCREW TYPE</t>
  </si>
  <si>
    <t>HYDRAULIC CYLINDER PN 39413182 FOR INGER</t>
  </si>
  <si>
    <t>CONTROL VALVE FOR INGERSOLL RAND</t>
  </si>
  <si>
    <t>RENEWAL KIT PN 39123070 FOR INGERSOLL RA</t>
  </si>
  <si>
    <t>MAINTENANCE KIT PN 39010707 FOR INGERSOL</t>
  </si>
  <si>
    <t>COOLANT PN 39118294 FOR INGERSOLL RAND</t>
  </si>
  <si>
    <t>ELEMENT RECEIVER PN 39705728 FOR INGERSO</t>
  </si>
  <si>
    <t>ELEMENT FOR AIR BREATHER ON AIR MAZE</t>
  </si>
  <si>
    <t>COUPLING BOLT PN 248776005012 FOR BENDIX</t>
  </si>
  <si>
    <t>COUPLING NUT PN 2883395-2 FOR BENDIX COU</t>
  </si>
  <si>
    <t>STICK LUBRICANT PN 23032X ON CORKEN</t>
  </si>
  <si>
    <t>SUCTION VALVE CENTER POST PN 1759 ON COR</t>
  </si>
  <si>
    <t>CARTRIDGE PN MDS1001SUU FOR 1 IN PALL TR</t>
  </si>
  <si>
    <t>STRAINER PN 1836X1 ON CORKEN</t>
  </si>
  <si>
    <t>STRAINER SCREEN 14 MESH FOR CORKEN</t>
  </si>
  <si>
    <t>CYLINDER FOR MODEL WDA690P3FBA 2-CYLINDE</t>
  </si>
  <si>
    <t>BENDIX COUPLING FLEX UNIT ONLY</t>
  </si>
  <si>
    <t>OIL PUMP ASSY PN 2849X ON CORKEN COMPRES</t>
  </si>
  <si>
    <t>SPRING GUIDE PN 2851 ON CORKEN COMPRESSO</t>
  </si>
  <si>
    <t>OIL PUMP SPRING PN 2852 ON CORKEN</t>
  </si>
  <si>
    <t>OIL PUMP SHAFT BUSHING PN 2805 ON CORKEN</t>
  </si>
  <si>
    <t>INSPECTION PLATE PN 2121 ON CORKEN COMPR</t>
  </si>
  <si>
    <t>INSPECTION PLATE PN 2122 ON CORKEN COMPR</t>
  </si>
  <si>
    <t>INSPECTION PLATE GASKET PN 1488 ON CORKE</t>
  </si>
  <si>
    <t>CENTER HEAD BOLT PN 2136 FOR A CORKEN</t>
  </si>
  <si>
    <t>CENTER HEAD BOLT GASKET PN 1625 ON CORKE</t>
  </si>
  <si>
    <t>RTV 3120 SEALANT</t>
  </si>
  <si>
    <t>SPRING RETAINER FOR 150 CARBON SEALS ELL</t>
  </si>
  <si>
    <t>HI SEAL TUBING SLEEVE #760 FOR ELLIOTT</t>
  </si>
  <si>
    <t>HI SEAL TUBING NUT #761-FSS 1/4 IN OD SS</t>
  </si>
  <si>
    <t>ALLEN HEAD HARDENED MACHINE SCREWS 10/24</t>
  </si>
  <si>
    <t>ALLEN HEAD SS SET SCREWS 1/4-20 X 1/4 IN</t>
  </si>
  <si>
    <t>ALLEN HEAD SS SET SCREWS 5/16 X 1/4 IN</t>
  </si>
  <si>
    <t>SEAL RING #837771-1 FOR ELLIOTT THRUST E</t>
  </si>
  <si>
    <t>IMPELLER LABYRINTH PN 881761-3 ON ELLIOT</t>
  </si>
  <si>
    <t>IMPELLER LABYRINTH PN 839845-3 ON ELLIOT</t>
  </si>
  <si>
    <t>IMPELLER LABYRINTH ON ELLIOTT COMPRESSOR</t>
  </si>
  <si>
    <t>IMPELLER LABYRINTH PN 879479-3 ON ELLIOT</t>
  </si>
  <si>
    <t>IMPELLER LABYRINTH ON ELLIOTT</t>
  </si>
  <si>
    <t>SHAFT LABYRINTH PN 966256-6 ON ELLIOTT</t>
  </si>
  <si>
    <t>SHAFT LABYRINTHS PN 878467-4 ON ELLIOTT</t>
  </si>
  <si>
    <t>SHAFT LABYRINTH PN 875327-24 ON ELLIOTT</t>
  </si>
  <si>
    <t>SHAFT LABYRINTH PN 839836-3 ON ELLIOTT</t>
  </si>
  <si>
    <t>SEALING STRIP ITEM 33 ELLIOTT DWG W-8547</t>
  </si>
  <si>
    <t>PN GC90-015 X 36 O-RING</t>
  </si>
  <si>
    <t>PN P700D260 O-RING 01-259 (.139 X 6.234</t>
  </si>
  <si>
    <t>18 O-RING ITEM 28 ELLIOTT DWG R-908709</t>
  </si>
  <si>
    <t>GASKET PN PN P59U12 ON ELLIOTT COMPRESSO</t>
  </si>
  <si>
    <t>O-RING ITEM 8 ELLIOTT DWG X-965358</t>
  </si>
  <si>
    <t>O-RING ITEM 35 ELLIOTT DWG X-965358</t>
  </si>
  <si>
    <t>O-RING ITEM 36 ELLIOTT DWG X-965358</t>
  </si>
  <si>
    <t>O-RING ITEM 37 ELLIOTT DWG X-965358</t>
  </si>
  <si>
    <t>O-RING ITEM 33 ELLIOTT DWG X-965358</t>
  </si>
  <si>
    <t>O-RING ITEM 38 ELLIOTT DWG X-965358</t>
  </si>
  <si>
    <t>PN P700C264 #29 O-RING 03-263 (.139X 8.2</t>
  </si>
  <si>
    <t>HIGH SPEED BLIND END BEARING PN 50-280-1</t>
  </si>
  <si>
    <t>BEARING PN 50-280-153 3-3 FOR PHILADELPH</t>
  </si>
  <si>
    <t>LOW SPEED BEARING PN 5028014784</t>
  </si>
  <si>
    <t>LOW SPEED BEARING PN 5028014794</t>
  </si>
  <si>
    <t>THRUST BEARING SET PHILADELPHIA</t>
  </si>
  <si>
    <t>METAL FLEX HOSE PN 39113543 INGERSOLL RA</t>
  </si>
  <si>
    <t>LABYRINTH SHAFT SEAL FOR ELLIOTT</t>
  </si>
  <si>
    <t>LOCK WIRE PN W292A-030 FOR ELLIOTT</t>
  </si>
  <si>
    <t>ROTOR 29M FOR ELLIOTT COMPRESSOR S B0080</t>
  </si>
  <si>
    <t>CATERPILLAR COOLING SYSTEM CONDITIONER P</t>
  </si>
  <si>
    <t>3 IN 7.62 CM HOSE PN 5P1262 FOR CATERPIL</t>
  </si>
  <si>
    <t>ELEMENT PN 9M2341 FOR CATERPILLAR ENGINE</t>
  </si>
  <si>
    <t>ELEMENT PN 8N9803 FOR CATERPILLAR ENGINE</t>
  </si>
  <si>
    <t>FUEL FILTER PN 1P2299 FOR EMERGENCY GENE</t>
  </si>
  <si>
    <t>OIL FILTER PN 2P4004 EMERGENCY GENERATOR</t>
  </si>
  <si>
    <t>AIR FILTER PN 4L9852 FOR EMERGENCY GENER</t>
  </si>
  <si>
    <t>GASKET PN 8H2778 FOR CATERPILLAR ENGINE</t>
  </si>
  <si>
    <t>WASHER PN 8N4410 FOR CATERPILLAR ENGINE</t>
  </si>
  <si>
    <t>CYLINDER HEAD FOR MDL WDA690P3FBA 2-CYLI</t>
  </si>
  <si>
    <t>HOSE PN 3N6033 FOR CATERPILLAR ENGINE MO</t>
  </si>
  <si>
    <t>HOSE PN 3N6036 FOR A CATERPILLAR ENGINE</t>
  </si>
  <si>
    <t>FRICK INPUT MODULE STOCK NO 281087</t>
  </si>
  <si>
    <t>FRICK OIL FILTER GASKET STOCK NO 048762</t>
  </si>
  <si>
    <t>FRICK CAP CONTROL SOL VALVE &amp; COIL</t>
  </si>
  <si>
    <t>FRICK COIL FOR VOL CONTROL SOL VALVE</t>
  </si>
  <si>
    <t>FRICK SEPARATOR HEAD GASKET STOCK NO 042</t>
  </si>
  <si>
    <t>FRICK OIL FILTER GASKET STOCK NO 042760</t>
  </si>
  <si>
    <t>FRICK PRESSURE TRANSDUCER 0-100PSIA</t>
  </si>
  <si>
    <t>FRICK SLIDE VALVE POTENTIOMETER &amp; BRACKE</t>
  </si>
  <si>
    <t>FRICK COIL FOR CC SOL VALVE STOCK NO 451</t>
  </si>
  <si>
    <t>FRICK SHAFT SEAL ASSY KIT STOCK NO 04323</t>
  </si>
  <si>
    <t>FRICK BLACK FRONT MICRO PANEL W/KEYPAD</t>
  </si>
  <si>
    <t>FRICK RIBBON CABLE SBC TO KEYPAD</t>
  </si>
  <si>
    <t>FRICK GASKET FOR 281076 MICRO PANEL</t>
  </si>
  <si>
    <t>01-C-17-F3</t>
  </si>
  <si>
    <t>FRICK DISPLAY STOCK NO 281070 FOR MODEL</t>
  </si>
  <si>
    <t>FRICK SBC BOARD STOCK NO 281085 INCLUDIN</t>
  </si>
  <si>
    <t>FRICK OUTPUT MODULE STOCK NO 281061</t>
  </si>
  <si>
    <t>FRICK PRESSURE TRANSDUCER 0-300 PSIA</t>
  </si>
  <si>
    <t>FRICK LIQUID LEVEL SWITCH</t>
  </si>
  <si>
    <t>FRICK COALESCING FILTER ELEMENT</t>
  </si>
  <si>
    <t>ROTATING CONTACT RING KEY FOR ELLIOTT</t>
  </si>
  <si>
    <t>1ST STAGE FEATHER VALVE ON WORTHINGTON</t>
  </si>
  <si>
    <t>SS VALVE STRIP PNVS2542 ON WORTHINGTON</t>
  </si>
  <si>
    <t>VALVE BOLT PN B120704 ON WORTHINGTON</t>
  </si>
  <si>
    <t>VALVE COVER GASKET PN G11038D ON WORTHIN</t>
  </si>
  <si>
    <t>1ST STAGE VALVE GASKET PN G1899D WORTHIN</t>
  </si>
  <si>
    <t>VALVE CAP GASKET PN G1227 ON WORTHINGTON</t>
  </si>
  <si>
    <t>SUCTION UNLOADER ASSY PN 23214B-1 WORTHI</t>
  </si>
  <si>
    <t>2ND STAGE FEATHER VALVE COMPLETE PN 2318</t>
  </si>
  <si>
    <t>SS VALVE STRIP PN VS2481 ON WORTHINGTON</t>
  </si>
  <si>
    <t>VALVE BOLT PN 23000111 ON WORTHINGTON</t>
  </si>
  <si>
    <t>2ND STAGE VALVE GASKET PN G17985 WORTHIN</t>
  </si>
  <si>
    <t>CI PISTON RING RP1702 WORTHINGTON</t>
  </si>
  <si>
    <t>PISTON ROD CARBON PACKING RM1026 WORTHIN</t>
  </si>
  <si>
    <t>OIL SCRAPER RING WORTHINGTON</t>
  </si>
  <si>
    <t>CYLINDER LUBRICATOR PUMPING ELEMENT DRIV</t>
  </si>
  <si>
    <t>LP CYL HEAD GASKET PN 220042C-1 WORTHING</t>
  </si>
  <si>
    <t>HP CYL HEAD GASKET PN 2200422-1 WORTHING</t>
  </si>
  <si>
    <t>SUCTION &amp; DISCH. FLANGE GASKET 2ND STAGE</t>
  </si>
  <si>
    <t>LP HOUSING COVER GASKET PN 240138B-1</t>
  </si>
  <si>
    <t>SIGHT CHAMBERS FOR MANZEL LUBRICATOR</t>
  </si>
  <si>
    <t>BRAKE PAWL PIN #817 FOR MANZEL</t>
  </si>
  <si>
    <t>PACKING RM 3126 SETS METALLIC FOR WORTHI</t>
  </si>
  <si>
    <t>LOCK SCREW PN 210022C3 FOR WORTHINGTON</t>
  </si>
  <si>
    <t>PISTON ROD LP PN 302610BR1 FOR WORTHINGT</t>
  </si>
  <si>
    <t>PISTON ROD HP PN 32610BS1 ON WORTHINGTON</t>
  </si>
  <si>
    <t>RUPTURE DISC PN 1300 FOR MANZEL</t>
  </si>
  <si>
    <t>1/4 IN CHECK VALVE 10000 PSI MANZELL</t>
  </si>
  <si>
    <t>SHAFT SPACER PN 825 MANZEL</t>
  </si>
  <si>
    <t>01-R-25-D1</t>
  </si>
  <si>
    <t>BOTTOM PISTON HALF PN 221132H1 WORTHINGT</t>
  </si>
  <si>
    <t>MOLDED SIGHT GLASS FEED COVER 45 IN LONG</t>
  </si>
  <si>
    <t>BOLT VALVE W/NUT</t>
  </si>
  <si>
    <t>120 VOLT COIL FOR ASCO 8005 HP SOLENOID</t>
  </si>
  <si>
    <t>OIL PUMP COMPLETE PN 2170301 ON WORTHING</t>
  </si>
  <si>
    <t>RELIEF VALVE PN 211 851 ON WORTHINGTON</t>
  </si>
  <si>
    <t>RELIEF VALVE SPRING PN 230017Y12 WORTHIN</t>
  </si>
  <si>
    <t>GASKET PN 210024F1 FOR OIL PUMP WORTHING</t>
  </si>
  <si>
    <t>FILTER ELEMENT #81-1063 FOR UNIVERSAL</t>
  </si>
  <si>
    <t>01-BB-10D1</t>
  </si>
  <si>
    <t>R-AMS</t>
  </si>
  <si>
    <t xml:space="preserve"> BPA - EP Grade</t>
  </si>
  <si>
    <t xml:space="preserve"> BPA - PC Grade</t>
  </si>
  <si>
    <t>BPA EP Grade 25 KG Sack</t>
  </si>
  <si>
    <t>BPA PC Grade 25 KG Sack</t>
  </si>
  <si>
    <t>BPA EP Grade 500 KG Sack</t>
  </si>
  <si>
    <t>BPA PC Grade 500 KG Sack</t>
  </si>
  <si>
    <t>BPA EP Grade 850 KG Sack</t>
  </si>
  <si>
    <t>BPA PC Grade 850 KG Sack</t>
  </si>
  <si>
    <t>BPA  EP Grade 1,000 KG Sack</t>
  </si>
  <si>
    <t>BPA PC Grade 1,000 KG Sack</t>
  </si>
  <si>
    <t>BPA Off Prime Grade Bulk</t>
  </si>
  <si>
    <t>Phenol LHC</t>
  </si>
  <si>
    <t>Phenol Heavies</t>
  </si>
  <si>
    <t>BPA LPE</t>
  </si>
  <si>
    <t>BPA Scrap Bulk</t>
  </si>
  <si>
    <t>1 1/2 IN 300LB RFWN FLANGES PER ASTM A-1</t>
  </si>
  <si>
    <t>4 IN 300LB RFWN FLANGES PER ASTM A-182 F</t>
  </si>
  <si>
    <t>2 1/2 IN CS 150# RF BLIND FLANGE</t>
  </si>
  <si>
    <t>1/2 IN CS 150# RF SCRD FLANGE</t>
  </si>
  <si>
    <t>3/4 IN CS 150# RF SCRD FLANGE</t>
  </si>
  <si>
    <t>1 IN CS 150# RF SCRD FLANGE</t>
  </si>
  <si>
    <t>1 1/2 IN CS 150# RF SCRD FLANGE</t>
  </si>
  <si>
    <t>2 IN CS 150# RF SCRD FLANGE</t>
  </si>
  <si>
    <t>3 IN CS 150# RF SCRD FLANGE</t>
  </si>
  <si>
    <t>4 IN CS 150# RF SCRD FLANGE</t>
  </si>
  <si>
    <t>1/2 IN CS 300# RF SCRD FLANGE</t>
  </si>
  <si>
    <t>01-AA-12C2</t>
  </si>
  <si>
    <t>1 IN CS 300# RF SCRD FLANGE</t>
  </si>
  <si>
    <t>1 1/2 IN CS 300# RF SCRD FLANGE</t>
  </si>
  <si>
    <t>2 IN CS 300# RF SCRD FLANGE</t>
  </si>
  <si>
    <t>01-AA-12G2</t>
  </si>
  <si>
    <t>1/2 IN CS 150# RF S.O. FLANGE</t>
  </si>
  <si>
    <t>3/4 IN CS 150# RF S.O. FLANGE</t>
  </si>
  <si>
    <t>1 IN CS 150# RF S.O. FLANGE</t>
  </si>
  <si>
    <t>1 1/2 IN CS 150# RF S.O. FLANGE</t>
  </si>
  <si>
    <t>2 IN CS 150# RF S.O. FLANGE</t>
  </si>
  <si>
    <t>3 IN CS 150# RF S.O. FLANGE</t>
  </si>
  <si>
    <t>4 IN CS 150# RF S.O. FLANGE</t>
  </si>
  <si>
    <t>1/2 IN CS 300# RF S.O. FLANGE</t>
  </si>
  <si>
    <t>3/4 IN CS 300# RF S.O. FLANGE</t>
  </si>
  <si>
    <t>1 IN CS 300# RF S.O. FLANGE</t>
  </si>
  <si>
    <t>1 1/2 IN CS 300# RF S.O. FLANGE</t>
  </si>
  <si>
    <t>2 IN CS 300# RF S.O. FLANGE</t>
  </si>
  <si>
    <t>2 1/2 IN CS 300# RF S.O. FLANGE</t>
  </si>
  <si>
    <t>3 IN CS 300# RF S.O. FLANGE</t>
  </si>
  <si>
    <t>4 IN CS 300# RF S.O. FLANGE</t>
  </si>
  <si>
    <t>1/2 IN CS 300# RF SCH 80 W.N. FLANGE</t>
  </si>
  <si>
    <t>01-AA-12E1</t>
  </si>
  <si>
    <t>3/4 IN CS 300# RF SCH 80 W.N. FLANGE</t>
  </si>
  <si>
    <t>01-AA-12E3</t>
  </si>
  <si>
    <t>1 IN CS 300# RF SCH 80 W.N. FLANGE</t>
  </si>
  <si>
    <t>1 1/2 IN CS 300# RF SCH 80 W.N. FLANGE</t>
  </si>
  <si>
    <t>01-AA-12D1</t>
  </si>
  <si>
    <t>2 IN CS 300# RF SCH 80 W.N. FLANGE</t>
  </si>
  <si>
    <t>3 IN CS 300# RF SCH 40 W.N. FLANGE</t>
  </si>
  <si>
    <t>4 IN CS 150# RF SCH 40 WN FLANGE</t>
  </si>
  <si>
    <t>2 1/2 IN CS 300# RF SCH 40 W.N. FLANGE</t>
  </si>
  <si>
    <t>01-AA-12C1</t>
  </si>
  <si>
    <t>2 1/2 IN CS 150# RF S.O. FLANGE</t>
  </si>
  <si>
    <t>1/2 IN CS 600# RF S.O. FLANGE</t>
  </si>
  <si>
    <t>01-AA-12C4</t>
  </si>
  <si>
    <t>3/4 IN CS 600# RF S.O. FLANGE</t>
  </si>
  <si>
    <t>01-AA-12B1</t>
  </si>
  <si>
    <t>1 IN CS 600# RF S.O. FLANGE</t>
  </si>
  <si>
    <t>1 1/2 IN CS 600# RF S.O. FLANGE</t>
  </si>
  <si>
    <t>2 IN CS 600# RF S.O. FLANGE</t>
  </si>
  <si>
    <t>3 IN CS 600# RF S.O. FLANGE</t>
  </si>
  <si>
    <t>4 IN CS 600# RF S.O. FLANGE</t>
  </si>
  <si>
    <t>1/2 IN 316L SS 150# RF SCRD FLANGE</t>
  </si>
  <si>
    <t>3/4 IN 316L SS 150# RF SCRD FLANGE</t>
  </si>
  <si>
    <t>1 IN 316L SS 150# RF SCRD FLANGE</t>
  </si>
  <si>
    <t>1 1/2 IN 316L SS 150# RF SCRD FLANGE</t>
  </si>
  <si>
    <t>2 IN 316L SS 150# RF SCRD FLANGE</t>
  </si>
  <si>
    <t>1 1/2 IN 316L SS 150# RF S.O. FLANGE</t>
  </si>
  <si>
    <t>2 IN 316L SS 150# RF S.O. FLANGE</t>
  </si>
  <si>
    <t>3 IN 316L SS 150# RF S.O. FLANGE</t>
  </si>
  <si>
    <t>4 IN 316L SS 150# RF S.O. FLANGE</t>
  </si>
  <si>
    <t>1/2 IN CS 150# RF BLIND FLANGE</t>
  </si>
  <si>
    <t>3/4 IN CS 150# RF BLIND FLANGE</t>
  </si>
  <si>
    <t>1 IN CS 150# RF BLIND FLANGE</t>
  </si>
  <si>
    <t>1 1/2 IN CS 150# RF BLIND FLANGE</t>
  </si>
  <si>
    <t>2 IN CS 150# RF BLIND FLANGE</t>
  </si>
  <si>
    <t>3 IN CS 150# RF BLIND FLANGE</t>
  </si>
  <si>
    <t>4 IN CS 150# RF BLIND FLANGE</t>
  </si>
  <si>
    <t>6 IN CS 150# RF BLIND FLANGE</t>
  </si>
  <si>
    <t>1/2 IN X 2 IN TEFLON 150# SCRD FLANGE</t>
  </si>
  <si>
    <t>01-AA-15G2</t>
  </si>
  <si>
    <t>1/2 IN X 3 IN TEFLON 150# SCRD FLANGE</t>
  </si>
  <si>
    <t>01-AA-15G3</t>
  </si>
  <si>
    <t>9 IN. OD X 1/2 IN. NPT TAP 150 LB. SOLID</t>
  </si>
  <si>
    <t>01-AA-15G4</t>
  </si>
  <si>
    <t>N. OD X 1/2 IN. NPT TAP, 150 LB. SO</t>
  </si>
  <si>
    <t>01-AA-15F1</t>
  </si>
  <si>
    <t>1/2 IN X 1 IN TEFLON 150# SCRD FLANGE</t>
  </si>
  <si>
    <t>01-AA-15F2</t>
  </si>
  <si>
    <t>1 IN 2 PIECE BACK UP SPLIT FLANGE</t>
  </si>
  <si>
    <t>1 1/2 IN 2 PIECE BACK UP SPLIT FLANGE</t>
  </si>
  <si>
    <t>2 IN 2 PIECE BACK UP SPLIT FLANGE</t>
  </si>
  <si>
    <t>3 IN 2 PIECE BACK UP SPLIT FLANGE</t>
  </si>
  <si>
    <t>4 IN 2 PIECE BACK UP SPLIT FLANGE</t>
  </si>
  <si>
    <t>1 IN TEFLON 150# BLIND FLANGE</t>
  </si>
  <si>
    <t>01-X-8-E-2</t>
  </si>
  <si>
    <t>1 1/2 IN TEFLON 150# BLIND FLANGE</t>
  </si>
  <si>
    <t>01-X-8-E-1</t>
  </si>
  <si>
    <t>2 IN TEFLON 150# BLIND FLANGE</t>
  </si>
  <si>
    <t>01-X-5-G-3</t>
  </si>
  <si>
    <t>3 IN TEFLON 150# BLIND FLANGE</t>
  </si>
  <si>
    <t>01-X-5-G-1</t>
  </si>
  <si>
    <t>4 IN TEFLON 150# BLIND FLANGE</t>
  </si>
  <si>
    <t>01-X-8-F-1</t>
  </si>
  <si>
    <t>6 IN TEFLON 150# BLIND FLANGE</t>
  </si>
  <si>
    <t>01-X-5-G-2</t>
  </si>
  <si>
    <t>1 IN 316L SS 300# RF S.O. FLANGE</t>
  </si>
  <si>
    <t>1 1/2 IN 316L SS 300# RF S.O. FLANGE</t>
  </si>
  <si>
    <t>2 IN 316L SS 300# RF S.O. FLANGE</t>
  </si>
  <si>
    <t>3 IN 316L SS 300# RF S.O. FLANGE</t>
  </si>
  <si>
    <t>01-AA-15C1</t>
  </si>
  <si>
    <t>8 IN 316L SS 300# RF S.O. FLANGE</t>
  </si>
  <si>
    <t>1 1/2 IN X 1 IN 316LSS 150# RF SO RED FL</t>
  </si>
  <si>
    <t>2 IN X 1 1/2 IN 316L SS 150# RF SO RED F</t>
  </si>
  <si>
    <t>3 IN X 2 IN 316L SS 150# RF S.O. RED FLA</t>
  </si>
  <si>
    <t>4 IN X 3 IN 316L SS 150# RF RED S.O. FLA</t>
  </si>
  <si>
    <t>01-AA-15B2</t>
  </si>
  <si>
    <t>6 IN X 4 IN 316L SS 150# RF RED S.O. FLA</t>
  </si>
  <si>
    <t>01-AA-15B3</t>
  </si>
  <si>
    <t>8 IN X 6 IN 316L SS RF RED S.O. FLANGE</t>
  </si>
  <si>
    <t>8 IN 316L SS 150# RF S.O. FLANGE</t>
  </si>
  <si>
    <t>6 IN 316L SS 150# RF S.O. FLANGE</t>
  </si>
  <si>
    <t>3/4 IN 316L SS 150# RF BLIND FLANGE</t>
  </si>
  <si>
    <t>01-AA-15A4</t>
  </si>
  <si>
    <t>1 IN 316L SS 150# RF BLIND FLANGE</t>
  </si>
  <si>
    <t>1 1/2 IN 316L SS 150# RF BLIND FLANGE</t>
  </si>
  <si>
    <t>2 IN 316L SS 150# RF BLIND FLANGE</t>
  </si>
  <si>
    <t>3 IN 316L SS 150# RF BLIND FLANGE</t>
  </si>
  <si>
    <t>4 IN 316L SS 150# RF BLIND FLANGE</t>
  </si>
  <si>
    <t>6 IN 316L SS 150# RF BLIND FLANGE</t>
  </si>
  <si>
    <t>01-X-8-D-1</t>
  </si>
  <si>
    <t>8 IN 316L SS 150# RF BLIND FLANGE</t>
  </si>
  <si>
    <t>1 IN 316L SS 300# RF BLIND FLANGE</t>
  </si>
  <si>
    <t>1 1/2 IN 316L SS 300# RF BLIND FLANGE</t>
  </si>
  <si>
    <t>2 IN 316L SS 300# RF BLIND FLANGE</t>
  </si>
  <si>
    <t>6 IN 316L SS 300# RF BLIND FLANGE</t>
  </si>
  <si>
    <t>1 IN X 1/2 IN 316L SS 150# RF SCRD RED F</t>
  </si>
  <si>
    <t>4 IN 316L SS 150# RF SCH 40  W.N. FLANGE</t>
  </si>
  <si>
    <t>2 IN X 1 IN 316L SS 150# RF S.O. RED FLA</t>
  </si>
  <si>
    <t>6 IN CS 150# RF S.O. FLANGE</t>
  </si>
  <si>
    <t>1 1/2 IN X 1/2 IN 316L SS 150# RF SCRD R</t>
  </si>
  <si>
    <t>01-AA-16D1</t>
  </si>
  <si>
    <t>3 IN 316L SS 300# SCH 40 RF WN  ORFICE F</t>
  </si>
  <si>
    <t>01-AA-16D2</t>
  </si>
  <si>
    <t>1 1/2 IN 316L SS 300#  RF ORIFICE W/N FL</t>
  </si>
  <si>
    <t>01-AA-16C3</t>
  </si>
  <si>
    <t>1 IN 316L SS 300# RF SCH 40 W.N. ORFICE</t>
  </si>
  <si>
    <t>01-AA-16C1</t>
  </si>
  <si>
    <t>2 IN 316L SS 300# SCH 40 W.N. ORIFICE FL</t>
  </si>
  <si>
    <t>01-AA-16C2</t>
  </si>
  <si>
    <t>1 IN 316L SS 150# RF S.O. FLANGE</t>
  </si>
  <si>
    <t>6 IN 316L SS 150# RF SCH 10S W.N. FLANGE</t>
  </si>
  <si>
    <t>01-AA-16B1</t>
  </si>
  <si>
    <t>DIAPHRAGM #102 PN W094392-TFE PULSAFEEDE</t>
  </si>
  <si>
    <t>01-M-2-D-6</t>
  </si>
  <si>
    <t>PN W078200TFE O-RING</t>
  </si>
  <si>
    <t>VALVE BALL #103 PN W041935-316 PULSAFEED</t>
  </si>
  <si>
    <t>VALVE SEAT #104 PN W202906-316 PULSAFEED</t>
  </si>
  <si>
    <t>PISTON CUP #W034647-000 FOR A PULSAFEEDE</t>
  </si>
  <si>
    <t>LIP SEAL 94X7021 GARLOCK</t>
  </si>
  <si>
    <t>PULSALUB OIL 1 GAL CANS #WO40141-000 PUL</t>
  </si>
  <si>
    <t>01-M-9-G-3</t>
  </si>
  <si>
    <t>REAGENT HEAD #101 PN W201544-316 PULSAFE</t>
  </si>
  <si>
    <t>TIE-BAR FLANGE #108B PN W058909-001 PULS</t>
  </si>
  <si>
    <t>01-M-2-B-2</t>
  </si>
  <si>
    <t>SUPPORT PLATE #W204373 FOR A PULSAFEEDER</t>
  </si>
  <si>
    <t>PUMP HEAD FOR A PULSAFEEDER PUMP</t>
  </si>
  <si>
    <t>VACUUM VALVE ASSEMBLY #W34229-A00 FOR PU</t>
  </si>
  <si>
    <t>01-M-2-C-1</t>
  </si>
  <si>
    <t>RELIEF VALVE ASSEMBLY #W032794-0000</t>
  </si>
  <si>
    <t>01-FF-15H4</t>
  </si>
  <si>
    <t>BLEED ASSEMBLY CONSISTING OF BLEEDER SUB</t>
  </si>
  <si>
    <t>PUMP HEAD GASKET #W32724 FOR A PULSAFEED</t>
  </si>
  <si>
    <t>PISTON ROD #W203137 FOR A PULSAFEEDER PU</t>
  </si>
  <si>
    <t>CUP SPACER #W34649 FOR A PULSAFEEDER PUM</t>
  </si>
  <si>
    <t>CUP EXPANDER FOR PISTON ROD #W34648 PULS</t>
  </si>
  <si>
    <t>CUP EXPANDER</t>
  </si>
  <si>
    <t>01-FF-15H3</t>
  </si>
  <si>
    <t>WORM GEAR #W203215-25 FOR A PULSAFEEDER</t>
  </si>
  <si>
    <t>GASKET FOR BEARING CAP #W202290 PULSAFEE</t>
  </si>
  <si>
    <t>SHIM FOR BEARING CAP #W203222 PULSAFEEDE</t>
  </si>
  <si>
    <t>SHAFT FOR ECCENTRIC ASSY #W-202282 PULSA</t>
  </si>
  <si>
    <t>01-GG-17E3</t>
  </si>
  <si>
    <t>ECCENTRIC #W202228 PULSAFEEDER PUMP MODE</t>
  </si>
  <si>
    <t>CONNECTING ROD ASSY #W202280-000 PULSAFE</t>
  </si>
  <si>
    <t>GEAR FOR ECCENTRIC ASSY #W203214-25 PULS</t>
  </si>
  <si>
    <t>GASKET FOR BEARING CAP ON THE ECCENTRIC</t>
  </si>
  <si>
    <t>BLOCK #W-33113 PULSAFEEDER PUMP MODEL 71</t>
  </si>
  <si>
    <t>SHAFT FOR GEAR BOX ASSY #W-92586 PULSAFE</t>
  </si>
  <si>
    <t>IN FOR GEAR BOX ASSY PULSAFEEDER PUMP MO</t>
  </si>
  <si>
    <t>CONNECTING ROD FOR GEAR BOX ASSY #W32968</t>
  </si>
  <si>
    <t>01-FF-15H5</t>
  </si>
  <si>
    <t>PIN FOR CONNECTING ROD CROSS HEAD END #W</t>
  </si>
  <si>
    <t>CROSSHEAD FOR GEAR BOX ASSY #W32971 PULS</t>
  </si>
  <si>
    <t>ADAPTER FOR SPEED ADJUSTMENT #W92583 PUL</t>
  </si>
  <si>
    <t>ROLL PIN #W771206-009 PULSAFEEDER PUMP M</t>
  </si>
  <si>
    <t>GEAR FOR ADJUSTMENT ON STROKE #W092715-0</t>
  </si>
  <si>
    <t>01-M-2-C-5</t>
  </si>
  <si>
    <t>PIN #W34151 PULSAFEEDER PUMP MODEL 7121-</t>
  </si>
  <si>
    <t>GEAR FOR ADJUSTMENT ON STROKE #W092714-0</t>
  </si>
  <si>
    <t>SHAFT FOR UNIVERSAL JOIN #W-92585-000 PU</t>
  </si>
  <si>
    <t>01-M-2-D-5</t>
  </si>
  <si>
    <t>UNIVERSAL JOINT FOR ADJUSTMENT OF STROKE</t>
  </si>
  <si>
    <t>SLIP SHAFT #W92587-A00 PULSAFEEDER PUMP</t>
  </si>
  <si>
    <t>ROLL PIN #W771206-002 PULSAFEEDER PUMP M</t>
  </si>
  <si>
    <t>ROLL PIN W771206-004 PULSAFEEDER</t>
  </si>
  <si>
    <t>ROLL PIN #W771206-036 PULSAFEEDER PUMP M</t>
  </si>
  <si>
    <t>DIAPHRAGM TEFLON #W35144 PULSAFEEDER PUM</t>
  </si>
  <si>
    <t>PUMP HEAD ASSY PN W094911-OOO PULSAFEEDE</t>
  </si>
  <si>
    <t>PISTON SHAFT 2 1/8 IN DIA PN W034194-OOO</t>
  </si>
  <si>
    <t>01-M-16-E3</t>
  </si>
  <si>
    <t>PISTON CUP 2 1/8 IN X 1/4 IN PN W94894</t>
  </si>
  <si>
    <t>01-M-16-C2</t>
  </si>
  <si>
    <t>SIDE BEARING BLOCK PN W-45593 PULSAFEEDE</t>
  </si>
  <si>
    <t>BEARING BLOCK</t>
  </si>
  <si>
    <t>SLIP SHAFT PN W092791-000 PULSAFEEDER PU</t>
  </si>
  <si>
    <t>01-M-16-E4</t>
  </si>
  <si>
    <t>SHAFT FOR UNIVERSAL JOINT PN W092705-000</t>
  </si>
  <si>
    <t>ADJUSTMENT SCREW FOR GEAR BOX PN W092963</t>
  </si>
  <si>
    <t>LOCK NUT PN W54520 PULSAFEEDER PUMP CP5-</t>
  </si>
  <si>
    <t>01-M-16-B4</t>
  </si>
  <si>
    <t>BLOCK PN W034175-000 PULSAFEEDER PUMP CP</t>
  </si>
  <si>
    <t>SUB COVER DIAPHRAGM PN W092793-NTR</t>
  </si>
  <si>
    <t>01-M-16-E2</t>
  </si>
  <si>
    <t>SLIP SHAFT ASSY PN W201501-000 PULSAFEED</t>
  </si>
  <si>
    <t>PULLEY FOR PUMP END OF ACTUATOR PN W2015</t>
  </si>
  <si>
    <t>PULLEY FOR ACTUATOR PN W201499 PULSAFEED</t>
  </si>
  <si>
    <t>HEX ADAPTER PN W201507-000 PULSAFEEDER P</t>
  </si>
  <si>
    <t>COUNTER PN W092772-000 PULSAFEEDER PUMP</t>
  </si>
  <si>
    <t>GEAR FOR COUNTER PN W 92590-000 PULSAFEE</t>
  </si>
  <si>
    <t>GEAR FOR COUNTER PN W092719-000 PULSAFEE</t>
  </si>
  <si>
    <t>PUMP ROTARY GEAR MODEL G-1216-C3A300N00</t>
  </si>
  <si>
    <t>01-M-11-F3</t>
  </si>
  <si>
    <t>RELIEF VALVE RA6001 W/VITON SEAL ITEM NO</t>
  </si>
  <si>
    <t>SS TUBE LC 1/4 IN 0-600 PSI 2 1/2 FACE W</t>
  </si>
  <si>
    <t>01-M-2-E-5</t>
  </si>
  <si>
    <t>SNUBBER FOR MECH SEAL LUB OIL SYSTEM GF4</t>
  </si>
  <si>
    <t>OIL FILTER E 3/4 5 ITEM 7 FOR LUB OIL SY</t>
  </si>
  <si>
    <t>01-M-15-C6</t>
  </si>
  <si>
    <t>DRIVE COUPLING 1/2 IN &amp; 5/8 IN BORES ITE</t>
  </si>
  <si>
    <t>FILLER BREATHER ASSY ITEM NO 2</t>
  </si>
  <si>
    <t>01-M-16-D1</t>
  </si>
  <si>
    <t>IMPELLER 11 IN FULL SIZE 316 SS #52268CR</t>
  </si>
  <si>
    <t>01-JJ-8-C2</t>
  </si>
  <si>
    <t>BEARING HOUSING M SIZE ITEM 5 PN 19349 W</t>
  </si>
  <si>
    <t>02-B-3-B-1</t>
  </si>
  <si>
    <t>CAPS FOR BEARING HOUSING ITEM 6 WEMCO PU</t>
  </si>
  <si>
    <t>SHAFT ITEM 7 304 SS WEMCO PUMP SIZE 2 X</t>
  </si>
  <si>
    <t>01-M-20-A2</t>
  </si>
  <si>
    <t>IMPELLER LOCKSCREW ITEM 8 WEMCO PUMP SIZ</t>
  </si>
  <si>
    <t>IMPELLER KEY ITEM 10 WEMCO PUMP SIZE 2 X</t>
  </si>
  <si>
    <t>GASKET, CASING, ITEM 11 FOR WEMCO PUMP</t>
  </si>
  <si>
    <t>01-C-8-F-2</t>
  </si>
  <si>
    <t>SHAFT SLEEVE ITEM 17 PN 47669A WEMCO PUM</t>
  </si>
  <si>
    <t>01-M-2-E-2</t>
  </si>
  <si>
    <t>GASKET FOR SLEEVE ITEM 18 WEMCO PUMP SIZ</t>
  </si>
  <si>
    <t>BEARING CAP GASKET ITEM 20 WEMCO PUMP SI</t>
  </si>
  <si>
    <t>01-M-2-E-1</t>
  </si>
  <si>
    <t>LIP SEAL CR 19215</t>
  </si>
  <si>
    <t>01-M-2-E-3</t>
  </si>
  <si>
    <t>KEY FOR SHAFT COUPLING END ITEM 26 WEMCO</t>
  </si>
  <si>
    <t>SNAP RING FOR BEARING ITEM 40 WEMCO PUMP</t>
  </si>
  <si>
    <t>PUMP END SHEAVE SIZE 2C8.5SF -C CLASSICA</t>
  </si>
  <si>
    <t>01-M-17-B2</t>
  </si>
  <si>
    <t>MOTOR END SHEAVE SIZE 2C9.5SF - C CLASSI</t>
  </si>
  <si>
    <t>01-M-17-B3</t>
  </si>
  <si>
    <t>IMPELLER 9 1/4 IN DIA 316SS ITEM 3</t>
  </si>
  <si>
    <t>01-M-17-F1</t>
  </si>
  <si>
    <t>BEARING HOUSING SIZE S ITEM 5 WEMCO PUMP</t>
  </si>
  <si>
    <t>BEARING HOUSING CAPS ITEM 6 WEMCO PUMP S</t>
  </si>
  <si>
    <t>01-M-17-D1</t>
  </si>
  <si>
    <t>SHAFT 316 SS ITEM 7 WEMCO PUMP SIZE 2 X</t>
  </si>
  <si>
    <t>01-N-16-E1</t>
  </si>
  <si>
    <t>IMPELLER LOCKSCREW ITEM 8 WEMCO PUMP</t>
  </si>
  <si>
    <t>SHAFT SLEEVE ITEM WEMCO PUMP SIZE 2 X 11</t>
  </si>
  <si>
    <t>SLEEVE GASKET ITEM 18 WEMCO PUMP SIZE 2</t>
  </si>
  <si>
    <t>BEARING CAP GASKETS ITEM 20 WEMCO PUMP S</t>
  </si>
  <si>
    <t>01-M-17-E3</t>
  </si>
  <si>
    <t>1.5 IN I.D. X 2.25 IN O.D. X 0.375 IN WD</t>
  </si>
  <si>
    <t>01-M-2-D-1</t>
  </si>
  <si>
    <t>SHAFT KEY COUPLING END ITEM 26 WEMCO PUM</t>
  </si>
  <si>
    <t>01-GG-17E5</t>
  </si>
  <si>
    <t>SNAP RING BEARING ITEM 40 WEMCO PUMP SIZ</t>
  </si>
  <si>
    <t>FULL SIZE BRONZE IMPELLER ITEM 2 WILSON</t>
  </si>
  <si>
    <t>01-M-3-A-3</t>
  </si>
  <si>
    <t>BRONZE CASING RING #7 WILSON SNYDER</t>
  </si>
  <si>
    <t>01-GG-18F4</t>
  </si>
  <si>
    <t>BRONZE IMPELLER RING #8 WILSON SNYDER</t>
  </si>
  <si>
    <t>01-M-2-F-3</t>
  </si>
  <si>
    <t>SHAFT SLEEVE LEFT HAND THREADS ITEM #20</t>
  </si>
  <si>
    <t>01-M-2-E-6</t>
  </si>
  <si>
    <t>SHAFT SLEEVE RIGHT HAND THREADS ITEM #14</t>
  </si>
  <si>
    <t>01-M-6-D-5</t>
  </si>
  <si>
    <t>SPLIT GLAND ITEM #17 WILSON SNYDER PUMPS</t>
  </si>
  <si>
    <t>BEARING LOCKNUT ITEM #22 WILSON SNYDER P</t>
  </si>
  <si>
    <t>IMPELLER KEY ITEM #32 WILSON SNYDER PUMP</t>
  </si>
  <si>
    <t>01-M-2-B-1</t>
  </si>
  <si>
    <t>DEFLECTOR INBOARD ITEM #40 WILSON SNYDER</t>
  </si>
  <si>
    <t>DEFLECTOR OUTBOARD ITEM #47 WILSON SNYDE</t>
  </si>
  <si>
    <t>PARTING GASKET ITEM #73 WILSON SNYDER PU</t>
  </si>
  <si>
    <t>01-MM-10G1</t>
  </si>
  <si>
    <t>PACKING SWING BOLT #209 WILSON SNYDER</t>
  </si>
  <si>
    <t>BRONZE IMPELLER 12 IN OD ITEM #2 WILSON</t>
  </si>
  <si>
    <t>01-G-17-C1</t>
  </si>
  <si>
    <t>BRONZE CASING RING ITEM #7 WILSON SNYDER</t>
  </si>
  <si>
    <t>01-G-5-E-1</t>
  </si>
  <si>
    <t>BRONZE IMPELLER RING ITEM #8 WILSON SNYD</t>
  </si>
  <si>
    <t>01-M-17-F2</t>
  </si>
  <si>
    <t>02-G-8-R-2</t>
  </si>
  <si>
    <t>BRONZE ENCLOSED IMPELLER 17 IN OD ITEM #</t>
  </si>
  <si>
    <t>01-M-17-A1</t>
  </si>
  <si>
    <t>SHAFT 416 SS ITEM #6 WILSON SNYDER PUMP</t>
  </si>
  <si>
    <t>02-D-7-G-2</t>
  </si>
  <si>
    <t>01-M-18-E1</t>
  </si>
  <si>
    <t>BRONZE IMPELLER RING OR WEAR ITEM #8 WIL</t>
  </si>
  <si>
    <t>01-M-17-F3</t>
  </si>
  <si>
    <t>BRONZE SHAFT SLEEVE #14 RH WILSON SNYDER</t>
  </si>
  <si>
    <t>01-M-18-E2</t>
  </si>
  <si>
    <t>BRONZE SHAFT SLEEVE LEFT HAND THREAD ITE</t>
  </si>
  <si>
    <t>BEARING HOUSING ITEM #31 WILSON SNYDER P</t>
  </si>
  <si>
    <t>01-M-18-F2</t>
  </si>
  <si>
    <t>02-G-3-F-1</t>
  </si>
  <si>
    <t>01-FF-15H6</t>
  </si>
  <si>
    <t>LIP SEAL CR 34886</t>
  </si>
  <si>
    <t>GASKET FOR CAP ON HIGH SPEED END ITEM 22</t>
  </si>
  <si>
    <t>02-G-3-D-1</t>
  </si>
  <si>
    <t>L.S. CAP GASKET FOR PHILADELPHIA GEAR RE</t>
  </si>
  <si>
    <t>02-G-3-D-2</t>
  </si>
  <si>
    <t>HIGH SPEED CAP SHIM SETS ITEM 26</t>
  </si>
  <si>
    <t>01-M-11-F1</t>
  </si>
  <si>
    <t>LOW SPEED SHAFT CAP SHIM SETS ITEM 28</t>
  </si>
  <si>
    <t>01-M-11-F2</t>
  </si>
  <si>
    <t>CASE WEAR RING 410 H.T. PN 29-680-091 WI</t>
  </si>
  <si>
    <t>01-MM-21C1</t>
  </si>
  <si>
    <t>FULL SIZE IMPELLER 410 WILSON SNYDER PUM</t>
  </si>
  <si>
    <t>02-B-8-A-1</t>
  </si>
  <si>
    <t>IMPELLER WEAR RING O.B.420 H.T.</t>
  </si>
  <si>
    <t>01-MM-21D1</t>
  </si>
  <si>
    <t>IMPELLER WEAR RING, I.B. 420 H.T.</t>
  </si>
  <si>
    <t>01-MM-23B2</t>
  </si>
  <si>
    <t>STUFFING BOX WEAR RING 410 H.T. PN 29-68</t>
  </si>
  <si>
    <t>01-MM-21D2</t>
  </si>
  <si>
    <t>STUFFING BOX GASKET SPIRO FLEX PN 29-710</t>
  </si>
  <si>
    <t>ALUM SLEEVE GASKET KPN 29-171-116 WILSON</t>
  </si>
  <si>
    <t>01-M-18-E4</t>
  </si>
  <si>
    <t>THROAT BUSHING 410 PN 29-171-102 WILSON</t>
  </si>
  <si>
    <t>IMPELLER KEY CRS PN 45-803-399 WILSON</t>
  </si>
  <si>
    <t>STL OIL RING PN 29-171-339 WILSON SNYDER</t>
  </si>
  <si>
    <t>SPACER STL PN 29-171-337 WILSON SNYDER</t>
  </si>
  <si>
    <t>01-M-18-E5</t>
  </si>
  <si>
    <t>BEARING HOUSING BRACKET ESH C.I. PN 29-1</t>
  </si>
  <si>
    <t>BEARING COVER GASKET FIBER PN 29-171-334</t>
  </si>
  <si>
    <t>01-C-8-G-3</t>
  </si>
  <si>
    <t>BRONZE OUTBOARD DEFLECTOR PN 29-171-480</t>
  </si>
  <si>
    <t>BRONZE INBOARD DEFLECTOR PN 29-171-131</t>
  </si>
  <si>
    <t>IMPELLER NUT 18-8 PN 29-171-119 WILSON</t>
  </si>
  <si>
    <t>LANTERN RING 410 PN 29-171-117 WILSON SN</t>
  </si>
  <si>
    <t>01-M-18-E6</t>
  </si>
  <si>
    <t>PACKING GLAND COMP. MONEL PN 29-171-105</t>
  </si>
  <si>
    <t>COUPLING 30631 FALK</t>
  </si>
  <si>
    <t>6 IN OD 316SS CASING PN 100 FOR DURCO DU</t>
  </si>
  <si>
    <t>01-M-6-A-2</t>
  </si>
  <si>
    <t>FULL SIZE IMPELLER 316 SS PN DURIRON PUM</t>
  </si>
  <si>
    <t>01-M-3-G-1</t>
  </si>
  <si>
    <t>8 OD 316 SS CASING #100 DURIRON PUMPS SE</t>
  </si>
  <si>
    <t>01-M-17-B1</t>
  </si>
  <si>
    <t>IMPELLER #103 316 SS FULL SIZE DURIRON P</t>
  </si>
  <si>
    <t>01-M-3-G-2</t>
  </si>
  <si>
    <t>REAR COVER #106 316 SS 8 IN OD DURIRON P</t>
  </si>
  <si>
    <t>01-M-3-G-3</t>
  </si>
  <si>
    <t>10 IN OD 316 CASING #100 FOR DURIRON PUM</t>
  </si>
  <si>
    <t>01-M-17-A2</t>
  </si>
  <si>
    <t>IMPELLER #103 316 SS 10 OD FULL SIZE DUR</t>
  </si>
  <si>
    <t>01-M-3-F-2</t>
  </si>
  <si>
    <t>10 IN OD STEAM JACKETED REAR COVER #106</t>
  </si>
  <si>
    <t>01-M-3-F-3</t>
  </si>
  <si>
    <t>GASKET IMPELLER #104 TFR</t>
  </si>
  <si>
    <t>01-M-4-B-2</t>
  </si>
  <si>
    <t>LIP SEAL AY51459A #118 DURIRON INBOARD</t>
  </si>
  <si>
    <t>BEARING COVER GASKET KIT PN 126 CK DURIR</t>
  </si>
  <si>
    <t>BEARING SHIM KITS DURIRON PUMP</t>
  </si>
  <si>
    <t>LIP SEAL BY50424B #129 DURIRON OUTBOARD</t>
  </si>
  <si>
    <t>01-M-4-B-3</t>
  </si>
  <si>
    <t>TRICO OILER PN 42182 DURIRON ITEM 133</t>
  </si>
  <si>
    <t>VENTED DRAIN PLUG DURIRON PUMP</t>
  </si>
  <si>
    <t>IMPELLER WRENCH S R DURIRON PUMPS GROUP</t>
  </si>
  <si>
    <t>HOOK SHAFT PN 105 BB DURIRON PUMP GROUP</t>
  </si>
  <si>
    <t>HOOK SLEEVE PN 1Z177-316 SS FOR GROUP 1</t>
  </si>
  <si>
    <t>OWER FLANGE, O-RING TYPE, D20, W/1</t>
  </si>
  <si>
    <t>01-M-4-B-5</t>
  </si>
  <si>
    <t>FOLLOWER FLANGE GASKET TFEG DURIRON GROU</t>
  </si>
  <si>
    <t>POWER END ASSY W/HOOK SLEEVE FOR DURIRON</t>
  </si>
  <si>
    <t>6 IN OD REAR COVER GASKET PN 107 DURIRON</t>
  </si>
  <si>
    <t>01-M-4-B-6</t>
  </si>
  <si>
    <t>SIZE 8 INCH ID X 8-3/4 INCH OD COVER GAS</t>
  </si>
  <si>
    <t>GASKET NO 3 FOR YOEMANS PUMP MODEL 4 X 4</t>
  </si>
  <si>
    <t>02-G-6-S-1</t>
  </si>
  <si>
    <t>ADAPTER PLATE ITEM #4 FOR YOEMANS PUMP M</t>
  </si>
  <si>
    <t>01-M-19-A3</t>
  </si>
  <si>
    <t>VOLUTE ITEM #7 FOR YOEMANS PUMP MODEL 4</t>
  </si>
  <si>
    <t>VOLUTE</t>
  </si>
  <si>
    <t>01-M-23-A1</t>
  </si>
  <si>
    <t>IMPELLER ITEM #8 FOR YOEMANS PUMP MODEL</t>
  </si>
  <si>
    <t>01-M-19-G2</t>
  </si>
  <si>
    <t>GASKET ITEM #9 FOR YOEMANS PUMP MODEL 4</t>
  </si>
  <si>
    <t>STUD LOCK NUT &amp; WASHER ITEM #12 FOR YOEM</t>
  </si>
  <si>
    <t>STUD ASSY</t>
  </si>
  <si>
    <t>01-M-19-F2</t>
  </si>
  <si>
    <t>JAM WASHER ITEM #15 FOR YOEMANS PUMP MOD</t>
  </si>
  <si>
    <t>KARBATE VOLUTE CASE 22FBF CAT #W1506 FOR</t>
  </si>
  <si>
    <t>KARBATE IMPELLER SHAFT SLEEVE &amp; SHAFT AS</t>
  </si>
  <si>
    <t>01-N-15-B1</t>
  </si>
  <si>
    <t>KARBATE VOLUTE CASE 28FBF CAT NO #W1508</t>
  </si>
  <si>
    <t>01-M-15-B1</t>
  </si>
  <si>
    <t>01-M-20-D4</t>
  </si>
  <si>
    <t>KARBATE COVER CAT NO W1513 PARTS FOR KAR</t>
  </si>
  <si>
    <t>01-M-19-G1</t>
  </si>
  <si>
    <t>DRAW BOLT 1/2 X 17 PN W1828 FOR KARBATE</t>
  </si>
  <si>
    <t>01-M-19-F4</t>
  </si>
  <si>
    <t>PRESSURE PAD CAT NO W1542 PARTS FOR A KA</t>
  </si>
  <si>
    <t>01-M-19-F1</t>
  </si>
  <si>
    <t>CASING GASKET 7 5/8 IN ID X 8 1/2 IN OD</t>
  </si>
  <si>
    <t>01-M-9-F-4</t>
  </si>
  <si>
    <t>PUMP SHAFT FOR A KARBATE CENTRIFUGAL PUM</t>
  </si>
  <si>
    <t>01-M-19-F3</t>
  </si>
  <si>
    <t>THRUST BEARING COVER GASKET CAT NO W1824</t>
  </si>
  <si>
    <t>01-M-19-E6</t>
  </si>
  <si>
    <t>FRAME BEARING HOUSING CAT NO W1820 FOR K</t>
  </si>
  <si>
    <t>01-M-3-A-1</t>
  </si>
  <si>
    <t>KARBATE IMPELLER &amp; IMPELLER HUB ASSY A30</t>
  </si>
  <si>
    <t>01-AA-19D1</t>
  </si>
  <si>
    <t>KARBATE VOLUTE CASE CAT W0037 FOR KARBAT</t>
  </si>
  <si>
    <t>01-M-8-B-1</t>
  </si>
  <si>
    <t>KARBATE COVER CAT NO W0040 PARTS FOR KAR</t>
  </si>
  <si>
    <t>01-M-4-G-1</t>
  </si>
  <si>
    <t>CASE GASKET CAT #W0054 PARTS FOR KARBATE</t>
  </si>
  <si>
    <t>01-M-4-F-6</t>
  </si>
  <si>
    <t>PUMP SHAFT O-RING 03-030 (.070 X 1.614 I</t>
  </si>
  <si>
    <t>01-M-4-C-5</t>
  </si>
  <si>
    <t>THRUST BEARING SPACER CAT #W0065 FOR KAR</t>
  </si>
  <si>
    <t>01-M-12-G2</t>
  </si>
  <si>
    <t>O-RING 03-252 (.139 X 5.234 ID)</t>
  </si>
  <si>
    <t>KARBATE SHAFT SLEEVE CAT NO W0073 FOR A</t>
  </si>
  <si>
    <t>01-M-4-C-1</t>
  </si>
  <si>
    <t>SHAFT SPACING SLEEVE CAT NO W0074 FOR A</t>
  </si>
  <si>
    <t>01-M-4-C-3</t>
  </si>
  <si>
    <t>SHAFT GASKET CAT NO W0075 FOR A KARBATE</t>
  </si>
  <si>
    <t>SPACER SHIM A CAT NO W0076 FOR A KARBATE</t>
  </si>
  <si>
    <t>SHAFT CAT NO W0058 FOR A KARBATE PUMP MO</t>
  </si>
  <si>
    <t>01-M-6-C-1</t>
  </si>
  <si>
    <t>SEAL CAP ITEM 1A KARBATE 22 CAT #W0096 K</t>
  </si>
  <si>
    <t>01-M-4-C-4</t>
  </si>
  <si>
    <t>GLAND PLATE ITEM 1 CAT W0089 FOR KARBATE</t>
  </si>
  <si>
    <t>316 SS STUD BOLT 3/8 X 3 1/2 GLAND BOLT</t>
  </si>
  <si>
    <t>AVS BACK PULL OUT ASSY CAT #W0318 30K10</t>
  </si>
  <si>
    <t>AVS BACK PULL OUT ASSY WITH CHROME OXIDE</t>
  </si>
  <si>
    <t>6 IN OD 316 SS CASING #100 FOR DURIRON P</t>
  </si>
  <si>
    <t>01-M-19-A2</t>
  </si>
  <si>
    <t>REAR COVER PLATE #106 316SS 6 IN OD DURI</t>
  </si>
  <si>
    <t>01-M-20-B1</t>
  </si>
  <si>
    <t>IMPELLER #103 316 SS 6 IN OD FOR DURIRON</t>
  </si>
  <si>
    <t>10 IN OD 316 SS CASING #100 FOR DURIRON</t>
  </si>
  <si>
    <t>01-M-22-A1</t>
  </si>
  <si>
    <t>IMPELLER 316 SS 10 IN OD FOR DURIRON</t>
  </si>
  <si>
    <t>01-M-25-E4</t>
  </si>
  <si>
    <t>7 IN OD 316 SS CASING #100 FOR DURIRON P</t>
  </si>
  <si>
    <t>01-M-20-A1</t>
  </si>
  <si>
    <t>IMPELLER #130 316 SS 10 IN OD FOR DURIRO</t>
  </si>
  <si>
    <t>01-M-18-F3</t>
  </si>
  <si>
    <t>REAR COVER #106 316 SS 10 IN OD FOR DURI</t>
  </si>
  <si>
    <t>01-D-21-E4</t>
  </si>
  <si>
    <t>01-M-22-A3</t>
  </si>
  <si>
    <t>CASING #100 DCI 10 OD FOR DURIRON PUMPS</t>
  </si>
  <si>
    <t>01-M-22-A4</t>
  </si>
  <si>
    <t>IMPELLER #103 CD4M 10 IN OD FOR DURIRON</t>
  </si>
  <si>
    <t>01-MM-21F3</t>
  </si>
  <si>
    <t>IMPELLER #103 316 SS 10 IN OD FOR DURIRO</t>
  </si>
  <si>
    <t>01-M-18-D5</t>
  </si>
  <si>
    <t>IMPELLER GASKET #104 TFR FOR DURIRON PUM</t>
  </si>
  <si>
    <t>01-M-4-D-3</t>
  </si>
  <si>
    <t>LIP SEAL #118 PN BY50424D DURIRON</t>
  </si>
  <si>
    <t>BEARING HOUSING #119C1 FOR A DURIRON PUM</t>
  </si>
  <si>
    <t>01-M-23-A2</t>
  </si>
  <si>
    <t>OIL SLINGER 2Z122SR FOR A DURIRON PUMPS</t>
  </si>
  <si>
    <t>01-M-4-D-2</t>
  </si>
  <si>
    <t>BEARING COVER GASKET KIT #126CK FOR DURI</t>
  </si>
  <si>
    <t>BEARING SHIM KIT FOR A DURIRON PUMPS GRO</t>
  </si>
  <si>
    <t>01-M-4-D-1</t>
  </si>
  <si>
    <t>OUTBOARD OIL SEAL PN 129 ON DURCO PUMPS</t>
  </si>
  <si>
    <t>#131BR O-RING 01-346 (.210 X 4.100 ID)</t>
  </si>
  <si>
    <t>TRICO OILER PN 42010 DURIRON ITEM 133</t>
  </si>
  <si>
    <t>VENTED DRAIN PLUG #134 ACTL FOR DURIRON</t>
  </si>
  <si>
    <t>SHAFT FOR HOOK SLEEVE 105BB FOR DURIRON</t>
  </si>
  <si>
    <t>01-M-4-F-1</t>
  </si>
  <si>
    <t>SHAFT HOOK SLEEVE #177 316SS FOR DURIRON</t>
  </si>
  <si>
    <t>01-M-4-D-5</t>
  </si>
  <si>
    <t>FOLLOWER FLANGE, O-RING TYPE, W/1 PIN</t>
  </si>
  <si>
    <t>01-MM-21F2</t>
  </si>
  <si>
    <t>FOLLOWER FLANGE GASKET TFEG #MT3G3125ABT</t>
  </si>
  <si>
    <t>7 IN O.D. BEARING HOUSING ADAPTER PN 108</t>
  </si>
  <si>
    <t>01-M-19-B3</t>
  </si>
  <si>
    <t>10 IN ADAPTER FOR BEARING HOUSING PN 108</t>
  </si>
  <si>
    <t>01-M-20-G1</t>
  </si>
  <si>
    <t>16SS HOOK SLEEVE, DURIRON SGOUP II PUM</t>
  </si>
  <si>
    <t>01-M-2-A-1</t>
  </si>
  <si>
    <t>7 IN REAR COVER GASKET #107 DUA FOR DURI</t>
  </si>
  <si>
    <t>10 IN REAR COVER GASKET #107 FOR DURIRON</t>
  </si>
  <si>
    <t>01-C-10-G3</t>
  </si>
  <si>
    <t>6 IN FULL SIZE 316 SS IMPELLER #103 FOR</t>
  </si>
  <si>
    <t>SHAFT FOR HOOK SLEEVE BB 105 DURIRON GRO</t>
  </si>
  <si>
    <t>01-M-20-C6</t>
  </si>
  <si>
    <t>IMPELLER GASKET TFE #104 FOR DURIRON GRO</t>
  </si>
  <si>
    <t>01-M-20-C4</t>
  </si>
  <si>
    <t>DEFLECTOR TFE 114 FOR A DURIRON GROUP 1</t>
  </si>
  <si>
    <t>BEARING HOUSING C.I. 119 FOR A DURIRON</t>
  </si>
  <si>
    <t>01-M-20-G3</t>
  </si>
  <si>
    <t>OIL SLINGER #122 FOR A DURIRON GROUP 1 P</t>
  </si>
  <si>
    <t>BEARING COVER C.I. 123 FOR A DURIRON GRO</t>
  </si>
  <si>
    <t>BEARING COVER GASKET 126 FOR DURIRON GRO</t>
  </si>
  <si>
    <t>BEARING SHIM 127 FOR DURIRON GROUP 1 PUM</t>
  </si>
  <si>
    <t>6 IN CASING 316SS #100 FOR A DURIRON</t>
  </si>
  <si>
    <t>01-M-20-F1</t>
  </si>
  <si>
    <t>6 IN REAR COVER 316 SS 106 FOR DURIRON G</t>
  </si>
  <si>
    <t>COVER FLANGE PN W1524 FOR A KARBATE PUMP</t>
  </si>
  <si>
    <t>01-M-21-F1</t>
  </si>
  <si>
    <t>FACE SPANNER WRENCH PN W1598 FOR A KARBA</t>
  </si>
  <si>
    <t>01-M-20-C5</t>
  </si>
  <si>
    <t>1/4 KIN KYNAR PLUG #23A MODEL FBF PN W15</t>
  </si>
  <si>
    <t>BEARING CAP OUTBOARD #43 OR INBOARD #41</t>
  </si>
  <si>
    <t>01-M-20-B2</t>
  </si>
  <si>
    <t>GASKET BEARING COVER PN 0044140</t>
  </si>
  <si>
    <t>SUCTION FLANGE A304 PN W0042 FOR KARBATE</t>
  </si>
  <si>
    <t>01-M-4-E-2</t>
  </si>
  <si>
    <t>316 SS SQUARE HD BOLT 5/8 X 5 FLANGE BOL</t>
  </si>
  <si>
    <t>01-M-20-B5</t>
  </si>
  <si>
    <t>SS DRAW BOLT 1/2 X 15 TYPE AVS FOR 3 X 2</t>
  </si>
  <si>
    <t>01-M-20-B3</t>
  </si>
  <si>
    <t>COVER FLG BOLT &amp; NUT PN W1539 3/4 IN X 8</t>
  </si>
  <si>
    <t>01-M-20-B4</t>
  </si>
  <si>
    <t>BEARING END COVER ITEM NO 123 FOR WILSON</t>
  </si>
  <si>
    <t>01-M-21-D5</t>
  </si>
  <si>
    <t>OIL SLINGER RINGS BEARING PN 0055349 WIL</t>
  </si>
  <si>
    <t>OUTBOARD BEARING COVER #35 &amp; 37 PN 00553</t>
  </si>
  <si>
    <t>01-MM-21B1</t>
  </si>
  <si>
    <t>6 1/2 IN OD BRONZE IMPELLER #1614-018-BR</t>
  </si>
  <si>
    <t>01-M-21-G3</t>
  </si>
  <si>
    <t>WATER SEAL</t>
  </si>
  <si>
    <t>01-M-21-C6</t>
  </si>
  <si>
    <t>BEARING CARTRIDGE #16000-160-RP TACO</t>
  </si>
  <si>
    <t>SUMP PUMP 110V SINGLE PHASE W/ FLOAT SWI</t>
  </si>
  <si>
    <t>01-Z-1-B-3</t>
  </si>
  <si>
    <t>K 295 SERVICE KIT FOR MODEL 2065 V3A GAS</t>
  </si>
  <si>
    <t>6 IN OD 316SS REAR COVER PLATE COMBINED</t>
  </si>
  <si>
    <t>01-MM-22D4</t>
  </si>
  <si>
    <t>PACKING GLAND NUT W1531</t>
  </si>
  <si>
    <t>01-M-5-D-4</t>
  </si>
  <si>
    <t>10 IN OD D3=20 ALLOY CASING PN 100 FOR</t>
  </si>
  <si>
    <t>01-M-24-A2</t>
  </si>
  <si>
    <t>10 IN D20 ALLOY IMPELLER ITEM 103 FOR DU</t>
  </si>
  <si>
    <t>01-M-21-E2</t>
  </si>
  <si>
    <t>10 IN OD D20 REAR COVER PLATE ITEM 106 D</t>
  </si>
  <si>
    <t>01-M-6-F-2</t>
  </si>
  <si>
    <t>8 IN OD CD4M ALLOY CASING FOR DURCO PUMP</t>
  </si>
  <si>
    <t>01-M-24-A3</t>
  </si>
  <si>
    <t>8 IN OD CD4M ALLOY IMPELLER ITEM 103 FOR</t>
  </si>
  <si>
    <t>01-M-21-E3</t>
  </si>
  <si>
    <t>8 IN OD CD4M ALLOY REAR COVER PLATE ITEM</t>
  </si>
  <si>
    <t>01-M-21-G1</t>
  </si>
  <si>
    <t>COMPOSITE SHAFT BBD4 ITEM V5 FOR DURCO</t>
  </si>
  <si>
    <t>01-M-21-D2</t>
  </si>
  <si>
    <t>IMPELLER GASKET TFR ITEM V2A DURCO IN LI</t>
  </si>
  <si>
    <t>7 IN OD 316 SS IMPELLER ITEM V2 FOR DURC</t>
  </si>
  <si>
    <t>LIP SEAL 9030-LJP-3</t>
  </si>
  <si>
    <t>LIP SEAL #V14A</t>
  </si>
  <si>
    <t>BEARING LOAD SPRING ITEM V15 FOR DURCO P</t>
  </si>
  <si>
    <t>AIR VALVE ASSY #20 FOR WILDEN PUMP SERIA</t>
  </si>
  <si>
    <t>SHAFT #21A FOR WILDEN PUMP SERIAL #8771</t>
  </si>
  <si>
    <t>01-M-5-D-1</t>
  </si>
  <si>
    <t>INNER PISTON #216 FOR WILDEN PUMP SER #8</t>
  </si>
  <si>
    <t>01-MM-21G4</t>
  </si>
  <si>
    <t>VITON DIAPHRAGM #VT24 FOR WILDEN PUMP SE</t>
  </si>
  <si>
    <t>01-MM-22G1</t>
  </si>
  <si>
    <t>VALVE SEATS #40 FOR WILDEN PUMP SER #877</t>
  </si>
  <si>
    <t>01-M-5-D-3</t>
  </si>
  <si>
    <t>RUBBER VALVE BALLS #41 FOR WILDEN PUMP</t>
  </si>
  <si>
    <t>01-MM-21B2</t>
  </si>
  <si>
    <t>VALVE GASKET #20B FOR WILDEN PUMPS SER 8</t>
  </si>
  <si>
    <t>01-M-21-C3</t>
  </si>
  <si>
    <t>VALVE SCREEN #20E FOR WILDEN PUMPS SER #</t>
  </si>
  <si>
    <t>O-RING FOR WILDEN PUMPS 01-210(.139 X .7</t>
  </si>
  <si>
    <t>CHECK BODY #20K8 FOR WILDEN PUMP SER 877</t>
  </si>
  <si>
    <t>BLOCK GASKET PN 20P FOR WILDEN MODEL M-8</t>
  </si>
  <si>
    <t>VALVE CAP W/GUIDE #2OR FOR WILDEN PUMPS</t>
  </si>
  <si>
    <t>01-M-21-C4</t>
  </si>
  <si>
    <t>VALVE CAP #20S FOR WILDEN PUMPS SER 8771</t>
  </si>
  <si>
    <t>VALVE CAP O-RING #30U 01-217(.139X1.171</t>
  </si>
  <si>
    <t>GREASE RETAINER CAT #W0070 FOR KARBATE</t>
  </si>
  <si>
    <t>01-M-21-C5</t>
  </si>
  <si>
    <t>SUBMERSIBLE PUMP MODEL 3885 1/3 HP</t>
  </si>
  <si>
    <t>01-M-9-A-1</t>
  </si>
  <si>
    <t>OIL PUMP HARTMAN OR DELAVAN MODEL NO</t>
  </si>
  <si>
    <t>01-M-21-B4</t>
  </si>
  <si>
    <t>11 IN ID 316 SS CASING #2 W/3/4 IN DRAIN</t>
  </si>
  <si>
    <t>01-M-25-A2</t>
  </si>
  <si>
    <t>11 IN OD 316 SS BACKPLATE NO4 FOR WEMCO</t>
  </si>
  <si>
    <t>01-MM-22B2</t>
  </si>
  <si>
    <t>VANE PARTS FOR GAST VACUUM PUMP</t>
  </si>
  <si>
    <t>LIP SEAL PN AC848 GAST</t>
  </si>
  <si>
    <t>LIP SEAL FOR OUTBOARD BEARING, GOULDS I</t>
  </si>
  <si>
    <t>BODY SPACER GASKET FOR GAST VACUUM PUMP</t>
  </si>
  <si>
    <t>SUCTION END COVER CAT NO W0045 FOR KARBA</t>
  </si>
  <si>
    <t>01-M-25-A1</t>
  </si>
  <si>
    <t>PRESSURE PAD CAT PN W0047 FOR KARBATE CE</t>
  </si>
  <si>
    <t>RETAINER PLATE CAT #W0048 FOR KARBATE CE</t>
  </si>
  <si>
    <t>01-M-6-E-2</t>
  </si>
  <si>
    <t>DISCHARGE CONNECTOR CAT #W0049 FOR KARBA</t>
  </si>
  <si>
    <t>01-M-5-E-1</t>
  </si>
  <si>
    <t>TEFLON DIAPHRAGM PN TF-24 FOR WILDEN PUM</t>
  </si>
  <si>
    <t>01-M-24-C1</t>
  </si>
  <si>
    <t>DIAPHRAGM W/O-RING FOR WILDEN PUMPS MODE</t>
  </si>
  <si>
    <t>01-M-5-B-2</t>
  </si>
  <si>
    <t>SHAFT FOR WILDEN MODEL M8 WITH TEFLON</t>
  </si>
  <si>
    <t>01-M-5-C-4</t>
  </si>
  <si>
    <t>INNER PISTON PN T21C FOR WILDEN PUMPS MO</t>
  </si>
  <si>
    <t>01-MM-21B3</t>
  </si>
  <si>
    <t>PN 21D O-RING 07-114 (.103 X .612 ID) EP</t>
  </si>
  <si>
    <t>AIR VALVE ASSEMBLY PN 20 PARTS FOR A WIL</t>
  </si>
  <si>
    <t>01-MM-21B4</t>
  </si>
  <si>
    <t>O-RING FOR CENTER BLOCK PN 20JH WILDEN P</t>
  </si>
  <si>
    <t>01-MM-23B4</t>
  </si>
  <si>
    <t>WATER CHAMBER PN P35 FOR WILDEN PUMPS MO</t>
  </si>
  <si>
    <t>01-M-16-A3</t>
  </si>
  <si>
    <t>LARGE CLAMP BAND PN P30 FOR WILDEN MODEL</t>
  </si>
  <si>
    <t>01-M-22-F2</t>
  </si>
  <si>
    <t>MEDIUM CLAMP BAND PN P39 FOR WILDEN MODE</t>
  </si>
  <si>
    <t>01-M-22-F3</t>
  </si>
  <si>
    <t>SMALL CLAMP BAND PN P32 FOR WILDEN MODEL</t>
  </si>
  <si>
    <t>01-M-21-C2</t>
  </si>
  <si>
    <t>DISCHARGE ELBOW PN P-36 FOR WILDEN M8 PU</t>
  </si>
  <si>
    <t>01-M-22-E1</t>
  </si>
  <si>
    <t>INLET ELBOW PN P-37 FOR WILDEN MODEL M8</t>
  </si>
  <si>
    <t>01-M-22-E2</t>
  </si>
  <si>
    <t>T MANIFOLD SECTION PN P33 FOR WILDEN MOD</t>
  </si>
  <si>
    <t>01-M-22-E3</t>
  </si>
  <si>
    <t>OUTER PISTON PN PT21B FOR WILDEN MODEL M</t>
  </si>
  <si>
    <t>01-MM-21F4</t>
  </si>
  <si>
    <t>VALVE SEAT PN P40 FOR WILDEN MODEL M8 PU</t>
  </si>
  <si>
    <t>01-M-5-C-1</t>
  </si>
  <si>
    <t>VALVE SEAT O-RING 17-333 (.210 X 2.475 I</t>
  </si>
  <si>
    <t>PN PT32B O-RING 17-330 (.210 X 2.100 ID)</t>
  </si>
  <si>
    <t>IMPELLER LOCK SCREW PN 1A FOR SARCO COND</t>
  </si>
  <si>
    <t>CENTRIFUGAL IMPELLER PN 5 BRONZE FOR SAR</t>
  </si>
  <si>
    <t>01-M-22-E4</t>
  </si>
  <si>
    <t>GASKET KIT PN 6A FOR SARCO CONDENSATE PU</t>
  </si>
  <si>
    <t>01-S-12-G3</t>
  </si>
  <si>
    <t>MECH SEAL COMPLETE W/GASKET KIT 7/8 IN S</t>
  </si>
  <si>
    <t>NEOPRENE WATER SLINGER</t>
  </si>
  <si>
    <t>WATER CHAMBER PN W35 FOR WILDEN MODEL M8</t>
  </si>
  <si>
    <t>01-MM-3-E1</t>
  </si>
  <si>
    <t>DISCHARGE MANIFOLD PN W36 FOR WILDEN PUM</t>
  </si>
  <si>
    <t>01-M-22-B3</t>
  </si>
  <si>
    <t>INLET HOUSING PN W37 FOR WILDEN PUMP MOD</t>
  </si>
  <si>
    <t>01-M-20-E2</t>
  </si>
  <si>
    <t>SMALL CLAMP BAND PN 39 FOR WILDEN PUMP M</t>
  </si>
  <si>
    <t>CLAMP BAND PN 30 FOR WILDEN PUMP MODEL M</t>
  </si>
  <si>
    <t>01-MM-21H1</t>
  </si>
  <si>
    <t>AIR CHAMBER PN 22B FOR WILDEN MODEL M8 P</t>
  </si>
  <si>
    <t>01-MM-5-B3</t>
  </si>
  <si>
    <t>CARRIAGE BOLTS 3/8 IN X 2 1/2 IN CARBON</t>
  </si>
  <si>
    <t>01-M-22-D4</t>
  </si>
  <si>
    <t>CS RD HS STOVE BOLT 5/16 IN X 2 1/2 IN</t>
  </si>
  <si>
    <t>REACTION PLATE KIT ITEM 8 FOR DELAVAN 30</t>
  </si>
  <si>
    <t>DRIVE SHAFT SEAL ITEM 12 FOR DELAVAN 300</t>
  </si>
  <si>
    <t>DRIVE SHAFT ITEM 15 FOR DELAVAN 300/400</t>
  </si>
  <si>
    <t>01-M-22-D5</t>
  </si>
  <si>
    <t>O-RING BOSS TO PIPE THREAD ADAPTER 3/4 I</t>
  </si>
  <si>
    <t>RUBBER ELEMENT FOR DODGE PARAFLEX PX90</t>
  </si>
  <si>
    <t>01-M-5-B-1</t>
  </si>
  <si>
    <t>BUILT IN VALVE POSITIONER FOR MOORES PRO</t>
  </si>
  <si>
    <t>01-M-22-C1</t>
  </si>
  <si>
    <t>KARBATE VOLUTE CASE WITH CHROME OXIDE CO</t>
  </si>
  <si>
    <t>SILICON CARBIDE SLEEVE PN W0189 FOR KARB</t>
  </si>
  <si>
    <t>CHROME OXIDE COATED COVER FOR KARBATE PU</t>
  </si>
  <si>
    <t>EYE BOLT PN 68531 FOR DRUM PUMPS MODEL 8</t>
  </si>
  <si>
    <t>01-M-22-C2</t>
  </si>
  <si>
    <t>VALVE CAP PN 13363 FOR POWER MASTER SERI</t>
  </si>
  <si>
    <t>TRIP ROD COLLAR PN 11471 FOR MODEL 82737</t>
  </si>
  <si>
    <t>VALVE CAP GASKET PN 30011 FOR POWER MAST</t>
  </si>
  <si>
    <t>TRIP SLEEVE PN 11947 FOR POWER MASTER SE</t>
  </si>
  <si>
    <t>TRIP ROD PACKING SPRING PN 55137 FOR POW</t>
  </si>
  <si>
    <t>NUT GASKET PN 33039 FOR POWER MASTER SER</t>
  </si>
  <si>
    <t>PACKING WASHER PN 48235 FOR POWER MASTER</t>
  </si>
  <si>
    <t>TRIP ROD PACKING FOR POWERMASTER DRUM</t>
  </si>
  <si>
    <t>01-M-22-C3</t>
  </si>
  <si>
    <t>TRIP ROD ASSY PN 91528 FOR POWER MASTER</t>
  </si>
  <si>
    <t>TRIP</t>
  </si>
  <si>
    <t>SPRING PN 56038 FOR POWER MASTER DRUM PU</t>
  </si>
  <si>
    <t>EQUALIZER BALL PN 66010 FOR POWER MASTER</t>
  </si>
  <si>
    <t>SLIDE VALVE ASSEMBLY PN 81721 FOR POWER</t>
  </si>
  <si>
    <t>VALVE GUIDE PLATE PN 45605 FOR POWER MAS</t>
  </si>
  <si>
    <t>TRIP SHOE PN 11475 FOR POWER MASTER DRUM</t>
  </si>
  <si>
    <t>TRIP SHOE</t>
  </si>
  <si>
    <t>TOGGLE PLATE ASEMBLY FOR POWER</t>
  </si>
  <si>
    <t>SLIDE VALVE &amp; SPRINGS PN 83063 FOR POWER</t>
  </si>
  <si>
    <t>INBOARD DEFLECTOR MATERIAL TFE PN 114 DU</t>
  </si>
  <si>
    <t>01-M-6-B-1</t>
  </si>
  <si>
    <t>VOLUTE CASE FOR KARBATE PUMP MODEL A80K</t>
  </si>
  <si>
    <t>KARBATE IMPELLER &amp; HUB ASSY PN W0035 AUX</t>
  </si>
  <si>
    <t>BACK PLATE 316 SS #4 PN 62321-3 WEMCO PU</t>
  </si>
  <si>
    <t>01-M-21-A1</t>
  </si>
  <si>
    <t>TEFLON GLAND GASKET #815-2 DWG 815-A-204</t>
  </si>
  <si>
    <t>01-M-23-B2</t>
  </si>
  <si>
    <t>GLAND NUT 1/2 IN 13 UNC 303 SS</t>
  </si>
  <si>
    <t>01-M-22-D6</t>
  </si>
  <si>
    <t>DRIVE PIN ALLOY 20 1/8 IN DIA X 1/4 IN L</t>
  </si>
  <si>
    <t>ADJUSTING STUD #824 303 SS DWG 824A-1940</t>
  </si>
  <si>
    <t>SEAL PINS DWG 31-S-094-0562SS SERIAL #27</t>
  </si>
  <si>
    <t>COUPLING DWG 818-B1587 M H ASTM 935-61 D</t>
  </si>
  <si>
    <t>COUPLING SHAFT KEY #811-2 1/4 IN X 1/4 I</t>
  </si>
  <si>
    <t>01-M-22-C6</t>
  </si>
  <si>
    <t>IMPELLER KEY #811-1 1/4 X 1/4 X 1 1/4 IN</t>
  </si>
  <si>
    <t>SEAL GLAND #807-2 DWG 807 B1616 MATL ACI</t>
  </si>
  <si>
    <t>THROAT BUSHING #847-1 DWG 847-A2181 MATL</t>
  </si>
  <si>
    <t>THROTTLE BUSHING #847-3 DWG 847-A-2119 B</t>
  </si>
  <si>
    <t>01-M-23-E1</t>
  </si>
  <si>
    <t>SHAFT COLLAR 2 HALVES #825 DWG 825-A-197</t>
  </si>
  <si>
    <t>SHAFT #820 DWG 820-B-1696 316 SS</t>
  </si>
  <si>
    <t>01-M-23-E2</t>
  </si>
  <si>
    <t>IMPELLER FULL SIZE #805, DWG 805-C, 144</t>
  </si>
  <si>
    <t>01-M-23-F1</t>
  </si>
  <si>
    <t>THRUST BEARING FLINGER RING CAT #W0071</t>
  </si>
  <si>
    <t>01-M-23-E5</t>
  </si>
  <si>
    <t>RADIAL BEARING FLINGER RING CAT #W0072</t>
  </si>
  <si>
    <t>PEDESTAL DWG REFERENCE NO 16 CATALOG NO</t>
  </si>
  <si>
    <t>01-M-23-C1</t>
  </si>
  <si>
    <t>PEDESTAL BOLT W0057 ZINC PLATED 5/8 IN X</t>
  </si>
  <si>
    <t>IMPELLER HUB KEY CAT #W0059 FOR KARBATE</t>
  </si>
  <si>
    <t>FRAME BEARING HOUSING PN W0055</t>
  </si>
  <si>
    <t>04-SW-7-A2</t>
  </si>
  <si>
    <t>IMPELLER GASKET ITEM 104 TEFLON MATL PN</t>
  </si>
  <si>
    <t>REAR COVER GASKET ITEM 107 TFS FRP PUMPS</t>
  </si>
  <si>
    <t>01-M-23-C5</t>
  </si>
  <si>
    <t>IMPELLER 6 IN DIA, DURCO MARK 2 ITEM 103</t>
  </si>
  <si>
    <t>AMF/CUNO MODEL 1BD1 CARTRIDGE FILTER HOU</t>
  </si>
  <si>
    <t>FILTER CARTRIDGES FOR AMF/CUNO MICROKLEA</t>
  </si>
  <si>
    <t>01-M-7-F-1</t>
  </si>
  <si>
    <t>GASKET SETS FOR AMF/CUNO FILTER BODY 1BD</t>
  </si>
  <si>
    <t>NUT &amp; BOLT FOR WILDEN PUMP AIR CHAMBER</t>
  </si>
  <si>
    <t>REAR COVER PLATE ITEM #106 FRP FOR DURCO</t>
  </si>
  <si>
    <t>01-L-15-F1</t>
  </si>
  <si>
    <t>CAST IRON BEARING HOUSING ITEM 119 FOR</t>
  </si>
  <si>
    <t>01-M-9-G-1</t>
  </si>
  <si>
    <t>GEAR BOX GASKET ITEM P1-7</t>
  </si>
  <si>
    <t>02-G-6-N-1</t>
  </si>
  <si>
    <t>GEAR BOX GASKET ITEM P1-121</t>
  </si>
  <si>
    <t>01-M-22-E6</t>
  </si>
  <si>
    <t>SLINGER SLEEVE ITEM P1-22 FOR</t>
  </si>
  <si>
    <t>O-RING KIT CONTAINS PARTS FOR SUNFLO PUM</t>
  </si>
  <si>
    <t>01-M-23-G1</t>
  </si>
  <si>
    <t>ITEM P1-28 O-RING 01-023 (.070 X 1.051 I</t>
  </si>
  <si>
    <t>HIGH SPEED SHAFT ASSEMBLY ITEM P1-9 PN</t>
  </si>
  <si>
    <t>CASING FRP ITEM 100 FOR DURIRON 700 SIZE</t>
  </si>
  <si>
    <t>01-M-6-G-3</t>
  </si>
  <si>
    <t>7 IN OD IMPELLER FRP ITEM 103 FOR DURIRO</t>
  </si>
  <si>
    <t>PRIMING CHAMBER FRP ITEM 146 FOR DURIRON</t>
  </si>
  <si>
    <t>01-D-3-A-2</t>
  </si>
  <si>
    <t>PRIMING CHAMBER GASKET TFE ITEM 148 FOR</t>
  </si>
  <si>
    <t>5/16 IN 18 X 3 IN LONG SOCKET HEAD CAPSC</t>
  </si>
  <si>
    <t>5/16 IN 18 X 1 1/4 IN LONG SOCKET HEAD</t>
  </si>
  <si>
    <t>TUBE SUPPORT PN W201375 FROM PN W201372</t>
  </si>
  <si>
    <t>01-MM-22B1</t>
  </si>
  <si>
    <t>GEAR PN W92590 FROM PN 202858 FOR PULSAF</t>
  </si>
  <si>
    <t>GEAR PN W92719 FROM PN 202858 FOR PULSAF</t>
  </si>
  <si>
    <t>A SHAFT ASSEMBLY PN W92721-A FROM PN 202</t>
  </si>
  <si>
    <t>COUPLING PN W42335 5/8 IN X 7/8 IN BORE</t>
  </si>
  <si>
    <t>AIR CYLINDER PN 61447 FOR POWER MASTER 2</t>
  </si>
  <si>
    <t>AIR PISTON PACKING PN 34090 FOR POWER MA</t>
  </si>
  <si>
    <t>VALVE GUIDE #105 PN W202908-316 PULSAFEE</t>
  </si>
  <si>
    <t>GEAR REDUCER 2HT ITEM NO 5 FOR CHEMINEER</t>
  </si>
  <si>
    <t>REDUCER COUPLING HALF ITEM NO 6 FOR</t>
  </si>
  <si>
    <t>01-M-23-D4</t>
  </si>
  <si>
    <t>SPACER SPOOL ITEM NO 7 FOR CHEMINEER HIG</t>
  </si>
  <si>
    <t>01-M-25-G3</t>
  </si>
  <si>
    <t>LOW SPEED COUPLING ITEM NO 9 FOR CHEMINE</t>
  </si>
  <si>
    <t>01-MM-3-B1</t>
  </si>
  <si>
    <t>DRIVE SHAFT 316SS ITEM NO 13 FOR CHEMINE</t>
  </si>
  <si>
    <t>01-M-16-A4</t>
  </si>
  <si>
    <t>TURBINE PITCHED BOLTED BLADES UPPER 3 IT</t>
  </si>
  <si>
    <t>02-B-4-C-1</t>
  </si>
  <si>
    <t>EXTENSION SHAFT 316LSS ITEM 15 FOR CHEMI</t>
  </si>
  <si>
    <t>03-NF-8-E1</t>
  </si>
  <si>
    <t>TUBINE PITCHED BOLTED BLADES LOWER ITEM</t>
  </si>
  <si>
    <t>KEY 316 SS ITEM 1 FOR CHEMINEER HIGH TOR</t>
  </si>
  <si>
    <t>SET SCREW STL ITEM 2 FOR CHEMINEER HIGH</t>
  </si>
  <si>
    <t>SEAL SLEEVE 316 SS ITEM 3 FOR CHEMINEER</t>
  </si>
  <si>
    <t>01-M-23-C2</t>
  </si>
  <si>
    <t>BEARING ADAPTER STL ITEM 4 FOR CHEMINEER</t>
  </si>
  <si>
    <t>01-M-23-C3</t>
  </si>
  <si>
    <t>CUP POINT ALLEN SOCKET HEAD, CARBON STE</t>
  </si>
  <si>
    <t>LIP SEAL STD ITEM 6 FOR CHEMINEER HIGH T</t>
  </si>
  <si>
    <t>BEARING CAP STL ITEM 7 FOR CHEMINEER HIG</t>
  </si>
  <si>
    <t>01-M-23-B4</t>
  </si>
  <si>
    <t>RETAINER RING STL ITEM 9 FOR CHEMINEER H</t>
  </si>
  <si>
    <t>SNAP RING STL ITEM 10 FOR CHEMINEER HIGH</t>
  </si>
  <si>
    <t>BEARING HOUSING STL ITEM 11 FOR CHEMINEE</t>
  </si>
  <si>
    <t>01-M-23-F2</t>
  </si>
  <si>
    <t>LIP SEAL STD ITEM 13 FOR CHEMINEER TORQU</t>
  </si>
  <si>
    <t>UPPER GLAND STL ITEM 14 FOR CHEMINEER TO</t>
  </si>
  <si>
    <t>01-M-23-E3</t>
  </si>
  <si>
    <t>ITEM 16 O-RING 03-250 (.139 X 4.984 ID)</t>
  </si>
  <si>
    <t>01-M-23-B1</t>
  </si>
  <si>
    <t>ITEM 16 O-RING 17-229 (.139 X 2.359 ID)</t>
  </si>
  <si>
    <t>COLLAR 316SS ITEM 22 FOR CHEMINEER TORQU</t>
  </si>
  <si>
    <t>LOWER GLAND 316SS ITEM 21 FOR CHEMINEER</t>
  </si>
  <si>
    <t>01-M-23-G3</t>
  </si>
  <si>
    <t>DOG POINT ALLEN SOCKET HEAD STAINLESS SE</t>
  </si>
  <si>
    <t>SLEEVE O-RING VITON ITEM 28 FOR CHEMINEE</t>
  </si>
  <si>
    <t>WEAR SLEEVE 316 SS ITEM 2 FOR CHEMINEER</t>
  </si>
  <si>
    <t>01-M-21-C1</t>
  </si>
  <si>
    <t>STEADY BRG BUSHING GFT ITEM 3 FOR CHEMIN</t>
  </si>
  <si>
    <t>STEADY BEARING HOUSING 316 SS ITEM 4 FOR</t>
  </si>
  <si>
    <t>01-M-21-F3</t>
  </si>
  <si>
    <t>SIGHT GLASS ITEM P1-10 FOR SUNFLO PUMPS</t>
  </si>
  <si>
    <t>SIGHT GLASS GASKET ITEM NO PL11 FOR SUNF</t>
  </si>
  <si>
    <t>SIGHT GLASS RETAINER ITEM P1-12 FOR SUNF</t>
  </si>
  <si>
    <t>GEAR BOX HOUSING ITEM P1-15 FOR SUNFLO P</t>
  </si>
  <si>
    <t>01-M-23-B5</t>
  </si>
  <si>
    <t>GEAR BOX OIL SHROUD ITEM P1-16 FOR SUNFL</t>
  </si>
  <si>
    <t>01-M-24-G1</t>
  </si>
  <si>
    <t>PUMP CASING ITEM P1-32 FOR SUNFLO SERIES</t>
  </si>
  <si>
    <t>BAFFLE ITEM P1-44 FOR SUNFLO PUMPS SERIE</t>
  </si>
  <si>
    <t>01-M-24-G2</t>
  </si>
  <si>
    <t>DRIVE GEAR ASSY ITEM P1-122 FOR SUNFLO P</t>
  </si>
  <si>
    <t>O-RING 01-013 (.070 X .426 ID) BUNA N</t>
  </si>
  <si>
    <t>01-M-24-G3</t>
  </si>
  <si>
    <t>SEAL HOUSING ITEM P1-19 FOR SUNFLO PUMPS</t>
  </si>
  <si>
    <t>O-RING 07-042 (.070 X 3.239 ID)</t>
  </si>
  <si>
    <t>RETAINING RING ITEM P1-24 FOR SUNFLO PUM</t>
  </si>
  <si>
    <t>DIFFUSER PLATE ITEM P1-31 FOR SUNFLO PUM</t>
  </si>
  <si>
    <t>HIGH SPEED SHAFT ITEM NO P138 FOR SUNFLO</t>
  </si>
  <si>
    <t>01-M-24-G4</t>
  </si>
  <si>
    <t>ITEM P1-39 O-RING 01-025 (.070 X 1.176 I</t>
  </si>
  <si>
    <t>IMPELLER INDUCER ITEM P1-47 FOR SUNFLO P</t>
  </si>
  <si>
    <t>GASKET FOR INGERSOLL RAND PUMPS SIZE</t>
  </si>
  <si>
    <t>01-JJ-17H3</t>
  </si>
  <si>
    <t>IMPELLER FULL SIZE FOR INGERSOLL</t>
  </si>
  <si>
    <t>01-M-24-D3</t>
  </si>
  <si>
    <t>SHAFT SLEEVE FOR INGERSOLL RAND PUMPS</t>
  </si>
  <si>
    <t>01-M-24-F1</t>
  </si>
  <si>
    <t>SUPPORT HEAD TO BEARING HSG GASKET</t>
  </si>
  <si>
    <t>SHAFT SLEEVED TYPE FOR INGERSOLL</t>
  </si>
  <si>
    <t>01-M-20-E4</t>
  </si>
  <si>
    <t>FLINGER FOR INGERSOLL RAND PUMPS SIZE</t>
  </si>
  <si>
    <t>01-M-24-F2</t>
  </si>
  <si>
    <t>LIP SEAL FOR INGERSOLL RAND PUMP</t>
  </si>
  <si>
    <t>O-RING 03-250(.139 X 4.984 ID)</t>
  </si>
  <si>
    <t>PUMP SHAFT KEY FOR INGERSOLL RAND</t>
  </si>
  <si>
    <t>THRUST BRG RETAINING RING FOR</t>
  </si>
  <si>
    <t>LIP SEAL FOR WILSON SNYDER PUMPS FIG 506</t>
  </si>
  <si>
    <t>THRUST BEARING HOUSING PN 14--2354-01-10</t>
  </si>
  <si>
    <t>01-M-24-E2</t>
  </si>
  <si>
    <t>BEARING ADAPTER PN 33-3616-01-30 FOR VER</t>
  </si>
  <si>
    <t>LIP SEAL FOR VERTIFLO FLUIDPAK PUMPS TOP</t>
  </si>
  <si>
    <t>BOTTOM LIP SEAL SL-3420-01-00 FOR VERTIF</t>
  </si>
  <si>
    <t>COUPLING CWCW-1414-4000 FOR VERTIFLO PUM</t>
  </si>
  <si>
    <t>ADJUSTING NUT 92-NF16-01-30 FOR VERTIFLO</t>
  </si>
  <si>
    <t>GIB KEY KG-0406-01-30 FOR VERTIFLO FLUDP</t>
  </si>
  <si>
    <t>IMPELLER KEY KW-0512-01-22 FOR VERTIFLO</t>
  </si>
  <si>
    <t>IMPELLER NUT NC-10000-01-20 FOR VERTIFLO</t>
  </si>
  <si>
    <t>01-M-24-F5</t>
  </si>
  <si>
    <t>IMPELLER WASHER 34-2212-01-30 FOR VERTIF</t>
  </si>
  <si>
    <t>SHAFT 26-2002-05-23 FOR VERTIFLO FLUDPAK</t>
  </si>
  <si>
    <t>SHAFT COUPLING 33-3220-02-30 FOR VERTIFL</t>
  </si>
  <si>
    <t>BEARING HOUSING 14-1726-01-10 FOR VERTIF</t>
  </si>
  <si>
    <t>01-M-20-F4</t>
  </si>
  <si>
    <t>LINE SHAFT BEARING 30-2620-03-40 FOR VER</t>
  </si>
  <si>
    <t>CHOKER RING 32-3420-01-30 FOR VERTIFLO F</t>
  </si>
  <si>
    <t>01-M-24-F6</t>
  </si>
  <si>
    <t>IMPELLER 10-3203-01-10 FOR VERTIFLO FLUD</t>
  </si>
  <si>
    <t>IMPELLER CASING 11-3204-02-10 FOR VERTIF</t>
  </si>
  <si>
    <t>01-M-24-E3</t>
  </si>
  <si>
    <t>CASE ADAPTER 12-3317-01-10 FOR VERTIFLO</t>
  </si>
  <si>
    <t>01-M-24-D1</t>
  </si>
  <si>
    <t>CASING GASKET 50-3633-0160 FOR VERTIFLO</t>
  </si>
  <si>
    <t>01-C-10-E3</t>
  </si>
  <si>
    <t>STRAINER ASEMBLY 1943-4004-0310 FOR VERT</t>
  </si>
  <si>
    <t>01-M-24-E1</t>
  </si>
  <si>
    <t>COTTER PIN PC-0507-01-22 FOR VERTIFLO FL</t>
  </si>
  <si>
    <t>THRUST BEARING HOUSING 14-2354-11-10 FOR</t>
  </si>
  <si>
    <t>01-M-24-D2</t>
  </si>
  <si>
    <t>BEARING ADAPTER 33-3620-01-30 FOR VERTIF</t>
  </si>
  <si>
    <t>01-M-24-G5</t>
  </si>
  <si>
    <t>TOP LIP SEAL SL-5836-01-00 FOR VERTIFLO</t>
  </si>
  <si>
    <t>COUPLING CWCW-1830-8000 FOR VERTIFLO FLU</t>
  </si>
  <si>
    <t>01-M-23-G2</t>
  </si>
  <si>
    <t>ADJUSTING NUT 92-NF20-01-30 FOR VERTIFLO</t>
  </si>
  <si>
    <t>01-M-24-G6</t>
  </si>
  <si>
    <t>IMPELLER KEY KW-0816 FOR VERTIFLO FLUIDP</t>
  </si>
  <si>
    <t>IMPELLER WASHER 34-2712-01-20 FOR VERTIF</t>
  </si>
  <si>
    <t>SHAFT 26-2403-08-23 FOR VERTIFLO FLUIDPA</t>
  </si>
  <si>
    <t>SHAFT COUPLING 33-3624-02-30 FOR VERTIFL</t>
  </si>
  <si>
    <t>BEARING HOUSING 14-1732-01-10 FOR VERTIF</t>
  </si>
  <si>
    <t>01-M-24-C2</t>
  </si>
  <si>
    <t>LINE SHAFT BEARING BRONZE PN 3032240340</t>
  </si>
  <si>
    <t>CHOKER RING 32 4024 01 30 FOR VERTIFLO F</t>
  </si>
  <si>
    <t>IMPELLER FOR VERTIFLO FLUIDPAK SERIES 82</t>
  </si>
  <si>
    <t>01-M-24-C3</t>
  </si>
  <si>
    <t>CASING WITHOUT SUCTION HEAD FOR VERTIFLO</t>
  </si>
  <si>
    <t>01-M-5-A-2</t>
  </si>
  <si>
    <t>CASING WITH INTEGRAL SUCTION HEAD FOR VE</t>
  </si>
  <si>
    <t>01-M-24-A1</t>
  </si>
  <si>
    <t>CASE ADAPTER FOR VERTIFLO FLUIDPA SERIES</t>
  </si>
  <si>
    <t>01-M-24-B1</t>
  </si>
  <si>
    <t>GASKET FOR VERTIFLO FLUIDPAK PUMPS SERIE</t>
  </si>
  <si>
    <t>02-G-8-R-1</t>
  </si>
  <si>
    <t>STRAINER ASSY PN 194348080310 FOR VERTIF</t>
  </si>
  <si>
    <t>01-M-24-B2</t>
  </si>
  <si>
    <t>VACUUM PUMP MODEL LPHYBN 999.42.4 W/STAN</t>
  </si>
  <si>
    <t>HASTELLOY C SLEEVE HOOK ITEM 177 FOR A D</t>
  </si>
  <si>
    <t>01-M-6-B-3</t>
  </si>
  <si>
    <t>VALVE CAP #106 106A PN W201199-316 PULSA</t>
  </si>
  <si>
    <t>THRUST BEARING HOUSING 14-2354-02-10 FOR</t>
  </si>
  <si>
    <t>01-M-24-B3</t>
  </si>
  <si>
    <t>BOTTOM LIP SEAL SL-3420-01-65 FOR FLUIDP</t>
  </si>
  <si>
    <t>COUPLING ASSY SPACER CWCW-1422-6000 FOR</t>
  </si>
  <si>
    <t>IMPELLER KEY KW-0512-01-20 FOR FLUIDPAK</t>
  </si>
  <si>
    <t>01-M-6-B-4</t>
  </si>
  <si>
    <t>IMPELLER WASHER 34-221-01-20 FOR FLUIDPA</t>
  </si>
  <si>
    <t>COTTER PIN PC05070120 FOR FLUIDPAK PUMP</t>
  </si>
  <si>
    <t>SHAFT 88 860 SF 20 FOR FLUIDPAK PUMP MOD</t>
  </si>
  <si>
    <t>BEARING HOUSING 14 1726 01 20 FOR FLUIDP</t>
  </si>
  <si>
    <t>01-M-25-D5</t>
  </si>
  <si>
    <t>LINE SHAFT BEARING 30 26200350 FOR FLUID</t>
  </si>
  <si>
    <t>01-M-23-C6</t>
  </si>
  <si>
    <t>IMPELLER 10 3201 01 20 FOR FLUIDPAK PUMP</t>
  </si>
  <si>
    <t>CASING 11 32020120 FOR FLUIDPAK PUMP MOD</t>
  </si>
  <si>
    <t>01-M-25-G1</t>
  </si>
  <si>
    <t>CASE ADAPTER 12 331 7 01 20 FOR FLUIDPAK</t>
  </si>
  <si>
    <t>01-M-25-G4</t>
  </si>
  <si>
    <t>CASE GASKET 5036330161 FOR FLUIDPAK PUMP</t>
  </si>
  <si>
    <t>01-JJ-17H2</t>
  </si>
  <si>
    <t>STRAINER ASSY CONSISTING OF:</t>
  </si>
  <si>
    <t>01-M-16-G1</t>
  </si>
  <si>
    <t>A60KG1/2 SIC BACK PULL OUT ASSY FOR KARB</t>
  </si>
  <si>
    <t>A60K6 1/2 SIC IMPELLER ASSY CAT #W0619</t>
  </si>
  <si>
    <t>CANCELLED PART  CAT # W0639 FOR KARBATE</t>
  </si>
  <si>
    <t>SIC COVER CAT #W0643 FOR KARBATE ANSI SI</t>
  </si>
  <si>
    <t>CN-00-000O</t>
  </si>
  <si>
    <t>O-RING 03-028 (.070 X 1.364 ID)</t>
  </si>
  <si>
    <t>SHAFT SLEEVE KARBATE PART W0655 K22</t>
  </si>
  <si>
    <t>SHAFT SEAL GASKET CAT #W0668 FOR KARBATE</t>
  </si>
  <si>
    <t>CASE GASKET CAT #W0651 FOR KARBATE ANSI</t>
  </si>
  <si>
    <t>01-M-10-F4</t>
  </si>
  <si>
    <t>ANSI MAINT. KIT CAT #W0806 FOR KARBATE A</t>
  </si>
  <si>
    <t>A60K7 SIC BACK PULL OUT ASSY FOR KARBATE</t>
  </si>
  <si>
    <t>A60K7 SIC IMPELLER ASSY CAT #W0617 KARBA</t>
  </si>
  <si>
    <t>SUCTION COVER PN W0644 FOR KARBATE MODEL</t>
  </si>
  <si>
    <t>PRESSURE PAD PN W0645 FOR KARBATE MODEL</t>
  </si>
  <si>
    <t>RETAINER PLATE PN W0646 FOR KARBATE MODE</t>
  </si>
  <si>
    <t>DISCHARGE CONNECTOR PN W0648 FOR KARBATE</t>
  </si>
  <si>
    <t>ZINC PLATED MACH BOLT 5/8 X 9 3/4 CASE B</t>
  </si>
  <si>
    <t>SHAFT KEY PN W0080 FOR KARBATE MODEL A60</t>
  </si>
  <si>
    <t>FRAME PN WO652 FOR KARBATE MODEL A60K SI</t>
  </si>
  <si>
    <t>PEDESTAL PN WO656 FOR KARBATE MODEL A60K</t>
  </si>
  <si>
    <t>PUMP SHAFT PN WO653 FOR KARBATE MODEL A6</t>
  </si>
  <si>
    <t>SS DRAW BOLT 1/2 IN X 14 3/4 IN PN WO654</t>
  </si>
  <si>
    <t>01-M-10-D4</t>
  </si>
  <si>
    <t>RETAINING RING PN WOO61 FOR KARBATE MODE</t>
  </si>
  <si>
    <t>FLASHER RELAY FOR BEACON LIGHT SOLID STA</t>
  </si>
  <si>
    <t>PHILIPS LAMP 1896 G-4 1/2 MIN. BAY. 3.5W</t>
  </si>
  <si>
    <t>01-Q-5-C-2</t>
  </si>
  <si>
    <t>NELCO LIGHT DETECTOR K7118-B7003020</t>
  </si>
  <si>
    <t>01-MM-18C2</t>
  </si>
  <si>
    <t>ROTO BIN DICATOR LEVEL SWITCH DICATOR LE</t>
  </si>
  <si>
    <t>01-MM-16A2</t>
  </si>
  <si>
    <t>CROUSE HINDS FIXTURE  #ELG329 120V 58 WA</t>
  </si>
  <si>
    <t>01-Q-5-C-6</t>
  </si>
  <si>
    <t>MINIATURE INST PANEL TOTALIZER MODEL 500</t>
  </si>
  <si>
    <t>PANEL MOUNT COUNTER 6 DIGIT 115 V AC</t>
  </si>
  <si>
    <t>01-Q-5-C-5</t>
  </si>
  <si>
    <t>BATTERY, MODEL 6-FA-7 6 V DC VENDOR ORD</t>
  </si>
  <si>
    <t>01-Q-19-A1</t>
  </si>
  <si>
    <t>REEVES DRIVE MOTOR #711420 MFC 34358 &amp; 3</t>
  </si>
  <si>
    <t>SULFURIC ACID BATTERY FLUID IN ONE GALLO</t>
  </si>
  <si>
    <t>01-Q-6-D-1</t>
  </si>
  <si>
    <t>A&amp;B BULLETIN 808-F1 ZERO SPEED SWITCH</t>
  </si>
  <si>
    <t>01-MM-18C5</t>
  </si>
  <si>
    <t>WESTINGHOUSE BREAKER 35 AMP 1 POLE 120V</t>
  </si>
  <si>
    <t>WESTINGHOUSE FUSE BLOCK SUB ASSY 4700A62</t>
  </si>
  <si>
    <t>01-MM-17A1</t>
  </si>
  <si>
    <t>WESTINGHOUSE COIL 2050A14G05 SIZE 5 120V</t>
  </si>
  <si>
    <t>01-MM-12C4</t>
  </si>
  <si>
    <t>WESTINGHOUSE COIL 2050A14615 SIZE 5 440/</t>
  </si>
  <si>
    <t>ALLIS CHALMERS FAN FOR 10 HP</t>
  </si>
  <si>
    <t>GAI TRONICS DESK TOP STATION SELECTOR</t>
  </si>
  <si>
    <t>A&amp;B #802T-R3TD OILTIGHT TIME DELAY LIMIT</t>
  </si>
  <si>
    <t>WESTINGHOUSE CONTACTS FOR RELAY #766A023</t>
  </si>
  <si>
    <t>01-Q-20-B6</t>
  </si>
  <si>
    <t>WPM DOUBLE A MANIFOLD CB5-P91-04-AA1 5</t>
  </si>
  <si>
    <t>WESTINGHOUSE BREAKER 300 AMP 3 POLE 600V</t>
  </si>
  <si>
    <t>01-Q-17-A2</t>
  </si>
  <si>
    <t>WESTINGHOUSE DE-ION CIRCUIT BREAKER 150A</t>
  </si>
  <si>
    <t>01-MM-18C6</t>
  </si>
  <si>
    <t>CROUSE HINDS BOX WITH 2 POLE SWITCH</t>
  </si>
  <si>
    <t>01-MM-12C3</t>
  </si>
  <si>
    <t>FUSE 1 AMP FNM TIME DELAY BUSSMANN</t>
  </si>
  <si>
    <t>FUSE 2 AMP FNM TIME DELAY BUSSMANN</t>
  </si>
  <si>
    <t>01-Q-5-B-1</t>
  </si>
  <si>
    <t>FUSE 4 AMP FNM TIME DELAY BUSSMANN</t>
  </si>
  <si>
    <t>FUSE 6 AMP FNM TIME DELAY BUSSMANN</t>
  </si>
  <si>
    <t>01-Q-5-B-2</t>
  </si>
  <si>
    <t>FUSE 10 AMP FNM TIME DELAY BUSSMANN</t>
  </si>
  <si>
    <t>CROUSE HINDS GLOBE CLEAR 200W</t>
  </si>
  <si>
    <t>01-MM-17A4</t>
  </si>
  <si>
    <t>MOTOR 480V, 3 PHASE, 1HP, TEFC, 143TC F</t>
  </si>
  <si>
    <t>50-E-17-B2</t>
  </si>
  <si>
    <t>FOR JOY AIR COMPRESSOR UNLOADER TIME DEL</t>
  </si>
  <si>
    <t>EAGLE TIMER #BR17A6 RESET TIMER 120VAC 0</t>
  </si>
  <si>
    <t>MOTOR 5 HP 184TDZ FRAME TYPE P RELIANCE</t>
  </si>
  <si>
    <t>50-E-13-B2</t>
  </si>
  <si>
    <t>EXIDE ANTIMONY BATTERY CAT #82341 TYPE 3</t>
  </si>
  <si>
    <t>MOTOR 1 HP 56C 1800 RPM 3 PHASE 460V TEF</t>
  </si>
  <si>
    <t>01-Q-8-B-1</t>
  </si>
  <si>
    <t>GAI TRONICS SILICONE TRANSISTOR SJ-333</t>
  </si>
  <si>
    <t>GAI TRONICS TRANSISTOR SILICONE 2N-3055</t>
  </si>
  <si>
    <t>HYDRO-O-MATIC LEVEL CONTROL #3900-007-7</t>
  </si>
  <si>
    <t>01-MM-18C3</t>
  </si>
  <si>
    <t>EXIDE K-15 LOW VOLTAGE RELAY</t>
  </si>
  <si>
    <t>RETRO REFLECTIVE PHOTO SENSOR, INPUT 24</t>
  </si>
  <si>
    <t>GOULDS SUMP PUMP MODEL 3882 WP 1034</t>
  </si>
  <si>
    <t>GLEESON SPRING MOTOR KIT #005006</t>
  </si>
  <si>
    <t>01-Q-21-G2</t>
  </si>
  <si>
    <t>GLEESON COLLECTOR ASSEMBLY #006800</t>
  </si>
  <si>
    <t>01-Q-21-D3</t>
  </si>
  <si>
    <t>GLEASON REEL SPRING OPERATED TERMINAL BL</t>
  </si>
  <si>
    <t>GLEASON BRUSHES FOR REEL SPRING OPERATED</t>
  </si>
  <si>
    <t>MARATHON MOTOR FAN FOR 3 HP FRAME 145T</t>
  </si>
  <si>
    <t>SQ. D. LENS AMBER CLASS 9001 A7</t>
  </si>
  <si>
    <t>01-MM-14G6</t>
  </si>
  <si>
    <t>SQ. D. LENS BLUE CLASS 9001 L7</t>
  </si>
  <si>
    <t>JEFFREY FAN FOR MOTOR REDUCTION GEAR UNI</t>
  </si>
  <si>
    <t>WESTINGHOUSE CONTACT KIT SIZE 1</t>
  </si>
  <si>
    <t>01-Q-21-D5</t>
  </si>
  <si>
    <t>WESTINGHOUSE CONTACT KIT SIZE 2</t>
  </si>
  <si>
    <t>01-Q-8-C-3</t>
  </si>
  <si>
    <t>WESTINGHOUSE CONTACT KIT SIZE 3</t>
  </si>
  <si>
    <t>01-Q-21-F1</t>
  </si>
  <si>
    <t>WESTINGHOUSE CONTACT KIT SIZE 4</t>
  </si>
  <si>
    <t>01-Q-7-E-5</t>
  </si>
  <si>
    <t>STRUTHERS DUNN RELAY 120V</t>
  </si>
  <si>
    <t>WESTINGHOUSE KITS A/200 1 POLE EA KIT MO</t>
  </si>
  <si>
    <t>01-Q-7-B-4</t>
  </si>
  <si>
    <t>STRUTHERS DUNN RELAY SOCKET 27390</t>
  </si>
  <si>
    <t>01-MM-16B3</t>
  </si>
  <si>
    <t>STRUTHERS DUNN RELAY 120V B255XBXP</t>
  </si>
  <si>
    <t>ALCO 206R MPG START SW</t>
  </si>
  <si>
    <t>01-Q-7-F-1</t>
  </si>
  <si>
    <t>GAI TRONICS 15 FT HANDSET CORD COIL CORD</t>
  </si>
  <si>
    <t>01-Q-12-E1</t>
  </si>
  <si>
    <t>GAI TRONICS 25 FT HANDSET CORD COIL CORD</t>
  </si>
  <si>
    <t>01-R-23-D2</t>
  </si>
  <si>
    <t>IMPELLER ITEM #13 PUMP MODEL WP 3882</t>
  </si>
  <si>
    <t>INSULATING OIL FOR SUMP PUMP IN 5 GALLON</t>
  </si>
  <si>
    <t>AGASTAT TIMER MOD 7022A1 DELAY ON DROP O</t>
  </si>
  <si>
    <t>01-Q-7-F-2</t>
  </si>
  <si>
    <t>LUMATROL MODEL T15 3/4 IN HUB</t>
  </si>
  <si>
    <t>PHOTOCELL 1800W 208V EXPLOSION PROOF</t>
  </si>
  <si>
    <t>01-Q-21-F3</t>
  </si>
  <si>
    <t>WESTINGHOUSE CONTACTOR LIGHTING 277V</t>
  </si>
  <si>
    <t>WESTINGHOUSE CONTACTOR LIGHTING 120V</t>
  </si>
  <si>
    <t>01-MM-16B4</t>
  </si>
  <si>
    <t>MONARCH DOORS STRUTHERS-DUNN A275KXX90</t>
  </si>
  <si>
    <t>AMPHENOL SOCKET CONNECTOR FOR INDUSTRIAL</t>
  </si>
  <si>
    <t>WESTON CURRENT TRANSFORMER MODEL #605</t>
  </si>
  <si>
    <t>KEMP AIR DRYER SPARK PLUG #F240 #1-9744</t>
  </si>
  <si>
    <t>WESTINGHOUSE AMPTECTOR DS420 A IN CIR BR</t>
  </si>
  <si>
    <t>01-Q-21-F4</t>
  </si>
  <si>
    <t>FUSE 10 AMP KAA EXTREMELY FAST-ACTING BU</t>
  </si>
  <si>
    <t>G.E. LAMP 1630 S-8 D.C. PREF. 17.88W/6.5</t>
  </si>
  <si>
    <t>CROUSE HINDS CF859-K1 RED STOP BUTTON</t>
  </si>
  <si>
    <t>CROUSE HINDS CF859-K1 GREEN BUTTON ONLY</t>
  </si>
  <si>
    <t>NE BRAKE TENSION POTENTIOMETER D A MACHI</t>
  </si>
  <si>
    <t>WARNER ELECTRIC BRAKE MODEL PB500 PEV1-2</t>
  </si>
  <si>
    <t>01-Q-7-F-6</t>
  </si>
  <si>
    <t>HONEYWELL MICRO SWITCH BZV6-2RN2</t>
  </si>
  <si>
    <t>01-MM-14G2</t>
  </si>
  <si>
    <t>HONEYWELL MICRO SWITCH BZE6-2RO8</t>
  </si>
  <si>
    <t>01-Q-24-B2</t>
  </si>
  <si>
    <t>DRI-PACK FILTER CO2060 24X24X29 U.L.1.</t>
  </si>
  <si>
    <t>02-D-5-B-5</t>
  </si>
  <si>
    <t>SPRAGUE CAPACITOR 150 DNP</t>
  </si>
  <si>
    <t>01-Q-7-E-1</t>
  </si>
  <si>
    <t>POTTER BRUMFIELD RELAY 120V</t>
  </si>
  <si>
    <t>01-MM-14G1</t>
  </si>
  <si>
    <t>CARRIER RELAY HN61KL616 19EA CHILLER</t>
  </si>
  <si>
    <t>CARRIER SQUARE SNAP-IN ON &amp; OFF SWITCH</t>
  </si>
  <si>
    <t>CROUSE HINDS FIXTURE EGP311 6W 120V</t>
  </si>
  <si>
    <t>SOLID STATE CONTROLS MODEL SS-72 WRAPPER</t>
  </si>
  <si>
    <t>CROUSE HINDS GUARD GLASS 112381B</t>
  </si>
  <si>
    <t>CROUSE HINDS LENS RED 721B-J1</t>
  </si>
  <si>
    <t>CROUSE HINDS PILOT LIGHT #10932L</t>
  </si>
  <si>
    <t>01-Q-21-F5</t>
  </si>
  <si>
    <t>POWER CONNECTION KIT WITH A NEMA 4 BOX</t>
  </si>
  <si>
    <t>01-Q-20-G1</t>
  </si>
  <si>
    <t>POTTER BRUMFIELD RELAY 24VDC KUP14D15</t>
  </si>
  <si>
    <t>01-Q-7-E-4</t>
  </si>
  <si>
    <t>POTTER BRUMFIELD RELAY 24VDC KUP14D15 BA</t>
  </si>
  <si>
    <t>WESTINGHOUSE MAGNETIC LATCH FOR BF RELAY</t>
  </si>
  <si>
    <t>HONEYWELL MICRO LIMIT SW W/6</t>
  </si>
  <si>
    <t>01-Q-7-E-6</t>
  </si>
  <si>
    <t>MOTOR 15 HP 254T 1765 RPM 3 PHASE 460V T</t>
  </si>
  <si>
    <t>SINGLE SET POINT PRESSURE SWITCH WITH AD</t>
  </si>
  <si>
    <t>01-MM-15G3</t>
  </si>
  <si>
    <t>LEVEL DETECTOR CONTROL UNIT EC 501A DYNA</t>
  </si>
  <si>
    <t>01-Q-21-E2</t>
  </si>
  <si>
    <t>DYNATROL LEVEL DETECTOR FC501A CONTROL U</t>
  </si>
  <si>
    <t>01-MM-17D5</t>
  </si>
  <si>
    <t>MOTOR 10 HP 215T 1800 RPM 3 PHASE 460V T</t>
  </si>
  <si>
    <t>INGERSOLL RAND COMP CENTAC MOD 2C-35M3 T</t>
  </si>
  <si>
    <t>01-Q-7-D-2</t>
  </si>
  <si>
    <t>#80AN STATOR KEY</t>
  </si>
  <si>
    <t>01-Q-21-D1</t>
  </si>
  <si>
    <t>AGASTAT TIMING RELAY TIME DELAY ON PICKU</t>
  </si>
  <si>
    <t>01-Q-23-D4</t>
  </si>
  <si>
    <t>AGASTAT RELAY TIME DELAY 7022 20-200 SEC</t>
  </si>
  <si>
    <t>01-Q-23-D5</t>
  </si>
  <si>
    <t>WESTINGHOUSE CURRENT TRANSFORMER #655C28</t>
  </si>
  <si>
    <t>01-Q-21-E5</t>
  </si>
  <si>
    <t>SQ.D. CONTACT BLOCK FOR MODEL 8501 RELAY</t>
  </si>
  <si>
    <t>MOTOR 3 PH 60 CYCLE 10 HP TE STYLE 680B</t>
  </si>
  <si>
    <t>50-E-12-B1</t>
  </si>
  <si>
    <t>CROUSE HINDS GLOBE CLEAR 250W THREADED</t>
  </si>
  <si>
    <t>01-R-16-C1</t>
  </si>
  <si>
    <t>MACROMATIC RELAY 3.15 SEC OUTPUT 3 AMP M</t>
  </si>
  <si>
    <t>01-Q-20-E5</t>
  </si>
  <si>
    <t>PLEXIGLASS TO FIT VISION PANELS</t>
  </si>
  <si>
    <t>RAYCHEM SPLICE KIT</t>
  </si>
  <si>
    <t>01-Q-21-E1</t>
  </si>
  <si>
    <t>GAST MFG. CORP VACUUM PUMP MODEL #2065-8</t>
  </si>
  <si>
    <t>01-Q-18-C4</t>
  </si>
  <si>
    <t>01-Q-18-C5</t>
  </si>
  <si>
    <t>MOTOR 125 HP 444T 1800 RPM 3 PHASE 460V</t>
  </si>
  <si>
    <t>POTTER BRUMFIELD RELAY 24VDC PRD7DY0-24V</t>
  </si>
  <si>
    <t>01-Q-21-C3</t>
  </si>
  <si>
    <t>SIEMENS ALLIS  CP83948-1129 MOTOR SLIDE</t>
  </si>
  <si>
    <t>01-Q-17-A3</t>
  </si>
  <si>
    <t>CROUSE HINDS EWC CONTROL STATION CAT 171</t>
  </si>
  <si>
    <t>AGASTAT AUX CONTACT 70047 MICRO SW &amp; BRA</t>
  </si>
  <si>
    <t>EXIDE CAPACITOR 120-315-013 40 MFD</t>
  </si>
  <si>
    <t>EXIDE CAPACITOR 120304005 40 MFD 120V</t>
  </si>
  <si>
    <t>01-Q-21-C5</t>
  </si>
  <si>
    <t>G.E. CAPACITOR 26F6857FC 60 MFD 400V 1OK</t>
  </si>
  <si>
    <t>G.E. CAPACITOR Z6F6816FC 30 MFD 500V</t>
  </si>
  <si>
    <t>EXIDE CAPACITOR B120 314 004 32.34 MFD 6</t>
  </si>
  <si>
    <t>01-Q-21-B2</t>
  </si>
  <si>
    <t>G.E. CAPACITOR 24131-77-G 5 MFD 330V</t>
  </si>
  <si>
    <t>CROUSE HINDS START STOP STATION N2SC2210</t>
  </si>
  <si>
    <t>01-Q-25-A1</t>
  </si>
  <si>
    <t>CROUSE HINDS START STOP STATION N2SC2121</t>
  </si>
  <si>
    <t>01-J-7-G-1</t>
  </si>
  <si>
    <t>FUSE 5 AMP KAA EXTREMELY FAST-ACT BUSSMA</t>
  </si>
  <si>
    <t>FUSE 15 AMP KAA EXTREMELY FAST ACTING</t>
  </si>
  <si>
    <t>FUSE 20 AMP KAA EXTREMELY FAST-ACTING</t>
  </si>
  <si>
    <t>GAI-TRONICS #701-302 HANDSET SPEAKER</t>
  </si>
  <si>
    <t>01-Q-21-A1</t>
  </si>
  <si>
    <t>NEW ZONE ELECTRONICS NTE-167 DIODE BRIDG</t>
  </si>
  <si>
    <t>THORDARSON FILAMENT TRANSFORMER #26F67</t>
  </si>
  <si>
    <t>AMMETER 0-50 AMP EA-251</t>
  </si>
  <si>
    <t>01-Q-18-B1</t>
  </si>
  <si>
    <t>MOTOR 2 HP 145T FRAME 1750 RPM 3 PH 460V</t>
  </si>
  <si>
    <t>WESTINGHOUSE BREAKER 1600 AMP DS420</t>
  </si>
  <si>
    <t>02-D-8-D-2</t>
  </si>
  <si>
    <t>WESTINGHOUSE DS416 CIRCUIT BREAKER 1200</t>
  </si>
  <si>
    <t>02-D-11-D2</t>
  </si>
  <si>
    <t>SIEMENS ALLIS MOTOR 2 SPEED 1760/880 RPM</t>
  </si>
  <si>
    <t>50-C-3-A-2</t>
  </si>
  <si>
    <t>DYNAPURE PN 1438181 3 IN GASKET</t>
  </si>
  <si>
    <t>01-Q-18-D4</t>
  </si>
  <si>
    <t>DYNAPURE PRIMARY FILTER PN G024-268</t>
  </si>
  <si>
    <t>DYNAPURE RETAINER SCREEN 268-1002476-1</t>
  </si>
  <si>
    <t>01-Q-22-G5</t>
  </si>
  <si>
    <t>DYNAPURE SECONDARY FILTER PN 268-1002468</t>
  </si>
  <si>
    <t>01-Q-22-G6</t>
  </si>
  <si>
    <t xml:space="preserve"> TRANSFORMER 750 VA  460/230/120</t>
  </si>
  <si>
    <t>01-Q-22-F1</t>
  </si>
  <si>
    <t>G.E.CONTACTOR SIZE 0 CR305B002 120V</t>
  </si>
  <si>
    <t>01-Q-22-F2</t>
  </si>
  <si>
    <t>STRUTHERS DUNN RELAY 120V A311XBXPR ALTE</t>
  </si>
  <si>
    <t>G.E. PILOT LIGHT CR104-LG32G WITH TRANSF</t>
  </si>
  <si>
    <t>ENGLER MODEL RUNNING TIME TOTALIZER</t>
  </si>
  <si>
    <t>01-Q-21-B3</t>
  </si>
  <si>
    <t>SLATER SIR-15-IV GROUND FAULT INTERRUPTE</t>
  </si>
  <si>
    <t>01-Q-22-F3</t>
  </si>
  <si>
    <t>SLATER GROUND FAULT INTERRUPTER COVER T-</t>
  </si>
  <si>
    <t>HEINEMANN BREAKER 7 AMP 3 POLE 600V</t>
  </si>
  <si>
    <t>CHROMALOX SCB 100-238EP CABINET HEATER 1</t>
  </si>
  <si>
    <t>01-Q-22-F4</t>
  </si>
  <si>
    <t>EDWARDS 340-4N5 ALARM BELL .62 AMP 120 V</t>
  </si>
  <si>
    <t>01-Q-22-F5</t>
  </si>
  <si>
    <t>EDWARDS 52-R SIGNAL LIGHT ADAPTA BEACON</t>
  </si>
  <si>
    <t>01-Q-22-F6</t>
  </si>
  <si>
    <t>FLYGT CAPACITOR 14-409-012 25 MF 1000V</t>
  </si>
  <si>
    <t>IDEC RELAY MOUNTING BASE SR-2P-06</t>
  </si>
  <si>
    <t>IDEC RELAY 24V R2P-U AC24 VAC</t>
  </si>
  <si>
    <t>ATC RELAY TIME DELAY 5 RANGES .3,3, 30</t>
  </si>
  <si>
    <t>01-Q-22-E1</t>
  </si>
  <si>
    <t>ATC RELAY 120V 319D-016-Q-1C TIME DELAY</t>
  </si>
  <si>
    <t>LODESTAR CONTOL CABLE 30 FT. SN L253EH R</t>
  </si>
  <si>
    <t>01-Q-22-E2</t>
  </si>
  <si>
    <t>RD HD SLOTTED 1/4 X 7 1/2 IN COVER BOLT</t>
  </si>
  <si>
    <t>01-Q-22-E3</t>
  </si>
  <si>
    <t>4 1/4 IN LOCKWASHER (MOTOR HOUSING COVER</t>
  </si>
  <si>
    <t>4 1/4 IN LOCK WASHER (BACK FRAME SCREW</t>
  </si>
  <si>
    <t>RD HD SLOTTED 1/4 IN X 4 IN FRAME BOLT</t>
  </si>
  <si>
    <t>CM HOIST TERMINAL BOARD W/MALE LUGS ATTA</t>
  </si>
  <si>
    <t>CM HOIST LIMIT SWITCH ACTUATOR</t>
  </si>
  <si>
    <t>CM HOIST LIMIT SWITCH ASSY FOR SN L253EH</t>
  </si>
  <si>
    <t>CM HOIST ELECTRIC BRAKE ASSY KEY</t>
  </si>
  <si>
    <t>01-Q-22-E4</t>
  </si>
  <si>
    <t>CM HOIST BRAKE SPRING GREEN FOR SN L253E</t>
  </si>
  <si>
    <t>01-Q-22-E5</t>
  </si>
  <si>
    <t>MOTOR SHAFT BEARING KEY NO. 416 SERIAL N</t>
  </si>
  <si>
    <t>CM HOIST MOTOR SHAFT INBOARD BEARING SNA</t>
  </si>
  <si>
    <t>CM HOIST TRANSFORMER CT 1354 TRANSFORMER</t>
  </si>
  <si>
    <t>01-Q-22-D1</t>
  </si>
  <si>
    <t>QUARE D FOR CM HOIST, TYPE D REVER</t>
  </si>
  <si>
    <t>LOWER HOOK SUB ASSY CM HOIST SN L253EH</t>
  </si>
  <si>
    <t>LOWER HOOK BLOCK ASSEMBLY KEY S-860</t>
  </si>
  <si>
    <t>01-Q-22-D2</t>
  </si>
  <si>
    <t>MOTOR 100 HP 405T 1800 RPM 3 PHASE 460V</t>
  </si>
  <si>
    <t>50-C-6-A-1</t>
  </si>
  <si>
    <t>ALLEN BRADLEY LIMIT SWITCH PN 802T-AP</t>
  </si>
  <si>
    <t>01-Q-22-D3</t>
  </si>
  <si>
    <t>DACO OHMITE RESISTOR 2500 OHM 78-621-P</t>
  </si>
  <si>
    <t>A &amp; B OVERLOAD HEATER W48</t>
  </si>
  <si>
    <t>PHOTO SCANNER</t>
  </si>
  <si>
    <t>DACO RELAY TIME DELAY TDML120AL</t>
  </si>
  <si>
    <t>A&amp;B #800T-H2 2 POSITION MAINTAINED</t>
  </si>
  <si>
    <t>ALLEN BRADLEY 800T-XD1 CONTACT BLOCK ONL</t>
  </si>
  <si>
    <t>01-Q-22-D5</t>
  </si>
  <si>
    <t>ALLEN BRADLEY PILOT LIGHT 800T-Q10G</t>
  </si>
  <si>
    <t>A&amp;B 800T-A1 GREEN SWITCH ONLY</t>
  </si>
  <si>
    <t>A&amp;B 800T-D6 MUSHROOM TYPE RED</t>
  </si>
  <si>
    <t>ALLEN BRADLEY 800T-XA2 CONTACT BLOCK ONL</t>
  </si>
  <si>
    <t>A&amp;B 800T A2 PUSH BUTTON ONLY</t>
  </si>
  <si>
    <t>01-Q-22-D6</t>
  </si>
  <si>
    <t>ALLEN BRADLEY 800T XA</t>
  </si>
  <si>
    <t>DACO POTENTIOMETER 1K 10 TURN</t>
  </si>
  <si>
    <t>A&amp;B MEMORY MODULE 1745MIP</t>
  </si>
  <si>
    <t>TAYLOR 2 SP AUTO CIRCUIT BOARD FOR A 117</t>
  </si>
  <si>
    <t>01-Q-22-C1</t>
  </si>
  <si>
    <t>TAYLOR A 1179 2 SP AUTO ZERO RELAY BOARD</t>
  </si>
  <si>
    <t>WESTINGHOUSE OVERLOAD HEATER W51</t>
  </si>
  <si>
    <t>MOTOR 10 HP 215T 1775 RPM 3 PHASE 460V T</t>
  </si>
  <si>
    <t>MOTOR 10 HP 256T 1200 RPM 3 PHASE 460V T</t>
  </si>
  <si>
    <t>ALLEN BRADLEY M 513 MODULATOR LOGIC BOAR</t>
  </si>
  <si>
    <t>01-Q-22-C2</t>
  </si>
  <si>
    <t>ALLEN BRADLEY POWER DISTRIBUTION BOARD M</t>
  </si>
  <si>
    <t>01-Q-22-C3</t>
  </si>
  <si>
    <t>ALLEN BRADLEY SPEED DRIVE PN SP50905-002</t>
  </si>
  <si>
    <t>01-Q-22-B1</t>
  </si>
  <si>
    <t>FUSE 15 AMP KTK FAST-ACTING BUSSMANN</t>
  </si>
  <si>
    <t>01-Q-22-B2</t>
  </si>
  <si>
    <t>FUSE 12 AMP KTK FAST ACTING BUSSMANN</t>
  </si>
  <si>
    <t>FUSE 1/2 AMP KTK FAST-ACTING BUSSMANN</t>
  </si>
  <si>
    <t>ALLEN BRADLEY CAPACITOR SP201906 ADJUSTA</t>
  </si>
  <si>
    <t>A&amp;B POWER SWITCHING MOD PN SP202099</t>
  </si>
  <si>
    <t>ALLEN BRADLEY SPEED DRIVE PN SP40410</t>
  </si>
  <si>
    <t>ALLEN BRADLEY RECTIFIER ASSY PN SP201525</t>
  </si>
  <si>
    <t>PRECISION MULTIPLE CONTROL PHOTOCELL</t>
  </si>
  <si>
    <t>01-Q-22-B3</t>
  </si>
  <si>
    <t>BALLAST, FLUORESCENT FOR 8 FT SINGLE PI</t>
  </si>
  <si>
    <t>01-S-23-A1</t>
  </si>
  <si>
    <t>MOTOR 3 HP 180TC 1730 RPM 3 PH 460V EXP</t>
  </si>
  <si>
    <t>50-E-11-A1</t>
  </si>
  <si>
    <t>MOTOR 125 HP 444TS 1775 RPM 3 PHASE 460V</t>
  </si>
  <si>
    <t>MOTOR 125 HP 444TS 1800 RPM 3 PHASE 460V</t>
  </si>
  <si>
    <t>50-C-2-A-2</t>
  </si>
  <si>
    <t>A1175 BLOWER 20 HP SHAFT EXTENSION</t>
  </si>
  <si>
    <t>02-D-7-G-1</t>
  </si>
  <si>
    <t>BEARING LINK BELT #P331 1-15/16 IN SHAFT</t>
  </si>
  <si>
    <t>01-Q-23-G1</t>
  </si>
  <si>
    <t>NEW YORK FAN BLOWER 224 DH WHEEL 1 15/16</t>
  </si>
  <si>
    <t>50-B-8-C-1</t>
  </si>
  <si>
    <t>50-E-10-B1</t>
  </si>
  <si>
    <t>FAN WHEEL FOR DUST FILTERS F405 &amp; F605</t>
  </si>
  <si>
    <t>01-Q-23-E3</t>
  </si>
  <si>
    <t>BEC PRESS CONT #R70-2-X 1.5-8.0 IN WC</t>
  </si>
  <si>
    <t>GOYEN CONTROLS #2009 DIAPHRAGM OPERATED</t>
  </si>
  <si>
    <t>01-Q-23-G5</t>
  </si>
  <si>
    <t>MACROMATIC RELAY TIME DELAY</t>
  </si>
  <si>
    <t>N.C.C. FDNC-T2010-A10 PULSE JET TIMER</t>
  </si>
  <si>
    <t>01-Q-23-F1</t>
  </si>
  <si>
    <t>VENT SAF MAT 316 FEP 316 REORDER BY LOT:</t>
  </si>
  <si>
    <t>EXP PANEL</t>
  </si>
  <si>
    <t>02-D-2-M-1</t>
  </si>
  <si>
    <t>WESCHLER AMMETER 0-20 AMP NA351</t>
  </si>
  <si>
    <t>FUSE 200 AMP SEMI-COND BRUSH</t>
  </si>
  <si>
    <t>FUSE 5 AMP FNQ TIME DELAY BUSSMANN</t>
  </si>
  <si>
    <t>01-Q-7-D-6</t>
  </si>
  <si>
    <t>FUSE 1 AMP AGC NON TIME DELAY BUSSMANN</t>
  </si>
  <si>
    <t>MOTOR 100 HP 405TS 1800 RPM 3 PHASE 460V</t>
  </si>
  <si>
    <t>50-D-5-C-1</t>
  </si>
  <si>
    <t>WESTINGHOUSE COIL 2147A48G011</t>
  </si>
  <si>
    <t>01-MM-14H3</t>
  </si>
  <si>
    <t>WESTINGHOUSE VACUUM BOTTLE SUB ASSY</t>
  </si>
  <si>
    <t>01-Q-23-F3</t>
  </si>
  <si>
    <t>WESTINGHOUSE #2147A49G01 LINE FINGERS</t>
  </si>
  <si>
    <t>01-Q-22-B6</t>
  </si>
  <si>
    <t>WESTINGHOUSE #2147A47G15 FEELER GAUGE</t>
  </si>
  <si>
    <t>HEVI-DUTY CONTROL TRANSFORMER #E550</t>
  </si>
  <si>
    <t>01-Q-24-G1</t>
  </si>
  <si>
    <t>WESTINGHOUSE #5879C89G01 INPUT OUTPUT BO</t>
  </si>
  <si>
    <t>01-Q-22-C4</t>
  </si>
  <si>
    <t>WESTINGHOUSE #5879C88G01 ANALOG BOARD</t>
  </si>
  <si>
    <t>01-Q-24-D6</t>
  </si>
  <si>
    <t>WESTINGHOUSE PROCESSOR BOARD #5879C87G01</t>
  </si>
  <si>
    <t>WESTINGHOUSE CONVERTER CONTROL BOARD #58</t>
  </si>
  <si>
    <t>WESTINGHOUSE CONVERTER POWER ASSY #5880C</t>
  </si>
  <si>
    <t>01-Q-22-A1</t>
  </si>
  <si>
    <t>WESTINGHOUSE INVERTER GATE BOARD</t>
  </si>
  <si>
    <t>WESTINGHOUSE INVERTER POWER POLE ASSEMBL</t>
  </si>
  <si>
    <t>WESTINGHOUSE FILTER INDUCTOR</t>
  </si>
  <si>
    <t>WESTINGHOUSE CURRENT LIMIT</t>
  </si>
  <si>
    <t>WESTINGHOUSE BREAKER LOW VOLTAGE</t>
  </si>
  <si>
    <t>BANNER #SUA925QD ULTRA BEAM ULTRASONIC</t>
  </si>
  <si>
    <t>ULTRA-BEAM CABLE 5 COND. MBCC512</t>
  </si>
  <si>
    <t>MOTOR 1 HP 143TC 1745 RPM 3 PHASE 460V</t>
  </si>
  <si>
    <t>50-E-17-C2</t>
  </si>
  <si>
    <t>FLUIDPAK MERCURY FLOAT SWITCH SUSPENDED</t>
  </si>
  <si>
    <t>01-Q-23-F5</t>
  </si>
  <si>
    <t>A&amp;B CAT #1745 MI SNB EEPROM MEMORY MODUL</t>
  </si>
  <si>
    <t>GAI TRONICS #726-102 DESK TOP STATION SI</t>
  </si>
  <si>
    <t>01-Q-24-A1</t>
  </si>
  <si>
    <t>MOTOR 10 HP 215TC 3600 RPM 3 PHASE 460V</t>
  </si>
  <si>
    <t>50-E-3-B-1</t>
  </si>
  <si>
    <t>PHOTOELECTRIC CELL LUMATROL BF 120V AC</t>
  </si>
  <si>
    <t>VMVM2A400/MT WITH GRD4 REFLECTOR LENS</t>
  </si>
  <si>
    <t>02-B-9-D-2</t>
  </si>
  <si>
    <t>CROUSE HINDS GLOBE CLEAR 150W</t>
  </si>
  <si>
    <t>01-Q-11-G1</t>
  </si>
  <si>
    <t>ADVANCE CORE &amp; COIL 175W H-39 120-208-24</t>
  </si>
  <si>
    <t>CROUSE HINDS LAMP HOLDER PN V-84 W/STRAP</t>
  </si>
  <si>
    <t>01-Q-23-D3</t>
  </si>
  <si>
    <t>APPLETON N1D75-102 FIBER BOX HAND OFF AU</t>
  </si>
  <si>
    <t>01-Q-23-B4</t>
  </si>
  <si>
    <t>ROTARY AIRLOCK #SP-403 14 IN X 14 IN</t>
  </si>
  <si>
    <t>50-E-13-A3</t>
  </si>
  <si>
    <t>5HP 184T 3600 RPM 3 PHASE 460V TEFC XT</t>
  </si>
  <si>
    <t>MOTOR 1.5 HP 143T 3600 RPM 3 PH 460V</t>
  </si>
  <si>
    <t>50-E-7-C-1</t>
  </si>
  <si>
    <t>ROOF VENT MOTOR 1/3 HP 1725 RPM 115 VOLT</t>
  </si>
  <si>
    <t>M-2123B TYPE DF14DTZ1D4C SO 867022974 MO</t>
  </si>
  <si>
    <t>50-E-14-B2</t>
  </si>
  <si>
    <t>RAKE MOTOR FOR REACTOR CLARIFIER</t>
  </si>
  <si>
    <t>50-E-15-C2</t>
  </si>
  <si>
    <t>KRYDON BOX HAND OFF AUTO SWITCH</t>
  </si>
  <si>
    <t>01-Q-24-G3</t>
  </si>
  <si>
    <t>MOTOR 150 HP 445TS 1800 RPM 3 PHASE 460V</t>
  </si>
  <si>
    <t>50-D-3-A-2</t>
  </si>
  <si>
    <t>WESTINGHOUSE FREQ DRIVE POWER SUPPLY</t>
  </si>
  <si>
    <t>WESTINGHOUSE LOCKOUT RELAY BOARD</t>
  </si>
  <si>
    <t>01-Q-24-G4</t>
  </si>
  <si>
    <t>WESTINGHOUSE LOCKOUT CIRCUIT BOARD</t>
  </si>
  <si>
    <t>WESTINGHOUSE RELAY OPTION</t>
  </si>
  <si>
    <t>01-Q-24-D5</t>
  </si>
  <si>
    <t>WESTINGHOUSE PROCESS FOLLOW/SIGNAL</t>
  </si>
  <si>
    <t>WESTINGHOUSE CORE TOROIDAL FOR ACCUTROL</t>
  </si>
  <si>
    <t>WESTINGHOUSE #MCP532500C FOR CT-1501B &amp;</t>
  </si>
  <si>
    <t>01-Q-23-C2</t>
  </si>
  <si>
    <t>WESTINGHOUSE OPTION BOARD PN-5880C24C01</t>
  </si>
  <si>
    <t>01-Q-24-E4</t>
  </si>
  <si>
    <t>MOTOR 25 HP 284TS 3600 RPM 3 PHASE 460V</t>
  </si>
  <si>
    <t>50-C-4-A-1</t>
  </si>
  <si>
    <t>MOTOR 1/2 HP, 56C FRAME, 1800 RPM, 480</t>
  </si>
  <si>
    <t>50-E-12-C2</t>
  </si>
  <si>
    <t>CONTINUOUS SWIVEL BASE FOR APPLETON ELEC</t>
  </si>
  <si>
    <t>SWIVEL</t>
  </si>
  <si>
    <t>01-Q-24-F1</t>
  </si>
  <si>
    <t>BRAKE FOR DINGS ELECTRIC BASE ARM SVASP</t>
  </si>
  <si>
    <t>01-Q-24-F2</t>
  </si>
  <si>
    <t>MOTOR 1 HP 56C 1750 RPM 180VDC TEFC</t>
  </si>
  <si>
    <t>50-E-13-A1</t>
  </si>
  <si>
    <t>PROXIMITY SWITCH ASSEMBLY</t>
  </si>
  <si>
    <t>01-Q-23-C4</t>
  </si>
  <si>
    <t>FOR STRETCH WRAPPER A-1193 ASSY 06401109</t>
  </si>
  <si>
    <t>50-E-14-D3</t>
  </si>
  <si>
    <t>MCGILL MICRO SW LIMIT STRAIGHT PLUNGER</t>
  </si>
  <si>
    <t>ELECTRONIC CORP AMERICAN 42MTB-5000 A-11</t>
  </si>
  <si>
    <t>V PROTO SWITCH OD PROX. PAC. PN P-008201</t>
  </si>
  <si>
    <t>V PHOTO SWITCH OD OUTPUT MODEL PN P-0082</t>
  </si>
  <si>
    <t>ELECTRONICS CORP OF AMERICA TIME DELAY</t>
  </si>
  <si>
    <t>OMRON RELAY 120V</t>
  </si>
  <si>
    <t>01-Q-23-C5</t>
  </si>
  <si>
    <t>OVERLOAD RELAY FOR</t>
  </si>
  <si>
    <t>HEATER BLOCK</t>
  </si>
  <si>
    <t>CONTROL BOARD FOR A1193 STRETCH WRAPPER</t>
  </si>
  <si>
    <t>CRYDON SOLID STATE RELAY FOR A1193</t>
  </si>
  <si>
    <t>TELEMECHANIQUE STARTER</t>
  </si>
  <si>
    <t>01-Q-23-B1</t>
  </si>
  <si>
    <t>TELEMECANIQUE FOR A1193 STRETCH WRAPPER</t>
  </si>
  <si>
    <t>STRUTHERS-DUNN INC FOR STRETCH WRAPPER A</t>
  </si>
  <si>
    <t>TELEMECAUIQUE FOR STRETCH WRAPPER ASSY</t>
  </si>
  <si>
    <t>FUSE 2 1/2 AMP FLN-R TIME DELAY LITTELFU</t>
  </si>
  <si>
    <t>EMCO LEAK SENSOR WARNING SYSTEM #429926</t>
  </si>
  <si>
    <t>01-Q-23-D1</t>
  </si>
  <si>
    <t>EMCO BOARD UNDERGROUND LEAK SYSTEM</t>
  </si>
  <si>
    <t>01-Q-23-C3</t>
  </si>
  <si>
    <t>50-D-7-A-1</t>
  </si>
  <si>
    <t>PRESSURE SWITCH FOR DYNAMIC AIR SYS #335</t>
  </si>
  <si>
    <t>ASCO DAP #1011913 PRESSURE SWITCH</t>
  </si>
  <si>
    <t>01-Q-24-E2</t>
  </si>
  <si>
    <t>DYNAMIC AIR A-110 PRINTED CIRCUIT BOARD</t>
  </si>
  <si>
    <t>WEST LOCK VALVE POSITION MONITOR</t>
  </si>
  <si>
    <t>01-Q-23-E1</t>
  </si>
  <si>
    <t>A-1100 AIR CYLINDER THAT WORKS ROTARY VA</t>
  </si>
  <si>
    <t>01-Q-23-E2</t>
  </si>
  <si>
    <t>ALLEN BRADLEY LIMIT SWITCH 802X-A7</t>
  </si>
  <si>
    <t>PRESSURE SWITCH TRANSDUCER DAP# 1011917</t>
  </si>
  <si>
    <t>BARKSDALE #D2X-A80SS-UL 2 SWITCHES PRESS</t>
  </si>
  <si>
    <t>GUSTAFSON MODEL XRX SAMPLER CONTROL BOX</t>
  </si>
  <si>
    <t>01-Q-23-B5</t>
  </si>
  <si>
    <t>MOTOR 7.5 HP 215T 1800 RPM 3 PH 460V</t>
  </si>
  <si>
    <t>50-D-2-C-2</t>
  </si>
  <si>
    <t>EMCO WHEATON ELECTRONICS LSJR MOTHER BOA</t>
  </si>
  <si>
    <t>01-MM-16A3</t>
  </si>
  <si>
    <t>FLUID COMPONETS MODEL FR-72-4SA INSTRU.#</t>
  </si>
  <si>
    <t>MOTOR 5 HP 184T 1750 RPM 3 PHASE 460V TE</t>
  </si>
  <si>
    <t>FUSE 5 AMP AGC NON-TIME DELAY BUSSMANN</t>
  </si>
  <si>
    <t>01-Q-24-F4</t>
  </si>
  <si>
    <t>FUSE 3 AMP KTK NON-TIME DELAY BUSSMANN</t>
  </si>
  <si>
    <t>FUSE 2 AMP FNQ TIME &amp; DELAY</t>
  </si>
  <si>
    <t>FUSE 2 AMP GMF TIME DELAY BUSSMANN</t>
  </si>
  <si>
    <t>FUSE 3 AMP FNQ TIME DELAY BUSSMANN</t>
  </si>
  <si>
    <t>FUSE 15 AMP FNQ TIME DELAY BUSSMANN</t>
  </si>
  <si>
    <t>PEABODY BARNES #53030 MOTOR HOUSING ONLY</t>
  </si>
  <si>
    <t>02-D-9-C-1</t>
  </si>
  <si>
    <t>VIBROSCREEN MOTOR 1/3 HP 1200 RPM 460V 3</t>
  </si>
  <si>
    <t>50-E-16-B1</t>
  </si>
  <si>
    <t>KASON MOTOR #603 2HP 900RPM 460V 3 PH TY</t>
  </si>
  <si>
    <t>MOTOR FOR X-901 ELECTROLIFT HOIST</t>
  </si>
  <si>
    <t>50-E-15-C3</t>
  </si>
  <si>
    <t>MOTOR FOR 12 IN ROTOLOK AIRLOCK VALVE</t>
  </si>
  <si>
    <t>50-E-14-A3</t>
  </si>
  <si>
    <t>MOTOR FOR 12 IN ROTOLOK AIRLOK VALVE SN</t>
  </si>
  <si>
    <t>50-E-17-C1</t>
  </si>
  <si>
    <t>MOTOR 15 HP 254T 1800 RPM 3 PH 460V EXP</t>
  </si>
  <si>
    <t>50-C-2-A-1</t>
  </si>
  <si>
    <t>HONEYWELL WITH ARM FOR APDV40&amp;APDV80</t>
  </si>
  <si>
    <t>01-Q-24-D2</t>
  </si>
  <si>
    <t>PHILIPS LAMP F30T8/CW 30W COOL WHITE</t>
  </si>
  <si>
    <t>01-Z-5-D-2</t>
  </si>
  <si>
    <t>LUORESCENT LAMP STARTER. 120 VOLT, .55</t>
  </si>
  <si>
    <t>DANIEL WOODHEAD TRANSFORMER #41-9140</t>
  </si>
  <si>
    <t>01-Q-24-C3</t>
  </si>
  <si>
    <t>SQ. D. BREAKER 30 AMP 1 POLE 120V</t>
  </si>
  <si>
    <t>RELIANCE MOTOR ID #P326511G G5 5 PHASE</t>
  </si>
  <si>
    <t>50-D-7-B-1</t>
  </si>
  <si>
    <t>FUSE ECK120AB TIME DELAY RELIANCE</t>
  </si>
  <si>
    <t>ROBROY 3/4 IN RIGID PVC COATED CONDUIT</t>
  </si>
  <si>
    <t>03-SF-3-J0</t>
  </si>
  <si>
    <t>ROBROY 1 IN RIGID PVC COATED CONDUIT 10</t>
  </si>
  <si>
    <t>03-SF-3-L0</t>
  </si>
  <si>
    <t>3/4 IN CONDULET T PVC COATED W/COVER &amp; G</t>
  </si>
  <si>
    <t>01-J-24-F4</t>
  </si>
  <si>
    <t>1 IN CONDULET T PVC COATED W/COVER &amp; GAS</t>
  </si>
  <si>
    <t>01-J-24-B1</t>
  </si>
  <si>
    <t>3/4 IN CONDULET LB PVC COAT W/COVER &amp; GA</t>
  </si>
  <si>
    <t>01-J-24-C1</t>
  </si>
  <si>
    <t>1 IN CONDULET LB PVC COATED W/COVER &amp; GA</t>
  </si>
  <si>
    <t>SEAL OFF 3/4 IN PVC COATED ROBROY IND</t>
  </si>
  <si>
    <t>01-J-23-F1</t>
  </si>
  <si>
    <t>SEAL OFF 1 IN PVC COATED ROBROY IND</t>
  </si>
  <si>
    <t>01-J-24-C2</t>
  </si>
  <si>
    <t>EXIDE H-LAMP H1212 FOR LIGHTGUARD E</t>
  </si>
  <si>
    <t>01-Q-24-B5</t>
  </si>
  <si>
    <t>3/4 IN PVC RIDGID COUPLING</t>
  </si>
  <si>
    <t>01-J-24-A1</t>
  </si>
  <si>
    <t>1 IN PVC RIDGID CONDUIT COUPLING</t>
  </si>
  <si>
    <t>01-J-15-A1</t>
  </si>
  <si>
    <t>3/4 IN EMT STRAP 1 HOLE</t>
  </si>
  <si>
    <t>01-J-24-C5</t>
  </si>
  <si>
    <t>1 IN EMT 1 HOLE STRAP</t>
  </si>
  <si>
    <t>CROUSE HINDS THERMOSTAT 240VAC 5 AMP</t>
  </si>
  <si>
    <t>01-MM-14G5</t>
  </si>
  <si>
    <t>CROUSE-HINDS FS COVER WITH START STOP BU</t>
  </si>
  <si>
    <t>CROUSE HINDS EXPLOSION PROOF EXIT SIGN</t>
  </si>
  <si>
    <t>A-1104 RAILCAR LOADER SYSTEM FLASH TUBE</t>
  </si>
  <si>
    <t>CROUSE HINDS MECHANISM ASSEMBLY RAIL CAR</t>
  </si>
  <si>
    <t>01-MM-16B2</t>
  </si>
  <si>
    <t>G.E. PILOT LIGHT CR2940UX</t>
  </si>
  <si>
    <t>01-MM-14G4</t>
  </si>
  <si>
    <t>G.E. SIGNAL LIGHT CR290UX 329010</t>
  </si>
  <si>
    <t>G.E. LENS RED CR294OUX200B</t>
  </si>
  <si>
    <t>G.E. LENS GREEN CR2940UX200C</t>
  </si>
  <si>
    <t>ITE BREAKER 20 AMP 1 POLE 120V</t>
  </si>
  <si>
    <t>REGENT FIXTURE NH241150HPS</t>
  </si>
  <si>
    <t>01-Q-7-A-1</t>
  </si>
  <si>
    <t>DISCONNECT 100 AMP 600V</t>
  </si>
  <si>
    <t>01-Q-8-G-1</t>
  </si>
  <si>
    <t>WESTINGHOUSE OVERLOAD HEATER FH91</t>
  </si>
  <si>
    <t>WESTINGHOUSE OVERLOAD HEATER FH92</t>
  </si>
  <si>
    <t>01-Q-24-B4</t>
  </si>
  <si>
    <t>MOTOR FOR BIG JOE DRUM MOVER #X2100</t>
  </si>
  <si>
    <t>BRUSHES FOR X2100 BIG JOE DRUM MOVER</t>
  </si>
  <si>
    <t>1/2 IN EMT CONDUIT 10 FT/PC</t>
  </si>
  <si>
    <t>03-SF-3-F0</t>
  </si>
  <si>
    <t>3/4 IN EMT CONDUIT 10 FT/PC</t>
  </si>
  <si>
    <t>03-SF-3-G0</t>
  </si>
  <si>
    <t>1 IN EMT CONDUIT 10 FT/PC</t>
  </si>
  <si>
    <t>03-SF-3-H0</t>
  </si>
  <si>
    <t>CONNECTOR 1/2IN EMT SET SCREW</t>
  </si>
  <si>
    <t>01-Q-8-E-1</t>
  </si>
  <si>
    <t>CONNECTOR 3/4 IN EMT SET SCREW</t>
  </si>
  <si>
    <t>01-Q-8-D-4</t>
  </si>
  <si>
    <t>NEER CONNECTOR 1 IN EMT SET SCREW TSCC3</t>
  </si>
  <si>
    <t>01-Q-8-E-2</t>
  </si>
  <si>
    <t>1/2 IN EMT COUPLING SET SCREW TYPE TSSCP</t>
  </si>
  <si>
    <t>01-Q-8-E-3</t>
  </si>
  <si>
    <t>3/4 IN EMT COUPLING SET SCREW TYPE L124</t>
  </si>
  <si>
    <t>COUPLING EMT SET SCREW TYPE 1 IN</t>
  </si>
  <si>
    <t>01-Q-8-E-4</t>
  </si>
  <si>
    <t>SQUARE D CIRCUIT BREAKER INSTALLATION KI</t>
  </si>
  <si>
    <t>1/2 IN EMT ONE HOLE STRAP</t>
  </si>
  <si>
    <t>01-Q-8-D-1</t>
  </si>
  <si>
    <t>#18 AWG WIRE 3 CONDUCTOR TWISTED AND SHI</t>
  </si>
  <si>
    <t>01-Q-8-A-1</t>
  </si>
  <si>
    <t>SQ. D. BREAKER 100 AMP 2 POLE 240V QO210</t>
  </si>
  <si>
    <t>WESTINGHOUSE AMMETER 0-5 AMP EA251</t>
  </si>
  <si>
    <t>01-MM-14H1</t>
  </si>
  <si>
    <t>LEVEL CONTROL SENSING PROBE 18 IN LONG</t>
  </si>
  <si>
    <t>01-GG-1-D3</t>
  </si>
  <si>
    <t>ALUMINUM DIAPHRAGM VALVE 3/4 NPT MODEL R</t>
  </si>
  <si>
    <t>01-MM-11G1</t>
  </si>
  <si>
    <t>DWYER DIFFERENTIAL PRESSURE SWITCH MOD 1</t>
  </si>
  <si>
    <t>01-MM-14G3</t>
  </si>
  <si>
    <t>DOOR GASKET F/TBVF-150 WH NEOP (50 DURO)</t>
  </si>
  <si>
    <t>02-G-6-K-2</t>
  </si>
  <si>
    <t>SOLID STATE TIMER 8-180 TQ MODEL T2006-B</t>
  </si>
  <si>
    <t>CHEMELEX ELECTRIC HEAT TAPE POWER CONNEC</t>
  </si>
  <si>
    <t>FUSE 4 AMP MDQ DUAL ELEMENT BUSSMANN</t>
  </si>
  <si>
    <t>RB DENISON MINI SWITCH GOULD #MS02S06</t>
  </si>
  <si>
    <t>BELDEN 18 AWG 7 COND. CABLE</t>
  </si>
  <si>
    <t>ALLEN BRADLEY CONTACTOR SIZE 0 PN 509AAD</t>
  </si>
  <si>
    <t>01-MM-12C2</t>
  </si>
  <si>
    <t>A &amp; B OVERLOAD HEATER W42</t>
  </si>
  <si>
    <t>MOTOROLA ANTENNA RADIO MX 330</t>
  </si>
  <si>
    <t>01-Q-7-B-1</t>
  </si>
  <si>
    <t>MOTOROLA EXTERNAL SPEAKER MICROPONENTS</t>
  </si>
  <si>
    <t>MOTOROLA EXTERNAL ANTENNA ADAPTER</t>
  </si>
  <si>
    <t>MOTOROLA SWIVEL BELT HOLSTER PN-NLN-8862</t>
  </si>
  <si>
    <t>HOLSTER</t>
  </si>
  <si>
    <t>01-Q-7-B-2</t>
  </si>
  <si>
    <t>MOTOROLA BATTERY FOR RADIO</t>
  </si>
  <si>
    <t>MOTOROLA BATTERY FOR RADIO HT600</t>
  </si>
  <si>
    <t>01-Q-9-E-3</t>
  </si>
  <si>
    <t>PVC COATED STANDARD UNISTRUT ROBROY P100</t>
  </si>
  <si>
    <t>03-SF-3-B0</t>
  </si>
  <si>
    <t>PLASTI BOND HANDY PLASTIC SPRAY COATING</t>
  </si>
  <si>
    <t>COATING</t>
  </si>
  <si>
    <t>01-Q-8-A-2</t>
  </si>
  <si>
    <t>MICRO SWITCH PN-BZ-2RL-P4</t>
  </si>
  <si>
    <t>01-Q-7-D-4</t>
  </si>
  <si>
    <t>MYERS 1/2 IN SCRU TITE CAP OFF</t>
  </si>
  <si>
    <t>01-Q-8-C-4</t>
  </si>
  <si>
    <t>MYERS 3/4 IN SCRU TITE CAP OFF</t>
  </si>
  <si>
    <t>MYERS 1 IN SCRU TITE CAP OFF</t>
  </si>
  <si>
    <t>MYERS 1 1/4 IN SCRU TITE CAP OFF</t>
  </si>
  <si>
    <t>MYERS 1 1/2 IN SCRU TITE CAP OFF</t>
  </si>
  <si>
    <t>SELECTA SWITCH MINIATURE PUSH BUTTON NOR</t>
  </si>
  <si>
    <t>01-Q-7-D-1</t>
  </si>
  <si>
    <t>SELECTO SWITCH MINIATURE PUSH BUTTON</t>
  </si>
  <si>
    <t>01-Q-8-E-6</t>
  </si>
  <si>
    <t>SELECTOR SWITCH WITH MTG BRACKET 1-OFF-2</t>
  </si>
  <si>
    <t>CN20120209</t>
  </si>
  <si>
    <t>RB DENISON LIMIT SWITCH MINI SWITCH PN 3</t>
  </si>
  <si>
    <t>SPACE HEATER 208/240V 1/3 PH 3.7-5KW 18.</t>
  </si>
  <si>
    <t>01-Q-9-A-1</t>
  </si>
  <si>
    <t>TOLEDO CPU PCB PN KT665032LHS MODEL 9475</t>
  </si>
  <si>
    <t>TOLEDO AVERAGING MAIN PCB PN KB574220</t>
  </si>
  <si>
    <t>TOLEDO DOT MATRIX DISPLAY BOARD</t>
  </si>
  <si>
    <t>TOLEDO PARALLEL I/O PCB PN-KT665032BBE</t>
  </si>
  <si>
    <t>TOLEDO INPUT MODULE MODEL 9475 CHECKWEIG</t>
  </si>
  <si>
    <t>TOLEDO MODEL OUTPUT MODULE PN KN76198202</t>
  </si>
  <si>
    <t>FUSE 6/10 AMP MDL TIME DELAY BUSSMANN</t>
  </si>
  <si>
    <t>01-MM-12G1</t>
  </si>
  <si>
    <t>TOLEDO KEYBOARD ASSEMBLY PN KN582201</t>
  </si>
  <si>
    <t>TOLEDO PCB DISPLAY BOARD PN A11793900A</t>
  </si>
  <si>
    <t>TOLEDO SERIAL I/O BOARD PN A12550200A</t>
  </si>
  <si>
    <t>MOTHER BOARD/POWER PCB #B11850900A</t>
  </si>
  <si>
    <t>1/8 IN NPT 2 WAY 120V SOLENOID VALVE</t>
  </si>
  <si>
    <t>01-Q-9-E-1</t>
  </si>
  <si>
    <t>ELECTRIC MOTOR 1/4 HP 3450 RPM</t>
  </si>
  <si>
    <t>50-E-17-B1</t>
  </si>
  <si>
    <t>MOTOROLA MICROPHONE HT 600</t>
  </si>
  <si>
    <t>01-Q-12-F1</t>
  </si>
  <si>
    <t>CROUSE HINDS CONE REFLECTOR ONLY</t>
  </si>
  <si>
    <t>01-Q-15-A1</t>
  </si>
  <si>
    <t>NEWARK 6 POSITION CERAMIC INSULATED SWIT</t>
  </si>
  <si>
    <t>01-MM-11G4</t>
  </si>
  <si>
    <t>CROUSE HINDS TOGGLE TYPE STOP START COVE</t>
  </si>
  <si>
    <t>01-Q-8-D-2</t>
  </si>
  <si>
    <t>01-MM-14C2</t>
  </si>
  <si>
    <t>01-MM-12D1</t>
  </si>
  <si>
    <t>01-MM-12G3</t>
  </si>
  <si>
    <t>01-Q-9-E-6</t>
  </si>
  <si>
    <t>01-MM-12H5</t>
  </si>
  <si>
    <t>WESTINGHOUSE BREAKER 400 AMP 3 POLE 600V</t>
  </si>
  <si>
    <t>01-MM-12G5</t>
  </si>
  <si>
    <t>WESTINGHOUSE BREAKER 800 AMP 3 POLE 600V</t>
  </si>
  <si>
    <t>01-MM-12B1</t>
  </si>
  <si>
    <t>MICRO INDUSTRIAL CONTROL TRANSFORMER</t>
  </si>
  <si>
    <t>01-MM-16B6</t>
  </si>
  <si>
    <t>ELECTRO LIFT HOIST RELAY OVERLOAD</t>
  </si>
  <si>
    <t>ELECTRO HOIST CONTACTOR CLASS 8965</t>
  </si>
  <si>
    <t>01-Q-8-D-5</t>
  </si>
  <si>
    <t>SQ. D. BREAKER 50 AMP 3 POLE 600V QOB350</t>
  </si>
  <si>
    <t>SQ. D. BREAKER 20 AMP 2 POLE 240V QOB220</t>
  </si>
  <si>
    <t>SQ. D. BREAKER 20 AMP 1 POLE 120V QOB120</t>
  </si>
  <si>
    <t>01-Q-8-D-3</t>
  </si>
  <si>
    <t>MOTOR 7.5 HP 213T 1745 RPM 3 PH 460V TEF</t>
  </si>
  <si>
    <t>MOTOR ITEM 20 PN KN715271020 FOR TOLEDO</t>
  </si>
  <si>
    <t>TOLEDO PHOTO SWITCH ITEM 1 PN KN767392 S</t>
  </si>
  <si>
    <t>FUSE 125 AMP FRS DUAL ELEMENT BUSSMANN</t>
  </si>
  <si>
    <t>NEMA SIZE 0 ENCLOSED STARTER</t>
  </si>
  <si>
    <t>01-MM-12A2</t>
  </si>
  <si>
    <t>CARRIER COOLER LOW PRESSURE CUT OUT SWIT</t>
  </si>
  <si>
    <t>ARC CONTACT CARTRIDGES 600V AC WITH CLAM</t>
  </si>
  <si>
    <t>EXIDE FIRING MODULE 101-070-205</t>
  </si>
  <si>
    <t>GAI TRONICS FLUSH CEILING SPEAKER</t>
  </si>
  <si>
    <t>01-MM-22A2</t>
  </si>
  <si>
    <t>02-D-8-B-1</t>
  </si>
  <si>
    <t>DAYTON WALL HEATER ELEMENT ASSY 240V/480</t>
  </si>
  <si>
    <t>01-MM-11G5</t>
  </si>
  <si>
    <t>WESTINGHOUSE SIZE 3 CONTACTOR</t>
  </si>
  <si>
    <t>01-Q-11-A2</t>
  </si>
  <si>
    <t>LAMP ADAPTER STD TO MODUL #BV8681 LEVING</t>
  </si>
  <si>
    <t>CHEMELEX ELECT. HEAT TRACING THERMOSTAT</t>
  </si>
  <si>
    <t>01-MM-11F1</t>
  </si>
  <si>
    <t>WESCHLER AMMETER, 0-10 AMP MODEL NA351</t>
  </si>
  <si>
    <t>01-Q-15-C5</t>
  </si>
  <si>
    <t>WESCHLER AMMETER 0-5 AMP NA351</t>
  </si>
  <si>
    <t>MOTOR 1 HP 1725 RPM 230 FRAME HP56</t>
  </si>
  <si>
    <t>01-M-16-A1</t>
  </si>
  <si>
    <t>HARNESS TO OUTPUT CABLE PN 114971-00A</t>
  </si>
  <si>
    <t>01-HH-23C1</t>
  </si>
  <si>
    <t>FILTER CAPACITOR PN 10776300A FOR TOLEDO</t>
  </si>
  <si>
    <t>LOAD CELLS, PN 60001-1 5K FOR SUPERSACK</t>
  </si>
  <si>
    <t>01-HH-23D1</t>
  </si>
  <si>
    <t>2 DIGET SOLID STATE COUNTER, ITEM #BT,</t>
  </si>
  <si>
    <t>OTENTIONMETER OPER. NEMIZ, ITEM #BX PN</t>
  </si>
  <si>
    <t>CLAMP PN-112459-00A FOR MATING CONNECTOR</t>
  </si>
  <si>
    <t>14 PIN CLAMP PN-117665-00A FOR MATING</t>
  </si>
  <si>
    <t>01-HH-23C3</t>
  </si>
  <si>
    <t>7 PIN CLAMP PN-117662-00A FOR MATING</t>
  </si>
  <si>
    <t>SERIAL I/O CLAMP PN-110803-00A FOR MATIN</t>
  </si>
  <si>
    <t>SEALING CLAMP, PN-110802-00A FOR MATING</t>
  </si>
  <si>
    <t>CAP FOR 57 PIN CONNECTOR PN-108651-00A</t>
  </si>
  <si>
    <t>LOAD CELL CONNECTOR PN-117661-00A FOR MA</t>
  </si>
  <si>
    <t>01-HH-23C2</t>
  </si>
  <si>
    <t>LOAD CELL CONNECTOR PN-117664-00A FOR MA</t>
  </si>
  <si>
    <t>HARNESS TO MAIN PC BOARD PN-114280-00A</t>
  </si>
  <si>
    <t>OUTPUT HARNESS PN 111158-00A FOR MATING</t>
  </si>
  <si>
    <t>LEGEND LAMP PN 10473900A FOR TOLEDO SCAL</t>
  </si>
  <si>
    <t>8 CIRCUIT INPUT MODULE PC SI 115V ITEM #</t>
  </si>
  <si>
    <t>PC SI CPU RAM MODULE W 2/K CMOS ITEM 13</t>
  </si>
  <si>
    <t>KEY PAD #116134-00A FOR TOLEDO MN8132 SC</t>
  </si>
  <si>
    <t>DISPLAY PC BOARD PN B10860800A FOR TOLED</t>
  </si>
  <si>
    <t>01-HH-23E1</t>
  </si>
  <si>
    <t>HIGH INTENSITY DISPLAY PC BOARD PN A1176</t>
  </si>
  <si>
    <t>01-HH-23E2</t>
  </si>
  <si>
    <t>INTERFACE PC BOARD ASSEMBLY PN-114980-00</t>
  </si>
  <si>
    <t>01-HH-23E3</t>
  </si>
  <si>
    <t>MAIN PC BOARD PN A11672300A FOR TOLEDO S</t>
  </si>
  <si>
    <t>PARALLEL I/O K.O.P. PARALLEL OUTPUT BOAR</t>
  </si>
  <si>
    <t>LED WEIGHT FOR TOLEDO SCALE</t>
  </si>
  <si>
    <t>HIGH INTENSITY LED WEIGHT PN 11764900A F</t>
  </si>
  <si>
    <t>PARALLEL OUTPUT PC BOARD PN C10861400A F</t>
  </si>
  <si>
    <t>01-HH-23D2</t>
  </si>
  <si>
    <t>ANALOG OVER CAP PC BOARD PN 11272100A FO</t>
  </si>
  <si>
    <t>SET POINT PC BOARD PN 11535500A FOR TOLE</t>
  </si>
  <si>
    <t>01-HH-23D4</t>
  </si>
  <si>
    <t>PINS, PN-107189-00A FOR MATING CONNECTO</t>
  </si>
  <si>
    <t>SERIAL I/O MALE PLUG PN-112139-00A</t>
  </si>
  <si>
    <t>PARALLEL I/O MALE PLUG PN-108649-00A FOR</t>
  </si>
  <si>
    <t>POTENTIOMETER 10K-2W 2 IN SHAFT ITEM #BW</t>
  </si>
  <si>
    <t>POTENTIOMETER,  10K 2W 10 INCH  ITEM 31</t>
  </si>
  <si>
    <t>RECTIFIER PN 09394300A FOR TOLEDO SCALE</t>
  </si>
  <si>
    <t>5 VOLT REGULATOR PN 10493500A FOR TOLEDO</t>
  </si>
  <si>
    <t>REED SWITCH #AML-2 HI AMP, PN PARKER</t>
  </si>
  <si>
    <t>LED DISPLAY CHAR. HEIGHT 2.25</t>
  </si>
  <si>
    <t>AGITATOR OPERATION TIMER NCC CKK-00005-4</t>
  </si>
  <si>
    <t>MOTOR FOR REDUCTION GEAR UNIT JEFFREY 1</t>
  </si>
  <si>
    <t>50-E-15-B1</t>
  </si>
  <si>
    <t>WESTRONICS FU10308 FUSE 1 1/4 AMP 120V</t>
  </si>
  <si>
    <t>WESTRONICS 313.500 FUSE 1/2 AMP SLO BLO</t>
  </si>
  <si>
    <t>FISCHER &amp; PORTER #151B014U01 FUSE 1/4 AM</t>
  </si>
  <si>
    <t>01-N-18-C5</t>
  </si>
  <si>
    <t>JACOBY TARBOX 1327 PREFOCUSED AUTO LAMP</t>
  </si>
  <si>
    <t>WESTRONICS LM2034 INDICATOR LAMP FOR TEM</t>
  </si>
  <si>
    <t>NATIONAL SONICS 32R2113T LAMP NEON AMBER</t>
  </si>
  <si>
    <t>JACOBY TARBOX #A310WC7 PILOT LAMP FOR MO</t>
  </si>
  <si>
    <t>WESTINGHOUSE CIRCUIT BREAKER MOUNTING PL</t>
  </si>
  <si>
    <t>01-LL-6-G5</t>
  </si>
  <si>
    <t>MONITOR #6-1028 FUSE 5 AMP FOR MODEL CM4</t>
  </si>
  <si>
    <t>WESTRONICS NUMITRON DISPLAY LAMP FOR</t>
  </si>
  <si>
    <t>FISCHER &amp; PORTER 3153D037U10 AMBER LAMP</t>
  </si>
  <si>
    <t>JUNCTION BOX GASKET #M18K19006 FOR SWECO</t>
  </si>
  <si>
    <t>OIL PRESSURE SWITCH MODEL PN 611 GM CUST</t>
  </si>
  <si>
    <t>VIBRATION SAFETY SWITCH NELSON CLASS 530</t>
  </si>
  <si>
    <t>01-MM-1-G1</t>
  </si>
  <si>
    <t>VIBRATION SWITCH VCO-675-123-584/4AMC NE</t>
  </si>
  <si>
    <t>01-MM-1-C1</t>
  </si>
  <si>
    <t>MIT SWITCH 20 AMP 125, 250, 480 VOLTS</t>
  </si>
  <si>
    <t>SQ.D.OVERLOAD HEATER 2.24 AMP-OVERLOAD R</t>
  </si>
  <si>
    <t>SQ.D.OVERLOAD HEATER 1.85 AMP-OVERLAY RE</t>
  </si>
  <si>
    <t>SQ.D. OVERLOAD HEATER 8.5 AMP-OVERLOAD R</t>
  </si>
  <si>
    <t>1.4 VOLT BATTERY, BUTTON CELL, 6 PER PA</t>
  </si>
  <si>
    <t>WESTINGHOUSE #7909UPG1-1-61-152 CIRCUIT</t>
  </si>
  <si>
    <t>01-P-15-F3</t>
  </si>
  <si>
    <t>WESTINGHOUSE #5506A19H11 CIRCUIT BREAKER</t>
  </si>
  <si>
    <t>1/2 IN RIGHT ANGLE CONDUIT CLAMP PVC</t>
  </si>
  <si>
    <t>01-Q-25-C1</t>
  </si>
  <si>
    <t>1 1/4 IN RIGHT ANGLE CONDUIT CLAMP PVC</t>
  </si>
  <si>
    <t>01-Q-25-D2</t>
  </si>
  <si>
    <t>1 1/2 IN RIGHT ANGLE CONDUIT CLAMP PVC</t>
  </si>
  <si>
    <t>01-Q-25-C5</t>
  </si>
  <si>
    <t>ROBROY 1/2 IN COUPLING RIGID PVC</t>
  </si>
  <si>
    <t>01-Q-25-C2</t>
  </si>
  <si>
    <t>1/2 IN MYERS HUB RIGID PVC ST1</t>
  </si>
  <si>
    <t>01-Q-18-C3</t>
  </si>
  <si>
    <t>1 1/4 IN MYERS HUB RIGID PVC ROBROY IND</t>
  </si>
  <si>
    <t>01-Q-25-C6</t>
  </si>
  <si>
    <t>1/2 IN UNISTRUT STRAP RIGID PVC</t>
  </si>
  <si>
    <t>01-Q-25-C4</t>
  </si>
  <si>
    <t>3/4 IN UNISTRUT STRAP RIGID PVC</t>
  </si>
  <si>
    <t>01-Q-25-C3</t>
  </si>
  <si>
    <t>1 1 IN ONE HOLE STRAP RIGID PVC ROBROY I</t>
  </si>
  <si>
    <t>1 1/4 IN ONE HOLE STRAP RIGID PVC</t>
  </si>
  <si>
    <t>1 1/4 IN UNION RIGID PVC ROBROY IND</t>
  </si>
  <si>
    <t>HEATER ELEMENT FOR A CHROMALOX CIRCULATI</t>
  </si>
  <si>
    <t>01-Z-3-C-4</t>
  </si>
  <si>
    <t>02-C-5-B-4</t>
  </si>
  <si>
    <t>SOLID STATE FLASHER 110V RITE HITE #5734</t>
  </si>
  <si>
    <t>LAMP, GE 1076 LD3 OR EQUIVALENT</t>
  </si>
  <si>
    <t>LAMP LJ GE194 OR EQUAL</t>
  </si>
  <si>
    <t>OVER TRAVEL LIMIT SWITCH PN 19041 FOR TH</t>
  </si>
  <si>
    <t>STROKE SELECTOR LIMIT SWITCH PN 1991 FOR</t>
  </si>
  <si>
    <t>01-FF-17C3</t>
  </si>
  <si>
    <t>STROKE REVERSE LIMIT SWITCH FOR THE NOLA</t>
  </si>
  <si>
    <t>100-600 DEG F TEMPERATURE SWITCH BURLING</t>
  </si>
  <si>
    <t>01-FF-18E2</t>
  </si>
  <si>
    <t>PRESSURESTAT PN-HK01UA-181 FOR CARRIER</t>
  </si>
  <si>
    <t>CHILLED WATER SENSOR FOR CARRIER CHILLER</t>
  </si>
  <si>
    <t>OIL HEATER SWITCH PN HH16NA-100 FOR CARR</t>
  </si>
  <si>
    <t>01-MM-13B3</t>
  </si>
  <si>
    <t>MANUAL RESET CONDENSER PRESS SWITCH PN #</t>
  </si>
  <si>
    <t>OIL DIFFERENTIAL PRESS. GAUGE SWITCH PN</t>
  </si>
  <si>
    <t>LOW OIL TEMPERATURE SWITCH PN HH16NA-120</t>
  </si>
  <si>
    <t>TRANSFORMER PN # HT-01BE-115</t>
  </si>
  <si>
    <t>01-MM-13D3</t>
  </si>
  <si>
    <t>MEMORY EXPANSION BOARD</t>
  </si>
  <si>
    <t>UTPUT BOARD ASSY, PN HK-35EZ-002</t>
  </si>
  <si>
    <t>01-MM-13G4</t>
  </si>
  <si>
    <t>PROCESS BOARD ASSY FOR CARRIER HERMETRIC</t>
  </si>
  <si>
    <t>01-MM-13H4</t>
  </si>
  <si>
    <t>BASIC SET POINT &amp; DISPLAY BOARD ASSY PN</t>
  </si>
  <si>
    <t>01-MM-13G3</t>
  </si>
  <si>
    <t>0.1 AMP FUSE PN HY-10FJ-009</t>
  </si>
  <si>
    <t>.75 AMP SLO BLOW FUSE PN HY-10FJ-107</t>
  </si>
  <si>
    <t>OIL HEATER, PN-HT32ZZ-221 FOR CARRIER C</t>
  </si>
  <si>
    <t>02-E-4-F-1</t>
  </si>
  <si>
    <t>ACTUATOR ASSY MOTOR PN 19EB-511-123 FOR</t>
  </si>
  <si>
    <t>01-MM-13D2</t>
  </si>
  <si>
    <t>EXPANDED SERVICE PANEL CIRCUIT BOARD</t>
  </si>
  <si>
    <t>01-MM-13G1</t>
  </si>
  <si>
    <t>MAGNETIC CONTACTOR PN 694322MC1 FOR HYDR</t>
  </si>
  <si>
    <t>CROUSE HINDS 480V 60A 3W RP MALE PLUG</t>
  </si>
  <si>
    <t>01-MM-14B1</t>
  </si>
  <si>
    <t>CROUSE HINDS #SRD6424 480V 60Z FEMALE RE</t>
  </si>
  <si>
    <t>01-AA-4-B1</t>
  </si>
  <si>
    <t>THERMOSTAT, ASSEMBLY FOR CHROMALOX CIRC</t>
  </si>
  <si>
    <t>01-FF-18A2</t>
  </si>
  <si>
    <t>3 CAM MC 123 TIMER PN 13223 FOR KEMP PER</t>
  </si>
  <si>
    <t>4 CAM MC8 TIMER PN 21146 FOR KEMP CONNEC</t>
  </si>
  <si>
    <t>MOTOR TIMER PN 12251 FOR KEMP CONNECTION</t>
  </si>
  <si>
    <t>TIMER MOTOR MC8 FOR KEMP CONNECTION AIR</t>
  </si>
  <si>
    <t>PROGRAM TIMER 8 HR 120VAC</t>
  </si>
  <si>
    <t>TRANSFORMER RITE HITE #55826 FOR DOK-LOK</t>
  </si>
  <si>
    <t>PLASTI-BOND CHANNEL JUNIOR 10 FT P3300</t>
  </si>
  <si>
    <t>03-SF-3-E0</t>
  </si>
  <si>
    <t>PLASTI-BOND CHANNEL DOUBLE 10 FT P1001</t>
  </si>
  <si>
    <t>03-SF-3-D0</t>
  </si>
  <si>
    <t>DAYTON THERMOSTAT 35F TO 95F 115V 2E535</t>
  </si>
  <si>
    <t>01-Q-11-F4</t>
  </si>
  <si>
    <t>1 1/2 IN 90 DEG SEALTIGHT CONNECTOR, NO</t>
  </si>
  <si>
    <t>01-Q-25-E3</t>
  </si>
  <si>
    <t>PHILIPS LAMP 20T61/2CL INTER 20W/120V</t>
  </si>
  <si>
    <t>HEATER #W53076-115 PULSAFEEDER PUMP CPS-</t>
  </si>
  <si>
    <t>01-M-16-C1</t>
  </si>
  <si>
    <t>MECHANICAL ALTERNATOR W/GASKET ROD &amp; BAL</t>
  </si>
  <si>
    <t>01-M-22-B2</t>
  </si>
  <si>
    <t>TIMER = W04 CONTROLLER FOR GORMAN RUPP A</t>
  </si>
  <si>
    <t>01-MM-5-C2</t>
  </si>
  <si>
    <t>RONAN LENS FOR TRIAL ARM #WL2-A-W1</t>
  </si>
  <si>
    <t>MOTOR 1/4 HP GA56C 1725 RPM 3 PHASE 460V</t>
  </si>
  <si>
    <t>50-E-15-D2</t>
  </si>
  <si>
    <t>MOTOR 1/2 HP 865 RPM 1 PHASE 115/230V TE</t>
  </si>
  <si>
    <t>50-E-16-A2</t>
  </si>
  <si>
    <t>MOTOR 1/2 HP 56 1200 RPM 3 PHASE 460V TE</t>
  </si>
  <si>
    <t>50-E-14-D1</t>
  </si>
  <si>
    <t>MOTOR 1/2 HP 56 1800 RPM 1 PHASE 115V TE</t>
  </si>
  <si>
    <t>01-Q-25-B2</t>
  </si>
  <si>
    <t>MOTOR 3 HP 182VP 3525 RPM 3 PHASE 460V T</t>
  </si>
  <si>
    <t>50-E-12-B2</t>
  </si>
  <si>
    <t>MOTOR 3 HP 182TC 1750 RPM 3 PH 460V TEFC</t>
  </si>
  <si>
    <t>MOTOR 3 HP 182LP 1735 RPM 3 PH 460V EXP</t>
  </si>
  <si>
    <t>50-E-9-A-2</t>
  </si>
  <si>
    <t>MOTOR 3 HP 182 HP 3530 RPM 3 PH 460V TEF</t>
  </si>
  <si>
    <t>MOTOR 1.5 HP 184U 1160 RPM 3 PHASE 460V</t>
  </si>
  <si>
    <t>50-E-8-B-1</t>
  </si>
  <si>
    <t>MOTOR 1.5 HP 184U 1730 RPM 3 PHASE 460V</t>
  </si>
  <si>
    <t>MOTOR 1.5 HP 145TC 1800 RPM 3 PHASE 460V</t>
  </si>
  <si>
    <t>50-E-8-D-1</t>
  </si>
  <si>
    <t>MOTOR 1 HP 143VP 1750 RPM 3 PH 460V EXP</t>
  </si>
  <si>
    <t>50-E-14-A4</t>
  </si>
  <si>
    <t>MOTOR 1 HP 1435P 1725 RPM 1 PHASE 115/23</t>
  </si>
  <si>
    <t>50-E-16-C3</t>
  </si>
  <si>
    <t>MOTOR 5 HP 215 726 M 1725 RPM 3 PH 460V</t>
  </si>
  <si>
    <t>50-B-3-B-1</t>
  </si>
  <si>
    <t>MOTOR 5 HP 184TY 1735 RPM 30 460V TEFC</t>
  </si>
  <si>
    <t>MOTOR 5 HP 184LP 1725 RPM 3 PH 460V EXP</t>
  </si>
  <si>
    <t>MOTOR 500 HP 16895 1200 RPM 5KV TEFC</t>
  </si>
  <si>
    <t>50-B-5-A-2</t>
  </si>
  <si>
    <t>MOTOR 350 HP 26J56 1770 RPM 5KV TEFC</t>
  </si>
  <si>
    <t>50-B-2-A-2</t>
  </si>
  <si>
    <t>MOTOR 7.5 HP 213JPV 3510 RPM 3 PH 460V T</t>
  </si>
  <si>
    <t>50-C-7-C-1</t>
  </si>
  <si>
    <t>MOTOR 7.5HP 213LP 1725 RPM 3 PH 460V EXP</t>
  </si>
  <si>
    <t>MOTOR 7.5 HP 254U 1760 RPM 3 PH 460V TEF</t>
  </si>
  <si>
    <t>MOTOR 10 HP 215TP 1740 RPM 3 PHASE 460V</t>
  </si>
  <si>
    <t>50-C-5-B-2</t>
  </si>
  <si>
    <t>MOTOR 10 HP 254U 3480 RPM 3 PH 460V TEFC</t>
  </si>
  <si>
    <t>50-C-6-C-1</t>
  </si>
  <si>
    <t>MOTOR 10HP L215HP/Z10 1745 RPM 3 PH 460V</t>
  </si>
  <si>
    <t>50-C-6-C-2</t>
  </si>
  <si>
    <t>MOTOR 15 HP 256U 3540 RPM 3 PHASE 460V T</t>
  </si>
  <si>
    <t>MOTOR 30 HP 286TS 3600 RPM 3 PH 460V TEF</t>
  </si>
  <si>
    <t>50-C-3-C-2</t>
  </si>
  <si>
    <t>MOTOR 30 HP/C287HPZ10 3530 RPM 3 PH 460V</t>
  </si>
  <si>
    <t>50-D-5-B-1</t>
  </si>
  <si>
    <t>MOTOR 40 HP 324TC 1765 RPM 3 PHASE</t>
  </si>
  <si>
    <t>50-D-2-A-1</t>
  </si>
  <si>
    <t>MOTOR 40 HP 324TPH 1765 RPM 3 PHASE 460V</t>
  </si>
  <si>
    <t>50-C-7-A-1</t>
  </si>
  <si>
    <t>MOTOR 60 HP 364TS 3600 RRM 3 PHASE 460V</t>
  </si>
  <si>
    <t>50-B-4-B-1</t>
  </si>
  <si>
    <t>MOTOR 75 HP 365TP216 3550 RPM 3 PH 460V</t>
  </si>
  <si>
    <t>50-A-6-A-2</t>
  </si>
  <si>
    <t>MOTOR 75 HP 365TS 1775 RPM 3 PHASE 460V</t>
  </si>
  <si>
    <t>50-D-6-C-1</t>
  </si>
  <si>
    <t>MOTOR 100 HP 404TPWP1 1770 RPM, 460VAC</t>
  </si>
  <si>
    <t>50-B-2-A-1</t>
  </si>
  <si>
    <t>MOTOR 100 HP 8143 1180 RPM 3 PHASE 460V</t>
  </si>
  <si>
    <t>MOTOR 200 HP 447TS 3560 RPM 3 PH 460V TE</t>
  </si>
  <si>
    <t>BREAKER 20 AMP 1 POLE</t>
  </si>
  <si>
    <t>1 IN STRAIGHT SEALTIGHT CONNECTOR</t>
  </si>
  <si>
    <t>01-Q-25-D3</t>
  </si>
  <si>
    <t>1 1/4 IN STRAIGHT SEALTIGHT CONNECTOR</t>
  </si>
  <si>
    <t>01-Q-25-E2</t>
  </si>
  <si>
    <t>1 1/2 IN STRAIGHT SEALTIGHT CONNECTOR</t>
  </si>
  <si>
    <t>01-Q-25-D4</t>
  </si>
  <si>
    <t>3/4 IN 45 DEG SEALTIGHT CONNECTOR</t>
  </si>
  <si>
    <t>01-Q-7-B-6</t>
  </si>
  <si>
    <t>1 IN 45 DEG SEALTIGHT CONNECTOR</t>
  </si>
  <si>
    <t>01-Q-25-F2</t>
  </si>
  <si>
    <t>1 1/4 IN 45 DEG SEALTIGHT CONNECTOR</t>
  </si>
  <si>
    <t>01-Q-25-E1</t>
  </si>
  <si>
    <t>3/4 IN 90 DEG SEALTIGHT CONNECTOR</t>
  </si>
  <si>
    <t>01-Q-25-F1</t>
  </si>
  <si>
    <t>1 IN 90 DEG SEALTIGHT CONNECTOR</t>
  </si>
  <si>
    <t>01-Q-25-B5</t>
  </si>
  <si>
    <t>1 1/4 IN 90 DEG SEALTIGHT CONNECTOR</t>
  </si>
  <si>
    <t>01-Q-25-F3</t>
  </si>
  <si>
    <t>BATTERY 6 VOLT GUARD LIGHT</t>
  </si>
  <si>
    <t>FUSE 15 AMP MDL TIME DELAY BUSSMAN</t>
  </si>
  <si>
    <t>RONAN FLASHER PN X350216P 115VAC FOR SN1</t>
  </si>
  <si>
    <t>WESTINGHOUSE DISCONNECT 100A 600V NON-FU</t>
  </si>
  <si>
    <t>01-MM-11H2</t>
  </si>
  <si>
    <t>WESTINGHOUSE DISCONNECT 200A 600V NON-FU</t>
  </si>
  <si>
    <t>01-MM-11H1</t>
  </si>
  <si>
    <t>WESTINGHOUSE DISCONNECT 60A 600V FUSIBLE</t>
  </si>
  <si>
    <t>01-MM-12B3</t>
  </si>
  <si>
    <t>WESTINGHOUSE DISCONNECT 100A 600V FUSIBL</t>
  </si>
  <si>
    <t>01-Q-9-F-1</t>
  </si>
  <si>
    <t>WESTINGHOUSE DISCONNECT 200A 600V FUSIBL</t>
  </si>
  <si>
    <t>01-Q-11-F1</t>
  </si>
  <si>
    <t>BREAKER 30 AMP 2 POLE 240 VOLT Q0230</t>
  </si>
  <si>
    <t>MOTOR 10 HP 215TDZ 1745 RPM 3 PHASE 460V</t>
  </si>
  <si>
    <t>CROUSE HINDS AUTO-TRANSFORMER S27 1000W</t>
  </si>
  <si>
    <t>01-Q-11-D1</t>
  </si>
  <si>
    <t>SWITCH EMERGENCY CROUSE HINDS N2S 2110 M</t>
  </si>
  <si>
    <t>01-Q-11-F3</t>
  </si>
  <si>
    <t>BUSSMANN FUSE 15AMP AGC NON-TIME DELAY 3</t>
  </si>
  <si>
    <t>BELZONA E-METAL 1T01 MIX 500 GRAMS PER U</t>
  </si>
  <si>
    <t>01-Q-21-D6</t>
  </si>
  <si>
    <t>WESTINGHOUSE STARTER SIZE 5 120V COIL</t>
  </si>
  <si>
    <t>50-C-7-D-1</t>
  </si>
  <si>
    <t>TEMPERATURE CONTROLLER WITH WEATHER PROO</t>
  </si>
  <si>
    <t>01-GG-5-A1</t>
  </si>
  <si>
    <t>1,1,1 TRICHLOROETHANE 1 GAL CAN</t>
  </si>
  <si>
    <t>AMMETER AC 0-20 AMP WESCHLER SELF CONTAI</t>
  </si>
  <si>
    <t>01-Q-17-D4</t>
  </si>
  <si>
    <t>ENCLOSURE FIBERGLASS 10 IN X 6 IN X 6 IN</t>
  </si>
  <si>
    <t>01-Q-11-D2</t>
  </si>
  <si>
    <t>CROUSE HINDS FIXTURE EVA-202-M2 120V/300</t>
  </si>
  <si>
    <t>MOTOR .43 HP 1725 RPM RELIANCE FRAME FR5</t>
  </si>
  <si>
    <t>50-E-9-D-1</t>
  </si>
  <si>
    <t>BURNDY HYLINKS CAT #YS39 #750 KCMIL</t>
  </si>
  <si>
    <t>01-HH-5-H1</t>
  </si>
  <si>
    <t>BURNDY HYLINKS CAT #YS34 #500 KCMIL</t>
  </si>
  <si>
    <t>BURNDY HYLINKS CAT #YS31 #350 KCMIL N350</t>
  </si>
  <si>
    <t>01-Q-8-C-6</t>
  </si>
  <si>
    <t>BURNDY HYLINKS CAT #YS30 #300 KCMIL N300</t>
  </si>
  <si>
    <t>01-HH-5-H2</t>
  </si>
  <si>
    <t>BURNDY HYLINKS CAT #YS29 250 KCMIL N250</t>
  </si>
  <si>
    <t>01-Q-11-C1</t>
  </si>
  <si>
    <t>BURNDY HYLINKS CAT #YS1C #1 STR N75</t>
  </si>
  <si>
    <t>BURNDY HYLINKS CAT #YS3C #3 STR N-50</t>
  </si>
  <si>
    <t>BURNDY HYLINKS CAT #YS5C #5 STR N-30</t>
  </si>
  <si>
    <t>BURNDY HYLINKS CAT #YS26 #2/0 STR N-125</t>
  </si>
  <si>
    <t>BURNDY HYLINKS CAT #YS27 #3/0 STR N-150</t>
  </si>
  <si>
    <t>BURNDY HYLINKS CAT #YS28 #4/0 N200</t>
  </si>
  <si>
    <t>BURNDY HYLINKS CAT #YS25 #1/0 STR N100</t>
  </si>
  <si>
    <t>BURNDY LUG CRIMP 3 STR N50</t>
  </si>
  <si>
    <t>BURNDY LUG CRIMP 4 STR N40</t>
  </si>
  <si>
    <t>BURNDY LUG CRIMP 5 STR N30</t>
  </si>
  <si>
    <t>BURNDY LUG CRIMP 6 STR CAT #YA6C</t>
  </si>
  <si>
    <t>BURNDY LUG CRIMP 2 STR N60</t>
  </si>
  <si>
    <t>BURNDY LUG CRIMP 1 STR N75</t>
  </si>
  <si>
    <t>BURNDY LUG CRIMP 4/0 STR N200</t>
  </si>
  <si>
    <t>01-Q-8-C-1</t>
  </si>
  <si>
    <t>BURNDY LUG CRIMP 300 KCMIL N300</t>
  </si>
  <si>
    <t>BURNDY LUG CRIMP 500 KCMIL</t>
  </si>
  <si>
    <t>BURNDY LUG CRIMP 750 KCMIL</t>
  </si>
  <si>
    <t>01-HH-5-H3</t>
  </si>
  <si>
    <t>LENS ONLY PN HUBBELL 26401839905</t>
  </si>
  <si>
    <t>01-H-16-E3</t>
  </si>
  <si>
    <t>24 IN LENGTH XXX-LARGE RAINCOAT W/HOOD</t>
  </si>
  <si>
    <t>RAINPANTS SIZE XXX LARGE</t>
  </si>
  <si>
    <t>24 IN LENGTH MEDIUM RAINCOAT W/HOOD</t>
  </si>
  <si>
    <t>RAIN PANTS MEDIUM</t>
  </si>
  <si>
    <t>REPLACEMENT GLASS FOR REMOTE FIRE PULL</t>
  </si>
  <si>
    <t>COVER ONLY FOR 150# DRY POWDER PURPLE K</t>
  </si>
  <si>
    <t>01-MM-17B1</t>
  </si>
  <si>
    <t>BLACK CHEMICAL CARTRIDGE FOR COMFO II</t>
  </si>
  <si>
    <t>RATOR MOLDEX, 10 PER BOX</t>
  </si>
  <si>
    <t>01-Y-5-B-1</t>
  </si>
  <si>
    <t>BOWL AERATOR BALL VALVE AND BAR ASSEMBLY</t>
  </si>
  <si>
    <t>AERATOR SAFETY SHOWER SPEAKMAN PN G07000</t>
  </si>
  <si>
    <t>01-LL-21D2</t>
  </si>
  <si>
    <t>SPEAKMAN SAFETY SHOWER PUSH BAR</t>
  </si>
  <si>
    <t>PUSH BAR</t>
  </si>
  <si>
    <t>01-LL-21D5</t>
  </si>
  <si>
    <t>CHROME PLATED 45 DEG ELL FOR SPEAKMAN EY</t>
  </si>
  <si>
    <t>01-LL-22C6</t>
  </si>
  <si>
    <t>MANIFOLD ASSY FOR SPEAKMAN EYE WASH</t>
  </si>
  <si>
    <t>EYE WASH</t>
  </si>
  <si>
    <t>SCREW PN 480097 FOR SPEAKMAN EYE WASH #S</t>
  </si>
  <si>
    <t>PUSH BAR PN GO402125 FOR SPEAKMAN SAFETY</t>
  </si>
  <si>
    <t>01-LL-21E4</t>
  </si>
  <si>
    <t>PUSHBAR &amp; VALVE ASSY CONSISTING OF PN GO</t>
  </si>
  <si>
    <t>01-LL-21D3</t>
  </si>
  <si>
    <t>1 IN BALL VALVE REPAIR KIT SP22 FOR SPEA</t>
  </si>
  <si>
    <t>01-LL-21E1</t>
  </si>
  <si>
    <t>COMPLETE SPEAKMAN SHOWER AND EYE WASH</t>
  </si>
  <si>
    <t>VALVE PN 200756 &amp; NUT PN 010727 FOR SPEA</t>
  </si>
  <si>
    <t>01-LL-21F3</t>
  </si>
  <si>
    <t>2 1/2 IN GATE VALVE BRASS, RAGTED 200#</t>
  </si>
  <si>
    <t>2 1/2 IN - 7 1/2 IN PI HOSE NOZZLE VALVE</t>
  </si>
  <si>
    <t>3 IN. ZOOK GRAPHITE RUPTURE DISC WITH SE</t>
  </si>
  <si>
    <t>01-G-7-G-1</t>
  </si>
  <si>
    <t>4 IN 12.4PSIG MONO RUPTURE DISK W/VACUUM</t>
  </si>
  <si>
    <t>01-LL-20G1</t>
  </si>
  <si>
    <t>4 IN GRAPHITE RUPTURE DISC 2PSIG OR 3/4</t>
  </si>
  <si>
    <t>6 IN 7.5 PSIG MONO RUPTURE DISK W/VACUUM</t>
  </si>
  <si>
    <t>01-LL-20F1</t>
  </si>
  <si>
    <t>6 IN GRAPHITE RUPTURE DISC TFE LINED BP</t>
  </si>
  <si>
    <t>01-LL-22B1</t>
  </si>
  <si>
    <t>10 IN GRAPHITE RUPTURE DISC BURST RATING</t>
  </si>
  <si>
    <t>01-LL-20D1</t>
  </si>
  <si>
    <t>10 IN TEFLON FRANGIBLE DISC BP 2LB AT 72</t>
  </si>
  <si>
    <t>01-LL-22B2</t>
  </si>
  <si>
    <t>48 IN XX LARGE RAINCOAT W/HOOD</t>
  </si>
  <si>
    <t>48 IN X LARGE RAINCOAT W/HOOD</t>
  </si>
  <si>
    <t>48 IN LARGE RAINCOAT W/HOOD</t>
  </si>
  <si>
    <t>48 IN MEDIUM RAINCOAT W/HOOD</t>
  </si>
  <si>
    <t>FREE STANDING FROST FREE SPEAKMAN EYEWAS</t>
  </si>
  <si>
    <t>02-C-6-D-2</t>
  </si>
  <si>
    <t>1 1/2 IN FROSTPROOF SUPPLY VALVE PNG2017</t>
  </si>
  <si>
    <t>BATTERY 12V 7.2 AMP HOUR</t>
  </si>
  <si>
    <t>01-MM-22E2</t>
  </si>
  <si>
    <t>EDWARDS BELL 12V 4358E1</t>
  </si>
  <si>
    <t>01-LL-21C4</t>
  </si>
  <si>
    <t>EDWARDS FIXTURE ROTATING BEACON 53R-E1</t>
  </si>
  <si>
    <t>01-LL-21B3</t>
  </si>
  <si>
    <t>MOTOROLA POWER SUPPLY 110V-12V</t>
  </si>
  <si>
    <t>01-LL-21C3</t>
  </si>
  <si>
    <t>MOTOROLA RELAY 12V B674</t>
  </si>
  <si>
    <t>MICRO SWITCH RESET BUTTON NC WZR31</t>
  </si>
  <si>
    <t>TAMPER-GUARD SAFETY LOCKOUTS</t>
  </si>
  <si>
    <t>01-D-7-E-2</t>
  </si>
  <si>
    <t>PAPER RESPIRATORS 3M, 20/BOX.</t>
  </si>
  <si>
    <t>01-N-2-G-1</t>
  </si>
  <si>
    <t>YELLOW PLASTIC SEALS FOR FIRE EXTINGUISH</t>
  </si>
  <si>
    <t>01-D-7-C-1</t>
  </si>
  <si>
    <t>3 IN X 100 FT YELLOW CAUTION TAPE</t>
  </si>
  <si>
    <t>01-D-8-A-2</t>
  </si>
  <si>
    <t>SAFETY GOGGLE CLEAR SOFTIE STYLE</t>
  </si>
  <si>
    <t>01-D-22-G1</t>
  </si>
  <si>
    <t>4 IN GRAPHITE RUPTURE DISC BP 11.0 PSIG</t>
  </si>
  <si>
    <t>01-LL-20G2</t>
  </si>
  <si>
    <t>7 FT 6 IN LONG ROD FOR DARLING B-50-B-5</t>
  </si>
  <si>
    <t>VALVE, GATE 6 IN, POST INDICATOR 125#</t>
  </si>
  <si>
    <t>02-A-11-C2</t>
  </si>
  <si>
    <t>SAFETY CAP FOR 3/8-1 1/4 VALVE STEMS 2 1</t>
  </si>
  <si>
    <t>01-K-17-B3</t>
  </si>
  <si>
    <t>6 INCH GRAPHITE RUPTURE DISK FOR T701 BO</t>
  </si>
  <si>
    <t>01-LL-20C1</t>
  </si>
  <si>
    <t>3 IN 50.0 PSIG AT 300 DEG F W/ARMORING</t>
  </si>
  <si>
    <t>01-P-5-F-4</t>
  </si>
  <si>
    <t>WRINKLE FINISH FULLY COATED RUBBER GLOVE</t>
  </si>
  <si>
    <t>01-B-9-C-1</t>
  </si>
  <si>
    <t>GLOVES RUBBER COATED PIONEER NL-34 SIZE</t>
  </si>
  <si>
    <t>GLOVE LINER STRING KNIT WHITE SIZE LARGE</t>
  </si>
  <si>
    <t>01-Z-1-B-1</t>
  </si>
  <si>
    <t>FACESHIELD VISOR SHADED FOR MAINTENANCE</t>
  </si>
  <si>
    <t>FACE SHIELD</t>
  </si>
  <si>
    <t>01-D-7-B-1</t>
  </si>
  <si>
    <t>FACESHIELD VISOR CLEAR FOR MAINTENANCE</t>
  </si>
  <si>
    <t>CN20140903</t>
  </si>
  <si>
    <t>FACESHIELD FRAME BRIMASTER FOR MAINT MOD</t>
  </si>
  <si>
    <t>01-D-5-D-1</t>
  </si>
  <si>
    <t>8 IN KENNEDY FIRE WATER VALVE OS&amp;Y W/</t>
  </si>
  <si>
    <t>02-A-4-A-2</t>
  </si>
  <si>
    <t>1 IN SCRD BALL VALVE W/EXT SPEAKMAN SHOW</t>
  </si>
  <si>
    <t>01-LL-7-E2</t>
  </si>
  <si>
    <t>HYDRANT COVER FOR B-50-B</t>
  </si>
  <si>
    <t>01-G-9-A-2</t>
  </si>
  <si>
    <t>FILTER COVER FOR MSA ULTRA-TWIN RESPIRAT</t>
  </si>
  <si>
    <t>PRE-FILTER ELEMENT FOR PAINT RESPIRATOR</t>
  </si>
  <si>
    <t>YELLOW CHEMICAL CARTRIDGE FOR NORTH 7700</t>
  </si>
  <si>
    <t>01-D-8-D-3</t>
  </si>
  <si>
    <t>BLACK CHEMICAL CARTRIDGE FOR NORTH 7700</t>
  </si>
  <si>
    <t>01-D-7-G-2</t>
  </si>
  <si>
    <t>GREEN CHEMICAL CARTRIDGE FOR NORTH 7700</t>
  </si>
  <si>
    <t>01-D-8-D-1</t>
  </si>
  <si>
    <t>NORTH 7700 HALF MASK RESPIRATOR (SMALL)</t>
  </si>
  <si>
    <t>01-Y-3-G-2</t>
  </si>
  <si>
    <t>NORTH 7700 HALF-MASK RESPIRATOR (MEDIUM)</t>
  </si>
  <si>
    <t>01-Y-3-F-2</t>
  </si>
  <si>
    <t>NORTH 7700 HALF-MASK RESPIRATOR (LARGE)</t>
  </si>
  <si>
    <t>01-Y-3-E-2</t>
  </si>
  <si>
    <t>IONIZATION SMOKE DETECTOR</t>
  </si>
  <si>
    <t>01-F-20-D4</t>
  </si>
  <si>
    <t>PHOTOELECTRONIC SMOKE DETECTOR</t>
  </si>
  <si>
    <t>HEAT DETECTOR 135 DEG F FIXED TEMP.</t>
  </si>
  <si>
    <t>SAFETY CAP FOR 1 TO 2 1/4 IN VALVE STEMS</t>
  </si>
  <si>
    <t>01-F-21-F1</t>
  </si>
  <si>
    <t>HYGIENIC DISPOSABLE EAR PLUGS</t>
  </si>
  <si>
    <t>01-Y-3-A-2</t>
  </si>
  <si>
    <t>EARPLUGS WITH CORD</t>
  </si>
  <si>
    <t>01-Y-3-A-1</t>
  </si>
  <si>
    <t>QUIET BAND HEARING PROTECTOR</t>
  </si>
  <si>
    <t>01-Y-3-B-1</t>
  </si>
  <si>
    <t>CONFINED SPACE ENTRY PERMIT FORM 237-C</t>
  </si>
  <si>
    <t>PERMIT</t>
  </si>
  <si>
    <t>01-C-15-A1</t>
  </si>
  <si>
    <t>HOT WORK ENTRY PERMIT FORM 237-H</t>
  </si>
  <si>
    <t>15 FT SAMPLING HOSE FOR EXPLOSIMETER</t>
  </si>
  <si>
    <t>01-C-15-F1</t>
  </si>
  <si>
    <t>25 FT SAMPLING HOSE FOR EXPLOSIMETER</t>
  </si>
  <si>
    <t>01-C-15-F2</t>
  </si>
  <si>
    <t>BALL VALVE ASSEMBLY FOR SPEAKMAN EYE WAS</t>
  </si>
  <si>
    <t>BAR ASSEMBLY PART NO G04-0215-MO FOR SPE</t>
  </si>
  <si>
    <t>01-M-18-E3</t>
  </si>
  <si>
    <t>REGULATOR 1.5 L/M FOR MSA MODEL 361</t>
  </si>
  <si>
    <t>01-F-21-E2</t>
  </si>
  <si>
    <t>EXTENSION HOSE 10 METER FOR DRAEGER</t>
  </si>
  <si>
    <t>EXTENSION HOSE 3 METER FOR DRAEGER</t>
  </si>
  <si>
    <t>01-MM-18D2</t>
  </si>
  <si>
    <t>EXTENSION HOSE 15 METER FOR DRAEGER</t>
  </si>
  <si>
    <t>LOWER HYDRANT ROD FOR 6IN DARLING B-50-B</t>
  </si>
  <si>
    <t>ULTRA TWIN FULL FACE MASK SMALL</t>
  </si>
  <si>
    <t>01-Y-2-G-1</t>
  </si>
  <si>
    <t>ULTRA TWIN FULL FACE MASK LARGE</t>
  </si>
  <si>
    <t>01-Y-2-G-2</t>
  </si>
  <si>
    <t>STANSOLV NITRILE KNIT-LINED GLOVE SIZE 9</t>
  </si>
  <si>
    <t>01-Y-4-A-1</t>
  </si>
  <si>
    <t>2IN 316SS RUPTURE DISC BP 26PSIG FOR 420</t>
  </si>
  <si>
    <t>01-LL-20H1</t>
  </si>
  <si>
    <t>GASKET TEFLON 1/4IN X 5/8IN X 1/16IN</t>
  </si>
  <si>
    <t>01-P-14-F3</t>
  </si>
  <si>
    <t>LEAD TESTING KIT, LEAD CHECK SW</t>
  </si>
  <si>
    <t>01-MM-18F3</t>
  </si>
  <si>
    <t>EXTENSION HOSE 3 METER FOR DRAEGER ACCUR</t>
  </si>
  <si>
    <t>01-E-22-G3</t>
  </si>
  <si>
    <t>EXTENSION HOSE 10 METER FOR DRAEGER ACCU</t>
  </si>
  <si>
    <t>01-E-22-G2</t>
  </si>
  <si>
    <t>EXTENSION HOSE 15 METER FOR DRAEGER ACCU</t>
  </si>
  <si>
    <t>01-E-21-G1</t>
  </si>
  <si>
    <t>2IN GRAPHITE RUPTURE DISC SET AT 50PSIG</t>
  </si>
  <si>
    <t>01-LL-20G3</t>
  </si>
  <si>
    <t>GASKET FOR SEAL BETWEEN TANK AND REGULAT</t>
  </si>
  <si>
    <t>DUST AND WELDING FUME RESPIRATOR</t>
  </si>
  <si>
    <t>01-Y-2-F-1</t>
  </si>
  <si>
    <t>FUNCTION BOARD MNEMONIC NO.BF INDICATING</t>
  </si>
  <si>
    <t>01-M-10-B2</t>
  </si>
  <si>
    <t>FUNCTION BOARD MNEMONIC NO. AB INITIATIN</t>
  </si>
  <si>
    <t>FUNCTION BOARD MNEMONIC NO. AA INITIATIN</t>
  </si>
  <si>
    <t>01-M-10-B1</t>
  </si>
  <si>
    <t>FUNCTION BOARD MNEMONIC NO. CA FOR HONEY</t>
  </si>
  <si>
    <t>01-G-17-G1</t>
  </si>
  <si>
    <t>1IN WIDE X 20IN LONG ORANGE CINCH STRAP</t>
  </si>
  <si>
    <t>01-D-5-G-2</t>
  </si>
  <si>
    <t>COVER GASKET FOR 4IN RELIABLE AUTOMATIC</t>
  </si>
  <si>
    <t>01-R-15-F2</t>
  </si>
  <si>
    <t>MSA SUPER CARTRIDGE</t>
  </si>
  <si>
    <t>01-Y-3-D-1</t>
  </si>
  <si>
    <t>BREATHE-EASY 7 HEADPIECE PACK W/FULL FAC</t>
  </si>
  <si>
    <t>FAS-TRAC RATCHET SUSPENSION FOR MSA TOPG</t>
  </si>
  <si>
    <t>SUSPENSION</t>
  </si>
  <si>
    <t>01-H-14-E1</t>
  </si>
  <si>
    <t>FAS-TRAC RATCHET SUSPENSION FOR V-GARD</t>
  </si>
  <si>
    <t>01-H-14-B2</t>
  </si>
  <si>
    <t>QUIET BAND HEARING PROTECTOR REPLACEMENT</t>
  </si>
  <si>
    <t>PADS</t>
  </si>
  <si>
    <t>01-Y-3-C-2</t>
  </si>
  <si>
    <t>SHOWER HEAD FOR DRENCH SHOWER W/ EYEWASH</t>
  </si>
  <si>
    <t>SHOWER HEAD</t>
  </si>
  <si>
    <t>01-JJ-20A3</t>
  </si>
  <si>
    <t>VALVE ASSY FOR DRENCH SHOWER W/ EYEWASH</t>
  </si>
  <si>
    <t>01-JJ-20H1</t>
  </si>
  <si>
    <t>01-JJ-20H2</t>
  </si>
  <si>
    <t>SHOWER SIGN FOR DRENCH SHOWER W/ EYEWASH</t>
  </si>
  <si>
    <t>SHOWER SIGN</t>
  </si>
  <si>
    <t>01-JJ-20H4</t>
  </si>
  <si>
    <t>FLOOR FLANGE FOR DRENCH SHOWER W/ EYEWAS</t>
  </si>
  <si>
    <t>FLOOR FLANGE</t>
  </si>
  <si>
    <t>01-JJ-20A1</t>
  </si>
  <si>
    <t>PULL ROD FOR DRENCH SHOWER W/ EYEWASH</t>
  </si>
  <si>
    <t>PULL ROD</t>
  </si>
  <si>
    <t>01-BB-21H2</t>
  </si>
  <si>
    <t>STRIPE TAPE FOR DRENCH SHOWER W/ EYEWASH</t>
  </si>
  <si>
    <t>STRIPE TAPE</t>
  </si>
  <si>
    <t>01-JJ-20E5</t>
  </si>
  <si>
    <t>TEST TAG FOR DRENCH SHOWER W/ EYEWASH</t>
  </si>
  <si>
    <t>TEST TAG</t>
  </si>
  <si>
    <t>01-JJ-20D6</t>
  </si>
  <si>
    <t>BOWL HOLDER FOR DRENCH SHOWER W/ EYEWASH</t>
  </si>
  <si>
    <t>BOWL HOLDER</t>
  </si>
  <si>
    <t>L-STRAINER FOR DRENCH SHOWER W/ EYEWASH</t>
  </si>
  <si>
    <t>L-STRAINER</t>
  </si>
  <si>
    <t>01-JJ-20D5</t>
  </si>
  <si>
    <t>STRAINER REPAIR KIT FOR DRENCH SHOWER</t>
  </si>
  <si>
    <t>STR REPAIR KIT</t>
  </si>
  <si>
    <t>01-JJ-20E6</t>
  </si>
  <si>
    <t>EYEWASH ASSY FOR DRENCH SHOWER W/ EYEWAS</t>
  </si>
  <si>
    <t>EYEWASH ASSY</t>
  </si>
  <si>
    <t>01-JJ-20H3</t>
  </si>
  <si>
    <t>EYEWASH DUST COVER FOR DRENCH SHOWER</t>
  </si>
  <si>
    <t>EYEWASH COVERS</t>
  </si>
  <si>
    <t>EYEWASH HEADS, GREEN, FOR DRENCH SHOWER</t>
  </si>
  <si>
    <t>EYEWASH HEADS</t>
  </si>
  <si>
    <t>FLOW CONTROL FOR DRENCH SHOWER W/ EYEWAS</t>
  </si>
  <si>
    <t>BOWL FOR DRENCH SHOWER W/ EYEWASH</t>
  </si>
  <si>
    <t>01-JJ-20A2</t>
  </si>
  <si>
    <t>DRENCH SHOWER WITH EYEWASH AND PLASTIC B</t>
  </si>
  <si>
    <t>SAFETY SHOWER</t>
  </si>
  <si>
    <t>01-N-14-A1</t>
  </si>
  <si>
    <t>HYDRANT VALVE TOP ITEM 40 FOR 6IN HYDRAN</t>
  </si>
  <si>
    <t>FACING RETAINING PLATE FOR 2.5IN DELUGE</t>
  </si>
  <si>
    <t>01-EE-18C6</t>
  </si>
  <si>
    <t>HAND HOLE COVER FOR 2.5IN DELUGE VALVE</t>
  </si>
  <si>
    <t>SEALING PLATE GASKET FOR 2.5IN DELUGE VA</t>
  </si>
  <si>
    <t>01-E-25-G2</t>
  </si>
  <si>
    <t>RUBBER CLAPPER FACING FOR 2.5IN DELUGE V</t>
  </si>
  <si>
    <t>ADAPTER BASE FOR PHOTOELECTRONIC SMOKE</t>
  </si>
  <si>
    <t>01-F-20-D5</t>
  </si>
  <si>
    <t>16IN CDCV (LL) CONTINENTAL RUPTURE DISC</t>
  </si>
  <si>
    <t>01-AA-6-A1</t>
  </si>
  <si>
    <t>1 1/2IN ULTRX CONTINENTAL RUPTURE DISC</t>
  </si>
  <si>
    <t>CAUTION-HEARING PROTECTION REQUIRED</t>
  </si>
  <si>
    <t>01-JJ-11D1</t>
  </si>
  <si>
    <t>DANGER NO SMOKING MATCHES OR OPEN LIGHTS</t>
  </si>
  <si>
    <t>01-JJ-11D2</t>
  </si>
  <si>
    <t>CONFINED SPACE DO NOT ENTER SIGN</t>
  </si>
  <si>
    <t>01-JJ-11D3</t>
  </si>
  <si>
    <t>REPAIR KIT FOR DPV ACCELERATOR ANTI FLOO</t>
  </si>
  <si>
    <t>FACESHIELD VISOR,  DARK SHADE 5-MSA</t>
  </si>
  <si>
    <t>01-H-14-F2</t>
  </si>
  <si>
    <t>FACESHIELD VISOR CLEAR FOR RATCHET TYPE</t>
  </si>
  <si>
    <t>FACESHIELD FRAME RATCHET TYPE W/FOAM HEA</t>
  </si>
  <si>
    <t>01-H-14-F1</t>
  </si>
  <si>
    <t>INLET ORIFICE FOR 4IN RELIABLE DELUGE VA</t>
  </si>
  <si>
    <t>01-Q-16-C2</t>
  </si>
  <si>
    <t>PUSH ROD SPRING FOR 4IN RELIABLE DELUGE</t>
  </si>
  <si>
    <t>01-Q-16-C3</t>
  </si>
  <si>
    <t>COVER GASKET FOR RELIABLE MODEL B DELUGE</t>
  </si>
  <si>
    <t>CLAPPER CLAMPING RING FOR RELIABLE 4IN D</t>
  </si>
  <si>
    <t>CLAPPER FOR RELIABLE 4IN DELUGE VALVE MO</t>
  </si>
  <si>
    <t>01-Q-16-C1</t>
  </si>
  <si>
    <t>CLAPPER SHAFT FOR 4IN RELIABLE DELUGE VA</t>
  </si>
  <si>
    <t>CLAPPER RUBBER FACING FOR RELIABLE 4IN D</t>
  </si>
  <si>
    <t>LEVER FOR 4IN RELIABLE DELUGE VALVE MODE</t>
  </si>
  <si>
    <t>O-RING SEAT FOR 4IN RELIABLE DELUGE VALV</t>
  </si>
  <si>
    <t>SEAT FOR 4IN RELIABLE DELUGE VALVE MODEL</t>
  </si>
  <si>
    <t>O-RING PUSH ROD GUIDE FOR 4IN RELIABLE D</t>
  </si>
  <si>
    <t>DRIVE SCREW FOR 4IN RELIABLE DELUGE VALV</t>
  </si>
  <si>
    <t>PUSH ROD COVER GASKET FOR 4IN RELIABLE D</t>
  </si>
  <si>
    <t>O-RING PUSH ROD FOR 4IN RELIABLE DELUGE</t>
  </si>
  <si>
    <t>PRESSURE SWITCH 3/8IN (SET FOR 25PSI)</t>
  </si>
  <si>
    <t>DRY PILOT LINE ACTUATOR FOR RELIABLE 4IN</t>
  </si>
  <si>
    <t>PROTECTIVE OVERLAYS FOR VISOR (PACK OF 1</t>
  </si>
  <si>
    <t>OVERLAY</t>
  </si>
  <si>
    <t>01-L-17-F1</t>
  </si>
  <si>
    <t>8.000 AV 1-3PSIG @ 72 DEG F GASKET TEFLO</t>
  </si>
  <si>
    <t>01-R-14-G1</t>
  </si>
  <si>
    <t>FOGPRUF LENS CLEANING SOLUTION 1 QT. BOT</t>
  </si>
  <si>
    <t>FOGPRUF LENS CLEANING SOLUTION 4 OZ. BOT</t>
  </si>
  <si>
    <t>FOGPRUF</t>
  </si>
  <si>
    <t>01-K-17-F2</t>
  </si>
  <si>
    <t>GOGGLE CLEANING TISSUES 300 PER PKG 4 1/</t>
  </si>
  <si>
    <t>01-K-17-F1</t>
  </si>
  <si>
    <t>STUDDED PULL OVERS FOR SHOES AND BOOTS M</t>
  </si>
  <si>
    <t>SPIKE</t>
  </si>
  <si>
    <t>01-E-6-G-1</t>
  </si>
  <si>
    <t>STUDDED PULL OVERS FOR SHOES AND BOOTS L</t>
  </si>
  <si>
    <t>01-E-5-F-1</t>
  </si>
  <si>
    <t>STUDDED PULL OVERS FOR SHOES &amp; BOOTS XL</t>
  </si>
  <si>
    <t>01-E-5-E-1</t>
  </si>
  <si>
    <t>1IN HASTELLOY C RUPTURE DISC BURST PRESS</t>
  </si>
  <si>
    <t>01-C-9-E-5</t>
  </si>
  <si>
    <t>DEFENDER MULTI PURPOSE CARTRIDGES</t>
  </si>
  <si>
    <t>01-Y-2-E-1</t>
  </si>
  <si>
    <t>CLAPPER ASSEMBLY FOR 4IN VIKING MODEL E-</t>
  </si>
  <si>
    <t>01-D-16-B2</t>
  </si>
  <si>
    <t>CLAPPER ASSEMBLY FOR 3IN VIKING MODEL E-</t>
  </si>
  <si>
    <t>01-D-16-B3</t>
  </si>
  <si>
    <t>NOSECUP FOR ULTRAVUE RESPIRATOR SMALL</t>
  </si>
  <si>
    <t>NOSECUP FOR ULTRAVUE RESPIRATOR MEDIUM</t>
  </si>
  <si>
    <t>NOSECUP FOR ULTRAVUE RESPIRATOR LARGE</t>
  </si>
  <si>
    <t>01-L-12-F5</t>
  </si>
  <si>
    <t>RUPTURE DISC HOLDER 1 1/2 BS&amp;B TYPE SRB-</t>
  </si>
  <si>
    <t>RUPTURE DISC HOLDER 2 IN BS&amp;B TYPE SRB-7</t>
  </si>
  <si>
    <t>RUPTURE DISC HOLDER 3 IN BS&amp;B TYPE SRB-7</t>
  </si>
  <si>
    <t>RUPTURE DISC HOLDER 6 IN BS &amp; B TYPE SRB</t>
  </si>
  <si>
    <t>RUPTURE DISC 3 IN BS&amp;B 265 PSI AT 650 DE</t>
  </si>
  <si>
    <t>6 IN RUPTURE DISC BS&amp;B 253 PSI AT 450 F</t>
  </si>
  <si>
    <t>1 1/2 IN RUPTURE DISC 275 PSI AT 660 DEG</t>
  </si>
  <si>
    <t>OIL ONLY ABSORBENT MAT 423 16.5 INCH  X</t>
  </si>
  <si>
    <t>01-A-6-C-2</t>
  </si>
  <si>
    <t>2 1/2 INCH X 50FT FIRE HOSE DOUBLE JACKE</t>
  </si>
  <si>
    <t>01-Z-4-A-5</t>
  </si>
  <si>
    <t>N,REPLACEMENT,TINTED GRAY FOR PATRIOT</t>
  </si>
  <si>
    <t>01-K-23-D3</t>
  </si>
  <si>
    <t>LENS,REPLACEMENT,GREY FOR NASSAU SAFETY</t>
  </si>
  <si>
    <t>ASTROSPEC 3000 PATRIOT FRAME,SAFETY GLA</t>
  </si>
  <si>
    <t>01-K-16-C2</t>
  </si>
  <si>
    <t>01-D-3-B-1</t>
  </si>
  <si>
    <t>LENS,REPLACEMENT,CLEAR FOR NASSAU PLUS</t>
  </si>
  <si>
    <t>01-D-3-B-6</t>
  </si>
  <si>
    <t>SAFETY GLASSES,NASSAU PLUS,RED/WHITE/BL</t>
  </si>
  <si>
    <t>01-J-24-B2</t>
  </si>
  <si>
    <t>SAFETY GLASSES, NASSAU PLUS, BLUE FRAME</t>
  </si>
  <si>
    <t>SAFETY GLASSES,NASSAU PLUS,PURPLE GREEN</t>
  </si>
  <si>
    <t>48 IN. XXX LARGE RAINCOAT W/HOOD</t>
  </si>
  <si>
    <t>FIKE 18 IN MRK RUPTURE DISC 316SS</t>
  </si>
  <si>
    <t>01-B-7-C-3</t>
  </si>
  <si>
    <t>SPRINKLER GEM MOD A BRASS UPRIGHT 17/32</t>
  </si>
  <si>
    <t>01-MM-17D1</t>
  </si>
  <si>
    <t>SPRINKLER GEM MOD A BRASS UPRIGHT 1/2 X</t>
  </si>
  <si>
    <t>BRONZE TOP BUSHING FOR NO. 2 POST HYDRAN</t>
  </si>
  <si>
    <t>01-MM-11D2</t>
  </si>
  <si>
    <t>BRONZE WASTE TUBE FOR NO. 2 POST HYDRANT</t>
  </si>
  <si>
    <t>IRON TOP CAP FOR NO. 2 POST HYDRANT INCL</t>
  </si>
  <si>
    <t>01-MM-10D2</t>
  </si>
  <si>
    <t>IRON BOTTOM HOUSING FOR YARD HYDRANT</t>
  </si>
  <si>
    <t>01-MM-14D2</t>
  </si>
  <si>
    <t>PLUNGER SEAT WASHER FOR NO. 2 POST HYDRA</t>
  </si>
  <si>
    <t>BRONZE TOP CONNECTING NUT FOR NO. 2 POST</t>
  </si>
  <si>
    <t>COMPLETE PLUNGER ASSEMBLY FOR NO. 2 POST</t>
  </si>
  <si>
    <t>OPERATING ROD FOR NO. 2 POST HYDRANT</t>
  </si>
  <si>
    <t>BRONZE TOP SCREW FOR NO. 2 POST HYDRANT</t>
  </si>
  <si>
    <t>CAST IRON TOP STOCK FOR NO. 2 POST HYDRA</t>
  </si>
  <si>
    <t>TOP STOCK</t>
  </si>
  <si>
    <t>01-MM-8-E6</t>
  </si>
  <si>
    <t>DIAPHRAGM FOR MODEL F470 ITEM 16</t>
  </si>
  <si>
    <t>01-C-5-E-3</t>
  </si>
  <si>
    <t>DIAPHRAGM COVER FOR MODEL F470 ITEM 17 6</t>
  </si>
  <si>
    <t>01-C-5-E-2</t>
  </si>
  <si>
    <t>HANDHOLE COVER GASKET FOR MODEL F470 6 I</t>
  </si>
  <si>
    <t>FLANGE &amp; PUSHROD ASSEMBLY FOR MODEL F470</t>
  </si>
  <si>
    <t>RESET KNOB FOR MODEL F470 ITEM 12</t>
  </si>
  <si>
    <t>RESET PLUNGER FOR MODEL F470 6 IN ITEM 1</t>
  </si>
  <si>
    <t>01-C-5-E-4</t>
  </si>
  <si>
    <t>O-RING FOR MODEL F470 6 IN ITEM 10</t>
  </si>
  <si>
    <t>RESET BUSHING FOR MODEL F470 6 IN ITEM 9</t>
  </si>
  <si>
    <t>O-RING FOR MODEL F470 6 IN TEM 8</t>
  </si>
  <si>
    <t>CLAPPER BOLT FOR MODEL F470 ITEM 5</t>
  </si>
  <si>
    <t>CLAPPER FACING RETAINER FOR MODEL F470 I</t>
  </si>
  <si>
    <t>CLAPPER FACING FOR MODEL F470 ITEM 3</t>
  </si>
  <si>
    <t>CLAPPER FACING</t>
  </si>
  <si>
    <t>PORV-PRESSURE OPERATED RELIEF VALVE FOR</t>
  </si>
  <si>
    <t>EMERGENCY PULL BOX FOR PHENOL 3 DELUGE S</t>
  </si>
  <si>
    <t>01-D-20-D2</t>
  </si>
  <si>
    <t>REPAIR KIT, NF MODEL BPRU DIAPHRAGM VAL</t>
  </si>
  <si>
    <t>HECK VALVE FOR FIRELOCK S/717, 2.500,</t>
  </si>
  <si>
    <t>MODEL 4068 3 IN FLANGED GATE VALVE OS&amp;Y</t>
  </si>
  <si>
    <t>02-D-4-A-2</t>
  </si>
  <si>
    <t>6 IN GATE VALVE OS&amp;Y</t>
  </si>
  <si>
    <t>53SL6000A2 CONTROLLER W/RS232 MODULE.</t>
  </si>
  <si>
    <t>2 IN 150 PSIG DUPLEX RUPTURE DISC WITH B</t>
  </si>
  <si>
    <t>01-J-14-G1</t>
  </si>
  <si>
    <t>AIN JACKET WITH HOOD, PVC, GREEN, LARG</t>
  </si>
  <si>
    <t>RAIN JACKET WITH HOOD, PVC, GREEN</t>
  </si>
  <si>
    <t>JACKET WITH HOOD, PVC, GREEN, XX-L</t>
  </si>
  <si>
    <t>RAIN OVERALLS, PVC, SNAPFLY, GREEN, LAR</t>
  </si>
  <si>
    <t>OVERALLS</t>
  </si>
  <si>
    <t>RAIN OVERALLS, PVC, SNAP FLY, GREEN, X-</t>
  </si>
  <si>
    <t>RAIN OVERALLS, PVC, SNAPFLY, GREEN, XX-</t>
  </si>
  <si>
    <t>GLOVE, NITRI-COAT, 10 CUT, MEDIUM WEIGH</t>
  </si>
  <si>
    <t>01-K-22-D1</t>
  </si>
  <si>
    <t>PRESSURE OPERATED RELIEF VALVE</t>
  </si>
  <si>
    <t>01-HH-2-F1</t>
  </si>
  <si>
    <t>EMERGENCY PULL BOX</t>
  </si>
  <si>
    <t>01-MM-16D2</t>
  </si>
  <si>
    <t>GEM F-950 PILOT HEAD 1/2 ORIFICE 165 DEG</t>
  </si>
  <si>
    <t>01-L-17-E3</t>
  </si>
  <si>
    <t>EAR PLUG PODS CORDED ONE PAIR PER PACKAG</t>
  </si>
  <si>
    <t>01-H-2-G-2</t>
  </si>
  <si>
    <t>2 IN 75 PSIG DUPLEX RUPTURE DISC WITH SE</t>
  </si>
  <si>
    <t>01-L-23-D4</t>
  </si>
  <si>
    <t>INVERTED SPRINKLER HEAD USED ON PHENOL 3</t>
  </si>
  <si>
    <t>01-MM-20G2</t>
  </si>
  <si>
    <t>WATER MOTOR ALARM FOR DELUGE SPRINKLER S</t>
  </si>
  <si>
    <t>01-HH-1-A1</t>
  </si>
  <si>
    <t>DELUXE TUBE OPENER FOR DRAEGER TUBES.</t>
  </si>
  <si>
    <t>01-J-6-B-3</t>
  </si>
  <si>
    <t>HAND HOLE COVER GASKET FOR SUPROTEX DELU</t>
  </si>
  <si>
    <t>CLAPPER FOR A SUPROTEX DELUGE VALVE, 2-</t>
  </si>
  <si>
    <t>01-NN-2-G3</t>
  </si>
  <si>
    <t>CHEMZOIL HEAVY DUTY NEOPRENE GLOVE, SIZ</t>
  </si>
  <si>
    <t>01-Z-1-C-6</t>
  </si>
  <si>
    <t>01-B-9-B-2</t>
  </si>
  <si>
    <t>CHEMZOIL HEAVY DUTY NEOPRENE GLOVES, SI</t>
  </si>
  <si>
    <t>01-B-9-B-3</t>
  </si>
  <si>
    <t>6 IN TYPE FLCO RUPTURE DISC PFA SEAL / 3</t>
  </si>
  <si>
    <t>01-JJ-15E4</t>
  </si>
  <si>
    <t>OCCUNOMIX MIRACOOL BANDANA.</t>
  </si>
  <si>
    <t>BANDANA</t>
  </si>
  <si>
    <t>01-N-21-F1</t>
  </si>
  <si>
    <t>5/8 IN X 4 FT RUBBER HOSE FOR SAFETY KLE</t>
  </si>
  <si>
    <t>01-GG-1-E2</t>
  </si>
  <si>
    <t>DANGER DO NOT ENTER, BARRICADE TAPE, 3</t>
  </si>
  <si>
    <t>01-Z-1-A-2</t>
  </si>
  <si>
    <t>CAUTION TEAR OFF JUMBO TAGS.</t>
  </si>
  <si>
    <t>01-NN-11D2</t>
  </si>
  <si>
    <t>PROBE, 1 FT, FOR USE ON ORION MULTIGAS</t>
  </si>
  <si>
    <t>01-HH-7-F5</t>
  </si>
  <si>
    <t>SAMPLE LINE, 25 FT, FOR ORION MULTIGAS</t>
  </si>
  <si>
    <t>LINE</t>
  </si>
  <si>
    <t>01-PP-6-E2</t>
  </si>
  <si>
    <t>AMPLE LINE, 10 FT, FOR USE ON ORION MU</t>
  </si>
  <si>
    <t>SAMPLE LINE, 3 FT, FOR USE ON ORION MUL</t>
  </si>
  <si>
    <t>GAS CYLINDER, 58 LITERS, MIX: LEL, O2,</t>
  </si>
  <si>
    <t>CN20120913</t>
  </si>
  <si>
    <t>RECHARGEABLE NIMH BATTER PACK FOR MSA OR</t>
  </si>
  <si>
    <t>01-NN-3-D1</t>
  </si>
  <si>
    <t>OCCUNOMIX MIRACOOL VEST LARGE</t>
  </si>
  <si>
    <t>VEST</t>
  </si>
  <si>
    <t>01-E-24-F1</t>
  </si>
  <si>
    <t>RAINGEAR, OVERALLS, XXX LARGE, GREEN.</t>
  </si>
  <si>
    <t>RAINGEAR</t>
  </si>
  <si>
    <t>AINGEAR, JACKET, XXX LARGE, PVC, GREEN</t>
  </si>
  <si>
    <t>VARIABLE PROPORTIONING VALVE FOR ME1395</t>
  </si>
  <si>
    <t>01-K-18-C4</t>
  </si>
  <si>
    <t>6 INCH GRAPHITE RUPTURE DISK BURST RATIN</t>
  </si>
  <si>
    <t>01-S-15-E1</t>
  </si>
  <si>
    <t>2 INCH RUPTURE DISK FOR D717 (PSE727).</t>
  </si>
  <si>
    <t>OCCUNOMIX MIRACOOL VEST X-LARGE WITH FLA</t>
  </si>
  <si>
    <t>01-AA-5-B1</t>
  </si>
  <si>
    <t>10 IN GRAPHITE RUPTURE DISC BP 2.4 LB,</t>
  </si>
  <si>
    <t>48 IN RAINCOAT SIZE MEDIUM WITH ATTACHED</t>
  </si>
  <si>
    <t>8 IN RAINCOAT, SIZE LARGE WITH ATTACHE</t>
  </si>
  <si>
    <t>48 IN RAINCOAT SIZE X-LARGE WITH ATTACHE</t>
  </si>
  <si>
    <t>48 IN RAINCOAT, SIZE XX-LARGE WITH ATTA</t>
  </si>
  <si>
    <t>48 IN RAINCOAT, SIZE 3XL WITH ATTACHED</t>
  </si>
  <si>
    <t>CN-00-00-0</t>
  </si>
  <si>
    <t>48 IN RAINCOAT, SIZE 4XL WITH ATTACHED</t>
  </si>
  <si>
    <t>48 IN RAINCOAT, SIZE 5XL WITH ATTACHED</t>
  </si>
  <si>
    <t>RAINPANTS, ELASTIC WAIST, SIZE MEDIUM,</t>
  </si>
  <si>
    <t>AINPANTS, ELASTIC WAIST, SIZE LARGE, Y</t>
  </si>
  <si>
    <t>RAINPANTS, ELASTIC WAIST, SIZE X-LARGE,</t>
  </si>
  <si>
    <t>RAINPANTS, ELASTIC WAIST, SIZE XX-LARGE</t>
  </si>
  <si>
    <t>RAINPANTS, ELASTIC WAIST, SIZE 3XL, YEL</t>
  </si>
  <si>
    <t>RAINPANTS, ELASTIC WAIST, SIZE 4XL, YEL</t>
  </si>
  <si>
    <t>RAINPANTS, ELASTIC WAIST, SIZE 5XL, YEL</t>
  </si>
  <si>
    <t>GAUGE FOR DRY SYSTEM FIRE PROTECTION, 0</t>
  </si>
  <si>
    <t>01-H-19-E4</t>
  </si>
  <si>
    <t>ORION MULTIGAS DETECTOR, DELUX 4 GAS</t>
  </si>
  <si>
    <t>CN20150312</t>
  </si>
  <si>
    <t>SAFETY GLASSES, ORANGE LENS, BLACK FRAM</t>
  </si>
  <si>
    <t>01-K-3-G-1</t>
  </si>
  <si>
    <t>SAFETY GLASSES, BLUE LENS, BLACK FRAME,</t>
  </si>
  <si>
    <t>01-K-3-G-2</t>
  </si>
  <si>
    <t>SAFETY GLASSES, BLACKJACK GRAY LENS, BL</t>
  </si>
  <si>
    <t>01-K-3-G-3</t>
  </si>
  <si>
    <t>SAFETY GLASSES, INDOOR/OUTDOOR LENS, MA</t>
  </si>
  <si>
    <t>01-K-3-G-4</t>
  </si>
  <si>
    <t>FACESHIELD FRAME FOR MAINT. FIBERMETAL</t>
  </si>
  <si>
    <t>01-N-3-G-1</t>
  </si>
  <si>
    <t>APCLO ALL PURPOSE LOCKOUT DEVICE, RED,</t>
  </si>
  <si>
    <t>3 LOCK GROUP LOCK BOX, RED, 9 IN X 3-1</t>
  </si>
  <si>
    <t>LOCKOUT DEVICE</t>
  </si>
  <si>
    <t>01-D-19-A1</t>
  </si>
  <si>
    <t>1 IN TO 2-1/2 IN GATE VALVE LOCKOUT DEVI</t>
  </si>
  <si>
    <t>01-C-16-J3</t>
  </si>
  <si>
    <t>2-1/2 IN TO 5 IN GATE VALVE LOCKOUT DEVI</t>
  </si>
  <si>
    <t>5 IN TO 6-1/2 IN GATE VALVE LOCKOUT DEVI</t>
  </si>
  <si>
    <t>6-1/2 IN TO 10 IN GATE VALVE LOCKOUT DEV</t>
  </si>
  <si>
    <t>10 IN TO 13 IN GATE VALVE LOCKOUT DEVICE</t>
  </si>
  <si>
    <t>SINGLE POLE CIRCUIT BREAKER LOCKOUT DEVI</t>
  </si>
  <si>
    <t>01-C-16-J2</t>
  </si>
  <si>
    <t>REPLACEMENT CABLE, 8 FT NYLON, FOR THE</t>
  </si>
  <si>
    <t>EPLACEMENT CABLE, 12 FT NYLON, FOR THE</t>
  </si>
  <si>
    <t>REPLACEMENT CABLE, 16 FT NYLON, FOR THE</t>
  </si>
  <si>
    <t>REPLACEMENT CABLE, 20 FT NYLON, FOR THE</t>
  </si>
  <si>
    <t>ENERGY ISOLATION FILE FOLDER.  FORM TO B</t>
  </si>
  <si>
    <t>LOTO FOLDER</t>
  </si>
  <si>
    <t>01-B-7-B-2</t>
  </si>
  <si>
    <t>14 INCH KEVLAR SLEEVE WITH THUMB SLOT.</t>
  </si>
  <si>
    <t>01-K-12-G2</t>
  </si>
  <si>
    <t>WASP AND HORNET KILLER PLUS, 15 OZ AERO</t>
  </si>
  <si>
    <t>SPRAY</t>
  </si>
  <si>
    <t>01-F-20-F1</t>
  </si>
  <si>
    <t>SAFETY WORK PERMIT-HAVERHILL PLANT, 8-1</t>
  </si>
  <si>
    <t>01-X-9-B-1</t>
  </si>
  <si>
    <t>RUPTURE DISC W/ZENSOR, 2 IN, SET AT 4 P</t>
  </si>
  <si>
    <t>SAFETY GLASSES WITH INDOOR/OUTDOOR LENS</t>
  </si>
  <si>
    <t>01-K-4-B-1</t>
  </si>
  <si>
    <t>SAFETY GLASSES WITH GRAY LENS, BLACK FR</t>
  </si>
  <si>
    <t>01-K-4-B-2</t>
  </si>
  <si>
    <t>SAFETY GLASSES WITH CLEAR LENS, BLACK F</t>
  </si>
  <si>
    <t>01-K-6-C-1</t>
  </si>
  <si>
    <t>TOPGUARD FULL BRIM HARD HAT WITH RATCHET</t>
  </si>
  <si>
    <t>01-Z-2-C-3</t>
  </si>
  <si>
    <t>FACESHIELD FRAME FOR MSA TOPGUARD FULL B</t>
  </si>
  <si>
    <t>01-K-19-B1</t>
  </si>
  <si>
    <t>GLOVE, LEATHER, LINED, DRIVERS, LARGE</t>
  </si>
  <si>
    <t>01-X-3-E-1</t>
  </si>
  <si>
    <t>LOVE, LEATHER, LINED, DRIVERS, MEDIUM</t>
  </si>
  <si>
    <t>GLOVE, LEATHER, LINED, DRIVERS, X-LARGE</t>
  </si>
  <si>
    <t>01-X-4-D-1</t>
  </si>
  <si>
    <t>GLOVE, LEATHER, UNLINED, DRIVERS, LARGE</t>
  </si>
  <si>
    <t>01-X-3-F-1</t>
  </si>
  <si>
    <t>GLOVE, LEATHER, UNLINED, DRIVERS, MED</t>
  </si>
  <si>
    <t>01-X-4-C-1</t>
  </si>
  <si>
    <t>GLOVE, LEATHER, UNLINED, DRIVERS, X-LRG</t>
  </si>
  <si>
    <t>01-X-4-E-1</t>
  </si>
  <si>
    <t>CALIBRATION GAS, 58 LITER CYLINDER, FOR</t>
  </si>
  <si>
    <t>01-D-4-A-1</t>
  </si>
  <si>
    <t>BARRICADE TAPE, BLUE TAPE WITH WHITE LE</t>
  </si>
  <si>
    <t>01-C-25-A2</t>
  </si>
  <si>
    <t>BIBBED RAINPANTS, SIZE MEDIUM, YELLOW F</t>
  </si>
  <si>
    <t>BIBBED RAINPANTS, SIZE LARGE, YELLOW FL</t>
  </si>
  <si>
    <t>BIBBED RAINPANTS, SIZE X-LARGE, YELLOW,</t>
  </si>
  <si>
    <t>BIBBED RAINPANTS, SIZE XX-LARGE, YELLOW</t>
  </si>
  <si>
    <t>BIBBED RAINPANTS, SIZE 3XL, YELLOW FLAM</t>
  </si>
  <si>
    <t>BIBBED RAINPANTS, SIZE 4XL, YELLOW FLAM</t>
  </si>
  <si>
    <t>BIBBED RAINPANTS, SIZE 5XL, YELLOW FLAM</t>
  </si>
  <si>
    <t>01-H-8-A-1</t>
  </si>
  <si>
    <t>LADDER INSPECTION TAG HOLDER FOR THE FAC</t>
  </si>
  <si>
    <t>LADDER TAG HOLDER</t>
  </si>
  <si>
    <t>01-C-17-E1</t>
  </si>
  <si>
    <t>LADDER INSPECTION TAG INSERT TO FIT BRAD</t>
  </si>
  <si>
    <t>01-C-17-E2</t>
  </si>
  <si>
    <t>CHINGUARD FOR FACESHIELD.</t>
  </si>
  <si>
    <t>CHINGUARD</t>
  </si>
  <si>
    <t>01-J-12-C2</t>
  </si>
  <si>
    <t>VISOR 8X19X.060 NITRO METER CLEAR POLY C</t>
  </si>
  <si>
    <t>CN20130306</t>
  </si>
  <si>
    <t>TINGLEY SAFETYFLEX CHEM SUIT - XXL BIBS</t>
  </si>
  <si>
    <t>TINGLEY SAFETYFLEX CHEMICAL SUIT - XXL J</t>
  </si>
  <si>
    <t>TINGLEY SAFETYFLEX CHEMICAL SUIT - XXXL</t>
  </si>
  <si>
    <t>TINGLEY SAFETYFLEX CHEMICAL SUIT - 4XL B</t>
  </si>
  <si>
    <t>TINGLEY SAFETYFLEX CHEMICAL SUIT - XXXXL</t>
  </si>
  <si>
    <t>TINGLEY SAFETYFLEX CHEMICAL SUIT - LG JA</t>
  </si>
  <si>
    <t>TINGLEY SAFETYFLEX CHEMICAL SUIT - LARGE</t>
  </si>
  <si>
    <t>TINGLEY SAFETYFLEX CHEMICAL SUIT - MEDIU</t>
  </si>
  <si>
    <t>TINGLEY SAFETYFLEX CHEMICAL SUIT - MED B</t>
  </si>
  <si>
    <t>TINGLEY SAFETYFLEX CHEMICAL SUIT - SMALL</t>
  </si>
  <si>
    <t>TINGLEY SAFETYFLEX CHEMICAL SUIT - XL JA</t>
  </si>
  <si>
    <t>TINGLEY SAFETYFLEX CHEMICAL SUIT - XL BI</t>
  </si>
  <si>
    <t>VISOR 6X16.040 NITRO METER CLEAR POLY CA</t>
  </si>
  <si>
    <t>CN20120912</t>
  </si>
  <si>
    <t>YELLOW NECK DRAPE FOR FULL PPE.</t>
  </si>
  <si>
    <t>NECK DRAPE</t>
  </si>
  <si>
    <t>01-D-8-B-2</t>
  </si>
  <si>
    <t>YELLOW PPE COAT 2XL</t>
  </si>
  <si>
    <t>COAT</t>
  </si>
  <si>
    <t>01-E-2-B-1</t>
  </si>
  <si>
    <t>YELLOW PPE COAT 3XL</t>
  </si>
  <si>
    <t>01-E-3-E-1</t>
  </si>
  <si>
    <t>YELLOW PPE COAT 4XL</t>
  </si>
  <si>
    <t>01-E-3-D-1</t>
  </si>
  <si>
    <t>YELLOW PPE COAT 5XL</t>
  </si>
  <si>
    <t>01-E-3-C-1</t>
  </si>
  <si>
    <t>YELLOW PPE COAT LARGE</t>
  </si>
  <si>
    <t>01-E-2-D-1</t>
  </si>
  <si>
    <t>YELLOW PPE COAT MEDIUM</t>
  </si>
  <si>
    <t>01-E-2-E-1</t>
  </si>
  <si>
    <t>YELLOW PPE COAT XL</t>
  </si>
  <si>
    <t>01-E-2-C-1</t>
  </si>
  <si>
    <t>YELLOW PPE JACKET 2XL</t>
  </si>
  <si>
    <t>01-B-1-A-4</t>
  </si>
  <si>
    <t>YELLOW PPE JACKET 3XL</t>
  </si>
  <si>
    <t>01-B-1-A-5</t>
  </si>
  <si>
    <t>YELLOW PPE JACKET 4XL</t>
  </si>
  <si>
    <t>01-B-1-A-6</t>
  </si>
  <si>
    <t>YELLOW PPE JACKET LARGE</t>
  </si>
  <si>
    <t>01-B-1-A-2</t>
  </si>
  <si>
    <t>YELLOW PPE JACKET MEDIUM</t>
  </si>
  <si>
    <t>01-B-1-A-1</t>
  </si>
  <si>
    <t>YELLOW PPE JACKET XL</t>
  </si>
  <si>
    <t>01-B-1-A-3</t>
  </si>
  <si>
    <t>YELLOW BIBS SIZE XL</t>
  </si>
  <si>
    <t>BIBS</t>
  </si>
  <si>
    <t>01-E-4-D-1</t>
  </si>
  <si>
    <t>YELLOW BIBS SIZE 2XL</t>
  </si>
  <si>
    <t>01-E-4-C-1</t>
  </si>
  <si>
    <t>YELLOW BIBS SIZE 3XL</t>
  </si>
  <si>
    <t>01-E-6-E-1</t>
  </si>
  <si>
    <t>YELLOW BIBS SIZE 4XL</t>
  </si>
  <si>
    <t>01-E-6-D-1</t>
  </si>
  <si>
    <t>YELLOW BIBS SIZE LARGE</t>
  </si>
  <si>
    <t>01-E-3-B-1</t>
  </si>
  <si>
    <t>YELLOW BIBS SIZE 5XL</t>
  </si>
  <si>
    <t>01-E-6-C-1</t>
  </si>
  <si>
    <t>HARD HAT, WHITE WITH LOGO</t>
  </si>
  <si>
    <t>01-Z-2-D-3</t>
  </si>
  <si>
    <t>AMERICAN LOCK,  BLUE,  CRAFT LOCK</t>
  </si>
  <si>
    <t>01-C-19-D2</t>
  </si>
  <si>
    <t>AMERICAN LOCK,  PURPLE,  PERSONAL LOCK</t>
  </si>
  <si>
    <t>01-C-19-D1</t>
  </si>
  <si>
    <t>GLOVE, LEATHER, UNLINED SMALL</t>
  </si>
  <si>
    <t>01-X-3-H-1</t>
  </si>
  <si>
    <t>GLOVE, LEATHER, LINED SMALL</t>
  </si>
  <si>
    <t>01-X-3-H-2</t>
  </si>
  <si>
    <t>GLOVE,  CHEMICAL RESISTANT,  BEST</t>
  </si>
  <si>
    <t>01-C-5-G-1</t>
  </si>
  <si>
    <t>GLOVE,  JOURNEYMAN KV,   SIZE LARGE</t>
  </si>
  <si>
    <t>CN20131202</t>
  </si>
  <si>
    <t>GLOVE,  JOURNEYMAN KV,   SIZE XL</t>
  </si>
  <si>
    <t>GLOVE,  JOURNEYMAN KV,   SIZE 2XL</t>
  </si>
  <si>
    <t>CN20131014</t>
  </si>
  <si>
    <t>SAFETY GLASSES, CLEAR LENS, VERATTI 1000</t>
  </si>
  <si>
    <t>CN20130926</t>
  </si>
  <si>
    <t>SAFETY GLASSES, DARK LENS, VERATTI 1000</t>
  </si>
  <si>
    <t>GLASSES, SAFETY, BI-FOCAL, 1.5, CLEAR</t>
  </si>
  <si>
    <t>01-K-4-D-4</t>
  </si>
  <si>
    <t>GLASSES, SAFETY, BI-FOCAL, 2.0, CLEAR</t>
  </si>
  <si>
    <t>01-K-4-D-5</t>
  </si>
  <si>
    <t>WINTERLINER, SHOULDER LENGTH, BLUE SHELL</t>
  </si>
  <si>
    <t>01-E-7-D-2</t>
  </si>
  <si>
    <t>WINTERLINER, TWILL EXTRA LONG NECK</t>
  </si>
  <si>
    <t>01-E-5-D-2</t>
  </si>
  <si>
    <t>CHEMICAL TAPE 2 IN x 60 YD YELLOW 3361A</t>
  </si>
  <si>
    <t>01-X-3-C-2</t>
  </si>
  <si>
    <t>GLOVE RINGS OD: 3.75/4.25 IN LENGTH: 3.5</t>
  </si>
  <si>
    <t>01-C-14-A2</t>
  </si>
  <si>
    <t>FORKLIFT INSPECTION FORM, 250 PER BOOK</t>
  </si>
  <si>
    <t>01-X-8-G-1</t>
  </si>
  <si>
    <t>YELLOW MASTER LOCKS FOR LOTO.</t>
  </si>
  <si>
    <t>01-C-19-D3</t>
  </si>
  <si>
    <t>SAFETY GLASSES, DARK LENS, BEARKAT</t>
  </si>
  <si>
    <t>01-K-6-B-2</t>
  </si>
  <si>
    <t>SAFETY GLASSES, CLEAR LENS, BEARKAT</t>
  </si>
  <si>
    <t>01-K-6-C-2</t>
  </si>
  <si>
    <t>SAFETY GLASSES, MIRROR LENS, BEARKAT</t>
  </si>
  <si>
    <t>GOGGLES, PYRAMEX G304T, ANTI-FOG LENSES</t>
  </si>
  <si>
    <t>GOGGLE</t>
  </si>
  <si>
    <t>01-K-4-F-1</t>
  </si>
  <si>
    <t>SPOGGLES PYRAMEX V2GGB1810ST CLEAR LENS</t>
  </si>
  <si>
    <t>01-K-4-F-2</t>
  </si>
  <si>
    <t>SPOGGLES WITH BIFOCALS +1.5</t>
  </si>
  <si>
    <t>01-K-6-E-1</t>
  </si>
  <si>
    <t>SPOGGLES WITH BIFOCALS +2.0</t>
  </si>
  <si>
    <t>01-K-6-E-2</t>
  </si>
  <si>
    <t>TURBOSHIELD FACESHIELD</t>
  </si>
  <si>
    <t>FACESHIELD</t>
  </si>
  <si>
    <t>01-J-12-E1</t>
  </si>
  <si>
    <t>FACESHIELD HARDHAT ADAPTER</t>
  </si>
  <si>
    <t>01-D-7-A-1</t>
  </si>
  <si>
    <t>EAR PIECE FOR RADIO</t>
  </si>
  <si>
    <t>EAR PIECE</t>
  </si>
  <si>
    <t>01-Q-12-D6</t>
  </si>
  <si>
    <t>OIL ABSORBENT BOOM, NEW PIG, 3 IN X 10 F</t>
  </si>
  <si>
    <t>CN20141216</t>
  </si>
  <si>
    <t>01-B-9-A-2</t>
  </si>
  <si>
    <t>OIL ONLY ABSORBENT MAT, NEW PIG, MAT 419</t>
  </si>
  <si>
    <t>MAT</t>
  </si>
  <si>
    <t>01-B-9-A-3</t>
  </si>
  <si>
    <t>MASTER STREAM 500 GPM 2 1/2IN NOZZLE</t>
  </si>
  <si>
    <t>01-MM-15D3</t>
  </si>
  <si>
    <t>REPAIR KIT FOR KELLY HYDRANT W/WHEEL GAS</t>
  </si>
  <si>
    <t>PACKING KIT CONSISTING OF #5 CAPS #6 PAC</t>
  </si>
  <si>
    <t>01-NN-2-E3</t>
  </si>
  <si>
    <t>STEP WASHER #7 FOR KELLY HYDRANT H-160 F</t>
  </si>
  <si>
    <t>O-RING FOR KELLY TYPE H-160 AND MK-715</t>
  </si>
  <si>
    <t>01-NN-2-G6</t>
  </si>
  <si>
    <t>PN 01 111 HYDRANTS O-RING 01-117(.103X.7</t>
  </si>
  <si>
    <t>FULLER BALL #15 FOR KELLY H-160 FREEZEPR</t>
  </si>
  <si>
    <t>STUFFING CAP #5 FOR KELLY HYDRANT H160 F</t>
  </si>
  <si>
    <t>01-NN-2-G5</t>
  </si>
  <si>
    <t>PLUNGER #13 PN 1015 FOR KELLY HYDRANT H1</t>
  </si>
  <si>
    <t>FULLER SCREW #16 FOR KELLY H-160 FREEZEP</t>
  </si>
  <si>
    <t>01-NN-5-G4</t>
  </si>
  <si>
    <t>LOCKNUT #9 FOR KELLY H-160 FREEZEPROOF</t>
  </si>
  <si>
    <t>EYE WASH SEAT WASHER #45-0318-MO</t>
  </si>
  <si>
    <t>01-NN-2-G4</t>
  </si>
  <si>
    <t>FIBER WASHER #45-405</t>
  </si>
  <si>
    <t>TEE #17 W/O FEMALE THREADS ON OUTLET FOR</t>
  </si>
  <si>
    <t>01-NN-2-G1</t>
  </si>
  <si>
    <t>LOWER BODY #20 1 IN FEMALE TOP 1/4 IN FE</t>
  </si>
  <si>
    <t>WASHER, SEAT, SHOWER VALVE SPEAKMAN 45-</t>
  </si>
  <si>
    <t>01-MM-20E2</t>
  </si>
  <si>
    <t>2 1/2 IN DIAL X 1/4 IN LM GAUGE</t>
  </si>
  <si>
    <t>01-P-4-F-6</t>
  </si>
  <si>
    <t>BUSHING SECTION #6 YH FOR DARLING YEARD</t>
  </si>
  <si>
    <t>VALVE PLUG SECTION #4 YH FOR DARLING 2 I</t>
  </si>
  <si>
    <t>BASE GASKET #25YH FOR DARLING 2 IN YARD</t>
  </si>
  <si>
    <t>COVER GASKET #24YH FOR DARLING 2 IN YARD</t>
  </si>
  <si>
    <t>#14YH O-RING 01-326 (.210 X 1.600 ID)</t>
  </si>
  <si>
    <t>#H-40-50-2-1 O-RING 01-23 (.139 X 1.609</t>
  </si>
  <si>
    <t>PN-H/40/50/2/2HOUSING O-RING01-214(.139X</t>
  </si>
  <si>
    <t>HOUSING COVER GASKET PN H-40-50-13</t>
  </si>
  <si>
    <t>GASKET PN-H-40-50-14 FOR DARLING B-50-B</t>
  </si>
  <si>
    <t>HYDRANT SEAT PN H405035OR FOR DARLING B5</t>
  </si>
  <si>
    <t>PN 40-50-36-2 SEAT O-RING</t>
  </si>
  <si>
    <t>PN H4050363 SEAT O-RING 01-231(.139X2.60</t>
  </si>
  <si>
    <t>HYDRANT SEAT AND DRAIN RING PN H-40-50-3</t>
  </si>
  <si>
    <t>GASKET PN-H-40-50-38 FOR DARLING B-50-B</t>
  </si>
  <si>
    <t>3/8 IN DIA BRONZE BALLS PN-46-003-00207</t>
  </si>
  <si>
    <t>01-NN-2-F1</t>
  </si>
  <si>
    <t>1/4 IN DIA BRONZE BALL PN 46-033-00206 F</t>
  </si>
  <si>
    <t>RUBBER TIP GASKET PN 4601200022  MILR143</t>
  </si>
  <si>
    <t>KOROSEAL WYE GASKET PN 46-040-00245 FOR</t>
  </si>
  <si>
    <t>RUBBER CLAPPER FACING CHART #32 SYMBOL 7</t>
  </si>
  <si>
    <t>01-NN-2-F3</t>
  </si>
  <si>
    <t>ANTI RESEAT SPRING CHART #39 SYMBOL #76-</t>
  </si>
  <si>
    <t>01-NN-12F5</t>
  </si>
  <si>
    <t>HAND HOLE COVER GASKET CHART #41 SYMBOL</t>
  </si>
  <si>
    <t>02-G-5-B-1</t>
  </si>
  <si>
    <t>LATCH ARM W/BUSHING CHART #12A SYMBOL #7</t>
  </si>
  <si>
    <t>01-NN-5-G5</t>
  </si>
  <si>
    <t>MICRO SWITCH PN DT-2R4-B6 FOR SUPROTEX D</t>
  </si>
  <si>
    <t>01-NN-2-F4</t>
  </si>
  <si>
    <t>GUIDE ROD SPRING CHART #51-529 SYMBOL 51</t>
  </si>
  <si>
    <t>01-NN-2-F5</t>
  </si>
  <si>
    <t>SEALING PLATE BRACKET HANDLE &amp; SEAL AS</t>
  </si>
  <si>
    <t>01-NN-2-C4</t>
  </si>
  <si>
    <t>SEALING PLATE GASKET CHART #42 SYMBOL 79</t>
  </si>
  <si>
    <t>AIR LINE MERCURY CHECK SYMBOL 79840B FOR</t>
  </si>
  <si>
    <t>PRESSURE SWITCH UNIT SERIES 2-2-67 UNIT</t>
  </si>
  <si>
    <t>WATER MOTOR BODY ASSEMBLY WITH BUSHINGS</t>
  </si>
  <si>
    <t>IMPELLER #168-103 FOR SUPROTEX DELUGE VA</t>
  </si>
  <si>
    <t>ALARM ASSEMBLY GONG PLATE #S-168-109 FOR</t>
  </si>
  <si>
    <t>STRIKER SHATT BUSHING #168-111 FOR SUPOR</t>
  </si>
  <si>
    <t>STRICKER SHAFT #168-112 FOR SUPROTEX DEL</t>
  </si>
  <si>
    <t>STRIKER ASSEMBLY PN S 168 113 FOR SUPROT</t>
  </si>
  <si>
    <t>01-NN-2-B1</t>
  </si>
  <si>
    <t>HEAT ACTUATORS FOR SUPROTEX DELUGE VALVE</t>
  </si>
  <si>
    <t>6W 120 VOLT LAMP FOR ALARM UNIT FOR SUPR</t>
  </si>
  <si>
    <t>SCREENS ONLY TO FIT AERATOR ON</t>
  </si>
  <si>
    <t>ADAPTER &amp; TUBE ASSY PN G42-0084 FOR SPEA</t>
  </si>
  <si>
    <t>01-NN-3-G2</t>
  </si>
  <si>
    <t>VOLUME REGULATOR PN 6215A-G20-1271 PC FO</t>
  </si>
  <si>
    <t>01-NN-2-H2</t>
  </si>
  <si>
    <t>FUSIBLE ELEMENT W/BALLS 5 175 DEG FOR 1/</t>
  </si>
  <si>
    <t>FLEX LOC NUT SECTION #7YH FOR 2 IN DARLI</t>
  </si>
  <si>
    <t>CHROME SPRINKLER HEAD 1/2 IN UPRIGHT 175</t>
  </si>
  <si>
    <t>01-NN-3-G1</t>
  </si>
  <si>
    <t>VALVE BOTTOM PLUG PN 5YH FOR DARLING 2 I</t>
  </si>
  <si>
    <t>FLEX 10C NUT PN 7YH FOR DARLING 2 IN YAR</t>
  </si>
  <si>
    <t>HYDRANT ROD FOR 3 FT TRENCH PN 9YH FOR</t>
  </si>
  <si>
    <t>COVER RUBBER O-RING FOR 5 IN DARLING -50</t>
  </si>
  <si>
    <t>01-NN-3-G4</t>
  </si>
  <si>
    <t>HOUSING COVER O-RING FOR B-50-B</t>
  </si>
  <si>
    <t>NON ASB HOUSING COVER GASKET FOR DARLING</t>
  </si>
  <si>
    <t>BRONZE DRAIN LEVER FOR DARLING 5 IN B50B</t>
  </si>
  <si>
    <t>DRAIN LEVER WASHER DARCUP FOR DARLING 5</t>
  </si>
  <si>
    <t>BRONZE HYDRANT SEAT FOR 5 IN DARLING B-5</t>
  </si>
  <si>
    <t>BRONZE HYDRANT SEAT &amp; DRAIN RING FOR DAR</t>
  </si>
  <si>
    <t>HYDRANT SEAT GASKET PN 50-36 FOR B-50-B</t>
  </si>
  <si>
    <t>BUNA-S HYDRANT VALVE FOR 5 IN DARLING B-</t>
  </si>
  <si>
    <t>HYDRANT VALVE TOP</t>
  </si>
  <si>
    <t>01-NN-3-B3</t>
  </si>
  <si>
    <t>01-NN-3-B2</t>
  </si>
  <si>
    <t>HYDRANT ROD LEAD GASKET FOR 5 IN DARLING</t>
  </si>
  <si>
    <t>HYDRANT ROD STEEL NUT FOR 5 IN DARLING B</t>
  </si>
  <si>
    <t>BONNET PN 10-YH FOR DARLING HYDRANT 1 1/</t>
  </si>
  <si>
    <t>OPERATING NUT PN 16YH FOR 2 IN</t>
  </si>
  <si>
    <t>ANSUL VALVE NOZZLE ASSEMBLY PN 8101 FOR</t>
  </si>
  <si>
    <t>01-NN-2-D5</t>
  </si>
  <si>
    <t>REGULATOR PN 3351 FOR K-150-C FIRE EXTIN</t>
  </si>
  <si>
    <t>01-NN-2-D3</t>
  </si>
  <si>
    <t>1/4 IN KUNKLE SAFETY VALVE WITH 3/8 IN S</t>
  </si>
  <si>
    <t>01-NN-2-E1</t>
  </si>
  <si>
    <t>4 CELL MERCURY CHECK FOR SUPROTEX-DELUGE</t>
  </si>
  <si>
    <t>2 CELL MERCURY CHECK FOR SUPROTEX-DELUGE</t>
  </si>
  <si>
    <t>INSTRUCTIONS</t>
  </si>
  <si>
    <t>1 CELL MERCURY CHECK FOR SUPROTEX-DELUGE</t>
  </si>
  <si>
    <t>RELEASING DEVICE 113058 TYPE 8110A PRESS</t>
  </si>
  <si>
    <t>1/8 IN TWO WAY BRASS COUPLING FITTING #S</t>
  </si>
  <si>
    <t>01-NN-3-D2</t>
  </si>
  <si>
    <t>1/8 IN 3 WAY BRASS TEE FITTING #S-84-112</t>
  </si>
  <si>
    <t>1/8 IN 4 WAY BRASS FITTING FOR SUPROTEX</t>
  </si>
  <si>
    <t>1/8 IN BRASS PLUG TUBING</t>
  </si>
  <si>
    <t>#3 HAND WHEEL COMPLETE W/#1 HANDLE SCREW</t>
  </si>
  <si>
    <t>#4 STEM SCREW PN 1009 PART OF KIT #1022</t>
  </si>
  <si>
    <t>01-NN-4-E2</t>
  </si>
  <si>
    <t>#5 STUFFING BOX COMPLETE FOR 1 1/2 IN KE</t>
  </si>
  <si>
    <t>BRASS WASHER PN 16 FOR MODERN KELLY 1 1/</t>
  </si>
  <si>
    <t>WASHER #15 FOR MODERN KELLY 1 1/2 IN FEM</t>
  </si>
  <si>
    <t>01-NN-3-E2</t>
  </si>
  <si>
    <t>14A O-RING 01-125 (.103 X 1.299 ID)</t>
  </si>
  <si>
    <t>SET OF TRIM FOR SPEAKMAN MODEL SE-600 EY</t>
  </si>
  <si>
    <t>01-NN-3-E1</t>
  </si>
  <si>
    <t>SS SUPPLY BASIN FOR SPEAKMAN SE-505 EYE</t>
  </si>
  <si>
    <t>01-NN-2-A1</t>
  </si>
  <si>
    <t>6 FT TRENCH DEPTH INDICATOR POST</t>
  </si>
  <si>
    <t>POST</t>
  </si>
  <si>
    <t>TARGET HOLDER PN 3 FOR M&amp;H INDICATOR POS</t>
  </si>
  <si>
    <t>01-NN-3-B4</t>
  </si>
  <si>
    <t>SHUT TARGET PLATE PN 4 FOR M&amp;H INDICATOR</t>
  </si>
  <si>
    <t>OPEN TARGET PLATE PN 5 FOR M&amp;H INDICATOR</t>
  </si>
  <si>
    <t>OPERATING NUT PN 6 FOR M&amp;H INDICATOR POS</t>
  </si>
  <si>
    <t>WINDOW FRAME PN 15 FOR M&amp;H INDICATOR POS</t>
  </si>
  <si>
    <t>01-NN-3-G6</t>
  </si>
  <si>
    <t>WINDOW GLASS PN 16 FOR M&amp;H INDICATOR POS</t>
  </si>
  <si>
    <t>HAWS FEATHER FLOW EYE WASH NOZZLE HEAD.</t>
  </si>
  <si>
    <t>#6 CONE PACKING FOR 1 1/2 IN KELLY HYDRA</t>
  </si>
  <si>
    <t>#7 STEP WASHER FOR 1 1/2 IN KELLY HYDRAN</t>
  </si>
  <si>
    <t>#8 FIBER WASHER FOR 1 1/2 IN KELLY HYDRA</t>
  </si>
  <si>
    <t>#9 STUFFING BOX FOR 1 1/2 IN KELLY HYDRA</t>
  </si>
  <si>
    <t>BRASS WASHER FOR 1 1/2IN KELLY HYDRANT</t>
  </si>
  <si>
    <t>#13 SWIVEL SCREW FOR KELLY HYDRANT #515</t>
  </si>
  <si>
    <t>ITEM 14 BUSHING FOR KELLY HYDRANT #715</t>
  </si>
  <si>
    <t>#19 TEE FOR 1 1/2 IN KELLY HYDRANT #515</t>
  </si>
  <si>
    <t>01-NN-3-G5</t>
  </si>
  <si>
    <t>ENCON SHOWER VALVE MODEL 530-V VERTICAL</t>
  </si>
  <si>
    <t>01-NN-5-E1</t>
  </si>
  <si>
    <t>6 IN STANDARD WEATHER PROOF BELL WITH BA</t>
  </si>
  <si>
    <t>01-NN-3-B1</t>
  </si>
  <si>
    <t>ASTM B62 BRONZE BODY PN 2-YH FOR DARLING</t>
  </si>
  <si>
    <t>ASTN A126 CLASS B FLANGED IRON BASE PN 1</t>
  </si>
  <si>
    <t>01-NN-3-F2</t>
  </si>
  <si>
    <t>BOTTOM VALVE IRON PLUG PN 5YH FOR DARLIN</t>
  </si>
  <si>
    <t>VALVE PLUG GUIDE IRON PN 3-YH FOR DARLIN</t>
  </si>
  <si>
    <t>ASTM A126 CLASS B IRON GUIDE STOP PN 11-</t>
  </si>
  <si>
    <t>01-NN-3-E4</t>
  </si>
  <si>
    <t>ASTM A126 CLASS B IRON ROD GUIDE PN 20-Y</t>
  </si>
  <si>
    <t>2 1/2 IN O-5# PRESSURE GAUGE 1/4 IN BOTT</t>
  </si>
  <si>
    <t>01-NN-3-F1</t>
  </si>
  <si>
    <t>WEIGHT LATCH SYMBOL #16-614C FOR SUPROTE</t>
  </si>
  <si>
    <t>MANUAL PULL BRACKET UNIT SYMBOL 76-621A</t>
  </si>
  <si>
    <t>MANUAL PULL ROD SYMBOL 76-631  FOR SUPRO</t>
  </si>
  <si>
    <t>01-NN-3-D5</t>
  </si>
  <si>
    <t>MANUAL PULL SPRING SYMBOL #76637A FOR SU</t>
  </si>
  <si>
    <t>WEIGHT LATCH SCREW SYMBOL #76644 FOR SN</t>
  </si>
  <si>
    <t>WEIGHT GUIDE ROD SYMBOL 76-646 FOR SUPRO</t>
  </si>
  <si>
    <t>01-NN-3-D3</t>
  </si>
  <si>
    <t>LATCH SCREW SYMBOL #76-649 FOR SUPROTEX</t>
  </si>
  <si>
    <t>WEIGHT RELEASING SPRING SYMBOL 80-33 FOR</t>
  </si>
  <si>
    <t>CLAPPER LATCH SYMBOL 76606A FOR SUPROTEX</t>
  </si>
  <si>
    <t>LATCH HINGE PIN SYMBOL 76627 FOR SUPROTE</t>
  </si>
  <si>
    <t>CLAPPER HINGE PIN SYMBOL 76-626 FOR SUPR</t>
  </si>
  <si>
    <t>01-NN-3-D4</t>
  </si>
  <si>
    <t>CLAPPER ASSY PN S76603 FOR SUPROTEX DELU</t>
  </si>
  <si>
    <t>CLAPPER STOP SYMBOL 76604B 76-628 FOR</t>
  </si>
  <si>
    <t>01-NN-3-E3</t>
  </si>
  <si>
    <t>FACING RETAINING PLATE SYMBOL 76-605A FO</t>
  </si>
  <si>
    <t>FACING RETAINING RING SYMBOL #76607 FOR</t>
  </si>
  <si>
    <t>LATCH ARM FACING SYMBOL 76633A FOR SUPRO</t>
  </si>
  <si>
    <t>RELEASING LEVER CAP #76656B FOR SUPROTEX</t>
  </si>
  <si>
    <t>01-NN-5-G3</t>
  </si>
  <si>
    <t>316SS HEX HD NC MACH BOLT 1/4IN X 3IN</t>
  </si>
  <si>
    <t>WEIGHT RELEASING LEVER SYMBOL #76613A FO</t>
  </si>
  <si>
    <t>SWITCH CAT #F1-G 3 AMP 125VAC/5AMP 125VD</t>
  </si>
  <si>
    <t>01-NN-3-B5</t>
  </si>
  <si>
    <t>REPAIR KIT FOR 6 IN SUPROTEX DELUGE VALV</t>
  </si>
  <si>
    <t>01-NN-3-C1</t>
  </si>
  <si>
    <t>WEIGHT LATCH SPRING PN 766811 CODE #1076</t>
  </si>
  <si>
    <t>01-NN-3-C3</t>
  </si>
  <si>
    <t>MECHANICAL SPRINKLER ALARM MODEL CD</t>
  </si>
  <si>
    <t>01-H-22-F1</t>
  </si>
  <si>
    <t>COVER ASSY W/PULL HANDLE FOR TYPE 381X N</t>
  </si>
  <si>
    <t>01-NN-4-G3</t>
  </si>
  <si>
    <t>1/8 IN SPECIAL TUBING FOR AUTOMATIC SPRI</t>
  </si>
  <si>
    <t>NOZZLE BASE &amp; TUBE ASSEMBLY PN G42-0083</t>
  </si>
  <si>
    <t>PULL STRAP PN 102 FOR FENDALL PORTA STRE</t>
  </si>
  <si>
    <t>SIZE 10 SS COMPENSATING VENT PN 90100 FO</t>
  </si>
  <si>
    <t>01-NN-4-F2</t>
  </si>
  <si>
    <t>ZENNER DIODE HONEYWELL PN 316838A FOR FI</t>
  </si>
  <si>
    <t>01-NN-4-G1</t>
  </si>
  <si>
    <t>TROUBLE &amp; ALARM TRANSMITTING PANEL #W777</t>
  </si>
  <si>
    <t>01-NN-3-H2</t>
  </si>
  <si>
    <t>REMOTE STATION RECEIVING PANEL #W778A100</t>
  </si>
  <si>
    <t>01-NN-2-A2</t>
  </si>
  <si>
    <t>NEMA 4 120V SIGNAL LIGHT PN AMLIN FOR</t>
  </si>
  <si>
    <t>25-250 DEG F UNITED ELECTRIC TEMPERATURE</t>
  </si>
  <si>
    <t>01-NN-3-C2</t>
  </si>
  <si>
    <t>LAMP G.E. #75</t>
  </si>
  <si>
    <t>PUSH BUTTON SWITCH #B3C WITH SMP60 MOUNT</t>
  </si>
  <si>
    <t>01-NN-4-G4</t>
  </si>
  <si>
    <t>SOLA POWER SUPPLY INPUT 115 VOLTS AC 0.5</t>
  </si>
  <si>
    <t>01-NN-4-G2</t>
  </si>
  <si>
    <t>AIR LINE RESTRICTOR PN 148250 ASCOA PN</t>
  </si>
  <si>
    <t>4 IN POST INDICATOR GATE VALVE 125LB FLA</t>
  </si>
  <si>
    <t>02-A-4-D-2</t>
  </si>
  <si>
    <t>COMMON MODULE C1 PN 14502382 011 ASSY RE</t>
  </si>
  <si>
    <t>01-NN-5-G2</t>
  </si>
  <si>
    <t>SE 201 SPEAKMAN LIFESAVER EMERGENCY SHOW</t>
  </si>
  <si>
    <t>01-NN-4-C3</t>
  </si>
  <si>
    <t>VALVE BODY INSERT FOR BRADLEY MODEL 430</t>
  </si>
  <si>
    <t>01-NN-4-F3</t>
  </si>
  <si>
    <t>REPAIR KIT SAFETY SHOWER</t>
  </si>
  <si>
    <t>4 IN X 8 IN HANDLE ITEM 1 FOR 1 1/2 IN</t>
  </si>
  <si>
    <t>01-NN-3-A3</t>
  </si>
  <si>
    <t>PACKING NUT ITEM 8 FOR 1 1/2 IN WESTERN</t>
  </si>
  <si>
    <t>01-NN-4-E3</t>
  </si>
  <si>
    <t>SPRING ITEM 10 FOR 1 1/2 IN WESTERN</t>
  </si>
  <si>
    <t>BRASS WASHER ITEM 11 FOR 1 1/2 IN WESTER</t>
  </si>
  <si>
    <t>01-NN-4-B1</t>
  </si>
  <si>
    <t>1 1/2 IN VALVE O-RING FOR WESTERN EMERGE</t>
  </si>
  <si>
    <t>SWIVEL COUPLING ITEM 14 FOR 1 1/2 IN WES</t>
  </si>
  <si>
    <t>SEAT FOR 1 1/2 IN VALVE ITEM 17 FOR WEST</t>
  </si>
  <si>
    <t>CROSS ITEM 15 PN 32040 FOR 1 1/2 IN WEST</t>
  </si>
  <si>
    <t>XCROSS</t>
  </si>
  <si>
    <t>FIBER WASHERS ITEM 17 PN 33516 FOR 1 1/2</t>
  </si>
  <si>
    <t>NO 100 BOWL ITEM 19 PN 20017 FOR 1 1/2 I</t>
  </si>
  <si>
    <t>01-NN-4-H2</t>
  </si>
  <si>
    <t>9 IN CAST FLOOR FLANGE ITEM 34 PN 20015</t>
  </si>
  <si>
    <t>GLASS ROD FOR S.H. COUCH FIRE ALARM STAT</t>
  </si>
  <si>
    <t>01-NN-4-G5</t>
  </si>
  <si>
    <t>GLASS ROD FOR HONEYWELL MANUAL</t>
  </si>
  <si>
    <t>AIR DRYER &amp; FILTER UNIT MODEL 79340A</t>
  </si>
  <si>
    <t>MANG. BRONZE STEM B 13 ALLOY A ITEM 9 FO</t>
  </si>
  <si>
    <t>01-NN-4-H5</t>
  </si>
  <si>
    <t>NON ASBESTOS GASKET ITEM 12 FOR KENNEDY</t>
  </si>
  <si>
    <t>01-NN-4-E4</t>
  </si>
  <si>
    <t>BRONZE SEAT RING ITEM 14 FOR KENNEDY 10</t>
  </si>
  <si>
    <t>01-NN-4-A1</t>
  </si>
  <si>
    <t>REPAIR KIT CONSISTING OF DISC RING ITEM</t>
  </si>
  <si>
    <t>01-NN-5-C1</t>
  </si>
  <si>
    <t>NON ASBESTOS STUFFING BOX GASKET ITEM 19</t>
  </si>
  <si>
    <t>01-NN-2-H1</t>
  </si>
  <si>
    <t>GRINNELL ALARM PRESSURE SWITCH COMPLETE</t>
  </si>
  <si>
    <t>BELL CODER MODULE HONEYWELL PN 14502536-</t>
  </si>
  <si>
    <t>01-NN-5-G1</t>
  </si>
  <si>
    <t>REGULATOR LOW PRESSURE FOR AIR SERVICE</t>
  </si>
  <si>
    <t>01-NN-4-H3</t>
  </si>
  <si>
    <t>6 FT 10 1/4 IN LONG ROD FOR AMER. DARLIN</t>
  </si>
  <si>
    <t>EYE WASH BALL PN 20029 FOR WESTERN DRINK</t>
  </si>
  <si>
    <t>INNER VALVE BODY ITEM 16 DWG B-1 1/2 F.P</t>
  </si>
  <si>
    <t>SEAT ITEM 17 DWG B-1 1/2 F.P. VALVE FOR</t>
  </si>
  <si>
    <t>3/4 IN FREEZE PROOF VALVE BODY ITEM 6 DW</t>
  </si>
  <si>
    <t>SWIVAL COUPLING ITEM 15 DWG B 3/4 F.P.VA</t>
  </si>
  <si>
    <t>O-RING ITEM 16 DWG B 3/4 F.P. VALVE FOR</t>
  </si>
  <si>
    <t>SEAT ITEM 18 DWG B 3/4 F.P. VALVE FOR</t>
  </si>
  <si>
    <t>SEAT SCREW ITEM 19 DWG B-3/4 F.P.VALVE F</t>
  </si>
  <si>
    <t>CENTER VALVE ASSEMBLY PN 92-020-1-014 FO</t>
  </si>
  <si>
    <t>01-NN-4-D1</t>
  </si>
  <si>
    <t>DIAPHRAGM PN 92-020-1-006 FOR GRINNELL F</t>
  </si>
  <si>
    <t>FACING PN 92-020-1-012 FOR GRINNELL FIRE</t>
  </si>
  <si>
    <t>01-NN-4-D4</t>
  </si>
  <si>
    <t>BODY GASKET PN 92-020-1-007 FOR GRINNELL</t>
  </si>
  <si>
    <t>DRY PILOT ACTUATOR MODEL B1 GRINNELL FIR</t>
  </si>
  <si>
    <t>01-P-4-F-1</t>
  </si>
  <si>
    <t>1/2 IN SPRING LOADED CHECK VALVE PN 92-3</t>
  </si>
  <si>
    <t>01-NN-4-H1</t>
  </si>
  <si>
    <t>1/2 IN F793 AUTOMATIC DRAIN VALVE</t>
  </si>
  <si>
    <t>1/4 IN PRESSURE RELIEF VALVE PN 92-343-1</t>
  </si>
  <si>
    <t>01-NN-4-D2</t>
  </si>
  <si>
    <t>ALARM PRESSURE SWITCH MODEL PS-10-2 FOR</t>
  </si>
  <si>
    <t>01-NN-4-B2</t>
  </si>
  <si>
    <t>1/2 IN ISSUE D BULB TYPE PENDANT SP</t>
  </si>
  <si>
    <t>1/2 IN PENDANT SPRINKLER PLAIN</t>
  </si>
  <si>
    <t>MANUAL CONTROL STATION PN-52-289-1-001 F</t>
  </si>
  <si>
    <t>PUMP AND VALVE ASSEMBLY PN 480425</t>
  </si>
  <si>
    <t>ULTRA TWIN FULL FACE MASK BLACK MEDIUM</t>
  </si>
  <si>
    <t>01-Y-2-H-1</t>
  </si>
  <si>
    <t>FULL FACE RESPIRATOR CLEAR COVER LENS PN</t>
  </si>
  <si>
    <t>01-Y-3-G-1</t>
  </si>
  <si>
    <t>01-Y-3-F-1</t>
  </si>
  <si>
    <t>GREEN CHEMICAL CARTRIDGE FOR COMFO II</t>
  </si>
  <si>
    <t>YELLOW CHEMICAL CARTRIDGE FOR COMFO II</t>
  </si>
  <si>
    <t>FILTER CARTRIDGE TYPE F FOR COMFO II</t>
  </si>
  <si>
    <t>01-Y-5-E-1</t>
  </si>
  <si>
    <t>COVER FOR TYPE F FILTER FOR COMFO II PN</t>
  </si>
  <si>
    <t>01-Y-5-E-2</t>
  </si>
  <si>
    <t>LINE TRAP ASSY PN 74814 FOR MSA MODEL 26</t>
  </si>
  <si>
    <t>O-RING PN 67283 FOR MODEL 261 COMBUSTIBL</t>
  </si>
  <si>
    <t>DIFFUSION HEAD RETAINER PN 457695 FOR MS</t>
  </si>
  <si>
    <t>CIRCUIT BOARD ASSY PN 476187 FOR MSA MOD</t>
  </si>
  <si>
    <t>SPEAKER PN 627571 FOR MODEL 261 COMBUSTI</t>
  </si>
  <si>
    <t>METER COMPLETE PN 476149 FOR MSA MODEL 2</t>
  </si>
  <si>
    <t>2 IN GATE VALVE 125LB BB OS&amp;Y STD FLANGE</t>
  </si>
  <si>
    <t>01-S-15-A2</t>
  </si>
  <si>
    <t>SPRINGS #33PA7-EX FOR MICRO SWITCH EX-AR</t>
  </si>
  <si>
    <t>COALESCER ELEMENT FOR AFP 82 AFP 82P PAR</t>
  </si>
  <si>
    <t>ABSORBER ELEMENT FOR AFP 82 AFP 82P PART</t>
  </si>
  <si>
    <t>PREFILTER ELEMENT FOR AFP 82 AFP 82P PAR</t>
  </si>
  <si>
    <t>BRONZE BUSHING FOR KENNEDY 2 1/2 IN HOSE</t>
  </si>
  <si>
    <t>01-LL-8-B5</t>
  </si>
  <si>
    <t>BRONZE DISC FOR 2 1/2 IN KENNEDY IRON HO</t>
  </si>
  <si>
    <t>01-LL-9-H1</t>
  </si>
  <si>
    <t>GASKET COMP ASB FOR KENNEDY 2 1/2 IN HOS</t>
  </si>
  <si>
    <t>01-LL-8-B4</t>
  </si>
  <si>
    <t>MONITOR, HANDLE OPERATED, ELKHART MODEL</t>
  </si>
  <si>
    <t>01-G-10-A1</t>
  </si>
  <si>
    <t>RETAINING RING SCREW FOR SUPROTEX DELUGE</t>
  </si>
  <si>
    <t>01-LL-8-D1</t>
  </si>
  <si>
    <t>MOLDED RUBBER SEAL W/5/16 IN HEX NUT WAS</t>
  </si>
  <si>
    <t>NEOPRENE SEAT SEAL FOR KENNEDY 2 1/2 IN</t>
  </si>
  <si>
    <t>01-NN-4-D3</t>
  </si>
  <si>
    <t>STEM MANG/BRONZE FOR KENNEDY 2 1/2 IN HO</t>
  </si>
  <si>
    <t>2 1/2 IN 150# BRASS LIFT CHECK VALVE SCR</t>
  </si>
  <si>
    <t>01-LL-9-D3</t>
  </si>
  <si>
    <t>2 1/2 IN FIRE HYDRANT VALVE 125 LB 200 W</t>
  </si>
  <si>
    <t>2 I/2 IN 7 1/2 TPI HOSE NOZZLE VALVE W/C</t>
  </si>
  <si>
    <t>CN20110216</t>
  </si>
  <si>
    <t>FALLS IMPERVIOUS GRAPHITE RUPTURE DISKS</t>
  </si>
  <si>
    <t>6 IN 150# 304 SS FRANGIBLE RUPTURE DISC</t>
  </si>
  <si>
    <t>01-S-21-G1</t>
  </si>
  <si>
    <t>SMOKE DETECTOR TESTER FACTORY MUTUAL SYS</t>
  </si>
  <si>
    <t>LENS FOR #315 GOGGLES GLENDALE CLEAR</t>
  </si>
  <si>
    <t>01-D-15-D1</t>
  </si>
  <si>
    <t>MINE SAFETY #461769 CALIBRATION GAS 300</t>
  </si>
  <si>
    <t>01-FF-8-E4</t>
  </si>
  <si>
    <t>FILTER FOR MSA  DUSTFOE 77 RESPIRATOR</t>
  </si>
  <si>
    <t>3 7/8 IN OD DIAPHRAGM GLASS FOAM CHAMBER</t>
  </si>
  <si>
    <t>01-S-19-F2</t>
  </si>
  <si>
    <t>12 IN 21 PSIG TYPE DV RUPTURE DISC 316 F</t>
  </si>
  <si>
    <t>RUPTURE DISC 8 IN FOR 6-8 PSIG RANGE WIT</t>
  </si>
  <si>
    <t>10 IN TYPE DV 316SS MATL TFE RUPTURE DIS</t>
  </si>
  <si>
    <t>FLANGE &amp; PUSH ROD FOR 6 IN MULTIMATIC SP</t>
  </si>
  <si>
    <t>01-NN-13D4</t>
  </si>
  <si>
    <t>CLAPPER HINGE PIN FOR 6 IN MULTIMATIC VA</t>
  </si>
  <si>
    <t>01-NN-14G5</t>
  </si>
  <si>
    <t>DIAPHRAGM RETAINER FOR 6 IN MULTIMATIC S</t>
  </si>
  <si>
    <t>DIAPHRAGM COVER &amp; RESTRICTION ASSMBLY FO</t>
  </si>
  <si>
    <t>01-NN-13H3</t>
  </si>
  <si>
    <t>MANUAL CONTROL FOR C.T. SPRINKLER SYSTEM</t>
  </si>
  <si>
    <t>01-F-14-E1</t>
  </si>
  <si>
    <t>6 IN SS RUPTURE DISK BP 50 LB AT 359 DEG</t>
  </si>
  <si>
    <t>01-LL-20C2</t>
  </si>
  <si>
    <t>FIKE RUPTURE DISC 3 IN TYPE POLY SD MATL</t>
  </si>
  <si>
    <t>6 IN INCONEL RUPTURE DISC BP 100 AT 340</t>
  </si>
  <si>
    <t>01-C-14-D1</t>
  </si>
  <si>
    <t>2 IN NICKEL RUPTURE DISC - 110PSI @ 100</t>
  </si>
  <si>
    <t>01-HH-20G1</t>
  </si>
  <si>
    <t>SAFETY SHOWER PLUNGER 1 1/2 INCH WASHER</t>
  </si>
  <si>
    <t>SAFETY SHOWER PLUNGER 1 INCH FOR SPEAKMA</t>
  </si>
  <si>
    <t>PN 5021 O-RING 01-224 (.139 X 1.734 ID)</t>
  </si>
  <si>
    <t>HOUSING GASKET PN 5014 FOR 5 IN AMER DAR</t>
  </si>
  <si>
    <t>01-P-4-D-1</t>
  </si>
  <si>
    <t>STEAMER NOZZLE CAP GASKET</t>
  </si>
  <si>
    <t>TOBAR #56PM1129-5002-000 SP2022 PRESSURE</t>
  </si>
  <si>
    <t>WESTINGHOUSE #75RA1100/112-000/1111</t>
  </si>
  <si>
    <t>WESTINGHOUSE CASCADE MASTER SINGLE POINT</t>
  </si>
  <si>
    <t>WESTINGHOUSE LAND CONTROL STATION SCALE0</t>
  </si>
  <si>
    <t>WESTINGHOUSE #75RC2210/203-101/1111</t>
  </si>
  <si>
    <t>WESTINGHOUSE 2 POINT INDICATOR</t>
  </si>
  <si>
    <t>TOBAR TRANSMITTER AMPLIFIER #2113C80G01</t>
  </si>
  <si>
    <t>01-JJ-15E1</t>
  </si>
  <si>
    <t>TOBAR #1501D04G01 DIFFERENTIAL PRESSURE</t>
  </si>
  <si>
    <t>TOBAR #1505D84G59 DIFFERENTIAL PRESSURE</t>
  </si>
  <si>
    <t>TOBAR #1505D84G63 DIFFERENTIAL PRESSURE</t>
  </si>
  <si>
    <t>TOBAR 100-250 IN WC FLANGE 1500D13H04</t>
  </si>
  <si>
    <t>TOBAR 600 IN WC FLANGE 1500D43H02</t>
  </si>
  <si>
    <t>#5505A52H08 O-RING 03-035 (.070 X 2.239</t>
  </si>
  <si>
    <t>01-AA-23E3</t>
  </si>
  <si>
    <t>TOBAR #1501D16G02 PRESSURE TRANSMITTER</t>
  </si>
  <si>
    <t>WESTINGHOUSE #1500D39G03 75VT INDICATOR</t>
  </si>
  <si>
    <t>WESTINGHOUSE #1500D80G01 75VT MECHANICAL</t>
  </si>
  <si>
    <t>WESTINGHOUSE SERVO AMPLIFIER CARD</t>
  </si>
  <si>
    <t>WESTINGHOUSE #7510E23G01 75VT ELECTRICAL</t>
  </si>
  <si>
    <t>TOBAR #1501D84G01 75VT OUTPUT LIMITER CA</t>
  </si>
  <si>
    <t>WESTINGHOUSE CONTROLLER SERVICE MODULE P</t>
  </si>
  <si>
    <t>WESTINGHOUSE 15 PIN CASCADE CABLE #1501D</t>
  </si>
  <si>
    <t>WESTINGHOUSE 15 PIN PANEL</t>
  </si>
  <si>
    <t>WESTINGHOUSE 25 PIN ACCESSORY #150D11G04</t>
  </si>
  <si>
    <t>WESTINGHOUSE RETRANSMITTER AMP MOD 55MT</t>
  </si>
  <si>
    <t>WESTINGHOUSE CONTROLLER PCB MOD VT75</t>
  </si>
  <si>
    <t>WESTINGHOUSE INPUT PCB FOR MOD VT75</t>
  </si>
  <si>
    <t>WESTINGHOUSE VT75 INPUT CARD 1-5 #1500D9</t>
  </si>
  <si>
    <t>WESTINGHOUSE #1500D77G01 VT75 OUTPUT 0-2</t>
  </si>
  <si>
    <t>TOBAR TRANSMITTER AMPLIFIER</t>
  </si>
  <si>
    <t>01-JJ-15E3</t>
  </si>
  <si>
    <t>TOBAR #56PAX303 VT56 TRANSMITTER</t>
  </si>
  <si>
    <t>TRANSMITTER VT56 TRANS MEAS HEAD 1550</t>
  </si>
  <si>
    <t>TOBAR #PMX20A VT56 TRANSMITTER</t>
  </si>
  <si>
    <t>TOBAR #56PMX109 VT56 TRANSMITTER</t>
  </si>
  <si>
    <t>WESTINGHOUSE RATIO BIAS VT75 RAI PCB</t>
  </si>
  <si>
    <t>WESTINGHOUSE RECORDER ASSY #2106C43G02</t>
  </si>
  <si>
    <t>WESTINGHOUSE RECORDER ARM ASSY MOD VT75</t>
  </si>
  <si>
    <t>WESTINGHOUSE #7510E14G03 VT75 AUTO MANUA</t>
  </si>
  <si>
    <t>WESTINGHOUSE #7510E14G04 VT75 AUTO MANUA</t>
  </si>
  <si>
    <t>WESTINGHOUSE VT75 SINGLE FEEDBACK #2108C</t>
  </si>
  <si>
    <t>WESTINGHOUSE VT75 DUAL FEEDBACK #2108C66</t>
  </si>
  <si>
    <t>WESTINGHOUSE #1731B15G01 VT75 MECH SET P</t>
  </si>
  <si>
    <t>WESTINGHOUSE #1732B51G01 VT75 RED PEN HO</t>
  </si>
  <si>
    <t>WESTINGHOUSE #1 RED FELT TIP VT75 INK</t>
  </si>
  <si>
    <t>WESTINGHOUSE #1732B51G01 GREEN PEN HOLDE</t>
  </si>
  <si>
    <t>WESTINGHOUSE VT75 #2 GREEN FELT TIP INK</t>
  </si>
  <si>
    <t>WESTINGHOUSE #1503D33G02 VT75 MECH SET P</t>
  </si>
  <si>
    <t>WESTINGHOUSE #1500D85G01 VT75 3/4 IN/HR</t>
  </si>
  <si>
    <t>WESTINGHOUSE #2106C43G03 VT75 #1 SERVO A</t>
  </si>
  <si>
    <t>WESTINGHOUSE #2106C43G04 VT75 #2 SERVO A</t>
  </si>
  <si>
    <t>WESTINGHOUSE #2106C14H01 VT75 ELECTRICAL</t>
  </si>
  <si>
    <t>WESTINGHOUSE #2106C51H01 V75 ELECTRICAL</t>
  </si>
  <si>
    <t>WESTINGHOUSE #1500D22G02 VT75 RIBBON</t>
  </si>
  <si>
    <t>WESTINGHOUSE #1501D85G01 VT75 RIBBON</t>
  </si>
  <si>
    <t>WESTINGHOUSE #2106C43G06 VT75 #2 SERVO A</t>
  </si>
  <si>
    <t>WESTINGHOUSE #2106C43G05 VT75 #1 SERVO A</t>
  </si>
  <si>
    <t>WESTINGHOUSE #2106C52H01 VT75 DUAL SET P</t>
  </si>
  <si>
    <t>DIFFERENTIAL OIL PRESSURE GAUGE FOR CHIL</t>
  </si>
  <si>
    <t>CARRIER CONDENSER PRESSURE GAUGE #KM03BC</t>
  </si>
  <si>
    <t>CARRIER COOLER PRESSURE GAUGE KM03AF362</t>
  </si>
  <si>
    <t>01-BB-17B6</t>
  </si>
  <si>
    <t>VACUUM GAUGE 0-760 MM HG</t>
  </si>
  <si>
    <t>ASHCROFT #50-EI-60E-040 BIMETAL DIAL</t>
  </si>
  <si>
    <t>01-N-10-E2</t>
  </si>
  <si>
    <t>ASHCROFT #50-EI-60E-060 BIMETAL DIAL</t>
  </si>
  <si>
    <t>01-N-9-G-3</t>
  </si>
  <si>
    <t>ASHCROFT #50-EI-60E-090 0/200 BIMETAL DI</t>
  </si>
  <si>
    <t>01-N-6-D-1</t>
  </si>
  <si>
    <t>ASHCROFT #50-EI-60E/120 BIMETAL DIAL</t>
  </si>
  <si>
    <t>ASHCROFT #50-EI-60E-150 BIMETAL DIAL</t>
  </si>
  <si>
    <t>01-GG-1-C1</t>
  </si>
  <si>
    <t>ASHCROFT #50-EI-60E 180 BIMETAL DIAL</t>
  </si>
  <si>
    <t>01-GG-2-G1</t>
  </si>
  <si>
    <t>ASHCROFT BIMETAL DUAL THERMOMETER</t>
  </si>
  <si>
    <t>01-BB-18B1</t>
  </si>
  <si>
    <t>ASHCROFT #50EI60E180 BIMETAL DIAL THERMO</t>
  </si>
  <si>
    <t>01-GG-1-C4</t>
  </si>
  <si>
    <t>ASHCROFT #50EI60E090 BIMETAL DIAL THERMO</t>
  </si>
  <si>
    <t>01-N-6-A-1</t>
  </si>
  <si>
    <t>ASHCROFT #50EI60E120 BIMETAL DIAL THERMO</t>
  </si>
  <si>
    <t>01-N-12-C2</t>
  </si>
  <si>
    <t>ASHCROFT BIMETAL DIAL THERMOMETER 5 IN.</t>
  </si>
  <si>
    <t>01-GG-2-G2</t>
  </si>
  <si>
    <t>ASHCROFT THERMOWELL 4 1/4 IN LONG 1 IN N</t>
  </si>
  <si>
    <t>01-LL-6-G4</t>
  </si>
  <si>
    <t>ASHCROFT THERMOWELL 7 1/2 IN LONG 1 NPT</t>
  </si>
  <si>
    <t>01-LL-6-G2</t>
  </si>
  <si>
    <t>ASHCROFT THERMOWELL 1 IN. MPT</t>
  </si>
  <si>
    <t>01-AA-23E6</t>
  </si>
  <si>
    <t>ASHCROFT THERMOWELL 10 1/4 IN LONG 1 IN</t>
  </si>
  <si>
    <t>CN20110824</t>
  </si>
  <si>
    <t>ASHCROFT THERMOWELL 15 1/4 IN LONG 1 IN</t>
  </si>
  <si>
    <t>01-JJ-16F3</t>
  </si>
  <si>
    <t>ASHCROFT THERMOWELL 18 1/4 IN LONG 1 IN</t>
  </si>
  <si>
    <t>01-AA-13E1</t>
  </si>
  <si>
    <t>ALLOY ENGINEERING THERMOWELL 6 1/4 IN LO</t>
  </si>
  <si>
    <t>01-AA-13E3</t>
  </si>
  <si>
    <t>BROOKS FLOW CONTROLLER MODEL 8900D3J2B1A</t>
  </si>
  <si>
    <t>01-AA-13F5</t>
  </si>
  <si>
    <t>BROOKS #7609H68856 METERING TUBE</t>
  </si>
  <si>
    <t>01-AA-13F6</t>
  </si>
  <si>
    <t>ASHCROFT PB420S SNAP SWITCH STANDARD CAS</t>
  </si>
  <si>
    <t>01-AA-13E2</t>
  </si>
  <si>
    <t>01-N-12-D3</t>
  </si>
  <si>
    <t>01-N-6-C-1</t>
  </si>
  <si>
    <t>01-JJ-15G4</t>
  </si>
  <si>
    <t>DWYER MODEL 2304 MAGNEHELIC X GAUGE RANG</t>
  </si>
  <si>
    <t>01-AA-13H1</t>
  </si>
  <si>
    <t>DWYER MODEL #2020 MAGNEHELIC GAUGE RANGE</t>
  </si>
  <si>
    <t>01-JJ-15G2</t>
  </si>
  <si>
    <t>DWYER MOD 2008 MAGNEHELIC GAUGE RANGE 0-</t>
  </si>
  <si>
    <t>01-AA-13H2</t>
  </si>
  <si>
    <t>DWYER SERIES 2000 MAGNEHELIC GAUGE 0-3 P</t>
  </si>
  <si>
    <t>01-N-15-F1</t>
  </si>
  <si>
    <t>FOXBORO NO151RZ TANTALUM CAPSULE ASSY UN</t>
  </si>
  <si>
    <t>01-AA-13F3</t>
  </si>
  <si>
    <t>FOXBORO CAPSULE ASSY FLUSH DIAPHRAGM #BD</t>
  </si>
  <si>
    <t>01-AA-13F2</t>
  </si>
  <si>
    <t>FOXBORO 143ZT GASKET 316 SS</t>
  </si>
  <si>
    <t>FOXBORO AIRFILTER SET FOR MOD 13F D/P B0</t>
  </si>
  <si>
    <t>01-AA-13H4</t>
  </si>
  <si>
    <t>FOXBORO FORCE BALANCE ASSY #N0999SH</t>
  </si>
  <si>
    <t>01-AA-13G1</t>
  </si>
  <si>
    <t>FOXBORO #D0124JD RELAY MOUNTING ASSY</t>
  </si>
  <si>
    <t>RELAY MOUNTING</t>
  </si>
  <si>
    <t>01-AA-13F4</t>
  </si>
  <si>
    <t>FOXBORO P0119AE 2 IN PRESSURE GAUGE 0-30</t>
  </si>
  <si>
    <t>FOXBORO BO123HE FILTER REGULATOR</t>
  </si>
  <si>
    <t>01-JJ-16F2</t>
  </si>
  <si>
    <t>FOXBORO P0111MK FLUSH MOUNT GAUGE 0/100%</t>
  </si>
  <si>
    <t>01-AA-13H3</t>
  </si>
  <si>
    <t>INDICATOR RECEIVER GAUGE</t>
  </si>
  <si>
    <t>01-N-8-E-1</t>
  </si>
  <si>
    <t>FOXBORO P122AD OUTPUT GAUGE 3/15 PSI 0/1</t>
  </si>
  <si>
    <t>DREXELBROOK UPGRADE KIT MODEL # PNL1-30N</t>
  </si>
  <si>
    <t>01-JJ-16F1</t>
  </si>
  <si>
    <t>ANNUBAR 751 316 SS HT 10 IN SCH 440 W/1</t>
  </si>
  <si>
    <t>MICRO #EXAR LEFT HAND LIMIT SWITCH</t>
  </si>
  <si>
    <t>01-AA-13F1</t>
  </si>
  <si>
    <t>MICRO EXAR30 RIGHT HAND LIMIT SWITCH</t>
  </si>
  <si>
    <t>GENERAL RESOURCE M497501 FLAPPER WELDMEN</t>
  </si>
  <si>
    <t>01-BB-13H1</t>
  </si>
  <si>
    <t>GENERAL RESOURCE M497502 FLAPPER PLATE C</t>
  </si>
  <si>
    <t>01-BB-13H2</t>
  </si>
  <si>
    <t>GENERAL RESOURCE M497503 FLAPPER SEAL WH</t>
  </si>
  <si>
    <t>01-BB-13H3</t>
  </si>
  <si>
    <t>GENERAL RESOURCE HUB SEAL WHITE NEOPRENE</t>
  </si>
  <si>
    <t>01-AA-13E4</t>
  </si>
  <si>
    <t>GENERAL RESOURCE THRU BUSHING M4996100</t>
  </si>
  <si>
    <t>GENERAL RESOURCE BLIND BUSHING M4995100</t>
  </si>
  <si>
    <t>GENERAL RESOURCE ARM LEVER M478503</t>
  </si>
  <si>
    <t>01-AA-13D6</t>
  </si>
  <si>
    <t>GENERAL RESOURCE .375 X 1.75 IN SPRING P</t>
  </si>
  <si>
    <t>AIR CYL DOUBLE SOLENOID VLV AV3X5SDSXAA-</t>
  </si>
  <si>
    <t>01-CC-13A3</t>
  </si>
  <si>
    <t>JACOBY TARBOX 6 IN X 5/8 IN TEMPERED 774</t>
  </si>
  <si>
    <t>01-N-20-B1</t>
  </si>
  <si>
    <t>JACOBY TARBOX E090D MODEL RF910F</t>
  </si>
  <si>
    <t>01-AA-13E6</t>
  </si>
  <si>
    <t>JACOBY TARBOX 6 IN PYREX DISC W310T</t>
  </si>
  <si>
    <t>01-AA-13G3</t>
  </si>
  <si>
    <t>JACOBY TARBOX E120D 6 IN FOR FLOW GLASS</t>
  </si>
  <si>
    <t>JACOBY TARBOX 2 IN PYREX DISC TW150A</t>
  </si>
  <si>
    <t>JACOBY TARBOX TE050D 2IN TEFLON GASKET</t>
  </si>
  <si>
    <t>JACOBY TARBOX PYREX DISC L55</t>
  </si>
  <si>
    <t>JACOBY TARBOX LS14XP FOR MODEL J</t>
  </si>
  <si>
    <t>ALLOY ENGINEERING THERMOWELL 304SS ELEME</t>
  </si>
  <si>
    <t>01-AA-13D2</t>
  </si>
  <si>
    <t>01-AA-13D1</t>
  </si>
  <si>
    <t>TEMPERATURE ASSEMBLY DUAL SWITCH SERIES</t>
  </si>
  <si>
    <t>01-AA-13G2</t>
  </si>
  <si>
    <t>#9 TEFLON LEVEL GAUGE GASKET 13 3/8 IN L</t>
  </si>
  <si>
    <t>01-N-17-B2</t>
  </si>
  <si>
    <t>CONSISTS OF 2 EA. GH-R GRAFOIL PROCESS S</t>
  </si>
  <si>
    <t>01-N-17-B3</t>
  </si>
  <si>
    <t>#B7 LEVEL GAUGE GLASS REFLEX 11 IN LGTH</t>
  </si>
  <si>
    <t>01-N-17-B4</t>
  </si>
  <si>
    <t>JERGUSON TEFLON GASKET LO-FLO #V-7858-7</t>
  </si>
  <si>
    <t>01-LL-6-G3</t>
  </si>
  <si>
    <t>ALLOY STEEL U-BOLT AND NUT FOR SERIES R-</t>
  </si>
  <si>
    <t>01-AA-13E5</t>
  </si>
  <si>
    <t>MOORE EXHAUST DIAPHRAGM ASSY #6750-18</t>
  </si>
  <si>
    <t>MOORE #10320-17 CLEANING PLUNGER</t>
  </si>
  <si>
    <t>01-AA-13D3</t>
  </si>
  <si>
    <t>MOORE #10320-25 PLUNGER STOP</t>
  </si>
  <si>
    <t>MOORE #10320-10 PLUNGER SPRING</t>
  </si>
  <si>
    <t>MOORE DIAPHRAGM #6750-17 MOD 524 BM11660</t>
  </si>
  <si>
    <t>MOORE 675021 PLUNGER</t>
  </si>
  <si>
    <t>MOORE HOSE FOR CONTROL STATION #14550007</t>
  </si>
  <si>
    <t>FILTER REGULATOR</t>
  </si>
  <si>
    <t>01-BB-13G5</t>
  </si>
  <si>
    <t>MOORE #10963-54 MODEL 91F60 FILTER RETAI</t>
  </si>
  <si>
    <t>01-BB-13G1</t>
  </si>
  <si>
    <t>MOORE FILTER #10963-52 FOR MODEL 91F60</t>
  </si>
  <si>
    <t>MOORE GASKET FOR FILTER REGULATOR #10963</t>
  </si>
  <si>
    <t>2 IN PRESSURE GAUGE 1/4 BC 0-30 PSIG</t>
  </si>
  <si>
    <t>MOORE #6750-21 PLUNGER</t>
  </si>
  <si>
    <t>01-AA-13C6</t>
  </si>
  <si>
    <t>MOORE DIAPHRAGM ASSEMBLY #6750-83</t>
  </si>
  <si>
    <t>MOORE DIAPHRAGM #6750-17 MOD 524T2/8878-</t>
  </si>
  <si>
    <t>MOORE #7916-8 SPRING FOR CONTROL STATION</t>
  </si>
  <si>
    <t>MOORE #2938-15 O-RING 01-002 (.050 X .04</t>
  </si>
  <si>
    <t>MOORE #2938-20 O-RING 01-001 (.040 X .02</t>
  </si>
  <si>
    <t>MOORE GASKET #7916-64</t>
  </si>
  <si>
    <t>01-BB-13G2</t>
  </si>
  <si>
    <t>MOORE CONTROL STATION BELT #8878-37 MOD</t>
  </si>
  <si>
    <t>MOORE GAUGE 3 1/2 IN FOR CONTROL STATION</t>
  </si>
  <si>
    <t>BR TUBE BC 1/4 IN 3 1/2 IN FACE 0-100%</t>
  </si>
  <si>
    <t>01-BB-13G3</t>
  </si>
  <si>
    <t>MOORE MANIFOLD FOR NULLMATIC #8878-46</t>
  </si>
  <si>
    <t>MOORE DIAPHRAGM #2900-25 MOD #50MF</t>
  </si>
  <si>
    <t>MOORE #8106-32 SPRING</t>
  </si>
  <si>
    <t>MOORE CONTROL DIAPHRAGM #14278-31</t>
  </si>
  <si>
    <t>01-AA-13C5</t>
  </si>
  <si>
    <t>MOORE DIAPHRAGM #8648-5 MOD #50MF</t>
  </si>
  <si>
    <t>MOORE DIAPHRAGM #8648-4 MOD #50MF</t>
  </si>
  <si>
    <t>#29381 O-RING 01-009 (.070 X .208 ID)</t>
  </si>
  <si>
    <t>MOORE #1428110 PILOT RING SUB ASSY</t>
  </si>
  <si>
    <t>MOORE #2900-23 SEALING SCREW</t>
  </si>
  <si>
    <t>MOORE #2900-22 RESTRICTION</t>
  </si>
  <si>
    <t>RESTRICTION</t>
  </si>
  <si>
    <t>#29382 O-RING 01-011 (.070 X .301 ID)</t>
  </si>
  <si>
    <t>MOORE EXHAUST DIAPHRAGM PN 80038</t>
  </si>
  <si>
    <t>01-AA-13C4</t>
  </si>
  <si>
    <t>MOORE #1447-13 DIFFERENTIAL SPRING</t>
  </si>
  <si>
    <t>MOORE CLEANING WIRE #1518-4 MOD #50MF</t>
  </si>
  <si>
    <t>CLEANING WIRE</t>
  </si>
  <si>
    <t>MOORE #8003-5 VALVE PLUNGER</t>
  </si>
  <si>
    <t>MOORE #10880-60 RESET KNOB &amp; NEEDLE VALV</t>
  </si>
  <si>
    <t>#29383 O-RING 01-012 (.070 X .364 ID)</t>
  </si>
  <si>
    <t>#29388 O-RING 01-002 (.050 X .042 ID)</t>
  </si>
  <si>
    <t>MOORE #10852-8 RESET VALVE SPRING</t>
  </si>
  <si>
    <t>MOORE #10852-46 THROTTLING VALVE SPRING</t>
  </si>
  <si>
    <t>01-BB-13G4</t>
  </si>
  <si>
    <t>MOORE GASKET FOR NULLMATIC CONTROLLER #3</t>
  </si>
  <si>
    <t>MOORE #NO150TN CAPSULE ASSY DP TRANSMITT</t>
  </si>
  <si>
    <t>FOXBORO #U102ML GASKET</t>
  </si>
  <si>
    <t>01-AA-13C1</t>
  </si>
  <si>
    <t>#U102XE O-RING 01-115 (.103 X .674 ID)</t>
  </si>
  <si>
    <t>MOORE #D114F1 SCREEN 316SS FOR MODEL 15A</t>
  </si>
  <si>
    <t>#D114RB GASKET 17-208 (.139 X .609 ID)</t>
  </si>
  <si>
    <t>MOORE #D117TW GASKET TEFLON</t>
  </si>
  <si>
    <t>FOXOBORO DPCELL BELLOWS ASSY FOR MOD 15A</t>
  </si>
  <si>
    <t>MOORE #U0119TB NOZZLE ASSY FOR MODEL 15A</t>
  </si>
  <si>
    <t>#A37744 O-RING 01-004 (.070 X .070 ID)</t>
  </si>
  <si>
    <t>MOORE #D0124JG RESTRICTOR</t>
  </si>
  <si>
    <t>FOXBORO #C0135YW RELAY N40G FOR MODEL 15</t>
  </si>
  <si>
    <t>MOORE #C100EM GASKET</t>
  </si>
  <si>
    <t>MOORE #U103FP SCREEN FOR MODEL 15A1 DP C</t>
  </si>
  <si>
    <t>FOXBORO #M117NR GASKET</t>
  </si>
  <si>
    <t>01-AA-13D4</t>
  </si>
  <si>
    <t>MOORE #B110ZM FILTER REGULATOR</t>
  </si>
  <si>
    <t>MOORE #4950 SPRING FOR MODEL 174P PNEUMA</t>
  </si>
  <si>
    <t>MOORE #7220-1 PILOT VALVE STEM ASSY</t>
  </si>
  <si>
    <t>MOORE DIAPHRAGM ASSY FOR MODEL 174P #450</t>
  </si>
  <si>
    <t>SPRING RETAINING NUT</t>
  </si>
  <si>
    <t>MOORE #2155-3 VALVE PLUNGER</t>
  </si>
  <si>
    <t>MOORE #1518-5 DIFFERENTIAL SPRING</t>
  </si>
  <si>
    <t>MOORE 722016 WRENCH FOR PNEUMATIC PRESSU</t>
  </si>
  <si>
    <t>MOORE 1079212 RESTRICTING SCREW</t>
  </si>
  <si>
    <t>MOORE LEVER ARM ASSEMBLY #8769-20</t>
  </si>
  <si>
    <t>MOORE GASKET FOR PNEUMATIC PRESSURE #722</t>
  </si>
  <si>
    <t>MOORE COVER GASKET #8883-10</t>
  </si>
  <si>
    <t>MOORE MODEL 271S15T LEVEL SWITCH</t>
  </si>
  <si>
    <t>ROSEMOUNT TRANSMITTER AMPLIFIER PCB MOD1</t>
  </si>
  <si>
    <t>01-AA-13C3</t>
  </si>
  <si>
    <t>ROSEMOUNT TRANSMITTER CALIBRATION PCB MO</t>
  </si>
  <si>
    <t>01-N-18-F2</t>
  </si>
  <si>
    <t>ROSEMOUNT TRANSMITTER VALVE STEM/SEAT KI</t>
  </si>
  <si>
    <t>ROSEMOUNT 01151 0032 0001 O-RING</t>
  </si>
  <si>
    <t>#0115100330002 O-RING 01-238 (.139 X3.48</t>
  </si>
  <si>
    <t>#0115100340001 O-RING 03-026 (.070 X 1.2</t>
  </si>
  <si>
    <t>#0115100350001 O-RING 03-210 (.139 X .73</t>
  </si>
  <si>
    <t>01-CC-13D1</t>
  </si>
  <si>
    <t>ROSEMOUNT 0115104004266 SENSOR ASSY</t>
  </si>
  <si>
    <t>ROSEMOUNT 1151LT4EA0A2AFT0740 SENSOR ASS</t>
  </si>
  <si>
    <t>4 1/2 F BC 1IN 150# FLG TFE DIAF 30/VAC</t>
  </si>
  <si>
    <t>01-N-12-F3</t>
  </si>
  <si>
    <t>4 1/2 F BC TFC COATED DIAF 1 IN 100/VAC</t>
  </si>
  <si>
    <t>01-N-7-G-3</t>
  </si>
  <si>
    <t>SS TUBE 1/2 IN LC 4 1/2 IN FACE 0-15 PSI</t>
  </si>
  <si>
    <t>01-N-7-F-3</t>
  </si>
  <si>
    <t>01-DD-17E1</t>
  </si>
  <si>
    <t>SS TUBE LC 1/2 IN DIAF SEAL GLY FILL 0-1</t>
  </si>
  <si>
    <t>01-DD-16D1</t>
  </si>
  <si>
    <t>GAUGE 4 1/2IN DIAL 1IN PROCESS CONN 150L</t>
  </si>
  <si>
    <t>01-N-7-E-1</t>
  </si>
  <si>
    <t>ASHCROFT #4 1/2 1377SS 1/2 BC 100# W/10</t>
  </si>
  <si>
    <t>ASHCROFT #4 1/2 1377SS 1/2 BC 100# W/20</t>
  </si>
  <si>
    <t>01-CC-14H1</t>
  </si>
  <si>
    <t>ASHCROFT #4 1/2 1279SS 1/2 BC 100# W/10</t>
  </si>
  <si>
    <t>01-DD-17D4</t>
  </si>
  <si>
    <t>SS TUBE 1/2 IN LC 4 1/2 IN FACE 0-100 PS</t>
  </si>
  <si>
    <t>01-N-8-G-3</t>
  </si>
  <si>
    <t>ASHCROFT #4 1/2 IN 1377SS 1/2 BC 100# W/</t>
  </si>
  <si>
    <t>01-LL-6-F2</t>
  </si>
  <si>
    <t>SS TUBE LC W/SNB 1 IN 150 IN FLG SS DIAF</t>
  </si>
  <si>
    <t>01-N-7-C-4</t>
  </si>
  <si>
    <t>4 1/2 FACE 1 IN DIAL SEAL 150# 0-200 PSI</t>
  </si>
  <si>
    <t>01-DD-7-H1</t>
  </si>
  <si>
    <t>GAUGE 4-1/2 IN. FACE 1/2 IN. BACK CONNEC</t>
  </si>
  <si>
    <t>01-CC-15E5</t>
  </si>
  <si>
    <t>SS TUBE 1/2 IN LC 4 1/2 IN FACE 0-200 PS</t>
  </si>
  <si>
    <t>01-N-10-E1</t>
  </si>
  <si>
    <t>4 1/2 F W/1 IN 150# FLG BC CONN 0-200 SS</t>
  </si>
  <si>
    <t>01-N-7-B-4</t>
  </si>
  <si>
    <t>SS TUBE 1/2 IN LC 4 1/2 IN FACE 0-800 PS</t>
  </si>
  <si>
    <t>01-N-11-B1</t>
  </si>
  <si>
    <t>SS TUBE BC 0-800 DIAF 316SS 4 1/2 FACE</t>
  </si>
  <si>
    <t>4 1/2 F BC 1 IN FLG DIAF TFE 0-60 PSI</t>
  </si>
  <si>
    <t>01-N-18-F5</t>
  </si>
  <si>
    <t>ROSEMOUNT #1151LT4EA0A22T0740D DIAPHRAGM</t>
  </si>
  <si>
    <t>WALLACE &amp; TIERNAN PURGE METER BALL CHECK</t>
  </si>
  <si>
    <t>WALLACE &amp; TIERNAN HOUSING &amp; TAIL GUIDE N</t>
  </si>
  <si>
    <t>01-CC-18H1</t>
  </si>
  <si>
    <t>WALLACE &amp; TIERNAN FLOAT HEAD UNIT #NUXA1</t>
  </si>
  <si>
    <t>01-DD-17D1</t>
  </si>
  <si>
    <t>WALLACE &amp; TIERNAN #G862 CONSISTING OF 1</t>
  </si>
  <si>
    <t>WALLACE &amp; TIERNAN #G848 PARTS GROUP</t>
  </si>
  <si>
    <t>WALLACE &amp; TIERMAN #NU967 PNEUMATIC</t>
  </si>
  <si>
    <t>WALLACE &amp; TIERNAN FLOAT &amp; TAIL GUIDE #NU</t>
  </si>
  <si>
    <t>WALLACE &amp; TIERNAN END FITTING</t>
  </si>
  <si>
    <t>01-DD-17D3</t>
  </si>
  <si>
    <t>WALLACE &amp; TIERNAN #NP226 UPPER RETAINER</t>
  </si>
  <si>
    <t>01-DD-17D2</t>
  </si>
  <si>
    <t>WALLACE &amp; TIERNAN LOWER RETAINER #NP225</t>
  </si>
  <si>
    <t>WALLACE &amp; TIERNAN FLOAT STOP #P424</t>
  </si>
  <si>
    <t>WALLACE &amp; TIERNAN #P40992 FLOAT STOP</t>
  </si>
  <si>
    <t>#PXA26866 O-RING 03-226 (.139 X 1.984 ID</t>
  </si>
  <si>
    <t>WALLACE &amp; TIERNAN #NPXA169 TUBE</t>
  </si>
  <si>
    <t>01-CC-17G1</t>
  </si>
  <si>
    <t>WALLACE &amp; TIERNAN FLOAT FOR VAREA METER</t>
  </si>
  <si>
    <t>01-CC-17F6</t>
  </si>
  <si>
    <t>WALLACE &amp; TIERNAN DETACHED SCALE #NPXX25</t>
  </si>
  <si>
    <t>WALLACE &amp; TIERNAN #NP405 MOD 5210B23-224</t>
  </si>
  <si>
    <t>WALLACE &amp; TIERNAN #NU150 SHIELD</t>
  </si>
  <si>
    <t>01-CC-15E2</t>
  </si>
  <si>
    <t>WALLACE &amp; TIERNAN MODEL ARMORED PURGE ME</t>
  </si>
  <si>
    <t>01-CC-15H1</t>
  </si>
  <si>
    <t>WALLACE &amp; TIERNAN 5120M13313XXE ARMORED</t>
  </si>
  <si>
    <t>01-N-18-D6</t>
  </si>
  <si>
    <t>WALLACE &amp; TIERNAN MODEL 34D143SSYX3 PURG</t>
  </si>
  <si>
    <t>01-CC-15E3</t>
  </si>
  <si>
    <t>WALLACE &amp; TIERNAN MODEL 34D153SSYX3 PURG</t>
  </si>
  <si>
    <t>01-N-12-B1</t>
  </si>
  <si>
    <t>MERIAM MODEL 1164DP-SS, 0-10 SQUARE ROO</t>
  </si>
  <si>
    <t>01-AA-15E2</t>
  </si>
  <si>
    <t>MERIAM MODEL 1126 DP INDICATOR 6 IN DIAL</t>
  </si>
  <si>
    <t>01-AA-15E1</t>
  </si>
  <si>
    <t>01-AA-15E3</t>
  </si>
  <si>
    <t>01-BB-12B1</t>
  </si>
  <si>
    <t>01-N-18-C1</t>
  </si>
  <si>
    <t>01-BB-12B2</t>
  </si>
  <si>
    <t>01-BB-12B3</t>
  </si>
  <si>
    <t>01-AA-19G2</t>
  </si>
  <si>
    <t>MASONEILAN #051309016999 PILOT</t>
  </si>
  <si>
    <t>MASONEILAN PILOT GASKET #051320-007808</t>
  </si>
  <si>
    <t>MASONEILAN POSITIONER MOD #7401-702</t>
  </si>
  <si>
    <t>01-CC-17G2</t>
  </si>
  <si>
    <t>MASONEILAN DISPLACER MOD 12826</t>
  </si>
  <si>
    <t>02-B-4-C-2</t>
  </si>
  <si>
    <t>01-N-8-E-6</t>
  </si>
  <si>
    <t>MASONEILAN #001904-646-817 GASKET</t>
  </si>
  <si>
    <t>01-CC-17E6</t>
  </si>
  <si>
    <t>MASONEILAN #008920-001-99 TORQUE TUBE</t>
  </si>
  <si>
    <t>01-CC-15F1</t>
  </si>
  <si>
    <t>MASONEILAN #060177-009-999 RELAY FOR LIQ</t>
  </si>
  <si>
    <t>01-CC-16E2</t>
  </si>
  <si>
    <t>MASONEILAN #060176001660 RELAY GASKET</t>
  </si>
  <si>
    <t>MASONEILAN CONTROLLER FOR MOD #12826</t>
  </si>
  <si>
    <t>MASONEILAN #06009001660 GASKET</t>
  </si>
  <si>
    <t>01-CC-13C5</t>
  </si>
  <si>
    <t>MASONEILAN #051573001800 GASKET</t>
  </si>
  <si>
    <t>01-CC-13C6</t>
  </si>
  <si>
    <t>MASONEILAN DISPLACER MOD. 12826</t>
  </si>
  <si>
    <t>01-BB-21G2</t>
  </si>
  <si>
    <t>MASONEILAN #001904437815 GASKET</t>
  </si>
  <si>
    <t>01-N-20-C2</t>
  </si>
  <si>
    <t>MASONEILAN TORQUE TUBE #008930-002-999</t>
  </si>
  <si>
    <t>01-P-16-C4</t>
  </si>
  <si>
    <t>MASONEILAN DISPLACER 009271001999</t>
  </si>
  <si>
    <t>MASONEILAN #80-4 AIR REGULATOR</t>
  </si>
  <si>
    <t>MASONEILAN $484010888 SIGNAL SWITCH</t>
  </si>
  <si>
    <t>MOORE MILIVOLT ALARM MODULE #DX2X4</t>
  </si>
  <si>
    <t>01-LL-6-F5</t>
  </si>
  <si>
    <t>WEED 302-01B-A-6-C-018.5 SENSOR RTD</t>
  </si>
  <si>
    <t>01-CC-11B1</t>
  </si>
  <si>
    <t>WEED #302-01B-A-3-C-018.5 SENSOR RTD</t>
  </si>
  <si>
    <t>01-CC-11D2</t>
  </si>
  <si>
    <t>WEED #302-01B-A-3-C-020.5 SENSOR RTD</t>
  </si>
  <si>
    <t>WEED #303796.1 SENSOR RTD</t>
  </si>
  <si>
    <t>WEED #302-01B-A-3-C-018.0 SENSOR RTD</t>
  </si>
  <si>
    <t>WEED #302-01B-A-3-C-022.5 SENSOR RTD</t>
  </si>
  <si>
    <t>WEED #302-01B-A-3-C-30.5 SENSOR BOARD</t>
  </si>
  <si>
    <t>01-CC-11C1</t>
  </si>
  <si>
    <t>WEED #302-01B-A-3-C-015.5 SENSOR RTD</t>
  </si>
  <si>
    <t>WEED #302-01B-A-3-C-016.0 SENSOR RTD</t>
  </si>
  <si>
    <t>WEED #302-01B-A-6-C-022.5 SENSOR RTD</t>
  </si>
  <si>
    <t>WEED #302-01B-A-6-C-030.5 SENSOR RTD</t>
  </si>
  <si>
    <t>WEED #302-01B-A-6-C-020.5 SENSOR RTD</t>
  </si>
  <si>
    <t>WEED #302-01B-A-6-C-015.5 SENSOR RTD</t>
  </si>
  <si>
    <t>WEED #302-01B-A-6-C-026.0 SENSOR RTD</t>
  </si>
  <si>
    <t>WEED #302-01B-A-6-C-022.0 SENSOR RTD</t>
  </si>
  <si>
    <t>01-N-23-F1</t>
  </si>
  <si>
    <t>WEED #302-01B-A-3-C-022.0 SENSOR RTD</t>
  </si>
  <si>
    <t>01-BB-20C1</t>
  </si>
  <si>
    <t>WEED #302-01B-A-3-C-016.5 SENSOR RTD</t>
  </si>
  <si>
    <t>01-BB-20C2</t>
  </si>
  <si>
    <t>WEED 302-01B-A-3-C-024.0 SENSOR RTD</t>
  </si>
  <si>
    <t>01-BB-20C3</t>
  </si>
  <si>
    <t>WEED 2106-108.5-7 SENSOR RTD</t>
  </si>
  <si>
    <t>09-A-2-G-0</t>
  </si>
  <si>
    <t>WEED TEMPERATURE SENSOR RTD</t>
  </si>
  <si>
    <t>FISHER PROCESS CONTROLLER, DIRECT ACTIN</t>
  </si>
  <si>
    <t>01-LL-5-D1</t>
  </si>
  <si>
    <t>FISHER 67CFR239 FILTER REGULATOR</t>
  </si>
  <si>
    <t>01-H-6-C-1</t>
  </si>
  <si>
    <t>DREXELBROOK LEVEL PROBE 2FT 6IN INSERTIO</t>
  </si>
  <si>
    <t>01-GG-21A1</t>
  </si>
  <si>
    <t>MASONEILAN 004171047151 FORCE BALANCE SP</t>
  </si>
  <si>
    <t>01-CC-13C4</t>
  </si>
  <si>
    <t>THREE WAY SWITCHING VALVE 1/4 IN NPT PRE</t>
  </si>
  <si>
    <t>BR TUBE LC 0-100 PSI 1/4 NPT GAUGE</t>
  </si>
  <si>
    <t>01-N-9-F-2</t>
  </si>
  <si>
    <t>BR TUBE BC 1/8 IN 0-30 SUPPLY GAUGE</t>
  </si>
  <si>
    <t>BR TUBE BC 1/8 IN 0-100 PSI 1 1/2 FACE</t>
  </si>
  <si>
    <t>BR TUBE BC 1/8 IN 0-160 PSI 1 1/2 FACE</t>
  </si>
  <si>
    <t>01-JJ-22G3</t>
  </si>
  <si>
    <t>MOORE SIT INTEGRATING TOTALIZER 0-10V SC</t>
  </si>
  <si>
    <t>MOORE #SIT 0-10VDC/F/24VDC/AT/OT INTEGRA</t>
  </si>
  <si>
    <t>MOORE #SIT/0-10VDC/AT INTEGRATING TOTALI</t>
  </si>
  <si>
    <t>01-JJ-22G4</t>
  </si>
  <si>
    <t>WESTINGHOUSE #1732B51G03 RED PEN HOLDER</t>
  </si>
  <si>
    <t>WESTINGHOUSE CARTRIDGE VT75 #2 RED FELT</t>
  </si>
  <si>
    <t>WEED CONDULET HEAD FOR RTD GENERAL PURPO</t>
  </si>
  <si>
    <t>01-CC-13C3</t>
  </si>
  <si>
    <t>WEED TERMINAL BLOCK FOR CAST IRON CONDUL</t>
  </si>
  <si>
    <t>BR TUBE 1/4 IN LC 2 IN FACE 0-60 PSIG</t>
  </si>
  <si>
    <t>01-N-8-E-3</t>
  </si>
  <si>
    <t>BR TUBE 1/4 IN LACE 2 INCH FACE 0-100 PS</t>
  </si>
  <si>
    <t>UNILOC GLASS ELECTRODE PH SENSOR #200157</t>
  </si>
  <si>
    <t>01-P-4-F-4</t>
  </si>
  <si>
    <t>UNILOC #2000637 PRE AMPLIFIER</t>
  </si>
  <si>
    <t>WESTINGHOUSE #5504A18H01 MOD 7000</t>
  </si>
  <si>
    <t>01-CC-13C1</t>
  </si>
  <si>
    <t>WESTINGHOUSE CONTROLLER HEX INVERTER PCB</t>
  </si>
  <si>
    <t>WESTINGHOUSE #MC7915C-/M7551 REGULATOR -</t>
  </si>
  <si>
    <t>WESTINGHOUSE #5503A97H21 SYMMETRY POTS</t>
  </si>
  <si>
    <t>WESTINGHOUSE #5504AC8H02 CHOPPER TRANSIS</t>
  </si>
  <si>
    <t>WESTINGHOUSE #5503A99HO1 TRANSISTOR</t>
  </si>
  <si>
    <t>WESTINGHOUSE CAPACITOR 4.7 MF 35V #73438</t>
  </si>
  <si>
    <t>WESTINGHOUSE CAPACITOR 22 MF 35V #73438L</t>
  </si>
  <si>
    <t>WESTINGHOUSE CAPACITOR 15 MF 30V #734381</t>
  </si>
  <si>
    <t>WESTINGHOUSE #5505A04H02 THERMISTOR</t>
  </si>
  <si>
    <t>WESTINGHOUSE #5505A04HO1 THERMISTOR</t>
  </si>
  <si>
    <t>WESTINGHOUSE #1500D16H01 RESISTANCE ELEM</t>
  </si>
  <si>
    <t>WESTINGHOUSE MANUAL SETPOINT #17308040-O</t>
  </si>
  <si>
    <t>WESTINGHOUSE CARRIER #2106C29601</t>
  </si>
  <si>
    <t>01-CC-13C2</t>
  </si>
  <si>
    <t>WESTINGHOUSE #5503A5H02 TRANSISTOR</t>
  </si>
  <si>
    <t>WESTINGHOUSE #5504A10H01 TRANSISTOR</t>
  </si>
  <si>
    <t>WESTINGHOUSE #5504A11H01 TRANSISTOR</t>
  </si>
  <si>
    <t>WESTINGHOUSE #5503A9H11 POTENTIOMETER</t>
  </si>
  <si>
    <t>WESTINGHOUSE #5503A97H06 POTENTIOMETER 5</t>
  </si>
  <si>
    <t>WESTINGHOUSE #5503A35H08 POTENTIOMETER</t>
  </si>
  <si>
    <t>WESTINGHOUSE DIODE 1N914 #5503A36H01</t>
  </si>
  <si>
    <t>WESTINGHOUSE OUTPUT METER #1730B33H01</t>
  </si>
  <si>
    <t>WESTINGHOUSE INPUT CONDITIONING PCB MOD</t>
  </si>
  <si>
    <t>SS TUBE LC 1/2 NPT 0-30 IN WC 4 IN FACE</t>
  </si>
  <si>
    <t>01-N-17-E1</t>
  </si>
  <si>
    <t>SIT TOTALIZER</t>
  </si>
  <si>
    <t>01-JJ-22E2</t>
  </si>
  <si>
    <t>DRESSER #CHG11 7BA-9351 THERMOWELL 304SS</t>
  </si>
  <si>
    <t>01-JJ-22G2</t>
  </si>
  <si>
    <t>WEED #F385-U8-316L THERMOWELL FLANGED</t>
  </si>
  <si>
    <t>01-JJ-22F1</t>
  </si>
  <si>
    <t>WEED #F385-U10-316L THERMOWELL FLANGED</t>
  </si>
  <si>
    <t>01-JJ-22F2</t>
  </si>
  <si>
    <t>WEED THERMOWELL 316SS 1 INCH EXT THD,1/2</t>
  </si>
  <si>
    <t>WEED #H385-U8 THERMOWELL 316L 1 IN</t>
  </si>
  <si>
    <t>01-JJ-22F3</t>
  </si>
  <si>
    <t>EED#HL385-U6T2 THERMOWELL 316SS 1 INCH</t>
  </si>
  <si>
    <t>WEED #HL385-U6 THERMOWELL 316L 1 IN</t>
  </si>
  <si>
    <t>01-JJ-22F4</t>
  </si>
  <si>
    <t>THERMOWELL 316L 1 IN</t>
  </si>
  <si>
    <t>WEED #F385-U12 THERMOWELL 316L</t>
  </si>
  <si>
    <t>01-N-18-C2</t>
  </si>
  <si>
    <t>WEED #F385-U20 THERMOWELL 316L</t>
  </si>
  <si>
    <t>01-JJ-23B3</t>
  </si>
  <si>
    <t>WEED #F385-U6 THERMOWELL 316L</t>
  </si>
  <si>
    <t>01-JJ-22F5</t>
  </si>
  <si>
    <t>WEED #F385-U10 THERMOWELL 316LSS</t>
  </si>
  <si>
    <t>01-JJ-22F6</t>
  </si>
  <si>
    <t>WEED #F385-U8 THERMOWELL 316LSS</t>
  </si>
  <si>
    <t>01-JJ-22E6</t>
  </si>
  <si>
    <t>FAIRCHILD #20622 MULTIPLIER 3-15 IN 6-30</t>
  </si>
  <si>
    <t>01-JJ-22E3</t>
  </si>
  <si>
    <t>FAIRCHILD REVERSING RELAY</t>
  </si>
  <si>
    <t>01-N-20-C1</t>
  </si>
  <si>
    <t>WESTINGHOUSE I/E CONVERTER #01-F8172E02</t>
  </si>
  <si>
    <t>WESTINGHOUSE INPUT INTERFACE PCB MOD 75S</t>
  </si>
  <si>
    <t>MASONEILAN CONTROLLER FOR MOD 1208-20</t>
  </si>
  <si>
    <t>01-JJ-22E4</t>
  </si>
  <si>
    <t>MASONEILAN #37-40212 7401-702 VALVE</t>
  </si>
  <si>
    <t>DREXELBROOK COTESHIELD #380-50-12</t>
  </si>
  <si>
    <t>01-JJ-22A1</t>
  </si>
  <si>
    <t>DREXELBROOK COTESHIELD #380-35-12</t>
  </si>
  <si>
    <t>DREXELBROOK COTESHIELD #380-20-12</t>
  </si>
  <si>
    <t>01-JJ-22A2</t>
  </si>
  <si>
    <t>DREXELBROOK MEASURING CABLE #380-15-12</t>
  </si>
  <si>
    <t>DREXELBROOK COTESHIELD #380-10-12</t>
  </si>
  <si>
    <t>01-N-20-C3</t>
  </si>
  <si>
    <t>DREXELBROOK COTESHIELD #380-5-12</t>
  </si>
  <si>
    <t>TOBAR #2106C96N02 VENT SCREW MODEL 75DPI</t>
  </si>
  <si>
    <t>TOBAR #2107C01H02 VENT PLUG</t>
  </si>
  <si>
    <t>MAGNEHELIC GAUGE 0-10 IN H20</t>
  </si>
  <si>
    <t>PHOTOVOLT #04-103-01 FOR PH METER MODEL</t>
  </si>
  <si>
    <t>WESTINGHOUSE CONTROLLER PCB MOD 75RC MOT</t>
  </si>
  <si>
    <t>WESTINGHOUSE SET POINT MODULE W/BIAS PCB</t>
  </si>
  <si>
    <t>WESTINGHOUSE OUTPUT INTERFACE PCB</t>
  </si>
  <si>
    <t>2 IN PRESSURE TRANSMITTER WESTINGHOUSE</t>
  </si>
  <si>
    <t>FOXBORO MODEL 13FA1-HK31A5/D-TSO/RRT</t>
  </si>
  <si>
    <t>TAYLOR #516TB01117B0100-0035 LEVEL</t>
  </si>
  <si>
    <t>TAYLOR #3332TF81221-00 PRESSURE TRANSMIT</t>
  </si>
  <si>
    <t>01-JJ-21A1</t>
  </si>
  <si>
    <t>CAPITOL CONTROLS EJECTOR UNIT</t>
  </si>
  <si>
    <t>CAPITAL CONTROLS CHLORINATOR MODEL 202C-</t>
  </si>
  <si>
    <t>MASONEILAN HARDENED SS PLUG</t>
  </si>
  <si>
    <t>01-JJ-22D2</t>
  </si>
  <si>
    <t>MASONEILAN HARDEND SS SEAT RING</t>
  </si>
  <si>
    <t>MASONEILAN GASKET SET #009191-743-779</t>
  </si>
  <si>
    <t>FOXBORO #28-1-SABA-TBA-G 1 IN PTFE LINED</t>
  </si>
  <si>
    <t>01-P-16-A2</t>
  </si>
  <si>
    <t>FLOWTUBE ONLY FOR FOXBORO 1 1/2 INCH  MA</t>
  </si>
  <si>
    <t>01-P-18-A1</t>
  </si>
  <si>
    <t>BROOKS #7703FB16AL MAGMETER 2 IN TANTALU</t>
  </si>
  <si>
    <t>01-P-17-A1</t>
  </si>
  <si>
    <t>TOBAR 56PA22220002 ABSOLUTE PRESS TRANSM</t>
  </si>
  <si>
    <t>WESTINGHOUSE STATUS SELECTOR CLIP INDICA</t>
  </si>
  <si>
    <t>WESTINGHOUSE #56FC15 RESISTANCE SAFETY</t>
  </si>
  <si>
    <t>WESTINGHOUSE #1731B23001 SCALE 0-100%</t>
  </si>
  <si>
    <t>01-JJ-22D3</t>
  </si>
  <si>
    <t>WESTINGHOUSE #70001CW616 SCREW</t>
  </si>
  <si>
    <t>01-JJ-22C1</t>
  </si>
  <si>
    <t>WESTINGHOUSE #70001CWJON SCREW</t>
  </si>
  <si>
    <t>WESTINGHOUSE #70001CNJ8J SCREW</t>
  </si>
  <si>
    <t>WESTINGHOUSE #70001BX11E SCREW</t>
  </si>
  <si>
    <t>WESTINGHOUSE #5505A99H0S SCREW</t>
  </si>
  <si>
    <t>WESTINGHOUSE #70520B510K</t>
  </si>
  <si>
    <t>WESTINGHOUSE #5505A33H01 SPEED NUT</t>
  </si>
  <si>
    <t>BR TUBE BC 0-100 PSI OIL PRESSURE GAUGE</t>
  </si>
  <si>
    <t>01-JJ-22D6</t>
  </si>
  <si>
    <t>INDICATOR SCALE 0-2 FOR 751C CONTROLLER</t>
  </si>
  <si>
    <t>DWYER #RMB-51-SSV RATE MASTER FLOW METER</t>
  </si>
  <si>
    <t>01-JJ-22C2</t>
  </si>
  <si>
    <t>HYDRO-MATIC #3900-000-7 LEVEL CONTROL</t>
  </si>
  <si>
    <t>01-JJ-22B1</t>
  </si>
  <si>
    <t>MAGNETROL #F50-1C2C-BKR FLOW SWITCH</t>
  </si>
  <si>
    <t>01-LL-5-E2</t>
  </si>
  <si>
    <t>WESTINGHOUSE DISPOSABLE RED INK #170085-</t>
  </si>
  <si>
    <t>01-JJ-22C3</t>
  </si>
  <si>
    <t>WESTINGHOUSE CARTRIDGE INK FOR RING BAL</t>
  </si>
  <si>
    <t>WESTINGHOUSE CONTROLLER MOTHER BOARD PCB</t>
  </si>
  <si>
    <t>TAYLOR PRESSURE CALIBRATOR 0-160 IN</t>
  </si>
  <si>
    <t>01-N-8-D-5</t>
  </si>
  <si>
    <t>TAYLOR PRESSURE CALIBRATOR 0-18 PSIG</t>
  </si>
  <si>
    <t>01-JJ-22C5</t>
  </si>
  <si>
    <t>WESTINGHOUSE #5504A19H01 SWITCH S1</t>
  </si>
  <si>
    <t>WESTINGHOUSE #75PD11033333333 POWER</t>
  </si>
  <si>
    <t>FOXBORO #F0101AA CONTROLLER TOOL KIT</t>
  </si>
  <si>
    <t>WESTINGHOUSE #32N47959A23 SEAL O-RING 1</t>
  </si>
  <si>
    <t>PRECISION DIGITAL 4-20MA LOOP POWERED EX</t>
  </si>
  <si>
    <t>01-N-8-C-5</t>
  </si>
  <si>
    <t>SS TUBE 114 IN LC 2 1/2 IN FACE 0-100 PS</t>
  </si>
  <si>
    <t>01-JJ-22C6</t>
  </si>
  <si>
    <t>BR TUBE 1/8 IN LC 2 IN FACE 0-200 PSIG</t>
  </si>
  <si>
    <t>SS TUBE 1/8 IN LC 2 1/2 IN FACE 0-600 PS</t>
  </si>
  <si>
    <t>FISHER PNEUMATIC GAUGE PRESSURE CONTROLL</t>
  </si>
  <si>
    <t>01-JJ-22A3</t>
  </si>
  <si>
    <t>WESTINGHOUSE #75TP110 TERMINAL PANEL</t>
  </si>
  <si>
    <t>FISHER POSITIONER CONNECTING ARM MOD 358</t>
  </si>
  <si>
    <t>01-JJ-22D4</t>
  </si>
  <si>
    <t>FISHER SPACER KEY #50 FOR VALVE POSITION</t>
  </si>
  <si>
    <t>FISHER #1U909835032 PIN LOCK</t>
  </si>
  <si>
    <t>TRAVEL PIN FISHER PN 1U909646332</t>
  </si>
  <si>
    <t>FISHER #1U909735032 PIN HOLDER</t>
  </si>
  <si>
    <t>FISHER CAP NUT #1U910235032 MOD 3582</t>
  </si>
  <si>
    <t>FISHER MOUNTING PLATE</t>
  </si>
  <si>
    <t>01-JJ-22D5</t>
  </si>
  <si>
    <t>FISHER #1A352524052 CAP SCREW</t>
  </si>
  <si>
    <t>FISHER #1A381624052 CAP SCREW</t>
  </si>
  <si>
    <t>WESTINGHOUSE #F24-12S114-13085 TRANSFORM</t>
  </si>
  <si>
    <t>WESTINGHOUSE #2106C90G03 LOW VOLTAGE POW</t>
  </si>
  <si>
    <t>CHEMELEX THERMOSTAT 40/300 DEG F</t>
  </si>
  <si>
    <t>01-JJ-23A2</t>
  </si>
  <si>
    <t>MASONEILAN TRANSFORMER #012101-028-999</t>
  </si>
  <si>
    <t>01-KK-23F5</t>
  </si>
  <si>
    <t>MASONEILAN COUPLING S/A #012101-020-999</t>
  </si>
  <si>
    <t>MASONEILAN #974091006779 ZERO POTENTIOME</t>
  </si>
  <si>
    <t>01-KK-23F2</t>
  </si>
  <si>
    <t>MASONEILAN TRANSMITTER PCB MOD 1212W-AB</t>
  </si>
  <si>
    <t>MASONEILAN TOP GASKET #001904-778</t>
  </si>
  <si>
    <t>TEFLON SUPERSEAL INSERT</t>
  </si>
  <si>
    <t>GAUGE GLASS HIGH PRESSURE 1 IN X 21 IN</t>
  </si>
  <si>
    <t>GAUGE GLASS HIGH PRESSURE 1 IN X 47 1/2</t>
  </si>
  <si>
    <t>01-MM-9-E1</t>
  </si>
  <si>
    <t>1 IN GAUGE GLASS O-RING 17-119(.103X.924</t>
  </si>
  <si>
    <t>01-KK-23H1</t>
  </si>
  <si>
    <t>#2938160 O-RING 01-156 (.103 X 4.237 ID)</t>
  </si>
  <si>
    <t>01-KK-16E1</t>
  </si>
  <si>
    <t>MOORE #15006-5B CURRENT OUTPUT PCB MOD 7</t>
  </si>
  <si>
    <t>MOORE CAPSULE ASSY #14999-226 MOD 78IN6</t>
  </si>
  <si>
    <t>WESTINGHOUSE #75SS1100 SIGNAL SELECTOR C</t>
  </si>
  <si>
    <t>WESTINGHOUSE SIGNAL 375SC110-11300</t>
  </si>
  <si>
    <t>#18 LEVEL GAUGE GASKET 18 IN LGTH X 1 IN</t>
  </si>
  <si>
    <t>#A18 LEVEL GAUGE GLASS PLAIN 18 IN LGTH</t>
  </si>
  <si>
    <t>01-KK-16E3</t>
  </si>
  <si>
    <t>CS HEX HD NC MACHINE BOLT 3/8 IN X 4 1/2</t>
  </si>
  <si>
    <t>CS NC HEX FINISH MACHINE NUT 3/8 IN</t>
  </si>
  <si>
    <t>WEED 302-01B-A-6-C-021.5 SENSOR RTD</t>
  </si>
  <si>
    <t>WEED #301-01B-A-3-C-022.0 SENSOR RTD</t>
  </si>
  <si>
    <t>WEED #301-01B-A-6-C-008.0-Z024 SENSOR RT</t>
  </si>
  <si>
    <t>01-KK-16E4</t>
  </si>
  <si>
    <t>WEED 301-01B-A-3-C-008.0 SENSOR RTD</t>
  </si>
  <si>
    <t>THERMOWELL , 16.5 1 IN 316SS</t>
  </si>
  <si>
    <t>01-KK-16E5</t>
  </si>
  <si>
    <t>WEED 316SS THERMOWELL.</t>
  </si>
  <si>
    <t>01-KK-23F3</t>
  </si>
  <si>
    <t>UNITED ELECTRIC PRESSURE SWITCH 1-50 PSI</t>
  </si>
  <si>
    <t>UNITED ELECTRIC PRESSURE SWITCH 5/30 PSI</t>
  </si>
  <si>
    <t>01-KK-23F4</t>
  </si>
  <si>
    <t>BADGER METER #22886-01200 RETAINING RING</t>
  </si>
  <si>
    <t>BADGER METER #57337-00100 SPACER REGISTE</t>
  </si>
  <si>
    <t>5530011000 O-RING 01-110 (.103 X .362 ID</t>
  </si>
  <si>
    <t>BADGER METER 2255904300 TETRASEAL HEAD</t>
  </si>
  <si>
    <t>01-KK-23H2</t>
  </si>
  <si>
    <t>BADGER METER HEAD GASKET #3489900200</t>
  </si>
  <si>
    <t>BR TUBE 1/8 IN LC 2 IN FACE 0-30 PSIG</t>
  </si>
  <si>
    <t>PRESSURE GAUGE SS TUBE 1/8 IN LOWER</t>
  </si>
  <si>
    <t>01-N-9-F-6</t>
  </si>
  <si>
    <t>SS TUBE 1/4 IN LC 2 IN FACE 0-1000 PSIG</t>
  </si>
  <si>
    <t>DREXELBROOK 406-6000-1 LEVEL SWITCH</t>
  </si>
  <si>
    <t>DREXELBROOK THREE TERMINAL CABLE 3082512</t>
  </si>
  <si>
    <t>GOULD BATTERY #400070146 NICKEL CADMIUM</t>
  </si>
  <si>
    <t>ITT BARTON 0119.0019.C POST CALIBRATION</t>
  </si>
  <si>
    <t>01-KK-23H5</t>
  </si>
  <si>
    <t>ITT BARTON 0119.0257.C POST CALIBRATION</t>
  </si>
  <si>
    <t>ITT BARTON 0119.0144.C LOCK NUT FOR MODE</t>
  </si>
  <si>
    <t>ITT BARTON 0500.0028.J NUT SPRING RETAIN</t>
  </si>
  <si>
    <t>ITT BARTON 0199.0258.C NUT RETAINER</t>
  </si>
  <si>
    <t>ITT BARTON 0199.0017.B CALIBRATION SPRIN</t>
  </si>
  <si>
    <t>01-KK-23H3</t>
  </si>
  <si>
    <t>SPRING CALIBRATION ASSY</t>
  </si>
  <si>
    <t>ITT BARTON HEAD GASKET #0199.0189.C</t>
  </si>
  <si>
    <t>0001.0033.R 0-RING 01-119 (.103 X .924 I</t>
  </si>
  <si>
    <t>01-KK-23H4</t>
  </si>
  <si>
    <t>#0199.0209.C O-RING 01-204 (.139 X .359</t>
  </si>
  <si>
    <t>ITT BARTON 0177.0015.J DAMPENER VALVE PL</t>
  </si>
  <si>
    <t>ITT BARTON 0277.0015.J DAMPENER VALVE PL</t>
  </si>
  <si>
    <t>ITT BARTON DRIVE ARM ASSY 0200 0011 B</t>
  </si>
  <si>
    <t>01-KK-23H6</t>
  </si>
  <si>
    <t>ITT BARTON CONNECTING LINK #0200.0002.B</t>
  </si>
  <si>
    <t>ITT BARTON 0200.0001.B MOVEMENT FOR MODE</t>
  </si>
  <si>
    <t>ITT BARTON 0181.0005.B BLACK POINTER</t>
  </si>
  <si>
    <t>ITT BARTON CALIBRATION KIT 0288.1032.B M</t>
  </si>
  <si>
    <t>WESTINGHOUSE OV7506E06G01 HIGH SIGNAL</t>
  </si>
  <si>
    <t>01-N-16-D5</t>
  </si>
  <si>
    <t>WESTINGHOUSE SIGNAL CONDITIONER 75SC1101</t>
  </si>
  <si>
    <t>WESTINGHOUSE EXTENDER BOARD FOR SIGNAL</t>
  </si>
  <si>
    <t>WESTINGHOUSE EDGE CONNECTOR 42 PIN 5507A</t>
  </si>
  <si>
    <t>01-N-19-F1</t>
  </si>
  <si>
    <t>1151343 0-RING 17-</t>
  </si>
  <si>
    <t>01-N-19-F2</t>
  </si>
  <si>
    <t>ROSEMOUNT 901110006 VALVE SEAT 316SS</t>
  </si>
  <si>
    <t>ROSEMOUNT 901110005 VALVE 316SS</t>
  </si>
  <si>
    <t>10196 0005 O-RING 03-025 (.070 X 1.176 I</t>
  </si>
  <si>
    <t>ROSEMOUNT CONNECTOR BOARD ASSY #01151-00</t>
  </si>
  <si>
    <t>01-N-19-F3</t>
  </si>
  <si>
    <t>ROSEMOUNT 09807 RETAINING RING TRUARC 51</t>
  </si>
  <si>
    <t>#100750004 O-RING 01-237(.139 X 3.359 ID</t>
  </si>
  <si>
    <t>ROSEMOUNT FACE PLATE TEMPERED GLASS 9007</t>
  </si>
  <si>
    <t>ROSEMOUNT #0115100110052 PRESSURE SENSOR</t>
  </si>
  <si>
    <t>01-N-19-F6</t>
  </si>
  <si>
    <t>ROSEMOUNT #1015100110342 SENSOR MODULE</t>
  </si>
  <si>
    <t>JOGLER LIQUID LEVEL GAUGE POLYPROPYLENE</t>
  </si>
  <si>
    <t>JOGLER LIQUID LEVEL GAUGE TEFLON 2 IN 15</t>
  </si>
  <si>
    <t>2 IN X 49 1/4 IN LEVEL GLASS 1 IN TUBE 6</t>
  </si>
  <si>
    <t>DREXELBROOK #Y506-6000-6 PROBE</t>
  </si>
  <si>
    <t>01-MM-9-C1</t>
  </si>
  <si>
    <t>BROOKS ARMORED ROTOMETER COMPLETE 0-15 G</t>
  </si>
  <si>
    <t>FOXBORO MAGNETIC FLOWMETER</t>
  </si>
  <si>
    <t>01-N-18-A2</t>
  </si>
  <si>
    <t>TAYLOR #155S106 STRAIN GAUGE FORCE UNIT</t>
  </si>
  <si>
    <t>01-P-14-F1</t>
  </si>
  <si>
    <t>TAYLOR FLOWMETER PCB FOR MOD 3323TD81361</t>
  </si>
  <si>
    <t>TAYLOR CALCULATOR REPLACEMENT KIT #155S1</t>
  </si>
  <si>
    <t>CALCULATOR</t>
  </si>
  <si>
    <t>01-P-14-F2</t>
  </si>
  <si>
    <t>TAYLOR #42F579K310 SENSOR DIAPHRAGM CAPS</t>
  </si>
  <si>
    <t>01-P-14-E1</t>
  </si>
  <si>
    <t>TAYLOR BELLOWS ELEMENT KIT #61S751JK</t>
  </si>
  <si>
    <t>TAYLOR #393-TD-007-20-146 DIFFERENTIAL</t>
  </si>
  <si>
    <t>01-P-14-E2</t>
  </si>
  <si>
    <t>TAYLOR FOLLOW UP BELLOWS KIT #61SY50</t>
  </si>
  <si>
    <t>01-P-14-D6</t>
  </si>
  <si>
    <t>TAYLOR 3155S382 RELAY KIT</t>
  </si>
  <si>
    <t>TAYLOR DIAPHRAGM CAPSULE KIT #42S278ZBK</t>
  </si>
  <si>
    <t>TAYLOR #115S222 RELAY</t>
  </si>
  <si>
    <t>01-P-14-F4</t>
  </si>
  <si>
    <t>TAYLOR #41S657 MANUAL REGULATOR</t>
  </si>
  <si>
    <t>TAYLOR #41S659 MANUAL STATUS UNIT SUB AS</t>
  </si>
  <si>
    <t>OUTPUT RELAY SUB ASSY</t>
  </si>
  <si>
    <t>TAYLOR FEEDBACK ASSY #58S280-1</t>
  </si>
  <si>
    <t>01-P-14-D1</t>
  </si>
  <si>
    <t>TAYLOR #415798 RESET RESPONSE ASSY</t>
  </si>
  <si>
    <t>TAYLOR GAIN ARM SUB ASSY #58S5284</t>
  </si>
  <si>
    <t>TAYLOR #93S414 POINTER MOVEMENT SUB ASSY</t>
  </si>
  <si>
    <t>01-P-14-D2</t>
  </si>
  <si>
    <t>TAYLOR FEEDBACK SUB ASSY #58S279-1</t>
  </si>
  <si>
    <t>WESTINGHOUSE CABLE 15 PIN 15 FT #1501D10</t>
  </si>
  <si>
    <t>FOXBORO CO135YE SPRING FOR MODEL 13FA MS</t>
  </si>
  <si>
    <t>01-P-14-C5</t>
  </si>
  <si>
    <t>DO123MZ O-RING 01-007 (.070 X .145 ID)</t>
  </si>
  <si>
    <t>FOXBORO GASKET PN V0102ML MOD.13FAMS31A5</t>
  </si>
  <si>
    <t>FOXBORO GASKET #N0143ZT</t>
  </si>
  <si>
    <t>FOXBORO #C0136HZ CONTROL RELAY KIT</t>
  </si>
  <si>
    <t>FOXBORO DIAPHRAGM ASSY B0102BS</t>
  </si>
  <si>
    <t>01-P-14-C6</t>
  </si>
  <si>
    <t>FOXBORO #B0114CK GASKET FOR MODEL 13FA-M</t>
  </si>
  <si>
    <t>FOXBORO FILTER ELEMENT #B0114CP</t>
  </si>
  <si>
    <t>FOXBORO TRANSMITTER PCB MOD 280H</t>
  </si>
  <si>
    <t>FOXBORO #X0100KF SCREW</t>
  </si>
  <si>
    <t>FOXBORO #X0128LS SCREW</t>
  </si>
  <si>
    <t>FOXBORO #A2044AV SENSOR ASSEMBLY</t>
  </si>
  <si>
    <t>FOXBORO #A2044AW SENSOR ASSEMBLY</t>
  </si>
  <si>
    <t>01-P-14-B1</t>
  </si>
  <si>
    <t>FOXBORO #XD145LS O-RING 01-004 (.070X.07</t>
  </si>
  <si>
    <t>FOXBORO #00135RL SHAPE</t>
  </si>
  <si>
    <t>FOXBORO #DO135RM SHAPE</t>
  </si>
  <si>
    <t>SHAPE</t>
  </si>
  <si>
    <t>FOXBORO FLOW DAM FOR MODEL FE306S4022569</t>
  </si>
  <si>
    <t>FLOW DAM</t>
  </si>
  <si>
    <t>FOXBORO #A2044BT PIN ASSY</t>
  </si>
  <si>
    <t>FOXBORO #A2044G0 CAP SCREW</t>
  </si>
  <si>
    <t>FOXBORO #A2044AR OUTPUT MODULAR ASSEMBLY</t>
  </si>
  <si>
    <t>01-P-14-B2</t>
  </si>
  <si>
    <t>FOXBORO #151KD TERMINAL BLOCK</t>
  </si>
  <si>
    <t>FOXBORO CONNECTOR PLATE ASSY #A2044AH</t>
  </si>
  <si>
    <t>FOXBORO #A2044CN DAGGER PIN SHAFT</t>
  </si>
  <si>
    <t>FOXBORO CONNECTOR ASSEMBLY #A2044FQ</t>
  </si>
  <si>
    <t>FOXBORO CONNECTOR FOR MODEL #FE30654 #A2</t>
  </si>
  <si>
    <t>FISHER #1K4527000A2 TORQUE TUBE ASSEMBLY</t>
  </si>
  <si>
    <t>TRANSMITTER CHASSIS ONLY</t>
  </si>
  <si>
    <t>DIGITAL CALIBRATOR MODEL 1040</t>
  </si>
  <si>
    <t>WESTINGHOUSE #1731B22010 LINEAR SCALE 0-</t>
  </si>
  <si>
    <t>WESTINGHOUSE #1731B22003 SCALE 0/10 LINE</t>
  </si>
  <si>
    <t>01-P-14-D3</t>
  </si>
  <si>
    <t>WESTINGHOUSE #1731B22038 SCALE 0/150 LIN</t>
  </si>
  <si>
    <t>WESTINGHOUSE #1731B22022 SCALE 0/600 LIN</t>
  </si>
  <si>
    <t>WESTINGHOUSE #1731B22008 SCALE 0/25 LINE</t>
  </si>
  <si>
    <t>WESTINGHOUSE #1731B22115 SCALE 50/150 LI</t>
  </si>
  <si>
    <t>WESTINGHOUSE #1731B22007 SCALE 0/15 LINE</t>
  </si>
  <si>
    <t>WESTINGHOUSE #1731B22 SCALE 0/180 LINEAR</t>
  </si>
  <si>
    <t>WESTINGHOUSE #1731B22013 SCALE 0/200 LIN</t>
  </si>
  <si>
    <t>WESTINGHOUSE #1731B22012 SCALE 0/60 LINE</t>
  </si>
  <si>
    <t>WESTINGHOUSE #1731B22077 SCALE 0/2 LINEA</t>
  </si>
  <si>
    <t>WESTINGHOUSE #1731B22089 SCALE 0/1 LINEA</t>
  </si>
  <si>
    <t>WESTINGHOUSE #1731B22051 SCALE 0/20 LINE</t>
  </si>
  <si>
    <t>WESTINGHOUSE #1731B22002 SCALE 0/3 LINEA</t>
  </si>
  <si>
    <t>WESTINGHOUSE #1731B22104 SCALE 0/4 LINEA</t>
  </si>
  <si>
    <t>WESTINGHOUSE #1731B22025 SCALE 0/80 LINE</t>
  </si>
  <si>
    <t>WESTINGHOUSE #17311B22101 SEAL 0/8 LINEA</t>
  </si>
  <si>
    <t>WESTINGHOUSE #1731B22103 SCALE 0/6 LINEA</t>
  </si>
  <si>
    <t>WESTINGHOUSE #1731B22044 SCALE 0/1.2</t>
  </si>
  <si>
    <t>TAYLOR FLOW ELEMENT TFE SEGMENTAL WEDGE</t>
  </si>
  <si>
    <t>TAYLOR #515TB01123B0100-0005 TRANSMITTER</t>
  </si>
  <si>
    <t>TAYLOR #115S238-2 OUTPUT METER</t>
  </si>
  <si>
    <t>01-P-15-F1</t>
  </si>
  <si>
    <t>GASKET 3.812 IN ID +.010IN/-.000IN X 4 1</t>
  </si>
  <si>
    <t>01-P-15-E1</t>
  </si>
  <si>
    <t>FOXBORO VORTEX FLOWMETER</t>
  </si>
  <si>
    <t>01-P-15-G1</t>
  </si>
  <si>
    <t>01-P-15-G3</t>
  </si>
  <si>
    <t>BADGER FLOWMETER VANE TYPE NOSE CONE</t>
  </si>
  <si>
    <t>01-P-15-F2</t>
  </si>
  <si>
    <t>WALLACE &amp; TIERNAN #WT 1/2-13-M-5 FLOWMET</t>
  </si>
  <si>
    <t>THERMOWELL 1 1/2 IN CS TANT SLEEVE</t>
  </si>
  <si>
    <t>01-P-18-E1</t>
  </si>
  <si>
    <t>FISHER FLOAT FOR 1F1355X0012</t>
  </si>
  <si>
    <t>01-P-17-G1</t>
  </si>
  <si>
    <t>FISCHER PORTER #3 IN TFE LINED MAGMETER</t>
  </si>
  <si>
    <t>01-P-18-A2</t>
  </si>
  <si>
    <t>FISCHER &amp; PORTER #3 IN MAGMETER</t>
  </si>
  <si>
    <t>01-P-15-B1</t>
  </si>
  <si>
    <t>MOORE #SIT/0-10VDC/C/24VDC/AT/STD INTEGR</t>
  </si>
  <si>
    <t>MC CORKLE ORIFICE PLATE 1/4 IN GLASS</t>
  </si>
  <si>
    <t>01-P-15-E3</t>
  </si>
  <si>
    <t>ABB 0-200 DEGREES TEMPERATURE CONTROLLER</t>
  </si>
  <si>
    <t>01-AA-22B1</t>
  </si>
  <si>
    <t>TAYLOR #444RM1228 0/400 DEG F RANGE</t>
  </si>
  <si>
    <t>01-P-15-D1</t>
  </si>
  <si>
    <t>ROSEMOUNT #1151DP-4-E-35-B1-N1-T0085</t>
  </si>
  <si>
    <t>WESTINGHOUSE TEMPERATURE INDICATOR #7201</t>
  </si>
  <si>
    <t>WESTINGHOUSE #1731B23 SCALE 0/20000 SQ R</t>
  </si>
  <si>
    <t>WESTINGHOUSE #1731B23 SCALE 0/40 SQ RT</t>
  </si>
  <si>
    <t>WESTINGHOUSE #1731B23 SCALE 50/150 LINEA</t>
  </si>
  <si>
    <t>WESTINGHOUSE #1731B23 SCALE 0/40 LINEAR</t>
  </si>
  <si>
    <t>WESTINGHOUSE #1731B23 SCALE 150/350 LINE</t>
  </si>
  <si>
    <t>WESTINGHOUSE #1731B23 SCALE 0/30 SQ RT</t>
  </si>
  <si>
    <t>WESTINGHOUSE #1731B23 SCALE 0/20 SQ RT</t>
  </si>
  <si>
    <t>WESTINGHOUSE #1731B23 SCALE 0/10 LINEAR</t>
  </si>
  <si>
    <t>WESTINGHOUSE #1731B23 SCALE 0/10 SQ RT F</t>
  </si>
  <si>
    <t>WESTINGHOUSE #1731B22 SCALE 0/2000 SQ RT</t>
  </si>
  <si>
    <t>WESTINGHOUSE #1731B22 SCALE 0/1.5 LINEAR</t>
  </si>
  <si>
    <t>WESTINGHOUSE #1731B22 SCALE 200/400 LINE</t>
  </si>
  <si>
    <t>HONEYWELL #30686037-002 PILOT ASSY</t>
  </si>
  <si>
    <t>01-P-15-C3</t>
  </si>
  <si>
    <t>SS TUBE LC 1/2 NPT 0/30 IN HG VACUUM 4 1</t>
  </si>
  <si>
    <t>01-N-9-E-1</t>
  </si>
  <si>
    <t>BR TUBE LC 2 1/2 IN FACE OIL FILLED 0-30</t>
  </si>
  <si>
    <t>FISHER LEVEL CONTROLLER W/CAGE &amp;FLOAT 25</t>
  </si>
  <si>
    <t>01-N-11-A1</t>
  </si>
  <si>
    <t>WESTINGHOUSE #1730B26H01 SPRING CATCH</t>
  </si>
  <si>
    <t>CATCH</t>
  </si>
  <si>
    <t>TOLEDO SCALE #10387200A MOD #8134</t>
  </si>
  <si>
    <t>TOLEDO SCALE #09432200A TRANSISTOR</t>
  </si>
  <si>
    <t>01-P-15-E4</t>
  </si>
  <si>
    <t>TOLEDO SCALE #10422300A VOLTAGE REGULATO</t>
  </si>
  <si>
    <t>TOLEDO SCALE LOAD CELL 1K #A09622700D</t>
  </si>
  <si>
    <t>ROSEMOUNT #1151LT5EC6A23DT0740 DIAPHRAGM</t>
  </si>
  <si>
    <t>LEEDS &amp; NORTHRUP #475-1-024 FLOW METER A</t>
  </si>
  <si>
    <t>PENBERTHY DIRECT READING LUQUID #70172-0</t>
  </si>
  <si>
    <t>01-HH-3-B3</t>
  </si>
  <si>
    <t>LEVEL GAUGE GLASS PLAIN 13 3/8 IN LENGTH</t>
  </si>
  <si>
    <t>01-N-9-F-1</t>
  </si>
  <si>
    <t>PENBERTHY CARBON STEEL COVERS</t>
  </si>
  <si>
    <t>01-P-15-E5</t>
  </si>
  <si>
    <t>MONITOR #6-5044 TAKEUP SPRING &amp; HOOKSET</t>
  </si>
  <si>
    <t>01-N-9-C-1</t>
  </si>
  <si>
    <t>CABLE 3/64 IN DIA X 150 FT LONG 302SS FO</t>
  </si>
  <si>
    <t>01-P-8-E-4</t>
  </si>
  <si>
    <t>MONITOR #6-0055 CABLE SWIVEL FOR MODEL #</t>
  </si>
  <si>
    <t>MONITOR #6-0096 RETAINING RING FOR WIPER</t>
  </si>
  <si>
    <t>01-LL-7-F2</t>
  </si>
  <si>
    <t>MONITOR #6-1003 RELAY 11 PIN 3 POLE 120V</t>
  </si>
  <si>
    <t>01-KK-6-D4</t>
  </si>
  <si>
    <t>MONITOR MANUAL RESET COUNTER 4 DIGIT #6-</t>
  </si>
  <si>
    <t>MONITOR MOTOR CAPACITOR 15MFD #6-1007</t>
  </si>
  <si>
    <t>MONITOR #6-1029 SELECTOR SWITCH 22 POSIT</t>
  </si>
  <si>
    <t>MONITOR GEAR MOTOR FOR MODEL CM4</t>
  </si>
  <si>
    <t>MONITOR #61117 LIMIT SWITCH A ASSY</t>
  </si>
  <si>
    <t>01-LL-7-F6</t>
  </si>
  <si>
    <t>MONITOR #61118 LIMIT SWITCH B ASSY</t>
  </si>
  <si>
    <t>MONITOR #62011 SILICONE TIRE</t>
  </si>
  <si>
    <t>MONITOR #62015 TEFLON WASHER 3/8 IN X .0</t>
  </si>
  <si>
    <t>MONITOR #6-2018 TEFLON WASHER</t>
  </si>
  <si>
    <t>MONITOR #6-2053 CABLE GUIDE ROLLER</t>
  </si>
  <si>
    <t>MONITOR TRI VANE SWITCH LEVER ARM #6-213</t>
  </si>
  <si>
    <t>MONITOR TENLOBE COUNTER PULSE CAM #62160</t>
  </si>
  <si>
    <t>MONITOR #6-3104 PLUMB BOB</t>
  </si>
  <si>
    <t>01-P-15-E6</t>
  </si>
  <si>
    <t>MONITOR #6-8111 CABLE MEASURING WHEEL AS</t>
  </si>
  <si>
    <t>MONITOR #6-8141 TORSION SPRING ASSY</t>
  </si>
  <si>
    <t>MONITOR #6-8173 WIPER SEAL ASSEMBLY</t>
  </si>
  <si>
    <t>FOXBORO #A2044JC WIRING TOOL</t>
  </si>
  <si>
    <t>ROSEMOUNT #01151-0011-0045 SENSOR MODULE</t>
  </si>
  <si>
    <t>JOGLER TEFLON STABILIZING INSERT FOR 1 I</t>
  </si>
  <si>
    <t>01-P-16-G1</t>
  </si>
  <si>
    <t>JOGLER HIGH PRESSURE PYREX TUBE 1 IN OD</t>
  </si>
  <si>
    <t>09-A-2-Q-0</t>
  </si>
  <si>
    <t>HONEYWELL #30065162-218 RANGE SPRING 3/9</t>
  </si>
  <si>
    <t>0B-11-121 O-RING 01-121 (.103 X 1.049 ID</t>
  </si>
  <si>
    <t>CAPITAL CONTROLS #E-187-3 NOZZLE 1 1/4 I</t>
  </si>
  <si>
    <t>CAPITAL CONTROLS HOSE THROAT 1 1/2 IN E-</t>
  </si>
  <si>
    <t>JAY INSTRUMENTS #385-F-U6 THERMOWELL</t>
  </si>
  <si>
    <t>JAY INSTRUMENTS #385-F-U8 THERMOWELL</t>
  </si>
  <si>
    <t>01-N-9-C-5</t>
  </si>
  <si>
    <t>JAY INSTRUMENTS #385-F-U10 THERMOWELL</t>
  </si>
  <si>
    <t>01-N-9-C-6</t>
  </si>
  <si>
    <t>20 IN WHITE FLOOR PAD FOR BUFFING</t>
  </si>
  <si>
    <t>BLENDED LOOP MOP LARGE</t>
  </si>
  <si>
    <t>#3 TWIST' N FILL NEUTRAL CLEANER CONCENT</t>
  </si>
  <si>
    <t>LIQUID DEGREASER, GREEN SLIME IN 1 GALL</t>
  </si>
  <si>
    <t>CENTER PULL TOWELS 2-PLY 6 ROLLS PER CAS</t>
  </si>
  <si>
    <t>CHAIN OF CUSTODY FORM, THREE PART NCR,</t>
  </si>
  <si>
    <t>DOCUMENT HOLDER FOR 8-1/2 INCH X 11 INCH</t>
  </si>
  <si>
    <t>TOPPER SPRAY BUFF, 12 QT/CS.</t>
  </si>
  <si>
    <t>PENETRANT CLEANER / REMOVER</t>
  </si>
  <si>
    <t>01-D-17-F3</t>
  </si>
  <si>
    <t>#3 TWIST'N FILL NEUTRAL CLEANER</t>
  </si>
  <si>
    <t>4 IN DIA SQUEEZE ROLLER 1 IN DIA JOURNAL</t>
  </si>
  <si>
    <t>01-GG-16B2</t>
  </si>
  <si>
    <t>4018H SPROCKET 1 IN BORE PN 4120 FOR MOP</t>
  </si>
  <si>
    <t>01-GG-16D2</t>
  </si>
  <si>
    <t>4013H SPROCKET 1/2 IN BRONZE BORE IDLER</t>
  </si>
  <si>
    <t>4 IN DIA TAPERED TOP ROLLER PN 4118 FOR</t>
  </si>
  <si>
    <t>01-GG-16C1</t>
  </si>
  <si>
    <t>ROLLER GUIDE PN 4114 FOR MOP WRINGER</t>
  </si>
  <si>
    <t>HANDLE FOR STREET BROOM</t>
  </si>
  <si>
    <t>14 IN STREET BROOM</t>
  </si>
  <si>
    <t>SPROCKET H4014 3/4 BORE</t>
  </si>
  <si>
    <t>SANI-TUFF INDUSTRIAL HAND CLEANER 8 LITE</t>
  </si>
  <si>
    <t>Y SOAP, LIQUID  6 - 2000 ML B</t>
  </si>
  <si>
    <t>17 IN RED FLOOR PAD FOR TOP SCRUBBING</t>
  </si>
  <si>
    <t>MOP BUCKET WITH WRINGERS 32 QT COMBO</t>
  </si>
  <si>
    <t>17 IN BLUE FLOOR PAD FOR DEEP SCRUBBING</t>
  </si>
  <si>
    <t>2 IN PVC SCH 80 PIPE</t>
  </si>
  <si>
    <t>09-C-1-A-0</t>
  </si>
  <si>
    <t>2 IN TYPE L COPPER PIPE</t>
  </si>
  <si>
    <t>09-C-1-E-0</t>
  </si>
  <si>
    <t>1 IN CPVC SCH 80 PIPE</t>
  </si>
  <si>
    <t>09-C-1-D-0</t>
  </si>
  <si>
    <t>1 1/2 IN CPVC SCH 80 PIPE</t>
  </si>
  <si>
    <t>09-C-1-C-0</t>
  </si>
  <si>
    <t>1/2 IN CPVC SCH 80 PIPE</t>
  </si>
  <si>
    <t>2 IN CPVC SCH 80 PIPE</t>
  </si>
  <si>
    <t>09-C-1-B-0</t>
  </si>
  <si>
    <t>3/4 IN CPVC SCH 80 PIPE</t>
  </si>
  <si>
    <t>1 1/2 IN GALV SCH 80 PIPE SEAMLESS PIPE</t>
  </si>
  <si>
    <t>03-NF-5-L0</t>
  </si>
  <si>
    <t>1/2 IN GALV SCH 80 SEAMLESS PIPE</t>
  </si>
  <si>
    <t>03-NF-5-M0</t>
  </si>
  <si>
    <t>2 IN GALV SCH 80 SEAMLESS PIPE</t>
  </si>
  <si>
    <t>03-NF-5-J0</t>
  </si>
  <si>
    <t>1/2 IN KYNAR SCH 80 PIPE</t>
  </si>
  <si>
    <t>09-C-1-H-0</t>
  </si>
  <si>
    <t>3/4 IN KYNAR SCH 80 PIPE</t>
  </si>
  <si>
    <t>09-C-1-G-0</t>
  </si>
  <si>
    <t>3 IN 316L SS SCH 40S PIPE</t>
  </si>
  <si>
    <t>03-NF-3-B0</t>
  </si>
  <si>
    <t>3 IN CS SCH 40 SEAMLESS PIPE</t>
  </si>
  <si>
    <t>03-WF-1-A0</t>
  </si>
  <si>
    <t>4 IN 316L SS SCH 40S PIPE</t>
  </si>
  <si>
    <t>03-NF-3-A0</t>
  </si>
  <si>
    <t>1 1/2 IN TYPE L COPPER PIPE 20 FEET LONG</t>
  </si>
  <si>
    <t>03-SF-11D0</t>
  </si>
  <si>
    <t>3 IN CPVC SCH 80 PIPE</t>
  </si>
  <si>
    <t>03-SF-11J0</t>
  </si>
  <si>
    <t>4 IN CPVC SCH 80 PIPE</t>
  </si>
  <si>
    <t>03-SF-11H0</t>
  </si>
  <si>
    <t>3/4 IN GALV SCH 80 SEAMLESS PIPE</t>
  </si>
  <si>
    <t>03-SF-11F0</t>
  </si>
  <si>
    <t>1 IN GALV SCH 80 SEAMLESS PIPE</t>
  </si>
  <si>
    <t>03-SF-11E0</t>
  </si>
  <si>
    <t>3/4 IN PVC SCH 80 PIPE</t>
  </si>
  <si>
    <t>1 IN PVC SCH 80 PIPE</t>
  </si>
  <si>
    <t>03-SF-11M0</t>
  </si>
  <si>
    <t>3 IN PVC SCH 80 PIPE</t>
  </si>
  <si>
    <t>03-SF-11B0</t>
  </si>
  <si>
    <t>4 IN PVC SCH 80 PIPE</t>
  </si>
  <si>
    <t>03-SF-11A0</t>
  </si>
  <si>
    <t>6 IN CS SCH 40 SEAMLESS PIPE</t>
  </si>
  <si>
    <t>03-NF-9-D0</t>
  </si>
  <si>
    <t>8 IN CS SCH 40 SEAMLESS PIPE</t>
  </si>
  <si>
    <t>2 1/2 INCH SCH 40 SEAMLESS PIPE</t>
  </si>
  <si>
    <t>03-NF-3-K0</t>
  </si>
  <si>
    <t>6 IN 316L SS SCH 10S WELDED PIPE</t>
  </si>
  <si>
    <t>03-NF-8-D0</t>
  </si>
  <si>
    <t>8 IN 316L SS SCH 10S WELDED PIPE</t>
  </si>
  <si>
    <t>03-NF-9-B1</t>
  </si>
  <si>
    <t>6 IN PVC SCH 80 PIPE 20 FT LENGTH</t>
  </si>
  <si>
    <t>03-NF-9-A1</t>
  </si>
  <si>
    <t>PIPE 6 IN SCH 40 PVC CLEAR X 10 FOOT LON</t>
  </si>
  <si>
    <t>3 IN 304L SS SCH 40 PIPE</t>
  </si>
  <si>
    <t>03-NF-4-G0</t>
  </si>
  <si>
    <t>4 IN 304L SS SCH 40S PIPE</t>
  </si>
  <si>
    <t>03-NF-4-A0</t>
  </si>
  <si>
    <t>6 IN 304L SS SCH 10S PIPE</t>
  </si>
  <si>
    <t>03-NF-8-C0</t>
  </si>
  <si>
    <t>8 IN 304L SS SCH 10S PIPE</t>
  </si>
  <si>
    <t>1/2  IN 304L SS SCH 40S PIPE</t>
  </si>
  <si>
    <t>03-NF-4-K0</t>
  </si>
  <si>
    <t>3/4  IN 304L SS SCH 40S PIPE</t>
  </si>
  <si>
    <t>03-NF-4-M0</t>
  </si>
  <si>
    <t>1  IN 304L SS SCH 40S PIPE</t>
  </si>
  <si>
    <t>03-NF-4-H0</t>
  </si>
  <si>
    <t>2  IN 304L SS SCH 40S PIPE</t>
  </si>
  <si>
    <t>03-NF-4-B0</t>
  </si>
  <si>
    <t>1-1/2  IN 304L SS SCH40S PIPE</t>
  </si>
  <si>
    <t>03-NF-4-D0</t>
  </si>
  <si>
    <t>3  IN 304L SS SCH 10S PIPE</t>
  </si>
  <si>
    <t>03-NF-4-L0</t>
  </si>
  <si>
    <t>4  IN  304L SS SCH 10S PIPE</t>
  </si>
  <si>
    <t>03-NF-4-J0</t>
  </si>
  <si>
    <t>PIPE SPOOL, 24-1/2 INCH LONG X 16 IN DI</t>
  </si>
  <si>
    <t>CN20110328</t>
  </si>
  <si>
    <t>1/2 IN CS SCH 80 SEAMLESS PIPE</t>
  </si>
  <si>
    <t>03-WF-1-E0</t>
  </si>
  <si>
    <t>3/4 IN CS SCH 80 SEAMLESS PIPE</t>
  </si>
  <si>
    <t>03-NF-4-C0</t>
  </si>
  <si>
    <t>1 IN CS SCH 80 SEAMLESS PIPE</t>
  </si>
  <si>
    <t>03-WF-1-B0</t>
  </si>
  <si>
    <t>1 1/2 IN CS SCH 80 SEAMLESS PIPE</t>
  </si>
  <si>
    <t>03-WF-1-F1</t>
  </si>
  <si>
    <t>2 IN CS SCH 80 SEAMLESS PIPE</t>
  </si>
  <si>
    <t>03-WF-1-C0</t>
  </si>
  <si>
    <t>1 1/4 IN CS SCH 80 SEAMLESS PIPE</t>
  </si>
  <si>
    <t>03-NF-5-K0</t>
  </si>
  <si>
    <t>1/2 IN 316L SS SCH 40S WELDED PIPE</t>
  </si>
  <si>
    <t>03-NF-3-F0</t>
  </si>
  <si>
    <t>3/4 IN 316L SS SCH 40S WELDED PIPE</t>
  </si>
  <si>
    <t>03-NF-3-E0</t>
  </si>
  <si>
    <t>1 IN 316L SS SCH 40S WELDED PIPE</t>
  </si>
  <si>
    <t>03-NF-3-D0</t>
  </si>
  <si>
    <t>2 IN 316L SS SCH 40S WELDED PIPE</t>
  </si>
  <si>
    <t>03-NF-3-L0</t>
  </si>
  <si>
    <t>1 1/2 IN 316L SS SCH 40S WELDED PIPE</t>
  </si>
  <si>
    <t>03-NF-3-C0</t>
  </si>
  <si>
    <t>1 IN ALLOY 20 SCH 40S SEAMLESS PIPE</t>
  </si>
  <si>
    <t>03-NF-3-M0</t>
  </si>
  <si>
    <t>3/4 IN CS SCH 160 SEAMLESS PIPE</t>
  </si>
  <si>
    <t>03-NF-3-H0</t>
  </si>
  <si>
    <t>1 IN CS SCH 160 SEAMLESS PIPE</t>
  </si>
  <si>
    <t>03-NF-3-J0</t>
  </si>
  <si>
    <t>4 IN X 24 IN LONG POROSWALL PIPE FOR MOR</t>
  </si>
  <si>
    <t>1/8 IN CS SCH 80 SEAMLESS PIPE</t>
  </si>
  <si>
    <t>03-NF-4-F0</t>
  </si>
  <si>
    <t>1/4 IN CS SCH 80 SEAMLESS PIPE</t>
  </si>
  <si>
    <t>3/8 IN CS SCH 80 SEAMLESS PIPE</t>
  </si>
  <si>
    <t>03-NF-4-E0</t>
  </si>
  <si>
    <t>3 IN 316L SS SCH 10S WELDED PIPE</t>
  </si>
  <si>
    <t>03-NF-5-H0</t>
  </si>
  <si>
    <t>4 IN 316L SS SCH 10S WELDED PIPE</t>
  </si>
  <si>
    <t>03-NF-5-G0</t>
  </si>
  <si>
    <t>3 IN CS SCH 80 SEAMLESS PIPE</t>
  </si>
  <si>
    <t>03-NF-5-B0</t>
  </si>
  <si>
    <t>4 IN CS SCH 40 SEAMLESS PIPE</t>
  </si>
  <si>
    <t>03-WF-1-D0</t>
  </si>
  <si>
    <t>1/2 321 SS SCH 10S SEAMLESS PIPE</t>
  </si>
  <si>
    <t>03-NF-5-F0</t>
  </si>
  <si>
    <t>3/4 IN 321 SS SCH 10S SEAMLESS PIPE</t>
  </si>
  <si>
    <t>03-NF-5-E0</t>
  </si>
  <si>
    <t>1 IN 321 SS SCH 10S SEAMLESS PIPE</t>
  </si>
  <si>
    <t>03-NF-5-D0</t>
  </si>
  <si>
    <t>1 1/2 IN 321 SS SCH 10S SEAMLESS PIPE</t>
  </si>
  <si>
    <t>03-NF-5-C0</t>
  </si>
  <si>
    <t>2 IN 321 SS SCH 10S SEAMLESS PIPE</t>
  </si>
  <si>
    <t>3 IN 321 SS SCH 10S SEAMLESS PIPE</t>
  </si>
  <si>
    <t>1 1/4 IN PVC SCH 80 PIPE</t>
  </si>
  <si>
    <t>09-C-1-N-0</t>
  </si>
  <si>
    <t>1/2 IN PVC SCH 80 PIPE</t>
  </si>
  <si>
    <t>1 1/2 IN PVC SCH 80 PIPE</t>
  </si>
  <si>
    <t>09-C-1-M-0</t>
  </si>
  <si>
    <t>1/4 IN PVC SCH 80 PIPE</t>
  </si>
  <si>
    <t>09-C-1-R-0</t>
  </si>
  <si>
    <t>1 1/2 IN SANDVIK SCH 40 SEAMLESS PIPE UN</t>
  </si>
  <si>
    <t>2 IN PYREX GLASS FOR SIGHT FLOW INDICATO</t>
  </si>
  <si>
    <t>01-LL-20E3</t>
  </si>
  <si>
    <t>3 IN PYREX GLASS FOR SIGHT FLOW INDICATO</t>
  </si>
  <si>
    <t>4 IN PYREX GLASS FOR SIGHT FLOW INDICATO</t>
  </si>
  <si>
    <t>01-LL-20E4</t>
  </si>
  <si>
    <t>6 IN PYREX GLASS FOR SIGHT FLOW INDICATO</t>
  </si>
  <si>
    <t>01-LL-20B1</t>
  </si>
  <si>
    <t>CHIKSAN FOR DYNAMIC AIR SYSTEM</t>
  </si>
  <si>
    <t>01-LL-21B1</t>
  </si>
  <si>
    <t>BALL RETAINER PLUG CHIKSAN PN 3170085 FO</t>
  </si>
  <si>
    <t>RETAINER, GREASE CHIKSAN</t>
  </si>
  <si>
    <t>01-LL-21C1</t>
  </si>
  <si>
    <t>S STYLE 20 FLANGED JOINT</t>
  </si>
  <si>
    <t>01-LL-21H2</t>
  </si>
  <si>
    <t>BALL RETAINER PLUG CHIKSAN PN 3109446 FO</t>
  </si>
  <si>
    <t>01-LL-21E2</t>
  </si>
  <si>
    <t>O-RING CHIKSAN 01-220 (.139 X 1.359 ID)</t>
  </si>
  <si>
    <t>1 1/2 IN SO 3 DURIRON SINK OUTLET COMPLE</t>
  </si>
  <si>
    <t>01-LL-21F5</t>
  </si>
  <si>
    <t>1 1/2 IN DURIRON SCRD SINK TUBE ADAPTER</t>
  </si>
  <si>
    <t>1 1/2 IN DURIRON SANITARY TRAP</t>
  </si>
  <si>
    <t>1 1/2 IN PIPE COUPLING FOR PLAIN END DUR</t>
  </si>
  <si>
    <t>01-LL-21G2</t>
  </si>
  <si>
    <t>2 IN PIPE COUPLING FOR PLAIN END DURIRON</t>
  </si>
  <si>
    <t>01-LL-21G1</t>
  </si>
  <si>
    <t>1 1/2 IN TEFLON DURIRON GROOVED ADAPTERS</t>
  </si>
  <si>
    <t>01-LL-21G3</t>
  </si>
  <si>
    <t>2 IN TEFLON DURIRON GROOVED ADAPTERS</t>
  </si>
  <si>
    <t>AT FOR ARMS 3/4 INCH  LIQ DRA</t>
  </si>
  <si>
    <t>01-LL-21G4</t>
  </si>
  <si>
    <t>VALUE &amp; SEAT FOR 3/4 INCH  SHORT 2LD ARM</t>
  </si>
  <si>
    <t>5/32 ORIFICE FOR ARM 2LD TAG LCU-811</t>
  </si>
  <si>
    <t>1/2 IN ARMSTRONG STRAIGHT AIR VENT #TTF</t>
  </si>
  <si>
    <t>MECH. LESS FLOAT FOR ARMS 3/4 IN LIQ DRA</t>
  </si>
  <si>
    <t>VALVE &amp; SEAT FOR 3/4 INCH ARMSTRONG DRAI</t>
  </si>
  <si>
    <t>FIXED RESTRICTED ORIFICE #A2626 6 FOR 2</t>
  </si>
  <si>
    <t>01-LL-21D1</t>
  </si>
  <si>
    <t>AIR REL ASSY 2 450# ARMSTRONG LIQUID DRA</t>
  </si>
  <si>
    <t>VALVE SEAT &amp; FULCRUM ASSY FOR 2 INCH  45</t>
  </si>
  <si>
    <t>BALL FLOAT &amp; SCREW ASSY FOR ARMSTRONG LI</t>
  </si>
  <si>
    <t>CN20110321</t>
  </si>
  <si>
    <t>AIR RELIEF ASSY FOR ARMSTRONG LIQUID DRA</t>
  </si>
  <si>
    <t>TUBE ASSEMBLY</t>
  </si>
  <si>
    <t>01-LL-21F6</t>
  </si>
  <si>
    <t>VALVE SEAT &amp; FULCRUM ASSY FOR 2 INCH  15</t>
  </si>
  <si>
    <t>01-LL-21F2</t>
  </si>
  <si>
    <t>3/4 IN ARMSTRONG ANGLE AIR VENT #TTF</t>
  </si>
  <si>
    <t>BALL FLOAT SCREW FOR 2 INCH ARMSTRONG TR</t>
  </si>
  <si>
    <t>01-LL-21A2</t>
  </si>
  <si>
    <t>VALVE SEAT &amp; FULCRUM ASSY FOR 2 INCH  25</t>
  </si>
  <si>
    <t>MECH LESS FLOAT FOR ARMS 2 IN LIQ DRAINE</t>
  </si>
  <si>
    <t>01-LL-21H3</t>
  </si>
  <si>
    <t>VALVE &amp; SEAT FOR 2 IN ARMSTRONG DRAINER</t>
  </si>
  <si>
    <t>01-LL-21G6</t>
  </si>
  <si>
    <t>FLOAT ASSY FOR ARMSTRONG LIQUID DRAINER</t>
  </si>
  <si>
    <t>01-LL-21H4</t>
  </si>
  <si>
    <t>AIR VALVE ASSY FOR 2 IN ARMSTRONG STEAM</t>
  </si>
  <si>
    <t>01-LL-21C2</t>
  </si>
  <si>
    <t>MECH. LESS FLOAT FOR ARMSTRONG 2 IN TRAP</t>
  </si>
  <si>
    <t>BALL FLOAT ASSY FOR 2 INCH  ARMSTRONG TR</t>
  </si>
  <si>
    <t>ECH. LESS FLOAT FOR ARMS 1 1/2 INCH  STE</t>
  </si>
  <si>
    <t>01-LL-21F4</t>
  </si>
  <si>
    <t>BALL FLOAT ASSY 1 1/2 INCH  ARMSTRONG TR</t>
  </si>
  <si>
    <t>ECH. LESS FLOAT FOR ARMS 3/4 INCH  STEAM</t>
  </si>
  <si>
    <t>BALL FLOAT ASSY FOR 3/4 INCH  ARMSTRONG</t>
  </si>
  <si>
    <t>VALVE &amp; SEAT FOR 3/4 IN ARMSTRONG STEAM</t>
  </si>
  <si>
    <t>8 IN MUFFLER PN SC59605 FOR LECTRODRYER</t>
  </si>
  <si>
    <t>01-LL-22H1</t>
  </si>
  <si>
    <t>6 IN 150# C/S SIGHT GLASS W/6 IN OPEN</t>
  </si>
  <si>
    <t>01-LL-22H2</t>
  </si>
  <si>
    <t>4 IN 316L SS SCH 40 #60 VITAULIC CAP</t>
  </si>
  <si>
    <t>01-LL-22G1</t>
  </si>
  <si>
    <t>4 IN 316L SS SCH 40 VITAULIC BEVEL ADAPT</t>
  </si>
  <si>
    <t>01-LL-22H4</t>
  </si>
  <si>
    <t>4 IN VICTAULIC SNAP JOINT COUPLING</t>
  </si>
  <si>
    <t>01-LL-22G2</t>
  </si>
  <si>
    <t>MIXING EDUCTOR S&amp;K MODEL 268 3/4 IN (VAC</t>
  </si>
  <si>
    <t>1 IN ARMSTRONG TRAP #213</t>
  </si>
  <si>
    <t>01-LL-22F1</t>
  </si>
  <si>
    <t>1 IN X 10 IN 316 SS FLEXIBLE HOSE W/1 IN</t>
  </si>
  <si>
    <t>1/2 IN THD SIGHT FLOW INDICATOR BRONZE B</t>
  </si>
  <si>
    <t>PYREX GLASS 1/4 INCH  THK FOR 1/2 INCH</t>
  </si>
  <si>
    <t>2 IN X 30 FT CHEM HOSE POLYPROPYLENE END</t>
  </si>
  <si>
    <t>50-C-8-B-2</t>
  </si>
  <si>
    <t>1/2 IN THD SIGHT FLOW INDICATOR CARBON S</t>
  </si>
  <si>
    <t>01-LL-22F2</t>
  </si>
  <si>
    <t>2 IN X 20 FT 316 SS METAL FLEX CHEMICAL</t>
  </si>
  <si>
    <t>01-A-7-B-3</t>
  </si>
  <si>
    <t>1 IN THD'D SIGHT FLOW INDICATOR BRONZE 1</t>
  </si>
  <si>
    <t>01-LL-22E3</t>
  </si>
  <si>
    <t>PYREX GLASS 1/4 IN THICK FOR SIGHT FLOW</t>
  </si>
  <si>
    <t>1 IN X 30 FT FLG TEFLON HOSE W/WIRE BRAI</t>
  </si>
  <si>
    <t>01-A-6-B-4</t>
  </si>
  <si>
    <t>3/8 IN X 30 IN FLEXIBLE METAL HOSE 321SS</t>
  </si>
  <si>
    <t>01-P-6-F-3</t>
  </si>
  <si>
    <t>1 IN DIA X 32 1/2 IN 316L SS BRAIDED HOS</t>
  </si>
  <si>
    <t>01-LL-22D1</t>
  </si>
  <si>
    <t>1 1/2 IN PVC SCH 40 SW 45 DEG ELBOW</t>
  </si>
  <si>
    <t>01-LL-22C1</t>
  </si>
  <si>
    <t>3/4 IN PIPE COMPRESSION COUPLING ITEM</t>
  </si>
  <si>
    <t>2 IN SWEAT X 2 IN NPT MALE COPPER ADAPTE</t>
  </si>
  <si>
    <t>01-LL-22C2</t>
  </si>
  <si>
    <t>2 IN COPPER TEE SWEAT FITTING</t>
  </si>
  <si>
    <t>2 IN COPPER SWEAT COUPLING</t>
  </si>
  <si>
    <t>01-LL-22C3</t>
  </si>
  <si>
    <t>2 IN COPPER SWEAT UNION</t>
  </si>
  <si>
    <t>2 IN X 1 1/2 IN COPPER REDUCER SWEAT FIT</t>
  </si>
  <si>
    <t>01-LL-22C4</t>
  </si>
  <si>
    <t>2 IN COPPER SWEAT 90 DEG ELBOW</t>
  </si>
  <si>
    <t>2 IN COPPER SWEAT 45 DEG ELBOW</t>
  </si>
  <si>
    <t>01-LL-22C5</t>
  </si>
  <si>
    <t>3/8 IN LARGE 316SS NOZZLE FIG. 622-L STY</t>
  </si>
  <si>
    <t>SPIRAL 316 SS ITEM 3 FOR SCRUBBER NOZZLE</t>
  </si>
  <si>
    <t>1/2 IN 316SS SCRD</t>
  </si>
  <si>
    <t>2 1/2 IN CS 3000# SCRD UNION</t>
  </si>
  <si>
    <t>01-LL-18F2</t>
  </si>
  <si>
    <t>3/4 IN STEAM TRAP MAX. OPERATING PRESSUR</t>
  </si>
  <si>
    <t>4 IN PIPE COMPRESSION COUPLING</t>
  </si>
  <si>
    <t>01-H-5-D-3</t>
  </si>
  <si>
    <t>6 IN PIPE COMPRESSION COUPLING MORRIS</t>
  </si>
  <si>
    <t>01-LL-18E1</t>
  </si>
  <si>
    <t>1/2 IN CPVC SCH 80 SW 45 DEG ELBOW</t>
  </si>
  <si>
    <t>01-H-3-F-2</t>
  </si>
  <si>
    <t>3/4 IN CPVC SCH 80 SW 45 DEG ELBOW</t>
  </si>
  <si>
    <t>1 IN CPVC SCH 80 SW 45 DEG ELBOW</t>
  </si>
  <si>
    <t>3/4 IN PVC SCH 80 SW 45 DEG ELBOW</t>
  </si>
  <si>
    <t>1 IN PVC SCH 80 SW 45 DEG ELBOW</t>
  </si>
  <si>
    <t>2 IN PVC SCH 80 SW 45 DEG ELBOW</t>
  </si>
  <si>
    <t>01-H-21-C1</t>
  </si>
  <si>
    <t>3 IN PVC SCH 80 SW 45 DEG ELBOW</t>
  </si>
  <si>
    <t>4 IN PVC SCH 80 SW 45 DEG ELBOW</t>
  </si>
  <si>
    <t>3/4 IN CPVC SCH 80 SW 90 DEG ELBOW</t>
  </si>
  <si>
    <t>01-H-3-F-1</t>
  </si>
  <si>
    <t>1 IN CPVC SCH 80 90 DEG ELBOW</t>
  </si>
  <si>
    <t>1 1/2 IN CPVC SCH 80 SW 90 DEG ELBOW</t>
  </si>
  <si>
    <t>01-H-3-E-1</t>
  </si>
  <si>
    <t>2 IN CPVC SCH 80 SW 90 DEG ELBOW</t>
  </si>
  <si>
    <t>01-H-21-C2</t>
  </si>
  <si>
    <t>1 IN PVC SCH 80 SW 90 DEG ELBOW</t>
  </si>
  <si>
    <t>2 IN PVC SCH 80 SW 90 DEG ELBOW</t>
  </si>
  <si>
    <t>01-H-3-E-2</t>
  </si>
  <si>
    <t>3 IN PVC SCH 80 SW 90 DEG ELBOW</t>
  </si>
  <si>
    <t>01-JJ-11E3</t>
  </si>
  <si>
    <t>4 IN PVC SCH 80 SW 90 DEG ELBOW</t>
  </si>
  <si>
    <t>01-JJ-11F1</t>
  </si>
  <si>
    <t>2 IN CPVC SCH 80 SW CAP</t>
  </si>
  <si>
    <t>1 IN PVC SCH 80 SW CAP</t>
  </si>
  <si>
    <t>01-H-3-F-5</t>
  </si>
  <si>
    <t>1 1/2 IN PVC SCH 80 SW CAP</t>
  </si>
  <si>
    <t>2 IN PVC SCH 80 SW CAP</t>
  </si>
  <si>
    <t>CN30110328</t>
  </si>
  <si>
    <t>3 IN PVC SCH 80 SW CAP</t>
  </si>
  <si>
    <t>01-H-3-F-6</t>
  </si>
  <si>
    <t>4 IN PVC SCH 80 SW CAP</t>
  </si>
  <si>
    <t>3/4 IN PVC SCH 80 SW COUPLING</t>
  </si>
  <si>
    <t>1 IN PVC SCH 80 SW COUPLING</t>
  </si>
  <si>
    <t>01-H-3-F-4</t>
  </si>
  <si>
    <t>1 1/2 IN PVC SCH 80 SW COUPLING</t>
  </si>
  <si>
    <t>2 IN PVC SCH 80 SW COUPLING</t>
  </si>
  <si>
    <t>01-H-3-F-3</t>
  </si>
  <si>
    <t>3 IN PVC SCH 80 SW COUPLING</t>
  </si>
  <si>
    <t>01-JJ-11E2</t>
  </si>
  <si>
    <t>4 IN PVC SCH 80 SW COUPLING</t>
  </si>
  <si>
    <t>1 1/2 IN CPVC SCH 80 SW TEE</t>
  </si>
  <si>
    <t>1 IN DRESSER COUPLING STYLE 65B PN 18222</t>
  </si>
  <si>
    <t>3/4 IN DRESSER COUPLING STYLE 65B PN 189</t>
  </si>
  <si>
    <t>GASKET ITEM #1-T DWG #04-19773 FOR J201</t>
  </si>
  <si>
    <t>02-G-6-L-3</t>
  </si>
  <si>
    <t>GASKET ITEM #F-J DWG #04-19773 FOR J201</t>
  </si>
  <si>
    <t>GASKET ITEM 3K DWG #04-19773 FOR J201 JE</t>
  </si>
  <si>
    <t>GASKET ITEM 3L DWG #04-19773 FOR J201 JE</t>
  </si>
  <si>
    <t>GASKET ITEM 1J DWG #04-19773 FOR J201 JE</t>
  </si>
  <si>
    <t>02-G-6-L-2</t>
  </si>
  <si>
    <t>GASKET ITEM 1H DWG #04-19773 FOR 1201 JE</t>
  </si>
  <si>
    <t>02-G-6-L-1</t>
  </si>
  <si>
    <t>CHAIN OPERATOR SIZE 2 CAST IRON RIMS &amp; G</t>
  </si>
  <si>
    <t>01-D-8-C-2</t>
  </si>
  <si>
    <t>BABBITT CHAIN WHEEL OPERATOR SIZE 3 W/CI</t>
  </si>
  <si>
    <t>01-L-24-B1</t>
  </si>
  <si>
    <t>BABBITT CHAIN WHEEL OPERATOR SIZE 3 1/2</t>
  </si>
  <si>
    <t>01-D-11-C1</t>
  </si>
  <si>
    <t>SLOAN FLUSH VALVE REPAIR KIT #0301176</t>
  </si>
  <si>
    <t>01-AA-7-B5</t>
  </si>
  <si>
    <t>2 IN DIA VCG EJECTOR COMPLETE VICARB DWG</t>
  </si>
  <si>
    <t>3 IN DIA VCG EJECTOR COMPLETE VICARB DWG</t>
  </si>
  <si>
    <t>02-NW-1-B2</t>
  </si>
  <si>
    <t>201 VACUUM JET-COMPLETE ASSEMBLY, ITEM</t>
  </si>
  <si>
    <t>JET</t>
  </si>
  <si>
    <t>02-A-16-A1</t>
  </si>
  <si>
    <t>2 IN X 26 IN 316SS FLEX HOSE 401M WITH 3</t>
  </si>
  <si>
    <t>01-R-14-D1</t>
  </si>
  <si>
    <t>4 IN X 17 IN 316SS FLEX HOSE 401M WITH 3</t>
  </si>
  <si>
    <t>01-R-14-E1</t>
  </si>
  <si>
    <t>4 IN X 20 IN 316SS FLEX HOSE 401M WITH 3</t>
  </si>
  <si>
    <t>01-R-14-A2</t>
  </si>
  <si>
    <t>VENTURI FOR J201, ITEM 1A ON VICARB DWG</t>
  </si>
  <si>
    <t>01-FF-17A2</t>
  </si>
  <si>
    <t>J202 NOZZLE</t>
  </si>
  <si>
    <t>MOTIVE NOZZLE, ND20, MADE OF DIABON NS2</t>
  </si>
  <si>
    <t>STEAM NOZZLE TO BE USED ON MODEL ST-3 #6</t>
  </si>
  <si>
    <t>STEAM NOZZLE TO BE USED ON MODEL ST-4 #6</t>
  </si>
  <si>
    <t>STEM PACK SEALANT</t>
  </si>
  <si>
    <t>01-D-9-F-3</t>
  </si>
  <si>
    <t>LOCK TYPE SPIGOT FOR 55 GAL DRUM</t>
  </si>
  <si>
    <t>01-D-3-F-1</t>
  </si>
  <si>
    <t>1/4 IN PIPE PLUG BRASS B-4-P</t>
  </si>
  <si>
    <t>1/8 IN PIPE PLUG BRASS B-2-P</t>
  </si>
  <si>
    <t>3/4 IN PIPE PLUG BRASS B-12-P</t>
  </si>
  <si>
    <t>3/8 IN PIPE PLUG BRASS B-6-P</t>
  </si>
  <si>
    <t>3/8 IN PIPE PLUG 316SS NPT SS-6-P</t>
  </si>
  <si>
    <t>01-X-2-D-6</t>
  </si>
  <si>
    <t>1 IN NPT PIPE PLUG 316 SS SS-16-P</t>
  </si>
  <si>
    <t>1/2 IN NPT PIPE PLUG 316 SS SS8P</t>
  </si>
  <si>
    <t>01-X-2-C-1</t>
  </si>
  <si>
    <t>1/4 IN PIPE PLUG 316SS NPT SS4P</t>
  </si>
  <si>
    <t>1/8 IN PIPE PLUG 316 SS  SS2P</t>
  </si>
  <si>
    <t>3/4 IN NPT PIPE PLUG 316SS SS-12-P</t>
  </si>
  <si>
    <t>GASKET FOR 3/4 IN ARMSTRONG LIQUID DRAIN</t>
  </si>
  <si>
    <t>BODY GASKET W/12 WASHERS FOR ARMS. LIQ.</t>
  </si>
  <si>
    <t>GASKET FOR ARMSTRONG 2 IN LIQUID DRAINER</t>
  </si>
  <si>
    <t>01-LL-21B2</t>
  </si>
  <si>
    <t>GASKET FOR 1 1/2 IN ARMSTRONG STEAM TRAP</t>
  </si>
  <si>
    <t>01-LL-23E1</t>
  </si>
  <si>
    <t>BODY GASKET FOR 2 IN  ARMSTRONG STEAM TR</t>
  </si>
  <si>
    <t>01-LL-21E3</t>
  </si>
  <si>
    <t>BODY GASKET FOR 2 IN ARMSTRONG STEAM TRA</t>
  </si>
  <si>
    <t>01-LL-21F1</t>
  </si>
  <si>
    <t>GASKET FOR 1/2 IN SIGHT FLOW INDICATOR</t>
  </si>
  <si>
    <t>GASKET FOR 1 IN SIGHT FLOW INDICATOR</t>
  </si>
  <si>
    <t>2 IN TEFLON GASKET FOR SIGHT FLOW INDICA</t>
  </si>
  <si>
    <t>01-LL-20B3</t>
  </si>
  <si>
    <t>3 IN TEFLON GASKET FOR SIGHT FLOW INDICA</t>
  </si>
  <si>
    <t>01-LL-20F3</t>
  </si>
  <si>
    <t>4 IN TEFLON GASKET FOR SIGHT FLOW INDICA</t>
  </si>
  <si>
    <t>6 IN TEFLON GASKET FOR SIGHT FLOW INDICA</t>
  </si>
  <si>
    <t>GASKET FOR 2 IN KAMLOCK COUPLER   ET FOR</t>
  </si>
  <si>
    <t>01-G-21-C3</t>
  </si>
  <si>
    <t>1 1/2 IN X 1 IN 316L SS SCH 40S SWAGE NI</t>
  </si>
  <si>
    <t>URINAL GASKET TOP SEAL FOR KOHLER (THIN)</t>
  </si>
  <si>
    <t>URINAL GASKET KOHLER BAD FIT (THICK)</t>
  </si>
  <si>
    <t>1 1/2 IN CENTRIFUGAL DRUM TRAP</t>
  </si>
  <si>
    <t>01-MM-16F2</t>
  </si>
  <si>
    <t>DRUM CLAMP FOR SINK AT BD1005</t>
  </si>
  <si>
    <t>01-MM-16F1</t>
  </si>
  <si>
    <t>DRAIN COVER FOR DRUM TRAP (SINK) AT BD10</t>
  </si>
  <si>
    <t>GASKET FOR DRUM TRAP AT BD1005</t>
  </si>
  <si>
    <t>2 1/2 CS SCH 40 90 DEG ELBOW</t>
  </si>
  <si>
    <t>6 IN CS SCH 40 BW 90 DEG ELBOW</t>
  </si>
  <si>
    <t>8 IN CS SCH 40 BW 90 DEG ELBOW</t>
  </si>
  <si>
    <t>02-C-8-A-2</t>
  </si>
  <si>
    <t>3 IN CS SCH 40 BW TEE</t>
  </si>
  <si>
    <t>01-H-23-F1</t>
  </si>
  <si>
    <t>4 IN CS SCH 40 BW TEE</t>
  </si>
  <si>
    <t>01-H-23-F4</t>
  </si>
  <si>
    <t>6 IN CS SCH 40 BW TEE</t>
  </si>
  <si>
    <t>8 IN CS SCH 40 BW TEE</t>
  </si>
  <si>
    <t>4 IN CS SCH 40 BW 45 DEG ELBOW</t>
  </si>
  <si>
    <t>6 IN CS SCH 40 BW 45 DEG ELBOW</t>
  </si>
  <si>
    <t>8 IN CS SCH 40 BW 45 DEG ELBOW</t>
  </si>
  <si>
    <t>2 1/2 IN CS SCH 40 BW TEE</t>
  </si>
  <si>
    <t>SS RETAINER RING PN 1 FOR ERNST SIGHT WI</t>
  </si>
  <si>
    <t>01-PP-20B1</t>
  </si>
  <si>
    <t>VITON RETAINER GASKET PN 2 FOR ERNST SIG</t>
  </si>
  <si>
    <t>GLASS FOR ERNST SIGHT WINDOW INDICATOR</t>
  </si>
  <si>
    <t>VITON PRESSURE GASKET PN 4 FOR ERNST SIG</t>
  </si>
  <si>
    <t>SS BODY PN 5 FOR ERNST SIGHT WINDOW INDI</t>
  </si>
  <si>
    <t>3/4 IN X 6 IN LONG PIPE REPAIR CLAMP</t>
  </si>
  <si>
    <t>01-G-16-B4</t>
  </si>
  <si>
    <t>1 IN PLUMBER'S TEST PLUG FOR LINE TESTIN</t>
  </si>
  <si>
    <t>6 IN X 6 IN WIPE PIPE REPAIR CLAMP</t>
  </si>
  <si>
    <t>01-G-16-B5</t>
  </si>
  <si>
    <t>SIZE 0 BABBITT ADJUSTABLE SPROCKET RIM W</t>
  </si>
  <si>
    <t>01-D-8-C-1</t>
  </si>
  <si>
    <t>SIZE 2 1/2 IN BABBITT ADJUSTABLE SPROCKE</t>
  </si>
  <si>
    <t>01-D-16-G1</t>
  </si>
  <si>
    <t>3 IN CS SCH 40 90 DEG ELBOW</t>
  </si>
  <si>
    <t>4 IN CS SCH 40 90 DEG ELBOW</t>
  </si>
  <si>
    <t>1 IN DRESSER COUPLING STYLE 90</t>
  </si>
  <si>
    <t>01-G-21-A1</t>
  </si>
  <si>
    <t>EXPANSION JOINT FLEXONICS LOW CORR 8 X 2</t>
  </si>
  <si>
    <t>EXPANSION JOINT FLEXONICS LOW CORR 6 X 2</t>
  </si>
  <si>
    <t>RADIATOR &amp; HEATER HOSE 4.75IN ID X 5.125</t>
  </si>
  <si>
    <t>01-R-19-G2</t>
  </si>
  <si>
    <t>4 IN GASKET FOR DRESSER COUPLING</t>
  </si>
  <si>
    <t>01-R-19-E4</t>
  </si>
  <si>
    <t>3 IN GASKET STYLE 38 FOR DRESSER COUPLIN</t>
  </si>
  <si>
    <t>1/8 IN X C S40S T316/316L SS SMLS NIPPLE</t>
  </si>
  <si>
    <t>1/8 IN X 2 IN S40S T316 NIPPLE</t>
  </si>
  <si>
    <t>1/8 IN X 1-1/2 IN S40S T316 NIPPLE</t>
  </si>
  <si>
    <t>1/8 IN 316L 3000# THREADED COUPLING</t>
  </si>
  <si>
    <t>1 1/2 IN X 1/2 IN 316L SS 3000# SW INSER</t>
  </si>
  <si>
    <t>01-G-7-C-6</t>
  </si>
  <si>
    <t>1 1/2 IN X 3/4 IN 316L SS 3000# SW INSER</t>
  </si>
  <si>
    <t>1 IN X 1/2 IN 316L SS 3000# SW INSERT</t>
  </si>
  <si>
    <t>1 IN X 3/4 IN 316L SS 3000# SW INSERT</t>
  </si>
  <si>
    <t>2 IN X 1/2 IN 316L SS 3000# SW INSERT</t>
  </si>
  <si>
    <t>2 IN X 3/4 IN 316L SS 3000# SW INSERT</t>
  </si>
  <si>
    <t>2 IN X 1 1/4 IN 316L SS 3000# SW INSERT</t>
  </si>
  <si>
    <t>2 IN X 1 1/2 IN 316L SS 3000# SW INSERT</t>
  </si>
  <si>
    <t>2 IN GALV 3000# SCRD 45 DEG ELBOW</t>
  </si>
  <si>
    <t>1 1/2 IN GALV 3000# SCRD 45 DEG ELBOW</t>
  </si>
  <si>
    <t>1 IN GALV 3000# SCRD 45 DEG ELBOW</t>
  </si>
  <si>
    <t>3/4 IN GALV 3000# SCRD 45 DEG ELBOW</t>
  </si>
  <si>
    <t>1/2 IN GALV 3000# SCRD 45 DEG ELBOW</t>
  </si>
  <si>
    <t>BALL FLOAT TRAP ARMSTRONG MODEL 2-LD</t>
  </si>
  <si>
    <t>6 IN PVC SCH 80 SW COUPLING</t>
  </si>
  <si>
    <t>01-FF-15F3</t>
  </si>
  <si>
    <t>6 IN PVC SCH 80 45 DEG ELBOW</t>
  </si>
  <si>
    <t>01-FF-15F4</t>
  </si>
  <si>
    <t>6 IN PVC SCH 80 SW 90 DEG ELBOW</t>
  </si>
  <si>
    <t>01-FF-15E1</t>
  </si>
  <si>
    <t>2 IN X 1 1/2 IN 316L SS SCH 40SS SWAGE N</t>
  </si>
  <si>
    <t>2 IN X 1 IN 316L SS SCH 40SS SWAGE NIPPL</t>
  </si>
  <si>
    <t>2 IN X 3/4 IN 316L SS SCH 40SS SWAGE NIP</t>
  </si>
  <si>
    <t>2 IN X 3/4 IN CS 3000# SCRD HEX BUSHING</t>
  </si>
  <si>
    <t>1 1/4 IN X 3/4 IN CS 3000# SCRD HEX BUSH</t>
  </si>
  <si>
    <t>2 IN X 1 1/2 IN 316L SS 3000# SCRD BUSHI</t>
  </si>
  <si>
    <t>2 IN X 1 IN 316L SS 3000# SCRD RED COUPL</t>
  </si>
  <si>
    <t>2 IN X 3/4 IN 316L SS 3000# SCRD RED COU</t>
  </si>
  <si>
    <t>01-G-14-C6</t>
  </si>
  <si>
    <t>1 1/2 IN X 3/4 IN 316L SS 3000# SCRD RED</t>
  </si>
  <si>
    <t>2 IN X 3/4 IN CS 3000# SCRD RED COUPLING</t>
  </si>
  <si>
    <t>2 IN X 1 IN CS 3000# SCRD RED COUPLING</t>
  </si>
  <si>
    <t>1 IN X 1/2 IN CS 3000# SCRD RED COUPLING</t>
  </si>
  <si>
    <t>1 IN X 3/4 IN CS 3000# SCRD REDUCING COU</t>
  </si>
  <si>
    <t>1 1/2 IN X 1 IN CS 3000# SCRD RED COUPLI</t>
  </si>
  <si>
    <t>1 1/2 IN X 3/4 IN CS 3000# SCRD RED COUP</t>
  </si>
  <si>
    <t>4 IN 316L SS SCH 10S BW 90 ELBOW</t>
  </si>
  <si>
    <t>01-FF-14E1</t>
  </si>
  <si>
    <t>3 IN 316L SS SCH 10S BW 90 ELBOW</t>
  </si>
  <si>
    <t>01-J-18-C2</t>
  </si>
  <si>
    <t>2 IN 316LSS SCRD UNION 3000#</t>
  </si>
  <si>
    <t>TOP TEFLON SPACER WITH TAPER BORE</t>
  </si>
  <si>
    <t>01-FF-15H2</t>
  </si>
  <si>
    <t>1/4 IN X 4 IN 316L SS SCH 40S NIPPLE TBE</t>
  </si>
  <si>
    <t>1/4 IN X 5 IN 316L SS SCH 40S NIPPLE TBE</t>
  </si>
  <si>
    <t>1/4 IN X 6 IN 316L SS SCH 40S NIPPLE TBE</t>
  </si>
  <si>
    <t>1/2 IN X 4 IN 316L SS SCH 40S NIPPLE TBE</t>
  </si>
  <si>
    <t>1/2 IN X 5 IN 316L SS SCH 40S NIPPLE TBE</t>
  </si>
  <si>
    <t>1/2 IN X 6 IN 316L SS SCH 40S NIPPLE TBE</t>
  </si>
  <si>
    <t>1 IN X 4 IN 316L SS SCH 40S NIPPLE TBE</t>
  </si>
  <si>
    <t>1 IN X 5 IN 316L SS SCH 40S NIPPLE TBE</t>
  </si>
  <si>
    <t>1 IN X 6 IN 316L SS SCH 40S NIPPLE TBE</t>
  </si>
  <si>
    <t>1 1/2 IN X 4 IN 316L SS SCH 40S NIPPLE T</t>
  </si>
  <si>
    <t>1 1/2 IN X 5 IN 316L SS SCH 40S NIPPLE T</t>
  </si>
  <si>
    <t>2 IN X 6 IN 316L SS SCH 40S NIPPLE TBE</t>
  </si>
  <si>
    <t>3.000 IN PIPE SIZE U-BOLT 1/2 IN ROD SIZ</t>
  </si>
  <si>
    <t>4.000 IN PIPE SIZE U-BOLT 1/2IN ROD SIZE</t>
  </si>
  <si>
    <t>01-H-3-D-2</t>
  </si>
  <si>
    <t>6.000 IN PIPE SIZE U-BOLT 1/2IN ROD SIZE</t>
  </si>
  <si>
    <t>01-H-2-C-1</t>
  </si>
  <si>
    <t>ARMSTRONG TRAP W/O CONNECTOR 5/32 ORIFIC</t>
  </si>
  <si>
    <t>EDUCTOR PENBERTHY MODEL GL 1/2 IN 316SS</t>
  </si>
  <si>
    <t>2IN PVC SCH 80 SW UNION</t>
  </si>
  <si>
    <t>01-AA-19C4</t>
  </si>
  <si>
    <t>1 1/2IN PVC SCH 80 SW UNION</t>
  </si>
  <si>
    <t>01-AA-19C5</t>
  </si>
  <si>
    <t>6IN LOADING LANCE HOSE 20FT LONG</t>
  </si>
  <si>
    <t>BOOSTER ASSEMBLY 5002 SERIES 349 DYNA-CH</t>
  </si>
  <si>
    <t>01-H-19-G1</t>
  </si>
  <si>
    <t>CLAMP END FOR BOOSTER MOUNTING BRACKET</t>
  </si>
  <si>
    <t>01-H-19-E5</t>
  </si>
  <si>
    <t>O-RING FOR BOOSTER MOUNTING OF DYNA-CHEC</t>
  </si>
  <si>
    <t>O-RING FOR SERIES 349 DYNA-CHECK BOOSTER</t>
  </si>
  <si>
    <t>10 IN CLEAR GROUNDED VENT HOSE</t>
  </si>
  <si>
    <t>02-B-9-B-1</t>
  </si>
  <si>
    <t>20IN X 16IN GARLOCK 204 CONCENTRIC TAPER</t>
  </si>
  <si>
    <t>50-B-6-A-2</t>
  </si>
  <si>
    <t>20IN X 14IN GARLOCK 204 CONCENTRIC TAPER</t>
  </si>
  <si>
    <t>EXTENSION FOR STEAM NOZZLE</t>
  </si>
  <si>
    <t>1/2 IN UNIVERSAL CONNECTOR.</t>
  </si>
  <si>
    <t>3/4 IN UNIVERSAL CONNECTOR.</t>
  </si>
  <si>
    <t>6IN X 4IN CS BW SCH40 CONCENTRIC REDUCER</t>
  </si>
  <si>
    <t>01-G-19-B2</t>
  </si>
  <si>
    <t>3IN X 2IN CS BW SCH40 CONCENTRIC REDUCER</t>
  </si>
  <si>
    <t>1 1/2IN DRESSER COUPLING STYLE 40</t>
  </si>
  <si>
    <t>01-AA-7-E3</t>
  </si>
  <si>
    <t>2IN DRESSER COUPLING STYLE 40, 12 IN LO</t>
  </si>
  <si>
    <t>01-AA-7-E1</t>
  </si>
  <si>
    <t>SARCO THERMOSTATIC TRAP BODY ONLY.</t>
  </si>
  <si>
    <t>CHP HOSE COUPLING 1IN JIC X JIC</t>
  </si>
  <si>
    <t>01-E-14-D2</t>
  </si>
  <si>
    <t>CHP HOSE TO 1IN FEMALE IRON PIPE JIC X F</t>
  </si>
  <si>
    <t>01-G-14-E2</t>
  </si>
  <si>
    <t>CHP HOSE TO 1IN MALE IRON PIPE JIC X MIP</t>
  </si>
  <si>
    <t>3/8IN PFA HEX HEAD MALE PIPE PLUG</t>
  </si>
  <si>
    <t>1.5IN YARWAY GRIP-SEAL COUPLING FITTING</t>
  </si>
  <si>
    <t>01-D-14-E1</t>
  </si>
  <si>
    <t>VALVE FOR 2IN PRESSURE POWERED PUMP PPF</t>
  </si>
  <si>
    <t>1IN SS KAMLOCK COUPLER X FEMALE NPT</t>
  </si>
  <si>
    <t>SAFETY RING FOR HILTAP 2IN COUPLING</t>
  </si>
  <si>
    <t>01-N-20-D3</t>
  </si>
  <si>
    <t>COMPENSATION RING FOR HILTAP 2IN COUPLIN</t>
  </si>
  <si>
    <t>01-N-20-D5</t>
  </si>
  <si>
    <t>FEMALE COUPLING HALF FOR HILTAP 1 1/2IN</t>
  </si>
  <si>
    <t>01-N-20-D1</t>
  </si>
  <si>
    <t>O-RING #144 SILICONE FOR HILTAP 2IN COUP</t>
  </si>
  <si>
    <t>MALE COUPLING HALF FOR HILTAP 1 1/2IN</t>
  </si>
  <si>
    <t>DUST CAP FOR HILTAP 1 1/2IN COUPLING ASS</t>
  </si>
  <si>
    <t>01-N-20-D2</t>
  </si>
  <si>
    <t>O-RING FOR HILTAP 1 1/2IN NO. 134 SILICO</t>
  </si>
  <si>
    <t>SAFETY RING FOR HILTAP 1 1/2IN COUPLING</t>
  </si>
  <si>
    <t>COMPENSATION RING FOR HILTAP 1 1/2IN COU</t>
  </si>
  <si>
    <t>DUST CAP FOR HILTAP 2IN COUPLING ASSY</t>
  </si>
  <si>
    <t>MALE COUPLING HALF FOR HILTAP 2IN COUPLI</t>
  </si>
  <si>
    <t>FEMALE COUPLING HALF FOR HILTAP 2IN COUP</t>
  </si>
  <si>
    <t>01-N-20-D4</t>
  </si>
  <si>
    <t>1IN DIA X 24 1/2IN 316SS TEFLON LINED HO</t>
  </si>
  <si>
    <t>01-R-24-D1</t>
  </si>
  <si>
    <t>BLACOH SURGE SUPPRESSOR VITON BLADDER</t>
  </si>
  <si>
    <t>1 1/2IN X 7 1/2IN 316SS FLEX 150LB FLG/T</t>
  </si>
  <si>
    <t>01-R-14-G3</t>
  </si>
  <si>
    <t>GASKET CAT NO A-100545-99 FOR NASH KINEM</t>
  </si>
  <si>
    <t>01-N-18-E3</t>
  </si>
  <si>
    <t>GASKET CAT NO A-100545-37 FOR NASH KINEM</t>
  </si>
  <si>
    <t>SPACER FOR NASH KINEMA EJECTOR ASSEMBLY</t>
  </si>
  <si>
    <t>MOTIVE NOZZLE FOR NASH KINEMA EJECTOR</t>
  </si>
  <si>
    <t>GASKET CAT NO A-100545-115 FOR NASH KINE</t>
  </si>
  <si>
    <t>01-N-18-E1</t>
  </si>
  <si>
    <t>01-N-18-E2</t>
  </si>
  <si>
    <t>SPACER FOR NASH KINEMA EJECTOR ASSY SIZE</t>
  </si>
  <si>
    <t>304SS MOTIVE NOZZLE CAT NO AN-107530 FOR</t>
  </si>
  <si>
    <t>MOTIVE NOZZLE FOR NASH KINEMA EJECTOR AS</t>
  </si>
  <si>
    <t>3/4IN GALV 3000LB SCRD UNION</t>
  </si>
  <si>
    <t>3/4IN GALV 3000LB SCRD 90 DEG ELBOW ASTM</t>
  </si>
  <si>
    <t>3/4IN GALV 3000LB SCRD TEE ASTM A105</t>
  </si>
  <si>
    <t>COUPLING NO HUB BAND 4 INCH</t>
  </si>
  <si>
    <t>VALVE MECHANISM KIT</t>
  </si>
  <si>
    <t>01-N-18-C3</t>
  </si>
  <si>
    <t>LIQUID DRAIN TRAP</t>
  </si>
  <si>
    <t>01-K-23-F2</t>
  </si>
  <si>
    <t>VALVE GASKET KIT</t>
  </si>
  <si>
    <t>FLOAT KIT</t>
  </si>
  <si>
    <t>VALVE AND COVER GASKET KIT</t>
  </si>
  <si>
    <t>01-G-20-B6</t>
  </si>
  <si>
    <t>VALVE AIR VENT KIT</t>
  </si>
  <si>
    <t>01-GG-15F5</t>
  </si>
  <si>
    <t>VALVE FLOAT KIT</t>
  </si>
  <si>
    <t>3 WAY BALL VALVE REPAIR KIT</t>
  </si>
  <si>
    <t>1ST STAGE AIR CHAMBER GASKET</t>
  </si>
  <si>
    <t>2ND STAGE AIR CHAMBER GASKET</t>
  </si>
  <si>
    <t>3RD STAGE AIR CHAMBER GASKET</t>
  </si>
  <si>
    <t>EJECTOR STEAM NOZZLE</t>
  </si>
  <si>
    <t>01-C-6-B-3</t>
  </si>
  <si>
    <t>EJECTOR STEAM NOZZLE EXTENSION</t>
  </si>
  <si>
    <t>01-C-6-B-2</t>
  </si>
  <si>
    <t>01-C-6-C-1</t>
  </si>
  <si>
    <t>01-C-6-B-5</t>
  </si>
  <si>
    <t>STEAM NOZZLE</t>
  </si>
  <si>
    <t>EJECTOR STEAM NOZZLE THROAT 0.104</t>
  </si>
  <si>
    <t>EJECTOR STEAM NOZZLE THROAT 0.098</t>
  </si>
  <si>
    <t>VENT SCRUBBER EDUCTOR BODY GASKET</t>
  </si>
  <si>
    <t>VENT SCRUBBER EDUCTOR NOZZLE HOLDER</t>
  </si>
  <si>
    <t>01-PP-18E3</t>
  </si>
  <si>
    <t>VENT SCRUBBER EDUCTOR NOZZLE</t>
  </si>
  <si>
    <t>VENT SCRUBBER EDUCTOR TAIL</t>
  </si>
  <si>
    <t>TAIL</t>
  </si>
  <si>
    <t>01-PP-18E2</t>
  </si>
  <si>
    <t>VENT SCRUBBER EDUCTOR BODY</t>
  </si>
  <si>
    <t>SAMPLER ASSEMBLY BODY O-RING</t>
  </si>
  <si>
    <t>SAMPLER ASSEMBLY NEEDLE O-RING</t>
  </si>
  <si>
    <t>SAMPLE NEEDLE ASSEMBLY #16</t>
  </si>
  <si>
    <t>GLASS FOR 2 IN FLOW INDICATOR</t>
  </si>
  <si>
    <t>01-G-15-C2</t>
  </si>
  <si>
    <t>BODY GASKET FOR 2 IN FLOW INDICATOR</t>
  </si>
  <si>
    <t>CUSHION GASKET FOR 2 IN FLOW INDICATOR</t>
  </si>
  <si>
    <t>6 INCH 316SS METAL HOSE WITHOUT BRAID</t>
  </si>
  <si>
    <t>1ST STAGE AIR CHAMBER GASKET SPRIAL WOUN</t>
  </si>
  <si>
    <t>SAMPLE NEEDLE ASSEMBLY FOR 4 OZ SAMPLE B</t>
  </si>
  <si>
    <t>NOZZLES 97-140-1.375 25 PER BOX</t>
  </si>
  <si>
    <t>01-S-17-B1</t>
  </si>
  <si>
    <t>SAMPLER ASSEMBLY DOUBLE BALL VALVE W/PUR</t>
  </si>
  <si>
    <t>01-CC-16F2</t>
  </si>
  <si>
    <t>SPRAY NOZZLE, MODEL TF32FCN, 90 DEGREE</t>
  </si>
  <si>
    <t>SPRAY NOZZLE, MODEL TF8FCN, 90 DEGREE F</t>
  </si>
  <si>
    <t>01-CC-15F2</t>
  </si>
  <si>
    <t>1 INCH UNIVERSAL STRAINER CONNECTOR WITH</t>
  </si>
  <si>
    <t>01-K-7-C-2</t>
  </si>
  <si>
    <t>3/4 INCH UNIVERSAL STRAINER CONNECTOR WI</t>
  </si>
  <si>
    <t>01-K-7-A-2</t>
  </si>
  <si>
    <t>1/2 INCH UNIVERSAL STRAINER CONNECTOR WI</t>
  </si>
  <si>
    <t>01-K-8-A-2</t>
  </si>
  <si>
    <t>URINAL SPUD, 1-1/2 INCH.</t>
  </si>
  <si>
    <t>SPUD</t>
  </si>
  <si>
    <t>URINAL SPUD, 1-1/4 INCH.</t>
  </si>
  <si>
    <t>3 PLY, DISCHARGE EXPANSIO</t>
  </si>
  <si>
    <t>01-K-18-E3</t>
  </si>
  <si>
    <t>1-1/2  IN  X 1  IN  304L SS SCH 40S SWAG</t>
  </si>
  <si>
    <t>1/8  IN  X  3/4  IN  304L SS SCH 40 NIPP</t>
  </si>
  <si>
    <t>01-X-3-G-2</t>
  </si>
  <si>
    <t>1/8  IN X 2.00  IN 304L SS SCH 40 NIPPLE</t>
  </si>
  <si>
    <t>1/8  IN  X 1-1/2  IN 304L SS SCH 40 NIPP</t>
  </si>
  <si>
    <t>01-X-5-E-1</t>
  </si>
  <si>
    <t>1/8  IN 304L  3000# THRD COUPLING</t>
  </si>
  <si>
    <t>1-1/2  IN X 1/2  IN 304L SS 3000# SW INS</t>
  </si>
  <si>
    <t>01-Y-2-B-2</t>
  </si>
  <si>
    <t>1-1/2  IN X 3/4 IN SS 3000# SW INSERT 30</t>
  </si>
  <si>
    <t>1  IN X 1/2  IN 304L SS 3000# SW  INSERT</t>
  </si>
  <si>
    <t>1  IN X 3/4  IN 304L SS  3000#  SW INSER</t>
  </si>
  <si>
    <t>2  IN X 1/2  IN  304L SS 3000# SW INSERT</t>
  </si>
  <si>
    <t>01-X-3-D-5</t>
  </si>
  <si>
    <t>2  IN X 3/4 IN  304L SS 3000# SW  INSERT</t>
  </si>
  <si>
    <t>2  IN X 1-1/4  IN 304L SS 3000#  SW INSE</t>
  </si>
  <si>
    <t>01-Y-2-B-1</t>
  </si>
  <si>
    <t>2 IN  X  1-1/2 IN  304L SS  3000#  SW  I</t>
  </si>
  <si>
    <t>2 IN  X  1 IN 304L SS  SCH 40S  SWAGE NI</t>
  </si>
  <si>
    <t>2  IN X 1-1/2  IN  304L  SS  3000# SCRD</t>
  </si>
  <si>
    <t>01-X-3-G-6</t>
  </si>
  <si>
    <t>2  IN X 1  IN 304L SS 3000# SCRD  RED CO</t>
  </si>
  <si>
    <t>2  IN X 3/4  IN 304L  SS 3000#  SCRD  RE</t>
  </si>
  <si>
    <t>1-1/2 IN X 3/4 IN 304L SS  3000# SCRD RE</t>
  </si>
  <si>
    <t>4  IN 304L SS SCH 10S BW 90 DEG ELBOW</t>
  </si>
  <si>
    <t>3 IN 304L SS SCH 10S BW 90 DEG ELBOW</t>
  </si>
  <si>
    <t>2 IN 304L SS SCRD UNION 3000#</t>
  </si>
  <si>
    <t>1/4 IN X 4 IN 304L SS SCH 40S NIPPLE</t>
  </si>
  <si>
    <t>01-X-5-E-4</t>
  </si>
  <si>
    <t>1/4  IN  X  5  IN 304L SS SCH 40S NIPPLE</t>
  </si>
  <si>
    <t>1/4  IN X 6  IN  304L SS SCH 40S NIPPLE</t>
  </si>
  <si>
    <t>1/2  IN X 4  IN 304L SS SCH 40S NIPPLE</t>
  </si>
  <si>
    <t>1/2  IN X 5 IN 304L SS SCH 40S NIPPLE</t>
  </si>
  <si>
    <t>1/2  IN  X  6  IN 304L SS SCH 40 NIPPLE</t>
  </si>
  <si>
    <t>1  IN X  4  IN 304L SS SCH 40S NIPPLE</t>
  </si>
  <si>
    <t>1.000  IN X 5.000  IN  304L SS SCH 40S N</t>
  </si>
  <si>
    <t>1.000  IN X 6.000  IN 304L SS SCH 40S NI</t>
  </si>
  <si>
    <t>1.500  IN X 4.000  IN  304L SS SCH 40 NI</t>
  </si>
  <si>
    <t>1-1/2 IN X 5.000 IN 304L SS SCH40S NIPPL</t>
  </si>
  <si>
    <t>01-X-3-G-1</t>
  </si>
  <si>
    <t>1-1/2  IN X 6.000  IN 304L SS SCH 40S NI</t>
  </si>
  <si>
    <t>2.000  IN X 6.000  IN 304L SS SCH 40S NI</t>
  </si>
  <si>
    <t>6  IN 304L SS SCH 10 BW  90 DEG ELBOW</t>
  </si>
  <si>
    <t>1/2  IN 304L SS 3000#  SW  COUPLING</t>
  </si>
  <si>
    <t>3/4  IN  304L SS 3000#  SW  COUPLING</t>
  </si>
  <si>
    <t>1  IN 304L SS 3000# SW COUPLING</t>
  </si>
  <si>
    <t>1-1/2  IN 304L SS 3000#  SW COUPLING</t>
  </si>
  <si>
    <t>2  IN 304L SS 3000#  SW COUPLING</t>
  </si>
  <si>
    <t>1/2 IN 304L SS 3000# SW 90 DEG ELBOW</t>
  </si>
  <si>
    <t>01-X-3-G-3</t>
  </si>
  <si>
    <t>3/4  IN 304L SS 3000# SW 90 DEG ELBOW</t>
  </si>
  <si>
    <t>1  IN 304L SS 3000# SW 90 DEG ELBOW</t>
  </si>
  <si>
    <t>1-1/2  IN 304L SS 3000# SW 90 DEG ELBOW</t>
  </si>
  <si>
    <t>2  IN 304L SS 3000# SW 90 DEG ELBOW</t>
  </si>
  <si>
    <t>1/2  IN 304L SS 3000# SW 45 DEG ELBOW</t>
  </si>
  <si>
    <t>3/4  IN 304L SS 3000# SW 45 DEG ELBOW</t>
  </si>
  <si>
    <t>1  IN 304L SS 3000# SW 45 DEG ELBOW</t>
  </si>
  <si>
    <t>1-1/2  IN 304L SS 3000# SW 45 DEG ELBOW</t>
  </si>
  <si>
    <t>2 IN 304L SS 3000# SW 45 DEG ELBOW</t>
  </si>
  <si>
    <t>1/2  IN 304L SS 3000# SW TEE</t>
  </si>
  <si>
    <t>01-X-3-D-2</t>
  </si>
  <si>
    <t>3/4  IN 304L SS 3000# SW TEE</t>
  </si>
  <si>
    <t>1  IN 304L SS 3000# SW TEE</t>
  </si>
  <si>
    <t>1-1/2 IN 304L SS 3000# SW TEE</t>
  </si>
  <si>
    <t>2  IN 304L SS 3000# SW TEE</t>
  </si>
  <si>
    <t>3/4  IN X 1/2  IN 304L SS 3000# SW INSER</t>
  </si>
  <si>
    <t>1-1/2  IN X 1  IN 304L SS 3000# SW INSER</t>
  </si>
  <si>
    <t>2  IN X 1  IN 304L SS 3000# SW INSERT</t>
  </si>
  <si>
    <t>1/2  IN 304L SS 3000# SW UNION</t>
  </si>
  <si>
    <t>3/4  IN 304L SS 3000# SW UNION</t>
  </si>
  <si>
    <t>1  IN 304L SS 3000# SW UNION</t>
  </si>
  <si>
    <t>1-1/2  IN 304L SS 3000# SW UNION</t>
  </si>
  <si>
    <t>2  IN 304L SS 3000# SW UNION</t>
  </si>
  <si>
    <t>1/4  IN 304L SS 3000# SCRD COUPLING</t>
  </si>
  <si>
    <t>3/8  IN 304L SS 3000# SCRD COUPLING</t>
  </si>
  <si>
    <t>1/2 IN 304L SS 3000# SCRD COUPLING</t>
  </si>
  <si>
    <t>3/4 IN 304L SS 3000# SCRD COUPLING</t>
  </si>
  <si>
    <t>1 IN 304L SS 3000# SCRD COUPLING</t>
  </si>
  <si>
    <t>1-1/2 IN 304L SS 3000# SCRD COUPLING</t>
  </si>
  <si>
    <t>2 IN 304L SS 3000# SCRD COUPLING</t>
  </si>
  <si>
    <t>1/4 IN 304 SS 30000# SCRD TEE</t>
  </si>
  <si>
    <t>3/8  IN 304 SS 3000# SCRD TEE</t>
  </si>
  <si>
    <t>1/2 IN 304 SS 3000# SCRD TEE</t>
  </si>
  <si>
    <t>3/4 IN 304 SS 3000# SCRD TEE</t>
  </si>
  <si>
    <t>1 IN 304 SS 3000# SCRD TEE</t>
  </si>
  <si>
    <t>1-1/2 IN 304 SS 3000# SCRD TEE</t>
  </si>
  <si>
    <t>2  IN 304 SS 3000# SCRD TEE</t>
  </si>
  <si>
    <t>1/4  IN X 1/2  IN  304L SS 3000# SCRD CO</t>
  </si>
  <si>
    <t>3/8  IN X 1/4  IN 304L SS 3000# SCRD BUS</t>
  </si>
  <si>
    <t>1/2  IN X 3/8  IN 304L SS 3000# SCRD BUS</t>
  </si>
  <si>
    <t>3/4  IN X 1/4  IN 304L SS 3000# SCRD HEX</t>
  </si>
  <si>
    <t>3/4  IN X 3/8  IN 304L SS 3000# SCRD BUS</t>
  </si>
  <si>
    <t>3/4  IN X 1/2  IN 304L SS 3000# SCRD BUS</t>
  </si>
  <si>
    <t>1-1/2  IN X 3/4  IN 304L SS 3000# SCRD H</t>
  </si>
  <si>
    <t>1-1/2  IN X 1  IN 304L SS 3000# SCRD HEX</t>
  </si>
  <si>
    <t>2  IN X 3/4  IN 304L SS 3000# SCRD HEX B</t>
  </si>
  <si>
    <t>2  IN X 1   IN 304L SS 3000# SCRD HEX BU</t>
  </si>
  <si>
    <t>1/4  IN 304L SS 3000# SCRD UNION</t>
  </si>
  <si>
    <t>3/8  IN 304L SS 3000# SCRD UNION</t>
  </si>
  <si>
    <t>1/2  IN 304L SS 3000# SCRD UNION</t>
  </si>
  <si>
    <t>01-X-3-D-1</t>
  </si>
  <si>
    <t>3/4  IN 304L SS 3000# SCRD UNION</t>
  </si>
  <si>
    <t>1  IN 304L SS 3000# SCRD UNION</t>
  </si>
  <si>
    <t>1-1/2  IN 304L SS 3000# SCRD UNION</t>
  </si>
  <si>
    <t>1/4  IN X 2  IN 304L SS SCH 40S NIPPLE</t>
  </si>
  <si>
    <t>1/4  IN X 3  IN 304L SS SCH 40S NIPPLE</t>
  </si>
  <si>
    <t>3/8  IN X 2  IN 304L SS SCH 40S NIPPLE</t>
  </si>
  <si>
    <t>3/8  IN X 3  IN 304L SS SCH 40 NIPPLE</t>
  </si>
  <si>
    <t>01-X-3-D-3</t>
  </si>
  <si>
    <t>1/2  IN X 1-1/2  IN 304L SS SCH 40S NIPP</t>
  </si>
  <si>
    <t>1/2  IN X 2  IN 304L SS SCH 40S NIPPLE</t>
  </si>
  <si>
    <t>1/2  IN X 3  IN 304L SS SCH 40S NIPPLE</t>
  </si>
  <si>
    <t>3/4  IN X 2  IN 304L SS SCH 40S NIPPLE</t>
  </si>
  <si>
    <t>3/4  IN X 3  IN 304L SS SCH 40S NIPPLE</t>
  </si>
  <si>
    <t>1  IN X 2  IN 304L SS SCH 40S NIPPLE</t>
  </si>
  <si>
    <t>1  IN X 3  IN 304L SS SCH 40S NIPPLE</t>
  </si>
  <si>
    <t>1-1/2  IN X 2  IN 304L SS SCH 40S NIPPLE</t>
  </si>
  <si>
    <t>01-X-3-D-4</t>
  </si>
  <si>
    <t>1-1/2  IN X 3  IN 304L SS SCH 40S NIPPLE</t>
  </si>
  <si>
    <t>2  IN X 2-1/2  IN 304L SS SCH 40S NIPPLE</t>
  </si>
  <si>
    <t>2  IN X 3-1/2  IN 304L SS SCH 40S NIPPLE</t>
  </si>
  <si>
    <t>1  IN 304L SS SCRD 3000# ROUND HEAD PLUG</t>
  </si>
  <si>
    <t>3/4  IN 304L SS 3000# SCRD CAP</t>
  </si>
  <si>
    <t>1  IN 304L SS 3000# SCRD CAP</t>
  </si>
  <si>
    <t>1-1/4  IN X 1  IN 304L SS 3000# SCRD HEX</t>
  </si>
  <si>
    <t>1-1/4  IN  X 3/4  IN  304L SS 3000# SCRD</t>
  </si>
  <si>
    <t>3  IN 304L SS SCH 40 BW 90 DEG ELBOW</t>
  </si>
  <si>
    <t>4  IN  304L SS SCH 40 BW 90 DEG ELBOW</t>
  </si>
  <si>
    <t>3  IN  304L SS SCH 40S BW TEE</t>
  </si>
  <si>
    <t>4  IN 304L SS SCH 40S BW TEE</t>
  </si>
  <si>
    <t>6  IN 304L SS SCH 10S BW 45 DEG ELBOW</t>
  </si>
  <si>
    <t>8  IN 304L SS SCH 10 BW 90 DEG ELBOW</t>
  </si>
  <si>
    <t>02-A-13-B1</t>
  </si>
  <si>
    <t>8  IN 304L SS SCH 10S BW 45 DEG ELBOW</t>
  </si>
  <si>
    <t>6  IN 304L SS SCH 10S BW TEE</t>
  </si>
  <si>
    <t>8  IN 304L SS SCH 10S BW TEE</t>
  </si>
  <si>
    <t>3  IN X 2  IN 304L SS BW SCH 40S CONC RE</t>
  </si>
  <si>
    <t>4  IN X 3  IN 304L SS BW SCH 40S CONC RE</t>
  </si>
  <si>
    <t>8  IN X 6  IN 304L SS BW SCH 10S CONC RE</t>
  </si>
  <si>
    <t>01-C-16-J1</t>
  </si>
  <si>
    <t>8  IN X 3  IN 304L SS BW SCH 40S ECC RED</t>
  </si>
  <si>
    <t>01-N-15-B2</t>
  </si>
  <si>
    <t>6  IN X 4  IN 304L SS BW  SCH 40S  ECC R</t>
  </si>
  <si>
    <t>01-X-5-C-4</t>
  </si>
  <si>
    <t>8  IN X 6  IN 304L SS BW SCH 10S ECC RED</t>
  </si>
  <si>
    <t>3  IN X 3  IN X 1-1/2 IN 304L SS SCH 40</t>
  </si>
  <si>
    <t>01-X-5-C-2</t>
  </si>
  <si>
    <t>3  IN X 3  IN X 2  IN 304L SS SCH 40 BW</t>
  </si>
  <si>
    <t>01-X-5-B-5</t>
  </si>
  <si>
    <t>4  IN X 4  IN X 2  IN 304L SS SCH 40 BW</t>
  </si>
  <si>
    <t>01-X-4-H-4</t>
  </si>
  <si>
    <t>3  IN X 3  IN X 1  IN 304L SS SCH 40S BW</t>
  </si>
  <si>
    <t>01-X-4-H-3</t>
  </si>
  <si>
    <t>6  IN X 2  IN 304L SS BW SCH 40S ECC RED</t>
  </si>
  <si>
    <t>01-C-16-E3</t>
  </si>
  <si>
    <t>4  IN X 2  IN 304L SS BW SCH 40S CONC RE</t>
  </si>
  <si>
    <t>01-X-3-G-4</t>
  </si>
  <si>
    <t>2  IN X 2  IN X 1-1/2  IN 304L SS 300# S</t>
  </si>
  <si>
    <t>01-X-3-G-5</t>
  </si>
  <si>
    <t>3  IN 304L SS SCH 40 BW 90 DEG ELBOW SHO</t>
  </si>
  <si>
    <t>01-X-5-E-3</t>
  </si>
  <si>
    <t>3  IN 304L SS SCH 40 BW 45 DEG ELBOW</t>
  </si>
  <si>
    <t>4  IN 304L SS BW 45 DEG ELBOW</t>
  </si>
  <si>
    <t>2  IN X 1  IN 304L SS SCH 40S BW CONC RE</t>
  </si>
  <si>
    <t>6  IN X 3  IN 304L SS BW SCH40S SW ECC R</t>
  </si>
  <si>
    <t>01-X-5-C-3</t>
  </si>
  <si>
    <t>1/4  IN 304L SS 3000# SCRD 90 DEG ELBOW</t>
  </si>
  <si>
    <t>1/2  IN 304L SS 3000# SCRD 90 DEG ELBOW</t>
  </si>
  <si>
    <t>3/4  IN 304L SS 3000# SCRD 90 DEG ELBOW</t>
  </si>
  <si>
    <t>1  IN 304L SS 3000# SCRD 90 DEG ELBOW</t>
  </si>
  <si>
    <t>1-1/2  IN 304L SS 3000# SCRD 90 DEG ELBO</t>
  </si>
  <si>
    <t>2  IN 304L SS 3000# SCRD 90 DEG ELBOW</t>
  </si>
  <si>
    <t>1  IN X 3/4  IN 304L SS 3000# SCRD HEX B</t>
  </si>
  <si>
    <t>3/4  IN X 5  IN 304L SS SCH 40S NIPPLE T</t>
  </si>
  <si>
    <t>3/4  IN X 6  IN 304L SS SCH 40S NIPPLE T</t>
  </si>
  <si>
    <t>01-X-5-E-2</t>
  </si>
  <si>
    <t>3/8  IN 304L SS 3000# SCRD 90 DEG ELBOW</t>
  </si>
  <si>
    <t>01-X-3-D-6</t>
  </si>
  <si>
    <t>1/4 IN 304L SS 3000# SCRD 45 DEG ELBOW</t>
  </si>
  <si>
    <t>3/8  IN 304L SS 3000# SCRD 45 DEG ELBOW</t>
  </si>
  <si>
    <t>1/2  IN 304L SS 3000# SCRD 45 DEG ELBOW</t>
  </si>
  <si>
    <t>3/4  IN 304L SS 3000# SCRD 45 DEG ELBOW</t>
  </si>
  <si>
    <t>1  IN 304L SS 3000# SCRD 45 DEG ELBOW</t>
  </si>
  <si>
    <t>6 IN X 2 IN CS SOCK-O-LET.</t>
  </si>
  <si>
    <t>SOCK-O-LET</t>
  </si>
  <si>
    <t>3 IN X 1-1/2 IN CS SOCK-O-LET.</t>
  </si>
  <si>
    <t>2 IN X 1-1/2 IN CS SOCK-O-LET.</t>
  </si>
  <si>
    <t>4 IN X 2 IN CS SOCK-O-LET.</t>
  </si>
  <si>
    <t>3 IN X 2 IN CS SOCK-O-LET.</t>
  </si>
  <si>
    <t>1-1/2 IN X 1/2 IN CS SOCK-O-LET.</t>
  </si>
  <si>
    <t>1 IN X 1/2 IN CS SOCK-O-LET.</t>
  </si>
  <si>
    <t>3 IN X 1 IN CS SOCK-O-LET.</t>
  </si>
  <si>
    <t>2 IN X 1 IN CS SOCK-O-LET.</t>
  </si>
  <si>
    <t>1-1/2 IN X 1 IN CS SOCK-O-LET</t>
  </si>
  <si>
    <t>3 IN X 3/4 IN CS SOCK-O-LET</t>
  </si>
  <si>
    <t>2 IN X 3/4 IN CS SOCK-O-LET</t>
  </si>
  <si>
    <t>1-1/2 IN X 3/4 IN CS SOCK-O-LET</t>
  </si>
  <si>
    <t>1 IN X 3/4 IN CS SOCK-O-LET</t>
  </si>
  <si>
    <t>3 IN X 1/2 IN CS SOCK-O-LET</t>
  </si>
  <si>
    <t>2 IN X 1/2 IN CS SOCK-O-LET</t>
  </si>
  <si>
    <t>6 IN X 2 IN 316L SS SOCK-O-LET</t>
  </si>
  <si>
    <t>3 IN X 2 IN 316L SS SOCK-O-LET</t>
  </si>
  <si>
    <t>01-BB-10B2</t>
  </si>
  <si>
    <t>1-1/2 IN X 1/2 IN 316L SS SOCK-O-LET</t>
  </si>
  <si>
    <t>01-BB-10F5</t>
  </si>
  <si>
    <t>1 IN X 1/2 IN 316L SS SOCK-O-LET</t>
  </si>
  <si>
    <t>3 IN X 1 IN 316L SS SOCK-O-LET.</t>
  </si>
  <si>
    <t>2 IN X 3/4 IN 316L SS SOCK-O-LET</t>
  </si>
  <si>
    <t>1 IN X 3/4 IN 316L SS SOCK-O-LET</t>
  </si>
  <si>
    <t>01-M-7-D-2</t>
  </si>
  <si>
    <t>2 IN X 1/2 IN 316L SS SOCK-O-LET</t>
  </si>
  <si>
    <t>1/8 IN X 1-1/2 IN NIPPLE, SCH 80,  ALLO</t>
  </si>
  <si>
    <t>1/8 IN CLOSE NIPPLE, SCH 80,  ALLOY 825</t>
  </si>
  <si>
    <t>01-HH-10F4</t>
  </si>
  <si>
    <t>1/8 IN SCREWED COUPLING, 3000 PSI, ALLO</t>
  </si>
  <si>
    <t>VACUUM BREAKER REPAIR KIT FOR SLOAN V500</t>
  </si>
  <si>
    <t>01-J-17-B3</t>
  </si>
  <si>
    <t>01-J-17-B4</t>
  </si>
  <si>
    <t>8 INCH JCM UNIVERSAL CLAMP COUPLING.</t>
  </si>
  <si>
    <t>02-B-1-A-2</t>
  </si>
  <si>
    <t>10 INCH JCM UNIVERSAL REPAIR CLAMP</t>
  </si>
  <si>
    <t>12 INCH JCM UNIVERSAL REPAIR CLAMP</t>
  </si>
  <si>
    <t>3/4 IN X 1/2 IN CS INSERT, 3000 LB SW,</t>
  </si>
  <si>
    <t>IN X 1/2 IN CS INSERT, 3000 LB SW, AS</t>
  </si>
  <si>
    <t>1 IN X 3/4 IN CS INSERT, 3000 LB SW, AS</t>
  </si>
  <si>
    <t>1-1/2 IN X 1/2 IN CS INSERT, 3000 LB SW</t>
  </si>
  <si>
    <t>1-1/2 IN X 3/4 IN CS INSERT, 3000 LB SW</t>
  </si>
  <si>
    <t>1-1/2 IN X 1 IN CS INSERT, 3000 LB SW,</t>
  </si>
  <si>
    <t>2 IN X 3/4 IN CS INSERT, 3000 LB SW, AS</t>
  </si>
  <si>
    <t>2 IN X 1 IN CS INSERT, 3000 LB SW, ASTM</t>
  </si>
  <si>
    <t xml:space="preserve"> IN X 6 IN 150 LB FLANGED (SLIP-ON), 3</t>
  </si>
  <si>
    <t>01-J-8-F-4</t>
  </si>
  <si>
    <t>C&amp;D Interface Board with Multi Alarms</t>
  </si>
  <si>
    <t>C&amp;D Control/Display Board with lights</t>
  </si>
  <si>
    <t>2.7 IN SHEAVE with 5/8 IN bore</t>
  </si>
  <si>
    <t>Lithium 9 Volt Battery</t>
  </si>
  <si>
    <t>#2 AWG, 5kV Shielded Cable- 800 ft spool</t>
  </si>
  <si>
    <t>250MCM 5kV Shielded Cable- 1300 ft spool</t>
  </si>
  <si>
    <t>2/0, 15kV Shielded Cable- 1100 ft spool</t>
  </si>
  <si>
    <t>UPPER HALF BEARINGS FOR A/C 05-317-657-0</t>
  </si>
  <si>
    <t>01-Q-11-B2</t>
  </si>
  <si>
    <t>LOWER HALF BEARINGS FOR A/CSPO5-223-854-</t>
  </si>
  <si>
    <t>01-Q-11-B3</t>
  </si>
  <si>
    <t>OIL RINGS FOR A/C #05-314-992-508 MOTOR</t>
  </si>
  <si>
    <t>01-DD-9-A4</t>
  </si>
  <si>
    <t>SET-STATOR COIL WITH CLASS 2 SUPPLIES</t>
  </si>
  <si>
    <t>04-NW-3-A1</t>
  </si>
  <si>
    <t>02-D-5-B-4</t>
  </si>
  <si>
    <t>AIR FILTER 5 3/4 IN X 24 1/2 IN</t>
  </si>
  <si>
    <t>02-C-3-C-2</t>
  </si>
  <si>
    <t>AIR FILTER 15 1/2 X 15 1/2 X 2 INCHES</t>
  </si>
  <si>
    <t>02-D-5-B-2</t>
  </si>
  <si>
    <t>G.E. CAPACITOR 9L18ACG301 SURGE TYPE</t>
  </si>
  <si>
    <t>01-J-8-A-1</t>
  </si>
  <si>
    <t>WESTINGHOUSE TRANSFORMER 15KVA TYPE BSR</t>
  </si>
  <si>
    <t>02-B-6-D-1</t>
  </si>
  <si>
    <t>FUSE 10 AMP EJ1 6193404G7 G.E. 5KV</t>
  </si>
  <si>
    <t>01-DD-7-F1</t>
  </si>
  <si>
    <t>WESTINGHOUSE OVERLOAD HEATER FH49</t>
  </si>
  <si>
    <t>01-DD-7-F2</t>
  </si>
  <si>
    <t>WESTINGHOUSE OVERLOAD HEATER FH52</t>
  </si>
  <si>
    <t>WESTINGHOUSE OVERLOAD HEATER FH54</t>
  </si>
  <si>
    <t>WESTINGHOUSE OVERLOAD HEATER FH79</t>
  </si>
  <si>
    <t>WESTINGHOUSE HEATER #CF STYLE 1597776</t>
  </si>
  <si>
    <t>WESTINGHOUSE HEATER #CH STYLE #1597778</t>
  </si>
  <si>
    <t>WESTINGHOUSE MOVING MAIN CONTACT FOR DB</t>
  </si>
  <si>
    <t>01-DD-12C5</t>
  </si>
  <si>
    <t>WESTINGHOUSE MOVING ARC CONTACT FOR DB 2</t>
  </si>
  <si>
    <t>WESTINGHOUSE MAIN CONTACT W/UPPER STUD</t>
  </si>
  <si>
    <t>01-DD-12B5</t>
  </si>
  <si>
    <t>FUSE 15 AMP 677C593G05 WESTINGHOUSE</t>
  </si>
  <si>
    <t>01-DD-7-F4</t>
  </si>
  <si>
    <t>FUSE 20 AMP 677C593G06 WESTINGHOUSE 5.KV</t>
  </si>
  <si>
    <t>FUSE 2 AMP 677C593G01 WESTINGHOUSE</t>
  </si>
  <si>
    <t>01-DD-7-F5</t>
  </si>
  <si>
    <t>WESTINGHOUSE LAMP EXTRACTOR</t>
  </si>
  <si>
    <t>WESTINGHOUSE LENS RED 1615688</t>
  </si>
  <si>
    <t>WESTINGHOUSE LENS GREEN 1615689</t>
  </si>
  <si>
    <t>WESTINGHOUSE RELAY 120V SG</t>
  </si>
  <si>
    <t>01-DD-7-F6</t>
  </si>
  <si>
    <t>WESTINGHOUSE STATIONARY MAIN CONTACT</t>
  </si>
  <si>
    <t>WESTINGHOUSE MOVABLE CONTACT PAD FOR DE-</t>
  </si>
  <si>
    <t>01-DD-7-E1</t>
  </si>
  <si>
    <t>WESTINGHOUSE SPRING KICK OUT BREAKER</t>
  </si>
  <si>
    <t>WESTINGHOUSE DB-50 DE-ION BREAKER MOVING</t>
  </si>
  <si>
    <t>WESTINGHOUSE AUXILARY CONTACT</t>
  </si>
  <si>
    <t>WESTINGHOUSE MAIN CONTACT &amp; UPPER STUD D</t>
  </si>
  <si>
    <t>01-DD-7-E2</t>
  </si>
  <si>
    <t>WESTINGHOUSE DE-ION BREAKER STATIONARY A</t>
  </si>
  <si>
    <t>01-DD-7-E3</t>
  </si>
  <si>
    <t>CROUSE HINDS START STOP ON C BOX</t>
  </si>
  <si>
    <t>01-DD-6-H3</t>
  </si>
  <si>
    <t>CROUSE HINDS INTERMECHANICAL SWITCH EFDC</t>
  </si>
  <si>
    <t>01-DD-7-E4</t>
  </si>
  <si>
    <t>WESTINGHOUSE COIL 647C056G20 SIZE 5 480V</t>
  </si>
  <si>
    <t>01-DD-7-E6</t>
  </si>
  <si>
    <t>FUSE 130 AMP 676C546G19 WESTINGHOUSE</t>
  </si>
  <si>
    <t>01-DD-7-B1</t>
  </si>
  <si>
    <t>FUSE 225 AMP 676C546G25 WESTINGHOUSE 5.K</t>
  </si>
  <si>
    <t>01-H-17-F2</t>
  </si>
  <si>
    <t>FUSE 1/4 AMP DKV 317B487H04 WESTINGHOUSE</t>
  </si>
  <si>
    <t>01-DD-7-E5</t>
  </si>
  <si>
    <t>WESTINGHOUSE CONTACTOR SIZE 1 TYPE W</t>
  </si>
  <si>
    <t>01-DD-8-A2</t>
  </si>
  <si>
    <t>WESTINGHOUSE CONTACTOR SIZE 2 TYPE W</t>
  </si>
  <si>
    <t>01-H-6-A-2</t>
  </si>
  <si>
    <t>WESTINGHOUSE SIZE 3 CONTACTOR 100 AMP BR</t>
  </si>
  <si>
    <t>01-DD-8-H1</t>
  </si>
  <si>
    <t>WESTINGHOUSE SIZE 4 CONTACTOR</t>
  </si>
  <si>
    <t>01-AA-13A1</t>
  </si>
  <si>
    <t>01-DD-6-D3</t>
  </si>
  <si>
    <t>WESTINGHOUSE BREAKER 5 AMP 3 POLE 600V</t>
  </si>
  <si>
    <t>01-DD-8-E5</t>
  </si>
  <si>
    <t>WESTINGHOUSE BREAKER 25 AMP 3 POLE 600V</t>
  </si>
  <si>
    <t>01-DD-7-D1</t>
  </si>
  <si>
    <t>WESTINGHOUSE BREAKER 225 AMP 3 POLE 600V</t>
  </si>
  <si>
    <t>01-DD-8-D3</t>
  </si>
  <si>
    <t>BREAKER 225 AMP 3 POLE 600V</t>
  </si>
  <si>
    <t>01-DD-9-C1</t>
  </si>
  <si>
    <t>WESTINGHOSUE BREAKER 400 AMP 3 POLE 600V</t>
  </si>
  <si>
    <t>01-DD-8-C3</t>
  </si>
  <si>
    <t>FIELD DISCHARGE RESISTOR FOR A/C MOTOR</t>
  </si>
  <si>
    <t>01-DD-7-C4</t>
  </si>
  <si>
    <t>WESTINGHOUSE FIXTURE FOR 400 W MERCURY L</t>
  </si>
  <si>
    <t>MOTOR 3 HP 182TP 3500 RPM 3 PHASE 460V T</t>
  </si>
  <si>
    <t>MOTOR 7.5 HP 215LP 3600 RPM 3 PH 460V EX</t>
  </si>
  <si>
    <t>LUMATROL PHOTO-CELL TYPE BF-120 MODEL C-</t>
  </si>
  <si>
    <t>CROUSE HINDS EDSC 21272 OFF ON</t>
  </si>
  <si>
    <t>01-HH-11G1</t>
  </si>
  <si>
    <t>CROUSE HINDS FSQC230 RECEPTACLE 30A 250V</t>
  </si>
  <si>
    <t>01-DD-6-G2</t>
  </si>
  <si>
    <t>FIXTURE FLOOD LTG 1000W 480V 1-PHASE 60</t>
  </si>
  <si>
    <t>02-A-11-A2</t>
  </si>
  <si>
    <t>CROUSE HINDS FIXTURE VDA23GPRA 300W 120V</t>
  </si>
  <si>
    <t>FIXTURE 175 WATT</t>
  </si>
  <si>
    <t>01-G-5-A-1</t>
  </si>
  <si>
    <t>FIXTURE 175W WITH SCREW ON WIRE</t>
  </si>
  <si>
    <t>FIXTURE MERCMASTER III MERCURY VAPOR</t>
  </si>
  <si>
    <t>01-H-5-A-1</t>
  </si>
  <si>
    <t>WESTINGHOUSE OVERLOAD HEATER FH14</t>
  </si>
  <si>
    <t>01-DD-8-G1</t>
  </si>
  <si>
    <t>AIR FILTER 18 IN X 30 IN X 2 IN</t>
  </si>
  <si>
    <t>02-D-4-B-3</t>
  </si>
  <si>
    <t>FUSE 60 AMP A2Y60 SHAWMUT</t>
  </si>
  <si>
    <t>WESTINGHOUSE OVERLOAD HEATER MSH 4.5A</t>
  </si>
  <si>
    <t>01-DD-8-G3</t>
  </si>
  <si>
    <t>G.E. OVERLOAD HEATER CR123H245A</t>
  </si>
  <si>
    <t>01-DD-8-G5</t>
  </si>
  <si>
    <t>WESTINGHOUSE RELAY OVERLOAD PANEL MOUNTE</t>
  </si>
  <si>
    <t>WESTINGHOUSE RELAY OVERLOAD SIZE 2 CAT #</t>
  </si>
  <si>
    <t>01-DD-8-F3</t>
  </si>
  <si>
    <t>BEAU 7700 TERMINAL BLOCK PN #501-007-006</t>
  </si>
  <si>
    <t>ALLIS CHALMERS DIODE IN3294R FOR 13KW EX</t>
  </si>
  <si>
    <t>ALLIS CHALMERS EXCITER MODULE</t>
  </si>
  <si>
    <t>01-DD-15B4</t>
  </si>
  <si>
    <t>ALLIS CHAMLERS 13KKW BRUSHLESS EXCITER M</t>
  </si>
  <si>
    <t>01-DD-16B3</t>
  </si>
  <si>
    <t>ALLIS CHALMERS DIODE 1N3294R FOR 13KW EX</t>
  </si>
  <si>
    <t>01-DD-8-F1</t>
  </si>
  <si>
    <t>LOW VOLTAGE SILICON CONTROL RECTIFIER AS</t>
  </si>
  <si>
    <t>01-DD-8-H3</t>
  </si>
  <si>
    <t>ALLIS CHALMERS DIODE 1N3296</t>
  </si>
  <si>
    <t>01-DD-8-F2</t>
  </si>
  <si>
    <t>ALLIS CHALMERS ZENNER DIODE 1N33191A</t>
  </si>
  <si>
    <t>WESTINGHOUSE INTERLOCK L-56 CAT #25-000</t>
  </si>
  <si>
    <t>CROUSE HINDS COVER DS415A FOR START STOP</t>
  </si>
  <si>
    <t>01-DD-8-E2</t>
  </si>
  <si>
    <t>WESTINGHOUSE METER 0-100 AMP 671B399A12</t>
  </si>
  <si>
    <t>WESTINGHOUSE TYPE ECI .6RV CL 25-400 RAT</t>
  </si>
  <si>
    <t>01-DD-8-F5</t>
  </si>
  <si>
    <t>HEVI-DUTY CONTROL TRANSFORMER 100VA</t>
  </si>
  <si>
    <t>ADVANCE TRANSFORMER STRIP LIGHTS</t>
  </si>
  <si>
    <t>01-GG-5-H2</t>
  </si>
  <si>
    <t>PHILIPS LAMP 24E-2 T-2 SLIDE BASE .84W/2</t>
  </si>
  <si>
    <t>01-DD-8-F4</t>
  </si>
  <si>
    <t>G.E. VOLTAGE REGULATOR #3300A03B-0010</t>
  </si>
  <si>
    <t>AIR COOLED TRANSFORMER 15KVA TYPE BSR 1</t>
  </si>
  <si>
    <t>CONTACTOR ASSY ACCELERATING PART #LL 101</t>
  </si>
  <si>
    <t>01-DD-8-G4</t>
  </si>
  <si>
    <t>CROUSE HINDS BALLAST VMVCR 10077 LIGHT</t>
  </si>
  <si>
    <t>CN20141007</t>
  </si>
  <si>
    <t>WESTINGHOUSE OVERLOAD RELAY SIZE 3 AN 33</t>
  </si>
  <si>
    <t>01-DD-8-G6</t>
  </si>
  <si>
    <t>WESTINGHOUSE OVERLOAD SIZE 4 AN 42P</t>
  </si>
  <si>
    <t>CROUSE HINDS LIGHT FIXTURE</t>
  </si>
  <si>
    <t>CROUSE HINDS LIGHT FIXTURE HANGER</t>
  </si>
  <si>
    <t>OUTBOARD END BELL FOR 75 HP 230/460 FR 4</t>
  </si>
  <si>
    <t>END BELL</t>
  </si>
  <si>
    <t>01-DD-8-E6</t>
  </si>
  <si>
    <t>01-DD-8-D2</t>
  </si>
  <si>
    <t>CUTLER HAMMER LIMIT SWITCH 10316H89A</t>
  </si>
  <si>
    <t>01-DD-8-E1</t>
  </si>
  <si>
    <t>KIELEY ELECTRIC PN 209919-9 TRANSFORMER</t>
  </si>
  <si>
    <t>MOTOR 1/3HP 56 FRAME 1800 RPM 1 PHASE 23</t>
  </si>
  <si>
    <t>50-E-10-D1</t>
  </si>
  <si>
    <t>CROUSE HINDS LAMP HOLDER FOR LIGHT</t>
  </si>
  <si>
    <t>01-DD-9-H4</t>
  </si>
  <si>
    <t>CROUSE HINDS CAPACITOR P164F418 26 UF 48</t>
  </si>
  <si>
    <t>CROUSE HINDS BALLAST KIT 1000 WATT FOR</t>
  </si>
  <si>
    <t>01-Z-4-C-4</t>
  </si>
  <si>
    <t>US MOTOR ENDBELL OUTBOARD 25 HP</t>
  </si>
  <si>
    <t>GE 125/31.25 HP, 460V, 1800/900 RPM MOT</t>
  </si>
  <si>
    <t>50-D-7-A-2</t>
  </si>
  <si>
    <t>G.E. CAPACITOR 35F109AA1 233-280 MFD 120</t>
  </si>
  <si>
    <t>01-DD-8-B1</t>
  </si>
  <si>
    <t>APPLETON START STOP BUTTONS TYPE 27900</t>
  </si>
  <si>
    <t>01-DD-9-H1</t>
  </si>
  <si>
    <t>ALLEN BRADLEY PRESSURE SWITCH 0-35 PSIG</t>
  </si>
  <si>
    <t>01-DD-9-H2</t>
  </si>
  <si>
    <t>ELECTRIC MOTOR 120V 60 CYCLE</t>
  </si>
  <si>
    <t>01-DD-10F3</t>
  </si>
  <si>
    <t>CROUSE HINDS PUSH BUTTON ON OFF SWITCH</t>
  </si>
  <si>
    <t>CROUSE HINDS START STOP BUTTON ON C BOX</t>
  </si>
  <si>
    <t>01-DD-10C2</t>
  </si>
  <si>
    <t>CROUSE HINDS REPLACEMENT PUSHBUTTON</t>
  </si>
  <si>
    <t>G.E. BEARING SCREW 500 HP TYPE GEH-3160</t>
  </si>
  <si>
    <t>SLEEVE BEARINGS FOR GE 500 HP TYPE GEH-3</t>
  </si>
  <si>
    <t>OIL RING GE 500 HP TYPE GEH-3160 MOTOR</t>
  </si>
  <si>
    <t>SQ. D. COIL 31063-409-38 120V</t>
  </si>
  <si>
    <t>01-DD-9-G1</t>
  </si>
  <si>
    <t>SQ D FLOAT SWITCH LEVER ACTUATED TYPE</t>
  </si>
  <si>
    <t>01-H-5-C-1</t>
  </si>
  <si>
    <t>CUTLER HAMMER PUSHBUTTON #10250T-101</t>
  </si>
  <si>
    <t>PEABODY CAPACITOR BR50150DC</t>
  </si>
  <si>
    <t>01-DD-9-G3</t>
  </si>
  <si>
    <t>HEINEMANN BREAKER 15 AMP 1 POLE 120V X04</t>
  </si>
  <si>
    <t>RELAY, 120 VOLTS, COIL 120 VAC, CONTACT</t>
  </si>
  <si>
    <t>01-DD-11B1</t>
  </si>
  <si>
    <t>O.E.M. FUEL SELECTOR SWITCH #VN 1075749</t>
  </si>
  <si>
    <t>WARRICK RELAY HIGH WATER 1842-19</t>
  </si>
  <si>
    <t>01-DD-9-D5</t>
  </si>
  <si>
    <t>IGNITION TRANSFORMER PRI 115V SEC 1UQ00V</t>
  </si>
  <si>
    <t>01-DD-9-H5</t>
  </si>
  <si>
    <t>CUTLER HAMMER STRAIGHT MECHANICAL SWITCH</t>
  </si>
  <si>
    <t>01-DD-9-H6</t>
  </si>
  <si>
    <t>OHMITE RESISTOR ADJUSTABLE 4 OHM/50W 056</t>
  </si>
  <si>
    <t>GE CURRENT TRANSFORMER TYPE JCS-0</t>
  </si>
  <si>
    <t>FUSE 12 AMP ABC NON-TIME DELAY BUSSMANN</t>
  </si>
  <si>
    <t>MOTOR 1.5 HP 145TCV 1750 RPM 3 PH 460V T</t>
  </si>
  <si>
    <t>50-E-8-D-3</t>
  </si>
  <si>
    <t>GOULD CONTROL ASSY SYMBOL AS13-4</t>
  </si>
  <si>
    <t>SILICON RECTIFIER FOR GOULD BATTERY CHAR</t>
  </si>
  <si>
    <t>01-DD-9-F1</t>
  </si>
  <si>
    <t>GOULD BATTERY CHARGER DIODE SYMBOL IN329</t>
  </si>
  <si>
    <t>FUSE 1 AMP ABC NON TIME DELAY BUSSMANN</t>
  </si>
  <si>
    <t>FOR TYPE KW1A SERIAL EB MANUAL STARTER C</t>
  </si>
  <si>
    <t>WESTINGHOUSE BUTTON RESET TYPE W</t>
  </si>
  <si>
    <t>01-DD-12C6</t>
  </si>
  <si>
    <t>DIALCO LAMP 507-3917:1437 960-115X-082CH</t>
  </si>
  <si>
    <t>WESTINGHOUSE TRANSFORMER STARTER BRYANT</t>
  </si>
  <si>
    <t>WESTINGHOUSE CONTACTOR SIZE 1 120V</t>
  </si>
  <si>
    <t>01-Q-11-E2</t>
  </si>
  <si>
    <t>CROUSE HINDS FIXTURE VDA25GP 120V</t>
  </si>
  <si>
    <t>01-Q-7-G-1</t>
  </si>
  <si>
    <t>CROUSE HINDS FIXTURE VDA15 120V</t>
  </si>
  <si>
    <t>01-DD-9-A1</t>
  </si>
  <si>
    <t>FINNED AIR HEATING ELEMENTS 120V 1800 WA</t>
  </si>
  <si>
    <t>01-GG-2-E3</t>
  </si>
  <si>
    <t>CROUSE HINDS LAMP SOCKET EV60-M3</t>
  </si>
  <si>
    <t>WESTINGHOUSE PROTECTIVE GLASS AMMETER EA</t>
  </si>
  <si>
    <t>01-DD-8-A3</t>
  </si>
  <si>
    <t>WESTINGHOUSE COIL KIT</t>
  </si>
  <si>
    <t>01-R-25-B1</t>
  </si>
  <si>
    <t>WESTINGHOUSE STYLE 44A3903G40 SELENIUM R</t>
  </si>
  <si>
    <t>WESTINGHOUSE CONTACTOR RESISTOR LF50H23</t>
  </si>
  <si>
    <t>01-DD-9-F5</t>
  </si>
  <si>
    <t>WESTINGHOUSE AMMETER SWITCH TYPE V-2</t>
  </si>
  <si>
    <t>01-DD-10F4</t>
  </si>
  <si>
    <t>WESTINGHOUSE TRANSFORMER LF50H23</t>
  </si>
  <si>
    <t>01-DD-10D2</t>
  </si>
  <si>
    <t>FUSE 3 AMP 317B487H04 WESTINGHOUSE</t>
  </si>
  <si>
    <t>01-DD-9-D6</t>
  </si>
  <si>
    <t>WESTINGHOUSE CONTACT KIT #A36A671G08</t>
  </si>
  <si>
    <t>TAYLOR METER MILLI-AMP 0-100% 115588 4-2</t>
  </si>
  <si>
    <t>HOLOPHANE BALLAST FOR LIGHT #EX268 AUTO</t>
  </si>
  <si>
    <t>PHOTO ELECTRIC SWITCH #06044-120</t>
  </si>
  <si>
    <t>01-DD-12E2</t>
  </si>
  <si>
    <t>WESTINGHOUSE RELAY 120V BF22F 2N0/2NC</t>
  </si>
  <si>
    <t>01-DD-9-G6</t>
  </si>
  <si>
    <t>G.E. CAPACITOR 10 UF 1000V/480V</t>
  </si>
  <si>
    <t>01-DD-17G3</t>
  </si>
  <si>
    <t>CAPNUT POT HEAD COMPLETE CA1-20G&amp;W 3/C 5</t>
  </si>
  <si>
    <t>POT HEAD</t>
  </si>
  <si>
    <t>01-H-4-A-2</t>
  </si>
  <si>
    <t>GASKETS FOR CAPNUT POT HD CAL-20G&amp;W FOR</t>
  </si>
  <si>
    <t>NO VOID X COMPOUND POT HEAD MATERIAL</t>
  </si>
  <si>
    <t>1/2 IN X 1 1/2 IN BLACKK SPONGE RUBBER 1</t>
  </si>
  <si>
    <t>WESTINGHOUSE CONTACTS FOR LF-50 CONTACTO</t>
  </si>
  <si>
    <t>01-DD-10B2</t>
  </si>
  <si>
    <t>PHOTOELECTRIC CELL MODEL AT-15 120V 60 C</t>
  </si>
  <si>
    <t>01-DD-9-G4</t>
  </si>
  <si>
    <t>BASLER PULLOUT RELAY FOR WESTINGHOUSE SW</t>
  </si>
  <si>
    <t>01-DD-10A1</t>
  </si>
  <si>
    <t>ALLEN BRADLEY FUSE BLOCK 1 POLE 600V 30</t>
  </si>
  <si>
    <t>MALLORY CAPACITOR CG112U150K1 1100 MFD 1</t>
  </si>
  <si>
    <t>MOTOR 200 HP 445TS 3600 RPM 3 PHASE 460V</t>
  </si>
  <si>
    <t>50-D-4-A-1</t>
  </si>
  <si>
    <t>STRIP HEATER 480V 3KW</t>
  </si>
  <si>
    <t>01-K-20-B1</t>
  </si>
  <si>
    <t>SQ.D. SELECTOR SWITCH COVER TYPE K-7</t>
  </si>
  <si>
    <t>A.B. RELAY CURRENT ADJ RNG 21-61 AMP</t>
  </si>
  <si>
    <t>ALLEN BRADLEY PILOT LIGHT 800T-P16R RED</t>
  </si>
  <si>
    <t>01-DD-9-E6</t>
  </si>
  <si>
    <t>MOTOR 1/10 HP 1550 RPM 115V 2.3A 0.375 S</t>
  </si>
  <si>
    <t>01-DD-9-B1</t>
  </si>
  <si>
    <t>UNIVERSAL ELECTRIC MOTOR 1/2HP 1550 RPM</t>
  </si>
  <si>
    <t>WESTINGHOUSE METER 0-50 AMP 606B926A19</t>
  </si>
  <si>
    <t>01-DD-9-E3</t>
  </si>
  <si>
    <t>CONTACT BLOCK FOR 805-A7 FOOT SWITCH NEM</t>
  </si>
  <si>
    <t>TRIPLETT METER 0-15 AMP 153-0059</t>
  </si>
  <si>
    <t>01-DD-9-E4</t>
  </si>
  <si>
    <t>TRIPLETT METER 0-5 AMP 1109708</t>
  </si>
  <si>
    <t>CROUSE HINDS DOME TYPE REFLECTOR 16 IN</t>
  </si>
  <si>
    <t>01-DD-11A3</t>
  </si>
  <si>
    <t>CUTLER HAMMER GUARD 14250-T-A38</t>
  </si>
  <si>
    <t>FUSE 200 AMP GCLS15 6379D26H12 WESTINGHO</t>
  </si>
  <si>
    <t>01-DD-10C3</t>
  </si>
  <si>
    <t>HONEYWELL SWITCH FOR COMBUSTION AIR INTE</t>
  </si>
  <si>
    <t>HONEYWELL OPERATING LIMIT CONTROL 10-150</t>
  </si>
  <si>
    <t>HONEYWELL C404-C1121 SAFETY HIGH LIMIT C</t>
  </si>
  <si>
    <t>HONEYWELL PRESSURE SW CAT #C437D1005</t>
  </si>
  <si>
    <t>HONEYWELL LOW GAS PRESS SW INTERLOCK</t>
  </si>
  <si>
    <t>PRESSURE SWITCH 0-15 PSI</t>
  </si>
  <si>
    <t>01-DD-10C1</t>
  </si>
  <si>
    <t>HONEYWELL PRESSURE SWITCH FOR ATOMIZING</t>
  </si>
  <si>
    <t>01-DD-9-F6</t>
  </si>
  <si>
    <t>HONEYWELL SW LOW OIL PRESSURE INTERLOCK</t>
  </si>
  <si>
    <t>01-DD-10E2</t>
  </si>
  <si>
    <t>AGASTAT 10-200 SEC 120V TIMER MODEL 7012</t>
  </si>
  <si>
    <t>01-DD-9-C5</t>
  </si>
  <si>
    <t>ASCO SOLENOID COIL 8320A23 PN 966191D</t>
  </si>
  <si>
    <t>ASCO SOLENOID COIL 8320A9 PART 99-216-1</t>
  </si>
  <si>
    <t>ASCO SOLENOID COIL 8210C94 PART 27-462-1</t>
  </si>
  <si>
    <t>PILOT GAS VALVE W/C225H12060A18 HT COIL</t>
  </si>
  <si>
    <t>MAIN GAS VALVE HYDRAMOTOR GENERAL CONTRO</t>
  </si>
  <si>
    <t>PILOT VENT VALVE GENERAL CONTROLS</t>
  </si>
  <si>
    <t>MAIN OIL VALVE GENERAL CTL K10AH137</t>
  </si>
  <si>
    <t>GENERAL CONTROLS COIL C22H12060A18</t>
  </si>
  <si>
    <t>A&amp;B 2 POLE #800H-HR2B 2 POS SELECTOR SW</t>
  </si>
  <si>
    <t>A&amp;B 800H-HR2A ON OFF SWITCH BURNER</t>
  </si>
  <si>
    <t>ALLEN BRADLEY PILOT LIGHT 800H-PR16R RED</t>
  </si>
  <si>
    <t>01-DD-10E1</t>
  </si>
  <si>
    <t>ALLEN BRADLEY PILOT LIGHT 800H-PR16C CLE</t>
  </si>
  <si>
    <t>ALLEN BRADLEY PILOT LIGHT 800HPR16W WHIT</t>
  </si>
  <si>
    <t>ALLEN BRADLEY 800H-PR16B PILOT LIGHT BLU</t>
  </si>
  <si>
    <t>01-H-9-D-5</t>
  </si>
  <si>
    <t>01-DD-10D1</t>
  </si>
  <si>
    <t>A&amp;B FUEL SELECTOR SW 3 POS</t>
  </si>
  <si>
    <t>ALLEN BRADLEY OIL ON LAMP CAT #800H-PR16</t>
  </si>
  <si>
    <t>CROUSE HINDS HORN 3/4 IN CAT #ETH2313 12</t>
  </si>
  <si>
    <t>MERCOID BOURDON TUBE SWITCH EXPLOSION PR</t>
  </si>
  <si>
    <t>POWER BLOCK GE 264B965</t>
  </si>
  <si>
    <t>G.E. CONTROL TRANSFORMER</t>
  </si>
  <si>
    <t>POTTER BRUMFIELD RELAY 120V KRP11AC RR2P</t>
  </si>
  <si>
    <t>WEBSTER ELECTRIC IGNITION TRANSFORMER</t>
  </si>
  <si>
    <t>01-DD-11A1</t>
  </si>
  <si>
    <t>MICRO SWITCH BURNER HINGE INTERLOCK BZE-</t>
  </si>
  <si>
    <t>HONEYWELL MICRO #1LS1 SWITCH</t>
  </si>
  <si>
    <t>01-DD-11E1</t>
  </si>
  <si>
    <t>AGASTAT ATOMIZING STEAM AND IGNITOR RELA</t>
  </si>
  <si>
    <t>01-DD-11E3</t>
  </si>
  <si>
    <t>AGASTAT RELAY TIME DELAY 7022AE12</t>
  </si>
  <si>
    <t>01-DD-11E4</t>
  </si>
  <si>
    <t>AGASTAT RELAY TIME DELAY 7012AFL12</t>
  </si>
  <si>
    <t>01-DD-11F2</t>
  </si>
  <si>
    <t>PUSH BUTTON CUTLER HAMMER 10250T111</t>
  </si>
  <si>
    <t>CUTLER HAMMER SWITCH 2 POSITION 10250T21</t>
  </si>
  <si>
    <t>CUTLER HAMMER BOOT 10250TA3</t>
  </si>
  <si>
    <t>CUTLER HAMMER CONTACT BLOCK 10250T3</t>
  </si>
  <si>
    <t>CUTLER HAMMER FUEL SELECTOR SWITCH 1025T</t>
  </si>
  <si>
    <t>01-GG-5-G3</t>
  </si>
  <si>
    <t>STRUTHERS DUNN RELAY 120V 255SBXP</t>
  </si>
  <si>
    <t>01-DD-11E5</t>
  </si>
  <si>
    <t>STRUTHERS DUNN INC BASE FOR RELAY S-D#27</t>
  </si>
  <si>
    <t>DIALCO LENS AMBER 103-1233-403 OR 45F609</t>
  </si>
  <si>
    <t>01-DD-12B2</t>
  </si>
  <si>
    <t>DIALCO LENS GREEN 103-1232-403 OR 65F109</t>
  </si>
  <si>
    <t>SOCKET RELAY, 8 PIN, 120 VAC</t>
  </si>
  <si>
    <t>BASE FOR RELAY 8 PIN</t>
  </si>
  <si>
    <t>POTTER BRUMFIELD RELAY LOW VOLTAGE CSJ38</t>
  </si>
  <si>
    <t>HONEYWELL FLAME PROVING RELAY R-4075-D-1</t>
  </si>
  <si>
    <t>HONEYWELL AMPLIFIER FOR FLAME PROVING RE</t>
  </si>
  <si>
    <t>C.F. WARWICK RELAY 120V 1D1DO</t>
  </si>
  <si>
    <t>G.E. FLUE GAS ANALYZER TRIAC SS45B</t>
  </si>
  <si>
    <t>01-DD-9-C4</t>
  </si>
  <si>
    <t>FLUE GAS ANALYZER AMPLIFIER PC BOARD</t>
  </si>
  <si>
    <t>FOR FLUE GAS ANALYZER THERMOSWITCH HB 79</t>
  </si>
  <si>
    <t>RELIANCE MOTOR FAN FOR 10 HP FR 215T 351</t>
  </si>
  <si>
    <t>ITE BREAKER 15 AMP 1 POLE 120V EE1B015</t>
  </si>
  <si>
    <t>FLAME DETECTOR ELECTRONIC CORP OF AMERIC</t>
  </si>
  <si>
    <t>01-DD-11C1</t>
  </si>
  <si>
    <t>PHILIPS LAMP 51 T-3 1/4 MIN. BAY. 1.12W/</t>
  </si>
  <si>
    <t>DIALCO PILOT LIGHT RED OIL LIGHT</t>
  </si>
  <si>
    <t>01-DD-9-D4</t>
  </si>
  <si>
    <t>DIALCO PILOT LIGHT OIL LIGHT AMBER DIALC</t>
  </si>
  <si>
    <t>DIALCO PILOT LIGHT OIL LIGHT CLEAR</t>
  </si>
  <si>
    <t>DIALCO PILOT LIGHT WHITE FOR 2001-UD LOG</t>
  </si>
  <si>
    <t>CUTLER HAMMER PUSH BUTTON MC DWG #6-189</t>
  </si>
  <si>
    <t>A&amp;B RELAY 2 POLE 8-352</t>
  </si>
  <si>
    <t>A.B. RELAY PN 700N400A1 120V 8-354 SYMRT</t>
  </si>
  <si>
    <t>01-DD-7-C1</t>
  </si>
  <si>
    <t>WARRICK RELAY LOW WATER 161EO</t>
  </si>
  <si>
    <t>01-DD-10G5</t>
  </si>
  <si>
    <t>WARRICK RELAY HIGH WATER 1H1EO</t>
  </si>
  <si>
    <t>CUTLER HAMMER SWITCH 2 POS C/H 10250T-30</t>
  </si>
  <si>
    <t>01-DD-10G2</t>
  </si>
  <si>
    <t>CUTLER HAMMER SWITCH 3 POSITION</t>
  </si>
  <si>
    <t>CUTLER HAMMER SWITCH KEY</t>
  </si>
  <si>
    <t>AGASTAT TIMER DADE 5-5 SEC</t>
  </si>
  <si>
    <t>AGASTAT TIMER DAE 1-10 MIN AGA</t>
  </si>
  <si>
    <t>01-DD-10G3</t>
  </si>
  <si>
    <t>AGASTA TIMER DADE 1.5 15 SEC AGA 7022ACT</t>
  </si>
  <si>
    <t>AGASTAT TIMER DADE 1.5 15 SEC AGA 7022AC</t>
  </si>
  <si>
    <t>01-DD-10G4</t>
  </si>
  <si>
    <t>AGASTAT TIMER DADE 0.5-5 SEC AGA 7022ABT</t>
  </si>
  <si>
    <t>ECA METER SIGNAL ECA 38-33 2001 UD LOGIC</t>
  </si>
  <si>
    <t>01-DD-10G6</t>
  </si>
  <si>
    <t>FIREYE SCANNER FLAME ITEM BE-1310 1311</t>
  </si>
  <si>
    <t>FIREYE</t>
  </si>
  <si>
    <t>CROUSE HINDS LIGHT FIXTURE HANGER ARB62</t>
  </si>
  <si>
    <t>01-DD-10F2</t>
  </si>
  <si>
    <t>ECA HS-1305A PUSH BUTTON &amp; LIGHT STATION</t>
  </si>
  <si>
    <t>AS VALVE, 3/4 INCH, 120 VAC.</t>
  </si>
  <si>
    <t>01-DD-10F1</t>
  </si>
  <si>
    <t>ASCO PILOT VALVE 3/4 #81VN3 ITEM BV1305</t>
  </si>
  <si>
    <t>VALVE, 4 IN NATURAL GAS SHUTOFF VALVE,</t>
  </si>
  <si>
    <t>01-M-14-A1</t>
  </si>
  <si>
    <t>GAS VENT VALVE 2 IN CAST IRON MAXON STOA</t>
  </si>
  <si>
    <t>01-DD-13A1</t>
  </si>
  <si>
    <t>OIL COCK 1 1/4 W/DPDT SWITCH HV 1305 W/Z</t>
  </si>
  <si>
    <t>01-DD-12G2</t>
  </si>
  <si>
    <t>MERCOID AIR DIFFERENTIAL SWITCH</t>
  </si>
  <si>
    <t>01-EE-10G1</t>
  </si>
  <si>
    <t>SINGLE SPARK IGNITION TRANSFORMER</t>
  </si>
  <si>
    <t>DP20140224</t>
  </si>
  <si>
    <t>MERCOID SWITCH DAW23-3-RG-9S SYM LA5B1-1</t>
  </si>
  <si>
    <t>PSLL-1314 PSL 1326 LOW ATMOIZING STEAM</t>
  </si>
  <si>
    <t>01-DD-11D3</t>
  </si>
  <si>
    <t>MERCOID LOW OIL PRESSURE TRIP &amp; ALARM</t>
  </si>
  <si>
    <t>01-DD-11D4</t>
  </si>
  <si>
    <t>MERCOID TSL-1307 LOW OIL TEMP SW. W/10 F</t>
  </si>
  <si>
    <t>01-DD-11B3</t>
  </si>
  <si>
    <t>MERCOID TSH1306 MERCOID HIGH OIL TEMP W/</t>
  </si>
  <si>
    <t>01-DD-11D5</t>
  </si>
  <si>
    <t>MERCOID HIGH GAS PRESSURE SWITCH PSH 130</t>
  </si>
  <si>
    <t>01-DD-11B2</t>
  </si>
  <si>
    <t>FIREYE SCANNER TP-48 PT1 MOD. 9010W</t>
  </si>
  <si>
    <t>01-DD-12B1</t>
  </si>
  <si>
    <t>FIREYE SCANNER CELL A4-128</t>
  </si>
  <si>
    <t>01-DD-12D4</t>
  </si>
  <si>
    <t>BELCO SYSTEM CHROMALOX IMMERSION HEATER</t>
  </si>
  <si>
    <t>01-GG-2-G3</t>
  </si>
  <si>
    <t>BARKSDALE 120V FOR BELCO SYSTEM</t>
  </si>
  <si>
    <t>01-DD-12F3</t>
  </si>
  <si>
    <t>BELCO SYSTEM S.S. CAM FOR AUTO FLOAT SWI</t>
  </si>
  <si>
    <t>BELCO SYSTEM STOP FLOAT ROD FOR AUTO FLO</t>
  </si>
  <si>
    <t>BELCO SYSTEM THROW OVER ASSY</t>
  </si>
  <si>
    <t>UNITED ELECTRIC PRESSURE SWITCH 0-80WC 1</t>
  </si>
  <si>
    <t>01-DD-12E6</t>
  </si>
  <si>
    <t>AMERICAN ZETTLER RELAY 120V 9110014</t>
  </si>
  <si>
    <t>&amp;B 3 POSITION SEC. SWITCH, 2 N.O.,2 N.</t>
  </si>
  <si>
    <t>01-DD-12E1</t>
  </si>
  <si>
    <t>SPRAGUE CAPACITOR 2PS P25 .25 MF 200VDC</t>
  </si>
  <si>
    <t>WESTINGHOUSE MOTOR CIRCUIT PROTECTOR</t>
  </si>
  <si>
    <t>01-DD-12D5</t>
  </si>
  <si>
    <t>G.E. LENS WHITE CR2940UC</t>
  </si>
  <si>
    <t>G.E. LENS AMBER CR294OUC</t>
  </si>
  <si>
    <t>G.E. LENS RED CR294OUC</t>
  </si>
  <si>
    <t>G.E. LENS GREEN CR294OUC</t>
  </si>
  <si>
    <t>FUSE 80 AMP 310C095G14 WESTINGHOUSE 5. K</t>
  </si>
  <si>
    <t>01-GG-2-E2</t>
  </si>
  <si>
    <t>CHEMELEX ELECTRIC HEAT TAPE END SEAL</t>
  </si>
  <si>
    <t>TAPE, HEATING, ELECTRIC TRACING, 5W/FT,</t>
  </si>
  <si>
    <t>01-H-2-A-2</t>
  </si>
  <si>
    <t>CROUSE HINDS START STOP BUTTON ON FSC BO</t>
  </si>
  <si>
    <t>01-DD-12F4</t>
  </si>
  <si>
    <t>CROUSE HINDS DSD COVER ASSY. CAT. DSD-92</t>
  </si>
  <si>
    <t>01-DD-12E5</t>
  </si>
  <si>
    <t>FAN FOR 100 HP 3560 RPM FR 405TS NEMA CL</t>
  </si>
  <si>
    <t>01-R-11-A1</t>
  </si>
  <si>
    <t>WESTINGHOUSE CONTACTOR ENCLOSED COMPLETE</t>
  </si>
  <si>
    <t>01-S-14-A2</t>
  </si>
  <si>
    <t>CAD-WELD SIZE 45 SHOT FOR COPPER WELD</t>
  </si>
  <si>
    <t>CAD-WELD</t>
  </si>
  <si>
    <t>01-DD-12D6</t>
  </si>
  <si>
    <t>CAD-WELD SIZE 32 SHOT FOR COPPER WELD</t>
  </si>
  <si>
    <t>CAD-WELD SIZE 90 SHOT FOR COPPER WELD</t>
  </si>
  <si>
    <t>01-DD-12D1</t>
  </si>
  <si>
    <t>CAD-WELD SIZE 150 SHOT FOR COPPER WELD</t>
  </si>
  <si>
    <t>CAD-WELD SIZE 65 SHOT FOR COPPER WELD</t>
  </si>
  <si>
    <t>FUSE .5 AMP EJ-1 FAST-ACTING G.E.</t>
  </si>
  <si>
    <t>01-DD-12C3</t>
  </si>
  <si>
    <t>FUSE 200 AMP CL14 225007949 SHAWMUT</t>
  </si>
  <si>
    <t>01-GG-2-C2</t>
  </si>
  <si>
    <t>FUSE 100 AMP SHAWMUT 225-007-946 5.5KV</t>
  </si>
  <si>
    <t>01-DD-13B1</t>
  </si>
  <si>
    <t>FUSE 300 AMP 225-007-951 5.5KV SHAWMUT</t>
  </si>
  <si>
    <t>01-GG-2-B1</t>
  </si>
  <si>
    <t>QUALITROL ALARM THERMOMETER 0-120C</t>
  </si>
  <si>
    <t>01-DD-13H2</t>
  </si>
  <si>
    <t>SIEMENS ALLIS FUSE HOLDER CUTOUT 30AMP 2</t>
  </si>
  <si>
    <t>SIEMENS ALLIS FUSE HOLDER PULLOUT 30AMP</t>
  </si>
  <si>
    <t>01-DD-13H5</t>
  </si>
  <si>
    <t>SIEMENS ALLIS PILOT LIGHT RED</t>
  </si>
  <si>
    <t>SIEMENS ALLIS PILOT LIGHT GREEN</t>
  </si>
  <si>
    <t>01-DD-10H1</t>
  </si>
  <si>
    <t>SIEMENS ALLIS PILOT LIGHT 125V DC/AC</t>
  </si>
  <si>
    <t>01-DD-13H1</t>
  </si>
  <si>
    <t>SIEMENS ALLIS STATIONARY CONTACT LOWER H</t>
  </si>
  <si>
    <t>SIEMENS ALLIS STATIONARY CONTACT UPPER J</t>
  </si>
  <si>
    <t>SIEMENS ALLIS ARC CHUTE PN 18-375-793-00</t>
  </si>
  <si>
    <t>01-DD-12F5</t>
  </si>
  <si>
    <t>SIEMENS ALLIS MOVABLE CONTACT PART</t>
  </si>
  <si>
    <t>01-DD-13G1</t>
  </si>
  <si>
    <t>SIEMENS ALLIS INSULATOR 5KV</t>
  </si>
  <si>
    <t>01-DD-13H3</t>
  </si>
  <si>
    <t>SIEMENS ALLIS OPERATING LINK</t>
  </si>
  <si>
    <t>01-DD-12C4</t>
  </si>
  <si>
    <t>US ELECTRIC DRIVE SCREW KIT (SWITCH OPER</t>
  </si>
  <si>
    <t>01-DD-13H4</t>
  </si>
  <si>
    <t>SIEMENS ALLIS SPRING WASHERS SPECIAL SW</t>
  </si>
  <si>
    <t>SIEMENS ALLIS CONTACT FINGER ASSEMBLY</t>
  </si>
  <si>
    <t>01-DD-13H6</t>
  </si>
  <si>
    <t>SIEMENS ALLIS CONTACT KIT PN 18-655-008-</t>
  </si>
  <si>
    <t>01-DD-12F1</t>
  </si>
  <si>
    <t>SIEMENS ALLIS ARC CHUTE PN 18-657-346-00</t>
  </si>
  <si>
    <t>01-DD-13G3</t>
  </si>
  <si>
    <t>SIEMENS ALLIS PHASE BARRIER PN 18-657-78</t>
  </si>
  <si>
    <t>01-DD-12H4</t>
  </si>
  <si>
    <t>SIEMENS ALLIS TRIP ACTUATOR MAGNET RELEA</t>
  </si>
  <si>
    <t>SIEMENS ALLIS CURRENT TRANSFORMER 400 AM</t>
  </si>
  <si>
    <t>SIEMENS ALLIS CURRENT TRANSFORMER 600 AM</t>
  </si>
  <si>
    <t>01-DD-13G4</t>
  </si>
  <si>
    <t>SIEMENS ALLIS PRIMARY CONTACT STATIONARY</t>
  </si>
  <si>
    <t>01-DD-12H1</t>
  </si>
  <si>
    <t>01-DD-13F1</t>
  </si>
  <si>
    <t>01-DD-12F2</t>
  </si>
  <si>
    <t>SIEMENS ALLIS CONNECTOR UPPER PART</t>
  </si>
  <si>
    <t>01-H-7-B-4</t>
  </si>
  <si>
    <t>SIEMENS ALLIS CONNECTOR LOWER PN 71-142-</t>
  </si>
  <si>
    <t>01-DD-13F2</t>
  </si>
  <si>
    <t>SIEMENS ALLIS PHASE BARRIER PN 71-142-08</t>
  </si>
  <si>
    <t>01-DD-13B4</t>
  </si>
  <si>
    <t>SIEMENS STATIC TRIP III TRIP DEVICE</t>
  </si>
  <si>
    <t>01-H-4-A-1</t>
  </si>
  <si>
    <t>SIEMENS ALLIS CURRENT TRANSFORMER 400AMP</t>
  </si>
  <si>
    <t>01-DD-13F3</t>
  </si>
  <si>
    <t>SIEMENS ALLIS LA1600 A MO W/TIGT TRIP DE</t>
  </si>
  <si>
    <t>01-GG-5-G2</t>
  </si>
  <si>
    <t>01-DD-14C4</t>
  </si>
  <si>
    <t>01-DD-13F4</t>
  </si>
  <si>
    <t>01-DD-14B2</t>
  </si>
  <si>
    <t>SIEMENS ALLIS ARC CHUTE PN 18-393-697-00</t>
  </si>
  <si>
    <t>01-DD-14B3</t>
  </si>
  <si>
    <t>SIEMENS ALLIS ROTOR AUXILIARY SWITCH PN</t>
  </si>
  <si>
    <t>SIEMENS ALLIS CONTACT AUXILIARY SWITCH</t>
  </si>
  <si>
    <t>SIEMENS-ALLIS CONTACT SECONDARY DISCONNE</t>
  </si>
  <si>
    <t>SIEMENS ALLIS SOLENOID CLOSE/SHUNT TRIP</t>
  </si>
  <si>
    <t>01-DD-13F6</t>
  </si>
  <si>
    <t>SIEMENS ALLIS Y RELAY 120V</t>
  </si>
  <si>
    <t>MOTOR 12V AC OR 125V DC PN 71-340-297-00</t>
  </si>
  <si>
    <t>SIEMENS ALLIS BELL ALARM MAN/ELEC TRIP R</t>
  </si>
  <si>
    <t>SIEMENS SECONDARY DISCONNECT</t>
  </si>
  <si>
    <t>01-DD-13E1</t>
  </si>
  <si>
    <t>SIEMENS ALLIS 4 STAGE SWITCH</t>
  </si>
  <si>
    <t>SIEMENS ALLIS CURRENT TRANSFORMER 3200 A</t>
  </si>
  <si>
    <t>01-DD-15D2</t>
  </si>
  <si>
    <t>SIEMENS ALLIS CURRENT TRANSFORMER 800A</t>
  </si>
  <si>
    <t>01-DD-13F5</t>
  </si>
  <si>
    <t>MOTOR 2 HP 145T 1800 RPM 3 PH 460V TEFC</t>
  </si>
  <si>
    <t>OIL RING FOR G.E. 3000HP SYNCHRONOUS COM</t>
  </si>
  <si>
    <t>G.E. ZENER DIODES 3000 HP SYNCHRONOUS MO</t>
  </si>
  <si>
    <t>GE SCR RECTIFIER 3000HP SYNCHRONOUS COMP</t>
  </si>
  <si>
    <t>G.E. FILTER 3000 HP SYNCHRONOUS COMP MOT</t>
  </si>
  <si>
    <t>G.E. RECTIFIER 3000 HP SYNCHRONOUS COMP</t>
  </si>
  <si>
    <t>G.E. REFTIFIER 3000HP SYNCHRONOUS COMP M</t>
  </si>
  <si>
    <t>G.E. FIELD COILS 34A276878 300HP</t>
  </si>
  <si>
    <t>WESTINGHOUSE MAIN CONTACT FINGERS 1200 A</t>
  </si>
  <si>
    <t>WESTINGHOUSE MOVABLE MAIN CONTACT BLADE</t>
  </si>
  <si>
    <t>01-DD-13C2</t>
  </si>
  <si>
    <t>CAPACITOR TRIP DEVICE 240 VOLT</t>
  </si>
  <si>
    <t>01-DD-13C3</t>
  </si>
  <si>
    <t>AGASTAT RELAY TIME DELAY 7014BCLL 2-20 S</t>
  </si>
  <si>
    <t>OHMITE POWER RHEOSTAT 100 OHM 300 WATT</t>
  </si>
  <si>
    <t>01-DD-13D3</t>
  </si>
  <si>
    <t>CROUSE HINDS THERMOSTAT HRC</t>
  </si>
  <si>
    <t>WESTINGHOUSE COIL 505C663G13 SIZE 4 480V</t>
  </si>
  <si>
    <t>01-DD-13G6</t>
  </si>
  <si>
    <t>WESTINGHOUSE CONTACTOR SIZE 4  120V</t>
  </si>
  <si>
    <t>01-DD-14B1</t>
  </si>
  <si>
    <t>WESTINGHOUSE TRANSFORMER .150KVA</t>
  </si>
  <si>
    <t>01-DD-13E2</t>
  </si>
  <si>
    <t>WESTINGHOUSE CONTACTOR SIZE 5 460V</t>
  </si>
  <si>
    <t>01-DD-14A2</t>
  </si>
  <si>
    <t>BREAKER 15 AMP 1 POLE 120V</t>
  </si>
  <si>
    <t>01-DD-14E6</t>
  </si>
  <si>
    <t>RONAN ANNUNCIATOR POWER SUPPLY #115-24-2</t>
  </si>
  <si>
    <t>01-DD-13C6</t>
  </si>
  <si>
    <t>CLARK RELIANCE LAMP HOLDER MEDIUM BASE</t>
  </si>
  <si>
    <t>01-DD-13G5</t>
  </si>
  <si>
    <t>G.E. COIL SIZE 1 120V</t>
  </si>
  <si>
    <t>G.E. COIL 15D22G002 SIZE 2 120V</t>
  </si>
  <si>
    <t>G.E. COIL 15D23G22 SIZE 2 120V</t>
  </si>
  <si>
    <t>G.E. COIL 55-501336G002 SIZE 3 120V</t>
  </si>
  <si>
    <t>01-DD-15E1</t>
  </si>
  <si>
    <t>G.E. COIL SIZE 4 120V</t>
  </si>
  <si>
    <t>G.E. CONTACT KIT FOR SIZE 1</t>
  </si>
  <si>
    <t>01-CC-14G6</t>
  </si>
  <si>
    <t>G.E. CONTACT KIT FOR SIZE 2</t>
  </si>
  <si>
    <t>G.E. CONTACT KIT SIZE 3</t>
  </si>
  <si>
    <t>G.E. CONTACT KIT SIZE 4</t>
  </si>
  <si>
    <t>01-CC-17E1</t>
  </si>
  <si>
    <t>GE LINE MOVEABLE CONTACT SUPPORT T-BAR S</t>
  </si>
  <si>
    <t>G.E. LINE KICKOUT SPRING</t>
  </si>
  <si>
    <t>01-DD-13C1</t>
  </si>
  <si>
    <t>G.E. MAGNET FRAME AND ARMATURE SIZE 1</t>
  </si>
  <si>
    <t>ARMATURE</t>
  </si>
  <si>
    <t>G.E. MAGNET FRAME AND ARMATURE SIZE 2</t>
  </si>
  <si>
    <t>01-DD-13E3</t>
  </si>
  <si>
    <t>LINE SPRING RETAINER FOR ARMATURE SIZE 1</t>
  </si>
  <si>
    <t>LINE SPRING RETAINER FOR ARMATURE SIZE 2</t>
  </si>
  <si>
    <t>G.E. OVERLOAD HEATER PN CR123C066A</t>
  </si>
  <si>
    <t>G.E. OVERLOAD HEATER CR123C078A</t>
  </si>
  <si>
    <t>G.E. OVERLOAD HEATER CR123C087A</t>
  </si>
  <si>
    <t>01-DD-13E4</t>
  </si>
  <si>
    <t>G.E. OVERLOAD HEATER CR123C097A</t>
  </si>
  <si>
    <t>G.E. OVERLOAD HEATER CR123C109A</t>
  </si>
  <si>
    <t>G.E. OVERLOAD HEATER CR123C131A</t>
  </si>
  <si>
    <t>G.E. OVERLOAD HEATER CR123C163A</t>
  </si>
  <si>
    <t>G.E. OVERLOAD HEATER PN CR123C196A</t>
  </si>
  <si>
    <t>G.E. OVERLOAD HEATER CR123C280A</t>
  </si>
  <si>
    <t>G.E. OVERLOAD HEATER CR123C239A</t>
  </si>
  <si>
    <t>G.E. OVERLOAD HEATERS #CR123C268A</t>
  </si>
  <si>
    <t>01-DD-13D1</t>
  </si>
  <si>
    <t>G.E. OVERLOAD HEATER CR123C301A</t>
  </si>
  <si>
    <t>G.E. OVERLOAD HEATER HEATER CR123C326A</t>
  </si>
  <si>
    <t>01-DD-17F2</t>
  </si>
  <si>
    <t>G.E. OVERLOAD HEATER PN CR123C356A</t>
  </si>
  <si>
    <t>G.E. OVERLOAD HEATER CR123C379A</t>
  </si>
  <si>
    <t>G.E. OVERLOAD HEATER CR123C419A</t>
  </si>
  <si>
    <t>G.E. OVERLOAD HEATER CR123C466A</t>
  </si>
  <si>
    <t>OVERLOAD HEATER</t>
  </si>
  <si>
    <t>G.E. OVERLOAD HEATER PN CR123C592A</t>
  </si>
  <si>
    <t>01-DD-14D1</t>
  </si>
  <si>
    <t>G.E. OVERLOAD HEATER CR123C630A</t>
  </si>
  <si>
    <t>G.E. OVERLOAD HEATER CR123C695A</t>
  </si>
  <si>
    <t>G.E. OVERLOAD HEATER CR1233C778A</t>
  </si>
  <si>
    <t>G.E. OVERLOAD HEATER PART CR123C867A</t>
  </si>
  <si>
    <t>G.E. OVERLOAD HEATER CR123C955A</t>
  </si>
  <si>
    <t>01-GG-5-G1</t>
  </si>
  <si>
    <t>G.E. OVERLOAD HEATER CR123C104B</t>
  </si>
  <si>
    <t>G.E. OVERLOAD HEATER CR123C113B</t>
  </si>
  <si>
    <t>G.E. OVERLOAD HEATER CR123C125B</t>
  </si>
  <si>
    <t>01-DD-14G3</t>
  </si>
  <si>
    <t>G.E. OVERLOAD HEATER CR123C137B</t>
  </si>
  <si>
    <t>G.E. OVERLOAD HEATER CR123C151B</t>
  </si>
  <si>
    <t>G.E. OVERLOAD HEATER CR123C163B</t>
  </si>
  <si>
    <t>G.E. OVERLOAD HEATER CR123C18B</t>
  </si>
  <si>
    <t>G.E. OVERLOAD HEATER PN CR123C198B</t>
  </si>
  <si>
    <t>G.E. OVERLOAD HEATER CR123C214B</t>
  </si>
  <si>
    <t>G.E. OVERLOAD HEATER CR123C228B</t>
  </si>
  <si>
    <t>G.E. OVERLOAD HEATER CR123C250B</t>
  </si>
  <si>
    <t>G.E. OVERLOAD HEATER CR123C273B</t>
  </si>
  <si>
    <t>01-DD-14C1</t>
  </si>
  <si>
    <t>G.E. HEATER CR1230303B</t>
  </si>
  <si>
    <t>G.E. HEATER HEATER CR123C330B</t>
  </si>
  <si>
    <t>G.E. OVERLOAD HEATER CR123F327B</t>
  </si>
  <si>
    <t>G.E. OVERLOAD HEATER CR123F357B</t>
  </si>
  <si>
    <t>G.E. OVERLOAD HEATER CR123F395B</t>
  </si>
  <si>
    <t>G.E. OVERLOAD HEATER CR123F430B</t>
  </si>
  <si>
    <t>G.E. OVERLOAD HEATER CR123F487B</t>
  </si>
  <si>
    <t>01-DD-14H1</t>
  </si>
  <si>
    <t>G.E. OVERLOAD HEATER CR123F567B</t>
  </si>
  <si>
    <t>G.E. OVERLOAD HEATER CR123F614B</t>
  </si>
  <si>
    <t>G.E. OVERLOAD HEATER CR123F658B</t>
  </si>
  <si>
    <t>G.E. OVERLOAD HEATER CR123F719B</t>
  </si>
  <si>
    <t>G.E. OVERLOAD HEATER CR123F772B</t>
  </si>
  <si>
    <t>G.E. OVERLOAD HEATER CR123F848B</t>
  </si>
  <si>
    <t>G.E. OVERLOAD HEATER CR123F914B</t>
  </si>
  <si>
    <t>G.E. OVERLOAD HEATER CR123F104C</t>
  </si>
  <si>
    <t>01-DD-14G4</t>
  </si>
  <si>
    <t>G.E. OVERLOAD HEATER CR123F114C</t>
  </si>
  <si>
    <t>G.E. AUXILIARY CONTACT 1-NO 1-NC SIZE 1</t>
  </si>
  <si>
    <t>G.E. AUXILIARY CONTACT INO INC SIZE 2 ST</t>
  </si>
  <si>
    <t>G.E. AUXILIARY CONTACT 1NO-1NC SIZE 3-4</t>
  </si>
  <si>
    <t>01-DD-14G1</t>
  </si>
  <si>
    <t>ILIARY CONTACT N.O. FOR SIZE 1,</t>
  </si>
  <si>
    <t>01-DD-14E1</t>
  </si>
  <si>
    <t>G.E. AUXILIARY CONTACT N.C. FOR SIZE 1,</t>
  </si>
  <si>
    <t>01-DD-14G2</t>
  </si>
  <si>
    <t>G E. OVERLOAD RELAY BLOCK FOR SIZE 1 STA</t>
  </si>
  <si>
    <t>01-DD-14F1</t>
  </si>
  <si>
    <t>G.E. OVERLOAD BLOCK SIZE 2 STARTER</t>
  </si>
  <si>
    <t>01-DD-14F2</t>
  </si>
  <si>
    <t>G.E. OVERLOAD RELAY BLOCK SIZE 3 STARTER</t>
  </si>
  <si>
    <t>G.E. OVERLOAD RELAY 4 STARTER</t>
  </si>
  <si>
    <t>01-DD-14D6</t>
  </si>
  <si>
    <t>G.E. TRANSFORMER .3KVA</t>
  </si>
  <si>
    <t>01-DD-14D5</t>
  </si>
  <si>
    <t>G.E. RELAY 120V CR120B04422</t>
  </si>
  <si>
    <t>01-DD-14F3</t>
  </si>
  <si>
    <t>G.E. CONTACTOR SIZE 2 CR206D022 120V</t>
  </si>
  <si>
    <t>01-DD-14H4</t>
  </si>
  <si>
    <t>GE STARTER SIZE 3</t>
  </si>
  <si>
    <t>01-S-18-A1</t>
  </si>
  <si>
    <t>GE CONTACTOR SIZE 4 CR306F002 120V</t>
  </si>
  <si>
    <t>01-DD-14H3</t>
  </si>
  <si>
    <t>TIME SWITCH INDOOR/OUTDOOR</t>
  </si>
  <si>
    <t>01-DD-6-C1</t>
  </si>
  <si>
    <t>G.E. TDR INTEGRAL HANDLE MECHANISM P/NTE</t>
  </si>
  <si>
    <t>G.E. BREAKER 3 AMP 3 POLE 600V TEC 36003</t>
  </si>
  <si>
    <t>01-DD-14F5</t>
  </si>
  <si>
    <t>G.E. BREAKER 7 AMP 3 POLE 600V INCLUDING</t>
  </si>
  <si>
    <t>01-DD-14F4</t>
  </si>
  <si>
    <t>G.E. BREAKER 15 AMP 3 POLE 600V TEC36015</t>
  </si>
  <si>
    <t>01-DD-14C2</t>
  </si>
  <si>
    <t>G.E. BREAKER 30 AMP 3 POLE 600V</t>
  </si>
  <si>
    <t>01-DD-14C3</t>
  </si>
  <si>
    <t>G.E. BREAKER 50 AMP 3 POLE 600V</t>
  </si>
  <si>
    <t>01-DD-14D2</t>
  </si>
  <si>
    <t>G.E. J100 AMP 600V 3 POLE TEC 36100WL</t>
  </si>
  <si>
    <t>G.E. BREAKER 15 AMP 3 POLE 600V THED 136</t>
  </si>
  <si>
    <t>01-DD-14D3</t>
  </si>
  <si>
    <t>G.E. BREAKER 25 AMP 3 POLE 600V TED 1360</t>
  </si>
  <si>
    <t>01-DD-14D4</t>
  </si>
  <si>
    <t>G.E. BREAKER 40 AMP 3 POLE 600V THED1360</t>
  </si>
  <si>
    <t>01-GG-5-E3</t>
  </si>
  <si>
    <t>G.E. BREAKER 50 AMP 3 POLE 600V THED1360</t>
  </si>
  <si>
    <t>01-GG-5-E4</t>
  </si>
  <si>
    <t>BREAKER 50 AMP 3 POLE 600V</t>
  </si>
  <si>
    <t>01-DD-14E2</t>
  </si>
  <si>
    <t>G.E. BREAKER 100 AMP 3 POLE 600V TEC 361</t>
  </si>
  <si>
    <t>01-DD-14E4</t>
  </si>
  <si>
    <t>G.E. BREAKER 200 AMP 3 POLE 600V</t>
  </si>
  <si>
    <t>01-DD-14H2</t>
  </si>
  <si>
    <t>G.E. BREAKER 20 AMP 1 POLE 120V TEB11102</t>
  </si>
  <si>
    <t>01-DD-13G2</t>
  </si>
  <si>
    <t>BREAKER 20 AMP 1 POLE 120V</t>
  </si>
  <si>
    <t>G.E. BREAKER 30 AMP 1 POLE 120V TQL 30</t>
  </si>
  <si>
    <t>G.E. METER 0-600 AMP 50251340LSSJ</t>
  </si>
  <si>
    <t>01-DD-15F4</t>
  </si>
  <si>
    <t>G.E. METER 0-800 AMP 50251340LSSN</t>
  </si>
  <si>
    <t>G.E. METER 0-1.5 K AMP 50-251340LSVC1</t>
  </si>
  <si>
    <t>G.E. METER 0-5 AMP 50-250400LS</t>
  </si>
  <si>
    <t>01-DD-14G5</t>
  </si>
  <si>
    <t>G.E. METER 0-30 VOLT 50-250420NLNL</t>
  </si>
  <si>
    <t>G.E. METER 0-150 VOLT 50-250444PZPZ</t>
  </si>
  <si>
    <t>G.E. PRIMARY DISCONNECT CONTACT</t>
  </si>
  <si>
    <t>01-DD-14E5</t>
  </si>
  <si>
    <t>GENERAL ELECTRIC SPRING CHARGING GEAR MO</t>
  </si>
  <si>
    <t>01-DD-15E4</t>
  </si>
  <si>
    <t>G.E. RELAY BREAKER CONTROL</t>
  </si>
  <si>
    <t>G.E. POTENTIAL TRIP COIL POWER</t>
  </si>
  <si>
    <t>G.E. COIL 323-723527 5KV</t>
  </si>
  <si>
    <t>G.E. SWITCH WITH N.O. CONTACTS BASIC REN</t>
  </si>
  <si>
    <t>GE BASIC RENEWAL PART FOR POWER/VAC SWIT</t>
  </si>
  <si>
    <t>G.E. BREAKER OPERATING ROD 5KV GEAR RENE</t>
  </si>
  <si>
    <t>MOTOR 3 HP 182LP 3600 RPM 3 PHASE 460V T</t>
  </si>
  <si>
    <t>G.E. ELECTRIC STAB ASSEMBLY FOR SIZE 3</t>
  </si>
  <si>
    <t>G.E. CONTACTOR SIZE 1 W/HARDWARE 120V</t>
  </si>
  <si>
    <t>01-JJ-17A1</t>
  </si>
  <si>
    <t>G.E. CONTACTOR SIZE 2 120V</t>
  </si>
  <si>
    <t>01-DD-15A1</t>
  </si>
  <si>
    <t>THERMON ELECTRIC HEAT TAPE TRANSFER CEME</t>
  </si>
  <si>
    <t>01-Q-19-A2</t>
  </si>
  <si>
    <t>THERMON ELECTRIC HEAT TAPE 2C30</t>
  </si>
  <si>
    <t>WESTINGHOUSE RESISTOR 36 OHM/400W 2147A4</t>
  </si>
  <si>
    <t>01-DD-15C1</t>
  </si>
  <si>
    <t>WESTINGHOUSE LFV CONTROL TRANSFORMER</t>
  </si>
  <si>
    <t>WESTINGHOUSE OVERLOAD HEATER G28</t>
  </si>
  <si>
    <t>01-DD-15F1</t>
  </si>
  <si>
    <t>WESTINGHOUSE RELAY 120V BF62F 6NO/2NC</t>
  </si>
  <si>
    <t>WESTINGHOUSE METER 0-75 AMP GCA2070A25H0</t>
  </si>
  <si>
    <t>01-DD-15F6</t>
  </si>
  <si>
    <t>WESTINGHOUSE METER 0-100 AMP GCA 207A25H</t>
  </si>
  <si>
    <t>01-DD-15F2</t>
  </si>
  <si>
    <t>WESTINGHOUSE METER 0-200 AMP GCA 2070A25</t>
  </si>
  <si>
    <t>WESTINGHOUSE AMMETER SWITCH</t>
  </si>
  <si>
    <t>01-DD-14G6</t>
  </si>
  <si>
    <t>WESTINGHOUSE LFR 4 ISOLATING SWITCH</t>
  </si>
  <si>
    <t>02-C-3-A-2</t>
  </si>
  <si>
    <t>WESTINGHOUSE CURRENT TRANSFORMER AMPGARD</t>
  </si>
  <si>
    <t>01-DD-15G1</t>
  </si>
  <si>
    <t>WESTINGHOUSE CURRENT TRANSFORMER LFC</t>
  </si>
  <si>
    <t>01-DD-15G7</t>
  </si>
  <si>
    <t>WESTINGHOUSE GROUND FAULT SENSOR</t>
  </si>
  <si>
    <t>01-DD-15G6</t>
  </si>
  <si>
    <t>FUSE 100 AMP 449D597G03 WESTINGHOUSE</t>
  </si>
  <si>
    <t>FUSE 150 AMP 449D597G05 WESTINGHOUSE</t>
  </si>
  <si>
    <t>01-DD-15D1</t>
  </si>
  <si>
    <t>HOMEWOOD LENS RED FOR AMPGARD BREAKER</t>
  </si>
  <si>
    <t>WESTINGHOUSE LENS GREEN 178C546G03</t>
  </si>
  <si>
    <t>FUSE 25 AMP 3463B68G02 WESTINGHOUSE</t>
  </si>
  <si>
    <t>01-DD-15H1</t>
  </si>
  <si>
    <t>WESTINGHOUSE AMPGARD BREAKER CONTACTS</t>
  </si>
  <si>
    <t>JEFFERSON BALLAST FOR 2-48TG17 OR 2-48T1</t>
  </si>
  <si>
    <t>01-DD-15E5</t>
  </si>
  <si>
    <t>G.E. BREAKER 175 AMP 3 POLE 600V TFK 226</t>
  </si>
  <si>
    <t>01-DD-16A3</t>
  </si>
  <si>
    <t>G.E. BREAKER 225 AMP 2 POLE 240V TOD22Y2</t>
  </si>
  <si>
    <t>01-DD-15B5</t>
  </si>
  <si>
    <t>G.E. BREAKER 30 AMP 3 POLE 600V TED12403</t>
  </si>
  <si>
    <t>01-DD-16G1</t>
  </si>
  <si>
    <t>G.E. THYRISTOR #150LA10A</t>
  </si>
  <si>
    <t>TYRECTOR</t>
  </si>
  <si>
    <t>G.E. SEMI-CONDUCTOR #C106B4</t>
  </si>
  <si>
    <t>0-150 VOLTS DC MOTOR #50-255-320 PZPZ</t>
  </si>
  <si>
    <t>01-DD-16G3</t>
  </si>
  <si>
    <t>G.E. METER 0-150 AMP 50255324ECPZ</t>
  </si>
  <si>
    <t>01-DD-16C3</t>
  </si>
  <si>
    <t>G.E. METER FREQUENCY 55-65 H2 120V 25535</t>
  </si>
  <si>
    <t>G.E. METER 0-150 VOLT 50-251344PZPZ</t>
  </si>
  <si>
    <t>G.E. METER 0-150 AMP 50251340LSPZ</t>
  </si>
  <si>
    <t>01-DD-16G2</t>
  </si>
  <si>
    <t>SOLID STATE CONTROLS SHORTING BOARD V065</t>
  </si>
  <si>
    <t>GATE TRANSFORMER V125</t>
  </si>
  <si>
    <t>OSCILLATOR BOARD V091B</t>
  </si>
  <si>
    <t>SOLID STATE CONTROLS NOISE SUPPRESSOR BO</t>
  </si>
  <si>
    <t>01-DD-16E4</t>
  </si>
  <si>
    <t>SOLID STATE CONTROLS CONTROL BOARD V126</t>
  </si>
  <si>
    <t>01-DD-15B1</t>
  </si>
  <si>
    <t>SOLID STATE CONTROLS PC BD DC BOARD V108</t>
  </si>
  <si>
    <t>SOLID STATE CONTROLS CONTROL BOARD V109B</t>
  </si>
  <si>
    <t>SOLID STATE CONTROLS SYNCHRONOUS BOARD V</t>
  </si>
  <si>
    <t>EUC CAPACITOR 13 MFD AT 1000 VAC 920-413</t>
  </si>
  <si>
    <t>01-DD-15E2</t>
  </si>
  <si>
    <t>C.D.E. CAPACITOR 7824 40 MFD 150VDC</t>
  </si>
  <si>
    <t>C.D.E. CAPACITOR 7902 5400 MFD 200VDC</t>
  </si>
  <si>
    <t>SPRAGUE CAPACITOR 7930L-2702 8200 MFD 20</t>
  </si>
  <si>
    <t>01-DD-16G5</t>
  </si>
  <si>
    <t>POTTER BRUMFIELD RELAY</t>
  </si>
  <si>
    <t>POTTER BRUMFIELD REALY 12VDC KHU17D11</t>
  </si>
  <si>
    <t>POTTER BRUMFIELD RELAY 12VDC JRM1051</t>
  </si>
  <si>
    <t>FUSE 300 AMP 101A13X300 SHAWMUT 600V</t>
  </si>
  <si>
    <t>01-DD-16F1</t>
  </si>
  <si>
    <t>FUSE 150 AMP 101A25X150 SHAWMUT 600V</t>
  </si>
  <si>
    <t>FUSE 5 AMP MTH NON-TIME DELAY BUSSMANN</t>
  </si>
  <si>
    <t>WESTINGHOUSE BREAKER 40 AMP 3 POLE 600V</t>
  </si>
  <si>
    <t>SCI-SCR RECTIFIER 110S25N80</t>
  </si>
  <si>
    <t>01-DD-16F5</t>
  </si>
  <si>
    <t>SCI-SCR RECTIFIER 110S50N80</t>
  </si>
  <si>
    <t>SCI-SCR RECTIFIER 235S25N15</t>
  </si>
  <si>
    <t>DIODE BA5E5</t>
  </si>
  <si>
    <t>WESTINGHOUSE SILICON DIODE #70D30</t>
  </si>
  <si>
    <t>WESTINGHOUSE SILICON DIODE #70D30R</t>
  </si>
  <si>
    <t>01-DD-16F3</t>
  </si>
  <si>
    <t>WESTINGHOUSE SILICON DIODE #100D30</t>
  </si>
  <si>
    <t>WESTINGHOUSE SCI ZENER DIODE #1N751</t>
  </si>
  <si>
    <t>SGI ZENER DIODE #1N2974B 10 WATT</t>
  </si>
  <si>
    <t>VARO NO VS248 BRIDGE RECTIFIER ITEM BR1-</t>
  </si>
  <si>
    <t>NATIONAL TRANSISTOR #2N3904</t>
  </si>
  <si>
    <t>UNIJUNCTION THYRISTOR TRIGGER #2N2646</t>
  </si>
  <si>
    <t>THYRISTOR</t>
  </si>
  <si>
    <t>01-DD-16G4</t>
  </si>
  <si>
    <t>HONEYWELL PUSHBUTTON MICRO SWITCH #2PB7</t>
  </si>
  <si>
    <t>#3PB7 PUSH BUTTON MICRO SWITCH</t>
  </si>
  <si>
    <t>LEECRAFT PILOT LAMP 125V NEON RED</t>
  </si>
  <si>
    <t>LEECRAFT PILOT LAMP 125V NEON AMBER</t>
  </si>
  <si>
    <t>SYLVANIA MINI PILOT LTG 75W 120V SB30099</t>
  </si>
  <si>
    <t>HEINEMANN BREAKER 175 AMP 2 POLE 240V</t>
  </si>
  <si>
    <t>01-DD-16E1</t>
  </si>
  <si>
    <t>FUSE 10 AMP 3AB FAST-ACTING</t>
  </si>
  <si>
    <t>MOTOR 2 HP 145T 1725 RPM 3 PHASE 460V TE</t>
  </si>
  <si>
    <t>MOTOR 5 HP 184L FRAME 3515 RPM 3 PH 460V</t>
  </si>
  <si>
    <t>50-D-1-C-2</t>
  </si>
  <si>
    <t>MOTOR 7.5HP 213LP 3490 RPM 3 PH 460V EXP</t>
  </si>
  <si>
    <t>50-D-1-B-2</t>
  </si>
  <si>
    <t>MOTOR 10 HP 215LP 3490 RPM 3 PHASE 460V</t>
  </si>
  <si>
    <t>MOTOR 15 HP 254LP 3500 RPM 3 PHASE 460V</t>
  </si>
  <si>
    <t>50-D-3-D-2</t>
  </si>
  <si>
    <t>MOTOR 20 HP 256LP 3500 RPM 3 PHASE 460V</t>
  </si>
  <si>
    <t>CROUSE HINDS BALLAST FIXTURE</t>
  </si>
  <si>
    <t>CN20150115</t>
  </si>
  <si>
    <t>RECTIFIER STANDARD FOR KATO GENERATOR MO</t>
  </si>
  <si>
    <t>01-DD-16F4</t>
  </si>
  <si>
    <t>KATO GENERATOR RECTIFIER REVERSE</t>
  </si>
  <si>
    <t>KATO SURGE PROTECTOR GENERATOR</t>
  </si>
  <si>
    <t>KATO GENERATOR VOLTAGE REGULATOR</t>
  </si>
  <si>
    <t>01-Q-24-A3</t>
  </si>
  <si>
    <t>KATO AUTO RHEOSTAT GENERATOR MOD 100EX93</t>
  </si>
  <si>
    <t>KATO GENERATOR SPACE HEATER 150W120V</t>
  </si>
  <si>
    <t>KATO GENERATOR EXCITER STATOR</t>
  </si>
  <si>
    <t>01-Q-18-A1</t>
  </si>
  <si>
    <t>KATO GENERATOR RECTIFIER ASSY 040216314</t>
  </si>
  <si>
    <t>01-DD-15C6</t>
  </si>
  <si>
    <t>KATO GENERATOR ENGINE IDLE SWITCH</t>
  </si>
  <si>
    <t>CIRCUIT BREAKER 250 AMP 3 POLE 600V</t>
  </si>
  <si>
    <t>01-DD-15A3</t>
  </si>
  <si>
    <t>MOTOR 1.5 HP 143T 3450 RPM 3 PHASE 460V</t>
  </si>
  <si>
    <t>MOTOR 100HP 444TS 1775/890 RPM 3 PH 460V</t>
  </si>
  <si>
    <t>50-D-6-A-2</t>
  </si>
  <si>
    <t>CROUSE HINDS BREAKER 20 AMP 1 POLE 120V</t>
  </si>
  <si>
    <t>CROUSE HINDS BREAKER 30 AMP 1 POLE 120V</t>
  </si>
  <si>
    <t>01-DD-17H2</t>
  </si>
  <si>
    <t>BREAKER 20 AMP 2 POLE 250V</t>
  </si>
  <si>
    <t>01-DD-15C3</t>
  </si>
  <si>
    <t>01-DD-15C5</t>
  </si>
  <si>
    <t>01-Z-2-A-4</t>
  </si>
  <si>
    <t>CROUSE HINDS STOP START BUTTON ON FSC BO</t>
  </si>
  <si>
    <t>01-Q-12-E4</t>
  </si>
  <si>
    <t>CROUSE HINDS CONTACT BLOCK 1 NO 1 NC #ED</t>
  </si>
  <si>
    <t>01-DD-16D2</t>
  </si>
  <si>
    <t>CROUSE HINDS FS COVER W/STOP LOCKOUT</t>
  </si>
  <si>
    <t>01-H-6-D-4</t>
  </si>
  <si>
    <t>01-DD-16H4</t>
  </si>
  <si>
    <t>01-H-11-C4</t>
  </si>
  <si>
    <t>CROUSE HINDS MEDIUM BASE RECEPTACLE</t>
  </si>
  <si>
    <t>CROUSE HINDS GLOBE G57 RED 150W</t>
  </si>
  <si>
    <t>01-DD-16H3</t>
  </si>
  <si>
    <t>CROUSE HINDS 150W LAMP GUARD P-50 V-SERI</t>
  </si>
  <si>
    <t>01-DD-16C5</t>
  </si>
  <si>
    <t>CROUSE HINDS FIXTURE PENDANT</t>
  </si>
  <si>
    <t>01-H-6-A-1</t>
  </si>
  <si>
    <t>CROUSE HINDS SEALED SELECTOR SWITCH ON C</t>
  </si>
  <si>
    <t>01-DD-16B2</t>
  </si>
  <si>
    <t>CROUSE HINDS SWITCH TO FIT FDS</t>
  </si>
  <si>
    <t>01-DD-15C2</t>
  </si>
  <si>
    <t>AIRSAN FILTER FOR 3000HP MODEL 58X26X1 7</t>
  </si>
  <si>
    <t>02-D-5-D-1</t>
  </si>
  <si>
    <t>FUSE 1 AMP NON ONE TIME BUSSMANN</t>
  </si>
  <si>
    <t>FUSE 250V 5 AMP FOR WESTINGHOUSE ACCUPAC</t>
  </si>
  <si>
    <t>01-DD-16C2</t>
  </si>
  <si>
    <t>FUSE 3 AMP 120A824H02 WESTINGHOUSE</t>
  </si>
  <si>
    <t>WESTINGHOUSE CONTACT BLOCK UPS</t>
  </si>
  <si>
    <t>WESTINGHOUSE COIL 1332A92H53 UPS 120V</t>
  </si>
  <si>
    <t>WESTINGHOUSE CONTACT KIT FOR UPS SYSTEM</t>
  </si>
  <si>
    <t>01-DD-16C4</t>
  </si>
  <si>
    <t>WESTINGHOUSE ARC SUPPRESSOR FOR ACCUPAC</t>
  </si>
  <si>
    <t>ARC SUPPRESSOR</t>
  </si>
  <si>
    <t>WESTINGHOUSE TRANSFORMER UPS ACCUPAC</t>
  </si>
  <si>
    <t>WESTINGHOUSE TRANSFORMER 200MA</t>
  </si>
  <si>
    <t>WESTINGHOUSE RELAY 1459A30G01</t>
  </si>
  <si>
    <t>WESTINGHOUSE CAPACITOR 1609A52H07 5400 M</t>
  </si>
  <si>
    <t>WESTINGHOUSE DIODE BRIDGE FOR ACCUPAC UP</t>
  </si>
  <si>
    <t>01-DD-16C6</t>
  </si>
  <si>
    <t>WESTINGHOUSE SHUNT 150 AMP 50MV</t>
  </si>
  <si>
    <t>SHUNT</t>
  </si>
  <si>
    <t>WESTINGHOUSE CAPACITOR 1815A70H21 10 MFD</t>
  </si>
  <si>
    <t>WESTINGHOUSE CAPACITOR 1815A72H18 30 MFD</t>
  </si>
  <si>
    <t>01-H-11-B1</t>
  </si>
  <si>
    <t>WESTINGHOUSE CAPACITOR 1816A32H01 4800 M</t>
  </si>
  <si>
    <t>WESTINGHOUSE GATE PULSE CARD ACCUPAC UPS</t>
  </si>
  <si>
    <t>WESTINGHOUSE THYRSTOR UPS SYSTEM  ACCUPA</t>
  </si>
  <si>
    <t>WESTINGHOUSE THYRISTOR FOR UPS SYSTEM AC</t>
  </si>
  <si>
    <t>01-DD-17G1</t>
  </si>
  <si>
    <t>WESTINGHOUSE UPS SYSTEM ACCUPAC</t>
  </si>
  <si>
    <t>01-EE-9-H3</t>
  </si>
  <si>
    <t>WESTINGHOUSE DIODE FOR UPS SYSTEM ACCUPA</t>
  </si>
  <si>
    <t>FUSE 1/10 AMP FNQ TIME DELAY BUSSMANN</t>
  </si>
  <si>
    <t>WESTINGHOUSE POWER DISC STACK ACCUPAC UP</t>
  </si>
  <si>
    <t>01-DD-16A2</t>
  </si>
  <si>
    <t>WESTINGHOUSE SPRING ASSY UPS SYSTEM</t>
  </si>
  <si>
    <t>WESTINGHOUSE GATE PULSE TRANSFER BOARD</t>
  </si>
  <si>
    <t>FUSE 150 AMP 1189A70H05 WESTINGHOUSE</t>
  </si>
  <si>
    <t>FUSE 200 AMP 1894A70H06 WESTINGHOUSE</t>
  </si>
  <si>
    <t>01-DD-16D3</t>
  </si>
  <si>
    <t>WESINGHOUSE PC BOARD PULSE TRANSFER</t>
  </si>
  <si>
    <t>PC BOARD MASTER FOR WESTINGHOUSE ACCUPAC</t>
  </si>
  <si>
    <t>WESTINGHOUSE POWER STACK FOR UPS SYSTEM</t>
  </si>
  <si>
    <t>01-DD-17F4</t>
  </si>
  <si>
    <t>WESTINGHOUSE REACTOR FOR UPS SYSTEM ACCU</t>
  </si>
  <si>
    <t>WESTINGHOUSE CLAMPING DIODE ASSY UPS ACC</t>
  </si>
  <si>
    <t>01-DD-17G5</t>
  </si>
  <si>
    <t>WESTINGHOUSE TRANSFER CONTROL CARD</t>
  </si>
  <si>
    <t>WESTINGHOUSE ACCUPAC OVERCURRENT CONTROL</t>
  </si>
  <si>
    <t>WESTINGHOUSE SEQUENCE MIMIC DRIVER CARD</t>
  </si>
  <si>
    <t>WESTINGHOUSE PC BOARD UPS SYSTEM ACCUPAC</t>
  </si>
  <si>
    <t>WESTINGHOUSE CHARGE CONTROL CARD ACCUPAC</t>
  </si>
  <si>
    <t>SEAT RING FOR A VALTEK VALVE SN96876 FRC</t>
  </si>
  <si>
    <t>TRIM PLUG FOR VALTEK VALVE SN 96876 FRC1</t>
  </si>
  <si>
    <t>SEAT RING FOR VALTEK VALVE #02206150 SN</t>
  </si>
  <si>
    <t>01-NN-16F2</t>
  </si>
  <si>
    <t>SEAT RING FOR VALTEK VALVE #01492150 SN</t>
  </si>
  <si>
    <t>01-NN-16F3</t>
  </si>
  <si>
    <t>SEAT RING GASKET FOR VALTEK VALVE #01935</t>
  </si>
  <si>
    <t>01-NN-18G3</t>
  </si>
  <si>
    <t>SEAT RING GASKET FOR VALTEK VALVE #01944</t>
  </si>
  <si>
    <t>01-NN-16G2</t>
  </si>
  <si>
    <t>SEAT RING GASKET FOR VALTEK VALVE #01224</t>
  </si>
  <si>
    <t>SEAT RING GASKET FOR VALTEK VALVE</t>
  </si>
  <si>
    <t>TRIM PLUG FOR VALTEK VALVE #08261150 SN</t>
  </si>
  <si>
    <t>01-NN-15C5</t>
  </si>
  <si>
    <t>TRIM PLUG FOR VALTEK VALVE #03147150 SN</t>
  </si>
  <si>
    <t>01-NN-15A2</t>
  </si>
  <si>
    <t>BONNET GASKET FOR VALTEK VALVE #01934925</t>
  </si>
  <si>
    <t>BONNET GASKET FOR VALTEK VALVE SN</t>
  </si>
  <si>
    <t>BONNET GASKET FOR VALTEK VALVE SN 745461</t>
  </si>
  <si>
    <t>01-NN-16G4</t>
  </si>
  <si>
    <t>GUIDE LINE FITS VALTEK VALVE LC22 #09327</t>
  </si>
  <si>
    <t>GUIDE RETAINER FOR VALTEK VALVE #0932615</t>
  </si>
  <si>
    <t>LOWER GUIDE RETAINER FOR VALTEK VALVE #0</t>
  </si>
  <si>
    <t>PACKING SET OF 6 STRIPS FOR VALTEK VALVE</t>
  </si>
  <si>
    <t>GASKET ADJ SCREW FOR VALTEK VALVE #01631</t>
  </si>
  <si>
    <t>01-NN-16D2</t>
  </si>
  <si>
    <t>GASKET ADJ SCREW FOR VALTEK VALVE #01435</t>
  </si>
  <si>
    <t>01-NN-18G2</t>
  </si>
  <si>
    <t>#01718 O-RING 01-332 (.210 X 2.350 ID)</t>
  </si>
  <si>
    <t>01-NN-16F1</t>
  </si>
  <si>
    <t>STEM BELLOWS FOR VALTEK VALVE #01806652</t>
  </si>
  <si>
    <t>RANGE SPRING BELLOWS FOR VALTEK VALVE</t>
  </si>
  <si>
    <t>POSITIONER LOW GAIN MODEL 74 SG B/M 1481</t>
  </si>
  <si>
    <t>01-J-17-E3</t>
  </si>
  <si>
    <t>01-NN-16D4</t>
  </si>
  <si>
    <t>RANGE SPRING ASSY FITS VALTEK VALVE #012</t>
  </si>
  <si>
    <t>01-NN-16D3</t>
  </si>
  <si>
    <t>RANGE SPRING ASSY FITS VALTEK VALVE #020</t>
  </si>
  <si>
    <t>RANGE SPRING ASSY FITS VALTEK VALVE #015</t>
  </si>
  <si>
    <t>ACTUATOR SUB ASSY 50 SQ IN 2.62 SPUD 3 I</t>
  </si>
  <si>
    <t>SUB ASSEMBLY</t>
  </si>
  <si>
    <t>ACTUATOR SUB ASSY 25 SQ IN 1 1/2 IN STRO</t>
  </si>
  <si>
    <t>01-PP-17A2</t>
  </si>
  <si>
    <t>ACTUATOR SUB ASSY 1 1/2 STROKE 80 SQ IN</t>
  </si>
  <si>
    <t>ACTUATOR SUB ASSY 100 SQ IN 3.38 IN SPUD</t>
  </si>
  <si>
    <t>1 IN CARBON STEEL VALTEK VALVE BODY</t>
  </si>
  <si>
    <t>01-NN-16G5</t>
  </si>
  <si>
    <t>1 IN STAINLESS VALTEK VALVE BODY #011241</t>
  </si>
  <si>
    <t>01-NN-14B6</t>
  </si>
  <si>
    <t>1 1/2 CARBON STEEL VALTEK VALVE BODY PN</t>
  </si>
  <si>
    <t>1 1/2 IN STAINLESS VALTEK VALVE BODY PN</t>
  </si>
  <si>
    <t>01-NN-15B5</t>
  </si>
  <si>
    <t>2 IN CARBON STEEL VALTEK VALVE BODY PN</t>
  </si>
  <si>
    <t>01-NN-16E4</t>
  </si>
  <si>
    <t>2 IN STAINLESS VALTEK VALVE BODY 150# /</t>
  </si>
  <si>
    <t>3 IN CARBON STEEL VALTEK VALVE BODY PN 0</t>
  </si>
  <si>
    <t>01-NN-14A3</t>
  </si>
  <si>
    <t>3 IN STAINLESS VALVE BODY VALTEK PN 0116</t>
  </si>
  <si>
    <t>01-NN-15A3</t>
  </si>
  <si>
    <t>4 IN STAINLESS VALTEK VALVE BODY PN 0119</t>
  </si>
  <si>
    <t>316SS TRIM PLUG FITS VALTEK VALVE PN 021</t>
  </si>
  <si>
    <t>01-NN-16D1</t>
  </si>
  <si>
    <t>316SS SEAT RING FITS VALTEK VALVE #01992</t>
  </si>
  <si>
    <t>PACKING FOR 1 1/2 IN DIAMOND BLOW OFF VA</t>
  </si>
  <si>
    <t>01-E-17-F5</t>
  </si>
  <si>
    <t>STEM FOR 1 1/2 IN DIAMOND BLOW-OFF VALVE</t>
  </si>
  <si>
    <t>PLUG FOR 1 1/2 IN DIAMOND BLOW OFF VALVE</t>
  </si>
  <si>
    <t>01-E-18-F1</t>
  </si>
  <si>
    <t>DISC FOR 4 IN EDWARD FEEDWATER STOP VALV</t>
  </si>
  <si>
    <t>01-E-18-F2</t>
  </si>
  <si>
    <t>BONNET GASKET FOR 4 IN EDWARD FEEDWATER</t>
  </si>
  <si>
    <t>STEM FOR 4 IN EDWARD FEEDWATER STOP VALV</t>
  </si>
  <si>
    <t>01-E-18-F4</t>
  </si>
  <si>
    <t>YOKE BUSHING FOR 4 IN EDWARD FEEDWATER S</t>
  </si>
  <si>
    <t>01-E-18-D2</t>
  </si>
  <si>
    <t>PACKING SET FOR 4 IN EDWARD FEEDWATER ST</t>
  </si>
  <si>
    <t>DISC PISTON ASSY FOR 4 IN EDWARD FEEDWAT</t>
  </si>
  <si>
    <t>COVER FOR 4 IN EDWARD FEEDWATER CHECK VA</t>
  </si>
  <si>
    <t>01-E-18-D1</t>
  </si>
  <si>
    <t>COVER GASKET FOR 4 IN EDWARD FEEDWATER</t>
  </si>
  <si>
    <t>STEM PACKING SET FOR 1 1/2 IN VOGT WATER</t>
  </si>
  <si>
    <t>01-E-18-F6</t>
  </si>
  <si>
    <t>DISC FOR 1 1/2 IN VOGT WATER COLUMN LOCK</t>
  </si>
  <si>
    <t>STEM FOR 1 1/2 IN VOGT WATER COLUMN LOCK</t>
  </si>
  <si>
    <t>PACKING FOR SET STEM FOR A 2 IN VOGT SOO</t>
  </si>
  <si>
    <t>01-E-18-F5</t>
  </si>
  <si>
    <t>BONNET GASKET FOR 2 IN VOGT SOOTBLOWER</t>
  </si>
  <si>
    <t>DISC FOR 2 IN VOGT SOOTBLOWER SHUT-OFF V</t>
  </si>
  <si>
    <t>STEM FOR 2 IN VOGT SOOTBLOWER SHUT-OFF V</t>
  </si>
  <si>
    <t>VALVE BODY 2 IN 300# 304 OR 316 SS TYPE</t>
  </si>
  <si>
    <t>SEAT FLOW RING FOR 2 IN 300# FISHER GOV.</t>
  </si>
  <si>
    <t>SEAT RING FOR 2 IN 300# FISHER GOVERNOR</t>
  </si>
  <si>
    <t>SEAT RING SHIMS FOR 2 IN 300# FISHER GOV</t>
  </si>
  <si>
    <t>01-E-18-E1</t>
  </si>
  <si>
    <t>BOTTOM FLANGE FOR 2 IN 300# FISHER GOV</t>
  </si>
  <si>
    <t>SEAT RING FOR 3 IN VALTEK MARK I CONTROL</t>
  </si>
  <si>
    <t>STEM BELLOWS FOR 3 IN VALTEK MARK I CONT</t>
  </si>
  <si>
    <t>HANDWHEEL CAP LINER GASKET FOR 3 IN VALT</t>
  </si>
  <si>
    <t>CHAMBER GASKET FOR MASONEILAN LEVEL CONT</t>
  </si>
  <si>
    <t>LIQ. LEVEL CONTROL MODEL 12801AB MASONEI</t>
  </si>
  <si>
    <t>01-E-18-E3</t>
  </si>
  <si>
    <t>PILOT FOR MASONEILAN POSITIONER MOD 7430</t>
  </si>
  <si>
    <t>3/4 IN X 1 IN RELIEF VALVE 75# SET PRESS</t>
  </si>
  <si>
    <t>MOTOR SWTICH FOR TYPE 82A X 16 ID MODEL</t>
  </si>
  <si>
    <t>01-E-18-D4</t>
  </si>
  <si>
    <t>SIGNAL SWITCH NORMAL CLOSED FOR TYPE 82A</t>
  </si>
  <si>
    <t>GASKET FOR HOUSING COVER FOR MODEL 500CP</t>
  </si>
  <si>
    <t>SEAT RING HARD FACED FOR 1 IN MASONEILAN</t>
  </si>
  <si>
    <t>01-E-18-C1</t>
  </si>
  <si>
    <t>RETAINER FOR 1 IN MASONEILAN CAMFLEX II</t>
  </si>
  <si>
    <t>TRIM PLUG FOR 1 IN MASONEILAN CAMFLEX II</t>
  </si>
  <si>
    <t>UPPER GUIDE BUSHING FOR 1 IN MASONEILAN</t>
  </si>
  <si>
    <t>LOWER GUIDE BUSHING FOR SIZE 1 INCH  MAS</t>
  </si>
  <si>
    <t>SHAFT FITS 1 IN MASONEILAN CAMFLEX II VA</t>
  </si>
  <si>
    <t>PACKING BOX RING FOR 1 IN MASONEILAN CAM</t>
  </si>
  <si>
    <t>PACKING FOLLOWER FOR 1 IN MASONEILAN CAM</t>
  </si>
  <si>
    <t>PACKING FLANGE FOR 1 IN MASONEILAN CAMFL</t>
  </si>
  <si>
    <t>CLEVIS PINS FOR 1 IN MASONEILAN CAMFLEX</t>
  </si>
  <si>
    <t>SHAFT BEARING FOR 1 IN MASONEILAN CAMFLE</t>
  </si>
  <si>
    <t>LEVER SUB ASSY FOR 1 IN MASONEILAN CAMFL</t>
  </si>
  <si>
    <t>RETAINER RING FOR 1 IN MASONEILAN CAMFLE</t>
  </si>
  <si>
    <t>SAFETY PIN FOR 1 IN MASONEILAN CAMFLEX I</t>
  </si>
  <si>
    <t>PISTON &amp; ROD FOR 1 IN MASONEILAN CAMFLEX</t>
  </si>
  <si>
    <t>DIAPHRAGM SUB ASSY FOR MASONEILAN POSITI</t>
  </si>
  <si>
    <t>CAM FOLLOWER FOR MASONEILAN POSITIONER M</t>
  </si>
  <si>
    <t>CAM FOR MASONEILAN POSITIONER MODEL 4612</t>
  </si>
  <si>
    <t>GASKET FOR MASONEILAN POSITIONER MOD 461</t>
  </si>
  <si>
    <t>VALVE BONNET FOR 1 1/2 IN - 2 IN VALTEK</t>
  </si>
  <si>
    <t>VALVE BONNET FOR 1 1/2 IN &amp; 2 IN VALTEK</t>
  </si>
  <si>
    <t>SEAT RING CV-4 FOR 1 IN MASONEILAN CAMFL</t>
  </si>
  <si>
    <t>01-E-19-G1</t>
  </si>
  <si>
    <t>NEOPRENE GROMMET FOR 1 IN MASONEILAN CAM</t>
  </si>
  <si>
    <t>PLUG 02303-154 FOR VALTEK VALVE</t>
  </si>
  <si>
    <t>SEAT RING 01992-154 FOR VALTEK VALVE</t>
  </si>
  <si>
    <t>O-RING 06-116 (.103 X .737 ID)</t>
  </si>
  <si>
    <t>01-E-18-C4</t>
  </si>
  <si>
    <t>O-RING 06-121 (.103 X 1.049 ID)</t>
  </si>
  <si>
    <t>NON ASBESTOS GASKET FOR FISHER VALVE</t>
  </si>
  <si>
    <t>316 SS SEAT RING FOR FISHER VALVE TYPE 5</t>
  </si>
  <si>
    <t>01-PP-18H1</t>
  </si>
  <si>
    <t>PLUG ASSY FOR FISHER VALVE TYPE 513GS</t>
  </si>
  <si>
    <t>TFE PACKING SET FOR FISHER VALVE TYPE 51</t>
  </si>
  <si>
    <t>UPPER WIPER FELT FOR FISHER VALVE TYPE 5</t>
  </si>
  <si>
    <t>BONNET GASKET FOR 1 IN HAM DAHL VALVE</t>
  </si>
  <si>
    <t>01-E-18-B1</t>
  </si>
  <si>
    <t>SEAT GASKET FOR 1 IN HAMMEL DAHL VALVE M</t>
  </si>
  <si>
    <t>BONNET B/U GASKET FOR 1 IN HAMMEL DAHL V</t>
  </si>
  <si>
    <t>CAGE GASKET FOR 1 IN HAMMEL DAHL VALVE M</t>
  </si>
  <si>
    <t>STEM PLUG FOR 1 IN HAMMEL DAHL VALVE MOD</t>
  </si>
  <si>
    <t>PIN FOR 1 IN HAMMEL DAHL VALVE MOD V502</t>
  </si>
  <si>
    <t>01-E-19-F2</t>
  </si>
  <si>
    <t>TRIM CAGE FOR 1 IN HAM DAHL VALVE MOD V5</t>
  </si>
  <si>
    <t>TRIM SEAT FOR 1 IN HAM DAHL MOD V502 PN</t>
  </si>
  <si>
    <t>TRIM PLUG FOR 1 IN HAM DAHL VALVE MODEL</t>
  </si>
  <si>
    <t>01-E-20-D6</t>
  </si>
  <si>
    <t>PACKING RING SET FOR 1 IN HAMMEL DHL VAL</t>
  </si>
  <si>
    <t>01-E-19-F4</t>
  </si>
  <si>
    <t>TRIM PLUG FOR 1 IN HAMMEL DAHL VALVE MOD</t>
  </si>
  <si>
    <t>01-E-19-G2</t>
  </si>
  <si>
    <t>PACKING RING SETS FOR 1 IN HAMMEL DAHL O</t>
  </si>
  <si>
    <t>3/4 IN OD X 3/8 IN ID TEFLON CHEVRON SET</t>
  </si>
  <si>
    <t>TRIM CAGE FOR 1 IN HAMMEL DAHL VALVE MOD</t>
  </si>
  <si>
    <t>SPLINE ASSY FOR 1 IN HAMMEL DAHL VALVE M</t>
  </si>
  <si>
    <t>SPLINE</t>
  </si>
  <si>
    <t>01-E-19-F1</t>
  </si>
  <si>
    <t>SPLINE #9 ASSY FOR 1 INCH  HAMMEL DAHL V</t>
  </si>
  <si>
    <t>PLUG TRIM FULL TRIM 3/4 INCH 316SS</t>
  </si>
  <si>
    <t>SEAT FOR 1 IN HAMMEL DAHL VALVE MODEL V5</t>
  </si>
  <si>
    <t>SEAT FOR 3/4 &amp; 1 IN HAMMEL DAHL VALVE MO</t>
  </si>
  <si>
    <t>01-NN-11F4</t>
  </si>
  <si>
    <t>01-E-19-E2</t>
  </si>
  <si>
    <t>TRIM PLUG FOR 1 IN HAMMEL DAHL OR NELES</t>
  </si>
  <si>
    <t>SEAT PN 6174528EF FOR ITT HAMMEL DAHL 1</t>
  </si>
  <si>
    <t>01-E-20-D4</t>
  </si>
  <si>
    <t>PLUG FOR 1 IN HAMMEL DAHL OR NELES</t>
  </si>
  <si>
    <t>01-E-19-F5</t>
  </si>
  <si>
    <t>SPLINE ASSEMBLY PN 6112627EF FOR ITT HAM</t>
  </si>
  <si>
    <t>SPLINE ASSY FOR 3/4 IN HAMMEL DAHL VALVE</t>
  </si>
  <si>
    <t>01-E-20-D3</t>
  </si>
  <si>
    <t>SEAT FOR 3/4 IN HAMMEL DAHL VALVE MODEL</t>
  </si>
  <si>
    <t>TRIM PLUG FOR 3/4 IN HAMMEL DAHL VALVE M</t>
  </si>
  <si>
    <t>01-E-19-F3</t>
  </si>
  <si>
    <t>SPLINE ASSEMBLY FOR 3/4 IN HAMMEL DAHL V</t>
  </si>
  <si>
    <t>BONNET GASKET FOR 1 1/2 IN HAMMEL DAHL V</t>
  </si>
  <si>
    <t>SEAT GASKET FOR 1 1/2 HAMMEL DAHL VALVE</t>
  </si>
  <si>
    <t>BONNET B/U GASKET FOR 1 1/2 IN HAMMEL DA</t>
  </si>
  <si>
    <t>CAGE GASKET FOR 1 1/2 IN HAMMEL DAHL VAL</t>
  </si>
  <si>
    <t>01-E-19-E4</t>
  </si>
  <si>
    <t>STEM PLUG FOR 1 1/2 IN HAMMEL DAHL VALVE</t>
  </si>
  <si>
    <t>PIN FITS 1 1/2 IN HAM DAHL VALVE MOD V50</t>
  </si>
  <si>
    <t>CAGE FOR 1-1/2IN V500,CV-30, EQUAL %, 2</t>
  </si>
  <si>
    <t>PACKING RING SET FOR 1 1/2 IN HAMMEL DAH</t>
  </si>
  <si>
    <t>TRIM PLUG FOR 1 1/2 IN HAMMEL DAHL VALVE</t>
  </si>
  <si>
    <t>01-E-19-E3</t>
  </si>
  <si>
    <t>SEAL RING FOR 1 1/2 IN HAMMEL DAHL VALVE</t>
  </si>
  <si>
    <t>TRIM CAGE FOR 1 1/2 IN HAMMEL DAHL VALVE</t>
  </si>
  <si>
    <t>TRIM CAGE FOR 1 1/2 HAMMEL DAHL VALVE MO</t>
  </si>
  <si>
    <t>TRIM PLUG FOR 1 1/2 HAMMEL DAHL VALVE MO</t>
  </si>
  <si>
    <t>01-E-19-D1</t>
  </si>
  <si>
    <t>01-E-19-E5</t>
  </si>
  <si>
    <t>11/16 OD X 7/16 IN ID MALE TEFLON CHEV</t>
  </si>
  <si>
    <t>11/16 OD X 7/16 IN ID FEMALE TFLN CHEV</t>
  </si>
  <si>
    <t>1 1/16 OD X 7/16 IN ID V-RING TEFLON CH</t>
  </si>
  <si>
    <t>CAGE &amp; SEAT RING FOR 1 1/2 IN HAMMEL VAL</t>
  </si>
  <si>
    <t>TRIM PLUG FOR 1 1/2 IN HAM DAHL VALVE MO</t>
  </si>
  <si>
    <t>01-E-20-D2</t>
  </si>
  <si>
    <t>BONNET GASKET FOR 2 IN HAMMEL DAHL VALVE</t>
  </si>
  <si>
    <t>01-E-19-F6</t>
  </si>
  <si>
    <t>SEAT GASKET FOR 2 IN HAMMEL DAHL VALVE M</t>
  </si>
  <si>
    <t>BONNET B/U GASKET FOR 2 IN HAMMEL DAHL V</t>
  </si>
  <si>
    <t>CAGE GASKET FOR 2 IN HAMMEL DAHL VALVE M</t>
  </si>
  <si>
    <t>01-E-19-C5</t>
  </si>
  <si>
    <t>CAGE &amp; SEAT FOR 2 IN HAMMEL DAHL VALVE M</t>
  </si>
  <si>
    <t>CAGE &amp; SEAT</t>
  </si>
  <si>
    <t>01-E-19-D2</t>
  </si>
  <si>
    <t>TRIM PLUG FOR 2 IN HAMMEL DAHL VALVE MOD</t>
  </si>
  <si>
    <t>SEAL RING FOR 2 IN HAMMEL DAHL VALVE MOD</t>
  </si>
  <si>
    <t>TRIM CAGE FOR 2 IN HAMMEL DAHL VALVE MOD</t>
  </si>
  <si>
    <t>TRIM CAGE FOR 2 IN HAMMEL VALVE MOD V500</t>
  </si>
  <si>
    <t>01-E-19-D3</t>
  </si>
  <si>
    <t>BONNET GASKET FOR 3 IN HAMMEL DAHL VALVE</t>
  </si>
  <si>
    <t>SEAT GASKET FOR 3 IN HAMMEL DAHL VALVE M</t>
  </si>
  <si>
    <t>BONNET B/U GASKET FOR 3 IN HAMMEL DAHL V</t>
  </si>
  <si>
    <t>CAGE GASKET FOR 3 IN HAM DAHL VALVE MOD</t>
  </si>
  <si>
    <t>PLUG STEM FOR 3 IN HAM DAHL VALVE MOD V5</t>
  </si>
  <si>
    <t>01-E-19-D4</t>
  </si>
  <si>
    <t>PIN FOR 3 IN HAM DAHL VALVE MODEL V500 P</t>
  </si>
  <si>
    <t>CAGE &amp; SEAT RING FOR 3 IN HAM DAHL VALVE</t>
  </si>
  <si>
    <t>01-E-20-B3</t>
  </si>
  <si>
    <t>PACKING RING SET FOR 3 IN HAMMEL VALVE</t>
  </si>
  <si>
    <t>01-E-19-D5</t>
  </si>
  <si>
    <t>BALANCED PLUG FOR 3IN HAMMEL DAHL VALVE</t>
  </si>
  <si>
    <t>1 OD X 5/8 IN ID MALE TEFLON CHEV PAC</t>
  </si>
  <si>
    <t>01-E-19-D6</t>
  </si>
  <si>
    <t>1 OD X 5/8 IN ID FEMALE TEFLON CHEV P</t>
  </si>
  <si>
    <t>1 INCH OD X 5/8 INCH  ID V-RING TEFLON C</t>
  </si>
  <si>
    <t>SEAL RING PN 6090849RA ITT HAMMEL DAHL 3</t>
  </si>
  <si>
    <t>PACKING RING SET FOR 3 IN HAMMEL DAHL VA</t>
  </si>
  <si>
    <t>TRUNNION FITS 3 IN HAMMEL DAHL VALVE MOD</t>
  </si>
  <si>
    <t>TRIM PLUG FOR 3 IN HAM DAHL VALVE MOD V6</t>
  </si>
  <si>
    <t>TRUNNION BRG FOR 3 IN HAM DAHL VLAVE MOD</t>
  </si>
  <si>
    <t>01-E-19-G3</t>
  </si>
  <si>
    <t>S R BACKUP RING FOR 3 IN HAMMEL DAHL VAL</t>
  </si>
  <si>
    <t>DISC SHAFT FOR 3 IN HAMMEL DAHL VALVE MO</t>
  </si>
  <si>
    <t>DISC SHAFT RETAIN RING FOR 3 IN HAM DAHL</t>
  </si>
  <si>
    <t>SHIM SET FOR 3 IN HAMMEL DAHL VALVE MODE</t>
  </si>
  <si>
    <t>PACKING RING SET FOR 3 IN HAM DAHL VALVE</t>
  </si>
  <si>
    <t>DS BEARING CARTRIDGE FOR 3 IN HAM DAHL V</t>
  </si>
  <si>
    <t>DS SLIPEZE BEARING FOR 3 IN HAM DAHL VAL</t>
  </si>
  <si>
    <t>BONNET GASKET FOR 4 IN HAMMEL DAHL VALVE</t>
  </si>
  <si>
    <t>SEAT GASKET FOR 4 IN HAMMEL DAHL VALVE M</t>
  </si>
  <si>
    <t>BONNET B/U GASKET FOR 4 IN HAMMEL DAHL V</t>
  </si>
  <si>
    <t>01-E-19-G5</t>
  </si>
  <si>
    <t>CAGE GASKET FOR 4 IN HAMMEL DAHL VALVE M</t>
  </si>
  <si>
    <t>CAGE &amp; SEAT FOR 4 IN HAMMEL DAHL VALVE M</t>
  </si>
  <si>
    <t>01-E-18-B3</t>
  </si>
  <si>
    <t>TRIM PLUG FOR 4 IN HAMMEL DAHL VALVE MOD</t>
  </si>
  <si>
    <t>01-E-19-B3</t>
  </si>
  <si>
    <t>TRIM CAGE FOR 4 IN HAMMEL DAHL VALVE MOD</t>
  </si>
  <si>
    <t>01-E-18-B2</t>
  </si>
  <si>
    <t>PACK RING SET FOR 4 IN HAMMEL DAHL VALVE</t>
  </si>
  <si>
    <t>MALE CHEVRON FOR 4 IN HAMMEL DAHL VALVE</t>
  </si>
  <si>
    <t>V-RING SET FITS 4 IN HAMMEL DAHL VALVE M</t>
  </si>
  <si>
    <t>01-E-19-C1</t>
  </si>
  <si>
    <t>SEAL RING PN 6404839RN FOR ITT HAMMEL DA</t>
  </si>
  <si>
    <t>BONNET GASKET FOR 6 IN HAMMEL DAHL VALVE</t>
  </si>
  <si>
    <t>01-E-20-B2</t>
  </si>
  <si>
    <t>SEAT GASKET FITS 6 IN HAMMEL DAHL VALVE</t>
  </si>
  <si>
    <t>01-E-19-G6</t>
  </si>
  <si>
    <t>BONNET B/U GASKET FOR 6 IN HAMMEL DAHL V</t>
  </si>
  <si>
    <t>01-NN-18E3</t>
  </si>
  <si>
    <t>CAGE GASKET FITS 6 IN HAMMEL DAHL VALVE</t>
  </si>
  <si>
    <t>01-NN-18F5</t>
  </si>
  <si>
    <t>PLUG STEM FITS 6 IN HAMMEL DAHL VALVE MO</t>
  </si>
  <si>
    <t>PIN FITS 6 IN HAMMEL DAHL VALVE MODEL V5</t>
  </si>
  <si>
    <t>01-E-19-G4</t>
  </si>
  <si>
    <t>PACKING RING SET FITS 6 IN HAMMEL DAHL M</t>
  </si>
  <si>
    <t>TRIM PLUG FITS 6 IN HAMMEL DAHL VALVE MO</t>
  </si>
  <si>
    <t>01-E-19-B2</t>
  </si>
  <si>
    <t>SEAL RING FITS 6 IN HAMMEL DAHL VALVE MO</t>
  </si>
  <si>
    <t>TRIM CAGE FOR 6 IN HAMMEL DAHL VALVE MOD</t>
  </si>
  <si>
    <t>01-E-20-B1</t>
  </si>
  <si>
    <t>01-E-19-C3</t>
  </si>
  <si>
    <t>PACKING RINGS SET FOR 6 IN HAMMEL DAHL V</t>
  </si>
  <si>
    <t>TRUNNION FITS 6 IN HAMMEL DAHL VALVE MOD</t>
  </si>
  <si>
    <t>01-E-19-C2</t>
  </si>
  <si>
    <t>PLUG BUSHING FITS 6 IN HAMMEL DAHL VALVE</t>
  </si>
  <si>
    <t>S.R. BACKUP RING FITS 6 IN HAMMEL DAHL V</t>
  </si>
  <si>
    <t>DISC SHAFT FITS 6 IN HAMMEL DAHL VALVE M</t>
  </si>
  <si>
    <t>01-E-20-E1</t>
  </si>
  <si>
    <t>SHAFT RETAINER RING SET FOR 6 IN HAMMEL</t>
  </si>
  <si>
    <t>SHIM SET FITS 6 IN HAMMEL DAHL VALVE MOD</t>
  </si>
  <si>
    <t>PACKING RING SET FITS 6 IN HAMMEL DAHL V</t>
  </si>
  <si>
    <t>D.S. BUSHING FITS 6 IN HAMMEL DAHL VALVE</t>
  </si>
  <si>
    <t>01-E-19-C4</t>
  </si>
  <si>
    <t>DISC PN 106588AAMEF FOR ITT HAMMEL DAHL</t>
  </si>
  <si>
    <t>SHAFT FITS 6 IN HAMMEL DAHL VALVE MODEL</t>
  </si>
  <si>
    <t>01-E-19-C6</t>
  </si>
  <si>
    <t>SLIPEZE BEARING SET FITS 6 IN HAMMEL DAH</t>
  </si>
  <si>
    <t>BEARING CARTRIDGE SET FITS 6 IN HAMMEL D</t>
  </si>
  <si>
    <t>TRUNNION FITS 8 IN HAMMEL DAHL VALVE MOD</t>
  </si>
  <si>
    <t>01-E-20-E2</t>
  </si>
  <si>
    <t>SEAL RING FITS 8 IN HAMMEL DAHL VALVE MO</t>
  </si>
  <si>
    <t>01-NN-18E1</t>
  </si>
  <si>
    <t>TRIM PLUG FITS 8 IN HAMMEL DAHL VALVE MO</t>
  </si>
  <si>
    <t>01-E-20-C1</t>
  </si>
  <si>
    <t>PLUG BUSHING FITS 8 IN HAMMEL DAHL VALVE</t>
  </si>
  <si>
    <t>PLUG BUSHING</t>
  </si>
  <si>
    <t>DRIVE SHAFT FITS 8 IN HAMMEL DAHL VALVE</t>
  </si>
  <si>
    <t>DRIVE SHAFT</t>
  </si>
  <si>
    <t>PLUG WASHER SET FITS 8 IN HAMMEL DAHL VA</t>
  </si>
  <si>
    <t>01-E-20-E3</t>
  </si>
  <si>
    <t>D.S. RETAINER SET FITS B HAMMEL DAHL VAL</t>
  </si>
  <si>
    <t>SHIM SET FITS 8 IN HAMMEL DAHL VALVE MOD</t>
  </si>
  <si>
    <t>01-NN-18E2</t>
  </si>
  <si>
    <t>PACKING RING SET FITS 8 IN HAMMEL DAHL</t>
  </si>
  <si>
    <t>BONNET GASKET PN 80621G91A</t>
  </si>
  <si>
    <t>01-E-20-G1</t>
  </si>
  <si>
    <t>SEAT GASKET PN 80621G97A</t>
  </si>
  <si>
    <t>01-E-20-G2</t>
  </si>
  <si>
    <t>BONNET B/U GASKET PN 98112P103</t>
  </si>
  <si>
    <t>01-E-20-F1</t>
  </si>
  <si>
    <t>HAMMEL DAHL GAUGE PN 80621E103A</t>
  </si>
  <si>
    <t>STEM PN 80600AMEF</t>
  </si>
  <si>
    <t>01-E-20-G4</t>
  </si>
  <si>
    <t>PIN PN 51224 12B-22</t>
  </si>
  <si>
    <t>CAGE PN 98064AA05MET</t>
  </si>
  <si>
    <t>01-NN-16A3</t>
  </si>
  <si>
    <t>PACKING RING SET PN 80278HA 6 PER SET</t>
  </si>
  <si>
    <t>01-E-20-E5</t>
  </si>
  <si>
    <t>PLUG PN 98091AA55MEP</t>
  </si>
  <si>
    <t>01-NN-16A2</t>
  </si>
  <si>
    <t>RING SEAL PN 104460A</t>
  </si>
  <si>
    <t>01-NN-18G1</t>
  </si>
  <si>
    <t>DISC FITS 8 IN HAMMEL DAHL VALVE MODEL V</t>
  </si>
  <si>
    <t>01-NN-17E2</t>
  </si>
  <si>
    <t>PACKING RING SET FOR 8 IN HAMMEL DAHL VA</t>
  </si>
  <si>
    <t>SLIPEZE BEARING SET FOR 8 IN HAMMEL DAHL</t>
  </si>
  <si>
    <t>BEARING CARTRIDGE SET FOR 8 IN HAMMEL DA</t>
  </si>
  <si>
    <t>CHECK VALVE, 8 IN DISCHARGE FOR CENTAC</t>
  </si>
  <si>
    <t>01-B-1-C-5</t>
  </si>
  <si>
    <t>RELIEF VALVE TYPE GF2/U FOR TERRY TURBIN</t>
  </si>
  <si>
    <t>SHAFT FITS 3 IN HAMMEL DAHL SERIES BB BU</t>
  </si>
  <si>
    <t>01-NN-16E6</t>
  </si>
  <si>
    <t>DISC FITS 3 IN HAMMEL DAHL SERIES BB BUT</t>
  </si>
  <si>
    <t>PACKING RING FOR HAMMEL DAHL BUTTERFLY V</t>
  </si>
  <si>
    <t>01-NN-17G3</t>
  </si>
  <si>
    <t>SHAFT FOR HAMMEL DAHL SERIES BB BUTTERFL</t>
  </si>
  <si>
    <t>01-MM-8-B2</t>
  </si>
  <si>
    <t>DIAPHRAGM FITS 50 SQ IN HAMMEL DAHL ACTU</t>
  </si>
  <si>
    <t>01-NN-22D1</t>
  </si>
  <si>
    <t>DIAPHRAGM FITS 75 SQ IN HAMMEL DAHL ACTU</t>
  </si>
  <si>
    <t>01-E-15-B2</t>
  </si>
  <si>
    <t>DIAPHRAGM FITS 100 SQ IN HAMMEL DAHL ACT</t>
  </si>
  <si>
    <t>01-NN-16C3</t>
  </si>
  <si>
    <t>DIAPHRAGM FITS 200 SQ IN HAMMEL DAHL ACT</t>
  </si>
  <si>
    <t>01-NN-17H1</t>
  </si>
  <si>
    <t>SIDE MOUNTED VALVE POSITIONER SINGLE ACT</t>
  </si>
  <si>
    <t>01-NN-16H2</t>
  </si>
  <si>
    <t>CONTROL NOZZLE FITS HAMMEL DAHL VALVE</t>
  </si>
  <si>
    <t>01-NN-17G1</t>
  </si>
  <si>
    <t>DIAPHRAGM SUBASSEMBLY FOR HAMMEL DAHL VA</t>
  </si>
  <si>
    <t>BELLOWS SUBASSY FOR HAMMEL DAHL VALVE PO</t>
  </si>
  <si>
    <t>PN 9672809022 O-RING 01-022 (.070 X .989</t>
  </si>
  <si>
    <t>PN 9672809013 O-RING 01-014 (.070 X .489</t>
  </si>
  <si>
    <t>WIPER FOR 3 IN MASONEILAN VALVE MODEL 47</t>
  </si>
  <si>
    <t>01-NN-17G5</t>
  </si>
  <si>
    <t>GASKET FOR 3 IN MASONEILAN VALVE MOD 474</t>
  </si>
  <si>
    <t>PN 971886102680 O-RING 01-014 (.070 X .4</t>
  </si>
  <si>
    <t>PN 971886021680 O-RING -012 (.070 X .364</t>
  </si>
  <si>
    <t>01-NN-17D2</t>
  </si>
  <si>
    <t>TRIM PLUG FOR 3 IN MASONEILAN VALVE MODE</t>
  </si>
  <si>
    <t>PLUG STEM FOR 3 IN MASONEILAN VALVE MODE</t>
  </si>
  <si>
    <t>01-NN-16E3</t>
  </si>
  <si>
    <t>US RING FOR 3 IN MASONEILAN VALVE MODEL</t>
  </si>
  <si>
    <t>01-NN-17F2</t>
  </si>
  <si>
    <t>ROTO RING FOR 4 IN MASONEILAN VALVE MODE</t>
  </si>
  <si>
    <t>PACKING KIT FOR 4 IN MASONEILAN VALVE</t>
  </si>
  <si>
    <t>GROMMET FOR 4 IN MASONEILAN VALVE MODEL</t>
  </si>
  <si>
    <t>PLUG FITS 4 IN MASONEILAN VALVE MODEL</t>
  </si>
  <si>
    <t>UPPER GUIDE BUSHING FOR 4 IN MASONEILAN</t>
  </si>
  <si>
    <t>LOWER GUIDE BUSHING FOR 4 IN MASONEILAN</t>
  </si>
  <si>
    <t>SHAFT FOR 4 IN MASONEILAN VALVE MODEL 35</t>
  </si>
  <si>
    <t>01-NN-17D1</t>
  </si>
  <si>
    <t>RETAINER FOR 4 IN MASONEILAN VALVE MODEL</t>
  </si>
  <si>
    <t>01-NN-17D4</t>
  </si>
  <si>
    <t>SEAT RING FOR 4 IN MASONEILAN VALVE MOD</t>
  </si>
  <si>
    <t>DIAPHRAGM FOR 4 IN MASONEILAN MOD. 35-35</t>
  </si>
  <si>
    <t>BODY GASKET FOR 1 IN MASONEILAN MOD 48-2</t>
  </si>
  <si>
    <t>01-NN-17D3</t>
  </si>
  <si>
    <t>PACKING FOR 1 IN MASONEILAN MODEL 48-211</t>
  </si>
  <si>
    <t>PLUG CV-12 FOR 1 IN MASONEILAN MOD 48-21</t>
  </si>
  <si>
    <t>PLUG STEM FOR 1 IN MASONEILAN MOD 48-211</t>
  </si>
  <si>
    <t>01-NN-17F3</t>
  </si>
  <si>
    <t>PIN FITS 1 IN MASONEILAN MOD 48-21115 VA</t>
  </si>
  <si>
    <t>US RING FOR 1 IN MASONEILAN MOD 48-21115</t>
  </si>
  <si>
    <t>DIAPHRAGM FOR 1 IN MASONEILAN MODEL 48-2</t>
  </si>
  <si>
    <t>01-E-20-F2</t>
  </si>
  <si>
    <t>WIPER FOR 1 IN MASONEILAN MODEL 48-21115</t>
  </si>
  <si>
    <t>PLUG CV-6 FOR H.E. OIL VALVE (ONLY)</t>
  </si>
  <si>
    <t>GUIDE FOR 1 IN MASONEILAN MOD 2600 CONTR</t>
  </si>
  <si>
    <t>SEAT RING GASKET FOR 1 IN MASONEILAN MOD</t>
  </si>
  <si>
    <t>PACKING RING FOR 1 IN MASONEILAN MODEL</t>
  </si>
  <si>
    <t>PLUG &amp; STEM CV-4 =% FOR 1 IN MASONEILAN</t>
  </si>
  <si>
    <t>SEAT RING CV-4 =% FOR 1 IN MASONEILAN MO</t>
  </si>
  <si>
    <t>PLUG &amp; STEM CV-12 =% FOR 1 IN MASONEILAN</t>
  </si>
  <si>
    <t>SEAL RING CV 12 FOR 1 IN MASONEILAN VALV</t>
  </si>
  <si>
    <t>NEOPRENE STEM BOOT FOR MASONEILAN 70 IN</t>
  </si>
  <si>
    <t>01-E-20-E6</t>
  </si>
  <si>
    <t>TEFLON BACK-UP RING FOR 70 IN MASONEILAN</t>
  </si>
  <si>
    <t>ASBESTOS GASKET FOR MASONEILAN 70 IN ACT</t>
  </si>
  <si>
    <t>GUIDE FOR MASONEILAN 1 1/2 IN VALVE MODE</t>
  </si>
  <si>
    <t>SEAT RING GASKET FOR 1 1/2 IN MASONEILAN</t>
  </si>
  <si>
    <t>PACKING RING FOR 1 1/2 IN MASONEILAN VAL</t>
  </si>
  <si>
    <t>01-E-20-D1</t>
  </si>
  <si>
    <t>PLUG &amp; STEM CV 25 =% FOR MASONEILAN</t>
  </si>
  <si>
    <t>SEAT RING CV 25 =% FOR MASONEILAN 1 1/2</t>
  </si>
  <si>
    <t>PLUG &amp; STEM (=%) CV 25 1 1/2 IN MASONEIL</t>
  </si>
  <si>
    <t>01-E-21-E4</t>
  </si>
  <si>
    <t>STEM BOOT NEOPRENE FOR MASONEILAN 70 IN</t>
  </si>
  <si>
    <t>DISC FOR 4 IN FEEDWATER REG ISOL VALVE 7</t>
  </si>
  <si>
    <t>01-NN-18C2</t>
  </si>
  <si>
    <t>DISC STEM RING FOR 4 IN FEEDWATER REG IS</t>
  </si>
  <si>
    <t>PACKING SET FOR FEEDWATER REG ISOL VALVE</t>
  </si>
  <si>
    <t>DISC STEM &amp; NUT FOR 2 IN SOOTBLOWER SHUT</t>
  </si>
  <si>
    <t>01-NN-18D2</t>
  </si>
  <si>
    <t>YOKE BUSHING ITEM B36 FOR 2 IN SOOTBLOWE</t>
  </si>
  <si>
    <t>PACKING SET FOR 2 IN. SOOTBLOWER SHUT-OF</t>
  </si>
  <si>
    <t>ONNET GASKET FOR 2 INCH  SOOTBLOWER SHUT</t>
  </si>
  <si>
    <t>DISC ITEM B39 FOR 2 IN SOOTBLOWER SHUTOF</t>
  </si>
  <si>
    <t>01-NN-18C1</t>
  </si>
  <si>
    <t>STEM FOR 2 IN SOOTBLOWER SHUTOFF VALVE I</t>
  </si>
  <si>
    <t>01-MM-8-B3</t>
  </si>
  <si>
    <t>DISC NUT FOR 2 IN SOOTBLOWER SHUTOFF VAL</t>
  </si>
  <si>
    <t>01-NN-18H2</t>
  </si>
  <si>
    <t>YOKE BUSHING ITEM B42 FOR 2 IN SOOTBLOWE</t>
  </si>
  <si>
    <t>01-NN-18H1</t>
  </si>
  <si>
    <t>PACKING SET FOR 2 IN SOOTBLOWER SHUTOFF</t>
  </si>
  <si>
    <t>01-NN-18F1</t>
  </si>
  <si>
    <t>BONNET GASKET ITEM B44 FOR 2 IN SOOTBLOW</t>
  </si>
  <si>
    <t>YOKE CLAMP FOR A 1 IN VALTEK VALVE</t>
  </si>
  <si>
    <t>01-NN-18D3</t>
  </si>
  <si>
    <t>YOKE CLAMP FOR 3 IN VALTEK VALVE PN 0179</t>
  </si>
  <si>
    <t>DIAPHRAGM ASSY FOR 0-60# AIR PAK FILTER</t>
  </si>
  <si>
    <t>01-NN-18F2</t>
  </si>
  <si>
    <t>NOZZLE ASSY FOR 0-60# AIR PAK FILTER</t>
  </si>
  <si>
    <t>FILTER FH-60XT-KXG1/0-60 AIR PAK FILTER</t>
  </si>
  <si>
    <t>RANGE SPRING 0-25# FOR AIR PAK FILTER</t>
  </si>
  <si>
    <t>RANGE SPRING 0-60 OR 0-125 # FOR AIR PAK</t>
  </si>
  <si>
    <t>PN 0510227 O-RING 01-227 (.139 X 2.109 I</t>
  </si>
  <si>
    <t>FILTER FOR 0-60# AIR PAK FILTER REGULATO</t>
  </si>
  <si>
    <t>01-NN-18B1</t>
  </si>
  <si>
    <t>DIAPHRAGM ASSY W/SEAT NUT PLATE FOR REGU</t>
  </si>
  <si>
    <t>01-NN-18D4</t>
  </si>
  <si>
    <t>PACKING FOR 6 IN DEZURIK KNIFE GATE VALV</t>
  </si>
  <si>
    <t>01-NN-18F3</t>
  </si>
  <si>
    <t>FACED SEAL VITON FOR 6 IN DEZURIK KNIFE</t>
  </si>
  <si>
    <t>PACKING FOR 3 IN DEZURIK VALVE WAFER TYP</t>
  </si>
  <si>
    <t>01-NN-18D1</t>
  </si>
  <si>
    <t>FACED SEAL (RESIL SEAT) PN 1079845 ITEM</t>
  </si>
  <si>
    <t>3 IN VALVE BODY &amp; TRIM 304SS DEZURIK VAL</t>
  </si>
  <si>
    <t>01-NN-20B1</t>
  </si>
  <si>
    <t>CONTROL VALVE BODY 1 IN 300# RF STEEL PN</t>
  </si>
  <si>
    <t>01-NN-20G1</t>
  </si>
  <si>
    <t>1 IN = % FULL AREA TRIM PLUG STEM SEAT R</t>
  </si>
  <si>
    <t>01-PP-16H2</t>
  </si>
  <si>
    <t>1 IN LINEAR TRIM PLUG STEM &amp; SEAT RING F</t>
  </si>
  <si>
    <t>3/4 IN LINEAR TRIM SET PLUG STEM &amp; SEAT</t>
  </si>
  <si>
    <t>4020589UATOR TO FIT 1 IN 300# MODEL 3820</t>
  </si>
  <si>
    <t>SPLINE ASSY #6 FOR HAMMEL DAHL CAGE VALV</t>
  </si>
  <si>
    <t>01-NN-15H2</t>
  </si>
  <si>
    <t>SPLINE #8 ASSY FOR HAMMEL DAHL CAGE VALV</t>
  </si>
  <si>
    <t>01-NN-21H3</t>
  </si>
  <si>
    <t>BONNET BACK UP GASKET FOR HAMMEL DAHL SE</t>
  </si>
  <si>
    <t>01-E-17-G3</t>
  </si>
  <si>
    <t>STEM FOR HAMMEL DAHL CAGE TRIM VALVE 500</t>
  </si>
  <si>
    <t>PIN FOR HAMMEL DAHL CAGE TRIM VALVE 500</t>
  </si>
  <si>
    <t>01-NN-20H1</t>
  </si>
  <si>
    <t>CAGE FOR HAMMEL DAHL CAGE TRIM VALVE 500</t>
  </si>
  <si>
    <t>01-NN-21H4</t>
  </si>
  <si>
    <t>SEAL RING FOR 8 IN HAMMEL DAHL BALL VALV</t>
  </si>
  <si>
    <t>PLUG FOR 8 IN HAMMEL DAHL BALL VALVE SER</t>
  </si>
  <si>
    <t>01-NN-21B1</t>
  </si>
  <si>
    <t>PLUG FOR HAMMEL DAHL 6 IN MOD V-500 VALV</t>
  </si>
  <si>
    <t>01-NN-21F2</t>
  </si>
  <si>
    <t>DIAPHRAGM, 3/4 IN E MAIN VALVE,</t>
  </si>
  <si>
    <t>01-NN-21F1</t>
  </si>
  <si>
    <t>REPAIR KIT FOR BETTIS MOD CB 725 VALVE</t>
  </si>
  <si>
    <t>PLUG STEM FOR MASONEILAN 3 IN 300# CV MO</t>
  </si>
  <si>
    <t>01-NN-21G3</t>
  </si>
  <si>
    <t>SERVICE KIT W/SEAL FOR 4 IN WKM VALVE BA</t>
  </si>
  <si>
    <t>WKM BALL VALVE 4 IN 150 RF 310C B100-SI-</t>
  </si>
  <si>
    <t>STEM GASKET FOR WKM 4 IN VALVE BALL TYPE</t>
  </si>
  <si>
    <t>SEAT FOR 16 IN JAMESBURY WAFER VALVE</t>
  </si>
  <si>
    <t>SHAFT SEAL FOR 16 IN JAMESBURY WAFER VAL</t>
  </si>
  <si>
    <t>DIAPHRAGM FOR F60S NON ADJ QUAD POWER</t>
  </si>
  <si>
    <t>SEAT FOR 12 IN JAMESBURY WAFER SPHERE VA</t>
  </si>
  <si>
    <t>SHAFT SEAL FOR VALVE</t>
  </si>
  <si>
    <t>DIAPHRAGM FOR SERIES E60S MOD II QUAD PO</t>
  </si>
  <si>
    <t>SPLINE ASSEMBLY FOR 6 IN ITT HAMMEL DAHL</t>
  </si>
  <si>
    <t>01-NN-21H5</t>
  </si>
  <si>
    <t>CAGE TRIM FOR 6 IN HAMMEL DAHL CONTROL V</t>
  </si>
  <si>
    <t>SEAL RING RETAINER 316 SS FOR 8 IN ITT V</t>
  </si>
  <si>
    <t>01-PP-16A2</t>
  </si>
  <si>
    <t>PACKING RING FOR 6 IN FISHER CONTROL VAL</t>
  </si>
  <si>
    <t>PLUG STEM FOR 6 IN FISHER CONTROL VALVE</t>
  </si>
  <si>
    <t>SEAT RING FOR 6 IN FISHER CONTROL VALVE</t>
  </si>
  <si>
    <t>01-PP-16C4</t>
  </si>
  <si>
    <t>GASKET FOR 6 IN FISHER CONTROL VALVE TYP</t>
  </si>
  <si>
    <t>01-PP-16H4</t>
  </si>
  <si>
    <t>BALL PLUG FOR 6 IN FISHER CONTROL VALVE</t>
  </si>
  <si>
    <t>PN 1D269106992 O-RING 01-233(.139 X 2.85</t>
  </si>
  <si>
    <t>BUSHING SEAL FOR 6 IN FISHER CONTROL VAL</t>
  </si>
  <si>
    <t>SPRING FOR 1 1/2 IN X 2 IN CROSBY RELIEF</t>
  </si>
  <si>
    <t>01-NN-14H5</t>
  </si>
  <si>
    <t>DISC FOR 1 1/2 IN X 2 IN 300# INLET 150#</t>
  </si>
  <si>
    <t>01-PP-16F2</t>
  </si>
  <si>
    <t>GASKETS SET FOR DISC TYPE VALVE SERIAL #</t>
  </si>
  <si>
    <t>01-PP-16C1</t>
  </si>
  <si>
    <t>3/4 IN X 1 IN RELIEF VALVE 300# SET PRES</t>
  </si>
  <si>
    <t>COMPLETE ACTUATOR FOR 1 IN FISHER CONTRO</t>
  </si>
  <si>
    <t>01-NN-16B3</t>
  </si>
  <si>
    <t>YOKE ACTUATOR SUPPORT FOR 1 IN FISHER CO</t>
  </si>
  <si>
    <t>GROOVE PIN 1 IN FISHER CONTROL VALVE TYP</t>
  </si>
  <si>
    <t>GASKET FOR 1 IN FISHER VALVE MODEL 513R-</t>
  </si>
  <si>
    <t>DIAPHRAGM FOR FISHER 1 IN CONTROL ACTUAT</t>
  </si>
  <si>
    <t>01-PP-17E1</t>
  </si>
  <si>
    <t>GASKET ASB FOR FISHER 1 IN CONTROL VALVE</t>
  </si>
  <si>
    <t>BLACK NEOPRENE DUST SEAL PN IV117006992</t>
  </si>
  <si>
    <t>CAGE REDUCING LINEAR SIZE 1 IN HAMMEL DA</t>
  </si>
  <si>
    <t>01-PP-16D2</t>
  </si>
  <si>
    <t>PNEUMATIC VALVE POSITIONER TYPE P-50-A</t>
  </si>
  <si>
    <t>INSERTS FOR 16 IN JAMESBURY SPHERE VALVE</t>
  </si>
  <si>
    <t>INSERT SCREWS FOR 16 JAMESBURY SPHERE VA</t>
  </si>
  <si>
    <t>01-NN-13G2</t>
  </si>
  <si>
    <t>WORM GEAR STEEL FOR OPERATOR ON 20 IN DE</t>
  </si>
  <si>
    <t>PNEUMATIC POSITIONER MASONEILAN SERIES 4</t>
  </si>
  <si>
    <t>PLUG/OMNI SEAL FOR 1 1/2 IN HAMMEL DAHL</t>
  </si>
  <si>
    <t>01-PP-16D5</t>
  </si>
  <si>
    <t>OMNI SEAL FITS 1 1/2 IN HAMMEL DAHL CONT</t>
  </si>
  <si>
    <t>01-PP-17F3</t>
  </si>
  <si>
    <t>STEM FITS 1 1/2 IN HAMMEL DAHL CONTROL V</t>
  </si>
  <si>
    <t>CAGE FITS 1 1/2 HAMMEL DAHL CONTROL VALV</t>
  </si>
  <si>
    <t>01-PP-17G4</t>
  </si>
  <si>
    <t>SEAT RING FITS 1 1/2 IN HAMMEL DAHL CONT</t>
  </si>
  <si>
    <t>TEFLON INSERT FOR 1 1/2 HAMMEL DAHL CONT</t>
  </si>
  <si>
    <t>SPRING ADJUSTER FOR SIZE 13 ACTUATOR PN</t>
  </si>
  <si>
    <t>BODY FOR BETTIS ACTUATOR MODEL #CB-725-S</t>
  </si>
  <si>
    <t>V-RING PN 9560-16</t>
  </si>
  <si>
    <t>01-PP-16C3</t>
  </si>
  <si>
    <t>FEMALE RING PN 55301A-16</t>
  </si>
  <si>
    <t>WASHER PN 80602AMEF</t>
  </si>
  <si>
    <t>SPACER PN 80616AMEF</t>
  </si>
  <si>
    <t>ER FEED BACK ARM, ARM, PINS, SNA</t>
  </si>
  <si>
    <t>SEAL RING PN 6112817JC FOR 4 IN ITT HAMM</t>
  </si>
  <si>
    <t>01-PP-16C2</t>
  </si>
  <si>
    <t>316SS PACKING SPACER 1 OD X 1 1/16 IN ID</t>
  </si>
  <si>
    <t>316SS PACKING SPACER 1 INCH OD X 3/4 INC</t>
  </si>
  <si>
    <t>DIAPHRAGM TEFLON FOR 4 IN DURCO G411 PLU</t>
  </si>
  <si>
    <t>01-PP-16D4</t>
  </si>
  <si>
    <t>TEFLON SLEEVE SPLIT FOR 4 IN DURCO G411</t>
  </si>
  <si>
    <t>DISC 303 SS FOR 3/4 IN X 1 IN FARRIS REL</t>
  </si>
  <si>
    <t>GASKET SETS SI FOR 3/4 IN X 1 IN TELEDYN</t>
  </si>
  <si>
    <t>SEAT RING PN 1992-154 ALLOY 20=% CU=.6 F</t>
  </si>
  <si>
    <t>01-PP-17G1</t>
  </si>
  <si>
    <t>PLUG EQUAL PERCENT CV.6 ALLOY 20 REGULAR</t>
  </si>
  <si>
    <t>1 IN VALVE STEM CHROME PLATED FOR MASONE</t>
  </si>
  <si>
    <t>01-MM-8-B4</t>
  </si>
  <si>
    <t>5/8 IN CHROME PLATED VALVE STEM</t>
  </si>
  <si>
    <t>01-PP-17E5</t>
  </si>
  <si>
    <t>STEAM BUSHING FOR A 3 IN 150# POWELL VAL</t>
  </si>
  <si>
    <t>01-PP-17H3</t>
  </si>
  <si>
    <t>VALVE STEM GUDE GASKET AND HARDWARE ITEM</t>
  </si>
  <si>
    <t>01-PP-17H6</t>
  </si>
  <si>
    <t>OPERATING HANDLE W/SET SCREW FOR 12 IN M</t>
  </si>
  <si>
    <t>01-PP-17A1</t>
  </si>
  <si>
    <t>VALVE STEM &amp; KEY W/HARDWARE FOR 12 IN MA</t>
  </si>
  <si>
    <t>01-PP-17E2</t>
  </si>
  <si>
    <t>VALVE DISC FOR 12 IN MARLEY CONTROL VALV</t>
  </si>
  <si>
    <t>01-PP-17B1</t>
  </si>
  <si>
    <t>VALVE BODY GASKET FOR MARLEY CONTROL VAL</t>
  </si>
  <si>
    <t>01-PP-17B2</t>
  </si>
  <si>
    <t>LOCKING BAR ITEM #1.6 FOR FLOW CONTROL</t>
  </si>
  <si>
    <t>01-PP-17B3</t>
  </si>
  <si>
    <t>1 1/2 316 SS CONTROL VALVE W/R241 ACTUAT</t>
  </si>
  <si>
    <t>SPRING FOR JORDAN 2 IN BACK PRESSURE</t>
  </si>
  <si>
    <t>01-PP-17G2</t>
  </si>
  <si>
    <t>PLATE FOR JORDAN 2 IN BACK PRESSURE</t>
  </si>
  <si>
    <t>01-PP-17H5</t>
  </si>
  <si>
    <t>DISC FOR JORDAN 2 IN BACK PRESSURE REGUL</t>
  </si>
  <si>
    <t>DISC GUIDE PN 5V FOR JORDAN 2 IN BACK</t>
  </si>
  <si>
    <t>DISC PIN FOR JORDAN 2 IN BACK PRESSURE R</t>
  </si>
  <si>
    <t>DISC PIN</t>
  </si>
  <si>
    <t>STEM LOCK NUT FOR JORDAN 2 IN BACK PRESS</t>
  </si>
  <si>
    <t>DIAPHRAGM FOR JORDAN 2 IN BACK PRESSURE</t>
  </si>
  <si>
    <t>PLUG ASSEMBLY FOR 1/2 IN OGONTZ TEMP VAL</t>
  </si>
  <si>
    <t>01-PP-17G3</t>
  </si>
  <si>
    <t>GASKET FOR 1/2 IN OGONTZ TEMP VALVE TYPE</t>
  </si>
  <si>
    <t>PACKING KIT FOR 1/2 IN OGONTZ TEMP VALVE</t>
  </si>
  <si>
    <t>THERMAL ACTUATOR 35 DEG F FOR 1/2 IN OGO</t>
  </si>
  <si>
    <t>THERMAL ACTUATOR 150 DEG F FOR 1/2 IN OG</t>
  </si>
  <si>
    <t>BUSHING FOR 3 IN 150# POWELL GATE VALVE</t>
  </si>
  <si>
    <t>01-PP-17G6</t>
  </si>
  <si>
    <t>BUSHING FOR 4 IN 150# POWELL GATE VALVE</t>
  </si>
  <si>
    <t>01-PP-17F1</t>
  </si>
  <si>
    <t>IN ALLOY 20 VALVE BODY FITS PHRC-4,5,</t>
  </si>
  <si>
    <t>VALVE BONNET 1 IN ALLOY 20 FITS PHRC-4,</t>
  </si>
  <si>
    <t>PACKING FLANGE STUDS ALLOY 20 FOR PHRC-4</t>
  </si>
  <si>
    <t>PACKING FLANGE NUTS ALLOY 20 FOR PHRC-4</t>
  </si>
  <si>
    <t>1/4 IN PLUG &amp; STEM ASSEMBLY ALLOY 20 FOR</t>
  </si>
  <si>
    <t>1/4 IN SEAT RING ALLOY 20 FOR PHRC-4 PN</t>
  </si>
  <si>
    <t>PLUG W/CV=13.5 416 SS FITS HAMMEL DAHL V</t>
  </si>
  <si>
    <t>PARKER RTJ GASKET 304 SP ST 3 IN 1500#</t>
  </si>
  <si>
    <t>SEAT RING FOR 2 IN 150# VALTEK VALVE #53</t>
  </si>
  <si>
    <t>SEAT RING GASKET FOR 3 IN MASONEILAN CON</t>
  </si>
  <si>
    <t>01-PP-17H1</t>
  </si>
  <si>
    <t>PLUG TRIM FOR 3 IN MASONEILAN CONTROL VA</t>
  </si>
  <si>
    <t>PLUG STEM FOR 3 IN MASONEILAN CONTROL VA</t>
  </si>
  <si>
    <t>PLUG STEM PIN FOR 3 IN MASONEILAN CONTRO</t>
  </si>
  <si>
    <t>01-PP-17F2</t>
  </si>
  <si>
    <t>BODY GASKET FOR 3 IN MASONEILAN CONTROL</t>
  </si>
  <si>
    <t>ACTUATOR DIAPHRAGM FOR 3 IN MASONEILAN</t>
  </si>
  <si>
    <t>01-PP-17C1</t>
  </si>
  <si>
    <t>PNEUMATIC POSITIONER SERIES 4600 FOR 3 I</t>
  </si>
  <si>
    <t>01-PP-17E4</t>
  </si>
  <si>
    <t>BONNET ASSEMBLY FOR 1 IN MASONEILAN</t>
  </si>
  <si>
    <t>01-PP-17E6</t>
  </si>
  <si>
    <t>#5 SPLINE TRIM FOR 3/4 IN ITT HAMMEL DAH</t>
  </si>
  <si>
    <t>3-15LB SIG. VALVE POSITIONER W/GAUGES</t>
  </si>
  <si>
    <t>01-PP-17D4</t>
  </si>
  <si>
    <t>PNEUMATIC VALVE POSITIONER SERIES 10 TYP</t>
  </si>
  <si>
    <t>01-PP-17C2</t>
  </si>
  <si>
    <t>ARCH NUT FOR MASONEILAN MODEL 800 PROPOR</t>
  </si>
  <si>
    <t>REPAIR KIT BUNA O-RING FOR MATRYX ACTUAT</t>
  </si>
  <si>
    <t>RETRACTOR ROD SET FOR MATRYX ACTUATOR PN</t>
  </si>
  <si>
    <t>DIAPHRAGM FOR 1/2 IN JORDAN MK61 SS VALV</t>
  </si>
  <si>
    <t>LOCK NUT FOR VALVE STEM OF 1/2 IN JORDAN</t>
  </si>
  <si>
    <t>DISC PIN FOR JORDAN 1/2 IN MK61SS VALVE</t>
  </si>
  <si>
    <t>SEAT SET TFE CV .84 316 SS 1/2 JORDAN MK</t>
  </si>
  <si>
    <t>3 DISC 4 IN JRS 316 SS W/TEFLON LINER 40</t>
  </si>
  <si>
    <t>SS BALL PN K315309 FOR A CONBRACO APOLLO</t>
  </si>
  <si>
    <t>SS STEM  PN G244906 FOR A 2 IN CONBRACO</t>
  </si>
  <si>
    <t>SEAT PN D194100 FOR A 2 IN CONBRACO APOL</t>
  </si>
  <si>
    <t>01-PP-17H2</t>
  </si>
  <si>
    <t>SEAL RING HAMMEL DAHL PN 6404836 RA (THI</t>
  </si>
  <si>
    <t>SEAL RING FOR MASONEILAN 6 IN BALL CONTR</t>
  </si>
  <si>
    <t>01-PP-17F4</t>
  </si>
  <si>
    <t>SS NUT ONLY FOR 2IN. VALVE</t>
  </si>
  <si>
    <t>SS WASHER FOR 2 IN BALL VALVE CONBRACO</t>
  </si>
  <si>
    <t>01-PP-17D1</t>
  </si>
  <si>
    <t>STEM PACKING FOR 2IN. BALL VALVE</t>
  </si>
  <si>
    <t>SEAT SERVICE KIT FOR NELLES 2 IN CONTROL</t>
  </si>
  <si>
    <t>4 IN RUPTURE DISC PFA 316 PFA MATL RUPTU</t>
  </si>
  <si>
    <t>01-NN-21G5</t>
  </si>
  <si>
    <t>STELLITE PLUG PN 02104.831 FOR VALTEK</t>
  </si>
  <si>
    <t>STELLITE SEAT RING #01096-.825 FOR VALTE</t>
  </si>
  <si>
    <t>2 IN 3PC BW VALVE APOLLO FIG #83748-01 W</t>
  </si>
  <si>
    <t>MIDDLE INSERT REPAIR KIT #83-148-62 FOR</t>
  </si>
  <si>
    <t>01-E-21-B2</t>
  </si>
  <si>
    <t>GARLOCK PACKING EVSP 9000 FOR 1.725 OD S</t>
  </si>
  <si>
    <t>GARLOCK PACKING EVSP 9000 FOR 1.500 OD S</t>
  </si>
  <si>
    <t>MOLDED DIAPHRAGM FOR VALTEK OPERATOR 80</t>
  </si>
  <si>
    <t>DIAPHRAGM FOR JOHNSON SERVICE PISTON OPE</t>
  </si>
  <si>
    <t>FEMALE &amp; MALE DISC 316 SS FOR ALOYCO 4 I</t>
  </si>
  <si>
    <t>01-LL-8-H4</t>
  </si>
  <si>
    <t>FEMALE &amp; MALE DISC 316 SS FOR ALOYCO 6 I</t>
  </si>
  <si>
    <t>01-LL-8-F1</t>
  </si>
  <si>
    <t>TEFLON BONNET GASKET FOR ALOYCO 4 IN 150</t>
  </si>
  <si>
    <t>TEFLON BONNET GASKET FOR ALOYCO 6 IN 150</t>
  </si>
  <si>
    <t>02-G-6-Q-2</t>
  </si>
  <si>
    <t>OVAL HANDLE FOR 1 1/2 IN - 2 IN JAMESBUR</t>
  </si>
  <si>
    <t>01-K-19-A2</t>
  </si>
  <si>
    <t>VITON SEAL LINERS FOR DEMCO 3 IN 150#</t>
  </si>
  <si>
    <t>01-LL-8-B3</t>
  </si>
  <si>
    <t>PISTON OPERATOR 1 1/2 IN SIZE 8-U-3000 V</t>
  </si>
  <si>
    <t>01-LL-8-H2</t>
  </si>
  <si>
    <t>PLUG VC 8 =% FOR 1 IN VALTEK VALVE FC</t>
  </si>
  <si>
    <t>REPLACEMENT BALL FOR 6 IN FLGD BALL VALV</t>
  </si>
  <si>
    <t>REPLACEMENT BALL FOR 8 IN FLGD BALL VALV</t>
  </si>
  <si>
    <t>REPAIR KIT 6 IN FLGD BALL VALVE RKN9MT</t>
  </si>
  <si>
    <t>REPAIR KIT FOR 8 IN FLGD BALL VALVE</t>
  </si>
  <si>
    <t>1 IN CS 2000# BALL VALVE MOD RTJ AMMONIA</t>
  </si>
  <si>
    <t>6 IN 150# C.S. FLGD CHECK VALVE KITZ</t>
  </si>
  <si>
    <t>DISC ARM 316 SS FOR ALOYCO 6 IN 150# FLG</t>
  </si>
  <si>
    <t>01-LL-8-H5</t>
  </si>
  <si>
    <t>DISCHARGE ARM 316SS FOR ALLOY CO 4 IN 15</t>
  </si>
  <si>
    <t>DISC ARM PIN 316SS FOR ALOYCO 4 IN 150#</t>
  </si>
  <si>
    <t>DISC ARM PIN 316 SS FOR ALOYCO 6 IN 150#</t>
  </si>
  <si>
    <t>STEM, DISC, &amp; BONNET FOR 2 IN GATE VALV</t>
  </si>
  <si>
    <t>BRONZE YOKE BUSHING FOR POWEL 2 IN GATE</t>
  </si>
  <si>
    <t>01-LL-9-H4</t>
  </si>
  <si>
    <t>REPAIR KIT FOR 6 IN JAMESBURY BALL VALVE</t>
  </si>
  <si>
    <t>01-LL-7-G4</t>
  </si>
  <si>
    <t>SEAT RING FOR 2 IN VALTEK VALVE CV 28 31</t>
  </si>
  <si>
    <t>SEAT RING CV8 FB STELLITE FOR 1 IN VALTE</t>
  </si>
  <si>
    <t>STEM SEAL FOR 1 1/2 IN JAMESBURY BALL VA</t>
  </si>
  <si>
    <t>01-LL-8-H1</t>
  </si>
  <si>
    <t>STEM SEAL FOR 3 IN JAMESBURY BALL VALVE</t>
  </si>
  <si>
    <t>STEM SEALS TEFLON FOR 8 IN TYPE DZ JAMES</t>
  </si>
  <si>
    <t>RUBBER SEAT FOR 6 IN DEMCO WAFER BUTTERF</t>
  </si>
  <si>
    <t>01-LL-9-G3</t>
  </si>
  <si>
    <t>SHAFT FITS FISHER BALL VALVE HANDJACK AS</t>
  </si>
  <si>
    <t>RANGE SPRING FOR VALTEK VALVE OPERATOR 2</t>
  </si>
  <si>
    <t>REPAIR KIT FOR 1 1/2 JAMESBURY BALL VALV</t>
  </si>
  <si>
    <t>01-LL-7-G3</t>
  </si>
  <si>
    <t>REPAIR KIT PN RK A45 FOR 1 1/2 IN LAZ VA</t>
  </si>
  <si>
    <t>01-LL-7-F1</t>
  </si>
  <si>
    <t>REPAIR KIT PN RK-A41 FOR 1/2 IN AZ VALVE</t>
  </si>
  <si>
    <t>REPAIR KIT FOR 2 IN JAMESBURY BALL VALVE</t>
  </si>
  <si>
    <t>01-LL-7-G6</t>
  </si>
  <si>
    <t>REPAIR KIT FOR4 2 IN JAMESBURY BALL VALV</t>
  </si>
  <si>
    <t>01-LL-7-G2</t>
  </si>
  <si>
    <t>REPAIR KIT FOR 3 IN BALL VALVE TYPE DZ 3</t>
  </si>
  <si>
    <t>REPAIR KIT FOR 3 IN JAMESBURY BALL VALVE</t>
  </si>
  <si>
    <t>REPAIR KIT FOR 4 IN JAMESBURY BALL VALVE</t>
  </si>
  <si>
    <t>1 1/2 IN SUB ASSY 316 BODY/TRIM =O/O 300</t>
  </si>
  <si>
    <t>01-LL-11C2</t>
  </si>
  <si>
    <t>VALVE KIT #451126 (SOLENOID VALVE, STRA</t>
  </si>
  <si>
    <t>01-S-24-B1</t>
  </si>
  <si>
    <t>FLOAT VALVE WITH FLOAT SHOWN ON DWG AB61</t>
  </si>
  <si>
    <t>PALL TRINITY TV996-D40 COIL FOR TV 996</t>
  </si>
  <si>
    <t>PALL TRINITY V902A D40 VALVE COIL FOR 2</t>
  </si>
  <si>
    <t>PALL TRINITY V909A-D40 VALVE COIL FOR 3</t>
  </si>
  <si>
    <t>ASCO #96619AM REPLACEMENT COIL</t>
  </si>
  <si>
    <t>ASCO #99257FB REPLACEMENT COIL 120VAC</t>
  </si>
  <si>
    <t>COIL HIGH TEMPERATURE SERVICE</t>
  </si>
  <si>
    <t>COIL ASCO #96-817-ID 120 VOLT N-3042</t>
  </si>
  <si>
    <t>ASCO #821584 SPARE PARTS KIT FOR ASCO VA</t>
  </si>
  <si>
    <t>PALL TRINITY 1179253 SPARE PARTS KIT FOR</t>
  </si>
  <si>
    <t>PARTS KIT FOR ASCO</t>
  </si>
  <si>
    <t>ASCO #162634 REPLACEMENT PARTS KIT</t>
  </si>
  <si>
    <t>ASCO #182875 REPLACEMENT PARTS KIT</t>
  </si>
  <si>
    <t>01-MM-4-B4</t>
  </si>
  <si>
    <t>SOLENOID VALVE REPAIR KIT FOR</t>
  </si>
  <si>
    <t>RANGE SPRING BELLOWS FOR VALTEK OPERATOR</t>
  </si>
  <si>
    <t>RANGE SPRING BELLOWS FOR VALTEK VLV OPER</t>
  </si>
  <si>
    <t>REPAIR KIT FOR STEAM SOLENOID VALVE ASCO</t>
  </si>
  <si>
    <t>ALLIS CHALMERS 16 437 885 411 SET OF TRI</t>
  </si>
  <si>
    <t>01-GG-3-A2</t>
  </si>
  <si>
    <t>TEFLON SEAL RING MFG PN 6403126JJ</t>
  </si>
  <si>
    <t>SPARE PARTS REPAIR KIT FOR 1 1/2 IN CARP</t>
  </si>
  <si>
    <t>01-S-18-B6</t>
  </si>
  <si>
    <t>MAXON #1523887 VALVE MOTOR ASSY FOR AUTO</t>
  </si>
  <si>
    <t>01-NN-22C3</t>
  </si>
  <si>
    <t>STEM FOR 10 IN EDWARD #303 300LB ANGLE V</t>
  </si>
  <si>
    <t>YOKE BUSHING FOR 10 IN EDWARD #303 300LB</t>
  </si>
  <si>
    <t>TRIM SET MASONEILIAN WITH PLUG STEM &amp; PI</t>
  </si>
  <si>
    <t>01-GG-3-F3</t>
  </si>
  <si>
    <t>STEM MASONEILIAN PN 12160-213-215 FOR 6</t>
  </si>
  <si>
    <t>01-GG-3-F2</t>
  </si>
  <si>
    <t>BUSHING GUIDE FOR 6 IN 300LB MASONEILIAN</t>
  </si>
  <si>
    <t>FISHER #12A9636 X012 ACTUATOR GASKET MOD</t>
  </si>
  <si>
    <t>1 IN NELES JAMESBURY BALL VALVE SERVICE</t>
  </si>
  <si>
    <t>1 IN NELES-JAMESBURY STEM BALL 614870 (L</t>
  </si>
  <si>
    <t>1 IN NELES-JAMESBURY BALL VALVE SEAT (LC</t>
  </si>
  <si>
    <t>PACKING RING FOR 1 INCH  NELES-JAMESBURY</t>
  </si>
  <si>
    <t>OPERATOR DIAPHRAGM NEOPRENE FOR 1 1/4 IN</t>
  </si>
  <si>
    <t>DIAPHRAGM PC 600 NEOPRENE FOR 1 IN AND 1</t>
  </si>
  <si>
    <t>OPERATOR DIAPHRAGM FOR 1 1/2 IN SIZE FIG</t>
  </si>
  <si>
    <t>01-BB-5-E5</t>
  </si>
  <si>
    <t>IAPHRAGM, NEOPRENE FOR 1 1/2 IN SIZE</t>
  </si>
  <si>
    <t>DIAPHRAGM NEOPRENE FOR 2 IN SIZE FIG</t>
  </si>
  <si>
    <t>OPERATOR DIAPHRAGM HILLS MCCANNA VALVES</t>
  </si>
  <si>
    <t>DIAPHRAGM PC 600 NEOPRENE FOR 3 IN VALVE</t>
  </si>
  <si>
    <t>OPERATOR DIAPHRAGM  NEOPRENE 2 IN SIZE H</t>
  </si>
  <si>
    <t>DIAPHRAGM FOR 1 IN DIAPHRAGM VALVE BODY</t>
  </si>
  <si>
    <t>ACTUATOR DIAPHRAGM FOR 1 IN DIAPHRAGM VA</t>
  </si>
  <si>
    <t>FISHER GASKET FOR 3 IN</t>
  </si>
  <si>
    <t>FISHER RGASKETX272 GASKET SET FOR 3IN TY</t>
  </si>
  <si>
    <t>FISHER RGASKETX362 GASKET SET FOR 4IN</t>
  </si>
  <si>
    <t>01-P-5-E-1</t>
  </si>
  <si>
    <t>FISHER #23A1626XA2 SIGNAL MODULE ASSY</t>
  </si>
  <si>
    <t>FISHER GASKET FOR 3 IN VALVE 1051-V100-3</t>
  </si>
  <si>
    <t>FISHER GASKET 8 IN</t>
  </si>
  <si>
    <t>FISHER GASKET SET FOR 1 1/2 IN</t>
  </si>
  <si>
    <t>CAP GASKET FOR 6 IN CHECK VALVE WM POWEL</t>
  </si>
  <si>
    <t>01-KK-18G1</t>
  </si>
  <si>
    <t>RTFE SEAT WITH GRAPHITE GASKET</t>
  </si>
  <si>
    <t>01-PP-14G1</t>
  </si>
  <si>
    <t>VALVE POSITIONER PN VP800G VRC VALVE CON</t>
  </si>
  <si>
    <t>BUNA N FOR CENTER LINE 10 IN BUTTERFLY V</t>
  </si>
  <si>
    <t>01-PP-18G1</t>
  </si>
  <si>
    <t>TAPER PIN FOR 10 IN CENTER LINE BUTTERFL</t>
  </si>
  <si>
    <t>SEAT CENTER LINE BUTTERFLY 10 IN VITON</t>
  </si>
  <si>
    <t>01-LL-8-D3</t>
  </si>
  <si>
    <t>SEAT CENTER LINE BUTTERFLY 12 IN VALVE V</t>
  </si>
  <si>
    <t>01-LL-8-F2</t>
  </si>
  <si>
    <t>O-RING FOR CENTER LINE 12.0 BUTTERFLY BU</t>
  </si>
  <si>
    <t>CENTER LINE BUTTERFLY VALVE O-RING BUNA</t>
  </si>
  <si>
    <t>KEY FOR CENTER LINE BUTTERFLY VALVE DISC</t>
  </si>
  <si>
    <t>PLUG FOR 2.000 NELES JAMESBURY 1500 LB V</t>
  </si>
  <si>
    <t>PACKING SET 2.000 NELES JAMESBURY 1500 L</t>
  </si>
  <si>
    <t>BONNET BACK UP GASKET 2.000 NELES JAMESB</t>
  </si>
  <si>
    <t>SEAT GASKET 2.000 NELES JAMESBURY 1500 L</t>
  </si>
  <si>
    <t>CAGE GASKET 2.000 NELES JAMESBURY 1500 L</t>
  </si>
  <si>
    <t>PIN FOR 2.000 NELES JAMESBURY 1500 LB VA</t>
  </si>
  <si>
    <t>STEM FOR 2.000 NELES JAMESBURY 1500 LB V</t>
  </si>
  <si>
    <t>SEAT CAGE COMBINATION NELES JAMESBURY 15</t>
  </si>
  <si>
    <t>SEAL RING FOR CONTROL VALVE PLUG 1500 LB</t>
  </si>
  <si>
    <t>REPAIR KIT FOR 51600-01 DOUBLE ACTING</t>
  </si>
  <si>
    <t>SEAT RING FOR 2 IN 150 FISHER CONTROL VA</t>
  </si>
  <si>
    <t>01-PP-6-B4</t>
  </si>
  <si>
    <t>EQUAL PERCENTAGE PLUG FOR FISHER 2 INCH</t>
  </si>
  <si>
    <t>FISHER 1U388935162 PLUG STEM 2.00 150 VA</t>
  </si>
  <si>
    <t>01-PP-6-B5</t>
  </si>
  <si>
    <t>SEAT RING RETAINER 2.0 150 FISHER VALVE</t>
  </si>
  <si>
    <t>LUBRICATOR W/ISOLATION VALVE FOR FISHER</t>
  </si>
  <si>
    <t>01-PP-14H1</t>
  </si>
  <si>
    <t>1/4 IN ISOLATING VALVE 10000# MAX MOD N1</t>
  </si>
  <si>
    <t>#5 VALVE STEM STICK LUBE STEAM SERVICE F</t>
  </si>
  <si>
    <t>SERVICE KIT FOR JAMESBURY BALL &amp; BUTTERF</t>
  </si>
  <si>
    <t>01-PP-15F5</t>
  </si>
  <si>
    <t>VALVE BODY, MARLEY COOLING TOWER</t>
  </si>
  <si>
    <t>01-PP-15A1</t>
  </si>
  <si>
    <t>DRIVESHAFT PN 301 FOR MARLEY COOLING TOW</t>
  </si>
  <si>
    <t>YOKE NUT FITS 8 IN 300# 303 SS GATE VALV</t>
  </si>
  <si>
    <t>BALL 316 SS FITS JAMESBURY 1 IN BALL VAL</t>
  </si>
  <si>
    <t>01-PP-15F2</t>
  </si>
  <si>
    <t>TFE SEATS &amp; SEALS KIT FITS 1 IN JAMESBUR</t>
  </si>
  <si>
    <t>STEM 316 SS FITS JAMESBURY BALL VALVE ST</t>
  </si>
  <si>
    <t>DIAPHRAGM BUNA-N FOR QUADRA POWER OPERAT</t>
  </si>
  <si>
    <t>01-PP-15F3</t>
  </si>
  <si>
    <t>BALL FITS 3 IN 150# FLANGED BALL VALVE B</t>
  </si>
  <si>
    <t>01-PP-15F4</t>
  </si>
  <si>
    <t>SEAL KIT FITS 3 IN 150# FLANGE BALL VALV</t>
  </si>
  <si>
    <t>STEM FITS 3 IN 150 FLANGED BALL VALVE ST</t>
  </si>
  <si>
    <t>01-PP-15D5</t>
  </si>
  <si>
    <t>PLASTIC PACKING FITS 2 IN 300# BALL VALV</t>
  </si>
  <si>
    <t>01-PP-15E4</t>
  </si>
  <si>
    <t>ADJUSTABLE SEAL FITS 2 1/2 IN ELKHART BA</t>
  </si>
  <si>
    <t>01-PP-15E1</t>
  </si>
  <si>
    <t>O-RING 03-239 (.139 X 3.609 ID)</t>
  </si>
  <si>
    <t>O-RING 03-014 (.070 X .489 ID) VITON</t>
  </si>
  <si>
    <t>2 1/2 IN ELKHART BALL VALVE PN 15050-B-6</t>
  </si>
  <si>
    <t>BONNET GASKET FOR 10 IN 300# RF 347 SS G</t>
  </si>
  <si>
    <t>SPRING FOR 2 IN PISTON CHECK VALVE 600#</t>
  </si>
  <si>
    <t>BONNET GASKET FOR 2 IN PISTON CHECK VALV</t>
  </si>
  <si>
    <t>BONNET GASKET FOR 2 IN SS SW GATE VALVE</t>
  </si>
  <si>
    <t>01-PP-15E2</t>
  </si>
  <si>
    <t>BONNET GASKET FOR 2 IN GLOBE VALVE W/ASB</t>
  </si>
  <si>
    <t>BONNET GASKET FOR 2 IN 828Y CHECK VALVE</t>
  </si>
  <si>
    <t>INLET AND GLAND RING FOR 1 IN 300# VALVE</t>
  </si>
  <si>
    <t>YOKE BUSHING FOR 8 IN GATE VALVE W/GEAR</t>
  </si>
  <si>
    <t>PROTECTIVE CAP 2 IN REGO PRESS RELIEF VA</t>
  </si>
  <si>
    <t>01-LL-1-C3</t>
  </si>
  <si>
    <t>GASKET KIT FOR 2 IN SARCO MAIN VALVE</t>
  </si>
  <si>
    <t>FISHER GASKET FOR A 4 IN</t>
  </si>
  <si>
    <t>FISHER GASKET FOR A 1 1/2 IN</t>
  </si>
  <si>
    <t>FISHER #1J5047X0062 GASKET FOR 4 IN</t>
  </si>
  <si>
    <t>FISHER #1R3724X0042 GASKET FOR A 4 IN</t>
  </si>
  <si>
    <t>FISHER #1R3299X0042 GASKET FOR A 2 IN</t>
  </si>
  <si>
    <t>FISHER GRAPHITE GASKET 1 13/16 X</t>
  </si>
  <si>
    <t>2101FB</t>
  </si>
  <si>
    <t>Logistics</t>
  </si>
  <si>
    <t>2101FA</t>
  </si>
  <si>
    <t>WORK ORDER TAG NUMBER_x000D_ N/A
_x000D_
NAME OF PERSON ENTERING NOTIFICATION?_x000D_ Smith
_x000D_
LOCATION OF EQUIPMENT, BE SPECIFIC?_x000D_  Plant south of 218L
_x000D_
WHAT IS THE PROBLEM?_x000D_ Underground fire water leak 
_x000D_
WHAT TROUBLESHOOTING HAS BEEN DONE?_x000D_ Observed leak
_x000D_
WHAT NEEDS TO BE DONE TO FIX THE PROBLEM?_x000D_ Repair as needed
_x000D_
IF THIS WO IS A #1 OR #2, EXPLAIN?_x000D_ 1
_x000D_
WHAT CAN HAPPEN IF THIS WORK IS NOT COMPLETED?_x000D_ No level in TK703
_x000D_
IF A LEAK, WHAT IS LEAKING, WHERE TO, HOW MUCH?_x000D_ Fire water
_x000D_
IS THERE AN ENVIRONMENTAL ISSUE?_x000D_ N/A
_x000D_
WHAT OPERATOR POSITION PERMITS THIS JOB? Logistics</t>
  </si>
  <si>
    <t xml:space="preserve">0010-IEL- TROUBLE SHOOT AND REPAIR AIR DRYER THE DRYER ISNT SWITCHING LIKE IT SHOULD </t>
  </si>
  <si>
    <t>EL</t>
  </si>
  <si>
    <t>IEL</t>
  </si>
  <si>
    <t>IPF</t>
  </si>
  <si>
    <t>Hours</t>
  </si>
  <si>
    <t>INSP</t>
  </si>
  <si>
    <t>Questionaire</t>
  </si>
  <si>
    <t>||||||||||||||||||||</t>
  </si>
  <si>
    <t>Temporary repair to get pump to pump W.O. A00000036 written</t>
  </si>
  <si>
    <t>Call-Out</t>
  </si>
  <si>
    <t>Broke Schedule</t>
  </si>
  <si>
    <t>Needs motor looked at</t>
  </si>
  <si>
    <t>D1802</t>
  </si>
  <si>
    <t>0010 EL- THE LIGHTING IN THIS AREA ISNT WORKING PROPERLY NEED TO INVESTIGATE LIGHTS AND MAKE REAPIRS AS NEEDED</t>
  </si>
  <si>
    <t>||||||||||||||2|10|||||</t>
  </si>
  <si>
    <t xml:space="preserve">0010-EL-CHECK MOTOR ON THIS PUMP AND SEE IF A NEW MOTOR IS NEEDED IF SO LET PLANNER KNOW THAT WAY MOTOR CAN BE ORDERED AND MW CAN BE SCHEDULED TO HELP REMOVE MOTOR </t>
  </si>
  <si>
    <t>||||||||||||||2|3|||||</t>
  </si>
  <si>
    <t>||||||||||||||||1|4|||</t>
  </si>
  <si>
    <t>2|6|||||||||||||||||||</t>
  </si>
  <si>
    <t>2|12|||1|2|||||||||||||||</t>
  </si>
  <si>
    <t xml:space="preserve">
**SAFETY**
BE AWARE OF YOUR SURROUNDINGS AND CHANGING CONDITIONS AT ALL TIMES. MAKE SURE EVERY TEAM MEMBER REVIEWS AND SIGNS THE SPA.
0010-PF-OPERATION IS SAYING THAT THE SAFETY SHOWER HAS LOW PRESSURE NEED TO INVESTIGATE SAFETY SHOWER CHECK LINE FOR PLUGGAGE CHECK SCREENS ON EYE WASH AND SHOWER HEAD FOR DEBRI IN LINE.</t>
  </si>
  <si>
    <t>||2|10|||||||||||||||||</t>
  </si>
  <si>
    <t xml:space="preserve">
**SAFETY**
BE AWARE OF YOUR SURROUNDINGS AND CHANGING CONDITIONS AT ALL TIMES.MAKE SURE EVERY TEAM MEMBER REVIEWS AND SIGNS THE SPA.WEAR PROPER PPE FOR THE JOB BEING DONE 
0010-MW-TROUBLESHOOT AND REPAIR PUMP. OPERATIONS IS STATING THAT PUMP IS NOT PUMPING MAY NEED PULLED AND REBUILT
STORE ROOM NUMBER 7002641 IS WET END REPAIR KIT FOR WARREN PUMP
STORE ROOM NUMBER 7002644 IS AIR END REPAIR KIT FOR WARREN PUMP</t>
  </si>
  <si>
    <t xml:space="preserve">
**SAFETY**
BE AWARE OF YOUR SURROUNDINGS AND CHANGING CONDITIONS AT ALL TIMES.
0010-IEL-TROUBLESHOOT FI4401 AND MAKE REPAIRS AS NEEDED ON INSTRUMENT</t>
  </si>
  <si>
    <t>**SAFETY**
MAKE SURE PROPER PPE IS WORN FOR THE JOB BEING DONE.EVERY TEAM MEMBER NEEDS TO REVIEW AND SIGN THE SPA. 
0010EL-OPERATIONS IS NEEDING THE LIGHTING FIXED IN THIS AREA WHEN THEY ARE MAKING THERE ROUNDS ITS HARD FOR THEM TO SEE</t>
  </si>
  <si>
    <t>||||||||||||||||2|10|||</t>
  </si>
  <si>
    <t>||||||||||||||2|8|||||</t>
  </si>
  <si>
    <t>**SAFETY**
USE CAUTION WHILE TESTING HOSE WEAR PROPER PPE FOR THE JOB BEING DONE.MAKE SURE EVERY TEAM MEMBER REVIEWS AND SIGNS THE SPA.
(0010)PF-PRESSURE TEST CUMENE LOADING HOSE OUTSIDE OF 2602K 6" HOSE INSTALL TAG ON HOSE AFTER TEST IS COMPLETE</t>
  </si>
  <si>
    <t>||2|6|||||||||||||||||</t>
  </si>
  <si>
    <t>TESTING 1</t>
  </si>
  <si>
    <t xml:space="preserve">##### - SAFETY CONCERNS:  _PROPER PPE IS REQUIRED FOR ALL FIRST LINE BREAKS AND DISCONNECTS.  _THE HOT WORK PERMIT MUST BE POSTED AND ON DISPLAY AT THE WORK SITE.  _THE S.P.A. MUST BE COMPLETED AND REVIEWED BY ALL THE CRAFTSMEN INVOLVED WITH EACH INDIVIDUAL TASK.  _ BE AWARE OF TRIPPING HAZARDS, PINCH POINTS AND HEAD KNOCKERS. _KEEP IN MIND THE INHERENT DANGERS OF WORKING AROUND ROTATING EQUIPMENT. DO NOT WEAR LOOSE CLOTHING THAT COULD BE EASILY CAUGHT UP IN THE MACHINERY. MAKE SURE GAURDS AND SHIELDS ARE IN PLACE. VERIFY THAT THE MOTOR HAS BEEN DE-ENERGIZED AND THE START/STOP SWITCH IS LOCKED OUT BEFORE SERVICING EQUIPMENT.  
____1) MW - REMOVE SEAL SPLASH GAURD, REMOVE COUPLING GAURD, DISCONNECT THE PUMP/MOTOR COUPLING, DISCONNECT THE SEAL FLUSH TUBING, BREAK THE PUMP CASING AND REMOVE THE STUFFING BOX AND PUMP BEARING HOUSING BACK TO THE SHOP.   </t>
  </si>
  <si>
    <t>2|12|||||||||||||||||||</t>
  </si>
  <si>
    <t>2|10|||||||||||||||||||</t>
  </si>
  <si>
    <t>Jeremy Travis</t>
  </si>
  <si>
    <t>2003JCT</t>
  </si>
  <si>
    <t>WORK ORDER TAG NUMBER_x000D_
_x000D_No Tag
NAME OF PERSON ENTERING NOTIFICATION?_x000D_
_x000D_Blackburn
LOCATION OF EQUIPMENT, BE SPECIFIC?_x000D_
_x000D_Boilers, east of sample shed
WHAT IS THE PROBLEM?_x000D_
_x000D_Gearbox is loud, millwrights said the clutch is bad. Mowery and Nunley
WHAT TROUBLESHOOTING HAS BEEN DONE?_x000D_
_x000D_Millwrights listened to it while working on the governor
WHAT NEEDS TO BE DONE TO FIX THE PROBLEM?_x000D_
_x000D_Repair / replace the gearbox
IF THIS WO IS A #1 OR #2, EXPLAIN?_x000D_
_x000D_2, need to have the turbine operational so 2003JT can be taken down for PSV inspection
WHAT CAN HAPPEN IF THIS WORK IS NOT COMPLETED?_x000D_
_x000D_Turbine may not work when needed
IF A LEAK, WHAT IS LEAKING, WHERE TO, HOW MUCH?_x000D_
_x000D_N/A
IS THERE AN ENVIRONMENTAL ISSUE?_x000D_
_x000D_N/a
WHAT OPERATOR POSITION PERMITS THIS JOB? Boiler</t>
  </si>
  <si>
    <t>Repair clutch / gearbox</t>
  </si>
  <si>
    <t>Steam leak on governor</t>
  </si>
  <si>
    <t>WORK ORDER TAG NUMBER_x000D_
_x000D_No tag
NAME OF PERSON ENTERING NOTIFICATION?_x000D_
_x000D_Blackburn
LOCATION OF EQUIPMENT, BE SPECIFIC?_x000D_
_x000D_East of sample shed
WHAT IS THE PROBLEM?_x000D_
_x000D_Millwrights reported a steam leak on the governor, Mowery and Nunley
WHAT TROUBLESHOOTING HAS BEEN DONE?_x000D_
_x000D_Millwrights were working on the overspeed trip and reported the leak
WHAT NEEDS TO BE DONE TO FIX THE PROBLEM?_x000D_
_x000D_Repair leak
IF THIS WO IS A #1 OR #2, EXPLAIN?_x000D_
_x000D_2, need the turbine operational so 2003JT can be taken down
WHAT CAN HAPPEN IF THIS WORK IS NOT COMPLETED?_x000D_
_x000D_Turbine may not work when needed
IF A LEAK, WHAT IS LEAKING, WHERE TO, HOW MUCH?_x000D_
_x000D_Steam, small leak
IS THERE AN ENVIRONMENTAL ISSUE?_x000D_
_x000D_n/a
WHAT OPERATOR POSITION PERMITS THIS JOB?Boiler</t>
  </si>
  <si>
    <t>2476A</t>
  </si>
  <si>
    <t>Clear the piping to the ditch</t>
  </si>
  <si>
    <t>WORK ORDER TAG NUMBER_x000D_
_x000D_No tag
NAME OF PERSON ENTERING NOTIFICATION?_x000D_
_x000D_Blackburn
LOCATION OF EQUIPMENT, BE SPECIFIC?_x000D_
_x000D_Corner of 6th and D street
WHAT IS THE PROBLEM?_x000D_
_x000D_Condensate blowdown to the ditch is restricted and backing out in the ditch south of C-boiler
WHAT TROUBLESHOOTING HAS BEEN DONE?_x000D_
_x000D_Visual, Ditch is full of rust water and is not being pH controlled
WHAT NEEDS TO BE DONE TO FIX THE PROBLEM?_x000D_
_x000D_Water jet the piping
IF THIS WO IS A #1 OR #2, EXPLAIN?_x000D_
_x000D_2, need condensate blowdown to through the 2476A
WHAT CAN HAPPEN IF THIS WORK IS NOT COMPLETED?_x000D_
_x000D_Continue to leak to the ditch
IF A LEAK, WHAT IS LEAKING, WHERE TO, HOW MUCH?_x000D_
_x000D_Condensate going undesired path
IS THERE AN ENVIRONMENTAL ISSUE?_x000D_
_x000D_Ditch water pH could be affected
WHAT OPERATOR POSITION PERMITS THIS JOB?Boiler</t>
  </si>
  <si>
    <t>2801UA</t>
  </si>
  <si>
    <t>Inspect / PM south cooling tower fan</t>
  </si>
  <si>
    <t>2015UA</t>
  </si>
  <si>
    <t xml:space="preserve"> Feed valve will not operate</t>
  </si>
  <si>
    <t>WORK ORDER TAG NUMBER_x000D_ N/A
_x000D_
NAME OF PERSON ENTERING NOTIFICATION?_x000D_ Smith
_x000D_
LOCATION OF EQUIPMENT, BE SPECIFIC? _x000D_2015UA
_x000D_
WHAT IS THE PROBLEM?_x000D_ Feed valve not operating 
_x000D_
WHAT TROUBLESHOOTING HAS BEEN DONE?_x000D_ 
_x000D_
WHAT NEEDS TO BE DONE TO FIX THE PROBLEM?_x000D_ Instrument tech
_x000D_
IF THIS WO IS A #1 OR #2, EXPLAIN?_x000D_ 1
_x000D_
WHAT CAN HAPPEN IF THIS WORK IS NOT COMPLETED?_x000D_ No boiler operation
_x000D_
IF A LEAK, WHAT IS LEAKING, WHERE TO, HOW MUCH?_x000D_ N/A
_x000D_
IS THERE AN ENVIRONMENTAL ISSUE?_x000D_ N/A
_x000D_
WHAT OPERATOR POSITION PERMITS THIS JOB? Boilers</t>
  </si>
  <si>
    <t>John Brooks</t>
  </si>
  <si>
    <t>SAFETY CONCERNS:   _PROPER LOCKOUT &amp; TAGOUT PROCEDURES MUST BE FOLLOWED.  _KEEPING IN MIND THE DANGERS OF WORKING AROUND ROTATING EQUIPMENT. DO NOT WEAR LOOSE CLOTHING AND VERIFY THAT THE MOTOR HAS BEEN DE-ENERGIZED AND THE START/STOP SWITCH IS LOCKED OUT.  _PROPER PPE MUST BE WORN FOR ALL FIRST LINE BREAKS AND DISCONNECTS. BE AWARE OF TRIPPING HAZARDS, PINCH POINTS AND HEAD KNOCKERS.  _PROTECT YOUR BACK AND USE PROPER LIFTING TECHNIQUES WHEN HANDLING EQUIPMENT.   
(0010)MW-PULL AND REBUILD PUMP IN SHOP
LOCATED ON SOUTH EAST SIDE OF FRAC</t>
  </si>
  <si>
    <t>2441F</t>
  </si>
  <si>
    <t>WORK ORDER TAG NUMBER_x000D_
_x000D_
NAME OF PERSON ENTERING NOTIFICATION?_x000D_
_x000D_Darwin Abenoja
LOCATION OF EQUIPMENT, BE SPECIFIC?_x000D_
_x000D_2441F
WHAT IS THE PROBLEM?_x000D_
_x000D_Tank is due for an internal inspection
WHAT TROUBLESHOOTING HAS BEEN DONE?_x000D_
_x000D_
WHAT NEEDS TO BE DONE TO FIX THE PROBLEM?_x000D_
_x000D_LOTO tank, clean tank, and inspect...will need rolling scaffolding and Veolia.
IF THIS WO IS A #1 OR #2, EXPLAIN?_x000D_
_x000D_
WHAT CAN HAPPEN IF THIS WORK IS NOT COMPLETED?_x000D_
_x000D_
IF A LEAK, WHAT IS LEAKING, WHERE TO, HOW MUCH?_x000D_
_x000D_
IS THERE AN ENVIRONMENTAL ISSUE?_x000D_
_x000D_
WHAT OPERATOR POSITION PERMITS THIS JOB?</t>
  </si>
  <si>
    <t>SAFETY CONCERNS:   _PROPER LOCKOUT &amp; TAGOUT PROCEDURES MUST BE FOLLOWED.  _KEEPING IN MIND THE DANGERS OF WORKING AROUND ROTATING EQUIPMENT. DO NOT WEAR LOOSE CLOTHING BE AWARE OF YOUR SURROUNDINGS AND THE SPILL/SPLASH POTENTIAL FROM NEARBY EQUIPMENT, VALVES AND DRAIN HUBS.  _BE AWARE OF TRIPPING HAZARDS, PINCH POINTS AND HEAD KNOCKERS.  _PROTECT YOUR BACK AND USE PROPER LIFTING TECHNIQUES WHEN HANDLING EQUIPMENT.    
(0010)CAR-ERECT SMALL SCAFFOLD ON THE SOUTH WEST SIDE OF 2018UA SO AW AND PF CAN REACH SIGHT GLASS (SEE JOSH STAMM FOR ANY QUESTIONS)
(0020)AW-REMOVE PADS AND WHITE WRAP FROM SIGHT GLASS SO THAT FITTERS CAN REMOVE SIGHT GLASS.
(0030)PF-REMOVE SIGHT GLASS AND REBUILD IN SHOP AND REINSTALL
(0040)OP-ASSIST PF WITH CRANE TO REMOVE AND INSTALL SIGHT GLASS
(0050)AW-REINSULATE SIGHT GLASS ONCE REPAIRS ARE MADE
(0060)CAR-DEMO SCAFFOLD 
2 PF ALL DAY
1 AW 6 HOURS
2 CAR  12 HOURS FOR BUILD AND DEMO
1OP 4 HOURS</t>
  </si>
  <si>
    <t>||2|10|1|6|2|6|||||1|4|||||||</t>
  </si>
  <si>
    <t>Yes</t>
  </si>
  <si>
    <t>No</t>
  </si>
  <si>
    <t>Store #</t>
  </si>
  <si>
    <t>Location</t>
  </si>
  <si>
    <t>Qty</t>
  </si>
  <si>
    <t>Sub total</t>
  </si>
  <si>
    <t>Description</t>
  </si>
  <si>
    <t>BD33</t>
  </si>
  <si>
    <t xml:space="preserve">WORK ORDER TAG NUMBER_x000D_ N/A
_x000D_
NAME OF PERSON ENTERING NOTIFICATION?_x000D_ Smith
_x000D_
LOCATION OF EQUIPMENT, BE SPECIFIC?_x000D_ BD33
_x000D_
WHAT IS THE PROBLEM?_x000D_ Furnance broken and waiting on parts.
_x000D_
WHAT TROUBLESHOOTING HAS BEEN DONE?_x000D_ Work order
_x000D_
WHAT NEEDS TO BE DONE TO FIX THE PROBLEM?_x000D_ Run electric for temporary heater and put in service.
_x000D_
IF THIS WO IS A #1 OR #2, EXPLAIN?_x000D_ 2   Heater broken
_x000D_
WHAT CAN HAPPEN IF THIS WORK IS NOT COMPLETED?_x000D_ Freeze ups
_x000D_
IF A LEAK, WHAT IS LEAKING, WHERE TO, HOW MUCH?_x000D_ N/A
_x000D_
IS THERE AN ENVIRONMENTAL ISSUE?_x000D_ N/A
_x000D_
WHAT OPERATOR POSITION PERMITS THIS JOB? Phenol/Logistics </t>
  </si>
  <si>
    <t xml:space="preserve">  Run electric for temporary electric heater and put in service</t>
  </si>
  <si>
    <t>Approved for Planning</t>
  </si>
  <si>
    <t>336J</t>
  </si>
  <si>
    <t xml:space="preserve">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 _PROPER LOCKOUT &amp; TAGOUT PROCEDURES MUST BE FOLLOWED.  _BE AWARE OF YOUR SURROUNDINGS AND THE SPILL/SPLASH POTENTIAL FROM NEARBY EQUIPMENT, VALVES AND DRAIN HUBS.  _KEEP IN MIND THE INHERENT DANGERS OF WORKING AROUND ROTATING EQUIPMENT. DO NOT WEAR LOOSE CLOTHING THAT COULD BE EASILY CAUGHT UP IN THE MACHINERY. MAKE SURE GAURDS AND SHIELDS ARE IN PLACE. VERIFY THAT THE MOTOR HAS BEEN DE-ENERGIZED AND THE START/STOP SWITCH IS LOCKED OUT BEFORE SERVICING EQUIPMENT.  
(0010)MW-PULL GEAR BOX AND REPLACE OR REBUILD </t>
  </si>
  <si>
    <t>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 
PROPER LOCKOUT &amp; TAGOUT PROCEDURES MUST BE FOLLOWED.  _BE AWARE OF YOUR SURROUNDINGS AND THE SPILL/SPLASH POTENTIAL FROM NEARBY EQUIPMENT, VALVES AND DRAIN HUBS.  _KEEP IN MIND THE INHERENT DANGERS OF WORKING AROUND ROTATING EQUIPMENT. DO NOT WEAR LOOSE CLOTHING THAT COULD BE EASILY CAUGHT UP IN THE MACHINERY. MAKE SURE GAURDS AND SHIELDS ARE IN PLACE. VERIFY THAT THE MOTOR HAS BEEN DE-ENERGIZED AND THE START/STOP SWITCH IS LOCKED OUT BEFORE SERVICING EQUIPMENT.  
(0010)MW-PM COOLING TOWER FAN DUE TO WHAT WAS FOUND ON THE OTHER ONE</t>
  </si>
  <si>
    <t>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 
(0010)PF-REPAIR STEAM LEAK ON 2003JCT 
LOCATED IN BOILER AREA EAST SIDE OF SAMPLE SHACK</t>
  </si>
  <si>
    <t>||2|3|||||||||||||||||</t>
  </si>
  <si>
    <t xml:space="preserve">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 PROPER LOCKOUT &amp; TAGOUT PROCEDURES MUST BE FOLLOWED.  _BE AWARE OF YOUR SURROUNDINGS AND THE SPILL/SPLASH POTENTIAL FROM NEARBY EQUIPMENT, VALVES AND DRAIN HUBS.  _KEEP IN MIND THE INHERENT DANGERS OF WORKING AROUND ROTATING EQUIPMENT. DO NOT WEAR LOOSE CLOTHING THAT COULD BE EASILY CAUGHT UP IN THE MACHINERY. MAKE SURE GAURDS AND SHIELDS ARE IN PLACE. VERIFY THAT THE MOTOR HAS BEEN DE-ENERGIZED AND THE START/STOP SWITCH IS LOCKED OUT BEFORE SERVICING EQUIPMENT.  
(0010)MW-PULL AND REBUILD PUMP IN THE SHOP AND REINSTALL AND REALIGN </t>
  </si>
  <si>
    <t>4301E</t>
  </si>
  <si>
    <t>P1501A</t>
  </si>
  <si>
    <t>WORK ORDER TAG NUMBER_x000D_
_x000D_
NAME OF PERSON ENTERING NOTIFICATION?_x000D_JOSH STAMM
_x000D_
LOCATION OF EQUIPMENT, BE SPECIFIC?_x000D_WASTE TREAT
_x000D_
WHAT IS THE PROBLEM?_x000D_PUMP ISNT RUNNING
_x000D_
WHAT TROUBLESHOOTING HAS BEEN DONE?_x000D_VISUAL
_x000D_
WHAT NEEDS TO BE DONE TO FIX THE PROBLEM?_x000D_REPLACE SHAFT OR COUPLING
_x000D_
IF THIS WO IS A #1 OR #2, EXPLAIN?_x000D_2
_x000D_
WHAT CAN HAPPEN IF THIS WORK IS NOT COMPLETED?_x000D_
_x000D_
IF A LEAK, WHAT IS LEAKING, WHERE TO, HOW MUCH?_x000D_
_x000D_
IS THERE AN ENVIRONMENTAL ISSUE?_x000D_
_x000D_
WHAT OPERATOR POSITION PERMITS THIS JOB?BPA</t>
  </si>
  <si>
    <t>P1501E</t>
  </si>
  <si>
    <t>WORK ORDER TAG NUMBER_x000D_
_x000D_
NAME OF PERSON ENTERING NOTIFICATION?_x000D_JOSH STAMM
_x000D_
LOCATION OF EQUIPMENT, BE SPECIFIC?_x000D_WASTE TREAT
_x000D_
WHAT IS THE PROBLEM?_x000D_PUMP WONT RUN
_x000D_
WHAT TROUBLESHOOTING HAS BEEN DONE?_x000D_
_x000D_
WHAT NEEDS TO BE DONE TO FIX THE PROBLEM?_x000D_FIX ELETRICAL ISSUE
_x000D_
IF THIS WO IS A #1 OR #2, EXPLAIN?_x000D_2
_x000D_
WHAT CAN HAPPEN IF THIS WORK IS NOT COMPLETED?_x000D_
_x000D_
IF A LEAK, WHAT IS LEAKING, WHERE TO, HOW MUCH?_x000D_
_x000D_
IS THERE AN ENVIRONMENTAL ISSUE?_x000D_
_x000D_
WHAT OPERATOR POSITION PERMITS THIS JOB?BPA</t>
  </si>
  <si>
    <t xml:space="preserve">(0010)EL-TROUBLESHOOT PUMP </t>
  </si>
  <si>
    <t>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KNOCKERS.BE AWARE OF YOUR SURROUNDINGS AND THE SPILL/SPLASH POTENTIAL FROM NEARBY EQUIPMENT, VALVES AND DRAIN HUBS.  _KEEP IN MIND THE INHERENT DANGERS OF WORKING AROUND ROTATING EQUIPMENT.
(0010)PF-THE 12" LINE INSIDE OF BD28 NEEDS A PATCH WELDED ON TO TAKE THE PLACE OF THE CLAMP ON THE LINE. INSPECTOR DID THICKNESS READINGS ON THIS AND APPROVED THE PATCH.
(0020)PF-FAB NEW TEE SECTION ON PIPING INSIDE OF BD28 AND INSTALL ONCE PIECE IS MADE UP</t>
  </si>
  <si>
    <t>||2|20|||||||||||||||||</t>
  </si>
  <si>
    <t>2|5|||||||||||||||||||</t>
  </si>
  <si>
    <t>(0010)LAB-DIG UP FIRE WATER LEAK 
(0020)PF-CLAMP FIRE WATER LEAK</t>
  </si>
  <si>
    <t>||2|3|||||||2|20|1|20|||||||</t>
  </si>
  <si>
    <t>P2202</t>
  </si>
  <si>
    <t>P2202 PUMP IN THE LAB COUPLING HAS BROKE</t>
  </si>
  <si>
    <t>WORK ORDER TAG NUMBER_x000D_
_x000D_
NAME OF PERSON ENTERING NOTIFICATION?_x000D_Josh Stamm
_x000D_
LOCATION OF EQUIPMENT, BE SPECIFIC?_x000D_Lab
_x000D_
WHAT IS THE PROBLEM?_x000D_coupling broke
_x000D_
WHAT TROUBLESHOOTING HAS BEEN DONE?_x000D_visual
_x000D_
WHAT NEEDS TO BE DONE TO FIX THE PROBLEM?_x000D_change coupling
_x000D_
IF THIS WO IS A #1 OR #2, EXPLAIN?_x000D_2
_x000D_
WHAT CAN HAPPEN IF THIS WORK IS NOT COMPLETED?_x000D_
_x000D_
IF A LEAK, WHAT IS LEAKING, WHERE TO, HOW MUCH?_x000D_
_x000D_
IS THERE AN ENVIRONMENTAL ISSUE?_x000D_
_x000D_
WHAT OPERATOR POSITION PERMITS THIS JOB?lab</t>
  </si>
  <si>
    <t>(0010)MW-CHANGE COUPLING ON PUMP</t>
  </si>
  <si>
    <t>2|2|||||||||||||||||||</t>
  </si>
  <si>
    <t>Ph 1 cooling tower</t>
  </si>
  <si>
    <t>||||||||||||||||||||||||||||||||||||||||||||||||||</t>
  </si>
  <si>
    <t>BD32</t>
  </si>
  <si>
    <t>POTABLE WATER LEAK SOUTH SIDE OF BD32</t>
  </si>
  <si>
    <t>WORK ORDER TAG NUMBER_x000D_
_x000D_
NAME OF PERSON ENTERING NOTIFICATION?_x000D_Josh Stamm
_x000D_
LOCATION OF EQUIPMENT, BE SPECIFIC?BD32_x000D_
_x000D_
WHAT IS THE PROBLEM?_x000D_Potable water leak
_x000D_
WHAT TROUBLESHOOTING HAS BEEN DONE?_x000D_visual
_x000D_
WHAT NEEDS TO BE DONE TO FIX THE PROBLEM?_x000D_repair leak
_x000D_
IF THIS WO IS A #1 OR #2, EXPLAIN?_x000D_2
_x000D_
WHAT CAN HAPPEN IF THIS WORK IS NOT COMPLETED?_x000D_
_x000D_
IF A LEAK, WHAT IS LEAKING, WHERE TO, HOW MUCH?_x000D_
_x000D_
IS THERE AN ENVIRONMENTAL ISSUE?_x000D_
_x000D_
WHAT OPERATOR POSITION PERMITS THIS JOB?</t>
  </si>
  <si>
    <t xml:space="preserve">
**SAFETY**
BE AWARE OF YOUR SURROUNDINGS AND CHANGING CONDITIONS AT ALL TIMES. THIS WILL REQUIRE A ENTRY TO CLAMP LINE MAKE SURE PRE PLAN IS PRESENT ON JOB AND FOLLOW ALL SAFETY PRECAUTIONS REQUIRED ON PERMIT.WATCH FOR PINCH POINTS AND SLIPS, TRIPS AND FALLS
(0010)OP- DIG UP POTABLE WATER LINE SO FITTERS CAN MAKE REPAIRS
(0020)LAB-ASSIST OPERATOR WITH EXCAVATION OF LINE
(0030)PF-CLAMP OR REPAIR LINE
(0040)OP-BACKFILL HOPE ONCE REPAIRS ARE MADE.</t>
  </si>
  <si>
    <t>||2|3|||||||2|10|1|12|||||||</t>
  </si>
  <si>
    <t>Date</t>
  </si>
  <si>
    <t>Employee#</t>
  </si>
  <si>
    <t>Craft</t>
  </si>
  <si>
    <t>Actual-Cost</t>
  </si>
  <si>
    <t>Actual-Cost Total</t>
  </si>
  <si>
    <t>Craft Code</t>
  </si>
  <si>
    <t>Rate</t>
  </si>
  <si>
    <t>AWFM</t>
  </si>
  <si>
    <t>AWJM</t>
  </si>
  <si>
    <t>BMFM</t>
  </si>
  <si>
    <t>BMJM</t>
  </si>
  <si>
    <t>CP</t>
  </si>
  <si>
    <t>CPFM</t>
  </si>
  <si>
    <t>CPJM</t>
  </si>
  <si>
    <t>ELFM</t>
  </si>
  <si>
    <t>ELJM</t>
  </si>
  <si>
    <t>LA</t>
  </si>
  <si>
    <t>LAFM</t>
  </si>
  <si>
    <t>LAJM</t>
  </si>
  <si>
    <t>MWAPP</t>
  </si>
  <si>
    <t>MWFM</t>
  </si>
  <si>
    <t>MWJM</t>
  </si>
  <si>
    <t>OPFM</t>
  </si>
  <si>
    <t>OPJM</t>
  </si>
  <si>
    <t>PFFM</t>
  </si>
  <si>
    <t>PFJM</t>
  </si>
  <si>
    <t>PFAPP</t>
  </si>
  <si>
    <t>PFIT</t>
  </si>
  <si>
    <t>Materials</t>
  </si>
  <si>
    <t>(0010)EL-RUN TEMP.. WIRING FOR HEATER UNTIL PARTS COME IN TO FIX THE OTHER</t>
  </si>
  <si>
    <t>||||||||||||||2|6|||||</t>
  </si>
  <si>
    <t>2001UC</t>
  </si>
  <si>
    <t>Atamozing steam valve leaking</t>
  </si>
  <si>
    <t>WORK ORDER TAG NUMBER_x000D_ 26989
_x000D_
NAME OF PERSON ENTERING NOTIFICATION?_x000D_ g barrett
_x000D_
LOCATION OF EQUIPMENT, BE SPECIFIC?_x000D_ noth side of "C" boiler
_x000D_
WHAT IS THE PROBLEM?_x000D_ steam valve leaking
_x000D_
WHAT TROUBLESHOOTING HAS BEEN DONE?_x000D_ visual
_x000D_
WHAT NEEDS TO BE DONE TO FIX THE PROBLEM?_x000D_ repair
_x000D_
IF THIS WO IS A #1 OR #2, EXPLAIN?_x000D_
_x000D_
WHAT CAN HAPPEN IF THIS WORK IS NOT COMPLETED?_x000D_ problems with c boiler
_x000D_
IF A LEAK, WHAT IS LEAKING, WHERE TO, HOW MUCH?_x000D_ steam
_x000D_
IS THERE AN ENVIRONMENTAL ISSUE?_x000D_ could be 
_x000D_
WHAT OPERATOR POSITION PERMITS THIS JOB? Utilities</t>
  </si>
  <si>
    <t>||2|5|||||||||||||||||</t>
  </si>
  <si>
    <t>450# steam line leaking</t>
  </si>
  <si>
    <t>WORK ORDER TAG NUMBER_x000D_
_x000D_
NAME OF PERSON ENTERING NOTIFICATION?_x000D_ g barrett
_x000D_
LOCATION OF EQUIPMENT, BE SPECIFIC?_x000D_ 450# header along "5" street east of K90
_x000D_
WHAT IS THE PROBLEM?_x000D_ bad steam leak
_x000D_
WHAT TROUBLESHOOTING HAS BEEN DONE?_x000D_ visual
_x000D_
WHAT NEEDS TO BE DONE TO FIX THE PROBLEM?_x000D_ repair leak
_x000D_
IF THIS WO IS A #1 OR #2, EXPLAIN?_x000D_ 1 possible loss of production
_x000D_
WHAT CAN HAPPEN IF THIS WORK IS NOT COMPLETED?_x000D_ have to shut off steam to plant
_x000D_
IF A LEAK, WHAT IS LEAKING, WHERE TO, HOW MUCH?_x000D_ steam a bunch
_x000D_
IS THERE AN ENVIRONMENTAL ISSUE?_x000D_ na
_x000D_
WHAT OPERATOR POSITION PERMITS THIS JOB? Logistics</t>
  </si>
  <si>
    <t>2491J</t>
  </si>
  <si>
    <t>Clear discharge of BD908 trench pump.</t>
  </si>
  <si>
    <t>WORK ORDER TAG NUMBER_x000D_
_x000D_No tag
NAME OF PERSON ENTERING NOTIFICATION?_x000D_
_x000D_Blackburn
LOCATION OF EQUIPMENT, BE SPECIFIC?_x000D_
_x000D_BD908
WHAT IS THE PROBLEM?_x000D_
_x000D_Discharge of the trench pump is plugged
WHAT TROUBLESHOOTING HAS BEEN DONE?_x000D_
_x000D_Veolia had worked on prior to the bankruptcy, line will need to be dug up, cut and Veolia will need to continue to jet the piping
WHAT NEEDS TO BE DONE TO FIX THE PROBLEM?_x000D_
_x000D_Jet the line clear
IF THIS WO IS A #1 OR #2, EXPLAIN?_x000D_
_x000D_N/A
WHAT CAN HAPPEN IF THIS WORK IS NOT COMPLETED?_x000D_
_x000D_Could overflow the sump. Operations are pumping the trench with sump pumps and couple hundred feet of green hoses.
IF A LEAK, WHAT IS LEAKING, WHERE TO, HOW MUCH?_x000D_
_x000D_N/A
IS THERE AN ENVIRONMENTAL ISSUE?_x000D_
_x000D_N/A
WHAT OPERATOR POSITION PERMITS THIS JOB?Boiler / Bio</t>
  </si>
  <si>
    <t>BD39</t>
  </si>
  <si>
    <t>2017UA</t>
  </si>
  <si>
    <t>Need scaffolding but to access the top manways on all 5 zeolites and order manway gaskets.</t>
  </si>
  <si>
    <t>WORK ORDER TAG NUMBER_x000D_
_x000D_No tag
NAME OF PERSON ENTERING NOTIFICATION?_x000D_
_x000D_Blackburn
LOCATION OF EQUIPMENT, BE SPECIFIC?_x000D_
_x000D_Zeolite building
WHAT IS THE PROBLEM?_x000D_
_x000D_Plan to have an outside contractor change out the resin in all 5 zeolites. Need scaffold to access the manways.
WHAT TROUBLESHOOTING HAS BEEN DONE?_x000D_
_x000D_Visual
WHAT NEEDS TO BE DONE TO FIX THE PROBLEM?_x000D_
_x000D_Build scaffolding on the east side of the zeolites with the deck being below the side manway in case it has to be opened. Contractor needs access to the top manways. Will also need gasket material for the manways
IF THIS WO IS A #1 OR #2, EXPLAIN?_x000D_
_x000D_2, working on the PO. Project could start as early as 12/28/15
WHAT CAN HAPPEN IF THIS WORK IS NOT COMPLETED?_x000D_
_x000D_N/A
IF A LEAK, WHAT IS LEAKING, WHERE TO, HOW MUCH?_x000D_
_x000D_N/A
IS THERE AN ENVIRONMENTAL ISSUE?_x000D_
_x000D_N/A
WHAT OPERATOR POSITION PERMITS THIS JOB? Boiler / Bio</t>
  </si>
  <si>
    <t xml:space="preserve">**SAFETY**
BE AWARE OF YOUR SURROUNDINGS AND CHANGING CONDITIONS AT ALL TIMES. MAKE SURE EVERY TEAM MEMBER REVIEWS AND SIGNS THE SPA. BE AWARE OF PINCH POINTS, SLIPS, TRIPS AND FALLS. MAKE SURE PROPER PPE IS WORN WHILE WORKING INSIDE OF TANK REMOVING DEBRI OR JETTING. 
(0010)VEOILA REMOVE ALL DEBRI FROM TANK  
(0020)CAR-ERECT A ROLLING SCAFFOLD FOR VEOLIA TO USE WHILE JETTING INSIDE OF TANK. BUILD TO VEOLIAS REQUEST. 
(0030)VEOLIA-WATER JET THE WALLS OF TANK AND FLOOR SO TANK CAN BE INSPECTED.
(0040)INSPECTOR-INSPECT INSIDE OF TANK MARK ANY REPAIRS THAT ARE NEEDED ON TANK
(0050)CAR-ASSUMING NO REPAIRS REMOVE SCAFFOLDING FROM INSIDE OF TANK
(0060)BM-ASSUMING NO REPAIRS REINSTALL MANWAYS ON TANK
VEOLIA HAS QUOTED US ON THE CLEAN UP AND JETTING WAITING ON APPROVAL 
</t>
  </si>
  <si>
    <t>Internal Inspection of 2441F (WAITING FOR APPROVAL)</t>
  </si>
  <si>
    <t>||||||2|10|2|4|||||||||||</t>
  </si>
  <si>
    <t>General Plant</t>
  </si>
  <si>
    <t>Special Project</t>
  </si>
  <si>
    <t>Numerous deep pot holes on "tank farm road"</t>
  </si>
  <si>
    <t>WORK ORDER TAG NUMBER_x000D_
_x000D_
NAME OF PERSON ENTERING NOTIFICATION?_x000D_
_x000D_Darwin Abenoja
LOCATION OF EQUIPMENT, BE SPECIFIC?_x000D_
_x000D_Gravel road between gate#10 and gate#18
WHAT IS THE PROBLEM?_x000D_
_x000D_Lots of pot holes that need filled up
WHAT TROUBLESHOOTING HAS BEEN DONE?_x000D_
_x000D_visual
WHAT NEEDS TO BE DONE TO FIX THE PROBLEM?_x000D_
_x000D_Get gravel and fill up holes.
IF THIS WO IS A #1 OR #2, EXPLAIN?_x000D_
_x000D_
WHAT CAN HAPPEN IF THIS WORK IS NOT COMPLETED?_x000D_
Damage to vehicles 
IF A LEAK, WHAT IS LEAKING, WHERE TO, HOW MUCH?_x000D_
_x000D_
IS THERE AN ENVIRONMENTAL ISSUE?_x000D_
_x000D_
WHAT OPERATOR POSITION PERMITS THIS JOB?</t>
  </si>
  <si>
    <t>Rebuild spare 336J pump</t>
  </si>
  <si>
    <t>WORK ORDER TAG NUMBER_x000D_
_x000D_
NAME OF PERSON ENTERING NOTIFICATION?_x000D_
_x000D_Darwin Abenoja Jr
LOCATION OF EQUIPMENT, BE SPECIFIC?_x000D_
_x000D_Bad spare pump is in BPA shop
WHAT IS THE PROBLEM?_x000D_
_x000D_Pump not work properly
WHAT TROUBLESHOOTING HAS BEEN DONE?_x000D_
_x000D_Pump not pumping much
WHAT NEEDS TO BE DONE TO FIX THE PROBLEM?_x000D_
_x000D_Repair pump and put back in Stores
IF THIS WO IS A #1 OR #2, EXPLAIN?_x000D_
_x000D_
WHAT CAN HAPPEN IF THIS WORK IS NOT COMPLETED?_x000D_
_x000D_Should the current 336J pump in service fail, no spare pump.
IF A LEAK, WHAT IS LEAKING, WHERE TO, HOW MUCH?_x000D_
_x000D_
IS THERE AN ENVIRONMENTAL ISSUE?_x000D_
_x000D_
WHAT OPERATOR POSITION PERMITS THIS JOB?
Phenol2</t>
  </si>
  <si>
    <t>Work order to charge against for on-site crane.</t>
  </si>
  <si>
    <t>p2114b/c</t>
  </si>
  <si>
    <t>Repair pump at Ditch 2 sump to prevent Ditch 2 from overflowing into the Main Ditch and cause an enviromental issue.</t>
  </si>
  <si>
    <t>WORK ORDER TAG NUMBER_x000D_
_x000D_
NAME OF PERSON ENTERING NOTIFICATION?_x000D_ D Brown
_x000D_
LOCATION OF EQUIPMENT, BE SPECIFIC?_x000D_  At BPA waste treat package, north of package, at the end of the ditch.  
_x000D_
WHAT IS THE PROBLEM?_x000D_  No pumps to pump the very full ditch.  Needs repaired.
_x000D_
WHAT TROUBLESHOOTING HAS BEEN DONE?_x000D_  Visual
_x000D_
WHAT NEEDS TO BE DONE TO FIX THE PROBLEM?_x000D_  repair pumps (2) and put in service.
_x000D_
IF THIS WO IS A #1 OR #2, EXPLAIN?_x000D_  this is an enviromental issue.
_x000D_
WHAT CAN HAPPEN IF THIS WORK IS NOT COMPLETED?_x000D_  overflow the ditch to the main ditch and contaminate it.  Major cleanup costs potentially.
_x000D_
IF A LEAK, WHAT IS LEAKING, WHERE TO, HOW MUCH?_x000D_
_x000D_
IS THERE AN ENVIRONMENTAL ISSUE?_x000D_  Yes
_x000D_
WHAT OPERATOR POSITION PERMITS THIS JOB?  BPA</t>
  </si>
  <si>
    <t>P2123A</t>
  </si>
  <si>
    <t>P2123A pump kicks out the breaker after pumping TK2122.  Troubleshoot and repair system.</t>
  </si>
  <si>
    <t>WORK ORDER TAG NUMBER_x000D_
_x000D_
NAME OF PERSON ENTERING NOTIFICATION?_x000D_  D Brown
_x000D_
LOCATION OF EQUIPMENT, BE SPECIFIC?_x000D_  north side of reaction building at TK2122
_x000D_
WHAT IS THE PROBLEM?_x000D_ P2123A kicks out after or while pumping, allowing TK2122 to fill up and backup 3rd street and overflow into the street and ditch.  
_x000D_
WHAT TROUBLESHOOTING HAS BEEN DONE?_x000D_  visual, reset the breaker
_x000D_
WHAT NEEDS TO BE DONE TO FIX THE PROBLEM?_x000D_ determine the cause of the breaker trip and repair as needed
_x000D_
IF THIS WO IS A #1 OR #2, EXPLAIN?_x000D_  enviromental issue due to the fact that Ditch 2 has been contaminated and needs to be contained properly
_x000D_
WHAT CAN HAPPEN IF THIS WORK IS NOT COMPLETED?_x000D_  TK2122 backs up street across to the north side of ditch in front of BPA shop.  Also would strand Hoppy from his car.
_x000D_
IF A LEAK, WHAT IS LEAKING, WHERE TO, HOW MUCH?_x000D_
_x000D_
IS THERE AN ENVIRONMENTAL ISSUE?_x000D_  yes
_x000D_
WHAT OPERATOR POSITION PERMITS THIS JOB?</t>
  </si>
  <si>
    <t>2318JA has a seal leak and noisy bearings</t>
  </si>
  <si>
    <t>2303J</t>
  </si>
  <si>
    <t>Fire Water leaking through valve at the river dock foam system.  Water is coming out a hose reel station and a monitor.  Will freeze and bust this winter.</t>
  </si>
  <si>
    <t>WORK ORDER TAG NUMBER_x000D_
_x000D_
NAME OF PERSON ENTERING NOTIFICATION?_x000D_  D Brown
_x000D_
LOCATION OF EQUIPMENT, BE SPECIFIC?_x000D_  River dock
_x000D_
WHAT IS THE PROBLEM?_x000D_  Fire water system has a valve leaking through allowing fire water to leak out of the hose reel station on the alcohol dock and out of a monitor also.
_x000D_
WHAT TROUBLESHOOTING HAS BEEN DONE?_x000D_  visual
_x000D_
WHAT NEEDS TO BE DONE TO FIX THE PROBLEM?_x000D_  replace valve
_x000D_
IF THIS WO IS A #1 OR #2, EXPLAIN?_x000D_  will freeze and bust this winter
_x000D_
WHAT CAN HAPPEN IF THIS WORK IS NOT COMPLETED?_x000D_   will freeze and bust this winter
_x000D_
IF A LEAK, WHAT IS LEAKING, WHERE TO, HOW MUCH?_x000D_
_x000D_
IS THERE AN ENVIRONMENTAL ISSUE?_x000D_  no
_x000D_
WHAT OPERATOR POSITION PERMITS THIS JOB?  logistics</t>
  </si>
  <si>
    <t>3202K</t>
  </si>
  <si>
    <t>MH31 - top of the header block valve is busted and has water spraying out of it when open.</t>
  </si>
  <si>
    <t>WORK ORDER TAG NUMBER_x000D_
_x000D_
NAME OF PERSON ENTERING NOTIFICATION?_x000D_  D Brown
_x000D_
LOCATION OF EQUIPMENT, BE SPECIFIC?_x000D_  Phenol- North side of 6th street.
_x000D_
WHAT IS THE PROBLEM?_x000D_  top of head is busted and leaks water when opened.
_x000D_
WHAT TROUBLESHOOTING HAS BEEN DONE?_x000D_  got wet son.
_x000D_
WHAT NEEDS TO BE DONE TO FIX THE PROBLEM?_x000D_  replace MH31 head.
_x000D_
IF THIS WO IS A #1 OR #2, EXPLAIN?_x000D_  firewater system
_x000D_
WHAT CAN HAPPEN IF THIS WORK IS NOT COMPLETED?  would be inoperable in an emergency_x000D_
_x000D_
IF A LEAK, WHAT IS LEAKING, WHERE TO, HOW MUCH?_x000D_
_x000D_
IS THERE AN ENVIRONMENTAL ISSUE?_x000D_
_x000D_
WHAT OPERATOR POSITION PERMITS THIS JOB?  Phenol</t>
  </si>
  <si>
    <t>Header Block valve #101 will not open.  Valve handle will turn, but will not open the valve.</t>
  </si>
  <si>
    <t>WORK ORDER TAG NUMBER_x000D_
_x000D_
NAME OF PERSON ENTERING NOTIFICATION?_x000D_  D Brown
_x000D_
LOCATION OF EQUIPMENT, BE SPECIFIC?_x000D_  At Hydro
_x000D_
WHAT IS THE PROBLEM?_x000D_  Header Block #101 will not open.
_x000D_
WHAT TROUBLESHOOTING HAS BEEN DONE?_x000D_  operated the valve.
_x000D_
WHAT NEEDS TO BE DONE TO FIX THE PROBLEM?_x000D_  repair valve so that it will open.
_x000D_
IF THIS WO IS A #1 OR #2, EXPLAIN?_x000D_  Firewater system.
_x000D_
WHAT CAN HAPPEN IF THIS WORK IS NOT COMPLETED?_x000D_  loss of fire fighting capabilities around the Hydro package.
_x000D_
IF A LEAK, WHAT IS LEAKING, WHERE TO, HOW MUCH?_x000D_
_x000D_
IS THERE AN ENVIRONMENTAL ISSUE?_x000D_
_x000D_
WHAT OPERATOR POSITION PERMITS THIS JOB?  Phenol</t>
  </si>
  <si>
    <t>Breaker tripped and wont reset</t>
  </si>
  <si>
    <t>WORK ORDER TAG NUMBER_x000D_
_x000D_
NAME OF PERSON ENTERING NOTIFICATION?_x000D_ P. Wagner
_x000D_
LOCATION OF EQUIPMENT, BE SPECIFIC?_x000D_ Ph3nol 2 AMS
_x000D_
WHAT IS THE PROBLEM?_x000D_ Pump breaker kicked and wont reset
_x000D_
WHAT TROUBLESHOOTING HAS BEEN DONE?_x000D_ attempted to reset breaker
_x000D_
WHAT NEEDS TO BE DONE TO FIX THE PROBLEM?_x000D_  electricians troubleshoot
_x000D_
IF THIS WO IS A #1 OR #2, EXPLAIN?_x000D_
_x000D_
WHAT CAN HAPPEN IF THIS WORK IS NOT COMPLETED?_x000D_ no backup pump
_x000D_
IF A LEAK, WHAT IS LEAKING, WHERE TO, HOW MUCH?_x000D_
_x000D_
IS THERE AN ENVIRONMENTAL ISSUE?_x000D_
_x000D_
WHAT OPERATOR POSITION PERMITS THIS JOB? PH2</t>
  </si>
  <si>
    <t>3502J</t>
  </si>
  <si>
    <t>BD1008</t>
  </si>
  <si>
    <t>The street light pole located on 4th street west of the Purification Building is leaning and is about to break.</t>
  </si>
  <si>
    <t>3301JA</t>
  </si>
  <si>
    <t>WORK ORDER TAG NUMBER_x000D_ N/A
_x000D_
NAME OF PERSON ENTERING NOTIFICATION?_x000D_ Smith
_x000D_
LOCATION OF EQUIPMENT, BE SPECIFIC?_x000D_ 3301F in Phenol 2
_x000D_
WHAT IS THE PROBLEM?_x000D_ Seal leak
_x000D_
WHAT TROUBLESHOOTING HAS BEEN DONE?_x000D_ Flushed seal
_x000D_
WHAT NEEDS TO BE DONE TO FIX THE PROBLEM?_x000D_ Replace seal
_x000D_
IF THIS WO IS A #1 OR #2, EXPLAIN?_x000D_ 
_x000D_
WHAT CAN HAPPEN IF THIS WORK IS NOT COMPLETED?_x000D_ 
_x000D_
IF A LEAK, WHAT IS LEAKING, WHERE TO, HOW MUCH?_x000D_ Switched pump
_x000D_
IS THERE AN ENVIRONMENTAL ISSUE?_x000D_ N/A
_x000D_
WHAT OPERATOR POSITION PERMITS THIS JOB? Outside operator</t>
  </si>
  <si>
    <t xml:space="preserve">
**SAFETY**
BE AWARE OF YOUR SURROUNDINGS AND CHANGING CONDITIONS AT ALL TIMES. MAKE SURE EVERY TEAM MEMBER REVIEWS AND SIGNS THE SPA. FOLLOW ALL PERMIT REQUIREMENTS. 
(0010)EL-TROUBLESHOOT BREAKER ON PUMP AND MAKE REPAIRS AS NEEDED.
</t>
  </si>
  <si>
    <t>||||||||||||||2|2|||||</t>
  </si>
  <si>
    <t>CANCELLED SAME WORK ORDER AS 68</t>
  </si>
  <si>
    <t>WORK ORDER TAG NUMBER_x000D_ No
_x000D_
NAME OF PERSON ENTERING NOTIFICATION?_x000D_ Brian Quillen
_x000D_
LOCATION OF EQUIPMENT, BE SPECIFIC?_x000D_Aniline
_x000D_
WHAT IS THE PROBLEM?_x000D_ Drums of old fire foam needs to be put on pallets to be shipped out
_x000D_
WHAT TROUBLESHOOTING HAS BEEN DONE?_x000D_ No
_x000D_
WHAT NEEDS TO BE DONE TO FIX THE PROBLEM?_x000D_Place drums on pallets
_x000D_
IF THIS WO IS A #1 OR #2, EXPLAIN?_x000D_ Needs done for truck coming  in the 21st
_x000D_
WHAT CAN HAPPEN IF THIS WORK IS NOT COMPLETED?_x000D_Not ship out on time
_x000D_
IF A LEAK, WHAT IS LEAKING, WHERE TO, HOW MUCH?_x000D_ N/A
_x000D_
IS THERE AN ENVIRONMENTAL ISSUE?_x000D_  N/A
_x000D_
WHAT OPERATOR POSITION PERMITS THIS JOB? logistics</t>
  </si>
  <si>
    <t>Kline Hobstetter</t>
  </si>
  <si>
    <t>Put drums of old foam on pallets at Aniline</t>
  </si>
  <si>
    <t>Control valve on hot water tank in lab is bad water is 200+ degrees</t>
  </si>
  <si>
    <t>WORK ORDER TAG NUMBER_x000D_
_x000D_
NAME OF PERSON ENTERING NOTIFICATION?_x000D_Josh Stamm
_x000D_
LOCATION OF EQUIPMENT, BE SPECIFIC?_x000D_lab
_x000D_
WHAT IS THE PROBLEM?_x000D_Control Valve bad
_x000D_
WHAT TROUBLESHOOTING HAS BEEN DONE?_x000D_visual
_x000D_
WHAT NEEDS TO BE DONE TO FIX THE PROBLEM?_x000D_change valve
_x000D_
IF THIS WO IS A #1 OR #2, EXPLAIN?_x000D_
_x000D_
WHAT CAN HAPPEN IF THIS WORK IS NOT COMPLETED?_x000D_
_x000D_
IF A LEAK, WHAT IS LEAKING, WHERE TO, HOW MUCH?_x000D_
_x000D_
IS THERE AN ENVIRONMENTAL ISSUE?_x000D_
_x000D_
WHAT OPERATOR POSITION PERMITS THIS JOB?Lab</t>
  </si>
  <si>
    <t xml:space="preserve">
**SAFETY**
BE AWARE OF CHANGING CONDITIONS AT ALL TIMES. MAKE SURE EQUIPMENT IS DRAINED BEFORE BREAKING FLANGES. THE WATER IN THE TANK IS ABOVE NORMAL TEMP SO MAKE SURE YOU TAKE PRECAUTIONS WHILE WORKING ON VALVE.MAKE SURE EVERY TEAM MEMBER REVIEWS AND SIGNS THE SPA.
(0010)PF-CHANGE OUT VALVE ON HOT WATER TANK IN LAB</t>
  </si>
  <si>
    <t xml:space="preserve">
**SAFETY**
BE AWARE OF YOUR SURROUNDINGS AND CHANGING CONDITIONS AT ALL TIMES.MAKE SURE EVERY TEAM MEMBER REVIEWS AND SIGNS THE SPA. 
(0010)EL-UNWIRE LIGHT POLE ON 4TH STREET 
(0020)PF-ASSIST OPERATOR WITH REMOVING LIGHT POLE FOR NOW UNTIL A NEW POLE CAN BE ORDERED
(0030)OP-REMOVE LIGHT POLE </t>
  </si>
  <si>
    <t>||2|2|||||||||1|2|1|2|||||</t>
  </si>
  <si>
    <t>Change batterys and run cable for charger on fire trucks and squad</t>
  </si>
  <si>
    <t>WORK ORDER TAG NUMBER_x000D_
_x000D_
NAME OF PERSON ENTERING NOTIFICATION?_x000D_
_x000D_
LOCATION OF EQUIPMENT, BE SPECIFIC?_x000D_fire house
_x000D_
WHAT IS THE PROBLEM?_x000D_needs batterys and cable for charger
_x000D_
WHAT TROUBLESHOOTING HAS BEEN DONE?_x000D_
_x000D_
WHAT NEEDS TO BE DONE TO FIX THE PROBLEM?_x000D_
_x000D_
IF THIS WO IS A #1 OR #2, EXPLAIN?_x000D_2
_x000D_
WHAT CAN HAPPEN IF THIS WORK IS NOT COMPLETED?_x000D_
_x000D_
IF A LEAK, WHAT IS LEAKING, WHERE TO, HOW MUCH?_x000D_
_x000D_
IS THERE AN ENVIRONMENTAL ISSUE?_x000D_
_x000D_
WHAT OPERATOR POSITION PERMITS THIS JOB?</t>
  </si>
  <si>
    <t xml:space="preserve">(0010)el-run cable outside of building for battery charger on fire trucks. Change batterys on trucks </t>
  </si>
  <si>
    <t>||||||||||||||2|4|||||</t>
  </si>
  <si>
    <t>WORK ORDER TAG NUMBER_x000D_
_x000D_
NAME OF PERSON ENTERING NOTIFICATION?_x000D_Botting
_x000D_
LOCATION OF EQUIPMENT, BE SPECIFIC?_x000D_Phenol 2
_x000D_
WHAT IS THE PROBLEM?_x000D_Fix leak
_x000D_
WHAT TROUBLESHOOTING HAS BEEN DONE?_x000D_
_x000D_
WHAT NEEDS TO BE DONE TO FIX THE PROBLEM?_x000D_
_x000D_
IF THIS WO IS A #1 OR #2, EXPLAIN?_x000D_
_x000D_
WHAT CAN HAPPEN IF THIS WORK IS NOT COMPLETED?_x000D_
_x000D_
IF A LEAK, WHAT IS LEAKING, WHERE TO, HOW MUCH?_x000D_A drip to pad ams
_x000D_
IS THERE AN ENVIRONMENTAL ISSUE?_x000D_
_x000D_
WHAT OPERATOR POSITION PERMITS THIS JOB?phenol 2</t>
  </si>
  <si>
    <t>week 53</t>
  </si>
  <si>
    <t>12/8/2015|124715|OPFM|2|||||||||||||||||||||||||||||||||||||||||||||||||||||||||||||||||||||||||||||||||||||||||||||||||||||||||||||||||||||||||||||</t>
  </si>
  <si>
    <t>12/8/2015|120161|ELFM|6|12/8/2015|103379|PFJM|6|||||||||||||||||||||||||||||||||||||||||||||||||||||||||||||||||||||||||||||||||||||||||||||||||||||||||||||||||||||||||</t>
  </si>
  <si>
    <t>12/9/2015|124720|MWJM|9.5|12/9/2015|124903|MWJM|9.5|||||||||||||||||||||||||||||||||||||||||||||||||||||||||||||||||||||||||||||||||||||||||||||||||||||||||||||||||||||||||</t>
  </si>
  <si>
    <t>12/9/2015|102572|PFFM|2|12/9/2015|102624|PFJM|2|||||||||||||||||||||||||||||||||||||||||||||||||||||||||||||||||||||||||||||||||||||||||||||||||||||||||||||||||||||||||</t>
  </si>
  <si>
    <t>12/10/2015|124707|ELFM|10|12/10/2015|124708|ELJM|10|||||||||||||||||||||||||||||||||||||||||||||||||||||||||||||||||||||||||||||||||||||||||||||||||||||||||||||||||||||||||</t>
  </si>
  <si>
    <t>12/10/2015|102572|PFFM|8|12/10/2015|102624|PFJM|8|||||||||||||||||||||||||||||||||||||||||||||||||||||||||||||||||||||||||||||||||||||||||||||||||||||||||||||||||||||||||</t>
  </si>
  <si>
    <t>301J</t>
  </si>
  <si>
    <t>WORK ORDER TAG NUMBER_x000D_
_x000D_
NAME OF PERSON ENTERING NOTIFICATION?_x000D_BOTTING
_x000D_
LOCATION OF EQUIPMENT, BE SPECIFIC?_x000D_301F IN PH1
_x000D_
WHAT IS THE PROBLEM?_x000D_ PUMP WILL NOT PUMP
_x000D_
WHAT TROUBLESHOOTING HAS BEEN DONE?_x000D_STEAMED LINES
_x000D_
WHAT NEEDS TO BE DONE TO FIX THE PROBLEM?_x000D_MW LOOK AT.
_x000D_
IF THIS WO IS A #1 OR #2, EXPLAIN?_x000D_
_x000D_
WHAT CAN HAPPEN IF THIS WORK IS NOT COMPLETED?_x000D_
_x000D_
IF A LEAK, WHAT IS LEAKING, WHERE TO, HOW MUCH?_x000D_
_x000D_
IS THERE AN ENVIRONMENTAL ISSUE?_x000D_
_x000D_
WHAT OPERATOR POSITION PERMITS THIS JOB? PH 2 OPERATOR.</t>
  </si>
  <si>
    <t xml:space="preserve">
**SAFETY**
BE AWARE OF YOUR SURROUNDINGS AND CHANGING CONDITIONS AT ALL TIMES.MAKE SURE EVERY TEAM MEMBER REVIEWS AND SIGNS THE SPA.WEAR PROPER PPE FOR THE JOB BEING DONE.
(0010)MW-REBUILD AND REINSTALL PUMPS IN DITCH 
(0020)OP-ASSIST MW ON SETTING PUMP.
</t>
  </si>
  <si>
    <t>2|10|||||||||||1|4|||||||</t>
  </si>
  <si>
    <t xml:space="preserve">
**SAFETY**
BE AWARE OF YOUR SURROUNDINGS AND CHANGING CONDITIONS AT ALL TIMES. MAKE SURE EVERY TEAM MEMBER REVIEWS AND SIGNS THE SPA.FOLLOW ALL PERMIT REQUIRMENTS. BE AWARE OF SLIPS, TRIPS AND FALLS.
(0010)EL-TROUBLESHOOT AND REPAIR PUMP BREAKER THAT KEEPS KICKING OUT. PUMP WILL RUN FOR AWHILE THEN KICKS OUT CAUSING WATER TO BACK UP IN THE BUILDINGS.
LOCATED ON THE NORTH SIDE OF REACTION BUILDING</t>
  </si>
  <si>
    <t>Insulate the new water line to BD39 **CANC DONE ON 10009922**</t>
  </si>
  <si>
    <t>TIGHTEN PACKING ON VALVES AND REPAIR LEAK ON CELL OR BLIND</t>
  </si>
  <si>
    <t xml:space="preserve">
**SAFETY**
BE AWARE OF YOUR SURROUNDINGS AND CHANGING CONDITIONS AT ALL TIMES.AMKE SURE EVERY TEAM MEMBER REVIEWS AND SIGNS THE SPA. BE AWARE OF PINCH POINTS, SLIPS, TRIPS AND FALLS. WEAR PROPER PPE FOR THE JOB. USE PROPER TOOLS FOR THE JOB. MAKE SURE EQUIPMENT IS ISOLATED AND LOCKED OUT PROPERLY 
(0010)PF-TIGHTEN PACKING ON VALVES AND REMOVE CELL AND BLIND
(0020)OP-ASSIST FITTERS WITH THE REMOVAL OF CELL
LOCATED ON THE WEST END OF REACTION BUILDING </t>
  </si>
  <si>
    <t>||2|5|||||||||1|2|||||||</t>
  </si>
  <si>
    <t>Jeff Huffman</t>
  </si>
  <si>
    <t>7810171||7011905||7011894||||||||||||||||||||||||||||||||||||||||||||||</t>
  </si>
  <si>
    <t>12/14/2015|124715|OPFM|1|||||||||||||||||||||||||||||||||||||||||||||||||||||||||||||||||||||||||||||||||||||||||||||||||||||||||||||||||||||||||||||</t>
  </si>
  <si>
    <t>12/14/2015|120161|PFJM|5|12/14/2015|103379|PFJM|5|||||||||||||||||||||||||||||||||||||||||||||||||||||||||||||||||||||||||||||||||||||||||||||||||||||||||||||||||||||||||</t>
  </si>
  <si>
    <t>12/14/2015|124707|ELFM|8|12/14/2015|124708|ELJM|8.5|||||||||||||||||||||||||||||||||||||||||||||||||||||||||||||||||||||||||||||||||||||||||||||||||||||||||||||||||||||||||</t>
  </si>
  <si>
    <t>12/14/2015|124720|MWJM|3|12/14/2015|124903|MWJM|3|||||||||||||||||||||||||||||||||||||||||||||||||||||||||||||||||||||||||||||||||||||||||||||||||||||||||||||||||||||||||</t>
  </si>
  <si>
    <t>12/14/2015|124720|MWJM|2|12/14/2015|124903|MWJM|2|||||||||||||||||||||||||||||||||||||||||||||||||||||||||||||||||||||||||||||||||||||||||||||||||||||||||||||||||||||||||</t>
  </si>
  <si>
    <t>FC485</t>
  </si>
  <si>
    <t>Replace gauge</t>
  </si>
  <si>
    <t>WORK ORDER TAG NUMBER_x000D_
_x000D_
NAME OF PERSON ENTERING NOTIFICATION?_x000D_ botting
_x000D_
LOCATION OF EQUIPMENT, BE SPECIFIC?_x000D_ 3330F outlet temp controller
_x000D_
WHAT IS THE PROBLEM?_x000D_ will not work
_x000D_
WHAT TROUBLESHOOTING HAS BEEN DONE?_x000D_
_x000D_
WHAT NEEDS TO BE DONE TO FIX THE PROBLEM?_x000D_  replace
_x000D_
IF THIS WO IS A #1 OR #2, EXPLAIN?_x000D_
_x000D_Instrument list job that needed a work order to order parts.
WHAT CAN HAPPEN IF THIS WORK IS NOT COMPLETED?_x000D_
_x000D_
IF A LEAK, WHAT IS LEAKING, WHERE TO, HOW MUCH?_x000D_
_x000D_
IS THERE AN ENVIRONMENTAL ISSUE?_x000D_
_x000D_
WHAT OPERATOR POSITION PERMITS THIS JOB?  PH2</t>
  </si>
  <si>
    <t xml:space="preserve">
**SAFETY**
BE AWARE OF YOUR SURROUNDINGS AND CHANGING CONDITIONS AT ALL TIMES.BE CAUTIOUS OF SLIPS, TRIPS AND FALLS. MAKE SURE EVERY TEAM MEMBER REVIEWS AND SIGNS THE SPA.
(0010)CAR-BUILD SCAFFOLDING TO ACCESS ALL 5 ZEOLITES 
(0020)CAR-REMOVE SCAFFOLDING ONCE WORK IS COMPLETED</t>
  </si>
  <si>
    <t>||||||2|14|||||||||||||</t>
  </si>
  <si>
    <t xml:space="preserve">CANC BEING DONE ON WORK ORDER 59 </t>
  </si>
  <si>
    <t>Week 52</t>
  </si>
  <si>
    <t>10/PF- REPAIR SUCTION STRAINER. IT WAS GIVEN TO RANDY HORSLEY AND THE EXPANDED SS METAL IS IN 2602K.</t>
  </si>
  <si>
    <t>4721J</t>
  </si>
  <si>
    <t>WORK ORDER TAG NUMBER_x000D_
_x000D_
NAME OF PERSON ENTERING NOTIFICATION?_x000D_  Botting
_x000D_
LOCATION OF EQUIPMENT, BE SPECIFIC?_x000D_ Y-3 Ph3 North of 4721F
_x000D_
WHAT IS THE PROBLEM?_x000D_  Rear bearings have fallen out on the ground.
_x000D_
WHAT TROUBLESHOOTING HAS BEEN DONE?_x000D_
_x000D_
WHAT NEEDS TO BE DONE TO FIX THE PROBLEM?_x000D_  replace bearings and seal
_x000D_
IF THIS WO IS A #1 OR #2, EXPLAIN?_x000D_ 
_x000D_
WHAT CAN HAPPEN IF THIS WORK IS NOT COMPLETED?_x000D_
_x000D_
IF A LEAK, WHAT IS LEAKING, WHERE TO, HOW MUCH?_x000D_
_x000D_
IS THERE AN ENVIRONMENTAL ISSUE?_x000D_
_x000D_
WHAT OPERATOR POSITION PERMITS THIS JOB?  OSC</t>
  </si>
  <si>
    <t>Scheduled</t>
  </si>
  <si>
    <t xml:space="preserve">
**SAFETY**
BE AWARE OF YOUR SURROUNDINGS AND CHANGING CONDITIONS AT ALL TIMES.MAKE SURE YOU USE CAUTION WHILE WORKING AROUND MOVING EQUIPMENT.
(0010)LAB-USE DUMP TRUCK TO HAUL GRAVEL AND PUT ON RIVER ROAD IN THE BAD SPOTS
(0020)OP-ASSIST LAB AS NEEDED WITH LOADING AND POSSIBLE SMOOTHING OUT GRAVEL</t>
  </si>
  <si>
    <t>||||||||||2|10|1|10|||||||</t>
  </si>
  <si>
    <t xml:space="preserve">
**SAFETY**
BE AWARE OF YOUR SURROUNDINGS AND CHANGING CONDITIONS AT ALL TIMES.MAKE SURE EVERY TEAM MEMBER REVIEWS AND SIGNS THE SPA. USE CAUTION WHILE WORKING AROUND ROTATING EQUIPMENT.BE AWARE OF SLIPS, TRIPS AND FALLS.
(0010)MW-REBUILD PUMP AND STORE INCASE OTHER PUMP GOES DOWN</t>
  </si>
  <si>
    <t>PR#</t>
  </si>
  <si>
    <t>WO#</t>
  </si>
  <si>
    <t>Store#</t>
  </si>
  <si>
    <t>Quantity</t>
  </si>
  <si>
    <t>Part Description</t>
  </si>
  <si>
    <t>PO#</t>
  </si>
  <si>
    <t>Vendor</t>
  </si>
  <si>
    <t>Amount</t>
  </si>
  <si>
    <t>Ordered By</t>
  </si>
  <si>
    <t>Needed By</t>
  </si>
  <si>
    <t>Date Sent to Donita for Approval</t>
  </si>
  <si>
    <t>Status</t>
  </si>
  <si>
    <t>Steam heaters</t>
  </si>
  <si>
    <t>Stamm</t>
  </si>
  <si>
    <t>2220JAT oil lube pump</t>
  </si>
  <si>
    <t>HAV-43-0</t>
  </si>
  <si>
    <t>Total Equipment</t>
  </si>
  <si>
    <t>Received</t>
  </si>
  <si>
    <t>352J/JA Seals</t>
  </si>
  <si>
    <t>HAV-36-0 &amp; HAV-37-0</t>
  </si>
  <si>
    <t>Flowserve</t>
  </si>
  <si>
    <t xml:space="preserve">Received </t>
  </si>
  <si>
    <t>Seal for 4305JA</t>
  </si>
  <si>
    <t>HAV-36-0</t>
  </si>
  <si>
    <t>Seal for 217JA</t>
  </si>
  <si>
    <t>Seal for 4642J</t>
  </si>
  <si>
    <t>Ordered</t>
  </si>
  <si>
    <t>Seal for 333JA</t>
  </si>
  <si>
    <t>HAV-37-0</t>
  </si>
  <si>
    <t>Seal for 3519J</t>
  </si>
  <si>
    <t>Seal for P908A/B</t>
  </si>
  <si>
    <t>HAV-35-0</t>
  </si>
  <si>
    <t>Valve for 2016UA</t>
  </si>
  <si>
    <t>N/A</t>
  </si>
  <si>
    <t>Lumber for logistics walk way</t>
  </si>
  <si>
    <t>Kinner Lumber</t>
  </si>
  <si>
    <t>SandBlaster rental</t>
  </si>
  <si>
    <t>Wagner Rental</t>
  </si>
  <si>
    <t>Off Rent</t>
  </si>
  <si>
    <t>6"x40' cumene hose</t>
  </si>
  <si>
    <t>Lewis Goetz</t>
  </si>
  <si>
    <t>Paradet</t>
  </si>
  <si>
    <t>Amax</t>
  </si>
  <si>
    <t>Seals for 4312J/JA</t>
  </si>
  <si>
    <t>HAV-97-0</t>
  </si>
  <si>
    <t>Seals for 3508J</t>
  </si>
  <si>
    <t>Heaters for City water BLD</t>
  </si>
  <si>
    <t>HAV-54-0</t>
  </si>
  <si>
    <t>American Producers</t>
  </si>
  <si>
    <t>Impeller Gaskets for P908A/B</t>
  </si>
  <si>
    <t>HAV-51-0</t>
  </si>
  <si>
    <t>Seal for 352JA</t>
  </si>
  <si>
    <t>Seal for 4224J</t>
  </si>
  <si>
    <t>awaiting approval</t>
  </si>
  <si>
    <t>Seal for 4211J</t>
  </si>
  <si>
    <t>HAV-111-0</t>
  </si>
  <si>
    <t>Seal for 4225J</t>
  </si>
  <si>
    <t>Seal for 4223J</t>
  </si>
  <si>
    <t>Seal for 3509JA</t>
  </si>
  <si>
    <t>MATERIAL FOR CT1501</t>
  </si>
  <si>
    <t>HAV-122-0</t>
  </si>
  <si>
    <t>Mcjunkin</t>
  </si>
  <si>
    <t>Steam tracing material</t>
  </si>
  <si>
    <t>HAV-120-0</t>
  </si>
  <si>
    <t>HAV-113-0</t>
  </si>
  <si>
    <t>FCX</t>
  </si>
  <si>
    <t>Seal for 4213J</t>
  </si>
  <si>
    <t>HAV-162-0</t>
  </si>
  <si>
    <t>Seal for 4301JA/4312J</t>
  </si>
  <si>
    <t>$1816.98 Each</t>
  </si>
  <si>
    <t>Seal for 353J/353JA</t>
  </si>
  <si>
    <t>$1127.36 Each</t>
  </si>
  <si>
    <t>Pipe for cooling tower</t>
  </si>
  <si>
    <t>HAV-137-0</t>
  </si>
  <si>
    <t>Fittings for cooling tower</t>
  </si>
  <si>
    <t>HAV-138-0</t>
  </si>
  <si>
    <t>Column for P2114B</t>
  </si>
  <si>
    <t>HAV-163-0</t>
  </si>
  <si>
    <t>Shaft for P2114A</t>
  </si>
  <si>
    <t>Seal for 3326JA</t>
  </si>
  <si>
    <t>526.34 each</t>
  </si>
  <si>
    <t>Parts for p2114B</t>
  </si>
  <si>
    <t>HAV-146-0</t>
  </si>
  <si>
    <t xml:space="preserve">Bearing adapter </t>
  </si>
  <si>
    <t>HAV-149-0</t>
  </si>
  <si>
    <t>Adjusting nut</t>
  </si>
  <si>
    <t>Gib Key</t>
  </si>
  <si>
    <t>Line Shaft Bearing</t>
  </si>
  <si>
    <t>2x6x12'</t>
  </si>
  <si>
    <t>HAV-153-0</t>
  </si>
  <si>
    <t>2x4x8'</t>
  </si>
  <si>
    <t>8" UBOLTS</t>
  </si>
  <si>
    <t>HAV-171-0</t>
  </si>
  <si>
    <t>Dayton motor</t>
  </si>
  <si>
    <t>HAV-170-0</t>
  </si>
  <si>
    <t>Grainger</t>
  </si>
  <si>
    <t>PH2</t>
  </si>
  <si>
    <t>Winterization of transmitter in Phenol 2</t>
  </si>
  <si>
    <t>WORK ORDER TAG NUMBER_x000D_
_x000D_
NAME OF PERSON ENTERING NOTIFICATION?_x000D_
_x000D_Darwin Abenoja
LOCATION OF EQUIPMENT, BE SPECIFIC?_x000D_
_x000D_Phenol 2
WHAT IS THE PROBLEM?_x000D_
_x000D_All the transmitter in the Unit need winterized
WHAT TROUBLESHOOTING HAS BEEN DONE?_x000D_
_x000D_
WHAT NEEDS TO BE DONE TO FIX THE PROBLEM?_x000D_
_x000D_
IF THIS WO IS A #1 OR #2, EXPLAIN?_x000D_
_x000D_
WHAT CAN HAPPEN IF THIS WORK IS NOT COMPLETED?_x000D_
Transmitter will be damaged if not done
IF A LEAK, WHAT IS LEAKING, WHERE TO, HOW MUCH?_x000D_
_x000D_
IS THERE AN ENVIRONMENTAL ISSUE?_x000D_
_x000D_
WHAT OPERATOR POSITION PERMITS THIS JOB?</t>
  </si>
  <si>
    <t>201KA</t>
  </si>
  <si>
    <t>Repair HVAC in computer room</t>
  </si>
  <si>
    <t>WORK ORDER TAG NUMBER_x000D_
_x000D_
NAME OF PERSON ENTERING NOTIFICATION?_x000D_
_x000D_Darwin Abenoja
LOCATION OF EQUIPMENT, BE SPECIFIC?_x000D_
_x000D_201KA
WHAT IS THE PROBLEM?_x000D_
_x000D_Computer room HVAC not operating properly
WHAT TROUBLESHOOTING HAS BEEN DONE?_x000D_
_x000D_HVAC maintenance troubleshot unit.  Over heats the room when not supposed to
WHAT NEEDS TO BE DONE TO FIX THE PROBLEM?_x000D_
_x000D_Repair/replace bad boards
IF THIS WO IS A #1 OR #2, EXPLAIN?_x000D_
_x000D_
WHAT CAN HAPPEN IF THIS WORK IS NOT COMPLETED?_x000D_
_x000D_
IF A LEAK, WHAT IS LEAKING, WHERE TO, HOW MUCH?_x000D_
_x000D_
IS THERE AN ENVIRONMENTAL ISSUE?_x000D_
_x000D_
WHAT OPERATOR POSITION PERMITS THIS JOB?</t>
  </si>
  <si>
    <t>BD1</t>
  </si>
  <si>
    <t>Admin computer room HVAC does not work</t>
  </si>
  <si>
    <t>WORK ORDER TAG NUMBER_x000D_
_x000D_
NAME OF PERSON ENTERING NOTIFICATION?_x000D_
_x000D_Darwin Abenoja
LOCATION OF EQUIPMENT, BE SPECIFIC?_x000D_
_x000D_BD-1
WHAT IS THE PROBLEM?_x000D_
_x000D_Bad control panel
WHAT TROUBLESHOOTING HAS BEEN DONE?_x000D_
_x000D_HVAC maintenance troubeshot
WHAT NEEDS TO BE DONE TO FIX THE PROBLEM?_x000D_
_x000D_Replace any bad components
IF THIS WO IS A #1 OR #2, EXPLAIN?_x000D_
_x000D_
WHAT CAN HAPPEN IF THIS WORK IS NOT COMPLETED?_x000D_
_x000D_
IF A LEAK, WHAT IS LEAKING, WHERE TO, HOW MUCH?_x000D_
_x000D_
IS THERE AN ENVIRONMENTAL ISSUE?_x000D_
_x000D_
WHAT OPERATOR POSITION PERMITS THIS JOB?</t>
  </si>
  <si>
    <t xml:space="preserve">Leaking at Flange </t>
  </si>
  <si>
    <t>LOCATED IN THE PH2 PUMP ALLEY, FAR EAST END/FCV 435, SEE PICTURE.
###PPE REQUIRED AND A 6" STED LADDER REQUIRED###
10/PF REPLACE THE LEAKING 1/2" CS NIPPLE ON THE ORIFICE FLANGE FOR FCV 435.</t>
  </si>
  <si>
    <t>fc435</t>
  </si>
  <si>
    <t>||2|2|||||||||||||||||</t>
  </si>
  <si>
    <t>12/15/2015|124720|MWJM|5|12/15/2015|124903|MWJM|5|||||||||||||||||||||||||||||||||||||||||||||||||||||||||||||||||||||||||||||||||||||||||||||||||||||||||||||||||||||||||</t>
  </si>
  <si>
    <t>12/15/2015|124715|OPFM|2|||||||||||||||||||||||||||||||||||||||||||||||||||||||||||||||||||||||||||||||||||||||||||||||||||||||||||||||||||||||||||||</t>
  </si>
  <si>
    <t>12/15/2015|120161|PFJM|3|12/15/2015|103379|PFJM|3|||||||||||||||||||||||||||||||||||||||||||||||||||||||||||||||||||||||||||||||||||||||||||||||||||||||||||||||||||||||||</t>
  </si>
  <si>
    <t>###CANCELLED/DUPLICATE W.O. WITH 10013261###</t>
  </si>
  <si>
    <t>12" SO FLG</t>
  </si>
  <si>
    <t>HAV-185-0</t>
  </si>
  <si>
    <t>8" FLG</t>
  </si>
  <si>
    <t>8" 300# FLG</t>
  </si>
  <si>
    <t>12x8 Reducer</t>
  </si>
  <si>
    <t>SHOP</t>
  </si>
  <si>
    <t>Plant use</t>
  </si>
  <si>
    <t xml:space="preserve">Plant use </t>
  </si>
  <si>
    <t>11 and 13</t>
  </si>
  <si>
    <t>Cumene Rail Rack</t>
  </si>
  <si>
    <t>Need safety shower repaired (see John Brooks)</t>
  </si>
  <si>
    <t>Week 51</t>
  </si>
  <si>
    <t>week 52</t>
  </si>
  <si>
    <t>CANC BEING DONE ON WORK ORDER 64</t>
  </si>
  <si>
    <t>16" KNIFEGATE VALVE</t>
  </si>
  <si>
    <t>HAV-198-0</t>
  </si>
  <si>
    <t>10013373-74</t>
  </si>
  <si>
    <t>10013363-64</t>
  </si>
  <si>
    <t xml:space="preserve">
**SAFETY**
BE AWARE OF YOUR SURROUNDINGS AND CHANGING CONDITIONS AT ALL TIMES.MAKE SURE EVERY TEAM MEMBER REVIEWS AND SIGNS THE SPA.THIS WORK WILL REQUIRE A CONFINED SPACE MAKE SURE ENTRY PLAN IS PRESENT WHICH WILL BE INCLUDED IN THE PACKET. BE AWARE OF SLIPS, TRIPS AND FALLS. BE AWARE OF PINCH POINTS WHILE WORKING AROUND EQUIPMENT. HAVE SPOTTER ON SITE WHILE OPERATOR IS DIGGING UP MONITOR.
(0010)OP-DIG UP HEADER BLOCK VALVE 
(0020)LAB-ASSIST OPERATOR WITH EXCAVATION 
(0030)CAR-INSTALL SHORING BOX IF NEEDED
(0040)PF-REPLACE BLOCK VALVE OR TIGHTEN THE PACKING IF POSSIBLE
(0050)OP-BACKFILL HOLE AFTER ALL WORK IS DONE LAB TO ASSIST OPERATOR WITH THIS
</t>
  </si>
  <si>
    <t>||2|6|||2|3|||2|10|1|15|||||||</t>
  </si>
  <si>
    <t>WORK ORDER TAG NUMBER_x000D_ 26990
_x000D_
NAME OF PERSON ENTERING NOTIFICATION?_x000D_ James dillon
_x000D_
LOCATION OF EQUIPMENT, BE SPECIFIC?_x000D_BD 39 Polymer Room ground floor
_x000D_
WHAT IS THE PROBLEM?_x000D_Air Pump will not work
_x000D_
WHAT TROUBLESHOOTING HAS BEEN DONE?_x000D_ Visual
_x000D_
WHAT NEEDS TO BE DONE TO FIX THE PROBLEM?_x000D_ remove and repair
_x000D_
IF THIS WO IS A #1 OR #2, EXPLAIN?_x000D_ #2 so polymer needs to circulate
_x000D_
WHAT CAN HAPPEN IF THIS WORK IS NOT COMPLETED?_x000D_ Oil will seperate out.
_x000D_
IF A LEAK, WHAT IS LEAKING, WHERE TO, HOW MUCH?_x000D_ N/A
_x000D_
IS THERE AN ENVIRONMENTAL ISSUE?_x000D_ No
_x000D_
WHAT OPERATOR POSITION PERMITS THIS JOB? Bio Operation</t>
  </si>
  <si>
    <t>2621J</t>
  </si>
  <si>
    <t>2621J Polymer Pump air pump not working.</t>
  </si>
  <si>
    <t>2630JA</t>
  </si>
  <si>
    <t>Insulate return line off of 2630JA at the top level of 2600. "B" side.</t>
  </si>
  <si>
    <t>WORK ORDER TAG NUMBER_x000D_ 26992
_x000D_
NAME OF PERSON ENTERING NOTIFICATION?_x000D_James Dillon
_x000D_
LOCATION OF EQUIPMENT, BE SPECIFIC?_x000D_2600D Bio top level.
_x000D_
WHAT IS THE PROBLEM?_x000D_ Return line off 2600JA at the top level of 2600D "B" side
_x000D_
WHAT TROUBLESHOOTING HAS BEEN DONE?_x000D_ Visual
_x000D_
WHAT NEEDS TO BE DONE TO FIX THE PROBLEM?_x000D_ Insulate line
_x000D_
IF THIS WO IS A #1 OR #2, EXPLAIN?_x000D_ No
_x000D_
WHAT CAN HAPPEN IF THIS WORK IS NOT COMPLETED? Line could freeze during cold weather._x000D_
_x000D_
IF A LEAK, WHAT IS LEAKING, WHERE TO, HOW MUCH? N/A_x000D_
_x000D_
IS THERE AN ENVIRONMENTAL ISSUE?_x000D_ N/A
_x000D_
WHAT OPERATOR POSITION PERMITS THIS JOB? Bio operator.</t>
  </si>
  <si>
    <t>2016 - 01</t>
  </si>
  <si>
    <t>PCV2006</t>
  </si>
  <si>
    <t>2016-01</t>
  </si>
  <si>
    <t>PCV2006 packing leak</t>
  </si>
  <si>
    <t>WORK ORDER TAG NUMBER_x000D_ 26996
_x000D_
NAME OF PERSON ENTERING NOTIFICATION?_x000D_ James Dillon
_x000D_
LOCATION OF EQUIPMENT, BE SPECIFIC?_x000D_South of 2001K incoming river water line east of chlorine cyclinder
_x000D_
WHAT IS THE PROBLEM?_x000D_ Packing leak on control valve
_x000D_
WHAT TROUBLESHOOTING HAS BEEN DONE?_x000D_ Visual
_x000D_
WHAT NEEDS TO BE DONE TO FIX THE PROBLEM?_x000D_ Replace packing
_x000D_
IF THIS WO IS A #1 OR #2, EXPLAIN?_x000D_ No
_x000D_
WHAT CAN HAPPEN IF THIS WORK IS NOT COMPLETED? leaking water could freeze_x000D_
_x000D_
IF A LEAK, WHAT IS LEAKING, WHERE TO, HOW MUCH?_x000D_ water on ground
_x000D_
IS THERE AN ENVIRONMENTAL ISSUE?_x000D_ No
_x000D_
WHAT OPERATOR POSITION PERMITS THIS JOB? Boiler operator.</t>
  </si>
  <si>
    <t>2600JB</t>
  </si>
  <si>
    <t>Boot on lower motor has a hole in it.</t>
  </si>
  <si>
    <t>WORK ORDER TAG NUMBER_x000D_ 26993
_x000D_
NAME OF PERSON ENTERING NOTIFICATION?_x000D_ James Dillon
_x000D_
LOCATION OF EQUIPMENT, BE SPECIFIC?_x000D_East of BD39
_x000D_
WHAT IS THE PROBLEM?_x000D_ Boot off of blower motor has a hole in it.
_x000D_
WHAT TROUBLESHOOTING HAS BEEN DONE?_x000D_ Visual
_x000D_
WHAT NEEDS TO BE DONE TO FIX THE PROBLEM?_x000D_ Change out boot
_x000D_
IF THIS WO IS A #1 OR #2, EXPLAIN?_x000D_ No
_x000D_
WHAT CAN HAPPEN IF THIS WORK IS NOT COMPLETED? Hole could get worse and the amount of air needed for bio tank would deminish_x000D_
_x000D_
IF A LEAK, WHAT IS LEAKING, WHERE TO, HOW MUCH? Air to atmosphere_x000D_
_x000D_
IS THERE AN ENVIRONMENTAL ISSUE?_x000D_ NO
_x000D_
WHAT OPERATOR POSITION PERMITS THIS JOB? Boiler operator</t>
  </si>
  <si>
    <t>2600JC</t>
  </si>
  <si>
    <t>2600JC has a hole in on boot on blower motor</t>
  </si>
  <si>
    <t>WORK ORDER TAG NUMBER_x000D_ 26994
_x000D_
NAME OF PERSON ENTERING NOTIFICATION?_x000D_ James Dillon
_x000D_
LOCATION OF EQUIPMENT, BE SPECIFIC?_x000D_East of BD 39
_x000D_
WHAT IS THE PROBLEM?_x000D_ Wole in boot
_x000D_
WHAT TROUBLESHOOTING HAS BEEN DONE? visual_x000D_
_x000D_
WHAT NEEDS TO BE DONE TO FIX THE PROBLEM?_x000D_ Change boot
_x000D_
IF THIS WO IS A #1 OR #2, EXPLAIN?_x000D_ No
_x000D_
WHAT CAN HAPPEN IF THIS WORK IS NOT COMPLETED? hole could get bigger_x000D_
_x000D_
IF A LEAK, WHAT IS LEAKING, WHERE TO, HOW MUCH?_x000D_ Air to atmosphere
_x000D_
IS THERE AN ENVIRONMENTAL ISSUE?_x000D_N/A
_x000D_
WHAT OPERATOR POSITION PERMITS THIS JOB? Bio operator</t>
  </si>
  <si>
    <t>2600JD</t>
  </si>
  <si>
    <t>Hole in boot on 2600JD blower motor</t>
  </si>
  <si>
    <t>WORK ORDER TAG NUMBER_x000D_ 26995
_x000D_
NAME OF PERSON ENTERING NOTIFICATION? James Dillon_x000D_
_x000D_
LOCATION OF EQUIPMENT, BE SPECIFIC?_x000D_East of BD39
_x000D_
WHAT IS THE PROBLEM?_x000D_ Hole in blower boot
_x000D_
WHAT TROUBLESHOOTING HAS BEEN DONE? Visual _x000D_
_x000D_
WHAT NEEDS TO BE DONE TO FIX THE PROBLEM?_x000D_ Change the hole
_x000D_
IF THIS WO IS A #1 OR #2, EXPLAIN?_x000D_ No
_x000D_
WHAT CAN HAPPEN IF THIS WORK IS NOT COMPLETED? Hole can get bigger_x000D_
_x000D_
IF A LEAK, WHAT IS LEAKING, WHERE TO, HOW MUCH?_x000D_Air to atmosphere
_x000D_
IS THERE AN ENVIRONMENTAL ISSUE?_x000D_ No
_x000D_
WHAT OPERATOR POSITION PERMITS THIS JOB? Bio operator</t>
  </si>
  <si>
    <t>LOCATED IN BD 39/DOWNSTAIRS. SEE PICTURE.
MW- REMOVE THE POLYMER AIR PUMP TO THE SHOP, DISASSEMBLE, CLEAN AND EVALUATE WHY IT WONT PUMP, REASSEMBLE AND REINSTALL. CONTACT PLANNING IF ADDITIONAL PARTS ARE NEEDED, THERE ARE NO PARTS SET UP IN STORES.</t>
  </si>
  <si>
    <t>||2|6|||||||2|10|||||||||</t>
  </si>
  <si>
    <t>2603L</t>
  </si>
  <si>
    <t>WORK ORDER TAG NUMBER_x000D_ 26998
_x000D_
NAME OF PERSON ENTERING NOTIFICATION?_x000D_James dillon
_x000D_
LOCATION OF EQUIPMENT, BE SPECIFIC?_x000D_North of Bio tank 2600D and south of salt shed.
_x000D_
WHAT IS THE PROBLEM?_x000D_ Neck pulled apart of from base
_x000D_
WHAT TROUBLESHOOTING HAS BEEN DONE?_x000D_ Visual
_x000D_
WHAT NEEDS TO BE DONE TO FIX THE PROBLEM?_x000D_ Re-attach the neck
_x000D_
IF THIS WO IS A #1 OR #2, EXPLAIN?_x000D_ Can add pack
_x000D_
WHAT CAN HAPPEN IF THIS WORK IS NOT COMPLETED?_x000D_  Can not add pack to 2600D
_x000D_
IF A LEAK, WHAT IS LEAKING, WHERE TO, HOW MUCH?_x000D_No
_x000D_
IS THERE AN ENVIRONMENTAL ISSUE?_x000D_No
_x000D_
WHAT OPERATOR POSITION PERMITS THIS JOB? Bio operator</t>
  </si>
  <si>
    <t>Weld base of pack Addition or Fab New one</t>
  </si>
  <si>
    <t>WORK ORDER TAG NUMBER_x000D_ 26999
_x000D_
NAME OF PERSON ENTERING NOTIFICATION?_x000D_James Dillon
_x000D_
LOCATION OF EQUIPMENT, BE SPECIFIC?_x000D_North of 2600D south of salt shed
_x000D_
WHAT IS THE PROBLEM?_x000D_Holes in base which allows salt to come out ofpad
_x000D_
WHAT TROUBLESHOOTING HAS BEEN DONE?_x000D_Visual
_x000D_
WHAT NEEDS TO BE DONE TO FIX THE PROBLEM?_x000D_repair base
_x000D_
IF THIS WO IS A #1 OR #2, EXPLAIN?_x000D_ loss of pack to pad
_x000D_
WHAT CAN HAPPEN IF THIS WORK IS NOT COMPLETED?_x000D_ loss of pack
_x000D_
IF A LEAK, WHAT IS LEAKING, WHERE TO, HOW MUCH?_x000D_N/A
_x000D_
IS THERE AN ENVIRONMENTAL ISSUE?_x000D_N/A
_x000D_
WHAT OPERATOR POSITION PERMITS THIS JOB? Bio operator</t>
  </si>
  <si>
    <t xml:space="preserve">
**SAFETY**
BE AWARE OF YOUR SURROUNDINGS AND CHANGING CONDITIONS AT ALL TIMES. MAKE SURE EVERY TEAM MEMBER REVIEWS AND SIGNS THE SPA. THIS WORK WILL REQUIRE A HOTWORK PERMIT MAKE SURE YOU FOLLOW ALL PERMIT REQUIREMENTS. 
(0005)CAR-REMOVE METAL AROUND SAFETY SHOWER SO LABOR CAN SAW CUT CONCRETE 
(0010)LAB-NEED TO SAW CUT THE CONCRETE WHERE THE SAFETY SHOWER WATER COMES IN AND DIG UP AROUND LINE AND EXPOSE THE VALVE SO REPAIRS CAN BE MADE.
(0020)PF-MAKE REPAIRS TO THE VALVE OR PIPE WHICH EVER NEEDS DONE.
(0030)LAB-FILL HOLE BACK IN AND POUR CONCRETE BACK AROUND THE PIPE AND VALVE.</t>
  </si>
  <si>
    <t>WORK ORDER TAG NUMBER_x000D_
_x000D_none
NAME OF PERSON ENTERING NOTIFICATION?_x000D_
_x000D_Paul Sites
LOCATION OF EQUIPMENT, BE SPECIFIC?_x000D_
_x000D_south end of 2001uf in between 2001uf and 2001ue
WHAT IS THE PROBLEM?_x000D_
_x000D_leak on dolar plate or side of tank south east side
WHAT TROUBLESHOOTING HAS BEEN DONE?_x000D_
_x000D_went to put in service and it started blowing air then steam out
WHAT NEEDS TO BE DONE TO FIX THE PROBLEM?_x000D_
_x000D_repair gasket or hole in tank
IF THIS WO IS A #1 OR #2, EXPLAIN?_x000D_
_x000D_need befor cold weather
WHAT CAN HAPPEN IF THIS WORK IS NOT COMPLETED?_x000D_
_x000D_problen with suncoke  blowdown and seperator condensate
IF A LEAK, WHAT IS LEAKING, WHERE TO, HOW MUCH?_x000D_
_x000D_no left out of service
IS THERE AN ENVIRONMENTAL ISSUE?_x000D_
_x000D_na
WHAT OPERATOR POSITION PERMITS THIS JOB?boiler operator</t>
  </si>
  <si>
    <t>2004FD</t>
  </si>
  <si>
    <t>4201u</t>
  </si>
  <si>
    <t>Seal for 3301JA</t>
  </si>
  <si>
    <t>HAV-205-0</t>
  </si>
  <si>
    <t>321FA</t>
  </si>
  <si>
    <t>Check valve in intermediate line from laoding rack stuck and not working</t>
  </si>
  <si>
    <t>WORK ORDER TAG NUMBER_x000D_
_x000D_
NAME OF PERSON ENTERING NOTIFICATION?_x000D_ gbarrett
_x000D_
LOCATION OF EQUIPMENT, BE SPECIFIC?_x000D_east of 321FA
_x000D_
WHAT IS THE PROBLEM?_x000D_ check valve not working
_x000D_
WHAT TROUBLESHOOTING HAS BEEN DONE?_x000D_ bloew out with steam
_x000D_
WHAT NEEDS TO BE DONE TO FIX THE PROBLEM?_x000D_ pull check valve and repair
_x000D_
IF THIS WO IS A #1 OR #2, EXPLAIN?_x000D_ 2 needs to be done to empty a R/C
_x000D_
WHAT CAN HAPPEN IF THIS WORK IS NOT COMPLETED?_x000D_ cannot empty rail car 
_x000D_
IF A LEAK, WHAT IS LEAKING, WHERE TO, HOW MUCH?_x000D_ na
_x000D_
IS THERE AN ENVIRONMENTAL ISSUE?_x000D_ na
_x000D_
WHAT OPERATOR POSITION PERMITS THIS JOB? FOX</t>
  </si>
  <si>
    <t>P III Fraq</t>
  </si>
  <si>
    <t>Lots of heat tracing not working in the Frac area</t>
  </si>
  <si>
    <t>WORK ORDER TAG NUMBER_x000D_
_x000D_
NAME OF PERSON ENTERING NOTIFICATION?_x000D_ g barrett
_x000D_
LOCATION OF EQUIPMENT, BE SPECIFIC?_x000D_tracing throughout the frac area
_x000D_
WHAT IS THE PROBLEM?_x000D_  lot of electric tracing not working
_x000D_
WHAT TROUBLESHOOTING HAS BEEN DONE?_x000D_ checked tracing
_x000D_
WHAT NEEDS TO BE DONE TO FIX THE PROBLEM?_x000D_ reapir tracing
_x000D_
IF THIS WO IS A #1 OR #2, EXPLAIN?_x000D_ 2 could cause freeze ups in cold weather
_x000D_
WHAT CAN HAPPEN IF THIS WORK IS NOT COMPLETED?_x000D_ production loss
_x000D_
IF A LEAK, WHAT IS LEAKING, WHERE TO, HOW MUCH?_x000D_ na
_x000D_
IS THERE AN ENVIRONMENTAL ISSUE?_x000D_ na
_x000D_
WHAT OPERATOR POSITION PERMITS THIS JOB? Frac</t>
  </si>
  <si>
    <t>WORK ORDER TAG NUMBER_x000D_
_x000D_
NAME OF PERSON ENTERING NOTIFICATION?_x000D_
_x000D_Darwin Abenoja
LOCATION OF EQUIPMENT, BE SPECIFIC?_x000D_
_x000D_
WHAT IS THE PROBLEM?_x000D_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t>
  </si>
  <si>
    <t>Total Equipment to evaluate all 5 fire water pumps and make necessary repairs.  PO has been issued to TEC PO#HAV-176</t>
  </si>
  <si>
    <t>Total Equipment to retrofit rental compressor.</t>
  </si>
  <si>
    <t>2102FC</t>
  </si>
  <si>
    <t>Safety shower not working</t>
  </si>
  <si>
    <t>WORK ORDER TAG NUMBER_x000D_
_x000D_
NAME OF PERSON ENTERING NOTIFICATION?_x000D_ ksmith
_x000D_
LOCATION OF EQUIPMENT, BE SPECIFIC?_x000D_ south of 2102C
_x000D_
WHAT IS THE PROBLEM?_x000D_ no water to shower
_x000D_
WHAT TROUBLESHOOTING HAS BEEN DONE?_x000D_ tried to flush
_x000D_
WHAT NEEDS TO BE DONE TO FIX THE PROBLEM?_x000D_ repair safety shower
_x000D_
IF THIS WO IS A #1 OR #2, EXPLAIN?_x000D_ 2 safety
_x000D_
WHAT CAN HAPPEN IF THIS WORK IS NOT COMPLETED?_x000D_ no safety shower available
_x000D_
IF A LEAK, WHAT IS LEAKING, WHERE TO, HOW MUCH?_x000D_ na
_x000D_
IS THERE AN ENVIRONMENTAL ISSUE?_x000D_ na
_x000D_
WHAT OPERATOR POSITION PERMITS THIS JOB? Logistics</t>
  </si>
  <si>
    <t>WORK ORDER TAG NUMBER_x000D_ N/A
_x000D_
NAME OF PERSON ENTERING NOTIFICATION?_x000D_  Smith
_x000D_
LOCATION OF EQUIPMENT, BE SPECIFIC?_x000D_ 310LF at Phenol 1 
_x000D_
WHAT IS THE PROBLEM Seal leak on 310LJ
_x000D_
WHAT TROUBLESHOOTING HAS BEEN DONE?_x000D_ Flushed seal
_x000D_
WHAT NEEDS TO BE DONE TO FIX THE PROBLEM?_x000D_ Replace seal
_x000D_
IF THIS WO IS A #1 OR #2, EXPLAIN?_x000D_  
_x000D_
WHAT CAN HAPPEN IF THIS WORK IS NOT COMPLETED?_x000D_ No backup pump
_x000D_
IF A LEAK, WHAT IS LEAKING, WHERE TO, HOW MUCH?_x000D_ Switched pumps
_x000D_
IS THERE AN ENVIRONMENTAL ISSUE?_x000D_ No   Switched pumps
_x000D_
WHAT OPERATOR POSITION PERMITS THIS JOB? Outside operator</t>
  </si>
  <si>
    <t>Seal leak on 310LJ</t>
  </si>
  <si>
    <t>310LJ</t>
  </si>
  <si>
    <t>WORK ORDER TAG NUMBER_x000D_ N/A
_x000D_
NAME OF PERSON ENTERING NOTIFICATION?_x000D_ Smith
_x000D_
LOCATION OF EQUIPMENT, BE SPECIFIC?_x000D_ 4219F at Phenol 3
_x000D_
WHAT IS THE PROBLEM?_x000D_ Inlet flange leaking from 450# steam header to 200# letdown drum leaking. This is a shutdown work order.
_x000D_
WHAT TROUBLESHOOTING HAS BEEN DONE?_x000D_ Tried to tighten bolts 
_x000D_
WHAT NEEDS TO BE DONE TO FIX THE PROBLEM?_x000D_ Replace gasket on next Phenol 3 shutdown
_x000D_
IF THIS WO IS A #1 OR #2, EXPLAIN?_x000D_
_x000D_
WHAT CAN HAPPEN IF THIS WORK IS NOT COMPLETED?_x000D_ Unit shutdown if gasket blows out
_x000D_
IF A LEAK, WHAT IS LEAKING, WHERE TO, HOW MUCH?_x000D_ Steam
_x000D_
IS THERE AN ENVIRONMENTAL ISSUE?_x000D_ No
_x000D_
WHAT OPERATOR POSITION PERMITS THIS JOB? OSC operator</t>
  </si>
  <si>
    <t>2463J</t>
  </si>
  <si>
    <t>301F</t>
  </si>
  <si>
    <t>Replace check valve</t>
  </si>
  <si>
    <t>WORK ORDER TAG NUMBER_x000D_
_x000D_
NAME OF PERSON ENTERING NOTIFICATION?_x000D_ bbotting
_x000D_
LOCATION OF EQUIPMENT, BE SPECIFIC?_x000D_ 330F to 301F 
_x000D_
WHAT IS THE PROBLEM?_x000D_ Check valve needs replaced
_x000D_
WHAT TROUBLESHOOTING HAS BEEN DONE?_x000D_
_x000D_
WHAT NEEDS TO BE DONE TO FIX THE PROBLEM? replace check valve_x000D_
_x000D_
IF THIS WO IS A #1 OR #2, EXPLAIN?_x000D_
_x000D_
WHAT CAN HAPPEN IF THIS WORK IS NOT COMPLETED?_x000D_
_x000D_
IF A LEAK, WHAT IS LEAKING, WHERE TO, HOW MUCH?_x000D_
_x000D_
IS THERE AN ENVIRONMENTAL ISSUE?_x000D_
_x000D_
WHAT OPERATOR POSITION PERMITS THIS JOB? PHenol 2</t>
  </si>
  <si>
    <t>REPAIR CONDENSATE LINE BOTTOM FLOOR REACTION.</t>
  </si>
  <si>
    <t>WORK ORDER TAG NUMBER_x000D_
_x000D_
NAME OF PERSON ENTERING NOTIFICATION?_x000D_Josh Stamm
_x000D_
LOCATION OF EQUIPMENT, BE SPECIFIC?bottom floor reaction
_x000D_
WHAT IS THE PROBLEM?_x000D_condensate leak
_x000D_
WHAT TROUBLESHOOTING HAS BEEN DONE?_x000D_visual
_x000D_
WHAT NEEDS TO BE DONE TO FIX THE PROBLEM?_x000D_fix leak
_x000D_
IF THIS WO IS A #1 OR #2, EXPLAIN?_x000D_2
_x000D_
WHAT CAN HAPPEN IF THIS WORK IS NOT COMPLETED?_x000D_
_x000D_
IF A LEAK, WHAT IS LEAKING, WHERE TO, HOW MUCH?_x000D_
_x000D_
IS THERE AN ENVIRONMENTAL ISSUE?_x000D_no
_x000D_
WHAT OPERATOR POSITION PERMITS THIS JOB?bpa</t>
  </si>
  <si>
    <t xml:space="preserve">
**SAFETY**
BE AWARE OF YOUR SURROUNDINGS AND CHANGING CONDITIONS AT ALL TIMES.BE AWARE OF PINCH POINTS AND SLIPS, TRIPS AND FALLS. THIS WILL REQUIRE A HOT WORK PERMIT FOLLOW ALL SAFETY PRECAUTIONS FOR THIS.
(0010)CAR-ERECT SCAFFOLDING FOR FITTERS TO FIX LEAK.
(0020)AW-REMOVE INSULATION FROM LINE
(0030)PF-CUT PIPE IN HIGH LINE AND VALVE FOR FUTURE USE ALSO THERE IS A 1/2 LINE COMING OFF LINE THAT NEEDS CUT AND A NEW VALVE AND NIPPLE ADDED SO THAT DEKA TRACE CAN BE MOVED FROM DEMO SECTION TO THIS NEW VALVE.
(0040)CAR-DEMO SCAFFOLDING ONCE REPAIR IS MADE</t>
  </si>
  <si>
    <t>||2|10|1|3|2|8|||||||||||||</t>
  </si>
  <si>
    <t>2003J</t>
  </si>
  <si>
    <t>Replace seal</t>
  </si>
  <si>
    <t>WORK ORDER TAG NUMBER_x000D_
_x000D_
NAME OF PERSON ENTERING NOTIFICATION?_x000D_ Botting
_x000D_
LOCATION OF EQUIPMENT, BE SPECIFIC? Boilers
_x000D_
WHAT IS THE PROBLEM?_x000D_ Seal leaking
_x000D_
WHAT TROUBLESHOOTING HAS BEEN DONE?_x000D_
_x000D_
WHAT NEEDS TO BE DONE TO FIX THE PROBLEM?_x000D_ replace seal
_x000D_
IF THIS WO IS A #1 OR #2, EXPLAIN?_x000D_ critical pump
_x000D_
WHAT CAN HAPPEN IF THIS WORK IS NOT COMPLETED?_x000D_
_x000D_
IF A LEAK, WHAT IS LEAKING, WHERE TO, HOW MUCH?_x000D_
_x000D_
IS THERE AN ENVIRONMENTAL ISSUE?_x000D_
_x000D_
WHAT OPERATOR POSITION PERMITS THIS JOB?  boilers</t>
  </si>
  <si>
    <t>12/17/2015|124707|ELFM|9|12/17/2015|124708|ELJM|9|||||||||||||||||||||||||||||||||||||||||||||||||||||||||||||||||||||||||||||||||||||||||||||||||||||||||||||||||||||||||</t>
  </si>
  <si>
    <t>12/17/2015|124720|MWJM|5|12/17/2015|124903|MWJM|5|||||||||||||||||||||||||||||||||||||||||||||||||||||||||||||||||||||||||||||||||||||||||||||||||||||||||||||||||||||||||</t>
  </si>
  <si>
    <t>12/17/2015|120161|PFJM|2.5|12/17/2015|103379|PFJM|2.5|||||||||||||||||||||||||||||||||||||||||||||||||||||||||||||||||||||||||||||||||||||||||||||||||||||||||||||||||||||||||</t>
  </si>
  <si>
    <t>12/17/2015|120161|PFJM|2|12/17/2015|103379|PFJM|2|||||||||||||||||||||||||||||||||||||||||||||||||||||||||||||||||||||||||||||||||||||||||||||||||||||||||||||||||||||||||</t>
  </si>
  <si>
    <t>12/17/2015|124927|PFFM|2|||||||||||||||||||||||||||||||||||||||||||||||||||||||||||||||||||||||||||||||||||||||||||||||||||||||||||||||||||||||||||||</t>
  </si>
  <si>
    <t>12/17/2015|124927|PFFM|3|||||||||||||||||||||||||||||||||||||||||||||||||||||||||||||||||||||||||||||||||||||||||||||||||||||||||||||||||||||||||||||</t>
  </si>
  <si>
    <t>Imp. O ring</t>
  </si>
  <si>
    <t>HAV-221-0</t>
  </si>
  <si>
    <t>FLOWSERVE</t>
  </si>
  <si>
    <t>HUFF</t>
  </si>
  <si>
    <t>CASE GASKET</t>
  </si>
  <si>
    <t>LABY SEAL</t>
  </si>
  <si>
    <t>ORDERED</t>
  </si>
  <si>
    <t>FT138</t>
  </si>
  <si>
    <t>Change out 450# steam transmitter FT138 per John Hansen</t>
  </si>
  <si>
    <t>WORK ORDER TAG NUMBER_x000D_ N/A
_x000D_
NAME OF PERSON ENTERING NOTIFICATION?_x000D_ Smith
_x000D_
LOCATION OF EQUIPMENT, BE SPECIFIC?_x000D_ Phenol 1  west end pipe alley
_x000D_
WHAT IS THE PROBLEM?_x000D_ Need to replace transmitter
_x000D_
WHAT TROUBLESHOOTING HAS BEEN DONE?_x000D_ Per John Hansen
_x000D_
WHAT NEEDS TO BE DONE TO FIX THE PROBLEM?_x000D_ Transmitter broken
_x000D_
IF THIS WO IS A #1 OR #2, EXPLAIN?_x000D_ 
_x000D_
WHAT CAN HAPPEN IF THIS WORK IS NOT COMPLETED?_x000D_  Improper reading
_x000D_
IF A LEAK, WHAT IS LEAKING, WHERE TO, HOW MUCH?_x000D_ N/A
_x000D_
IS THERE AN ENVIRONMENTAL ISSUE?_x000D_ No
_x000D_
WHAT OPERATOR POSITION PERMITS THIS JOB? Outside operator</t>
  </si>
  <si>
    <t xml:space="preserve">2001UC </t>
  </si>
  <si>
    <t>Change out sample pump per John Hansen</t>
  </si>
  <si>
    <t>WORK ORDER TAG NUMBER_x000D_ N/A
_x000D_
NAME OF PERSON ENTERING NOTIFICATION?_x000D_ Smith
_x000D_
LOCATION OF EQUIPMENT, BE SPECIFIC?_x000D_ Boilers
_x000D_
WHAT IS THE PROBLEM?_x000D_ Need to change out sample pump per John Hansen
_x000D_
WHAT TROUBLESHOOTING HAS BEEN DONE?_x000D_ See John Hansen
_x000D_
WHAT NEEDS TO BE DONE TO FIX THE PROBLEM?_x000D_ See above
_x000D_
IF THIS WO IS A #1 OR #2, EXPLAIN?_x000D_ 2 Per John Hansen
_x000D_
WHAT CAN HAPPEN IF THIS WORK IS NOT COMPLETED?_x000D_ No sample
_x000D_
IF A LEAK, WHAT IS LEAKING, WHERE TO, HOW MUCH?_x000D_ N/A
_x000D_
IS THERE AN ENVIRONMENTAL ISSUE?_x000D_ No 
_x000D_
WHAT OPERATOR POSITION PERMITS THIS JOB? Boiler operator</t>
  </si>
  <si>
    <t>4201U</t>
  </si>
  <si>
    <t>Change out chlorine meter on P3 cooling tower</t>
  </si>
  <si>
    <t>WORK ORDER TAG NUMBER_x000D_ N/A
_x000D_
NAME OF PERSON ENTERING NOTIFICATION?_x000D_ Smith
_x000D_
LOCATION OF EQUIPMENT, BE SPECIFIC?_x000D_ Phenol 3 cooling tower
_x000D_
WHAT IS THE PROBLEM?_x000D_ Change out chlorine meter
_x000D_
WHAT TROUBLESHOOTING HAS BEEN DONE?_x000D_ See John Hansen
_x000D_
WHAT NEEDS TO BE DONE TO FIX THE PROBLEM?_x000D_ See above
_x000D_
IF THIS WO IS A #1 OR #2, EXPLAIN?_x000D_ 2 See John Hansen
_x000D_
WHAT CAN HAPPEN IF THIS WORK IS NOT COMPLETED?_x000D_ Poor operation
_x000D_
IF A LEAK, WHAT IS LEAKING, WHERE TO, HOW MUCH?_x000D_ N/A
_x000D_
IS THERE AN ENVIRONMENTAL ISSUE?_x000D_ No
_x000D_
WHAT OPERATOR POSITION PERMITS THIS JOB? OSC operator</t>
  </si>
  <si>
    <t>Change out 3380E overheads transmitter FT3382A</t>
  </si>
  <si>
    <t>WORK ORDER TAG NUMBER_x000D_ N/A
_x000D_
NAME OF PERSON ENTERING NOTIFICATION?_x000D_ Smith
_x000D_
LOCATION OF EQUIPMENT, BE SPECIFIC?_x000D_ Phenol 2 heavy ends tower
_x000D_
WHAT IS THE PROBLEM?_x000D_ Bad transmitter
_x000D_
WHAT TROUBLESHOOTING HAS BEEN DONE?_x000D_ See John Hansen
_x000D_
WHAT NEEDS TO BE DONE TO FIX THE PROBLEM?_x000D_ See above
_x000D_
IF THIS WO IS A #1 OR #2, EXPLAIN?_x000D_ 2   See John Hansen
_x000D_
WHAT CAN HAPPEN IF THIS WORK IS NOT COMPLETED?_x000D_ Poor operation
_x000D_
IF A LEAK, WHAT IS LEAKING, WHERE TO, HOW MUCH?_x000D_ N/A
_x000D_
IS THERE AN ENVIRONMENTAL ISSUE?_x000D_ No
_x000D_
WHAT OPERATOR POSITION PERMITS THIS JOB? FRAC operator</t>
  </si>
  <si>
    <t>201J</t>
  </si>
  <si>
    <t>High voltage alarm on 201J - Repair as needed</t>
  </si>
  <si>
    <t>WORK ORDER TAG NUMBER_x000D_ N/A
_x000D_
NAME OF PERSON ENTERING NOTIFICATION?_x000D_ Smith
_x000D_
LOCATION OF EQUIPMENT, BE SPECIFIC? _x000D_Phenol 1 air compressor
_x000D_
WHAT IS THE PROBLEM?_x000D_ High voltage alarm
_x000D_
WHAT TROUBLESHOOTING HAS BEEN DONE?_x000D_ Checked for proper operation
_x000D_
WHAT NEEDS TO BE DONE TO FIX THE PROBLEM?_x000D_ Work order
_x000D_
IF THIS WO IS A #1 OR #2, EXPLAIN?_x000D_ 1  Critical equipment
_x000D_
WHAT CAN HAPPEN IF THIS WORK IS NOT COMPLETED?_x000D_ poor operation
_x000D_
IF A LEAK, WHAT IS LEAKING, WHERE TO, HOW MUCH?_x000D_ N/A
_x000D_
IS THERE AN ENVIRONMENTAL ISSUE?_x000D_ No
_x000D_
WHAT OPERATOR POSITION PERMITS THIS JOB? Outside operator</t>
  </si>
  <si>
    <t>4318JA</t>
  </si>
  <si>
    <t>4318JA has a noisy bearing and a seal leak.</t>
  </si>
  <si>
    <t>WORK ORDER TAG NUMBER_x000D_
_x000D_
NAME OF PERSON ENTERING NOTIFICATION?_x000D_  D Brown
_x000D_
LOCATION OF EQUIPMENT, BE SPECIFIC?_x000D_   Bottom floor structure B frac near 4339J sump.
_x000D_
WHAT IS THE PROBLEM?_x000D_  pump has noisy bearings and a seal leak
_x000D_
WHAT TROUBLESHOOTING HAS BEEN DONE?_x000D_  visual and audio
_x000D_
WHAT NEEDS TO BE DONE TO FIX THE PROBLEM?_x000D_  replace seal and bearings
_x000D_
IF THIS WO IS A #1 OR #2, EXPLAIN?_x000D_
_x000D_
WHAT CAN HAPPEN IF THIS WORK IS NOT COMPLETED?_x000D_  cannot use pump
_x000D_
IF A LEAK, WHAT IS LEAKING, WHERE TO, HOW MUCH?_x000D_
_x000D_
IS THERE AN ENVIRONMENTAL ISSUE?_x000D_
_x000D_
WHAT OPERATOR POSITION PERMITS THIS JOB?  Frac</t>
  </si>
  <si>
    <t>||||1|5|||2|2|||||||||||</t>
  </si>
  <si>
    <t>4319JA</t>
  </si>
  <si>
    <t>n/a</t>
  </si>
  <si>
    <t>LENS COVERS 47 11/16</t>
  </si>
  <si>
    <t>HAV-231-0</t>
  </si>
  <si>
    <t>STATE ELECTRIC</t>
  </si>
  <si>
    <t>LENS COVERS 46 1/8</t>
  </si>
  <si>
    <t>WORK ORDER TAG NUMBER_x000D_
_x000D_
NAME OF PERSON ENTERING NOTIFICATION?_x000D_  D Brown
_x000D_
LOCATION OF EQUIPMENT, BE SPECIFIC?_x000D_  PH3
_x000D_
WHAT IS THE PROBLEM?_x000D_  pump has a seal leak and has noisy bearings
_x000D_
WHAT TROUBLESHOOTING HAS BEEN DONE?_x000D_  visual and audio
_x000D_
WHAT NEEDS TO BE DONE TO FIX THE PROBLEM?_x000D_  replace seal and bearings
_x000D_
IF THIS WO IS A #1 OR #2, EXPLAIN?_x000D_
_x000D_
WHAT CAN HAPPEN IF THIS WORK IS NOT COMPLETED?_x000D_  unable to use pump
_x000D_
IF A LEAK, WHAT IS LEAKING, WHERE TO, HOW MUCH?_x000D_
_x000D_
IS THERE AN ENVIRONMENTAL ISSUE?_x000D_
_x000D_
WHAT OPERATOR POSITION PERMITS THIS JOB?  PH3</t>
  </si>
  <si>
    <t>4214J</t>
  </si>
  <si>
    <t>4214JA</t>
  </si>
  <si>
    <t>12/21/2015|124717|MWFM|5|12/21/2015|124718|MWJM|5|||||||||||||||||||||||||||||||||||||||||||||||||||||||||||||||||||||||||||||||||||||||||||||||||||||||||||||||||||||||||</t>
  </si>
  <si>
    <t>12/21/2015|124715|OPFM|1|||||||||||||||||||||||||||||||||||||||||||||||||||||||||||||||||||||||||||||||||||||||||||||||||||||||||||||||||||||||||||||</t>
  </si>
  <si>
    <t>12/21/2015|124702|PFFM|3|12/21/2015|102572|PFFM|3|||||||||||||||||||||||||||||||||||||||||||||||||||||||||||||||||||||||||||||||||||||||||||||||||||||||||||||||||||||||||</t>
  </si>
  <si>
    <t>4202K</t>
  </si>
  <si>
    <t>HAVC unit leaking condensate in the the MCC building 4202K possible line plugged</t>
  </si>
  <si>
    <t>WORK ORDER TAG NUMBER_x000D_
_x000D_
NAME OF PERSON ENTERING NOTIFICATION?_x000D_ gbarrett
_x000D_
LOCATION OF EQUIPMENT, BE SPECIFIC?_x000D_4202K mcc room
_x000D_
WHAT IS THE PROBLEM?_x000D_ HVAC system leaking condensate
_x000D_
WHAT TROUBLESHOOTING HAS BEEN DONE?_x000D_ visual
_x000D_
WHAT NEEDS TO BE DONE TO FIX THE PROBLEM?_x000D_ check and clear condensate line
_x000D_
IF THIS WO IS A #1 OR #2, EXPLAIN?_x000D_ 2 possible safety problem
_x000D_
WHAT CAN HAPPEN IF THIS WORK IS NOT COMPLETED?_x000D_ damage breaker
_x000D_
IF A LEAK, WHAT IS LEAKING, WHERE TO, HOW MUCH?_x000D_ condensate..a few drops a minute
_x000D_
IS THERE AN ENVIRONMENTAL ISSUE?_x000D_ na
_x000D_
WHAT OPERATOR POSITION PERMITS THIS JOB? osc</t>
  </si>
  <si>
    <t>12/22/2015|124707|ELFM|1.5|12/22/2015|124708|ELJM|1.5|||||||||||||||||||||||||||||||||||||||||||||||||||||||||||||||||||||||||||||||||||||||||||||||||||||||||||||||||||||||||</t>
  </si>
  <si>
    <t>Rail Rack to 301F Intermediate line will not flow product</t>
  </si>
  <si>
    <t>WORK ORDER TAG NUMBER_x000D_
_x000D_
NAME OF PERSON ENTERING NOTIFICATION?_x000D_ B Botting
_x000D_
LOCATION OF EQUIPMENT, BE SPECIFIC?_x000D_ In phenol 1 after the air control valve there are 3 block valves that could potentially be broke closed. 
_x000D_
WHAT IS THE PROBLEM?_x000D_ Unable to offload product to 301F from Rail Rack
_x000D_
WHAT TROUBLESHOOTING HAS BEEN DONE?_x000D_ Pulled check valve, pressure tested line, flowed acetone and steam
_x000D_
WHAT NEEDS TO BE DONE TO FIX THE PROBLEM?_x000D_  Pull each valve to determine if its broke closed
_x000D_
IF THIS WO IS A #1 OR #2, EXPLAIN?_x000D_
_x000D_
WHAT CAN HAPPEN IF THIS WORK IS NOT COMPLETED?_x000D_ can not unload r/c
_x000D_
IF A LEAK, WHAT IS LEAKING, WHERE TO, HOW MUCH?_x000D_
_x000D_
IS THERE AN ENVIRONMENTAL ISSUE?_x000D_
_x000D_
WHAT OPERATOR POSITION PERMITS THIS JOB?  phenol 2</t>
  </si>
  <si>
    <t>2001JAR</t>
  </si>
  <si>
    <t>Install block and bleed on discharge and pressure transmitter</t>
  </si>
  <si>
    <t>WORK ORDER TAG NUMBER_x000D_
_x000D_
NAME OF PERSON ENTERING NOTIFICATION?_x000D_  botting
_x000D_
LOCATION OF EQUIPMENT, BE SPECIFIC?_x000D_ boilers portable air compressor
_x000D_
WHAT IS THE PROBLEM?_x000D_ install block and bleed 
_x000D_
WHAT TROUBLESHOOTING HAS BEEN DONE?_x000D_
_x000D_
WHAT NEEDS TO BE DONE TO FIX THE PROBLEM? install block and bleed on discharge and pressure transmitter._x000D_
_x000D_
IF THIS WO IS A #1 OR #2, EXPLAIN?_x000D_
_x000D_
WHAT CAN HAPPEN IF THIS WORK IS NOT COMPLETED?_x000D_
_x000D_
IF A LEAK, WHAT IS LEAKING, WHERE TO, HOW MUCH?_x000D_
_x000D_
IS THERE AN ENVIRONMENTAL ISSUE?_x000D_
_x000D_
WHAT OPERATOR POSITION PERMITS THIS JOB?  boilers/bio</t>
  </si>
  <si>
    <t>2608JB</t>
  </si>
  <si>
    <t>Pump will not pump</t>
  </si>
  <si>
    <t>4305J</t>
  </si>
  <si>
    <t>4305J has a glycol seal leak</t>
  </si>
  <si>
    <t xml:space="preserve">
**SAFETY**
BE AWARE OF YOUR SURROUNDINGS AND CHANGING CONDITIONS AT ALL TIMES.MAKE SURE YOU FOLLOW PERMIT SAFETY PRECAUTIONS.BE AWARE OF SLIPS, TRIPS AND FALLS.WEAR PROPER PPE FOR THE JOB.USE CAUTION WHILE BREAKING FLANGES MAKE SURE EQUIPMENT IS UNDER LOTO AND VERIFY THERE IS NO PRESSURE ON THE LINE OR PRODUCT IN IT 
(0010)CAR-ERECT SCAFFOLDING FOR FITTERS TO REMOVE VALVES
(0020)AW-REMOVE INSULATION FOR FITTERS TO REMOVE VALVES
(0030)-PF-REMOVE VALVES AND CHECK IF LINE IS PLUGGED 
(0040)CAR-DEMO SCAFFOLDING</t>
  </si>
  <si>
    <t>||2|6|1|3|2|6|||||||||||||</t>
  </si>
  <si>
    <t xml:space="preserve">
**SAFETY**
BE AWARE OF YOUR SURROUNDINGS AND CHANGING CONDITIONS AT ALL TIMES.WEAR PROPER PPE FOR THE JOB. MAKE SURE EVERY TEAM MEMBER REVIEWS AND SIGNS THE SPA.
(0010)MW-MAKE REPAIRS TO THE PUMP AS NEEDED </t>
  </si>
  <si>
    <t xml:space="preserve">DONE ON A #1 </t>
  </si>
  <si>
    <t xml:space="preserve">
**SAFETY**
BE AWARE OF YOUR SURROUNDINGS AND CHANGING CONDITIONS AT ALL TIMES.MAKE SURE EVERY TEAM MEMBER REVIEWS AND SIGNS THE SPA. VERIFY THE EQUIPMENT IS DRAINED AND DEPRESSURED.WEAR PROPER PPE FOR THE JOB.
(0010)MW-REPLACE LEAKING SEALS ON THE PUMP
</t>
  </si>
  <si>
    <t>BD2</t>
  </si>
  <si>
    <t>Repair slide gate for main plant enterance</t>
  </si>
  <si>
    <t>WORK ORDER TAG NUMBER_x000D_
_x000D_
NAME OF PERSON ENTERING NOTIFICATION?_x000D_ Botting
_x000D_
LOCATION OF EQUIPMENT, BE SPECIFIC?_x000D_ main gate
_x000D_
WHAT IS THE PROBLEM?_x000D_ gate is broke
_x000D_
WHAT TROUBLESHOOTING HAS BEEN DONE?_x000D_
_x000D_
WHAT NEEDS TO BE DONE TO FIX THE PROBLEM?_x000D_ motherboard was replaced
_x000D_
IF THIS WO IS A #1 OR #2, EXPLAIN?_x000D_
_x000D_
WHAT CAN HAPPEN IF THIS WORK IS NOT COMPLETED?_x000D_
_x000D_
IF A LEAK, WHAT IS LEAKING, WHERE TO, HOW MUCH?_x000D_
_x000D_
IS THERE AN ENVIRONMENTAL ISSUE?_x000D_
_x000D_
WHAT OPERATOR POSITION PERMITS THIS JOB? logistics</t>
  </si>
  <si>
    <t>201DG</t>
  </si>
  <si>
    <t>cooling water leak</t>
  </si>
  <si>
    <t>WORK ORDER TAG NUMBER_x000D_
_x000D_
NAME OF PERSON ENTERING NOTIFICATION?_x000D_ botting
_x000D_
LOCATION OF EQUIPMENT, BE SPECIFIC?_x000D_ 201DG west side 20ft up
_x000D_
WHAT IS THE PROBLEM?_x000D_ cooling water line is busted, needs fixed before cold weather
_x000D_
WHAT TROUBLESHOOTING HAS BEEN DONE?_x000D_
_x000D_
WHAT NEEDS TO BE DONE TO FIX THE PROBLEM?_x000D_ replace/clamp pipe
_x000D_
IF THIS WO IS A #1 OR #2, EXPLAIN?_x000D_
_x000D_
WHAT CAN HAPPEN IF THIS WORK IS NOT COMPLETED?_x000D_
_x000D_
IF A LEAK, WHAT IS LEAKING, WHERE TO, HOW MUCH?_x000D_
_x000D_
IS THERE AN ENVIRONMENTAL ISSUE?_x000D_
_x000D_
WHAT OPERATOR POSITION PERMITS THIS JOB?  Phenol2</t>
  </si>
  <si>
    <t xml:space="preserve">NEED PERM.. ELECTRIC RUN FOR 336 PUMPS HAS S/O CABLE RAN NOW </t>
  </si>
  <si>
    <t>WORK ORDER TAG NUMBER_x000D_
_x000D_
NAME OF PERSON ENTERING NOTIFICATION?_x000D_Josh Stamm
_x000D_
LOCATION OF EQUIPMENT, BE SPECIFIC?_x000D_
_x000D_
WHAT IS THE PROBLEM?_x000D_need perm.. electric ran to pumps
_x000D_
WHAT TROUBLESHOOTING HAS BEEN DONE?_x000D_visual 
_x000D_
WHAT NEEDS TO BE DONE TO FIX THE PROBLEM?_x000D_run new wiring and conduit
_x000D_
IF THIS WO IS A #1 OR #2, EXPLAIN?_x000D_2
_x000D_
WHAT CAN HAPPEN IF THIS WORK IS NOT COMPLETED?S/O CABLE ISNT LEGAL COULD CAUSE MAJOR PROBLEMS IN THE FUTURE 
_x000D_
IF A LEAK, WHAT IS LEAKING, WHERE TO, HOW MUCH?_x000D_
_x000D_
IS THERE AN ENVIRONMENTAL ISSUE?_x000D_
_x000D_
WHAT OPERATOR POSITION PERMITS THIS JOB?Ph</t>
  </si>
  <si>
    <t xml:space="preserve">
**SAFETY**
BE AWARE OF YOUR SURROUNDINGS AND CHANGING CONDITIONS AT ALL TIMES.MAKE SURE PROPER PPE IS WORN AT ALL TIMES.EVERY TEAM MEMBER NEEDS TO REVIEW AND SIGN THE SPA. PERMIT REQUIREMENTS NEED TO BE FOLLOWED AS REQUESTED BY OPERATIONS. BE AWARE OF SLIPS, TRIPS AND FALLS ALSO PINCH POINTS. WHILE WORKING WITH HIGH VOLTAGE MAKE SURE PRECAUTIONS ARE TAKEN AND PPE IS WORN THAT IS REQUIRED FOR THE JOB. 
(0010)EL-RUN NEW WIRING AND CONDUIT FOR 336J PUMPS REPLACE NEW WIRING TO TAKE PLACE OF THE S/O CABLE THATS IN PLACE NOW. THIS WIRING ISNT LEGAL IT COULD FAIL AND CAUSE MAJOR PROBLEMS IF NOT FIXED PROPERLY.</t>
  </si>
  <si>
    <t xml:space="preserve">
**SAFETY**
BE AWARE OF YOUR SURROUNDINGS AND CHANGING CONDITIONS AT ALL TIMES. MAKE SURE PROPER PPE IS WORN AT ALL TIMES. MAKE SURE EVERY TEAM MEMBER REVIEWS AND THE SPA. THIS WILL REQUIRE A FIRST LINE BREAK ENSURE LINE IS DRAINED AND HAS NO PRESSURE ALWAYS BREAK FLANGES DOWN AND AWAY FROM YOU.
(0010)MW-REMOVE PUMP AND TAKE TO SHOP FOR REBUILD. REINSTALL AND REALIGN PUMP ONCE REBUILD IS DONE IN SHOP.
</t>
  </si>
  <si>
    <t xml:space="preserve">
**SAFETY**
BE AWARE OF YOUR SURROUNDINGS AND CHANGING CONDITIONS AT ALL TIMES. MAKE SURE PROPER PPE IS WORN AT ALL TIMES. MAKE SURE EVERY TEAM MEMBER REVIEWS AND THE SPA. THIS WILL REQUIRE A FIRST LINE BREAK ENSURE LINE IS DRAINED AND HAS NO PRESSURE ALWAYS BREAK FLANGES DOWN AND AWAY FROM YOU.
(0010)MW-REMOVE PUMP AND TAKE TO SHOP FOR REBUILD. REINSTALL AND REALIGN PUMP ONCE REBUILD IS DONE IN SHOP.
</t>
  </si>
  <si>
    <t xml:space="preserve">
**SAFETY**
BE AWARE OF YOUR SURROUNDINGS AND CHANGING CONDITIONS AT ALL TIMES. MAKE SURE PROPER PPE IS WORN AT ALL TIMES. MAKE SURE EVERY TEAM MEMBER REVIEWS AND THE SPA. THIS WILL REQUIRE A FIRST LINE BREAK ENSURE LINE IS DRAINED AND HAS NO PRESSURE ALWAYS BREAK FLANGES DOWN AND AWAY FROM YOU.
(0010)MW-REMOVE PUMP AND TAKE TO SHOP FOR REBUILD. REINSTALL AND REALIGN PUMP ONCE REBUILD IS DONE IN SHOP.
</t>
  </si>
  <si>
    <t>WORK ORDER TAG NUMBER_x000D_
_x000D_
NAME OF PERSON ENTERING NOTIFICATION?_x000D_ D Brown
_x000D_
LOCATION OF EQUIPMENT, BE SPECIFIC?_x000D_ Bottom floor frac
_x000D_
WHAT IS THE PROBLEM?_x000D_  4305J has an  seal leak
_x000D_
WHAT TROUBLESHOOTING HAS BEEN DONE?_x000D_  fill glycol pot and it runs out of seal to pad
_x000D_
WHAT NEEDS TO BE DONE TO FIX THE PROBLEM?_x000D_  replace seal
_x000D_
IF THIS WO IS A #1 OR #2, EXPLAIN?_x000D_
_x000D_
WHAT CAN HAPPEN IF THIS WORK IS NOT COMPLETED?_x000D_
_x000D_
IF A LEAK, WHAT IS LEAKING, WHERE TO, HOW MUCH?_x000D_
_x000D_
IS THERE AN ENVIRONMENTAL ISSUE?_x000D_
_x000D_
WHAT OPERATOR POSITION PERMITS THIS JOB?  Frac</t>
  </si>
  <si>
    <t xml:space="preserve">
(0010)EL-TROUBLESHOOT WHILE SLIDE GATE ISNT WORKING </t>
  </si>
  <si>
    <t>3382J</t>
  </si>
  <si>
    <t>Leak on casing tubing</t>
  </si>
  <si>
    <t>WORK ORDER TAG NUMBER_x000D_
_x000D_
NAME OF PERSON ENTERING NOTIFICATION?_x000D_ Phil Wagner
_x000D_
LOCATION OF EQUIPMENT, BE SPECIFIC?_x000D_ phenol 2 frac
_x000D_
WHAT IS THE PROBLEM?_x000D_ leak on casing drain tubing
_x000D_
WHAT TROUBLESHOOTING HAS BEEN DONE?_x000D_ replace
_x000D_
WHAT NEEDS TO BE DONE TO FIX THE PROBLEM?_x000D_ replace tubing
_x000D_
IF THIS WO IS A #1 OR #2, EXPLAIN?_x000D_
_x000D_
WHAT CAN HAPPEN IF THIS WORK IS NOT COMPLETED?_x000D_
_x000D_
IF A LEAK, WHAT IS LEAKING, WHERE TO, HOW MUCH?_x000D_
_x000D_
IS THERE AN ENVIRONMENTAL ISSUE?_x000D_
_x000D_
WHAT OPERATOR POSITION PERMITS THIS JOB? phenol 2</t>
  </si>
  <si>
    <t>Deluge #2 in phenol 1 is showing tripped but its not.</t>
  </si>
  <si>
    <t>303E Del #2</t>
  </si>
  <si>
    <t>WORK ORDER TAG NUMBER_x000D_
_x000D_
NAME OF PERSON ENTERING NOTIFICATION?_x000D_ Botting
_x000D_
LOCATION OF EQUIPMENT, BE SPECIFIC?_x000D_ phenol 1 beside 303E
_x000D_
WHAT IS THE PROBLEM?_x000D_ Deluge flow switch alarm is tripped
_x000D_
WHAT TROUBLESHOOTING HAS BEEN DONE?_x000D_  tried resetting
_x000D_
WHAT NEEDS TO BE DONE TO FIX THE PROBLEM?_x000D_ replace flow switch
_x000D_
IF THIS WO IS A #1 OR #2, EXPLAIN?_x000D_ fire horn will not sound with this in alarm.
_x000D_
WHAT CAN HAPPEN IF THIS WORK IS NOT COMPLETED?_x000D_
_x000D_
IF A LEAK, WHAT IS LEAKING, WHERE TO, HOW MUCH?_x000D_
_x000D_
IS THERE AN ENVIRONMENTAL ISSUE?_x000D_
_x000D_
WHAT OPERATOR POSITION PERMITS THIS JOB?  phenol 1</t>
  </si>
  <si>
    <t>Alcohol Dock</t>
  </si>
  <si>
    <t>Alcohol Dock has a light hanging by its wires.</t>
  </si>
  <si>
    <t>WORK ORDER TAG NUMBER_x000D_
_x000D_
NAME OF PERSON ENTERING NOTIFICATION?_x000D_  D Brown
_x000D_
LOCATION OF EQUIPMENT, BE SPECIFIC?_x000D_  At the gate to the Alcohol Dock.
_x000D_
WHAT IS THE PROBLEM?_x000D_  light mount is broken and the light is hanging by its wires.
_x000D_
WHAT TROUBLESHOOTING HAS BEEN DONE?_x000D_  visual
_x000D_
WHAT NEEDS TO BE DONE TO FIX THE PROBLEM?_x000D_  secure light with a proper mount
_x000D_
IF THIS WO IS A #1 OR #2, EXPLAIN?_x000D_
_x000D_
WHAT CAN HAPPEN IF THIS WORK IS NOT COMPLETED?_x000D_  posiible electrical short or fire.
_x000D_
IF A LEAK, WHAT IS LEAKING, WHERE TO, HOW MUCH?_x000D_
_x000D_
IS THERE AN ENVIRONMENTAL ISSUE?_x000D_
_x000D_
WHAT OPERATOR POSITION PERMITS THIS JOB?  Logistics</t>
  </si>
  <si>
    <t>C1801</t>
  </si>
  <si>
    <t>Repair broken cooling water piping on compressor</t>
  </si>
  <si>
    <t>WORK ORDER TAG NUMBER_x000D_ N/A
_x000D_
NAME OF PERSON ENTERING NOTIFICATION?_x000D_ Smith
_x000D_
LOCATION OF EQUIPMENT, BE SPECIFIC?_x000D_ BPA air compressor
_x000D_
WHAT IS THE PROBLEM?_x000D_ Piping broke
_x000D_
WHAT TROUBLESHOOTING HAS BEEN DONE?_x000D_ Work order
_x000D_
WHAT NEEDS TO BE DONE TO FIX THE PROBLEM?_x000D_ Fix broken piping
_x000D_
IF THIS WO IS A #1 OR #2, EXPLAIN?_x000D_ 1    Call out
_x000D_
WHAT CAN HAPPEN IF THIS WORK IS NOT COMPLETED?_x000D_ Stop other maintenance work
_x000D_
IF A LEAK, WHAT IS LEAKING, WHERE TO, HOW MUCH?_x000D_ Cooling water
_x000D_
IS THERE AN ENVIRONMENTAL ISSUE?_x000D_ N/A
_x000D_
WHAT OPERATOR POSITION PERMITS THIS JOB? BPA operator</t>
  </si>
  <si>
    <t>Deluge 4</t>
  </si>
  <si>
    <t>4310J</t>
  </si>
  <si>
    <t>4310 J pump check valve not working</t>
  </si>
  <si>
    <t>WORK ORDER TAG NUMBER_x000D_
_x000D_
NAME OF PERSON ENTERING NOTIFICATION?_x000D_ g barrett
_x000D_
LOCATION OF EQUIPMENT, BE SPECIFIC?_x000D_ south of 4302E
_x000D_
WHAT IS THE PROBLEM?_x000D_  check valve not working pumo getting backflow
_x000D_
WHAT TROUBLESHOOTING HAS BEEN DONE?_x000D_ pumped back through
_x000D_
WHAT NEEDS TO BE DONE TO FIX THE PROBLEM?_x000D_ replace check valve
_x000D_
IF THIS WO IS A #1 OR #2, EXPLAIN?_x000D_ 2
_x000D_
WHAT CAN HAPPEN IF THIS WORK IS NOT COMPLETED?_x000D_ pump not work properly
_x000D_
IF A LEAK, WHAT IS LEAKING, WHERE TO, HOW MUCH?_x000D_ na
_x000D_
IS THERE AN ENVIRONMENTAL ISSUE?_x000D_ na
_x000D_
WHAT OPERATOR POSITION PERMITS THIS JOB? FRac</t>
  </si>
  <si>
    <t>4310JA</t>
  </si>
  <si>
    <t>4310JA check valve bad in discharge line</t>
  </si>
  <si>
    <t>WORK ORDER TAG NUMBER_x000D_
_x000D_
NAME OF PERSON ENTERING NOTIFICATION?_x000D_ g barrett
_x000D_
LOCATION OF EQUIPMENT, BE SPECIFIC?_x000D_ south of 4302E
_x000D_
WHAT IS THE PROBLEM?_x000D_ check valve not working
_x000D_
WHAT TROUBLESHOOTING HAS BEEN DONE?_x000D_ other pump pumping back through
_x000D_
WHAT NEEDS TO BE DONE TO FIX THE PROBLEM?_x000D_ replace check valve
_x000D_
IF THIS WO IS A #1 OR #2, EXPLAIN?_x000D_ 2
_x000D_
WHAT CAN HAPPEN IF THIS WORK IS NOT COMPLETED?_x000D_ production loss
_x000D_
IF A LEAK, WHAT IS LEAKING, WHERE TO, HOW MUCH?_x000D_ na
_x000D_
IS THERE AN ENVIRONMENTAL ISSUE?_x000D_ na
_x000D_
WHAT OPERATOR POSITION PERMITS THIS JOB? FRAC</t>
  </si>
  <si>
    <t>P919A/B</t>
  </si>
  <si>
    <t>SEAL LEAK ON P919A/B PUMPS</t>
  </si>
  <si>
    <t>WORK ORDER TAG NUMBER_x000D_
_x000D_
NAME OF PERSON ENTERING NOTIFICATION?_x000D_Josh Stamm
_x000D_
LOCATION OF EQUIPMENT, BE SPECIFIC?_x000D_Reaction 
_x000D_
WHAT IS THE PROBLEM?_x000D_Seal leaks
_x000D_
WHAT TROUBLESHOOTING HAS BEEN DONE?_x000D_Visual
_x000D_
WHAT NEEDS TO BE DONE TO FIX THE PROBLEM?_x000D_replace seal
_x000D_
IF THIS WO IS A #1 OR #2, EXPLAIN?_x000D_
_x000D_
WHAT CAN HAPPEN IF THIS WORK IS NOT COMPLETED?_x000D_
_x000D_
IF A LEAK, WHAT IS LEAKING, WHERE TO, HOW MUCH?_x000D_
_x000D_
IS THERE AN ENVIRONMENTAL ISSUE?_x000D_
_x000D_
WHAT OPERATOR POSITION PERMITS THIS JOB?</t>
  </si>
  <si>
    <t>A00000128</t>
  </si>
  <si>
    <t>RUN HOSES TO EXCHANGER FOR COOLING TOWER WINTERIZATION</t>
  </si>
  <si>
    <t xml:space="preserve">WORK ORDER TAG NUMBER_x000D_
_x000D_
NAME OF PERSON ENTERING NOTIFICATION?_x000D_Josh Stamm
_x000D_
LOCATION OF EQUIPMENT, BE SPECIFIC?ph _x000D_
_x000D_
WHAT IS THE PROBLEM?_x000D_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JOB?ph </t>
  </si>
  <si>
    <t>3508JA</t>
  </si>
  <si>
    <t>Pump has a seal leak</t>
  </si>
  <si>
    <t>3508JA electricians checked out and said it has no overload protection</t>
  </si>
  <si>
    <t>WORK ORDER TAG NUMBER_x000D_
_x000D_
NAME OF PERSON ENTERING NOTIFICATION?_x000D_ g barrett
_x000D_
LOCATION OF EQUIPMENT, BE SPECIFIC?_x000D_ AMS feed pump west end of frac
_x000D_
WHAT IS THE PROBLEM?_x000D_ no overload protection
_x000D_
WHAT TROUBLESHOOTING HAS BEEN DONE?_x000D_ electricians checked out
_x000D_
WHAT NEEDS TO BE DONE TO FIX THE PROBLEM?_x000D_ put in overload protection
_x000D_
IF THIS WO IS A #1 OR #2, EXPLAIN?_x000D_ 2
_x000D_
WHAT CAN HAPPEN IF THIS WORK IS NOT COMPLETED?_x000D_ pump motor can burn up
_x000D_
IF A LEAK, WHAT IS LEAKING, WHERE TO, HOW MUCH?_x000D_ na
_x000D_
IS THERE AN ENVIRONMENTAL ISSUE?_x000D_ na
_x000D_
WHAT OPERATOR POSITION PERMITS THIS JOB? Frac</t>
  </si>
  <si>
    <t>WORK ORDER TAG NUMBER_x000D_
_x000D_
NAME OF PERSON ENTERING NOTIFICATION?_x000D_ g barrett
_x000D_
LOCATION OF EQUIPMENT, BE SPECIFIC?_x000D_ AMS section 
_x000D_
WHAT IS THE PROBLEM?_x000D_ pump keeps kicking out
_x000D_
WHAT TROUBLESHOOTING HAS BEEN DONE?_x000D_ electricians checked breaker
_x000D_
WHAT NEEDS TO BE DONE TO FIX THE PROBLEM?_x000D_  millrights check out pump and trouble shoot
_x000D_
IF THIS WO IS A #1 OR #2, EXPLAIN?_x000D_ 2 pump will be needed
_x000D_
WHAT CAN HAPPEN IF THIS WORK IS NOT COMPLETED?_x000D_ no pump
_x000D_
IF A LEAK, WHAT IS LEAKING, WHERE TO, HOW MUCH?_x000D_ na
_x000D_
IS THERE AN ENVIRONMENTAL ISSUE?_x000D_ na
_x000D_
WHAT OPERATOR POSITION PERMITS THIS JOB? frac</t>
  </si>
  <si>
    <t xml:space="preserve">
**SAFETY**
BE AWARE OF YOUR SURROUNDINGS AND CHANGING CONDITIONS AT ALL TIMES.MAKE SURE EVERY TEAM MEMBER REVIEWS AND SIGNS THE SPA. ENSURE THAT LINES ARE DEPRESSURED AND LOCK OUT PROPERLY.
(0010)MW-REMOVE PUMPS AND REPLACE SEALS IN SHOPE.REINSTALL PUMP AND REALIGN </t>
  </si>
  <si>
    <t xml:space="preserve">
**SAFETY**
BE AWARE OF YOUR SURROUNDINGS AND CHANGING CONDITIONS AT ALL TIMES.MAKE SURE THE EQUIPMENT IS ISOLATED AND DRAINED ALSO THE LOTO IS COMPLETE.MAKE SURE EVERY TEAM MEMBER REVIEWS AND SIGNS THE SPA. USE CAUTION WHILE MAKING CUTS IN THE PIPE THIS WILL REQUIRE A COLD CUT AND REMOVE THE ONE SPOOL AND WELD IN SHOP
(0010)CAR-ERECT SCAFFOLDING SO FITTERS CAN ACCESS PIPE IN HIGH LINE.
(0020)AW-REMOVE INSUALTION FROM CUT POINTS 
(0030)PF-MAKE CUTS IN PIPE AND WELD FLANGES ON ONE PIECE CAN BE TAKEN DOWN AND WELD FLANGE ON IN SHOP. MAKE SURE THE EXCHANGER HAS A BLIND FLANGE INSTALLED ONCE SPOOL IS REMOVED ON THE SOUTH END. THE WELD ON THE NORTH END CAN BE MADE IN THE SHOP AND THE EXISTING PIPE THAT IS LEFT NEEDS A PLUG INSTALLED IN IT TO MAKE SURE THE PIPE IS ISOLATED AT SOME POINT. ONCE ALL TIE INS ARE MADE THE 3" HOSES WILL NEED RAN TO THE TIE IN POINTS. THE SPOOLS THAT ARE REMOVED MAKE SURE THEY ARE LABELED AND PUT SOME PLACE THAT WE CAN FIND THEM AGAIN AND MAKE SURE THEY ARENT THROWED AWAY!!
(0040)REMOVE SCAFFOLDING ONCE ALL WORK IS COMPLETE.</t>
  </si>
  <si>
    <t>||4|80|1|4|2|6|||||1|6|||||||</t>
  </si>
  <si>
    <t>FT138 450# steam import  meter needs new condensate pots &amp; dekatracing..steam tracing also repaired</t>
  </si>
  <si>
    <t>WORK ORDER TAG NUMBER_x000D_
_x000D_
NAME OF PERSON ENTERING NOTIFICATION?_x000D_g barrett
_x000D_
LOCATION OF EQUIPMENT, BE SPECIFIC?_x000D_ east of "A" boiler on phenol 1 side of street
_x000D_
WHAT IS THE PROBLEM?_x000D_ condensate pots busted and leaking dekatracing and steam tracing bad
_x000D_
WHAT TROUBLESHOOTING HAS BEEN DONE?_x000D_ visual
_x000D_
WHAT NEEDS TO BE DONE TO FIX THE PROBLEM?_x000D_ replace steam pots. dekatracing and steam tracing
_x000D_
IF THIS WO IS A #1 OR #2, EXPLAIN?_x000D_ na
_x000D_
WHAT CAN HAPPEN IF THIS WORK IS NOT COMPLETED?_x000D_ freeze up problems
_x000D_
IF A LEAK, WHAT IS LEAKING, WHERE TO, HOW MUCH?_x000D_ na
_x000D_
IS THERE AN ENVIRONMENTAL ISSUE?_x000D_ na
_x000D_
WHAT OPERATOR POSITION PERMITS THIS JOB? FOX</t>
  </si>
  <si>
    <t>WORK ORDER TAG NUMBER_x000D_ N/A
_x000D_
NAME OF PERSON ENTERING NOTIFICATION? Hobstetter_x000D_
_x000D_
LOCATION OF EQUIPMENT, BE SPECIFIC?_x000D_BD1
_x000D_
WHAT IS THE PROBLEM?_x000D_ Urinal in mens room not working
_x000D_
WHAT TROUBLESHOOTING HAS BEEN DONE?_x000D_ Line was plugged
_x000D_
WHAT NEEDS TO BE DONE TO FIX THE PROBLEM?_x000D_ Unplug urinal run snake get urinal working
_x000D_
IF THIS WO IS A #1 OR #2, EXPLAIN? out of service to long_x000D_
_x000D_
WHAT CAN HAPPEN IF THIS WORK IS NOT COMPLETED?_x000D_ N/A
_x000D_
IF A LEAK, WHAT IS LEAKING, WHERE TO, HOW MUCH?_x000D_N/A
_x000D_
IS THERE AN ENVIRONMENTAL ISSUE?_x000D_No
_x000D_
WHAT OPERATOR POSITION PERMITS THIS JOB? logistics</t>
  </si>
  <si>
    <t>BD 1014</t>
  </si>
  <si>
    <t>WORK ORDER TAG NUMBER_x000D_ N/A
_x000D_
NAME OF PERSON ENTERING NOTIFICATION?_x000D_ Hobstetter
_x000D_
LOCATION OF EQUIPMENT, BE SPECIFIC?_x000D_Craftmes restroom
_x000D_
WHAT IS THE PROBLEM?_x000D_ Urinal needs repaired
_x000D_
WHAT TROUBLESHOOTING HAS BEEN DONE?_x000D_ Visual
_x000D_
WHAT NEEDS TO BE DONE TO FIX THE PROBLEM?_x000D_Stop leak
_x000D_
IF THIS WO IS A #1 OR #2, EXPLAIN?_x000D_ N/A
_x000D_
WHAT CAN HAPPEN IF THIS WORK IS NOT COMPLETED?_x000D_ N/A
_x000D_
IF A LEAK, WHAT IS LEAKING, WHERE TO, HOW MUCH?_x000D_N/A
_x000D_
IS THERE AN ENVIRONMENTAL ISSUE?_x000D_N/A
_x000D_
WHAT OPERATOR POSITION PERMITS THIS JOB? BPA</t>
  </si>
  <si>
    <t>urinal needs repaired</t>
  </si>
  <si>
    <t>Urinal mens restroom in front of BD1</t>
  </si>
  <si>
    <t>WORK ORDER TAG NUMBER_x000D_
_x000D_
NAME OF PERSON ENTERING NOTIFICATION?_x000D_ Hobstetter
_x000D_
LOCATION OF EQUIPMENT, BE SPECIFIC BD1
_x000D_
WHAT IS THE PROBLEM?_x000D_ Roof Leaking over computor room
_x000D_
WHAT TROUBLESHOOTING HAS BEEN DONE?_x000D_ Visual see Brian Sherer or Gary Griffith
_x000D_
WHAT NEEDS TO BE DONE TO FIX THE PROBLEM?_x000D_ Patch roof
_x000D_
IF THIS WO IS A #1 OR #2, EXPLAIN?_x000D_ leak could get bigger
_x000D_
WHAT CAN HAPPEN IF THIS WORK IS NOT COMPLETED?_x000D_ Ruin inside of building
_x000D_
IF A LEAK, WHAT IS LEAKING, WHERE TO, HOW MUCH?_x000D_
_x000D_
IS THERE AN ENVIRONMENTAL ISSUE?_x000D_ No
_x000D_
WHAT OPERATOR POSITION PERMITS THIS JOB? Logistics</t>
  </si>
  <si>
    <t>Roof leak BD1</t>
  </si>
  <si>
    <t>Ceiling Tile in computor room and Chris Boggs office needs changed</t>
  </si>
  <si>
    <t>WORK ORDER TAG NUMBER_x000D_ N/A
_x000D_
NAME OF PERSON ENTERING NOTIFICATION? Hobstetter_x000D_
_x000D_
LOCATION OF EQUIPMENT, BE SPECIFIC?_x000D_BD1 Chris Boggs Office and Computor room
_x000D_
WHAT IS THE PROBLEM?_x000D_ Bad tile hanging down from ceiling 
_x000D_
WHAT TROUBLESHOOTING HAS BEEN DONE?_x000D_ Visual
_x000D_
WHAT NEEDS TO BE DONE TO FIX THE PROBLEM?_x000D_ replace bad tile
_x000D_
IF THIS WO IS A #1 OR #2, EXPLAIN?_x000D_ Tile could fall on someone
_x000D_
WHAT CAN HAPPEN IF THIS WORK IS NOT COMPLETED?_x000D_ Tile will fall
_x000D_
IF A LEAK, WHAT IS LEAKING, WHERE TO, HOW MUCH?_x000D_N/A
_x000D_
IS THERE AN ENVIRONMENTAL ISSUE?_x000D_ N/A
_x000D_
WHAT OPERATOR POSITION PERMITS THIS JOB? Logistics</t>
  </si>
  <si>
    <t xml:space="preserve">WORK ORDER TAG NUMBER_x000D_ 35563
_x000D_
NAME OF PERSON ENTERING NOTIFICATION?_x000D_ J Brooks
_x000D_
LOCATION OF EQUIPMENT, BE SPECIFIC?_x000D_ Phenol rail rack
_x000D_
WHAT IS THE PROBLEM?_x000D_ Cracks in containment.
_x000D_
WHAT TROUBLESHOOTING HAS BEEN DONE?_x000D_ Located cracks 
_x000D_ 
WHAT NEEDS TO BE DONE TO FIX THE PROBLEM?_x000D_ Fix cracks
_x000D_
IF THIS WO IS A #1 OR #2, EXPLAIN?_x000D_ Enviromental issue
_x000D_
WHAT CAN HAPPEN IF THIS WORK IS NOT COMPLETED?_x000D_ N/A
_x000D_
IF A LEAK, WHAT IS LEAKING, WHERE TO, HOW MUCH?_x000D_ N/A
_x000D_
IS THERE AN ENVIRONMENTAL ISSUE?_x000D_ Not yet.
_x000D_
WHAT OPERATOR POSITION PERMITS THIS JOB? Logistics </t>
  </si>
  <si>
    <t>xv4366</t>
  </si>
  <si>
    <t>XV4366 valve will not close completely in automatic XV4367 heat valve has no close feedback signal</t>
  </si>
  <si>
    <t>2302K</t>
  </si>
  <si>
    <t>SUMP PUMP IN 2302K ISNT WORKING NEED THIS CHANGED IF WATER GETS IN THE MCC ROOM THIS COULD CAUSE MAJOR PROBLEMS</t>
  </si>
  <si>
    <t>2303K</t>
  </si>
  <si>
    <t>SUMP PUMP ISNT WORKING THIS COULD CAUSE MAJOR PROBLEMS IF NOT REPAIRED</t>
  </si>
  <si>
    <t>WORK ORDER TAG NUMBER_x000D_
_x000D_
NAME OF PERSON ENTERING NOTIFICATION?_x000D_Josh Stamm
_x000D_
LOCATION OF EQUIPMENT, BE SPECIFIC?_x000D_mcc room
_x000D_
WHAT IS THE PROBLEM?_x000D_sump pump is bad
_x000D_
WHAT TROUBLESHOOTING HAS BEEN DONE?_x000D_visual
_x000D_
WHAT NEEDS TO BE DONE TO FIX THE PROBLEM?_x000D_replace pump
_x000D_
IF THIS WO IS A #1 OR #2, EXPLAIN?_x000D_
_x000D_
WHAT CAN HAPPEN IF THIS WORK IS NOT COMPLETED?_x000D_
_x000D_
IF A LEAK, WHAT IS LEAKING, WHERE TO, HOW MUCH?_x000D_
_x000D_
IS THERE AN ENVIRONMENTAL ISSUE?_x000D_
_x000D_
WHAT OPERATOR POSITION PERMITS THIS JOB?</t>
  </si>
  <si>
    <t xml:space="preserve">
**SAFETY**
BE AWARE OF YOUR SURROUNDINGS AND CHANGING CONDITIONS AT ALL TIMES.VERIFY LOTO AND MAKE SURE EQUIPMENT IS ISOLATED AND DRAINED. MAKE SURE EVERY TEAM MEMBER REVIEWS AND SIGNS THE SPA. MAKE SURE PROPER TOOLS AND EQUIPMENT ARE USED ON THE JOB. 
(0010)MW-CHANGE OUT PUMP IN MCC ROOM
(0020)PF-REMOVE ANY PIPE AND MODIFY ANY PIPE NEEDED PER MW REQUEST
</t>
  </si>
  <si>
    <t>2|6|2|4|||||||||||||||||</t>
  </si>
  <si>
    <t>)</t>
  </si>
  <si>
    <t xml:space="preserve">
**SAFETY**
BE AWARE OF YOUR SURROUNDINGS AND CHANGING CONDITIONS AT ALL TIMES.MAKE SURE EQUIPMENT IS ISOLATED AND DRAINED BEFORE WORKING ON IT. MAKE SURE EVERY TEAM MEMBER REVIEWS AND SIGNS THE SPA. 
(0010)MW-CHANGE OUT BAD SUMP PUMP
(0020)PF-REMOVE AND MODIFY ANY PIPE NEEDED PER MW REQUEST</t>
  </si>
  <si>
    <t>||||||||||||||2|40|||||</t>
  </si>
  <si>
    <t>2201UJ1</t>
  </si>
  <si>
    <t>Phenol 1 Cooling Tower Fan (east fan) high vibration and fan broke through the shroud on the south side.  Previously was wrote up in SAP #10012860.</t>
  </si>
  <si>
    <t>WORK ORDER TAG NUMBER_x000D_
_x000D_
NAME OF PERSON ENTERING NOTIFICATION?_x000D_  D Brown
_x000D_
LOCATION OF EQUIPMENT, BE SPECIFIC?_x000D_  Phenol 1 Cooling Tower east fan
_x000D_
WHAT IS THE PROBLEM?_x000D_  Tripped out on hi vibration, found it had busted through the shroud on the south side.
_x000D_
WHAT TROUBLESHOOTING HAS BEEN DONE?_x000D_ visual
_x000D_
WHAT NEEDS TO BE DONE TO FIX THE PROBLEM?_x000D_  investigate gearbox.
_x000D_
IF THIS WO IS A #1 OR #2, EXPLAIN?_x000D_
_x000D_
WHAT CAN HAPPEN IF THIS WORK IS NOT COMPLETED?_x000D_
_x000D_
IF A LEAK, WHAT IS LEAKING, WHERE TO, HOW MUCH?_x000D_
_x000D_
IS THERE AN ENVIRONMENTAL ISSUE?_x000D_
_x000D_
WHAT OPERATOR POSITION PERMITS THIS JOB?  FOX</t>
  </si>
  <si>
    <t>206L</t>
  </si>
  <si>
    <t>WORK ORDER TAG NUMBER_x000D_
_x000D_
NAME OF PERSON ENTERING NOTIFICATION?_x000D_ D Brown
_x000D_
LOCATION OF EQUIPMENT, BE SPECIFIC?_x000D_ Phenol 1 oxidation area
_x000D_
WHAT IS THE PROBLEM?_x000D_  the west oil filter has a bad leak
_x000D_
WHAT TROUBLESHOOTING HAS BEEN DONE?_x000D_  visual, try to tighten
_x000D_
WHAT NEEDS TO BE DONE TO FIX THE PROBLEM?_x000D_
_x000D_
IF THIS WO IS A #1 OR #2, EXPLAIN?_x000D_
_x000D_
WHAT CAN HAPPEN IF THIS WORK IS NOT COMPLETED?_x000D_
_x000D_
IF A LEAK, WHAT IS LEAKING, WHERE TO, HOW MUCH?_x000D_
_x000D_
IS THERE AN ENVIRONMENTAL ISSUE?_x000D_  not while Phenol North is shutdown.
_x000D_
WHAT OPERATOR POSITION PERMITS THIS JOB?  FOX</t>
  </si>
  <si>
    <t>WORK ORDER TAG NUMBER_x000D_
_x000D_
NAME OF PERSON ENTERING NOTIFICATION?_x000D_  D Brown
_x000D_
LOCATION OF EQUIPMENT, BE SPECIFIC?_x000D_  Phenol 1 oxidation area
_x000D_
WHAT IS THE PROBLEM?_x000D_  inlet guide vanes are locked up and the linkage is off of them.
_x000D_
WHAT TROUBLESHOOTING HAS BEEN DONE?_x000D_  tried to move guide vanes
_x000D_
WHAT NEEDS TO BE DONE TO FIX THE PROBLEM?_x000D_  investigate why guide vanes are locked up and repair.  connect linkage
_x000D_
IF THIS WO IS A #1 OR #2, EXPLAIN?_x000D_
_x000D_
WHAT CAN HAPPEN IF THIS WORK IS NOT COMPLETED?_x000D_
_x000D_
IF A LEAK, WHAT IS LEAKING, WHERE TO, HOW MUCH?_x000D_
_x000D_
IS THERE AN ENVIRONMENTAL ISSUE?_x000D_
_x000D_
WHAT OPERATOR POSITION PERMITS THIS JOB?  FOX</t>
  </si>
  <si>
    <t>2206JB</t>
  </si>
  <si>
    <t>WORK ORDER TAG NUMBER_x000D_
_x000D_
NAME OF PERSON ENTERING NOTIFICATION?_x000D_  D Brown
_x000D_
LOCATION OF EQUIPMENT, BE SPECIFIC?_x000D_ phenol 2 cooling tower
_x000D_
WHAT IS THE PROBLEM?_x000D_  antifreeze line broke off at the threads.  piping is already fabbed and needs a cooling water outage to repair.
_x000D_
WHAT TROUBLESHOOTING HAS BEEN DONE?_x000D_  plugged line with a broom handle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Phenol</t>
  </si>
  <si>
    <t>201J Inlet guide vanes linkage has come off and guide vanes are locked up.  Wrote up in SAP as #10013032.</t>
  </si>
  <si>
    <t>206L oil leak on the west filter. Wrote up in SAP as #10013136.</t>
  </si>
  <si>
    <t>2600DA</t>
  </si>
  <si>
    <t>2600D A side air sweep piping has broken apart.  Wrote up in SAP as #10013152</t>
  </si>
  <si>
    <t>WORK ORDER TAG NUMBER_x000D_
_x000D_
NAME OF PERSON ENTERING NOTIFICATION?_x000D_  D Brown
_x000D_
LOCATION OF EQUIPMENT, BE SPECIFIC?_x000D_  Bio Waste Treat Tank
_x000D_
WHAT IS THE PROBLEM?_x000D_  The underwater air sweep line has blown apart
_x000D_
WHAT TROUBLESHOOTING HAS BEEN DONE?_x000D_  visual, blocked air to sweep line and stopped the agitation.
_x000D_
WHAT NEEDS TO BE DONE TO FIX THE PROBLEM?_x000D_  Have divers come in and repair piping
_x000D_
IF THIS WO IS A #1 OR #2, EXPLAIN?_x000D_
_x000D_
WHAT CAN HAPPEN IF THIS WORK IS NOT COMPLETED?_x000D_  A side clarifier would be more prone to plugging up without the air sweep.
_x000D_
IF A LEAK, WHAT IS LEAKING, WHERE TO, HOW MUCH?_x000D_
_x000D_
IS THERE AN ENVIRONMENTAL ISSUE?_x000D_  possibly, if clairifier plugs up and operations cannot clear
_x000D_
WHAT OPERATOR POSITION PERMITS THIS JOB?  Bio</t>
  </si>
  <si>
    <t xml:space="preserve">
**SAFETY**
BE AWARE OF YOUR SURROUNDINGS AND CHANGING CONDITIONS AT ALL TIMES. MAKE SURE PROPER PPE IS WORN ON THE JOB 
(0010)CAR-REPAIR LEAK IN ROOF AT BD1 </t>
  </si>
  <si>
    <t>||||||2|4|||||||||||||</t>
  </si>
  <si>
    <t xml:space="preserve">
**SAFETY**
BE AWARE OF YOUR SURROUNDINGS AND CHANGING CONDITIONS AT ALL TIMES.MAKE SURE PROPER PPE IS WORN ON THE JOB. ENSURE EVERY TEAM MEMBER REVIEWS AND SIGNS THE SPA.
(0010)PF-MAKE REPAIRS TO URINAL AS NEEDED </t>
  </si>
  <si>
    <t xml:space="preserve">
**SAFETY**
BE AWARE OF YOUR SURROUNDINGS AND CHANGING CONDITIONS AT ALL TIMES.MAKE SURE PROPER PPE IS WORN FOR THE JOB BEING DONE. MAKE SURE EVERY TEAM MEMBER REVIEWS AND SIGNS THE SPA. MAKE SURE EQUIPMENT IS DEENERGIZED BEFORE WORKING ON IT.
(0010)EL-LIGHT IS HANGING BY ALCOHOL DOCK NEED TO SECURE THE LIGHT WITH A NEW MOUNT OR SOMETHING PERMENANT. 
</t>
  </si>
  <si>
    <t xml:space="preserve">
**SAFETY**
BE AWARE OF YOUR SURROUNDINGS AND CHANGING CONDITIONS AT ALL TIMES.MAKE SURE PROPER PPE IS WORN FOR THE JOB BEING DONE.
(0010)EL-TROUBLESHOOT AND REPAIR ELECTRIC TRACING THROUGHOUT THE FRAC AREA</t>
  </si>
  <si>
    <t xml:space="preserve">
**SAFETY**
BE AWARE OF YOUR SURROUNDINGS AND CHANGING CONDITIONS AT ALL TIMES.MAKE SURE EQUIPMENT IS DRAINED AND ISOLATED BEFORE WORKING ON IT. MAKE SURE EVERY TEAM MEMBER REVIEWS AND SIGNS THE SPA.PROPER EQUIPMENT AND TOOLS IS A MUST ON EVERY JOB.MAKE SURE LOTO IS IN PLACE AND CORRECT. 
(0010)MW-PULL PUMP AND REBUILD IN SHOP/REINSTALL AND REALIGN PUMP IN FIELD 
</t>
  </si>
  <si>
    <t>12/23/2015|124783|AWFM|1|12/23/2015|125090|AWJM|1|12/23/2015|68282|BMFM|2|12/23/2015|65755|BMJM|2|||||||||||||||||||||||||||||||||||||||||||||||||||||||||||||||||||||||||||||||||||||||||||||||||||||||||||||||||</t>
  </si>
  <si>
    <t>12/23/2015|102572|PFFM|1|12/23/2015|120161|PFFM|1|12/23/2015|102624|PFJM|1|||||||||||||||||||||||||||||||||||||||||||||||||||||||||||||||||||||||||||||||||||||||||||||||||||||||||||||||||||||</t>
  </si>
  <si>
    <t>12/23/2015|124927|PFFM|3|||||||||||||||||||||||||||||||||||||||||||||||||||||||||||||||||||||||||||||||||||||||||||||||||||||||||||||||||||||||||||||</t>
  </si>
  <si>
    <t>12/24/2015|124714|LAFM|5|12/24/2015|116021|LAJM|5|12/24/2015|124713|LAJM|5|12/24/2015|124935|LAJM|5|12/24/2015|124960|LAJM|5|||||||||||||||||||||||||||||||||||||||||||||||||||||||||||||||||||||||||||||||||||||||||||||||||||||||||||||</t>
  </si>
  <si>
    <t>12/24/2015|124717|MWFM|2|12/24/2015|124718|MWJM|2|||||||||||||||||||||||||||||||||||||||||||||||||||||||||||||||||||||||||||||||||||||||||||||||||||||||||||||||||||||||||</t>
  </si>
  <si>
    <t>12/27/2015|124702|PFFM|4|12/27/2015|102565|PFJM|4|||||||||||||||||||||||||||||||||||||||||||||||||||||||||||||||||||||||||||||||||||||||||||||||||||||||||||||||||||||||||</t>
  </si>
  <si>
    <t>12/28/2015|124709|CPFM|4|12/28/2015|124710|CPJM|4|||||||||||||||||||||||||||||||||||||||||||||||||||||||||||||||||||||||||||||||||||||||||||||||||||||||||||||||||||||||||</t>
  </si>
  <si>
    <t>12/28/2015|124720|MWJM|5|12/28/2015|124903|MWJM|5|||||||||||||||||||||||||||||||||||||||||||||||||||||||||||||||||||||||||||||||||||||||||||||||||||||||||||||||||||||||||</t>
  </si>
  <si>
    <t>12/28/2015|124707|ELFM|3|12/28/2015|124708|ELJM|3|||||||||||||||||||||||||||||||||||||||||||||||||||||||||||||||||||||||||||||||||||||||||||||||||||||||||||||||||||||||||</t>
  </si>
  <si>
    <t>12/28/2015|124707|ELFM|4|12/28/2015|124708|ELJM|4|||||||||||||||||||||||||||||||||||||||||||||||||||||||||||||||||||||||||||||||||||||||||||||||||||||||||||||||||||||||||</t>
  </si>
  <si>
    <t>INSULATIONS ITEMS</t>
  </si>
  <si>
    <t>HAV-241-0</t>
  </si>
  <si>
    <t>IFI</t>
  </si>
  <si>
    <t>HAV-246-0</t>
  </si>
  <si>
    <t>BALLAST KITS</t>
  </si>
  <si>
    <t>HAV-253-0</t>
  </si>
  <si>
    <t>LAMPS</t>
  </si>
  <si>
    <t>HAV-256-0</t>
  </si>
  <si>
    <t>LOCATED IN PH3/WESTEND OF Y2/4310 J PUMP. SEE PICTURE.
10/AW- REMOVE THE INS. PAD FROM THE 3" CS CHECK VALVE.
20/PF- REMOVE THE TOP FROM THE 3" CS CHECK VALVE, CLEAN AND INSPECT. CONTACT PLANNING IF THERE IS INTERNAL DAMAGE AND NEEDS REPLACED. A NEW CAP GASKET WILL NEED TO BE CUT.
30/AW- REINSTALL THE INS. PAD.</t>
  </si>
  <si>
    <t>||2|3|1|2|||||||||||||||</t>
  </si>
  <si>
    <t>LOCATED IN PH3/WESTEND OF Y2/SEE PICTURE.
10/PF- REMOVE THE TOP FROM THE 3" CS CHECK VALVE, CLEAN AND INSPECT. CONTACT PLANNING IF THERE IS INTERNAL DAMAGE AND NEEDS REPLACED. A NEW CAP GASKET WILL NEED TO BE CUT.
20/AW- FAB AND INSTALL A NEW INS. PAD AND INSTALL COVER METAL ON THE EXPOSED PIPE INSULATION NEARBY. SEE PICTURE.</t>
  </si>
  <si>
    <t>||2|3|1|5|||||||||||||||</t>
  </si>
  <si>
    <t>HAV-260-0</t>
  </si>
  <si>
    <t>Seal for 4318JA</t>
  </si>
  <si>
    <t>Seal for 4319JA</t>
  </si>
  <si>
    <t>Seal for 310LJ</t>
  </si>
  <si>
    <t>Seals for P919A/B</t>
  </si>
  <si>
    <t>12" Butterfly Valves</t>
  </si>
  <si>
    <t>HAV-262-0</t>
  </si>
  <si>
    <t>Plant wide</t>
  </si>
  <si>
    <t xml:space="preserve">3/8 washer </t>
  </si>
  <si>
    <t>HAV-220-0</t>
  </si>
  <si>
    <t>1/2 washer</t>
  </si>
  <si>
    <t>12" Slip on flanges</t>
  </si>
  <si>
    <t>HAV-252-0</t>
  </si>
  <si>
    <t>12" pipe 2 pieces</t>
  </si>
  <si>
    <t xml:space="preserve">Recevied </t>
  </si>
  <si>
    <t>2003J Seals</t>
  </si>
  <si>
    <t>HAV-245-0</t>
  </si>
  <si>
    <t>HAV-223-0</t>
  </si>
  <si>
    <t>Deluge #4</t>
  </si>
  <si>
    <t>will not alarm</t>
  </si>
  <si>
    <t>WORK ORDER TAG NUMBER_x000D_
_x000D_
NAME OF PERSON ENTERING NOTIFICATION?_x000D_ botting
_x000D_
LOCATION OF EQUIPMENT, BE SPECIFIC?_x000D_ phenol 2
_x000D_
WHAT IS THE PROBLEM?_x000D_ will not alarm
_x000D_
WHAT TROUBLESHOOTING HAS BEEN DONE?_x000D_
_x000D_
WHAT NEEDS TO BE DONE TO FIX THE PROBLEM?_x000D_
_x000D_
IF THIS WO IS A #1 OR #2, EXPLAIN?_x000D_
_x000D_
WHAT CAN HAPPEN IF THIS WORK IS NOT COMPLETED?_x000D_ will not alarm
_x000D_
IF A LEAK, WHAT IS LEAKING, WHERE TO, HOW MUCH?_x000D_
_x000D_
IS THERE AN ENVIRONMENTAL ISSUE?_x000D_
_x000D_
WHAT OPERATOR POSITION PERMITS THIS JOB?  phenol 2</t>
  </si>
  <si>
    <t>#3 Sprinkler</t>
  </si>
  <si>
    <t>WORK ORDER TAG NUMBER_x000D_
_x000D_
NAME OF PERSON ENTERING NOTIFICATION?_x000D_
_x000D_
LOCATION OF EQUIPMENT, BE SPECIFIC?_x000D_ phenol 1 sprinkler
_x000D_
WHAT IS THE PROBLEM?_x000D_ will not alarm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Phenol 1</t>
  </si>
  <si>
    <t>12/29/2015|124714|LAFM|2|12/29/2015|124713|LAJM|2|12/29/2015|116021|LAJM|2|12/29/2015|124935|LAJM|2|||||||||||||||||||||||||||||||||||||||||||||||||||||||||||||||||||||||||||||||||||||||||||||||||||||||||||||||||</t>
  </si>
  <si>
    <t>12/29/2015|124702|PFFM|3|12/29/2015|102572|PFFM|3|||||||||||||||||||||||||||||||||||||||||||||||||||||||||||||||||||||||||||||||||||||||||||||||||||||||||||||||||||||||||</t>
  </si>
  <si>
    <t>12/29/2015|124718|MWFM|1|12/29/2015|124720|MWJM|5|12/29/2015|124903|MWJM|5|||||||||||||||||||||||||||||||||||||||||||||||||||||||||||||||||||||||||||||||||||||||||||||||||||||||||||||||||||||</t>
  </si>
  <si>
    <t>HAV-264-0</t>
  </si>
  <si>
    <t>BD1000</t>
  </si>
  <si>
    <t>REPAIR INSTRUMENT AIR LEAKS IN REACTION AND PURIFICATION BUILDINGS</t>
  </si>
  <si>
    <t>WORK ORDER TAG NUMBER_x000D_
_x000D_
NAME OF PERSON ENTERING NOTIFICATION?_x000D_Josh Stamm
_x000D_
LOCATION OF EQUIPMENT, BE SPECIFIC?_x000D_BPA 
_x000D_
WHAT IS THE PROBLEM?_x000D_Instrument air leaks
_x000D_
WHAT TROUBLESHOOTING HAS BEEN DONE?_x000D_visual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JOB?Bpa</t>
  </si>
  <si>
    <t>||||||||||||||||1|80|||</t>
  </si>
  <si>
    <t>###CANCELLED/ALREADY COMPLETED PER CRITTER AND DENNIS###</t>
  </si>
  <si>
    <t>||2|4|1|4|2|6|||||||||||||</t>
  </si>
  <si>
    <t>WORK ORDER TAG NUMBER_x000D_
_x000D_
NAME OF PERSON ENTERING NOTIFICATION?_x000D_  D Brown
_x000D_
LOCATION OF EQUIPMENT, BE SPECIFIC?_x000D_  North side of C boiler
_x000D_
WHAT IS THE PROBLEM?_x000D_   Atomizing steam line downstream of the control valve is leaking and needs repaired/replaced.  See Beau Dillon for details.
_x000D_
WHAT TROUBLESHOOTING HAS BEEN DONE?_x000D_  visual
_x000D_
WHAT NEEDS TO BE DONE TO FIX THE PROBLEM?_x000D_  Repair or replace line
_x000D_
IF THIS WO IS A #1 OR #2, EXPLAIN?_x000D_
_x000D_
WHAT CAN HAPPEN IF THIS WORK IS NOT COMPLETED?_x000D_
_x000D_
IF A LEAK, WHAT IS LEAKING, WHERE TO, HOW MUCH?_x000D_
_x000D_
IS THERE AN ENVIRONMENTAL ISSUE?_x000D_
_x000D_
WHAT OPERATOR POSITION PERMITS THIS JOB?  Boilers</t>
  </si>
  <si>
    <t>AV4715</t>
  </si>
  <si>
    <t>Control valve needs replaced.</t>
  </si>
  <si>
    <t>WORK ORDER TAG NUMBER_x000D_
_x000D_
NAME OF PERSON ENTERING NOTIFICATION?_x000D_ D Brown
_x000D_
LOCATION OF EQUIPMENT, BE SPECIFIC?_x000D_  4201U cooling tower
_x000D_
WHAT IS THE PROBLEM?_x000D_ valve needs replaced per John Hansen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OSC</t>
  </si>
  <si>
    <t>BD 1005</t>
  </si>
  <si>
    <t>Check Lab building BD 1005 roof for leaks and repair also change damaged ceiling tile and repalace in BPA lab as needed.</t>
  </si>
  <si>
    <t>WORK ORDER TAG NUMBER_x000D_ N/A
_x000D_
NAME OF PERSON ENTERING NOTIFICATION?_x000D_ Hobstetter
_x000D_
LOCATION OF EQUIPMENT, BE SPECIFIC?_x000D_BD 1005 plant lab
_x000D_
WHAT IS THE PROBLEM?_x000D_ roof leaks and ceiling tile down in BPA lab area
_x000D_
WHAT TROUBLESHOOTING HAS BEEN DONE?_x000D_ Visual
_x000D_
WHAT NEEDS TO BE DONE TO FIX THE PROBLEM?_x000D_ repair roof and change tile
_x000D_
IF THIS WO IS A #1 OR #2, EXPLAIN?_x000D_ N/A
_x000D_
WHAT CAN HAPPEN IF THIS WORK IS NOT COMPLETED?_x000D_ problem will get worse
_x000D_
IF A LEAK, WHAT IS LEAKING, WHERE TO, HOW MUCH?_x000D_ Roof
_x000D_
IS THERE AN ENVIRONMENTAL ISSUE?_x000D_N/A
_x000D_
WHAT OPERATOR POSITION PERMITS THIS JOB? BPA</t>
  </si>
  <si>
    <t>LOCATED ON THE WESTSIDE OF THE PH3 COOLING TOWER. AV 4715 SEE PICTURE.
10/AW- REMOVE THE INS. PAD FROM THE CONTROL VALVE.
20/EL- REMOVE THE ELECTRIC TRACING FROM THE CONTROL VALVE BODY.
30/IEL- DISCONNECT THE INSTRUMENT AIR AND THE DCS WIRING.
40/PF- REPLACE THE CONTROL VALVE AV 4715/2" 300#. THE NEW VALVE IS AT THE STOREROOM/NORTH SIDE.  GASKETS AND STUD BOLTS ARE IN FREE STOCK.
50/IEL- CONNECT AND CALIBRATE CONTROL VALVE.
60/EL- REATTACH THE ELECTRIC TRACING.
70/AW- REINSTALL THE INS. PAD.</t>
  </si>
  <si>
    <t>||2|3|1|1.5|||||||||1|1.5|1|2|||</t>
  </si>
  <si>
    <t>Valves leaking through on the fire water system in the foam building at the dock.</t>
  </si>
  <si>
    <t xml:space="preserve">WORK ORDER TAG NUMBER_x000D_ 35566
_x000D_
NAME OF PERSON ENTERING NOTIFICATION?_x000D_ J Brooks
_x000D_
LOCATION OF EQUIPMENT, BE SPECIFIC?_x000D_ Foam/water lines to the alcohol dock.
_x000D_
WHAT IS THE PROBLEM?_x000D_ Valves leaking through.
_x000D_
WHAT TROUBLESHOOTING HAS BEEN DONE?_x000D_ located leak
_x000D_
WHAT NEEDS TO BE DONE TO FIX THE PROBLEM?_x000D_ Replace valves 
_x000D_
IF THIS WO IS A #1 OR #2, EXPLAIN?_x000D_ 2, Safety 
_x000D_
WHAT CAN HAPPEN IF THIS WORK IS NOT COMPLETED?_x000D_ lines will freeze and bust.
_x000D_
IF A LEAK, WHAT IS LEAKING, WHERE TO, HOW MUCH?_x000D_ water, 2 gal per min
_x000D_ 
IS THERE AN ENVIRONMENTAL ISSUE?_x000D_ N/A
_x000D_
WHAT OPERATOR POSITION PERMITS THIS JOB? Logistics </t>
  </si>
  <si>
    <t xml:space="preserve">3103J valves still need replaced before pump can be used </t>
  </si>
  <si>
    <t>WORK ORDER TAG NUMBER_x000D_ 35567
_x000D_
NAME OF PERSON ENTERING NOTIFICATION?_x000D_ Scott Holston
_x000D_
LOCATION OF EQUIPMENT, BE SPECIFIC?_x000D_ 5th street
_x000D_
WHAT IS THE PROBLEM?_x000D_ valving
_x000D_
WHAT TROUBLESHOOTING HAS BEEN DONE?_x000D_ visual
_x000D_
WHAT NEEDS TO BE DONE TO FIX THE PROBLEM?_x000D_ replace valves
_x000D_
IF THIS WO IS A #1 OR #2, EXPLAIN?_x000D_ 2
_x000D_
WHAT CAN HAPPEN IF THIS WORK IS NOT COMPLETED?_x000D_ 2103J pump will be unsafe to use
_x000D_
IF A LEAK, WHAT IS LEAKING, WHERE TO, HOW MUCH?_x000D_   No leak
_x000D_
IS THERE AN ENVIRONMENTAL ISSUE?_x000D_ no
_x000D_
WHAT OPERATOR POSITION PERMITS THIS JOB? logistics</t>
  </si>
  <si>
    <t>BD1005</t>
  </si>
  <si>
    <t>Need to seal the hole in the north west corner of the Lab building.</t>
  </si>
  <si>
    <t>WORK ORDER TAG NUMBER_x000D_
_x000D_
NAME OF PERSON ENTERING NOTIFICATION?_x000D_ D Brown
_x000D_
LOCATION OF EQUIPMENT, BE SPECIFIC?_x000D_  north west corner of the lab building
_x000D_
WHAT IS THE PROBLEM?_x000D_  hole in the building allowing mice to enter
_x000D_
WHAT TROUBLESHOOTING HAS BEEN DONE?_x000D_ visual
_x000D_
WHAT NEEDS TO BE DONE TO FIX THE PROBLEM?_x000D_  seal the hole and evacuate the mice 
_x000D_
IF THIS WO IS A #1 OR #2, EXPLAIN?_x000D_
_x000D_
WHAT CAN HAPPEN IF THIS WORK IS NOT COMPLETED?_x000D_
_x000D_
IF A LEAK, WHAT IS LEAKING, WHERE TO, HOW MUCH?_x000D_
_x000D_
IS THERE AN ENVIRONMENTAL ISSUE?_x000D_
_x000D_
WHAT OPERATOR POSITION PERMITS THIS JOB?  lab/bpa</t>
  </si>
  <si>
    <t>4323J</t>
  </si>
  <si>
    <t>WORK ORDER TAG NUMBER_x000D_ 27000
_x000D_
NAME OF PERSON ENTERING NOTIFICATION?_x000D_ Smith
_x000D_
LOCATION OF EQUIPMENT, BE SPECIFIC?_x000D_ 4307E SS pump
_x000D_
WHAT IS THE PROBLEM?_x000D_ Seal leak
_x000D_
WHAT TROUBLESHOOTING HAS BEEN DONE?_x000D_ Flushed seal    Switched pumps
_x000D_
WHAT NEEDS TO BE DONE TO FIX THE PROBLEM?_x000D_ Replace seal
_x000D_
IF THIS WO IS A #1 OR #2, EXPLAIN?_x000D_ 2 Product pump
_x000D_
WHAT CAN HAPPEN IF THIS WORK IS NOT COMPLETED?_x000D_ Loss of production
_x000D_
IF A LEAK, WHAT IS LEAKING, WHERE TO, HOW MUCH?_x000D_
_x000D_
IS THERE AN ENVIRONMENTAL ISSUE?_x000D_ N/A
_x000D_
WHAT OPERATOR POSITION PERMITS THIS JOB? FRAC</t>
  </si>
  <si>
    <t>4323J seal Leak</t>
  </si>
  <si>
    <t>WORK ORDER TAG NUMBER_x000D_ N/A
_x000D_
NAME OF PERSON ENTERING NOTIFICATION?_x000D_ Smith
_x000D_
LOCATION OF EQUIPMENT, BE SPECIFIC?_x000D_ Phenol 2 MCC
_x000D_
WHAT IS THE PROBLEM?_x000D_ Replace batteries that controls switchgear per John Hansen
_x000D_
WHAT TROUBLESHOOTING HAS BEEN DONE?_x000D_
_x000D_
WHAT NEEDS TO BE DONE TO FIX THE PROBLEM?_x000D_
_x000D_
IF THIS WO IS A #1 OR #2, EXPLAIN?_x000D_
_x000D_
WHAT CAN HAPPEN IF THIS WORK IS NOT COMPLETED?_x000D_ Failure
_x000D_
IF A LEAK, WHAT IS LEAKING, WHERE TO, HOW MUCH?_x000D_ N/A
_x000D_
IS THERE AN ENVIRONMENTAL ISSUE?_x000D_ N/A
_x000D_
WHAT OPERATOR POSITION PERMITS THIS JOB? Phenol 2</t>
  </si>
  <si>
    <t>K 91</t>
  </si>
  <si>
    <t>Replace battery charger</t>
  </si>
  <si>
    <t>WORK ORDER TAG NUMBER_x000D_ N/A
_x000D_
NAME OF PERSON ENTERING NOTIFICATION?_x000D_ Smith
_x000D_
LOCATION OF EQUIPMENT, BE SPECIFIC?_x000D_ K 91
_x000D_
WHAT IS THE PROBLEM?_x000D_ Replace battery charger that control switchgear per John Hansen
_x000D_
WHAT TROUBLESHOOTING HAS BEEN DONE?_x000D_
_x000D_
WHAT NEEDS TO BE DONE TO FIX THE PROBLEM?_x000D_ Replace batteries
_x000D_
IF THIS WO IS A #1 OR #2, EXPLAIN?_x000D_
_x000D_
IF A LEAK, WHAT IS LEAKING, WHERE TO, HOW MUCH?_x000D_
_x000D_
IS THERE AN ENVIRONMENTAL ISSUE?_x000D_
_x000D_
WHAT OPERATOR POSITION PERMITS THIS JOB? Logistics</t>
  </si>
  <si>
    <t>D119</t>
  </si>
  <si>
    <t xml:space="preserve">Replace safety shower alarm by D119 </t>
  </si>
  <si>
    <t>WORK ORDER TAG NUMBER_x000D_ N/A
_x000D_
NAME OF PERSON ENTERING NOTIFICATION?_x000D_ Smith
_x000D_
LOCATION OF EQUIPMENT, BE SPECIFIC?_x000D_ D119
_x000D_
WHAT IS THE PROBLEM?_x000D_ Replace safety shower alarm per John Hansen
_x000D_
WHAT TROUBLESHOOTING HAS BEEN DONE?_x000D_
_x000D_
WHAT NEEDS TO BE DONE TO FIX THE PROBLEM?_x000D_
_x000D_
IF THIS WO IS A #1 OR #2, EXPLAIN?_x000D_
_x000D_
WHAT CAN HAPPEN IF THIS WORK IS NOT COMPLETED?_x000D_ No notification
_x000D_
IF A LEAK, WHAT IS LEAKING, WHERE TO, HOW MUCH?_x000D_
_x000D_
IS THERE AN ENVIRONMENTAL ISSUE?_x000D_
_x000D_
WHAT OPERATOR POSITION PERMITS THIS JOB? BPA</t>
  </si>
  <si>
    <t>FI3384</t>
  </si>
  <si>
    <t>Need to add blow down legs to FI3384 - 3380E feed.</t>
  </si>
  <si>
    <t>WORK ORDER TAG NUMBER_x000D_
_x000D_34161
NAME OF PERSON ENTERING NOTIFICATION?_x000D_
_x000D_Blackburn
LOCATION OF EQUIPMENT, BE SPECIFIC?_x000D_
_x000D_Phenol 1, SW of 326F
WHAT IS THE PROBLEM?_x000D_
_x000D_Transmitter Blowdown legs were never installed on FI3384.
WHAT TROUBLESHOOTING HAS BEEN DONE?_x000D_
_x000D_Action item to an MOC Phenol_2_2_2013_10, SAP work order 10013064
WHAT NEEDS TO BE DONE TO FIX THE PROBLEM?_x000D_
_x000D_Need to install tubing so MOC can be completed.
IF THIS WO IS A #1 OR #2, EXPLAIN?_x000D_
_x000D_
WHAT CAN HAPPEN IF THIS WORK IS NOT COMPLETED?_x000D_
_x000D_Open MOC
IF A LEAK, WHAT IS LEAKING, WHERE TO, HOW MUCH?_x000D_
_x000D_
IS THERE AN ENVIRONMENTAL ISSUE?_x000D_
_x000D_
WHAT OPERATOR POSITION PERMITS THIS JOB?FOX</t>
  </si>
  <si>
    <t>Pump is locked up</t>
  </si>
  <si>
    <t>WORK ORDER TAG NUMBER_x000D_
_x000D_
NAME OF PERSON ENTERING NOTIFICATION?_x000D_ Glockner
_x000D_
LOCATION OF EQUIPMENT, BE SPECIFIC?_x000D_ Phenol 3  4302E
_x000D_
WHAT IS THE PROBLEM?_x000D_ pump is locked up
_x000D_
WHAT TROUBLESHOOTING HAS BEEN DONE?_x000D_
_x000D_
WHAT NEEDS TO BE DONE TO FIX THE PROBLEM?_x000D_ millwrights troubleshoot
_x000D_
IF THIS WO IS A #1 OR #2, EXPLAIN?_x000D_
_x000D_
WHAT CAN HAPPEN IF THIS WORK IS NOT COMPLETED?_x000D_
_x000D_
IF A LEAK, WHAT IS LEAKING, WHERE TO, HOW MUCH?_x000D_
_x000D_
IS THERE AN ENVIRONMENTAL ISSUE?_x000D_
_x000D_
WHAT OPERATOR POSITION PERMITS THIS JOB?  PH3 Frac</t>
  </si>
  <si>
    <t>3221JA</t>
  </si>
  <si>
    <t>bearing noisy/loud</t>
  </si>
  <si>
    <t>WORK ORDER TAG NUMBER_x000D_
_x000D_
NAME OF PERSON ENTERING NOTIFICATION?_x000D_ B. Hitchcock
_x000D_
LOCATION OF EQUIPMENT, BE SPECIFIC?_x000D_ PH2 Condensate 20#
_x000D_
WHAT IS THE PROBLEM?_x000D_ bearing loud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ph2</t>
  </si>
  <si>
    <t>3224JA</t>
  </si>
  <si>
    <t>Safety shower pump locked up</t>
  </si>
  <si>
    <t>WORK ORDER TAG NUMBER_x000D_
_x000D_
NAME OF PERSON ENTERING NOTIFICATION?_x000D_ B. Hitchcock
_x000D_
LOCATION OF EQUIPMENT, BE SPECIFIC?_x000D_ ph2 safety shower pump
_x000D_
WHAT IS THE PROBLEM?_x000D_ locked up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ph2</t>
  </si>
  <si>
    <t>3223F</t>
  </si>
  <si>
    <t>safety shower will not alarm</t>
  </si>
  <si>
    <t>WORK ORDER TAG NUMBER_x000D_
_x000D_
NAME OF PERSON ENTERING NOTIFICATION?_x000D_ otworth
_x000D_
LOCATION OF EQUIPMENT, BE SPECIFIC?_x000D_ 3223F
_x000D_
WHAT IS THE PROBLEM?_x000D_ shower will not alarm
_x000D_
WHAT TROUBLESHOOTING HAS BEEN DONE?_x000D_
_x000D_
WHAT NEEDS TO BE DONE TO FIX THE PROBLEM?_x000D_
_x000D_
IF THIS WO IS A #1 OR #2, EXPLAIN?_x000D_
_x000D_
WHAT CAN HAPPEN IF THIS WORK IS NOT COMPLETED?_x000D_
_x000D_
IF A LEAK, WHAT IS LEAKING, WHERE TO, HOW MUCH?_x000D_
_x000D_
IS THERE AN ENVIRONMENTAL ISSUE?_x000D_
_x000D_
WHAT OPERATOR POSITION PERMITS THIS JOB? phenol 2</t>
  </si>
  <si>
    <t>4203K</t>
  </si>
  <si>
    <t>WORK ORDER TAG NUMBER_x000D_
_x000D_
NAME OF PERSON ENTERING NOTIFICATION?_x000D_ botting
_x000D_
LOCATION OF EQUIPMENT, BE SPECIFIC?_x000D_ 4203K Phenol 3 Oxidizer Foam Building.
_x000D_
WHAT IS THE PROBLEM?_x000D_ pin hole in the line leaking foam
_x000D_
WHAT TROUBLESHOOTING HAS BEEN DONE?_x000D_
_x000D_
WHAT NEEDS TO BE DONE TO FIX THE PROBLEM?_x000D_ stop leak
_x000D_
IF THIS WO IS A #1 OR #2, EXPLAIN?_x000D_ do not want to lose foam
_x000D_
WHAT CAN HAPPEN IF THIS WORK IS NOT COMPLETED?_x000D_
_x000D_
IF A LEAK, WHAT IS LEAKING, WHERE TO, HOW MUCH?_x000D_
_x000D_
IS THERE AN ENVIRONMENTAL ISSUE?_x000D_
_x000D_
WHAT OPERATOR POSITION PERMITS THIS JOB?  OSC</t>
  </si>
  <si>
    <t xml:space="preserve">
**SAFETY**
BE AWARE OF YOUR SURROUNDINGS AND CHANGING CONDITIONS AT ALL TIMES. MAKE SURE EVERY TEAM MEMBER REVIEWS AND SIGNS THE SPA.THIS WILL REQUIRE  A FIRST LINE BREAK MAKE SURE PROPER PPE IS WORN WHILE DOING SO. MAKE SURE EQUIPMENT IS DRAINED AND DEPRESSURED. VERIFY THAT THE LOTO IS COMPLETE AND LOCKED OUT PROPERLY. MAKE SURE PROPER TOOLS ARE USED.
(0010)MW-REMOVE PUMP AND TAKE TO THE SHOP FOR REBUILD.REINSTALL AND REALIGN PUMP ONCE REBUILD.</t>
  </si>
  <si>
    <t xml:space="preserve">
(0010)IEL-TROUBLESHOOT SAFETY SHOWER AND MAKE REPAIRS AS NEEDED. SAFETY SHOWER ISNT ALARMING AND THIS IS NEEDED SO OPERATIONS CAN BE NOTIFIED IN CONTROL ROOM.</t>
  </si>
  <si>
    <t xml:space="preserve">
(0010)IEL-SAFETY SHOWER ALARM NEEDS REPLACED SO OPERATIONS WILL BE NOTIFIED WHEN SHOWER IS PULLED</t>
  </si>
  <si>
    <t>||||||||||||||||2|3|||</t>
  </si>
  <si>
    <t xml:space="preserve">
**SAFETY**
BE AWARE OF YOUR SURROUNDINGS AND CHANGING CONDITIONS AT ALL TIMES.AMKE SURE PROPER PPE IS WORN FOR THE JOB BEING DONE.
(0010)EL-REPLACE BATTERY CHARGER IN K91 </t>
  </si>
  <si>
    <t xml:space="preserve">
**SAFETY**
MAKE SURE EQUIPMENT IS DRAINED AND DEPRESSURED. MAKE SURE PROPER PPE IS WORN WHILE MAKING FIRST LINE BREAK.VERIFY LOTO IS COMPLETE AND LOCK OUT ON BOX.
(0010)MW-REMOVE PUMP REBUILD IN SHOP AND REINSTALL AND REALIGN PUMP</t>
  </si>
  <si>
    <t xml:space="preserve">
(0010)CAR-CHANGE OUT CEILING TILE</t>
  </si>
  <si>
    <t xml:space="preserve">
(0010)IEL-CHECK AND REPAIR ALARM OPERATIONS SAYS IT ISNT GIVING THEM A ALARM</t>
  </si>
  <si>
    <t xml:space="preserve">
(0010)IEL-CHECK AND REPAIR SPRINKLER SYSTEM OPERATIONS SAYS IT ISNT ALARMING</t>
  </si>
  <si>
    <t>LOCATED ON THE INBOUND RIVER WATER LINE/ON CONTROL VALVE PCV 2006, IN BETWEEN THE CLARIFIERS/NORTHSIDE. SEE PICTURE.
IPF- ADD OR TIGHTEN PACKING ON PCV 2006.</t>
  </si>
  <si>
    <t>||||||||||||||||||1|2|</t>
  </si>
  <si>
    <t>###COMPLETED PER DIRK HANES###</t>
  </si>
  <si>
    <t>WORK ORDER TAG NUMBER_x000D_
_x000D_
NAME OF PERSON ENTERING NOTIFICATION?_x000D_ HUFFMAN
_x000D_
LOCATION OF EQUIPMENT, BE SPECIFIC?_x000D_BD 1 MENS RESTROOM
_x000D_
WHAT IS THE PROBLEM?_x000D_ URINAL PLUGGED
_x000D_
WHAT TROUBLESHOOTING HAS BEEN DONE?_x000D_ NONE
_x000D_
WHAT NEEDS TO BE DONE TO FIX THE PROBLEM?_x000D_ CLEAR DRAIN
_x000D_
IF THIS WO IS A #1 OR #2, EXPLAIN?_x000D_ 3
_x000D_
WHAT CAN HAPPEN IF THIS WORK IS NOT COMPLETED?_x000D_ LIMITED RESTROOM CAPACITY
_x000D_
IF A LEAK, WHAT IS LEAKING, WHERE TO, HOW MUCH?_x000D_ NO
_x000D_
IS THERE AN ENVIRONMENTAL ISSUE?_x000D_ NO
_x000D_
WHAT OPERATOR POSITION PERMITS THIS JOB? BPA</t>
  </si>
  <si>
    <t>LOCATED IN THE MAIN MENS RESTROOM IN BD1.
PF- REMOVE THE  WEST URINAL AND CLEAR THE DRAIN PIPING WITH THE DRAIN DRILL/REINSTALL URINAL. CONTACT PLANNING IF LINE CANNOT BE CLEARED.</t>
  </si>
  <si>
    <t>CLEAR URINAL DRAIN.</t>
  </si>
  <si>
    <t>Compressor surging</t>
  </si>
  <si>
    <t>WORK ORDER TAG NUMBER_x000D_
_x000D_No tag
NAME OF PERSON ENTERING NOTIFICATION?_x000D_
_x000D_Blackburn
LOCATION OF EQUIPMENT, BE SPECIFIC?_x000D_
_x000D_Boilers
WHAT IS THE PROBLEM?_x000D_
_x000D_Motor sounds like it is surging
WHAT TROUBLESHOOTING HAS BEEN DONE?_x000D_
_x000D_Sound
WHAT NEEDS TO BE DONE TO FIX THE PROBLEM?_x000D_
_x000D_Investigate, only have the portable for backup
IF THIS WO IS A #1 OR #2, EXPLAIN?_x000D_
_x000D_1, main IA supply
WHAT CAN HAPPEN IF THIS WORK IS NOT COMPLETED?_x000D_
_x000D_Possibly shutdown all plants
IF A LEAK, WHAT IS LEAKING, WHERE TO, HOW MUCH?_x000D_
_x000D_N/A
IS THERE AN ENVIRONMENTAL ISSUE?_x000D_
_x000D_N/A
WHAT OPERATOR POSITION PERMITS THIS JOB?Boilers</t>
  </si>
  <si>
    <t>BD1014</t>
  </si>
  <si>
    <t>WORK ORDER TAG NUMBER_x000D_ N/A
_x000D_
NAME OF PERSON ENTERING NOTIFICATION? Hobstetter_x000D_
_x000D_
LOCATION OF EQUIPMENT, BE SPECIFIC?_x000D_Mezzaline BD1014 leak above store room
_x000D_
WHAT IS THE PROBLEM?_x000D_water leak above store room
_x000D_
WHAT TROUBLESHOOTING HAS BEEN DONE?_x000D_ Visual
_x000D_
WHAT NEEDS TO BE DONE TO FIX THE PROBLEM?_x000D_ Clamp water leak
_x000D_
IF THIS WO IS A #1 OR #2, EXPLAIN?_x000D_ It will flood the building
_x000D_
WHAT CAN HAPPEN IF THIS WORK IS NOT COMPLETED?_x000D_Same as above
_x000D_
IF A LEAK, WHAT IS LEAKING, WHERE TO, HOW MUCH?_x000D_ store room hallway
_x000D_
IS THERE AN ENVIRONMENTAL ISSUE?_x000D_ No
_x000D_
WHAT OPERATOR POSITION PERMITS THIS JOB? BPA</t>
  </si>
  <si>
    <t>Water leak BD1014</t>
  </si>
  <si>
    <t xml:space="preserve">LOCATED JUST SOUTH OF PH 2 FRAC. SEE PICTURE.
10/20-LAB/OP- EXCAVATE HEADER BLOCK #101. PRINTS ARE WITH WORK PACKET.
30/CARP- INSTALL BARRICADES AND SHORING IF NEEDED.
40/PF- TROUBLESHOOT AND REPAIR HEADER BLOCK #101 VALVE. CONTACT FOR ANY PARTS NEEDED.
50/LAB- HOLEWATCH DURING REPAIRS.
60/CARP- REMOVE SHORING AND BARRICADES.
70/80-LAB/OP- FILL IN THE EXCAVATION AND COAT WITH GRAVEL.
</t>
  </si>
  <si>
    <t>||2|6|||2|4|||1|12|1|4|||||||</t>
  </si>
  <si>
    <t>G1000</t>
  </si>
  <si>
    <t>Repair light at G1000</t>
  </si>
  <si>
    <t>WORK ORDER TAG NUMBER_x000D_
_x000D_
NAME OF PERSON ENTERING NOTIFICATION?_x000D_ D Brown
_x000D_
LOCATION OF EQUIPMENT, BE SPECIFIC?_x000D_  on main ditch at G1000 sample point
_x000D_
WHAT IS THE PROBLEM?_x000D_  The light is out and does not work.
_x000D_
WHAT TROUBLESHOOTING HAS BEEN DONE?_x000D_  replaced bulb with a new one.
_x000D_
WHAT NEEDS TO BE DONE TO FIX THE PROBLEM?_x000D_  check breaker, check dusk to dawn sensor
_x000D_
IF THIS WO IS A #1 OR #2, EXPLAIN?_x000D_
_x000D_
WHAT CAN HAPPEN IF THIS WORK IS NOT COMPLETED?_x000D_  will still be dark after dark
_x000D_
IF A LEAK, WHAT IS LEAKING, WHERE TO, HOW MUCH?_x000D_
_x000D_
IS THERE AN ENVIRONMENTAL ISSUE?_x000D_
_x000D_
WHAT OPERATOR POSITION PERMITS THIS JOB?  logistics</t>
  </si>
  <si>
    <t>2201UA</t>
  </si>
  <si>
    <t>The steel door to the cooling tower deluge needs replaced.</t>
  </si>
  <si>
    <t>WORK ORDER TAG NUMBER_x000D_
_x000D_
NAME OF PERSON ENTERING NOTIFICATION?_x000D_ D Brown
_x000D_
LOCATION OF EQUIPMENT, BE SPECIFIC?_x000D_  Phenol 2 cooling tower, north side, deluge room
_x000D_
WHAT IS THE PROBLEM?_x000D_  the steel door to the deluge room needs replaced due to the bottom of the door is ate out.
_x000D_
WHAT TROUBLESHOOTING HAS BEEN DONE?_x000D_  visual
_x000D_
WHAT NEEDS TO BE DONE TO FIX THE PROBLEM?_x000D_  replace door
_x000D_
IF THIS WO IS A #1 OR #2, EXPLAIN?_x000D_
_x000D_
WHAT CAN HAPPEN IF THIS WORK IS NOT COMPLETED?_x000D_  potential to freeze the fire water to the deluge this winter
_x000D_
IF A LEAK, WHAT IS LEAKING, WHERE TO, HOW MUCH?_x000D_
_x000D_
IS THERE AN ENVIRONMENTAL ISSUE?_x000D_
_x000D_
WHAT OPERATOR POSITION PERMITS THIS JOB?  phenol</t>
  </si>
  <si>
    <t>No lighting in 2303K - No power to gate 5 and 6 - Misc alarms in Phenol 2 and 3</t>
  </si>
  <si>
    <t>WORK ORDER TAG NUMBER_x000D_ N/A
_x000D_
NAME OF PERSON ENTERING NOTIFICATION?_x000D_ Smith
_x000D_
LOCATION OF EQUIPMENT, BE SPECIFIC? 2303K
_x000D_
WHAT IS THE PROBLEM?_x000D_ Loss of power - See above
_x000D_
WHAT TROUBLESHOOTING HAS BEEN DONE?_x000D_ Observed
_x000D_
WHAT NEEDS TO BE DONE TO FIX THE PROBLEM?_x000D_ Electricians
_x000D_
IF THIS WO IS A #1 OR #2, EXPLAIN?_x000D_ 1      Loss of power
_x000D_
WHAT CAN HAPPEN IF THIS WORK IS NOT COMPLETED?_x000D_
_x000D_
IF A LEAK, WHAT IS LEAKING, WHERE TO, HOW MUCH?_x000D_
_x000D_
IS THERE AN ENVIRONMENTAL ISSUE?_x000D_
_x000D_
WHAT OPERATOR POSITION PERMITS THIS JOB? Phenol 2 outsider operator</t>
  </si>
  <si>
    <t>MSA CELLS</t>
  </si>
  <si>
    <t>HAV-272-0</t>
  </si>
  <si>
    <t>AMERican Producers</t>
  </si>
  <si>
    <t>P1501C</t>
  </si>
  <si>
    <t xml:space="preserve">REBUILD TURBINE AND REWORK PIPE ON TURBINE </t>
  </si>
  <si>
    <t>WORK ORDER TAG NUMBER_x000D_
_x000D_
NAME OF PERSON ENTERING NOTIFICATION?_x000D_Josh Stamm
_x000D_
LOCATION OF EQUIPMENT, BE SPECIFIC?_x000D_Waste treat Bpa
_x000D_
WHAT IS THE PROBLEM?_x000D_Turbine is bad
_x000D_
WHAT TROUBLESHOOTING HAS BEEN DONE?_x000D_Found on PM
_x000D_
WHAT NEEDS TO BE DONE TO FIX THE PROBLEM?_x000D_Rebuild
_x000D_
IF THIS WO IS A #1 OR #2, EXPLAIN?_x000D_2
_x000D_
WHAT CAN HAPPEN IF THIS WORK IS NOT COMPLETED?_x000D_
_x000D_
IF A LEAK, WHAT IS LEAKING, WHERE TO, HOW MUCH?_x000D_
_x000D_
IS THERE AN ENVIRONMENTAL ISSUE?_x000D_no
_x000D_
WHAT OPERATOR POSITION PERMITS THIS JOB?bpa</t>
  </si>
  <si>
    <t>PC952</t>
  </si>
  <si>
    <t>WORK ORDER TAG NUMBER_x000D_
_x000D_
NAME OF PERSON ENTERING NOTIFICATION?_x000D_Josh Stamm
_x000D_
LOCATION OF EQUIPMENT, BE SPECIFIC?_x000D_BPA 
_x000D_
WHAT IS THE PROBLEM?_x000D_
_x000D_
WHAT TROUBLESHOOTING HAS BEEN DONE?_x000D_Visual
_x000D_
WHAT NEEDS TO BE DONE TO FIX THE PROBLEM?_x000D_
_x000D_
IF THIS WO IS A #1 OR #2, EXPLAIN?_x000D_
_x000D_
WHAT CAN HAPPEN IF THIS WORK IS NOT COMPLETED?_x000D_
_x000D_
IF A LEAK, WHAT IS LEAKING, WHERE TO, HOW MUCH?_x000D_
_x000D_
IS THERE AN ENVIRONMENTAL ISSUE?_x000D_no
_x000D_
WHAT OPERATOR POSITION PERMITS THIS JOB?bpa</t>
  </si>
  <si>
    <t>PC952 450# TO 150# STEAM LET DOWN (JOHN HANSEN HAS LOOKED AT IT ALREADY)</t>
  </si>
  <si>
    <t>Have Honeywell come in and check Phenol 3 fire alarm panel</t>
  </si>
  <si>
    <t>WORK ORDER TAG NUMBER_x000D_ N/A
_x000D_
NAME OF PERSON ENTERING NOTIFICATION?_x000D_ Smith
_x000D_
LOCATION OF EQUIPMENT, BE SPECIFIC? _x000D_Phenol 3 control room
_x000D_
WHAT IS THE PROBLEM?_x000D_ Bypass switch in P 3 control room will not bypass the plant horn 
_x000D_
WHAT TROUBLESHOOTING HAS BEEN DONE?_x000D_ Maintenance has to pull the wires in 201K to stop fire horn from going off when bpassed in Phenol 3.
_x000D_
WHAT NEEDS TO BE DONE TO FIX THE PROBLEM?_x000D_ See above
_x000D_
IF THIS WO IS A #1 OR #2, EXPLAIN?_x000D_
_x000D_
WHAT CAN HAPPEN IF THIS WORK IS NOT COMPLETED?_x000D_ Loss of maintenance work
_x000D_
IF A LEAK, WHAT IS LEAKING, WHERE TO, HOW MUCH?_x000D_ N/A
_x000D_
IS THERE AN ENVIRONMENTAL ISSUE?_x000D_ N/A
_x000D_
WHAT OPERATOR POSITION PERMITS THIS JOB? Phenol 3 control room</t>
  </si>
  <si>
    <t>4201DB</t>
  </si>
  <si>
    <t>4224J /TI4017 not reading</t>
  </si>
  <si>
    <t>WORK ORDER TAG NUMBER_x000D_ N/A
_x000D_
NAME OF PERSON ENTERING NOTIFICATION?_x000D_ Smith
_x000D_
LOCATION OF EQUIPMENT, BE SPECIFIC  Phenol 3 oxidation
_x000D_
WHAT IS THE PROBLEM?_x000D_ TI4017 not reading
_x000D_
WHAT TROUBLESHOOTING HAS BEEN DONE?_x000D_ Work order
_x000D_
WHAT NEEDS TO BE DONE TO FIX THE PROBLEM?_x000D_ Work order
_x000D_
IF THIS WO IS A #1 OR #2, EXPLAIN?_x000D_  1   On 4201DB oxidizer
_x000D_
WHAT CAN HAPPEN IF THIS WORK IS NOT COMPLETED?_x000D_ Poor operation
_x000D_
IF A LEAK, WHAT IS LEAKING, WHERE TO, HOW MUCH?_x000D_ N/A
_x000D_
IS THERE AN ENVIRONMENTAL ISSUE?_x000D_ N/A
_x000D_
WHAT OPERATOR POSITION PERMITS THIS JOB? OSC</t>
  </si>
  <si>
    <t>###CANCELLED/SOLENOID VALVE WAS OPEN, ALLOWING FOAM TO DRIP OUT A WEEP HOLE/NO LEAK ON SYSTEM PER BEN GLOCKNER###</t>
  </si>
  <si>
    <t xml:space="preserve">LOCATED IN THE PH1 PUMP ALLEY, AT THE CROSSOVER BY 326F TANK. SEE PICTURE.
IPF- INSTALL 1/4" SS WHITEY VALVES AND  BLOW DOWN LINES ON TRANSMITTER FI 3384. RUN LINES DOWN TO JUST ABOVE THE HEIGHT OF A BUCKET. MOC _2_2_2013_10 HAS BEEN APPROVED. PLEASE CONTACT JEFF HUFFMAN AFTER JOB HAS BEEN COMPLETED SO MOC CAN BE CLOSED OUT. </t>
  </si>
  <si>
    <t>||||||||||||||||||1|3|</t>
  </si>
  <si>
    <t>8700017|1|8991035|2|||||||||||||||||||||||||||||||||||||||||||||||</t>
  </si>
  <si>
    <t>CW OUTAGE</t>
  </si>
  <si>
    <t>4304E</t>
  </si>
  <si>
    <t>Cooling water line coming into 4304E sample cabinet needs repaired</t>
  </si>
  <si>
    <t>BD 32</t>
  </si>
  <si>
    <t>repair water leak to BD 1 and restore water to BD 1</t>
  </si>
  <si>
    <t>WORK ORDER TAG NUMBER_x000D_ N/A
_x000D_
NAME OF PERSON ENTERING NOTIFICATION? Hobstetter_x000D_
_x000D_
WHAT IS THE PROBLEM?_x000D_ Potable water leak At BD 2
_x000D_
WHAT TROUBLESHOOTING HAS BEEN DONE?_x000D_ Visual no water to restrooms
_x000D_
WHAT NEEDS TO BE DONE TO FIX THE PROBLEM?_x000D_Fix or clamp leak
_x000D_
IF THIS WO IS A #1 OR #2, EXPLAIN?_x000D_ No water to BD 1
_x000D_
WHAT CAN HAPPEN IF THIS WORK IS NOT COMPLETED?_x000D_ More freeze ups and more leaking issues
_x000D_
IF A LEAK, WHAT IS LEAKING, WHERE TO, HOW MUCH? not sure how much all under ground_x000D_
_x000D_
IS THERE AN ENVIRONMENTAL ISSUE? No_x000D_
_x000D_
WHAT OPERATOR POSITION PERMITS THIS JOB? Logistics</t>
  </si>
  <si>
    <t xml:space="preserve">Gate 5 </t>
  </si>
  <si>
    <t>Gate 5 not operating no electric to gate</t>
  </si>
  <si>
    <t>WORK ORDER TAG NUMBER_x000D_ No
_x000D_
NAME OF PERSON ENTERING NOTIFICATION? Hobstetter_x000D_
_x000D_
LOCATION OF EQUIPMENT, BE SPECIFIC?_x000D_ Potable water line going to BD 1 next to BD 3 in front of BD32
_x000D_
WHAT IS THE PROBLEM?_x000D_ water leak
_x000D_
WHAT TROUBLESHOOTING HAS BEEN DONE?_x000D_ Visual no water to BD1
_x000D_
WHAT NEEDS TO BE DONE TO FIX THE PROBLEM?_x000D_ Clamp or repair line
_x000D_
IF THIS WO IS A #1 OR #2, EXPLAIN?_x000D_ Could cause freeze ups and no water to BD1
_x000D_
WHAT CAN HAPPEN IF THIS WORK IS NOT COMPLETED?_x000D_ Possible freeze ups
_x000D_
IF A LEAK, WHAT IS LEAKING, WHERE TO, HOW MUCH?_x000D_ Underground not sure of amount
_x000D_
IS THERE AN ENVIRONMENTAL ISSUE?_x000D_ No
_x000D_
WHAT OPERATOR POSITION PERMITS THIS JOB? Logistics</t>
  </si>
  <si>
    <t>1501CT</t>
  </si>
  <si>
    <t>!501CT turbine need to tear it down and find what has caused oil to look like mud and repair water lines going to pump</t>
  </si>
  <si>
    <t>WORK ORDER TAG NUMBER_x000D_ N/A
_x000D_
NAME OF PERSON ENTERING NOTIFICATION?_x000D_ Hobstetter
_x000D_
LOCATION OF EQUIPMENT, BE SPECIFIC?_x000D_BPA waste treat area
_x000D_
WHAT IS THE PROBLEM?_x000D_ Pump working turbine not oil looks like mud
_x000D_
WHAT TROUBLESHOOTING HAS BEEN DONE?_x000D_ Visual millwrights found on PM
_x000D_
WHAT NEEDS TO BE DONE TO FIX THE PROBLEM?_x000D_ Millwrights need to check out
_x000D_
IF THIS WO IS A #1 OR #2, EXPLAIN?_x000D_ N/A
_x000D_
WHAT CAN HAPPEN IF THIS WORK IS NOT COMPLETED?_x000D_ Not able to use turbine
_x000D_
IF A LEAK, WHAT IS LEAKING, WHERE TO, HOW MUCH?_x000D_ N/A
_x000D_
IS THERE AN ENVIRONMENTAL ISSUE?_x000D_ No
_x000D_
WHAT OPERATOR POSITION PERMITS THIS JOB? BPA</t>
  </si>
  <si>
    <t>3301D</t>
  </si>
  <si>
    <t>Repair sprinkler leak on 3301D line froze and busted</t>
  </si>
  <si>
    <t>WORK ORDER TAG NUMBER_x000D_ No
_x000D_
NAME OF PERSON ENTERING NOTIFICATION? Hobstetter_x000D_
_x000D_
LOCATION OF EQUIPMENT, BE SPECIFIC?_x000D_3301D
_x000D_
WHAT IS THE PROBLEM?_x000D_ Sprinkler froze and busted
_x000D_
WHAT TROUBLESHOOTING HAS BEEN DONE?_x000D_ Visual
_x000D_
WHAT NEEDS TO BE DONE TO FIX THE PROBLEM?_x000D_ Repair leak
_x000D_
IF THIS WO IS A #1 OR #2, EXPLAIN?_x000D_ Sprinklers could freeze worse
_x000D_
WHAT CAN HAPPEN IF THIS WORK IS NOT COMPLETED?_x000D_ more freeze ups
_x000D_
IF A LEAK, WHAT IS LEAKING, WHERE TO, HOW MUCH?_x000D_ To pad 
_x000D_
IS THERE AN ENVIRONMENTAL ISSUE?_x000D_ No
_x000D_
WHAT OPERATOR POSITION PERMITS THIS JOB? Phenol 2 operator</t>
  </si>
  <si>
    <t>3505F</t>
  </si>
  <si>
    <t>repair sprinkler leak at 3505F</t>
  </si>
  <si>
    <t>WORK ORDER TAG NUMBER_x000D_
_x000D_
NAME OF PERSON ENTERING NOTIFICATION?_x000D_ Hobstetter
_x000D_
LOCATION OF EQUIPMENT, BE SPECIFIC? _x000D_3505F
_x000D_
WHAT IS THE PROBLEM?_x000D_ Sprinkler leaking
_x000D_
WHAT TROUBLESHOOTING HAS BEEN DONE?_x000D_ Visual
_x000D_
WHAT NEEDS TO BE DONE TO FIX THE PROBLEM?_x000D_ Leak
_x000D_
IF THIS WO IS A #1 OR #2, EXPLAIN?_x000D_ #1 Could cause more freeze ups
_x000D_
WHAT CAN HAPPEN IF THIS WORK IS NOT COMPLETED?_x000D_ More freeze ups
_x000D_
IF A LEAK, WHAT IS LEAKING, WHERE TO, HOW MUCH?_x000D_ N/A
_x000D_
IS THERE AN ENVIRONMENTAL ISSUE?_x000D_ N/A
_x000D_
WHAT OPERATOR POSITION PERMITS THIS JOB? Frac operator</t>
  </si>
  <si>
    <t>A00000181</t>
  </si>
  <si>
    <t>3518JA</t>
  </si>
  <si>
    <t>Need to replace power pump monitor on 3518JA</t>
  </si>
  <si>
    <t>WORK ORDER TAG NUMBER_x000D_ N/A 
_x000D_
NAME OF PERSON ENTERING NOTIFICATION?_x000D_ Hobstetter
_x000D_
LOCATION OF EQUIPMENT, BE SPECIFIC?_x000D_Phenol 2
_x000D_
WHAT IS THE PROBLEM?_x000D_ Need to replace power pump monitor
_x000D_
WHAT TROUBLESHOOTING HAS BEEN DONE?_x000D_ Visual
_x000D_
WHAT NEEDS TO BE DONE TO FIX THE PROBLEM?_x000D_ replace power pump monitor
_x000D_
IF THIS WO IS A #1 OR #2, EXPLAIN?_x000D_ 2
_x000D_
WHAT CAN HAPPEN IF THIS WORK IS NOT COMPLETED?_x000D_ Not be able to use the pump
_x000D_
IF A LEAK, WHAT IS LEAKING, WHERE TO, HOW MUCH?_x000D_
_x000D_
IS THERE AN ENVIRONMENTAL ISSUE?_x000D_ N/A
_x000D_
WHAT OPERATOR POSITION PERMITS THIS JOB? frac operator</t>
  </si>
  <si>
    <t>327F</t>
  </si>
  <si>
    <t>Trace and insulate 15 feet of pipe going from rack to 327F</t>
  </si>
  <si>
    <t>WORK ORDER TAG NUMBER_x000D_ N/A
_x000D_
NAME OF PERSON ENTERING NOTIFICATION?_x000D_Hobstetter
_x000D_
LOCATION OF EQUIPMENT, BE SPECIFIC?_x000D_ 327F
_x000D_
WHAT IS THE PROBLEM?_x000D_ Line froze up
_x000D_
WHAT TROUBLESHOOTING HAS BEEN DONE?_x000D_ Visual
_x000D_
WHAT NEEDS TO BE DONE TO FIX THE PROBLEM?_x000D_ trace and insulate
_x000D_
IF THIS WO IS A #1 OR #2, EXPLAIN?_x000D_ 1 need line traced and insulated
_x000D_
WHAT CAN HAPPEN IF THIS WORK IS NOT COMPLETED?_x000D_ More freeze ups
_x000D_
IF A LEAK, WHAT IS LEAKING, WHERE TO, HOW MUCH?_x000D_
_x000D_
IS THERE AN ENVIRONMENTAL ISSUE?_x000D_No
_x000D_
WHAT OPERATOR POSITION PERMITS THIS JOB? Frac</t>
  </si>
  <si>
    <t>3327C</t>
  </si>
  <si>
    <t xml:space="preserve">3327C has a small phenol drip on the inlet nozzle from 3307E </t>
  </si>
  <si>
    <t>WORK ORDER TAG NUMBER_x000D_
_x000D_
NAME OF PERSON ENTERING NOTIFICATION?_x000D_  D Brown
_x000D_
LOCATION OF EQUIPMENT, BE SPECIFIC?_x000D_  Frac structure
_x000D_
WHAT IS THE PROBLEM?_x000D_  phenol leak on 3327C inlet from 3307E
_x000D_
WHAT TROUBLESHOOTING HAS BEEN DONE?_x000D_  visual
_x000D_
WHAT NEEDS TO BE DONE TO FIX THE PROBLEM?_x000D_  remove pad and check nozzle, replace gasket
_x000D_
IF THIS WO IS A #1 OR #2, EXPLAIN?_x000D_
_x000D_
WHAT CAN HAPPEN IF THIS WORK IS NOT COMPLETED?_x000D_
_x000D_
IF A LEAK, WHAT IS LEAKING, WHERE TO, HOW MUCH?_x000D_
_x000D_
IS THERE AN ENVIRONMENTAL ISSUE?_x000D_
_x000D_
WHAT OPERATOR POSITION PERMITS THIS JOB?  Phenol</t>
  </si>
  <si>
    <t>2001JA</t>
  </si>
  <si>
    <t>The air compressor inlet filter local dp is broken and needs replaced.</t>
  </si>
  <si>
    <t>2609JB</t>
  </si>
  <si>
    <t>2609JB will not run.</t>
  </si>
  <si>
    <t>WORK ORDER TAG NUMBER_x000D_
_x000D_
NAME OF PERSON ENTERING NOTIFICATION?_x000D_  Brown
_x000D_
LOCATION OF EQUIPMENT, BE SPECIFIC?_x000D_  south of 2524F.
_x000D_
WHAT IS THE PROBLEM?_x000D_  the pump stopped running and will not restart.
_x000D_
WHAT TROUBLESHOOTING HAS BEEN DONE?_x000D_  tried to resstart, checked breaker, checked for interlocks that may prevent pump from running.  All with no luck.
_x000D_
WHAT NEEDS TO BE DONE TO FIX THE PROBLEM?_x000D_  Electricians check out pump, switch or breaker.
_x000D_
IF THIS WO IS A #1 OR #2, EXPLAIN?_x000D_  This controls the feed ph to 2426F.
_x000D_
WHAT CAN HAPPEN IF THIS WORK IS NOT COMPLETED?_x000D_  Bio ph could go off control and out of enviromental compliance.
_x000D_
IF A LEAK, WHAT IS LEAKING, WHERE TO, HOW MUCH?_x000D_
_x000D_
IS THERE AN ENVIRONMENTAL ISSUE?_x000D_  potentially
_x000D_
WHAT OPERATOR POSITION PERMITS THIS JOB?  Boiler/Bio</t>
  </si>
  <si>
    <t>Deluge #6</t>
  </si>
  <si>
    <t>Repair Fire Water leak on Deluge 6 at Phenol 2.</t>
  </si>
  <si>
    <t>WORK ORDER TAG NUMBER_x000D_
_x000D_
NAME OF PERSON ENTERING NOTIFICATION?_x000D_  Brown
_x000D_
LOCATION OF EQUIPMENT, BE SPECIFIC?_x000D_  Deluge #6 at south side of Frac structure.
_x000D_
WHAT IS THE PROBLEM?_x000D_  Fire Water leak on the tubing that takes off below the fire water block valve below the flapper valve, and goes through a union to a strainer.....
_x000D_
WHAT TROUBLESHOOTING HAS BEEN DONE?_x000D_  visual
_x000D_
WHAT NEEDS TO BE DONE TO FIX THE PROBLEM?_x000D_  replace or repair tubing
_x000D_
IF THIS WO IS A #1 OR #2, EXPLAIN?_x000D_  fire water system
_x000D_
WHAT CAN HAPPEN IF THIS WORK IS NOT COMPLETED?_x000D_  deluge will not be placed in service
_x000D_
IF A LEAK, WHAT IS LEAKING, WHERE TO, HOW MUCH?_x000D_
_x000D_
IS THERE AN ENVIRONMENTAL ISSUE?_x000D_
_x000D_
WHAT OPERATOR POSITION PERMITS THIS JOB?  phenol</t>
  </si>
  <si>
    <t>2600D</t>
  </si>
  <si>
    <t>Check DO probe on 2600D b-side</t>
  </si>
  <si>
    <t>Replace vlave assembly on pressure gauge to 2426F..Valve is leaking</t>
  </si>
  <si>
    <t>WORK ORDER TAG NUMBER_x000D_
_x000D_
NAME OF PERSON ENTERING NOTIFICATION?_x000D_ gbarrett
_x000D_
LOCATION OF EQUIPMENT, BE SPECIFIC?_x000D_ north oof 2600D bio tank
_x000D_
WHAT IS THE PROBLEM?_x000D_ valve leaking
_x000D_
WHAT TROUBLESHOOTING HAS BEEN DONE?_x000D_ blowing line clear
_x000D_
WHAT NEEDS TO BE DONE TO FIX THE PROBLEM?_x000D_ repair valve
_x000D_
IF THIS WO IS A #1 OR #2, EXPLAIN?_x000D_ no 1
_x000D_
WHAT CAN HAPPEN IF THIS WORK IS NOT COMPLETED?_x000D_ acid will leak into the sump
_x000D_
IF A LEAK, WHAT IS LEAKING, WHERE TO, HOW MUCH?_x000D_ H2so4 1 gallon
_x000D_
IS THERE AN ENVIRONMENTAL ISSUE?_x000D_ yes
_x000D_
WHAT OPERATOR POSITION PERMITS THIS JOB? Bio Operator</t>
  </si>
  <si>
    <t>LOCATED ON THE NORTHEAST CORNER OF 2001UC BOILER/THE ATOMIZING STEAM LINE. SEE PICTURE. PORTABLE WELDER REQUIRED.
10/AW- REMOVE THE INSULATION FROM THE ATOMIZING STEAM LINE THAT’S SHOWN IN THE PICTURE.
20/PF- REPLACE THE 2" CS BALL VALVE, CUT OUT THE SECTION FROM THE 2"  300# ORIFICE FLANGE (REUSE FLANGE) DOWN TO THE TOP OF THE 2" STRAINER. 1S1 PIPING SCH 80 CS.  NEW VALVE WILL BE GIVEN TO R HORSLEY.
30/AW- RE-INSULATE THE NEW STEAM LINE.</t>
  </si>
  <si>
    <t>||2|20|1|6|||||||||||||||</t>
  </si>
  <si>
    <t>1/4/2016|124720|MWJM|7|1/4/2016|124903|MWJM|7|||||||||||||||||||||||||||||||||||||||||||||||||||||||||||||||||||||||||||||||||||||||||||||||||||||||||||||||||||||||||</t>
  </si>
  <si>
    <t>1/4/2016|124717|MWFM|7|1/4/2016|124718|MWJM|7|||||||||||||||||||||||||||||||||||||||||||||||||||||||||||||||||||||||||||||||||||||||||||||||||||||||||||||||||||||||||</t>
  </si>
  <si>
    <t>1/4/2016|124717|MWFM|1|1/4/2016|124718|MWJM|1|||||||||||||||||||||||||||||||||||||||||||||||||||||||||||||||||||||||||||||||||||||||||||||||||||||||||||||||||||||||||</t>
  </si>
  <si>
    <t>1/4/2016|124720|MWJM|3|1/4/2016|124903|MWJM|3|||||||||||||||||||||||||||||||||||||||||||||||||||||||||||||||||||||||||||||||||||||||||||||||||||||||||||||||||||||||||</t>
  </si>
  <si>
    <t>1/4/2016|124702|PFFM|2|1/4/2016|102572|PFFM|2|||||||||||||||||||||||||||||||||||||||||||||||||||||||||||||||||||||||||||||||||||||||||||||||||||||||||||||||||||||||||</t>
  </si>
  <si>
    <t>1/4/2016|102624|PFJM|4|1/4/2016|102565|PFJM|4|||||||||||||||||||||||||||||||||||||||||||||||||||||||||||||||||||||||||||||||||||||||||||||||||||||||||||||||||||||||||</t>
  </si>
  <si>
    <t>###CANCELLED/DUPLICATE W.O. WITH A00000053 ACCORDING TO OPERATIONS###</t>
  </si>
  <si>
    <t>REFERENCE SAP W.O. #10007647 WHICH IS PLANNED. ###PH2 COOLING WATER OUTAGE ONLY###</t>
  </si>
  <si>
    <t>BD908</t>
  </si>
  <si>
    <t>REPAIR DAMAGED HEATER HANGER RODS.</t>
  </si>
  <si>
    <t>WORK ORDER TAG NUMBER_x000D_ N/A
_x000D_
NAME OF PERSON ENTERING NOTIFICATION?_x000D_ SCHERER.
_x000D_
LOCATION OF EQUIPMENT, BE SPECIFIC?_x000D_BD 908 HAZ HANDLING.
_x000D_
WHAT IS THE PROBLEM?_x000D_ HEATER ONLY HUNG WITH TIE WIRE/WONT RUN.REPAIR SWITCH.
_x000D_
WHAT TROUBLESHOOTING HAS BEEN DONE?_x000D_ N/A
_x000D_
WHAT NEEDS TO BE DONE TO FIX THE PROBLEM?_x000D_ REPAIR HANGER.
_x000D_
IF THIS WO IS A #1 OR #2, EXPLAIN?_x000D_ 3
_x000D_
WHAT CAN HAPPEN IF THIS WORK IS NOT COMPLETED?_x000D_ HEATER WONT WORK.
_x000D_
IF A LEAK, WHAT IS LEAKING, WHERE TO, HOW MUCH?_x000D_ NONE
_x000D_
IS THERE AN ENVIRONMENTAL ISSUE?_x000D_ NONE
_x000D_
WHAT OPERATOR POSITION PERMITS THIS JOB? PH3</t>
  </si>
  <si>
    <t>1/5/2016|124709|CPFM|7|1/5/2016|124710|CPJM|7|||||||||||||||||||||||||||||||||||||||||||||||||||||||||||||||||||||||||||||||||||||||||||||||||||||||||||||||||||||||||</t>
  </si>
  <si>
    <t>1/5/2016|124713|LAJM|2|1/5/2016|124935|LAJM|2|||||||||||||||||||||||||||||||||||||||||||||||||||||||||||||||||||||||||||||||||||||||||||||||||||||||||||||||||||||||||</t>
  </si>
  <si>
    <t>1/5/2016|124720|MWJM|8|1/5/2016|124903|MWJM|8|||||||||||||||||||||||||||||||||||||||||||||||||||||||||||||||||||||||||||||||||||||||||||||||||||||||||||||||||||||||||</t>
  </si>
  <si>
    <t>12/30/2015|124709|CPFM|5|12/30/2015|124710|CPJM|5|||||||||||||||||||||||||||||||||||||||||||||||||||||||||||||||||||||||||||||||||||||||||||||||||||||||||||||||||||||||||</t>
  </si>
  <si>
    <t>12/30/2015|124707|ELFM|8|12/30/2015|124708|ELJM|8.5|||||||||||||||||||||||||||||||||||||||||||||||||||||||||||||||||||||||||||||||||||||||||||||||||||||||||||||||||||||||||</t>
  </si>
  <si>
    <t>12/31/2015|124709|CPFM|2|12/31/2015|124710|CPJM|2|||||||||||||||||||||||||||||||||||||||||||||||||||||||||||||||||||||||||||||||||||||||||||||||||||||||||||||||||||||||||</t>
  </si>
  <si>
    <t>12/31/2015|124717|MWFM|5|12/31/2015|124718|MWJM|5|||||||||||||||||||||||||||||||||||||||||||||||||||||||||||||||||||||||||||||||||||||||||||||||||||||||||||||||||||||||||</t>
  </si>
  <si>
    <t>12/31/2015|124720|MWJM|5|12/31/2015|124903|MWJM|5|||||||||||||||||||||||||||||||||||||||||||||||||||||||||||||||||||||||||||||||||||||||||||||||||||||||||||||||||||||||||</t>
  </si>
  <si>
    <t>12/31/2015|124702|PFFM|2.5|12/31/2015|102572|PFFM|2.5|12/31/2015|102624|PFJM|2.5|||||||||||||||||||||||||||||||||||||||||||||||||||||||||||||||||||||||||||||||||||||||||||||||||||||||||||||||||||||</t>
  </si>
  <si>
    <t>LOCATED IN PH3/WESTEND/TOP FLOOR/4342C. SEE PICTURES
10/CAR- BUILD A SCAFFOLD TO ALLOW ACCESS TO VALVES XV 4366 AND XV 4367. 
20/OP- ASSIST CARPS LIFTING MATERIAL. (CRANE)
30/EL- TROUBLESHOOT AND REPAIR VALVES, POSSIBLE LIMIT SWITCH PROBLEMS. 
XV 4366 WILL NOT CLOSE FULLY IN AUTO.
XV 4367 DOES NOT GIVE A CLOSED FEEDBACK SIGNAL.
40/CAR- REMOVE SCAFFOLDING.
50/OP- ASSIST CARPS LOWERING MATERIAL.</t>
  </si>
  <si>
    <t>||||||2|8|||||1|3|2|6|||||</t>
  </si>
  <si>
    <t>LIFT STATION#1</t>
  </si>
  <si>
    <t>REPLACE BOTH PUMPS ON LIFT STATION #1</t>
  </si>
  <si>
    <t>WORK ORDER TAG NUMBER_x000D_
_x000D_
NAME OF PERSON ENTERING NOTIFICATION?_x000D_HUFFMAN
_x000D_
LOCATION OF EQUIPMENT, BE SPECIFIC?_x000D_SOUTH WEST OF ALCOHOL PLANT.
_x000D_
WHAT IS THE PROBLEM?_x000D_ PUMPS WONT PUMP
_x000D_
WHAT TROUBLESHOOTING HAS BEEN DONE?_x000D_
_x000D_
WHAT NEEDS TO BE DONE TO FIX THE PROBLEM?_x000D_ REPLACE BOTH PUMPS
_x000D_
IF THIS WO IS A #1 OR #2, EXPLAIN?_x000D_1/BOTH PUMPS ARE OUT.
_x000D_
WHAT CAN HAPPEN IF THIS WORK IS NOT COMPLETED?_x000D_ OVERFLOW
_x000D_
IF A LEAK, WHAT IS LEAKING, WHERE TO, HOW MUCH?_x000D_ NO
_x000D_
IS THERE AN ENVIRONMENTAL ISSUE?_x000D_ COULD BE IF IT OVERFLOWS.
_x000D_
WHAT OPERATOR POSITION PERMITS THIS JOB? BPA</t>
  </si>
  <si>
    <t>LIFT STATION #1 IS LOCATED SOUTHWEST OF THE ALCOHOL PLANT ON D STREET.
10/EL- DISCONNECT BOTH LIFT STATION PUMPS.
20/30-PF/OP- BREAK PIPING AND REMOVE BOTH OLD PUMPS/INSTALL NEW. OPERATOR ASSIST. NEW PUMPS ARE IN STORES.
40/EL- RECONNECT NEW PUMPS.</t>
  </si>
  <si>
    <t>FC503</t>
  </si>
  <si>
    <t>Valve stem leaks on FC503 needs repaired this is a VOC</t>
  </si>
  <si>
    <t>WORK ORDER TAG NUMBER _x000D_27160
_x000D_
NAME OF PERSON ENTERING NOTIFICATION?_x000D_ gbarrett
_x000D_
LOCATION OF EQUIPMENT, BE SPECIFIC?_x000D_ SW side of 3512C
_x000D_
WHAT IS THE PROBLEM?_x000D_ valve stem leaks on FC503
_x000D_
WHAT TROUBLESHOOTING HAS BEEN DONE?_x000D_ VOC check
_x000D_
WHAT NEEDS TO BE DONE TO FIX THE PROBLEM?_x000D_ repair or replace valve
_x000D_
IF THIS WO IS A #1 OR #2, EXPLAIN?_x000D_ na
_x000D_
WHAT CAN HAPPEN IF THIS WORK IS NOT COMPLETED?_x000D_ VOC noncompliance
_x000D_
IF A LEAK, WHAT IS LEAKING, WHERE TO, HOW MUCH?_x000D_ vapors
_x000D_
IS THERE AN ENVIRONMENTAL ISSUE?_x000D_ yes
_x000D_
WHAT OPERATOR POSITION PERMITS THIS JOB? SCAMS</t>
  </si>
  <si>
    <t>2105 F</t>
  </si>
  <si>
    <t xml:space="preserve">WORK ORDER TAG NUMBER_x000D_ 35569
_x000D_
NAME OF PERSON ENTERING NOTIFICATION?_x000D_ Jbrooks
_x000D_
LOCATION OF EQUIPMENT, BE SPECIFIC?_x000D_ 205 F
_x000D_
WHAT IS THE PROBLEM?_x000D_ Condensate leaking 
_x000D_
WHAT TROUBLESHOOTING HAS BEEN DONE?_x000D_ Located leak
_x000D_
WHAT NEEDS TO BE DONE TO FIX THE PROBLEM?_x000D_ Repair leak
_x000D_ 
IF THIS WO IS A #1 OR #2, EXPLAIN?_x000D_ 
_x000D_
WHAT CAN HAPPEN IF THIS WORK IS NOT COMPLETED?_x000D_ Freeze and bust
_x000D_
IF A LEAK, WHAT IS LEAKING, WHERE TO, HOW MUCH?_x000D_ Condensate to 2105 F containment.
_x000D_ 
IS THERE AN ENVIRONMENTAL ISSUE?_x000D_No
_x000D_
WHAT OPERATOR POSITION PERMITS THIS JOB? Logistics </t>
  </si>
  <si>
    <t>Repair Condensate leake at 2105 F.</t>
  </si>
  <si>
    <t>2701K</t>
  </si>
  <si>
    <t>Electric tracing off booster pump needs repaired</t>
  </si>
  <si>
    <t>WORK ORDER TAG NUMBER_x000D_ N/A
_x000D_
NAME OF PERSON ENTERING NOTIFICATION?_x000D_ Hobstetter
_x000D_
LOCATION OF EQUIPMENT, BE SPECIFIC?_x000D_River water foam building booster pump
_x000D_
WHAT IS THE PROBLEM?_x000D_ Tracing off booster pump
_x000D_
WHAT TROUBLESHOOTING HAS BEEN DONE?_x000D_ Visual
_x000D_
WHAT NEEDS TO BE DONE TO FIX THE PROBLEM?_x000D_ Repair tracing
_x000D_
IF THIS WO IS A #1 OR #2, EXPLAIN?_x000D_ 1 keep from freezing
_x000D_
WHAT CAN HAPPEN IF THIS WORK IS NOT COMPLETED?_x000D_ Lines freeze up
_x000D_
IF A LEAK, WHAT IS LEAKING, WHERE TO, HOW MUCH?_x000D_ N/A
_x000D_
IS THERE AN ENVIRONMENTAL ISSUE?_x000D_ N/A
_x000D_
WHAT OPERATOR POSITION PERMITS THIS JOB? Logistics</t>
  </si>
  <si>
    <t>LOCATED IN PH2 HYDRO/SOUTHEAST SIDE OF 3512C. SEE PICTURE.
###VOC ITEM###
IPF- TIGHTEN OR ADD PACKING TO FC 503. CONTACT BRIAN QUILLEN AT 5381 AFTER JOB IS COMPLETE SO IT CAN BE RECHECKED. (THERE APPEARS TO BE ADEQUATE PACKING LEFT IN THE GLAND TO JUST TIGHTEN)</t>
  </si>
  <si>
    <t>TROUBLESHOOT AND REPAIR 3502J</t>
  </si>
  <si>
    <t>3502J IS LOCATED IN PH2/NORTHSIDE OF THE AMS SECTION.
MW- TROUBLESHOOT AND REPAIR 3502J, IT KEEPS KICKING OUT AND THE ELECT. HAVE ALREADY CHECKED BREAKER. CONTACT PLANNING WITH ANY PARTS THAT MAY BE NEEDED.</t>
  </si>
  <si>
    <t>AI4013</t>
  </si>
  <si>
    <t>Check O2 calibrations on AI4003, AI4005, AI4007 and AI4013</t>
  </si>
  <si>
    <t>WORK ORDER TAG NUMBER_x000D_
No Tag
NAME OF PERSON ENTERING NOTIFICATION?_x000D_
_x000D_Blackburn
LOCATION OF EQUIPMENT, BE SPECIFIC?_x000D_
_x000D_Oxidation
WHAT IS THE PROBLEM?_x000D_
_x000D_O2 meters on A, B, and C oxidizers are not close to the total O2 sensor
WHAT TROUBLESHOOTING HAS BEEN DONE?_x000D_
_x000D_DCS troubleshooting
WHAT NEEDS TO BE DONE TO FIX THE PROBLEM?_x000D_
_x000D_Calibrate O2 meters
IF THIS WO IS A #1 OR #2, EXPLAIN?_x000D_
_x000D_Needed for Yield
WHAT CAN HAPPEN IF THIS WORK IS NOT COMPLETED?_x000D_
_x000D_O2 may not be measureed correctly
IF A LEAK, WHAT IS LEAKING, WHERE TO, HOW MUCH?_x000D_
_x000D_N/A
IS THERE AN ENVIRONMENTAL ISSUE?_x000D_
_x000D_N/A
WHAT OPERATOR POSITION PERMITS THIS JOB? OSC</t>
  </si>
  <si>
    <t xml:space="preserve">LOCATED INSIDE THE SOUTHEND OF BD 908/HAZARDOUS HANDLING. SEE PICTURE.
SCISSOR LIFT AND HARNESS REQUIRED.
10/AW- REMOVE THE INSULATION FROM THE HEATER INLET AND OUTLET PIPING TO EXPOSE THE UNIONS.
15/EL- DISCONNECT HEATER POWER.
20/PF- DISCONNECT THE HEATER PIPING AND REMOVE HEATER TO THE SHOP TO MAKE PROPER REPAIRS TO HANGER CONNECTIONS. MAKE NEEDED REPAIRS TO HANGER BRACKETS IN BD 908 ALSO/REINSTALL, PLUM AND RECONNECT THE PIPING.
25/EL- RECONNECT HEATER POWER.
30/AW- RE-INSULATE HEATER CONNECTIONS.
40/EL- TROUBLESHOOT AND REPAIR SWITCH TO THE HEATER
</t>
  </si>
  <si>
    <t>||2|8|1|3|||||||||2|3|||||</t>
  </si>
  <si>
    <t>DISSOLVED OXYGEN PROBE LOCATED ON TOP 2600D/B SIDE.
IEL- CLEAN AND CALIBRATE DISSOLVED OXYGEN PROBE, VERIFY ITS READING CORRECTLY.</t>
  </si>
  <si>
    <t>||||||||||||||||1|3|||</t>
  </si>
  <si>
    <t>2104F</t>
  </si>
  <si>
    <t>PM511-QTLY-SERV OF N2 BLANKETING SYSTEM</t>
  </si>
  <si>
    <t>326F</t>
  </si>
  <si>
    <t>PM511 - SERV OF N2 BLANKETING SYSTEMS</t>
  </si>
  <si>
    <t>2105F</t>
  </si>
  <si>
    <t>PM 511 QTYL PM OF N2 BLANKET</t>
  </si>
  <si>
    <t>PCV4513</t>
  </si>
  <si>
    <t>PM511- PCV4513 -S/ANL SERV OF N2 BLANKET</t>
  </si>
  <si>
    <t>PCV4424</t>
  </si>
  <si>
    <t>PM511- PCV4424 -S/ANL SERV OF N2 BLANKET</t>
  </si>
  <si>
    <t>PCV4320</t>
  </si>
  <si>
    <t>PM511- PCV4320 -S/ANL SERV OF N2 BLANKET</t>
  </si>
  <si>
    <t>PCV4302</t>
  </si>
  <si>
    <t>PM511- PCV4302- S/ANL SERV OF N2 BLANKET</t>
  </si>
  <si>
    <t>4630F</t>
  </si>
  <si>
    <t>Waste water leak on the MHP and DePhen to BIO</t>
  </si>
  <si>
    <t>WORK ORDER TAG NUMBER_x000D_
_x000D_No Tag
NAME OF PERSON ENTERING NOTIFICATION?_x000D_
_x000D_Blackburn
LOCATION OF EQUIPMENT, BE SPECIFIC?_x000D_
_x000D_Leak is east of Salt Recovery in the highline
WHAT IS THE PROBLEM?_x000D_
_x000D_Wastewater leak
WHAT TROUBLESHOOTING HAS BEEN DONE?_x000D_
_x000D_Visual
WHAT NEEDS TO BE DONE TO FIX THE PROBLEM?_x000D_
_x000D_Strip insulation and repair leak
IF THIS WO IS A #1 OR #2, EXPLAIN?_x000D_
_x000D_1, active leak
WHAT CAN HAPPEN IF THIS WORK IS NOT COMPLETED?_x000D_
_x000D_Continue to leak
IF A LEAK, WHAT IS LEAKING, WHERE TO, HOW MUCH?_x000D_
_x000D_wastewater - gal/min
IS THERE AN ENVIRONMENTAL ISSUE?_x000D_
_x000D_leak to gravel
WHAT OPERATOR POSITION PERMITS THIS JOB?OSC</t>
  </si>
  <si>
    <t>Lubricate motor and investigate motor surge</t>
  </si>
  <si>
    <t>WORK ORDER TAG NUMBER_x000D_
_x000D_No tag
NAME OF PERSON ENTERING NOTIFICATION?_x000D_
_x000D_Blackburn
LOCATION OF EQUIPMENT, BE SPECIFIC?_x000D_
_x000D_Boilers
WHAT IS THE PROBLEM?_x000D_
_x000D_Motor is surging and needs lubricated
WHAT TROUBLESHOOTING HAS BEEN DONE?_x000D_
_x000D_Visual
WHAT NEEDS TO BE DONE TO FIX THE PROBLEM?_x000D_
_x000D_Lubricate
IF THIS WO IS A #1 OR #2, EXPLAIN?_x000D_
_x000D_2, primary compressor
WHAT CAN HAPPEN IF THIS WORK IS NOT COMPLETED?_x000D_
_x000D_
IF A LEAK, WHAT IS LEAKING, WHERE TO, HOW MUCH?_x000D_
_x000D_
IS THERE AN ENVIRONMENTAL ISSUE?_x000D_
_x000D_
WHAT OPERATOR POSITION PERMITS THIS JOB?Boilers</t>
  </si>
  <si>
    <t>ROLLS OF METAL</t>
  </si>
  <si>
    <t>HAV-294-0</t>
  </si>
  <si>
    <t>TIGHTEN PACKING ON PCV 4212.</t>
  </si>
  <si>
    <t>LOCATED IN PH3/MIDDLE STRUCTURE/2ND LEVEL/NORTHWEST CORNER OF THE CLEAVER. SEE PICTURE.
IPF- TIGHTEN THE PACKING ON THE CLEAVER BACK PRESSURE CONTROL VALVE PCV 4212, CLEAN AROUND BONNET  WITH PARADET ONCE TIGHTENED. LET PLANNING KNOW IF TIGHTENING DID NOT FIX AND THE JOB WILL BE RESCOPED TO PULL DURING A WASH.</t>
  </si>
  <si>
    <t>4721JA</t>
  </si>
  <si>
    <t>BEARING CAPS</t>
  </si>
  <si>
    <t>HAV-305-0</t>
  </si>
  <si>
    <t>FICHER</t>
  </si>
  <si>
    <t>1/6/2016|124931|ELJM|9.5|1/6/2016|124930|ELJM|9.5|||||||||||||||||||||||||||||||||||||||||||||||||||||||||||||||||||||||||||||||||||||||||||||||||||||||||||||||||||||||||</t>
  </si>
  <si>
    <t>1/6/2016|124935|LAJM|5.5|||||||||||||||||||||||||||||||||||||||||||||||||||||||||||||||||||||||||||||||||||||||||||||||||||||||||||||||||||||||||||||</t>
  </si>
  <si>
    <t>1/6/2016|124718|MWFM|3.5|1/6/2016|124903|MWJM|3.5|||||||||||||||||||||||||||||||||||||||||||||||||||||||||||||||||||||||||||||||||||||||||||||||||||||||||||||||||||||||||</t>
  </si>
  <si>
    <t>1/6/2016|124702|PFFM|4|1/6/2015|102572|PFFM|4|||||||||||||||||||||||||||||||||||||||||||||||||||||||||||||||||||||||||||||||||||||||||||||||||||||||||||||||||||||||||</t>
  </si>
  <si>
    <t>1/6/2016|124705|PFJM|2.5|1/6/2016|125089|PFJM|2.5|||||||||||||||||||||||||||||||||||||||||||||||||||||||||||||||||||||||||||||||||||||||||||||||||||||||||||||||||||||||||</t>
  </si>
  <si>
    <t>1/6/2016|124705|PFJM|2|1/6/2016|125089|PFJM|2|||||||||||||||||||||||||||||||||||||||||||||||||||||||||||||||||||||||||||||||||||||||||||||||||||||||||||||||||||||||||</t>
  </si>
  <si>
    <t>4201DC</t>
  </si>
  <si>
    <t>WORK ORDER TAG NUMBER_x000D_
_x000D_
NAME OF PERSON ENTERING NOTIFICATION?_x000D_ Botting
_x000D_
LOCATION OF EQUIPMENT, BE SPECIFIC?_x000D_ Phenol 3 C Oxidizer
_x000D_
WHAT IS THE PROBLEM?_x000D_ O2 air flow is not reading right
_x000D_
WHAT TROUBLESHOOTING HAS BEEN DONE?_x000D_
_x000D_
WHAT NEEDS TO BE DONE TO FIX THE PROBLEM?_x000D_ will cause yield issues
_x000D_
IF THIS WO IS A #1 OR #2, EXPLAIN?_x000D_ not knowing what we are running could be dangerous
_x000D_
WHAT CAN HAPPEN IF THIS WORK IS NOT COMPLETED?_x000D_
_x000D_
IF A LEAK, WHAT IS LEAKING, WHERE TO, HOW MUCH?_x000D_
_x000D_
IS THERE AN ENVIRONMENTAL ISSUE?_x000D_
_x000D_
WHAT OPERATOR POSITION PERMITS THIS JOB? OSC</t>
  </si>
  <si>
    <t>228JA</t>
  </si>
  <si>
    <t>WORK ORDER TAG NUMBER_x000D_
_x000D_
NAME OF PERSON ENTERING NOTIFICATION?_x000D_ Botting
_x000D_
LOCATION OF EQUIPMENT, BE SPECIFIC?_x000D_ Phenol 1
_x000D_
WHAT IS THE PROBLEM?_x000D_ Pump is locked up
_x000D_
WHAT TROUBLESHOOTING HAS BEEN DONE?_x000D_ reset breaker, keeps kicking it and wont turn
_x000D_
WHAT NEEDS TO BE DONE TO FIX THE PROBLEM?_x000D_ millwrights inspect/repair
_x000D_
IF THIS WO IS A #1 OR #2, EXPLAIN?_x000D_ 228J piping is split and it can not be used.
_x000D_
WHAT CAN HAPPEN IF THIS WORK IS NOT COMPLETED?_x000D_ No process water
_x000D_
IF A LEAK, WHAT IS LEAKING, WHERE TO, HOW MUCH?_x000D_
_x000D_
IS THERE AN ENVIRONMENTAL ISSUE?_x000D_
_x000D_
WHAT OPERATOR POSITION PERMITS THIS JOB? Phenol 2</t>
  </si>
  <si>
    <t>228J</t>
  </si>
  <si>
    <t>Piping is split</t>
  </si>
  <si>
    <t>WORK ORDER TAG NUMBER_x000D_
_x000D_
NAME OF PERSON ENTERING NOTIFICATION?_x000D_ ? Botting
LOCATION OF EQUIPMENT, BE SPECIFIC?_x000D_ Phenol 1
_x000D_
WHAT IS THE PROBLEM?_x000D_ Piping is split on the strainer housing.
_x000D_
WHAT TROUBLESHOOTING HAS BEEN DONE?_x000D_
_x000D_
WHAT NEEDS TO BE DONE TO FIX THE PROBLEM?_x000D_  replace piping.
_x000D_
IF THIS WO IS A #1 OR #2, EXPLAIN?_x000D_ 
_x000D_
WHAT CAN HAPPEN IF THIS WORK IS NOT COMPLETED?_x000D_ can not use pump
_x000D_
IF A LEAK, WHAT IS LEAKING, WHERE TO, HOW MUCH?_x000D_
_x000D_
IS THERE AN ENVIRONMENTAL ISSUE?_x000D_
_x000D_
WHAT OPERATOR POSITION PERMITS THIS JOB? phenol 2</t>
  </si>
  <si>
    <t>314FA</t>
  </si>
  <si>
    <t>PM511- 314FA- S/ANL SERV OF N2 BLANKET</t>
  </si>
  <si>
    <t>3232F</t>
  </si>
  <si>
    <t>PM511- 3232F- S/ANL SERV OF N2 BLANKET</t>
  </si>
  <si>
    <t>301FA</t>
  </si>
  <si>
    <t>PERFORM PM 511PHA</t>
  </si>
  <si>
    <t>PCV4003</t>
  </si>
  <si>
    <t>3510F</t>
  </si>
  <si>
    <t>2470F</t>
  </si>
  <si>
    <t>PM511- 2470F- S/ANL SERV OF N2 BLANKET</t>
  </si>
  <si>
    <t>PM511- 301FA -QUAR SERV OF N2 BLANKETING</t>
  </si>
  <si>
    <t>PM511- 301F -QUAR SERV OF N2 BLANKETING</t>
  </si>
  <si>
    <t>PM511- 3232F -QUAR SERV OF N2 BLANKETING</t>
  </si>
  <si>
    <t>317F</t>
  </si>
  <si>
    <t>PM511- 317F -QUAR SERV OF N2 BLANKETING</t>
  </si>
  <si>
    <t>PM511- 3510F -QUAR SERV OF N2 BLANKETING</t>
  </si>
  <si>
    <t>PM511- 314FA -QUAR SERV OF N2 BLANKETING</t>
  </si>
  <si>
    <t>3301F</t>
  </si>
  <si>
    <t>PM511-SERV OF NITROGEN BLANKETING SYS</t>
  </si>
  <si>
    <t>PRV202A</t>
  </si>
  <si>
    <t>PM511A-QTLY-N2 BLANKET-HAZOP CRITICAL</t>
  </si>
  <si>
    <t>PM511-ANL- SERVICE OF N2 BLANKET SYS</t>
  </si>
  <si>
    <t>PM511- ANL- SERVICE OF N2 BLANKET SYS</t>
  </si>
  <si>
    <t>Ditch 2</t>
  </si>
  <si>
    <t xml:space="preserve">WORK ORDER TAG NUMBER_x000D_
_x000D_
NAME OF PERSON ENTERING NOTIFICATION?_x000D_  Brown
_x000D_
LOCATION OF EQUIPMENT, BE SPECIFIC?_x000D_  Just east of D street in Ditch 2.
_x000D_
WHAT IS THE PROBLEM?_x000D_  underground water leak in ditch, also a 2nd leak under the pipe rack that is just south of the ditch.
_x000D_
WHAT TROUBLESHOOTING HAS BEEN DONE?_x000D_  visual
_x000D_
WHAT NEEDS TO BE DONE TO FIX THE PROBLEM?_x000D_  clamp line
_x000D_
IF THIS WO IS A #1 OR #2, EXPLAIN?_x000D_
_x000D_
WHAT CAN HAPPEN IF THIS WORK IS NOT COMPLETED?_x000D_
_x000D_
IF A LEAK, WHAT IS LEAKING, WHERE TO, HOW MUCH?_x000D_
_x000D_
IS THERE AN ENVIRONMENTAL ISSUE?_x000D_
_x000D_
WHAT OPERATOR POSITION PERMITS THIS JOB?  </t>
  </si>
  <si>
    <t>Repair underground water leaks (suspected FW) at Ditch 2 near D street.</t>
  </si>
  <si>
    <t>2470JB</t>
  </si>
  <si>
    <t>2470JB has a blown seal</t>
  </si>
  <si>
    <t>WORK ORDER TAG NUMBER_x000D_ N/A
_x000D_
NAME OF PERSON ENTERING NOTIFICATION?_x000D_ D Smith
_x000D_
LOCATION OF EQUIPMENT, BE SPECIFIC?_x000D_ Phenol 1 MHP tank pump
_x000D_
WHAT IS THE PROBLEM?_x000D_ Seal is blown 
_x000D_
WHAT TROUBLESHOOTING HAS BEEN DONE?_x000D_ Flushed seal and switched pumps
_x000D_
WHAT NEEDS TO BE DONE TO FIX THE PROBLEM?_x000D_ Replace seal
_x000D_
IF THIS WO IS A #1 OR #2, EXPLAIN?_x000D_ #2   Seal blown
_x000D_
WHAT CAN HAPPEN IF THIS WORK IS NOT COMPLETED?_x000D_ Leak
_x000D_
IF A LEAK, WHAT IS LEAKING, WHERE TO, HOW MUCH?_x000D_ Leaking fire water running through MHP to heat BIO water
_x000D_
IS THERE AN ENVIRONMENTAL ISSUE?_x000D_ N/A
_x000D_
WHAT OPERATOR POSITION PERMITS THIS JOB? Outside operator</t>
  </si>
  <si>
    <t>2805F</t>
  </si>
  <si>
    <t>2001C</t>
  </si>
  <si>
    <t>Safety shower at C Boiler has very low water pressure</t>
  </si>
  <si>
    <t>WORK ORDER TAG NUMBER_x000D_
_x000D_
NAME OF PERSON ENTERING NOTIFICATION?_x000D_  Brown
_x000D_
LOCATION OF EQUIPMENT, BE SPECIFIC?_x000D_  north of C/D Boiler
_x000D_
WHAT IS THE PROBLEM?_x000D_  safety shower has very low water pressure
_x000D_
WHAT TROUBLESHOOTING HAS BEEN DONE?_x000D_ tested shower.  checked valves
_x000D_
WHAT NEEDS TO BE DONE TO FIX THE PROBLEM?_x000D_  clear piping and get more flow
_x000D_
IF THIS WO IS A #1 OR #2, EXPLAIN?_x000D_
_x000D_
WHAT CAN HAPPEN IF THIS WORK IS NOT COMPLETED?_x000D_
_x000D_
IF A LEAK, WHAT IS LEAKING, WHERE TO, HOW MUCH?_x000D_
_x000D_
IS THERE AN ENVIRONMENTAL ISSUE?_x000D_
_x000D_
WHAT OPERATOR POSITION PERMITS THIS JOB?  boiler/bio job</t>
  </si>
  <si>
    <t>202e</t>
  </si>
  <si>
    <t>safety shower at 202E needs the antifreeze valve replaced.</t>
  </si>
  <si>
    <t>WORK ORDER TAG NUMBER_x000D_
_x000D_
NAME OF PERSON ENTERING NOTIFICATION?_x000D_  brown
_x000D_
LOCATION OF EQUIPMENT, BE SPECIFIC?_x000D_  north of 202E in phenol 1
_x000D_
WHAT IS THE PROBLEM?_x000D_  antifreeze popoff vavle is bad and need to order one in and replace it.  shower cannot be used until valve is replaced
_x000D_
WHAT TROUBLESHOOTING HAS BEEN DONE?_x000D_
_x000D_
WHAT NEEDS TO BE DONE TO FIX THE PROBLEM?_x000D_
_x000D_
IF THIS WO IS A #1 OR #2, EXPLAIN?_x000D_  safety work order
_x000D_
WHAT CAN HAPPEN IF THIS WORK IS NOT COMPLETED?_x000D_
_x000D_
IF A LEAK, WHAT IS LEAKING, WHERE TO, HOW MUCH?_x000D_
_x000D_
IS THERE AN ENVIRONMENTAL ISSUE?_x000D_
_x000D_
WHAT OPERATOR POSITION PERMITS THIS JOB?  phenol</t>
  </si>
  <si>
    <t>305E</t>
  </si>
  <si>
    <t xml:space="preserve">safety shower at 305E needs an eyewash ordered and put on it.  </t>
  </si>
  <si>
    <t>WORK ORDER TAG NUMBER_x000D_
_x000D_
NAME OF PERSON ENTERING NOTIFICATION?_x000D_  brown
_x000D_
LOCATION OF EQUIPMENT, BE SPECIFIC?_x000D_ at base of 305E
_x000D_
WHAT IS THE PROBLEM?_x000D_  eye wash is missing.  removed because it busted over a year ago.  Did not have a replacement for it.  Shower is out of service until  eyewash is replaced
_x000D_
WHAT TROUBLESHOOTING HAS BEEN DONE?_x000D_
_x000D_
WHAT NEEDS TO BE DONE TO FIX THE PROBLEM?_x000D_  order in an eyewash and install
_x000D_
IF THIS WO IS A #1 OR #2, EXPLAIN?_x000D_
_x000D_
WHAT CAN HAPPEN IF THIS WORK IS NOT COMPLETED?_x000D_
_x000D_
IF A LEAK, WHAT IS LEAKING, WHERE TO, HOW MUCH?_x000D_
_x000D_
IS THERE AN ENVIRONMENTAL ISSUE?_x000D_
_x000D_
WHAT OPERATOR POSITION PERMITS THIS JOB?  Phenol</t>
  </si>
  <si>
    <t>D133</t>
  </si>
  <si>
    <t>Fire Water leak across from BPA cooling tower on D street.  Marked with a broom handle.</t>
  </si>
  <si>
    <t>Deluge #4 at Phenol 1 has a busted block valve.</t>
  </si>
  <si>
    <t>WORK ORDER TAG NUMBER_x000D_
_x000D_
NAME OF PERSON ENTERING NOTIFICATION?_x000D_  Brown
_x000D_
LOCATION OF EQUIPMENT, BE SPECIFIC?_x000D_  Deluge #4 in phenol 1
_x000D_
WHAT IS THE PROBLEM?_x000D_  block valve below flapper valve is broke and leaking
_x000D_
WHAT TROUBLESHOOTING HAS BEEN DONE?_x000D_  visual
_x000D_
WHAT NEEDS TO BE DONE TO FIX THE PROBLEM?_x000D_  replace valve
_x000D_
IF THIS WO IS A #1 OR #2, EXPLAIN?_x000D_
_x000D_
WHAT CAN HAPPEN IF THIS WORK IS NOT COMPLETED?_x000D_
_x000D_
IF A LEAK, WHAT IS LEAKING, WHERE TO, HOW MUCH?_x000D_
_x000D_
IS THERE AN ENVIRONMENTAL ISSUE?_x000D_
_x000D_
WHAT OPERATOR POSITION PERMITS THIS JOB?  Phenol</t>
  </si>
  <si>
    <t>2003F</t>
  </si>
  <si>
    <t>2003F dike drain is plugged and needs cleared</t>
  </si>
  <si>
    <t>WORK ORDER TAG NUMBER_x000D_
_x000D_
NAME OF PERSON ENTERING NOTIFICATION?_x000D_  Brown
_x000D_
LOCATION OF EQUIPMENT, BE SPECIFIC?_x000D_ at 2003F along B street.
_x000D_
WHAT IS THE PROBLEM?_x000D_  dike drain is plugged
_x000D_
WHAT TROUBLESHOOTING HAS BEEN DONE?_x000D_  ran hose back into drain and tried to clear.
_x000D_
WHAT NEEDS TO BE DONE TO FIX THE PROBLEM?_x000D_  probaly jet drain clear.
_x000D_
IF THIS WO IS A #1 OR #2, EXPLAIN?_x000D_
_x000D_
WHAT CAN HAPPEN IF THIS WORK IS NOT COMPLETED?_x000D_
_x000D_
IF A LEAK, WHAT IS LEAKING, WHERE TO, HOW MUCH?_x000D_
_x000D_
IS THERE AN ENVIRONMENTAL ISSUE?_x000D_
_x000D_
WHAT OPERATOR POSITION PERMITS THIS JOB?  logistics</t>
  </si>
  <si>
    <t>Lab</t>
  </si>
  <si>
    <t>The lights need new ballast in the mens restroom</t>
  </si>
  <si>
    <t>WORK ORDER TAG NUMBER_x000D_
_x000D_
NAME OF PERSON ENTERING NOTIFICATION?_x000D_  Brown
_x000D_
LOCATION OF EQUIPMENT, BE SPECIFIC?_x000D_  Lab mens restroom
_x000D_
WHAT IS THE PROBLEM?_x000D_  the lights need a new ballast in the restroom
_x000D_
WHAT TROUBLESHOOTING HAS BEEN DONE?_x000D_
_x000D_
WHAT NEEDS TO BE DONE TO FIX THE PROBLEM?_x000D_  replace ballast
_x000D_
IF THIS WO IS A #1 OR #2, EXPLAIN?_x000D_
_x000D_
WHAT CAN HAPPEN IF THIS WORK IS NOT COMPLETED?_x000D_
_x000D_
IF A LEAK, WHAT IS LEAKING, WHERE TO, HOW MUCH?_x000D_
_x000D_
IS THERE AN ENVIRONMENTAL ISSUE?_x000D_
_x000D_
WHAT OPERATOR POSITION PERMITS THIS JOB?  lab or bpa</t>
  </si>
  <si>
    <t>lab</t>
  </si>
  <si>
    <t>repair toilet in mens restroom at the Lab</t>
  </si>
  <si>
    <t>the lights in the laboratory are in need of a lot of new ballasts and bulbs.</t>
  </si>
  <si>
    <t>WORK ORDER TAG NUMBER_x000D_
_x000D_
NAME OF PERSON ENTERING NOTIFICATION?_x000D_  Brown
_x000D_
LOCATION OF EQUIPMENT, BE SPECIFIC?_x000D_  main lab area
_x000D_
WHAT IS THE PROBLEM?_x000D_
_x000D_
WHAT TROUBLESHOOTING HAS BEEN DONE?_x000D_  lights have been replaced but flicker on and off until they are completely off.
_x000D_
WHAT NEEDS TO BE DONE TO FIX THE PROBLEM?_x000D_  replace ballasts and/or lights completely.
_x000D_
IF THIS WO IS A #1 OR #2, EXPLAIN?_x000D_
_x000D_
WHAT CAN HAPPEN IF THIS WORK IS NOT COMPLETED?_x000D_
_x000D_
IF A LEAK, WHAT IS LEAKING, WHERE TO, HOW MUCH?_x000D_
_x000D_
IS THERE AN ENVIRONMENTAL ISSUE?_x000D_
_x000D_
WHAT OPERATOR POSITION PERMITS THIS JOB?  bpa</t>
  </si>
  <si>
    <t>A00000236</t>
  </si>
  <si>
    <t>4203D</t>
  </si>
  <si>
    <t>4203D  tube bundle is fouled and needs water blasted.</t>
  </si>
  <si>
    <t>WORK ORDER TAG NUMBER_x000D_
_x000D_
NAME OF PERSON ENTERING NOTIFICATION?_x000D_  Brown
_x000D_
LOCATION OF EQUIPMENT, BE SPECIFIC?_x000D_  1st floor stucture B
_x000D_
WHAT IS THE PROBLEM?_x000D_ tube bundle has hi dp on the process side, needs water blasted
_x000D_
WHAT TROUBLESHOOTING HAS BEEN DONE?_x000D_  dp gauges and flow problems
_x000D_
WHAT NEEDS TO BE DONE TO FIX THE PROBLEM?_x000D_  water blast bundle
_x000D_
IF THIS WO IS A #1 OR #2, EXPLAIN?_x000D_
_x000D_
WHAT CAN HAPPEN IF THIS WORK IS NOT COMPLETED?_x000D_
_x000D_
IF A LEAK, WHAT IS LEAKING, WHERE TO, HOW MUCH?_x000D_
_x000D_
IS THERE AN ENVIRONMENTAL ISSUE?_x000D_
_x000D_
WHAT OPERATOR POSITION PERMITS THIS JOB?  osc</t>
  </si>
  <si>
    <t>C 1811</t>
  </si>
  <si>
    <t xml:space="preserve"> Check electric to air compressor - No power</t>
  </si>
  <si>
    <t>WORK ORDER TAG NUMBER_x000D_ N/A
_x000D_
NAME OF PERSON ENTERING NOTIFICATION?_x000D_ D Smith
_x000D_
LOCATION OF EQUIPMENT, BE SPECIFIC? _x000D_BPA air compressor
_x000D_
WHAT IS THE PROBLEM?_x000D_ No power to air compressor
_x000D_
WHAT TROUBLESHOOTING HAS BEEN DONE?_x000D_ Reset breaker
_x000D_
WHAT NEEDS TO BE DONE TO FIX THE PROBLEM?_x000D_ Call out
_x000D_
IF THIS WO IS A #1 OR #2, EXPLAIN?_x000D_ 1  No instrument air
_x000D_
WHAT CAN HAPPEN IF THIS WORK IS NOT COMPLETED?_x000D_ See above
_x000D_
IF A LEAK, WHAT IS LEAKING, WHERE TO, HOW MUCH?_x000D_ N/A
_x000D_
IS THERE AN ENVIRONMENTAL ISSUE?_x000D_ N/A
_x000D_
WHAT OPERATOR POSITION PERMITS THIS JOB? Logistics and BIO/Boiler operator</t>
  </si>
  <si>
    <t>MH 16</t>
  </si>
  <si>
    <t>Underground fire water leak on 4th street at MH 16</t>
  </si>
  <si>
    <t>Fire alarm in lab and fire radio did not work while fire alarm was sounding</t>
  </si>
  <si>
    <t>WORK ORDER TAG NUMBER_x000D_ N/A
_x000D_
NAME OF PERSON ENTERING NOTIFICATION?_x000D_ D Smith
_x000D_
LOCATION OF EQUIPMENT, BE SPECIFIC?_x000D_ ICD lab
_x000D_
WHAT IS THE PROBLEM?_x000D_ Fire alarm and fire radio did not work when fire alarm was sounding with an alarm in Phenol 1.
_x000D_
WHAT TROUBLESHOOTING HAS BEEN DONE?_x000D_ Work order
_x000D_
WHAT NEEDS TO BE DONE TO FIX THE PROBLEM?_x000D_
_x000D_
IF THIS WO IS A #1 OR #2, EXPLAIN?_x000D_ 1 Safety
_x000D_
WHAT CAN HAPPEN IF THIS WORK IS NOT COMPLETED?_x000D_
_x000D_
IF A LEAK, WHAT IS LEAKING, WHERE TO, HOW MUCH?_x000D_ N/A
_x000D_
IS THERE AN ENVIRONMENTAL ISSUE?_x000D_ N/A
_x000D_
WHAT OPERATOR POSITION PERMITS THIS JOB? Logistics</t>
  </si>
  <si>
    <t>Number 4 deluge tripped and will not reset</t>
  </si>
  <si>
    <t>WORK ORDER TAG NUMBER_x000D_ N/A
_x000D_
NAME OF PERSON ENTERING NOTIFICATION?_x000D_ Smith
_x000D_
LOCATION OF EQUIPMENT, BE SPECIFIC?_x000D_Phenol 1 west pipe alley
_x000D_
WHAT IS THE PROBLEM?_x000D_ Deluge will not reset
_x000D_
WHAT TROUBLESHOOTING HAS BEEN DONE?_x000D_ tried to reset
_x000D_
WHAT NEEDS TO BE DONE TO FIX THE PROBLEM?_x000D_ Reset
_x000D_
IF THIS WO IS A #1 OR #2, EXPLAIN?_x000D_ 1 Safety
_x000D_
WHAT CAN HAPPEN IF THIS WORK IS NOT COMPLETED?_x000D_
_x000D_
IF A LEAK, WHAT IS LEAKING, WHERE TO, HOW MUCH?_x000D_
_x000D_
IS THERE AN ENVIRONMENTAL ISSUE?_x000D_
_x000D_
WHAT OPERATOR POSITION PERMITS THIS JOB? Outside operator</t>
  </si>
  <si>
    <t xml:space="preserve">
**SAFETY**
BE AWARE OF YOUR SURROUNDINGS AND CHANGING CONDITIONS AT ALL TIMES.WEAR PROPER PPE FOR THE JOB BEING DONE.MAKE SURE EVERY TEAM MEMBER REVIEWS AND SIGNS THE SPA.
(0010)EL-CHANGE OUT BALLEST IN MENS RESTROOM AT THE LAB</t>
  </si>
  <si>
    <t xml:space="preserve">
(0010)PF-CHECK TOILET AND MAKE REPAIRS AS NEEDED  LOCATED IN THE LAB</t>
  </si>
  <si>
    <t>||2|4|||||||||||||||||</t>
  </si>
  <si>
    <t xml:space="preserve">
(0010)EL-TROUBLESHOOT LIGHTS IN THE LAB,LAB TECHS SAYS THAT THE LIGHTS FLICKER A LOT NEED TO INVESTIGATE AND MAKE REPAIRS</t>
  </si>
  <si>
    <t xml:space="preserve">
(0010)EL-NEED TO CHECK THE FIRE ALARM AND RADIO, NEITER WORKS WHILE ALARM IS GOING OFF THIS NEEDS REPAIRED</t>
  </si>
  <si>
    <t xml:space="preserve">
(0010)OP-DIG UP FIREWATER LEAK LOCATED SOUTH WEST CORNER OF D133 IN DITCH LINE.
(0020)LAB-ASSIST OP WITH DIG, INSTALL PUMPS AS NEEDED 
(0030)CAR-INSTALL SHORING BOX (IF NEEDED)
(0040)PF-CLAMP FIRE WATER LINE 
(0050)CAR-REMOVE SHORING BOX IF ONE IS INSTALLED
(0060)OP-BACKFILL HOLE AFTER REPAIRS ARE MADE
(0070)LAB-ASSIST OP WITH BACKFILL OF HOLE</t>
  </si>
  <si>
    <t>||2|4|||2|4|||2|10|1|14|||||||</t>
  </si>
  <si>
    <t>Install blind in foam line at river dock.</t>
  </si>
  <si>
    <t xml:space="preserve">WORK ORDER TAG NUMBER_x000D_ 35570
_x000D_
NAME OF PERSON ENTERING NOTIFICATION?_x000D_ Jbrooks
_x000D_
LOCATION OF EQUIPMENT, BE SPECIFIC?_x000D_ 2701k
_x000D_
WHAT IS THE PROBLEM?_x000D_ valves leaking through 
_x000D_
WHAT TROUBLESHOOTING HAS BEEN DONE?_x000D_located leak 
_x000D_
WHAT NEEDS TO BE DONE TO FIX THE PROBLEM?_x000D_ install blinds
_x000D_
IF THIS WO IS A #1 OR #2, EXPLAIN?_x000D_ lines will freeze and bust. 
_x000D_
WHAT CAN HAPPEN IF THIS WORK IS NOT COMPLETED?_x000D_ lines will freeze and bust.
_x000D_
IF A LEAK, WHAT IS LEAKING, WHERE TO, HOW MUCH?_x000D_ N/A
_x000D_
IS THERE AN ENVIRONMENTAL ISSUE?_x000D_ N/A 
_x000D_
WHAT OPERATOR POSITION PERMITS THIS JOB? Logistics </t>
  </si>
  <si>
    <t>Install blind on foam line at the river.</t>
  </si>
  <si>
    <t xml:space="preserve">WORK ORDER TAG NUMBER_x000D_ 35571
_x000D_
NAME OF PERSON ENTERING NOTIFICATION?_x000D_ JBrooks
_x000D_
LOCATION OF EQUIPMENT, BE SPECIFIC?_x000D_ River dock
_x000D_
WHAT IS THE PROBLEM?_x000D_ Valves leaking through 
_x000D_ 
WHAT TROUBLESHOOTING HAS BEEN DONE?_x000D_ loacated  leak 
_x000D_
WHAT NEEDS TO BE DONE TO FIX THE PROBLEM?_x000D_ Install blind 
_x000D_
IF THIS WO IS A #1 OR #2, EXPLAIN?_x000D_ Lines will freeze and bust 
_x000D_
WHAT CAN HAPPEN IF THIS WORK IS NOT COMPLETED?_x000D_ Lines will freeze and bust 
_x000D_
IF A LEAK, WHAT IS LEAKING, WHERE TO, HOW MUCH?_x000D_ N/A
_x000D_
IS THERE AN ENVIRONMENTAL ISSUE?_x000D_ N/A
_x000D_
WHAT OPERATOR POSITION PERMITS THIS JOB? Logistics </t>
  </si>
  <si>
    <t>LOCATED ON THE UPPER PLATFORM OF 201J AIR COMPRESSOR/SOUTHEND. SEE PICTURE.
IEL-  REATTACH THE INLET GUIDE VANE LINKAGE AND TROUBLESHOOT TO DETERMINE WHY IT CAME OFF. CONTACT PLANNING IF ADDITIONAL STEPS ARE NEEDED.</t>
  </si>
  <si>
    <t>LOCATED ON 206L AMNONIA COMPRESSOR IN PH1. SEE PICTURE.
MW- IDENTIFY THE SOURCE OF THE OIL LEAK ON THE WEST OIL FILTER, REPAIR AS NEEDED. IT APPEARS OPERATIONS HAS OPENED THE FILTER, SO CLEAN AND INSPECT THE CHAMBER HOUSING, REPLACE FILTER IF NEEDED.</t>
  </si>
  <si>
    <t>2|3|||||||||||||||||||</t>
  </si>
  <si>
    <t>7510134|1|7510171|1|||||||||||||||||||||||||||||||||||||||||||||||</t>
  </si>
  <si>
    <t>LOCATED AT BIO WASTE AREA AT BLOWERS. 2600 JB
UNBOLT 10" FLANGES AND REMOVE DAMAGED EXPANSION JOINT
REPLACE WITH NEW ONE
ORDERED (1) STYLE 9394 ; SIZE 10" X 10" FF CHLOROBUTYL/FIB. KEVLAR, EPDM TUBE AND COVER 1/4" THICK WITH EXTERNAL RETAINING RINGS FOR PRESSURE SERVICE. 3-CONVOLUTIONS. #CSCS99A094..... DESIGN PARAMETERS: MAX DESIGN TEMP: 300 DEGREE F; MAX DESIGN PRESSURE: 15 PS; MAX DESIGN VACUUM 3" HG;
MAX AXIAL COMPRESSION 4 1/2"; MAX LATER DEFLECTION 2 1/4"; MAX AXIAL ELONGATION 2 1/4" NEW ONE WILL BE IN STORES.
EXPANSION JOINT FLANGES WILL BE SUPPLIED ANSI B16.5, 150# DRILLING.
OUTER COVER WILL BE COATED IN A BLUE, ACRYLIC BASED PAINT; RETAINING RING WILL BE SUPPLIED ASTM A-36 CARBON STEEL, RUST RESISTANT PAINT;
EXPANSION JOINT FLANGES ARE REQUIRED TO BE MATED AGAINST FACE FLAT FLANGES.
__PF- REMOVE DAMAGED EXP. JOINT AND REPLACE WITH NEW EXP. JOINT.</t>
  </si>
  <si>
    <t>LOCATED AT BIO WASTE AREA AT BLOWERS. 2600 JC
UNBOLT 10" FLANGES AND REMOVE DAMAGED EXPANSION JOINT
REPLACE WITH NEW ONE
ORDERED (1) STYLE 9394 ; SIZE 10" X 10" FF CHLOROBUTYL/FIB. KEVLAR, EPDM TUBE AND COVER 1/4" THICK WITH EXTERNAL RETAINING RINGS FOR PRESSURE SERVICE. 3-CONVOLUTIONS. #CSCS99A094..... DESIGN PARAMETERS: MAX DESIGN TEMP: 300 DEGREE F; MAX DESIGN PRESSURE: 15 PS; MAX DESIGN VACUUM 3" HG;
MAX AXIAL COMPRESSION 4 1/2"; MAX LATER DEFLECTION 2 1/4"; MAX AXIAL ELONGATION 2 1/4" NEW ONE WILL BE IN STORES.
EXPANSION JOINT FLANGES WILL BE SUPPLIED ANSI B16.5, 150# DRILLING.
OUTER COVER WILL BE COATED IN A BLUE, ACRYLIC BASED PAINT; RETAINING RING WILL BE SUPPLIED ASTM A-36 CARBON STEEL, RUST RESISTANT PAINT;
EXPANSION JOINT FLANGES ARE REQUIRED TO BE MATED AGAINST FACE FLAT FLANGES.
__PF- REMOVE DAMAGED EXP. JOINT AND REPLACE WITH NEW EXP. JOINT.</t>
  </si>
  <si>
    <t>LOCATED AT BIO WASTE AREA AT BLOWERS. 2600 JD
UNBOLT 10" FLANGES AND REMOVE DAMAGED EXPANSION JOINT
REPLACE WITH NEW ONE
ORDERED (1) STYLE 9394 ; SIZE 10" X 10" FF CHLOROBUTYL/FIB. KEVLAR, EPDM TUBE AND COVER 1/4" THICK WITH EXTERNAL RETAINING RINGS FOR PRESSURE SERVICE. 3-CONVOLUTIONS. #CSCS99A094..... DESIGN PARAMETERS: MAX DESIGN TEMP: 300 DEGREE F; MAX DESIGN PRESSURE: 15 PS; MAX DESIGN VACUUM 3" HG;
MAX AXIAL COMPRESSION 4 1/2"; MAX LATER DEFLECTION 2 1/4"; MAX AXIAL ELONGATION 2 1/4" NEW ONE WILL BE IN STORES.
EXPANSION JOINT FLANGES WILL BE SUPPLIED ANSI B16.5, 150# DRILLING.
OUTER COVER WILL BE COATED IN A BLUE, ACRYLIC BASED PAINT; RETAINING RING WILL BE SUPPLIED ASTM A-36 CARBON STEEL, RUST RESISTANT PAINT;
EXPANSION JOINT FLANGES ARE REQUIRED TO BE MATED AGAINST FACE FLAT FLANGES.
__PF- REMOVE DAMAGED EXP. JOINT AND REPLACE WITH NEW EXP. JOINT.</t>
  </si>
  <si>
    <t>1/7/2016|124931|ELJM|10|1/7/2016|124930|ELJM|10|||||||||||||||||||||||||||||||||||||||||||||||||||||||||||||||||||||||||||||||||||||||||||||||||||||||||||||||||||||||||</t>
  </si>
  <si>
    <t>1/7/2016|124720|MWJM|5|1/7/2016|124903|MWJM|5|||||||||||||||||||||||||||||||||||||||||||||||||||||||||||||||||||||||||||||||||||||||||||||||||||||||||||||||||||||||||</t>
  </si>
  <si>
    <t>1/7/2016|124702|PFFM|2|1/7/2016|102572|PFFM|2|||||||||||||||||||||||||||||||||||||||||||||||||||||||||||||||||||||||||||||||||||||||||||||||||||||||||||||||||||||||||</t>
  </si>
  <si>
    <t>1/7/2016|124702|PFFM|4.5|1/7/2016|102572|PFFM|6|1/7/2016|102624|PFJM|4|1/7/2016|102565|PFJM|4|||||||||||||||||||||||||||||||||||||||||||||||||||||||||||||||||||||||||||||||||||||||||||||||||||||||||||||||||</t>
  </si>
  <si>
    <t>1/7/2016|102624|PFJM|2|1/7/2016|102565|PFJM|2|||||||||||||||||||||||||||||||||||||||||||||||||||||||||||||||||||||||||||||||||||||||||||||||||||||||||||||||||||||||||</t>
  </si>
  <si>
    <t>TI2002</t>
  </si>
  <si>
    <t>Repair temperture controler on 450# staem</t>
  </si>
  <si>
    <t>WORK ORDER TAG NUMBER_x000D_ 
_x000D_
NAME OF PERSON ENTERING NOTIFICATION? Hobstetter_x000D_
_x000D_
LOCATION OF EQUIPMENT, BE SPECIFIC?_x000D_Utilities
_x000D_
WHAT IS THE PROBLEM?_x000D_ Temperure controler not working
_x000D_
WHAT TROUBLESHOOTING HAS BEEN DONE?_x000D_Visual
_x000D_
WHAT NEEDS TO BE DONE TO FIX THE PROBLEM?_x000D_Fix the problem
_x000D_
IF THIS WO IS A #1 OR #2, EXPLAIN?_x000D_ Freeze ups
_x000D_
WHAT CAN HAPPEN IF THIS WORK IS NOT COMPLETED?_x000D_
_x000D_
IF A LEAK, WHAT IS LEAKING, WHERE TO, HOW MUCH?_x000D_ steam
_x000D_
IS THERE AN ENVIRONMENTAL ISSUE?_x000D_ no
_x000D_
WHAT OPERATOR POSITION PERMITS THIS JOB?  utilities</t>
  </si>
  <si>
    <t>Air flow meter not reading correctly Completeed on Call out</t>
  </si>
  <si>
    <t>3312FA</t>
  </si>
  <si>
    <t>WORK ORDER TAG NUMBER_x000D_
_x000D_
NAME OF PERSON ENTERING NOTIFICATION?_x000D_ botting
_x000D_
LOCATION OF EQUIPMENT, BE SPECIFIC?_x000D_ south of 3312FA
_x000D_
WHAT IS THE PROBLEM?_x000D_ safety shower is busted
_x000D_
WHAT TROUBLESHOOTING HAS BEEN DONE?_x000D_
_x000D_
WHAT NEEDS TO BE DONE TO FIX THE PROBLEM?_x000D_ repair piping.
_x000D_
IF THIS WO IS A #1 OR #2, EXPLAIN?_x000D_ safety shower
_x000D_
WHAT CAN HAPPEN IF THIS WORK IS NOT COMPLETED?_x000D_ other showers will not alarm.
_x000D_
IF A LEAK, WHAT IS LEAKING, WHERE TO, HOW MUCH?_x000D_
_x000D_
IS THERE AN ENVIRONMENTAL ISSUE?_x000D_
_x000D_
WHAT OPERATOR POSITION PERMITS THIS JOB? phenol 2</t>
  </si>
  <si>
    <t>ft2812a/b</t>
  </si>
  <si>
    <t>replace both transmitters</t>
  </si>
  <si>
    <t>WORK ORDER TAG NUMBER_x000D_
_x000D_
NAME OF PERSON ENTERING NOTIFICATION?_x000D_ Botting
_x000D_
LOCATION OF EQUIPMENT, BE SPECIFIC?_x000D_ Boilers
_x000D_
WHAT IS THE PROBLEM?_x000D_ Transmitters are both broken
_x000D_
WHAT TROUBLESHOOTING HAS BEEN DONE?_x000D_
_x000D_
WHAT NEEDS TO BE DONE TO FIX THE PROBLEM?_x000D_  replace 
_x000D_
IF THIS WO IS A #1 OR #2, EXPLAIN?_x000D_
_x000D_
WHAT CAN HAPPEN IF THIS WORK IS NOT COMPLETED?_x000D_
_x000D_
IF A LEAK, WHAT IS LEAKING, WHERE TO, HOW MUCH?_x000D_
_x000D_
IS THERE AN ENVIRONMENTAL ISSUE?_x000D_
_x000D_
WHAT OPERATOR POSITION PERMITS THIS JOB? Boilers</t>
  </si>
  <si>
    <t>||2|5|1|4|2|6|2|10|2|5|1|3|||1|2|||</t>
  </si>
  <si>
    <t>2700275|1|2700276|1|||||||||||||||||||||||||||||||||||||||||||||||</t>
  </si>
  <si>
    <t>PUMP POWER MONITOR</t>
  </si>
  <si>
    <t>HAV-323-0</t>
  </si>
  <si>
    <t>###CANCELLED/REPAIRED BY OPERATIONS PER MIKE KEENEY###</t>
  </si>
  <si>
    <t>LOCATED INSIDE 3202K/BREAKER PANEL FOR 3518JA. PH2
EL- REPLACE THE PUMP POWER MONITOR. NEW PART WILL BE IN THE STORE ROOM.</t>
  </si>
  <si>
    <t>HEAD GASKETS</t>
  </si>
  <si>
    <t>HAV-328-0</t>
  </si>
  <si>
    <t>GP&amp;S</t>
  </si>
  <si>
    <t>LOCATED ON THE 2603L PAC ADDITION/NORTHSIDE THE 2600D TANK.
10/BM- MAKE REPAIRS TO HOLE IN THE CONE TO GET US BY, PER DISCUSSION WITH JODY EMNONS. SEE PICTURE. BM 2X3
20/BM- MEASURE, FAB AND INSTALL A NEW PAC CONE. ALSO DISCUSSED WITH JODY, HE ALREADY HAS THE MATERIAL. BM 2X27</t>
  </si>
  <si>
    <t>||||||||2|30|||||||||||</t>
  </si>
  <si>
    <t>GEN PLANT</t>
  </si>
  <si>
    <t>Perform vibration route -- take vibration reading per route</t>
  </si>
  <si>
    <t>WORK ORDER TAG NUMBER_x000D_
_x000D_
NAME OF PERSON ENTERING NOTIFICATION?_x000D_
_x000D_Darwin Abenoja
LOCATION OF EQUIPMENT, BE SPECIFIC?_x000D_
_x000D_General Plant
WHAT IS THE PROBLEM?_x000D_
_x000D_Vibration readings on pumps and critical rotating assembly
WHAT TROUBLESHOOTING HAS BEEN DONE?_x000D_
_x000D_
WHAT NEEDS TO BE DONE TO FIX THE PROBLEM?_x000D_
_x000D_Have IVC start perform the vibration route
IF THIS WO IS A #1 OR #2, EXPLAIN?_x000D_
_x000D_
WHAT CAN HAPPEN IF THIS WORK IS NOT COMPLETED?_x000D_
_x000D_
IF A LEAK, WHAT IS LEAKING, WHERE TO, HOW MUCH?_x000D_
_x000D_
IS THERE AN ENVIRONMENTAL ISSUE?_x000D_
_x000D_
WHAT OPERATOR POSITION PERMITS THIS JOB?</t>
  </si>
  <si>
    <t>LOCATED AT THE BASE OF 305E, IN THE PH1 PUMP ALLEY/JUST EAST OF DEPHEN.
PF- THE EYEWASH HAS ALREADY BEEN REPAIRED ON ANOTHER W.O. BUT THE EYEWASH LEVER NEEDS TO BE REMOVED AND THE GREEN PLASTIC CASING NEEDS TO REINSTALLED/REATTACH EYEWASH LEVER. SEE PICTURE.</t>
  </si>
  <si>
    <t>2602JB</t>
  </si>
  <si>
    <t>Tee pipe is leaking bad.</t>
  </si>
  <si>
    <t xml:space="preserve">WORK ORDER TAG NUMBER_x000D_
_x000D_
NAME OF PERSON ENTERING NOTIFICATION?_x000D_ Botting
_x000D_
LOCATION OF EQUIPMENT, BE SPECIFIC?_x000D_  TK703 Fire water pump
_x000D_
WHAT IS THE PROBLEM?_x000D_ bad leak on tee
_x000D_
WHAT TROUBLESHOOTING HAS BEEN DONE?_x000D_  clamps did not work
_x000D_
WHAT NEEDS TO BE DONE TO FIX THE PROBLEM?_x000D_ replace tee
_x000D_
IF THIS WO IS A #1 OR #2, EXPLAIN?_x000D_ safety
_x000D_
WHAT CAN HAPPEN IF THIS WORK IS NOT COMPLETED?_x000D_
_x000D_
IF A LEAK, WHAT IS LEAKING, WHERE TO, HOW MUCH?_x000D_
_x000D_
IS THERE AN ENVIRONMENTAL ISSUE?_x000D_
_x000D_
WHAT OPERATOR POSITION PERMITS THIS JOB?   </t>
  </si>
  <si>
    <t xml:space="preserve">LOCATED AT PH 3 COOLING TOWER
(0010)IEL-CHANGE OUT CHLORINE METER </t>
  </si>
  <si>
    <t>main gate</t>
  </si>
  <si>
    <t xml:space="preserve">Phenol Loading valves will not stay open during loading. </t>
  </si>
  <si>
    <t xml:space="preserve">WORK ORDER TAG NUMBER_x000D_ 35572
_x000D_
NAME OF PERSON ENTERING NOTIFICATION?_x000D_ JBrooks 
_x000D_
LOCATION OF EQUIPMENT, BE SPECIFIC?_x000D_ Phenol rail rack
_x000D_
WHAT IS THE PROBLEM?_x000D_ Loading valves will not stay open
_x000D_
WHAT TROUBLESHOOTING HAS BEEN DONE?_x000D_ Tried using valves 
_x000D_
WHAT NEEDS TO BE DONE TO FIX THE PROBLEM?_x000D_ 
_x000D_
IF THIS WO IS A #1 OR #2, EXPLAIN?_x000D_ 
_x000D_
WHAT CAN HAPPEN IF THIS WORK IS NOT COMPLETED?_x000D_ Cars can be overloaded 
_x000D_
IF A LEAK, WHAT IS LEAKING, WHERE TO, HOW MUCH?_x000D_ N/A
_x000D_
IS THERE AN ENVIRONMENTAL ISSUE? N/A 
_x000D_
WHAT OPERATOR POSITION PERMITS THIS JOB? Logistics </t>
  </si>
  <si>
    <t>safety shower busted ---------------- Waiting on parts</t>
  </si>
  <si>
    <t>Turnstile will not work work at main gate. Need to repair ---------------Operations got it to work</t>
  </si>
  <si>
    <t>3502E</t>
  </si>
  <si>
    <t>3502E side stream transmitter is bad - Repair as needed</t>
  </si>
  <si>
    <t>WORK ORDER TAG NUMBER_x000D_ N/A
_x000D_
NAME OF PERSON ENTERING NOTIFICATION?_x000D_ Smith
_x000D_
LOCATION OF EQUIPMENT, BE SPECIFIC?_x000D_ Phenol 2 AMS
_x000D_
WHAT IS THE PROBLEM?_x000D_ Transmitter needs replaced per John Hansen
_x000D_
WHAT TROUBLESHOOTING HAS BEEN DONE?_x000D_  Blow down transmitter
_x000D_
WHAT NEEDS TO BE DONE TO FIX THE PROBLEM?_x000D_ Replace transmitter
_x000D_
IF THIS WO IS A #1 OR #2, EXPLAIN?_x000D_ 1
_x000D_
WHAT CAN HAPPEN IF THIS WORK IS NOT COMPLETED?_x000D_ Loss of production
_x000D_
IF A LEAK, WHAT IS LEAKING, WHERE TO, HOW MUCH?_x000D_ N/A
_x000D_
IS THERE AN ENVIRONMENTAL ISSUE?_x000D_ N/A
_x000D_
WHAT OPERATOR POSITION PERMITS THIS JOB? Outside operator</t>
  </si>
  <si>
    <t>East door in MCC room will not operate</t>
  </si>
  <si>
    <t>WORK ORDER TAG NUMBER_x000D_ N/A
_x000D_
NAME OF PERSON ENTERING NOTIFICATION?_x000D_ Smith
_x000D_
LOCATION OF EQUIPMENT, BE SPECIFIC? Phenol control room MCC
_x000D_
WHAT IS THE PROBLEM?_x000D_ Door will not open from the inside or the outside
_x000D_
WHAT TROUBLESHOOTING HAS BEEN DONE?_x000D_ Work order
_x000D_
WHAT NEEDS TO BE DONE TO FIX THE PROBLEM?_x000D_ Replace door
_x000D_
IF THIS WO IS A #1 OR #2, EXPLAIN?_x000D_
_x000D_
WHAT CAN HAPPEN IF THIS WORK IS NOT COMPLETED?_x000D_ Will have only one door in MCC
_x000D_
IF A LEAK, WHAT IS LEAKING, WHERE TO, HOW MUCH?_x000D_ N/A
_x000D_
IS THERE AN ENVIRONMENTAL ISSUE?_x000D_ N/A
_x000D_
WHAT OPERATOR POSITION PERMITS THIS JOB? Outside operator</t>
  </si>
  <si>
    <t>1/11/2016|124783|AWFM|3|||||||||||||||||||||||||||||||||||||||||||||||||||||||||||||||||||||||||||||||||||||||||||||||||||||||||||||||||||||||||||||</t>
  </si>
  <si>
    <t>1/11/2016|124783|AWFM|1|1/11/2016|125146|AWJM|2|1/11/2016|124707|ELFM|2.5|1/11/2016|124708|ELJM|2.5|||||||||||||||||||||||||||||||||||||||||||||||||||||||||||||||||||||||||||||||||||||||||||||||||||||||||||||||||</t>
  </si>
  <si>
    <t>1/11/2016|124709|CPFM|2|1/11/2016|124710|CPJM|2|||||||||||||||||||||||||||||||||||||||||||||||||||||||||||||||||||||||||||||||||||||||||||||||||||||||||||||||||||||||||</t>
  </si>
  <si>
    <t>1/11/2016|124707|ELFM|2|1/11/2016|124708|ELJM|2|||||||||||||||||||||||||||||||||||||||||||||||||||||||||||||||||||||||||||||||||||||||||||||||||||||||||||||||||||||||||</t>
  </si>
  <si>
    <t>1/11/2016|124720|MWJM|10|1/11/2016|124903|MWJM|10|||||||||||||||||||||||||||||||||||||||||||||||||||||||||||||||||||||||||||||||||||||||||||||||||||||||||||||||||||||||||</t>
  </si>
  <si>
    <t>1/11/2016|124717|MWFM|6|1/11/2016|124718|MWJM|6|||||||||||||||||||||||||||||||||||||||||||||||||||||||||||||||||||||||||||||||||||||||||||||||||||||||||||||||||||||||||</t>
  </si>
  <si>
    <t>1/11/2016|124715|OPFM|3|||||||||||||||||||||||||||||||||||||||||||||||||||||||||||||||||||||||||||||||||||||||||||||||||||||||||||||||||||||||||||||</t>
  </si>
  <si>
    <t>1/11/2016|124702|PFFM|3|1/11/2016|102572|PFFM|3|||||||||||||||||||||||||||||||||||||||||||||||||||||||||||||||||||||||||||||||||||||||||||||||||||||||||||||||||||||||||</t>
  </si>
  <si>
    <t>1/11/2016|124702|PFFM|2|1/11/2016|102572|PFFM|2|1/11/2016|102624|PFJM|5|1/11/2016|102565|PFJM|5|||||||||||||||||||||||||||||||||||||||||||||||||||||||||||||||||||||||||||||||||||||||||||||||||||||||||||||||||</t>
  </si>
  <si>
    <t>1/12/2016|124783|AWFM|2|1/12/2016|124707|ELFM|3.25|1/12/2016|124708|ELJM|5|1/12/2016|102624|PFJM|4|1/12/2016|102565|PFJM|4|||||||||||||||||||||||||||||||||||||||||||||||||||||||||||||||||||||||||||||||||||||||||||||||||||||||||||||</t>
  </si>
  <si>
    <t>1/12/2016|124717|MWFM|3|1/12/2016|124718|MWJM|3|||||||||||||||||||||||||||||||||||||||||||||||||||||||||||||||||||||||||||||||||||||||||||||||||||||||||||||||||||||||||</t>
  </si>
  <si>
    <t>1/12/2016|124720|MWJM|6|1/12/2016|124903|MWJM|6|||||||||||||||||||||||||||||||||||||||||||||||||||||||||||||||||||||||||||||||||||||||||||||||||||||||||||||||||||||||||</t>
  </si>
  <si>
    <t>1/12/2016|124717|MWFM|7|1/12/2016|124718|MWJM|7|||||||||||||||||||||||||||||||||||||||||||||||||||||||||||||||||||||||||||||||||||||||||||||||||||||||||||||||||||||||||</t>
  </si>
  <si>
    <t xml:space="preserve">Repair safety shower </t>
  </si>
  <si>
    <t xml:space="preserve">WORK ORDER TAG NUMBER_x000D_ 35571
_x000D_
NAME OF PERSON ENTERING NOTIFICATION?_x000D_ J Brooks 
_x000D_
LOCATION OF EQUIPMENT, BE SPECIFIC?_x000D_Phenol railrack 
_x000D_
WHAT IS THE PROBLEM?_x000D_ Safety shower froze and busted 
_x000D_
WHAT TROUBLESHOOTING HAS BEEN DONE?_x000D_ Located leak 
_x000D_
WHAT NEEDS TO BE DONE TO FIX THE PROBLEM?_x000D_ repair shower 
_x000D_
IF THIS WO IS A #1 OR #2, EXPLAIN?_x000D_ Safety concern
_x000D_
WHAT CAN HAPPEN IF THIS WORK IS NOT COMPLETED?_x000D_ Operators will not have shower acess in this area.
_x000D_
IF A LEAK, WHAT IS LEAKING, WHERE TO, HOW MUCH?_x000D_ N/A 
_x000D_
IS THERE AN ENVIRONMENTAL ISSUE?_x000D_ N/A
_x000D_
WHAT OPERATOR POSITION PERMITS THIS JOB? Logistics </t>
  </si>
  <si>
    <t>Replace seal in 2204J caustic pump at rail rack</t>
  </si>
  <si>
    <t xml:space="preserve">WORK ORDER TAG NUMBER_x000D_ 35573
_x000D_
NAME OF PERSON ENTERING NOTIFICATION?_x000D_ JBrooks 
_x000D_
LOCATION OF EQUIPMENT, BE SPECIFIC?_x000D_ Phenol rail rack
_x000D_ 
WHAT IS THE PROBLEM?_x000D_ seal leak 
_x000D_
WHAT TROUBLESHOOTING HAS BEEN DONE?_x000D_ located leak 
_x000D_
WHAT NEEDS TO BE DONE TO FIX THE PROBLEM?_x000D_ Repace seal 
_x000D_
IF THIS WO IS A #1 OR #2, EXPLAIN?_x000D_ 2 seal leak 
_x000D_
WHAT CAN HAPPEN IF THIS WORK IS NOT COMPLETED?_x000D_ Caustic leaking to containment 
_x000D_
IF A LEAK, WHAT IS LEAKING, WHERE TO, HOW MUCH?_x000D_ N/A
_x000D_
IS THERE AN ENVIRONMENTAL ISSUE?_x000D_ N/A
_x000D_
WHAT OPERATOR POSITION PERMITS THIS JOB? Logistics </t>
  </si>
  <si>
    <t xml:space="preserve">Remove pipeing broken pipe </t>
  </si>
  <si>
    <t xml:space="preserve">WORK ORDER TAG NUMBER_x000D_ 35574
_x000D_
NAME OF PERSON ENTERING NOTIFICATION?_x000D_ JBrooks 
_x000D_
LOCATION OF EQUIPMENT, BE SPECIFIC?_x000D_ Behind Cumene / Heavies pumps 
_x000D_
WHAT IS THE PROBLEM?_x000D_ pipe has fallen and needs to be removed
_x000D_
WHAT TROUBLESHOOTING HAS BEEN DONE?_x000D_ N/A
_x000D_
WHAT NEEDS TO BE DONE TO FIX THE PROBLEM?_x000D_ Remove the pipeing 
_x000D_
IF THIS WO IS A #1 OR #2, EXPLAIN?_x000D_ N/A
_x000D_
WHAT CAN HAPPEN IF THIS WORK IS NOT COMPLETED?_x000D_ 
_x000D_
IF A LEAK, WHAT IS LEAKING, WHERE TO, HOW MUCH?_x000D_ N/A
_x000D_
IS THERE AN ENVIRONMENTAL ISSUE?_x000D_ N/A
_x000D_
WHAT OPERATOR POSITION PERMITS THIS JOB? Logistics </t>
  </si>
  <si>
    <t>Lighting fixture needs repaired or replaced in marshalling room per Brian Scherer</t>
  </si>
  <si>
    <t>WORK ORDER TAG NUMBER_x000D_ N/A
_x000D_
NAME OF PERSON ENTERING NOTIFICATION?_x000D_ Smith
_x000D_
LOCATION OF EQUIPMENT, BE SPECIFIC? _x000D_201KA
_x000D_
WHAT IS THE PROBLEM?_x000D_ Light fixture needs repaired
_x000D_
WHAT TROUBLESHOOTING HAS BEEN DONE?_x000D_ Work order
_x000D_
WHAT NEEDS TO BE DONE TO FIX THE PROBLEM?_x000D_ See above
_x000D_
IF THIS WO IS A #1 OR #2, EXPLAIN?_x000D_ 2 No lighting
_x000D_
WHAT CAN HAPPEN IF THIS WORK IS NOT COMPLETED?_x000D_
_x000D_
IF A LEAK, WHAT IS LEAKING, WHERE TO, HOW MUCH?_x000D_
_x000D_
IS THERE AN ENVIRONMENTAL ISSUE?_x000D_
_x000D_
WHAT OPERATOR POSITION PERMITS THIS JOB? Outside operator</t>
  </si>
  <si>
    <t>Repair underground water leak</t>
  </si>
  <si>
    <t>WORK ORDER TAG NUMBER_x000D_
_x000D_No tag
NAME OF PERSON ENTERING NOTIFICATION?_x000D_
_x000D_Blackburn
LOCATION OF EQUIPMENT, BE SPECIFIC?_x000D_
_x000D_Corner of D and 6th street at the sulfuric acid tote to the ditch
WHAT IS THE PROBLEM?_x000D_
_x000D_Underground water leak
WHAT TROUBLESHOOTING HAS BEEN DONE?_x000D_
_x000D_Visual, could be potable or fire water
WHAT NEEDS TO BE DONE TO FIX THE PROBLEM?_x000D_
_x000D_Excavate and repair leak
IF THIS WO IS A #1 OR #2, EXPLAIN?_x000D_
_x000D_2, water loss
WHAT CAN HAPPEN IF THIS WORK IS NOT COMPLETED?_x000D_
_x000D_Continue to leak
IF A LEAK, WHAT IS LEAKING, WHERE TO, HOW MUCH?_x000D_
_x000D_Water
IS THERE AN ENVIRONMENTAL ISSUE?_x000D_
_x000D_N/A
WHAT OPERATOR POSITION PERMITS THIS JOB?Boiler</t>
  </si>
  <si>
    <t>Michael Blackburn</t>
  </si>
  <si>
    <t>201JB</t>
  </si>
  <si>
    <t>201JBLOX replace oil pump and repair oil cooler</t>
  </si>
  <si>
    <t>2703K</t>
  </si>
  <si>
    <t xml:space="preserve">CHANGE REGULATOR AT RIVER DOCK NORTH END OF 2703K BUILDING </t>
  </si>
  <si>
    <t>WORK ORDER TAG NUMBER_x000D_
_x000D_
NAME OF PERSON ENTERING NOTIFICATION?_x000D_Josh Stamm
_x000D_
LOCATION OF EQUIPMENT, BE SPECIFIC?_x000D_river dock
_x000D_
WHAT IS THE PROBLEM?_x000D_bad regulator
_x000D_
WHAT TROUBLESHOOTING HAS BEEN DONE?_x000D_visual
_x000D_
WHAT NEEDS TO BE DONE TO FIX THE PROBLEM?_x000D_change regulator
_x000D_
IF THIS WO IS A #1 OR #2, EXPLAIN?_x000D_
_x000D_
WHAT CAN HAPPEN IF THIS WORK IS NOT COMPLETED?_x000D_
_x000D_
IF A LEAK, WHAT IS LEAKING, WHERE TO, HOW MUCH?_x000D_
_x000D_
IS THERE AN ENVIRONMENTAL ISSUE?_x000D_no
_x000D_
WHAT OPERATOR POSITION PERMITS THIS JOB?logistics</t>
  </si>
  <si>
    <t xml:space="preserve">
(0010)PF-CHANGE OUT REGUALTOR 
(0020)EL-MAKE SURE ELECTRIC TRACE IS WORKING 
(0030)AW-NEEDS TO HAVE PERM INSUALTION BACK ON THE LINE, NOT TEMPORARY THAT IS WHAT CAUSED THE PROBLEM IN THE FIRST PLACE.</t>
  </si>
  <si>
    <t>||2|2|1|5|||||||||2|3|||||</t>
  </si>
  <si>
    <t>1/13/2016|124714|LAFM|3|1/13/2016|124713|LAJM|3|1/13/2016|116021|LAJM|3|1/13/2016|124935|LAJM|3|1/13/2016|124960|LAJM|3|||||||||||||||||||||||||||||||||||||||||||||||||||||||||||||||||||||||||||||||||||||||||||||||||||||||||||||</t>
  </si>
  <si>
    <t>1/13/2016|124715|OPFM|2|1/13/2016|124702|PFFM|3|1/13/2016|124705|PFJM|3|||||||||||||||||||||||||||||||||||||||||||||||||||||||||||||||||||||||||||||||||||||||||||||||||||||||||||||||||||||</t>
  </si>
  <si>
    <t>1/13/2016|124715|OPFM|4|||||||||||||||||||||||||||||||||||||||||||||||||||||||||||||||||||||||||||||||||||||||||||||||||||||||||||||||||||||||||||||</t>
  </si>
  <si>
    <t>1/13/2016|124715|OPFM|2.5|||||||||||||||||||||||||||||||||||||||||||||||||||||||||||||||||||||||||||||||||||||||||||||||||||||||||||||||||||||||||||||</t>
  </si>
  <si>
    <t>1/13/2016|102624|PFFM|2.5|1/13/2016|102565|PFJM|2.5|||||||||||||||||||||||||||||||||||||||||||||||||||||||||||||||||||||||||||||||||||||||||||||||||||||||||||||||||||||||||</t>
  </si>
  <si>
    <t>1/13/2016|120161|PFIT|8.5|||||||||||||||||||||||||||||||||||||||||||||||||||||||||||||||||||||||||||||||||||||||||||||||||||||||||||||||||||||||||||||</t>
  </si>
  <si>
    <t>1/13/2016|125089|PFJM|4|1/13/2016|109850|PFJM|4|||||||||||||||||||||||||||||||||||||||||||||||||||||||||||||||||||||||||||||||||||||||||||||||||||||||||||||||||||||||||</t>
  </si>
  <si>
    <t xml:space="preserve"> Repair electric heater in #1 fire water deluge building in Phenol 3</t>
  </si>
  <si>
    <t>WORK ORDER TAG NUMBER_x000D_ N/A
_x000D_
NAME OF PERSON ENTERING NOTIFICATION?_x000D_ Smith
_x000D_
LOCATION OF EQUIPMENT, BE SPECIFIC? _x000D_Phenol 3 on 8th street
_x000D_
WHAT IS THE PROBLEM?_x000D_ Heater only blowing out cold air
_x000D_
WHAT TROUBLESHOOTING HAS BEEN DONE?_x000D_ Work order
_x000D_
WHAT NEEDS TO BE DONE TO FIX THE PROBLEM?_x000D_ Repair as needed
_x000D_
IF THIS WO IS A #1 OR #2, EXPLAIN?_x000D_ 1   Freeze protection
_x000D_
WHAT CAN HAPPEN IF THIS WORK IS NOT COMPLETED?_x000D_ Improper operation
_x000D_
IF A LEAK, WHAT IS LEAKING, WHERE TO, HOW MUCH?_x000D_ N/A
_x000D_
IS THERE AN ENVIRONMENTAL ISSUE?_x000D_ No
_x000D_
WHAT OPERATOR POSITION PERMITS THIS JOB? Outside operator</t>
  </si>
  <si>
    <t>P3 #1 deluge building</t>
  </si>
  <si>
    <t>leak in cooling water make up line to 2645U and 2645UA evaporative coolers</t>
  </si>
  <si>
    <t>WORK ORDER TAG NUMBER_x000D_ N/A
_x000D_
NAME OF PERSON ENTERING NOTIFICATION?_x000D_ Smith
_x000D_
LOCATION OF EQUIPMENT, BE SPECIFIC?_x000D_ South of 2001UC 
_x000D_
WHAT IS THE PROBLEM?_x000D_ Leak in cooling water make up line
_x000D_
WHAT TROUBLESHOOTING HAS BEEN DONE?_x000D_ Work order
_x000D_
WHAT NEEDS TO BE DONE TO FIX THE PROBLEM?_x000D_ Repair as needed
_x000D_
IF THIS WO IS A #1 OR #2, EXPLAIN?_x000D_ 1
_x000D_
WHAT CAN HAPPEN IF THIS WORK IS NOT COMPLETED?_x000D_ Loss of cooling water to users
_x000D_
IF A LEAK, WHAT IS LEAKING, WHERE TO, HOW MUCH?_x000D_ Cooling water
_x000D_
IS THERE AN ENVIRONMENTAL ISSUE?_x000D_ No
_x000D_
WHAT OPERATOR POSITION PERMITS THIS JOB? Boilers</t>
  </si>
  <si>
    <t>2010J</t>
  </si>
  <si>
    <t>MIN. WOOL</t>
  </si>
  <si>
    <t>HAV-340-0</t>
  </si>
  <si>
    <t>FOAM GLASS</t>
  </si>
  <si>
    <t>Make permanent repairs to A00000260 - Cooling water make line to 2645U/UA</t>
  </si>
  <si>
    <t>WORK ORDER TAG NUMBER_x000D_ N/A
_x000D_
NAME OF PERSON ENTERING NOTIFICATION?_x000D_ Smith
WHAT IS THE PROBLEM?_x000D_ Repair clamped line during next outage
_x000D_
WHAT TROUBLESHOOTING HAS BEEN DONE?_x000D_ Temporary clamp installed
_x000D_
WHAT NEEDS TO BE DONE TO FIX THE PROBLEM?_x000D_ Permanent repair
_x000D_
IF THIS WO IS A #1 OR #2, EXPLAIN?_x000D_
_x000D_
WHAT CAN HAPPEN IF THIS WORK IS NOT COMPLETED?_x000D_ 
_x000D_
IF A LEAK, WHAT IS LEAKING, WHERE TO, HOW MUCH?_x000D_
_x000D_
IS THERE AN ENVIRONMENTAL ISSUE?_x000D_ No
_x000D_
WHAT OPERATOR POSITION PERMITS THIS JOB? Boilers</t>
  </si>
  <si>
    <t xml:space="preserve">WORK ORDER TAG NUMBER_x000D_ 35575
_x000D_
NAME OF PERSON ENTERING NOTIFICATION?_x000D_ J Brooks 
_x000D_
LOCATION OF EQUIPMENT, BE SPECIFIC?_x000D_ River dock 
_x000D_
WHAT IS THE PROBLEM?_x000D_ Heat tracing 
_x000D_
WHAT TROUBLESHOOTING HAS BEEN DONE?_x000D_ Located heat tracing not working 
_x000D_
WHAT NEEDS TO BE DONE TO FIX THE PROBLEM?_x000D_ Repair tracing 
_x000D_
IF THIS WO IS A #1 OR #2, EXPLAIN?_x000D_ 1 Pipes will freeze and bust 
_x000D_
WHAT CAN HAPPEN IF THIS WORK IS NOT COMPLETED?_x000D_ No Fire water 
_x000D_
IF A LEAK, WHAT IS LEAKING, WHERE TO, HOW MUCH?_x000D_ N/A
_x000D_
IS THERE AN ENVIRONMENTAL ISSUE?_x000D_ N/A
_x000D_
WHAT OPERATOR POSITION PERMITS THIS JOB? Logistics </t>
  </si>
  <si>
    <t xml:space="preserve">Insulate river water pumps </t>
  </si>
  <si>
    <t xml:space="preserve">WORK ORDER TAG NUMBER_x000D_ 35576
_x000D_
NAME OF PERSON ENTERING NOTIFICATION?_x000D_ J Brooks 
_x000D_
LOCATION OF EQUIPMENT, BE SPECIFIC?_x000D_ River dock 
_x000D_ 
WHAT IS THE PROBLEM?_x000D_ No insulation on river water pumps 
_x000D_
WHAT TROUBLESHOOTING HAS BEEN DONE?_x000D_ N/A 
_x000D_
WHAT NEEDS TO BE DONE TO FIX THE PROBLEM?_x000D_ Insulate river water pumps 
_x000D_
IF THIS WO IS A #1 OR #2, EXPLAIN?_x000D_ 1 Fire water supply 
_x000D_
WHAT CAN HAPPEN IF THIS WORK IS NOT COMPLETED?_x000D_ No fire/ cooling water 
_x000D_
IF A LEAK, WHAT IS LEAKING, WHERE TO, HOW MUCH?_x000D_ N/A 
_x000D_
IS THERE AN ENVIRONMENTAL ISSUE?_x000D_ N/A 
_x000D_
WHAT OPERATOR POSITION PERMITS THIS JOB? Logistics </t>
  </si>
  <si>
    <t>2202JB</t>
  </si>
  <si>
    <t>2202JB has a noisy inboard bearing and needs checked out.</t>
  </si>
  <si>
    <t>River Gate</t>
  </si>
  <si>
    <t>River dock gate will not stay shut.</t>
  </si>
  <si>
    <t>WORK ORDER TAG NUMBER_x000D_
_x000D_
NAME OF PERSON ENTERING NOTIFICATION?_x000D_  Brown
_x000D_
LOCATION OF EQUIPMENT, BE SPECIFIC?_x000D_ on old 52, south side of road
_x000D_
WHAT IS THE PROBLEM?_x000D_  gate is travelling too far and reopening
_x000D_
WHAT TROUBLESHOOTING HAS BEEN DONE?_x000D_ visual
_x000D_
WHAT NEEDS TO BE DONE TO FIX THE PROBLEM?_x000D_  adjust the length of travel to prevent it from reopening
_x000D_
IF THIS WO IS A #1 OR #2, EXPLAIN?_x000D_  plant security issue
_x000D_
WHAT CAN HAPPEN IF THIS WORK IS NOT COMPLETED?_x000D_
_x000D_
IF A LEAK, WHAT IS LEAKING, WHERE TO, HOW MUCH?_x000D_
_x000D_
IS THERE AN ENVIRONMENTAL ISSUE?_x000D_
_x000D_
WHAT OPERATOR POSITION PERMITS THIS JOB?  logistics</t>
  </si>
  <si>
    <t>Replace roof panels over cooling tower pumps</t>
  </si>
  <si>
    <t>WORK ORDER TAG NUMBER_x000D_
_x000D_
NAME OF PERSON ENTERING NOTIFICATION?_x000D_  Brown
_x000D_
LOCATION OF EQUIPMENT, BE SPECIFIC?_x000D_ east side of phenol 2  cooling tower
_x000D_
WHAT IS THE PROBLEM?_x000D_  roof panels are missing over the cooling water pumps
_x000D_
WHAT TROUBLESHOOTING HAS BEEN DONE?_x000D_  visual
_x000D_
WHAT NEEDS TO BE DONE TO FIX THE PROBLEM?_x000D_  replace panels and bracing as needed
_x000D_
IF THIS WO IS A #1 OR #2, EXPLAIN?_x000D_
_x000D_
WHAT CAN HAPPEN IF THIS WORK IS NOT COMPLETED?_x000D_
_x000D_
IF A LEAK, WHAT IS LEAKING, WHERE TO, HOW MUCH?_x000D_
_x000D_
IS THERE AN ENVIRONMENTAL ISSUE?_x000D_
_x000D_
WHAT OPERATOR POSITION PERMITS THIS JOB?  phenol</t>
  </si>
  <si>
    <t>WORK ORDER TAG NUMBER_x000D_
_x000D_
NAME OF PERSON ENTERING NOTIFICATION?_x000D_  Brown
_x000D_
LOCATION OF EQUIPMENT, BE SPECIFIC?_x000D_  Phenol 1 cooling tower pump
_x000D_
WHAT IS THE PROBLEM?_x000D_  noisy inboard bearing.
_x000D_
WHAT TROUBLESHOOTING HAS BEEN DONE?_x000D_  checked water flow to bearings, found return line plugged.  tried flushing and blowing line clear with no luck
_x000D_
WHAT NEEDS TO BE DONE TO FIX THE PROBLEM?_x000D_  check bearings, replace if necessary.  pull cooling water return line off of bearings to the basin and clear.
_x000D_
IF THIS WO IS A #1 OR #2, EXPLAIN?_x000D_
_x000D_
WHAT CAN HAPPEN IF THIS WORK IS NOT COMPLETED?_x000D_  bearing failure
_x000D_
IF A LEAK, WHAT IS LEAKING, WHERE TO, HOW MUCH?_x000D_
_x000D_
IS THERE AN ENVIRONMENTAL ISSUE?_x000D_
_x000D_
WHAT OPERATOR POSITION PERMITS THIS JOB?  phenol</t>
  </si>
  <si>
    <t>P3INFO</t>
  </si>
  <si>
    <t>REPAIR NITROGEN PURGE TO 4350-E OVHD PRESSEURE TRANSMITTER  PIC-4406</t>
  </si>
  <si>
    <t>4305E</t>
  </si>
  <si>
    <t>4330F</t>
  </si>
  <si>
    <t>NEED A GLOBE VLAVE UP STREAM OF 4330-F  ON THE THE LINE FROM PH-1/PH-2</t>
  </si>
  <si>
    <t>WORK ORDER TAG NUMBER_x000D_
_x000D_27008
NAME OF PERSON ENTERING NOTIFICATION?_x000D_
_x000D_GOLDCAMP
LOCATION OF EQUIPMENT, BE SPECIFIC?_x000D_
_x000D_4330-F PLATFORM
WHAT IS THE PROBLEM?_x000D_
_x000D_NEED TO REPLACE THE GATE VALVE UPSTREAM OF THE BULLS EYE WITH A GLOBE VALVE 
WHAT TROUBLESHOOTING HAS BEEN DONE?_x000D_
_x000D_THIS WOULD MAKE CONTROLING THE FLOW FROM PH-1/PH-2 MUCH BETTER 
WHAT NEEDS TO BE DONE TO FIX THE PROBLEM?_x000D_
_x000D_REMOVE THE GATE VALVE UPSTREAM OF THE BULLS EYE AT THE 4330-F PLATFORM WITH A GLOBE VALVE     THE GLOBE VALVE SHOULD BE LAID HORIZONTALLY WITH A CHAIN   OPERATOR 
IF THIS WO IS A #1 OR #2, EXPLAIN?_x000D_
_x000D_NO CONTROL WITH GATE VALE
WHAT CAN HAPPEN IF THIS WORK IS NOT COMPLETED?_x000D_
_x000D_
IF A LEAK, WHAT IS LEAKING, WHERE TO, HOW MUCH?_x000D_
_x000D_N/A
IS THERE AN ENVIRONMENTAL ISSUE?_x000D_
_x000D_N/A
WHAT OPERATOR POSITION PERMITS THIS JOB?  FRAC</t>
  </si>
  <si>
    <t>Steam leak at 2003F tank valve</t>
  </si>
  <si>
    <t>WORK ORDER TAG NUMBER  _x000D_ 35578
_x000D_
NAME OF PERSON ENTERING NOTIFICATION?  _x000D_Scott Holston
_x000D_
LOCATION OF EQUIPMENT, BE SPECIFIC?_x000D_  north of phenol 1 control room
_x000D_
WHAT IS THE PROBLEM?_x000D_  steam leak
_x000D_
WHAT TROUBLESHOOTING HAS BEEN DONE?_x000D_visual
_x000D_
WHAT NEEDS TO BE DONE TO FIX THE PROBLEM? remove insolashon and fix steam leak_x000D_
_x000D_
IF THIS WO IS A #1 OR #2, EXPLAIN?_x000D_ 2
_x000D_
WHAT CAN HAPPEN IF THIS WORK IS NOT COMPLETED?_x000D_the steam leak could put a hole in dike lining
_x000D_
IF A LEAK, WHAT IS LEAKING, WHERE TO, HOW MUCH?steam
_x000D_
IS THERE AN ENVIRONMENTAL ISSUE?_x000D_no
_x000D_
WHAT OPERATOR POSITION PERMITS THIS JOB? logistics</t>
  </si>
  <si>
    <t>liquidld</t>
  </si>
  <si>
    <t>2105JA</t>
  </si>
  <si>
    <t xml:space="preserve">steam leak on 2105JA </t>
  </si>
  <si>
    <t>WORK ORDER TAG NUMBER_x000D_ 35579
_x000D_
NAME OF PERSON ENTERING NOTIFICATION?_x000D_Scott Holston
_x000D_
LOCATION OF EQUIPMENT, BE SPECIFIC?_x000D_north of phenol 1 control room
_x000D_
WHAT IS THE PROBLEM?_x000D_steam leak
_x000D_
WHAT TROUBLESHOOTING HAS BEEN DONE?_x000D_visual
_x000D_
WHAT NEEDS TO BE DONE TO FIX THE PROBLEM?_x000D_remove insolation and fix steam leak
_x000D_
IF THIS WO IS A #1 OR #2, EXPLAIN?_x000D_ 2
_x000D_
WHAT CAN HAPPEN IF THIS WORK IS NOT COMPLETED?_x000D_loss of heat on heavies line
_x000D_
IF A LEAK, WHAT IS LEAKING, WHERE TO, HOW MUCH?_x000D_steam
_x000D_
IS THERE AN ENVIRONMENTAL ISSUE?_x000D_no
_x000D_
WHAT OPERATOR POSITION PERMITS THIS JOB?logistics</t>
  </si>
  <si>
    <t>2204J</t>
  </si>
  <si>
    <t>2204J caustice pump</t>
  </si>
  <si>
    <t>WORK ORDER TAG NUMBER _x000D_35580
_x000D_
NAME OF PERSON ENTERING NOTIFICATION?_x000D_Scott Holston
_x000D_
LOCATION OF EQUIPMENT, BE SPECIFIC?_x000D_Phenol rail rack
_x000D_
WHAT IS THE PROBLEM?_x000D_seal leaking
_x000D_
WHAT TROUBLESHOOTING HAS BEEN DONE?_x000D_visual
_x000D_
WHAT NEEDS TO BE DONE TO FIX THE PROBLEM?_x000D_replace seal
_x000D_
IF THIS WO IS A #1 OR #2, EXPLAIN?_x000D_2
_x000D_
WHAT CAN HAPPEN IF THIS WORK IS NOT COMPLETED?unable to ofload caustic rail car_x000D_
_x000D_
IF A LEAK, WHAT IS LEAKING, WHERE TO, HOW MUCH?_x000D_caustic 
_x000D_
IS THERE AN ENVIRONMENTAL ISSUE?_x000D_no
_x000D_
WHAT OPERATOR POSITION PERMITS THIS JOB?logistics</t>
  </si>
  <si>
    <t>A00000272</t>
  </si>
  <si>
    <t>A2</t>
  </si>
  <si>
    <t>A3</t>
  </si>
  <si>
    <t>A4</t>
  </si>
  <si>
    <t>A5</t>
  </si>
  <si>
    <t>A6</t>
  </si>
  <si>
    <t>A7</t>
  </si>
  <si>
    <t>A8</t>
  </si>
  <si>
    <t>A9</t>
  </si>
  <si>
    <t>A11</t>
  </si>
  <si>
    <t>A12</t>
  </si>
  <si>
    <t>A13</t>
  </si>
  <si>
    <t>A14</t>
  </si>
  <si>
    <t>A15</t>
  </si>
  <si>
    <t>A16</t>
  </si>
  <si>
    <t>A17</t>
  </si>
  <si>
    <t>A18</t>
  </si>
  <si>
    <t>A19</t>
  </si>
  <si>
    <t>A21</t>
  </si>
  <si>
    <t>A22</t>
  </si>
  <si>
    <t>A23</t>
  </si>
  <si>
    <t>A24</t>
  </si>
  <si>
    <t>A25</t>
  </si>
  <si>
    <t>A26</t>
  </si>
  <si>
    <t>A27</t>
  </si>
  <si>
    <t>A28</t>
  </si>
  <si>
    <t>A29</t>
  </si>
  <si>
    <t>A31</t>
  </si>
  <si>
    <t>A32</t>
  </si>
  <si>
    <t>A33</t>
  </si>
  <si>
    <t>A34</t>
  </si>
  <si>
    <t>A35</t>
  </si>
  <si>
    <t>A36</t>
  </si>
  <si>
    <t>A37</t>
  </si>
  <si>
    <t>A38</t>
  </si>
  <si>
    <t>A39</t>
  </si>
  <si>
    <t>A41</t>
  </si>
  <si>
    <t>A42</t>
  </si>
  <si>
    <t>A43</t>
  </si>
  <si>
    <t>A44</t>
  </si>
  <si>
    <t>A45</t>
  </si>
  <si>
    <t>A46</t>
  </si>
  <si>
    <t>A47</t>
  </si>
  <si>
    <t>A48</t>
  </si>
  <si>
    <t>A49</t>
  </si>
  <si>
    <t>A51</t>
  </si>
  <si>
    <t>A52</t>
  </si>
  <si>
    <t>A53</t>
  </si>
  <si>
    <t>A54</t>
  </si>
  <si>
    <t>A55</t>
  </si>
  <si>
    <t>A56</t>
  </si>
  <si>
    <t>A57</t>
  </si>
  <si>
    <t>A58</t>
  </si>
  <si>
    <t>A59</t>
  </si>
  <si>
    <t>A61</t>
  </si>
  <si>
    <t>A62</t>
  </si>
  <si>
    <t>A63</t>
  </si>
  <si>
    <t>A64</t>
  </si>
  <si>
    <t>A65</t>
  </si>
  <si>
    <t>A66</t>
  </si>
  <si>
    <t>A67</t>
  </si>
  <si>
    <t>A68</t>
  </si>
  <si>
    <t>A69</t>
  </si>
  <si>
    <t>A71</t>
  </si>
  <si>
    <t>A72</t>
  </si>
  <si>
    <t>A73</t>
  </si>
  <si>
    <t>A74</t>
  </si>
  <si>
    <t>A75</t>
  </si>
  <si>
    <t>A76</t>
  </si>
  <si>
    <t>A77</t>
  </si>
  <si>
    <t>A78</t>
  </si>
  <si>
    <t>A79</t>
  </si>
  <si>
    <t>A81</t>
  </si>
  <si>
    <t>A82</t>
  </si>
  <si>
    <t>A83</t>
  </si>
  <si>
    <t>A84</t>
  </si>
  <si>
    <t>A85</t>
  </si>
  <si>
    <t>A86</t>
  </si>
  <si>
    <t>A87</t>
  </si>
  <si>
    <t>A88</t>
  </si>
  <si>
    <t>A89</t>
  </si>
  <si>
    <t>A91</t>
  </si>
  <si>
    <t>A92</t>
  </si>
  <si>
    <t>A93</t>
  </si>
  <si>
    <t>A94</t>
  </si>
  <si>
    <t>A95</t>
  </si>
  <si>
    <t>A96</t>
  </si>
  <si>
    <t>A97</t>
  </si>
  <si>
    <t>A98</t>
  </si>
  <si>
    <t>A99</t>
  </si>
  <si>
    <t>A111</t>
  </si>
  <si>
    <t>A112</t>
  </si>
  <si>
    <t>A113</t>
  </si>
  <si>
    <t>A114</t>
  </si>
  <si>
    <t>A115</t>
  </si>
  <si>
    <t>A116</t>
  </si>
  <si>
    <t>A117</t>
  </si>
  <si>
    <t>A118</t>
  </si>
  <si>
    <t>A119</t>
  </si>
  <si>
    <t>A121</t>
  </si>
  <si>
    <t>A122</t>
  </si>
  <si>
    <t>A123</t>
  </si>
  <si>
    <t>A124</t>
  </si>
  <si>
    <t>A125</t>
  </si>
  <si>
    <t>A126</t>
  </si>
  <si>
    <t>A127</t>
  </si>
  <si>
    <t>A128</t>
  </si>
  <si>
    <t>A129</t>
  </si>
  <si>
    <t>A131</t>
  </si>
  <si>
    <t>A132</t>
  </si>
  <si>
    <t>A133</t>
  </si>
  <si>
    <t>A134</t>
  </si>
  <si>
    <t>A135</t>
  </si>
  <si>
    <t>A136</t>
  </si>
  <si>
    <t>A137</t>
  </si>
  <si>
    <t>A138</t>
  </si>
  <si>
    <t>A139</t>
  </si>
  <si>
    <t>A141</t>
  </si>
  <si>
    <t>A142</t>
  </si>
  <si>
    <t>A143</t>
  </si>
  <si>
    <t>A144</t>
  </si>
  <si>
    <t>A145</t>
  </si>
  <si>
    <t>A146</t>
  </si>
  <si>
    <t>A147</t>
  </si>
  <si>
    <t>A148</t>
  </si>
  <si>
    <t>A149</t>
  </si>
  <si>
    <t>A151</t>
  </si>
  <si>
    <t>A152</t>
  </si>
  <si>
    <t>A153</t>
  </si>
  <si>
    <t>A154</t>
  </si>
  <si>
    <t>A155</t>
  </si>
  <si>
    <t>A156</t>
  </si>
  <si>
    <t>A157</t>
  </si>
  <si>
    <t>A158</t>
  </si>
  <si>
    <t>A159</t>
  </si>
  <si>
    <t>A161</t>
  </si>
  <si>
    <t>A162</t>
  </si>
  <si>
    <t>A163</t>
  </si>
  <si>
    <t>A164</t>
  </si>
  <si>
    <t>A165</t>
  </si>
  <si>
    <t>A166</t>
  </si>
  <si>
    <t>A167</t>
  </si>
  <si>
    <t>A168</t>
  </si>
  <si>
    <t>A169</t>
  </si>
  <si>
    <t>A171</t>
  </si>
  <si>
    <t>A172</t>
  </si>
  <si>
    <t>A173</t>
  </si>
  <si>
    <t>A174</t>
  </si>
  <si>
    <t>A175</t>
  </si>
  <si>
    <t>A176</t>
  </si>
  <si>
    <t>A177</t>
  </si>
  <si>
    <t>A178</t>
  </si>
  <si>
    <t>A179</t>
  </si>
  <si>
    <t>A181</t>
  </si>
  <si>
    <t>A182</t>
  </si>
  <si>
    <t>A183</t>
  </si>
  <si>
    <t>A184</t>
  </si>
  <si>
    <t>A185</t>
  </si>
  <si>
    <t>A186</t>
  </si>
  <si>
    <t>A187</t>
  </si>
  <si>
    <t>A188</t>
  </si>
  <si>
    <t>A189</t>
  </si>
  <si>
    <t>A191</t>
  </si>
  <si>
    <t>A192</t>
  </si>
  <si>
    <t>A193</t>
  </si>
  <si>
    <t>A194</t>
  </si>
  <si>
    <t>A195</t>
  </si>
  <si>
    <t>A196</t>
  </si>
  <si>
    <t>A197</t>
  </si>
  <si>
    <t>A198</t>
  </si>
  <si>
    <t>A199</t>
  </si>
  <si>
    <t>A211</t>
  </si>
  <si>
    <t>A212</t>
  </si>
  <si>
    <t>A213</t>
  </si>
  <si>
    <t>A214</t>
  </si>
  <si>
    <t>A215</t>
  </si>
  <si>
    <t>A216</t>
  </si>
  <si>
    <t>A217</t>
  </si>
  <si>
    <t>A218</t>
  </si>
  <si>
    <t>A219</t>
  </si>
  <si>
    <t>A221</t>
  </si>
  <si>
    <t>A222</t>
  </si>
  <si>
    <t>A223</t>
  </si>
  <si>
    <t>A224</t>
  </si>
  <si>
    <t>A225</t>
  </si>
  <si>
    <t>A226</t>
  </si>
  <si>
    <t>A227</t>
  </si>
  <si>
    <t>A228</t>
  </si>
  <si>
    <t>A229</t>
  </si>
  <si>
    <t>A231</t>
  </si>
  <si>
    <t>A232</t>
  </si>
  <si>
    <t>A233</t>
  </si>
  <si>
    <t>A234</t>
  </si>
  <si>
    <t>A235</t>
  </si>
  <si>
    <t>A236</t>
  </si>
  <si>
    <t>A237</t>
  </si>
  <si>
    <t>A238</t>
  </si>
  <si>
    <t>A239</t>
  </si>
  <si>
    <t>A241</t>
  </si>
  <si>
    <t>A242</t>
  </si>
  <si>
    <t>A243</t>
  </si>
  <si>
    <t>A244</t>
  </si>
  <si>
    <t>A245</t>
  </si>
  <si>
    <t>A246</t>
  </si>
  <si>
    <t>A247</t>
  </si>
  <si>
    <t>A248</t>
  </si>
  <si>
    <t>A249</t>
  </si>
  <si>
    <t>A251</t>
  </si>
  <si>
    <t>A252</t>
  </si>
  <si>
    <t>A253</t>
  </si>
  <si>
    <t>A254</t>
  </si>
  <si>
    <t>A255</t>
  </si>
  <si>
    <t>A256</t>
  </si>
  <si>
    <t>A257</t>
  </si>
  <si>
    <t>A258</t>
  </si>
  <si>
    <t>A259</t>
  </si>
  <si>
    <t>A261</t>
  </si>
  <si>
    <t>A262</t>
  </si>
  <si>
    <t>A263</t>
  </si>
  <si>
    <t>A264</t>
  </si>
  <si>
    <t>A265</t>
  </si>
  <si>
    <t>A266</t>
  </si>
  <si>
    <t>A267</t>
  </si>
  <si>
    <t>A268</t>
  </si>
  <si>
    <t>A269</t>
  </si>
  <si>
    <t>A271</t>
  </si>
  <si>
    <t>A10</t>
  </si>
  <si>
    <t>A20</t>
  </si>
  <si>
    <t>A30</t>
  </si>
  <si>
    <t>A40</t>
  </si>
  <si>
    <t>A50</t>
  </si>
  <si>
    <t>A60</t>
  </si>
  <si>
    <t>A70</t>
  </si>
  <si>
    <t>A80</t>
  </si>
  <si>
    <t>A90</t>
  </si>
  <si>
    <t>A100</t>
  </si>
  <si>
    <t>A101</t>
  </si>
  <si>
    <t>A102</t>
  </si>
  <si>
    <t>A103</t>
  </si>
  <si>
    <t>A104</t>
  </si>
  <si>
    <t>A105</t>
  </si>
  <si>
    <t>A106</t>
  </si>
  <si>
    <t>A107</t>
  </si>
  <si>
    <t>A108</t>
  </si>
  <si>
    <t>A109</t>
  </si>
  <si>
    <t>A110</t>
  </si>
  <si>
    <t>A120</t>
  </si>
  <si>
    <t>A130</t>
  </si>
  <si>
    <t>A140</t>
  </si>
  <si>
    <t>A150</t>
  </si>
  <si>
    <t>A160</t>
  </si>
  <si>
    <t>A170</t>
  </si>
  <si>
    <t>A180</t>
  </si>
  <si>
    <t>A190</t>
  </si>
  <si>
    <t>A200</t>
  </si>
  <si>
    <t>A201</t>
  </si>
  <si>
    <t>A202</t>
  </si>
  <si>
    <t>A203</t>
  </si>
  <si>
    <t>A204</t>
  </si>
  <si>
    <t>A205</t>
  </si>
  <si>
    <t>A206</t>
  </si>
  <si>
    <t>A207</t>
  </si>
  <si>
    <t>A208</t>
  </si>
  <si>
    <t>A209</t>
  </si>
  <si>
    <t>A210</t>
  </si>
  <si>
    <t>A220</t>
  </si>
  <si>
    <t>A230</t>
  </si>
  <si>
    <t>A240</t>
  </si>
  <si>
    <t>A250</t>
  </si>
  <si>
    <t>A260</t>
  </si>
  <si>
    <t>A270</t>
  </si>
  <si>
    <t>WORK ORDER TAG NUMBER_x000D_
_x000D_
NAME OF PERSON ENTERING NOTIFICATION?_x000D_ D Brown
_x000D_
LOCATION OF EQUIPMENT, BE SPECIFIC?_x000D_  East of zeolite building
_x000D_
WHAT IS THE PROBLEM?_x000D_  the instrument air dryers are hung up and depressuring the header.  Believe the shuttle valve is not shuttling.
_x000D_
WHAT TROUBLESHOOTING HAS BEEN DONE?_x000D_  visual
_x000D_
WHAT NEEDS TO BE DONE TO FIX THE PROBLEM?_x000D_  fix and investigate
_x000D_
IF THIS WO IS A #1 OR #2, EXPLAIN?_x000D_  can''t maintain the instrument air header
_x000D_
WHAT CAN HAPPEN IF THIS WORK IS NOT COMPLETED?_x000D_  have to run on 1 dryer, potentially putting damp air into the header
_x000D_
IF A LEAK, WHAT IS LEAKING, WHERE TO, HOW MUCH?_x000D_
_x000D_
IS THERE AN ENVIRONMENTAL ISSUE?_x000D_
_x000D_
WHAT OPERATOR POSITION PERMITS THIS JOB?  Boilers</t>
  </si>
  <si>
    <t>WORK ORDER TAG NUMBER_x000D_
_x000D_
NAME OF PERSON ENTERING NOTIFICATION?_x000D_
_x000D_Darwin Abenoja
LOCATION OF EQUIPMENT, BE SPECIFIC?_x000D_
_x000D_Hose is located in 2602K
WHAT IS THE PROBLEM?_x000D_
_x000D_Brand new hose needs to be pressure tested
WHAT TROUBLESHOOTING HAS BEEN DONE?_x000D_
_x000D_----
WHAT NEEDS TO BE DONE TO FIX THE PROBLEM?_x000D_
_x000D_Have PF pressure test the hose and put new pressure test tags
IF THIS WO IS A #1 OR #2, EXPLAIN?_x000D_
_x000D_
WHAT CAN HAPPEN IF THIS WORK IS NOT COMPLETED?_x000D_
_x000D_Should the current 6" cumene hose fail, the new can''t be used
IF A LEAK, WHAT IS LEAKING, WHERE TO, HOW MUCH?_x000D_
_x000D_
IS THERE AN ENVIRONMENTAL ISSUE?_x000D_
_x000D_
WHAT OPERATOR POSITION PERMITS THIS JOB?</t>
  </si>
  <si>
    <t>Motor Loud won''t pump</t>
  </si>
  <si>
    <t xml:space="preserve">SAFETY CONCERNS:   _PROPER LOCKOUT &amp; TAGOUT PROCEDURES MUST BE FOLLOWED.  _KEEPING IN MIND THE DANGERS OF WORKING AROUND ROTATING EQUIPMENT. DO NOT WEAR LOOSE CLOTHING AND VERIFY THAT THE MOTOR HAS BEEN DE-ENERGIZED AND THE START/STOP SWITCH IS LOCKED OUT.  _PROPER PPE MUST BE WORN FOR ALL FIRST LINE BREAKS AND DISCONNECTS. _THE S.P.A. MUST BE FILLED OUT AND REVIEWED BY ALL THE CRAFTSMEN INVOLVED WITH EACH INDIVIDUAL TASK.  _BE AWARE OF YOUR SURROUNDINGS AND THE SPILL/SPLASH POTENTIAL FROM NEARBY EQUIPMENT, VALVES AND DRAIN HUBS.  _BE AWARE OF TRIPPING HAZARDS, PINCH POINTS AND HEAD KNOCKERS.  _PROTECT YOUR BACK AND USE PROPER LIFTING TECHNIQUES WHEN HANDLING EQUIPMENT.    
(0010) MW - REMOVE COUPLING GAURD, DISCONNECT THE PUMP/MOTOR COUPLING, DISCONNECT THE SEAL FLUSH TUBING, BREAK THE PUMP CASING AND REMOVE THE STUFFING BOX AND PUMP BEARING HOUSING BACK TO THE SHOP.   _DISASSEMBLE THE STUFFING BOX AND REPLACE THE MECHANICAL SEAL. INSPECT THE SHAFT, SHAFT SLEEVE, BUSHINGS, O-RINGS AND GASKETS FOR WEAR.  _REASSEMBLE THE PUMP AND RETURN IT TO THE IT''S FIELD LOCATION AND REINSTALL IT. REPLACE AND INSTALL A NEW CASING GASKET.  _CHECK THE COUPLING FOR WEAR ON THE GRID OR TEETH. CHECK BEARING AND LUBRICATE WITH LC EPO.  _RECONNECT THE PUMP/MOTOR COUPLING. LUBRICATE THE COUPLING IF APPLICABLE WITH THE RECOMMENDED LUBRICANT (ENERGREASE LC-EPO).  _REINSTALL COUPLING GAURD.  _LUBRICATE THE MOTOR BEARINGS IF APPLICABLE.  _DO THIS WORK ORDER IN CONJUNCTION WITH THE PM WORK ORDER #--------- AND COMPLETE THE ATTACHED PM CHECK LIST. </t>
  </si>
  <si>
    <t xml:space="preserve">0010-AW-REMOVE INSULATION PADS FROM PUMP CASING.
0020-MW-REPLACE LEAKING SEAL 
0030-AW-REINSTALL INSULATION PADS
__________________________________________________________________    LOCATED: UNDER 350F 143N/321E.    ____1) AW - REMOVE, SALVAGE AND STORE THE REMOVABLE PAD TYPE INSULATION ON THE PUMP CASING.    ____2) MW - PUMP TYPE IS WILSON SNYDER MODEL 3062. REMOVE COUPLING GAURD, DISCONNECT THE PUMP/MOTOR COUPLING, DISCONNECT THE SEAL FLUSH TUBING, BREAK THE PUMP CASING AND REMOVE THE STUFFING BOX AND PUMP BEARING HOUSING BACK TO THE SHOP.   _DISASSEMBLE THE STUFFING BOX AND REPLACE THE MECHANICAL SEAL. INSPECT THE SHAFT, SHAFT SLEEVE, BUSHINGS, O-RINGS AND GASKETS FOR WEAR.  _REASSEMBLE THE PUMP. REFILL THE BEARING HOUSING WITH SHEEL TURBO T 68 LUBRICANT AND RETURN IT TO THE IT''S FIELD LOCATION AND REINSTALL IT. INSTALL A NEW CASING GASKET.  _CHECK THE COUPLING FOR WEAR ON THE GRID OR TEETH. CHECK BEARING AND LUBRICATE WITH LC EPO.  _RECONNECT THE PUMP/MOTOR COUPLING. LUBRICATE THE COUPLING IF APPLICABLE WITH THE RECOMMENDED LUBRICANT (ALVANIA GREASE CG).  _REINSTALL COUPLING GAURD.  _LUBRICATE THE MOTOR BEARINGS WITH DOLIUM BRB GREASE.  _DO THIS WORK ORDER IN CONJUNCTION WITH THE PM WORK ORDER # PM-------- AND COMPLETE THE ATTACHED PM CHECK LIST. FORWARD THE PM CHECK LIST TO THE RELIABILITY GROUP ENGINEERS.    ____3) AW - REINSTALL THE REMOVABLE PAD TYPE INSULATION ON THE PUMP CASING.
</t>
  </si>
  <si>
    <t xml:space="preserve">
##### - SAFETY CONCERNS:  _PROPER PPE IS REQUIRED FOR ALL FIRST LINE BREAKS AND DISCONNECTS.  _THE HOT WORK PERMIT MUST BE POSTED AND ON DISPLAY AT THE WORK SITE.  _THE S.P.A. MUST BE COMPLETED AND REVIEWED BY ALL THE CRAFTSMEN INVOLVED WITH EACH INDIVIDUAL TASK.  _ BE AWARE OF TRIPPING HAZARDS, PINCH POINTS AND HEAD KNOCKERS.  
_
___1) MW - REMOVE SEAL SPLASH GAURD, REMOVE COUPLING GAURD, DISCONNECT THE PUMP/MOTOR COUPLING, DISCONNECT THE SEAL FLUSH TUBING, BREAK THE PUMP CASING AND REMOVE THE STUFFING BOX AND PUMP BEARING HOUSING BACK TO THE SHOP.   _DISASSEMBLE THE STUFFING BOX AND REPLACE THE MECHANICAL SEAL. INSPECT THE SHAFT, SHAFT SLEEVE, BUSHINGS, O-RINGS AND GASKETS FOR WEAR.  _REASSEMBLE THE PUMP AND RETURN IT TO THE IT''S FIELD LOCATION AND REINSTALL IT. REPLACE AND INSTALL A NEW CASING GASKET.  _CHECK THE COUPLING FOR WEAR ON THE GRID OR TEETH. CHECK BEARING AND LUBRICATE IF NEEDED.  _RECONNECT THE PUMP/MOTOR COUPLING. LUBRICATE THE COUPLING IF APPLICABLE WITH THE RECOMMENDED LUBRICANT.  _REINSTALL COUPLING GAURD. REINSTALL SEAL FLUSH SPLASH GAURD.  _LUBRICATE THE MOTOR BEARINGS IF APPLICABLE.  _DO THIS WORK ORDER IN CONJUNCTION WITH THE PM WORK ORDER # PM-------- AND COMPLETE THE ATTACHED PM CHECK LIST. FORWARD THE PM CHECK LIST TO THE RELIABILITY GROUP ENGINEERS.    PER MOHANAD BESISO: CHP PUMPS REQUIRE THE FOLLOWING  1)  TO CAREFULLY INSPECT AND REPORT THE CLEARANCES ON THE CASING, STUFFING BOX AND IMPELLER.  ALSO TO CALL THE RELIABILITY ENGINEER FOR INSPECTION IF NECESSARY.  2)  MAINTENANCE TO WAIT AFTER A CHP PUMP INSTALLATION TO PROVIDE STARTUP SUPPORT TO OPERATIONS.  THIS SHOULD TAKE PLACE RIGHT AFTER A PUMP INSTALLATION.
</t>
  </si>
  <si>
    <t>WORK ORDER TAG NUMBER_x000D_
_x000D_
NAME OF PERSON ENTERING NOTIFICATION?_x000D_g barrett
_x000D_
LOCATION OF EQUIPMENT, BE SPECIFIC?_x000D_350F area no lighting
_x000D_
WHAT IS THE PROBLEM?_x000D_ lights aren''t working
_x000D_
WHAT TROUBLESHOOTING HAS BEEN DONE?_x000D_ can''t see at night to work
_x000D_
WHAT NEEDS TO BE DONE TO FIX THE PROBLEM?_x000D_ reapir lighting
_x000D_
IF THIS WO IS A #1 OR #2, EXPLAIN?_x000D_ 2 this is a safety hazard
_x000D_
WHAT CAN HAPPEN IF THIS WORK IS NOT COMPLETED?_x000D_ can''t see hazards
_x000D_
IF A LEAK, WHAT IS LEAKING, WHERE TO, HOW MUCH?_x000D_ na
_x000D_
IS THERE AN ENVIRONMENTAL ISSUE?_x000D_ na
_x000D_
WHAT OPERATOR POSITION PERMITS THIS JOB? na</t>
  </si>
  <si>
    <t>WORK ORDER TAG NUMBER_x000D_
_x000D_
NAME OF PERSON ENTERING NOTIFICATION?_x000D_ g barrett
_x000D_
LOCATION OF EQUIPMENT, BE SPECIFIC?_x000D_lights in AMS wash system around 3520F
_x000D_
WHAT IS THE PROBLEM?_x000D_ no lighting
_x000D_
WHAT TROUBLESHOOTING HAS BEEN DONE?_x000D_ visual
_x000D_
WHAT NEEDS TO BE DONE TO FIX THE PROBLEM?_x000D_ repair lights
_x000D_
IF THIS WO IS A #1 OR #2, EXPLAIN?_x000D_ 2 this is a safety issue
_x000D_
WHAT CAN HAPPEN IF THIS WORK IS NOT COMPLETED?_x000D_ operator can''t see at night
_x000D_
IF A LEAK, WHAT IS LEAKING, WHERE TO, HOW MUCH?_x000D_ na
_x000D_
IS THERE AN ENVIRONMENTAL ISSUE?_x000D_ na
_x000D_
WHAT OPERATOR POSITION PERMITS THIS JOB? FOX</t>
  </si>
  <si>
    <t>341J call out pump wouldn''t pump motor making noise temporary fix done needs permanate repair</t>
  </si>
  <si>
    <t>WORK ORDER TAG NUMBER_x000D_
_x000D_
NAME OF PERSON ENTERING NOTIFICATION?_x000D_  D Brown
_x000D_
LOCATION OF EQUIPMENT, BE SPECIFIC?  nitrogen tank north of compressor building
_x000D_
WHAT IS THE PROBLEM?_x000D_  5 block valves have packing leaks, and 1 flange has a leaking gasket.  All are marked with barricade tape.
_x000D_
WHAT TROUBLESHOOTING HAS BEEN DONE?  visual_x000D_, attempted to tighten
_x000D_
WHAT NEEDS TO BE DONE TO FIX THE PROBLEM?_x000D_  repair leaks and stop losing nitrogen
_x000D_
IF THIS WO IS A #1 OR #2, EXPLAIN?_x000D_  losing nitrogen we''ve paid for, and a safety exposure problem.
_x000D_
WHAT CAN HAPPEN IF THIS WORK IS NOT COMPLETED?_x000D_  continue to vent nitrogen
_x000D_
IF A LEAK, WHAT IS LEAKING, WHERE TO, HOW MUCH?_x000D_  constant flow, small steady flow on each leak
_x000D_
IS THERE AN ENVIRONMENTAL ISSUE?_x000D_  unsure
_x000D_
WHAT OPERATOR POSITION PERMITS THIS JOB?  BPA</t>
  </si>
  <si>
    <t>WORK ORDER TAG NUMBER_x000D_
_x000D_No tag
NAME OF PERSON ENTERING NOTIFICATION?_x000D_
_x000D_Blackburn
LOCATION OF EQUIPMENT, BE SPECIFIC?_x000D_
_x000D_SunCoke condensing south cooling tower fan
WHAT IS THE PROBLEM?_x000D_
_x000D_Needs PM''d based on the findings of the north fan
WHAT TROUBLESHOOTING HAS BEEN DONE?_x000D_
_x000D_No PM exists
WHAT NEEDS TO BE DONE TO FIX THE PROBLEM?_x000D_
_x000D_PM the pump
IF THIS WO IS A #1 OR #2, EXPLAIN?_x000D_
_x000D_2
WHAT CAN HAPPEN IF THIS WORK IS NOT COMPLETED?_x000D_
_x000D_Fan may fail
IF A LEAK, WHAT IS LEAKING, WHERE TO, HOW MUCH?_x000D_
_x000D_N/A
IS THERE AN ENVIRONMENTAL ISSUE?_x000D_
_x000D_N/A
WHAT OPERATOR POSITION PERMITS THIS JOB?Boiler</t>
  </si>
  <si>
    <t xml:space="preserve">REMOVE RV''S ON 8" ACETONE LINE </t>
  </si>
  <si>
    <t xml:space="preserve">WORK ORDER TAG NUMBER_x000D_
_x000D_
NAME OF PERSON ENTERING NOTIFICATION?_x000D_CHAD HUFFINE 
_x000D_
LOCATION OF EQUIPMENT, BE SPECIFIC?_x000D_LOGISTICS
_x000D_
WHAT IS THE PROBLEM?_x000D_PRESSURE TEST IS DUE ON PIPE
_x000D_
WHAT TROUBLESHOOTING HAS BEEN DONE?_x000D_
_x000D_
WHAT NEEDS TO BE DONE TO FIX THE PROBLEM?REMOVE RV''S FOR TESTING_x000D_
_x000D_
IF THIS WO IS A #1 OR #2, EXPLAIN?_x000D_2
_x000D_
WHAT CAN HAPPEN IF THIS WORK IS NOT COMPLETED?_x000D_
_x000D_
IF A LEAK, WHAT IS LEAKING, WHERE TO, HOW MUCH?_x000D_
_x000D_
IS THERE AN ENVIRONMENTAL ISSUE?_x000D_
_x000D_
WHAT OPERATOR POSITION PERMITS THIS JOB?LOGISTICS
THESE RV''S NEED REMOVED 
RV2120
RV2120A
RV2120B
RV2120D
RV2120E
RV21012
</t>
  </si>
  <si>
    <t xml:space="preserve">
**SAFETY**
BE AWARE OF YOUR SURROUNDINGS AND CHANGING CONDITIONS AT ALL TIMES.MAKE SURE EVERY TEAM MEMBER REVIEWS AND SIGNS THE SPA.BE AWARE OF PINCH POINTS, SLIPS, TRIPS AND FALLS.USE CAUTION WHILE BREAKING ANY FLANGES OR UNIONS MAKE SURE LINE IS DEPRESSURED BREAK FLANGES DOWN AND AWAY.
(0010)PF-REINSTALL RV2120,2120A,2120B,2120D,2120E,21012. OPERATIONS REMOVED THE RV''S MAKE SURE PROPER PAPER WORK IS COMPLETED AND FILLED SO RV''S CAN BE TRACKED 
LOCATED AT LOGISTICS ON 8" LINE</t>
  </si>
  <si>
    <t>WORK ORDER TAG NUMBER_x000D_
_x000D_
NAME OF PERSON ENTERING NOTIFICATION?_x000D_  D Brown
_x000D_
LOCATION OF EQUIPMENT, BE SPECIFIC?_x000D_ Phenol 1 Frac area at 330F.
_x000D_
WHAT IS THE PROBLEM?_x000D_  336J is not pumping very well.  Cannot pump down the sump level, normally it pumps down the sump in 15 minutes.  Has not pump down level all shift.
_x000D_
WHAT TROUBLESHOOTING HAS BEEN DONE?_x000D_  Steamed suction line, steamed through check valve, pulled check valve and checked for pluggage.  Steamed line into 301F.
_x000D_
WHAT NEEDS TO BE DONE TO FIX THE PROBLEM?_x000D_  pull pump and repair.  Veolia should vac out sump, it is 104% full.
_x000D_
IF THIS WO IS A #1 OR #2, EXPLAIN?_x000D_  don''t want to overflow sump to Bio 
_x000D_
WHAT CAN HAPPEN IF THIS WORK IS NOT COMPLETED?_x000D_ overflow sump to bio
_x000D_
IF A LEAK, WHAT IS LEAKING, WHERE TO, HOW MUCH?_x000D_
_x000D_
IS THERE AN ENVIRONMENTAL ISSUE?_x000D_ n/a
_x000D_
WHAT OPERATOR POSITION PERMITS THIS JOB?  FOX</t>
  </si>
  <si>
    <t>Repair N2 to all DP cell''s on 4301E</t>
  </si>
  <si>
    <t>WORK ORDER TAG NUMBER_x000D_
_x000D_
NAME OF PERSON ENTERING NOTIFICATION?_x000D_ g barrett
_x000D_
LOCATION OF EQUIPMENT, BE SPECIFIC?_x000D_ DP cells on 4301E
_x000D_
WHAT IS THE PROBLEM?_x000D_ DP cells are not working and don''t have n2 purge
_x000D_
WHAT TROUBLESHOOTING HAS BEEN DONE?_x000D_ checked cells
_x000D_
WHAT NEEDS TO BE DONE TO FIX THE PROBLEM?_x000D_ run n2 purge to DP cells
_x000D_
IF THIS WO IS A #1 OR #2, EXPLAIN?_x000D_
_x000D_
WHAT CAN HAPPEN IF THIS WORK IS NOT COMPLETED?_x000D_ can''t trouble shoot 4301E problems
_x000D_
IF A LEAK, WHAT IS LEAKING, WHERE TO, HOW MUCH?_x000D_na
_x000D_
IS THERE AN ENVIRONMENTAL ISSUE?_x000D_ na
_x000D_
WHAT OPERATOR POSITION PERMITS THIS JOB? Frac</t>
  </si>
  <si>
    <t>SAFETY CONCERNS:  _PROPER PPE IS REQUIRED FOR ALL FIRST LINE BREAKS AND DISCONNECTS.  _THE HOT WORK PERMIT MUST BE POSTED AND ON DISPLAY AT THE WORK SITE.  _THE S.P.A. MUST BE COMPLETED AND REVIEWED BY EACH CRAFTSMEN INVOLVED WITH EACH INDIVIDUAL TASK.  _ BE AWARE OF TRIPPING HAZARDS, PINCH POINTS AND HEAD KNOCKERS. BE AWARE OF YOUR SURROUNDINGS AND THE SPILL/SPLASH POTENTIAL FROM NEARBY EQUIPMENT, VALVES AND DRAIN HUBS.  _KEEP IN MIND THE INHERENT DANGERS OF WORKING AROUND ROTATING EQUIPMENT. DO NOT WEAR LOOSE CLOTHING THAT COULD BE EASILY CAUGHT UP IN THE MACHINERY. MAKE SURE GAURDS AND SHIELDS ARE IN PLACE. VERIFY THAT THE MOTOR HAS BEEN DE-ENERGIZED AND THE START/STOP SWITCH IS LOCKED OUT BEFORE SERVICING EQUIPMENT.    #####LET''S REVIEW SOME SAFE WORKING PRACTICES:  " USE PERSONAL PROTECTIVE GEAR WHENEVER NECESSARY.   " TAKE THE EXTRA STEPS NEEDED TO DO THE JOB PROPERLY.   " ALWAYS USE THE CORRECT TOOL FOR THE JOB.   " CHECK TO MAKE SURE SAFETY GUARDS ARE IN PLACE.   " FOLLOW LOCKOUT/TAGOUT PROCEDURES AS IF A LIFE DEPENDS ON IT -- IT DOES.   " MAINTAIN PROPER HOUSEKEEPING.   " RETURN TOOLS TO THEIR PROPER PLACE.   " PROTECT YOUR BACK, USE PROPER LIFTING TECHNIQUES.   " BE ALERT TO WAYS IN WHICH THE WORKPLACE CAN BE MADE SAFER.    ****THE TIME IT TAKES TO DO THE JOB SAFELY IS THE TIME IT TAKES TO DO THE JOB!  REMEMBER, PRACTICE SAFETY.
(0010)MW-TROUBLESHOOT PUMP AND SEE IF SHAFT IS BROKEN OR COUPLING MAKE REPAIRS AS NEEDED ON THIS PUMP 
LOCATED IN WASTE TREAT AREA ON P1501A</t>
  </si>
  <si>
    <t>Cn''t get Ohenol 1 cooling tower sprinkler system to reset</t>
  </si>
  <si>
    <t>WORK ORDER TAG NUMBER_x000D_
_x000D_
NAME OF PERSON ENTERING NOTIFICATION?_x000D_ g barrett
_x000D_
LOCATION OF EQUIPMENT, BE SPECIFIC?_x000D_north east side of Phenol 1 cooling tower
_x000D_
WHAT IS THE PROBLEM?_x000D_ sprinkler system will not reset
_x000D_
WHAT TROUBLESHOOTING HAS BEEN DONE?_x000D_ operator tried to reset and could not get reset
_x000D_
WHAT NEEDS TO BE DONE TO FIX THE PROBLEM?_x000D_ have instrument person check
_x000D_
IF THIS WO IS A #1 OR #2, EXPLAIN?_x000D_ 1 this is a safety problem and can''t put in fire protection until sprinkler system is reset
_x000D_
WHAT CAN HAPPEN IF THIS WORK IS NOT COMPLETED?_x000D_ no fire protection
_x000D_
IF A LEAK, WHAT IS LEAKING, WHERE TO, HOW MUCH?_x000D_ water several gallons a minute
_x000D_
IS THERE AN ENVIRONMENTAL ISSUE?_x000D_ na
_x000D_
WHAT OPERATOR POSITION PERMITS THIS JOB? FOX</t>
  </si>
  <si>
    <t>WORK ORDER TAG NUMBER_x000D_
_x000D_No tag
NAME OF PERSON ENTERING NOTIFICATION?_x000D_
_x000D_Blackburn
LOCATION OF EQUIPMENT, BE SPECIFIC?_x000D_
_x000D_Cooling water line south of Phenol 3''s emergency generator to BD39
WHAT IS THE PROBLEM?_x000D_
_x000D_Pipe was installed on an MOC by Spaulding, electric traced but never insulated. 
WHAT TROUBLESHOOTING HAS BEEN DONE?_x000D_
_x000D_Visual
WHAT NEEDS TO BE DONE TO FIX THE PROBLEM?_x000D_
_x000D_Insulate
IF THIS WO IS A #1 OR #2, EXPLAIN?_x000D_
_x000D_2, Needs insulated prior to winter
WHAT CAN HAPPEN IF THIS WORK IS NOT COMPLETED?_x000D_
_x000D_Water will freeze and bust the pipe.
IF A LEAK, WHAT IS LEAKING, WHERE TO, HOW MUCH?_x000D_
_x000D_N/A
IS THERE AN ENVIRONMENTAL ISSUE?_x000D_
_x000D_N/A
WHAT OPERATOR POSITION PERMITS THIS JOB? Boiler / Bio</t>
  </si>
  <si>
    <t>WORK ORDER TAG NUMBER_x000D_
_x000D_
NAME OF PERSON ENTERING NOTIFICATION?_x000D_  D Brown
_x000D_
LOCATION OF EQUIPMENT, BE SPECIFIC?_x000D_  4th steet behind D133 area.
_x000D_
WHAT IS THE PROBLEM?_x000D_  light pole is about to break and fall over.  Severe corrosion at it''s base.
_x000D_
WHAT TROUBLESHOOTING HAS BEEN DONE?_x000D_  visual
_x000D_
WHAT NEEDS TO BE DONE TO FIX THE PROBLEM?_x000D_  stabilize or replace pole before it falls and injures someone
_x000D_
IF THIS WO IS A #1 OR #2, EXPLAIN?_x000D_  personnel safety
_x000D_
WHAT CAN HAPPEN IF THIS WORK IS NOT COMPLETED?_x000D_  pole falls over, hurts someone, or have live electric wires exposed.
_x000D_
IF A LEAK, WHAT IS LEAKING, WHERE TO, HOW MUCH?_x000D_
_x000D_
IS THERE AN ENVIRONMENTAL ISSUE?_x000D_
_x000D_
WHAT OPERATOR POSITION PERMITS THIS JOB?  BPA  or Logistics</t>
  </si>
  <si>
    <t xml:space="preserve">SAFETY CONCERNS:   _PROPER LOCKOUT &amp; TAGOUT PROCEDURES MUST BE FOLLOWED.
LOCATED: NORTH/WEST 3301E  120N/332E IN PH2.
MW - REMOVE COUPLING GAURD, DISCONNECT THE PUMP/MOTOR COUPLING, DISCONNECT THE SEAL FLUSH TUBING, BREAK THE PUMP CASING AND REMOVE THE STUFFING BOX AND PUMP BEARING HOUSING BACK TO THE SHOP. DISASSEMBLE THE STUFFING BOX AND REPLACE THE MECHANICAL SEAL. INSPECT THE SHAFT, SHAFT SLEEVE, BUSHINGS, O-RINGS AND GASKETS FOR WEAR. REASSEMBLE THE PUMP AND RETURN IT TO THE IT''S FIELD LOCATION AND REINSTALL IT. REPLACE AND INSTALL A NEW CASING GASKET. CHECK THE COUPLING FOR WEAR ON THE GRID OR TEETH. CHECK BEARING AND LUBRICATE WITH LC EPO.  RECONNECT THE PUMP/MOTOR COUPLING. LUBRICATE THE COUPLING IF APPLICABLE WITH THE RECOMMENDED LUBRICANT (ENERGREASE LC-EPO).  REINSTALL COUPLING GAURD. LUBRICATE THE MOTOR BEARINGS IF APPLICABLE.
</t>
  </si>
  <si>
    <t xml:space="preserve">2004FD IS LOCATED BETWEEN E AND F BOILERS. SEE PICTURE.
10/AW- REMOVE ENOUGH INSULATION SO THE BACKSIDE OF THE STUD BOLTS CAN BE ACCESSED.
20/BM- REPLACE THE LEAKING FLANGE GASKET. APPEARS TO BE A STANDARD 4" FLANGE  GASKET, REPLACE IN KIND. 6'' STEP LADDER 
30/AW- RE-INSULATE AROUND THE FLANGE GASKET.
</t>
  </si>
  <si>
    <t>WORK ORDER TAG NUMBER_x000D_
_x000D_697
NAME OF PERSON ENTERING NOTIFICATION?_x000D_
_x000D_Paul Sites
LOCATION OF EQUIPMENT, BE SPECIFIC?_x000D_
_x000D_south of phenol 3
WHAT IS THE PROBLEM?_x000D_
_x000D_the chlorine eductor or rotometer is not working correctly
WHAT TROUBLESHOOTING HAS BEEN DONE?_x000D_
_x000D_can''t get flow
WHAT NEEDS TO BE DONE TO FIX THE PROBLEM?_x000D_
_x000D_rebuild or replace eductor or rotormeter
IF THIS WO IS A #1 OR #2, EXPLAIN?_x000D_
_x000D_2 need chlorine in cooling tower
WHAT CAN HAPPEN IF THIS WORK IS NOT COMPLETED?_x000D_
_x000D_bad performance of cooling tower
IF A LEAK, WHAT IS LEAKING, WHERE TO, HOW MUCH?_x000D_
_x000D_no
IS THERE AN ENVIRONMENTAL ISSUE?_x000D_
_x000D_no
WHAT OPERATOR POSITION PERMITS THIS JOB?osc</t>
  </si>
  <si>
    <t xml:space="preserve"> ###STEAM OUTAGE### Top tap block valve won''t operate to LI4710 on 4219F</t>
  </si>
  <si>
    <t>WORK ORDER TAG NUMBER_x000D_ N/A
_x000D_
NAME OF PERSON ENTERING NOTIFICATION?_x000D_ Smith
_x000D_
LOCATION OF EQUIPMENT, BE SPECIFIC   4219F in Phenol 3
_x000D_
WHAT IS THE PROBLEM?_x000D_ Block valve broken and won''t operate
_x000D_
WHAT TROUBLESHOOTING HAS BEEN DONE?_x000D_ Tried to use valve
_x000D_
WHAT NEEDS TO BE DONE TO FIX THE PROBLEM?_x000D_ Repair or replace block valve. This is a shutdown work order and needs to be completed on the next Phenol 3 shutdown/steam outage. Need to do work order A0000098 at the same time.
_x000D_
IF THIS WO IS A #1 OR #2, EXPLAIN?_x000D_
_x000D_
WHAT CAN HAPPEN IF THIS WORK IS NOT COMPLETED?_x000D_ Can''t operate valve
_x000D_
IF A LEAK, WHAT IS LEAKING, WHERE TO, HOW MUCH?_x000D_ N/A
_x000D_
IS THERE AN ENVIRONMENTAL ISSUE?_x000D_ No
_x000D_
WHAT OPERATOR POSITION PERMITS THIS JOB? OSC operator</t>
  </si>
  <si>
    <t>LOCATED AT THE TOP OF 4219F IN PH3/MIDWAY UP THE Y1 PUMP ALLEY/EASTSIDE/SEE PICTURE.  ####STEAM OUTAGE ONLY###
10/CAR- BUILD A SCAFFOLD TO ACCESS THE TOP TRANSMITTER TAP. APPROX. 15'' TO THE DECK.
20/PF- REMOVE THE FLANGE NOZZLE TAP TO THE SHOP AND REPLACE THE 1/2" CS HALF AND HALF GATE VALVE. THE VALVE IS IN FREE STOCK. REINSTALL AFTER REPAIR HAS BEEN MADE AND REATTACH THE STEAM TRACER.
30/AW- RE-INSULATE THE TOP TRANSMITTER LEG AND CONDENSATE POT.
40/CAR- REMOVE THE SCAFFOLDING.</t>
  </si>
  <si>
    <t>WORK ORDER TAG NUMBER_x000D_ N/A
_x000D_
NAME OF PERSON ENTERING NOTIFICATION?_x000D_ Smith
_x000D_
LOCATION OF EQUIPMENT, BE SPECIFIC? _x000D_Storm water tanks 2439F/2440F/2441F
_x000D_
WHAT IS THE PROBLEM?_x000D_ Won''t pump
_x000D_
WHAT TROUBLESHOOTING HAS BEEN DONE?_x000D_ Tried to pump
_x000D_
WHAT NEEDS TO BE DONE TO FIX THE PROBLEM?_x000D_ Repair as needed
_x000D_
IF THIS WO IS A #1 OR #2, EXPLAIN?_x000D_
_x000D_
WHAT CAN HAPPEN IF THIS WORK IS NOT COMPLETED?_x000D_ Can''t pump from storm water tank to another storm water tank with out this pump.
_x000D_
IF A LEAK, WHAT IS LEAKING, WHERE TO, HOW MUCH?_x000D_ N/A
_x000D_
IS THERE AN ENVIRONMENTAL ISSUE?_x000D_ NO
_x000D_
WHAT OPERATOR POSITION PERMITS THIS JOB? BIO</t>
  </si>
  <si>
    <t>WORK ORDER TAG NUMBER_x000D_
_x000D_
NAME OF PERSON ENTERING NOTIFICATION?_x000D_  D Brown
_x000D_
LOCATION OF EQUIPMENT, BE SPECIFIC?_x000D_  4214F
_x000D_
WHAT IS THE PROBLEM?_x000D_  pump not recieving a permissive to start pump
_x000D_
WHAT TROUBLESHOOTING HAS BEEN DONE?_x000D_
_x000D_
WHAT NEEDS TO BE DONE TO FIX THE PROBLEM?_x000D_  instrument tech to check out
_x000D_
IF THIS WO IS A #1 OR #2, EXPLAIN?_x000D_
_x000D_
WHAT CAN HAPPEN IF THIS WORK IS NOT COMPLETED?_x000D_  can''t pump 4214F.
_x000D_
IF A LEAK, WHAT IS LEAKING, WHERE TO, HOW MUCH?_x000D_
_x000D_
IS THERE AN ENVIRONMENTAL ISSUE?_x000D_
_x000D_
WHAT OPERATOR POSITION PERMITS THIS JOB?  OSC</t>
  </si>
  <si>
    <t>WORK ORDER TAG NUMBER_x000D_
_x000D_
NAME OF PERSON ENTERING NOTIFICATION?_x000D_  D Brown
_x000D_
LOCATION OF EQUIPMENT, BE SPECIFIC?_x000D_ at 4214F''s vault.
_x000D_
WHAT IS THE PROBLEM?_x000D_  air pump 4214JA will not pump.
_x000D_
WHAT TROUBLESHOOTING HAS BEEN DONE?_x000D_  tried flushing alnd priming pump
_x000D_
WHAT NEEDS TO BE DONE TO FIX THE PROBLEM?_x000D_  rebuild or replace pump
_x000D_
IF THIS WO IS A #1 OR #2, EXPLAIN?_x000D_
_x000D_
WHAT CAN HAPPEN IF THIS WORK IS NOT COMPLETED?_x000D_  can''t pump out vault
_x000D_
IF A LEAK, WHAT IS LEAKING, WHERE TO, HOW MUCH?_x000D_
_x000D_
IS THERE AN ENVIRONMENTAL ISSUE?_x000D_  no
_x000D_
WHAT OPERATOR POSITION PERMITS THIS JOB?  OSC</t>
  </si>
  <si>
    <t>WORK ORDER TAG NUMBER_x000D_
_x000D_
NAME OF PERSON ENTERING NOTIFICATION?_x000D_ botting
_x000D_
LOCATION OF EQUIPMENT, BE SPECIFIC?_x000D_ chem treat building.
_x000D_
WHAT IS THE PROBLEM?_x000D_ pump will not pump
_x000D_
WHAT TROUBLESHOOTING HAS BEEN DONE?_x000D_
_x000D_
WHAT NEEDS TO BE DONE TO FIX THE PROBLEM?_x000D_  pull pump and repair
_x000D_
IF THIS WO IS A #1 OR #2, EXPLAIN?_x000D_ can''t pump phosphate
_x000D_
WHAT CAN HAPPEN IF THIS WORK IS NOT COMPLETED?_x000D_
_x000D_
IF A LEAK, WHAT IS LEAKING, WHERE TO, HOW MUCH?_x000D_
_x000D_
IS THERE AN ENVIRONMENTAL ISSUE?_x000D_
_x000D_
WHAT OPERATOR POSITION PERMITS THIS JOB? boiler/bio</t>
  </si>
  <si>
    <t>WORK ORDER TAG NUMBER_x000D_
_x000D_
NAME OF PERSON ENTERING NOTIFICATION?_x000D_  D Brown
_x000D_
LOCATION OF EQUIPMENT, BE SPECIFIC?_x000D_ south of 201J in phenol 1
_x000D_
WHAT IS THE PROBLEM?_x000D_  shows that the deluge has tripped when it hasn''t.  will not reset on the fire panel
_x000D_
WHAT TROUBLESHOOTING HAS BEEN DONE?_x000D_ verified water and air pressure and that the flapper valve is closed
_x000D_
WHAT NEEDS TO BE DONE TO FIX THE PROBLEM?_x000D_  IE to repair
_x000D_
IF THIS WO IS A #1 OR #2, EXPLAIN?_x000D_
_x000D_
WHAT CAN HAPPEN IF THIS WORK IS NOT COMPLETED?_x000D_  plant fire panel will not reset
_x000D_
IF A LEAK, WHAT IS LEAKING, WHERE TO, HOW MUCH?_x000D_
_x000D_
IS THERE AN ENVIRONMENTAL ISSUE?_x000D_
_x000D_
WHAT OPERATOR POSITION PERMITS THIS JOB?  Phenol</t>
  </si>
  <si>
    <t>WORK ORDER TAG NUMBER_x000D_
_x000D_
NAME OF PERSON ENTERING NOTIFICATION?_x000D_ g barrett
_x000D_
LOCATION OF EQUIPMENT, BE SPECIFIC?_x000D_  3500 fed pump west end of frac
_x000D_
WHAT IS THE PROBLEM?_x000D_ seal leak
_x000D_
WHAT TROUBLESHOOTING HAS BEEN DONE?_x000D_ visual
_x000D_
WHAT NEEDS TO BE DONE TO FIX THE PROBLEM?_x000D_ repair seal
_x000D_
IF THIS WO IS A #1 OR #2, EXPLAIN?_x000D_ 2 possible production loss
_x000D_
WHAT CAN HAPPEN IF THIS WORK IS NOT COMPLETED?_x000D_ pump can''t be used
_x000D_
IF A LEAK, WHAT IS LEAKING, WHERE TO, HOW MUCH?_x000D_ cams
_x000D_
IS THERE AN ENVIRONMENTAL ISSUE?_x000D_ na
_x000D_
WHAT OPERATOR POSITION PERMITS THIS JOB? frac</t>
  </si>
  <si>
    <t>WORK ORDER TAG NUMBER_x000D_
_x000D_
NAME OF PERSON ENTERING NOTIFICATION?_x000D_ j hanson
_x000D_
LOCATION OF EQUIPMENT, BE SPECIFIC?_x000D_ top of frac see j hanson
_x000D_
WHAT IS THE PROBLEM?_x000D_  valve will not close completely
_x000D_
WHAT TROUBLESHOOTING HAS BEEN DONE?_x000D_ visual
_x000D_
WHAT NEEDS TO BE DONE TO FIX THE PROBLEM?_x000D_ repair feedback switch
_x000D_
IF THIS WO IS A #1 OR #2, EXPLAIN?_x000D_ na
_x000D_
WHAT CAN HAPPEN IF THIS WORK IS NOT COMPLETED?_x000D_ valve won''t work properly
_x000D_
IF A LEAK, WHAT IS LEAKING, WHERE TO, HOW MUCH?_x000D_ na
_x000D_
IS THERE AN ENVIRONMENTAL ISSUE?_x000D_ na
_x000D_
WHAT OPERATOR POSITION PERMITS THIS JOB? Frac</t>
  </si>
  <si>
    <t>WORK ORDER TAG NUMBER 27003_x000D_
_x000D_
NAME OF PERSON ENTERING NOTIFICATION?James Dillon_x000D_
_x000D_
LOCATION OF EQUIPMENT, BE SPECIFIC?_x000D_South side of Y-2 pumpalley south west of 4323J
_x000D_
WHAT IS THE PROBLEM? Cooling water line froze at the union ansd seperated cooling water return needs to be trouble shooted to assure that the return line is clear so that freeze up of the supply and return doesn''t happen_x000D_
_x000D_
WHAT TROUBLESHOOTING HAS BEEN DONE?_x000D_ Visual
_x000D_
WHAT NEEDS TO BE DONE TO FIX THE PROBLEM?_x000D_ replace union fix the problem
_x000D_
IF THIS WO IS A #1 OR #2, EXPLAIN?_x000D_ Could cause more freeze ups
_x000D_
WHAT CAN HAPPEN IF THIS WORK IS NOT COMPLETED?_x000D_ Loss of cooling water to sample cabinet line could freeze and bust somewhere else.
_x000D_
IF A LEAK, WHAT IS LEAKING, WHERE TO, HOW MUCH?_x000D_2 GPM
_x000D_
IS THERE AN ENVIRONMENTAL ISSUE?_x000D_ No
_x000D_
WHAT OPERATOR POSITION PERMITS THIS JOB? Frac operator</t>
  </si>
  <si>
    <t>WORK ORDER TAG NUMBER_x000D_
_x000D_
NAME OF PERSON ENTERING NOTIFICATION?_x000D_  Brown
_x000D_
LOCATION OF EQUIPMENT, BE SPECIFIC?_x000D_ Boilers, aat 2001JA compressor''s inlet air filter housing.
_x000D_
WHAT IS THE PROBLEM?_x000D_  the local dp gauge is broken and needs replaced.
_x000D_
WHAT TROUBLESHOOTING HAS BEEN DONE?_x000D_  visual
_x000D_
WHAT NEEDS TO BE DONE TO FIX THE PROBLEM?_x000D_  replace it
_x000D_
IF THIS WO IS A #1 OR #2, EXPLAIN?_x000D_
_x000D_
WHAT CAN HAPPEN IF THIS WORK IS NOT COMPLETED?_x000D_  operators cannot get reading on the dp on the inlet air filters and would not know when they need changed
_x000D_
IF A LEAK, WHAT IS LEAKING, WHERE TO, HOW MUCH?_x000D_
_x000D_
IS THERE AN ENVIRONMENTAL ISSUE?_x000D_
_x000D_
WHAT OPERATOR POSITION PERMITS THIS JOB?  Boilers/Bio</t>
  </si>
  <si>
    <t>WORK ORDER TAG NUMBER_x000D_
_x000D_No tag
NAME OF PERSON ENTERING NOTIFICATION?_x000D_
_x000D_Blackburn
LOCATION OF EQUIPMENT, BE SPECIFIC?_x000D_
_x000D_BIO
WHAT IS THE PROBLEM?_x000D_
_x000D_DO''s high on B-side - need to confirm that it is correct
WHAT TROUBLESHOOTING HAS BEEN DONE?_x000D_
_x000D_BIO has high COD and TSS which should indicate to a low DO
WHAT NEEDS TO BE DONE TO FIX THE PROBLEM?_x000D_
_x000D_Clean or replace probe
IF THIS WO IS A #1 OR #2, EXPLAIN?_x000D_
_x000D_1, BIO high TSS and COD
WHAT CAN HAPPEN IF THIS WORK IS NOT COMPLETED?_x000D_
_x000D_Exceed permit to discharge to the river
IF A LEAK, WHAT IS LEAKING, WHERE TO, HOW MUCH?_x000D_
_x000D_N/A
IS THERE AN ENVIRONMENTAL ISSUE?_x000D_
_x000D_Yes
WHAT OPERATOR POSITION PERMITS THIS JOB?BIO</t>
  </si>
  <si>
    <t>Safety Shower at SunCoke cooling tower can''t get water out the eyewash</t>
  </si>
  <si>
    <t>WORK ORDER TAG NUMBER_x000D_
_x000D_
NAME OF PERSON ENTERING NOTIFICATION?_x000D_  Brown
_x000D_
LOCATION OF EQUIPMENT, BE SPECIFIC?_x000D_ east side of cooling tower
_x000D_
WHAT IS THE PROBLEM?_x000D_  eye wash can''t get any water flow
_x000D_
WHAT TROUBLESHOOTING HAS BEEN DONE?_x000D_  flush out strainer
_x000D_
WHAT NEEDS TO BE DONE TO FIX THE PROBLEM?_x000D_  disconnect piping and flush out
_x000D_
IF THIS WO IS A #1 OR #2, EXPLAIN?_x000D_
_x000D_
WHAT CAN HAPPEN IF THIS WORK IS NOT COMPLETED?_x000D_
_x000D_
IF A LEAK, WHAT IS LEAKING, WHERE TO, HOW MUCH?_x000D_
_x000D_
IS THERE AN ENVIRONMENTAL ISSUE?_x000D_
_x000D_
WHAT OPERATOR POSITION PERMITS THIS JOB?  Bio</t>
  </si>
  <si>
    <t>WORK ORDER TAG NUMBER_x000D_
_x000D_
NAME OF PERSON ENTERING NOTIFICATION?_x000D_  Brown
_x000D_
LOCATION OF EQUIPMENT, BE SPECIFIC?_x000D_  across from BPA cooling tower, about 5'' south of the rail line to BPA.  Marked with a boom and close to the road.
_x000D_
WHAT IS THE PROBLEM?_x000D_  fire water leak and it is filling up D133 and the storm water tanks.
_x000D_
WHAT TROUBLESHOOTING HAS BEEN DONE?_x000D_  visual and P&amp;ID''s
_x000D_
WHAT NEEDS TO BE DONE TO FIX THE PROBLEM?_x000D_  repair line
_x000D_
IF THIS WO IS A #1 OR #2, EXPLAIN?_x000D_
_x000D_
WHAT CAN HAPPEN IF THIS WORK IS NOT COMPLETED?_x000D_
_x000D_
IF A LEAK, WHAT IS LEAKING, WHERE TO, HOW MUCH?_x000D_
_x000D_
IS THERE AN ENVIRONMENTAL ISSUE?_x000D_
_x000D_
WHAT OPERATOR POSITION PERMITS THIS JOB?  Bpa</t>
  </si>
  <si>
    <t>WORK ORDER TAG NUMBER_x000D_
_x000D_
NAME OF PERSON ENTERING NOTIFICATION?_x000D_  Brown
_x000D_
LOCATION OF EQUIPMENT, BE SPECIFIC?_x000D_  mens restroom at lab
_x000D_
WHAT IS THE PROBLEM?_x000D_  toilet won''t work, see JJ for details.
_x000D_
WHAT TROUBLESHOOTING HAS BEEN DONE?_x000D_
_x000D_
WHAT NEEDS TO BE DONE TO FIX THE PROBLEM?_x000D_   fix the decraminator
_x000D_
IF THIS WO IS A #1 OR #2, EXPLAIN?_x000D_
_x000D_
WHAT CAN HAPPEN IF THIS WORK IS NOT COMPLETED?_x000D_
_x000D_
IF A LEAK, WHAT IS LEAKING, WHERE TO, HOW MUCH?_x000D_
_x000D_
IS THERE AN ENVIRONMENTAL ISSUE?_x000D_
_x000D_
WHAT OPERATOR POSITION PERMITS THIS JOB?  bpa</t>
  </si>
  <si>
    <t>LOCATED: LEVEL1 EAST END OF "B" STRUCTURE. 4203D/PH3
___1) LAB - PRE- SPOT SCAFFOLD MATERIAL, TARPS, CATCH PANS, PUMPS AND HOSES AT EXCHANGER.
__CAR - ERECT ONE 6'' BUCK TYPE SCAFFOLD AT EACH END OF EXCHANGER.
___2) OP1 - ASSIST WITH LIFTING SCAFFOLDING, CATCH PANS &amp; TARPS.
___3) AW - REMOVE, SAVE AND SALVAGE THE REMOVABLE PAD TYPE INSULATION ON THE NORTH AND SOUTH HEADS. REMOVE SAVE AND SALVAGE THE REMOVABLE PAD TYPE INSULATION ON THE SOUTH HEAD NOZZLE FLANGES.
___4) FIEL - REMOVE THE TWO RTD TEMPERATURE PROBES TIC4223  &amp; TI4224 FROM THE REACTOR. MOVE THE CONDUIT OUT OF HARMS WAY.
___5) PF/OP - DISCONNECT AND REMOVE THE 3" OVERHEAD SPOOL PIECE AT THE SOUTH END OF THE EXCHANGER IF NEEDED OR PROVIDE TEMPORARY SUPPORT FOR THE OVERHEAD LINE. DISCONNECT THE BOTTOM 3" 150# NOZZLE FLANGE AT THE SOUTH HEAD.
TOOLS REQUIRED:
1-1/16 BOX END WRENCHES, CHANNEL LOCKS AND WD-40.
___6) BM/OP - DISCONNECT AND REMOVE BOTH HEADS. 
___7) LAB - HANG TARPS, INSTALL CATCH PANS AND PUMP TO CONTAIN WATER.
___8) WATER BLASTER - PRESSURE CLEAN TUBES.
___9) CAR/LAB - REMOVE SCAFFOLDING, TARPS, CATCH PANS AND HOSES.
___10) BM/OP - REINSTALL BOTH HEADS.
___11) PF/OP - REINSTALL AND RECONNECT 3" 150# RATED FLANGED PIPING.
TOOLS REQUIRED:
1-1/16" BOX END WRENCHES, 6'' CHOKER, CHANNEL LOCKS, PRY BAR, C5A ANTI-SIEZE LUBRICANT AND WD-40.
___12 FIEL - REINSTALL RTD''S &amp; CONDUIT.
___13) AW - REINSTALL THE REMOVABLE PAD TYPE INSULATION.</t>
  </si>
  <si>
    <t>WORK ORDER TAG NUMBER_x000D_ N/A
_x000D_
NAME OF PERSON ENTERING NOTIFICATION?_x000D_ D Smith
_x000D_
LOCATION OF EQUIPMENT, BE SPECIFIC? On 4th street west of B street in ditch on south side of 4th street_x000D_
_x000D_
WHAT IS THE PROBLEM?_x000D_ Underground fire water leak
_x000D_
WHAT TROUBLESHOOTING HAS BEEN DONE?_x000D_ Wrote new work order
_x000D_
WHAT NEEDS TO BE DONE TO FIX THE PROBLEM?_x000D_ Don''t know previous SAP work order number
_x000D_
IF THIS WO IS A #1 OR #2, EXPLAIN?_x000D_ 2  Can''t maintain desired level in D133
_x000D_
WHAT CAN HAPPEN IF THIS WORK IS NOT COMPLETED?_x000D_ Over flow tank to ditch 2 due to broken D133 dike wall
_x000D_
IF A LEAK, WHAT IS LEAKING, WHERE TO, HOW MUCH?_x000D_ N/A
_x000D_
IS THERE AN ENVIRONMENTAL ISSUE?_x000D_ N/A
_x000D_
WHAT OPERATOR POSITION PERMITS THIS JOB? lOGISTICS</t>
  </si>
  <si>
    <t>WORK ORDER TAG NUMBER_x000D_
_x000D_
NAME OF PERSON ENTERING NOTIFICATION?_x000D_ gbarrett
_x000D_
LOCATION OF EQUIPMENT, BE SPECIFIC?_x000D_main gate
_x000D_
WHAT IS THE PROBLEM?_x000D_ the turnstile will not work
_x000D_
WHAT TROUBLESHOOTING HAS BEEN DONE?_x000D_ guard tried to get through and couldn''t
_x000D_
WHAT NEEDS TO BE DONE TO FIX THE PROBLEM?_x000D_ repair turnstile
_x000D_
IF THIS WO IS A #1 OR #2, EXPLAIN?_x000D_ 1 needs repaired for walking entry into plant.
_x000D_
WHAT CAN HAPPEN IF THIS WORK IS NOT COMPLETED? people cannot walk through the turnstile_x000D_
_x000D_
IF A LEAK, WHAT IS LEAKING, WHERE TO, HOW MUCH?_x000D_na
_x000D_
IS THERE AN ENVIRONMENTAL ISSUE?_x000D_ na
_x000D_
WHAT OPERATOR POSITION PERMITS THIS JOB? logistics</t>
  </si>
  <si>
    <t>WORK ORDER TAG NUMBER_x000D_ 
_x000D_
NAME OF PERSON ENTERING NOTIFICATION?_x000D_ John Sams
_x000D_
LOCATION OF EQUIPMENT, BE SPECIFIC? _x000D_Phenol1
_x000D_
WHAT IS THE PROBLEM?_x000D_ Oil pump failed
_x000D_
WHAT TROUBLESHOOTING HAS BEEN DONE?_x000D_ Visual
_x000D_
WHAT NEEDS TO BE DONE TO FIX THE PROBLEM?_x000D_ Replace pump
_x000D_
IF THIS WO IS A #1 OR #2, EXPLAIN? Compressor won''t run_x000D_
_x000D_
WHAT CAN HAPPEN IF THIS WORK IS NOT COMPLETED?_x000D_ not able to use rotate machine as needed during s/d
_x000D_
IF A LEAK, WHAT IS LEAKING, WHERE TO, HOW MUCH?_x000D_ N/A
_x000D_
IS THERE AN ENVIRONMENTAL ISSUE?_x000D_ N/A
_x000D_
WHAT OPERATOR POSITION PERMITS THIS JOB? Phenol</t>
  </si>
  <si>
    <t>WORK ORDER TAG NUMBER_x000D_
_x000D_27002
NAME OF PERSON ENTERING NOTIFICATION?_x000D_
_x000D_GOLDCAMP
LOCATION OF EQUIPMENT, BE SPECIFIC?_x000D_
_x000D_TOP OF 4305-E
WHAT IS THE PROBLEM?_x000D_
_x000D_4305-E OVHD PT DOESN''T HAVE A NITROGEN PURGE    FREEZES UP DURING WINTER 
WHAT TROUBLESHOOTING HAS BEEN DONE?_x000D_
_x000D_NITROGEN HEADER HAS BEEN CLEARED OF PHENOL
WHAT NEEDS TO BE DONE TO FIX THE PROBLEM?_x000D_
_x000D_NEED TO REPLACE LOCAL FLOW METER, CHECK VALVE, AND TUBING
IF THIS WO IS A #1 OR #2, EXPLAIN?_x000D_
_x000D_WINTER IS HERE
WHAT CAN HAPPEN IF THIS WORK IS NOT COMPLETED?_x000D_
_x000D_LOSS OF 4305-E OVHD PRESSURE
IF A LEAK, WHAT IS LEAKING, WHERE TO, HOW MUCH?_x000D_
_x000D_N/A
IS THERE AN ENVIRONMENTAL ISSUE?_x000D_
_x000D_N/A
WHAT OPERATOR POSITION PERMITS THIS JOB?  FRAC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</si>
</sst>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7" formatCode="&quot;$&quot;#,##0.00_);\(&quot;$&quot;#,##0.00\)"/>
    <numFmt numFmtId="44" formatCode="_(&quot;$&quot;* #,##0.00_);_(&quot;$&quot;* \(#,##0.00\);_(&quot;$&quot;* &quot;-&quot;??_);_(@_)"/>
    <numFmt numFmtId="164" formatCode="&quot;$&quot;#,##0.00"/>
    <numFmt numFmtId="165" formatCode="m/d/yy\ h:mm;@"/>
  </numFmts>
  <fonts count="1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8"/>
      <color theme="0"/>
      <name val="Calibri"/>
      <family val="2"/>
      <scheme val="minor"/>
    </font>
    <font>
      <sz val="11"/>
      <name val="Calibri"/>
      <family val="2"/>
      <scheme val="minor"/>
    </font>
    <font>
      <sz val="11"/>
      <color rgb="FF000000"/>
      <name val="Calibri"/>
      <family val="2"/>
    </font>
    <font>
      <sz val="8"/>
      <color theme="0" tint="-0.499984740745262"/>
      <name val="Calibri"/>
      <family val="2"/>
      <scheme val="minor"/>
    </font>
    <font>
      <sz val="11"/>
      <color theme="1"/>
      <name val="Calibri"/>
      <family val="2"/>
      <scheme val="minor"/>
    </font>
    <font>
      <sz val="8"/>
      <color theme="0" tint="-0.34998626667073579"/>
      <name val="Calibri"/>
      <family val="2"/>
      <scheme val="minor"/>
    </font>
    <font>
      <sz val="8"/>
      <color theme="1" tint="0.249977111117893"/>
      <name val="Calibri"/>
      <family val="2"/>
      <scheme val="minor"/>
    </font>
    <font>
      <b/>
      <sz val="11"/>
      <color theme="0"/>
      <name val="Calibri"/>
      <family val="2"/>
      <scheme val="minor"/>
    </font>
    <font>
      <sz val="11"/>
      <color theme="0"/>
      <name val="Calibri"/>
      <family val="2"/>
      <scheme val="minor"/>
    </font>
  </fonts>
  <fills count="8">
    <fill>
      <patternFill patternType="none"/>
    </fill>
    <fill>
      <patternFill patternType="gray125"/>
    </fill>
    <fill>
      <patternFill patternType="solid">
        <fgColor theme="9" tint="0.59999389629810485"/>
        <bgColor indexed="64"/>
      </patternFill>
    </fill>
    <fill>
      <patternFill patternType="solid">
        <fgColor theme="5"/>
        <bgColor indexed="64"/>
      </patternFill>
    </fill>
    <fill>
      <patternFill patternType="solid">
        <fgColor rgb="FFA5A5A5"/>
      </patternFill>
    </fill>
    <fill>
      <patternFill patternType="solid">
        <fgColor rgb="FFFFFF00"/>
        <bgColor indexed="64"/>
      </patternFill>
    </fill>
    <fill>
      <patternFill patternType="solid">
        <fgColor theme="9" tint="0.79998168889431442"/>
        <bgColor indexed="64"/>
      </patternFill>
    </fill>
    <fill>
      <patternFill patternType="solid">
        <fgColor theme="9" tint="-0.249977111117893"/>
        <bgColor indexed="64"/>
      </patternFill>
    </fill>
  </fills>
  <borders count="44">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rgb="FF3F3F3F"/>
      </left>
      <right style="double">
        <color rgb="FF3F3F3F"/>
      </right>
      <top style="double">
        <color rgb="FF3F3F3F"/>
      </top>
      <bottom style="double">
        <color rgb="FF3F3F3F"/>
      </bottom>
      <diagonal/>
    </border>
    <border>
      <left style="thin">
        <color theme="0"/>
      </left>
      <right/>
      <top/>
      <bottom style="thin">
        <color theme="0"/>
      </bottom>
      <diagonal/>
    </border>
    <border>
      <left style="thin">
        <color theme="0"/>
      </left>
      <right/>
      <top/>
      <bottom/>
      <diagonal/>
    </border>
    <border>
      <left/>
      <right style="thin">
        <color theme="0"/>
      </right>
      <top/>
      <bottom/>
      <diagonal/>
    </border>
    <border>
      <left style="thin">
        <color theme="0"/>
      </left>
      <right style="thin">
        <color theme="0" tint="-0.24994659260841701"/>
      </right>
      <top style="thin">
        <color theme="0"/>
      </top>
      <bottom style="thin">
        <color theme="0" tint="-0.24994659260841701"/>
      </bottom>
      <diagonal/>
    </border>
    <border>
      <left style="thin">
        <color theme="0" tint="-0.24994659260841701"/>
      </left>
      <right style="thin">
        <color theme="0" tint="-0.24994659260841701"/>
      </right>
      <top style="thin">
        <color theme="0"/>
      </top>
      <bottom style="thin">
        <color theme="0" tint="-0.24994659260841701"/>
      </bottom>
      <diagonal/>
    </border>
    <border>
      <left style="thin">
        <color theme="0" tint="-0.24994659260841701"/>
      </left>
      <right style="thin">
        <color theme="0"/>
      </right>
      <top style="thin">
        <color theme="0"/>
      </top>
      <bottom style="thin">
        <color theme="0" tint="-0.24994659260841701"/>
      </bottom>
      <diagonal/>
    </border>
    <border>
      <left style="thin">
        <color theme="0"/>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right>
      <top style="thin">
        <color theme="0" tint="-0.24994659260841701"/>
      </top>
      <bottom style="thin">
        <color theme="0" tint="-0.24994659260841701"/>
      </bottom>
      <diagonal/>
    </border>
    <border>
      <left style="thin">
        <color theme="0"/>
      </left>
      <right style="thin">
        <color theme="0" tint="-0.24994659260841701"/>
      </right>
      <top style="thin">
        <color theme="0" tint="-0.24994659260841701"/>
      </top>
      <bottom style="thin">
        <color theme="0"/>
      </bottom>
      <diagonal/>
    </border>
    <border>
      <left style="thin">
        <color theme="0" tint="-0.24994659260841701"/>
      </left>
      <right style="thin">
        <color theme="0" tint="-0.24994659260841701"/>
      </right>
      <top style="thin">
        <color theme="0" tint="-0.24994659260841701"/>
      </top>
      <bottom style="thin">
        <color theme="0"/>
      </bottom>
      <diagonal/>
    </border>
    <border>
      <left style="thin">
        <color theme="0" tint="-0.24994659260841701"/>
      </left>
      <right/>
      <top style="thin">
        <color theme="0" tint="-0.24994659260841701"/>
      </top>
      <bottom style="thin">
        <color theme="0"/>
      </bottom>
      <diagonal/>
    </border>
    <border>
      <left/>
      <right style="thin">
        <color theme="0"/>
      </right>
      <top style="thin">
        <color theme="0" tint="-0.24994659260841701"/>
      </top>
      <bottom style="thin">
        <color theme="0"/>
      </bottom>
      <diagonal/>
    </border>
    <border>
      <left/>
      <right style="thin">
        <color theme="0"/>
      </right>
      <top style="thin">
        <color theme="0"/>
      </top>
      <bottom/>
      <diagonal/>
    </border>
    <border>
      <left style="thin">
        <color theme="0"/>
      </left>
      <right/>
      <top style="thin">
        <color theme="0"/>
      </top>
      <bottom/>
      <diagonal/>
    </border>
    <border>
      <left/>
      <right style="thin">
        <color theme="0"/>
      </right>
      <top/>
      <bottom style="thin">
        <color theme="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s>
  <cellStyleXfs count="3">
    <xf numFmtId="0" fontId="0" fillId="0" borderId="0"/>
    <xf numFmtId="44" fontId="9" fillId="0" borderId="0" applyFont="0" applyFill="0" applyBorder="0" applyAlignment="0" applyProtection="0"/>
    <xf numFmtId="0" fontId="12" fillId="4" borderId="24" applyNumberFormat="0" applyAlignment="0" applyProtection="0"/>
  </cellStyleXfs>
  <cellXfs count="126">
    <xf numFmtId="0" fontId="0" fillId="0" borderId="0" xfId="0"/>
    <xf numFmtId="0" fontId="0" fillId="0" borderId="0" xfId="0" applyAlignment="1"/>
    <xf numFmtId="0" fontId="0" fillId="0" borderId="1" xfId="0" applyBorder="1"/>
    <xf numFmtId="0" fontId="2" fillId="0" borderId="2" xfId="0" applyFont="1" applyBorder="1"/>
    <xf numFmtId="0" fontId="0" fillId="0" borderId="2" xfId="0" applyBorder="1"/>
    <xf numFmtId="0" fontId="0" fillId="0" borderId="3" xfId="0" applyBorder="1"/>
    <xf numFmtId="0" fontId="1" fillId="0" borderId="2" xfId="0" applyFont="1" applyBorder="1"/>
    <xf numFmtId="0" fontId="1" fillId="0" borderId="2" xfId="0" applyFont="1" applyBorder="1" applyAlignment="1">
      <alignment horizontal="right"/>
    </xf>
    <xf numFmtId="0" fontId="0" fillId="0" borderId="4" xfId="0" applyBorder="1"/>
    <xf numFmtId="0" fontId="0" fillId="0" borderId="5" xfId="0" applyBorder="1"/>
    <xf numFmtId="0" fontId="0" fillId="0" borderId="6" xfId="0" applyBorder="1"/>
    <xf numFmtId="7" fontId="0" fillId="0" borderId="0" xfId="0" applyNumberFormat="1" applyAlignment="1"/>
    <xf numFmtId="0" fontId="6" fillId="0" borderId="2" xfId="0" applyFont="1" applyBorder="1"/>
    <xf numFmtId="0" fontId="8" fillId="0" borderId="2" xfId="0" applyFont="1" applyBorder="1" applyAlignment="1">
      <alignment horizontal="right"/>
    </xf>
    <xf numFmtId="0" fontId="0" fillId="0" borderId="0" xfId="0" applyAlignment="1">
      <alignment wrapText="1"/>
    </xf>
    <xf numFmtId="0" fontId="1" fillId="0" borderId="2" xfId="0" applyFont="1" applyBorder="1" applyAlignment="1">
      <alignment horizontal="right"/>
    </xf>
    <xf numFmtId="0" fontId="1" fillId="0" borderId="4" xfId="0" applyFont="1" applyBorder="1" applyAlignment="1">
      <alignment horizontal="right"/>
    </xf>
    <xf numFmtId="0" fontId="1" fillId="0" borderId="0" xfId="0" applyFont="1"/>
    <xf numFmtId="0" fontId="1" fillId="0" borderId="7" xfId="0" applyFont="1" applyBorder="1"/>
    <xf numFmtId="0" fontId="0" fillId="0" borderId="7" xfId="0" applyBorder="1"/>
    <xf numFmtId="44" fontId="10" fillId="0" borderId="7" xfId="1" applyFont="1" applyBorder="1"/>
    <xf numFmtId="0" fontId="0" fillId="0" borderId="7" xfId="0" applyFill="1" applyBorder="1" applyAlignment="1"/>
    <xf numFmtId="0" fontId="1" fillId="0" borderId="0" xfId="0" applyFont="1" applyAlignment="1">
      <alignment horizontal="center" vertical="center" wrapText="1"/>
    </xf>
    <xf numFmtId="0" fontId="0" fillId="0" borderId="0" xfId="0" applyAlignment="1">
      <alignment horizontal="center" vertical="center" wrapText="1"/>
    </xf>
    <xf numFmtId="22" fontId="0" fillId="0" borderId="0" xfId="0" applyNumberFormat="1" applyAlignment="1">
      <alignment wrapText="1"/>
    </xf>
    <xf numFmtId="0" fontId="0" fillId="0" borderId="25" xfId="0" applyBorder="1"/>
    <xf numFmtId="0" fontId="0" fillId="0" borderId="2" xfId="0" applyBorder="1" applyAlignment="1">
      <alignment horizontal="right"/>
    </xf>
    <xf numFmtId="0" fontId="0" fillId="0" borderId="6" xfId="0" applyBorder="1" applyAlignment="1">
      <alignment horizontal="right"/>
    </xf>
    <xf numFmtId="164" fontId="0" fillId="0" borderId="25" xfId="0" applyNumberFormat="1" applyBorder="1"/>
    <xf numFmtId="164" fontId="0" fillId="0" borderId="6" xfId="0" applyNumberFormat="1" applyBorder="1"/>
    <xf numFmtId="0" fontId="0" fillId="0" borderId="2" xfId="0" applyBorder="1" applyAlignment="1"/>
    <xf numFmtId="164" fontId="0" fillId="0" borderId="2" xfId="0" applyNumberFormat="1" applyBorder="1" applyAlignment="1"/>
    <xf numFmtId="164" fontId="0" fillId="0" borderId="6" xfId="0" applyNumberFormat="1" applyBorder="1" applyAlignment="1"/>
    <xf numFmtId="165" fontId="1" fillId="0" borderId="0" xfId="0" applyNumberFormat="1" applyFont="1" applyAlignment="1">
      <alignment horizontal="center" vertical="center" wrapText="1"/>
    </xf>
    <xf numFmtId="165" fontId="0" fillId="0" borderId="0" xfId="0" applyNumberFormat="1" applyAlignment="1"/>
    <xf numFmtId="165" fontId="12" fillId="4" borderId="24" xfId="2" applyNumberFormat="1"/>
    <xf numFmtId="0" fontId="0" fillId="2" borderId="2" xfId="0" applyFill="1" applyBorder="1" applyProtection="1">
      <protection locked="0"/>
    </xf>
    <xf numFmtId="0" fontId="0" fillId="3" borderId="2" xfId="0" applyFill="1" applyBorder="1" applyProtection="1">
      <protection locked="0"/>
    </xf>
    <xf numFmtId="0" fontId="0" fillId="2" borderId="2" xfId="0" applyFill="1" applyBorder="1" applyAlignment="1" applyProtection="1">
      <protection locked="0"/>
    </xf>
    <xf numFmtId="0" fontId="0" fillId="2" borderId="6" xfId="0" applyFill="1" applyBorder="1" applyAlignment="1" applyProtection="1">
      <protection locked="0"/>
    </xf>
    <xf numFmtId="0" fontId="0" fillId="0" borderId="0" xfId="0" applyNumberFormat="1"/>
    <xf numFmtId="0" fontId="0" fillId="0" borderId="2" xfId="0" applyBorder="1" applyAlignment="1">
      <alignment horizontal="center"/>
    </xf>
    <xf numFmtId="0" fontId="0" fillId="5" borderId="0" xfId="0" applyFill="1" applyAlignment="1"/>
    <xf numFmtId="0" fontId="0" fillId="5" borderId="0" xfId="0" applyFill="1" applyAlignment="1">
      <alignment wrapText="1"/>
    </xf>
    <xf numFmtId="165" fontId="0" fillId="5" borderId="0" xfId="0" applyNumberFormat="1" applyFill="1" applyAlignment="1"/>
    <xf numFmtId="7" fontId="0" fillId="5" borderId="0" xfId="0" applyNumberFormat="1" applyFill="1" applyAlignment="1"/>
    <xf numFmtId="0" fontId="0" fillId="0" borderId="0" xfId="0" applyFill="1" applyAlignment="1"/>
    <xf numFmtId="0" fontId="0" fillId="0" borderId="34" xfId="0" applyBorder="1"/>
    <xf numFmtId="0" fontId="0" fillId="0" borderId="35" xfId="0" applyBorder="1"/>
    <xf numFmtId="0" fontId="0" fillId="2" borderId="32" xfId="0" applyFill="1" applyBorder="1"/>
    <xf numFmtId="0" fontId="0" fillId="2" borderId="33" xfId="0" applyFill="1" applyBorder="1"/>
    <xf numFmtId="0" fontId="0" fillId="6" borderId="32" xfId="0" applyFill="1" applyBorder="1"/>
    <xf numFmtId="0" fontId="0" fillId="6" borderId="33" xfId="0" applyFill="1" applyBorder="1"/>
    <xf numFmtId="0" fontId="12" fillId="7" borderId="28" xfId="0" applyFont="1" applyFill="1" applyBorder="1" applyAlignment="1">
      <alignment horizontal="center"/>
    </xf>
    <xf numFmtId="0" fontId="12" fillId="7" borderId="29" xfId="0" applyFont="1" applyFill="1" applyBorder="1" applyAlignment="1">
      <alignment horizontal="center"/>
    </xf>
    <xf numFmtId="0" fontId="12" fillId="7" borderId="30" xfId="0" applyFont="1" applyFill="1" applyBorder="1" applyAlignment="1">
      <alignment horizontal="center"/>
    </xf>
    <xf numFmtId="0" fontId="0" fillId="6" borderId="31" xfId="0" applyFill="1" applyBorder="1" applyProtection="1">
      <protection locked="0"/>
    </xf>
    <xf numFmtId="0" fontId="0" fillId="2" borderId="31" xfId="0" applyFill="1" applyBorder="1" applyProtection="1">
      <protection locked="0"/>
    </xf>
    <xf numFmtId="0" fontId="0" fillId="6" borderId="32" xfId="0" applyFill="1" applyBorder="1" applyProtection="1">
      <protection locked="0"/>
    </xf>
    <xf numFmtId="0" fontId="0" fillId="2" borderId="32" xfId="0" applyFill="1" applyBorder="1" applyProtection="1">
      <protection locked="0"/>
    </xf>
    <xf numFmtId="164" fontId="0" fillId="2" borderId="2" xfId="0" applyNumberFormat="1" applyFill="1" applyBorder="1" applyProtection="1">
      <protection locked="0"/>
    </xf>
    <xf numFmtId="0" fontId="5" fillId="0" borderId="1" xfId="0" applyFont="1" applyBorder="1" applyProtection="1">
      <protection locked="0"/>
    </xf>
    <xf numFmtId="0" fontId="13" fillId="0" borderId="1" xfId="0" applyFont="1" applyBorder="1" applyProtection="1">
      <protection locked="0"/>
    </xf>
    <xf numFmtId="0" fontId="11" fillId="0" borderId="3" xfId="0" applyFont="1" applyBorder="1" applyAlignment="1" applyProtection="1">
      <protection locked="0"/>
    </xf>
    <xf numFmtId="0" fontId="10" fillId="0" borderId="2" xfId="0" applyFont="1" applyBorder="1" applyAlignment="1" applyProtection="1">
      <protection locked="0"/>
    </xf>
    <xf numFmtId="0" fontId="0" fillId="0" borderId="2" xfId="0" applyFill="1" applyBorder="1"/>
    <xf numFmtId="0" fontId="0" fillId="0" borderId="2" xfId="0" applyFont="1" applyBorder="1"/>
    <xf numFmtId="0" fontId="0" fillId="0" borderId="2" xfId="0" applyBorder="1" applyProtection="1">
      <protection locked="0"/>
    </xf>
    <xf numFmtId="0" fontId="0" fillId="0" borderId="38" xfId="0" applyBorder="1" applyProtection="1">
      <protection locked="0"/>
    </xf>
    <xf numFmtId="0" fontId="0" fillId="0" borderId="4" xfId="0" applyBorder="1" applyProtection="1">
      <protection locked="0"/>
    </xf>
    <xf numFmtId="4" fontId="13" fillId="7" borderId="39" xfId="0" applyNumberFormat="1" applyFont="1" applyFill="1" applyBorder="1" applyAlignment="1" applyProtection="1">
      <alignment horizontal="center"/>
      <protection locked="0"/>
    </xf>
    <xf numFmtId="164" fontId="0" fillId="0" borderId="6" xfId="0" applyNumberFormat="1" applyBorder="1" applyProtection="1">
      <protection locked="0"/>
    </xf>
    <xf numFmtId="0" fontId="0" fillId="0" borderId="1" xfId="0" applyBorder="1" applyProtection="1">
      <protection locked="0"/>
    </xf>
    <xf numFmtId="0" fontId="6" fillId="0" borderId="0" xfId="0" applyFont="1"/>
    <xf numFmtId="0" fontId="0" fillId="0" borderId="2" xfId="0" applyFill="1" applyBorder="1" applyProtection="1"/>
    <xf numFmtId="14" fontId="0" fillId="0" borderId="40" xfId="0" applyNumberFormat="1" applyBorder="1" applyProtection="1">
      <protection locked="0"/>
    </xf>
    <xf numFmtId="14" fontId="0" fillId="0" borderId="1" xfId="0" applyNumberFormat="1" applyBorder="1" applyProtection="1">
      <protection locked="0"/>
    </xf>
    <xf numFmtId="0" fontId="1" fillId="0" borderId="41" xfId="0" applyFont="1" applyBorder="1" applyAlignment="1">
      <alignment horizontal="center" vertical="center" wrapText="1"/>
    </xf>
    <xf numFmtId="164" fontId="1" fillId="0" borderId="41" xfId="0" applyNumberFormat="1" applyFont="1" applyBorder="1" applyAlignment="1">
      <alignment horizontal="center" vertical="center" wrapText="1"/>
    </xf>
    <xf numFmtId="0" fontId="0" fillId="0" borderId="41" xfId="0" applyBorder="1"/>
    <xf numFmtId="164" fontId="0" fillId="0" borderId="41" xfId="0" applyNumberFormat="1" applyBorder="1"/>
    <xf numFmtId="14" fontId="0" fillId="0" borderId="41" xfId="0" applyNumberFormat="1" applyBorder="1"/>
    <xf numFmtId="0" fontId="0" fillId="0" borderId="19" xfId="0" applyBorder="1"/>
    <xf numFmtId="0" fontId="0" fillId="0" borderId="0" xfId="0" applyBorder="1"/>
    <xf numFmtId="1" fontId="0" fillId="0" borderId="41" xfId="0" applyNumberFormat="1" applyBorder="1"/>
    <xf numFmtId="1" fontId="0" fillId="0" borderId="42" xfId="0" applyNumberFormat="1" applyBorder="1"/>
    <xf numFmtId="0" fontId="0" fillId="0" borderId="42" xfId="0" applyBorder="1"/>
    <xf numFmtId="164" fontId="0" fillId="0" borderId="42" xfId="0" applyNumberFormat="1" applyBorder="1"/>
    <xf numFmtId="14" fontId="0" fillId="0" borderId="42" xfId="0" applyNumberFormat="1" applyBorder="1"/>
    <xf numFmtId="164" fontId="0" fillId="0" borderId="0" xfId="0" applyNumberFormat="1"/>
    <xf numFmtId="16" fontId="0" fillId="0" borderId="41" xfId="0" applyNumberFormat="1" applyBorder="1"/>
    <xf numFmtId="0" fontId="0" fillId="0" borderId="41" xfId="0" applyFill="1" applyBorder="1"/>
    <xf numFmtId="0" fontId="0" fillId="0" borderId="43" xfId="0" applyFill="1" applyBorder="1"/>
    <xf numFmtId="14" fontId="0" fillId="0" borderId="0" xfId="0" applyNumberFormat="1"/>
    <xf numFmtId="0" fontId="0" fillId="6" borderId="32" xfId="0" applyFill="1" applyBorder="1" applyAlignment="1"/>
    <xf numFmtId="164" fontId="12" fillId="7" borderId="36" xfId="0" applyNumberFormat="1" applyFont="1" applyFill="1" applyBorder="1" applyAlignment="1">
      <alignment horizontal="center"/>
    </xf>
    <xf numFmtId="164" fontId="12" fillId="7" borderId="37" xfId="0" applyNumberFormat="1" applyFont="1" applyFill="1" applyBorder="1" applyAlignment="1">
      <alignment horizontal="center"/>
    </xf>
    <xf numFmtId="0" fontId="0" fillId="2" borderId="32" xfId="0" applyFill="1" applyBorder="1" applyAlignment="1"/>
    <xf numFmtId="0" fontId="12" fillId="7" borderId="29" xfId="0" applyFont="1" applyFill="1" applyBorder="1" applyAlignment="1">
      <alignment horizontal="center"/>
    </xf>
    <xf numFmtId="0" fontId="0" fillId="2" borderId="8" xfId="0" applyFill="1" applyBorder="1" applyAlignment="1" applyProtection="1">
      <alignment horizontal="left" vertical="top" wrapText="1"/>
      <protection locked="0"/>
    </xf>
    <xf numFmtId="0" fontId="0" fillId="2" borderId="9" xfId="0" applyFill="1" applyBorder="1" applyAlignment="1" applyProtection="1">
      <alignment horizontal="left" vertical="top" wrapText="1"/>
      <protection locked="0"/>
    </xf>
    <xf numFmtId="0" fontId="0" fillId="2" borderId="10" xfId="0" applyFill="1" applyBorder="1" applyAlignment="1" applyProtection="1">
      <alignment horizontal="left" vertical="top" wrapText="1"/>
      <protection locked="0"/>
    </xf>
    <xf numFmtId="0" fontId="0" fillId="2" borderId="11" xfId="0"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2" borderId="12" xfId="0" applyFill="1" applyBorder="1" applyAlignment="1" applyProtection="1">
      <alignment horizontal="left" vertical="top" wrapText="1"/>
      <protection locked="0"/>
    </xf>
    <xf numFmtId="0" fontId="0" fillId="2" borderId="13" xfId="0" applyFill="1" applyBorder="1" applyAlignment="1" applyProtection="1">
      <alignment horizontal="left" vertical="top" wrapText="1"/>
      <protection locked="0"/>
    </xf>
    <xf numFmtId="0" fontId="0" fillId="2" borderId="14" xfId="0" applyFill="1" applyBorder="1" applyAlignment="1" applyProtection="1">
      <alignment horizontal="left" vertical="top" wrapText="1"/>
      <protection locked="0"/>
    </xf>
    <xf numFmtId="0" fontId="0" fillId="2" borderId="15" xfId="0" applyFill="1" applyBorder="1" applyAlignment="1" applyProtection="1">
      <alignment horizontal="left" vertical="top" wrapText="1"/>
      <protection locked="0"/>
    </xf>
    <xf numFmtId="22" fontId="11" fillId="0" borderId="3" xfId="0" applyNumberFormat="1" applyFont="1" applyBorder="1" applyAlignment="1" applyProtection="1">
      <alignment horizontal="center"/>
      <protection locked="0"/>
    </xf>
    <xf numFmtId="22" fontId="11" fillId="0" borderId="1" xfId="0" applyNumberFormat="1" applyFont="1" applyBorder="1" applyAlignment="1" applyProtection="1">
      <alignment horizontal="center"/>
      <protection locked="0"/>
    </xf>
    <xf numFmtId="0" fontId="1" fillId="0" borderId="2" xfId="0" applyFont="1" applyBorder="1" applyAlignment="1">
      <alignment horizontal="right"/>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2" borderId="1" xfId="0" applyFill="1" applyBorder="1" applyAlignment="1" applyProtection="1">
      <alignment horizontal="center"/>
      <protection locked="0"/>
    </xf>
    <xf numFmtId="0" fontId="0" fillId="2" borderId="16" xfId="0" applyFill="1" applyBorder="1" applyAlignment="1" applyProtection="1">
      <alignment horizontal="left" vertical="top" wrapText="1"/>
      <protection locked="0"/>
    </xf>
    <xf numFmtId="0" fontId="0" fillId="2" borderId="17" xfId="0" applyFill="1" applyBorder="1" applyAlignment="1" applyProtection="1">
      <alignment horizontal="left" vertical="top"/>
      <protection locked="0"/>
    </xf>
    <xf numFmtId="0" fontId="0" fillId="2" borderId="18" xfId="0" applyFill="1" applyBorder="1" applyAlignment="1" applyProtection="1">
      <alignment horizontal="left" vertical="top"/>
      <protection locked="0"/>
    </xf>
    <xf numFmtId="0" fontId="0" fillId="2" borderId="19" xfId="0" applyFill="1" applyBorder="1" applyAlignment="1" applyProtection="1">
      <alignment horizontal="left" vertical="top"/>
      <protection locked="0"/>
    </xf>
    <xf numFmtId="0" fontId="0" fillId="2" borderId="0" xfId="0" applyFill="1" applyBorder="1" applyAlignment="1" applyProtection="1">
      <alignment horizontal="left" vertical="top"/>
      <protection locked="0"/>
    </xf>
    <xf numFmtId="0" fontId="0" fillId="2" borderId="20" xfId="0" applyFill="1" applyBorder="1" applyAlignment="1" applyProtection="1">
      <alignment horizontal="left" vertical="top"/>
      <protection locked="0"/>
    </xf>
    <xf numFmtId="0" fontId="0" fillId="2" borderId="21" xfId="0" applyFill="1" applyBorder="1" applyAlignment="1" applyProtection="1">
      <alignment horizontal="left" vertical="top"/>
      <protection locked="0"/>
    </xf>
    <xf numFmtId="0" fontId="0" fillId="2" borderId="22" xfId="0" applyFill="1" applyBorder="1" applyAlignment="1" applyProtection="1">
      <alignment horizontal="left" vertical="top"/>
      <protection locked="0"/>
    </xf>
    <xf numFmtId="0" fontId="0" fillId="2" borderId="23" xfId="0" applyFill="1" applyBorder="1" applyAlignment="1" applyProtection="1">
      <alignment horizontal="left" vertical="top"/>
      <protection locked="0"/>
    </xf>
    <xf numFmtId="0" fontId="1" fillId="2" borderId="26" xfId="0" applyFont="1" applyFill="1" applyBorder="1" applyAlignment="1" applyProtection="1">
      <alignment horizontal="left" vertical="top" wrapText="1"/>
      <protection locked="0"/>
    </xf>
    <xf numFmtId="0" fontId="1" fillId="2" borderId="0" xfId="0" applyFont="1" applyFill="1" applyBorder="1" applyAlignment="1" applyProtection="1">
      <alignment horizontal="left" vertical="top" wrapText="1"/>
      <protection locked="0"/>
    </xf>
    <xf numFmtId="0" fontId="1" fillId="2" borderId="27" xfId="0" applyFont="1" applyFill="1" applyBorder="1" applyAlignment="1" applyProtection="1">
      <alignment horizontal="left" vertical="top" wrapText="1"/>
      <protection locked="0"/>
    </xf>
  </cellXfs>
  <cellStyles count="3">
    <cellStyle name="Check Cell" xfId="2" builtinId="23"/>
    <cellStyle name="Currency" xfId="1" builtinId="4"/>
    <cellStyle name="Normal" xfId="0" builtinId="0"/>
  </cellStyles>
  <dxfs count="9">
    <dxf>
      <font>
        <b val="0"/>
        <i val="0"/>
        <strike val="0"/>
        <condense val="0"/>
        <extend val="0"/>
        <outline val="0"/>
        <shadow val="0"/>
        <u val="none"/>
        <vertAlign val="baseline"/>
        <sz val="11"/>
        <color theme="0"/>
        <name val="Calibri"/>
        <scheme val="minor"/>
      </font>
      <numFmt numFmtId="4" formatCode="#,##0.00"/>
      <fill>
        <patternFill patternType="solid">
          <fgColor indexed="64"/>
          <bgColor theme="9" tint="-0.249977111117893"/>
        </patternFill>
      </fill>
      <alignment horizontal="center" vertical="bottom" textRotation="0" wrapText="0" indent="0" justifyLastLine="0" shrinkToFit="0" readingOrder="0"/>
      <border diagonalUp="0" diagonalDown="0" outline="0">
        <left style="thin">
          <color theme="0"/>
        </left>
        <right/>
        <top style="thin">
          <color theme="0"/>
        </top>
        <bottom/>
      </border>
      <protection locked="0" hidden="0"/>
    </dxf>
    <dxf>
      <border diagonalUp="0" diagonalDown="0">
        <left style="thin">
          <color theme="0"/>
        </left>
        <right/>
        <top style="thin">
          <color theme="0"/>
        </top>
        <bottom style="thin">
          <color theme="0"/>
        </bottom>
        <vertical style="thin">
          <color theme="0"/>
        </vertical>
        <horizontal style="thin">
          <color theme="0"/>
        </horizontal>
      </border>
      <protection locked="0" hidden="0"/>
    </dxf>
    <dxf>
      <border diagonalUp="0" diagonalDown="0" outline="0">
        <left style="thin">
          <color theme="0"/>
        </left>
        <right style="thin">
          <color theme="0"/>
        </right>
        <top style="thin">
          <color theme="0"/>
        </top>
        <bottom/>
      </border>
      <protection locked="0" hidden="0"/>
    </dxf>
    <dxf>
      <border diagonalUp="0" diagonalDown="0">
        <left style="thin">
          <color theme="0"/>
        </left>
        <right style="thin">
          <color theme="0"/>
        </right>
        <top style="thin">
          <color theme="0"/>
        </top>
        <bottom style="thin">
          <color theme="0"/>
        </bottom>
        <vertical style="thin">
          <color theme="0"/>
        </vertical>
        <horizontal style="thin">
          <color theme="0"/>
        </horizontal>
      </border>
      <protection locked="0" hidden="0"/>
    </dxf>
    <dxf>
      <border diagonalUp="0" diagonalDown="0" outline="0">
        <left/>
        <right style="thin">
          <color theme="0"/>
        </right>
        <top style="thin">
          <color theme="0"/>
        </top>
        <bottom/>
      </border>
      <protection locked="0" hidden="0"/>
    </dxf>
    <dxf>
      <border diagonalUp="0" diagonalDown="0">
        <left/>
        <right style="thin">
          <color theme="0"/>
        </right>
        <top style="thin">
          <color theme="0"/>
        </top>
        <bottom style="thin">
          <color theme="0"/>
        </bottom>
        <vertical style="thin">
          <color theme="0"/>
        </vertical>
        <horizontal style="thin">
          <color theme="0"/>
        </horizontal>
      </border>
      <protection locked="0" hidden="0"/>
    </dxf>
    <dxf>
      <border diagonalUp="0" diagonalDown="0">
        <left/>
        <right style="thin">
          <color theme="0"/>
        </right>
        <top style="thin">
          <color theme="0"/>
        </top>
        <bottom style="thin">
          <color theme="0"/>
        </bottom>
        <vertical style="thin">
          <color theme="0"/>
        </vertical>
        <horizontal style="thin">
          <color theme="0"/>
        </horizontal>
      </border>
      <protection locked="0" hidden="0"/>
    </dxf>
    <dxf>
      <protection locked="0" hidden="0"/>
    </dxf>
    <dxf>
      <border diagonalUp="0" diagonalDown="0">
        <left style="thin">
          <color theme="0"/>
        </left>
        <right style="thin">
          <color theme="0"/>
        </right>
        <top/>
        <bottom/>
        <vertical style="thin">
          <color theme="0"/>
        </vertical>
        <horizontal style="thin">
          <color theme="0"/>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238125</xdr:colOff>
          <xdr:row>0</xdr:row>
          <xdr:rowOff>57150</xdr:rowOff>
        </xdr:from>
        <xdr:to>
          <xdr:col>5</xdr:col>
          <xdr:colOff>800100</xdr:colOff>
          <xdr:row>1</xdr:row>
          <xdr:rowOff>57150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0</xdr:row>
          <xdr:rowOff>47625</xdr:rowOff>
        </xdr:from>
        <xdr:to>
          <xdr:col>8</xdr:col>
          <xdr:colOff>133350</xdr:colOff>
          <xdr:row>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57150</xdr:rowOff>
        </xdr:from>
        <xdr:to>
          <xdr:col>4</xdr:col>
          <xdr:colOff>628650</xdr:colOff>
          <xdr:row>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a:t>
              </a:r>
            </a:p>
          </xdr:txBody>
        </xdr:sp>
        <xdr:clientData fPrintsWithSheet="0"/>
      </xdr:twoCellAnchor>
    </mc:Choice>
    <mc:Fallback/>
  </mc:AlternateContent>
  <xdr:twoCellAnchor editAs="oneCell">
    <xdr:from>
      <xdr:col>0</xdr:col>
      <xdr:colOff>66676</xdr:colOff>
      <xdr:row>0</xdr:row>
      <xdr:rowOff>38100</xdr:rowOff>
    </xdr:from>
    <xdr:to>
      <xdr:col>1</xdr:col>
      <xdr:colOff>183849</xdr:colOff>
      <xdr:row>2</xdr:row>
      <xdr:rowOff>38100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6" y="38100"/>
          <a:ext cx="336248" cy="428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771525</xdr:colOff>
          <xdr:row>0</xdr:row>
          <xdr:rowOff>95250</xdr:rowOff>
        </xdr:from>
        <xdr:to>
          <xdr:col>4</xdr:col>
          <xdr:colOff>428625</xdr:colOff>
          <xdr:row>2</xdr:row>
          <xdr:rowOff>57150</xdr:rowOff>
        </xdr:to>
        <xdr:sp macro="" textlink="">
          <xdr:nvSpPr>
            <xdr:cNvPr id="2050" name="btnApplyToWorkOrder"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104775</xdr:rowOff>
        </xdr:from>
        <xdr:to>
          <xdr:col>2</xdr:col>
          <xdr:colOff>714375</xdr:colOff>
          <xdr:row>2</xdr:row>
          <xdr:rowOff>47625</xdr:rowOff>
        </xdr:to>
        <xdr:sp macro="" textlink="">
          <xdr:nvSpPr>
            <xdr:cNvPr id="2051" name="btnClear"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8">
    <queryTableFields count="7">
      <queryTableField id="1" name="MaterialNumber" tableColumnId="15"/>
      <queryTableField id="2" name="description" tableColumnId="16"/>
      <queryTableField id="3" name="MatGrp" tableColumnId="17"/>
      <queryTableField id="4" name="BinUOM" tableColumnId="18"/>
      <queryTableField id="5" name="OldDescription" tableColumnId="19"/>
      <queryTableField id="6" name="BinLocation" tableColumnId="20"/>
      <queryTableField id="7" name="Price" tableColumnId="2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ActualCost" displayName="ActualCost" ref="A4:D37" totalsRowCount="1" headerRowDxfId="8" dataDxfId="7">
  <autoFilter ref="A4:D36"/>
  <tableColumns count="4">
    <tableColumn id="7" name="Date" dataDxfId="6"/>
    <tableColumn id="1" name="Employee#" dataDxfId="5" totalsRowDxfId="4"/>
    <tableColumn id="2" name="Craft" dataDxfId="3" totalsRowDxfId="2"/>
    <tableColumn id="3" name="Hours" totalsRowFunction="custom" dataDxfId="1" totalsRowDxfId="0">
      <totalsRowFormula>SUM(ActualCost[Hours])</totalsRowFormula>
    </tableColumn>
  </tableColumns>
  <tableStyleInfo name="TableStyleMedium14" showFirstColumn="0" showLastColumn="0" showRowStripes="1" showColumnStripes="0"/>
</table>
</file>

<file path=xl/tables/table2.xml><?xml version="1.0" encoding="utf-8"?>
<table xmlns="http://schemas.openxmlformats.org/spreadsheetml/2006/main" id="1" name="Query1" displayName="Query1" ref="A1:G32171" tableType="queryTable" totalsRowShown="0">
  <autoFilter ref="A1:G32171"/>
  <tableColumns count="7">
    <tableColumn id="15" uniqueName="15" name="MaterialNumber" queryTableFieldId="1"/>
    <tableColumn id="16" uniqueName="16" name="description" queryTableFieldId="2"/>
    <tableColumn id="17" uniqueName="17" name="MatGrp" queryTableFieldId="3"/>
    <tableColumn id="18" uniqueName="18" name="BinUOM" queryTableFieldId="4"/>
    <tableColumn id="19" uniqueName="19" name="OldDescription" queryTableFieldId="5"/>
    <tableColumn id="20" uniqueName="20" name="BinLocation" queryTableFieldId="6"/>
    <tableColumn id="21" uniqueName="21" name="Price"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40"/>
  <sheetViews>
    <sheetView topLeftCell="A79" workbookViewId="0">
      <selection activeCell="B16" sqref="B16:H50"/>
    </sheetView>
  </sheetViews>
  <sheetFormatPr defaultRowHeight="15" x14ac:dyDescent="0.25"/>
  <cols>
    <col min="1" max="1" width="3.28515625" customWidth="1"/>
    <col min="2" max="2" width="12.85546875" customWidth="1"/>
    <col min="3" max="3" width="12.140625" customWidth="1"/>
    <col min="4" max="4" width="9.7109375" customWidth="1"/>
    <col min="5" max="5" width="14.5703125" bestFit="1" customWidth="1"/>
    <col min="6" max="6" width="14.140625" customWidth="1"/>
    <col min="8" max="8" width="5" customWidth="1"/>
  </cols>
  <sheetData>
    <row r="1" spans="1:9" ht="18.75" x14ac:dyDescent="0.3">
      <c r="A1" s="61"/>
      <c r="B1" s="3" t="s">
        <v>18</v>
      </c>
      <c r="D1" s="4"/>
      <c r="E1" s="12"/>
      <c r="F1" s="4"/>
      <c r="G1" s="4"/>
      <c r="H1" s="4"/>
      <c r="I1" s="5"/>
    </row>
    <row r="2" spans="1:9" x14ac:dyDescent="0.25">
      <c r="A2" s="62">
        <v>1</v>
      </c>
      <c r="B2" s="4"/>
      <c r="C2" s="4"/>
      <c r="D2" s="4"/>
      <c r="E2" s="4"/>
      <c r="F2" s="4"/>
      <c r="G2" s="4"/>
      <c r="H2" s="4"/>
      <c r="I2" s="5"/>
    </row>
    <row r="3" spans="1:9" x14ac:dyDescent="0.25">
      <c r="A3" s="2"/>
      <c r="B3" s="6" t="s">
        <v>8</v>
      </c>
      <c r="C3" s="37" t="s">
        <v>45929</v>
      </c>
      <c r="D3" s="4"/>
      <c r="E3" s="6" t="s">
        <v>5</v>
      </c>
      <c r="F3" s="36"/>
      <c r="G3" s="4"/>
      <c r="H3" s="4"/>
      <c r="I3" s="5"/>
    </row>
    <row r="4" spans="1:9" x14ac:dyDescent="0.25">
      <c r="A4" s="2"/>
      <c r="B4" s="6" t="s">
        <v>7</v>
      </c>
      <c r="C4" s="36"/>
      <c r="D4" s="4"/>
      <c r="E4" s="6" t="s">
        <v>6</v>
      </c>
      <c r="F4" s="60">
        <f>F103+H135</f>
        <v>0</v>
      </c>
      <c r="G4" s="4"/>
      <c r="H4" s="4"/>
      <c r="I4" s="5"/>
    </row>
    <row r="5" spans="1:9" x14ac:dyDescent="0.25">
      <c r="A5" s="2"/>
      <c r="B5" s="4"/>
      <c r="C5" s="4"/>
      <c r="D5" s="4"/>
      <c r="E5" s="4"/>
      <c r="F5" s="4"/>
      <c r="G5" s="4"/>
      <c r="H5" s="4"/>
      <c r="I5" s="5"/>
    </row>
    <row r="6" spans="1:9" x14ac:dyDescent="0.25">
      <c r="A6" s="2"/>
      <c r="B6" s="110" t="s">
        <v>3</v>
      </c>
      <c r="C6" s="110"/>
      <c r="D6" s="111" t="s">
        <v>9</v>
      </c>
      <c r="E6" s="111"/>
      <c r="F6" s="4"/>
      <c r="G6" s="4" t="s">
        <v>47</v>
      </c>
      <c r="H6" s="36" t="s">
        <v>44944</v>
      </c>
      <c r="I6" s="5"/>
    </row>
    <row r="7" spans="1:9" x14ac:dyDescent="0.25">
      <c r="A7" s="2"/>
      <c r="B7" s="4"/>
      <c r="C7" s="7" t="s">
        <v>4</v>
      </c>
      <c r="D7" s="111"/>
      <c r="E7" s="111"/>
      <c r="F7" s="4"/>
      <c r="G7" s="4" t="s">
        <v>48</v>
      </c>
      <c r="H7" s="36" t="s">
        <v>44944</v>
      </c>
      <c r="I7" s="5"/>
    </row>
    <row r="8" spans="1:9" x14ac:dyDescent="0.25">
      <c r="A8" s="2"/>
      <c r="B8" s="4"/>
      <c r="C8" s="15" t="s">
        <v>21</v>
      </c>
      <c r="D8" s="112"/>
      <c r="E8" s="113"/>
      <c r="F8" s="4"/>
      <c r="G8" s="4"/>
      <c r="H8" s="4"/>
      <c r="I8" s="5"/>
    </row>
    <row r="9" spans="1:9" x14ac:dyDescent="0.25">
      <c r="A9" s="2"/>
      <c r="B9" s="8"/>
      <c r="C9" s="16" t="s">
        <v>22</v>
      </c>
      <c r="D9" s="112"/>
      <c r="E9" s="113"/>
      <c r="F9" s="8"/>
      <c r="G9" s="8"/>
      <c r="H9" s="8"/>
      <c r="I9" s="5"/>
    </row>
    <row r="10" spans="1:9" x14ac:dyDescent="0.25">
      <c r="A10" s="2"/>
      <c r="B10" s="8"/>
      <c r="C10" s="16" t="s">
        <v>23</v>
      </c>
      <c r="D10" s="112"/>
      <c r="E10" s="113"/>
      <c r="F10" s="8"/>
      <c r="G10" s="8"/>
      <c r="H10" s="8"/>
      <c r="I10" s="5"/>
    </row>
    <row r="11" spans="1:9" x14ac:dyDescent="0.25">
      <c r="A11" s="2"/>
      <c r="B11" s="8"/>
      <c r="C11" s="8"/>
      <c r="D11" s="8"/>
      <c r="E11" s="8"/>
      <c r="F11" s="8"/>
      <c r="G11" s="8"/>
      <c r="H11" s="8"/>
      <c r="I11" s="5"/>
    </row>
    <row r="12" spans="1:9" x14ac:dyDescent="0.25">
      <c r="A12" s="2"/>
      <c r="B12" s="18" t="s">
        <v>24</v>
      </c>
      <c r="C12" s="19"/>
      <c r="D12" s="19"/>
      <c r="E12" s="19" t="s">
        <v>55</v>
      </c>
      <c r="F12" s="19"/>
      <c r="G12" s="19"/>
      <c r="H12" s="19"/>
      <c r="I12" s="5"/>
    </row>
    <row r="13" spans="1:9" x14ac:dyDescent="0.25">
      <c r="A13" s="2"/>
      <c r="B13" s="123"/>
      <c r="C13" s="124"/>
      <c r="D13" s="124"/>
      <c r="E13" s="124"/>
      <c r="F13" s="124"/>
      <c r="G13" s="124"/>
      <c r="H13" s="125"/>
      <c r="I13" s="5"/>
    </row>
    <row r="14" spans="1:9" x14ac:dyDescent="0.25">
      <c r="A14" s="2"/>
      <c r="B14" s="123"/>
      <c r="C14" s="124"/>
      <c r="D14" s="124"/>
      <c r="E14" s="124"/>
      <c r="F14" s="124"/>
      <c r="G14" s="124"/>
      <c r="H14" s="125"/>
      <c r="I14" s="5"/>
    </row>
    <row r="15" spans="1:9" x14ac:dyDescent="0.25">
      <c r="A15" s="2"/>
      <c r="B15" s="19"/>
      <c r="C15" s="19"/>
      <c r="D15" s="21"/>
      <c r="E15" s="21"/>
      <c r="F15" s="21"/>
      <c r="G15" s="21"/>
      <c r="H15" s="21"/>
      <c r="I15" s="5"/>
    </row>
    <row r="16" spans="1:9" x14ac:dyDescent="0.25">
      <c r="A16" s="9"/>
      <c r="B16" s="114" t="s">
        <v>108</v>
      </c>
      <c r="C16" s="115"/>
      <c r="D16" s="115"/>
      <c r="E16" s="115"/>
      <c r="F16" s="115"/>
      <c r="G16" s="115"/>
      <c r="H16" s="116"/>
      <c r="I16" s="9"/>
    </row>
    <row r="17" spans="1:9" x14ac:dyDescent="0.25">
      <c r="A17" s="9"/>
      <c r="B17" s="117"/>
      <c r="C17" s="118"/>
      <c r="D17" s="118"/>
      <c r="E17" s="118"/>
      <c r="F17" s="118"/>
      <c r="G17" s="118"/>
      <c r="H17" s="119"/>
      <c r="I17" s="9"/>
    </row>
    <row r="18" spans="1:9" x14ac:dyDescent="0.25">
      <c r="A18" s="9"/>
      <c r="B18" s="117"/>
      <c r="C18" s="118"/>
      <c r="D18" s="118"/>
      <c r="E18" s="118"/>
      <c r="F18" s="118"/>
      <c r="G18" s="118"/>
      <c r="H18" s="119"/>
      <c r="I18" s="9"/>
    </row>
    <row r="19" spans="1:9" x14ac:dyDescent="0.25">
      <c r="A19" s="9"/>
      <c r="B19" s="117"/>
      <c r="C19" s="118"/>
      <c r="D19" s="118"/>
      <c r="E19" s="118"/>
      <c r="F19" s="118"/>
      <c r="G19" s="118"/>
      <c r="H19" s="119"/>
      <c r="I19" s="9"/>
    </row>
    <row r="20" spans="1:9" x14ac:dyDescent="0.25">
      <c r="A20" s="9"/>
      <c r="B20" s="117"/>
      <c r="C20" s="118"/>
      <c r="D20" s="118"/>
      <c r="E20" s="118"/>
      <c r="F20" s="118"/>
      <c r="G20" s="118"/>
      <c r="H20" s="119"/>
      <c r="I20" s="9"/>
    </row>
    <row r="21" spans="1:9" x14ac:dyDescent="0.25">
      <c r="A21" s="9"/>
      <c r="B21" s="117"/>
      <c r="C21" s="118"/>
      <c r="D21" s="118"/>
      <c r="E21" s="118"/>
      <c r="F21" s="118"/>
      <c r="G21" s="118"/>
      <c r="H21" s="119"/>
      <c r="I21" s="9"/>
    </row>
    <row r="22" spans="1:9" x14ac:dyDescent="0.25">
      <c r="A22" s="9"/>
      <c r="B22" s="117"/>
      <c r="C22" s="118"/>
      <c r="D22" s="118"/>
      <c r="E22" s="118"/>
      <c r="F22" s="118"/>
      <c r="G22" s="118"/>
      <c r="H22" s="119"/>
      <c r="I22" s="9"/>
    </row>
    <row r="23" spans="1:9" x14ac:dyDescent="0.25">
      <c r="A23" s="9"/>
      <c r="B23" s="117"/>
      <c r="C23" s="118"/>
      <c r="D23" s="118"/>
      <c r="E23" s="118"/>
      <c r="F23" s="118"/>
      <c r="G23" s="118"/>
      <c r="H23" s="119"/>
      <c r="I23" s="9"/>
    </row>
    <row r="24" spans="1:9" x14ac:dyDescent="0.25">
      <c r="A24" s="9"/>
      <c r="B24" s="117"/>
      <c r="C24" s="118"/>
      <c r="D24" s="118"/>
      <c r="E24" s="118"/>
      <c r="F24" s="118"/>
      <c r="G24" s="118"/>
      <c r="H24" s="119"/>
      <c r="I24" s="9"/>
    </row>
    <row r="25" spans="1:9" x14ac:dyDescent="0.25">
      <c r="A25" s="9"/>
      <c r="B25" s="117"/>
      <c r="C25" s="118"/>
      <c r="D25" s="118"/>
      <c r="E25" s="118"/>
      <c r="F25" s="118"/>
      <c r="G25" s="118"/>
      <c r="H25" s="119"/>
      <c r="I25" s="9"/>
    </row>
    <row r="26" spans="1:9" x14ac:dyDescent="0.25">
      <c r="A26" s="9"/>
      <c r="B26" s="117"/>
      <c r="C26" s="118"/>
      <c r="D26" s="118"/>
      <c r="E26" s="118"/>
      <c r="F26" s="118"/>
      <c r="G26" s="118"/>
      <c r="H26" s="119"/>
      <c r="I26" s="9"/>
    </row>
    <row r="27" spans="1:9" x14ac:dyDescent="0.25">
      <c r="A27" s="9"/>
      <c r="B27" s="117"/>
      <c r="C27" s="118"/>
      <c r="D27" s="118"/>
      <c r="E27" s="118"/>
      <c r="F27" s="118"/>
      <c r="G27" s="118"/>
      <c r="H27" s="119"/>
      <c r="I27" s="9"/>
    </row>
    <row r="28" spans="1:9" x14ac:dyDescent="0.25">
      <c r="A28" s="9"/>
      <c r="B28" s="117"/>
      <c r="C28" s="118"/>
      <c r="D28" s="118"/>
      <c r="E28" s="118"/>
      <c r="F28" s="118"/>
      <c r="G28" s="118"/>
      <c r="H28" s="119"/>
      <c r="I28" s="9"/>
    </row>
    <row r="29" spans="1:9" x14ac:dyDescent="0.25">
      <c r="A29" s="5"/>
      <c r="B29" s="117"/>
      <c r="C29" s="118"/>
      <c r="D29" s="118"/>
      <c r="E29" s="118"/>
      <c r="F29" s="118"/>
      <c r="G29" s="118"/>
      <c r="H29" s="119"/>
      <c r="I29" s="2"/>
    </row>
    <row r="30" spans="1:9" x14ac:dyDescent="0.25">
      <c r="A30" s="5"/>
      <c r="B30" s="117"/>
      <c r="C30" s="118"/>
      <c r="D30" s="118"/>
      <c r="E30" s="118"/>
      <c r="F30" s="118"/>
      <c r="G30" s="118"/>
      <c r="H30" s="119"/>
      <c r="I30" s="2"/>
    </row>
    <row r="31" spans="1:9" x14ac:dyDescent="0.25">
      <c r="A31" s="5"/>
      <c r="B31" s="117"/>
      <c r="C31" s="118"/>
      <c r="D31" s="118"/>
      <c r="E31" s="118"/>
      <c r="F31" s="118"/>
      <c r="G31" s="118"/>
      <c r="H31" s="119"/>
      <c r="I31" s="2"/>
    </row>
    <row r="32" spans="1:9" x14ac:dyDescent="0.25">
      <c r="A32" s="5"/>
      <c r="B32" s="117"/>
      <c r="C32" s="118"/>
      <c r="D32" s="118"/>
      <c r="E32" s="118"/>
      <c r="F32" s="118"/>
      <c r="G32" s="118"/>
      <c r="H32" s="119"/>
      <c r="I32" s="2"/>
    </row>
    <row r="33" spans="1:9" x14ac:dyDescent="0.25">
      <c r="A33" s="5"/>
      <c r="B33" s="117"/>
      <c r="C33" s="118"/>
      <c r="D33" s="118"/>
      <c r="E33" s="118"/>
      <c r="F33" s="118"/>
      <c r="G33" s="118"/>
      <c r="H33" s="119"/>
      <c r="I33" s="2"/>
    </row>
    <row r="34" spans="1:9" x14ac:dyDescent="0.25">
      <c r="A34" s="5"/>
      <c r="B34" s="117"/>
      <c r="C34" s="118"/>
      <c r="D34" s="118"/>
      <c r="E34" s="118"/>
      <c r="F34" s="118"/>
      <c r="G34" s="118"/>
      <c r="H34" s="119"/>
      <c r="I34" s="2"/>
    </row>
    <row r="35" spans="1:9" x14ac:dyDescent="0.25">
      <c r="A35" s="5"/>
      <c r="B35" s="117"/>
      <c r="C35" s="118"/>
      <c r="D35" s="118"/>
      <c r="E35" s="118"/>
      <c r="F35" s="118"/>
      <c r="G35" s="118"/>
      <c r="H35" s="119"/>
      <c r="I35" s="2"/>
    </row>
    <row r="36" spans="1:9" x14ac:dyDescent="0.25">
      <c r="A36" s="5"/>
      <c r="B36" s="117"/>
      <c r="C36" s="118"/>
      <c r="D36" s="118"/>
      <c r="E36" s="118"/>
      <c r="F36" s="118"/>
      <c r="G36" s="118"/>
      <c r="H36" s="119"/>
      <c r="I36" s="2"/>
    </row>
    <row r="37" spans="1:9" x14ac:dyDescent="0.25">
      <c r="A37" s="5"/>
      <c r="B37" s="117"/>
      <c r="C37" s="118"/>
      <c r="D37" s="118"/>
      <c r="E37" s="118"/>
      <c r="F37" s="118"/>
      <c r="G37" s="118"/>
      <c r="H37" s="119"/>
      <c r="I37" s="2"/>
    </row>
    <row r="38" spans="1:9" x14ac:dyDescent="0.25">
      <c r="A38" s="5"/>
      <c r="B38" s="117"/>
      <c r="C38" s="118"/>
      <c r="D38" s="118"/>
      <c r="E38" s="118"/>
      <c r="F38" s="118"/>
      <c r="G38" s="118"/>
      <c r="H38" s="119"/>
      <c r="I38" s="2"/>
    </row>
    <row r="39" spans="1:9" x14ac:dyDescent="0.25">
      <c r="A39" s="5"/>
      <c r="B39" s="117"/>
      <c r="C39" s="118"/>
      <c r="D39" s="118"/>
      <c r="E39" s="118"/>
      <c r="F39" s="118"/>
      <c r="G39" s="118"/>
      <c r="H39" s="119"/>
      <c r="I39" s="2"/>
    </row>
    <row r="40" spans="1:9" x14ac:dyDescent="0.25">
      <c r="A40" s="5"/>
      <c r="B40" s="117"/>
      <c r="C40" s="118"/>
      <c r="D40" s="118"/>
      <c r="E40" s="118"/>
      <c r="F40" s="118"/>
      <c r="G40" s="118"/>
      <c r="H40" s="119"/>
      <c r="I40" s="2"/>
    </row>
    <row r="41" spans="1:9" x14ac:dyDescent="0.25">
      <c r="A41" s="5"/>
      <c r="B41" s="117"/>
      <c r="C41" s="118"/>
      <c r="D41" s="118"/>
      <c r="E41" s="118"/>
      <c r="F41" s="118"/>
      <c r="G41" s="118"/>
      <c r="H41" s="119"/>
      <c r="I41" s="2"/>
    </row>
    <row r="42" spans="1:9" x14ac:dyDescent="0.25">
      <c r="A42" s="5"/>
      <c r="B42" s="117"/>
      <c r="C42" s="118"/>
      <c r="D42" s="118"/>
      <c r="E42" s="118"/>
      <c r="F42" s="118"/>
      <c r="G42" s="118"/>
      <c r="H42" s="119"/>
      <c r="I42" s="2"/>
    </row>
    <row r="43" spans="1:9" x14ac:dyDescent="0.25">
      <c r="A43" s="5"/>
      <c r="B43" s="117"/>
      <c r="C43" s="118"/>
      <c r="D43" s="118"/>
      <c r="E43" s="118"/>
      <c r="F43" s="118"/>
      <c r="G43" s="118"/>
      <c r="H43" s="119"/>
      <c r="I43" s="2"/>
    </row>
    <row r="44" spans="1:9" x14ac:dyDescent="0.25">
      <c r="A44" s="5"/>
      <c r="B44" s="117"/>
      <c r="C44" s="118"/>
      <c r="D44" s="118"/>
      <c r="E44" s="118"/>
      <c r="F44" s="118"/>
      <c r="G44" s="118"/>
      <c r="H44" s="119"/>
      <c r="I44" s="2"/>
    </row>
    <row r="45" spans="1:9" x14ac:dyDescent="0.25">
      <c r="A45" s="5"/>
      <c r="B45" s="117"/>
      <c r="C45" s="118"/>
      <c r="D45" s="118"/>
      <c r="E45" s="118"/>
      <c r="F45" s="118"/>
      <c r="G45" s="118"/>
      <c r="H45" s="119"/>
      <c r="I45" s="2"/>
    </row>
    <row r="46" spans="1:9" x14ac:dyDescent="0.25">
      <c r="A46" s="5"/>
      <c r="B46" s="117"/>
      <c r="C46" s="118"/>
      <c r="D46" s="118"/>
      <c r="E46" s="118"/>
      <c r="F46" s="118"/>
      <c r="G46" s="118"/>
      <c r="H46" s="119"/>
      <c r="I46" s="2"/>
    </row>
    <row r="47" spans="1:9" x14ac:dyDescent="0.25">
      <c r="A47" s="5"/>
      <c r="B47" s="117"/>
      <c r="C47" s="118"/>
      <c r="D47" s="118"/>
      <c r="E47" s="118"/>
      <c r="F47" s="118"/>
      <c r="G47" s="118"/>
      <c r="H47" s="119"/>
      <c r="I47" s="2"/>
    </row>
    <row r="48" spans="1:9" x14ac:dyDescent="0.25">
      <c r="A48" s="5"/>
      <c r="B48" s="117"/>
      <c r="C48" s="118"/>
      <c r="D48" s="118"/>
      <c r="E48" s="118"/>
      <c r="F48" s="118"/>
      <c r="G48" s="118"/>
      <c r="H48" s="119"/>
      <c r="I48" s="2"/>
    </row>
    <row r="49" spans="1:9" x14ac:dyDescent="0.25">
      <c r="A49" s="5"/>
      <c r="B49" s="117"/>
      <c r="C49" s="118"/>
      <c r="D49" s="118"/>
      <c r="E49" s="118"/>
      <c r="F49" s="118"/>
      <c r="G49" s="118"/>
      <c r="H49" s="119"/>
      <c r="I49" s="2"/>
    </row>
    <row r="50" spans="1:9" x14ac:dyDescent="0.25">
      <c r="A50" s="5"/>
      <c r="B50" s="120"/>
      <c r="C50" s="121"/>
      <c r="D50" s="121"/>
      <c r="E50" s="121"/>
      <c r="F50" s="121"/>
      <c r="G50" s="121"/>
      <c r="H50" s="122"/>
      <c r="I50" s="2"/>
    </row>
    <row r="51" spans="1:9" x14ac:dyDescent="0.25">
      <c r="A51" s="4"/>
      <c r="B51" s="10"/>
      <c r="C51" s="10"/>
      <c r="D51" s="10"/>
      <c r="E51" s="10"/>
      <c r="F51" s="10"/>
      <c r="G51" s="10"/>
      <c r="H51" s="10"/>
      <c r="I51" s="4"/>
    </row>
    <row r="52" spans="1:9" x14ac:dyDescent="0.25">
      <c r="A52" s="4"/>
      <c r="B52" s="4"/>
      <c r="C52" s="4"/>
      <c r="D52" s="4"/>
      <c r="E52" s="4"/>
      <c r="F52" s="4"/>
      <c r="G52" s="4"/>
      <c r="H52" s="4"/>
      <c r="I52" s="4"/>
    </row>
    <row r="53" spans="1:9" x14ac:dyDescent="0.25">
      <c r="A53" s="4"/>
      <c r="B53" s="8"/>
      <c r="C53" s="8"/>
      <c r="D53" s="8"/>
      <c r="E53" s="8"/>
      <c r="F53" s="8"/>
      <c r="G53" s="8"/>
      <c r="H53" s="8"/>
      <c r="I53" s="4"/>
    </row>
    <row r="54" spans="1:9" x14ac:dyDescent="0.25">
      <c r="A54" s="4"/>
      <c r="B54" s="18" t="s">
        <v>25</v>
      </c>
      <c r="C54" s="19"/>
      <c r="D54" s="20" t="s">
        <v>27</v>
      </c>
      <c r="E54" s="19"/>
      <c r="F54" s="19"/>
      <c r="G54" s="19"/>
      <c r="H54" s="19"/>
      <c r="I54" s="4"/>
    </row>
    <row r="55" spans="1:9" x14ac:dyDescent="0.25">
      <c r="A55" s="4"/>
      <c r="B55" s="19"/>
      <c r="C55" s="19"/>
      <c r="D55" s="19"/>
      <c r="E55" s="19"/>
      <c r="G55" s="19"/>
      <c r="H55" s="19"/>
      <c r="I55" s="4"/>
    </row>
    <row r="56" spans="1:9" x14ac:dyDescent="0.25">
      <c r="A56" s="5"/>
      <c r="B56" s="99"/>
      <c r="C56" s="100"/>
      <c r="D56" s="100"/>
      <c r="E56" s="100"/>
      <c r="F56" s="100"/>
      <c r="G56" s="100"/>
      <c r="H56" s="101"/>
      <c r="I56" s="2"/>
    </row>
    <row r="57" spans="1:9" x14ac:dyDescent="0.25">
      <c r="A57" s="5"/>
      <c r="B57" s="102"/>
      <c r="C57" s="103"/>
      <c r="D57" s="103"/>
      <c r="E57" s="103"/>
      <c r="F57" s="103"/>
      <c r="G57" s="103"/>
      <c r="H57" s="104"/>
      <c r="I57" s="2"/>
    </row>
    <row r="58" spans="1:9" x14ac:dyDescent="0.25">
      <c r="A58" s="5"/>
      <c r="B58" s="102"/>
      <c r="C58" s="103"/>
      <c r="D58" s="103"/>
      <c r="E58" s="103"/>
      <c r="F58" s="103"/>
      <c r="G58" s="103"/>
      <c r="H58" s="104"/>
      <c r="I58" s="2"/>
    </row>
    <row r="59" spans="1:9" x14ac:dyDescent="0.25">
      <c r="A59" s="5"/>
      <c r="B59" s="102"/>
      <c r="C59" s="103"/>
      <c r="D59" s="103"/>
      <c r="E59" s="103"/>
      <c r="F59" s="103"/>
      <c r="G59" s="103"/>
      <c r="H59" s="104"/>
      <c r="I59" s="2"/>
    </row>
    <row r="60" spans="1:9" x14ac:dyDescent="0.25">
      <c r="A60" s="5"/>
      <c r="B60" s="102"/>
      <c r="C60" s="103"/>
      <c r="D60" s="103"/>
      <c r="E60" s="103"/>
      <c r="F60" s="103"/>
      <c r="G60" s="103"/>
      <c r="H60" s="104"/>
      <c r="I60" s="2"/>
    </row>
    <row r="61" spans="1:9" x14ac:dyDescent="0.25">
      <c r="A61" s="5"/>
      <c r="B61" s="102"/>
      <c r="C61" s="103"/>
      <c r="D61" s="103"/>
      <c r="E61" s="103"/>
      <c r="F61" s="103"/>
      <c r="G61" s="103"/>
      <c r="H61" s="104"/>
      <c r="I61" s="2"/>
    </row>
    <row r="62" spans="1:9" x14ac:dyDescent="0.25">
      <c r="A62" s="5"/>
      <c r="B62" s="102"/>
      <c r="C62" s="103"/>
      <c r="D62" s="103"/>
      <c r="E62" s="103"/>
      <c r="F62" s="103"/>
      <c r="G62" s="103"/>
      <c r="H62" s="104"/>
      <c r="I62" s="2"/>
    </row>
    <row r="63" spans="1:9" x14ac:dyDescent="0.25">
      <c r="A63" s="5"/>
      <c r="B63" s="102"/>
      <c r="C63" s="103"/>
      <c r="D63" s="103"/>
      <c r="E63" s="103"/>
      <c r="F63" s="103"/>
      <c r="G63" s="103"/>
      <c r="H63" s="104"/>
      <c r="I63" s="2"/>
    </row>
    <row r="64" spans="1:9" x14ac:dyDescent="0.25">
      <c r="A64" s="5"/>
      <c r="B64" s="102"/>
      <c r="C64" s="103"/>
      <c r="D64" s="103"/>
      <c r="E64" s="103"/>
      <c r="F64" s="103"/>
      <c r="G64" s="103"/>
      <c r="H64" s="104"/>
      <c r="I64" s="2"/>
    </row>
    <row r="65" spans="1:9" x14ac:dyDescent="0.25">
      <c r="A65" s="5"/>
      <c r="B65" s="102"/>
      <c r="C65" s="103"/>
      <c r="D65" s="103"/>
      <c r="E65" s="103"/>
      <c r="F65" s="103"/>
      <c r="G65" s="103"/>
      <c r="H65" s="104"/>
      <c r="I65" s="2"/>
    </row>
    <row r="66" spans="1:9" x14ac:dyDescent="0.25">
      <c r="A66" s="5"/>
      <c r="B66" s="102"/>
      <c r="C66" s="103"/>
      <c r="D66" s="103"/>
      <c r="E66" s="103"/>
      <c r="F66" s="103"/>
      <c r="G66" s="103"/>
      <c r="H66" s="104"/>
      <c r="I66" s="2"/>
    </row>
    <row r="67" spans="1:9" x14ac:dyDescent="0.25">
      <c r="A67" s="5"/>
      <c r="B67" s="102"/>
      <c r="C67" s="103"/>
      <c r="D67" s="103"/>
      <c r="E67" s="103"/>
      <c r="F67" s="103"/>
      <c r="G67" s="103"/>
      <c r="H67" s="104"/>
      <c r="I67" s="2"/>
    </row>
    <row r="68" spans="1:9" x14ac:dyDescent="0.25">
      <c r="A68" s="5"/>
      <c r="B68" s="102"/>
      <c r="C68" s="103"/>
      <c r="D68" s="103"/>
      <c r="E68" s="103"/>
      <c r="F68" s="103"/>
      <c r="G68" s="103"/>
      <c r="H68" s="104"/>
      <c r="I68" s="2"/>
    </row>
    <row r="69" spans="1:9" x14ac:dyDescent="0.25">
      <c r="A69" s="5"/>
      <c r="B69" s="102"/>
      <c r="C69" s="103"/>
      <c r="D69" s="103"/>
      <c r="E69" s="103"/>
      <c r="F69" s="103"/>
      <c r="G69" s="103"/>
      <c r="H69" s="104"/>
      <c r="I69" s="2"/>
    </row>
    <row r="70" spans="1:9" x14ac:dyDescent="0.25">
      <c r="A70" s="5"/>
      <c r="B70" s="102"/>
      <c r="C70" s="103"/>
      <c r="D70" s="103"/>
      <c r="E70" s="103"/>
      <c r="F70" s="103"/>
      <c r="G70" s="103"/>
      <c r="H70" s="104"/>
      <c r="I70" s="2"/>
    </row>
    <row r="71" spans="1:9" x14ac:dyDescent="0.25">
      <c r="A71" s="5"/>
      <c r="B71" s="102"/>
      <c r="C71" s="103"/>
      <c r="D71" s="103"/>
      <c r="E71" s="103"/>
      <c r="F71" s="103"/>
      <c r="G71" s="103"/>
      <c r="H71" s="104"/>
      <c r="I71" s="2"/>
    </row>
    <row r="72" spans="1:9" x14ac:dyDescent="0.25">
      <c r="A72" s="5"/>
      <c r="B72" s="102"/>
      <c r="C72" s="103"/>
      <c r="D72" s="103"/>
      <c r="E72" s="103"/>
      <c r="F72" s="103"/>
      <c r="G72" s="103"/>
      <c r="H72" s="104"/>
      <c r="I72" s="2"/>
    </row>
    <row r="73" spans="1:9" x14ac:dyDescent="0.25">
      <c r="A73" s="5"/>
      <c r="B73" s="102"/>
      <c r="C73" s="103"/>
      <c r="D73" s="103"/>
      <c r="E73" s="103"/>
      <c r="F73" s="103"/>
      <c r="G73" s="103"/>
      <c r="H73" s="104"/>
      <c r="I73" s="2"/>
    </row>
    <row r="74" spans="1:9" x14ac:dyDescent="0.25">
      <c r="A74" s="5"/>
      <c r="B74" s="102"/>
      <c r="C74" s="103"/>
      <c r="D74" s="103"/>
      <c r="E74" s="103"/>
      <c r="F74" s="103"/>
      <c r="G74" s="103"/>
      <c r="H74" s="104"/>
      <c r="I74" s="2"/>
    </row>
    <row r="75" spans="1:9" x14ac:dyDescent="0.25">
      <c r="A75" s="5"/>
      <c r="B75" s="102"/>
      <c r="C75" s="103"/>
      <c r="D75" s="103"/>
      <c r="E75" s="103"/>
      <c r="F75" s="103"/>
      <c r="G75" s="103"/>
      <c r="H75" s="104"/>
      <c r="I75" s="2"/>
    </row>
    <row r="76" spans="1:9" x14ac:dyDescent="0.25">
      <c r="A76" s="5"/>
      <c r="B76" s="102"/>
      <c r="C76" s="103"/>
      <c r="D76" s="103"/>
      <c r="E76" s="103"/>
      <c r="F76" s="103"/>
      <c r="G76" s="103"/>
      <c r="H76" s="104"/>
      <c r="I76" s="2"/>
    </row>
    <row r="77" spans="1:9" x14ac:dyDescent="0.25">
      <c r="A77" s="5"/>
      <c r="B77" s="102"/>
      <c r="C77" s="103"/>
      <c r="D77" s="103"/>
      <c r="E77" s="103"/>
      <c r="F77" s="103"/>
      <c r="G77" s="103"/>
      <c r="H77" s="104"/>
      <c r="I77" s="2"/>
    </row>
    <row r="78" spans="1:9" x14ac:dyDescent="0.25">
      <c r="A78" s="5"/>
      <c r="B78" s="102"/>
      <c r="C78" s="103"/>
      <c r="D78" s="103"/>
      <c r="E78" s="103"/>
      <c r="F78" s="103"/>
      <c r="G78" s="103"/>
      <c r="H78" s="104"/>
      <c r="I78" s="2"/>
    </row>
    <row r="79" spans="1:9" x14ac:dyDescent="0.25">
      <c r="A79" s="5"/>
      <c r="B79" s="102"/>
      <c r="C79" s="103"/>
      <c r="D79" s="103"/>
      <c r="E79" s="103"/>
      <c r="F79" s="103"/>
      <c r="G79" s="103"/>
      <c r="H79" s="104"/>
      <c r="I79" s="2"/>
    </row>
    <row r="80" spans="1:9" x14ac:dyDescent="0.25">
      <c r="A80" s="5"/>
      <c r="B80" s="102"/>
      <c r="C80" s="103"/>
      <c r="D80" s="103"/>
      <c r="E80" s="103"/>
      <c r="F80" s="103"/>
      <c r="G80" s="103"/>
      <c r="H80" s="104"/>
      <c r="I80" s="2"/>
    </row>
    <row r="81" spans="1:9" x14ac:dyDescent="0.25">
      <c r="A81" s="5"/>
      <c r="B81" s="102"/>
      <c r="C81" s="103"/>
      <c r="D81" s="103"/>
      <c r="E81" s="103"/>
      <c r="F81" s="103"/>
      <c r="G81" s="103"/>
      <c r="H81" s="104"/>
      <c r="I81" s="2"/>
    </row>
    <row r="82" spans="1:9" x14ac:dyDescent="0.25">
      <c r="A82" s="5"/>
      <c r="B82" s="102"/>
      <c r="C82" s="103"/>
      <c r="D82" s="103"/>
      <c r="E82" s="103"/>
      <c r="F82" s="103"/>
      <c r="G82" s="103"/>
      <c r="H82" s="104"/>
      <c r="I82" s="2"/>
    </row>
    <row r="83" spans="1:9" x14ac:dyDescent="0.25">
      <c r="A83" s="5"/>
      <c r="B83" s="102"/>
      <c r="C83" s="103"/>
      <c r="D83" s="103"/>
      <c r="E83" s="103"/>
      <c r="F83" s="103"/>
      <c r="G83" s="103"/>
      <c r="H83" s="104"/>
      <c r="I83" s="2"/>
    </row>
    <row r="84" spans="1:9" x14ac:dyDescent="0.25">
      <c r="A84" s="5"/>
      <c r="B84" s="102"/>
      <c r="C84" s="103"/>
      <c r="D84" s="103"/>
      <c r="E84" s="103"/>
      <c r="F84" s="103"/>
      <c r="G84" s="103"/>
      <c r="H84" s="104"/>
      <c r="I84" s="2"/>
    </row>
    <row r="85" spans="1:9" x14ac:dyDescent="0.25">
      <c r="A85" s="5"/>
      <c r="B85" s="102"/>
      <c r="C85" s="103"/>
      <c r="D85" s="103"/>
      <c r="E85" s="103"/>
      <c r="F85" s="103"/>
      <c r="G85" s="103"/>
      <c r="H85" s="104"/>
      <c r="I85" s="2"/>
    </row>
    <row r="86" spans="1:9" x14ac:dyDescent="0.25">
      <c r="A86" s="5"/>
      <c r="B86" s="102"/>
      <c r="C86" s="103"/>
      <c r="D86" s="103"/>
      <c r="E86" s="103"/>
      <c r="F86" s="103"/>
      <c r="G86" s="103"/>
      <c r="H86" s="104"/>
      <c r="I86" s="2"/>
    </row>
    <row r="87" spans="1:9" x14ac:dyDescent="0.25">
      <c r="A87" s="5"/>
      <c r="B87" s="102"/>
      <c r="C87" s="103"/>
      <c r="D87" s="103"/>
      <c r="E87" s="103"/>
      <c r="F87" s="103"/>
      <c r="G87" s="103"/>
      <c r="H87" s="104"/>
      <c r="I87" s="2"/>
    </row>
    <row r="88" spans="1:9" x14ac:dyDescent="0.25">
      <c r="A88" s="5"/>
      <c r="B88" s="105"/>
      <c r="C88" s="106"/>
      <c r="D88" s="106"/>
      <c r="E88" s="106"/>
      <c r="F88" s="106"/>
      <c r="G88" s="106"/>
      <c r="H88" s="107"/>
      <c r="I88" s="2"/>
    </row>
    <row r="89" spans="1:9" x14ac:dyDescent="0.25">
      <c r="A89" s="4"/>
      <c r="B89" s="10"/>
      <c r="C89" s="10"/>
      <c r="D89" s="10"/>
      <c r="E89" s="10"/>
      <c r="F89" s="10"/>
      <c r="G89" s="10"/>
      <c r="H89" s="10"/>
      <c r="I89" s="4"/>
    </row>
    <row r="90" spans="1:9" x14ac:dyDescent="0.25">
      <c r="A90" s="4"/>
      <c r="B90" s="10"/>
      <c r="C90" s="10"/>
      <c r="D90" s="10"/>
      <c r="E90" s="10"/>
      <c r="F90" s="10"/>
      <c r="G90" s="10"/>
      <c r="H90" s="10"/>
      <c r="I90" s="4"/>
    </row>
    <row r="91" spans="1:9" x14ac:dyDescent="0.25">
      <c r="A91" s="4"/>
      <c r="B91" s="10"/>
      <c r="C91" s="10"/>
      <c r="D91" s="10"/>
      <c r="E91" s="10"/>
      <c r="F91" s="10"/>
      <c r="G91" s="10"/>
      <c r="H91" s="25"/>
      <c r="I91" s="4"/>
    </row>
    <row r="92" spans="1:9" x14ac:dyDescent="0.25">
      <c r="A92" s="4"/>
      <c r="B92" s="4"/>
      <c r="C92" s="30" t="s">
        <v>96</v>
      </c>
      <c r="D92" s="30" t="s">
        <v>97</v>
      </c>
      <c r="E92" s="41" t="s">
        <v>44894</v>
      </c>
      <c r="F92" s="30" t="s">
        <v>6</v>
      </c>
      <c r="G92" s="30" t="s">
        <v>98</v>
      </c>
      <c r="H92" s="25"/>
      <c r="I92" s="4"/>
    </row>
    <row r="93" spans="1:9" x14ac:dyDescent="0.25">
      <c r="A93" s="4"/>
      <c r="B93" s="4"/>
      <c r="C93" s="26" t="s">
        <v>89</v>
      </c>
      <c r="D93" s="38"/>
      <c r="E93" s="38"/>
      <c r="F93" s="31">
        <f>D93*E93*66</f>
        <v>0</v>
      </c>
      <c r="G93" s="31"/>
      <c r="H93" s="28"/>
      <c r="I93" s="4"/>
    </row>
    <row r="94" spans="1:9" x14ac:dyDescent="0.25">
      <c r="A94" s="4"/>
      <c r="B94" s="4"/>
      <c r="C94" s="26" t="s">
        <v>90</v>
      </c>
      <c r="D94" s="38"/>
      <c r="E94" s="38"/>
      <c r="F94" s="31">
        <f t="shared" ref="F94:F102" si="0">D94*E94*66</f>
        <v>0</v>
      </c>
      <c r="G94" s="31"/>
      <c r="H94" s="28"/>
      <c r="I94" s="4"/>
    </row>
    <row r="95" spans="1:9" x14ac:dyDescent="0.25">
      <c r="A95" s="4"/>
      <c r="B95" s="4"/>
      <c r="C95" s="26" t="s">
        <v>92</v>
      </c>
      <c r="D95" s="38"/>
      <c r="E95" s="38"/>
      <c r="F95" s="31">
        <f t="shared" si="0"/>
        <v>0</v>
      </c>
      <c r="G95" s="31"/>
      <c r="H95" s="28"/>
      <c r="I95" s="4"/>
    </row>
    <row r="96" spans="1:9" x14ac:dyDescent="0.25">
      <c r="A96" s="4"/>
      <c r="B96" s="4"/>
      <c r="C96" s="26" t="s">
        <v>99</v>
      </c>
      <c r="D96" s="38"/>
      <c r="E96" s="38"/>
      <c r="F96" s="31">
        <f t="shared" si="0"/>
        <v>0</v>
      </c>
      <c r="G96" s="31"/>
      <c r="H96" s="28"/>
      <c r="I96" s="4"/>
    </row>
    <row r="97" spans="1:9" x14ac:dyDescent="0.25">
      <c r="A97" s="4"/>
      <c r="B97" s="4"/>
      <c r="C97" s="26" t="s">
        <v>91</v>
      </c>
      <c r="D97" s="38"/>
      <c r="E97" s="38"/>
      <c r="F97" s="31">
        <f t="shared" si="0"/>
        <v>0</v>
      </c>
      <c r="G97" s="31"/>
      <c r="H97" s="28"/>
      <c r="I97" s="4"/>
    </row>
    <row r="98" spans="1:9" x14ac:dyDescent="0.25">
      <c r="A98" s="4"/>
      <c r="B98" s="4"/>
      <c r="C98" s="26" t="s">
        <v>94</v>
      </c>
      <c r="D98" s="38"/>
      <c r="E98" s="38"/>
      <c r="F98" s="31">
        <f t="shared" si="0"/>
        <v>0</v>
      </c>
      <c r="G98" s="31"/>
      <c r="H98" s="28"/>
      <c r="I98" s="4"/>
    </row>
    <row r="99" spans="1:9" x14ac:dyDescent="0.25">
      <c r="A99" s="4"/>
      <c r="B99" s="4"/>
      <c r="C99" s="27" t="s">
        <v>95</v>
      </c>
      <c r="D99" s="39"/>
      <c r="E99" s="39"/>
      <c r="F99" s="31">
        <f t="shared" si="0"/>
        <v>0</v>
      </c>
      <c r="G99" s="32"/>
      <c r="H99" s="28"/>
      <c r="I99" s="4"/>
    </row>
    <row r="100" spans="1:9" x14ac:dyDescent="0.25">
      <c r="A100" s="4"/>
      <c r="B100" s="4"/>
      <c r="C100" s="27" t="s">
        <v>44891</v>
      </c>
      <c r="D100" s="39"/>
      <c r="E100" s="39"/>
      <c r="F100" s="31">
        <f t="shared" si="0"/>
        <v>0</v>
      </c>
      <c r="G100" s="32"/>
      <c r="H100" s="28"/>
      <c r="I100" s="4"/>
    </row>
    <row r="101" spans="1:9" x14ac:dyDescent="0.25">
      <c r="A101" s="4"/>
      <c r="B101" s="4"/>
      <c r="C101" s="27" t="s">
        <v>44892</v>
      </c>
      <c r="D101" s="39"/>
      <c r="E101" s="39"/>
      <c r="F101" s="31">
        <f t="shared" si="0"/>
        <v>0</v>
      </c>
      <c r="G101" s="32"/>
      <c r="H101" s="28"/>
      <c r="I101" s="4"/>
    </row>
    <row r="102" spans="1:9" x14ac:dyDescent="0.25">
      <c r="A102" s="4"/>
      <c r="B102" s="4"/>
      <c r="C102" s="27" t="s">
        <v>44893</v>
      </c>
      <c r="D102" s="39"/>
      <c r="E102" s="39"/>
      <c r="F102" s="31">
        <f t="shared" si="0"/>
        <v>0</v>
      </c>
      <c r="G102" s="32"/>
      <c r="H102" s="28"/>
      <c r="I102" s="4"/>
    </row>
    <row r="103" spans="1:9" x14ac:dyDescent="0.25">
      <c r="A103" s="4"/>
      <c r="B103" s="4"/>
      <c r="C103" s="27"/>
      <c r="D103" s="27"/>
      <c r="E103" s="27" t="s">
        <v>100</v>
      </c>
      <c r="F103" s="29">
        <f>SUM(F93:F100)</f>
        <v>0</v>
      </c>
      <c r="G103" s="71"/>
      <c r="H103" s="28"/>
      <c r="I103" s="4"/>
    </row>
    <row r="104" spans="1:9" x14ac:dyDescent="0.25">
      <c r="A104" s="4"/>
      <c r="B104" s="10"/>
      <c r="C104" s="10"/>
      <c r="D104" s="10"/>
      <c r="E104" s="10"/>
      <c r="F104" s="10"/>
      <c r="G104" s="4"/>
      <c r="H104" s="4"/>
      <c r="I104" s="4"/>
    </row>
    <row r="105" spans="1:9" x14ac:dyDescent="0.25">
      <c r="A105" s="4"/>
      <c r="B105" s="4"/>
      <c r="C105" s="4"/>
      <c r="D105" s="4"/>
      <c r="E105" s="4"/>
      <c r="F105" s="13" t="s">
        <v>19</v>
      </c>
      <c r="G105" s="108"/>
      <c r="H105" s="109"/>
      <c r="I105" s="4"/>
    </row>
    <row r="106" spans="1:9" x14ac:dyDescent="0.25">
      <c r="A106" s="4"/>
      <c r="B106" s="4"/>
      <c r="C106" s="4"/>
      <c r="D106" s="4"/>
      <c r="E106" s="4"/>
      <c r="F106" s="13" t="s">
        <v>20</v>
      </c>
      <c r="G106" s="63"/>
      <c r="H106" s="64"/>
      <c r="I106" s="4"/>
    </row>
    <row r="107" spans="1:9" x14ac:dyDescent="0.25">
      <c r="A107" s="4"/>
      <c r="B107" s="4"/>
      <c r="C107" s="4"/>
      <c r="D107" s="4"/>
      <c r="E107" s="4"/>
      <c r="F107" s="4"/>
      <c r="G107" s="4"/>
      <c r="H107" s="4"/>
      <c r="I107" s="4"/>
    </row>
    <row r="108" spans="1:9" x14ac:dyDescent="0.25">
      <c r="A108" s="4"/>
      <c r="B108" s="4"/>
      <c r="C108" s="4"/>
      <c r="D108" s="4"/>
      <c r="E108" s="4"/>
      <c r="F108" s="4"/>
      <c r="G108" s="4"/>
      <c r="H108" s="4"/>
      <c r="I108" s="4"/>
    </row>
    <row r="109" spans="1:9" x14ac:dyDescent="0.25">
      <c r="A109" s="4"/>
      <c r="B109" s="53" t="s">
        <v>44945</v>
      </c>
      <c r="C109" s="98" t="s">
        <v>44949</v>
      </c>
      <c r="D109" s="98"/>
      <c r="E109" s="98"/>
      <c r="F109" s="54" t="s">
        <v>44946</v>
      </c>
      <c r="G109" s="54" t="s">
        <v>44947</v>
      </c>
      <c r="H109" s="54" t="s">
        <v>115</v>
      </c>
      <c r="I109" s="55" t="s">
        <v>44948</v>
      </c>
    </row>
    <row r="110" spans="1:9" x14ac:dyDescent="0.25">
      <c r="A110" s="4"/>
      <c r="B110" s="56"/>
      <c r="C110" s="94" t="str">
        <f>IFERROR(VLOOKUP(B110,Query1[],2,FALSE),"")</f>
        <v/>
      </c>
      <c r="D110" s="94"/>
      <c r="E110" s="94"/>
      <c r="F110" s="51" t="str">
        <f>IFERROR(VLOOKUP(B110,Query1[],6,FALSE),"")</f>
        <v/>
      </c>
      <c r="G110" s="58"/>
      <c r="H110" s="51" t="str">
        <f>IFERROR(VLOOKUP(B110,Query1[],7,FALSE),"")</f>
        <v/>
      </c>
      <c r="I110" s="52" t="str">
        <f t="shared" ref="I110:I111" si="1">IFERROR(H110*G110,"")</f>
        <v/>
      </c>
    </row>
    <row r="111" spans="1:9" x14ac:dyDescent="0.25">
      <c r="A111" s="4"/>
      <c r="B111" s="57"/>
      <c r="C111" s="97" t="str">
        <f>IFERROR(VLOOKUP(B111,Query1[],2,FALSE),"")</f>
        <v/>
      </c>
      <c r="D111" s="97"/>
      <c r="E111" s="97"/>
      <c r="F111" s="49" t="str">
        <f>IFERROR(VLOOKUP(B111,Query1[],6,FALSE),"")</f>
        <v/>
      </c>
      <c r="G111" s="59"/>
      <c r="H111" s="49" t="str">
        <f>IFERROR(VLOOKUP(B111,Query1[],7,FALSE),"")</f>
        <v/>
      </c>
      <c r="I111" s="50" t="str">
        <f t="shared" si="1"/>
        <v/>
      </c>
    </row>
    <row r="112" spans="1:9" x14ac:dyDescent="0.25">
      <c r="A112" s="4"/>
      <c r="B112" s="56"/>
      <c r="C112" s="94" t="str">
        <f>IFERROR(VLOOKUP(B112,Query1[],2,FALSE),"")</f>
        <v/>
      </c>
      <c r="D112" s="94"/>
      <c r="E112" s="94"/>
      <c r="F112" s="51"/>
      <c r="G112" s="58"/>
      <c r="H112" s="51" t="str">
        <f>IFERROR(VLOOKUP(B112,Query1[],7,FALSE),"")</f>
        <v/>
      </c>
      <c r="I112" s="52" t="str">
        <f>IFERROR(H112*G112,"")</f>
        <v/>
      </c>
    </row>
    <row r="113" spans="1:9" x14ac:dyDescent="0.25">
      <c r="A113" s="4"/>
      <c r="B113" s="57"/>
      <c r="C113" s="97" t="str">
        <f>IFERROR(VLOOKUP(B113,Query1[],2,FALSE),"")</f>
        <v/>
      </c>
      <c r="D113" s="97"/>
      <c r="E113" s="97"/>
      <c r="F113" s="49"/>
      <c r="G113" s="59"/>
      <c r="H113" s="49" t="str">
        <f>IFERROR(VLOOKUP(B113,Query1[],7,FALSE),"")</f>
        <v/>
      </c>
      <c r="I113" s="50" t="str">
        <f t="shared" ref="I113:I134" si="2">IFERROR(H113*G113,"")</f>
        <v/>
      </c>
    </row>
    <row r="114" spans="1:9" x14ac:dyDescent="0.25">
      <c r="A114" s="4"/>
      <c r="B114" s="56"/>
      <c r="C114" s="94" t="str">
        <f>IFERROR(VLOOKUP(B114,Query1[],2,FALSE),"")</f>
        <v/>
      </c>
      <c r="D114" s="94"/>
      <c r="E114" s="94"/>
      <c r="F114" s="51"/>
      <c r="G114" s="58"/>
      <c r="H114" s="51" t="str">
        <f>IFERROR(VLOOKUP(B114,Query1[],7,FALSE),"")</f>
        <v/>
      </c>
      <c r="I114" s="52" t="str">
        <f t="shared" si="2"/>
        <v/>
      </c>
    </row>
    <row r="115" spans="1:9" x14ac:dyDescent="0.25">
      <c r="A115" s="4"/>
      <c r="B115" s="57"/>
      <c r="C115" s="97" t="str">
        <f>IFERROR(VLOOKUP(B115,Query1[],2,FALSE),"")</f>
        <v/>
      </c>
      <c r="D115" s="97"/>
      <c r="E115" s="97"/>
      <c r="F115" s="49"/>
      <c r="G115" s="59"/>
      <c r="H115" s="49" t="str">
        <f>IFERROR(VLOOKUP(B115,Query1[],7,FALSE),"")</f>
        <v/>
      </c>
      <c r="I115" s="50" t="str">
        <f t="shared" si="2"/>
        <v/>
      </c>
    </row>
    <row r="116" spans="1:9" x14ac:dyDescent="0.25">
      <c r="A116" s="4"/>
      <c r="B116" s="56"/>
      <c r="C116" s="94" t="str">
        <f>IFERROR(VLOOKUP(B116,Query1[],2,FALSE),"")</f>
        <v/>
      </c>
      <c r="D116" s="94"/>
      <c r="E116" s="94"/>
      <c r="F116" s="51"/>
      <c r="G116" s="58"/>
      <c r="H116" s="51" t="str">
        <f>IFERROR(VLOOKUP(B116,Query1[],7,FALSE),"")</f>
        <v/>
      </c>
      <c r="I116" s="52" t="str">
        <f t="shared" si="2"/>
        <v/>
      </c>
    </row>
    <row r="117" spans="1:9" x14ac:dyDescent="0.25">
      <c r="A117" s="4"/>
      <c r="B117" s="57"/>
      <c r="C117" s="97" t="str">
        <f>IFERROR(VLOOKUP(B117,Query1[],2,FALSE),"")</f>
        <v/>
      </c>
      <c r="D117" s="97"/>
      <c r="E117" s="97"/>
      <c r="F117" s="49"/>
      <c r="G117" s="59"/>
      <c r="H117" s="49" t="str">
        <f>IFERROR(VLOOKUP(B117,Query1[],7,FALSE),"")</f>
        <v/>
      </c>
      <c r="I117" s="50" t="str">
        <f t="shared" si="2"/>
        <v/>
      </c>
    </row>
    <row r="118" spans="1:9" x14ac:dyDescent="0.25">
      <c r="A118" s="4"/>
      <c r="B118" s="56"/>
      <c r="C118" s="94" t="str">
        <f>IFERROR(VLOOKUP(B118,Query1[],2,FALSE),"")</f>
        <v/>
      </c>
      <c r="D118" s="94"/>
      <c r="E118" s="94"/>
      <c r="F118" s="51"/>
      <c r="G118" s="58"/>
      <c r="H118" s="51" t="str">
        <f>IFERROR(VLOOKUP(B118,Query1[],7,FALSE),"")</f>
        <v/>
      </c>
      <c r="I118" s="52" t="str">
        <f t="shared" si="2"/>
        <v/>
      </c>
    </row>
    <row r="119" spans="1:9" x14ac:dyDescent="0.25">
      <c r="A119" s="4"/>
      <c r="B119" s="57"/>
      <c r="C119" s="97" t="str">
        <f>IFERROR(VLOOKUP(B119,Query1[],2,FALSE),"")</f>
        <v/>
      </c>
      <c r="D119" s="97"/>
      <c r="E119" s="97"/>
      <c r="F119" s="49"/>
      <c r="G119" s="59"/>
      <c r="H119" s="49" t="str">
        <f>IFERROR(VLOOKUP(B119,Query1[],7,FALSE),"")</f>
        <v/>
      </c>
      <c r="I119" s="50" t="str">
        <f t="shared" si="2"/>
        <v/>
      </c>
    </row>
    <row r="120" spans="1:9" x14ac:dyDescent="0.25">
      <c r="A120" s="4"/>
      <c r="B120" s="56"/>
      <c r="C120" s="94" t="str">
        <f>IFERROR(VLOOKUP(B120,Query1[],2,FALSE),"")</f>
        <v/>
      </c>
      <c r="D120" s="94"/>
      <c r="E120" s="94"/>
      <c r="F120" s="51"/>
      <c r="G120" s="58"/>
      <c r="H120" s="51" t="str">
        <f>IFERROR(VLOOKUP(B120,Query1[],7,FALSE),"")</f>
        <v/>
      </c>
      <c r="I120" s="52" t="str">
        <f t="shared" si="2"/>
        <v/>
      </c>
    </row>
    <row r="121" spans="1:9" x14ac:dyDescent="0.25">
      <c r="A121" s="4"/>
      <c r="B121" s="57"/>
      <c r="C121" s="97" t="str">
        <f>IFERROR(VLOOKUP(B121,Query1[],2,FALSE),"")</f>
        <v/>
      </c>
      <c r="D121" s="97"/>
      <c r="E121" s="97"/>
      <c r="F121" s="49"/>
      <c r="G121" s="59"/>
      <c r="H121" s="49" t="str">
        <f>IFERROR(VLOOKUP(B121,Query1[],7,FALSE),"")</f>
        <v/>
      </c>
      <c r="I121" s="50" t="str">
        <f t="shared" si="2"/>
        <v/>
      </c>
    </row>
    <row r="122" spans="1:9" x14ac:dyDescent="0.25">
      <c r="A122" s="4"/>
      <c r="B122" s="56"/>
      <c r="C122" s="94" t="str">
        <f>IFERROR(VLOOKUP(B122,Query1[],2,FALSE),"")</f>
        <v/>
      </c>
      <c r="D122" s="94"/>
      <c r="E122" s="94"/>
      <c r="F122" s="51"/>
      <c r="G122" s="58"/>
      <c r="H122" s="51" t="str">
        <f>IFERROR(VLOOKUP(B122,Query1[],7,FALSE),"")</f>
        <v/>
      </c>
      <c r="I122" s="52" t="str">
        <f t="shared" si="2"/>
        <v/>
      </c>
    </row>
    <row r="123" spans="1:9" x14ac:dyDescent="0.25">
      <c r="A123" s="4"/>
      <c r="B123" s="57"/>
      <c r="C123" s="97" t="str">
        <f>IFERROR(VLOOKUP(B123,Query1[],2,FALSE),"")</f>
        <v/>
      </c>
      <c r="D123" s="97"/>
      <c r="E123" s="97"/>
      <c r="F123" s="49"/>
      <c r="G123" s="59"/>
      <c r="H123" s="49" t="str">
        <f>IFERROR(VLOOKUP(B123,Query1[],7,FALSE),"")</f>
        <v/>
      </c>
      <c r="I123" s="50" t="str">
        <f t="shared" si="2"/>
        <v/>
      </c>
    </row>
    <row r="124" spans="1:9" x14ac:dyDescent="0.25">
      <c r="A124" s="4"/>
      <c r="B124" s="56"/>
      <c r="C124" s="94" t="str">
        <f>IFERROR(VLOOKUP(B124,Query1[],2,FALSE),"")</f>
        <v/>
      </c>
      <c r="D124" s="94"/>
      <c r="E124" s="94"/>
      <c r="F124" s="51"/>
      <c r="G124" s="58"/>
      <c r="H124" s="51" t="str">
        <f>IFERROR(VLOOKUP(B124,Query1[],7,FALSE),"")</f>
        <v/>
      </c>
      <c r="I124" s="52" t="str">
        <f t="shared" si="2"/>
        <v/>
      </c>
    </row>
    <row r="125" spans="1:9" x14ac:dyDescent="0.25">
      <c r="A125" s="4"/>
      <c r="B125" s="57"/>
      <c r="C125" s="97" t="str">
        <f>IFERROR(VLOOKUP(B125,Query1[],2,FALSE),"")</f>
        <v/>
      </c>
      <c r="D125" s="97"/>
      <c r="E125" s="97"/>
      <c r="F125" s="49"/>
      <c r="G125" s="59"/>
      <c r="H125" s="49" t="str">
        <f>IFERROR(VLOOKUP(B125,Query1[],7,FALSE),"")</f>
        <v/>
      </c>
      <c r="I125" s="50" t="str">
        <f t="shared" si="2"/>
        <v/>
      </c>
    </row>
    <row r="126" spans="1:9" x14ac:dyDescent="0.25">
      <c r="A126" s="4"/>
      <c r="B126" s="56"/>
      <c r="C126" s="94" t="str">
        <f>IFERROR(VLOOKUP(B126,Query1[],2,FALSE),"")</f>
        <v/>
      </c>
      <c r="D126" s="94"/>
      <c r="E126" s="94"/>
      <c r="F126" s="51"/>
      <c r="G126" s="58"/>
      <c r="H126" s="51" t="str">
        <f>IFERROR(VLOOKUP(B126,Query1[],7,FALSE),"")</f>
        <v/>
      </c>
      <c r="I126" s="52" t="str">
        <f t="shared" si="2"/>
        <v/>
      </c>
    </row>
    <row r="127" spans="1:9" x14ac:dyDescent="0.25">
      <c r="A127" s="4"/>
      <c r="B127" s="57"/>
      <c r="C127" s="97" t="str">
        <f>IFERROR(VLOOKUP(B127,Query1[],2,FALSE),"")</f>
        <v/>
      </c>
      <c r="D127" s="97"/>
      <c r="E127" s="97"/>
      <c r="F127" s="49"/>
      <c r="G127" s="59"/>
      <c r="H127" s="49" t="str">
        <f>IFERROR(VLOOKUP(B127,Query1[],7,FALSE),"")</f>
        <v/>
      </c>
      <c r="I127" s="50" t="str">
        <f t="shared" si="2"/>
        <v/>
      </c>
    </row>
    <row r="128" spans="1:9" x14ac:dyDescent="0.25">
      <c r="A128" s="4"/>
      <c r="B128" s="56"/>
      <c r="C128" s="94" t="str">
        <f>IFERROR(VLOOKUP(B128,Query1[],2,FALSE),"")</f>
        <v/>
      </c>
      <c r="D128" s="94"/>
      <c r="E128" s="94"/>
      <c r="F128" s="51"/>
      <c r="G128" s="58"/>
      <c r="H128" s="51" t="str">
        <f>IFERROR(VLOOKUP(B128,Query1[],7,FALSE),"")</f>
        <v/>
      </c>
      <c r="I128" s="52" t="str">
        <f t="shared" si="2"/>
        <v/>
      </c>
    </row>
    <row r="129" spans="1:9" x14ac:dyDescent="0.25">
      <c r="A129" s="4"/>
      <c r="B129" s="57"/>
      <c r="C129" s="97" t="str">
        <f>IFERROR(VLOOKUP(B129,Query1[],2,FALSE),"")</f>
        <v/>
      </c>
      <c r="D129" s="97"/>
      <c r="E129" s="97"/>
      <c r="F129" s="49"/>
      <c r="G129" s="59"/>
      <c r="H129" s="49" t="str">
        <f>IFERROR(VLOOKUP(B129,Query1[],7,FALSE),"")</f>
        <v/>
      </c>
      <c r="I129" s="50" t="str">
        <f t="shared" si="2"/>
        <v/>
      </c>
    </row>
    <row r="130" spans="1:9" x14ac:dyDescent="0.25">
      <c r="A130" s="4"/>
      <c r="B130" s="56"/>
      <c r="C130" s="94" t="str">
        <f>IFERROR(VLOOKUP(B130,Query1[],2,FALSE),"")</f>
        <v/>
      </c>
      <c r="D130" s="94"/>
      <c r="E130" s="94"/>
      <c r="F130" s="51"/>
      <c r="G130" s="58"/>
      <c r="H130" s="51" t="str">
        <f>IFERROR(VLOOKUP(B130,Query1[],7,FALSE),"")</f>
        <v/>
      </c>
      <c r="I130" s="52" t="str">
        <f t="shared" si="2"/>
        <v/>
      </c>
    </row>
    <row r="131" spans="1:9" x14ac:dyDescent="0.25">
      <c r="A131" s="4"/>
      <c r="B131" s="57"/>
      <c r="C131" s="97" t="str">
        <f>IFERROR(VLOOKUP(B131,Query1[],2,FALSE),"")</f>
        <v/>
      </c>
      <c r="D131" s="97"/>
      <c r="E131" s="97"/>
      <c r="F131" s="49"/>
      <c r="G131" s="59"/>
      <c r="H131" s="49" t="str">
        <f>IFERROR(VLOOKUP(B131,Query1[],7,FALSE),"")</f>
        <v/>
      </c>
      <c r="I131" s="50" t="str">
        <f t="shared" si="2"/>
        <v/>
      </c>
    </row>
    <row r="132" spans="1:9" x14ac:dyDescent="0.25">
      <c r="A132" s="4"/>
      <c r="B132" s="56"/>
      <c r="C132" s="94" t="str">
        <f>IFERROR(VLOOKUP(B132,Query1[],2,FALSE),"")</f>
        <v/>
      </c>
      <c r="D132" s="94"/>
      <c r="E132" s="94"/>
      <c r="F132" s="51"/>
      <c r="G132" s="58"/>
      <c r="H132" s="51" t="str">
        <f>IFERROR(VLOOKUP(B132,Query1[],7,FALSE),"")</f>
        <v/>
      </c>
      <c r="I132" s="52" t="str">
        <f t="shared" si="2"/>
        <v/>
      </c>
    </row>
    <row r="133" spans="1:9" x14ac:dyDescent="0.25">
      <c r="A133" s="4"/>
      <c r="B133" s="57"/>
      <c r="C133" s="97" t="str">
        <f>IFERROR(VLOOKUP(B133,Query1[],2,FALSE),"")</f>
        <v/>
      </c>
      <c r="D133" s="97"/>
      <c r="E133" s="97"/>
      <c r="F133" s="49"/>
      <c r="G133" s="59"/>
      <c r="H133" s="49" t="str">
        <f>IFERROR(VLOOKUP(B133,Query1[],7,FALSE),"")</f>
        <v/>
      </c>
      <c r="I133" s="50" t="str">
        <f t="shared" si="2"/>
        <v/>
      </c>
    </row>
    <row r="134" spans="1:9" x14ac:dyDescent="0.25">
      <c r="A134" s="4"/>
      <c r="B134" s="56"/>
      <c r="C134" s="94" t="str">
        <f>IFERROR(VLOOKUP(B134,Query1[],2,FALSE),"")</f>
        <v/>
      </c>
      <c r="D134" s="94"/>
      <c r="E134" s="94"/>
      <c r="F134" s="51"/>
      <c r="G134" s="58"/>
      <c r="H134" s="51" t="str">
        <f>IFERROR(VLOOKUP(B134,Query1[],7,FALSE),"")</f>
        <v/>
      </c>
      <c r="I134" s="52" t="str">
        <f t="shared" si="2"/>
        <v/>
      </c>
    </row>
    <row r="135" spans="1:9" x14ac:dyDescent="0.25">
      <c r="A135" s="4"/>
      <c r="B135" s="47"/>
      <c r="C135" s="48"/>
      <c r="D135" s="48"/>
      <c r="E135" s="48"/>
      <c r="F135" s="48"/>
      <c r="G135" s="48"/>
      <c r="H135" s="95">
        <f>SUM(I110:I134)</f>
        <v>0</v>
      </c>
      <c r="I135" s="96"/>
    </row>
    <row r="136" spans="1:9" x14ac:dyDescent="0.25">
      <c r="A136" s="4"/>
      <c r="B136" s="4"/>
      <c r="C136" s="4"/>
      <c r="D136" s="4"/>
      <c r="E136" s="4"/>
      <c r="F136" s="4"/>
      <c r="G136" s="4"/>
      <c r="H136" s="4"/>
      <c r="I136" s="4"/>
    </row>
    <row r="137" spans="1:9" x14ac:dyDescent="0.25">
      <c r="A137" s="4"/>
      <c r="B137" s="4"/>
      <c r="C137" s="4"/>
      <c r="D137" s="4"/>
      <c r="E137" s="4"/>
      <c r="F137" s="4"/>
      <c r="G137" s="4"/>
      <c r="H137" s="4"/>
      <c r="I137" s="4"/>
    </row>
    <row r="138" spans="1:9" x14ac:dyDescent="0.25">
      <c r="A138" s="4"/>
      <c r="B138" s="4"/>
      <c r="C138" s="4"/>
      <c r="D138" s="4"/>
      <c r="E138" s="4"/>
      <c r="F138" s="4"/>
      <c r="G138" s="4"/>
      <c r="H138" s="4"/>
      <c r="I138" s="4"/>
    </row>
    <row r="139" spans="1:9" x14ac:dyDescent="0.25">
      <c r="A139" s="4"/>
      <c r="B139" s="4"/>
      <c r="C139" s="4"/>
      <c r="D139" s="4"/>
      <c r="E139" s="4"/>
      <c r="F139" s="4"/>
      <c r="G139" s="4"/>
      <c r="H139" s="4"/>
      <c r="I139" s="4"/>
    </row>
    <row r="140" spans="1:9" x14ac:dyDescent="0.25">
      <c r="A140" s="4"/>
      <c r="B140" s="4"/>
      <c r="C140" s="4"/>
      <c r="D140" s="4"/>
      <c r="E140" s="4"/>
      <c r="F140" s="4"/>
      <c r="G140" s="4"/>
      <c r="H140" s="4"/>
      <c r="I140" s="4"/>
    </row>
  </sheetData>
  <sheetProtection algorithmName="SHA-512" hashValue="mRqkFiRO2quCFK/cFFR1+sL+tKILmRPgpCQPjpnAtdRzG2tJaBFvPeSHqDukik9CFuom9UnPC88VfjSo56fNtQ==" saltValue="IBUF9SRsPeRwc69YyD2x4g==" spinCount="100000" sheet="1" objects="1" scenarios="1" selectLockedCells="1"/>
  <mergeCells count="37">
    <mergeCell ref="B56:H88"/>
    <mergeCell ref="G105:H105"/>
    <mergeCell ref="B6:C6"/>
    <mergeCell ref="D7:E7"/>
    <mergeCell ref="D6:E6"/>
    <mergeCell ref="D8:E8"/>
    <mergeCell ref="D9:E9"/>
    <mergeCell ref="D10:E10"/>
    <mergeCell ref="B16:H50"/>
    <mergeCell ref="B13:H14"/>
    <mergeCell ref="C109:E109"/>
    <mergeCell ref="C110:E110"/>
    <mergeCell ref="C111:E111"/>
    <mergeCell ref="C112:E112"/>
    <mergeCell ref="C113:E113"/>
    <mergeCell ref="C114:E114"/>
    <mergeCell ref="C115:E115"/>
    <mergeCell ref="C116:E116"/>
    <mergeCell ref="C117:E117"/>
    <mergeCell ref="C118:E118"/>
    <mergeCell ref="C119:E119"/>
    <mergeCell ref="C120:E120"/>
    <mergeCell ref="C121:E121"/>
    <mergeCell ref="C122:E122"/>
    <mergeCell ref="C123:E123"/>
    <mergeCell ref="C124:E124"/>
    <mergeCell ref="C125:E125"/>
    <mergeCell ref="C126:E126"/>
    <mergeCell ref="C127:E127"/>
    <mergeCell ref="C128:E128"/>
    <mergeCell ref="C134:E134"/>
    <mergeCell ref="H135:I135"/>
    <mergeCell ref="C129:E129"/>
    <mergeCell ref="C130:E130"/>
    <mergeCell ref="C131:E131"/>
    <mergeCell ref="C132:E132"/>
    <mergeCell ref="C133:E133"/>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eet1.btnSave_Click">
                <anchor moveWithCells="1" sizeWithCells="1">
                  <from>
                    <xdr:col>5</xdr:col>
                    <xdr:colOff>238125</xdr:colOff>
                    <xdr:row>0</xdr:row>
                    <xdr:rowOff>57150</xdr:rowOff>
                  </from>
                  <to>
                    <xdr:col>5</xdr:col>
                    <xdr:colOff>800100</xdr:colOff>
                    <xdr:row>1</xdr:row>
                    <xdr:rowOff>57150</xdr:rowOff>
                  </to>
                </anchor>
              </controlPr>
            </control>
          </mc:Choice>
        </mc:AlternateContent>
        <mc:AlternateContent xmlns:mc="http://schemas.openxmlformats.org/markup-compatibility/2006">
          <mc:Choice Requires="x14">
            <control shapeId="1033" r:id="rId5" name="Button 9">
              <controlPr defaultSize="0" print="0" autoFill="0" autoPict="0" macro="[0]!Sheet1.btnLookup_Click">
                <anchor moveWithCells="1" sizeWithCells="1">
                  <from>
                    <xdr:col>6</xdr:col>
                    <xdr:colOff>371475</xdr:colOff>
                    <xdr:row>0</xdr:row>
                    <xdr:rowOff>47625</xdr:rowOff>
                  </from>
                  <to>
                    <xdr:col>8</xdr:col>
                    <xdr:colOff>133350</xdr:colOff>
                    <xdr:row>1</xdr:row>
                    <xdr:rowOff>66675</xdr:rowOff>
                  </to>
                </anchor>
              </controlPr>
            </control>
          </mc:Choice>
        </mc:AlternateContent>
        <mc:AlternateContent xmlns:mc="http://schemas.openxmlformats.org/markup-compatibility/2006">
          <mc:Choice Requires="x14">
            <control shapeId="1034" r:id="rId6" name="Button 10">
              <controlPr defaultSize="0" print="0" autoFill="0" autoPict="0" macro="[0]!Sheet1.btnNew_Click">
                <anchor moveWithCells="1" sizeWithCells="1">
                  <from>
                    <xdr:col>4</xdr:col>
                    <xdr:colOff>28575</xdr:colOff>
                    <xdr:row>0</xdr:row>
                    <xdr:rowOff>57150</xdr:rowOff>
                  </from>
                  <to>
                    <xdr:col>4</xdr:col>
                    <xdr:colOff>628650</xdr:colOff>
                    <xdr:row>1</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error="Invaild Material Status">
          <x14:formula1>
            <xm:f>Setup!$B$2:$B$4</xm:f>
          </x14:formula1>
          <xm:sqref>D7:E7</xm:sqref>
        </x14:dataValidation>
        <x14:dataValidation type="list" allowBlank="1" showInputMessage="1" showErrorMessage="1">
          <x14:formula1>
            <xm:f>Setup!$C$2:$C$6</xm:f>
          </x14:formula1>
          <xm:sqref>D8:E8</xm:sqref>
        </x14:dataValidation>
        <x14:dataValidation type="list" allowBlank="1" showInputMessage="1" showErrorMessage="1">
          <x14:formula1>
            <xm:f>Setup!$D$2:$D$8</xm:f>
          </x14:formula1>
          <xm:sqref>D9:E9</xm:sqref>
        </x14:dataValidation>
        <x14:dataValidation type="list" allowBlank="1" showInputMessage="1" showErrorMessage="1">
          <x14:formula1>
            <xm:f>Setup!$E$2:$E$7</xm:f>
          </x14:formula1>
          <xm:sqref>D10:E10</xm:sqref>
        </x14:dataValidation>
        <x14:dataValidation type="list" allowBlank="1" showInputMessage="1" showErrorMessage="1">
          <x14:formula1>
            <xm:f>Setup!$F$2:$F$13</xm:f>
          </x14:formula1>
          <xm:sqref>C93:C102</xm:sqref>
        </x14:dataValidation>
        <x14:dataValidation type="list" allowBlank="1" showInputMessage="1" showErrorMessage="1">
          <x14:formula1>
            <xm:f>Setup!$G$1:$G$2</xm:f>
          </x14:formula1>
          <xm:sqref>H6:H7</xm:sqref>
        </x14:dataValidation>
        <x14:dataValidation type="list" allowBlank="1" showErrorMessage="1" error="Invaild Work Order Status">
          <x14:formula1>
            <xm:f>Setup!$A$2:$A$8</xm:f>
          </x14:formula1>
          <xm:sqref>D6:E6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43"/>
  <sheetViews>
    <sheetView workbookViewId="0">
      <selection activeCell="A36" sqref="A36"/>
    </sheetView>
  </sheetViews>
  <sheetFormatPr defaultRowHeight="15" x14ac:dyDescent="0.25"/>
  <cols>
    <col min="1" max="1" width="14.7109375" customWidth="1"/>
    <col min="2" max="2" width="15.140625" customWidth="1"/>
    <col min="3" max="3" width="15.42578125" customWidth="1"/>
    <col min="4" max="4" width="9.140625" style="73"/>
    <col min="5" max="5" width="9.140625" style="73" customWidth="1"/>
    <col min="6" max="6" width="9.140625" style="73" hidden="1" customWidth="1"/>
    <col min="7" max="7" width="0" style="73" hidden="1" customWidth="1"/>
  </cols>
  <sheetData>
    <row r="1" spans="1:22" x14ac:dyDescent="0.25">
      <c r="A1" s="4" t="s">
        <v>8</v>
      </c>
      <c r="B1" s="37"/>
      <c r="C1" s="4"/>
      <c r="D1" s="12"/>
      <c r="E1" s="12"/>
      <c r="F1" s="12"/>
      <c r="G1" s="12"/>
      <c r="H1" s="4"/>
      <c r="I1" s="4"/>
      <c r="J1" s="4"/>
      <c r="K1" s="4"/>
      <c r="L1" s="4"/>
      <c r="M1" s="4"/>
      <c r="N1" s="4"/>
      <c r="O1" s="4"/>
      <c r="P1" s="4"/>
      <c r="Q1" s="4"/>
      <c r="R1" s="4"/>
      <c r="S1" s="4"/>
      <c r="T1" s="4"/>
      <c r="U1" s="4"/>
    </row>
    <row r="2" spans="1:22" x14ac:dyDescent="0.25">
      <c r="A2" s="4"/>
      <c r="B2" s="74"/>
      <c r="C2" s="4"/>
      <c r="D2" s="12"/>
      <c r="E2" s="12"/>
      <c r="F2" s="12"/>
      <c r="G2" s="12"/>
      <c r="H2" s="4"/>
      <c r="I2" s="4"/>
      <c r="J2" s="4"/>
      <c r="K2" s="4"/>
      <c r="L2" s="4"/>
      <c r="M2" s="4"/>
      <c r="N2" s="4"/>
      <c r="O2" s="4"/>
      <c r="P2" s="4"/>
      <c r="Q2" s="4"/>
      <c r="R2" s="4"/>
      <c r="S2" s="4"/>
      <c r="T2" s="4"/>
      <c r="U2" s="4"/>
    </row>
    <row r="3" spans="1:22" x14ac:dyDescent="0.25">
      <c r="A3" s="4"/>
      <c r="B3" s="65"/>
      <c r="C3" s="4"/>
      <c r="D3" s="12"/>
      <c r="E3" s="12"/>
      <c r="F3" s="12"/>
      <c r="G3" s="12"/>
      <c r="H3" s="4"/>
      <c r="I3" s="4"/>
      <c r="J3" s="4"/>
      <c r="K3" s="4"/>
      <c r="L3" s="4"/>
      <c r="M3" s="4"/>
      <c r="N3" s="4"/>
      <c r="O3" s="4"/>
      <c r="P3" s="4"/>
      <c r="Q3" s="4"/>
      <c r="R3" s="4"/>
      <c r="S3" s="4"/>
      <c r="T3" s="4"/>
      <c r="U3" s="4"/>
    </row>
    <row r="4" spans="1:22" x14ac:dyDescent="0.25">
      <c r="A4" s="19" t="s">
        <v>44983</v>
      </c>
      <c r="B4" s="4" t="s">
        <v>44984</v>
      </c>
      <c r="C4" s="4" t="s">
        <v>44985</v>
      </c>
      <c r="D4" s="4" t="s">
        <v>44894</v>
      </c>
      <c r="E4" s="12"/>
      <c r="F4" s="12"/>
      <c r="G4" s="12"/>
      <c r="H4" s="12"/>
      <c r="I4" s="66"/>
      <c r="J4" s="4"/>
      <c r="K4" s="4"/>
      <c r="L4" s="4"/>
      <c r="M4" s="4"/>
      <c r="N4" s="4"/>
      <c r="O4" s="4"/>
      <c r="P4" s="4"/>
      <c r="Q4" s="4"/>
      <c r="R4" s="4"/>
      <c r="S4" s="4"/>
      <c r="T4" s="4"/>
      <c r="U4" s="4"/>
      <c r="V4" s="4"/>
    </row>
    <row r="5" spans="1:22" x14ac:dyDescent="0.25">
      <c r="A5" s="75"/>
      <c r="B5" s="67"/>
      <c r="C5" s="67"/>
      <c r="D5" s="67"/>
      <c r="E5" s="12"/>
      <c r="F5" s="12" t="e">
        <f>VLOOKUP(ActualCost[[#This Row],[Craft]],Setup!$H$3:$I$28,2,FALSE)</f>
        <v>#N/A</v>
      </c>
      <c r="G5" s="12">
        <f>IFERROR(F5*ActualCost[[#This Row],[Hours]],0)</f>
        <v>0</v>
      </c>
      <c r="H5" s="12"/>
      <c r="I5" s="66"/>
      <c r="J5" s="4"/>
      <c r="K5" s="4"/>
      <c r="L5" s="4"/>
      <c r="M5" s="4"/>
      <c r="N5" s="4"/>
      <c r="O5" s="4"/>
      <c r="P5" s="4"/>
      <c r="Q5" s="4"/>
      <c r="R5" s="4"/>
      <c r="S5" s="4"/>
      <c r="T5" s="4"/>
      <c r="U5" s="4"/>
      <c r="V5" s="4"/>
    </row>
    <row r="6" spans="1:22" x14ac:dyDescent="0.25">
      <c r="A6" s="76"/>
      <c r="B6" s="67"/>
      <c r="C6" s="67"/>
      <c r="D6" s="67"/>
      <c r="E6" s="12"/>
      <c r="F6" s="12" t="e">
        <f>VLOOKUP(ActualCost[[#This Row],[Craft]],Setup!$H$3:$I$28,2,FALSE)</f>
        <v>#N/A</v>
      </c>
      <c r="G6" s="12">
        <f>IFERROR(F6*ActualCost[[#This Row],[Hours]],0)</f>
        <v>0</v>
      </c>
      <c r="H6" s="12"/>
      <c r="I6" s="66"/>
      <c r="J6" s="4"/>
      <c r="K6" s="4"/>
      <c r="L6" s="4"/>
      <c r="M6" s="4"/>
      <c r="N6" s="4"/>
      <c r="O6" s="4"/>
      <c r="P6" s="4"/>
      <c r="Q6" s="4"/>
      <c r="R6" s="4"/>
      <c r="S6" s="4"/>
      <c r="T6" s="4"/>
      <c r="U6" s="4"/>
      <c r="V6" s="4"/>
    </row>
    <row r="7" spans="1:22" x14ac:dyDescent="0.25">
      <c r="A7" s="76"/>
      <c r="B7" s="67"/>
      <c r="C7" s="67"/>
      <c r="D7" s="67"/>
      <c r="E7" s="12"/>
      <c r="F7" s="12" t="e">
        <f>VLOOKUP(ActualCost[[#This Row],[Craft]],Setup!$H$3:$I$28,2,FALSE)</f>
        <v>#N/A</v>
      </c>
      <c r="G7" s="12">
        <f>IFERROR(F7*ActualCost[[#This Row],[Hours]],0)</f>
        <v>0</v>
      </c>
      <c r="H7" s="12"/>
      <c r="I7" s="66"/>
      <c r="J7" s="4"/>
      <c r="K7" s="4"/>
      <c r="L7" s="4"/>
      <c r="M7" s="4"/>
      <c r="N7" s="4"/>
      <c r="O7" s="4"/>
      <c r="P7" s="4"/>
      <c r="Q7" s="4"/>
      <c r="R7" s="4"/>
      <c r="S7" s="4"/>
      <c r="T7" s="4"/>
      <c r="U7" s="4"/>
      <c r="V7" s="4"/>
    </row>
    <row r="8" spans="1:22" x14ac:dyDescent="0.25">
      <c r="A8" s="76"/>
      <c r="B8" s="67"/>
      <c r="C8" s="67"/>
      <c r="D8" s="67"/>
      <c r="E8" s="12"/>
      <c r="F8" s="12" t="e">
        <f>VLOOKUP(ActualCost[[#This Row],[Craft]],Setup!$H$3:$I$28,2,FALSE)</f>
        <v>#N/A</v>
      </c>
      <c r="G8" s="12">
        <f>IFERROR(F8*ActualCost[[#This Row],[Hours]],0)</f>
        <v>0</v>
      </c>
      <c r="H8" s="12"/>
      <c r="I8" s="66"/>
      <c r="J8" s="4"/>
      <c r="K8" s="4"/>
      <c r="L8" s="4"/>
      <c r="M8" s="4"/>
      <c r="N8" s="4"/>
      <c r="O8" s="4"/>
      <c r="P8" s="4"/>
      <c r="Q8" s="4"/>
      <c r="R8" s="4"/>
      <c r="S8" s="4"/>
      <c r="T8" s="4"/>
      <c r="U8" s="4"/>
      <c r="V8" s="4"/>
    </row>
    <row r="9" spans="1:22" x14ac:dyDescent="0.25">
      <c r="A9" s="76"/>
      <c r="B9" s="67"/>
      <c r="C9" s="67"/>
      <c r="D9" s="67"/>
      <c r="E9" s="12"/>
      <c r="F9" s="12" t="e">
        <f>VLOOKUP(ActualCost[[#This Row],[Craft]],Setup!$H$3:$I$28,2,FALSE)</f>
        <v>#N/A</v>
      </c>
      <c r="G9" s="12">
        <f>IFERROR(F9*ActualCost[[#This Row],[Hours]],0)</f>
        <v>0</v>
      </c>
      <c r="H9" s="12"/>
      <c r="I9" s="66"/>
      <c r="J9" s="4"/>
      <c r="K9" s="4"/>
      <c r="L9" s="4"/>
      <c r="M9" s="4"/>
      <c r="N9" s="4"/>
      <c r="O9" s="4"/>
      <c r="P9" s="4"/>
      <c r="Q9" s="4"/>
      <c r="R9" s="4"/>
      <c r="S9" s="4"/>
      <c r="T9" s="4"/>
      <c r="U9" s="4"/>
      <c r="V9" s="4"/>
    </row>
    <row r="10" spans="1:22" x14ac:dyDescent="0.25">
      <c r="A10" s="76"/>
      <c r="B10" s="67"/>
      <c r="C10" s="67"/>
      <c r="D10" s="67"/>
      <c r="E10" s="12"/>
      <c r="F10" s="12" t="e">
        <f>VLOOKUP(ActualCost[[#This Row],[Craft]],Setup!$H$3:$I$28,2,FALSE)</f>
        <v>#N/A</v>
      </c>
      <c r="G10" s="12">
        <f>IFERROR(F10*ActualCost[[#This Row],[Hours]],0)</f>
        <v>0</v>
      </c>
      <c r="H10" s="12"/>
      <c r="I10" s="66"/>
      <c r="J10" s="4"/>
      <c r="K10" s="4"/>
      <c r="L10" s="4"/>
      <c r="M10" s="4"/>
      <c r="N10" s="4"/>
      <c r="O10" s="4"/>
      <c r="P10" s="4"/>
      <c r="Q10" s="4"/>
      <c r="R10" s="4"/>
      <c r="S10" s="4"/>
      <c r="T10" s="4"/>
      <c r="U10" s="4"/>
      <c r="V10" s="4"/>
    </row>
    <row r="11" spans="1:22" x14ac:dyDescent="0.25">
      <c r="A11" s="72"/>
      <c r="B11" s="67"/>
      <c r="C11" s="67"/>
      <c r="D11" s="67"/>
      <c r="E11" s="12"/>
      <c r="F11" s="12" t="e">
        <f>VLOOKUP(ActualCost[[#This Row],[Craft]],Setup!$H$3:$I$28,2,FALSE)</f>
        <v>#N/A</v>
      </c>
      <c r="G11" s="12">
        <f>IFERROR(F11*ActualCost[[#This Row],[Hours]],0)</f>
        <v>0</v>
      </c>
      <c r="H11" s="12"/>
      <c r="I11" s="66"/>
      <c r="J11" s="4"/>
      <c r="K11" s="4"/>
      <c r="L11" s="4"/>
      <c r="M11" s="4"/>
      <c r="N11" s="4"/>
      <c r="O11" s="4"/>
      <c r="P11" s="4"/>
      <c r="Q11" s="4"/>
      <c r="R11" s="4"/>
      <c r="S11" s="4"/>
      <c r="T11" s="4"/>
      <c r="U11" s="4"/>
      <c r="V11" s="4"/>
    </row>
    <row r="12" spans="1:22" x14ac:dyDescent="0.25">
      <c r="A12" s="72"/>
      <c r="B12" s="67"/>
      <c r="C12" s="67"/>
      <c r="D12" s="67"/>
      <c r="E12" s="12"/>
      <c r="F12" s="12" t="e">
        <f>VLOOKUP(ActualCost[[#This Row],[Craft]],Setup!$H$3:$I$28,2,FALSE)</f>
        <v>#N/A</v>
      </c>
      <c r="G12" s="12">
        <f>IFERROR(F12*ActualCost[[#This Row],[Hours]],0)</f>
        <v>0</v>
      </c>
      <c r="H12" s="12"/>
      <c r="I12" s="66"/>
      <c r="J12" s="4"/>
      <c r="K12" s="4"/>
      <c r="L12" s="4"/>
      <c r="M12" s="4"/>
      <c r="N12" s="4"/>
      <c r="O12" s="4"/>
      <c r="P12" s="4"/>
      <c r="Q12" s="4"/>
      <c r="R12" s="4"/>
      <c r="S12" s="4"/>
      <c r="T12" s="4"/>
      <c r="U12" s="4"/>
      <c r="V12" s="4"/>
    </row>
    <row r="13" spans="1:22" x14ac:dyDescent="0.25">
      <c r="A13" s="72"/>
      <c r="B13" s="67"/>
      <c r="C13" s="67"/>
      <c r="D13" s="67"/>
      <c r="E13" s="12"/>
      <c r="F13" s="12" t="e">
        <f>VLOOKUP(ActualCost[[#This Row],[Craft]],Setup!$H$3:$I$28,2,FALSE)</f>
        <v>#N/A</v>
      </c>
      <c r="G13" s="12">
        <f>IFERROR(F13*ActualCost[[#This Row],[Hours]],0)</f>
        <v>0</v>
      </c>
      <c r="H13" s="12"/>
      <c r="I13" s="66"/>
      <c r="J13" s="4"/>
      <c r="K13" s="4"/>
      <c r="L13" s="4"/>
      <c r="M13" s="4"/>
      <c r="N13" s="4"/>
      <c r="O13" s="4"/>
      <c r="P13" s="4"/>
      <c r="Q13" s="4"/>
      <c r="R13" s="4"/>
      <c r="S13" s="4"/>
      <c r="T13" s="4"/>
      <c r="U13" s="4"/>
      <c r="V13" s="4"/>
    </row>
    <row r="14" spans="1:22" x14ac:dyDescent="0.25">
      <c r="A14" s="72"/>
      <c r="B14" s="67"/>
      <c r="C14" s="67"/>
      <c r="D14" s="67"/>
      <c r="E14" s="12"/>
      <c r="F14" s="12" t="e">
        <f>VLOOKUP(ActualCost[[#This Row],[Craft]],Setup!$H$3:$I$28,2,FALSE)</f>
        <v>#N/A</v>
      </c>
      <c r="G14" s="12">
        <f>IFERROR(F14*ActualCost[[#This Row],[Hours]],0)</f>
        <v>0</v>
      </c>
      <c r="H14" s="12"/>
      <c r="I14" s="66"/>
      <c r="J14" s="4"/>
      <c r="K14" s="4"/>
      <c r="L14" s="4"/>
      <c r="M14" s="4"/>
      <c r="N14" s="4"/>
      <c r="O14" s="4"/>
      <c r="P14" s="4"/>
      <c r="Q14" s="4"/>
      <c r="R14" s="4"/>
      <c r="S14" s="4"/>
      <c r="T14" s="4"/>
      <c r="U14" s="4"/>
      <c r="V14" s="4"/>
    </row>
    <row r="15" spans="1:22" x14ac:dyDescent="0.25">
      <c r="A15" s="72"/>
      <c r="B15" s="67"/>
      <c r="C15" s="67"/>
      <c r="D15" s="67"/>
      <c r="E15" s="12"/>
      <c r="F15" s="12" t="e">
        <f>VLOOKUP(ActualCost[[#This Row],[Craft]],Setup!$H$3:$I$28,2,FALSE)</f>
        <v>#N/A</v>
      </c>
      <c r="G15" s="12">
        <f>IFERROR(F15*ActualCost[[#This Row],[Hours]],0)</f>
        <v>0</v>
      </c>
      <c r="H15" s="12"/>
      <c r="I15" s="66"/>
      <c r="J15" s="4"/>
      <c r="K15" s="4"/>
      <c r="L15" s="4"/>
      <c r="M15" s="4"/>
      <c r="N15" s="4"/>
      <c r="O15" s="4"/>
      <c r="P15" s="4"/>
      <c r="Q15" s="4"/>
      <c r="R15" s="4"/>
      <c r="S15" s="4"/>
      <c r="T15" s="4"/>
      <c r="U15" s="4"/>
      <c r="V15" s="4"/>
    </row>
    <row r="16" spans="1:22" x14ac:dyDescent="0.25">
      <c r="A16" s="72"/>
      <c r="B16" s="67"/>
      <c r="C16" s="67"/>
      <c r="D16" s="67"/>
      <c r="E16" s="12"/>
      <c r="F16" s="12" t="e">
        <f>VLOOKUP(ActualCost[[#This Row],[Craft]],Setup!$H$3:$I$28,2,FALSE)</f>
        <v>#N/A</v>
      </c>
      <c r="G16" s="12">
        <f>IFERROR(F16*ActualCost[[#This Row],[Hours]],0)</f>
        <v>0</v>
      </c>
      <c r="H16" s="12"/>
      <c r="I16" s="66"/>
      <c r="J16" s="4"/>
      <c r="K16" s="4"/>
      <c r="L16" s="4"/>
      <c r="M16" s="4"/>
      <c r="N16" s="4"/>
      <c r="O16" s="4"/>
      <c r="P16" s="4"/>
      <c r="Q16" s="4"/>
      <c r="R16" s="4"/>
      <c r="S16" s="4"/>
      <c r="T16" s="4"/>
      <c r="U16" s="4"/>
      <c r="V16" s="4"/>
    </row>
    <row r="17" spans="1:22" x14ac:dyDescent="0.25">
      <c r="A17" s="72"/>
      <c r="B17" s="67"/>
      <c r="C17" s="67"/>
      <c r="D17" s="67"/>
      <c r="E17" s="12"/>
      <c r="F17" s="12" t="e">
        <f>VLOOKUP(ActualCost[[#This Row],[Craft]],Setup!$H$3:$I$28,2,FALSE)</f>
        <v>#N/A</v>
      </c>
      <c r="G17" s="12">
        <f>IFERROR(F17*ActualCost[[#This Row],[Hours]],0)</f>
        <v>0</v>
      </c>
      <c r="H17" s="12"/>
      <c r="I17" s="66"/>
      <c r="J17" s="4"/>
      <c r="K17" s="4"/>
      <c r="L17" s="4"/>
      <c r="M17" s="4"/>
      <c r="N17" s="4"/>
      <c r="O17" s="4"/>
      <c r="P17" s="4"/>
      <c r="Q17" s="4"/>
      <c r="R17" s="4"/>
      <c r="S17" s="4"/>
      <c r="T17" s="4"/>
      <c r="U17" s="4"/>
      <c r="V17" s="4"/>
    </row>
    <row r="18" spans="1:22" x14ac:dyDescent="0.25">
      <c r="A18" s="72"/>
      <c r="B18" s="67"/>
      <c r="C18" s="67"/>
      <c r="D18" s="67"/>
      <c r="E18" s="12"/>
      <c r="F18" s="12" t="e">
        <f>VLOOKUP(ActualCost[[#This Row],[Craft]],Setup!$H$3:$I$28,2,FALSE)</f>
        <v>#N/A</v>
      </c>
      <c r="G18" s="12">
        <f>IFERROR(F18*ActualCost[[#This Row],[Hours]],0)</f>
        <v>0</v>
      </c>
      <c r="H18" s="12"/>
      <c r="I18" s="66"/>
      <c r="J18" s="4"/>
      <c r="K18" s="4"/>
      <c r="L18" s="4"/>
      <c r="M18" s="4"/>
      <c r="N18" s="4"/>
      <c r="O18" s="4"/>
      <c r="P18" s="4"/>
      <c r="Q18" s="4"/>
      <c r="R18" s="4"/>
      <c r="S18" s="4"/>
      <c r="T18" s="4"/>
      <c r="U18" s="4"/>
      <c r="V18" s="4"/>
    </row>
    <row r="19" spans="1:22" x14ac:dyDescent="0.25">
      <c r="A19" s="72"/>
      <c r="B19" s="67"/>
      <c r="C19" s="67"/>
      <c r="D19" s="67"/>
      <c r="E19" s="12"/>
      <c r="F19" s="12" t="e">
        <f>VLOOKUP(ActualCost[[#This Row],[Craft]],Setup!$H$3:$I$28,2,FALSE)</f>
        <v>#N/A</v>
      </c>
      <c r="G19" s="12">
        <f>IFERROR(F19*ActualCost[[#This Row],[Hours]],0)</f>
        <v>0</v>
      </c>
      <c r="H19" s="12"/>
      <c r="I19" s="66"/>
      <c r="J19" s="4"/>
      <c r="K19" s="4"/>
      <c r="L19" s="4"/>
      <c r="M19" s="4"/>
      <c r="N19" s="4"/>
      <c r="O19" s="4"/>
      <c r="P19" s="4"/>
      <c r="Q19" s="4"/>
      <c r="R19" s="4"/>
      <c r="S19" s="4"/>
      <c r="T19" s="4"/>
      <c r="U19" s="4"/>
      <c r="V19" s="4"/>
    </row>
    <row r="20" spans="1:22" x14ac:dyDescent="0.25">
      <c r="A20" s="72"/>
      <c r="B20" s="67"/>
      <c r="C20" s="67"/>
      <c r="D20" s="67"/>
      <c r="E20" s="12"/>
      <c r="F20" s="12" t="e">
        <f>VLOOKUP(ActualCost[[#This Row],[Craft]],Setup!$H$3:$I$28,2,FALSE)</f>
        <v>#N/A</v>
      </c>
      <c r="G20" s="12">
        <f>IFERROR(F20*ActualCost[[#This Row],[Hours]],0)</f>
        <v>0</v>
      </c>
      <c r="H20" s="12"/>
      <c r="I20" s="66"/>
      <c r="J20" s="4"/>
      <c r="K20" s="4"/>
      <c r="L20" s="4"/>
      <c r="M20" s="4"/>
      <c r="N20" s="4"/>
      <c r="O20" s="4"/>
      <c r="P20" s="4"/>
      <c r="Q20" s="4"/>
      <c r="R20" s="4"/>
      <c r="S20" s="4"/>
      <c r="T20" s="4"/>
      <c r="U20" s="4"/>
      <c r="V20" s="4"/>
    </row>
    <row r="21" spans="1:22" x14ac:dyDescent="0.25">
      <c r="A21" s="72"/>
      <c r="B21" s="67"/>
      <c r="C21" s="67"/>
      <c r="D21" s="67"/>
      <c r="E21" s="12"/>
      <c r="F21" s="12" t="e">
        <f>VLOOKUP(ActualCost[[#This Row],[Craft]],Setup!$H$3:$I$28,2,FALSE)</f>
        <v>#N/A</v>
      </c>
      <c r="G21" s="12">
        <f>IFERROR(F21*ActualCost[[#This Row],[Hours]],0)</f>
        <v>0</v>
      </c>
      <c r="H21" s="12"/>
      <c r="I21" s="66"/>
      <c r="J21" s="4"/>
      <c r="K21" s="4"/>
      <c r="L21" s="4"/>
      <c r="M21" s="4"/>
      <c r="N21" s="4"/>
      <c r="O21" s="4"/>
      <c r="P21" s="4"/>
      <c r="Q21" s="4"/>
      <c r="R21" s="4"/>
      <c r="S21" s="4"/>
      <c r="T21" s="4"/>
      <c r="U21" s="4"/>
      <c r="V21" s="4"/>
    </row>
    <row r="22" spans="1:22" x14ac:dyDescent="0.25">
      <c r="A22" s="72"/>
      <c r="B22" s="67"/>
      <c r="C22" s="67"/>
      <c r="D22" s="67"/>
      <c r="E22" s="12"/>
      <c r="F22" s="12" t="e">
        <f>VLOOKUP(ActualCost[[#This Row],[Craft]],Setup!$H$3:$I$28,2,FALSE)</f>
        <v>#N/A</v>
      </c>
      <c r="G22" s="12">
        <f>IFERROR(F22*ActualCost[[#This Row],[Hours]],0)</f>
        <v>0</v>
      </c>
      <c r="H22" s="12"/>
      <c r="I22" s="66"/>
      <c r="J22" s="4"/>
      <c r="K22" s="4"/>
      <c r="L22" s="4"/>
      <c r="M22" s="4"/>
      <c r="N22" s="4"/>
      <c r="O22" s="4"/>
      <c r="P22" s="4"/>
      <c r="Q22" s="4"/>
      <c r="R22" s="4"/>
      <c r="S22" s="4"/>
      <c r="T22" s="4"/>
      <c r="U22" s="4"/>
      <c r="V22" s="4"/>
    </row>
    <row r="23" spans="1:22" x14ac:dyDescent="0.25">
      <c r="A23" s="72"/>
      <c r="B23" s="67"/>
      <c r="C23" s="67"/>
      <c r="D23" s="67"/>
      <c r="E23" s="12"/>
      <c r="F23" s="12" t="e">
        <f>VLOOKUP(ActualCost[[#This Row],[Craft]],Setup!$H$3:$I$28,2,FALSE)</f>
        <v>#N/A</v>
      </c>
      <c r="G23" s="12">
        <f>IFERROR(F23*ActualCost[[#This Row],[Hours]],0)</f>
        <v>0</v>
      </c>
      <c r="H23" s="12"/>
      <c r="I23" s="66"/>
      <c r="J23" s="4"/>
      <c r="K23" s="4"/>
      <c r="L23" s="4"/>
      <c r="M23" s="4"/>
      <c r="N23" s="4"/>
      <c r="O23" s="4"/>
      <c r="P23" s="4"/>
      <c r="Q23" s="4"/>
      <c r="R23" s="4"/>
      <c r="S23" s="4"/>
      <c r="T23" s="4"/>
      <c r="U23" s="4"/>
      <c r="V23" s="4"/>
    </row>
    <row r="24" spans="1:22" x14ac:dyDescent="0.25">
      <c r="A24" s="72"/>
      <c r="B24" s="67"/>
      <c r="C24" s="67"/>
      <c r="D24" s="67"/>
      <c r="E24" s="12"/>
      <c r="F24" s="12" t="e">
        <f>VLOOKUP(ActualCost[[#This Row],[Craft]],Setup!$H$3:$I$28,2,FALSE)</f>
        <v>#N/A</v>
      </c>
      <c r="G24" s="12">
        <f>IFERROR(F24*ActualCost[[#This Row],[Hours]],0)</f>
        <v>0</v>
      </c>
      <c r="H24" s="12"/>
      <c r="I24" s="66"/>
      <c r="J24" s="4"/>
      <c r="K24" s="4"/>
      <c r="L24" s="4"/>
      <c r="M24" s="4"/>
      <c r="N24" s="4"/>
      <c r="O24" s="4"/>
      <c r="P24" s="4"/>
      <c r="Q24" s="4"/>
      <c r="R24" s="4"/>
      <c r="S24" s="4"/>
      <c r="T24" s="4"/>
      <c r="U24" s="4"/>
      <c r="V24" s="4"/>
    </row>
    <row r="25" spans="1:22" x14ac:dyDescent="0.25">
      <c r="A25" s="72"/>
      <c r="B25" s="67"/>
      <c r="C25" s="67"/>
      <c r="D25" s="67"/>
      <c r="E25" s="12"/>
      <c r="F25" s="12" t="e">
        <f>VLOOKUP(ActualCost[[#This Row],[Craft]],Setup!$H$3:$I$28,2,FALSE)</f>
        <v>#N/A</v>
      </c>
      <c r="G25" s="12">
        <f>IFERROR(F25*ActualCost[[#This Row],[Hours]],0)</f>
        <v>0</v>
      </c>
      <c r="H25" s="12"/>
      <c r="I25" s="66"/>
      <c r="J25" s="4"/>
      <c r="K25" s="4"/>
      <c r="L25" s="4"/>
      <c r="M25" s="4"/>
      <c r="N25" s="4"/>
      <c r="O25" s="4"/>
      <c r="P25" s="4"/>
      <c r="Q25" s="4"/>
      <c r="R25" s="4"/>
      <c r="S25" s="4"/>
      <c r="T25" s="4"/>
      <c r="U25" s="4"/>
      <c r="V25" s="4"/>
    </row>
    <row r="26" spans="1:22" x14ac:dyDescent="0.25">
      <c r="A26" s="72"/>
      <c r="B26" s="67"/>
      <c r="C26" s="67"/>
      <c r="D26" s="67"/>
      <c r="E26" s="12"/>
      <c r="F26" s="12" t="e">
        <f>VLOOKUP(ActualCost[[#This Row],[Craft]],Setup!$H$3:$I$28,2,FALSE)</f>
        <v>#N/A</v>
      </c>
      <c r="G26" s="12">
        <f>IFERROR(F26*ActualCost[[#This Row],[Hours]],0)</f>
        <v>0</v>
      </c>
      <c r="H26" s="12"/>
      <c r="I26" s="66"/>
      <c r="J26" s="4"/>
      <c r="K26" s="4"/>
      <c r="L26" s="4"/>
      <c r="M26" s="4"/>
      <c r="N26" s="4"/>
      <c r="O26" s="4"/>
      <c r="P26" s="4"/>
      <c r="Q26" s="4"/>
      <c r="R26" s="4"/>
      <c r="S26" s="4"/>
      <c r="T26" s="4"/>
      <c r="U26" s="4"/>
      <c r="V26" s="4"/>
    </row>
    <row r="27" spans="1:22" x14ac:dyDescent="0.25">
      <c r="A27" s="72"/>
      <c r="B27" s="67"/>
      <c r="C27" s="67"/>
      <c r="D27" s="67"/>
      <c r="E27" s="12"/>
      <c r="F27" s="12" t="e">
        <f>VLOOKUP(ActualCost[[#This Row],[Craft]],Setup!$H$3:$I$28,2,FALSE)</f>
        <v>#N/A</v>
      </c>
      <c r="G27" s="12">
        <f>IFERROR(F27*ActualCost[[#This Row],[Hours]],0)</f>
        <v>0</v>
      </c>
      <c r="H27" s="12"/>
      <c r="I27" s="66"/>
      <c r="J27" s="4"/>
      <c r="K27" s="4"/>
      <c r="L27" s="4"/>
      <c r="M27" s="4"/>
      <c r="N27" s="4"/>
      <c r="O27" s="4"/>
      <c r="P27" s="4"/>
      <c r="Q27" s="4"/>
      <c r="R27" s="4"/>
      <c r="S27" s="4"/>
      <c r="T27" s="4"/>
      <c r="U27" s="4"/>
      <c r="V27" s="4"/>
    </row>
    <row r="28" spans="1:22" x14ac:dyDescent="0.25">
      <c r="A28" s="72"/>
      <c r="B28" s="67"/>
      <c r="C28" s="67"/>
      <c r="D28" s="67"/>
      <c r="E28" s="12"/>
      <c r="F28" s="12" t="e">
        <f>VLOOKUP(ActualCost[[#This Row],[Craft]],Setup!$H$3:$I$28,2,FALSE)</f>
        <v>#N/A</v>
      </c>
      <c r="G28" s="12">
        <f>IFERROR(F28*ActualCost[[#This Row],[Hours]],0)</f>
        <v>0</v>
      </c>
      <c r="H28" s="12"/>
      <c r="I28" s="66"/>
      <c r="J28" s="4"/>
      <c r="K28" s="4"/>
      <c r="L28" s="4"/>
      <c r="M28" s="4"/>
      <c r="N28" s="4"/>
      <c r="O28" s="4"/>
      <c r="P28" s="4"/>
      <c r="Q28" s="4"/>
      <c r="R28" s="4"/>
      <c r="S28" s="4"/>
      <c r="T28" s="4"/>
      <c r="U28" s="4"/>
      <c r="V28" s="4"/>
    </row>
    <row r="29" spans="1:22" x14ac:dyDescent="0.25">
      <c r="A29" s="72"/>
      <c r="B29" s="67"/>
      <c r="C29" s="67"/>
      <c r="D29" s="67"/>
      <c r="E29" s="12"/>
      <c r="F29" s="12" t="e">
        <f>VLOOKUP(ActualCost[[#This Row],[Craft]],Setup!$H$3:$I$28,2,FALSE)</f>
        <v>#N/A</v>
      </c>
      <c r="G29" s="12">
        <f>IFERROR(F29*ActualCost[[#This Row],[Hours]],0)</f>
        <v>0</v>
      </c>
      <c r="H29" s="12"/>
      <c r="I29" s="66"/>
      <c r="J29" s="4"/>
      <c r="K29" s="4"/>
      <c r="L29" s="4"/>
      <c r="M29" s="4"/>
      <c r="N29" s="4"/>
      <c r="O29" s="4"/>
      <c r="P29" s="4"/>
      <c r="Q29" s="4"/>
      <c r="R29" s="4"/>
      <c r="S29" s="4"/>
      <c r="T29" s="4"/>
      <c r="U29" s="4"/>
      <c r="V29" s="4"/>
    </row>
    <row r="30" spans="1:22" x14ac:dyDescent="0.25">
      <c r="A30" s="72"/>
      <c r="B30" s="67"/>
      <c r="C30" s="67"/>
      <c r="D30" s="67"/>
      <c r="E30" s="12"/>
      <c r="F30" s="12" t="e">
        <f>VLOOKUP(ActualCost[[#This Row],[Craft]],Setup!$H$3:$I$28,2,FALSE)</f>
        <v>#N/A</v>
      </c>
      <c r="G30" s="12">
        <f>IFERROR(F30*ActualCost[[#This Row],[Hours]],0)</f>
        <v>0</v>
      </c>
      <c r="H30" s="12"/>
      <c r="I30" s="66"/>
      <c r="J30" s="4"/>
      <c r="K30" s="4"/>
      <c r="L30" s="4"/>
      <c r="M30" s="4"/>
      <c r="N30" s="4"/>
      <c r="O30" s="4"/>
      <c r="P30" s="4"/>
      <c r="Q30" s="4"/>
      <c r="R30" s="4"/>
      <c r="S30" s="4"/>
      <c r="T30" s="4"/>
      <c r="U30" s="4"/>
      <c r="V30" s="4"/>
    </row>
    <row r="31" spans="1:22" x14ac:dyDescent="0.25">
      <c r="A31" s="72"/>
      <c r="B31" s="67"/>
      <c r="C31" s="67"/>
      <c r="D31" s="67"/>
      <c r="E31" s="12"/>
      <c r="F31" s="12" t="e">
        <f>VLOOKUP(ActualCost[[#This Row],[Craft]],Setup!$H$3:$I$28,2,FALSE)</f>
        <v>#N/A</v>
      </c>
      <c r="G31" s="12">
        <f>IFERROR(F31*ActualCost[[#This Row],[Hours]],0)</f>
        <v>0</v>
      </c>
      <c r="H31" s="12"/>
      <c r="I31" s="66"/>
      <c r="J31" s="4"/>
      <c r="K31" s="4"/>
      <c r="L31" s="4"/>
      <c r="M31" s="4"/>
      <c r="N31" s="4"/>
      <c r="O31" s="4"/>
      <c r="P31" s="4"/>
      <c r="Q31" s="4"/>
      <c r="R31" s="4"/>
      <c r="S31" s="4"/>
      <c r="T31" s="4"/>
      <c r="U31" s="4"/>
      <c r="V31" s="4"/>
    </row>
    <row r="32" spans="1:22" x14ac:dyDescent="0.25">
      <c r="A32" s="72"/>
      <c r="B32" s="67"/>
      <c r="C32" s="67"/>
      <c r="D32" s="67"/>
      <c r="E32" s="12"/>
      <c r="F32" s="12" t="e">
        <f>VLOOKUP(ActualCost[[#This Row],[Craft]],Setup!$H$3:$I$28,2,FALSE)</f>
        <v>#N/A</v>
      </c>
      <c r="G32" s="12">
        <f>IFERROR(F32*ActualCost[[#This Row],[Hours]],0)</f>
        <v>0</v>
      </c>
      <c r="H32" s="12"/>
      <c r="I32" s="66"/>
      <c r="J32" s="4"/>
      <c r="K32" s="4"/>
      <c r="L32" s="4"/>
      <c r="M32" s="4"/>
      <c r="N32" s="4"/>
      <c r="O32" s="4"/>
      <c r="P32" s="4"/>
      <c r="Q32" s="4"/>
      <c r="R32" s="4"/>
      <c r="S32" s="4"/>
      <c r="T32" s="4"/>
      <c r="U32" s="4"/>
      <c r="V32" s="4"/>
    </row>
    <row r="33" spans="1:22" x14ac:dyDescent="0.25">
      <c r="A33" s="72"/>
      <c r="B33" s="67"/>
      <c r="C33" s="67"/>
      <c r="D33" s="67"/>
      <c r="E33" s="12"/>
      <c r="F33" s="12" t="e">
        <f>VLOOKUP(ActualCost[[#This Row],[Craft]],Setup!$H$3:$I$28,2,FALSE)</f>
        <v>#N/A</v>
      </c>
      <c r="G33" s="12">
        <f>IFERROR(F33*ActualCost[[#This Row],[Hours]],0)</f>
        <v>0</v>
      </c>
      <c r="H33" s="12"/>
      <c r="I33" s="66"/>
      <c r="J33" s="4"/>
      <c r="K33" s="4"/>
      <c r="L33" s="4"/>
      <c r="M33" s="4"/>
      <c r="N33" s="4"/>
      <c r="O33" s="4"/>
      <c r="P33" s="4"/>
      <c r="Q33" s="4"/>
      <c r="R33" s="4"/>
      <c r="S33" s="4"/>
      <c r="T33" s="4"/>
      <c r="U33" s="4"/>
      <c r="V33" s="4"/>
    </row>
    <row r="34" spans="1:22" x14ac:dyDescent="0.25">
      <c r="A34" s="72"/>
      <c r="B34" s="67"/>
      <c r="C34" s="67"/>
      <c r="D34" s="67"/>
      <c r="E34" s="12"/>
      <c r="F34" s="12" t="e">
        <f>VLOOKUP(ActualCost[[#This Row],[Craft]],Setup!$H$3:$I$28,2,FALSE)</f>
        <v>#N/A</v>
      </c>
      <c r="G34" s="12">
        <f>IFERROR(F34*ActualCost[[#This Row],[Hours]],0)</f>
        <v>0</v>
      </c>
      <c r="H34" s="12"/>
      <c r="I34" s="66"/>
      <c r="J34" s="4"/>
      <c r="K34" s="4"/>
      <c r="L34" s="4"/>
      <c r="M34" s="4"/>
      <c r="N34" s="4"/>
      <c r="O34" s="4"/>
      <c r="P34" s="4"/>
      <c r="Q34" s="4"/>
      <c r="R34" s="4"/>
      <c r="S34" s="4"/>
      <c r="T34" s="4"/>
      <c r="U34" s="4"/>
      <c r="V34" s="4"/>
    </row>
    <row r="35" spans="1:22" x14ac:dyDescent="0.25">
      <c r="A35" s="72"/>
      <c r="B35" s="67"/>
      <c r="C35" s="67"/>
      <c r="D35" s="67"/>
      <c r="E35" s="12"/>
      <c r="F35" s="12" t="e">
        <f>VLOOKUP(ActualCost[[#This Row],[Craft]],Setup!$H$3:$I$28,2,FALSE)</f>
        <v>#N/A</v>
      </c>
      <c r="G35" s="12">
        <f>IFERROR(F35*ActualCost[[#This Row],[Hours]],0)</f>
        <v>0</v>
      </c>
      <c r="H35" s="12"/>
      <c r="I35" s="66"/>
      <c r="J35" s="4"/>
      <c r="K35" s="4"/>
      <c r="L35" s="4"/>
      <c r="M35" s="4"/>
      <c r="N35" s="4"/>
      <c r="O35" s="4"/>
      <c r="P35" s="4"/>
      <c r="Q35" s="4"/>
      <c r="R35" s="4"/>
      <c r="S35" s="4"/>
      <c r="T35" s="4"/>
      <c r="U35" s="4"/>
      <c r="V35" s="4"/>
    </row>
    <row r="36" spans="1:22" x14ac:dyDescent="0.25">
      <c r="A36" s="68"/>
      <c r="B36" s="67"/>
      <c r="C36" s="67"/>
      <c r="D36" s="67"/>
      <c r="E36" s="12"/>
      <c r="F36" s="12" t="e">
        <f>VLOOKUP(ActualCost[[#This Row],[Craft]],Setup!$H$3:$I$28,2,FALSE)</f>
        <v>#N/A</v>
      </c>
      <c r="G36" s="12">
        <f>IFERROR(F36*ActualCost[[#This Row],[Hours]],0)</f>
        <v>0</v>
      </c>
      <c r="H36" s="12"/>
      <c r="I36" s="66"/>
      <c r="J36" s="4"/>
      <c r="K36" s="4"/>
      <c r="L36" s="4"/>
      <c r="M36" s="4"/>
      <c r="N36" s="4"/>
      <c r="O36" s="4"/>
      <c r="P36" s="4"/>
      <c r="Q36" s="4"/>
      <c r="R36" s="4"/>
      <c r="S36" s="4"/>
      <c r="T36" s="4"/>
      <c r="U36" s="4"/>
      <c r="V36" s="4"/>
    </row>
    <row r="37" spans="1:22" x14ac:dyDescent="0.25">
      <c r="B37" s="68"/>
      <c r="C37" s="69"/>
      <c r="D37" s="70">
        <f>SUM(ActualCost[Hours])</f>
        <v>0</v>
      </c>
      <c r="E37" s="12"/>
      <c r="F37" s="12"/>
      <c r="G37" s="12">
        <f>SUM(G5:G36)</f>
        <v>0</v>
      </c>
      <c r="H37" s="12"/>
      <c r="I37" s="66"/>
      <c r="J37" s="4"/>
      <c r="K37" s="4"/>
      <c r="L37" s="4"/>
      <c r="M37" s="4"/>
      <c r="N37" s="4"/>
      <c r="O37" s="4"/>
      <c r="P37" s="4"/>
      <c r="Q37" s="4"/>
      <c r="R37" s="4"/>
      <c r="S37" s="4"/>
      <c r="T37" s="4"/>
      <c r="U37" s="4"/>
      <c r="V37" s="4"/>
    </row>
    <row r="38" spans="1:22" x14ac:dyDescent="0.25">
      <c r="A38" s="4"/>
      <c r="B38" s="4"/>
      <c r="C38" s="4"/>
      <c r="D38" s="12"/>
      <c r="E38" s="12"/>
      <c r="F38" s="12"/>
      <c r="G38" s="12"/>
      <c r="H38" s="66"/>
      <c r="I38" s="4"/>
      <c r="J38" s="4"/>
      <c r="K38" s="4"/>
      <c r="L38" s="4"/>
      <c r="M38" s="4"/>
      <c r="N38" s="4"/>
      <c r="O38" s="4"/>
      <c r="P38" s="4"/>
      <c r="Q38" s="4"/>
      <c r="R38" s="4"/>
      <c r="S38" s="4"/>
      <c r="T38" s="4"/>
      <c r="U38" s="4"/>
    </row>
    <row r="39" spans="1:22" x14ac:dyDescent="0.25">
      <c r="A39" s="4"/>
      <c r="B39" s="4"/>
      <c r="C39" s="4"/>
      <c r="D39" s="12"/>
      <c r="E39" s="12"/>
      <c r="F39" s="12"/>
      <c r="G39" s="12"/>
      <c r="H39" s="66"/>
      <c r="I39" s="4"/>
      <c r="J39" s="4"/>
      <c r="K39" s="4"/>
      <c r="L39" s="4"/>
      <c r="M39" s="4"/>
      <c r="N39" s="4"/>
      <c r="O39" s="4"/>
      <c r="P39" s="4"/>
      <c r="Q39" s="4"/>
      <c r="R39" s="4"/>
      <c r="S39" s="4"/>
      <c r="T39" s="4"/>
      <c r="U39" s="4"/>
    </row>
    <row r="40" spans="1:22" x14ac:dyDescent="0.25">
      <c r="A40" s="4"/>
      <c r="B40" s="4"/>
      <c r="C40" s="4"/>
      <c r="D40" s="12"/>
      <c r="E40" s="12"/>
      <c r="F40" s="12"/>
      <c r="G40" s="12"/>
      <c r="H40" s="4"/>
      <c r="I40" s="4"/>
      <c r="J40" s="4"/>
      <c r="K40" s="4"/>
      <c r="L40" s="4"/>
      <c r="M40" s="4"/>
      <c r="N40" s="4"/>
      <c r="O40" s="4"/>
      <c r="P40" s="4"/>
      <c r="Q40" s="4"/>
      <c r="R40" s="4"/>
      <c r="S40" s="4"/>
      <c r="T40" s="4"/>
      <c r="U40" s="4"/>
    </row>
    <row r="41" spans="1:22" x14ac:dyDescent="0.25">
      <c r="A41" s="4"/>
      <c r="B41" s="4"/>
      <c r="C41" s="4"/>
      <c r="D41" s="12"/>
      <c r="E41" s="12"/>
      <c r="F41" s="12"/>
      <c r="G41" s="12"/>
      <c r="H41" s="4"/>
      <c r="I41" s="4"/>
      <c r="J41" s="4"/>
      <c r="K41" s="4"/>
      <c r="L41" s="4"/>
      <c r="M41" s="4"/>
      <c r="N41" s="4"/>
      <c r="O41" s="4"/>
      <c r="P41" s="4"/>
      <c r="Q41" s="4"/>
      <c r="R41" s="4"/>
      <c r="S41" s="4"/>
      <c r="T41" s="4"/>
      <c r="U41" s="4"/>
    </row>
    <row r="42" spans="1:22" x14ac:dyDescent="0.25">
      <c r="A42" s="4"/>
      <c r="B42" s="4"/>
      <c r="C42" s="4"/>
      <c r="D42" s="12"/>
      <c r="E42" s="12"/>
      <c r="F42" s="12"/>
      <c r="G42" s="12"/>
      <c r="H42" s="4"/>
      <c r="I42" s="4"/>
      <c r="J42" s="4"/>
      <c r="K42" s="4"/>
      <c r="L42" s="4"/>
      <c r="M42" s="4"/>
      <c r="N42" s="4"/>
      <c r="O42" s="4"/>
      <c r="P42" s="4"/>
      <c r="Q42" s="4"/>
      <c r="R42" s="4"/>
      <c r="S42" s="4"/>
      <c r="T42" s="4"/>
      <c r="U42" s="4"/>
    </row>
    <row r="43" spans="1:22" x14ac:dyDescent="0.25">
      <c r="A43" s="4"/>
      <c r="B43" s="4"/>
      <c r="C43" s="4"/>
      <c r="D43" s="12"/>
      <c r="E43" s="12"/>
      <c r="F43" s="12"/>
      <c r="G43" s="12"/>
      <c r="H43" s="4"/>
      <c r="I43" s="4"/>
      <c r="J43" s="4"/>
      <c r="K43" s="4"/>
      <c r="L43" s="4"/>
      <c r="M43" s="4"/>
      <c r="N43" s="4"/>
      <c r="O43" s="4"/>
      <c r="P43" s="4"/>
      <c r="Q43" s="4"/>
      <c r="R43" s="4"/>
      <c r="S43" s="4"/>
      <c r="T43" s="4"/>
      <c r="U43" s="4"/>
    </row>
  </sheetData>
  <sheetProtection algorithmName="SHA-512" hashValue="gZnePiZXsZl9MGfaBUwQ8k/VLIzLgmcn28i/fhJhxEiOGsMxmw38tDtNBldhZgubF06vFTTcI4FyFtAD8T/aIQ==" saltValue="f/CnPvA+MwqErpYYUPDLKA==" spinCount="100000" sheet="1" objects="1" scenarios="1" selectLockedCells="1"/>
  <pageMargins left="0.7" right="0.7" top="0.75" bottom="0.75" header="0.3" footer="0.3"/>
  <drawing r:id="rId1"/>
  <legacyDrawing r:id="rId2"/>
  <controls>
    <mc:AlternateContent xmlns:mc="http://schemas.openxmlformats.org/markup-compatibility/2006">
      <mc:Choice Requires="x14">
        <control shapeId="2050" r:id="rId3" name="btnApplyToWorkOrder">
          <controlPr defaultSize="0" autoLine="0" r:id="rId4">
            <anchor moveWithCells="1">
              <from>
                <xdr:col>2</xdr:col>
                <xdr:colOff>771525</xdr:colOff>
                <xdr:row>0</xdr:row>
                <xdr:rowOff>95250</xdr:rowOff>
              </from>
              <to>
                <xdr:col>4</xdr:col>
                <xdr:colOff>514350</xdr:colOff>
                <xdr:row>2</xdr:row>
                <xdr:rowOff>47625</xdr:rowOff>
              </to>
            </anchor>
          </controlPr>
        </control>
      </mc:Choice>
      <mc:Fallback>
        <control shapeId="2050" r:id="rId3" name="btnApplyToWorkOrder"/>
      </mc:Fallback>
    </mc:AlternateContent>
    <mc:AlternateContent xmlns:mc="http://schemas.openxmlformats.org/markup-compatibility/2006">
      <mc:Choice Requires="x14">
        <control shapeId="2051" r:id="rId5" name="btnClear">
          <controlPr defaultSize="0" autoLine="0" r:id="rId6">
            <anchor moveWithCells="1">
              <from>
                <xdr:col>2</xdr:col>
                <xdr:colOff>123825</xdr:colOff>
                <xdr:row>0</xdr:row>
                <xdr:rowOff>104775</xdr:rowOff>
              </from>
              <to>
                <xdr:col>2</xdr:col>
                <xdr:colOff>704850</xdr:colOff>
                <xdr:row>2</xdr:row>
                <xdr:rowOff>28575</xdr:rowOff>
              </to>
            </anchor>
          </controlPr>
        </control>
      </mc:Choice>
      <mc:Fallback>
        <control shapeId="2051" r:id="rId5" name="btnClear"/>
      </mc:Fallback>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Setup!$H$2:$H$28</xm:f>
          </x14:formula1>
          <xm:sqref>C5:C36</xm:sqref>
        </x14:dataValidation>
        <x14:dataValidation type="list" allowBlank="1" showInputMessage="1" showErrorMessage="1">
          <x14:formula1>
            <xm:f>DATA!$A$2:$A$39977</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2171"/>
  <sheetViews>
    <sheetView topLeftCell="A178" workbookViewId="0">
      <selection activeCell="G32172" sqref="G32172"/>
    </sheetView>
  </sheetViews>
  <sheetFormatPr defaultRowHeight="15" x14ac:dyDescent="0.25"/>
  <cols>
    <col min="1" max="1" width="18.28515625" customWidth="1"/>
    <col min="2" max="2" width="49.5703125" customWidth="1"/>
    <col min="3" max="3" width="10.140625" bestFit="1" customWidth="1"/>
    <col min="4" max="4" width="10.85546875" bestFit="1" customWidth="1"/>
    <col min="5" max="5" width="22.28515625" customWidth="1"/>
    <col min="6" max="6" width="13.7109375" customWidth="1"/>
    <col min="7" max="7" width="11" customWidth="1"/>
  </cols>
  <sheetData>
    <row r="1" spans="1:7" x14ac:dyDescent="0.25">
      <c r="A1" s="40" t="s">
        <v>109</v>
      </c>
      <c r="B1" s="40" t="s">
        <v>110</v>
      </c>
      <c r="C1" s="40" t="s">
        <v>111</v>
      </c>
      <c r="D1" s="40" t="s">
        <v>112</v>
      </c>
      <c r="E1" s="40" t="s">
        <v>113</v>
      </c>
      <c r="F1" s="40" t="s">
        <v>114</v>
      </c>
      <c r="G1" s="40" t="s">
        <v>115</v>
      </c>
    </row>
    <row r="2" spans="1:7" x14ac:dyDescent="0.25">
      <c r="A2" s="40">
        <v>89910351</v>
      </c>
      <c r="B2" s="40" t="s">
        <v>116</v>
      </c>
      <c r="C2" s="40" t="s">
        <v>117</v>
      </c>
      <c r="D2" s="40" t="s">
        <v>118</v>
      </c>
      <c r="E2" s="40" t="s">
        <v>119</v>
      </c>
      <c r="F2" s="40" t="s">
        <v>120</v>
      </c>
      <c r="G2" s="40">
        <v>1182.6600000000001</v>
      </c>
    </row>
    <row r="3" spans="1:7" x14ac:dyDescent="0.25">
      <c r="A3" s="40">
        <v>8900418</v>
      </c>
      <c r="B3" s="40" t="s">
        <v>121</v>
      </c>
      <c r="C3" s="40" t="s">
        <v>122</v>
      </c>
      <c r="D3" s="40" t="s">
        <v>118</v>
      </c>
      <c r="E3" s="40" t="s">
        <v>119</v>
      </c>
      <c r="F3" s="40" t="s">
        <v>123</v>
      </c>
      <c r="G3" s="40">
        <v>0</v>
      </c>
    </row>
    <row r="4" spans="1:7" x14ac:dyDescent="0.25">
      <c r="A4" s="40">
        <v>8900419</v>
      </c>
      <c r="B4" s="40" t="s">
        <v>124</v>
      </c>
      <c r="C4" s="40" t="s">
        <v>125</v>
      </c>
      <c r="D4" s="40" t="s">
        <v>118</v>
      </c>
      <c r="E4" s="40" t="s">
        <v>126</v>
      </c>
      <c r="F4" s="40" t="s">
        <v>127</v>
      </c>
      <c r="G4" s="40">
        <v>37.26</v>
      </c>
    </row>
    <row r="5" spans="1:7" x14ac:dyDescent="0.25">
      <c r="A5" s="40">
        <v>8900420</v>
      </c>
      <c r="B5" s="40" t="s">
        <v>128</v>
      </c>
      <c r="C5" s="40" t="s">
        <v>117</v>
      </c>
      <c r="D5" s="40" t="s">
        <v>118</v>
      </c>
      <c r="E5" s="40" t="s">
        <v>129</v>
      </c>
      <c r="F5" s="40" t="s">
        <v>130</v>
      </c>
      <c r="G5" s="40">
        <v>2399.3200000000002</v>
      </c>
    </row>
    <row r="6" spans="1:7" x14ac:dyDescent="0.25">
      <c r="A6" s="40">
        <v>8900421</v>
      </c>
      <c r="B6" s="40" t="s">
        <v>131</v>
      </c>
      <c r="C6" s="40" t="s">
        <v>132</v>
      </c>
      <c r="D6" s="40" t="s">
        <v>118</v>
      </c>
      <c r="E6" s="40" t="s">
        <v>133</v>
      </c>
      <c r="F6" s="40" t="s">
        <v>134</v>
      </c>
      <c r="G6" s="40">
        <v>528.19000000000005</v>
      </c>
    </row>
    <row r="7" spans="1:7" x14ac:dyDescent="0.25">
      <c r="A7" s="40">
        <v>8900422</v>
      </c>
      <c r="B7" s="40" t="s">
        <v>135</v>
      </c>
      <c r="C7" s="40" t="s">
        <v>132</v>
      </c>
      <c r="D7" s="40" t="s">
        <v>118</v>
      </c>
      <c r="E7" s="40" t="s">
        <v>136</v>
      </c>
      <c r="F7" s="40" t="s">
        <v>137</v>
      </c>
      <c r="G7" s="40">
        <v>4016.9</v>
      </c>
    </row>
    <row r="8" spans="1:7" x14ac:dyDescent="0.25">
      <c r="A8" s="40">
        <v>8900423</v>
      </c>
      <c r="B8" s="40" t="s">
        <v>138</v>
      </c>
      <c r="C8" s="40" t="s">
        <v>125</v>
      </c>
      <c r="D8" s="40" t="s">
        <v>118</v>
      </c>
      <c r="E8" s="40" t="s">
        <v>139</v>
      </c>
      <c r="F8" s="40" t="s">
        <v>140</v>
      </c>
      <c r="G8" s="40">
        <v>83.92</v>
      </c>
    </row>
    <row r="9" spans="1:7" x14ac:dyDescent="0.25">
      <c r="A9" s="40">
        <v>8900424</v>
      </c>
      <c r="B9" s="40" t="s">
        <v>141</v>
      </c>
      <c r="C9" s="40" t="s">
        <v>117</v>
      </c>
      <c r="D9" s="40" t="s">
        <v>118</v>
      </c>
      <c r="E9" s="40" t="s">
        <v>142</v>
      </c>
      <c r="F9" s="40" t="s">
        <v>143</v>
      </c>
      <c r="G9" s="40">
        <v>2410.39</v>
      </c>
    </row>
    <row r="10" spans="1:7" x14ac:dyDescent="0.25">
      <c r="A10" s="40">
        <v>8900425</v>
      </c>
      <c r="B10" s="40" t="s">
        <v>144</v>
      </c>
      <c r="C10" s="40" t="s">
        <v>125</v>
      </c>
      <c r="D10" s="40" t="s">
        <v>118</v>
      </c>
      <c r="E10" s="40" t="s">
        <v>145</v>
      </c>
      <c r="F10" s="40" t="s">
        <v>146</v>
      </c>
      <c r="G10" s="40">
        <v>105.5</v>
      </c>
    </row>
    <row r="11" spans="1:7" x14ac:dyDescent="0.25">
      <c r="A11" s="40">
        <v>8900426</v>
      </c>
      <c r="B11" s="40" t="s">
        <v>147</v>
      </c>
      <c r="C11" s="40" t="s">
        <v>125</v>
      </c>
      <c r="D11" s="40" t="s">
        <v>118</v>
      </c>
      <c r="E11" s="40" t="s">
        <v>129</v>
      </c>
      <c r="F11" s="40" t="s">
        <v>148</v>
      </c>
      <c r="G11" s="40">
        <v>208.41</v>
      </c>
    </row>
    <row r="12" spans="1:7" x14ac:dyDescent="0.25">
      <c r="A12" s="40">
        <v>8900427</v>
      </c>
      <c r="B12" s="40" t="s">
        <v>149</v>
      </c>
      <c r="C12" s="40" t="s">
        <v>125</v>
      </c>
      <c r="D12" s="40" t="s">
        <v>118</v>
      </c>
      <c r="E12" s="40" t="s">
        <v>150</v>
      </c>
      <c r="F12" s="40" t="s">
        <v>151</v>
      </c>
      <c r="G12" s="40">
        <v>916</v>
      </c>
    </row>
    <row r="13" spans="1:7" x14ac:dyDescent="0.25">
      <c r="A13" s="40">
        <v>8900428</v>
      </c>
      <c r="B13" s="40" t="s">
        <v>152</v>
      </c>
      <c r="C13" s="40" t="s">
        <v>125</v>
      </c>
      <c r="D13" s="40" t="s">
        <v>118</v>
      </c>
      <c r="E13" s="40" t="s">
        <v>153</v>
      </c>
      <c r="F13" s="40" t="s">
        <v>154</v>
      </c>
      <c r="G13" s="40">
        <v>416</v>
      </c>
    </row>
    <row r="14" spans="1:7" x14ac:dyDescent="0.25">
      <c r="A14" s="40">
        <v>8900429</v>
      </c>
      <c r="B14" s="40" t="s">
        <v>152</v>
      </c>
      <c r="C14" s="40" t="s">
        <v>125</v>
      </c>
      <c r="D14" s="40" t="s">
        <v>118</v>
      </c>
      <c r="E14" s="40" t="s">
        <v>153</v>
      </c>
      <c r="F14" s="40" t="s">
        <v>155</v>
      </c>
      <c r="G14" s="40">
        <v>154</v>
      </c>
    </row>
    <row r="15" spans="1:7" x14ac:dyDescent="0.25">
      <c r="A15" s="40">
        <v>8900430</v>
      </c>
      <c r="B15" s="40" t="s">
        <v>156</v>
      </c>
      <c r="C15" s="40" t="s">
        <v>125</v>
      </c>
      <c r="D15" s="40" t="s">
        <v>118</v>
      </c>
      <c r="E15" s="40" t="s">
        <v>157</v>
      </c>
      <c r="F15" s="40" t="s">
        <v>158</v>
      </c>
      <c r="G15" s="40">
        <v>428</v>
      </c>
    </row>
    <row r="16" spans="1:7" x14ac:dyDescent="0.25">
      <c r="A16" s="40">
        <v>8900431</v>
      </c>
      <c r="B16" s="40" t="s">
        <v>159</v>
      </c>
      <c r="C16" s="40" t="s">
        <v>125</v>
      </c>
      <c r="D16" s="40" t="s">
        <v>118</v>
      </c>
      <c r="E16" s="40" t="s">
        <v>129</v>
      </c>
      <c r="F16" s="40" t="s">
        <v>160</v>
      </c>
      <c r="G16" s="40">
        <v>143.05000000000001</v>
      </c>
    </row>
    <row r="17" spans="1:7" x14ac:dyDescent="0.25">
      <c r="A17" s="40">
        <v>8900432</v>
      </c>
      <c r="B17" s="40" t="s">
        <v>161</v>
      </c>
      <c r="C17" s="40" t="s">
        <v>132</v>
      </c>
      <c r="D17" s="40" t="s">
        <v>118</v>
      </c>
      <c r="E17" s="40" t="s">
        <v>150</v>
      </c>
      <c r="F17" s="40" t="s">
        <v>162</v>
      </c>
      <c r="G17" s="40">
        <v>5723.66</v>
      </c>
    </row>
    <row r="18" spans="1:7" x14ac:dyDescent="0.25">
      <c r="A18" s="40">
        <v>8900433</v>
      </c>
      <c r="B18" s="40" t="s">
        <v>163</v>
      </c>
      <c r="C18" s="40" t="s">
        <v>117</v>
      </c>
      <c r="D18" s="40" t="s">
        <v>118</v>
      </c>
      <c r="E18" s="40" t="s">
        <v>129</v>
      </c>
      <c r="F18" s="40" t="s">
        <v>164</v>
      </c>
      <c r="G18" s="40">
        <v>1255.45</v>
      </c>
    </row>
    <row r="19" spans="1:7" x14ac:dyDescent="0.25">
      <c r="A19" s="40">
        <v>8900434</v>
      </c>
      <c r="B19" s="40" t="s">
        <v>165</v>
      </c>
      <c r="C19" s="40" t="s">
        <v>122</v>
      </c>
      <c r="D19" s="40" t="s">
        <v>118</v>
      </c>
      <c r="E19" s="40" t="s">
        <v>166</v>
      </c>
      <c r="F19" s="40" t="s">
        <v>167</v>
      </c>
      <c r="G19" s="40">
        <v>0</v>
      </c>
    </row>
    <row r="20" spans="1:7" x14ac:dyDescent="0.25">
      <c r="A20" s="40">
        <v>8900435</v>
      </c>
      <c r="B20" s="40" t="s">
        <v>168</v>
      </c>
      <c r="C20" s="40" t="s">
        <v>125</v>
      </c>
      <c r="D20" s="40" t="s">
        <v>118</v>
      </c>
      <c r="E20" s="40" t="s">
        <v>169</v>
      </c>
      <c r="F20" s="40" t="s">
        <v>170</v>
      </c>
      <c r="G20" s="40">
        <v>251.81</v>
      </c>
    </row>
    <row r="21" spans="1:7" x14ac:dyDescent="0.25">
      <c r="A21" s="40">
        <v>8900436</v>
      </c>
      <c r="B21" s="40" t="s">
        <v>171</v>
      </c>
      <c r="C21" s="40" t="s">
        <v>125</v>
      </c>
      <c r="D21" s="40" t="s">
        <v>118</v>
      </c>
      <c r="E21" s="40" t="s">
        <v>169</v>
      </c>
      <c r="F21" s="40" t="s">
        <v>146</v>
      </c>
      <c r="G21" s="40">
        <v>100</v>
      </c>
    </row>
    <row r="22" spans="1:7" x14ac:dyDescent="0.25">
      <c r="A22" s="40">
        <v>8900437</v>
      </c>
      <c r="B22" s="40" t="s">
        <v>172</v>
      </c>
      <c r="C22" s="40" t="s">
        <v>132</v>
      </c>
      <c r="D22" s="40" t="s">
        <v>118</v>
      </c>
      <c r="E22" s="40" t="s">
        <v>139</v>
      </c>
      <c r="F22" s="40" t="s">
        <v>140</v>
      </c>
      <c r="G22" s="40">
        <v>0</v>
      </c>
    </row>
    <row r="23" spans="1:7" x14ac:dyDescent="0.25">
      <c r="A23" s="40">
        <v>8900438</v>
      </c>
      <c r="B23" s="40" t="s">
        <v>173</v>
      </c>
      <c r="C23" s="40" t="s">
        <v>125</v>
      </c>
      <c r="D23" s="40" t="s">
        <v>118</v>
      </c>
      <c r="E23" s="40" t="s">
        <v>150</v>
      </c>
      <c r="F23" s="40" t="s">
        <v>174</v>
      </c>
      <c r="G23" s="40">
        <v>87</v>
      </c>
    </row>
    <row r="24" spans="1:7" x14ac:dyDescent="0.25">
      <c r="A24" s="40">
        <v>8900439</v>
      </c>
      <c r="B24" s="40" t="s">
        <v>175</v>
      </c>
      <c r="C24" s="40" t="s">
        <v>125</v>
      </c>
      <c r="D24" s="40" t="s">
        <v>118</v>
      </c>
      <c r="E24" s="40" t="s">
        <v>129</v>
      </c>
      <c r="F24" s="40" t="s">
        <v>176</v>
      </c>
      <c r="G24" s="40">
        <v>749.7</v>
      </c>
    </row>
    <row r="25" spans="1:7" x14ac:dyDescent="0.25">
      <c r="A25" s="40">
        <v>8900440</v>
      </c>
      <c r="B25" s="40" t="s">
        <v>177</v>
      </c>
      <c r="C25" s="40" t="s">
        <v>122</v>
      </c>
      <c r="D25" s="40" t="s">
        <v>118</v>
      </c>
      <c r="E25" s="40" t="s">
        <v>166</v>
      </c>
      <c r="F25" s="40" t="s">
        <v>167</v>
      </c>
      <c r="G25" s="40">
        <v>0</v>
      </c>
    </row>
    <row r="26" spans="1:7" x14ac:dyDescent="0.25">
      <c r="A26" s="40">
        <v>8900441</v>
      </c>
      <c r="B26" s="40" t="s">
        <v>178</v>
      </c>
      <c r="C26" s="40" t="s">
        <v>117</v>
      </c>
      <c r="D26" s="40" t="s">
        <v>118</v>
      </c>
      <c r="E26" s="40" t="s">
        <v>139</v>
      </c>
      <c r="F26" s="40" t="s">
        <v>140</v>
      </c>
      <c r="G26" s="40">
        <v>0</v>
      </c>
    </row>
    <row r="27" spans="1:7" x14ac:dyDescent="0.25">
      <c r="A27" s="40">
        <v>8900442</v>
      </c>
      <c r="B27" s="40" t="s">
        <v>179</v>
      </c>
      <c r="C27" s="40" t="s">
        <v>125</v>
      </c>
      <c r="D27" s="40" t="s">
        <v>118</v>
      </c>
      <c r="E27" s="40" t="s">
        <v>129</v>
      </c>
      <c r="F27" s="40" t="s">
        <v>180</v>
      </c>
      <c r="G27" s="40">
        <v>711.38</v>
      </c>
    </row>
    <row r="28" spans="1:7" x14ac:dyDescent="0.25">
      <c r="A28" s="40">
        <v>8900443</v>
      </c>
      <c r="B28" s="40" t="s">
        <v>181</v>
      </c>
      <c r="C28" s="40" t="s">
        <v>125</v>
      </c>
      <c r="D28" s="40" t="s">
        <v>118</v>
      </c>
      <c r="E28" s="40" t="s">
        <v>129</v>
      </c>
      <c r="F28" s="40" t="s">
        <v>180</v>
      </c>
      <c r="G28" s="40">
        <v>0</v>
      </c>
    </row>
    <row r="29" spans="1:7" x14ac:dyDescent="0.25">
      <c r="A29" s="40">
        <v>8900444</v>
      </c>
      <c r="B29" s="40" t="s">
        <v>182</v>
      </c>
      <c r="C29" s="40" t="s">
        <v>125</v>
      </c>
      <c r="D29" s="40" t="s">
        <v>118</v>
      </c>
      <c r="E29" s="40" t="s">
        <v>129</v>
      </c>
      <c r="F29" s="40" t="s">
        <v>183</v>
      </c>
      <c r="G29" s="40">
        <v>144.9</v>
      </c>
    </row>
    <row r="30" spans="1:7" x14ac:dyDescent="0.25">
      <c r="A30" s="40">
        <v>8900445</v>
      </c>
      <c r="B30" s="40" t="s">
        <v>182</v>
      </c>
      <c r="C30" s="40" t="s">
        <v>125</v>
      </c>
      <c r="D30" s="40" t="s">
        <v>118</v>
      </c>
      <c r="E30" s="40" t="s">
        <v>129</v>
      </c>
      <c r="F30" s="40" t="s">
        <v>184</v>
      </c>
      <c r="G30" s="40">
        <v>135.5</v>
      </c>
    </row>
    <row r="31" spans="1:7" x14ac:dyDescent="0.25">
      <c r="A31" s="40">
        <v>8900446</v>
      </c>
      <c r="B31" s="40" t="s">
        <v>185</v>
      </c>
      <c r="C31" s="40" t="s">
        <v>122</v>
      </c>
      <c r="D31" s="40" t="s">
        <v>118</v>
      </c>
      <c r="E31" s="40" t="s">
        <v>166</v>
      </c>
      <c r="F31" s="40" t="s">
        <v>167</v>
      </c>
      <c r="G31" s="40">
        <v>0</v>
      </c>
    </row>
    <row r="32" spans="1:7" x14ac:dyDescent="0.25">
      <c r="A32" s="40">
        <v>8900447</v>
      </c>
      <c r="B32" s="40" t="s">
        <v>186</v>
      </c>
      <c r="C32" s="40" t="s">
        <v>132</v>
      </c>
      <c r="D32" s="40" t="s">
        <v>118</v>
      </c>
      <c r="E32" s="40" t="s">
        <v>139</v>
      </c>
      <c r="F32" s="40" t="s">
        <v>140</v>
      </c>
      <c r="G32" s="40">
        <v>0</v>
      </c>
    </row>
    <row r="33" spans="1:7" x14ac:dyDescent="0.25">
      <c r="A33" s="40">
        <v>8900448</v>
      </c>
      <c r="B33" s="40" t="s">
        <v>187</v>
      </c>
      <c r="C33" s="40" t="s">
        <v>132</v>
      </c>
      <c r="D33" s="40" t="s">
        <v>118</v>
      </c>
      <c r="E33" s="40" t="s">
        <v>139</v>
      </c>
      <c r="F33" s="40" t="s">
        <v>140</v>
      </c>
      <c r="G33" s="40">
        <v>0</v>
      </c>
    </row>
    <row r="34" spans="1:7" x14ac:dyDescent="0.25">
      <c r="A34" s="40">
        <v>8900449</v>
      </c>
      <c r="B34" s="40" t="s">
        <v>187</v>
      </c>
      <c r="C34" s="40" t="s">
        <v>122</v>
      </c>
      <c r="D34" s="40" t="s">
        <v>118</v>
      </c>
      <c r="E34" s="40" t="s">
        <v>166</v>
      </c>
      <c r="F34" s="40" t="s">
        <v>167</v>
      </c>
      <c r="G34" s="40">
        <v>0</v>
      </c>
    </row>
    <row r="35" spans="1:7" x14ac:dyDescent="0.25">
      <c r="A35" s="40">
        <v>8900450</v>
      </c>
      <c r="B35" s="40" t="s">
        <v>188</v>
      </c>
      <c r="C35" s="40" t="s">
        <v>132</v>
      </c>
      <c r="D35" s="40" t="s">
        <v>118</v>
      </c>
      <c r="E35" s="40" t="s">
        <v>139</v>
      </c>
      <c r="F35" s="40" t="s">
        <v>140</v>
      </c>
      <c r="G35" s="40">
        <v>0</v>
      </c>
    </row>
    <row r="36" spans="1:7" x14ac:dyDescent="0.25">
      <c r="A36" s="40">
        <v>8900451</v>
      </c>
      <c r="B36" s="40" t="s">
        <v>189</v>
      </c>
      <c r="C36" s="40" t="s">
        <v>122</v>
      </c>
      <c r="D36" s="40" t="s">
        <v>118</v>
      </c>
      <c r="E36" s="40" t="s">
        <v>190</v>
      </c>
      <c r="F36" s="40" t="s">
        <v>191</v>
      </c>
      <c r="G36" s="40">
        <v>0</v>
      </c>
    </row>
    <row r="37" spans="1:7" x14ac:dyDescent="0.25">
      <c r="A37" s="40">
        <v>8900452</v>
      </c>
      <c r="B37" s="40" t="s">
        <v>192</v>
      </c>
      <c r="C37" s="40" t="s">
        <v>125</v>
      </c>
      <c r="D37" s="40" t="s">
        <v>118</v>
      </c>
      <c r="E37" s="40" t="s">
        <v>126</v>
      </c>
      <c r="F37" s="40" t="s">
        <v>193</v>
      </c>
      <c r="G37" s="40">
        <v>162.80000000000001</v>
      </c>
    </row>
    <row r="38" spans="1:7" x14ac:dyDescent="0.25">
      <c r="A38" s="40">
        <v>8900453</v>
      </c>
      <c r="B38" s="40" t="s">
        <v>194</v>
      </c>
      <c r="C38" s="40" t="s">
        <v>132</v>
      </c>
      <c r="D38" s="40" t="s">
        <v>118</v>
      </c>
      <c r="E38" s="40" t="s">
        <v>195</v>
      </c>
      <c r="F38" s="40" t="s">
        <v>196</v>
      </c>
      <c r="G38" s="40">
        <v>2272.31</v>
      </c>
    </row>
    <row r="39" spans="1:7" x14ac:dyDescent="0.25">
      <c r="A39" s="40">
        <v>8900454</v>
      </c>
      <c r="B39" s="40" t="s">
        <v>197</v>
      </c>
      <c r="C39" s="40" t="s">
        <v>132</v>
      </c>
      <c r="D39" s="40" t="s">
        <v>118</v>
      </c>
      <c r="E39" s="40" t="s">
        <v>139</v>
      </c>
      <c r="F39" s="40" t="s">
        <v>140</v>
      </c>
      <c r="G39" s="40">
        <v>0</v>
      </c>
    </row>
    <row r="40" spans="1:7" x14ac:dyDescent="0.25">
      <c r="A40" s="40">
        <v>8900455</v>
      </c>
      <c r="B40" s="40" t="s">
        <v>198</v>
      </c>
      <c r="C40" s="40" t="s">
        <v>125</v>
      </c>
      <c r="D40" s="40" t="s">
        <v>118</v>
      </c>
      <c r="E40" s="40" t="s">
        <v>169</v>
      </c>
      <c r="F40" s="40" t="s">
        <v>199</v>
      </c>
      <c r="G40" s="40">
        <v>120</v>
      </c>
    </row>
    <row r="41" spans="1:7" x14ac:dyDescent="0.25">
      <c r="A41" s="40">
        <v>8900456</v>
      </c>
      <c r="B41" s="40" t="s">
        <v>200</v>
      </c>
      <c r="C41" s="40" t="s">
        <v>132</v>
      </c>
      <c r="D41" s="40" t="s">
        <v>118</v>
      </c>
      <c r="E41" s="40" t="s">
        <v>139</v>
      </c>
      <c r="F41" s="40" t="s">
        <v>140</v>
      </c>
      <c r="G41" s="40">
        <v>0</v>
      </c>
    </row>
    <row r="42" spans="1:7" x14ac:dyDescent="0.25">
      <c r="A42" s="40">
        <v>8900457</v>
      </c>
      <c r="B42" s="40" t="s">
        <v>201</v>
      </c>
      <c r="C42" s="40" t="s">
        <v>125</v>
      </c>
      <c r="D42" s="40" t="s">
        <v>118</v>
      </c>
      <c r="E42" s="40" t="s">
        <v>139</v>
      </c>
      <c r="F42" s="40" t="s">
        <v>140</v>
      </c>
      <c r="G42" s="40">
        <v>348.2</v>
      </c>
    </row>
    <row r="43" spans="1:7" x14ac:dyDescent="0.25">
      <c r="A43" s="40">
        <v>8900458</v>
      </c>
      <c r="B43" s="40" t="s">
        <v>202</v>
      </c>
      <c r="C43" s="40" t="s">
        <v>125</v>
      </c>
      <c r="D43" s="40" t="s">
        <v>118</v>
      </c>
      <c r="E43" s="40" t="s">
        <v>139</v>
      </c>
      <c r="F43" s="40" t="s">
        <v>140</v>
      </c>
      <c r="G43" s="40">
        <v>390.81</v>
      </c>
    </row>
    <row r="44" spans="1:7" x14ac:dyDescent="0.25">
      <c r="A44" s="40">
        <v>8900459</v>
      </c>
      <c r="B44" s="40" t="s">
        <v>202</v>
      </c>
      <c r="C44" s="40" t="s">
        <v>125</v>
      </c>
      <c r="D44" s="40" t="s">
        <v>118</v>
      </c>
      <c r="E44" s="40" t="s">
        <v>139</v>
      </c>
      <c r="F44" s="40" t="s">
        <v>140</v>
      </c>
      <c r="G44" s="40">
        <v>774.12</v>
      </c>
    </row>
    <row r="45" spans="1:7" x14ac:dyDescent="0.25">
      <c r="A45" s="40">
        <v>8900460</v>
      </c>
      <c r="B45" s="40" t="s">
        <v>203</v>
      </c>
      <c r="C45" s="40" t="s">
        <v>125</v>
      </c>
      <c r="D45" s="40" t="s">
        <v>118</v>
      </c>
      <c r="E45" s="40" t="s">
        <v>139</v>
      </c>
      <c r="F45" s="40" t="s">
        <v>140</v>
      </c>
      <c r="G45" s="40">
        <v>0</v>
      </c>
    </row>
    <row r="46" spans="1:7" x14ac:dyDescent="0.25">
      <c r="A46" s="40">
        <v>8900461</v>
      </c>
      <c r="B46" s="40" t="s">
        <v>204</v>
      </c>
      <c r="C46" s="40" t="s">
        <v>122</v>
      </c>
      <c r="D46" s="40" t="s">
        <v>118</v>
      </c>
      <c r="E46" s="40" t="s">
        <v>205</v>
      </c>
      <c r="F46" s="40" t="s">
        <v>206</v>
      </c>
      <c r="G46" s="40">
        <v>0</v>
      </c>
    </row>
    <row r="47" spans="1:7" x14ac:dyDescent="0.25">
      <c r="A47" s="40">
        <v>8900462</v>
      </c>
      <c r="B47" s="40" t="s">
        <v>207</v>
      </c>
      <c r="C47" s="40" t="s">
        <v>132</v>
      </c>
      <c r="D47" s="40" t="s">
        <v>118</v>
      </c>
      <c r="E47" s="40" t="s">
        <v>133</v>
      </c>
      <c r="F47" s="40" t="s">
        <v>208</v>
      </c>
      <c r="G47" s="40">
        <v>0</v>
      </c>
    </row>
    <row r="48" spans="1:7" x14ac:dyDescent="0.25">
      <c r="A48" s="40">
        <v>8900463</v>
      </c>
      <c r="B48" s="40" t="s">
        <v>209</v>
      </c>
      <c r="C48" s="40" t="s">
        <v>132</v>
      </c>
      <c r="D48" s="40" t="s">
        <v>118</v>
      </c>
      <c r="E48" s="40" t="s">
        <v>139</v>
      </c>
      <c r="F48" s="40" t="s">
        <v>140</v>
      </c>
      <c r="G48" s="40">
        <v>0</v>
      </c>
    </row>
    <row r="49" spans="1:7" x14ac:dyDescent="0.25">
      <c r="A49" s="40">
        <v>8900464</v>
      </c>
      <c r="B49" s="40" t="s">
        <v>210</v>
      </c>
      <c r="C49" s="40" t="s">
        <v>125</v>
      </c>
      <c r="D49" s="40" t="s">
        <v>118</v>
      </c>
      <c r="E49" s="40" t="s">
        <v>139</v>
      </c>
      <c r="F49" s="40" t="s">
        <v>211</v>
      </c>
      <c r="G49" s="40">
        <v>83.61</v>
      </c>
    </row>
    <row r="50" spans="1:7" x14ac:dyDescent="0.25">
      <c r="A50" s="40">
        <v>8900465</v>
      </c>
      <c r="B50" s="40" t="s">
        <v>212</v>
      </c>
      <c r="C50" s="40" t="s">
        <v>125</v>
      </c>
      <c r="D50" s="40" t="s">
        <v>118</v>
      </c>
      <c r="E50" s="40" t="s">
        <v>169</v>
      </c>
      <c r="F50" s="40" t="s">
        <v>211</v>
      </c>
      <c r="G50" s="40">
        <v>286.69</v>
      </c>
    </row>
    <row r="51" spans="1:7" x14ac:dyDescent="0.25">
      <c r="A51" s="40">
        <v>8900466</v>
      </c>
      <c r="B51" s="40" t="s">
        <v>213</v>
      </c>
      <c r="C51" s="40" t="s">
        <v>132</v>
      </c>
      <c r="D51" s="40" t="s">
        <v>118</v>
      </c>
      <c r="E51" s="40" t="s">
        <v>139</v>
      </c>
      <c r="F51" s="40" t="s">
        <v>140</v>
      </c>
      <c r="G51" s="40">
        <v>0</v>
      </c>
    </row>
    <row r="52" spans="1:7" x14ac:dyDescent="0.25">
      <c r="A52" s="40">
        <v>8900467</v>
      </c>
      <c r="B52" s="40" t="s">
        <v>214</v>
      </c>
      <c r="C52" s="40" t="s">
        <v>132</v>
      </c>
      <c r="D52" s="40" t="s">
        <v>118</v>
      </c>
      <c r="E52" s="40" t="s">
        <v>215</v>
      </c>
      <c r="F52" s="40" t="s">
        <v>216</v>
      </c>
      <c r="G52" s="40">
        <v>1</v>
      </c>
    </row>
    <row r="53" spans="1:7" x14ac:dyDescent="0.25">
      <c r="A53" s="40">
        <v>8900468</v>
      </c>
      <c r="B53" s="40" t="s">
        <v>217</v>
      </c>
      <c r="C53" s="40" t="s">
        <v>122</v>
      </c>
      <c r="D53" s="40" t="s">
        <v>118</v>
      </c>
      <c r="E53" s="40" t="s">
        <v>126</v>
      </c>
      <c r="F53" s="40" t="s">
        <v>123</v>
      </c>
      <c r="G53" s="40">
        <v>0</v>
      </c>
    </row>
    <row r="54" spans="1:7" x14ac:dyDescent="0.25">
      <c r="A54" s="40">
        <v>8900469</v>
      </c>
      <c r="B54" s="40" t="s">
        <v>218</v>
      </c>
      <c r="C54" s="40" t="s">
        <v>125</v>
      </c>
      <c r="D54" s="40" t="s">
        <v>118</v>
      </c>
      <c r="E54" s="40" t="s">
        <v>219</v>
      </c>
      <c r="F54" s="40" t="s">
        <v>220</v>
      </c>
      <c r="G54" s="40">
        <v>1811.46</v>
      </c>
    </row>
    <row r="55" spans="1:7" x14ac:dyDescent="0.25">
      <c r="A55" s="40">
        <v>8900470</v>
      </c>
      <c r="B55" s="40" t="s">
        <v>221</v>
      </c>
      <c r="C55" s="40" t="s">
        <v>125</v>
      </c>
      <c r="D55" s="40" t="s">
        <v>118</v>
      </c>
      <c r="E55" s="40" t="s">
        <v>126</v>
      </c>
      <c r="F55" s="40" t="s">
        <v>222</v>
      </c>
      <c r="G55" s="40">
        <v>530.97</v>
      </c>
    </row>
    <row r="56" spans="1:7" x14ac:dyDescent="0.25">
      <c r="A56" s="40">
        <v>8900471</v>
      </c>
      <c r="B56" s="40" t="s">
        <v>223</v>
      </c>
      <c r="C56" s="40" t="s">
        <v>125</v>
      </c>
      <c r="D56" s="40" t="s">
        <v>118</v>
      </c>
      <c r="E56" s="40" t="s">
        <v>169</v>
      </c>
      <c r="F56" s="40" t="s">
        <v>224</v>
      </c>
      <c r="G56" s="40">
        <v>625.30999999999995</v>
      </c>
    </row>
    <row r="57" spans="1:7" x14ac:dyDescent="0.25">
      <c r="A57" s="40">
        <v>8900472</v>
      </c>
      <c r="B57" s="40" t="s">
        <v>225</v>
      </c>
      <c r="C57" s="40" t="s">
        <v>122</v>
      </c>
      <c r="D57" s="40" t="s">
        <v>118</v>
      </c>
      <c r="E57" s="40" t="s">
        <v>166</v>
      </c>
      <c r="F57" s="40" t="s">
        <v>167</v>
      </c>
      <c r="G57" s="40">
        <v>0</v>
      </c>
    </row>
    <row r="58" spans="1:7" x14ac:dyDescent="0.25">
      <c r="A58" s="40">
        <v>8900473</v>
      </c>
      <c r="B58" s="40" t="s">
        <v>226</v>
      </c>
      <c r="C58" s="40" t="s">
        <v>125</v>
      </c>
      <c r="D58" s="40" t="s">
        <v>118</v>
      </c>
      <c r="E58" s="40" t="s">
        <v>129</v>
      </c>
      <c r="F58" s="40" t="s">
        <v>227</v>
      </c>
      <c r="G58" s="40">
        <v>212.4</v>
      </c>
    </row>
    <row r="59" spans="1:7" x14ac:dyDescent="0.25">
      <c r="A59" s="40">
        <v>8900474</v>
      </c>
      <c r="B59" s="40" t="s">
        <v>228</v>
      </c>
      <c r="C59" s="40" t="s">
        <v>132</v>
      </c>
      <c r="D59" s="40" t="s">
        <v>118</v>
      </c>
      <c r="E59" s="40" t="s">
        <v>119</v>
      </c>
      <c r="F59" s="40" t="s">
        <v>229</v>
      </c>
      <c r="G59" s="40">
        <v>0</v>
      </c>
    </row>
    <row r="60" spans="1:7" x14ac:dyDescent="0.25">
      <c r="A60" s="40">
        <v>8900475</v>
      </c>
      <c r="B60" s="40" t="s">
        <v>230</v>
      </c>
      <c r="C60" s="40" t="s">
        <v>132</v>
      </c>
      <c r="D60" s="40" t="s">
        <v>118</v>
      </c>
      <c r="E60" s="40" t="s">
        <v>231</v>
      </c>
      <c r="F60" s="40" t="s">
        <v>232</v>
      </c>
      <c r="G60" s="40">
        <v>5906.98</v>
      </c>
    </row>
    <row r="61" spans="1:7" x14ac:dyDescent="0.25">
      <c r="A61" s="40">
        <v>8900476</v>
      </c>
      <c r="B61" s="40" t="s">
        <v>233</v>
      </c>
      <c r="C61" s="40" t="s">
        <v>125</v>
      </c>
      <c r="D61" s="40" t="s">
        <v>118</v>
      </c>
      <c r="E61" s="40" t="s">
        <v>219</v>
      </c>
      <c r="F61" s="40" t="s">
        <v>234</v>
      </c>
      <c r="G61" s="40">
        <v>195.3</v>
      </c>
    </row>
    <row r="62" spans="1:7" x14ac:dyDescent="0.25">
      <c r="A62" s="40">
        <v>8900477</v>
      </c>
      <c r="B62" s="40" t="s">
        <v>235</v>
      </c>
      <c r="C62" s="40" t="s">
        <v>122</v>
      </c>
      <c r="D62" s="40" t="s">
        <v>118</v>
      </c>
      <c r="E62" s="40" t="s">
        <v>166</v>
      </c>
      <c r="F62" s="40" t="s">
        <v>167</v>
      </c>
      <c r="G62" s="40">
        <v>0</v>
      </c>
    </row>
    <row r="63" spans="1:7" x14ac:dyDescent="0.25">
      <c r="A63" s="40">
        <v>8900478</v>
      </c>
      <c r="B63" s="40" t="s">
        <v>236</v>
      </c>
      <c r="C63" s="40" t="s">
        <v>122</v>
      </c>
      <c r="D63" s="40" t="s">
        <v>118</v>
      </c>
      <c r="E63" s="40" t="s">
        <v>166</v>
      </c>
      <c r="F63" s="40" t="s">
        <v>167</v>
      </c>
      <c r="G63" s="40">
        <v>0</v>
      </c>
    </row>
    <row r="64" spans="1:7" x14ac:dyDescent="0.25">
      <c r="A64" s="40">
        <v>8900479</v>
      </c>
      <c r="B64" s="40" t="s">
        <v>237</v>
      </c>
      <c r="C64" s="40" t="s">
        <v>122</v>
      </c>
      <c r="D64" s="40" t="s">
        <v>118</v>
      </c>
      <c r="E64" s="40" t="s">
        <v>166</v>
      </c>
      <c r="F64" s="40" t="s">
        <v>167</v>
      </c>
      <c r="G64" s="40">
        <v>0</v>
      </c>
    </row>
    <row r="65" spans="1:7" x14ac:dyDescent="0.25">
      <c r="A65" s="40">
        <v>8900480</v>
      </c>
      <c r="B65" s="40" t="s">
        <v>238</v>
      </c>
      <c r="C65" s="40" t="s">
        <v>122</v>
      </c>
      <c r="D65" s="40" t="s">
        <v>118</v>
      </c>
      <c r="E65" s="40" t="s">
        <v>166</v>
      </c>
      <c r="F65" s="40" t="s">
        <v>167</v>
      </c>
      <c r="G65" s="40">
        <v>0</v>
      </c>
    </row>
    <row r="66" spans="1:7" x14ac:dyDescent="0.25">
      <c r="A66" s="40">
        <v>8900481</v>
      </c>
      <c r="B66" s="40" t="s">
        <v>239</v>
      </c>
      <c r="C66" s="40" t="s">
        <v>122</v>
      </c>
      <c r="D66" s="40" t="s">
        <v>118</v>
      </c>
      <c r="E66" s="40" t="s">
        <v>166</v>
      </c>
      <c r="F66" s="40" t="s">
        <v>167</v>
      </c>
      <c r="G66" s="40">
        <v>0</v>
      </c>
    </row>
    <row r="67" spans="1:7" x14ac:dyDescent="0.25">
      <c r="A67" s="40">
        <v>8900482</v>
      </c>
      <c r="B67" s="40" t="s">
        <v>240</v>
      </c>
      <c r="C67" s="40" t="s">
        <v>132</v>
      </c>
      <c r="D67" s="40" t="s">
        <v>118</v>
      </c>
      <c r="E67" s="40" t="s">
        <v>139</v>
      </c>
      <c r="F67" s="40" t="s">
        <v>140</v>
      </c>
      <c r="G67" s="40">
        <v>0</v>
      </c>
    </row>
    <row r="68" spans="1:7" x14ac:dyDescent="0.25">
      <c r="A68" s="40">
        <v>8900483</v>
      </c>
      <c r="B68" s="40" t="s">
        <v>241</v>
      </c>
      <c r="C68" s="40" t="s">
        <v>122</v>
      </c>
      <c r="D68" s="40" t="s">
        <v>118</v>
      </c>
      <c r="E68" s="40" t="s">
        <v>166</v>
      </c>
      <c r="F68" s="40" t="s">
        <v>167</v>
      </c>
      <c r="G68" s="40">
        <v>0</v>
      </c>
    </row>
    <row r="69" spans="1:7" x14ac:dyDescent="0.25">
      <c r="A69" s="40">
        <v>8900484</v>
      </c>
      <c r="B69" s="40" t="s">
        <v>242</v>
      </c>
      <c r="C69" s="40" t="s">
        <v>132</v>
      </c>
      <c r="D69" s="40" t="s">
        <v>118</v>
      </c>
      <c r="E69" s="40" t="s">
        <v>133</v>
      </c>
      <c r="F69" s="40" t="s">
        <v>243</v>
      </c>
      <c r="G69" s="40">
        <v>1492.22</v>
      </c>
    </row>
    <row r="70" spans="1:7" x14ac:dyDescent="0.25">
      <c r="A70" s="40">
        <v>8900485</v>
      </c>
      <c r="B70" s="40" t="s">
        <v>244</v>
      </c>
      <c r="C70" s="40" t="s">
        <v>132</v>
      </c>
      <c r="D70" s="40" t="s">
        <v>118</v>
      </c>
      <c r="E70" s="40" t="s">
        <v>195</v>
      </c>
      <c r="F70" s="40" t="s">
        <v>245</v>
      </c>
      <c r="G70" s="40">
        <v>935.1</v>
      </c>
    </row>
    <row r="71" spans="1:7" x14ac:dyDescent="0.25">
      <c r="A71" s="40">
        <v>8900486</v>
      </c>
      <c r="B71" s="40" t="s">
        <v>246</v>
      </c>
      <c r="C71" s="40" t="s">
        <v>132</v>
      </c>
      <c r="D71" s="40" t="s">
        <v>118</v>
      </c>
      <c r="E71" s="40" t="s">
        <v>133</v>
      </c>
      <c r="F71" s="40" t="s">
        <v>243</v>
      </c>
      <c r="G71" s="40">
        <v>1874.44</v>
      </c>
    </row>
    <row r="72" spans="1:7" x14ac:dyDescent="0.25">
      <c r="A72" s="40">
        <v>8900487</v>
      </c>
      <c r="B72" s="40" t="s">
        <v>247</v>
      </c>
      <c r="C72" s="40" t="s">
        <v>125</v>
      </c>
      <c r="D72" s="40" t="s">
        <v>118</v>
      </c>
      <c r="E72" s="40" t="s">
        <v>139</v>
      </c>
      <c r="F72" s="40" t="s">
        <v>248</v>
      </c>
      <c r="G72" s="40">
        <v>333.06</v>
      </c>
    </row>
    <row r="73" spans="1:7" x14ac:dyDescent="0.25">
      <c r="A73" s="40">
        <v>8900488</v>
      </c>
      <c r="B73" s="40" t="s">
        <v>249</v>
      </c>
      <c r="C73" s="40" t="s">
        <v>125</v>
      </c>
      <c r="D73" s="40" t="s">
        <v>118</v>
      </c>
      <c r="E73" s="40" t="s">
        <v>139</v>
      </c>
      <c r="F73" s="40" t="s">
        <v>248</v>
      </c>
      <c r="G73" s="40">
        <v>265.19</v>
      </c>
    </row>
    <row r="74" spans="1:7" x14ac:dyDescent="0.25">
      <c r="A74" s="40">
        <v>8900489</v>
      </c>
      <c r="B74" s="40" t="s">
        <v>250</v>
      </c>
      <c r="C74" s="40" t="s">
        <v>125</v>
      </c>
      <c r="D74" s="40" t="s">
        <v>118</v>
      </c>
      <c r="E74" s="40" t="s">
        <v>129</v>
      </c>
      <c r="F74" s="40" t="s">
        <v>251</v>
      </c>
      <c r="G74" s="40">
        <v>190.8</v>
      </c>
    </row>
    <row r="75" spans="1:7" x14ac:dyDescent="0.25">
      <c r="A75" s="40">
        <v>8900490</v>
      </c>
      <c r="B75" s="40" t="s">
        <v>252</v>
      </c>
      <c r="C75" s="40" t="s">
        <v>125</v>
      </c>
      <c r="D75" s="40" t="s">
        <v>118</v>
      </c>
      <c r="E75" s="40" t="s">
        <v>129</v>
      </c>
      <c r="F75" s="40" t="s">
        <v>253</v>
      </c>
      <c r="G75" s="40">
        <v>216</v>
      </c>
    </row>
    <row r="76" spans="1:7" x14ac:dyDescent="0.25">
      <c r="A76" s="40">
        <v>8900491</v>
      </c>
      <c r="B76" s="40" t="s">
        <v>249</v>
      </c>
      <c r="C76" s="40" t="s">
        <v>122</v>
      </c>
      <c r="D76" s="40" t="s">
        <v>118</v>
      </c>
      <c r="E76" s="40" t="s">
        <v>190</v>
      </c>
      <c r="F76" s="40" t="s">
        <v>191</v>
      </c>
      <c r="G76" s="40">
        <v>0</v>
      </c>
    </row>
    <row r="77" spans="1:7" x14ac:dyDescent="0.25">
      <c r="A77" s="40">
        <v>8900492</v>
      </c>
      <c r="B77" s="40" t="s">
        <v>254</v>
      </c>
      <c r="C77" s="40" t="s">
        <v>125</v>
      </c>
      <c r="D77" s="40" t="s">
        <v>118</v>
      </c>
      <c r="E77" s="40" t="s">
        <v>126</v>
      </c>
      <c r="F77" s="40" t="s">
        <v>255</v>
      </c>
      <c r="G77" s="40">
        <v>833.57</v>
      </c>
    </row>
    <row r="78" spans="1:7" x14ac:dyDescent="0.25">
      <c r="A78" s="40">
        <v>8900493</v>
      </c>
      <c r="B78" s="40" t="s">
        <v>256</v>
      </c>
      <c r="C78" s="40" t="s">
        <v>125</v>
      </c>
      <c r="D78" s="40" t="s">
        <v>118</v>
      </c>
      <c r="E78" s="40" t="s">
        <v>126</v>
      </c>
      <c r="F78" s="40" t="s">
        <v>257</v>
      </c>
      <c r="G78" s="40">
        <v>525</v>
      </c>
    </row>
    <row r="79" spans="1:7" x14ac:dyDescent="0.25">
      <c r="A79" s="40">
        <v>8900494</v>
      </c>
      <c r="B79" s="40" t="s">
        <v>258</v>
      </c>
      <c r="C79" s="40" t="s">
        <v>125</v>
      </c>
      <c r="D79" s="40" t="s">
        <v>118</v>
      </c>
      <c r="E79" s="40" t="s">
        <v>126</v>
      </c>
      <c r="F79" s="40" t="s">
        <v>259</v>
      </c>
      <c r="G79" s="40">
        <v>0</v>
      </c>
    </row>
    <row r="80" spans="1:7" x14ac:dyDescent="0.25">
      <c r="A80" s="40">
        <v>8900495</v>
      </c>
      <c r="B80" s="40" t="s">
        <v>260</v>
      </c>
      <c r="C80" s="40" t="s">
        <v>125</v>
      </c>
      <c r="D80" s="40" t="s">
        <v>118</v>
      </c>
      <c r="E80" s="40" t="s">
        <v>126</v>
      </c>
      <c r="F80" s="40" t="s">
        <v>259</v>
      </c>
      <c r="G80" s="40">
        <v>0</v>
      </c>
    </row>
    <row r="81" spans="1:7" x14ac:dyDescent="0.25">
      <c r="A81" s="40">
        <v>8900496</v>
      </c>
      <c r="B81" s="40" t="s">
        <v>261</v>
      </c>
      <c r="C81" s="40" t="s">
        <v>125</v>
      </c>
      <c r="D81" s="40" t="s">
        <v>118</v>
      </c>
      <c r="E81" s="40" t="s">
        <v>262</v>
      </c>
      <c r="F81" s="40" t="s">
        <v>263</v>
      </c>
      <c r="G81" s="40">
        <v>4.25</v>
      </c>
    </row>
    <row r="82" spans="1:7" x14ac:dyDescent="0.25">
      <c r="A82" s="40">
        <v>8900497</v>
      </c>
      <c r="B82" s="40" t="s">
        <v>264</v>
      </c>
      <c r="C82" s="40" t="s">
        <v>117</v>
      </c>
      <c r="D82" s="40" t="s">
        <v>118</v>
      </c>
      <c r="E82" s="40" t="s">
        <v>142</v>
      </c>
      <c r="F82" s="40" t="s">
        <v>265</v>
      </c>
      <c r="G82" s="40">
        <v>3375</v>
      </c>
    </row>
    <row r="83" spans="1:7" x14ac:dyDescent="0.25">
      <c r="A83" s="40">
        <v>8900498</v>
      </c>
      <c r="B83" s="40" t="s">
        <v>266</v>
      </c>
      <c r="C83" s="40" t="s">
        <v>132</v>
      </c>
      <c r="D83" s="40" t="s">
        <v>118</v>
      </c>
      <c r="E83" s="40" t="s">
        <v>195</v>
      </c>
      <c r="F83" s="40" t="s">
        <v>267</v>
      </c>
      <c r="G83" s="40">
        <v>0</v>
      </c>
    </row>
    <row r="84" spans="1:7" x14ac:dyDescent="0.25">
      <c r="A84" s="40">
        <v>8900499</v>
      </c>
      <c r="B84" s="40" t="s">
        <v>268</v>
      </c>
      <c r="C84" s="40" t="s">
        <v>269</v>
      </c>
      <c r="D84" s="40" t="s">
        <v>118</v>
      </c>
      <c r="E84" s="40" t="s">
        <v>169</v>
      </c>
      <c r="F84" s="40" t="s">
        <v>270</v>
      </c>
      <c r="G84" s="40">
        <v>0</v>
      </c>
    </row>
    <row r="85" spans="1:7" x14ac:dyDescent="0.25">
      <c r="A85" s="40">
        <v>8900500</v>
      </c>
      <c r="B85" s="40" t="s">
        <v>271</v>
      </c>
      <c r="C85" s="40" t="s">
        <v>125</v>
      </c>
      <c r="D85" s="40" t="s">
        <v>118</v>
      </c>
      <c r="E85" s="40" t="s">
        <v>129</v>
      </c>
      <c r="F85" s="40" t="s">
        <v>272</v>
      </c>
      <c r="G85" s="40">
        <v>395</v>
      </c>
    </row>
    <row r="86" spans="1:7" x14ac:dyDescent="0.25">
      <c r="A86" s="40">
        <v>8900501</v>
      </c>
      <c r="B86" s="40" t="s">
        <v>273</v>
      </c>
      <c r="C86" s="40" t="s">
        <v>125</v>
      </c>
      <c r="D86" s="40" t="s">
        <v>118</v>
      </c>
      <c r="E86" s="40" t="s">
        <v>129</v>
      </c>
      <c r="F86" s="40" t="s">
        <v>272</v>
      </c>
      <c r="G86" s="40">
        <v>380</v>
      </c>
    </row>
    <row r="87" spans="1:7" x14ac:dyDescent="0.25">
      <c r="A87" s="40">
        <v>8900502</v>
      </c>
      <c r="B87" s="40" t="s">
        <v>129</v>
      </c>
      <c r="C87" s="40" t="s">
        <v>125</v>
      </c>
      <c r="D87" s="40" t="s">
        <v>118</v>
      </c>
      <c r="E87" s="40" t="s">
        <v>129</v>
      </c>
      <c r="F87" s="40" t="s">
        <v>274</v>
      </c>
      <c r="G87" s="40">
        <v>281.7</v>
      </c>
    </row>
    <row r="88" spans="1:7" x14ac:dyDescent="0.25">
      <c r="A88" s="40">
        <v>8900503</v>
      </c>
      <c r="B88" s="40" t="s">
        <v>275</v>
      </c>
      <c r="C88" s="40" t="s">
        <v>125</v>
      </c>
      <c r="D88" s="40" t="s">
        <v>118</v>
      </c>
      <c r="E88" s="40" t="s">
        <v>276</v>
      </c>
      <c r="F88" s="40" t="s">
        <v>277</v>
      </c>
      <c r="G88" s="40">
        <v>0</v>
      </c>
    </row>
    <row r="89" spans="1:7" x14ac:dyDescent="0.25">
      <c r="A89" s="40">
        <v>8900504</v>
      </c>
      <c r="B89" s="40" t="s">
        <v>275</v>
      </c>
      <c r="C89" s="40" t="s">
        <v>125</v>
      </c>
      <c r="D89" s="40" t="s">
        <v>118</v>
      </c>
      <c r="E89" s="40" t="s">
        <v>276</v>
      </c>
      <c r="F89" s="40" t="s">
        <v>278</v>
      </c>
      <c r="G89" s="40">
        <v>0</v>
      </c>
    </row>
    <row r="90" spans="1:7" x14ac:dyDescent="0.25">
      <c r="A90" s="40">
        <v>8900505</v>
      </c>
      <c r="B90" s="40" t="s">
        <v>279</v>
      </c>
      <c r="C90" s="40" t="s">
        <v>132</v>
      </c>
      <c r="D90" s="40" t="s">
        <v>118</v>
      </c>
      <c r="E90" s="40" t="s">
        <v>139</v>
      </c>
      <c r="F90" s="40" t="s">
        <v>140</v>
      </c>
      <c r="G90" s="40">
        <v>0</v>
      </c>
    </row>
    <row r="91" spans="1:7" x14ac:dyDescent="0.25">
      <c r="A91" s="40">
        <v>8900506</v>
      </c>
      <c r="B91" s="40" t="s">
        <v>280</v>
      </c>
      <c r="C91" s="40" t="s">
        <v>117</v>
      </c>
      <c r="D91" s="40" t="s">
        <v>118</v>
      </c>
      <c r="E91" s="40" t="s">
        <v>126</v>
      </c>
      <c r="F91" s="40" t="s">
        <v>281</v>
      </c>
      <c r="G91" s="40">
        <v>1931.4</v>
      </c>
    </row>
    <row r="92" spans="1:7" x14ac:dyDescent="0.25">
      <c r="A92" s="40">
        <v>8900507</v>
      </c>
      <c r="B92" s="40" t="s">
        <v>282</v>
      </c>
      <c r="C92" s="40" t="s">
        <v>125</v>
      </c>
      <c r="D92" s="40" t="s">
        <v>118</v>
      </c>
      <c r="E92" s="40" t="s">
        <v>139</v>
      </c>
      <c r="F92" s="40" t="s">
        <v>283</v>
      </c>
      <c r="G92" s="40">
        <v>199.75</v>
      </c>
    </row>
    <row r="93" spans="1:7" x14ac:dyDescent="0.25">
      <c r="A93" s="40">
        <v>8900508</v>
      </c>
      <c r="B93" s="40" t="s">
        <v>284</v>
      </c>
      <c r="C93" s="40" t="s">
        <v>269</v>
      </c>
      <c r="D93" s="40" t="s">
        <v>118</v>
      </c>
      <c r="E93" s="40" t="s">
        <v>136</v>
      </c>
      <c r="F93" s="40" t="s">
        <v>270</v>
      </c>
      <c r="G93" s="40">
        <v>0</v>
      </c>
    </row>
    <row r="94" spans="1:7" x14ac:dyDescent="0.25">
      <c r="A94" s="40">
        <v>8900509</v>
      </c>
      <c r="B94" s="40" t="s">
        <v>285</v>
      </c>
      <c r="C94" s="40" t="s">
        <v>132</v>
      </c>
      <c r="D94" s="40" t="s">
        <v>118</v>
      </c>
      <c r="E94" s="40" t="s">
        <v>139</v>
      </c>
      <c r="F94" s="40" t="s">
        <v>140</v>
      </c>
      <c r="G94" s="40">
        <v>0</v>
      </c>
    </row>
    <row r="95" spans="1:7" x14ac:dyDescent="0.25">
      <c r="A95" s="40">
        <v>8900510</v>
      </c>
      <c r="B95" s="40" t="s">
        <v>286</v>
      </c>
      <c r="C95" s="40" t="s">
        <v>117</v>
      </c>
      <c r="D95" s="40" t="s">
        <v>118</v>
      </c>
      <c r="E95" s="40" t="s">
        <v>126</v>
      </c>
      <c r="F95" s="40" t="s">
        <v>287</v>
      </c>
      <c r="G95" s="40">
        <v>2249</v>
      </c>
    </row>
    <row r="96" spans="1:7" x14ac:dyDescent="0.25">
      <c r="A96" s="40">
        <v>8900511</v>
      </c>
      <c r="B96" s="40" t="s">
        <v>288</v>
      </c>
      <c r="C96" s="40" t="s">
        <v>125</v>
      </c>
      <c r="D96" s="40" t="s">
        <v>118</v>
      </c>
      <c r="E96" s="40" t="s">
        <v>169</v>
      </c>
      <c r="F96" s="40" t="s">
        <v>289</v>
      </c>
      <c r="G96" s="40">
        <v>375</v>
      </c>
    </row>
    <row r="97" spans="1:7" x14ac:dyDescent="0.25">
      <c r="A97" s="40">
        <v>8900512</v>
      </c>
      <c r="B97" s="40" t="s">
        <v>290</v>
      </c>
      <c r="C97" s="40" t="s">
        <v>125</v>
      </c>
      <c r="D97" s="40" t="s">
        <v>118</v>
      </c>
      <c r="E97" s="40" t="s">
        <v>169</v>
      </c>
      <c r="F97" s="40" t="s">
        <v>291</v>
      </c>
      <c r="G97" s="40">
        <v>249</v>
      </c>
    </row>
    <row r="98" spans="1:7" x14ac:dyDescent="0.25">
      <c r="A98" s="40">
        <v>8900513</v>
      </c>
      <c r="B98" s="40" t="s">
        <v>292</v>
      </c>
      <c r="C98" s="40" t="s">
        <v>132</v>
      </c>
      <c r="D98" s="40" t="s">
        <v>118</v>
      </c>
      <c r="E98" s="40" t="s">
        <v>126</v>
      </c>
      <c r="F98" s="40" t="s">
        <v>293</v>
      </c>
      <c r="G98" s="40">
        <v>0</v>
      </c>
    </row>
    <row r="99" spans="1:7" x14ac:dyDescent="0.25">
      <c r="A99" s="40">
        <v>8900514</v>
      </c>
      <c r="B99" s="40" t="s">
        <v>294</v>
      </c>
      <c r="C99" s="40" t="s">
        <v>125</v>
      </c>
      <c r="D99" s="40" t="s">
        <v>118</v>
      </c>
      <c r="E99" s="40" t="s">
        <v>139</v>
      </c>
      <c r="F99" s="40" t="s">
        <v>140</v>
      </c>
      <c r="G99" s="40">
        <v>822</v>
      </c>
    </row>
    <row r="100" spans="1:7" x14ac:dyDescent="0.25">
      <c r="A100" s="40">
        <v>8900515</v>
      </c>
      <c r="B100" s="40" t="s">
        <v>294</v>
      </c>
      <c r="C100" s="40" t="s">
        <v>125</v>
      </c>
      <c r="D100" s="40" t="s">
        <v>118</v>
      </c>
      <c r="E100" s="40" t="s">
        <v>139</v>
      </c>
      <c r="F100" s="40" t="s">
        <v>140</v>
      </c>
      <c r="G100" s="40">
        <v>0</v>
      </c>
    </row>
    <row r="101" spans="1:7" x14ac:dyDescent="0.25">
      <c r="A101" s="40">
        <v>8900516</v>
      </c>
      <c r="B101" s="40" t="s">
        <v>295</v>
      </c>
      <c r="C101" s="40" t="s">
        <v>125</v>
      </c>
      <c r="D101" s="40" t="s">
        <v>118</v>
      </c>
      <c r="E101" s="40" t="s">
        <v>139</v>
      </c>
      <c r="F101" s="40" t="s">
        <v>140</v>
      </c>
      <c r="G101" s="40">
        <v>103</v>
      </c>
    </row>
    <row r="102" spans="1:7" x14ac:dyDescent="0.25">
      <c r="A102" s="40">
        <v>8900517</v>
      </c>
      <c r="B102" s="40" t="s">
        <v>296</v>
      </c>
      <c r="C102" s="40" t="s">
        <v>125</v>
      </c>
      <c r="D102" s="40" t="s">
        <v>118</v>
      </c>
      <c r="E102" s="40" t="s">
        <v>139</v>
      </c>
      <c r="F102" s="40" t="s">
        <v>140</v>
      </c>
      <c r="G102" s="40">
        <v>186</v>
      </c>
    </row>
    <row r="103" spans="1:7" x14ac:dyDescent="0.25">
      <c r="A103" s="40">
        <v>8900518</v>
      </c>
      <c r="B103" s="40" t="s">
        <v>297</v>
      </c>
      <c r="C103" s="40" t="s">
        <v>125</v>
      </c>
      <c r="D103" s="40" t="s">
        <v>118</v>
      </c>
      <c r="E103" s="40" t="s">
        <v>129</v>
      </c>
      <c r="F103" s="40" t="s">
        <v>298</v>
      </c>
      <c r="G103" s="40">
        <v>770</v>
      </c>
    </row>
    <row r="104" spans="1:7" x14ac:dyDescent="0.25">
      <c r="A104" s="40">
        <v>8900519</v>
      </c>
      <c r="B104" s="40" t="s">
        <v>299</v>
      </c>
      <c r="C104" s="40" t="s">
        <v>125</v>
      </c>
      <c r="D104" s="40" t="s">
        <v>118</v>
      </c>
      <c r="E104" s="40" t="s">
        <v>300</v>
      </c>
      <c r="F104" s="40" t="s">
        <v>301</v>
      </c>
      <c r="G104" s="40">
        <v>723</v>
      </c>
    </row>
    <row r="105" spans="1:7" x14ac:dyDescent="0.25">
      <c r="A105" s="40">
        <v>8900520</v>
      </c>
      <c r="B105" s="40" t="s">
        <v>302</v>
      </c>
      <c r="C105" s="40" t="s">
        <v>125</v>
      </c>
      <c r="D105" s="40" t="s">
        <v>118</v>
      </c>
      <c r="E105" s="40" t="s">
        <v>169</v>
      </c>
      <c r="F105" s="40" t="s">
        <v>303</v>
      </c>
      <c r="G105" s="40">
        <v>1906</v>
      </c>
    </row>
    <row r="106" spans="1:7" x14ac:dyDescent="0.25">
      <c r="A106" s="40">
        <v>8900521</v>
      </c>
      <c r="B106" s="40" t="s">
        <v>304</v>
      </c>
      <c r="C106" s="40" t="s">
        <v>125</v>
      </c>
      <c r="D106" s="40" t="s">
        <v>118</v>
      </c>
      <c r="E106" s="40" t="s">
        <v>126</v>
      </c>
      <c r="F106" s="40" t="s">
        <v>140</v>
      </c>
      <c r="G106" s="40">
        <v>287.98</v>
      </c>
    </row>
    <row r="107" spans="1:7" x14ac:dyDescent="0.25">
      <c r="A107" s="40">
        <v>8900522</v>
      </c>
      <c r="B107" s="40" t="s">
        <v>305</v>
      </c>
      <c r="C107" s="40" t="s">
        <v>125</v>
      </c>
      <c r="D107" s="40" t="s">
        <v>118</v>
      </c>
      <c r="E107" s="40" t="s">
        <v>126</v>
      </c>
      <c r="F107" s="40" t="s">
        <v>306</v>
      </c>
      <c r="G107" s="40">
        <v>354.5</v>
      </c>
    </row>
    <row r="108" spans="1:7" x14ac:dyDescent="0.25">
      <c r="A108" s="40">
        <v>8900523</v>
      </c>
      <c r="B108" s="40" t="s">
        <v>307</v>
      </c>
      <c r="C108" s="40" t="s">
        <v>117</v>
      </c>
      <c r="D108" s="40" t="s">
        <v>118</v>
      </c>
      <c r="E108" s="40" t="s">
        <v>126</v>
      </c>
      <c r="F108" s="40" t="s">
        <v>308</v>
      </c>
      <c r="G108" s="40">
        <v>2190.73</v>
      </c>
    </row>
    <row r="109" spans="1:7" x14ac:dyDescent="0.25">
      <c r="A109" s="40">
        <v>8900524</v>
      </c>
      <c r="B109" s="40" t="s">
        <v>309</v>
      </c>
      <c r="C109" s="40" t="s">
        <v>117</v>
      </c>
      <c r="D109" s="40" t="s">
        <v>118</v>
      </c>
      <c r="E109" s="40" t="s">
        <v>136</v>
      </c>
      <c r="F109" s="40" t="s">
        <v>310</v>
      </c>
      <c r="G109" s="40">
        <v>12095</v>
      </c>
    </row>
    <row r="110" spans="1:7" x14ac:dyDescent="0.25">
      <c r="A110" s="40">
        <v>8900525</v>
      </c>
      <c r="B110" s="40" t="s">
        <v>311</v>
      </c>
      <c r="C110" s="40" t="s">
        <v>122</v>
      </c>
      <c r="D110" s="40" t="s">
        <v>118</v>
      </c>
      <c r="E110" s="40" t="s">
        <v>166</v>
      </c>
      <c r="F110" s="40" t="s">
        <v>167</v>
      </c>
      <c r="G110" s="40">
        <v>0</v>
      </c>
    </row>
    <row r="111" spans="1:7" x14ac:dyDescent="0.25">
      <c r="A111" s="40">
        <v>8900526</v>
      </c>
      <c r="B111" s="40" t="s">
        <v>312</v>
      </c>
      <c r="C111" s="40" t="s">
        <v>269</v>
      </c>
      <c r="D111" s="40" t="s">
        <v>118</v>
      </c>
      <c r="E111" s="40" t="s">
        <v>195</v>
      </c>
      <c r="F111" s="40" t="s">
        <v>270</v>
      </c>
      <c r="G111" s="40">
        <v>0</v>
      </c>
    </row>
    <row r="112" spans="1:7" x14ac:dyDescent="0.25">
      <c r="A112" s="40">
        <v>8900527</v>
      </c>
      <c r="B112" s="40" t="s">
        <v>313</v>
      </c>
      <c r="C112" s="40" t="s">
        <v>269</v>
      </c>
      <c r="D112" s="40" t="s">
        <v>118</v>
      </c>
      <c r="E112" s="40" t="s">
        <v>195</v>
      </c>
      <c r="F112" s="40" t="s">
        <v>270</v>
      </c>
      <c r="G112" s="40">
        <v>0</v>
      </c>
    </row>
    <row r="113" spans="1:7" x14ac:dyDescent="0.25">
      <c r="A113" s="40">
        <v>8900528</v>
      </c>
      <c r="B113" s="40" t="s">
        <v>314</v>
      </c>
      <c r="C113" s="40" t="s">
        <v>269</v>
      </c>
      <c r="D113" s="40" t="s">
        <v>118</v>
      </c>
      <c r="E113" s="40" t="s">
        <v>195</v>
      </c>
      <c r="F113" s="40" t="s">
        <v>270</v>
      </c>
      <c r="G113" s="40">
        <v>0</v>
      </c>
    </row>
    <row r="114" spans="1:7" x14ac:dyDescent="0.25">
      <c r="A114" s="40">
        <v>8900529</v>
      </c>
      <c r="B114" s="40" t="s">
        <v>315</v>
      </c>
      <c r="C114" s="40" t="s">
        <v>269</v>
      </c>
      <c r="D114" s="40" t="s">
        <v>118</v>
      </c>
      <c r="E114" s="40" t="s">
        <v>195</v>
      </c>
      <c r="F114" s="40" t="s">
        <v>270</v>
      </c>
      <c r="G114" s="40">
        <v>0</v>
      </c>
    </row>
    <row r="115" spans="1:7" x14ac:dyDescent="0.25">
      <c r="A115" s="40">
        <v>8900530</v>
      </c>
      <c r="B115" s="40" t="s">
        <v>316</v>
      </c>
      <c r="C115" s="40" t="s">
        <v>269</v>
      </c>
      <c r="D115" s="40" t="s">
        <v>118</v>
      </c>
      <c r="E115" s="40" t="s">
        <v>195</v>
      </c>
      <c r="F115" s="40" t="s">
        <v>270</v>
      </c>
      <c r="G115" s="40">
        <v>0</v>
      </c>
    </row>
    <row r="116" spans="1:7" x14ac:dyDescent="0.25">
      <c r="A116" s="40">
        <v>8900531</v>
      </c>
      <c r="B116" s="40" t="s">
        <v>317</v>
      </c>
      <c r="C116" s="40" t="s">
        <v>269</v>
      </c>
      <c r="D116" s="40" t="s">
        <v>118</v>
      </c>
      <c r="E116" s="40" t="s">
        <v>195</v>
      </c>
      <c r="F116" s="40" t="s">
        <v>270</v>
      </c>
      <c r="G116" s="40">
        <v>0</v>
      </c>
    </row>
    <row r="117" spans="1:7" x14ac:dyDescent="0.25">
      <c r="A117" s="40">
        <v>8900532</v>
      </c>
      <c r="B117" s="40" t="s">
        <v>318</v>
      </c>
      <c r="C117" s="40" t="s">
        <v>125</v>
      </c>
      <c r="D117" s="40" t="s">
        <v>118</v>
      </c>
      <c r="E117" s="40" t="s">
        <v>129</v>
      </c>
      <c r="F117" s="40" t="s">
        <v>319</v>
      </c>
      <c r="G117" s="40">
        <v>239.45</v>
      </c>
    </row>
    <row r="118" spans="1:7" x14ac:dyDescent="0.25">
      <c r="A118" s="40">
        <v>8900534</v>
      </c>
      <c r="B118" s="40" t="s">
        <v>320</v>
      </c>
      <c r="C118" s="40" t="s">
        <v>125</v>
      </c>
      <c r="D118" s="40" t="s">
        <v>118</v>
      </c>
      <c r="E118" s="40" t="s">
        <v>262</v>
      </c>
      <c r="F118" s="40" t="s">
        <v>321</v>
      </c>
      <c r="G118" s="40">
        <v>1431.64</v>
      </c>
    </row>
    <row r="119" spans="1:7" x14ac:dyDescent="0.25">
      <c r="A119" s="40">
        <v>8900535</v>
      </c>
      <c r="B119" s="40" t="s">
        <v>322</v>
      </c>
      <c r="C119" s="40" t="s">
        <v>132</v>
      </c>
      <c r="D119" s="40" t="s">
        <v>118</v>
      </c>
      <c r="E119" s="40" t="s">
        <v>136</v>
      </c>
      <c r="F119" s="40" t="s">
        <v>323</v>
      </c>
      <c r="G119" s="40">
        <v>852</v>
      </c>
    </row>
    <row r="120" spans="1:7" x14ac:dyDescent="0.25">
      <c r="A120" s="40">
        <v>8900536</v>
      </c>
      <c r="B120" s="40" t="s">
        <v>324</v>
      </c>
      <c r="C120" s="40" t="s">
        <v>132</v>
      </c>
      <c r="D120" s="40" t="s">
        <v>118</v>
      </c>
      <c r="E120" s="40" t="s">
        <v>136</v>
      </c>
      <c r="F120" s="40" t="s">
        <v>325</v>
      </c>
      <c r="G120" s="40">
        <v>681</v>
      </c>
    </row>
    <row r="121" spans="1:7" x14ac:dyDescent="0.25">
      <c r="A121" s="40">
        <v>8900537</v>
      </c>
      <c r="B121" s="40" t="s">
        <v>326</v>
      </c>
      <c r="C121" s="40" t="s">
        <v>132</v>
      </c>
      <c r="D121" s="40" t="s">
        <v>118</v>
      </c>
      <c r="E121" s="40" t="s">
        <v>126</v>
      </c>
      <c r="F121" s="40" t="s">
        <v>327</v>
      </c>
      <c r="G121" s="40">
        <v>4679</v>
      </c>
    </row>
    <row r="122" spans="1:7" x14ac:dyDescent="0.25">
      <c r="A122" s="40">
        <v>8900538</v>
      </c>
      <c r="B122" s="40" t="s">
        <v>328</v>
      </c>
      <c r="C122" s="40" t="s">
        <v>125</v>
      </c>
      <c r="D122" s="40" t="s">
        <v>118</v>
      </c>
      <c r="E122" s="40" t="s">
        <v>126</v>
      </c>
      <c r="F122" s="40" t="s">
        <v>329</v>
      </c>
      <c r="G122" s="40">
        <v>703.91</v>
      </c>
    </row>
    <row r="123" spans="1:7" x14ac:dyDescent="0.25">
      <c r="A123" s="40">
        <v>8900539</v>
      </c>
      <c r="B123" s="40" t="s">
        <v>330</v>
      </c>
      <c r="C123" s="40" t="s">
        <v>122</v>
      </c>
      <c r="D123" s="40" t="s">
        <v>118</v>
      </c>
      <c r="E123" s="40" t="s">
        <v>166</v>
      </c>
      <c r="F123" s="40" t="s">
        <v>167</v>
      </c>
      <c r="G123" s="40">
        <v>0</v>
      </c>
    </row>
    <row r="124" spans="1:7" x14ac:dyDescent="0.25">
      <c r="A124" s="40">
        <v>8900540</v>
      </c>
      <c r="B124" s="40" t="s">
        <v>331</v>
      </c>
      <c r="C124" s="40" t="s">
        <v>132</v>
      </c>
      <c r="D124" s="40" t="s">
        <v>118</v>
      </c>
      <c r="E124" s="40" t="s">
        <v>139</v>
      </c>
      <c r="F124" s="40" t="s">
        <v>140</v>
      </c>
      <c r="G124" s="40">
        <v>0</v>
      </c>
    </row>
    <row r="125" spans="1:7" x14ac:dyDescent="0.25">
      <c r="A125" s="40">
        <v>8900541</v>
      </c>
      <c r="B125" s="40" t="s">
        <v>332</v>
      </c>
      <c r="C125" s="40" t="s">
        <v>132</v>
      </c>
      <c r="D125" s="40" t="s">
        <v>118</v>
      </c>
      <c r="E125" s="40" t="s">
        <v>126</v>
      </c>
      <c r="F125" s="40" t="s">
        <v>140</v>
      </c>
      <c r="G125" s="40">
        <v>0</v>
      </c>
    </row>
    <row r="126" spans="1:7" x14ac:dyDescent="0.25">
      <c r="A126" s="40">
        <v>8900542</v>
      </c>
      <c r="B126" s="40" t="s">
        <v>333</v>
      </c>
      <c r="C126" s="40" t="s">
        <v>125</v>
      </c>
      <c r="D126" s="40" t="s">
        <v>118</v>
      </c>
      <c r="E126" s="40" t="s">
        <v>126</v>
      </c>
      <c r="F126" s="40" t="s">
        <v>140</v>
      </c>
      <c r="G126" s="40">
        <v>343.57</v>
      </c>
    </row>
    <row r="127" spans="1:7" x14ac:dyDescent="0.25">
      <c r="A127" s="40">
        <v>8900543</v>
      </c>
      <c r="B127" s="40" t="s">
        <v>334</v>
      </c>
      <c r="C127" s="40" t="s">
        <v>122</v>
      </c>
      <c r="D127" s="40" t="s">
        <v>118</v>
      </c>
      <c r="E127" s="40" t="s">
        <v>190</v>
      </c>
      <c r="F127" s="40" t="s">
        <v>191</v>
      </c>
      <c r="G127" s="40">
        <v>0</v>
      </c>
    </row>
    <row r="128" spans="1:7" x14ac:dyDescent="0.25">
      <c r="A128" s="40">
        <v>8900544</v>
      </c>
      <c r="B128" s="40" t="s">
        <v>335</v>
      </c>
      <c r="C128" s="40" t="s">
        <v>125</v>
      </c>
      <c r="D128" s="40" t="s">
        <v>118</v>
      </c>
      <c r="E128" s="40" t="s">
        <v>126</v>
      </c>
      <c r="F128" s="40" t="s">
        <v>336</v>
      </c>
      <c r="G128" s="40">
        <v>930.26</v>
      </c>
    </row>
    <row r="129" spans="1:7" x14ac:dyDescent="0.25">
      <c r="A129" s="40">
        <v>8900545</v>
      </c>
      <c r="B129" s="40" t="s">
        <v>337</v>
      </c>
      <c r="C129" s="40" t="s">
        <v>117</v>
      </c>
      <c r="D129" s="40" t="s">
        <v>118</v>
      </c>
      <c r="E129" s="40" t="s">
        <v>126</v>
      </c>
      <c r="F129" s="40" t="s">
        <v>338</v>
      </c>
      <c r="G129" s="40">
        <v>3472.7</v>
      </c>
    </row>
    <row r="130" spans="1:7" x14ac:dyDescent="0.25">
      <c r="A130" s="40">
        <v>8900546</v>
      </c>
      <c r="B130" s="40" t="s">
        <v>339</v>
      </c>
      <c r="C130" s="40" t="s">
        <v>125</v>
      </c>
      <c r="D130" s="40" t="s">
        <v>118</v>
      </c>
      <c r="E130" s="40" t="s">
        <v>126</v>
      </c>
      <c r="F130" s="40" t="s">
        <v>340</v>
      </c>
      <c r="G130" s="40">
        <v>273</v>
      </c>
    </row>
    <row r="131" spans="1:7" x14ac:dyDescent="0.25">
      <c r="A131" s="40">
        <v>8900547</v>
      </c>
      <c r="B131" s="40" t="s">
        <v>341</v>
      </c>
      <c r="C131" s="40" t="s">
        <v>125</v>
      </c>
      <c r="D131" s="40" t="s">
        <v>118</v>
      </c>
      <c r="E131" s="40" t="s">
        <v>126</v>
      </c>
      <c r="F131" s="40" t="s">
        <v>336</v>
      </c>
      <c r="G131" s="40">
        <v>19.75</v>
      </c>
    </row>
    <row r="132" spans="1:7" x14ac:dyDescent="0.25">
      <c r="A132" s="40">
        <v>8900548</v>
      </c>
      <c r="B132" s="40" t="s">
        <v>342</v>
      </c>
      <c r="C132" s="40" t="s">
        <v>125</v>
      </c>
      <c r="D132" s="40" t="s">
        <v>118</v>
      </c>
      <c r="E132" s="40" t="s">
        <v>126</v>
      </c>
      <c r="F132" s="40" t="s">
        <v>340</v>
      </c>
      <c r="G132" s="40">
        <v>947.48</v>
      </c>
    </row>
    <row r="133" spans="1:7" x14ac:dyDescent="0.25">
      <c r="A133" s="40">
        <v>8900549</v>
      </c>
      <c r="B133" s="40" t="s">
        <v>343</v>
      </c>
      <c r="C133" s="40" t="s">
        <v>122</v>
      </c>
      <c r="D133" s="40" t="s">
        <v>118</v>
      </c>
      <c r="E133" s="40" t="s">
        <v>166</v>
      </c>
      <c r="F133" s="40" t="s">
        <v>167</v>
      </c>
      <c r="G133" s="40">
        <v>0</v>
      </c>
    </row>
    <row r="134" spans="1:7" x14ac:dyDescent="0.25">
      <c r="A134" s="40">
        <v>8900550</v>
      </c>
      <c r="B134" s="40" t="s">
        <v>344</v>
      </c>
      <c r="C134" s="40" t="s">
        <v>117</v>
      </c>
      <c r="D134" s="40" t="s">
        <v>118</v>
      </c>
      <c r="E134" s="40" t="s">
        <v>126</v>
      </c>
      <c r="F134" s="40" t="s">
        <v>345</v>
      </c>
      <c r="G134" s="40">
        <v>1233.33</v>
      </c>
    </row>
    <row r="135" spans="1:7" x14ac:dyDescent="0.25">
      <c r="A135" s="40">
        <v>8900551</v>
      </c>
      <c r="B135" s="40" t="s">
        <v>346</v>
      </c>
      <c r="C135" s="40" t="s">
        <v>122</v>
      </c>
      <c r="D135" s="40" t="s">
        <v>118</v>
      </c>
      <c r="E135" s="40" t="s">
        <v>126</v>
      </c>
      <c r="F135" s="40" t="s">
        <v>347</v>
      </c>
      <c r="G135" s="40">
        <v>2580.73</v>
      </c>
    </row>
    <row r="136" spans="1:7" x14ac:dyDescent="0.25">
      <c r="A136" s="40">
        <v>8900552</v>
      </c>
      <c r="B136" s="40" t="s">
        <v>348</v>
      </c>
      <c r="C136" s="40" t="s">
        <v>132</v>
      </c>
      <c r="D136" s="40" t="s">
        <v>118</v>
      </c>
      <c r="E136" s="40" t="s">
        <v>126</v>
      </c>
      <c r="F136" s="40" t="s">
        <v>349</v>
      </c>
      <c r="G136" s="40">
        <v>0</v>
      </c>
    </row>
    <row r="137" spans="1:7" x14ac:dyDescent="0.25">
      <c r="A137" s="40">
        <v>8900553</v>
      </c>
      <c r="B137" s="40" t="s">
        <v>350</v>
      </c>
      <c r="C137" s="40" t="s">
        <v>132</v>
      </c>
      <c r="D137" s="40" t="s">
        <v>118</v>
      </c>
      <c r="E137" s="40" t="s">
        <v>139</v>
      </c>
      <c r="F137" s="40" t="s">
        <v>140</v>
      </c>
      <c r="G137" s="40">
        <v>0</v>
      </c>
    </row>
    <row r="138" spans="1:7" x14ac:dyDescent="0.25">
      <c r="A138" s="40">
        <v>8900554</v>
      </c>
      <c r="B138" s="40" t="s">
        <v>351</v>
      </c>
      <c r="C138" s="40" t="s">
        <v>132</v>
      </c>
      <c r="D138" s="40" t="s">
        <v>118</v>
      </c>
      <c r="E138" s="40" t="s">
        <v>139</v>
      </c>
      <c r="F138" s="40" t="s">
        <v>140</v>
      </c>
      <c r="G138" s="40">
        <v>0</v>
      </c>
    </row>
    <row r="139" spans="1:7" x14ac:dyDescent="0.25">
      <c r="A139" s="40">
        <v>8900555</v>
      </c>
      <c r="B139" s="40" t="s">
        <v>352</v>
      </c>
      <c r="C139" s="40" t="s">
        <v>122</v>
      </c>
      <c r="D139" s="40" t="s">
        <v>118</v>
      </c>
      <c r="E139" s="40" t="s">
        <v>190</v>
      </c>
      <c r="F139" s="40" t="s">
        <v>191</v>
      </c>
      <c r="G139" s="40">
        <v>0</v>
      </c>
    </row>
    <row r="140" spans="1:7" x14ac:dyDescent="0.25">
      <c r="A140" s="40">
        <v>8900556</v>
      </c>
      <c r="B140" s="40" t="s">
        <v>353</v>
      </c>
      <c r="C140" s="40" t="s">
        <v>125</v>
      </c>
      <c r="D140" s="40" t="s">
        <v>118</v>
      </c>
      <c r="E140" s="40" t="s">
        <v>129</v>
      </c>
      <c r="F140" s="40" t="s">
        <v>354</v>
      </c>
      <c r="G140" s="40">
        <v>443</v>
      </c>
    </row>
    <row r="141" spans="1:7" x14ac:dyDescent="0.25">
      <c r="A141" s="40">
        <v>8900557</v>
      </c>
      <c r="B141" s="40" t="s">
        <v>355</v>
      </c>
      <c r="C141" s="40" t="s">
        <v>125</v>
      </c>
      <c r="D141" s="40" t="s">
        <v>118</v>
      </c>
      <c r="E141" s="40" t="s">
        <v>126</v>
      </c>
      <c r="F141" s="40" t="s">
        <v>259</v>
      </c>
      <c r="G141" s="40">
        <v>0</v>
      </c>
    </row>
    <row r="142" spans="1:7" x14ac:dyDescent="0.25">
      <c r="A142" s="40">
        <v>8900558</v>
      </c>
      <c r="B142" s="40" t="s">
        <v>356</v>
      </c>
      <c r="C142" s="40" t="s">
        <v>125</v>
      </c>
      <c r="D142" s="40" t="s">
        <v>118</v>
      </c>
      <c r="E142" s="40" t="s">
        <v>357</v>
      </c>
      <c r="F142" s="40" t="s">
        <v>358</v>
      </c>
      <c r="G142" s="40">
        <v>882</v>
      </c>
    </row>
    <row r="143" spans="1:7" x14ac:dyDescent="0.25">
      <c r="A143" s="40">
        <v>8900559</v>
      </c>
      <c r="B143" s="40" t="s">
        <v>359</v>
      </c>
      <c r="C143" s="40" t="s">
        <v>132</v>
      </c>
      <c r="D143" s="40" t="s">
        <v>118</v>
      </c>
      <c r="E143" s="40" t="s">
        <v>126</v>
      </c>
      <c r="F143" s="40" t="s">
        <v>140</v>
      </c>
      <c r="G143" s="40">
        <v>0</v>
      </c>
    </row>
    <row r="144" spans="1:7" x14ac:dyDescent="0.25">
      <c r="A144" s="40">
        <v>8900560</v>
      </c>
      <c r="B144" s="40" t="s">
        <v>360</v>
      </c>
      <c r="C144" s="40" t="s">
        <v>132</v>
      </c>
      <c r="D144" s="40" t="s">
        <v>118</v>
      </c>
      <c r="E144" s="40" t="s">
        <v>126</v>
      </c>
      <c r="F144" s="40" t="s">
        <v>361</v>
      </c>
      <c r="G144" s="40">
        <v>0</v>
      </c>
    </row>
    <row r="145" spans="1:7" x14ac:dyDescent="0.25">
      <c r="A145" s="40">
        <v>8900561</v>
      </c>
      <c r="B145" s="40" t="s">
        <v>362</v>
      </c>
      <c r="C145" s="40" t="s">
        <v>132</v>
      </c>
      <c r="D145" s="40" t="s">
        <v>118</v>
      </c>
      <c r="E145" s="40" t="s">
        <v>150</v>
      </c>
      <c r="F145" s="40" t="s">
        <v>363</v>
      </c>
      <c r="G145" s="40">
        <v>0</v>
      </c>
    </row>
    <row r="146" spans="1:7" x14ac:dyDescent="0.25">
      <c r="A146" s="40">
        <v>8900562</v>
      </c>
      <c r="B146" s="40" t="s">
        <v>364</v>
      </c>
      <c r="C146" s="40" t="s">
        <v>125</v>
      </c>
      <c r="D146" s="40" t="s">
        <v>118</v>
      </c>
      <c r="E146" s="40" t="s">
        <v>136</v>
      </c>
      <c r="F146" s="40" t="s">
        <v>365</v>
      </c>
      <c r="G146" s="40">
        <v>164.58</v>
      </c>
    </row>
    <row r="147" spans="1:7" x14ac:dyDescent="0.25">
      <c r="A147" s="40">
        <v>8900563</v>
      </c>
      <c r="B147" s="40" t="s">
        <v>366</v>
      </c>
      <c r="C147" s="40" t="s">
        <v>125</v>
      </c>
      <c r="D147" s="40" t="s">
        <v>118</v>
      </c>
      <c r="E147" s="40" t="s">
        <v>136</v>
      </c>
      <c r="F147" s="40" t="s">
        <v>367</v>
      </c>
      <c r="G147" s="40">
        <v>568.71</v>
      </c>
    </row>
    <row r="148" spans="1:7" x14ac:dyDescent="0.25">
      <c r="A148" s="40">
        <v>8900564</v>
      </c>
      <c r="B148" s="40" t="s">
        <v>368</v>
      </c>
      <c r="C148" s="40" t="s">
        <v>125</v>
      </c>
      <c r="D148" s="40" t="s">
        <v>118</v>
      </c>
      <c r="E148" s="40" t="s">
        <v>136</v>
      </c>
      <c r="F148" s="40" t="s">
        <v>369</v>
      </c>
      <c r="G148" s="40">
        <v>528.95000000000005</v>
      </c>
    </row>
    <row r="149" spans="1:7" x14ac:dyDescent="0.25">
      <c r="A149" s="40">
        <v>8900565</v>
      </c>
      <c r="B149" s="40" t="s">
        <v>370</v>
      </c>
      <c r="C149" s="40" t="s">
        <v>125</v>
      </c>
      <c r="D149" s="40" t="s">
        <v>118</v>
      </c>
      <c r="E149" s="40" t="s">
        <v>136</v>
      </c>
      <c r="F149" s="40" t="s">
        <v>371</v>
      </c>
      <c r="G149" s="40">
        <v>278.16000000000003</v>
      </c>
    </row>
    <row r="150" spans="1:7" x14ac:dyDescent="0.25">
      <c r="A150" s="40">
        <v>8900566</v>
      </c>
      <c r="B150" s="40" t="s">
        <v>372</v>
      </c>
      <c r="C150" s="40" t="s">
        <v>132</v>
      </c>
      <c r="D150" s="40" t="s">
        <v>118</v>
      </c>
      <c r="E150" s="40" t="s">
        <v>139</v>
      </c>
      <c r="F150" s="40" t="s">
        <v>140</v>
      </c>
      <c r="G150" s="40">
        <v>0</v>
      </c>
    </row>
    <row r="151" spans="1:7" x14ac:dyDescent="0.25">
      <c r="A151" s="40">
        <v>8900567</v>
      </c>
      <c r="B151" s="40" t="s">
        <v>373</v>
      </c>
      <c r="C151" s="40" t="s">
        <v>132</v>
      </c>
      <c r="D151" s="40" t="s">
        <v>118</v>
      </c>
      <c r="E151" s="40" t="s">
        <v>139</v>
      </c>
      <c r="F151" s="40" t="s">
        <v>140</v>
      </c>
      <c r="G151" s="40">
        <v>0</v>
      </c>
    </row>
    <row r="152" spans="1:7" x14ac:dyDescent="0.25">
      <c r="A152" s="40">
        <v>8900568</v>
      </c>
      <c r="B152" s="40" t="s">
        <v>374</v>
      </c>
      <c r="C152" s="40" t="s">
        <v>117</v>
      </c>
      <c r="D152" s="40" t="s">
        <v>118</v>
      </c>
      <c r="E152" s="40" t="s">
        <v>195</v>
      </c>
      <c r="F152" s="40" t="s">
        <v>375</v>
      </c>
      <c r="G152" s="40">
        <v>2224.2399999999998</v>
      </c>
    </row>
    <row r="153" spans="1:7" x14ac:dyDescent="0.25">
      <c r="A153" s="40">
        <v>8900569</v>
      </c>
      <c r="B153" s="40" t="s">
        <v>376</v>
      </c>
      <c r="C153" s="40" t="s">
        <v>125</v>
      </c>
      <c r="D153" s="40" t="s">
        <v>118</v>
      </c>
      <c r="E153" s="40" t="s">
        <v>136</v>
      </c>
      <c r="F153" s="40" t="s">
        <v>377</v>
      </c>
      <c r="G153" s="40">
        <v>548.4</v>
      </c>
    </row>
    <row r="154" spans="1:7" x14ac:dyDescent="0.25">
      <c r="A154" s="40">
        <v>8900570</v>
      </c>
      <c r="B154" s="40" t="s">
        <v>378</v>
      </c>
      <c r="C154" s="40" t="s">
        <v>117</v>
      </c>
      <c r="D154" s="40" t="s">
        <v>118</v>
      </c>
      <c r="E154" s="40" t="s">
        <v>195</v>
      </c>
      <c r="F154" s="40" t="s">
        <v>379</v>
      </c>
      <c r="G154" s="40">
        <v>6423.52</v>
      </c>
    </row>
    <row r="155" spans="1:7" x14ac:dyDescent="0.25">
      <c r="A155" s="40">
        <v>8900571</v>
      </c>
      <c r="B155" s="40" t="s">
        <v>380</v>
      </c>
      <c r="C155" s="40" t="s">
        <v>117</v>
      </c>
      <c r="D155" s="40" t="s">
        <v>118</v>
      </c>
      <c r="E155" s="40" t="s">
        <v>195</v>
      </c>
      <c r="F155" s="40" t="s">
        <v>381</v>
      </c>
      <c r="G155" s="40">
        <v>3245.19</v>
      </c>
    </row>
    <row r="156" spans="1:7" x14ac:dyDescent="0.25">
      <c r="A156" s="40">
        <v>8900572</v>
      </c>
      <c r="B156" s="40" t="s">
        <v>382</v>
      </c>
      <c r="C156" s="40" t="s">
        <v>117</v>
      </c>
      <c r="D156" s="40" t="s">
        <v>118</v>
      </c>
      <c r="E156" s="40" t="s">
        <v>195</v>
      </c>
      <c r="F156" s="40" t="s">
        <v>383</v>
      </c>
      <c r="G156" s="40">
        <v>4333.8</v>
      </c>
    </row>
    <row r="157" spans="1:7" x14ac:dyDescent="0.25">
      <c r="A157" s="40">
        <v>8900573</v>
      </c>
      <c r="B157" s="40" t="s">
        <v>384</v>
      </c>
      <c r="C157" s="40" t="s">
        <v>132</v>
      </c>
      <c r="D157" s="40" t="s">
        <v>118</v>
      </c>
      <c r="E157" s="40" t="s">
        <v>139</v>
      </c>
      <c r="F157" s="40" t="s">
        <v>140</v>
      </c>
      <c r="G157" s="40">
        <v>0</v>
      </c>
    </row>
    <row r="158" spans="1:7" x14ac:dyDescent="0.25">
      <c r="A158" s="40">
        <v>8900574</v>
      </c>
      <c r="B158" s="40" t="s">
        <v>385</v>
      </c>
      <c r="C158" s="40" t="s">
        <v>132</v>
      </c>
      <c r="D158" s="40" t="s">
        <v>118</v>
      </c>
      <c r="E158" s="40" t="s">
        <v>126</v>
      </c>
      <c r="F158" s="40" t="s">
        <v>140</v>
      </c>
      <c r="G158" s="40">
        <v>0</v>
      </c>
    </row>
    <row r="159" spans="1:7" x14ac:dyDescent="0.25">
      <c r="A159" s="40">
        <v>8900575</v>
      </c>
      <c r="B159" s="40" t="s">
        <v>386</v>
      </c>
      <c r="C159" s="40" t="s">
        <v>132</v>
      </c>
      <c r="D159" s="40" t="s">
        <v>118</v>
      </c>
      <c r="E159" s="40" t="s">
        <v>387</v>
      </c>
      <c r="F159" s="40" t="s">
        <v>388</v>
      </c>
      <c r="G159" s="40">
        <v>2983.65</v>
      </c>
    </row>
    <row r="160" spans="1:7" x14ac:dyDescent="0.25">
      <c r="A160" s="40">
        <v>8900576</v>
      </c>
      <c r="B160" s="40" t="s">
        <v>389</v>
      </c>
      <c r="C160" s="40" t="s">
        <v>125</v>
      </c>
      <c r="D160" s="40" t="s">
        <v>118</v>
      </c>
      <c r="E160" s="40" t="s">
        <v>390</v>
      </c>
      <c r="F160" s="40" t="s">
        <v>391</v>
      </c>
      <c r="G160" s="40">
        <v>174.7</v>
      </c>
    </row>
    <row r="161" spans="1:7" x14ac:dyDescent="0.25">
      <c r="A161" s="40">
        <v>8900577</v>
      </c>
      <c r="B161" s="40" t="s">
        <v>392</v>
      </c>
      <c r="C161" s="40" t="s">
        <v>125</v>
      </c>
      <c r="D161" s="40" t="s">
        <v>118</v>
      </c>
      <c r="E161" s="40" t="s">
        <v>390</v>
      </c>
      <c r="F161" s="40" t="s">
        <v>393</v>
      </c>
      <c r="G161" s="40">
        <v>152.41</v>
      </c>
    </row>
    <row r="162" spans="1:7" x14ac:dyDescent="0.25">
      <c r="A162" s="40">
        <v>8900578</v>
      </c>
      <c r="B162" s="40" t="s">
        <v>394</v>
      </c>
      <c r="C162" s="40" t="s">
        <v>125</v>
      </c>
      <c r="D162" s="40" t="s">
        <v>118</v>
      </c>
      <c r="E162" s="40" t="s">
        <v>395</v>
      </c>
      <c r="F162" s="40" t="s">
        <v>396</v>
      </c>
      <c r="G162" s="40">
        <v>274.48</v>
      </c>
    </row>
    <row r="163" spans="1:7" x14ac:dyDescent="0.25">
      <c r="A163" s="40">
        <v>8900579</v>
      </c>
      <c r="B163" s="40" t="s">
        <v>397</v>
      </c>
      <c r="C163" s="40" t="s">
        <v>125</v>
      </c>
      <c r="D163" s="40" t="s">
        <v>118</v>
      </c>
      <c r="E163" s="40" t="s">
        <v>390</v>
      </c>
      <c r="F163" s="40" t="s">
        <v>398</v>
      </c>
      <c r="G163" s="40">
        <v>385.3</v>
      </c>
    </row>
    <row r="164" spans="1:7" x14ac:dyDescent="0.25">
      <c r="A164" s="40">
        <v>8900580</v>
      </c>
      <c r="B164" s="40" t="s">
        <v>399</v>
      </c>
      <c r="C164" s="40" t="s">
        <v>125</v>
      </c>
      <c r="D164" s="40" t="s">
        <v>118</v>
      </c>
      <c r="E164" s="40" t="s">
        <v>129</v>
      </c>
      <c r="F164" s="40" t="s">
        <v>400</v>
      </c>
      <c r="G164" s="40">
        <v>0</v>
      </c>
    </row>
    <row r="165" spans="1:7" x14ac:dyDescent="0.25">
      <c r="A165" s="40">
        <v>8900581</v>
      </c>
      <c r="B165" s="40" t="s">
        <v>401</v>
      </c>
      <c r="C165" s="40" t="s">
        <v>132</v>
      </c>
      <c r="D165" s="40" t="s">
        <v>118</v>
      </c>
      <c r="E165" s="40" t="s">
        <v>126</v>
      </c>
      <c r="F165" s="40" t="s">
        <v>140</v>
      </c>
      <c r="G165" s="40">
        <v>0</v>
      </c>
    </row>
    <row r="166" spans="1:7" x14ac:dyDescent="0.25">
      <c r="A166" s="40">
        <v>8900582</v>
      </c>
      <c r="B166" s="40" t="s">
        <v>402</v>
      </c>
      <c r="C166" s="40" t="s">
        <v>125</v>
      </c>
      <c r="D166" s="40" t="s">
        <v>118</v>
      </c>
      <c r="E166" s="40" t="s">
        <v>126</v>
      </c>
      <c r="F166" s="40" t="s">
        <v>403</v>
      </c>
      <c r="G166" s="40">
        <v>172</v>
      </c>
    </row>
    <row r="167" spans="1:7" x14ac:dyDescent="0.25">
      <c r="A167" s="40">
        <v>8900583</v>
      </c>
      <c r="B167" s="40" t="s">
        <v>404</v>
      </c>
      <c r="C167" s="40" t="s">
        <v>125</v>
      </c>
      <c r="D167" s="40" t="s">
        <v>118</v>
      </c>
      <c r="E167" s="40" t="s">
        <v>126</v>
      </c>
      <c r="F167" s="40" t="s">
        <v>403</v>
      </c>
      <c r="G167" s="40">
        <v>375</v>
      </c>
    </row>
    <row r="168" spans="1:7" x14ac:dyDescent="0.25">
      <c r="A168" s="40">
        <v>8900584</v>
      </c>
      <c r="B168" s="40" t="s">
        <v>405</v>
      </c>
      <c r="C168" s="40" t="s">
        <v>125</v>
      </c>
      <c r="D168" s="40" t="s">
        <v>118</v>
      </c>
      <c r="E168" s="40" t="s">
        <v>126</v>
      </c>
      <c r="F168" s="40" t="s">
        <v>406</v>
      </c>
      <c r="G168" s="40">
        <v>782.21</v>
      </c>
    </row>
    <row r="169" spans="1:7" x14ac:dyDescent="0.25">
      <c r="A169" s="40">
        <v>8900585</v>
      </c>
      <c r="B169" s="40" t="s">
        <v>407</v>
      </c>
      <c r="C169" s="40" t="s">
        <v>125</v>
      </c>
      <c r="D169" s="40" t="s">
        <v>118</v>
      </c>
      <c r="E169" s="40" t="s">
        <v>126</v>
      </c>
      <c r="F169" s="40" t="s">
        <v>406</v>
      </c>
      <c r="G169" s="40">
        <v>101.4</v>
      </c>
    </row>
    <row r="170" spans="1:7" x14ac:dyDescent="0.25">
      <c r="A170" s="40">
        <v>8900586</v>
      </c>
      <c r="B170" s="40" t="s">
        <v>408</v>
      </c>
      <c r="C170" s="40" t="s">
        <v>132</v>
      </c>
      <c r="D170" s="40" t="s">
        <v>118</v>
      </c>
      <c r="E170" s="40" t="s">
        <v>136</v>
      </c>
      <c r="F170" s="40" t="s">
        <v>409</v>
      </c>
      <c r="G170" s="40">
        <v>1622.5</v>
      </c>
    </row>
    <row r="171" spans="1:7" x14ac:dyDescent="0.25">
      <c r="A171" s="40">
        <v>8900587</v>
      </c>
      <c r="B171" s="40" t="s">
        <v>410</v>
      </c>
      <c r="C171" s="40" t="s">
        <v>132</v>
      </c>
      <c r="D171" s="40" t="s">
        <v>118</v>
      </c>
      <c r="E171" s="40" t="s">
        <v>136</v>
      </c>
      <c r="F171" s="40" t="s">
        <v>411</v>
      </c>
      <c r="G171" s="40">
        <v>1121.68</v>
      </c>
    </row>
    <row r="172" spans="1:7" x14ac:dyDescent="0.25">
      <c r="A172" s="40">
        <v>8900588</v>
      </c>
      <c r="B172" s="40" t="s">
        <v>410</v>
      </c>
      <c r="C172" s="40" t="s">
        <v>132</v>
      </c>
      <c r="D172" s="40" t="s">
        <v>118</v>
      </c>
      <c r="E172" s="40" t="s">
        <v>136</v>
      </c>
      <c r="F172" s="40" t="s">
        <v>412</v>
      </c>
      <c r="G172" s="40">
        <v>1540</v>
      </c>
    </row>
    <row r="173" spans="1:7" x14ac:dyDescent="0.25">
      <c r="A173" s="40">
        <v>8900589</v>
      </c>
      <c r="B173" s="40" t="s">
        <v>408</v>
      </c>
      <c r="C173" s="40" t="s">
        <v>132</v>
      </c>
      <c r="D173" s="40" t="s">
        <v>118</v>
      </c>
      <c r="E173" s="40" t="s">
        <v>136</v>
      </c>
      <c r="F173" s="40" t="s">
        <v>413</v>
      </c>
      <c r="G173" s="40">
        <v>0</v>
      </c>
    </row>
    <row r="174" spans="1:7" x14ac:dyDescent="0.25">
      <c r="A174" s="40">
        <v>8900590</v>
      </c>
      <c r="B174" s="40" t="s">
        <v>414</v>
      </c>
      <c r="C174" s="40" t="s">
        <v>132</v>
      </c>
      <c r="D174" s="40" t="s">
        <v>118</v>
      </c>
      <c r="E174" s="40" t="s">
        <v>139</v>
      </c>
      <c r="F174" s="40" t="s">
        <v>140</v>
      </c>
      <c r="G174" s="40">
        <v>0</v>
      </c>
    </row>
    <row r="175" spans="1:7" x14ac:dyDescent="0.25">
      <c r="A175" s="40">
        <v>8900591</v>
      </c>
      <c r="B175" s="40" t="s">
        <v>415</v>
      </c>
      <c r="C175" s="40" t="s">
        <v>132</v>
      </c>
      <c r="D175" s="40" t="s">
        <v>118</v>
      </c>
      <c r="E175" s="40" t="s">
        <v>139</v>
      </c>
      <c r="F175" s="40" t="s">
        <v>259</v>
      </c>
      <c r="G175" s="40">
        <v>0</v>
      </c>
    </row>
    <row r="176" spans="1:7" x14ac:dyDescent="0.25">
      <c r="A176" s="40">
        <v>8900592</v>
      </c>
      <c r="B176" s="40" t="s">
        <v>416</v>
      </c>
      <c r="C176" s="40" t="s">
        <v>125</v>
      </c>
      <c r="D176" s="40" t="s">
        <v>118</v>
      </c>
      <c r="E176" s="40" t="s">
        <v>126</v>
      </c>
      <c r="F176" s="40" t="s">
        <v>417</v>
      </c>
      <c r="G176" s="40">
        <v>0</v>
      </c>
    </row>
    <row r="177" spans="1:7" x14ac:dyDescent="0.25">
      <c r="A177" s="40">
        <v>8900593</v>
      </c>
      <c r="B177" s="40" t="s">
        <v>418</v>
      </c>
      <c r="C177" s="40" t="s">
        <v>125</v>
      </c>
      <c r="D177" s="40" t="s">
        <v>118</v>
      </c>
      <c r="E177" s="40" t="s">
        <v>129</v>
      </c>
      <c r="F177" s="40" t="s">
        <v>419</v>
      </c>
      <c r="G177" s="40">
        <v>648</v>
      </c>
    </row>
    <row r="178" spans="1:7" x14ac:dyDescent="0.25">
      <c r="A178" s="40">
        <v>8900594</v>
      </c>
      <c r="B178" s="40" t="s">
        <v>420</v>
      </c>
      <c r="C178" s="40" t="s">
        <v>122</v>
      </c>
      <c r="D178" s="40" t="s">
        <v>118</v>
      </c>
      <c r="E178" s="40" t="s">
        <v>166</v>
      </c>
      <c r="F178" s="40" t="s">
        <v>167</v>
      </c>
      <c r="G178" s="40">
        <v>0</v>
      </c>
    </row>
    <row r="179" spans="1:7" x14ac:dyDescent="0.25">
      <c r="A179" s="40">
        <v>8900595</v>
      </c>
      <c r="B179" s="40" t="s">
        <v>421</v>
      </c>
      <c r="C179" s="40" t="s">
        <v>132</v>
      </c>
      <c r="D179" s="40" t="s">
        <v>118</v>
      </c>
      <c r="E179" s="40" t="s">
        <v>150</v>
      </c>
      <c r="F179" s="40" t="s">
        <v>422</v>
      </c>
      <c r="G179" s="40">
        <v>9562</v>
      </c>
    </row>
    <row r="180" spans="1:7" x14ac:dyDescent="0.25">
      <c r="A180" s="40">
        <v>8910003</v>
      </c>
      <c r="B180" s="40" t="s">
        <v>423</v>
      </c>
      <c r="C180" s="40" t="s">
        <v>132</v>
      </c>
      <c r="D180" s="40" t="s">
        <v>118</v>
      </c>
      <c r="E180" s="40" t="s">
        <v>150</v>
      </c>
      <c r="F180" s="40" t="s">
        <v>424</v>
      </c>
      <c r="G180" s="40">
        <v>2765</v>
      </c>
    </row>
    <row r="181" spans="1:7" x14ac:dyDescent="0.25">
      <c r="A181" s="40">
        <v>8910004</v>
      </c>
      <c r="B181" s="40" t="s">
        <v>425</v>
      </c>
      <c r="C181" s="40" t="s">
        <v>132</v>
      </c>
      <c r="D181" s="40" t="s">
        <v>118</v>
      </c>
      <c r="E181" s="40" t="s">
        <v>150</v>
      </c>
      <c r="F181" s="40" t="s">
        <v>424</v>
      </c>
      <c r="G181" s="40">
        <v>3100</v>
      </c>
    </row>
    <row r="182" spans="1:7" x14ac:dyDescent="0.25">
      <c r="A182" s="40">
        <v>8910005</v>
      </c>
      <c r="B182" s="40" t="s">
        <v>426</v>
      </c>
      <c r="C182" s="40" t="s">
        <v>132</v>
      </c>
      <c r="D182" s="40" t="s">
        <v>118</v>
      </c>
      <c r="E182" s="40" t="s">
        <v>150</v>
      </c>
      <c r="F182" s="40" t="s">
        <v>427</v>
      </c>
      <c r="G182" s="40">
        <v>4136.16</v>
      </c>
    </row>
    <row r="183" spans="1:7" x14ac:dyDescent="0.25">
      <c r="A183" s="40">
        <v>8910006</v>
      </c>
      <c r="B183" s="40" t="s">
        <v>428</v>
      </c>
      <c r="C183" s="40" t="s">
        <v>132</v>
      </c>
      <c r="D183" s="40" t="s">
        <v>118</v>
      </c>
      <c r="E183" s="40" t="s">
        <v>150</v>
      </c>
      <c r="F183" s="40" t="s">
        <v>429</v>
      </c>
      <c r="G183" s="40">
        <v>2145.2199999999998</v>
      </c>
    </row>
    <row r="184" spans="1:7" x14ac:dyDescent="0.25">
      <c r="A184" s="40">
        <v>8910007</v>
      </c>
      <c r="B184" s="40" t="s">
        <v>430</v>
      </c>
      <c r="C184" s="40" t="s">
        <v>117</v>
      </c>
      <c r="D184" s="40" t="s">
        <v>118</v>
      </c>
      <c r="E184" s="40" t="s">
        <v>150</v>
      </c>
      <c r="F184" s="40" t="s">
        <v>429</v>
      </c>
      <c r="G184" s="40">
        <v>3000</v>
      </c>
    </row>
    <row r="185" spans="1:7" x14ac:dyDescent="0.25">
      <c r="A185" s="40">
        <v>8910014</v>
      </c>
      <c r="B185" s="40" t="s">
        <v>431</v>
      </c>
      <c r="C185" s="40" t="s">
        <v>269</v>
      </c>
      <c r="D185" s="40" t="s">
        <v>118</v>
      </c>
      <c r="E185" s="40" t="s">
        <v>136</v>
      </c>
      <c r="F185" s="40" t="s">
        <v>270</v>
      </c>
      <c r="G185" s="40">
        <v>0</v>
      </c>
    </row>
    <row r="186" spans="1:7" x14ac:dyDescent="0.25">
      <c r="A186" s="40">
        <v>8910015</v>
      </c>
      <c r="B186" s="40" t="s">
        <v>432</v>
      </c>
      <c r="C186" s="40" t="s">
        <v>269</v>
      </c>
      <c r="D186" s="40" t="s">
        <v>118</v>
      </c>
      <c r="E186" s="40" t="s">
        <v>136</v>
      </c>
      <c r="F186" s="40" t="s">
        <v>270</v>
      </c>
      <c r="G186" s="40">
        <v>0</v>
      </c>
    </row>
    <row r="187" spans="1:7" x14ac:dyDescent="0.25">
      <c r="A187" s="40">
        <v>8910021</v>
      </c>
      <c r="B187" s="40" t="s">
        <v>433</v>
      </c>
      <c r="C187" s="40" t="s">
        <v>269</v>
      </c>
      <c r="D187" s="40" t="s">
        <v>118</v>
      </c>
      <c r="E187" s="40" t="s">
        <v>136</v>
      </c>
      <c r="F187" s="40" t="s">
        <v>270</v>
      </c>
      <c r="G187" s="40">
        <v>0</v>
      </c>
    </row>
    <row r="188" spans="1:7" x14ac:dyDescent="0.25">
      <c r="A188" s="40">
        <v>8910023</v>
      </c>
      <c r="B188" s="40" t="s">
        <v>434</v>
      </c>
      <c r="C188" s="40" t="s">
        <v>269</v>
      </c>
      <c r="D188" s="40" t="s">
        <v>118</v>
      </c>
      <c r="E188" s="40" t="s">
        <v>136</v>
      </c>
      <c r="F188" s="40" t="s">
        <v>270</v>
      </c>
      <c r="G188" s="40">
        <v>0</v>
      </c>
    </row>
    <row r="189" spans="1:7" x14ac:dyDescent="0.25">
      <c r="A189" s="40">
        <v>8910026</v>
      </c>
      <c r="B189" s="40" t="s">
        <v>435</v>
      </c>
      <c r="C189" s="40" t="s">
        <v>269</v>
      </c>
      <c r="D189" s="40" t="s">
        <v>118</v>
      </c>
      <c r="E189" s="40" t="s">
        <v>136</v>
      </c>
      <c r="F189" s="40" t="s">
        <v>270</v>
      </c>
      <c r="G189" s="40">
        <v>0</v>
      </c>
    </row>
    <row r="190" spans="1:7" x14ac:dyDescent="0.25">
      <c r="A190" s="40">
        <v>8910027</v>
      </c>
      <c r="B190" s="40" t="s">
        <v>436</v>
      </c>
      <c r="C190" s="40" t="s">
        <v>132</v>
      </c>
      <c r="D190" s="40" t="s">
        <v>118</v>
      </c>
      <c r="E190" s="40" t="s">
        <v>136</v>
      </c>
      <c r="F190" s="40" t="s">
        <v>437</v>
      </c>
      <c r="G190" s="40">
        <v>1428.6</v>
      </c>
    </row>
    <row r="191" spans="1:7" x14ac:dyDescent="0.25">
      <c r="A191" s="40">
        <v>8910028</v>
      </c>
      <c r="B191" s="40" t="s">
        <v>438</v>
      </c>
      <c r="C191" s="40" t="s">
        <v>132</v>
      </c>
      <c r="D191" s="40" t="s">
        <v>118</v>
      </c>
      <c r="E191" s="40" t="s">
        <v>136</v>
      </c>
      <c r="F191" s="40" t="s">
        <v>439</v>
      </c>
      <c r="G191" s="40">
        <v>0</v>
      </c>
    </row>
    <row r="192" spans="1:7" x14ac:dyDescent="0.25">
      <c r="A192" s="40">
        <v>8910030</v>
      </c>
      <c r="B192" s="40" t="s">
        <v>440</v>
      </c>
      <c r="C192" s="40" t="s">
        <v>125</v>
      </c>
      <c r="D192" s="40" t="s">
        <v>118</v>
      </c>
      <c r="E192" s="40" t="s">
        <v>136</v>
      </c>
      <c r="F192" s="40" t="s">
        <v>439</v>
      </c>
      <c r="G192" s="40">
        <v>0</v>
      </c>
    </row>
    <row r="193" spans="1:7" x14ac:dyDescent="0.25">
      <c r="A193" s="40">
        <v>8910031</v>
      </c>
      <c r="B193" s="40" t="s">
        <v>441</v>
      </c>
      <c r="C193" s="40" t="s">
        <v>269</v>
      </c>
      <c r="D193" s="40" t="s">
        <v>118</v>
      </c>
      <c r="E193" s="40" t="s">
        <v>136</v>
      </c>
      <c r="F193" s="40" t="s">
        <v>270</v>
      </c>
      <c r="G193" s="40">
        <v>0</v>
      </c>
    </row>
    <row r="194" spans="1:7" x14ac:dyDescent="0.25">
      <c r="A194" s="40">
        <v>8910033</v>
      </c>
      <c r="B194" s="40" t="s">
        <v>442</v>
      </c>
      <c r="C194" s="40" t="s">
        <v>132</v>
      </c>
      <c r="D194" s="40" t="s">
        <v>118</v>
      </c>
      <c r="E194" s="40" t="s">
        <v>136</v>
      </c>
      <c r="F194" s="40" t="s">
        <v>443</v>
      </c>
      <c r="G194" s="40">
        <v>1039</v>
      </c>
    </row>
    <row r="195" spans="1:7" x14ac:dyDescent="0.25">
      <c r="A195" s="40">
        <v>8910034</v>
      </c>
      <c r="B195" s="40" t="s">
        <v>444</v>
      </c>
      <c r="C195" s="40" t="s">
        <v>132</v>
      </c>
      <c r="D195" s="40" t="s">
        <v>118</v>
      </c>
      <c r="E195" s="40" t="s">
        <v>136</v>
      </c>
      <c r="F195" s="40" t="s">
        <v>445</v>
      </c>
      <c r="G195" s="40">
        <v>4400</v>
      </c>
    </row>
    <row r="196" spans="1:7" x14ac:dyDescent="0.25">
      <c r="A196" s="40">
        <v>8910036</v>
      </c>
      <c r="B196" s="40" t="s">
        <v>446</v>
      </c>
      <c r="C196" s="40" t="s">
        <v>132</v>
      </c>
      <c r="D196" s="40" t="s">
        <v>118</v>
      </c>
      <c r="E196" s="40" t="s">
        <v>136</v>
      </c>
      <c r="F196" s="40" t="s">
        <v>447</v>
      </c>
      <c r="G196" s="40">
        <v>996</v>
      </c>
    </row>
    <row r="197" spans="1:7" x14ac:dyDescent="0.25">
      <c r="A197" s="40">
        <v>8910037</v>
      </c>
      <c r="B197" s="40" t="s">
        <v>448</v>
      </c>
      <c r="C197" s="40" t="s">
        <v>122</v>
      </c>
      <c r="D197" s="40" t="s">
        <v>118</v>
      </c>
      <c r="E197" s="40" t="s">
        <v>166</v>
      </c>
      <c r="F197" s="40" t="s">
        <v>167</v>
      </c>
      <c r="G197" s="40">
        <v>0</v>
      </c>
    </row>
    <row r="198" spans="1:7" x14ac:dyDescent="0.25">
      <c r="A198" s="40">
        <v>8910052</v>
      </c>
      <c r="B198" s="40" t="s">
        <v>449</v>
      </c>
      <c r="C198" s="40" t="s">
        <v>269</v>
      </c>
      <c r="D198" s="40" t="s">
        <v>118</v>
      </c>
      <c r="E198" s="40" t="s">
        <v>136</v>
      </c>
      <c r="F198" s="40" t="s">
        <v>270</v>
      </c>
      <c r="G198" s="40">
        <v>0</v>
      </c>
    </row>
    <row r="199" spans="1:7" x14ac:dyDescent="0.25">
      <c r="A199" s="40">
        <v>8910053</v>
      </c>
      <c r="B199" s="40" t="s">
        <v>450</v>
      </c>
      <c r="C199" s="40" t="s">
        <v>269</v>
      </c>
      <c r="D199" s="40" t="s">
        <v>118</v>
      </c>
      <c r="E199" s="40" t="s">
        <v>136</v>
      </c>
      <c r="F199" s="40" t="s">
        <v>270</v>
      </c>
      <c r="G199" s="40">
        <v>0</v>
      </c>
    </row>
    <row r="200" spans="1:7" x14ac:dyDescent="0.25">
      <c r="A200" s="40">
        <v>8910058</v>
      </c>
      <c r="B200" s="40" t="s">
        <v>451</v>
      </c>
      <c r="C200" s="40" t="s">
        <v>122</v>
      </c>
      <c r="D200" s="40" t="s">
        <v>118</v>
      </c>
      <c r="E200" s="40" t="s">
        <v>190</v>
      </c>
      <c r="F200" s="40" t="s">
        <v>191</v>
      </c>
      <c r="G200" s="40">
        <v>0</v>
      </c>
    </row>
    <row r="201" spans="1:7" x14ac:dyDescent="0.25">
      <c r="A201" s="40">
        <v>8910069</v>
      </c>
      <c r="B201" s="40" t="s">
        <v>452</v>
      </c>
      <c r="C201" s="40" t="s">
        <v>269</v>
      </c>
      <c r="D201" s="40" t="s">
        <v>118</v>
      </c>
      <c r="E201" s="40" t="s">
        <v>136</v>
      </c>
      <c r="F201" s="40" t="s">
        <v>270</v>
      </c>
      <c r="G201" s="40">
        <v>0</v>
      </c>
    </row>
    <row r="202" spans="1:7" x14ac:dyDescent="0.25">
      <c r="A202" s="40">
        <v>8910073</v>
      </c>
      <c r="B202" s="40" t="s">
        <v>453</v>
      </c>
      <c r="C202" s="40" t="s">
        <v>125</v>
      </c>
      <c r="D202" s="40" t="s">
        <v>118</v>
      </c>
      <c r="E202" s="40" t="s">
        <v>195</v>
      </c>
      <c r="F202" s="40" t="s">
        <v>454</v>
      </c>
      <c r="G202" s="40">
        <v>241.74</v>
      </c>
    </row>
    <row r="203" spans="1:7" x14ac:dyDescent="0.25">
      <c r="A203" s="40">
        <v>8910080</v>
      </c>
      <c r="B203" s="40" t="s">
        <v>455</v>
      </c>
      <c r="C203" s="40" t="s">
        <v>125</v>
      </c>
      <c r="D203" s="40" t="s">
        <v>118</v>
      </c>
      <c r="E203" s="40" t="s">
        <v>119</v>
      </c>
      <c r="F203" s="40" t="s">
        <v>456</v>
      </c>
      <c r="G203" s="40">
        <v>270</v>
      </c>
    </row>
    <row r="204" spans="1:7" x14ac:dyDescent="0.25">
      <c r="A204" s="40">
        <v>8910081</v>
      </c>
      <c r="B204" s="40" t="s">
        <v>457</v>
      </c>
      <c r="C204" s="40" t="s">
        <v>125</v>
      </c>
      <c r="D204" s="40" t="s">
        <v>118</v>
      </c>
      <c r="E204" s="40" t="s">
        <v>119</v>
      </c>
      <c r="F204" s="40" t="s">
        <v>458</v>
      </c>
      <c r="G204" s="40">
        <v>323.33</v>
      </c>
    </row>
    <row r="205" spans="1:7" x14ac:dyDescent="0.25">
      <c r="A205" s="40">
        <v>8910082</v>
      </c>
      <c r="B205" s="40" t="s">
        <v>459</v>
      </c>
      <c r="C205" s="40" t="s">
        <v>122</v>
      </c>
      <c r="D205" s="40" t="s">
        <v>118</v>
      </c>
      <c r="E205" s="40" t="s">
        <v>166</v>
      </c>
      <c r="F205" s="40" t="s">
        <v>167</v>
      </c>
      <c r="G205" s="40">
        <v>0</v>
      </c>
    </row>
    <row r="206" spans="1:7" x14ac:dyDescent="0.25">
      <c r="A206" s="40">
        <v>8910083</v>
      </c>
      <c r="B206" s="40" t="s">
        <v>460</v>
      </c>
      <c r="C206" s="40" t="s">
        <v>122</v>
      </c>
      <c r="D206" s="40" t="s">
        <v>118</v>
      </c>
      <c r="E206" s="40" t="s">
        <v>166</v>
      </c>
      <c r="F206" s="40" t="s">
        <v>167</v>
      </c>
      <c r="G206" s="40">
        <v>0</v>
      </c>
    </row>
    <row r="207" spans="1:7" x14ac:dyDescent="0.25">
      <c r="A207" s="40">
        <v>8910084</v>
      </c>
      <c r="B207" s="40" t="s">
        <v>461</v>
      </c>
      <c r="C207" s="40" t="s">
        <v>125</v>
      </c>
      <c r="D207" s="40" t="s">
        <v>118</v>
      </c>
      <c r="E207" s="40" t="s">
        <v>150</v>
      </c>
      <c r="F207" s="40" t="s">
        <v>462</v>
      </c>
      <c r="G207" s="40">
        <v>252.5</v>
      </c>
    </row>
    <row r="208" spans="1:7" x14ac:dyDescent="0.25">
      <c r="A208" s="40">
        <v>8910087</v>
      </c>
      <c r="B208" s="40" t="s">
        <v>463</v>
      </c>
      <c r="C208" s="40" t="s">
        <v>125</v>
      </c>
      <c r="D208" s="40" t="s">
        <v>118</v>
      </c>
      <c r="E208" s="40" t="s">
        <v>195</v>
      </c>
      <c r="F208" s="40" t="s">
        <v>464</v>
      </c>
      <c r="G208" s="40">
        <v>0</v>
      </c>
    </row>
    <row r="209" spans="1:7" x14ac:dyDescent="0.25">
      <c r="A209" s="40">
        <v>8910088</v>
      </c>
      <c r="B209" s="40" t="s">
        <v>465</v>
      </c>
      <c r="C209" s="40" t="s">
        <v>125</v>
      </c>
      <c r="D209" s="40" t="s">
        <v>118</v>
      </c>
      <c r="E209" s="40" t="s">
        <v>195</v>
      </c>
      <c r="F209" s="40" t="s">
        <v>466</v>
      </c>
      <c r="G209" s="40">
        <v>971.22</v>
      </c>
    </row>
    <row r="210" spans="1:7" x14ac:dyDescent="0.25">
      <c r="A210" s="40">
        <v>8910089</v>
      </c>
      <c r="B210" s="40" t="s">
        <v>467</v>
      </c>
      <c r="C210" s="40" t="s">
        <v>269</v>
      </c>
      <c r="D210" s="40" t="s">
        <v>118</v>
      </c>
      <c r="E210" s="40" t="s">
        <v>136</v>
      </c>
      <c r="F210" s="40" t="s">
        <v>270</v>
      </c>
      <c r="G210" s="40">
        <v>0</v>
      </c>
    </row>
    <row r="211" spans="1:7" x14ac:dyDescent="0.25">
      <c r="A211" s="40">
        <v>8910094</v>
      </c>
      <c r="B211" s="40" t="s">
        <v>468</v>
      </c>
      <c r="C211" s="40" t="s">
        <v>132</v>
      </c>
      <c r="D211" s="40" t="s">
        <v>118</v>
      </c>
      <c r="E211" s="40" t="s">
        <v>136</v>
      </c>
      <c r="F211" s="40" t="s">
        <v>469</v>
      </c>
      <c r="G211" s="40">
        <v>1</v>
      </c>
    </row>
    <row r="212" spans="1:7" x14ac:dyDescent="0.25">
      <c r="A212" s="40">
        <v>8910095</v>
      </c>
      <c r="B212" s="40" t="s">
        <v>470</v>
      </c>
      <c r="C212" s="40" t="s">
        <v>122</v>
      </c>
      <c r="D212" s="40" t="s">
        <v>118</v>
      </c>
      <c r="E212" s="40" t="s">
        <v>190</v>
      </c>
      <c r="F212" s="40" t="s">
        <v>191</v>
      </c>
      <c r="G212" s="40">
        <v>0</v>
      </c>
    </row>
    <row r="213" spans="1:7" x14ac:dyDescent="0.25">
      <c r="A213" s="40">
        <v>8910096</v>
      </c>
      <c r="B213" s="40" t="s">
        <v>471</v>
      </c>
      <c r="C213" s="40" t="s">
        <v>122</v>
      </c>
      <c r="D213" s="40" t="s">
        <v>118</v>
      </c>
      <c r="E213" s="40" t="s">
        <v>166</v>
      </c>
      <c r="F213" s="40" t="s">
        <v>167</v>
      </c>
      <c r="G213" s="40">
        <v>0</v>
      </c>
    </row>
    <row r="214" spans="1:7" x14ac:dyDescent="0.25">
      <c r="A214" s="40">
        <v>8910097</v>
      </c>
      <c r="B214" s="40" t="s">
        <v>472</v>
      </c>
      <c r="C214" s="40" t="s">
        <v>125</v>
      </c>
      <c r="D214" s="40" t="s">
        <v>118</v>
      </c>
      <c r="E214" s="40" t="s">
        <v>133</v>
      </c>
      <c r="F214" s="40" t="s">
        <v>473</v>
      </c>
      <c r="G214" s="40">
        <v>532.70000000000005</v>
      </c>
    </row>
    <row r="215" spans="1:7" x14ac:dyDescent="0.25">
      <c r="A215" s="40">
        <v>8910112</v>
      </c>
      <c r="B215" s="40" t="s">
        <v>474</v>
      </c>
      <c r="C215" s="40" t="s">
        <v>132</v>
      </c>
      <c r="D215" s="40" t="s">
        <v>118</v>
      </c>
      <c r="E215" s="40" t="s">
        <v>139</v>
      </c>
      <c r="F215" s="40" t="s">
        <v>140</v>
      </c>
      <c r="G215" s="40">
        <v>0</v>
      </c>
    </row>
    <row r="216" spans="1:7" x14ac:dyDescent="0.25">
      <c r="A216" s="40">
        <v>8910113</v>
      </c>
      <c r="B216" s="40" t="s">
        <v>475</v>
      </c>
      <c r="C216" s="40" t="s">
        <v>132</v>
      </c>
      <c r="D216" s="40" t="s">
        <v>118</v>
      </c>
      <c r="E216" s="40" t="s">
        <v>139</v>
      </c>
      <c r="F216" s="40" t="s">
        <v>140</v>
      </c>
      <c r="G216" s="40">
        <v>0</v>
      </c>
    </row>
    <row r="217" spans="1:7" x14ac:dyDescent="0.25">
      <c r="A217" s="40">
        <v>8910114</v>
      </c>
      <c r="B217" s="40" t="s">
        <v>476</v>
      </c>
      <c r="C217" s="40" t="s">
        <v>132</v>
      </c>
      <c r="D217" s="40" t="s">
        <v>118</v>
      </c>
      <c r="E217" s="40" t="s">
        <v>139</v>
      </c>
      <c r="F217" s="40" t="s">
        <v>140</v>
      </c>
      <c r="G217" s="40">
        <v>0</v>
      </c>
    </row>
    <row r="218" spans="1:7" x14ac:dyDescent="0.25">
      <c r="A218" s="40">
        <v>8910176</v>
      </c>
      <c r="B218" s="40" t="s">
        <v>477</v>
      </c>
      <c r="C218" s="40" t="s">
        <v>125</v>
      </c>
      <c r="D218" s="40" t="s">
        <v>118</v>
      </c>
      <c r="E218" s="40" t="s">
        <v>119</v>
      </c>
      <c r="F218" s="40" t="s">
        <v>478</v>
      </c>
      <c r="G218" s="40">
        <v>189.6</v>
      </c>
    </row>
    <row r="219" spans="1:7" x14ac:dyDescent="0.25">
      <c r="A219" s="40">
        <v>8910184</v>
      </c>
      <c r="B219" s="40" t="s">
        <v>479</v>
      </c>
      <c r="C219" s="40" t="s">
        <v>122</v>
      </c>
      <c r="D219" s="40" t="s">
        <v>118</v>
      </c>
      <c r="E219" s="40" t="s">
        <v>190</v>
      </c>
      <c r="F219" s="40" t="s">
        <v>191</v>
      </c>
      <c r="G219" s="40">
        <v>0</v>
      </c>
    </row>
    <row r="220" spans="1:7" x14ac:dyDescent="0.25">
      <c r="A220" s="40">
        <v>8910185</v>
      </c>
      <c r="B220" s="40" t="s">
        <v>480</v>
      </c>
      <c r="C220" s="40" t="s">
        <v>125</v>
      </c>
      <c r="D220" s="40" t="s">
        <v>118</v>
      </c>
      <c r="E220" s="40" t="s">
        <v>169</v>
      </c>
      <c r="F220" s="40" t="s">
        <v>464</v>
      </c>
      <c r="G220" s="40">
        <v>232.5</v>
      </c>
    </row>
    <row r="221" spans="1:7" x14ac:dyDescent="0.25">
      <c r="A221" s="40">
        <v>8910186</v>
      </c>
      <c r="B221" s="40" t="s">
        <v>481</v>
      </c>
      <c r="C221" s="40" t="s">
        <v>125</v>
      </c>
      <c r="D221" s="40" t="s">
        <v>118</v>
      </c>
      <c r="E221" s="40" t="s">
        <v>195</v>
      </c>
      <c r="F221" s="40" t="s">
        <v>482</v>
      </c>
      <c r="G221" s="40">
        <v>1060.95</v>
      </c>
    </row>
    <row r="222" spans="1:7" x14ac:dyDescent="0.25">
      <c r="A222" s="40">
        <v>8910187</v>
      </c>
      <c r="B222" s="40" t="s">
        <v>483</v>
      </c>
      <c r="C222" s="40" t="s">
        <v>125</v>
      </c>
      <c r="D222" s="40" t="s">
        <v>118</v>
      </c>
      <c r="E222" s="40" t="s">
        <v>484</v>
      </c>
      <c r="F222" s="40" t="s">
        <v>485</v>
      </c>
      <c r="G222" s="40">
        <v>746</v>
      </c>
    </row>
    <row r="223" spans="1:7" x14ac:dyDescent="0.25">
      <c r="A223" s="40">
        <v>8910190</v>
      </c>
      <c r="B223" s="40" t="s">
        <v>486</v>
      </c>
      <c r="C223" s="40" t="s">
        <v>125</v>
      </c>
      <c r="D223" s="40" t="s">
        <v>118</v>
      </c>
      <c r="E223" s="40" t="s">
        <v>142</v>
      </c>
      <c r="F223" s="40" t="s">
        <v>487</v>
      </c>
      <c r="G223" s="40">
        <v>58</v>
      </c>
    </row>
    <row r="224" spans="1:7" x14ac:dyDescent="0.25">
      <c r="A224" s="40">
        <v>8910192</v>
      </c>
      <c r="B224" s="40" t="s">
        <v>488</v>
      </c>
      <c r="C224" s="40" t="s">
        <v>125</v>
      </c>
      <c r="D224" s="40" t="s">
        <v>118</v>
      </c>
      <c r="E224" s="40" t="s">
        <v>133</v>
      </c>
      <c r="F224" s="40" t="s">
        <v>489</v>
      </c>
      <c r="G224" s="40">
        <v>1035.32</v>
      </c>
    </row>
    <row r="225" spans="1:7" x14ac:dyDescent="0.25">
      <c r="A225" s="40">
        <v>8910193</v>
      </c>
      <c r="B225" s="40" t="s">
        <v>490</v>
      </c>
      <c r="C225" s="40" t="s">
        <v>125</v>
      </c>
      <c r="D225" s="40" t="s">
        <v>118</v>
      </c>
      <c r="E225" s="40" t="s">
        <v>195</v>
      </c>
      <c r="F225" s="40" t="s">
        <v>491</v>
      </c>
      <c r="G225" s="40">
        <v>733.15</v>
      </c>
    </row>
    <row r="226" spans="1:7" x14ac:dyDescent="0.25">
      <c r="A226" s="40">
        <v>8910207</v>
      </c>
      <c r="B226" s="40" t="s">
        <v>492</v>
      </c>
      <c r="C226" s="40" t="s">
        <v>125</v>
      </c>
      <c r="D226" s="40" t="s">
        <v>118</v>
      </c>
      <c r="E226" s="40" t="s">
        <v>195</v>
      </c>
      <c r="F226" s="40" t="s">
        <v>493</v>
      </c>
      <c r="G226" s="40">
        <v>1739.6</v>
      </c>
    </row>
    <row r="227" spans="1:7" x14ac:dyDescent="0.25">
      <c r="A227" s="40">
        <v>8910209</v>
      </c>
      <c r="B227" s="40" t="s">
        <v>494</v>
      </c>
      <c r="C227" s="40" t="s">
        <v>132</v>
      </c>
      <c r="D227" s="40" t="s">
        <v>118</v>
      </c>
      <c r="E227" s="40" t="s">
        <v>133</v>
      </c>
      <c r="F227" s="40" t="s">
        <v>495</v>
      </c>
      <c r="G227" s="40">
        <v>1</v>
      </c>
    </row>
    <row r="228" spans="1:7" x14ac:dyDescent="0.25">
      <c r="A228" s="40">
        <v>8910212</v>
      </c>
      <c r="B228" s="40" t="s">
        <v>496</v>
      </c>
      <c r="C228" s="40" t="s">
        <v>122</v>
      </c>
      <c r="D228" s="40" t="s">
        <v>118</v>
      </c>
      <c r="E228" s="40" t="s">
        <v>190</v>
      </c>
      <c r="F228" s="40" t="s">
        <v>191</v>
      </c>
      <c r="G228" s="40">
        <v>0</v>
      </c>
    </row>
    <row r="229" spans="1:7" x14ac:dyDescent="0.25">
      <c r="A229" s="40">
        <v>8910213</v>
      </c>
      <c r="B229" s="40" t="s">
        <v>497</v>
      </c>
      <c r="C229" s="40" t="s">
        <v>125</v>
      </c>
      <c r="D229" s="40" t="s">
        <v>118</v>
      </c>
      <c r="E229" s="40" t="s">
        <v>498</v>
      </c>
      <c r="F229" s="40" t="s">
        <v>499</v>
      </c>
      <c r="G229" s="40">
        <v>130</v>
      </c>
    </row>
    <row r="230" spans="1:7" x14ac:dyDescent="0.25">
      <c r="A230" s="40">
        <v>8910215</v>
      </c>
      <c r="B230" s="40" t="s">
        <v>500</v>
      </c>
      <c r="C230" s="40" t="s">
        <v>122</v>
      </c>
      <c r="D230" s="40" t="s">
        <v>118</v>
      </c>
      <c r="E230" s="40" t="s">
        <v>166</v>
      </c>
      <c r="F230" s="40" t="s">
        <v>167</v>
      </c>
      <c r="G230" s="40">
        <v>0</v>
      </c>
    </row>
    <row r="231" spans="1:7" x14ac:dyDescent="0.25">
      <c r="A231" s="40">
        <v>8910217</v>
      </c>
      <c r="B231" s="40" t="s">
        <v>501</v>
      </c>
      <c r="C231" s="40" t="s">
        <v>122</v>
      </c>
      <c r="D231" s="40" t="s">
        <v>118</v>
      </c>
      <c r="E231" s="40" t="s">
        <v>166</v>
      </c>
      <c r="F231" s="40" t="s">
        <v>167</v>
      </c>
      <c r="G231" s="40">
        <v>0</v>
      </c>
    </row>
    <row r="232" spans="1:7" x14ac:dyDescent="0.25">
      <c r="A232" s="40">
        <v>8910223</v>
      </c>
      <c r="B232" s="40" t="s">
        <v>502</v>
      </c>
      <c r="C232" s="40" t="s">
        <v>125</v>
      </c>
      <c r="D232" s="40" t="s">
        <v>118</v>
      </c>
      <c r="E232" s="40" t="s">
        <v>484</v>
      </c>
      <c r="F232" s="40" t="s">
        <v>503</v>
      </c>
      <c r="G232" s="40">
        <v>1782</v>
      </c>
    </row>
    <row r="233" spans="1:7" x14ac:dyDescent="0.25">
      <c r="A233" s="40">
        <v>8910224</v>
      </c>
      <c r="B233" s="40" t="s">
        <v>504</v>
      </c>
      <c r="C233" s="40" t="s">
        <v>125</v>
      </c>
      <c r="D233" s="40" t="s">
        <v>118</v>
      </c>
      <c r="E233" s="40" t="s">
        <v>484</v>
      </c>
      <c r="F233" s="40" t="s">
        <v>505</v>
      </c>
      <c r="G233" s="40">
        <v>438</v>
      </c>
    </row>
    <row r="234" spans="1:7" x14ac:dyDescent="0.25">
      <c r="A234" s="40">
        <v>8910225</v>
      </c>
      <c r="B234" s="40" t="s">
        <v>506</v>
      </c>
      <c r="C234" s="40" t="s">
        <v>122</v>
      </c>
      <c r="D234" s="40" t="s">
        <v>118</v>
      </c>
      <c r="E234" s="40" t="s">
        <v>484</v>
      </c>
      <c r="F234" s="40" t="s">
        <v>123</v>
      </c>
      <c r="G234" s="40">
        <v>0</v>
      </c>
    </row>
    <row r="235" spans="1:7" x14ac:dyDescent="0.25">
      <c r="A235" s="40">
        <v>8910226</v>
      </c>
      <c r="B235" s="40" t="s">
        <v>507</v>
      </c>
      <c r="C235" s="40" t="s">
        <v>122</v>
      </c>
      <c r="D235" s="40" t="s">
        <v>118</v>
      </c>
      <c r="E235" s="40" t="s">
        <v>166</v>
      </c>
      <c r="F235" s="40" t="s">
        <v>167</v>
      </c>
      <c r="G235" s="40">
        <v>0</v>
      </c>
    </row>
    <row r="236" spans="1:7" x14ac:dyDescent="0.25">
      <c r="A236" s="40">
        <v>8910227</v>
      </c>
      <c r="B236" s="40" t="s">
        <v>508</v>
      </c>
      <c r="C236" s="40" t="s">
        <v>269</v>
      </c>
      <c r="D236" s="40" t="s">
        <v>118</v>
      </c>
      <c r="E236" s="40" t="s">
        <v>195</v>
      </c>
      <c r="F236" s="40" t="s">
        <v>270</v>
      </c>
      <c r="G236" s="40">
        <v>0</v>
      </c>
    </row>
    <row r="237" spans="1:7" x14ac:dyDescent="0.25">
      <c r="A237" s="40">
        <v>8910229</v>
      </c>
      <c r="B237" s="40" t="s">
        <v>509</v>
      </c>
      <c r="C237" s="40" t="s">
        <v>122</v>
      </c>
      <c r="D237" s="40" t="s">
        <v>118</v>
      </c>
      <c r="E237" s="40" t="s">
        <v>195</v>
      </c>
      <c r="F237" s="40" t="s">
        <v>123</v>
      </c>
      <c r="G237" s="40">
        <v>0</v>
      </c>
    </row>
    <row r="238" spans="1:7" x14ac:dyDescent="0.25">
      <c r="A238" s="40">
        <v>8910230</v>
      </c>
      <c r="B238" s="40" t="s">
        <v>510</v>
      </c>
      <c r="C238" s="40" t="s">
        <v>125</v>
      </c>
      <c r="D238" s="40" t="s">
        <v>118</v>
      </c>
      <c r="E238" s="40" t="s">
        <v>484</v>
      </c>
      <c r="F238" s="40" t="s">
        <v>511</v>
      </c>
      <c r="G238" s="40">
        <v>1454.2</v>
      </c>
    </row>
    <row r="239" spans="1:7" x14ac:dyDescent="0.25">
      <c r="A239" s="40">
        <v>8910232</v>
      </c>
      <c r="B239" s="40" t="s">
        <v>512</v>
      </c>
      <c r="C239" s="40" t="s">
        <v>132</v>
      </c>
      <c r="D239" s="40" t="s">
        <v>118</v>
      </c>
      <c r="E239" s="40" t="s">
        <v>195</v>
      </c>
      <c r="F239" s="40" t="s">
        <v>513</v>
      </c>
      <c r="G239" s="40">
        <v>667.32</v>
      </c>
    </row>
    <row r="240" spans="1:7" x14ac:dyDescent="0.25">
      <c r="A240" s="40">
        <v>8910233</v>
      </c>
      <c r="B240" s="40" t="s">
        <v>514</v>
      </c>
      <c r="C240" s="40" t="s">
        <v>125</v>
      </c>
      <c r="D240" s="40" t="s">
        <v>118</v>
      </c>
      <c r="E240" s="40" t="s">
        <v>150</v>
      </c>
      <c r="F240" s="40" t="s">
        <v>515</v>
      </c>
      <c r="G240" s="40">
        <v>1446</v>
      </c>
    </row>
    <row r="241" spans="1:7" x14ac:dyDescent="0.25">
      <c r="A241" s="40">
        <v>8910241</v>
      </c>
      <c r="B241" s="40" t="s">
        <v>516</v>
      </c>
      <c r="C241" s="40" t="s">
        <v>125</v>
      </c>
      <c r="D241" s="40" t="s">
        <v>118</v>
      </c>
      <c r="E241" s="40" t="s">
        <v>215</v>
      </c>
      <c r="F241" s="40" t="s">
        <v>517</v>
      </c>
      <c r="G241" s="40">
        <v>739.2</v>
      </c>
    </row>
    <row r="242" spans="1:7" x14ac:dyDescent="0.25">
      <c r="A242" s="40">
        <v>8910242</v>
      </c>
      <c r="B242" s="40" t="s">
        <v>518</v>
      </c>
      <c r="C242" s="40" t="s">
        <v>125</v>
      </c>
      <c r="D242" s="40" t="s">
        <v>118</v>
      </c>
      <c r="E242" s="40" t="s">
        <v>519</v>
      </c>
      <c r="F242" s="40" t="s">
        <v>520</v>
      </c>
      <c r="G242" s="40">
        <v>3723.76</v>
      </c>
    </row>
    <row r="243" spans="1:7" x14ac:dyDescent="0.25">
      <c r="A243" s="40">
        <v>8910245</v>
      </c>
      <c r="B243" s="40" t="s">
        <v>521</v>
      </c>
      <c r="C243" s="40" t="s">
        <v>125</v>
      </c>
      <c r="D243" s="40" t="s">
        <v>118</v>
      </c>
      <c r="E243" s="40" t="s">
        <v>150</v>
      </c>
      <c r="F243" s="40" t="s">
        <v>522</v>
      </c>
      <c r="G243" s="40">
        <v>251.38</v>
      </c>
    </row>
    <row r="244" spans="1:7" x14ac:dyDescent="0.25">
      <c r="A244" s="40">
        <v>8910247</v>
      </c>
      <c r="B244" s="40" t="s">
        <v>523</v>
      </c>
      <c r="C244" s="40" t="s">
        <v>132</v>
      </c>
      <c r="D244" s="40" t="s">
        <v>118</v>
      </c>
      <c r="E244" s="40" t="s">
        <v>169</v>
      </c>
      <c r="F244" s="40" t="s">
        <v>524</v>
      </c>
      <c r="G244" s="40">
        <v>0</v>
      </c>
    </row>
    <row r="245" spans="1:7" x14ac:dyDescent="0.25">
      <c r="A245" s="40">
        <v>8910248</v>
      </c>
      <c r="B245" s="40" t="s">
        <v>525</v>
      </c>
      <c r="C245" s="40" t="s">
        <v>122</v>
      </c>
      <c r="D245" s="40" t="s">
        <v>118</v>
      </c>
      <c r="E245" s="40" t="s">
        <v>166</v>
      </c>
      <c r="F245" s="40" t="s">
        <v>167</v>
      </c>
      <c r="G245" s="40">
        <v>0</v>
      </c>
    </row>
    <row r="246" spans="1:7" x14ac:dyDescent="0.25">
      <c r="A246" s="40">
        <v>8910250</v>
      </c>
      <c r="B246" s="40" t="s">
        <v>526</v>
      </c>
      <c r="C246" s="40" t="s">
        <v>122</v>
      </c>
      <c r="D246" s="40" t="s">
        <v>118</v>
      </c>
      <c r="E246" s="40" t="s">
        <v>166</v>
      </c>
      <c r="F246" s="40" t="s">
        <v>167</v>
      </c>
      <c r="G246" s="40">
        <v>0</v>
      </c>
    </row>
    <row r="247" spans="1:7" x14ac:dyDescent="0.25">
      <c r="A247" s="40">
        <v>8910251</v>
      </c>
      <c r="B247" s="40" t="s">
        <v>527</v>
      </c>
      <c r="C247" s="40" t="s">
        <v>122</v>
      </c>
      <c r="D247" s="40" t="s">
        <v>118</v>
      </c>
      <c r="E247" s="40" t="s">
        <v>166</v>
      </c>
      <c r="F247" s="40" t="s">
        <v>167</v>
      </c>
      <c r="G247" s="40">
        <v>0</v>
      </c>
    </row>
    <row r="248" spans="1:7" x14ac:dyDescent="0.25">
      <c r="A248" s="40">
        <v>8910257</v>
      </c>
      <c r="B248" s="40" t="s">
        <v>528</v>
      </c>
      <c r="C248" s="40" t="s">
        <v>122</v>
      </c>
      <c r="D248" s="40" t="s">
        <v>118</v>
      </c>
      <c r="E248" s="40" t="s">
        <v>166</v>
      </c>
      <c r="F248" s="40" t="s">
        <v>167</v>
      </c>
      <c r="G248" s="40">
        <v>0</v>
      </c>
    </row>
    <row r="249" spans="1:7" x14ac:dyDescent="0.25">
      <c r="A249" s="40">
        <v>8910259</v>
      </c>
      <c r="B249" s="40" t="s">
        <v>529</v>
      </c>
      <c r="C249" s="40" t="s">
        <v>132</v>
      </c>
      <c r="D249" s="40" t="s">
        <v>118</v>
      </c>
      <c r="E249" s="40" t="s">
        <v>139</v>
      </c>
      <c r="F249" s="40" t="s">
        <v>140</v>
      </c>
      <c r="G249" s="40">
        <v>0</v>
      </c>
    </row>
    <row r="250" spans="1:7" x14ac:dyDescent="0.25">
      <c r="A250" s="40">
        <v>8910260</v>
      </c>
      <c r="B250" s="40" t="s">
        <v>530</v>
      </c>
      <c r="C250" s="40" t="s">
        <v>132</v>
      </c>
      <c r="D250" s="40" t="s">
        <v>118</v>
      </c>
      <c r="E250" s="40" t="s">
        <v>139</v>
      </c>
      <c r="F250" s="40" t="s">
        <v>140</v>
      </c>
      <c r="G250" s="40">
        <v>0</v>
      </c>
    </row>
    <row r="251" spans="1:7" x14ac:dyDescent="0.25">
      <c r="A251" s="40">
        <v>8910261</v>
      </c>
      <c r="B251" s="40" t="s">
        <v>531</v>
      </c>
      <c r="C251" s="40" t="s">
        <v>132</v>
      </c>
      <c r="D251" s="40" t="s">
        <v>118</v>
      </c>
      <c r="E251" s="40" t="s">
        <v>139</v>
      </c>
      <c r="F251" s="40" t="s">
        <v>140</v>
      </c>
      <c r="G251" s="40">
        <v>0</v>
      </c>
    </row>
    <row r="252" spans="1:7" x14ac:dyDescent="0.25">
      <c r="A252" s="40">
        <v>8910262</v>
      </c>
      <c r="B252" s="40" t="s">
        <v>532</v>
      </c>
      <c r="C252" s="40" t="s">
        <v>122</v>
      </c>
      <c r="D252" s="40" t="s">
        <v>118</v>
      </c>
      <c r="E252" s="40" t="s">
        <v>166</v>
      </c>
      <c r="F252" s="40" t="s">
        <v>167</v>
      </c>
      <c r="G252" s="40">
        <v>0</v>
      </c>
    </row>
    <row r="253" spans="1:7" x14ac:dyDescent="0.25">
      <c r="A253" s="40">
        <v>8910263</v>
      </c>
      <c r="B253" s="40" t="s">
        <v>533</v>
      </c>
      <c r="C253" s="40" t="s">
        <v>117</v>
      </c>
      <c r="D253" s="40" t="s">
        <v>118</v>
      </c>
      <c r="E253" s="40" t="s">
        <v>119</v>
      </c>
      <c r="F253" s="40" t="s">
        <v>534</v>
      </c>
      <c r="G253" s="40">
        <v>3067.12</v>
      </c>
    </row>
    <row r="254" spans="1:7" x14ac:dyDescent="0.25">
      <c r="A254" s="40">
        <v>8910264</v>
      </c>
      <c r="B254" s="40" t="s">
        <v>535</v>
      </c>
      <c r="C254" s="40" t="s">
        <v>122</v>
      </c>
      <c r="D254" s="40" t="s">
        <v>118</v>
      </c>
      <c r="E254" s="40" t="s">
        <v>166</v>
      </c>
      <c r="F254" s="40" t="s">
        <v>167</v>
      </c>
      <c r="G254" s="40">
        <v>0</v>
      </c>
    </row>
    <row r="255" spans="1:7" x14ac:dyDescent="0.25">
      <c r="A255" s="40">
        <v>8910273</v>
      </c>
      <c r="B255" s="40" t="s">
        <v>536</v>
      </c>
      <c r="C255" s="40" t="s">
        <v>132</v>
      </c>
      <c r="D255" s="40" t="s">
        <v>118</v>
      </c>
      <c r="E255" s="40" t="s">
        <v>195</v>
      </c>
      <c r="F255" s="40" t="s">
        <v>537</v>
      </c>
      <c r="G255" s="40">
        <v>1273.28</v>
      </c>
    </row>
    <row r="256" spans="1:7" x14ac:dyDescent="0.25">
      <c r="A256" s="40">
        <v>8910274</v>
      </c>
      <c r="B256" s="40" t="s">
        <v>538</v>
      </c>
      <c r="C256" s="40" t="s">
        <v>122</v>
      </c>
      <c r="D256" s="40" t="s">
        <v>118</v>
      </c>
      <c r="E256" s="40" t="s">
        <v>166</v>
      </c>
      <c r="F256" s="40" t="s">
        <v>167</v>
      </c>
      <c r="G256" s="40">
        <v>0</v>
      </c>
    </row>
    <row r="257" spans="1:7" x14ac:dyDescent="0.25">
      <c r="A257" s="40">
        <v>8910275</v>
      </c>
      <c r="B257" s="40" t="s">
        <v>539</v>
      </c>
      <c r="C257" s="40" t="s">
        <v>122</v>
      </c>
      <c r="D257" s="40" t="s">
        <v>118</v>
      </c>
      <c r="E257" s="40" t="s">
        <v>166</v>
      </c>
      <c r="F257" s="40" t="s">
        <v>167</v>
      </c>
      <c r="G257" s="40">
        <v>0</v>
      </c>
    </row>
    <row r="258" spans="1:7" x14ac:dyDescent="0.25">
      <c r="A258" s="40">
        <v>8910276</v>
      </c>
      <c r="B258" s="40" t="s">
        <v>540</v>
      </c>
      <c r="C258" s="40" t="s">
        <v>122</v>
      </c>
      <c r="D258" s="40" t="s">
        <v>118</v>
      </c>
      <c r="E258" s="40" t="s">
        <v>166</v>
      </c>
      <c r="F258" s="40" t="s">
        <v>167</v>
      </c>
      <c r="G258" s="40">
        <v>0</v>
      </c>
    </row>
    <row r="259" spans="1:7" x14ac:dyDescent="0.25">
      <c r="A259" s="40">
        <v>8910277</v>
      </c>
      <c r="B259" s="40" t="s">
        <v>541</v>
      </c>
      <c r="C259" s="40" t="s">
        <v>132</v>
      </c>
      <c r="D259" s="40" t="s">
        <v>118</v>
      </c>
      <c r="E259" s="40" t="s">
        <v>139</v>
      </c>
      <c r="F259" s="40" t="s">
        <v>140</v>
      </c>
      <c r="G259" s="40">
        <v>0</v>
      </c>
    </row>
    <row r="260" spans="1:7" x14ac:dyDescent="0.25">
      <c r="A260" s="40">
        <v>8910278</v>
      </c>
      <c r="B260" s="40" t="s">
        <v>542</v>
      </c>
      <c r="C260" s="40" t="s">
        <v>122</v>
      </c>
      <c r="D260" s="40" t="s">
        <v>118</v>
      </c>
      <c r="E260" s="40" t="s">
        <v>166</v>
      </c>
      <c r="F260" s="40" t="s">
        <v>167</v>
      </c>
      <c r="G260" s="40">
        <v>0</v>
      </c>
    </row>
    <row r="261" spans="1:7" x14ac:dyDescent="0.25">
      <c r="A261" s="40">
        <v>8910279</v>
      </c>
      <c r="B261" s="40" t="s">
        <v>543</v>
      </c>
      <c r="C261" s="40" t="s">
        <v>122</v>
      </c>
      <c r="D261" s="40" t="s">
        <v>118</v>
      </c>
      <c r="E261" s="40" t="s">
        <v>166</v>
      </c>
      <c r="F261" s="40" t="s">
        <v>167</v>
      </c>
      <c r="G261" s="40">
        <v>0</v>
      </c>
    </row>
    <row r="262" spans="1:7" x14ac:dyDescent="0.25">
      <c r="A262" s="40">
        <v>8910280</v>
      </c>
      <c r="B262" s="40" t="s">
        <v>544</v>
      </c>
      <c r="C262" s="40" t="s">
        <v>122</v>
      </c>
      <c r="D262" s="40" t="s">
        <v>118</v>
      </c>
      <c r="E262" s="40" t="s">
        <v>166</v>
      </c>
      <c r="F262" s="40" t="s">
        <v>167</v>
      </c>
      <c r="G262" s="40">
        <v>0</v>
      </c>
    </row>
    <row r="263" spans="1:7" x14ac:dyDescent="0.25">
      <c r="A263" s="40">
        <v>8910281</v>
      </c>
      <c r="B263" s="40" t="s">
        <v>545</v>
      </c>
      <c r="C263" s="40" t="s">
        <v>122</v>
      </c>
      <c r="D263" s="40" t="s">
        <v>118</v>
      </c>
      <c r="E263" s="40" t="s">
        <v>166</v>
      </c>
      <c r="F263" s="40" t="s">
        <v>167</v>
      </c>
      <c r="G263" s="40">
        <v>0</v>
      </c>
    </row>
    <row r="264" spans="1:7" x14ac:dyDescent="0.25">
      <c r="A264" s="40">
        <v>8910282</v>
      </c>
      <c r="B264" s="40" t="s">
        <v>546</v>
      </c>
      <c r="C264" s="40" t="s">
        <v>122</v>
      </c>
      <c r="D264" s="40" t="s">
        <v>118</v>
      </c>
      <c r="E264" s="40" t="s">
        <v>166</v>
      </c>
      <c r="F264" s="40" t="s">
        <v>167</v>
      </c>
      <c r="G264" s="40">
        <v>0</v>
      </c>
    </row>
    <row r="265" spans="1:7" x14ac:dyDescent="0.25">
      <c r="A265" s="40">
        <v>8910283</v>
      </c>
      <c r="B265" s="40" t="s">
        <v>547</v>
      </c>
      <c r="C265" s="40" t="s">
        <v>132</v>
      </c>
      <c r="D265" s="40" t="s">
        <v>118</v>
      </c>
      <c r="E265" s="40" t="s">
        <v>119</v>
      </c>
      <c r="F265" s="40" t="s">
        <v>548</v>
      </c>
      <c r="G265" s="40">
        <v>1105.49</v>
      </c>
    </row>
    <row r="266" spans="1:7" x14ac:dyDescent="0.25">
      <c r="A266" s="40">
        <v>8910284</v>
      </c>
      <c r="B266" s="40" t="s">
        <v>549</v>
      </c>
      <c r="C266" s="40" t="s">
        <v>122</v>
      </c>
      <c r="D266" s="40" t="s">
        <v>118</v>
      </c>
      <c r="E266" s="40" t="s">
        <v>550</v>
      </c>
      <c r="F266" s="40" t="s">
        <v>123</v>
      </c>
      <c r="G266" s="40">
        <v>0</v>
      </c>
    </row>
    <row r="267" spans="1:7" x14ac:dyDescent="0.25">
      <c r="A267" s="40">
        <v>8910285</v>
      </c>
      <c r="B267" s="40" t="s">
        <v>551</v>
      </c>
      <c r="C267" s="40" t="s">
        <v>269</v>
      </c>
      <c r="D267" s="40" t="s">
        <v>118</v>
      </c>
      <c r="E267" s="40" t="s">
        <v>215</v>
      </c>
      <c r="F267" s="40" t="s">
        <v>270</v>
      </c>
      <c r="G267" s="40">
        <v>0</v>
      </c>
    </row>
    <row r="268" spans="1:7" x14ac:dyDescent="0.25">
      <c r="A268" s="40">
        <v>8910286</v>
      </c>
      <c r="B268" s="40" t="s">
        <v>552</v>
      </c>
      <c r="C268" s="40" t="s">
        <v>125</v>
      </c>
      <c r="D268" s="40" t="s">
        <v>118</v>
      </c>
      <c r="E268" s="40" t="s">
        <v>215</v>
      </c>
      <c r="F268" s="40" t="s">
        <v>553</v>
      </c>
      <c r="G268" s="40">
        <v>353</v>
      </c>
    </row>
    <row r="269" spans="1:7" x14ac:dyDescent="0.25">
      <c r="A269" s="40">
        <v>8910289</v>
      </c>
      <c r="B269" s="40" t="s">
        <v>554</v>
      </c>
      <c r="C269" s="40" t="s">
        <v>122</v>
      </c>
      <c r="D269" s="40" t="s">
        <v>118</v>
      </c>
      <c r="E269" s="40" t="s">
        <v>166</v>
      </c>
      <c r="F269" s="40" t="s">
        <v>167</v>
      </c>
      <c r="G269" s="40">
        <v>0</v>
      </c>
    </row>
    <row r="270" spans="1:7" x14ac:dyDescent="0.25">
      <c r="A270" s="40">
        <v>8910290</v>
      </c>
      <c r="B270" s="40" t="s">
        <v>555</v>
      </c>
      <c r="C270" s="40" t="s">
        <v>125</v>
      </c>
      <c r="D270" s="40" t="s">
        <v>118</v>
      </c>
      <c r="E270" s="40" t="s">
        <v>195</v>
      </c>
      <c r="F270" s="40" t="s">
        <v>556</v>
      </c>
      <c r="G270" s="40">
        <v>915.62</v>
      </c>
    </row>
    <row r="271" spans="1:7" x14ac:dyDescent="0.25">
      <c r="A271" s="40">
        <v>8910291</v>
      </c>
      <c r="B271" s="40" t="s">
        <v>557</v>
      </c>
      <c r="C271" s="40" t="s">
        <v>125</v>
      </c>
      <c r="D271" s="40" t="s">
        <v>118</v>
      </c>
      <c r="E271" s="40" t="s">
        <v>139</v>
      </c>
      <c r="F271" s="40" t="s">
        <v>140</v>
      </c>
      <c r="G271" s="40">
        <v>0</v>
      </c>
    </row>
    <row r="272" spans="1:7" x14ac:dyDescent="0.25">
      <c r="A272" s="40">
        <v>8910292</v>
      </c>
      <c r="B272" s="40" t="s">
        <v>558</v>
      </c>
      <c r="C272" s="40" t="s">
        <v>125</v>
      </c>
      <c r="D272" s="40" t="s">
        <v>118</v>
      </c>
      <c r="E272" s="40" t="s">
        <v>169</v>
      </c>
      <c r="F272" s="40" t="s">
        <v>559</v>
      </c>
      <c r="G272" s="40">
        <v>1646.34</v>
      </c>
    </row>
    <row r="273" spans="1:7" x14ac:dyDescent="0.25">
      <c r="A273" s="40">
        <v>8910293</v>
      </c>
      <c r="B273" s="40" t="s">
        <v>560</v>
      </c>
      <c r="C273" s="40" t="s">
        <v>122</v>
      </c>
      <c r="D273" s="40" t="s">
        <v>118</v>
      </c>
      <c r="E273" s="40" t="s">
        <v>166</v>
      </c>
      <c r="F273" s="40" t="s">
        <v>167</v>
      </c>
      <c r="G273" s="40">
        <v>0</v>
      </c>
    </row>
    <row r="274" spans="1:7" x14ac:dyDescent="0.25">
      <c r="A274" s="40">
        <v>8910294</v>
      </c>
      <c r="B274" s="40" t="s">
        <v>561</v>
      </c>
      <c r="C274" s="40" t="s">
        <v>132</v>
      </c>
      <c r="D274" s="40" t="s">
        <v>118</v>
      </c>
      <c r="E274" s="40" t="s">
        <v>139</v>
      </c>
      <c r="F274" s="40" t="s">
        <v>140</v>
      </c>
      <c r="G274" s="40">
        <v>0</v>
      </c>
    </row>
    <row r="275" spans="1:7" x14ac:dyDescent="0.25">
      <c r="A275" s="40">
        <v>8910295</v>
      </c>
      <c r="B275" s="40" t="s">
        <v>562</v>
      </c>
      <c r="C275" s="40" t="s">
        <v>132</v>
      </c>
      <c r="D275" s="40" t="s">
        <v>118</v>
      </c>
      <c r="E275" s="40" t="s">
        <v>139</v>
      </c>
      <c r="F275" s="40" t="s">
        <v>140</v>
      </c>
      <c r="G275" s="40">
        <v>0</v>
      </c>
    </row>
    <row r="276" spans="1:7" x14ac:dyDescent="0.25">
      <c r="A276" s="40">
        <v>8910296</v>
      </c>
      <c r="B276" s="40" t="s">
        <v>563</v>
      </c>
      <c r="C276" s="40" t="s">
        <v>125</v>
      </c>
      <c r="D276" s="40" t="s">
        <v>118</v>
      </c>
      <c r="E276" s="40" t="s">
        <v>139</v>
      </c>
      <c r="F276" s="40" t="s">
        <v>140</v>
      </c>
      <c r="G276" s="40">
        <v>0</v>
      </c>
    </row>
    <row r="277" spans="1:7" x14ac:dyDescent="0.25">
      <c r="A277" s="40">
        <v>8910297</v>
      </c>
      <c r="B277" s="40" t="s">
        <v>564</v>
      </c>
      <c r="C277" s="40" t="s">
        <v>132</v>
      </c>
      <c r="D277" s="40" t="s">
        <v>118</v>
      </c>
      <c r="E277" s="40" t="s">
        <v>139</v>
      </c>
      <c r="F277" s="40" t="s">
        <v>140</v>
      </c>
      <c r="G277" s="40">
        <v>0</v>
      </c>
    </row>
    <row r="278" spans="1:7" x14ac:dyDescent="0.25">
      <c r="A278" s="40">
        <v>8910298</v>
      </c>
      <c r="B278" s="40" t="s">
        <v>565</v>
      </c>
      <c r="C278" s="40" t="s">
        <v>132</v>
      </c>
      <c r="D278" s="40" t="s">
        <v>118</v>
      </c>
      <c r="E278" s="40" t="s">
        <v>169</v>
      </c>
      <c r="F278" s="40" t="s">
        <v>566</v>
      </c>
      <c r="G278" s="40">
        <v>1443.72</v>
      </c>
    </row>
    <row r="279" spans="1:7" x14ac:dyDescent="0.25">
      <c r="A279" s="40">
        <v>8910300</v>
      </c>
      <c r="B279" s="40" t="s">
        <v>567</v>
      </c>
      <c r="C279" s="40" t="s">
        <v>122</v>
      </c>
      <c r="D279" s="40" t="s">
        <v>118</v>
      </c>
      <c r="E279" s="40" t="s">
        <v>166</v>
      </c>
      <c r="F279" s="40" t="s">
        <v>167</v>
      </c>
      <c r="G279" s="40">
        <v>0</v>
      </c>
    </row>
    <row r="280" spans="1:7" x14ac:dyDescent="0.25">
      <c r="A280" s="40">
        <v>8910305</v>
      </c>
      <c r="B280" s="40" t="s">
        <v>568</v>
      </c>
      <c r="C280" s="40" t="s">
        <v>269</v>
      </c>
      <c r="D280" s="40" t="s">
        <v>118</v>
      </c>
      <c r="E280" s="40" t="s">
        <v>136</v>
      </c>
      <c r="F280" s="40" t="s">
        <v>270</v>
      </c>
      <c r="G280" s="40">
        <v>0</v>
      </c>
    </row>
    <row r="281" spans="1:7" x14ac:dyDescent="0.25">
      <c r="A281" s="40">
        <v>8910306</v>
      </c>
      <c r="B281" s="40" t="s">
        <v>569</v>
      </c>
      <c r="C281" s="40" t="s">
        <v>269</v>
      </c>
      <c r="D281" s="40" t="s">
        <v>118</v>
      </c>
      <c r="E281" s="40" t="s">
        <v>136</v>
      </c>
      <c r="F281" s="40" t="s">
        <v>270</v>
      </c>
      <c r="G281" s="40">
        <v>0</v>
      </c>
    </row>
    <row r="282" spans="1:7" x14ac:dyDescent="0.25">
      <c r="A282" s="40">
        <v>8910307</v>
      </c>
      <c r="B282" s="40" t="s">
        <v>570</v>
      </c>
      <c r="C282" s="40" t="s">
        <v>125</v>
      </c>
      <c r="D282" s="40" t="s">
        <v>118</v>
      </c>
      <c r="E282" s="40" t="s">
        <v>262</v>
      </c>
      <c r="F282" s="40" t="s">
        <v>571</v>
      </c>
      <c r="G282" s="40">
        <v>349</v>
      </c>
    </row>
    <row r="283" spans="1:7" x14ac:dyDescent="0.25">
      <c r="A283" s="40">
        <v>8910308</v>
      </c>
      <c r="B283" s="40" t="s">
        <v>572</v>
      </c>
      <c r="C283" s="40" t="s">
        <v>117</v>
      </c>
      <c r="D283" s="40" t="s">
        <v>118</v>
      </c>
      <c r="E283" s="40" t="s">
        <v>550</v>
      </c>
      <c r="F283" s="40" t="s">
        <v>573</v>
      </c>
      <c r="G283" s="40">
        <v>1478.4</v>
      </c>
    </row>
    <row r="284" spans="1:7" x14ac:dyDescent="0.25">
      <c r="A284" s="40">
        <v>8910309</v>
      </c>
      <c r="B284" s="40" t="s">
        <v>574</v>
      </c>
      <c r="C284" s="40" t="s">
        <v>122</v>
      </c>
      <c r="D284" s="40" t="s">
        <v>118</v>
      </c>
      <c r="E284" s="40" t="s">
        <v>166</v>
      </c>
      <c r="F284" s="40" t="s">
        <v>167</v>
      </c>
      <c r="G284" s="40">
        <v>0</v>
      </c>
    </row>
    <row r="285" spans="1:7" x14ac:dyDescent="0.25">
      <c r="A285" s="40">
        <v>8910312</v>
      </c>
      <c r="B285" s="40" t="s">
        <v>575</v>
      </c>
      <c r="C285" s="40" t="s">
        <v>125</v>
      </c>
      <c r="D285" s="40" t="s">
        <v>118</v>
      </c>
      <c r="E285" s="40" t="s">
        <v>169</v>
      </c>
      <c r="F285" s="40" t="s">
        <v>576</v>
      </c>
      <c r="G285" s="40">
        <v>541.66</v>
      </c>
    </row>
    <row r="286" spans="1:7" x14ac:dyDescent="0.25">
      <c r="A286" s="40">
        <v>8910313</v>
      </c>
      <c r="B286" s="40" t="s">
        <v>563</v>
      </c>
      <c r="C286" s="40" t="s">
        <v>122</v>
      </c>
      <c r="D286" s="40" t="s">
        <v>118</v>
      </c>
      <c r="E286" s="40" t="s">
        <v>190</v>
      </c>
      <c r="F286" s="40" t="s">
        <v>191</v>
      </c>
      <c r="G286" s="40">
        <v>0</v>
      </c>
    </row>
    <row r="287" spans="1:7" x14ac:dyDescent="0.25">
      <c r="A287" s="40">
        <v>8910314</v>
      </c>
      <c r="B287" s="40" t="s">
        <v>577</v>
      </c>
      <c r="C287" s="40" t="s">
        <v>132</v>
      </c>
      <c r="D287" s="40" t="s">
        <v>118</v>
      </c>
      <c r="E287" s="40" t="s">
        <v>139</v>
      </c>
      <c r="F287" s="40" t="s">
        <v>140</v>
      </c>
      <c r="G287" s="40">
        <v>0</v>
      </c>
    </row>
    <row r="288" spans="1:7" x14ac:dyDescent="0.25">
      <c r="A288" s="40">
        <v>8910315</v>
      </c>
      <c r="B288" s="40" t="s">
        <v>578</v>
      </c>
      <c r="C288" s="40" t="s">
        <v>132</v>
      </c>
      <c r="D288" s="40" t="s">
        <v>118</v>
      </c>
      <c r="E288" s="40" t="s">
        <v>139</v>
      </c>
      <c r="F288" s="40" t="s">
        <v>140</v>
      </c>
      <c r="G288" s="40">
        <v>0</v>
      </c>
    </row>
    <row r="289" spans="1:7" x14ac:dyDescent="0.25">
      <c r="A289" s="40">
        <v>8910316</v>
      </c>
      <c r="B289" s="40" t="s">
        <v>579</v>
      </c>
      <c r="C289" s="40" t="s">
        <v>132</v>
      </c>
      <c r="D289" s="40" t="s">
        <v>118</v>
      </c>
      <c r="E289" s="40" t="s">
        <v>139</v>
      </c>
      <c r="F289" s="40" t="s">
        <v>140</v>
      </c>
      <c r="G289" s="40">
        <v>0</v>
      </c>
    </row>
    <row r="290" spans="1:7" x14ac:dyDescent="0.25">
      <c r="A290" s="40">
        <v>8910317</v>
      </c>
      <c r="B290" s="40" t="s">
        <v>580</v>
      </c>
      <c r="C290" s="40" t="s">
        <v>132</v>
      </c>
      <c r="D290" s="40" t="s">
        <v>118</v>
      </c>
      <c r="E290" s="40" t="s">
        <v>139</v>
      </c>
      <c r="F290" s="40" t="s">
        <v>140</v>
      </c>
      <c r="G290" s="40">
        <v>0</v>
      </c>
    </row>
    <row r="291" spans="1:7" x14ac:dyDescent="0.25">
      <c r="A291" s="40">
        <v>8910319</v>
      </c>
      <c r="B291" s="40" t="s">
        <v>581</v>
      </c>
      <c r="C291" s="40" t="s">
        <v>125</v>
      </c>
      <c r="D291" s="40" t="s">
        <v>118</v>
      </c>
      <c r="E291" s="40" t="s">
        <v>195</v>
      </c>
      <c r="F291" s="40" t="s">
        <v>582</v>
      </c>
      <c r="G291" s="40">
        <v>2</v>
      </c>
    </row>
    <row r="292" spans="1:7" x14ac:dyDescent="0.25">
      <c r="A292" s="40">
        <v>8910320</v>
      </c>
      <c r="B292" s="40" t="s">
        <v>583</v>
      </c>
      <c r="C292" s="40" t="s">
        <v>125</v>
      </c>
      <c r="D292" s="40" t="s">
        <v>118</v>
      </c>
      <c r="E292" s="40" t="s">
        <v>195</v>
      </c>
      <c r="F292" s="40" t="s">
        <v>584</v>
      </c>
      <c r="G292" s="40">
        <v>498.99</v>
      </c>
    </row>
    <row r="293" spans="1:7" x14ac:dyDescent="0.25">
      <c r="A293" s="40">
        <v>8910321</v>
      </c>
      <c r="B293" s="40" t="s">
        <v>585</v>
      </c>
      <c r="C293" s="40" t="s">
        <v>125</v>
      </c>
      <c r="D293" s="40" t="s">
        <v>118</v>
      </c>
      <c r="E293" s="40" t="s">
        <v>133</v>
      </c>
      <c r="F293" s="40" t="s">
        <v>586</v>
      </c>
      <c r="G293" s="40">
        <v>4</v>
      </c>
    </row>
    <row r="294" spans="1:7" x14ac:dyDescent="0.25">
      <c r="A294" s="40">
        <v>8910323</v>
      </c>
      <c r="B294" s="40" t="s">
        <v>587</v>
      </c>
      <c r="C294" s="40" t="s">
        <v>125</v>
      </c>
      <c r="D294" s="40" t="s">
        <v>118</v>
      </c>
      <c r="E294" s="40" t="s">
        <v>133</v>
      </c>
      <c r="F294" s="40" t="s">
        <v>588</v>
      </c>
      <c r="G294" s="40">
        <v>817.84</v>
      </c>
    </row>
    <row r="295" spans="1:7" x14ac:dyDescent="0.25">
      <c r="A295" s="40">
        <v>8910324</v>
      </c>
      <c r="B295" s="40" t="s">
        <v>589</v>
      </c>
      <c r="C295" s="40" t="s">
        <v>125</v>
      </c>
      <c r="D295" s="40" t="s">
        <v>118</v>
      </c>
      <c r="E295" s="40" t="s">
        <v>169</v>
      </c>
      <c r="F295" s="40" t="s">
        <v>590</v>
      </c>
      <c r="G295" s="40">
        <v>509.4</v>
      </c>
    </row>
    <row r="296" spans="1:7" x14ac:dyDescent="0.25">
      <c r="A296" s="40">
        <v>8910325</v>
      </c>
      <c r="B296" s="40" t="s">
        <v>591</v>
      </c>
      <c r="C296" s="40" t="s">
        <v>132</v>
      </c>
      <c r="D296" s="40" t="s">
        <v>118</v>
      </c>
      <c r="E296" s="40" t="s">
        <v>195</v>
      </c>
      <c r="F296" s="40" t="s">
        <v>592</v>
      </c>
      <c r="G296" s="40">
        <v>1</v>
      </c>
    </row>
    <row r="297" spans="1:7" x14ac:dyDescent="0.25">
      <c r="A297" s="40">
        <v>8910326</v>
      </c>
      <c r="B297" s="40" t="s">
        <v>593</v>
      </c>
      <c r="C297" s="40" t="s">
        <v>125</v>
      </c>
      <c r="D297" s="40" t="s">
        <v>118</v>
      </c>
      <c r="E297" s="40" t="s">
        <v>195</v>
      </c>
      <c r="F297" s="40" t="s">
        <v>594</v>
      </c>
      <c r="G297" s="40">
        <v>600.66</v>
      </c>
    </row>
    <row r="298" spans="1:7" x14ac:dyDescent="0.25">
      <c r="A298" s="40">
        <v>8910336</v>
      </c>
      <c r="B298" s="40" t="s">
        <v>595</v>
      </c>
      <c r="C298" s="40" t="s">
        <v>132</v>
      </c>
      <c r="D298" s="40" t="s">
        <v>118</v>
      </c>
      <c r="E298" s="40" t="s">
        <v>139</v>
      </c>
      <c r="F298" s="40" t="s">
        <v>140</v>
      </c>
      <c r="G298" s="40">
        <v>0</v>
      </c>
    </row>
    <row r="299" spans="1:7" x14ac:dyDescent="0.25">
      <c r="A299" s="40">
        <v>8910338</v>
      </c>
      <c r="B299" s="40" t="s">
        <v>596</v>
      </c>
      <c r="C299" s="40" t="s">
        <v>125</v>
      </c>
      <c r="D299" s="40" t="s">
        <v>118</v>
      </c>
      <c r="E299" s="40" t="s">
        <v>597</v>
      </c>
      <c r="F299" s="40" t="s">
        <v>598</v>
      </c>
      <c r="G299" s="40">
        <v>30.94</v>
      </c>
    </row>
    <row r="300" spans="1:7" x14ac:dyDescent="0.25">
      <c r="A300" s="40">
        <v>8910339</v>
      </c>
      <c r="B300" s="40" t="s">
        <v>599</v>
      </c>
      <c r="C300" s="40" t="s">
        <v>125</v>
      </c>
      <c r="D300" s="40" t="s">
        <v>118</v>
      </c>
      <c r="E300" s="40" t="s">
        <v>136</v>
      </c>
      <c r="F300" s="40" t="s">
        <v>600</v>
      </c>
      <c r="G300" s="40">
        <v>26.66</v>
      </c>
    </row>
    <row r="301" spans="1:7" x14ac:dyDescent="0.25">
      <c r="A301" s="40">
        <v>8910340</v>
      </c>
      <c r="B301" s="40" t="s">
        <v>601</v>
      </c>
      <c r="C301" s="40" t="s">
        <v>125</v>
      </c>
      <c r="D301" s="40" t="s">
        <v>118</v>
      </c>
      <c r="E301" s="40" t="s">
        <v>136</v>
      </c>
      <c r="F301" s="40" t="s">
        <v>602</v>
      </c>
      <c r="G301" s="40">
        <v>24.2</v>
      </c>
    </row>
    <row r="302" spans="1:7" x14ac:dyDescent="0.25">
      <c r="A302" s="40">
        <v>8910341</v>
      </c>
      <c r="B302" s="40" t="s">
        <v>603</v>
      </c>
      <c r="C302" s="40" t="s">
        <v>125</v>
      </c>
      <c r="D302" s="40" t="s">
        <v>118</v>
      </c>
      <c r="E302" s="40" t="s">
        <v>169</v>
      </c>
      <c r="F302" s="40" t="s">
        <v>604</v>
      </c>
      <c r="G302" s="40">
        <v>717.3</v>
      </c>
    </row>
    <row r="303" spans="1:7" x14ac:dyDescent="0.25">
      <c r="A303" s="40">
        <v>8910347</v>
      </c>
      <c r="B303" s="40" t="s">
        <v>605</v>
      </c>
      <c r="C303" s="40" t="s">
        <v>125</v>
      </c>
      <c r="D303" s="40" t="s">
        <v>118</v>
      </c>
      <c r="E303" s="40" t="s">
        <v>606</v>
      </c>
      <c r="F303" s="40" t="s">
        <v>607</v>
      </c>
      <c r="G303" s="40">
        <v>160.06</v>
      </c>
    </row>
    <row r="304" spans="1:7" x14ac:dyDescent="0.25">
      <c r="A304" s="40">
        <v>8910349</v>
      </c>
      <c r="B304" s="40" t="s">
        <v>608</v>
      </c>
      <c r="C304" s="40" t="s">
        <v>122</v>
      </c>
      <c r="D304" s="40" t="s">
        <v>118</v>
      </c>
      <c r="E304" s="40" t="s">
        <v>166</v>
      </c>
      <c r="F304" s="40" t="s">
        <v>167</v>
      </c>
      <c r="G304" s="40">
        <v>0</v>
      </c>
    </row>
    <row r="305" spans="1:7" x14ac:dyDescent="0.25">
      <c r="A305" s="40">
        <v>8910352</v>
      </c>
      <c r="B305" s="40" t="s">
        <v>609</v>
      </c>
      <c r="C305" s="40" t="s">
        <v>125</v>
      </c>
      <c r="D305" s="40" t="s">
        <v>118</v>
      </c>
      <c r="E305" s="40" t="s">
        <v>610</v>
      </c>
      <c r="F305" s="40" t="s">
        <v>611</v>
      </c>
      <c r="G305" s="40">
        <v>114.9</v>
      </c>
    </row>
    <row r="306" spans="1:7" x14ac:dyDescent="0.25">
      <c r="A306" s="40">
        <v>8910353</v>
      </c>
      <c r="B306" s="40" t="s">
        <v>612</v>
      </c>
      <c r="C306" s="40" t="s">
        <v>132</v>
      </c>
      <c r="D306" s="40" t="s">
        <v>118</v>
      </c>
      <c r="E306" s="40" t="s">
        <v>150</v>
      </c>
      <c r="F306" s="40" t="s">
        <v>613</v>
      </c>
      <c r="G306" s="40">
        <v>6289</v>
      </c>
    </row>
    <row r="307" spans="1:7" x14ac:dyDescent="0.25">
      <c r="A307" s="40">
        <v>8910354</v>
      </c>
      <c r="B307" s="40" t="s">
        <v>614</v>
      </c>
      <c r="C307" s="40" t="s">
        <v>122</v>
      </c>
      <c r="D307" s="40" t="s">
        <v>118</v>
      </c>
      <c r="E307" s="40" t="s">
        <v>190</v>
      </c>
      <c r="F307" s="40" t="s">
        <v>191</v>
      </c>
      <c r="G307" s="40">
        <v>0</v>
      </c>
    </row>
    <row r="308" spans="1:7" x14ac:dyDescent="0.25">
      <c r="A308" s="40">
        <v>8910355</v>
      </c>
      <c r="B308" s="40" t="s">
        <v>615</v>
      </c>
      <c r="C308" s="40" t="s">
        <v>122</v>
      </c>
      <c r="D308" s="40" t="s">
        <v>118</v>
      </c>
      <c r="E308" s="40" t="s">
        <v>166</v>
      </c>
      <c r="F308" s="40" t="s">
        <v>167</v>
      </c>
      <c r="G308" s="40">
        <v>0</v>
      </c>
    </row>
    <row r="309" spans="1:7" x14ac:dyDescent="0.25">
      <c r="A309" s="40">
        <v>8910356</v>
      </c>
      <c r="B309" s="40" t="s">
        <v>616</v>
      </c>
      <c r="C309" s="40" t="s">
        <v>122</v>
      </c>
      <c r="D309" s="40" t="s">
        <v>118</v>
      </c>
      <c r="E309" s="40" t="s">
        <v>166</v>
      </c>
      <c r="F309" s="40" t="s">
        <v>167</v>
      </c>
      <c r="G309" s="40">
        <v>0</v>
      </c>
    </row>
    <row r="310" spans="1:7" x14ac:dyDescent="0.25">
      <c r="A310" s="40">
        <v>8910365</v>
      </c>
      <c r="B310" s="40" t="s">
        <v>617</v>
      </c>
      <c r="C310" s="40" t="s">
        <v>125</v>
      </c>
      <c r="D310" s="40" t="s">
        <v>118</v>
      </c>
      <c r="E310" s="40" t="s">
        <v>139</v>
      </c>
      <c r="F310" s="40" t="s">
        <v>140</v>
      </c>
      <c r="G310" s="40">
        <v>0</v>
      </c>
    </row>
    <row r="311" spans="1:7" x14ac:dyDescent="0.25">
      <c r="A311" s="40">
        <v>8910366</v>
      </c>
      <c r="B311" s="40" t="s">
        <v>618</v>
      </c>
      <c r="C311" s="40" t="s">
        <v>125</v>
      </c>
      <c r="D311" s="40" t="s">
        <v>118</v>
      </c>
      <c r="E311" s="40" t="s">
        <v>619</v>
      </c>
      <c r="F311" s="40" t="s">
        <v>140</v>
      </c>
      <c r="G311" s="40">
        <v>0</v>
      </c>
    </row>
    <row r="312" spans="1:7" x14ac:dyDescent="0.25">
      <c r="A312" s="40">
        <v>8910367</v>
      </c>
      <c r="B312" s="40" t="s">
        <v>620</v>
      </c>
      <c r="C312" s="40" t="s">
        <v>122</v>
      </c>
      <c r="D312" s="40" t="s">
        <v>118</v>
      </c>
      <c r="E312" s="40" t="s">
        <v>166</v>
      </c>
      <c r="F312" s="40" t="s">
        <v>167</v>
      </c>
      <c r="G312" s="40">
        <v>0</v>
      </c>
    </row>
    <row r="313" spans="1:7" x14ac:dyDescent="0.25">
      <c r="A313" s="40">
        <v>8910368</v>
      </c>
      <c r="B313" s="40" t="s">
        <v>621</v>
      </c>
      <c r="C313" s="40" t="s">
        <v>117</v>
      </c>
      <c r="D313" s="40" t="s">
        <v>118</v>
      </c>
      <c r="E313" s="40" t="s">
        <v>619</v>
      </c>
      <c r="F313" s="40" t="s">
        <v>140</v>
      </c>
      <c r="G313" s="40">
        <v>116.71</v>
      </c>
    </row>
    <row r="314" spans="1:7" x14ac:dyDescent="0.25">
      <c r="A314" s="40">
        <v>8910369</v>
      </c>
      <c r="B314" s="40" t="s">
        <v>622</v>
      </c>
      <c r="C314" s="40" t="s">
        <v>122</v>
      </c>
      <c r="D314" s="40" t="s">
        <v>118</v>
      </c>
      <c r="E314" s="40" t="s">
        <v>166</v>
      </c>
      <c r="F314" s="40" t="s">
        <v>167</v>
      </c>
      <c r="G314" s="40">
        <v>0</v>
      </c>
    </row>
    <row r="315" spans="1:7" x14ac:dyDescent="0.25">
      <c r="A315" s="40">
        <v>8910374</v>
      </c>
      <c r="B315" s="40" t="s">
        <v>623</v>
      </c>
      <c r="C315" s="40" t="s">
        <v>125</v>
      </c>
      <c r="D315" s="40" t="s">
        <v>118</v>
      </c>
      <c r="E315" s="40" t="s">
        <v>129</v>
      </c>
      <c r="F315" s="40" t="s">
        <v>624</v>
      </c>
      <c r="G315" s="40">
        <v>2294.04</v>
      </c>
    </row>
    <row r="316" spans="1:7" x14ac:dyDescent="0.25">
      <c r="A316" s="40">
        <v>8910375</v>
      </c>
      <c r="B316" s="40" t="s">
        <v>625</v>
      </c>
      <c r="C316" s="40" t="s">
        <v>125</v>
      </c>
      <c r="D316" s="40" t="s">
        <v>118</v>
      </c>
      <c r="E316" s="40" t="s">
        <v>129</v>
      </c>
      <c r="F316" s="40" t="s">
        <v>626</v>
      </c>
      <c r="G316" s="40">
        <v>580.1</v>
      </c>
    </row>
    <row r="317" spans="1:7" x14ac:dyDescent="0.25">
      <c r="A317" s="40">
        <v>8910376</v>
      </c>
      <c r="B317" s="40" t="s">
        <v>627</v>
      </c>
      <c r="C317" s="40" t="s">
        <v>125</v>
      </c>
      <c r="D317" s="40" t="s">
        <v>118</v>
      </c>
      <c r="E317" s="40" t="s">
        <v>129</v>
      </c>
      <c r="F317" s="40" t="s">
        <v>628</v>
      </c>
      <c r="G317" s="40">
        <v>331.5</v>
      </c>
    </row>
    <row r="318" spans="1:7" x14ac:dyDescent="0.25">
      <c r="A318" s="40">
        <v>8910377</v>
      </c>
      <c r="B318" s="40" t="s">
        <v>629</v>
      </c>
      <c r="C318" s="40" t="s">
        <v>122</v>
      </c>
      <c r="D318" s="40" t="s">
        <v>118</v>
      </c>
      <c r="E318" s="40" t="s">
        <v>166</v>
      </c>
      <c r="F318" s="40" t="s">
        <v>167</v>
      </c>
      <c r="G318" s="40">
        <v>0</v>
      </c>
    </row>
    <row r="319" spans="1:7" x14ac:dyDescent="0.25">
      <c r="A319" s="40">
        <v>8910378</v>
      </c>
      <c r="B319" s="40" t="s">
        <v>630</v>
      </c>
      <c r="C319" s="40" t="s">
        <v>122</v>
      </c>
      <c r="D319" s="40" t="s">
        <v>118</v>
      </c>
      <c r="E319" s="40" t="s">
        <v>166</v>
      </c>
      <c r="F319" s="40" t="s">
        <v>167</v>
      </c>
      <c r="G319" s="40">
        <v>0</v>
      </c>
    </row>
    <row r="320" spans="1:7" x14ac:dyDescent="0.25">
      <c r="A320" s="40">
        <v>8910381</v>
      </c>
      <c r="B320" s="40" t="s">
        <v>631</v>
      </c>
      <c r="C320" s="40" t="s">
        <v>125</v>
      </c>
      <c r="D320" s="40" t="s">
        <v>118</v>
      </c>
      <c r="E320" s="40" t="s">
        <v>129</v>
      </c>
      <c r="F320" s="40" t="s">
        <v>632</v>
      </c>
      <c r="G320" s="40">
        <v>286.24</v>
      </c>
    </row>
    <row r="321" spans="1:7" x14ac:dyDescent="0.25">
      <c r="A321" s="40">
        <v>8910383</v>
      </c>
      <c r="B321" s="40" t="s">
        <v>633</v>
      </c>
      <c r="C321" s="40" t="s">
        <v>122</v>
      </c>
      <c r="D321" s="40" t="s">
        <v>118</v>
      </c>
      <c r="E321" s="40" t="s">
        <v>166</v>
      </c>
      <c r="F321" s="40" t="s">
        <v>167</v>
      </c>
      <c r="G321" s="40">
        <v>0</v>
      </c>
    </row>
    <row r="322" spans="1:7" x14ac:dyDescent="0.25">
      <c r="A322" s="40">
        <v>8910384</v>
      </c>
      <c r="B322" s="40" t="s">
        <v>634</v>
      </c>
      <c r="C322" s="40" t="s">
        <v>125</v>
      </c>
      <c r="D322" s="40" t="s">
        <v>118</v>
      </c>
      <c r="E322" s="40" t="s">
        <v>129</v>
      </c>
      <c r="F322" s="40" t="s">
        <v>635</v>
      </c>
      <c r="G322" s="40">
        <v>327</v>
      </c>
    </row>
    <row r="323" spans="1:7" x14ac:dyDescent="0.25">
      <c r="A323" s="40">
        <v>8910385</v>
      </c>
      <c r="B323" s="40" t="s">
        <v>636</v>
      </c>
      <c r="C323" s="40" t="s">
        <v>125</v>
      </c>
      <c r="D323" s="40" t="s">
        <v>118</v>
      </c>
      <c r="E323" s="40" t="s">
        <v>129</v>
      </c>
      <c r="F323" s="40" t="s">
        <v>637</v>
      </c>
      <c r="G323" s="40">
        <v>126.76</v>
      </c>
    </row>
    <row r="324" spans="1:7" x14ac:dyDescent="0.25">
      <c r="A324" s="40">
        <v>8910386</v>
      </c>
      <c r="B324" s="40" t="s">
        <v>638</v>
      </c>
      <c r="C324" s="40" t="s">
        <v>122</v>
      </c>
      <c r="D324" s="40" t="s">
        <v>118</v>
      </c>
      <c r="E324" s="40" t="s">
        <v>166</v>
      </c>
      <c r="F324" s="40" t="s">
        <v>167</v>
      </c>
      <c r="G324" s="40">
        <v>0</v>
      </c>
    </row>
    <row r="325" spans="1:7" x14ac:dyDescent="0.25">
      <c r="A325" s="40">
        <v>8910388</v>
      </c>
      <c r="B325" s="40" t="s">
        <v>639</v>
      </c>
      <c r="C325" s="40" t="s">
        <v>122</v>
      </c>
      <c r="D325" s="40" t="s">
        <v>118</v>
      </c>
      <c r="E325" s="40" t="s">
        <v>190</v>
      </c>
      <c r="F325" s="40" t="s">
        <v>191</v>
      </c>
      <c r="G325" s="40">
        <v>0</v>
      </c>
    </row>
    <row r="326" spans="1:7" x14ac:dyDescent="0.25">
      <c r="A326" s="40">
        <v>8910389</v>
      </c>
      <c r="B326" s="40" t="s">
        <v>640</v>
      </c>
      <c r="C326" s="40" t="s">
        <v>122</v>
      </c>
      <c r="D326" s="40" t="s">
        <v>118</v>
      </c>
      <c r="E326" s="40" t="s">
        <v>190</v>
      </c>
      <c r="F326" s="40" t="s">
        <v>191</v>
      </c>
      <c r="G326" s="40">
        <v>0</v>
      </c>
    </row>
    <row r="327" spans="1:7" x14ac:dyDescent="0.25">
      <c r="A327" s="40">
        <v>8910390</v>
      </c>
      <c r="B327" s="40" t="s">
        <v>641</v>
      </c>
      <c r="C327" s="40" t="s">
        <v>122</v>
      </c>
      <c r="D327" s="40" t="s">
        <v>118</v>
      </c>
      <c r="E327" s="40" t="s">
        <v>166</v>
      </c>
      <c r="F327" s="40" t="s">
        <v>642</v>
      </c>
      <c r="G327" s="40">
        <v>0</v>
      </c>
    </row>
    <row r="328" spans="1:7" x14ac:dyDescent="0.25">
      <c r="A328" s="40">
        <v>8910392</v>
      </c>
      <c r="B328" s="40" t="s">
        <v>643</v>
      </c>
      <c r="C328" s="40" t="s">
        <v>125</v>
      </c>
      <c r="D328" s="40" t="s">
        <v>118</v>
      </c>
      <c r="E328" s="40" t="s">
        <v>129</v>
      </c>
      <c r="F328" s="40" t="s">
        <v>644</v>
      </c>
      <c r="G328" s="40">
        <v>222.5</v>
      </c>
    </row>
    <row r="329" spans="1:7" x14ac:dyDescent="0.25">
      <c r="A329" s="40">
        <v>8910393</v>
      </c>
      <c r="B329" s="40" t="s">
        <v>645</v>
      </c>
      <c r="C329" s="40" t="s">
        <v>117</v>
      </c>
      <c r="D329" s="40" t="s">
        <v>118</v>
      </c>
      <c r="E329" s="40" t="s">
        <v>129</v>
      </c>
      <c r="F329" s="40" t="s">
        <v>646</v>
      </c>
      <c r="G329" s="40">
        <v>2961.6</v>
      </c>
    </row>
    <row r="330" spans="1:7" x14ac:dyDescent="0.25">
      <c r="A330" s="40">
        <v>8910394</v>
      </c>
      <c r="B330" s="40" t="s">
        <v>647</v>
      </c>
      <c r="C330" s="40" t="s">
        <v>125</v>
      </c>
      <c r="D330" s="40" t="s">
        <v>118</v>
      </c>
      <c r="E330" s="40" t="s">
        <v>129</v>
      </c>
      <c r="F330" s="40" t="s">
        <v>648</v>
      </c>
      <c r="G330" s="40">
        <v>347.76</v>
      </c>
    </row>
    <row r="331" spans="1:7" x14ac:dyDescent="0.25">
      <c r="A331" s="40">
        <v>8910395</v>
      </c>
      <c r="B331" s="40" t="s">
        <v>649</v>
      </c>
      <c r="C331" s="40" t="s">
        <v>125</v>
      </c>
      <c r="D331" s="40" t="s">
        <v>118</v>
      </c>
      <c r="E331" s="40" t="s">
        <v>129</v>
      </c>
      <c r="F331" s="40" t="s">
        <v>650</v>
      </c>
      <c r="G331" s="40">
        <v>335</v>
      </c>
    </row>
    <row r="332" spans="1:7" x14ac:dyDescent="0.25">
      <c r="A332" s="40">
        <v>8910396</v>
      </c>
      <c r="B332" s="40" t="s">
        <v>651</v>
      </c>
      <c r="C332" s="40" t="s">
        <v>125</v>
      </c>
      <c r="D332" s="40" t="s">
        <v>118</v>
      </c>
      <c r="E332" s="40" t="s">
        <v>129</v>
      </c>
      <c r="F332" s="40" t="s">
        <v>652</v>
      </c>
      <c r="G332" s="40">
        <v>897.5</v>
      </c>
    </row>
    <row r="333" spans="1:7" x14ac:dyDescent="0.25">
      <c r="A333" s="40">
        <v>8910397</v>
      </c>
      <c r="B333" s="40" t="s">
        <v>653</v>
      </c>
      <c r="C333" s="40" t="s">
        <v>122</v>
      </c>
      <c r="D333" s="40" t="s">
        <v>118</v>
      </c>
      <c r="E333" s="40" t="s">
        <v>195</v>
      </c>
      <c r="F333" s="40" t="s">
        <v>167</v>
      </c>
      <c r="G333" s="40">
        <v>0</v>
      </c>
    </row>
    <row r="334" spans="1:7" x14ac:dyDescent="0.25">
      <c r="A334" s="40">
        <v>8910398</v>
      </c>
      <c r="B334" s="40" t="s">
        <v>654</v>
      </c>
      <c r="C334" s="40" t="s">
        <v>122</v>
      </c>
      <c r="D334" s="40" t="s">
        <v>118</v>
      </c>
      <c r="E334" s="40" t="s">
        <v>195</v>
      </c>
      <c r="F334" s="40" t="s">
        <v>167</v>
      </c>
      <c r="G334" s="40">
        <v>0</v>
      </c>
    </row>
    <row r="335" spans="1:7" x14ac:dyDescent="0.25">
      <c r="A335" s="40">
        <v>8910399</v>
      </c>
      <c r="B335" s="40" t="s">
        <v>655</v>
      </c>
      <c r="C335" s="40" t="s">
        <v>125</v>
      </c>
      <c r="D335" s="40" t="s">
        <v>118</v>
      </c>
      <c r="E335" s="40" t="s">
        <v>619</v>
      </c>
      <c r="F335" s="40" t="s">
        <v>656</v>
      </c>
      <c r="G335" s="40">
        <v>181.97</v>
      </c>
    </row>
    <row r="336" spans="1:7" x14ac:dyDescent="0.25">
      <c r="A336" s="40">
        <v>8910400</v>
      </c>
      <c r="B336" s="40" t="s">
        <v>657</v>
      </c>
      <c r="C336" s="40" t="s">
        <v>125</v>
      </c>
      <c r="D336" s="40" t="s">
        <v>118</v>
      </c>
      <c r="E336" s="40" t="s">
        <v>169</v>
      </c>
      <c r="F336" s="40" t="s">
        <v>658</v>
      </c>
      <c r="G336" s="40">
        <v>373.86</v>
      </c>
    </row>
    <row r="337" spans="1:7" x14ac:dyDescent="0.25">
      <c r="A337" s="40">
        <v>8910401</v>
      </c>
      <c r="B337" s="40" t="s">
        <v>659</v>
      </c>
      <c r="C337" s="40" t="s">
        <v>125</v>
      </c>
      <c r="D337" s="40" t="s">
        <v>118</v>
      </c>
      <c r="E337" s="40" t="s">
        <v>169</v>
      </c>
      <c r="F337" s="40" t="s">
        <v>660</v>
      </c>
      <c r="G337" s="40">
        <v>252</v>
      </c>
    </row>
    <row r="338" spans="1:7" x14ac:dyDescent="0.25">
      <c r="A338" s="40">
        <v>8910402</v>
      </c>
      <c r="B338" s="40" t="s">
        <v>661</v>
      </c>
      <c r="C338" s="40" t="s">
        <v>125</v>
      </c>
      <c r="D338" s="40" t="s">
        <v>118</v>
      </c>
      <c r="E338" s="40" t="s">
        <v>169</v>
      </c>
      <c r="F338" s="40" t="s">
        <v>662</v>
      </c>
      <c r="G338" s="40">
        <v>82.3</v>
      </c>
    </row>
    <row r="339" spans="1:7" x14ac:dyDescent="0.25">
      <c r="A339" s="40">
        <v>8910403</v>
      </c>
      <c r="B339" s="40" t="s">
        <v>663</v>
      </c>
      <c r="C339" s="40" t="s">
        <v>122</v>
      </c>
      <c r="D339" s="40" t="s">
        <v>118</v>
      </c>
      <c r="E339" s="40" t="s">
        <v>166</v>
      </c>
      <c r="F339" s="40" t="s">
        <v>167</v>
      </c>
      <c r="G339" s="40">
        <v>0</v>
      </c>
    </row>
    <row r="340" spans="1:7" x14ac:dyDescent="0.25">
      <c r="A340" s="40">
        <v>8910404</v>
      </c>
      <c r="B340" s="40" t="s">
        <v>664</v>
      </c>
      <c r="C340" s="40" t="s">
        <v>125</v>
      </c>
      <c r="D340" s="40" t="s">
        <v>118</v>
      </c>
      <c r="E340" s="40" t="s">
        <v>126</v>
      </c>
      <c r="F340" s="40" t="s">
        <v>665</v>
      </c>
      <c r="G340" s="40">
        <v>1261.67</v>
      </c>
    </row>
    <row r="341" spans="1:7" x14ac:dyDescent="0.25">
      <c r="A341" s="40">
        <v>8910405</v>
      </c>
      <c r="B341" s="40" t="s">
        <v>666</v>
      </c>
      <c r="C341" s="40" t="s">
        <v>122</v>
      </c>
      <c r="D341" s="40" t="s">
        <v>118</v>
      </c>
      <c r="E341" s="40" t="s">
        <v>166</v>
      </c>
      <c r="F341" s="40" t="s">
        <v>167</v>
      </c>
      <c r="G341" s="40">
        <v>0</v>
      </c>
    </row>
    <row r="342" spans="1:7" x14ac:dyDescent="0.25">
      <c r="A342" s="40">
        <v>8910406</v>
      </c>
      <c r="B342" s="40" t="s">
        <v>667</v>
      </c>
      <c r="C342" s="40" t="s">
        <v>125</v>
      </c>
      <c r="D342" s="40" t="s">
        <v>118</v>
      </c>
      <c r="E342" s="40" t="s">
        <v>139</v>
      </c>
      <c r="F342" s="40" t="s">
        <v>668</v>
      </c>
      <c r="G342" s="40">
        <v>76.25</v>
      </c>
    </row>
    <row r="343" spans="1:7" x14ac:dyDescent="0.25">
      <c r="A343" s="40">
        <v>8910407</v>
      </c>
      <c r="B343" s="40" t="s">
        <v>669</v>
      </c>
      <c r="C343" s="40" t="s">
        <v>122</v>
      </c>
      <c r="D343" s="40" t="s">
        <v>118</v>
      </c>
      <c r="E343" s="40" t="s">
        <v>166</v>
      </c>
      <c r="F343" s="40" t="s">
        <v>167</v>
      </c>
      <c r="G343" s="40">
        <v>0</v>
      </c>
    </row>
    <row r="344" spans="1:7" x14ac:dyDescent="0.25">
      <c r="A344" s="40">
        <v>8910408</v>
      </c>
      <c r="B344" s="40" t="s">
        <v>670</v>
      </c>
      <c r="C344" s="40" t="s">
        <v>122</v>
      </c>
      <c r="D344" s="40" t="s">
        <v>118</v>
      </c>
      <c r="E344" s="40" t="s">
        <v>190</v>
      </c>
      <c r="F344" s="40" t="s">
        <v>191</v>
      </c>
      <c r="G344" s="40">
        <v>0</v>
      </c>
    </row>
    <row r="345" spans="1:7" x14ac:dyDescent="0.25">
      <c r="A345" s="40">
        <v>8910409</v>
      </c>
      <c r="B345" s="40" t="s">
        <v>671</v>
      </c>
      <c r="C345" s="40" t="s">
        <v>122</v>
      </c>
      <c r="D345" s="40" t="s">
        <v>118</v>
      </c>
      <c r="E345" s="40" t="s">
        <v>166</v>
      </c>
      <c r="F345" s="40" t="s">
        <v>167</v>
      </c>
      <c r="G345" s="40">
        <v>0</v>
      </c>
    </row>
    <row r="346" spans="1:7" x14ac:dyDescent="0.25">
      <c r="A346" s="40">
        <v>8910410</v>
      </c>
      <c r="B346" s="40" t="s">
        <v>672</v>
      </c>
      <c r="C346" s="40" t="s">
        <v>122</v>
      </c>
      <c r="D346" s="40" t="s">
        <v>118</v>
      </c>
      <c r="E346" s="40" t="s">
        <v>166</v>
      </c>
      <c r="F346" s="40" t="s">
        <v>167</v>
      </c>
      <c r="G346" s="40">
        <v>0</v>
      </c>
    </row>
    <row r="347" spans="1:7" x14ac:dyDescent="0.25">
      <c r="A347" s="40">
        <v>8910411</v>
      </c>
      <c r="B347" s="40" t="s">
        <v>673</v>
      </c>
      <c r="C347" s="40" t="s">
        <v>122</v>
      </c>
      <c r="D347" s="40" t="s">
        <v>118</v>
      </c>
      <c r="E347" s="40" t="s">
        <v>166</v>
      </c>
      <c r="F347" s="40" t="s">
        <v>167</v>
      </c>
      <c r="G347" s="40">
        <v>0</v>
      </c>
    </row>
    <row r="348" spans="1:7" x14ac:dyDescent="0.25">
      <c r="A348" s="40">
        <v>8910412</v>
      </c>
      <c r="B348" s="40" t="s">
        <v>674</v>
      </c>
      <c r="C348" s="40" t="s">
        <v>122</v>
      </c>
      <c r="D348" s="40" t="s">
        <v>118</v>
      </c>
      <c r="E348" s="40" t="s">
        <v>166</v>
      </c>
      <c r="F348" s="40" t="s">
        <v>167</v>
      </c>
      <c r="G348" s="40">
        <v>0</v>
      </c>
    </row>
    <row r="349" spans="1:7" x14ac:dyDescent="0.25">
      <c r="A349" s="40">
        <v>8910413</v>
      </c>
      <c r="B349" s="40" t="s">
        <v>675</v>
      </c>
      <c r="C349" s="40" t="s">
        <v>122</v>
      </c>
      <c r="D349" s="40" t="s">
        <v>118</v>
      </c>
      <c r="E349" s="40" t="s">
        <v>166</v>
      </c>
      <c r="F349" s="40" t="s">
        <v>167</v>
      </c>
      <c r="G349" s="40">
        <v>0</v>
      </c>
    </row>
    <row r="350" spans="1:7" x14ac:dyDescent="0.25">
      <c r="A350" s="40">
        <v>8910414</v>
      </c>
      <c r="B350" s="40" t="s">
        <v>676</v>
      </c>
      <c r="C350" s="40" t="s">
        <v>125</v>
      </c>
      <c r="D350" s="40" t="s">
        <v>118</v>
      </c>
      <c r="E350" s="40" t="s">
        <v>129</v>
      </c>
      <c r="F350" s="40" t="s">
        <v>677</v>
      </c>
      <c r="G350" s="40">
        <v>76</v>
      </c>
    </row>
    <row r="351" spans="1:7" x14ac:dyDescent="0.25">
      <c r="A351" s="40">
        <v>8910415</v>
      </c>
      <c r="B351" s="40" t="s">
        <v>678</v>
      </c>
      <c r="C351" s="40" t="s">
        <v>125</v>
      </c>
      <c r="D351" s="40" t="s">
        <v>118</v>
      </c>
      <c r="E351" s="40" t="s">
        <v>129</v>
      </c>
      <c r="F351" s="40" t="s">
        <v>679</v>
      </c>
      <c r="G351" s="40">
        <v>57</v>
      </c>
    </row>
    <row r="352" spans="1:7" x14ac:dyDescent="0.25">
      <c r="A352" s="40">
        <v>8910416</v>
      </c>
      <c r="B352" s="40" t="s">
        <v>680</v>
      </c>
      <c r="C352" s="40" t="s">
        <v>122</v>
      </c>
      <c r="D352" s="40" t="s">
        <v>118</v>
      </c>
      <c r="E352" s="40" t="s">
        <v>129</v>
      </c>
      <c r="F352" s="40" t="s">
        <v>123</v>
      </c>
      <c r="G352" s="40">
        <v>0</v>
      </c>
    </row>
    <row r="353" spans="1:7" x14ac:dyDescent="0.25">
      <c r="A353" s="40">
        <v>8910417</v>
      </c>
      <c r="B353" s="40" t="s">
        <v>681</v>
      </c>
      <c r="C353" s="40" t="s">
        <v>125</v>
      </c>
      <c r="D353" s="40" t="s">
        <v>118</v>
      </c>
      <c r="E353" s="40" t="s">
        <v>129</v>
      </c>
      <c r="F353" s="40" t="s">
        <v>682</v>
      </c>
      <c r="G353" s="40">
        <v>155.25</v>
      </c>
    </row>
    <row r="354" spans="1:7" x14ac:dyDescent="0.25">
      <c r="A354" s="40">
        <v>8910418</v>
      </c>
      <c r="B354" s="40" t="s">
        <v>683</v>
      </c>
      <c r="C354" s="40" t="s">
        <v>122</v>
      </c>
      <c r="D354" s="40" t="s">
        <v>118</v>
      </c>
      <c r="E354" s="40" t="s">
        <v>166</v>
      </c>
      <c r="F354" s="40" t="s">
        <v>642</v>
      </c>
      <c r="G354" s="40">
        <v>0</v>
      </c>
    </row>
    <row r="355" spans="1:7" x14ac:dyDescent="0.25">
      <c r="A355" s="40">
        <v>8910419</v>
      </c>
      <c r="B355" s="40" t="s">
        <v>684</v>
      </c>
      <c r="C355" s="40" t="s">
        <v>125</v>
      </c>
      <c r="D355" s="40" t="s">
        <v>118</v>
      </c>
      <c r="E355" s="40" t="s">
        <v>169</v>
      </c>
      <c r="F355" s="40" t="s">
        <v>685</v>
      </c>
      <c r="G355" s="40">
        <v>21</v>
      </c>
    </row>
    <row r="356" spans="1:7" x14ac:dyDescent="0.25">
      <c r="A356" s="40">
        <v>8910420</v>
      </c>
      <c r="B356" s="40" t="s">
        <v>686</v>
      </c>
      <c r="C356" s="40" t="s">
        <v>117</v>
      </c>
      <c r="D356" s="40" t="s">
        <v>118</v>
      </c>
      <c r="E356" s="40" t="s">
        <v>169</v>
      </c>
      <c r="F356" s="40" t="s">
        <v>687</v>
      </c>
      <c r="G356" s="40">
        <v>19971</v>
      </c>
    </row>
    <row r="357" spans="1:7" x14ac:dyDescent="0.25">
      <c r="A357" s="40">
        <v>8910421</v>
      </c>
      <c r="B357" s="40" t="s">
        <v>688</v>
      </c>
      <c r="C357" s="40" t="s">
        <v>125</v>
      </c>
      <c r="D357" s="40" t="s">
        <v>118</v>
      </c>
      <c r="E357" s="40" t="s">
        <v>150</v>
      </c>
      <c r="F357" s="40" t="s">
        <v>685</v>
      </c>
      <c r="G357" s="40">
        <v>67.2</v>
      </c>
    </row>
    <row r="358" spans="1:7" x14ac:dyDescent="0.25">
      <c r="A358" s="40">
        <v>8910422</v>
      </c>
      <c r="B358" s="40" t="s">
        <v>689</v>
      </c>
      <c r="C358" s="40" t="s">
        <v>125</v>
      </c>
      <c r="D358" s="40" t="s">
        <v>118</v>
      </c>
      <c r="E358" s="40" t="s">
        <v>139</v>
      </c>
      <c r="F358" s="40" t="s">
        <v>140</v>
      </c>
      <c r="G358" s="40">
        <v>484.62</v>
      </c>
    </row>
    <row r="359" spans="1:7" x14ac:dyDescent="0.25">
      <c r="A359" s="40">
        <v>8910423</v>
      </c>
      <c r="B359" s="40" t="s">
        <v>690</v>
      </c>
      <c r="C359" s="40" t="s">
        <v>125</v>
      </c>
      <c r="D359" s="40" t="s">
        <v>118</v>
      </c>
      <c r="E359" s="40" t="s">
        <v>691</v>
      </c>
      <c r="F359" s="40" t="s">
        <v>685</v>
      </c>
      <c r="G359" s="40">
        <v>410.52</v>
      </c>
    </row>
    <row r="360" spans="1:7" x14ac:dyDescent="0.25">
      <c r="A360" s="40">
        <v>8910424</v>
      </c>
      <c r="B360" s="40" t="s">
        <v>692</v>
      </c>
      <c r="C360" s="40" t="s">
        <v>122</v>
      </c>
      <c r="D360" s="40" t="s">
        <v>118</v>
      </c>
      <c r="E360" s="40" t="s">
        <v>166</v>
      </c>
      <c r="F360" s="40" t="s">
        <v>167</v>
      </c>
      <c r="G360" s="40">
        <v>0</v>
      </c>
    </row>
    <row r="361" spans="1:7" x14ac:dyDescent="0.25">
      <c r="A361" s="40">
        <v>8910425</v>
      </c>
      <c r="B361" s="40" t="s">
        <v>693</v>
      </c>
      <c r="C361" s="40" t="s">
        <v>122</v>
      </c>
      <c r="D361" s="40" t="s">
        <v>118</v>
      </c>
      <c r="E361" s="40" t="s">
        <v>166</v>
      </c>
      <c r="F361" s="40" t="s">
        <v>167</v>
      </c>
      <c r="G361" s="40">
        <v>0</v>
      </c>
    </row>
    <row r="362" spans="1:7" x14ac:dyDescent="0.25">
      <c r="A362" s="40">
        <v>8910426</v>
      </c>
      <c r="B362" s="40" t="s">
        <v>694</v>
      </c>
      <c r="C362" s="40" t="s">
        <v>122</v>
      </c>
      <c r="D362" s="40" t="s">
        <v>118</v>
      </c>
      <c r="E362" s="40" t="s">
        <v>166</v>
      </c>
      <c r="F362" s="40" t="s">
        <v>167</v>
      </c>
      <c r="G362" s="40">
        <v>0</v>
      </c>
    </row>
    <row r="363" spans="1:7" x14ac:dyDescent="0.25">
      <c r="A363" s="40">
        <v>8910428</v>
      </c>
      <c r="B363" s="40" t="s">
        <v>695</v>
      </c>
      <c r="C363" s="40" t="s">
        <v>122</v>
      </c>
      <c r="D363" s="40" t="s">
        <v>118</v>
      </c>
      <c r="E363" s="40" t="s">
        <v>166</v>
      </c>
      <c r="F363" s="40" t="s">
        <v>167</v>
      </c>
      <c r="G363" s="40">
        <v>0</v>
      </c>
    </row>
    <row r="364" spans="1:7" x14ac:dyDescent="0.25">
      <c r="A364" s="40">
        <v>8910429</v>
      </c>
      <c r="B364" s="40" t="s">
        <v>696</v>
      </c>
      <c r="C364" s="40" t="s">
        <v>122</v>
      </c>
      <c r="D364" s="40" t="s">
        <v>118</v>
      </c>
      <c r="E364" s="40" t="s">
        <v>166</v>
      </c>
      <c r="F364" s="40" t="s">
        <v>167</v>
      </c>
      <c r="G364" s="40">
        <v>0</v>
      </c>
    </row>
    <row r="365" spans="1:7" x14ac:dyDescent="0.25">
      <c r="A365" s="40">
        <v>8910430</v>
      </c>
      <c r="B365" s="40" t="s">
        <v>697</v>
      </c>
      <c r="C365" s="40" t="s">
        <v>122</v>
      </c>
      <c r="D365" s="40" t="s">
        <v>118</v>
      </c>
      <c r="E365" s="40" t="s">
        <v>166</v>
      </c>
      <c r="F365" s="40" t="s">
        <v>167</v>
      </c>
      <c r="G365" s="40">
        <v>0</v>
      </c>
    </row>
    <row r="366" spans="1:7" x14ac:dyDescent="0.25">
      <c r="A366" s="40">
        <v>8910431</v>
      </c>
      <c r="B366" s="40" t="s">
        <v>698</v>
      </c>
      <c r="C366" s="40" t="s">
        <v>122</v>
      </c>
      <c r="D366" s="40" t="s">
        <v>118</v>
      </c>
      <c r="E366" s="40" t="s">
        <v>166</v>
      </c>
      <c r="F366" s="40" t="s">
        <v>167</v>
      </c>
      <c r="G366" s="40">
        <v>0</v>
      </c>
    </row>
    <row r="367" spans="1:7" x14ac:dyDescent="0.25">
      <c r="A367" s="40">
        <v>8910432</v>
      </c>
      <c r="B367" s="40" t="s">
        <v>699</v>
      </c>
      <c r="C367" s="40" t="s">
        <v>122</v>
      </c>
      <c r="D367" s="40" t="s">
        <v>118</v>
      </c>
      <c r="E367" s="40" t="s">
        <v>166</v>
      </c>
      <c r="F367" s="40" t="s">
        <v>167</v>
      </c>
      <c r="G367" s="40">
        <v>0</v>
      </c>
    </row>
    <row r="368" spans="1:7" x14ac:dyDescent="0.25">
      <c r="A368" s="40">
        <v>8910434</v>
      </c>
      <c r="B368" s="40" t="s">
        <v>700</v>
      </c>
      <c r="C368" s="40" t="s">
        <v>122</v>
      </c>
      <c r="D368" s="40" t="s">
        <v>118</v>
      </c>
      <c r="E368" s="40" t="s">
        <v>166</v>
      </c>
      <c r="F368" s="40" t="s">
        <v>167</v>
      </c>
      <c r="G368" s="40">
        <v>0</v>
      </c>
    </row>
    <row r="369" spans="1:7" x14ac:dyDescent="0.25">
      <c r="A369" s="40">
        <v>8910435</v>
      </c>
      <c r="B369" s="40" t="s">
        <v>701</v>
      </c>
      <c r="C369" s="40" t="s">
        <v>132</v>
      </c>
      <c r="D369" s="40" t="s">
        <v>118</v>
      </c>
      <c r="E369" s="40" t="s">
        <v>139</v>
      </c>
      <c r="F369" s="40" t="s">
        <v>140</v>
      </c>
      <c r="G369" s="40">
        <v>0</v>
      </c>
    </row>
    <row r="370" spans="1:7" x14ac:dyDescent="0.25">
      <c r="A370" s="40">
        <v>8910436</v>
      </c>
      <c r="B370" s="40" t="s">
        <v>702</v>
      </c>
      <c r="C370" s="40" t="s">
        <v>122</v>
      </c>
      <c r="D370" s="40" t="s">
        <v>118</v>
      </c>
      <c r="E370" s="40" t="s">
        <v>166</v>
      </c>
      <c r="F370" s="40" t="s">
        <v>167</v>
      </c>
      <c r="G370" s="40">
        <v>0</v>
      </c>
    </row>
    <row r="371" spans="1:7" x14ac:dyDescent="0.25">
      <c r="A371" s="40">
        <v>8910437</v>
      </c>
      <c r="B371" s="40" t="s">
        <v>703</v>
      </c>
      <c r="C371" s="40" t="s">
        <v>122</v>
      </c>
      <c r="D371" s="40" t="s">
        <v>118</v>
      </c>
      <c r="E371" s="40" t="s">
        <v>166</v>
      </c>
      <c r="F371" s="40" t="s">
        <v>167</v>
      </c>
      <c r="G371" s="40">
        <v>0</v>
      </c>
    </row>
    <row r="372" spans="1:7" x14ac:dyDescent="0.25">
      <c r="A372" s="40">
        <v>8910438</v>
      </c>
      <c r="B372" s="40" t="s">
        <v>704</v>
      </c>
      <c r="C372" s="40" t="s">
        <v>122</v>
      </c>
      <c r="D372" s="40" t="s">
        <v>118</v>
      </c>
      <c r="E372" s="40" t="s">
        <v>166</v>
      </c>
      <c r="F372" s="40" t="s">
        <v>167</v>
      </c>
      <c r="G372" s="40">
        <v>0</v>
      </c>
    </row>
    <row r="373" spans="1:7" x14ac:dyDescent="0.25">
      <c r="A373" s="40">
        <v>8910439</v>
      </c>
      <c r="B373" s="40" t="s">
        <v>705</v>
      </c>
      <c r="C373" s="40" t="s">
        <v>122</v>
      </c>
      <c r="D373" s="40" t="s">
        <v>118</v>
      </c>
      <c r="E373" s="40" t="s">
        <v>166</v>
      </c>
      <c r="F373" s="40" t="s">
        <v>167</v>
      </c>
      <c r="G373" s="40">
        <v>0</v>
      </c>
    </row>
    <row r="374" spans="1:7" x14ac:dyDescent="0.25">
      <c r="A374" s="40">
        <v>8910440</v>
      </c>
      <c r="B374" s="40" t="s">
        <v>706</v>
      </c>
      <c r="C374" s="40" t="s">
        <v>122</v>
      </c>
      <c r="D374" s="40" t="s">
        <v>118</v>
      </c>
      <c r="E374" s="40" t="s">
        <v>166</v>
      </c>
      <c r="F374" s="40" t="s">
        <v>167</v>
      </c>
      <c r="G374" s="40">
        <v>0</v>
      </c>
    </row>
    <row r="375" spans="1:7" x14ac:dyDescent="0.25">
      <c r="A375" s="40">
        <v>8910441</v>
      </c>
      <c r="B375" s="40" t="s">
        <v>707</v>
      </c>
      <c r="C375" s="40" t="s">
        <v>122</v>
      </c>
      <c r="D375" s="40" t="s">
        <v>708</v>
      </c>
      <c r="E375" s="40" t="s">
        <v>166</v>
      </c>
      <c r="F375" s="40" t="s">
        <v>167</v>
      </c>
      <c r="G375" s="40">
        <v>0</v>
      </c>
    </row>
    <row r="376" spans="1:7" x14ac:dyDescent="0.25">
      <c r="A376" s="40">
        <v>8910442</v>
      </c>
      <c r="B376" s="40" t="s">
        <v>709</v>
      </c>
      <c r="C376" s="40" t="s">
        <v>122</v>
      </c>
      <c r="D376" s="40" t="s">
        <v>118</v>
      </c>
      <c r="E376" s="40" t="s">
        <v>166</v>
      </c>
      <c r="F376" s="40" t="s">
        <v>167</v>
      </c>
      <c r="G376" s="40">
        <v>0</v>
      </c>
    </row>
    <row r="377" spans="1:7" x14ac:dyDescent="0.25">
      <c r="A377" s="40">
        <v>8910443</v>
      </c>
      <c r="B377" s="40" t="s">
        <v>710</v>
      </c>
      <c r="C377" s="40" t="s">
        <v>122</v>
      </c>
      <c r="D377" s="40" t="s">
        <v>118</v>
      </c>
      <c r="E377" s="40" t="s">
        <v>166</v>
      </c>
      <c r="F377" s="40" t="s">
        <v>167</v>
      </c>
      <c r="G377" s="40">
        <v>0</v>
      </c>
    </row>
    <row r="378" spans="1:7" x14ac:dyDescent="0.25">
      <c r="A378" s="40">
        <v>8910444</v>
      </c>
      <c r="B378" s="40" t="s">
        <v>711</v>
      </c>
      <c r="C378" s="40" t="s">
        <v>125</v>
      </c>
      <c r="D378" s="40" t="s">
        <v>118</v>
      </c>
      <c r="E378" s="40" t="s">
        <v>195</v>
      </c>
      <c r="F378" s="40" t="s">
        <v>712</v>
      </c>
      <c r="G378" s="40">
        <v>1</v>
      </c>
    </row>
    <row r="379" spans="1:7" x14ac:dyDescent="0.25">
      <c r="A379" s="40">
        <v>8910447</v>
      </c>
      <c r="B379" s="40" t="s">
        <v>713</v>
      </c>
      <c r="C379" s="40" t="s">
        <v>125</v>
      </c>
      <c r="D379" s="40" t="s">
        <v>118</v>
      </c>
      <c r="E379" s="40" t="s">
        <v>150</v>
      </c>
      <c r="F379" s="40" t="s">
        <v>714</v>
      </c>
      <c r="G379" s="40">
        <v>1793.88</v>
      </c>
    </row>
    <row r="380" spans="1:7" x14ac:dyDescent="0.25">
      <c r="A380" s="40">
        <v>8910448</v>
      </c>
      <c r="B380" s="40" t="s">
        <v>715</v>
      </c>
      <c r="C380" s="40" t="s">
        <v>122</v>
      </c>
      <c r="D380" s="40" t="s">
        <v>118</v>
      </c>
      <c r="E380" s="40" t="s">
        <v>166</v>
      </c>
      <c r="F380" s="40" t="s">
        <v>167</v>
      </c>
      <c r="G380" s="40">
        <v>0</v>
      </c>
    </row>
    <row r="381" spans="1:7" x14ac:dyDescent="0.25">
      <c r="A381" s="40">
        <v>8910449</v>
      </c>
      <c r="B381" s="40" t="s">
        <v>716</v>
      </c>
      <c r="C381" s="40" t="s">
        <v>125</v>
      </c>
      <c r="D381" s="40" t="s">
        <v>118</v>
      </c>
      <c r="E381" s="40" t="s">
        <v>195</v>
      </c>
      <c r="F381" s="40" t="s">
        <v>717</v>
      </c>
      <c r="G381" s="40">
        <v>341.82</v>
      </c>
    </row>
    <row r="382" spans="1:7" x14ac:dyDescent="0.25">
      <c r="A382" s="40">
        <v>8910450</v>
      </c>
      <c r="B382" s="40" t="s">
        <v>718</v>
      </c>
      <c r="C382" s="40" t="s">
        <v>122</v>
      </c>
      <c r="D382" s="40" t="s">
        <v>118</v>
      </c>
      <c r="E382" s="40" t="s">
        <v>166</v>
      </c>
      <c r="F382" s="40" t="s">
        <v>167</v>
      </c>
      <c r="G382" s="40">
        <v>0</v>
      </c>
    </row>
    <row r="383" spans="1:7" x14ac:dyDescent="0.25">
      <c r="A383" s="40">
        <v>8910453</v>
      </c>
      <c r="B383" s="40" t="s">
        <v>719</v>
      </c>
      <c r="C383" s="40" t="s">
        <v>122</v>
      </c>
      <c r="D383" s="40" t="s">
        <v>118</v>
      </c>
      <c r="E383" s="40" t="s">
        <v>166</v>
      </c>
      <c r="F383" s="40" t="s">
        <v>167</v>
      </c>
      <c r="G383" s="40">
        <v>0</v>
      </c>
    </row>
    <row r="384" spans="1:7" x14ac:dyDescent="0.25">
      <c r="A384" s="40">
        <v>8910455</v>
      </c>
      <c r="B384" s="40" t="s">
        <v>720</v>
      </c>
      <c r="C384" s="40" t="s">
        <v>122</v>
      </c>
      <c r="D384" s="40" t="s">
        <v>118</v>
      </c>
      <c r="E384" s="40" t="s">
        <v>166</v>
      </c>
      <c r="F384" s="40" t="s">
        <v>167</v>
      </c>
      <c r="G384" s="40">
        <v>0</v>
      </c>
    </row>
    <row r="385" spans="1:7" x14ac:dyDescent="0.25">
      <c r="A385" s="40">
        <v>8910456</v>
      </c>
      <c r="B385" s="40" t="s">
        <v>721</v>
      </c>
      <c r="C385" s="40" t="s">
        <v>122</v>
      </c>
      <c r="D385" s="40" t="s">
        <v>118</v>
      </c>
      <c r="E385" s="40" t="s">
        <v>166</v>
      </c>
      <c r="F385" s="40" t="s">
        <v>642</v>
      </c>
      <c r="G385" s="40">
        <v>0</v>
      </c>
    </row>
    <row r="386" spans="1:7" x14ac:dyDescent="0.25">
      <c r="A386" s="40">
        <v>8910457</v>
      </c>
      <c r="B386" s="40" t="s">
        <v>722</v>
      </c>
      <c r="C386" s="40" t="s">
        <v>117</v>
      </c>
      <c r="D386" s="40" t="s">
        <v>118</v>
      </c>
      <c r="E386" s="40" t="s">
        <v>150</v>
      </c>
      <c r="F386" s="40" t="s">
        <v>723</v>
      </c>
      <c r="G386" s="40">
        <v>2824</v>
      </c>
    </row>
    <row r="387" spans="1:7" x14ac:dyDescent="0.25">
      <c r="A387" s="40">
        <v>8910458</v>
      </c>
      <c r="B387" s="40" t="s">
        <v>724</v>
      </c>
      <c r="C387" s="40" t="s">
        <v>122</v>
      </c>
      <c r="D387" s="40" t="s">
        <v>118</v>
      </c>
      <c r="E387" s="40" t="s">
        <v>166</v>
      </c>
      <c r="F387" s="40" t="s">
        <v>167</v>
      </c>
      <c r="G387" s="40">
        <v>0</v>
      </c>
    </row>
    <row r="388" spans="1:7" x14ac:dyDescent="0.25">
      <c r="A388" s="40">
        <v>8910459</v>
      </c>
      <c r="B388" s="40" t="s">
        <v>725</v>
      </c>
      <c r="C388" s="40" t="s">
        <v>117</v>
      </c>
      <c r="D388" s="40" t="s">
        <v>118</v>
      </c>
      <c r="E388" s="40" t="s">
        <v>139</v>
      </c>
      <c r="F388" s="40" t="s">
        <v>726</v>
      </c>
      <c r="G388" s="40">
        <v>11184</v>
      </c>
    </row>
    <row r="389" spans="1:7" x14ac:dyDescent="0.25">
      <c r="A389" s="40">
        <v>8910460</v>
      </c>
      <c r="B389" s="40" t="s">
        <v>727</v>
      </c>
      <c r="C389" s="40" t="s">
        <v>132</v>
      </c>
      <c r="D389" s="40" t="s">
        <v>118</v>
      </c>
      <c r="E389" s="40" t="s">
        <v>139</v>
      </c>
      <c r="F389" s="40" t="s">
        <v>140</v>
      </c>
      <c r="G389" s="40">
        <v>0</v>
      </c>
    </row>
    <row r="390" spans="1:7" x14ac:dyDescent="0.25">
      <c r="A390" s="40">
        <v>8910461</v>
      </c>
      <c r="B390" s="40" t="s">
        <v>728</v>
      </c>
      <c r="C390" s="40" t="s">
        <v>122</v>
      </c>
      <c r="D390" s="40" t="s">
        <v>118</v>
      </c>
      <c r="E390" s="40" t="s">
        <v>190</v>
      </c>
      <c r="F390" s="40" t="s">
        <v>191</v>
      </c>
      <c r="G390" s="40">
        <v>0</v>
      </c>
    </row>
    <row r="391" spans="1:7" x14ac:dyDescent="0.25">
      <c r="A391" s="40">
        <v>8910462</v>
      </c>
      <c r="B391" s="40" t="s">
        <v>729</v>
      </c>
      <c r="C391" s="40" t="s">
        <v>122</v>
      </c>
      <c r="D391" s="40" t="s">
        <v>118</v>
      </c>
      <c r="E391" s="40" t="s">
        <v>166</v>
      </c>
      <c r="F391" s="40" t="s">
        <v>167</v>
      </c>
      <c r="G391" s="40">
        <v>0</v>
      </c>
    </row>
    <row r="392" spans="1:7" x14ac:dyDescent="0.25">
      <c r="A392" s="40">
        <v>8910463</v>
      </c>
      <c r="B392" s="40" t="s">
        <v>730</v>
      </c>
      <c r="C392" s="40" t="s">
        <v>122</v>
      </c>
      <c r="D392" s="40" t="s">
        <v>118</v>
      </c>
      <c r="E392" s="40" t="s">
        <v>166</v>
      </c>
      <c r="F392" s="40" t="s">
        <v>167</v>
      </c>
      <c r="G392" s="40">
        <v>0</v>
      </c>
    </row>
    <row r="393" spans="1:7" x14ac:dyDescent="0.25">
      <c r="A393" s="40">
        <v>8910464</v>
      </c>
      <c r="B393" s="40" t="s">
        <v>731</v>
      </c>
      <c r="C393" s="40" t="s">
        <v>122</v>
      </c>
      <c r="D393" s="40" t="s">
        <v>118</v>
      </c>
      <c r="E393" s="40" t="s">
        <v>166</v>
      </c>
      <c r="F393" s="40" t="s">
        <v>167</v>
      </c>
      <c r="G393" s="40">
        <v>0</v>
      </c>
    </row>
    <row r="394" spans="1:7" x14ac:dyDescent="0.25">
      <c r="A394" s="40">
        <v>8910465</v>
      </c>
      <c r="B394" s="40" t="s">
        <v>732</v>
      </c>
      <c r="C394" s="40" t="s">
        <v>122</v>
      </c>
      <c r="D394" s="40" t="s">
        <v>118</v>
      </c>
      <c r="E394" s="40" t="s">
        <v>166</v>
      </c>
      <c r="F394" s="40" t="s">
        <v>167</v>
      </c>
      <c r="G394" s="40">
        <v>0</v>
      </c>
    </row>
    <row r="395" spans="1:7" x14ac:dyDescent="0.25">
      <c r="A395" s="40">
        <v>8910466</v>
      </c>
      <c r="B395" s="40" t="s">
        <v>733</v>
      </c>
      <c r="C395" s="40" t="s">
        <v>122</v>
      </c>
      <c r="D395" s="40" t="s">
        <v>118</v>
      </c>
      <c r="E395" s="40" t="s">
        <v>166</v>
      </c>
      <c r="F395" s="40" t="s">
        <v>167</v>
      </c>
      <c r="G395" s="40">
        <v>0</v>
      </c>
    </row>
    <row r="396" spans="1:7" x14ac:dyDescent="0.25">
      <c r="A396" s="40">
        <v>8910467</v>
      </c>
      <c r="B396" s="40" t="s">
        <v>734</v>
      </c>
      <c r="C396" s="40" t="s">
        <v>122</v>
      </c>
      <c r="D396" s="40" t="s">
        <v>118</v>
      </c>
      <c r="E396" s="40" t="s">
        <v>166</v>
      </c>
      <c r="F396" s="40" t="s">
        <v>167</v>
      </c>
      <c r="G396" s="40">
        <v>0</v>
      </c>
    </row>
    <row r="397" spans="1:7" x14ac:dyDescent="0.25">
      <c r="A397" s="40">
        <v>8910468</v>
      </c>
      <c r="B397" s="40" t="s">
        <v>735</v>
      </c>
      <c r="C397" s="40" t="s">
        <v>125</v>
      </c>
      <c r="D397" s="40" t="s">
        <v>118</v>
      </c>
      <c r="E397" s="40" t="s">
        <v>150</v>
      </c>
      <c r="F397" s="40" t="s">
        <v>736</v>
      </c>
      <c r="G397" s="40">
        <v>335</v>
      </c>
    </row>
    <row r="398" spans="1:7" x14ac:dyDescent="0.25">
      <c r="A398" s="40">
        <v>8910469</v>
      </c>
      <c r="B398" s="40" t="s">
        <v>737</v>
      </c>
      <c r="C398" s="40" t="s">
        <v>132</v>
      </c>
      <c r="D398" s="40" t="s">
        <v>118</v>
      </c>
      <c r="E398" s="40" t="s">
        <v>136</v>
      </c>
      <c r="F398" s="40" t="s">
        <v>738</v>
      </c>
      <c r="G398" s="40">
        <v>1660</v>
      </c>
    </row>
    <row r="399" spans="1:7" x14ac:dyDescent="0.25">
      <c r="A399" s="40">
        <v>8910470</v>
      </c>
      <c r="B399" s="40" t="s">
        <v>739</v>
      </c>
      <c r="C399" s="40" t="s">
        <v>125</v>
      </c>
      <c r="D399" s="40" t="s">
        <v>118</v>
      </c>
      <c r="E399" s="40" t="s">
        <v>484</v>
      </c>
      <c r="F399" s="40" t="s">
        <v>740</v>
      </c>
      <c r="G399" s="40">
        <v>946</v>
      </c>
    </row>
    <row r="400" spans="1:7" x14ac:dyDescent="0.25">
      <c r="A400" s="40">
        <v>8910471</v>
      </c>
      <c r="B400" s="40" t="s">
        <v>741</v>
      </c>
      <c r="C400" s="40" t="s">
        <v>122</v>
      </c>
      <c r="D400" s="40" t="s">
        <v>118</v>
      </c>
      <c r="E400" s="40" t="s">
        <v>190</v>
      </c>
      <c r="F400" s="40" t="s">
        <v>191</v>
      </c>
      <c r="G400" s="40">
        <v>0</v>
      </c>
    </row>
    <row r="401" spans="1:7" x14ac:dyDescent="0.25">
      <c r="A401" s="40">
        <v>8910472</v>
      </c>
      <c r="B401" s="40" t="s">
        <v>742</v>
      </c>
      <c r="C401" s="40" t="s">
        <v>132</v>
      </c>
      <c r="D401" s="40" t="s">
        <v>118</v>
      </c>
      <c r="E401" s="40" t="s">
        <v>139</v>
      </c>
      <c r="F401" s="40" t="s">
        <v>140</v>
      </c>
      <c r="G401" s="40">
        <v>0</v>
      </c>
    </row>
    <row r="402" spans="1:7" x14ac:dyDescent="0.25">
      <c r="A402" s="40">
        <v>8910473</v>
      </c>
      <c r="B402" s="40" t="s">
        <v>743</v>
      </c>
      <c r="C402" s="40" t="s">
        <v>132</v>
      </c>
      <c r="D402" s="40" t="s">
        <v>118</v>
      </c>
      <c r="E402" s="40" t="s">
        <v>139</v>
      </c>
      <c r="F402" s="40" t="s">
        <v>140</v>
      </c>
      <c r="G402" s="40">
        <v>0</v>
      </c>
    </row>
    <row r="403" spans="1:7" x14ac:dyDescent="0.25">
      <c r="A403" s="40">
        <v>8910474</v>
      </c>
      <c r="B403" s="40" t="s">
        <v>744</v>
      </c>
      <c r="C403" s="40" t="s">
        <v>132</v>
      </c>
      <c r="D403" s="40" t="s">
        <v>118</v>
      </c>
      <c r="E403" s="40" t="s">
        <v>139</v>
      </c>
      <c r="F403" s="40" t="s">
        <v>140</v>
      </c>
      <c r="G403" s="40">
        <v>0</v>
      </c>
    </row>
    <row r="404" spans="1:7" x14ac:dyDescent="0.25">
      <c r="A404" s="40">
        <v>8920000</v>
      </c>
      <c r="B404" s="40" t="s">
        <v>745</v>
      </c>
      <c r="C404" s="40" t="s">
        <v>125</v>
      </c>
      <c r="D404" s="40" t="s">
        <v>118</v>
      </c>
      <c r="E404" s="40" t="s">
        <v>169</v>
      </c>
      <c r="F404" s="40" t="s">
        <v>746</v>
      </c>
      <c r="G404" s="40">
        <v>165.68</v>
      </c>
    </row>
    <row r="405" spans="1:7" x14ac:dyDescent="0.25">
      <c r="A405" s="40">
        <v>8920001</v>
      </c>
      <c r="B405" s="40" t="s">
        <v>747</v>
      </c>
      <c r="C405" s="40" t="s">
        <v>122</v>
      </c>
      <c r="D405" s="40" t="s">
        <v>118</v>
      </c>
      <c r="E405" s="40" t="s">
        <v>166</v>
      </c>
      <c r="F405" s="40" t="s">
        <v>167</v>
      </c>
      <c r="G405" s="40">
        <v>0</v>
      </c>
    </row>
    <row r="406" spans="1:7" x14ac:dyDescent="0.25">
      <c r="A406" s="40">
        <v>8920002</v>
      </c>
      <c r="B406" s="40" t="s">
        <v>748</v>
      </c>
      <c r="C406" s="40" t="s">
        <v>122</v>
      </c>
      <c r="D406" s="40" t="s">
        <v>118</v>
      </c>
      <c r="E406" s="40" t="s">
        <v>166</v>
      </c>
      <c r="F406" s="40" t="s">
        <v>167</v>
      </c>
      <c r="G406" s="40">
        <v>0</v>
      </c>
    </row>
    <row r="407" spans="1:7" x14ac:dyDescent="0.25">
      <c r="A407" s="40">
        <v>8920003</v>
      </c>
      <c r="B407" s="40" t="s">
        <v>749</v>
      </c>
      <c r="C407" s="40" t="s">
        <v>122</v>
      </c>
      <c r="D407" s="40" t="s">
        <v>118</v>
      </c>
      <c r="E407" s="40" t="s">
        <v>166</v>
      </c>
      <c r="F407" s="40" t="s">
        <v>167</v>
      </c>
      <c r="G407" s="40">
        <v>0</v>
      </c>
    </row>
    <row r="408" spans="1:7" x14ac:dyDescent="0.25">
      <c r="A408" s="40">
        <v>8920004</v>
      </c>
      <c r="B408" s="40" t="s">
        <v>750</v>
      </c>
      <c r="C408" s="40" t="s">
        <v>122</v>
      </c>
      <c r="D408" s="40" t="s">
        <v>118</v>
      </c>
      <c r="E408" s="40" t="s">
        <v>166</v>
      </c>
      <c r="F408" s="40" t="s">
        <v>167</v>
      </c>
      <c r="G408" s="40">
        <v>0</v>
      </c>
    </row>
    <row r="409" spans="1:7" x14ac:dyDescent="0.25">
      <c r="A409" s="40">
        <v>8920005</v>
      </c>
      <c r="B409" s="40" t="s">
        <v>751</v>
      </c>
      <c r="C409" s="40" t="s">
        <v>122</v>
      </c>
      <c r="D409" s="40" t="s">
        <v>118</v>
      </c>
      <c r="E409" s="40" t="s">
        <v>166</v>
      </c>
      <c r="F409" s="40" t="s">
        <v>167</v>
      </c>
      <c r="G409" s="40">
        <v>0</v>
      </c>
    </row>
    <row r="410" spans="1:7" x14ac:dyDescent="0.25">
      <c r="A410" s="40">
        <v>8920006</v>
      </c>
      <c r="B410" s="40" t="s">
        <v>752</v>
      </c>
      <c r="C410" s="40" t="s">
        <v>122</v>
      </c>
      <c r="D410" s="40" t="s">
        <v>118</v>
      </c>
      <c r="E410" s="40" t="s">
        <v>190</v>
      </c>
      <c r="F410" s="40" t="s">
        <v>191</v>
      </c>
      <c r="G410" s="40">
        <v>0</v>
      </c>
    </row>
    <row r="411" spans="1:7" x14ac:dyDescent="0.25">
      <c r="A411" s="40">
        <v>8920007</v>
      </c>
      <c r="B411" s="40" t="s">
        <v>753</v>
      </c>
      <c r="C411" s="40" t="s">
        <v>122</v>
      </c>
      <c r="D411" s="40" t="s">
        <v>118</v>
      </c>
      <c r="E411" s="40" t="s">
        <v>166</v>
      </c>
      <c r="F411" s="40" t="s">
        <v>167</v>
      </c>
      <c r="G411" s="40">
        <v>0</v>
      </c>
    </row>
    <row r="412" spans="1:7" x14ac:dyDescent="0.25">
      <c r="A412" s="40">
        <v>8920009</v>
      </c>
      <c r="B412" s="40" t="s">
        <v>563</v>
      </c>
      <c r="C412" s="40" t="s">
        <v>122</v>
      </c>
      <c r="D412" s="40" t="s">
        <v>118</v>
      </c>
      <c r="E412" s="40" t="s">
        <v>166</v>
      </c>
      <c r="F412" s="40" t="s">
        <v>167</v>
      </c>
      <c r="G412" s="40">
        <v>0</v>
      </c>
    </row>
    <row r="413" spans="1:7" x14ac:dyDescent="0.25">
      <c r="A413" s="40">
        <v>8920010</v>
      </c>
      <c r="B413" s="40" t="s">
        <v>754</v>
      </c>
      <c r="C413" s="40" t="s">
        <v>125</v>
      </c>
      <c r="D413" s="40" t="s">
        <v>118</v>
      </c>
      <c r="E413" s="40" t="s">
        <v>142</v>
      </c>
      <c r="F413" s="40" t="s">
        <v>755</v>
      </c>
      <c r="G413" s="40">
        <v>322.5</v>
      </c>
    </row>
    <row r="414" spans="1:7" x14ac:dyDescent="0.25">
      <c r="A414" s="40">
        <v>8920011</v>
      </c>
      <c r="B414" s="40" t="s">
        <v>756</v>
      </c>
      <c r="C414" s="40" t="s">
        <v>125</v>
      </c>
      <c r="D414" s="40" t="s">
        <v>118</v>
      </c>
      <c r="E414" s="40" t="s">
        <v>142</v>
      </c>
      <c r="F414" s="40" t="s">
        <v>757</v>
      </c>
      <c r="G414" s="40">
        <v>457.98</v>
      </c>
    </row>
    <row r="415" spans="1:7" x14ac:dyDescent="0.25">
      <c r="A415" s="40">
        <v>8920012</v>
      </c>
      <c r="B415" s="40" t="s">
        <v>758</v>
      </c>
      <c r="C415" s="40" t="s">
        <v>125</v>
      </c>
      <c r="D415" s="40" t="s">
        <v>118</v>
      </c>
      <c r="E415" s="40" t="s">
        <v>142</v>
      </c>
      <c r="F415" s="40" t="s">
        <v>759</v>
      </c>
      <c r="G415" s="40">
        <v>1658.02</v>
      </c>
    </row>
    <row r="416" spans="1:7" x14ac:dyDescent="0.25">
      <c r="A416" s="40">
        <v>8920013</v>
      </c>
      <c r="B416" s="40" t="s">
        <v>760</v>
      </c>
      <c r="C416" s="40" t="s">
        <v>125</v>
      </c>
      <c r="D416" s="40" t="s">
        <v>118</v>
      </c>
      <c r="E416" s="40" t="s">
        <v>142</v>
      </c>
      <c r="F416" s="40" t="s">
        <v>761</v>
      </c>
      <c r="G416" s="40">
        <v>445</v>
      </c>
    </row>
    <row r="417" spans="1:7" x14ac:dyDescent="0.25">
      <c r="A417" s="40">
        <v>8920014</v>
      </c>
      <c r="B417" s="40" t="s">
        <v>762</v>
      </c>
      <c r="C417" s="40" t="s">
        <v>132</v>
      </c>
      <c r="D417" s="40" t="s">
        <v>118</v>
      </c>
      <c r="E417" s="40" t="s">
        <v>142</v>
      </c>
      <c r="F417" s="40" t="s">
        <v>763</v>
      </c>
      <c r="G417" s="40">
        <v>0</v>
      </c>
    </row>
    <row r="418" spans="1:7" x14ac:dyDescent="0.25">
      <c r="A418" s="40">
        <v>8920015</v>
      </c>
      <c r="B418" s="40" t="s">
        <v>764</v>
      </c>
      <c r="C418" s="40" t="s">
        <v>132</v>
      </c>
      <c r="D418" s="40" t="s">
        <v>118</v>
      </c>
      <c r="E418" s="40" t="s">
        <v>142</v>
      </c>
      <c r="F418" s="40" t="s">
        <v>765</v>
      </c>
      <c r="G418" s="40">
        <v>1368.89</v>
      </c>
    </row>
    <row r="419" spans="1:7" x14ac:dyDescent="0.25">
      <c r="A419" s="40">
        <v>8920017</v>
      </c>
      <c r="B419" s="40" t="s">
        <v>766</v>
      </c>
      <c r="C419" s="40" t="s">
        <v>132</v>
      </c>
      <c r="D419" s="40" t="s">
        <v>118</v>
      </c>
      <c r="E419" s="40" t="s">
        <v>142</v>
      </c>
      <c r="F419" s="40" t="s">
        <v>767</v>
      </c>
      <c r="G419" s="40">
        <v>0</v>
      </c>
    </row>
    <row r="420" spans="1:7" x14ac:dyDescent="0.25">
      <c r="A420" s="40">
        <v>8920019</v>
      </c>
      <c r="B420" s="40" t="s">
        <v>768</v>
      </c>
      <c r="C420" s="40" t="s">
        <v>125</v>
      </c>
      <c r="D420" s="40" t="s">
        <v>118</v>
      </c>
      <c r="E420" s="40" t="s">
        <v>142</v>
      </c>
      <c r="F420" s="40" t="s">
        <v>769</v>
      </c>
      <c r="G420" s="40">
        <v>308.55</v>
      </c>
    </row>
    <row r="421" spans="1:7" x14ac:dyDescent="0.25">
      <c r="A421" s="40">
        <v>8920020</v>
      </c>
      <c r="B421" s="40" t="s">
        <v>770</v>
      </c>
      <c r="C421" s="40" t="s">
        <v>125</v>
      </c>
      <c r="D421" s="40" t="s">
        <v>118</v>
      </c>
      <c r="E421" s="40" t="s">
        <v>142</v>
      </c>
      <c r="F421" s="40" t="s">
        <v>771</v>
      </c>
      <c r="G421" s="40">
        <v>133</v>
      </c>
    </row>
    <row r="422" spans="1:7" x14ac:dyDescent="0.25">
      <c r="A422" s="40">
        <v>8920021</v>
      </c>
      <c r="B422" s="40" t="s">
        <v>772</v>
      </c>
      <c r="C422" s="40" t="s">
        <v>125</v>
      </c>
      <c r="D422" s="40" t="s">
        <v>118</v>
      </c>
      <c r="E422" s="40" t="s">
        <v>142</v>
      </c>
      <c r="F422" s="40" t="s">
        <v>773</v>
      </c>
      <c r="G422" s="40">
        <v>430.59</v>
      </c>
    </row>
    <row r="423" spans="1:7" x14ac:dyDescent="0.25">
      <c r="A423" s="40">
        <v>8920022</v>
      </c>
      <c r="B423" s="40" t="s">
        <v>774</v>
      </c>
      <c r="C423" s="40" t="s">
        <v>125</v>
      </c>
      <c r="D423" s="40" t="s">
        <v>118</v>
      </c>
      <c r="E423" s="40" t="s">
        <v>142</v>
      </c>
      <c r="F423" s="40" t="s">
        <v>775</v>
      </c>
      <c r="G423" s="40">
        <v>1153.3</v>
      </c>
    </row>
    <row r="424" spans="1:7" x14ac:dyDescent="0.25">
      <c r="A424" s="40">
        <v>8920023</v>
      </c>
      <c r="B424" s="40" t="s">
        <v>776</v>
      </c>
      <c r="C424" s="40" t="s">
        <v>132</v>
      </c>
      <c r="D424" s="40" t="s">
        <v>118</v>
      </c>
      <c r="E424" s="40" t="s">
        <v>142</v>
      </c>
      <c r="F424" s="40" t="s">
        <v>775</v>
      </c>
      <c r="G424" s="40">
        <v>594</v>
      </c>
    </row>
    <row r="425" spans="1:7" x14ac:dyDescent="0.25">
      <c r="A425" s="40">
        <v>8920024</v>
      </c>
      <c r="B425" s="40" t="s">
        <v>777</v>
      </c>
      <c r="C425" s="40" t="s">
        <v>132</v>
      </c>
      <c r="D425" s="40" t="s">
        <v>118</v>
      </c>
      <c r="E425" s="40" t="s">
        <v>142</v>
      </c>
      <c r="F425" s="40" t="s">
        <v>778</v>
      </c>
      <c r="G425" s="40">
        <v>5011.88</v>
      </c>
    </row>
    <row r="426" spans="1:7" x14ac:dyDescent="0.25">
      <c r="A426" s="40">
        <v>8920027</v>
      </c>
      <c r="B426" s="40" t="s">
        <v>779</v>
      </c>
      <c r="C426" s="40" t="s">
        <v>125</v>
      </c>
      <c r="D426" s="40" t="s">
        <v>118</v>
      </c>
      <c r="E426" s="40" t="s">
        <v>142</v>
      </c>
      <c r="F426" s="40" t="s">
        <v>780</v>
      </c>
      <c r="G426" s="40">
        <v>849.4</v>
      </c>
    </row>
    <row r="427" spans="1:7" x14ac:dyDescent="0.25">
      <c r="A427" s="40">
        <v>8920028</v>
      </c>
      <c r="B427" s="40" t="s">
        <v>781</v>
      </c>
      <c r="C427" s="40" t="s">
        <v>125</v>
      </c>
      <c r="D427" s="40" t="s">
        <v>118</v>
      </c>
      <c r="E427" s="40" t="s">
        <v>142</v>
      </c>
      <c r="F427" s="40" t="s">
        <v>782</v>
      </c>
      <c r="G427" s="40">
        <v>1656.08</v>
      </c>
    </row>
    <row r="428" spans="1:7" x14ac:dyDescent="0.25">
      <c r="A428" s="40">
        <v>8920029</v>
      </c>
      <c r="B428" s="40" t="s">
        <v>783</v>
      </c>
      <c r="C428" s="40" t="s">
        <v>125</v>
      </c>
      <c r="D428" s="40" t="s">
        <v>118</v>
      </c>
      <c r="E428" s="40" t="s">
        <v>142</v>
      </c>
      <c r="F428" s="40" t="s">
        <v>784</v>
      </c>
      <c r="G428" s="40">
        <v>3975</v>
      </c>
    </row>
    <row r="429" spans="1:7" x14ac:dyDescent="0.25">
      <c r="A429" s="40">
        <v>8920030</v>
      </c>
      <c r="B429" s="40" t="s">
        <v>785</v>
      </c>
      <c r="C429" s="40" t="s">
        <v>132</v>
      </c>
      <c r="D429" s="40" t="s">
        <v>118</v>
      </c>
      <c r="E429" s="40" t="s">
        <v>142</v>
      </c>
      <c r="F429" s="40" t="s">
        <v>786</v>
      </c>
      <c r="G429" s="40">
        <v>0</v>
      </c>
    </row>
    <row r="430" spans="1:7" x14ac:dyDescent="0.25">
      <c r="A430" s="40">
        <v>8920031</v>
      </c>
      <c r="B430" s="40" t="s">
        <v>787</v>
      </c>
      <c r="C430" s="40" t="s">
        <v>132</v>
      </c>
      <c r="D430" s="40" t="s">
        <v>118</v>
      </c>
      <c r="E430" s="40" t="s">
        <v>142</v>
      </c>
      <c r="F430" s="40" t="s">
        <v>788</v>
      </c>
      <c r="G430" s="40">
        <v>1524.15</v>
      </c>
    </row>
    <row r="431" spans="1:7" x14ac:dyDescent="0.25">
      <c r="A431" s="40">
        <v>8920033</v>
      </c>
      <c r="B431" s="40" t="s">
        <v>789</v>
      </c>
      <c r="C431" s="40" t="s">
        <v>125</v>
      </c>
      <c r="D431" s="40" t="s">
        <v>118</v>
      </c>
      <c r="E431" s="40" t="s">
        <v>142</v>
      </c>
      <c r="F431" s="40" t="s">
        <v>790</v>
      </c>
      <c r="G431" s="40">
        <v>238.75</v>
      </c>
    </row>
    <row r="432" spans="1:7" x14ac:dyDescent="0.25">
      <c r="A432" s="40">
        <v>8920034</v>
      </c>
      <c r="B432" s="40" t="s">
        <v>791</v>
      </c>
      <c r="C432" s="40" t="s">
        <v>122</v>
      </c>
      <c r="D432" s="40" t="s">
        <v>118</v>
      </c>
      <c r="E432" s="40" t="s">
        <v>142</v>
      </c>
      <c r="F432" s="40" t="s">
        <v>123</v>
      </c>
      <c r="G432" s="40">
        <v>0</v>
      </c>
    </row>
    <row r="433" spans="1:7" x14ac:dyDescent="0.25">
      <c r="A433" s="40">
        <v>8920035</v>
      </c>
      <c r="B433" s="40" t="s">
        <v>792</v>
      </c>
      <c r="C433" s="40" t="s">
        <v>125</v>
      </c>
      <c r="D433" s="40" t="s">
        <v>118</v>
      </c>
      <c r="E433" s="40" t="s">
        <v>142</v>
      </c>
      <c r="F433" s="40" t="s">
        <v>775</v>
      </c>
      <c r="G433" s="40">
        <v>312</v>
      </c>
    </row>
    <row r="434" spans="1:7" x14ac:dyDescent="0.25">
      <c r="A434" s="40">
        <v>8920036</v>
      </c>
      <c r="B434" s="40" t="s">
        <v>793</v>
      </c>
      <c r="C434" s="40" t="s">
        <v>122</v>
      </c>
      <c r="D434" s="40" t="s">
        <v>118</v>
      </c>
      <c r="E434" s="40" t="s">
        <v>142</v>
      </c>
      <c r="F434" s="40" t="s">
        <v>123</v>
      </c>
      <c r="G434" s="40">
        <v>0</v>
      </c>
    </row>
    <row r="435" spans="1:7" x14ac:dyDescent="0.25">
      <c r="A435" s="40">
        <v>8920038</v>
      </c>
      <c r="B435" s="40" t="s">
        <v>794</v>
      </c>
      <c r="C435" s="40" t="s">
        <v>125</v>
      </c>
      <c r="D435" s="40" t="s">
        <v>118</v>
      </c>
      <c r="E435" s="40" t="s">
        <v>142</v>
      </c>
      <c r="F435" s="40" t="s">
        <v>795</v>
      </c>
      <c r="G435" s="40">
        <v>1092.75</v>
      </c>
    </row>
    <row r="436" spans="1:7" x14ac:dyDescent="0.25">
      <c r="A436" s="40">
        <v>8920039</v>
      </c>
      <c r="B436" s="40" t="s">
        <v>796</v>
      </c>
      <c r="C436" s="40" t="s">
        <v>269</v>
      </c>
      <c r="D436" s="40" t="s">
        <v>118</v>
      </c>
      <c r="E436" s="40" t="s">
        <v>142</v>
      </c>
      <c r="F436" s="40" t="s">
        <v>270</v>
      </c>
      <c r="G436" s="40">
        <v>0</v>
      </c>
    </row>
    <row r="437" spans="1:7" x14ac:dyDescent="0.25">
      <c r="A437" s="40">
        <v>8920040</v>
      </c>
      <c r="B437" s="40" t="s">
        <v>797</v>
      </c>
      <c r="C437" s="40" t="s">
        <v>125</v>
      </c>
      <c r="D437" s="40" t="s">
        <v>118</v>
      </c>
      <c r="E437" s="40" t="s">
        <v>142</v>
      </c>
      <c r="F437" s="40" t="s">
        <v>798</v>
      </c>
      <c r="G437" s="40">
        <v>375.85</v>
      </c>
    </row>
    <row r="438" spans="1:7" x14ac:dyDescent="0.25">
      <c r="A438" s="40">
        <v>8920042</v>
      </c>
      <c r="B438" s="40" t="s">
        <v>799</v>
      </c>
      <c r="C438" s="40" t="s">
        <v>125</v>
      </c>
      <c r="D438" s="40" t="s">
        <v>118</v>
      </c>
      <c r="E438" s="40" t="s">
        <v>142</v>
      </c>
      <c r="F438" s="40" t="s">
        <v>800</v>
      </c>
      <c r="G438" s="40">
        <v>203</v>
      </c>
    </row>
    <row r="439" spans="1:7" x14ac:dyDescent="0.25">
      <c r="A439" s="40">
        <v>8920043</v>
      </c>
      <c r="B439" s="40" t="s">
        <v>801</v>
      </c>
      <c r="C439" s="40" t="s">
        <v>125</v>
      </c>
      <c r="D439" s="40" t="s">
        <v>118</v>
      </c>
      <c r="E439" s="40" t="s">
        <v>142</v>
      </c>
      <c r="F439" s="40" t="s">
        <v>802</v>
      </c>
      <c r="G439" s="40">
        <v>306.06</v>
      </c>
    </row>
    <row r="440" spans="1:7" x14ac:dyDescent="0.25">
      <c r="A440" s="40">
        <v>8920044</v>
      </c>
      <c r="B440" s="40" t="s">
        <v>803</v>
      </c>
      <c r="C440" s="40" t="s">
        <v>125</v>
      </c>
      <c r="D440" s="40" t="s">
        <v>118</v>
      </c>
      <c r="E440" s="40" t="s">
        <v>142</v>
      </c>
      <c r="F440" s="40" t="s">
        <v>804</v>
      </c>
      <c r="G440" s="40">
        <v>571.78</v>
      </c>
    </row>
    <row r="441" spans="1:7" x14ac:dyDescent="0.25">
      <c r="A441" s="40">
        <v>8920045</v>
      </c>
      <c r="B441" s="40" t="s">
        <v>805</v>
      </c>
      <c r="C441" s="40" t="s">
        <v>125</v>
      </c>
      <c r="D441" s="40" t="s">
        <v>118</v>
      </c>
      <c r="E441" s="40" t="s">
        <v>142</v>
      </c>
      <c r="F441" s="40" t="s">
        <v>806</v>
      </c>
      <c r="G441" s="40">
        <v>2205.4899999999998</v>
      </c>
    </row>
    <row r="442" spans="1:7" x14ac:dyDescent="0.25">
      <c r="A442" s="40">
        <v>8920046</v>
      </c>
      <c r="B442" s="40" t="s">
        <v>807</v>
      </c>
      <c r="C442" s="40" t="s">
        <v>125</v>
      </c>
      <c r="D442" s="40" t="s">
        <v>118</v>
      </c>
      <c r="E442" s="40" t="s">
        <v>142</v>
      </c>
      <c r="F442" s="40" t="s">
        <v>808</v>
      </c>
      <c r="G442" s="40">
        <v>1441.27</v>
      </c>
    </row>
    <row r="443" spans="1:7" x14ac:dyDescent="0.25">
      <c r="A443" s="40">
        <v>8920047</v>
      </c>
      <c r="B443" s="40" t="s">
        <v>809</v>
      </c>
      <c r="C443" s="40" t="s">
        <v>269</v>
      </c>
      <c r="D443" s="40" t="s">
        <v>118</v>
      </c>
      <c r="E443" s="40" t="s">
        <v>142</v>
      </c>
      <c r="F443" s="40" t="s">
        <v>270</v>
      </c>
      <c r="G443" s="40">
        <v>0</v>
      </c>
    </row>
    <row r="444" spans="1:7" x14ac:dyDescent="0.25">
      <c r="A444" s="40">
        <v>8920048</v>
      </c>
      <c r="B444" s="40" t="s">
        <v>810</v>
      </c>
      <c r="C444" s="40" t="s">
        <v>125</v>
      </c>
      <c r="D444" s="40" t="s">
        <v>118</v>
      </c>
      <c r="E444" s="40" t="s">
        <v>142</v>
      </c>
      <c r="F444" s="40" t="s">
        <v>811</v>
      </c>
      <c r="G444" s="40">
        <v>1006.1</v>
      </c>
    </row>
    <row r="445" spans="1:7" x14ac:dyDescent="0.25">
      <c r="A445" s="40">
        <v>8920049</v>
      </c>
      <c r="B445" s="40" t="s">
        <v>812</v>
      </c>
      <c r="C445" s="40" t="s">
        <v>125</v>
      </c>
      <c r="D445" s="40" t="s">
        <v>118</v>
      </c>
      <c r="E445" s="40" t="s">
        <v>169</v>
      </c>
      <c r="F445" s="40" t="s">
        <v>813</v>
      </c>
      <c r="G445" s="40">
        <v>130.19999999999999</v>
      </c>
    </row>
    <row r="446" spans="1:7" x14ac:dyDescent="0.25">
      <c r="A446" s="40">
        <v>8920050</v>
      </c>
      <c r="B446" s="40" t="s">
        <v>814</v>
      </c>
      <c r="C446" s="40" t="s">
        <v>125</v>
      </c>
      <c r="D446" s="40" t="s">
        <v>118</v>
      </c>
      <c r="E446" s="40" t="s">
        <v>169</v>
      </c>
      <c r="F446" s="40" t="s">
        <v>815</v>
      </c>
      <c r="G446" s="40">
        <v>379.16</v>
      </c>
    </row>
    <row r="447" spans="1:7" x14ac:dyDescent="0.25">
      <c r="A447" s="40">
        <v>8920051</v>
      </c>
      <c r="B447" s="40" t="s">
        <v>816</v>
      </c>
      <c r="C447" s="40" t="s">
        <v>125</v>
      </c>
      <c r="D447" s="40" t="s">
        <v>118</v>
      </c>
      <c r="E447" s="40" t="s">
        <v>169</v>
      </c>
      <c r="F447" s="40" t="s">
        <v>817</v>
      </c>
      <c r="G447" s="40">
        <v>1321.96</v>
      </c>
    </row>
    <row r="448" spans="1:7" x14ac:dyDescent="0.25">
      <c r="A448" s="40">
        <v>8920052</v>
      </c>
      <c r="B448" s="40" t="s">
        <v>818</v>
      </c>
      <c r="C448" s="40" t="s">
        <v>269</v>
      </c>
      <c r="D448" s="40" t="s">
        <v>118</v>
      </c>
      <c r="E448" s="40" t="s">
        <v>169</v>
      </c>
      <c r="F448" s="40" t="s">
        <v>270</v>
      </c>
      <c r="G448" s="40">
        <v>0</v>
      </c>
    </row>
    <row r="449" spans="1:7" x14ac:dyDescent="0.25">
      <c r="A449" s="40">
        <v>8920053</v>
      </c>
      <c r="B449" s="40" t="s">
        <v>819</v>
      </c>
      <c r="C449" s="40" t="s">
        <v>125</v>
      </c>
      <c r="D449" s="40" t="s">
        <v>118</v>
      </c>
      <c r="E449" s="40" t="s">
        <v>133</v>
      </c>
      <c r="F449" s="40" t="s">
        <v>820</v>
      </c>
      <c r="G449" s="40">
        <v>381.3</v>
      </c>
    </row>
    <row r="450" spans="1:7" x14ac:dyDescent="0.25">
      <c r="A450" s="40">
        <v>8920057</v>
      </c>
      <c r="B450" s="40" t="s">
        <v>821</v>
      </c>
      <c r="C450" s="40" t="s">
        <v>122</v>
      </c>
      <c r="D450" s="40" t="s">
        <v>118</v>
      </c>
      <c r="E450" s="40" t="s">
        <v>190</v>
      </c>
      <c r="F450" s="40" t="s">
        <v>191</v>
      </c>
      <c r="G450" s="40">
        <v>0</v>
      </c>
    </row>
    <row r="451" spans="1:7" x14ac:dyDescent="0.25">
      <c r="A451" s="40">
        <v>8920059</v>
      </c>
      <c r="B451" s="40" t="s">
        <v>822</v>
      </c>
      <c r="C451" s="40" t="s">
        <v>125</v>
      </c>
      <c r="D451" s="40" t="s">
        <v>118</v>
      </c>
      <c r="E451" s="40" t="s">
        <v>133</v>
      </c>
      <c r="F451" s="40" t="s">
        <v>823</v>
      </c>
      <c r="G451" s="40">
        <v>319.58999999999997</v>
      </c>
    </row>
    <row r="452" spans="1:7" x14ac:dyDescent="0.25">
      <c r="A452" s="40">
        <v>8920063</v>
      </c>
      <c r="B452" s="40" t="s">
        <v>824</v>
      </c>
      <c r="C452" s="40" t="s">
        <v>117</v>
      </c>
      <c r="D452" s="40" t="s">
        <v>118</v>
      </c>
      <c r="E452" s="40" t="s">
        <v>133</v>
      </c>
      <c r="F452" s="40" t="s">
        <v>820</v>
      </c>
      <c r="G452" s="40">
        <v>1112.48</v>
      </c>
    </row>
    <row r="453" spans="1:7" x14ac:dyDescent="0.25">
      <c r="A453" s="40">
        <v>8920064</v>
      </c>
      <c r="B453" s="40" t="s">
        <v>825</v>
      </c>
      <c r="C453" s="40" t="s">
        <v>117</v>
      </c>
      <c r="D453" s="40" t="s">
        <v>118</v>
      </c>
      <c r="E453" s="40" t="s">
        <v>133</v>
      </c>
      <c r="F453" s="40" t="s">
        <v>137</v>
      </c>
      <c r="G453" s="40">
        <v>1375</v>
      </c>
    </row>
    <row r="454" spans="1:7" x14ac:dyDescent="0.25">
      <c r="A454" s="40">
        <v>8920065</v>
      </c>
      <c r="B454" s="40" t="s">
        <v>826</v>
      </c>
      <c r="C454" s="40" t="s">
        <v>125</v>
      </c>
      <c r="D454" s="40" t="s">
        <v>118</v>
      </c>
      <c r="E454" s="40" t="s">
        <v>133</v>
      </c>
      <c r="F454" s="40" t="s">
        <v>827</v>
      </c>
      <c r="G454" s="40">
        <v>450.84</v>
      </c>
    </row>
    <row r="455" spans="1:7" x14ac:dyDescent="0.25">
      <c r="A455" s="40">
        <v>8920066</v>
      </c>
      <c r="B455" s="40" t="s">
        <v>828</v>
      </c>
      <c r="C455" s="40" t="s">
        <v>132</v>
      </c>
      <c r="D455" s="40" t="s">
        <v>118</v>
      </c>
      <c r="E455" s="40" t="s">
        <v>133</v>
      </c>
      <c r="F455" s="40" t="s">
        <v>820</v>
      </c>
      <c r="G455" s="40">
        <v>1984.71</v>
      </c>
    </row>
    <row r="456" spans="1:7" x14ac:dyDescent="0.25">
      <c r="A456" s="40">
        <v>8920067</v>
      </c>
      <c r="B456" s="40" t="s">
        <v>829</v>
      </c>
      <c r="C456" s="40" t="s">
        <v>122</v>
      </c>
      <c r="D456" s="40" t="s">
        <v>118</v>
      </c>
      <c r="E456" s="40" t="s">
        <v>166</v>
      </c>
      <c r="F456" s="40" t="s">
        <v>830</v>
      </c>
      <c r="G456" s="40">
        <v>0</v>
      </c>
    </row>
    <row r="457" spans="1:7" x14ac:dyDescent="0.25">
      <c r="A457" s="40">
        <v>8920068</v>
      </c>
      <c r="B457" s="40" t="s">
        <v>496</v>
      </c>
      <c r="C457" s="40" t="s">
        <v>125</v>
      </c>
      <c r="D457" s="40" t="s">
        <v>118</v>
      </c>
      <c r="E457" s="40" t="s">
        <v>169</v>
      </c>
      <c r="F457" s="40" t="s">
        <v>831</v>
      </c>
      <c r="G457" s="40">
        <v>865</v>
      </c>
    </row>
    <row r="458" spans="1:7" x14ac:dyDescent="0.25">
      <c r="A458" s="40">
        <v>8920073</v>
      </c>
      <c r="B458" s="40" t="s">
        <v>832</v>
      </c>
      <c r="C458" s="40" t="s">
        <v>125</v>
      </c>
      <c r="D458" s="40" t="s">
        <v>118</v>
      </c>
      <c r="E458" s="40" t="s">
        <v>169</v>
      </c>
      <c r="F458" s="40" t="s">
        <v>746</v>
      </c>
      <c r="G458" s="40">
        <v>30.4</v>
      </c>
    </row>
    <row r="459" spans="1:7" x14ac:dyDescent="0.25">
      <c r="A459" s="40">
        <v>8920074</v>
      </c>
      <c r="B459" s="40" t="s">
        <v>833</v>
      </c>
      <c r="C459" s="40" t="s">
        <v>122</v>
      </c>
      <c r="D459" s="40" t="s">
        <v>118</v>
      </c>
      <c r="E459" s="40" t="s">
        <v>195</v>
      </c>
      <c r="F459" s="40" t="s">
        <v>123</v>
      </c>
      <c r="G459" s="40">
        <v>0</v>
      </c>
    </row>
    <row r="460" spans="1:7" x14ac:dyDescent="0.25">
      <c r="A460" s="40">
        <v>8920075</v>
      </c>
      <c r="B460" s="40" t="s">
        <v>834</v>
      </c>
      <c r="C460" s="40" t="s">
        <v>122</v>
      </c>
      <c r="D460" s="40" t="s">
        <v>118</v>
      </c>
      <c r="E460" s="40" t="s">
        <v>133</v>
      </c>
      <c r="F460" s="40" t="s">
        <v>123</v>
      </c>
      <c r="G460" s="40">
        <v>0</v>
      </c>
    </row>
    <row r="461" spans="1:7" x14ac:dyDescent="0.25">
      <c r="A461" s="40">
        <v>8920076</v>
      </c>
      <c r="B461" s="40" t="s">
        <v>835</v>
      </c>
      <c r="C461" s="40" t="s">
        <v>122</v>
      </c>
      <c r="D461" s="40" t="s">
        <v>118</v>
      </c>
      <c r="E461" s="40" t="s">
        <v>195</v>
      </c>
      <c r="F461" s="40" t="s">
        <v>123</v>
      </c>
      <c r="G461" s="40">
        <v>0</v>
      </c>
    </row>
    <row r="462" spans="1:7" x14ac:dyDescent="0.25">
      <c r="A462" s="40">
        <v>8920078</v>
      </c>
      <c r="B462" s="40" t="s">
        <v>836</v>
      </c>
      <c r="C462" s="40" t="s">
        <v>132</v>
      </c>
      <c r="D462" s="40" t="s">
        <v>118</v>
      </c>
      <c r="E462" s="40" t="s">
        <v>195</v>
      </c>
      <c r="F462" s="40" t="s">
        <v>837</v>
      </c>
      <c r="G462" s="40">
        <v>0</v>
      </c>
    </row>
    <row r="463" spans="1:7" x14ac:dyDescent="0.25">
      <c r="A463" s="40">
        <v>8920081</v>
      </c>
      <c r="B463" s="40" t="s">
        <v>838</v>
      </c>
      <c r="C463" s="40" t="s">
        <v>125</v>
      </c>
      <c r="D463" s="40" t="s">
        <v>118</v>
      </c>
      <c r="E463" s="40" t="s">
        <v>195</v>
      </c>
      <c r="F463" s="40" t="s">
        <v>839</v>
      </c>
      <c r="G463" s="40">
        <v>57.8</v>
      </c>
    </row>
    <row r="464" spans="1:7" x14ac:dyDescent="0.25">
      <c r="A464" s="40">
        <v>8920082</v>
      </c>
      <c r="B464" s="40" t="s">
        <v>840</v>
      </c>
      <c r="C464" s="40" t="s">
        <v>125</v>
      </c>
      <c r="D464" s="40" t="s">
        <v>118</v>
      </c>
      <c r="E464" s="40" t="s">
        <v>195</v>
      </c>
      <c r="F464" s="40" t="s">
        <v>841</v>
      </c>
      <c r="G464" s="40">
        <v>75.010000000000005</v>
      </c>
    </row>
    <row r="465" spans="1:7" x14ac:dyDescent="0.25">
      <c r="A465" s="40">
        <v>8920083</v>
      </c>
      <c r="B465" s="40" t="s">
        <v>842</v>
      </c>
      <c r="C465" s="40" t="s">
        <v>125</v>
      </c>
      <c r="D465" s="40" t="s">
        <v>118</v>
      </c>
      <c r="E465" s="40" t="s">
        <v>195</v>
      </c>
      <c r="F465" s="40" t="s">
        <v>493</v>
      </c>
      <c r="G465" s="40">
        <v>247.46</v>
      </c>
    </row>
    <row r="466" spans="1:7" x14ac:dyDescent="0.25">
      <c r="A466" s="40">
        <v>8920084</v>
      </c>
      <c r="B466" s="40" t="s">
        <v>843</v>
      </c>
      <c r="C466" s="40" t="s">
        <v>125</v>
      </c>
      <c r="D466" s="40" t="s">
        <v>118</v>
      </c>
      <c r="E466" s="40" t="s">
        <v>195</v>
      </c>
      <c r="F466" s="40" t="s">
        <v>844</v>
      </c>
      <c r="G466" s="40">
        <v>120</v>
      </c>
    </row>
    <row r="467" spans="1:7" x14ac:dyDescent="0.25">
      <c r="A467" s="40">
        <v>8920085</v>
      </c>
      <c r="B467" s="40" t="s">
        <v>845</v>
      </c>
      <c r="C467" s="40" t="s">
        <v>125</v>
      </c>
      <c r="D467" s="40" t="s">
        <v>118</v>
      </c>
      <c r="E467" s="40" t="s">
        <v>195</v>
      </c>
      <c r="F467" s="40" t="s">
        <v>846</v>
      </c>
      <c r="G467" s="40">
        <v>253.04</v>
      </c>
    </row>
    <row r="468" spans="1:7" x14ac:dyDescent="0.25">
      <c r="A468" s="40">
        <v>8920086</v>
      </c>
      <c r="B468" s="40" t="s">
        <v>847</v>
      </c>
      <c r="C468" s="40" t="s">
        <v>125</v>
      </c>
      <c r="D468" s="40" t="s">
        <v>118</v>
      </c>
      <c r="E468" s="40" t="s">
        <v>195</v>
      </c>
      <c r="F468" s="40" t="s">
        <v>243</v>
      </c>
      <c r="G468" s="40">
        <v>835.74</v>
      </c>
    </row>
    <row r="469" spans="1:7" x14ac:dyDescent="0.25">
      <c r="A469" s="40">
        <v>8920087</v>
      </c>
      <c r="B469" s="40" t="s">
        <v>848</v>
      </c>
      <c r="C469" s="40" t="s">
        <v>125</v>
      </c>
      <c r="D469" s="40" t="s">
        <v>118</v>
      </c>
      <c r="E469" s="40" t="s">
        <v>195</v>
      </c>
      <c r="F469" s="40" t="s">
        <v>849</v>
      </c>
      <c r="G469" s="40">
        <v>0</v>
      </c>
    </row>
    <row r="470" spans="1:7" x14ac:dyDescent="0.25">
      <c r="A470" s="40">
        <v>8920088</v>
      </c>
      <c r="B470" s="40" t="s">
        <v>850</v>
      </c>
      <c r="C470" s="40" t="s">
        <v>125</v>
      </c>
      <c r="D470" s="40" t="s">
        <v>118</v>
      </c>
      <c r="E470" s="40" t="s">
        <v>195</v>
      </c>
      <c r="F470" s="40" t="s">
        <v>851</v>
      </c>
      <c r="G470" s="40">
        <v>924.63</v>
      </c>
    </row>
    <row r="471" spans="1:7" x14ac:dyDescent="0.25">
      <c r="A471" s="40">
        <v>8920090</v>
      </c>
      <c r="B471" s="40" t="s">
        <v>852</v>
      </c>
      <c r="C471" s="40" t="s">
        <v>132</v>
      </c>
      <c r="D471" s="40" t="s">
        <v>118</v>
      </c>
      <c r="E471" s="40" t="s">
        <v>195</v>
      </c>
      <c r="F471" s="40" t="s">
        <v>853</v>
      </c>
      <c r="G471" s="40">
        <v>2820.72</v>
      </c>
    </row>
    <row r="472" spans="1:7" x14ac:dyDescent="0.25">
      <c r="A472" s="40">
        <v>8920091</v>
      </c>
      <c r="B472" s="40" t="s">
        <v>854</v>
      </c>
      <c r="C472" s="40" t="s">
        <v>122</v>
      </c>
      <c r="D472" s="40" t="s">
        <v>118</v>
      </c>
      <c r="E472" s="40" t="s">
        <v>166</v>
      </c>
      <c r="F472" s="40" t="s">
        <v>167</v>
      </c>
      <c r="G472" s="40">
        <v>0</v>
      </c>
    </row>
    <row r="473" spans="1:7" x14ac:dyDescent="0.25">
      <c r="A473" s="40">
        <v>8920092</v>
      </c>
      <c r="B473" s="40" t="s">
        <v>855</v>
      </c>
      <c r="C473" s="40" t="s">
        <v>125</v>
      </c>
      <c r="D473" s="40" t="s">
        <v>118</v>
      </c>
      <c r="E473" s="40" t="s">
        <v>195</v>
      </c>
      <c r="F473" s="40" t="s">
        <v>856</v>
      </c>
      <c r="G473" s="40">
        <v>480.46</v>
      </c>
    </row>
    <row r="474" spans="1:7" x14ac:dyDescent="0.25">
      <c r="A474" s="40">
        <v>8920093</v>
      </c>
      <c r="B474" s="40" t="s">
        <v>857</v>
      </c>
      <c r="C474" s="40" t="s">
        <v>125</v>
      </c>
      <c r="D474" s="40" t="s">
        <v>118</v>
      </c>
      <c r="E474" s="40" t="s">
        <v>195</v>
      </c>
      <c r="F474" s="40" t="s">
        <v>594</v>
      </c>
      <c r="G474" s="40">
        <v>322.41000000000003</v>
      </c>
    </row>
    <row r="475" spans="1:7" x14ac:dyDescent="0.25">
      <c r="A475" s="40">
        <v>8920103</v>
      </c>
      <c r="B475" s="40" t="s">
        <v>858</v>
      </c>
      <c r="C475" s="40" t="s">
        <v>122</v>
      </c>
      <c r="D475" s="40" t="s">
        <v>118</v>
      </c>
      <c r="E475" s="40" t="s">
        <v>195</v>
      </c>
      <c r="F475" s="40" t="s">
        <v>123</v>
      </c>
      <c r="G475" s="40">
        <v>0</v>
      </c>
    </row>
    <row r="476" spans="1:7" x14ac:dyDescent="0.25">
      <c r="A476" s="40">
        <v>8920104</v>
      </c>
      <c r="B476" s="40" t="s">
        <v>859</v>
      </c>
      <c r="C476" s="40" t="s">
        <v>122</v>
      </c>
      <c r="D476" s="40" t="s">
        <v>118</v>
      </c>
      <c r="E476" s="40" t="s">
        <v>195</v>
      </c>
      <c r="F476" s="40" t="s">
        <v>123</v>
      </c>
      <c r="G476" s="40">
        <v>0</v>
      </c>
    </row>
    <row r="477" spans="1:7" x14ac:dyDescent="0.25">
      <c r="A477" s="40">
        <v>8920105</v>
      </c>
      <c r="B477" s="40" t="s">
        <v>860</v>
      </c>
      <c r="C477" s="40" t="s">
        <v>122</v>
      </c>
      <c r="D477" s="40" t="s">
        <v>118</v>
      </c>
      <c r="E477" s="40" t="s">
        <v>195</v>
      </c>
      <c r="F477" s="40" t="s">
        <v>123</v>
      </c>
      <c r="G477" s="40">
        <v>0</v>
      </c>
    </row>
    <row r="478" spans="1:7" x14ac:dyDescent="0.25">
      <c r="A478" s="40">
        <v>8920106</v>
      </c>
      <c r="B478" s="40" t="s">
        <v>861</v>
      </c>
      <c r="C478" s="40" t="s">
        <v>122</v>
      </c>
      <c r="D478" s="40" t="s">
        <v>118</v>
      </c>
      <c r="E478" s="40" t="s">
        <v>195</v>
      </c>
      <c r="F478" s="40" t="s">
        <v>123</v>
      </c>
      <c r="G478" s="40">
        <v>0</v>
      </c>
    </row>
    <row r="479" spans="1:7" x14ac:dyDescent="0.25">
      <c r="A479" s="40">
        <v>8920107</v>
      </c>
      <c r="B479" s="40" t="s">
        <v>862</v>
      </c>
      <c r="C479" s="40" t="s">
        <v>122</v>
      </c>
      <c r="D479" s="40" t="s">
        <v>118</v>
      </c>
      <c r="E479" s="40" t="s">
        <v>166</v>
      </c>
      <c r="F479" s="40" t="s">
        <v>167</v>
      </c>
      <c r="G479" s="40">
        <v>0</v>
      </c>
    </row>
    <row r="480" spans="1:7" x14ac:dyDescent="0.25">
      <c r="A480" s="40">
        <v>8920108</v>
      </c>
      <c r="B480" s="40" t="s">
        <v>863</v>
      </c>
      <c r="C480" s="40" t="s">
        <v>122</v>
      </c>
      <c r="D480" s="40" t="s">
        <v>118</v>
      </c>
      <c r="E480" s="40" t="s">
        <v>195</v>
      </c>
      <c r="F480" s="40" t="s">
        <v>123</v>
      </c>
      <c r="G480" s="40">
        <v>0</v>
      </c>
    </row>
    <row r="481" spans="1:7" x14ac:dyDescent="0.25">
      <c r="A481" s="40">
        <v>8920109</v>
      </c>
      <c r="B481" s="40" t="s">
        <v>864</v>
      </c>
      <c r="C481" s="40" t="s">
        <v>122</v>
      </c>
      <c r="D481" s="40" t="s">
        <v>118</v>
      </c>
      <c r="E481" s="40" t="s">
        <v>166</v>
      </c>
      <c r="F481" s="40" t="s">
        <v>167</v>
      </c>
      <c r="G481" s="40">
        <v>0</v>
      </c>
    </row>
    <row r="482" spans="1:7" x14ac:dyDescent="0.25">
      <c r="A482" s="40">
        <v>8920110</v>
      </c>
      <c r="B482" s="40" t="s">
        <v>865</v>
      </c>
      <c r="C482" s="40" t="s">
        <v>122</v>
      </c>
      <c r="D482" s="40" t="s">
        <v>118</v>
      </c>
      <c r="E482" s="40" t="s">
        <v>133</v>
      </c>
      <c r="F482" s="40" t="s">
        <v>123</v>
      </c>
      <c r="G482" s="40">
        <v>0</v>
      </c>
    </row>
    <row r="483" spans="1:7" x14ac:dyDescent="0.25">
      <c r="A483" s="40">
        <v>8920112</v>
      </c>
      <c r="B483" s="40" t="s">
        <v>866</v>
      </c>
      <c r="C483" s="40" t="s">
        <v>132</v>
      </c>
      <c r="D483" s="40" t="s">
        <v>118</v>
      </c>
      <c r="E483" s="40" t="s">
        <v>195</v>
      </c>
      <c r="F483" s="40" t="s">
        <v>867</v>
      </c>
      <c r="G483" s="40">
        <v>2</v>
      </c>
    </row>
    <row r="484" spans="1:7" x14ac:dyDescent="0.25">
      <c r="A484" s="40">
        <v>8920114</v>
      </c>
      <c r="B484" s="40" t="s">
        <v>868</v>
      </c>
      <c r="C484" s="40" t="s">
        <v>122</v>
      </c>
      <c r="D484" s="40" t="s">
        <v>118</v>
      </c>
      <c r="E484" s="40" t="s">
        <v>166</v>
      </c>
      <c r="F484" s="40" t="s">
        <v>167</v>
      </c>
      <c r="G484" s="40">
        <v>0</v>
      </c>
    </row>
    <row r="485" spans="1:7" x14ac:dyDescent="0.25">
      <c r="A485" s="40">
        <v>8920115</v>
      </c>
      <c r="B485" s="40" t="s">
        <v>869</v>
      </c>
      <c r="C485" s="40" t="s">
        <v>122</v>
      </c>
      <c r="D485" s="40" t="s">
        <v>118</v>
      </c>
      <c r="E485" s="40" t="s">
        <v>166</v>
      </c>
      <c r="F485" s="40" t="s">
        <v>167</v>
      </c>
      <c r="G485" s="40">
        <v>0</v>
      </c>
    </row>
    <row r="486" spans="1:7" x14ac:dyDescent="0.25">
      <c r="A486" s="40">
        <v>8920116</v>
      </c>
      <c r="B486" s="40" t="s">
        <v>870</v>
      </c>
      <c r="C486" s="40" t="s">
        <v>122</v>
      </c>
      <c r="D486" s="40" t="s">
        <v>118</v>
      </c>
      <c r="E486" s="40" t="s">
        <v>166</v>
      </c>
      <c r="F486" s="40" t="s">
        <v>167</v>
      </c>
      <c r="G486" s="40">
        <v>0</v>
      </c>
    </row>
    <row r="487" spans="1:7" x14ac:dyDescent="0.25">
      <c r="A487" s="40">
        <v>8920117</v>
      </c>
      <c r="B487" s="40" t="s">
        <v>871</v>
      </c>
      <c r="C487" s="40" t="s">
        <v>122</v>
      </c>
      <c r="D487" s="40" t="s">
        <v>118</v>
      </c>
      <c r="E487" s="40" t="s">
        <v>136</v>
      </c>
      <c r="F487" s="40" t="s">
        <v>123</v>
      </c>
      <c r="G487" s="40">
        <v>0</v>
      </c>
    </row>
    <row r="488" spans="1:7" x14ac:dyDescent="0.25">
      <c r="A488" s="40">
        <v>8920118</v>
      </c>
      <c r="B488" s="40" t="s">
        <v>872</v>
      </c>
      <c r="C488" s="40" t="s">
        <v>117</v>
      </c>
      <c r="D488" s="40" t="s">
        <v>118</v>
      </c>
      <c r="E488" s="40" t="s">
        <v>136</v>
      </c>
      <c r="F488" s="40" t="s">
        <v>873</v>
      </c>
      <c r="G488" s="40">
        <v>2799.78</v>
      </c>
    </row>
    <row r="489" spans="1:7" x14ac:dyDescent="0.25">
      <c r="A489" s="40">
        <v>8920121</v>
      </c>
      <c r="B489" s="40" t="s">
        <v>874</v>
      </c>
      <c r="C489" s="40" t="s">
        <v>122</v>
      </c>
      <c r="D489" s="40" t="s">
        <v>118</v>
      </c>
      <c r="E489" s="40" t="s">
        <v>166</v>
      </c>
      <c r="F489" s="40" t="s">
        <v>167</v>
      </c>
      <c r="G489" s="40">
        <v>0</v>
      </c>
    </row>
    <row r="490" spans="1:7" x14ac:dyDescent="0.25">
      <c r="A490" s="40">
        <v>8920125</v>
      </c>
      <c r="B490" s="40" t="s">
        <v>875</v>
      </c>
      <c r="C490" s="40" t="s">
        <v>122</v>
      </c>
      <c r="D490" s="40" t="s">
        <v>118</v>
      </c>
      <c r="E490" s="40" t="s">
        <v>190</v>
      </c>
      <c r="F490" s="40" t="s">
        <v>191</v>
      </c>
      <c r="G490" s="40">
        <v>0</v>
      </c>
    </row>
    <row r="491" spans="1:7" x14ac:dyDescent="0.25">
      <c r="A491" s="40">
        <v>8920126</v>
      </c>
      <c r="B491" s="40" t="s">
        <v>876</v>
      </c>
      <c r="C491" s="40" t="s">
        <v>125</v>
      </c>
      <c r="D491" s="40" t="s">
        <v>118</v>
      </c>
      <c r="E491" s="40" t="s">
        <v>195</v>
      </c>
      <c r="F491" s="40" t="s">
        <v>877</v>
      </c>
      <c r="G491" s="40">
        <v>1353.13</v>
      </c>
    </row>
    <row r="492" spans="1:7" x14ac:dyDescent="0.25">
      <c r="A492" s="40">
        <v>8920127</v>
      </c>
      <c r="B492" s="40" t="s">
        <v>878</v>
      </c>
      <c r="C492" s="40" t="s">
        <v>122</v>
      </c>
      <c r="D492" s="40" t="s">
        <v>118</v>
      </c>
      <c r="E492" s="40" t="s">
        <v>166</v>
      </c>
      <c r="F492" s="40" t="s">
        <v>167</v>
      </c>
      <c r="G492" s="40">
        <v>0</v>
      </c>
    </row>
    <row r="493" spans="1:7" x14ac:dyDescent="0.25">
      <c r="A493" s="40">
        <v>8920128</v>
      </c>
      <c r="B493" s="40" t="s">
        <v>879</v>
      </c>
      <c r="C493" s="40" t="s">
        <v>122</v>
      </c>
      <c r="D493" s="40" t="s">
        <v>118</v>
      </c>
      <c r="E493" s="40" t="s">
        <v>166</v>
      </c>
      <c r="F493" s="40" t="s">
        <v>167</v>
      </c>
      <c r="G493" s="40">
        <v>0</v>
      </c>
    </row>
    <row r="494" spans="1:7" x14ac:dyDescent="0.25">
      <c r="A494" s="40">
        <v>8920129</v>
      </c>
      <c r="B494" s="40" t="s">
        <v>880</v>
      </c>
      <c r="C494" s="40" t="s">
        <v>122</v>
      </c>
      <c r="D494" s="40" t="s">
        <v>118</v>
      </c>
      <c r="E494" s="40" t="s">
        <v>166</v>
      </c>
      <c r="F494" s="40" t="s">
        <v>167</v>
      </c>
      <c r="G494" s="40">
        <v>0</v>
      </c>
    </row>
    <row r="495" spans="1:7" x14ac:dyDescent="0.25">
      <c r="A495" s="40">
        <v>8920130</v>
      </c>
      <c r="B495" s="40" t="s">
        <v>881</v>
      </c>
      <c r="C495" s="40" t="s">
        <v>122</v>
      </c>
      <c r="D495" s="40" t="s">
        <v>118</v>
      </c>
      <c r="E495" s="40" t="s">
        <v>166</v>
      </c>
      <c r="F495" s="40" t="s">
        <v>167</v>
      </c>
      <c r="G495" s="40">
        <v>0</v>
      </c>
    </row>
    <row r="496" spans="1:7" x14ac:dyDescent="0.25">
      <c r="A496" s="40">
        <v>8920132</v>
      </c>
      <c r="B496" s="40" t="s">
        <v>882</v>
      </c>
      <c r="C496" s="40" t="s">
        <v>122</v>
      </c>
      <c r="D496" s="40" t="s">
        <v>118</v>
      </c>
      <c r="E496" s="40" t="s">
        <v>166</v>
      </c>
      <c r="F496" s="40" t="s">
        <v>167</v>
      </c>
      <c r="G496" s="40">
        <v>0</v>
      </c>
    </row>
    <row r="497" spans="1:7" x14ac:dyDescent="0.25">
      <c r="A497" s="40">
        <v>8920134</v>
      </c>
      <c r="B497" s="40" t="s">
        <v>883</v>
      </c>
      <c r="C497" s="40" t="s">
        <v>122</v>
      </c>
      <c r="D497" s="40" t="s">
        <v>118</v>
      </c>
      <c r="E497" s="40" t="s">
        <v>166</v>
      </c>
      <c r="F497" s="40" t="s">
        <v>167</v>
      </c>
      <c r="G497" s="40">
        <v>0</v>
      </c>
    </row>
    <row r="498" spans="1:7" x14ac:dyDescent="0.25">
      <c r="A498" s="40">
        <v>8920136</v>
      </c>
      <c r="B498" s="40" t="s">
        <v>884</v>
      </c>
      <c r="C498" s="40" t="s">
        <v>122</v>
      </c>
      <c r="D498" s="40" t="s">
        <v>118</v>
      </c>
      <c r="E498" s="40" t="s">
        <v>166</v>
      </c>
      <c r="F498" s="40" t="s">
        <v>167</v>
      </c>
      <c r="G498" s="40">
        <v>0</v>
      </c>
    </row>
    <row r="499" spans="1:7" x14ac:dyDescent="0.25">
      <c r="A499" s="40">
        <v>8920137</v>
      </c>
      <c r="B499" s="40" t="s">
        <v>885</v>
      </c>
      <c r="C499" s="40" t="s">
        <v>122</v>
      </c>
      <c r="D499" s="40" t="s">
        <v>118</v>
      </c>
      <c r="E499" s="40" t="s">
        <v>129</v>
      </c>
      <c r="F499" s="40" t="s">
        <v>123</v>
      </c>
      <c r="G499" s="40">
        <v>0</v>
      </c>
    </row>
    <row r="500" spans="1:7" x14ac:dyDescent="0.25">
      <c r="A500" s="40">
        <v>8920138</v>
      </c>
      <c r="B500" s="40" t="s">
        <v>886</v>
      </c>
      <c r="C500" s="40" t="s">
        <v>125</v>
      </c>
      <c r="D500" s="40" t="s">
        <v>118</v>
      </c>
      <c r="E500" s="40" t="s">
        <v>129</v>
      </c>
      <c r="F500" s="40" t="s">
        <v>887</v>
      </c>
      <c r="G500" s="40">
        <v>228</v>
      </c>
    </row>
    <row r="501" spans="1:7" x14ac:dyDescent="0.25">
      <c r="A501" s="40">
        <v>8920139</v>
      </c>
      <c r="B501" s="40" t="s">
        <v>888</v>
      </c>
      <c r="C501" s="40" t="s">
        <v>125</v>
      </c>
      <c r="D501" s="40" t="s">
        <v>118</v>
      </c>
      <c r="E501" s="40" t="s">
        <v>519</v>
      </c>
      <c r="F501" s="40" t="s">
        <v>889</v>
      </c>
      <c r="G501" s="40">
        <v>379.44</v>
      </c>
    </row>
    <row r="502" spans="1:7" x14ac:dyDescent="0.25">
      <c r="A502" s="40">
        <v>8920140</v>
      </c>
      <c r="B502" s="40" t="s">
        <v>890</v>
      </c>
      <c r="C502" s="40" t="s">
        <v>125</v>
      </c>
      <c r="D502" s="40" t="s">
        <v>118</v>
      </c>
      <c r="E502" s="40" t="s">
        <v>129</v>
      </c>
      <c r="F502" s="40" t="s">
        <v>891</v>
      </c>
      <c r="G502" s="40">
        <v>429.68</v>
      </c>
    </row>
    <row r="503" spans="1:7" x14ac:dyDescent="0.25">
      <c r="A503" s="40">
        <v>8920141</v>
      </c>
      <c r="B503" s="40" t="s">
        <v>892</v>
      </c>
      <c r="C503" s="40" t="s">
        <v>122</v>
      </c>
      <c r="D503" s="40" t="s">
        <v>118</v>
      </c>
      <c r="E503" s="40" t="s">
        <v>129</v>
      </c>
      <c r="F503" s="40" t="s">
        <v>123</v>
      </c>
      <c r="G503" s="40">
        <v>0</v>
      </c>
    </row>
    <row r="504" spans="1:7" x14ac:dyDescent="0.25">
      <c r="A504" s="40">
        <v>8920143</v>
      </c>
      <c r="B504" s="40" t="s">
        <v>893</v>
      </c>
      <c r="C504" s="40" t="s">
        <v>122</v>
      </c>
      <c r="D504" s="40" t="s">
        <v>118</v>
      </c>
      <c r="E504" s="40" t="s">
        <v>166</v>
      </c>
      <c r="F504" s="40" t="s">
        <v>167</v>
      </c>
      <c r="G504" s="40">
        <v>0</v>
      </c>
    </row>
    <row r="505" spans="1:7" x14ac:dyDescent="0.25">
      <c r="A505" s="40">
        <v>8920144</v>
      </c>
      <c r="B505" s="40" t="s">
        <v>894</v>
      </c>
      <c r="C505" s="40" t="s">
        <v>122</v>
      </c>
      <c r="D505" s="40" t="s">
        <v>118</v>
      </c>
      <c r="E505" s="40" t="s">
        <v>166</v>
      </c>
      <c r="F505" s="40" t="s">
        <v>167</v>
      </c>
      <c r="G505" s="40">
        <v>0</v>
      </c>
    </row>
    <row r="506" spans="1:7" x14ac:dyDescent="0.25">
      <c r="A506" s="40">
        <v>8920145</v>
      </c>
      <c r="B506" s="40" t="s">
        <v>895</v>
      </c>
      <c r="C506" s="40" t="s">
        <v>122</v>
      </c>
      <c r="D506" s="40" t="s">
        <v>118</v>
      </c>
      <c r="E506" s="40" t="s">
        <v>166</v>
      </c>
      <c r="F506" s="40" t="s">
        <v>167</v>
      </c>
      <c r="G506" s="40">
        <v>0</v>
      </c>
    </row>
    <row r="507" spans="1:7" x14ac:dyDescent="0.25">
      <c r="A507" s="40">
        <v>8920146</v>
      </c>
      <c r="B507" s="40" t="s">
        <v>896</v>
      </c>
      <c r="C507" s="40" t="s">
        <v>122</v>
      </c>
      <c r="D507" s="40" t="s">
        <v>118</v>
      </c>
      <c r="E507" s="40" t="s">
        <v>166</v>
      </c>
      <c r="F507" s="40" t="s">
        <v>167</v>
      </c>
      <c r="G507" s="40">
        <v>0</v>
      </c>
    </row>
    <row r="508" spans="1:7" x14ac:dyDescent="0.25">
      <c r="A508" s="40">
        <v>8920148</v>
      </c>
      <c r="B508" s="40" t="s">
        <v>897</v>
      </c>
      <c r="C508" s="40" t="s">
        <v>122</v>
      </c>
      <c r="D508" s="40" t="s">
        <v>118</v>
      </c>
      <c r="E508" s="40" t="s">
        <v>166</v>
      </c>
      <c r="F508" s="40" t="s">
        <v>167</v>
      </c>
      <c r="G508" s="40">
        <v>0</v>
      </c>
    </row>
    <row r="509" spans="1:7" x14ac:dyDescent="0.25">
      <c r="A509" s="40">
        <v>8920149</v>
      </c>
      <c r="B509" s="40" t="s">
        <v>898</v>
      </c>
      <c r="C509" s="40" t="s">
        <v>125</v>
      </c>
      <c r="D509" s="40" t="s">
        <v>118</v>
      </c>
      <c r="E509" s="40" t="s">
        <v>169</v>
      </c>
      <c r="F509" s="40" t="s">
        <v>899</v>
      </c>
      <c r="G509" s="40">
        <v>42.51</v>
      </c>
    </row>
    <row r="510" spans="1:7" x14ac:dyDescent="0.25">
      <c r="A510" s="40">
        <v>8930059</v>
      </c>
      <c r="B510" s="40" t="s">
        <v>900</v>
      </c>
      <c r="C510" s="40" t="s">
        <v>122</v>
      </c>
      <c r="D510" s="40" t="s">
        <v>118</v>
      </c>
      <c r="E510" s="40" t="s">
        <v>166</v>
      </c>
      <c r="F510" s="40" t="s">
        <v>167</v>
      </c>
      <c r="G510" s="40">
        <v>0</v>
      </c>
    </row>
    <row r="511" spans="1:7" x14ac:dyDescent="0.25">
      <c r="A511" s="40">
        <v>8930070</v>
      </c>
      <c r="B511" s="40" t="s">
        <v>901</v>
      </c>
      <c r="C511" s="40" t="s">
        <v>117</v>
      </c>
      <c r="D511" s="40" t="s">
        <v>118</v>
      </c>
      <c r="E511" s="40" t="s">
        <v>519</v>
      </c>
      <c r="F511" s="40" t="s">
        <v>902</v>
      </c>
      <c r="G511" s="40">
        <v>2287.6799999999998</v>
      </c>
    </row>
    <row r="512" spans="1:7" x14ac:dyDescent="0.25">
      <c r="A512" s="40">
        <v>8930087</v>
      </c>
      <c r="B512" s="40" t="s">
        <v>903</v>
      </c>
      <c r="C512" s="40" t="s">
        <v>122</v>
      </c>
      <c r="D512" s="40" t="s">
        <v>118</v>
      </c>
      <c r="E512" s="40" t="s">
        <v>166</v>
      </c>
      <c r="F512" s="40" t="s">
        <v>167</v>
      </c>
      <c r="G512" s="40">
        <v>0</v>
      </c>
    </row>
    <row r="513" spans="1:7" x14ac:dyDescent="0.25">
      <c r="A513" s="40">
        <v>8930112</v>
      </c>
      <c r="B513" s="40" t="s">
        <v>904</v>
      </c>
      <c r="C513" s="40" t="s">
        <v>122</v>
      </c>
      <c r="D513" s="40" t="s">
        <v>118</v>
      </c>
      <c r="E513" s="40" t="s">
        <v>166</v>
      </c>
      <c r="F513" s="40" t="s">
        <v>167</v>
      </c>
      <c r="G513" s="40">
        <v>0</v>
      </c>
    </row>
    <row r="514" spans="1:7" x14ac:dyDescent="0.25">
      <c r="A514" s="40">
        <v>8930113</v>
      </c>
      <c r="B514" s="40" t="s">
        <v>905</v>
      </c>
      <c r="C514" s="40" t="s">
        <v>122</v>
      </c>
      <c r="D514" s="40" t="s">
        <v>118</v>
      </c>
      <c r="E514" s="40" t="s">
        <v>166</v>
      </c>
      <c r="F514" s="40" t="s">
        <v>167</v>
      </c>
      <c r="G514" s="40">
        <v>0</v>
      </c>
    </row>
    <row r="515" spans="1:7" x14ac:dyDescent="0.25">
      <c r="A515" s="40">
        <v>8930114</v>
      </c>
      <c r="B515" s="40" t="s">
        <v>906</v>
      </c>
      <c r="C515" s="40" t="s">
        <v>122</v>
      </c>
      <c r="D515" s="40" t="s">
        <v>118</v>
      </c>
      <c r="E515" s="40" t="s">
        <v>166</v>
      </c>
      <c r="F515" s="40" t="s">
        <v>167</v>
      </c>
      <c r="G515" s="40">
        <v>0</v>
      </c>
    </row>
    <row r="516" spans="1:7" x14ac:dyDescent="0.25">
      <c r="A516" s="40">
        <v>8930115</v>
      </c>
      <c r="B516" s="40" t="s">
        <v>907</v>
      </c>
      <c r="C516" s="40" t="s">
        <v>122</v>
      </c>
      <c r="D516" s="40" t="s">
        <v>118</v>
      </c>
      <c r="E516" s="40" t="s">
        <v>166</v>
      </c>
      <c r="F516" s="40" t="s">
        <v>167</v>
      </c>
      <c r="G516" s="40">
        <v>0</v>
      </c>
    </row>
    <row r="517" spans="1:7" x14ac:dyDescent="0.25">
      <c r="A517" s="40">
        <v>8930116</v>
      </c>
      <c r="B517" s="40" t="s">
        <v>908</v>
      </c>
      <c r="C517" s="40" t="s">
        <v>122</v>
      </c>
      <c r="D517" s="40" t="s">
        <v>118</v>
      </c>
      <c r="E517" s="40" t="s">
        <v>166</v>
      </c>
      <c r="F517" s="40" t="s">
        <v>167</v>
      </c>
      <c r="G517" s="40">
        <v>0</v>
      </c>
    </row>
    <row r="518" spans="1:7" x14ac:dyDescent="0.25">
      <c r="A518" s="40">
        <v>8930119</v>
      </c>
      <c r="B518" s="40" t="s">
        <v>909</v>
      </c>
      <c r="C518" s="40" t="s">
        <v>132</v>
      </c>
      <c r="D518" s="40" t="s">
        <v>118</v>
      </c>
      <c r="E518" s="40" t="s">
        <v>139</v>
      </c>
      <c r="F518" s="40" t="s">
        <v>140</v>
      </c>
      <c r="G518" s="40">
        <v>0</v>
      </c>
    </row>
    <row r="519" spans="1:7" x14ac:dyDescent="0.25">
      <c r="A519" s="40">
        <v>8930120</v>
      </c>
      <c r="B519" s="40" t="s">
        <v>910</v>
      </c>
      <c r="C519" s="40" t="s">
        <v>122</v>
      </c>
      <c r="D519" s="40" t="s">
        <v>118</v>
      </c>
      <c r="E519" s="40" t="s">
        <v>166</v>
      </c>
      <c r="F519" s="40" t="s">
        <v>167</v>
      </c>
      <c r="G519" s="40">
        <v>0</v>
      </c>
    </row>
    <row r="520" spans="1:7" x14ac:dyDescent="0.25">
      <c r="A520" s="40">
        <v>8930122</v>
      </c>
      <c r="B520" s="40" t="s">
        <v>911</v>
      </c>
      <c r="C520" s="40" t="s">
        <v>125</v>
      </c>
      <c r="D520" s="40" t="s">
        <v>118</v>
      </c>
      <c r="E520" s="40" t="s">
        <v>129</v>
      </c>
      <c r="F520" s="40" t="s">
        <v>912</v>
      </c>
      <c r="G520" s="40">
        <v>95</v>
      </c>
    </row>
    <row r="521" spans="1:7" x14ac:dyDescent="0.25">
      <c r="A521" s="40">
        <v>8930123</v>
      </c>
      <c r="B521" s="40" t="s">
        <v>913</v>
      </c>
      <c r="C521" s="40" t="s">
        <v>122</v>
      </c>
      <c r="D521" s="40" t="s">
        <v>118</v>
      </c>
      <c r="E521" s="40" t="s">
        <v>166</v>
      </c>
      <c r="F521" s="40" t="s">
        <v>167</v>
      </c>
      <c r="G521" s="40">
        <v>0</v>
      </c>
    </row>
    <row r="522" spans="1:7" x14ac:dyDescent="0.25">
      <c r="A522" s="40">
        <v>8930124</v>
      </c>
      <c r="B522" s="40" t="s">
        <v>914</v>
      </c>
      <c r="C522" s="40" t="s">
        <v>125</v>
      </c>
      <c r="D522" s="40" t="s">
        <v>118</v>
      </c>
      <c r="E522" s="40" t="s">
        <v>129</v>
      </c>
      <c r="F522" s="40" t="s">
        <v>915</v>
      </c>
      <c r="G522" s="40">
        <v>255</v>
      </c>
    </row>
    <row r="523" spans="1:7" x14ac:dyDescent="0.25">
      <c r="A523" s="40">
        <v>8930125</v>
      </c>
      <c r="B523" s="40" t="s">
        <v>916</v>
      </c>
      <c r="C523" s="40" t="s">
        <v>125</v>
      </c>
      <c r="D523" s="40" t="s">
        <v>118</v>
      </c>
      <c r="E523" s="40" t="s">
        <v>129</v>
      </c>
      <c r="F523" s="40" t="s">
        <v>917</v>
      </c>
      <c r="G523" s="40">
        <v>132</v>
      </c>
    </row>
    <row r="524" spans="1:7" x14ac:dyDescent="0.25">
      <c r="A524" s="40">
        <v>8930126</v>
      </c>
      <c r="B524" s="40" t="s">
        <v>918</v>
      </c>
      <c r="C524" s="40" t="s">
        <v>122</v>
      </c>
      <c r="D524" s="40" t="s">
        <v>118</v>
      </c>
      <c r="E524" s="40" t="s">
        <v>166</v>
      </c>
      <c r="F524" s="40" t="s">
        <v>167</v>
      </c>
      <c r="G524" s="40">
        <v>0</v>
      </c>
    </row>
    <row r="525" spans="1:7" x14ac:dyDescent="0.25">
      <c r="A525" s="40">
        <v>8930127</v>
      </c>
      <c r="B525" s="40" t="s">
        <v>919</v>
      </c>
      <c r="C525" s="40" t="s">
        <v>125</v>
      </c>
      <c r="D525" s="40" t="s">
        <v>118</v>
      </c>
      <c r="E525" s="40" t="s">
        <v>129</v>
      </c>
      <c r="F525" s="40" t="s">
        <v>920</v>
      </c>
      <c r="G525" s="40">
        <v>144</v>
      </c>
    </row>
    <row r="526" spans="1:7" x14ac:dyDescent="0.25">
      <c r="A526" s="40">
        <v>8930129</v>
      </c>
      <c r="B526" s="40" t="s">
        <v>921</v>
      </c>
      <c r="C526" s="40" t="s">
        <v>122</v>
      </c>
      <c r="D526" s="40" t="s">
        <v>118</v>
      </c>
      <c r="E526" s="40" t="s">
        <v>166</v>
      </c>
      <c r="F526" s="40" t="s">
        <v>167</v>
      </c>
      <c r="G526" s="40">
        <v>0</v>
      </c>
    </row>
    <row r="527" spans="1:7" x14ac:dyDescent="0.25">
      <c r="A527" s="40">
        <v>8930130</v>
      </c>
      <c r="B527" s="40" t="s">
        <v>922</v>
      </c>
      <c r="C527" s="40" t="s">
        <v>122</v>
      </c>
      <c r="D527" s="40" t="s">
        <v>118</v>
      </c>
      <c r="E527" s="40" t="s">
        <v>190</v>
      </c>
      <c r="F527" s="40" t="s">
        <v>191</v>
      </c>
      <c r="G527" s="40">
        <v>0</v>
      </c>
    </row>
    <row r="528" spans="1:7" x14ac:dyDescent="0.25">
      <c r="A528" s="40">
        <v>8930131</v>
      </c>
      <c r="B528" s="40" t="s">
        <v>923</v>
      </c>
      <c r="C528" s="40" t="s">
        <v>122</v>
      </c>
      <c r="D528" s="40" t="s">
        <v>118</v>
      </c>
      <c r="E528" s="40" t="s">
        <v>166</v>
      </c>
      <c r="F528" s="40" t="s">
        <v>167</v>
      </c>
      <c r="G528" s="40">
        <v>0</v>
      </c>
    </row>
    <row r="529" spans="1:7" x14ac:dyDescent="0.25">
      <c r="A529" s="40">
        <v>8930132</v>
      </c>
      <c r="B529" s="40" t="s">
        <v>924</v>
      </c>
      <c r="C529" s="40" t="s">
        <v>122</v>
      </c>
      <c r="D529" s="40" t="s">
        <v>118</v>
      </c>
      <c r="E529" s="40" t="s">
        <v>166</v>
      </c>
      <c r="F529" s="40" t="s">
        <v>167</v>
      </c>
      <c r="G529" s="40">
        <v>0</v>
      </c>
    </row>
    <row r="530" spans="1:7" x14ac:dyDescent="0.25">
      <c r="A530" s="40">
        <v>8930134</v>
      </c>
      <c r="B530" s="40" t="s">
        <v>925</v>
      </c>
      <c r="C530" s="40" t="s">
        <v>125</v>
      </c>
      <c r="D530" s="40" t="s">
        <v>118</v>
      </c>
      <c r="E530" s="40" t="s">
        <v>519</v>
      </c>
      <c r="F530" s="40" t="s">
        <v>926</v>
      </c>
      <c r="G530" s="40">
        <v>1071.42</v>
      </c>
    </row>
    <row r="531" spans="1:7" x14ac:dyDescent="0.25">
      <c r="A531" s="40">
        <v>8930135</v>
      </c>
      <c r="B531" s="40" t="s">
        <v>927</v>
      </c>
      <c r="C531" s="40" t="s">
        <v>122</v>
      </c>
      <c r="D531" s="40" t="s">
        <v>118</v>
      </c>
      <c r="E531" s="40" t="s">
        <v>166</v>
      </c>
      <c r="F531" s="40" t="s">
        <v>167</v>
      </c>
      <c r="G531" s="40">
        <v>0</v>
      </c>
    </row>
    <row r="532" spans="1:7" x14ac:dyDescent="0.25">
      <c r="A532" s="40">
        <v>8930136</v>
      </c>
      <c r="B532" s="40" t="s">
        <v>928</v>
      </c>
      <c r="C532" s="40" t="s">
        <v>122</v>
      </c>
      <c r="D532" s="40" t="s">
        <v>118</v>
      </c>
      <c r="E532" s="40" t="s">
        <v>166</v>
      </c>
      <c r="F532" s="40" t="s">
        <v>167</v>
      </c>
      <c r="G532" s="40">
        <v>0</v>
      </c>
    </row>
    <row r="533" spans="1:7" x14ac:dyDescent="0.25">
      <c r="A533" s="40">
        <v>8930137</v>
      </c>
      <c r="B533" s="40" t="s">
        <v>929</v>
      </c>
      <c r="C533" s="40" t="s">
        <v>122</v>
      </c>
      <c r="D533" s="40" t="s">
        <v>118</v>
      </c>
      <c r="E533" s="40" t="s">
        <v>166</v>
      </c>
      <c r="F533" s="40" t="s">
        <v>167</v>
      </c>
      <c r="G533" s="40">
        <v>0</v>
      </c>
    </row>
    <row r="534" spans="1:7" x14ac:dyDescent="0.25">
      <c r="A534" s="40">
        <v>8930138</v>
      </c>
      <c r="B534" s="40" t="s">
        <v>930</v>
      </c>
      <c r="C534" s="40" t="s">
        <v>122</v>
      </c>
      <c r="D534" s="40" t="s">
        <v>118</v>
      </c>
      <c r="E534" s="40" t="s">
        <v>166</v>
      </c>
      <c r="F534" s="40" t="s">
        <v>167</v>
      </c>
      <c r="G534" s="40">
        <v>0</v>
      </c>
    </row>
    <row r="535" spans="1:7" x14ac:dyDescent="0.25">
      <c r="A535" s="40">
        <v>8930139</v>
      </c>
      <c r="B535" s="40" t="s">
        <v>931</v>
      </c>
      <c r="C535" s="40" t="s">
        <v>125</v>
      </c>
      <c r="D535" s="40" t="s">
        <v>118</v>
      </c>
      <c r="E535" s="40" t="s">
        <v>610</v>
      </c>
      <c r="F535" s="40" t="s">
        <v>932</v>
      </c>
      <c r="G535" s="40">
        <v>726.72</v>
      </c>
    </row>
    <row r="536" spans="1:7" x14ac:dyDescent="0.25">
      <c r="A536" s="40">
        <v>8930140</v>
      </c>
      <c r="B536" s="40" t="s">
        <v>933</v>
      </c>
      <c r="C536" s="40" t="s">
        <v>125</v>
      </c>
      <c r="D536" s="40" t="s">
        <v>118</v>
      </c>
      <c r="E536" s="40" t="s">
        <v>610</v>
      </c>
      <c r="F536" s="40" t="s">
        <v>934</v>
      </c>
      <c r="G536" s="40">
        <v>114.24</v>
      </c>
    </row>
    <row r="537" spans="1:7" x14ac:dyDescent="0.25">
      <c r="A537" s="40">
        <v>8930141</v>
      </c>
      <c r="B537" s="40" t="s">
        <v>935</v>
      </c>
      <c r="C537" s="40" t="s">
        <v>132</v>
      </c>
      <c r="D537" s="40" t="s">
        <v>118</v>
      </c>
      <c r="E537" s="40" t="s">
        <v>150</v>
      </c>
      <c r="F537" s="40" t="s">
        <v>936</v>
      </c>
      <c r="G537" s="40">
        <v>1</v>
      </c>
    </row>
    <row r="538" spans="1:7" x14ac:dyDescent="0.25">
      <c r="A538" s="40">
        <v>8990001</v>
      </c>
      <c r="B538" s="40" t="s">
        <v>937</v>
      </c>
      <c r="C538" s="40" t="s">
        <v>269</v>
      </c>
      <c r="D538" s="40" t="s">
        <v>118</v>
      </c>
      <c r="E538" s="40" t="s">
        <v>195</v>
      </c>
      <c r="F538" s="40" t="s">
        <v>270</v>
      </c>
      <c r="G538" s="40">
        <v>0</v>
      </c>
    </row>
    <row r="539" spans="1:7" x14ac:dyDescent="0.25">
      <c r="A539" s="40">
        <v>8990002</v>
      </c>
      <c r="B539" s="40" t="s">
        <v>938</v>
      </c>
      <c r="C539" s="40" t="s">
        <v>269</v>
      </c>
      <c r="D539" s="40" t="s">
        <v>118</v>
      </c>
      <c r="E539" s="40" t="s">
        <v>195</v>
      </c>
      <c r="F539" s="40" t="s">
        <v>270</v>
      </c>
      <c r="G539" s="40">
        <v>0</v>
      </c>
    </row>
    <row r="540" spans="1:7" x14ac:dyDescent="0.25">
      <c r="A540" s="40">
        <v>8990003</v>
      </c>
      <c r="B540" s="40" t="s">
        <v>939</v>
      </c>
      <c r="C540" s="40" t="s">
        <v>269</v>
      </c>
      <c r="D540" s="40" t="s">
        <v>118</v>
      </c>
      <c r="E540" s="40" t="s">
        <v>195</v>
      </c>
      <c r="F540" s="40" t="s">
        <v>270</v>
      </c>
      <c r="G540" s="40">
        <v>0</v>
      </c>
    </row>
    <row r="541" spans="1:7" x14ac:dyDescent="0.25">
      <c r="A541" s="40">
        <v>8990004</v>
      </c>
      <c r="B541" s="40" t="s">
        <v>940</v>
      </c>
      <c r="C541" s="40" t="s">
        <v>269</v>
      </c>
      <c r="D541" s="40" t="s">
        <v>118</v>
      </c>
      <c r="E541" s="40" t="s">
        <v>195</v>
      </c>
      <c r="F541" s="40" t="s">
        <v>270</v>
      </c>
      <c r="G541" s="40">
        <v>0</v>
      </c>
    </row>
    <row r="542" spans="1:7" x14ac:dyDescent="0.25">
      <c r="A542" s="40">
        <v>8990005</v>
      </c>
      <c r="B542" s="40" t="s">
        <v>941</v>
      </c>
      <c r="C542" s="40" t="s">
        <v>269</v>
      </c>
      <c r="D542" s="40" t="s">
        <v>118</v>
      </c>
      <c r="E542" s="40" t="s">
        <v>195</v>
      </c>
      <c r="F542" s="40" t="s">
        <v>270</v>
      </c>
      <c r="G542" s="40">
        <v>0</v>
      </c>
    </row>
    <row r="543" spans="1:7" x14ac:dyDescent="0.25">
      <c r="A543" s="40">
        <v>8990006</v>
      </c>
      <c r="B543" s="40" t="s">
        <v>942</v>
      </c>
      <c r="C543" s="40" t="s">
        <v>269</v>
      </c>
      <c r="D543" s="40" t="s">
        <v>118</v>
      </c>
      <c r="E543" s="40" t="s">
        <v>195</v>
      </c>
      <c r="F543" s="40" t="s">
        <v>270</v>
      </c>
      <c r="G543" s="40">
        <v>0</v>
      </c>
    </row>
    <row r="544" spans="1:7" x14ac:dyDescent="0.25">
      <c r="A544" s="40">
        <v>8990007</v>
      </c>
      <c r="B544" s="40" t="s">
        <v>943</v>
      </c>
      <c r="C544" s="40" t="s">
        <v>269</v>
      </c>
      <c r="D544" s="40" t="s">
        <v>118</v>
      </c>
      <c r="E544" s="40" t="s">
        <v>195</v>
      </c>
      <c r="F544" s="40" t="s">
        <v>270</v>
      </c>
      <c r="G544" s="40">
        <v>0</v>
      </c>
    </row>
    <row r="545" spans="1:7" x14ac:dyDescent="0.25">
      <c r="A545" s="40">
        <v>8990008</v>
      </c>
      <c r="B545" s="40" t="s">
        <v>944</v>
      </c>
      <c r="C545" s="40" t="s">
        <v>269</v>
      </c>
      <c r="D545" s="40" t="s">
        <v>118</v>
      </c>
      <c r="E545" s="40" t="s">
        <v>195</v>
      </c>
      <c r="F545" s="40" t="s">
        <v>270</v>
      </c>
      <c r="G545" s="40">
        <v>0</v>
      </c>
    </row>
    <row r="546" spans="1:7" x14ac:dyDescent="0.25">
      <c r="A546" s="40">
        <v>8990009</v>
      </c>
      <c r="B546" s="40" t="s">
        <v>945</v>
      </c>
      <c r="C546" s="40" t="s">
        <v>269</v>
      </c>
      <c r="D546" s="40" t="s">
        <v>118</v>
      </c>
      <c r="E546" s="40" t="s">
        <v>195</v>
      </c>
      <c r="F546" s="40" t="s">
        <v>270</v>
      </c>
      <c r="G546" s="40">
        <v>0</v>
      </c>
    </row>
    <row r="547" spans="1:7" x14ac:dyDescent="0.25">
      <c r="A547" s="40">
        <v>8990010</v>
      </c>
      <c r="B547" s="40" t="s">
        <v>946</v>
      </c>
      <c r="C547" s="40" t="s">
        <v>269</v>
      </c>
      <c r="D547" s="40" t="s">
        <v>118</v>
      </c>
      <c r="E547" s="40" t="s">
        <v>195</v>
      </c>
      <c r="F547" s="40" t="s">
        <v>270</v>
      </c>
      <c r="G547" s="40">
        <v>0</v>
      </c>
    </row>
    <row r="548" spans="1:7" x14ac:dyDescent="0.25">
      <c r="A548" s="40">
        <v>8990011</v>
      </c>
      <c r="B548" s="40" t="s">
        <v>947</v>
      </c>
      <c r="C548" s="40" t="s">
        <v>125</v>
      </c>
      <c r="D548" s="40" t="s">
        <v>118</v>
      </c>
      <c r="E548" s="40" t="s">
        <v>133</v>
      </c>
      <c r="F548" s="40" t="s">
        <v>948</v>
      </c>
      <c r="G548" s="40">
        <v>681.23</v>
      </c>
    </row>
    <row r="549" spans="1:7" x14ac:dyDescent="0.25">
      <c r="A549" s="40">
        <v>8990012</v>
      </c>
      <c r="B549" s="40" t="s">
        <v>949</v>
      </c>
      <c r="C549" s="40" t="s">
        <v>125</v>
      </c>
      <c r="D549" s="40" t="s">
        <v>118</v>
      </c>
      <c r="E549" s="40" t="s">
        <v>133</v>
      </c>
      <c r="F549" s="40" t="s">
        <v>950</v>
      </c>
      <c r="G549" s="40">
        <v>1454</v>
      </c>
    </row>
    <row r="550" spans="1:7" x14ac:dyDescent="0.25">
      <c r="A550" s="40">
        <v>8990013</v>
      </c>
      <c r="B550" s="40" t="s">
        <v>951</v>
      </c>
      <c r="C550" s="40" t="s">
        <v>122</v>
      </c>
      <c r="D550" s="40" t="s">
        <v>118</v>
      </c>
      <c r="E550" s="40" t="s">
        <v>166</v>
      </c>
      <c r="F550" s="40" t="s">
        <v>167</v>
      </c>
      <c r="G550" s="40">
        <v>0</v>
      </c>
    </row>
    <row r="551" spans="1:7" x14ac:dyDescent="0.25">
      <c r="A551" s="40">
        <v>8990014</v>
      </c>
      <c r="B551" s="40" t="s">
        <v>952</v>
      </c>
      <c r="C551" s="40" t="s">
        <v>117</v>
      </c>
      <c r="D551" s="40" t="s">
        <v>118</v>
      </c>
      <c r="E551" s="40" t="s">
        <v>133</v>
      </c>
      <c r="F551" s="40" t="s">
        <v>953</v>
      </c>
      <c r="G551" s="40">
        <v>1127.5</v>
      </c>
    </row>
    <row r="552" spans="1:7" x14ac:dyDescent="0.25">
      <c r="A552" s="40">
        <v>8990015</v>
      </c>
      <c r="B552" s="40" t="s">
        <v>954</v>
      </c>
      <c r="C552" s="40" t="s">
        <v>125</v>
      </c>
      <c r="D552" s="40" t="s">
        <v>118</v>
      </c>
      <c r="E552" s="40" t="s">
        <v>133</v>
      </c>
      <c r="F552" s="40" t="s">
        <v>955</v>
      </c>
      <c r="G552" s="40">
        <v>2669.02</v>
      </c>
    </row>
    <row r="553" spans="1:7" x14ac:dyDescent="0.25">
      <c r="A553" s="40">
        <v>8990016</v>
      </c>
      <c r="B553" s="40" t="s">
        <v>956</v>
      </c>
      <c r="C553" s="40" t="s">
        <v>122</v>
      </c>
      <c r="D553" s="40" t="s">
        <v>118</v>
      </c>
      <c r="E553" s="40" t="s">
        <v>195</v>
      </c>
      <c r="F553" s="40" t="s">
        <v>123</v>
      </c>
      <c r="G553" s="40">
        <v>0</v>
      </c>
    </row>
    <row r="554" spans="1:7" x14ac:dyDescent="0.25">
      <c r="A554" s="40">
        <v>8990023</v>
      </c>
      <c r="B554" s="40" t="s">
        <v>957</v>
      </c>
      <c r="C554" s="40" t="s">
        <v>122</v>
      </c>
      <c r="D554" s="40" t="s">
        <v>118</v>
      </c>
      <c r="E554" s="40" t="s">
        <v>166</v>
      </c>
      <c r="F554" s="40" t="s">
        <v>167</v>
      </c>
      <c r="G554" s="40">
        <v>0</v>
      </c>
    </row>
    <row r="555" spans="1:7" x14ac:dyDescent="0.25">
      <c r="A555" s="40">
        <v>8990024</v>
      </c>
      <c r="B555" s="40" t="s">
        <v>958</v>
      </c>
      <c r="C555" s="40" t="s">
        <v>122</v>
      </c>
      <c r="D555" s="40" t="s">
        <v>118</v>
      </c>
      <c r="E555" s="40" t="s">
        <v>166</v>
      </c>
      <c r="F555" s="40" t="s">
        <v>167</v>
      </c>
      <c r="G555" s="40">
        <v>0</v>
      </c>
    </row>
    <row r="556" spans="1:7" x14ac:dyDescent="0.25">
      <c r="A556" s="40">
        <v>8990051</v>
      </c>
      <c r="B556" s="40" t="s">
        <v>959</v>
      </c>
      <c r="C556" s="40" t="s">
        <v>125</v>
      </c>
      <c r="D556" s="40" t="s">
        <v>118</v>
      </c>
      <c r="E556" s="40" t="s">
        <v>136</v>
      </c>
      <c r="F556" s="40" t="s">
        <v>960</v>
      </c>
      <c r="G556" s="40">
        <v>43.22</v>
      </c>
    </row>
    <row r="557" spans="1:7" x14ac:dyDescent="0.25">
      <c r="A557" s="40">
        <v>8990052</v>
      </c>
      <c r="B557" s="40" t="s">
        <v>961</v>
      </c>
      <c r="C557" s="40" t="s">
        <v>269</v>
      </c>
      <c r="D557" s="40" t="s">
        <v>118</v>
      </c>
      <c r="E557" s="40" t="s">
        <v>136</v>
      </c>
      <c r="F557" s="40" t="s">
        <v>270</v>
      </c>
      <c r="G557" s="40">
        <v>0</v>
      </c>
    </row>
    <row r="558" spans="1:7" x14ac:dyDescent="0.25">
      <c r="A558" s="40">
        <v>8990053</v>
      </c>
      <c r="B558" s="40" t="s">
        <v>962</v>
      </c>
      <c r="C558" s="40" t="s">
        <v>269</v>
      </c>
      <c r="D558" s="40" t="s">
        <v>118</v>
      </c>
      <c r="E558" s="40" t="s">
        <v>136</v>
      </c>
      <c r="F558" s="40" t="s">
        <v>270</v>
      </c>
      <c r="G558" s="40">
        <v>0</v>
      </c>
    </row>
    <row r="559" spans="1:7" x14ac:dyDescent="0.25">
      <c r="A559" s="40">
        <v>8990054</v>
      </c>
      <c r="B559" s="40" t="s">
        <v>963</v>
      </c>
      <c r="C559" s="40" t="s">
        <v>269</v>
      </c>
      <c r="D559" s="40" t="s">
        <v>118</v>
      </c>
      <c r="E559" s="40" t="s">
        <v>136</v>
      </c>
      <c r="F559" s="40" t="s">
        <v>270</v>
      </c>
      <c r="G559" s="40">
        <v>0</v>
      </c>
    </row>
    <row r="560" spans="1:7" x14ac:dyDescent="0.25">
      <c r="A560" s="40">
        <v>8990055</v>
      </c>
      <c r="B560" s="40" t="s">
        <v>964</v>
      </c>
      <c r="C560" s="40" t="s">
        <v>269</v>
      </c>
      <c r="D560" s="40" t="s">
        <v>118</v>
      </c>
      <c r="E560" s="40" t="s">
        <v>136</v>
      </c>
      <c r="F560" s="40" t="s">
        <v>270</v>
      </c>
      <c r="G560" s="40">
        <v>0</v>
      </c>
    </row>
    <row r="561" spans="1:7" x14ac:dyDescent="0.25">
      <c r="A561" s="40">
        <v>8990056</v>
      </c>
      <c r="B561" s="40" t="s">
        <v>965</v>
      </c>
      <c r="C561" s="40" t="s">
        <v>269</v>
      </c>
      <c r="D561" s="40" t="s">
        <v>118</v>
      </c>
      <c r="E561" s="40" t="s">
        <v>136</v>
      </c>
      <c r="F561" s="40" t="s">
        <v>270</v>
      </c>
      <c r="G561" s="40">
        <v>0</v>
      </c>
    </row>
    <row r="562" spans="1:7" x14ac:dyDescent="0.25">
      <c r="A562" s="40">
        <v>8990057</v>
      </c>
      <c r="B562" s="40" t="s">
        <v>966</v>
      </c>
      <c r="C562" s="40" t="s">
        <v>125</v>
      </c>
      <c r="D562" s="40" t="s">
        <v>118</v>
      </c>
      <c r="E562" s="40" t="s">
        <v>691</v>
      </c>
      <c r="F562" s="40" t="s">
        <v>960</v>
      </c>
      <c r="G562" s="40">
        <v>222.39</v>
      </c>
    </row>
    <row r="563" spans="1:7" x14ac:dyDescent="0.25">
      <c r="A563" s="40">
        <v>8990058</v>
      </c>
      <c r="B563" s="40" t="s">
        <v>967</v>
      </c>
      <c r="C563" s="40" t="s">
        <v>269</v>
      </c>
      <c r="D563" s="40" t="s">
        <v>118</v>
      </c>
      <c r="E563" s="40" t="s">
        <v>691</v>
      </c>
      <c r="F563" s="40" t="s">
        <v>270</v>
      </c>
      <c r="G563" s="40">
        <v>0</v>
      </c>
    </row>
    <row r="564" spans="1:7" x14ac:dyDescent="0.25">
      <c r="A564" s="40">
        <v>8990059</v>
      </c>
      <c r="B564" s="40" t="s">
        <v>968</v>
      </c>
      <c r="C564" s="40" t="s">
        <v>269</v>
      </c>
      <c r="D564" s="40" t="s">
        <v>118</v>
      </c>
      <c r="E564" s="40" t="s">
        <v>691</v>
      </c>
      <c r="F564" s="40" t="s">
        <v>270</v>
      </c>
      <c r="G564" s="40">
        <v>0</v>
      </c>
    </row>
    <row r="565" spans="1:7" x14ac:dyDescent="0.25">
      <c r="A565" s="40">
        <v>8990060</v>
      </c>
      <c r="B565" s="40" t="s">
        <v>969</v>
      </c>
      <c r="C565" s="40" t="s">
        <v>125</v>
      </c>
      <c r="D565" s="40" t="s">
        <v>118</v>
      </c>
      <c r="E565" s="40" t="s">
        <v>133</v>
      </c>
      <c r="F565" s="40" t="s">
        <v>970</v>
      </c>
      <c r="G565" s="40">
        <v>15.55</v>
      </c>
    </row>
    <row r="566" spans="1:7" x14ac:dyDescent="0.25">
      <c r="A566" s="40">
        <v>8990061</v>
      </c>
      <c r="B566" s="40" t="s">
        <v>971</v>
      </c>
      <c r="C566" s="40" t="s">
        <v>125</v>
      </c>
      <c r="D566" s="40" t="s">
        <v>118</v>
      </c>
      <c r="E566" s="40" t="s">
        <v>133</v>
      </c>
      <c r="F566" s="40" t="s">
        <v>972</v>
      </c>
      <c r="G566" s="40">
        <v>94.36</v>
      </c>
    </row>
    <row r="567" spans="1:7" x14ac:dyDescent="0.25">
      <c r="A567" s="40">
        <v>8990065</v>
      </c>
      <c r="B567" s="40" t="s">
        <v>973</v>
      </c>
      <c r="C567" s="40" t="s">
        <v>269</v>
      </c>
      <c r="D567" s="40" t="s">
        <v>118</v>
      </c>
      <c r="E567" s="40" t="s">
        <v>691</v>
      </c>
      <c r="F567" s="40" t="s">
        <v>270</v>
      </c>
      <c r="G567" s="40">
        <v>0</v>
      </c>
    </row>
    <row r="568" spans="1:7" x14ac:dyDescent="0.25">
      <c r="A568" s="40">
        <v>8990066</v>
      </c>
      <c r="B568" s="40" t="s">
        <v>974</v>
      </c>
      <c r="C568" s="40" t="s">
        <v>125</v>
      </c>
      <c r="D568" s="40" t="s">
        <v>118</v>
      </c>
      <c r="E568" s="40" t="s">
        <v>136</v>
      </c>
      <c r="F568" s="40" t="s">
        <v>975</v>
      </c>
      <c r="G568" s="40">
        <v>1951.8</v>
      </c>
    </row>
    <row r="569" spans="1:7" x14ac:dyDescent="0.25">
      <c r="A569" s="40">
        <v>8990067</v>
      </c>
      <c r="B569" s="40" t="s">
        <v>976</v>
      </c>
      <c r="C569" s="40" t="s">
        <v>125</v>
      </c>
      <c r="D569" s="40" t="s">
        <v>118</v>
      </c>
      <c r="E569" s="40" t="s">
        <v>153</v>
      </c>
      <c r="F569" s="40" t="s">
        <v>977</v>
      </c>
      <c r="G569" s="40">
        <v>129.46</v>
      </c>
    </row>
    <row r="570" spans="1:7" x14ac:dyDescent="0.25">
      <c r="A570" s="40">
        <v>8990068</v>
      </c>
      <c r="B570" s="40" t="s">
        <v>978</v>
      </c>
      <c r="C570" s="40" t="s">
        <v>125</v>
      </c>
      <c r="D570" s="40" t="s">
        <v>118</v>
      </c>
      <c r="E570" s="40" t="s">
        <v>136</v>
      </c>
      <c r="F570" s="40" t="s">
        <v>977</v>
      </c>
      <c r="G570" s="40">
        <v>1010.36</v>
      </c>
    </row>
    <row r="571" spans="1:7" x14ac:dyDescent="0.25">
      <c r="A571" s="40">
        <v>8990074</v>
      </c>
      <c r="B571" s="40" t="s">
        <v>979</v>
      </c>
      <c r="C571" s="40" t="s">
        <v>125</v>
      </c>
      <c r="D571" s="40" t="s">
        <v>118</v>
      </c>
      <c r="E571" s="40" t="s">
        <v>691</v>
      </c>
      <c r="F571" s="40" t="s">
        <v>972</v>
      </c>
      <c r="G571" s="40">
        <v>808.3</v>
      </c>
    </row>
    <row r="572" spans="1:7" x14ac:dyDescent="0.25">
      <c r="A572" s="40">
        <v>8990075</v>
      </c>
      <c r="B572" s="40" t="s">
        <v>980</v>
      </c>
      <c r="C572" s="40" t="s">
        <v>125</v>
      </c>
      <c r="D572" s="40" t="s">
        <v>118</v>
      </c>
      <c r="E572" s="40" t="s">
        <v>691</v>
      </c>
      <c r="F572" s="40" t="s">
        <v>981</v>
      </c>
      <c r="G572" s="40">
        <v>709.76</v>
      </c>
    </row>
    <row r="573" spans="1:7" x14ac:dyDescent="0.25">
      <c r="A573" s="40">
        <v>8990076</v>
      </c>
      <c r="B573" s="40" t="s">
        <v>982</v>
      </c>
      <c r="C573" s="40" t="s">
        <v>125</v>
      </c>
      <c r="D573" s="40" t="s">
        <v>118</v>
      </c>
      <c r="E573" s="40" t="s">
        <v>691</v>
      </c>
      <c r="F573" s="40" t="s">
        <v>981</v>
      </c>
      <c r="G573" s="40">
        <v>266.72000000000003</v>
      </c>
    </row>
    <row r="574" spans="1:7" x14ac:dyDescent="0.25">
      <c r="A574" s="40">
        <v>8990077</v>
      </c>
      <c r="B574" s="40" t="s">
        <v>983</v>
      </c>
      <c r="C574" s="40" t="s">
        <v>125</v>
      </c>
      <c r="D574" s="40" t="s">
        <v>118</v>
      </c>
      <c r="E574" s="40" t="s">
        <v>691</v>
      </c>
      <c r="F574" s="40" t="s">
        <v>984</v>
      </c>
      <c r="G574" s="40">
        <v>253.63</v>
      </c>
    </row>
    <row r="575" spans="1:7" x14ac:dyDescent="0.25">
      <c r="A575" s="40">
        <v>8990082</v>
      </c>
      <c r="B575" s="40" t="s">
        <v>985</v>
      </c>
      <c r="C575" s="40" t="s">
        <v>125</v>
      </c>
      <c r="D575" s="40" t="s">
        <v>118</v>
      </c>
      <c r="E575" s="40" t="s">
        <v>986</v>
      </c>
      <c r="F575" s="40" t="s">
        <v>987</v>
      </c>
      <c r="G575" s="40">
        <v>378</v>
      </c>
    </row>
    <row r="576" spans="1:7" x14ac:dyDescent="0.25">
      <c r="A576" s="40">
        <v>8990090</v>
      </c>
      <c r="B576" s="40" t="s">
        <v>988</v>
      </c>
      <c r="C576" s="40" t="s">
        <v>122</v>
      </c>
      <c r="D576" s="40" t="s">
        <v>118</v>
      </c>
      <c r="E576" s="40" t="s">
        <v>166</v>
      </c>
      <c r="F576" s="40" t="s">
        <v>167</v>
      </c>
      <c r="G576" s="40">
        <v>0</v>
      </c>
    </row>
    <row r="577" spans="1:7" x14ac:dyDescent="0.25">
      <c r="A577" s="40">
        <v>8990091</v>
      </c>
      <c r="B577" s="40" t="s">
        <v>989</v>
      </c>
      <c r="C577" s="40" t="s">
        <v>269</v>
      </c>
      <c r="D577" s="40" t="s">
        <v>118</v>
      </c>
      <c r="E577" s="40" t="s">
        <v>136</v>
      </c>
      <c r="F577" s="40" t="s">
        <v>270</v>
      </c>
      <c r="G577" s="40">
        <v>0</v>
      </c>
    </row>
    <row r="578" spans="1:7" x14ac:dyDescent="0.25">
      <c r="A578" s="40">
        <v>8990092</v>
      </c>
      <c r="B578" s="40" t="s">
        <v>990</v>
      </c>
      <c r="C578" s="40" t="s">
        <v>122</v>
      </c>
      <c r="D578" s="40" t="s">
        <v>118</v>
      </c>
      <c r="E578" s="40" t="s">
        <v>166</v>
      </c>
      <c r="F578" s="40" t="s">
        <v>167</v>
      </c>
      <c r="G578" s="40">
        <v>0</v>
      </c>
    </row>
    <row r="579" spans="1:7" x14ac:dyDescent="0.25">
      <c r="A579" s="40">
        <v>8990093</v>
      </c>
      <c r="B579" s="40" t="s">
        <v>991</v>
      </c>
      <c r="C579" s="40" t="s">
        <v>269</v>
      </c>
      <c r="D579" s="40" t="s">
        <v>118</v>
      </c>
      <c r="E579" s="40" t="s">
        <v>169</v>
      </c>
      <c r="F579" s="40" t="s">
        <v>270</v>
      </c>
      <c r="G579" s="40">
        <v>0</v>
      </c>
    </row>
    <row r="580" spans="1:7" x14ac:dyDescent="0.25">
      <c r="A580" s="40">
        <v>8990094</v>
      </c>
      <c r="B580" s="40" t="s">
        <v>992</v>
      </c>
      <c r="C580" s="40" t="s">
        <v>269</v>
      </c>
      <c r="D580" s="40" t="s">
        <v>118</v>
      </c>
      <c r="E580" s="40" t="s">
        <v>169</v>
      </c>
      <c r="F580" s="40" t="s">
        <v>270</v>
      </c>
      <c r="G580" s="40">
        <v>0</v>
      </c>
    </row>
    <row r="581" spans="1:7" x14ac:dyDescent="0.25">
      <c r="A581" s="40">
        <v>8990095</v>
      </c>
      <c r="B581" s="40" t="s">
        <v>993</v>
      </c>
      <c r="C581" s="40" t="s">
        <v>269</v>
      </c>
      <c r="D581" s="40" t="s">
        <v>118</v>
      </c>
      <c r="E581" s="40" t="s">
        <v>169</v>
      </c>
      <c r="F581" s="40" t="s">
        <v>270</v>
      </c>
      <c r="G581" s="40">
        <v>0</v>
      </c>
    </row>
    <row r="582" spans="1:7" x14ac:dyDescent="0.25">
      <c r="A582" s="40">
        <v>8990096</v>
      </c>
      <c r="B582" s="40" t="s">
        <v>994</v>
      </c>
      <c r="C582" s="40" t="s">
        <v>269</v>
      </c>
      <c r="D582" s="40" t="s">
        <v>118</v>
      </c>
      <c r="E582" s="40" t="s">
        <v>136</v>
      </c>
      <c r="F582" s="40" t="s">
        <v>270</v>
      </c>
      <c r="G582" s="40">
        <v>0</v>
      </c>
    </row>
    <row r="583" spans="1:7" x14ac:dyDescent="0.25">
      <c r="A583" s="40">
        <v>8991015</v>
      </c>
      <c r="B583" s="40" t="s">
        <v>995</v>
      </c>
      <c r="C583" s="40" t="s">
        <v>125</v>
      </c>
      <c r="D583" s="40" t="s">
        <v>118</v>
      </c>
      <c r="E583" s="40" t="s">
        <v>691</v>
      </c>
      <c r="F583" s="40" t="s">
        <v>996</v>
      </c>
      <c r="G583" s="40">
        <v>95.8</v>
      </c>
    </row>
    <row r="584" spans="1:7" x14ac:dyDescent="0.25">
      <c r="A584" s="40">
        <v>8991016</v>
      </c>
      <c r="B584" s="40" t="s">
        <v>997</v>
      </c>
      <c r="C584" s="40" t="s">
        <v>269</v>
      </c>
      <c r="D584" s="40" t="s">
        <v>118</v>
      </c>
      <c r="E584" s="40" t="s">
        <v>691</v>
      </c>
      <c r="F584" s="40" t="s">
        <v>270</v>
      </c>
      <c r="G584" s="40">
        <v>0</v>
      </c>
    </row>
    <row r="585" spans="1:7" x14ac:dyDescent="0.25">
      <c r="A585" s="40">
        <v>8991017</v>
      </c>
      <c r="B585" s="40" t="s">
        <v>998</v>
      </c>
      <c r="C585" s="40" t="s">
        <v>125</v>
      </c>
      <c r="D585" s="40" t="s">
        <v>118</v>
      </c>
      <c r="E585" s="40" t="s">
        <v>691</v>
      </c>
      <c r="F585" s="40" t="s">
        <v>999</v>
      </c>
      <c r="G585" s="40">
        <v>426.6</v>
      </c>
    </row>
    <row r="586" spans="1:7" x14ac:dyDescent="0.25">
      <c r="A586" s="40">
        <v>8991031</v>
      </c>
      <c r="B586" s="40" t="s">
        <v>1000</v>
      </c>
      <c r="C586" s="40" t="s">
        <v>125</v>
      </c>
      <c r="D586" s="40" t="s">
        <v>118</v>
      </c>
      <c r="E586" s="40" t="s">
        <v>597</v>
      </c>
      <c r="F586" s="40" t="s">
        <v>999</v>
      </c>
      <c r="G586" s="40">
        <v>424.58</v>
      </c>
    </row>
    <row r="587" spans="1:7" x14ac:dyDescent="0.25">
      <c r="A587" s="40">
        <v>8991035</v>
      </c>
      <c r="B587" s="40" t="s">
        <v>1001</v>
      </c>
      <c r="C587" s="40" t="s">
        <v>125</v>
      </c>
      <c r="D587" s="40" t="s">
        <v>118</v>
      </c>
      <c r="E587" s="40" t="s">
        <v>691</v>
      </c>
      <c r="F587" s="40" t="s">
        <v>1002</v>
      </c>
      <c r="G587" s="40">
        <v>63</v>
      </c>
    </row>
    <row r="588" spans="1:7" x14ac:dyDescent="0.25">
      <c r="A588" s="40">
        <v>8991036</v>
      </c>
      <c r="B588" s="40" t="s">
        <v>1003</v>
      </c>
      <c r="C588" s="40" t="s">
        <v>122</v>
      </c>
      <c r="D588" s="40" t="s">
        <v>118</v>
      </c>
      <c r="E588" s="40" t="s">
        <v>133</v>
      </c>
      <c r="F588" s="40" t="s">
        <v>123</v>
      </c>
      <c r="G588" s="40">
        <v>0</v>
      </c>
    </row>
    <row r="589" spans="1:7" x14ac:dyDescent="0.25">
      <c r="A589" s="40">
        <v>8991038</v>
      </c>
      <c r="B589" s="40" t="s">
        <v>1004</v>
      </c>
      <c r="C589" s="40" t="s">
        <v>269</v>
      </c>
      <c r="D589" s="40" t="s">
        <v>118</v>
      </c>
      <c r="E589" s="40" t="s">
        <v>133</v>
      </c>
      <c r="F589" s="40" t="s">
        <v>270</v>
      </c>
      <c r="G589" s="40">
        <v>0</v>
      </c>
    </row>
    <row r="590" spans="1:7" x14ac:dyDescent="0.25">
      <c r="A590" s="40">
        <v>8991039</v>
      </c>
      <c r="B590" s="40" t="s">
        <v>1005</v>
      </c>
      <c r="C590" s="40" t="s">
        <v>269</v>
      </c>
      <c r="D590" s="40" t="s">
        <v>118</v>
      </c>
      <c r="E590" s="40" t="s">
        <v>133</v>
      </c>
      <c r="F590" s="40" t="s">
        <v>270</v>
      </c>
      <c r="G590" s="40">
        <v>0</v>
      </c>
    </row>
    <row r="591" spans="1:7" x14ac:dyDescent="0.25">
      <c r="A591" s="40">
        <v>8991040</v>
      </c>
      <c r="B591" s="40" t="s">
        <v>1006</v>
      </c>
      <c r="C591" s="40" t="s">
        <v>269</v>
      </c>
      <c r="D591" s="40" t="s">
        <v>118</v>
      </c>
      <c r="E591" s="40" t="s">
        <v>133</v>
      </c>
      <c r="F591" s="40" t="s">
        <v>270</v>
      </c>
      <c r="G591" s="40">
        <v>0</v>
      </c>
    </row>
    <row r="592" spans="1:7" x14ac:dyDescent="0.25">
      <c r="A592" s="40">
        <v>8991041</v>
      </c>
      <c r="B592" s="40" t="s">
        <v>1007</v>
      </c>
      <c r="C592" s="40" t="s">
        <v>269</v>
      </c>
      <c r="D592" s="40" t="s">
        <v>118</v>
      </c>
      <c r="E592" s="40" t="s">
        <v>133</v>
      </c>
      <c r="F592" s="40" t="s">
        <v>270</v>
      </c>
      <c r="G592" s="40">
        <v>0</v>
      </c>
    </row>
    <row r="593" spans="1:7" x14ac:dyDescent="0.25">
      <c r="A593" s="40">
        <v>8991046</v>
      </c>
      <c r="B593" s="40" t="s">
        <v>1008</v>
      </c>
      <c r="C593" s="40" t="s">
        <v>125</v>
      </c>
      <c r="D593" s="40" t="s">
        <v>118</v>
      </c>
      <c r="E593" s="40" t="s">
        <v>691</v>
      </c>
      <c r="F593" s="40" t="s">
        <v>1009</v>
      </c>
      <c r="G593" s="40">
        <v>205.68</v>
      </c>
    </row>
    <row r="594" spans="1:7" x14ac:dyDescent="0.25">
      <c r="A594" s="40">
        <v>8991054</v>
      </c>
      <c r="B594" s="40" t="s">
        <v>1010</v>
      </c>
      <c r="C594" s="40" t="s">
        <v>125</v>
      </c>
      <c r="D594" s="40" t="s">
        <v>118</v>
      </c>
      <c r="E594" s="40" t="s">
        <v>691</v>
      </c>
      <c r="F594" s="40" t="s">
        <v>1011</v>
      </c>
      <c r="G594" s="40">
        <v>452.2</v>
      </c>
    </row>
    <row r="595" spans="1:7" x14ac:dyDescent="0.25">
      <c r="A595" s="40">
        <v>8991058</v>
      </c>
      <c r="B595" s="40" t="s">
        <v>1012</v>
      </c>
      <c r="C595" s="40" t="s">
        <v>125</v>
      </c>
      <c r="D595" s="40" t="s">
        <v>118</v>
      </c>
      <c r="E595" s="40" t="s">
        <v>691</v>
      </c>
      <c r="F595" s="40" t="s">
        <v>1013</v>
      </c>
      <c r="G595" s="40">
        <v>8</v>
      </c>
    </row>
    <row r="596" spans="1:7" x14ac:dyDescent="0.25">
      <c r="A596" s="40">
        <v>8991100</v>
      </c>
      <c r="B596" s="40" t="s">
        <v>1014</v>
      </c>
      <c r="C596" s="40" t="s">
        <v>269</v>
      </c>
      <c r="D596" s="40" t="s">
        <v>118</v>
      </c>
      <c r="E596" s="40" t="s">
        <v>133</v>
      </c>
      <c r="F596" s="40" t="s">
        <v>270</v>
      </c>
      <c r="G596" s="40">
        <v>0</v>
      </c>
    </row>
    <row r="597" spans="1:7" x14ac:dyDescent="0.25">
      <c r="A597" s="40">
        <v>8992017</v>
      </c>
      <c r="B597" s="40" t="s">
        <v>1015</v>
      </c>
      <c r="C597" s="40" t="s">
        <v>125</v>
      </c>
      <c r="D597" s="40" t="s">
        <v>118</v>
      </c>
      <c r="E597" s="40" t="s">
        <v>691</v>
      </c>
      <c r="F597" s="40" t="s">
        <v>1016</v>
      </c>
      <c r="G597" s="40">
        <v>25.49</v>
      </c>
    </row>
    <row r="598" spans="1:7" x14ac:dyDescent="0.25">
      <c r="A598" s="40">
        <v>8992028</v>
      </c>
      <c r="B598" s="40" t="s">
        <v>1017</v>
      </c>
      <c r="C598" s="40" t="s">
        <v>269</v>
      </c>
      <c r="D598" s="40" t="s">
        <v>118</v>
      </c>
      <c r="E598" s="40" t="s">
        <v>195</v>
      </c>
      <c r="F598" s="40" t="s">
        <v>270</v>
      </c>
      <c r="G598" s="40">
        <v>0</v>
      </c>
    </row>
    <row r="599" spans="1:7" x14ac:dyDescent="0.25">
      <c r="A599" s="40">
        <v>8992033</v>
      </c>
      <c r="B599" s="40" t="s">
        <v>1018</v>
      </c>
      <c r="C599" s="40" t="s">
        <v>125</v>
      </c>
      <c r="D599" s="40" t="s">
        <v>118</v>
      </c>
      <c r="E599" s="40" t="s">
        <v>195</v>
      </c>
      <c r="F599" s="40" t="s">
        <v>1019</v>
      </c>
      <c r="G599" s="40">
        <v>383.1</v>
      </c>
    </row>
    <row r="600" spans="1:7" x14ac:dyDescent="0.25">
      <c r="A600" s="40">
        <v>8992034</v>
      </c>
      <c r="B600" s="40" t="s">
        <v>1020</v>
      </c>
      <c r="C600" s="40" t="s">
        <v>269</v>
      </c>
      <c r="D600" s="40" t="s">
        <v>118</v>
      </c>
      <c r="E600" s="40" t="s">
        <v>195</v>
      </c>
      <c r="F600" s="40" t="s">
        <v>270</v>
      </c>
      <c r="G600" s="40">
        <v>0</v>
      </c>
    </row>
    <row r="601" spans="1:7" x14ac:dyDescent="0.25">
      <c r="A601" s="40">
        <v>8992035</v>
      </c>
      <c r="B601" s="40" t="s">
        <v>1021</v>
      </c>
      <c r="C601" s="40" t="s">
        <v>269</v>
      </c>
      <c r="D601" s="40" t="s">
        <v>118</v>
      </c>
      <c r="E601" s="40" t="s">
        <v>195</v>
      </c>
      <c r="F601" s="40" t="s">
        <v>270</v>
      </c>
      <c r="G601" s="40">
        <v>0</v>
      </c>
    </row>
    <row r="602" spans="1:7" x14ac:dyDescent="0.25">
      <c r="A602" s="40">
        <v>8992041</v>
      </c>
      <c r="B602" s="40" t="s">
        <v>1022</v>
      </c>
      <c r="C602" s="40" t="s">
        <v>269</v>
      </c>
      <c r="D602" s="40" t="s">
        <v>118</v>
      </c>
      <c r="E602" s="40" t="s">
        <v>133</v>
      </c>
      <c r="F602" s="40" t="s">
        <v>270</v>
      </c>
      <c r="G602" s="40">
        <v>0</v>
      </c>
    </row>
    <row r="603" spans="1:7" x14ac:dyDescent="0.25">
      <c r="A603" s="40">
        <v>8992046</v>
      </c>
      <c r="B603" s="40" t="s">
        <v>1023</v>
      </c>
      <c r="C603" s="40" t="s">
        <v>269</v>
      </c>
      <c r="D603" s="40" t="s">
        <v>118</v>
      </c>
      <c r="E603" s="40" t="s">
        <v>133</v>
      </c>
      <c r="F603" s="40" t="s">
        <v>270</v>
      </c>
      <c r="G603" s="40">
        <v>0</v>
      </c>
    </row>
    <row r="604" spans="1:7" x14ac:dyDescent="0.25">
      <c r="A604" s="40">
        <v>8992063</v>
      </c>
      <c r="B604" s="40" t="s">
        <v>569</v>
      </c>
      <c r="C604" s="40" t="s">
        <v>122</v>
      </c>
      <c r="D604" s="40" t="s">
        <v>118</v>
      </c>
      <c r="E604" s="40" t="s">
        <v>166</v>
      </c>
      <c r="F604" s="40" t="s">
        <v>167</v>
      </c>
      <c r="G604" s="40">
        <v>0</v>
      </c>
    </row>
    <row r="605" spans="1:7" x14ac:dyDescent="0.25">
      <c r="A605" s="40">
        <v>8992064</v>
      </c>
      <c r="B605" s="40" t="s">
        <v>1024</v>
      </c>
      <c r="C605" s="40" t="s">
        <v>122</v>
      </c>
      <c r="D605" s="40" t="s">
        <v>118</v>
      </c>
      <c r="E605" s="40" t="s">
        <v>166</v>
      </c>
      <c r="F605" s="40" t="s">
        <v>167</v>
      </c>
      <c r="G605" s="40">
        <v>0</v>
      </c>
    </row>
    <row r="606" spans="1:7" x14ac:dyDescent="0.25">
      <c r="A606" s="40">
        <v>8992067</v>
      </c>
      <c r="B606" s="40" t="s">
        <v>1025</v>
      </c>
      <c r="C606" s="40" t="s">
        <v>125</v>
      </c>
      <c r="D606" s="40" t="s">
        <v>118</v>
      </c>
      <c r="E606" s="40" t="s">
        <v>136</v>
      </c>
      <c r="F606" s="40" t="s">
        <v>1026</v>
      </c>
      <c r="G606" s="40">
        <v>27.14</v>
      </c>
    </row>
    <row r="607" spans="1:7" x14ac:dyDescent="0.25">
      <c r="A607" s="40">
        <v>8992068</v>
      </c>
      <c r="B607" s="40" t="s">
        <v>1027</v>
      </c>
      <c r="C607" s="40" t="s">
        <v>125</v>
      </c>
      <c r="D607" s="40" t="s">
        <v>118</v>
      </c>
      <c r="E607" s="40" t="s">
        <v>136</v>
      </c>
      <c r="F607" s="40" t="s">
        <v>1028</v>
      </c>
      <c r="G607" s="40">
        <v>0</v>
      </c>
    </row>
    <row r="608" spans="1:7" x14ac:dyDescent="0.25">
      <c r="A608" s="40">
        <v>8992069</v>
      </c>
      <c r="B608" s="40" t="s">
        <v>1029</v>
      </c>
      <c r="C608" s="40" t="s">
        <v>125</v>
      </c>
      <c r="D608" s="40" t="s">
        <v>118</v>
      </c>
      <c r="E608" s="40" t="s">
        <v>136</v>
      </c>
      <c r="F608" s="40" t="s">
        <v>1030</v>
      </c>
      <c r="G608" s="40">
        <v>115.28</v>
      </c>
    </row>
    <row r="609" spans="1:7" x14ac:dyDescent="0.25">
      <c r="A609" s="40">
        <v>9000000</v>
      </c>
      <c r="B609" s="40" t="s">
        <v>1031</v>
      </c>
      <c r="C609" s="40" t="s">
        <v>125</v>
      </c>
      <c r="D609" s="40" t="s">
        <v>118</v>
      </c>
      <c r="E609" s="40" t="s">
        <v>1032</v>
      </c>
      <c r="F609" s="40" t="s">
        <v>1033</v>
      </c>
      <c r="G609" s="40">
        <v>0.75</v>
      </c>
    </row>
    <row r="610" spans="1:7" x14ac:dyDescent="0.25">
      <c r="A610" s="40">
        <v>9000001</v>
      </c>
      <c r="B610" s="40" t="s">
        <v>1034</v>
      </c>
      <c r="C610" s="40" t="s">
        <v>125</v>
      </c>
      <c r="D610" s="40" t="s">
        <v>118</v>
      </c>
      <c r="E610" s="40" t="s">
        <v>1035</v>
      </c>
      <c r="F610" s="40" t="s">
        <v>1033</v>
      </c>
      <c r="G610" s="40">
        <v>5.0999999999999996</v>
      </c>
    </row>
    <row r="611" spans="1:7" x14ac:dyDescent="0.25">
      <c r="A611" s="40">
        <v>9000002</v>
      </c>
      <c r="B611" s="40" t="s">
        <v>1036</v>
      </c>
      <c r="C611" s="40" t="s">
        <v>125</v>
      </c>
      <c r="D611" s="40" t="s">
        <v>118</v>
      </c>
      <c r="E611" s="40" t="s">
        <v>1037</v>
      </c>
      <c r="F611" s="40" t="s">
        <v>1033</v>
      </c>
      <c r="G611" s="40">
        <v>20.9</v>
      </c>
    </row>
    <row r="612" spans="1:7" x14ac:dyDescent="0.25">
      <c r="A612" s="40">
        <v>9000003</v>
      </c>
      <c r="B612" s="40" t="s">
        <v>1038</v>
      </c>
      <c r="C612" s="40" t="s">
        <v>125</v>
      </c>
      <c r="D612" s="40" t="s">
        <v>118</v>
      </c>
      <c r="E612" s="40" t="s">
        <v>1039</v>
      </c>
      <c r="F612" s="40" t="s">
        <v>1033</v>
      </c>
      <c r="G612" s="40">
        <v>9.1999999999999993</v>
      </c>
    </row>
    <row r="613" spans="1:7" x14ac:dyDescent="0.25">
      <c r="A613" s="40">
        <v>9000004</v>
      </c>
      <c r="B613" s="40" t="s">
        <v>1040</v>
      </c>
      <c r="C613" s="40" t="s">
        <v>125</v>
      </c>
      <c r="D613" s="40" t="s">
        <v>118</v>
      </c>
      <c r="E613" s="40" t="s">
        <v>1041</v>
      </c>
      <c r="F613" s="40" t="s">
        <v>1042</v>
      </c>
      <c r="G613" s="40">
        <v>2.6</v>
      </c>
    </row>
    <row r="614" spans="1:7" x14ac:dyDescent="0.25">
      <c r="A614" s="40">
        <v>9000005</v>
      </c>
      <c r="B614" s="40" t="s">
        <v>1043</v>
      </c>
      <c r="C614" s="40" t="s">
        <v>125</v>
      </c>
      <c r="D614" s="40" t="s">
        <v>118</v>
      </c>
      <c r="E614" s="40" t="s">
        <v>1044</v>
      </c>
      <c r="F614" s="40" t="s">
        <v>1045</v>
      </c>
      <c r="G614" s="40">
        <v>60.78</v>
      </c>
    </row>
    <row r="615" spans="1:7" x14ac:dyDescent="0.25">
      <c r="A615" s="40">
        <v>9000006</v>
      </c>
      <c r="B615" s="40" t="s">
        <v>1046</v>
      </c>
      <c r="C615" s="40" t="s">
        <v>125</v>
      </c>
      <c r="D615" s="40" t="s">
        <v>118</v>
      </c>
      <c r="E615" s="40" t="s">
        <v>1047</v>
      </c>
      <c r="F615" s="40" t="s">
        <v>1033</v>
      </c>
      <c r="G615" s="40">
        <v>1.1000000000000001</v>
      </c>
    </row>
    <row r="616" spans="1:7" x14ac:dyDescent="0.25">
      <c r="A616" s="40">
        <v>9000007</v>
      </c>
      <c r="B616" s="40" t="s">
        <v>1048</v>
      </c>
      <c r="C616" s="40" t="s">
        <v>125</v>
      </c>
      <c r="D616" s="40" t="s">
        <v>118</v>
      </c>
      <c r="E616" s="40" t="s">
        <v>1049</v>
      </c>
      <c r="F616" s="40" t="s">
        <v>1033</v>
      </c>
      <c r="G616" s="40">
        <v>23.14</v>
      </c>
    </row>
    <row r="617" spans="1:7" x14ac:dyDescent="0.25">
      <c r="A617" s="40">
        <v>9000008</v>
      </c>
      <c r="B617" s="40" t="s">
        <v>1050</v>
      </c>
      <c r="C617" s="40" t="s">
        <v>125</v>
      </c>
      <c r="D617" s="40" t="s">
        <v>118</v>
      </c>
      <c r="E617" s="40" t="s">
        <v>1044</v>
      </c>
      <c r="F617" s="40" t="s">
        <v>1051</v>
      </c>
      <c r="G617" s="40">
        <v>67.599999999999994</v>
      </c>
    </row>
    <row r="618" spans="1:7" x14ac:dyDescent="0.25">
      <c r="A618" s="40">
        <v>9000010</v>
      </c>
      <c r="B618" s="40" t="s">
        <v>1052</v>
      </c>
      <c r="C618" s="40" t="s">
        <v>125</v>
      </c>
      <c r="D618" s="40" t="s">
        <v>118</v>
      </c>
      <c r="E618" s="40" t="s">
        <v>1053</v>
      </c>
      <c r="F618" s="40" t="s">
        <v>1054</v>
      </c>
      <c r="G618" s="40">
        <v>250</v>
      </c>
    </row>
    <row r="619" spans="1:7" x14ac:dyDescent="0.25">
      <c r="A619" s="40">
        <v>9000011</v>
      </c>
      <c r="B619" s="40" t="s">
        <v>1055</v>
      </c>
      <c r="C619" s="40" t="s">
        <v>125</v>
      </c>
      <c r="D619" s="40" t="s">
        <v>118</v>
      </c>
      <c r="E619" s="40" t="s">
        <v>1056</v>
      </c>
      <c r="F619" s="40" t="s">
        <v>1054</v>
      </c>
      <c r="G619" s="40">
        <v>300</v>
      </c>
    </row>
    <row r="620" spans="1:7" x14ac:dyDescent="0.25">
      <c r="A620" s="40">
        <v>9000012</v>
      </c>
      <c r="B620" s="40" t="s">
        <v>1057</v>
      </c>
      <c r="C620" s="40" t="s">
        <v>125</v>
      </c>
      <c r="D620" s="40" t="s">
        <v>118</v>
      </c>
      <c r="E620" s="40" t="s">
        <v>1058</v>
      </c>
      <c r="F620" s="40" t="s">
        <v>1054</v>
      </c>
      <c r="G620" s="40">
        <v>75</v>
      </c>
    </row>
    <row r="621" spans="1:7" x14ac:dyDescent="0.25">
      <c r="A621" s="40">
        <v>9000013</v>
      </c>
      <c r="B621" s="40" t="s">
        <v>1059</v>
      </c>
      <c r="C621" s="40" t="s">
        <v>125</v>
      </c>
      <c r="D621" s="40" t="s">
        <v>118</v>
      </c>
      <c r="E621" s="40" t="s">
        <v>1060</v>
      </c>
      <c r="F621" s="40" t="s">
        <v>1054</v>
      </c>
      <c r="G621" s="40">
        <v>162</v>
      </c>
    </row>
    <row r="622" spans="1:7" x14ac:dyDescent="0.25">
      <c r="A622" s="40">
        <v>9000014</v>
      </c>
      <c r="B622" s="40" t="s">
        <v>1061</v>
      </c>
      <c r="C622" s="40" t="s">
        <v>125</v>
      </c>
      <c r="D622" s="40" t="s">
        <v>118</v>
      </c>
      <c r="E622" s="40" t="s">
        <v>1053</v>
      </c>
      <c r="F622" s="40" t="s">
        <v>1054</v>
      </c>
      <c r="G622" s="40">
        <v>225</v>
      </c>
    </row>
    <row r="623" spans="1:7" x14ac:dyDescent="0.25">
      <c r="A623" s="40">
        <v>9000015</v>
      </c>
      <c r="B623" s="40" t="s">
        <v>1062</v>
      </c>
      <c r="C623" s="40" t="s">
        <v>125</v>
      </c>
      <c r="D623" s="40" t="s">
        <v>118</v>
      </c>
      <c r="E623" s="40" t="s">
        <v>1056</v>
      </c>
      <c r="F623" s="40" t="s">
        <v>1054</v>
      </c>
      <c r="G623" s="40">
        <v>300</v>
      </c>
    </row>
    <row r="624" spans="1:7" x14ac:dyDescent="0.25">
      <c r="A624" s="40">
        <v>9000016</v>
      </c>
      <c r="B624" s="40" t="s">
        <v>1063</v>
      </c>
      <c r="C624" s="40" t="s">
        <v>125</v>
      </c>
      <c r="D624" s="40" t="s">
        <v>118</v>
      </c>
      <c r="E624" s="40" t="s">
        <v>1058</v>
      </c>
      <c r="F624" s="40" t="s">
        <v>1054</v>
      </c>
      <c r="G624" s="40">
        <v>35</v>
      </c>
    </row>
    <row r="625" spans="1:7" x14ac:dyDescent="0.25">
      <c r="A625" s="40">
        <v>9000017</v>
      </c>
      <c r="B625" s="40" t="s">
        <v>1064</v>
      </c>
      <c r="C625" s="40" t="s">
        <v>125</v>
      </c>
      <c r="D625" s="40" t="s">
        <v>118</v>
      </c>
      <c r="E625" s="40" t="s">
        <v>1060</v>
      </c>
      <c r="F625" s="40" t="s">
        <v>1054</v>
      </c>
      <c r="G625" s="40">
        <v>19</v>
      </c>
    </row>
    <row r="626" spans="1:7" x14ac:dyDescent="0.25">
      <c r="A626" s="40">
        <v>9000018</v>
      </c>
      <c r="B626" s="40" t="s">
        <v>1065</v>
      </c>
      <c r="C626" s="40" t="s">
        <v>117</v>
      </c>
      <c r="D626" s="40" t="s">
        <v>118</v>
      </c>
      <c r="E626" s="40" t="s">
        <v>1066</v>
      </c>
      <c r="F626" s="40" t="s">
        <v>1067</v>
      </c>
      <c r="G626" s="40">
        <v>6458</v>
      </c>
    </row>
    <row r="627" spans="1:7" x14ac:dyDescent="0.25">
      <c r="A627" s="40">
        <v>9000027</v>
      </c>
      <c r="B627" s="40" t="s">
        <v>1068</v>
      </c>
      <c r="C627" s="40" t="s">
        <v>125</v>
      </c>
      <c r="D627" s="40" t="s">
        <v>118</v>
      </c>
      <c r="E627" s="40" t="s">
        <v>1069</v>
      </c>
      <c r="F627" s="40" t="s">
        <v>1070</v>
      </c>
      <c r="G627" s="40">
        <v>290</v>
      </c>
    </row>
    <row r="628" spans="1:7" x14ac:dyDescent="0.25">
      <c r="A628" s="40">
        <v>9000028</v>
      </c>
      <c r="B628" s="40" t="s">
        <v>1071</v>
      </c>
      <c r="C628" s="40" t="s">
        <v>125</v>
      </c>
      <c r="D628" s="40" t="s">
        <v>118</v>
      </c>
      <c r="E628" s="40" t="s">
        <v>1072</v>
      </c>
      <c r="F628" s="40" t="s">
        <v>1073</v>
      </c>
      <c r="G628" s="40">
        <v>84</v>
      </c>
    </row>
    <row r="629" spans="1:7" x14ac:dyDescent="0.25">
      <c r="A629" s="40">
        <v>9000034</v>
      </c>
      <c r="B629" s="40" t="s">
        <v>1074</v>
      </c>
      <c r="C629" s="40" t="s">
        <v>125</v>
      </c>
      <c r="D629" s="40" t="s">
        <v>118</v>
      </c>
      <c r="E629" s="40" t="s">
        <v>1072</v>
      </c>
      <c r="F629" s="40" t="s">
        <v>1075</v>
      </c>
      <c r="G629" s="40">
        <v>36</v>
      </c>
    </row>
    <row r="630" spans="1:7" x14ac:dyDescent="0.25">
      <c r="A630" s="40">
        <v>9000035</v>
      </c>
      <c r="B630" s="40" t="s">
        <v>1076</v>
      </c>
      <c r="C630" s="40" t="s">
        <v>125</v>
      </c>
      <c r="D630" s="40" t="s">
        <v>118</v>
      </c>
      <c r="E630" s="40" t="s">
        <v>1077</v>
      </c>
      <c r="F630" s="40" t="s">
        <v>1078</v>
      </c>
      <c r="G630" s="40">
        <v>1</v>
      </c>
    </row>
    <row r="631" spans="1:7" x14ac:dyDescent="0.25">
      <c r="A631" s="40">
        <v>9000036</v>
      </c>
      <c r="B631" s="40" t="s">
        <v>1079</v>
      </c>
      <c r="C631" s="40" t="s">
        <v>125</v>
      </c>
      <c r="D631" s="40" t="s">
        <v>118</v>
      </c>
      <c r="E631" s="40" t="s">
        <v>1072</v>
      </c>
      <c r="F631" s="40" t="s">
        <v>1080</v>
      </c>
      <c r="G631" s="40">
        <v>183.76</v>
      </c>
    </row>
    <row r="632" spans="1:7" x14ac:dyDescent="0.25">
      <c r="A632" s="40">
        <v>9000037</v>
      </c>
      <c r="B632" s="40" t="s">
        <v>1081</v>
      </c>
      <c r="C632" s="40" t="s">
        <v>125</v>
      </c>
      <c r="D632" s="40" t="s">
        <v>118</v>
      </c>
      <c r="E632" s="40" t="s">
        <v>1082</v>
      </c>
      <c r="F632" s="40" t="s">
        <v>1083</v>
      </c>
      <c r="G632" s="40">
        <v>2.83</v>
      </c>
    </row>
    <row r="633" spans="1:7" x14ac:dyDescent="0.25">
      <c r="A633" s="40">
        <v>9000038</v>
      </c>
      <c r="B633" s="40" t="s">
        <v>1084</v>
      </c>
      <c r="C633" s="40" t="s">
        <v>122</v>
      </c>
      <c r="D633" s="40" t="s">
        <v>118</v>
      </c>
      <c r="E633" s="40" t="s">
        <v>166</v>
      </c>
      <c r="F633" s="40" t="s">
        <v>167</v>
      </c>
      <c r="G633" s="40">
        <v>0</v>
      </c>
    </row>
    <row r="634" spans="1:7" x14ac:dyDescent="0.25">
      <c r="A634" s="40">
        <v>9000039</v>
      </c>
      <c r="B634" s="40" t="s">
        <v>1085</v>
      </c>
      <c r="C634" s="40" t="s">
        <v>125</v>
      </c>
      <c r="D634" s="40" t="s">
        <v>118</v>
      </c>
      <c r="E634" s="40" t="s">
        <v>1086</v>
      </c>
      <c r="F634" s="40" t="s">
        <v>1087</v>
      </c>
      <c r="G634" s="40">
        <v>2</v>
      </c>
    </row>
    <row r="635" spans="1:7" x14ac:dyDescent="0.25">
      <c r="A635" s="40">
        <v>9000040</v>
      </c>
      <c r="B635" s="40" t="s">
        <v>1088</v>
      </c>
      <c r="C635" s="40" t="s">
        <v>122</v>
      </c>
      <c r="D635" s="40" t="s">
        <v>118</v>
      </c>
      <c r="E635" s="40" t="s">
        <v>166</v>
      </c>
      <c r="F635" s="40" t="s">
        <v>167</v>
      </c>
      <c r="G635" s="40">
        <v>0</v>
      </c>
    </row>
    <row r="636" spans="1:7" x14ac:dyDescent="0.25">
      <c r="A636" s="40">
        <v>9000041</v>
      </c>
      <c r="B636" s="40" t="s">
        <v>1089</v>
      </c>
      <c r="C636" s="40" t="s">
        <v>125</v>
      </c>
      <c r="D636" s="40" t="s">
        <v>118</v>
      </c>
      <c r="E636" s="40" t="s">
        <v>1072</v>
      </c>
      <c r="F636" s="40" t="s">
        <v>1090</v>
      </c>
      <c r="G636" s="40">
        <v>2</v>
      </c>
    </row>
    <row r="637" spans="1:7" x14ac:dyDescent="0.25">
      <c r="A637" s="40">
        <v>9000043</v>
      </c>
      <c r="B637" s="40" t="s">
        <v>1091</v>
      </c>
      <c r="C637" s="40" t="s">
        <v>125</v>
      </c>
      <c r="D637" s="40" t="s">
        <v>118</v>
      </c>
      <c r="E637" s="40" t="s">
        <v>1072</v>
      </c>
      <c r="F637" s="40" t="s">
        <v>1090</v>
      </c>
      <c r="G637" s="40">
        <v>2</v>
      </c>
    </row>
    <row r="638" spans="1:7" x14ac:dyDescent="0.25">
      <c r="A638" s="40">
        <v>9000044</v>
      </c>
      <c r="B638" s="40" t="s">
        <v>1092</v>
      </c>
      <c r="C638" s="40" t="s">
        <v>125</v>
      </c>
      <c r="D638" s="40" t="s">
        <v>118</v>
      </c>
      <c r="E638" s="40" t="s">
        <v>1082</v>
      </c>
      <c r="F638" s="40" t="s">
        <v>1090</v>
      </c>
      <c r="G638" s="40">
        <v>4</v>
      </c>
    </row>
    <row r="639" spans="1:7" x14ac:dyDescent="0.25">
      <c r="A639" s="40">
        <v>9000046</v>
      </c>
      <c r="B639" s="40" t="s">
        <v>1093</v>
      </c>
      <c r="C639" s="40" t="s">
        <v>125</v>
      </c>
      <c r="D639" s="40" t="s">
        <v>118</v>
      </c>
      <c r="E639" s="40" t="s">
        <v>1086</v>
      </c>
      <c r="F639" s="40" t="s">
        <v>1094</v>
      </c>
      <c r="G639" s="40">
        <v>2</v>
      </c>
    </row>
    <row r="640" spans="1:7" x14ac:dyDescent="0.25">
      <c r="A640" s="40">
        <v>9000047</v>
      </c>
      <c r="B640" s="40" t="s">
        <v>1088</v>
      </c>
      <c r="C640" s="40" t="s">
        <v>122</v>
      </c>
      <c r="D640" s="40" t="s">
        <v>118</v>
      </c>
      <c r="E640" s="40" t="s">
        <v>166</v>
      </c>
      <c r="F640" s="40" t="s">
        <v>167</v>
      </c>
      <c r="G640" s="40">
        <v>0</v>
      </c>
    </row>
    <row r="641" spans="1:7" x14ac:dyDescent="0.25">
      <c r="A641" s="40">
        <v>9000048</v>
      </c>
      <c r="B641" s="40" t="s">
        <v>1095</v>
      </c>
      <c r="C641" s="40" t="s">
        <v>125</v>
      </c>
      <c r="D641" s="40" t="s">
        <v>118</v>
      </c>
      <c r="E641" s="40" t="s">
        <v>1072</v>
      </c>
      <c r="F641" s="40" t="s">
        <v>1090</v>
      </c>
      <c r="G641" s="40">
        <v>0</v>
      </c>
    </row>
    <row r="642" spans="1:7" x14ac:dyDescent="0.25">
      <c r="A642" s="40">
        <v>9000049</v>
      </c>
      <c r="B642" s="40" t="s">
        <v>1096</v>
      </c>
      <c r="C642" s="40" t="s">
        <v>125</v>
      </c>
      <c r="D642" s="40" t="s">
        <v>118</v>
      </c>
      <c r="E642" s="40" t="s">
        <v>1077</v>
      </c>
      <c r="F642" s="40" t="s">
        <v>1097</v>
      </c>
      <c r="G642" s="40">
        <v>0</v>
      </c>
    </row>
    <row r="643" spans="1:7" x14ac:dyDescent="0.25">
      <c r="A643" s="40">
        <v>9000050</v>
      </c>
      <c r="B643" s="40" t="s">
        <v>1098</v>
      </c>
      <c r="C643" s="40" t="s">
        <v>125</v>
      </c>
      <c r="D643" s="40" t="s">
        <v>118</v>
      </c>
      <c r="E643" s="40" t="s">
        <v>1099</v>
      </c>
      <c r="F643" s="40" t="s">
        <v>1100</v>
      </c>
      <c r="G643" s="40">
        <v>249</v>
      </c>
    </row>
    <row r="644" spans="1:7" x14ac:dyDescent="0.25">
      <c r="A644" s="40">
        <v>9000051</v>
      </c>
      <c r="B644" s="40" t="s">
        <v>1101</v>
      </c>
      <c r="C644" s="40" t="s">
        <v>125</v>
      </c>
      <c r="D644" s="40" t="s">
        <v>118</v>
      </c>
      <c r="E644" s="40" t="s">
        <v>1082</v>
      </c>
      <c r="F644" s="40" t="s">
        <v>1102</v>
      </c>
      <c r="G644" s="40">
        <v>155.6</v>
      </c>
    </row>
    <row r="645" spans="1:7" x14ac:dyDescent="0.25">
      <c r="A645" s="40">
        <v>9000053</v>
      </c>
      <c r="B645" s="40" t="s">
        <v>1103</v>
      </c>
      <c r="C645" s="40" t="s">
        <v>125</v>
      </c>
      <c r="D645" s="40" t="s">
        <v>118</v>
      </c>
      <c r="E645" s="40" t="s">
        <v>1086</v>
      </c>
      <c r="F645" s="40" t="s">
        <v>1104</v>
      </c>
      <c r="G645" s="40">
        <v>0</v>
      </c>
    </row>
    <row r="646" spans="1:7" x14ac:dyDescent="0.25">
      <c r="A646" s="40">
        <v>9000054</v>
      </c>
      <c r="B646" s="40" t="s">
        <v>1105</v>
      </c>
      <c r="C646" s="40" t="s">
        <v>122</v>
      </c>
      <c r="D646" s="40" t="s">
        <v>118</v>
      </c>
      <c r="E646" s="40" t="s">
        <v>166</v>
      </c>
      <c r="F646" s="40" t="s">
        <v>167</v>
      </c>
      <c r="G646" s="40">
        <v>0</v>
      </c>
    </row>
    <row r="647" spans="1:7" x14ac:dyDescent="0.25">
      <c r="A647" s="40">
        <v>9000056</v>
      </c>
      <c r="B647" s="40" t="s">
        <v>1106</v>
      </c>
      <c r="C647" s="40" t="s">
        <v>125</v>
      </c>
      <c r="D647" s="40" t="s">
        <v>118</v>
      </c>
      <c r="E647" s="40" t="s">
        <v>1056</v>
      </c>
      <c r="F647" s="40" t="s">
        <v>1102</v>
      </c>
      <c r="G647" s="40">
        <v>64.5</v>
      </c>
    </row>
    <row r="648" spans="1:7" x14ac:dyDescent="0.25">
      <c r="A648" s="40">
        <v>9000057</v>
      </c>
      <c r="B648" s="40" t="s">
        <v>1107</v>
      </c>
      <c r="C648" s="40" t="s">
        <v>125</v>
      </c>
      <c r="D648" s="40" t="s">
        <v>118</v>
      </c>
      <c r="E648" s="40" t="s">
        <v>1108</v>
      </c>
      <c r="F648" s="40" t="s">
        <v>1102</v>
      </c>
      <c r="G648" s="40">
        <v>246</v>
      </c>
    </row>
    <row r="649" spans="1:7" x14ac:dyDescent="0.25">
      <c r="A649" s="40">
        <v>9000059</v>
      </c>
      <c r="B649" s="40" t="s">
        <v>1109</v>
      </c>
      <c r="C649" s="40" t="s">
        <v>125</v>
      </c>
      <c r="D649" s="40" t="s">
        <v>118</v>
      </c>
      <c r="E649" s="40" t="s">
        <v>1072</v>
      </c>
      <c r="F649" s="40" t="s">
        <v>1110</v>
      </c>
      <c r="G649" s="40">
        <v>76</v>
      </c>
    </row>
    <row r="650" spans="1:7" x14ac:dyDescent="0.25">
      <c r="A650" s="40">
        <v>9000072</v>
      </c>
      <c r="B650" s="40" t="s">
        <v>1111</v>
      </c>
      <c r="C650" s="40" t="s">
        <v>125</v>
      </c>
      <c r="D650" s="40" t="s">
        <v>118</v>
      </c>
      <c r="E650" s="40" t="s">
        <v>390</v>
      </c>
      <c r="F650" s="40" t="s">
        <v>1110</v>
      </c>
      <c r="G650" s="40">
        <v>36.6</v>
      </c>
    </row>
    <row r="651" spans="1:7" x14ac:dyDescent="0.25">
      <c r="A651" s="40">
        <v>9000073</v>
      </c>
      <c r="B651" s="40" t="s">
        <v>1112</v>
      </c>
      <c r="C651" s="40" t="s">
        <v>125</v>
      </c>
      <c r="D651" s="40" t="s">
        <v>118</v>
      </c>
      <c r="E651" s="40" t="s">
        <v>390</v>
      </c>
      <c r="F651" s="40" t="s">
        <v>1113</v>
      </c>
      <c r="G651" s="40">
        <v>242.88</v>
      </c>
    </row>
    <row r="652" spans="1:7" x14ac:dyDescent="0.25">
      <c r="A652" s="40">
        <v>9000075</v>
      </c>
      <c r="B652" s="40" t="s">
        <v>1114</v>
      </c>
      <c r="C652" s="40" t="s">
        <v>125</v>
      </c>
      <c r="D652" s="40" t="s">
        <v>118</v>
      </c>
      <c r="E652" s="40" t="s">
        <v>390</v>
      </c>
      <c r="F652" s="40" t="s">
        <v>1115</v>
      </c>
      <c r="G652" s="40">
        <v>395.2</v>
      </c>
    </row>
    <row r="653" spans="1:7" x14ac:dyDescent="0.25">
      <c r="A653" s="40">
        <v>9000076</v>
      </c>
      <c r="B653" s="40" t="s">
        <v>1116</v>
      </c>
      <c r="C653" s="40" t="s">
        <v>125</v>
      </c>
      <c r="D653" s="40" t="s">
        <v>118</v>
      </c>
      <c r="E653" s="40" t="s">
        <v>390</v>
      </c>
      <c r="F653" s="40" t="s">
        <v>1117</v>
      </c>
      <c r="G653" s="40">
        <v>57.6</v>
      </c>
    </row>
    <row r="654" spans="1:7" x14ac:dyDescent="0.25">
      <c r="A654" s="40">
        <v>9000079</v>
      </c>
      <c r="B654" s="40" t="s">
        <v>1118</v>
      </c>
      <c r="C654" s="40" t="s">
        <v>125</v>
      </c>
      <c r="D654" s="40" t="s">
        <v>118</v>
      </c>
      <c r="E654" s="40" t="s">
        <v>390</v>
      </c>
      <c r="F654" s="40" t="s">
        <v>1119</v>
      </c>
      <c r="G654" s="40">
        <v>3</v>
      </c>
    </row>
    <row r="655" spans="1:7" x14ac:dyDescent="0.25">
      <c r="A655" s="40">
        <v>9000080</v>
      </c>
      <c r="B655" s="40" t="s">
        <v>1120</v>
      </c>
      <c r="C655" s="40" t="s">
        <v>125</v>
      </c>
      <c r="D655" s="40" t="s">
        <v>118</v>
      </c>
      <c r="E655" s="40" t="s">
        <v>390</v>
      </c>
      <c r="F655" s="40" t="s">
        <v>1121</v>
      </c>
      <c r="G655" s="40">
        <v>2</v>
      </c>
    </row>
    <row r="656" spans="1:7" x14ac:dyDescent="0.25">
      <c r="A656" s="40">
        <v>9000090</v>
      </c>
      <c r="B656" s="40" t="s">
        <v>1122</v>
      </c>
      <c r="C656" s="40" t="s">
        <v>125</v>
      </c>
      <c r="D656" s="40" t="s">
        <v>118</v>
      </c>
      <c r="E656" s="40" t="s">
        <v>1044</v>
      </c>
      <c r="F656" s="40" t="s">
        <v>1123</v>
      </c>
      <c r="G656" s="40">
        <v>35</v>
      </c>
    </row>
    <row r="657" spans="1:7" x14ac:dyDescent="0.25">
      <c r="A657" s="40">
        <v>9000091</v>
      </c>
      <c r="B657" s="40" t="s">
        <v>1124</v>
      </c>
      <c r="C657" s="40" t="s">
        <v>125</v>
      </c>
      <c r="D657" s="40" t="s">
        <v>118</v>
      </c>
      <c r="E657" s="40" t="s">
        <v>1082</v>
      </c>
      <c r="F657" s="40" t="s">
        <v>1123</v>
      </c>
      <c r="G657" s="40">
        <v>14</v>
      </c>
    </row>
    <row r="658" spans="1:7" x14ac:dyDescent="0.25">
      <c r="A658" s="40">
        <v>9000092</v>
      </c>
      <c r="B658" s="40" t="s">
        <v>1125</v>
      </c>
      <c r="C658" s="40" t="s">
        <v>125</v>
      </c>
      <c r="D658" s="40" t="s">
        <v>118</v>
      </c>
      <c r="E658" s="40" t="s">
        <v>1049</v>
      </c>
      <c r="F658" s="40" t="s">
        <v>1123</v>
      </c>
      <c r="G658" s="40">
        <v>36</v>
      </c>
    </row>
    <row r="659" spans="1:7" x14ac:dyDescent="0.25">
      <c r="A659" s="40">
        <v>9000094</v>
      </c>
      <c r="B659" s="40" t="s">
        <v>1126</v>
      </c>
      <c r="C659" s="40" t="s">
        <v>125</v>
      </c>
      <c r="D659" s="40" t="s">
        <v>118</v>
      </c>
      <c r="E659" s="40" t="s">
        <v>1108</v>
      </c>
      <c r="F659" s="40" t="s">
        <v>1127</v>
      </c>
      <c r="G659" s="40">
        <v>330</v>
      </c>
    </row>
    <row r="660" spans="1:7" x14ac:dyDescent="0.25">
      <c r="A660" s="40">
        <v>9000095</v>
      </c>
      <c r="B660" s="40" t="s">
        <v>1128</v>
      </c>
      <c r="C660" s="40" t="s">
        <v>125</v>
      </c>
      <c r="D660" s="40" t="s">
        <v>118</v>
      </c>
      <c r="E660" s="40" t="s">
        <v>1056</v>
      </c>
      <c r="F660" s="40" t="s">
        <v>1127</v>
      </c>
      <c r="G660" s="40">
        <v>90.72</v>
      </c>
    </row>
    <row r="661" spans="1:7" x14ac:dyDescent="0.25">
      <c r="A661" s="40">
        <v>9000096</v>
      </c>
      <c r="B661" s="40" t="s">
        <v>1129</v>
      </c>
      <c r="C661" s="40" t="s">
        <v>125</v>
      </c>
      <c r="D661" s="40" t="s">
        <v>118</v>
      </c>
      <c r="E661" s="40" t="s">
        <v>1130</v>
      </c>
      <c r="F661" s="40" t="s">
        <v>1127</v>
      </c>
      <c r="G661" s="40">
        <v>14</v>
      </c>
    </row>
    <row r="662" spans="1:7" x14ac:dyDescent="0.25">
      <c r="A662" s="40">
        <v>9000097</v>
      </c>
      <c r="B662" s="40" t="s">
        <v>1131</v>
      </c>
      <c r="C662" s="40" t="s">
        <v>125</v>
      </c>
      <c r="D662" s="40" t="s">
        <v>118</v>
      </c>
      <c r="E662" s="40" t="s">
        <v>1132</v>
      </c>
      <c r="F662" s="40" t="s">
        <v>1127</v>
      </c>
      <c r="G662" s="40">
        <v>9</v>
      </c>
    </row>
    <row r="663" spans="1:7" x14ac:dyDescent="0.25">
      <c r="A663" s="40">
        <v>2120146</v>
      </c>
      <c r="B663" s="40" t="s">
        <v>1133</v>
      </c>
      <c r="C663" s="40" t="s">
        <v>125</v>
      </c>
      <c r="D663" s="40" t="s">
        <v>118</v>
      </c>
      <c r="E663" s="40" t="s">
        <v>1134</v>
      </c>
      <c r="F663" s="40" t="s">
        <v>1135</v>
      </c>
      <c r="G663" s="40">
        <v>110</v>
      </c>
    </row>
    <row r="664" spans="1:7" x14ac:dyDescent="0.25">
      <c r="A664" s="40">
        <v>2120147</v>
      </c>
      <c r="B664" s="40" t="s">
        <v>1136</v>
      </c>
      <c r="C664" s="40" t="s">
        <v>125</v>
      </c>
      <c r="D664" s="40" t="s">
        <v>118</v>
      </c>
      <c r="E664" s="40" t="s">
        <v>1137</v>
      </c>
      <c r="F664" s="40" t="s">
        <v>1135</v>
      </c>
      <c r="G664" s="40">
        <v>7.35</v>
      </c>
    </row>
    <row r="665" spans="1:7" x14ac:dyDescent="0.25">
      <c r="A665" s="40">
        <v>2120148</v>
      </c>
      <c r="B665" s="40" t="s">
        <v>1138</v>
      </c>
      <c r="C665" s="40" t="s">
        <v>125</v>
      </c>
      <c r="D665" s="40" t="s">
        <v>118</v>
      </c>
      <c r="E665" s="40" t="s">
        <v>1139</v>
      </c>
      <c r="F665" s="40" t="s">
        <v>1140</v>
      </c>
      <c r="G665" s="40">
        <v>156.24</v>
      </c>
    </row>
    <row r="666" spans="1:7" x14ac:dyDescent="0.25">
      <c r="A666" s="40">
        <v>2120149</v>
      </c>
      <c r="B666" s="40" t="s">
        <v>1141</v>
      </c>
      <c r="C666" s="40" t="s">
        <v>125</v>
      </c>
      <c r="D666" s="40" t="s">
        <v>118</v>
      </c>
      <c r="E666" s="40" t="s">
        <v>1142</v>
      </c>
      <c r="F666" s="40" t="s">
        <v>1143</v>
      </c>
      <c r="G666" s="40">
        <v>110.22</v>
      </c>
    </row>
    <row r="667" spans="1:7" x14ac:dyDescent="0.25">
      <c r="A667" s="40">
        <v>2120150</v>
      </c>
      <c r="B667" s="40" t="s">
        <v>1144</v>
      </c>
      <c r="C667" s="40" t="s">
        <v>125</v>
      </c>
      <c r="D667" s="40" t="s">
        <v>118</v>
      </c>
      <c r="E667" s="40" t="s">
        <v>1145</v>
      </c>
      <c r="F667" s="40" t="s">
        <v>1146</v>
      </c>
      <c r="G667" s="40">
        <v>13.33</v>
      </c>
    </row>
    <row r="668" spans="1:7" x14ac:dyDescent="0.25">
      <c r="A668" s="40">
        <v>2120151</v>
      </c>
      <c r="B668" s="40" t="s">
        <v>1147</v>
      </c>
      <c r="C668" s="40" t="s">
        <v>125</v>
      </c>
      <c r="D668" s="40" t="s">
        <v>118</v>
      </c>
      <c r="E668" s="40" t="s">
        <v>1145</v>
      </c>
      <c r="F668" s="40" t="s">
        <v>1148</v>
      </c>
      <c r="G668" s="40">
        <v>6.14</v>
      </c>
    </row>
    <row r="669" spans="1:7" x14ac:dyDescent="0.25">
      <c r="A669" s="40">
        <v>2120152</v>
      </c>
      <c r="B669" s="40" t="s">
        <v>1149</v>
      </c>
      <c r="C669" s="40" t="s">
        <v>125</v>
      </c>
      <c r="D669" s="40" t="s">
        <v>118</v>
      </c>
      <c r="E669" s="40" t="s">
        <v>1134</v>
      </c>
      <c r="F669" s="40" t="s">
        <v>1148</v>
      </c>
      <c r="G669" s="40">
        <v>325</v>
      </c>
    </row>
    <row r="670" spans="1:7" x14ac:dyDescent="0.25">
      <c r="A670" s="40">
        <v>2120155</v>
      </c>
      <c r="B670" s="40" t="s">
        <v>1150</v>
      </c>
      <c r="C670" s="40" t="s">
        <v>125</v>
      </c>
      <c r="D670" s="40" t="s">
        <v>118</v>
      </c>
      <c r="E670" s="40" t="s">
        <v>1151</v>
      </c>
      <c r="F670" s="40" t="s">
        <v>1152</v>
      </c>
      <c r="G670" s="40">
        <v>133.28</v>
      </c>
    </row>
    <row r="671" spans="1:7" x14ac:dyDescent="0.25">
      <c r="A671" s="40">
        <v>2120156</v>
      </c>
      <c r="B671" s="40" t="s">
        <v>1153</v>
      </c>
      <c r="C671" s="40" t="s">
        <v>122</v>
      </c>
      <c r="D671" s="40" t="s">
        <v>118</v>
      </c>
      <c r="E671" s="40" t="s">
        <v>190</v>
      </c>
      <c r="F671" s="40" t="s">
        <v>191</v>
      </c>
      <c r="G671" s="40">
        <v>0</v>
      </c>
    </row>
    <row r="672" spans="1:7" x14ac:dyDescent="0.25">
      <c r="A672" s="40">
        <v>2120157</v>
      </c>
      <c r="B672" s="40" t="s">
        <v>1154</v>
      </c>
      <c r="C672" s="40" t="s">
        <v>125</v>
      </c>
      <c r="D672" s="40" t="s">
        <v>118</v>
      </c>
      <c r="E672" s="40" t="s">
        <v>1145</v>
      </c>
      <c r="F672" s="40" t="s">
        <v>1155</v>
      </c>
      <c r="G672" s="40">
        <v>2157.1999999999998</v>
      </c>
    </row>
    <row r="673" spans="1:7" x14ac:dyDescent="0.25">
      <c r="A673" s="40">
        <v>2120158</v>
      </c>
      <c r="B673" s="40" t="s">
        <v>1156</v>
      </c>
      <c r="C673" s="40" t="s">
        <v>125</v>
      </c>
      <c r="D673" s="40" t="s">
        <v>118</v>
      </c>
      <c r="E673" s="40" t="s">
        <v>1145</v>
      </c>
      <c r="F673" s="40" t="s">
        <v>1157</v>
      </c>
      <c r="G673" s="40">
        <v>988</v>
      </c>
    </row>
    <row r="674" spans="1:7" x14ac:dyDescent="0.25">
      <c r="A674" s="40">
        <v>2120159</v>
      </c>
      <c r="B674" s="40" t="s">
        <v>1158</v>
      </c>
      <c r="C674" s="40" t="s">
        <v>122</v>
      </c>
      <c r="D674" s="40" t="s">
        <v>118</v>
      </c>
      <c r="E674" s="40" t="s">
        <v>190</v>
      </c>
      <c r="F674" s="40" t="s">
        <v>191</v>
      </c>
      <c r="G674" s="40">
        <v>0</v>
      </c>
    </row>
    <row r="675" spans="1:7" x14ac:dyDescent="0.25">
      <c r="A675" s="40">
        <v>2120160</v>
      </c>
      <c r="B675" s="40" t="s">
        <v>1159</v>
      </c>
      <c r="C675" s="40" t="s">
        <v>125</v>
      </c>
      <c r="D675" s="40" t="s">
        <v>118</v>
      </c>
      <c r="E675" s="40" t="s">
        <v>1160</v>
      </c>
      <c r="F675" s="40" t="s">
        <v>1161</v>
      </c>
      <c r="G675" s="40">
        <v>369.72</v>
      </c>
    </row>
    <row r="676" spans="1:7" x14ac:dyDescent="0.25">
      <c r="A676" s="40">
        <v>2120162</v>
      </c>
      <c r="B676" s="40" t="s">
        <v>1162</v>
      </c>
      <c r="C676" s="40" t="s">
        <v>122</v>
      </c>
      <c r="D676" s="40" t="s">
        <v>118</v>
      </c>
      <c r="E676" s="40" t="s">
        <v>190</v>
      </c>
      <c r="F676" s="40" t="s">
        <v>167</v>
      </c>
      <c r="G676" s="40">
        <v>0</v>
      </c>
    </row>
    <row r="677" spans="1:7" x14ac:dyDescent="0.25">
      <c r="A677" s="40">
        <v>2120163</v>
      </c>
      <c r="B677" s="40" t="s">
        <v>1163</v>
      </c>
      <c r="C677" s="40" t="s">
        <v>125</v>
      </c>
      <c r="D677" s="40" t="s">
        <v>118</v>
      </c>
      <c r="E677" s="40" t="s">
        <v>1134</v>
      </c>
      <c r="F677" s="40" t="s">
        <v>1164</v>
      </c>
      <c r="G677" s="40">
        <v>2</v>
      </c>
    </row>
    <row r="678" spans="1:7" x14ac:dyDescent="0.25">
      <c r="A678" s="40">
        <v>2120166</v>
      </c>
      <c r="B678" s="40" t="s">
        <v>1165</v>
      </c>
      <c r="C678" s="40" t="s">
        <v>122</v>
      </c>
      <c r="D678" s="40" t="s">
        <v>118</v>
      </c>
      <c r="E678" s="40" t="s">
        <v>1166</v>
      </c>
      <c r="F678" s="40" t="s">
        <v>123</v>
      </c>
      <c r="G678" s="40">
        <v>0</v>
      </c>
    </row>
    <row r="679" spans="1:7" x14ac:dyDescent="0.25">
      <c r="A679" s="40">
        <v>2120169</v>
      </c>
      <c r="B679" s="40" t="s">
        <v>1167</v>
      </c>
      <c r="C679" s="40" t="s">
        <v>125</v>
      </c>
      <c r="D679" s="40" t="s">
        <v>118</v>
      </c>
      <c r="E679" s="40" t="s">
        <v>1168</v>
      </c>
      <c r="F679" s="40" t="s">
        <v>1169</v>
      </c>
      <c r="G679" s="40">
        <v>3</v>
      </c>
    </row>
    <row r="680" spans="1:7" x14ac:dyDescent="0.25">
      <c r="A680" s="40">
        <v>2120170</v>
      </c>
      <c r="B680" s="40" t="s">
        <v>1170</v>
      </c>
      <c r="C680" s="40" t="s">
        <v>117</v>
      </c>
      <c r="D680" s="40" t="s">
        <v>118</v>
      </c>
      <c r="E680" s="40" t="s">
        <v>1171</v>
      </c>
      <c r="F680" s="40" t="s">
        <v>1172</v>
      </c>
      <c r="G680" s="40">
        <v>2624.2</v>
      </c>
    </row>
    <row r="681" spans="1:7" x14ac:dyDescent="0.25">
      <c r="A681" s="40">
        <v>2120171</v>
      </c>
      <c r="B681" s="40" t="s">
        <v>1173</v>
      </c>
      <c r="C681" s="40" t="s">
        <v>125</v>
      </c>
      <c r="D681" s="40" t="s">
        <v>118</v>
      </c>
      <c r="E681" s="40" t="s">
        <v>1174</v>
      </c>
      <c r="F681" s="40" t="s">
        <v>1172</v>
      </c>
      <c r="G681" s="40">
        <v>2</v>
      </c>
    </row>
    <row r="682" spans="1:7" x14ac:dyDescent="0.25">
      <c r="A682" s="40">
        <v>2120172</v>
      </c>
      <c r="B682" s="40" t="s">
        <v>1175</v>
      </c>
      <c r="C682" s="40" t="s">
        <v>117</v>
      </c>
      <c r="D682" s="40" t="s">
        <v>118</v>
      </c>
      <c r="E682" s="40" t="s">
        <v>1174</v>
      </c>
      <c r="F682" s="40" t="s">
        <v>1176</v>
      </c>
      <c r="G682" s="40">
        <v>1241</v>
      </c>
    </row>
    <row r="683" spans="1:7" x14ac:dyDescent="0.25">
      <c r="A683" s="40">
        <v>2120174</v>
      </c>
      <c r="B683" s="40" t="s">
        <v>1177</v>
      </c>
      <c r="C683" s="40" t="s">
        <v>125</v>
      </c>
      <c r="D683" s="40" t="s">
        <v>118</v>
      </c>
      <c r="E683" s="40" t="s">
        <v>1178</v>
      </c>
      <c r="F683" s="40" t="s">
        <v>1179</v>
      </c>
      <c r="G683" s="40">
        <v>1</v>
      </c>
    </row>
    <row r="684" spans="1:7" x14ac:dyDescent="0.25">
      <c r="A684" s="40">
        <v>2120176</v>
      </c>
      <c r="B684" s="40" t="s">
        <v>1180</v>
      </c>
      <c r="C684" s="40" t="s">
        <v>125</v>
      </c>
      <c r="D684" s="40" t="s">
        <v>118</v>
      </c>
      <c r="E684" s="40" t="s">
        <v>1178</v>
      </c>
      <c r="F684" s="40" t="s">
        <v>1179</v>
      </c>
      <c r="G684" s="40">
        <v>1</v>
      </c>
    </row>
    <row r="685" spans="1:7" x14ac:dyDescent="0.25">
      <c r="A685" s="40">
        <v>2120180</v>
      </c>
      <c r="B685" s="40" t="s">
        <v>1181</v>
      </c>
      <c r="C685" s="40" t="s">
        <v>125</v>
      </c>
      <c r="D685" s="40" t="s">
        <v>118</v>
      </c>
      <c r="E685" s="40" t="s">
        <v>1142</v>
      </c>
      <c r="F685" s="40" t="s">
        <v>1182</v>
      </c>
      <c r="G685" s="40">
        <v>2</v>
      </c>
    </row>
    <row r="686" spans="1:7" x14ac:dyDescent="0.25">
      <c r="A686" s="40">
        <v>2120183</v>
      </c>
      <c r="B686" s="40" t="s">
        <v>1183</v>
      </c>
      <c r="C686" s="40" t="s">
        <v>122</v>
      </c>
      <c r="D686" s="40" t="s">
        <v>118</v>
      </c>
      <c r="E686" s="40" t="s">
        <v>166</v>
      </c>
      <c r="F686" s="40" t="s">
        <v>167</v>
      </c>
      <c r="G686" s="40">
        <v>0</v>
      </c>
    </row>
    <row r="687" spans="1:7" x14ac:dyDescent="0.25">
      <c r="A687" s="40">
        <v>2120184</v>
      </c>
      <c r="B687" s="40" t="s">
        <v>1184</v>
      </c>
      <c r="C687" s="40" t="s">
        <v>122</v>
      </c>
      <c r="D687" s="40" t="s">
        <v>118</v>
      </c>
      <c r="E687" s="40" t="s">
        <v>166</v>
      </c>
      <c r="F687" s="40" t="s">
        <v>167</v>
      </c>
      <c r="G687" s="40">
        <v>0</v>
      </c>
    </row>
    <row r="688" spans="1:7" x14ac:dyDescent="0.25">
      <c r="A688" s="40">
        <v>2120185</v>
      </c>
      <c r="B688" s="40" t="s">
        <v>1185</v>
      </c>
      <c r="C688" s="40" t="s">
        <v>125</v>
      </c>
      <c r="D688" s="40" t="s">
        <v>118</v>
      </c>
      <c r="E688" s="40" t="s">
        <v>1186</v>
      </c>
      <c r="F688" s="40" t="s">
        <v>1187</v>
      </c>
      <c r="G688" s="40">
        <v>13.8</v>
      </c>
    </row>
    <row r="689" spans="1:7" x14ac:dyDescent="0.25">
      <c r="A689" s="40">
        <v>2120188</v>
      </c>
      <c r="B689" s="40" t="s">
        <v>1188</v>
      </c>
      <c r="C689" s="40" t="s">
        <v>122</v>
      </c>
      <c r="D689" s="40" t="s">
        <v>118</v>
      </c>
      <c r="E689" s="40" t="s">
        <v>166</v>
      </c>
      <c r="F689" s="40" t="s">
        <v>167</v>
      </c>
      <c r="G689" s="40">
        <v>0</v>
      </c>
    </row>
    <row r="690" spans="1:7" x14ac:dyDescent="0.25">
      <c r="A690" s="40">
        <v>2120189</v>
      </c>
      <c r="B690" s="40" t="s">
        <v>1189</v>
      </c>
      <c r="C690" s="40" t="s">
        <v>125</v>
      </c>
      <c r="D690" s="40" t="s">
        <v>118</v>
      </c>
      <c r="E690" s="40" t="s">
        <v>1142</v>
      </c>
      <c r="F690" s="40" t="s">
        <v>1190</v>
      </c>
      <c r="G690" s="40">
        <v>14.72</v>
      </c>
    </row>
    <row r="691" spans="1:7" x14ac:dyDescent="0.25">
      <c r="A691" s="40">
        <v>2120190</v>
      </c>
      <c r="B691" s="40" t="s">
        <v>1191</v>
      </c>
      <c r="C691" s="40" t="s">
        <v>122</v>
      </c>
      <c r="D691" s="40" t="s">
        <v>118</v>
      </c>
      <c r="E691" s="40" t="s">
        <v>166</v>
      </c>
      <c r="F691" s="40" t="s">
        <v>167</v>
      </c>
      <c r="G691" s="40">
        <v>0</v>
      </c>
    </row>
    <row r="692" spans="1:7" x14ac:dyDescent="0.25">
      <c r="A692" s="40">
        <v>2120191</v>
      </c>
      <c r="B692" s="40" t="s">
        <v>1192</v>
      </c>
      <c r="C692" s="40" t="s">
        <v>122</v>
      </c>
      <c r="D692" s="40" t="s">
        <v>118</v>
      </c>
      <c r="E692" s="40" t="s">
        <v>166</v>
      </c>
      <c r="F692" s="40" t="s">
        <v>167</v>
      </c>
      <c r="G692" s="40">
        <v>0</v>
      </c>
    </row>
    <row r="693" spans="1:7" x14ac:dyDescent="0.25">
      <c r="A693" s="40">
        <v>2120192</v>
      </c>
      <c r="B693" s="40" t="s">
        <v>1193</v>
      </c>
      <c r="C693" s="40" t="s">
        <v>122</v>
      </c>
      <c r="D693" s="40" t="s">
        <v>118</v>
      </c>
      <c r="E693" s="40" t="s">
        <v>166</v>
      </c>
      <c r="F693" s="40" t="s">
        <v>167</v>
      </c>
      <c r="G693" s="40">
        <v>0</v>
      </c>
    </row>
    <row r="694" spans="1:7" x14ac:dyDescent="0.25">
      <c r="A694" s="40">
        <v>2120193</v>
      </c>
      <c r="B694" s="40" t="s">
        <v>1194</v>
      </c>
      <c r="C694" s="40" t="s">
        <v>125</v>
      </c>
      <c r="D694" s="40" t="s">
        <v>118</v>
      </c>
      <c r="E694" s="40" t="s">
        <v>1195</v>
      </c>
      <c r="F694" s="40" t="s">
        <v>1196</v>
      </c>
      <c r="G694" s="40">
        <v>1045.26</v>
      </c>
    </row>
    <row r="695" spans="1:7" x14ac:dyDescent="0.25">
      <c r="A695" s="40">
        <v>2120194</v>
      </c>
      <c r="B695" s="40" t="s">
        <v>1197</v>
      </c>
      <c r="C695" s="40" t="s">
        <v>122</v>
      </c>
      <c r="D695" s="40" t="s">
        <v>118</v>
      </c>
      <c r="E695" s="40" t="s">
        <v>190</v>
      </c>
      <c r="F695" s="40" t="s">
        <v>191</v>
      </c>
      <c r="G695" s="40">
        <v>0</v>
      </c>
    </row>
    <row r="696" spans="1:7" x14ac:dyDescent="0.25">
      <c r="A696" s="40">
        <v>2120196</v>
      </c>
      <c r="B696" s="40" t="s">
        <v>1198</v>
      </c>
      <c r="C696" s="40" t="s">
        <v>125</v>
      </c>
      <c r="D696" s="40" t="s">
        <v>118</v>
      </c>
      <c r="E696" s="40" t="s">
        <v>1195</v>
      </c>
      <c r="F696" s="40" t="s">
        <v>1199</v>
      </c>
      <c r="G696" s="40">
        <v>449.2</v>
      </c>
    </row>
    <row r="697" spans="1:7" x14ac:dyDescent="0.25">
      <c r="A697" s="40">
        <v>2120197</v>
      </c>
      <c r="B697" s="40" t="s">
        <v>1200</v>
      </c>
      <c r="C697" s="40" t="s">
        <v>125</v>
      </c>
      <c r="D697" s="40" t="s">
        <v>118</v>
      </c>
      <c r="E697" s="40" t="s">
        <v>1195</v>
      </c>
      <c r="F697" s="40" t="s">
        <v>1201</v>
      </c>
      <c r="G697" s="40">
        <v>990</v>
      </c>
    </row>
    <row r="698" spans="1:7" x14ac:dyDescent="0.25">
      <c r="A698" s="40">
        <v>2120199</v>
      </c>
      <c r="B698" s="40" t="s">
        <v>1202</v>
      </c>
      <c r="C698" s="40" t="s">
        <v>125</v>
      </c>
      <c r="D698" s="40" t="s">
        <v>118</v>
      </c>
      <c r="E698" s="40" t="s">
        <v>1203</v>
      </c>
      <c r="F698" s="40" t="s">
        <v>1204</v>
      </c>
      <c r="G698" s="40">
        <v>187.73</v>
      </c>
    </row>
    <row r="699" spans="1:7" x14ac:dyDescent="0.25">
      <c r="A699" s="40">
        <v>2120200</v>
      </c>
      <c r="B699" s="40" t="s">
        <v>1205</v>
      </c>
      <c r="C699" s="40" t="s">
        <v>122</v>
      </c>
      <c r="D699" s="40" t="s">
        <v>118</v>
      </c>
      <c r="E699" s="40" t="s">
        <v>190</v>
      </c>
      <c r="F699" s="40" t="s">
        <v>191</v>
      </c>
      <c r="G699" s="40">
        <v>0</v>
      </c>
    </row>
    <row r="700" spans="1:7" x14ac:dyDescent="0.25">
      <c r="A700" s="40">
        <v>2120202</v>
      </c>
      <c r="B700" s="40" t="s">
        <v>1206</v>
      </c>
      <c r="C700" s="40" t="s">
        <v>132</v>
      </c>
      <c r="D700" s="40" t="s">
        <v>118</v>
      </c>
      <c r="E700" s="40" t="s">
        <v>1203</v>
      </c>
      <c r="F700" s="40" t="s">
        <v>1207</v>
      </c>
      <c r="G700" s="40">
        <v>1007.85</v>
      </c>
    </row>
    <row r="701" spans="1:7" x14ac:dyDescent="0.25">
      <c r="A701" s="40">
        <v>2120204</v>
      </c>
      <c r="B701" s="40" t="s">
        <v>1208</v>
      </c>
      <c r="C701" s="40" t="s">
        <v>125</v>
      </c>
      <c r="D701" s="40" t="s">
        <v>118</v>
      </c>
      <c r="E701" s="40" t="s">
        <v>1209</v>
      </c>
      <c r="F701" s="40" t="s">
        <v>1210</v>
      </c>
      <c r="G701" s="40">
        <v>148</v>
      </c>
    </row>
    <row r="702" spans="1:7" x14ac:dyDescent="0.25">
      <c r="A702" s="40">
        <v>2120205</v>
      </c>
      <c r="B702" s="40" t="s">
        <v>1211</v>
      </c>
      <c r="C702" s="40" t="s">
        <v>125</v>
      </c>
      <c r="D702" s="40" t="s">
        <v>118</v>
      </c>
      <c r="E702" s="40" t="s">
        <v>1209</v>
      </c>
      <c r="F702" s="40" t="s">
        <v>1210</v>
      </c>
      <c r="G702" s="40">
        <v>75.38</v>
      </c>
    </row>
    <row r="703" spans="1:7" x14ac:dyDescent="0.25">
      <c r="A703" s="40">
        <v>2120206</v>
      </c>
      <c r="B703" s="40" t="s">
        <v>1212</v>
      </c>
      <c r="C703" s="40" t="s">
        <v>125</v>
      </c>
      <c r="D703" s="40" t="s">
        <v>118</v>
      </c>
      <c r="E703" s="40" t="s">
        <v>1209</v>
      </c>
      <c r="F703" s="40" t="s">
        <v>1213</v>
      </c>
      <c r="G703" s="40">
        <v>54</v>
      </c>
    </row>
    <row r="704" spans="1:7" x14ac:dyDescent="0.25">
      <c r="A704" s="40">
        <v>2120208</v>
      </c>
      <c r="B704" s="40" t="s">
        <v>1214</v>
      </c>
      <c r="C704" s="40" t="s">
        <v>125</v>
      </c>
      <c r="D704" s="40" t="s">
        <v>118</v>
      </c>
      <c r="E704" s="40" t="s">
        <v>1215</v>
      </c>
      <c r="F704" s="40" t="s">
        <v>1216</v>
      </c>
      <c r="G704" s="40">
        <v>156</v>
      </c>
    </row>
    <row r="705" spans="1:7" x14ac:dyDescent="0.25">
      <c r="A705" s="40">
        <v>2120209</v>
      </c>
      <c r="B705" s="40" t="s">
        <v>1217</v>
      </c>
      <c r="C705" s="40" t="s">
        <v>125</v>
      </c>
      <c r="D705" s="40" t="s">
        <v>118</v>
      </c>
      <c r="E705" s="40" t="s">
        <v>1218</v>
      </c>
      <c r="F705" s="40" t="s">
        <v>1190</v>
      </c>
      <c r="G705" s="40">
        <v>10.8</v>
      </c>
    </row>
    <row r="706" spans="1:7" x14ac:dyDescent="0.25">
      <c r="A706" s="40">
        <v>2120211</v>
      </c>
      <c r="B706" s="40" t="s">
        <v>1219</v>
      </c>
      <c r="C706" s="40" t="s">
        <v>125</v>
      </c>
      <c r="D706" s="40" t="s">
        <v>118</v>
      </c>
      <c r="E706" s="40" t="s">
        <v>1145</v>
      </c>
      <c r="F706" s="40" t="s">
        <v>1220</v>
      </c>
      <c r="G706" s="40">
        <v>49.74</v>
      </c>
    </row>
    <row r="707" spans="1:7" x14ac:dyDescent="0.25">
      <c r="A707" s="40">
        <v>2120212</v>
      </c>
      <c r="B707" s="40" t="s">
        <v>1221</v>
      </c>
      <c r="C707" s="40" t="s">
        <v>122</v>
      </c>
      <c r="D707" s="40" t="s">
        <v>118</v>
      </c>
      <c r="E707" s="40" t="s">
        <v>166</v>
      </c>
      <c r="F707" s="40" t="s">
        <v>167</v>
      </c>
      <c r="G707" s="40">
        <v>0</v>
      </c>
    </row>
    <row r="708" spans="1:7" x14ac:dyDescent="0.25">
      <c r="A708" s="40">
        <v>2120213</v>
      </c>
      <c r="B708" s="40" t="s">
        <v>1222</v>
      </c>
      <c r="C708" s="40" t="s">
        <v>122</v>
      </c>
      <c r="D708" s="40" t="s">
        <v>118</v>
      </c>
      <c r="E708" s="40" t="s">
        <v>166</v>
      </c>
      <c r="F708" s="40" t="s">
        <v>167</v>
      </c>
      <c r="G708" s="40">
        <v>0</v>
      </c>
    </row>
    <row r="709" spans="1:7" x14ac:dyDescent="0.25">
      <c r="A709" s="40">
        <v>2120214</v>
      </c>
      <c r="B709" s="40" t="s">
        <v>1223</v>
      </c>
      <c r="C709" s="40" t="s">
        <v>122</v>
      </c>
      <c r="D709" s="40" t="s">
        <v>118</v>
      </c>
      <c r="E709" s="40" t="s">
        <v>166</v>
      </c>
      <c r="F709" s="40" t="s">
        <v>167</v>
      </c>
      <c r="G709" s="40">
        <v>0</v>
      </c>
    </row>
    <row r="710" spans="1:7" x14ac:dyDescent="0.25">
      <c r="A710" s="40">
        <v>2120215</v>
      </c>
      <c r="B710" s="40" t="s">
        <v>1224</v>
      </c>
      <c r="C710" s="40" t="s">
        <v>125</v>
      </c>
      <c r="D710" s="40" t="s">
        <v>118</v>
      </c>
      <c r="E710" s="40" t="s">
        <v>1134</v>
      </c>
      <c r="F710" s="40" t="s">
        <v>1225</v>
      </c>
      <c r="G710" s="40">
        <v>33.75</v>
      </c>
    </row>
    <row r="711" spans="1:7" x14ac:dyDescent="0.25">
      <c r="A711" s="40">
        <v>2120217</v>
      </c>
      <c r="B711" s="40" t="s">
        <v>1226</v>
      </c>
      <c r="C711" s="40" t="s">
        <v>125</v>
      </c>
      <c r="D711" s="40" t="s">
        <v>118</v>
      </c>
      <c r="E711" s="40" t="s">
        <v>1195</v>
      </c>
      <c r="F711" s="40" t="s">
        <v>1225</v>
      </c>
      <c r="G711" s="40">
        <v>30.88</v>
      </c>
    </row>
    <row r="712" spans="1:7" x14ac:dyDescent="0.25">
      <c r="A712" s="40">
        <v>2120218</v>
      </c>
      <c r="B712" s="40" t="s">
        <v>1227</v>
      </c>
      <c r="C712" s="40" t="s">
        <v>125</v>
      </c>
      <c r="D712" s="40" t="s">
        <v>118</v>
      </c>
      <c r="E712" s="40" t="s">
        <v>1228</v>
      </c>
      <c r="F712" s="40" t="s">
        <v>1229</v>
      </c>
      <c r="G712" s="40">
        <v>154.16</v>
      </c>
    </row>
    <row r="713" spans="1:7" x14ac:dyDescent="0.25">
      <c r="A713" s="40">
        <v>2120219</v>
      </c>
      <c r="B713" s="40" t="s">
        <v>1230</v>
      </c>
      <c r="C713" s="40" t="s">
        <v>125</v>
      </c>
      <c r="D713" s="40" t="s">
        <v>118</v>
      </c>
      <c r="E713" s="40" t="s">
        <v>1231</v>
      </c>
      <c r="F713" s="40" t="s">
        <v>1229</v>
      </c>
      <c r="G713" s="40">
        <v>8.3699999999999992</v>
      </c>
    </row>
    <row r="714" spans="1:7" x14ac:dyDescent="0.25">
      <c r="A714" s="40">
        <v>2120220</v>
      </c>
      <c r="B714" s="40" t="s">
        <v>1232</v>
      </c>
      <c r="C714" s="40" t="s">
        <v>125</v>
      </c>
      <c r="D714" s="40" t="s">
        <v>118</v>
      </c>
      <c r="E714" s="40" t="s">
        <v>1231</v>
      </c>
      <c r="F714" s="40" t="s">
        <v>1229</v>
      </c>
      <c r="G714" s="40">
        <v>24.75</v>
      </c>
    </row>
    <row r="715" spans="1:7" x14ac:dyDescent="0.25">
      <c r="A715" s="40">
        <v>2120221</v>
      </c>
      <c r="B715" s="40" t="s">
        <v>1233</v>
      </c>
      <c r="C715" s="40" t="s">
        <v>125</v>
      </c>
      <c r="D715" s="40" t="s">
        <v>118</v>
      </c>
      <c r="E715" s="40" t="s">
        <v>1231</v>
      </c>
      <c r="F715" s="40" t="s">
        <v>1229</v>
      </c>
      <c r="G715" s="40">
        <v>18.16</v>
      </c>
    </row>
    <row r="716" spans="1:7" x14ac:dyDescent="0.25">
      <c r="A716" s="40">
        <v>2120222</v>
      </c>
      <c r="B716" s="40" t="s">
        <v>1234</v>
      </c>
      <c r="C716" s="40" t="s">
        <v>122</v>
      </c>
      <c r="D716" s="40" t="s">
        <v>118</v>
      </c>
      <c r="E716" s="40" t="s">
        <v>166</v>
      </c>
      <c r="F716" s="40" t="s">
        <v>167</v>
      </c>
      <c r="G716" s="40">
        <v>0</v>
      </c>
    </row>
    <row r="717" spans="1:7" x14ac:dyDescent="0.25">
      <c r="A717" s="40">
        <v>2120223</v>
      </c>
      <c r="B717" s="40" t="s">
        <v>1235</v>
      </c>
      <c r="C717" s="40" t="s">
        <v>132</v>
      </c>
      <c r="D717" s="40" t="s">
        <v>118</v>
      </c>
      <c r="E717" s="40" t="s">
        <v>1236</v>
      </c>
      <c r="F717" s="40" t="s">
        <v>1237</v>
      </c>
      <c r="G717" s="40">
        <v>1874.82</v>
      </c>
    </row>
    <row r="718" spans="1:7" x14ac:dyDescent="0.25">
      <c r="A718" s="40">
        <v>2120224</v>
      </c>
      <c r="B718" s="40" t="s">
        <v>1238</v>
      </c>
      <c r="C718" s="40" t="s">
        <v>122</v>
      </c>
      <c r="D718" s="40" t="s">
        <v>118</v>
      </c>
      <c r="E718" s="40" t="s">
        <v>190</v>
      </c>
      <c r="F718" s="40" t="s">
        <v>191</v>
      </c>
      <c r="G718" s="40">
        <v>0</v>
      </c>
    </row>
    <row r="719" spans="1:7" x14ac:dyDescent="0.25">
      <c r="A719" s="40">
        <v>2120226</v>
      </c>
      <c r="B719" s="40" t="s">
        <v>1239</v>
      </c>
      <c r="C719" s="40" t="s">
        <v>125</v>
      </c>
      <c r="D719" s="40" t="s">
        <v>118</v>
      </c>
      <c r="E719" s="40" t="s">
        <v>1240</v>
      </c>
      <c r="F719" s="40" t="s">
        <v>1241</v>
      </c>
      <c r="G719" s="40">
        <v>33.75</v>
      </c>
    </row>
    <row r="720" spans="1:7" x14ac:dyDescent="0.25">
      <c r="A720" s="40">
        <v>2120227</v>
      </c>
      <c r="B720" s="40" t="s">
        <v>1242</v>
      </c>
      <c r="C720" s="40" t="s">
        <v>125</v>
      </c>
      <c r="D720" s="40" t="s">
        <v>118</v>
      </c>
      <c r="E720" s="40" t="s">
        <v>1240</v>
      </c>
      <c r="F720" s="40" t="s">
        <v>1243</v>
      </c>
      <c r="G720" s="40">
        <v>39.75</v>
      </c>
    </row>
    <row r="721" spans="1:7" x14ac:dyDescent="0.25">
      <c r="A721" s="40">
        <v>2120228</v>
      </c>
      <c r="B721" s="40" t="s">
        <v>1244</v>
      </c>
      <c r="C721" s="40" t="s">
        <v>125</v>
      </c>
      <c r="D721" s="40" t="s">
        <v>118</v>
      </c>
      <c r="E721" s="40" t="s">
        <v>1195</v>
      </c>
      <c r="F721" s="40" t="s">
        <v>1243</v>
      </c>
      <c r="G721" s="40">
        <v>58.32</v>
      </c>
    </row>
    <row r="722" spans="1:7" x14ac:dyDescent="0.25">
      <c r="A722" s="40">
        <v>2120229</v>
      </c>
      <c r="B722" s="40" t="s">
        <v>1245</v>
      </c>
      <c r="C722" s="40" t="s">
        <v>122</v>
      </c>
      <c r="D722" s="40" t="s">
        <v>118</v>
      </c>
      <c r="E722" s="40" t="s">
        <v>166</v>
      </c>
      <c r="F722" s="40" t="s">
        <v>167</v>
      </c>
      <c r="G722" s="40">
        <v>0</v>
      </c>
    </row>
    <row r="723" spans="1:7" x14ac:dyDescent="0.25">
      <c r="A723" s="40">
        <v>2120231</v>
      </c>
      <c r="B723" s="40" t="s">
        <v>1246</v>
      </c>
      <c r="C723" s="40" t="s">
        <v>122</v>
      </c>
      <c r="D723" s="40" t="s">
        <v>118</v>
      </c>
      <c r="E723" s="40" t="s">
        <v>166</v>
      </c>
      <c r="F723" s="40" t="s">
        <v>167</v>
      </c>
      <c r="G723" s="40">
        <v>0</v>
      </c>
    </row>
    <row r="724" spans="1:7" x14ac:dyDescent="0.25">
      <c r="A724" s="40">
        <v>2120232</v>
      </c>
      <c r="B724" s="40" t="s">
        <v>1247</v>
      </c>
      <c r="C724" s="40" t="s">
        <v>122</v>
      </c>
      <c r="D724" s="40" t="s">
        <v>118</v>
      </c>
      <c r="E724" s="40" t="s">
        <v>166</v>
      </c>
      <c r="F724" s="40" t="s">
        <v>167</v>
      </c>
      <c r="G724" s="40">
        <v>0</v>
      </c>
    </row>
    <row r="725" spans="1:7" x14ac:dyDescent="0.25">
      <c r="A725" s="40">
        <v>2120233</v>
      </c>
      <c r="B725" s="40" t="s">
        <v>1248</v>
      </c>
      <c r="C725" s="40" t="s">
        <v>122</v>
      </c>
      <c r="D725" s="40" t="s">
        <v>390</v>
      </c>
      <c r="E725" s="40" t="s">
        <v>166</v>
      </c>
      <c r="F725" s="40" t="s">
        <v>167</v>
      </c>
      <c r="G725" s="40">
        <v>0</v>
      </c>
    </row>
    <row r="726" spans="1:7" x14ac:dyDescent="0.25">
      <c r="A726" s="40">
        <v>2120236</v>
      </c>
      <c r="B726" s="40" t="s">
        <v>1249</v>
      </c>
      <c r="C726" s="40" t="s">
        <v>125</v>
      </c>
      <c r="D726" s="40" t="s">
        <v>118</v>
      </c>
      <c r="E726" s="40" t="s">
        <v>1250</v>
      </c>
      <c r="F726" s="40" t="s">
        <v>1251</v>
      </c>
      <c r="G726" s="40">
        <v>320</v>
      </c>
    </row>
    <row r="727" spans="1:7" x14ac:dyDescent="0.25">
      <c r="A727" s="40">
        <v>2120237</v>
      </c>
      <c r="B727" s="40" t="s">
        <v>1252</v>
      </c>
      <c r="C727" s="40" t="s">
        <v>125</v>
      </c>
      <c r="D727" s="40" t="s">
        <v>118</v>
      </c>
      <c r="E727" s="40" t="s">
        <v>1253</v>
      </c>
      <c r="F727" s="40" t="s">
        <v>1254</v>
      </c>
      <c r="G727" s="40">
        <v>763.92</v>
      </c>
    </row>
    <row r="728" spans="1:7" x14ac:dyDescent="0.25">
      <c r="A728" s="40">
        <v>2120238</v>
      </c>
      <c r="B728" s="40" t="s">
        <v>1255</v>
      </c>
      <c r="C728" s="40" t="s">
        <v>125</v>
      </c>
      <c r="D728" s="40" t="s">
        <v>118</v>
      </c>
      <c r="E728" s="40" t="s">
        <v>1253</v>
      </c>
      <c r="F728" s="40" t="s">
        <v>1256</v>
      </c>
      <c r="G728" s="40">
        <v>1387.6</v>
      </c>
    </row>
    <row r="729" spans="1:7" x14ac:dyDescent="0.25">
      <c r="A729" s="40">
        <v>2120239</v>
      </c>
      <c r="B729" s="40" t="s">
        <v>1257</v>
      </c>
      <c r="C729" s="40" t="s">
        <v>125</v>
      </c>
      <c r="D729" s="40" t="s">
        <v>118</v>
      </c>
      <c r="E729" s="40" t="s">
        <v>1253</v>
      </c>
      <c r="F729" s="40" t="s">
        <v>1258</v>
      </c>
      <c r="G729" s="40">
        <v>1034.8699999999999</v>
      </c>
    </row>
    <row r="730" spans="1:7" x14ac:dyDescent="0.25">
      <c r="A730" s="40">
        <v>2120240</v>
      </c>
      <c r="B730" s="40" t="s">
        <v>1259</v>
      </c>
      <c r="C730" s="40" t="s">
        <v>122</v>
      </c>
      <c r="D730" s="40" t="s">
        <v>118</v>
      </c>
      <c r="E730" s="40" t="s">
        <v>1253</v>
      </c>
      <c r="F730" s="40" t="s">
        <v>123</v>
      </c>
      <c r="G730" s="40">
        <v>0</v>
      </c>
    </row>
    <row r="731" spans="1:7" x14ac:dyDescent="0.25">
      <c r="A731" s="40">
        <v>2120241</v>
      </c>
      <c r="B731" s="40" t="s">
        <v>1260</v>
      </c>
      <c r="C731" s="40" t="s">
        <v>125</v>
      </c>
      <c r="D731" s="40" t="s">
        <v>118</v>
      </c>
      <c r="E731" s="40" t="s">
        <v>1261</v>
      </c>
      <c r="F731" s="40" t="s">
        <v>1262</v>
      </c>
      <c r="G731" s="40">
        <v>333.9</v>
      </c>
    </row>
    <row r="732" spans="1:7" x14ac:dyDescent="0.25">
      <c r="A732" s="40">
        <v>2120242</v>
      </c>
      <c r="B732" s="40" t="s">
        <v>1263</v>
      </c>
      <c r="C732" s="40" t="s">
        <v>125</v>
      </c>
      <c r="D732" s="40" t="s">
        <v>118</v>
      </c>
      <c r="E732" s="40" t="s">
        <v>1261</v>
      </c>
      <c r="F732" s="40" t="s">
        <v>1264</v>
      </c>
      <c r="G732" s="40">
        <v>195</v>
      </c>
    </row>
    <row r="733" spans="1:7" x14ac:dyDescent="0.25">
      <c r="A733" s="40">
        <v>2120243</v>
      </c>
      <c r="B733" s="40" t="s">
        <v>1265</v>
      </c>
      <c r="C733" s="40" t="s">
        <v>125</v>
      </c>
      <c r="D733" s="40" t="s">
        <v>118</v>
      </c>
      <c r="E733" s="40" t="s">
        <v>1266</v>
      </c>
      <c r="F733" s="40" t="s">
        <v>1267</v>
      </c>
      <c r="G733" s="40">
        <v>6.6</v>
      </c>
    </row>
    <row r="734" spans="1:7" x14ac:dyDescent="0.25">
      <c r="A734" s="40">
        <v>2120244</v>
      </c>
      <c r="B734" s="40" t="s">
        <v>1268</v>
      </c>
      <c r="C734" s="40" t="s">
        <v>125</v>
      </c>
      <c r="D734" s="40" t="s">
        <v>118</v>
      </c>
      <c r="E734" s="40" t="s">
        <v>1266</v>
      </c>
      <c r="F734" s="40" t="s">
        <v>1267</v>
      </c>
      <c r="G734" s="40">
        <v>44</v>
      </c>
    </row>
    <row r="735" spans="1:7" x14ac:dyDescent="0.25">
      <c r="A735" s="40">
        <v>2120245</v>
      </c>
      <c r="B735" s="40" t="s">
        <v>1269</v>
      </c>
      <c r="C735" s="40" t="s">
        <v>125</v>
      </c>
      <c r="D735" s="40" t="s">
        <v>118</v>
      </c>
      <c r="E735" s="40" t="s">
        <v>1270</v>
      </c>
      <c r="F735" s="40" t="s">
        <v>1271</v>
      </c>
      <c r="G735" s="40">
        <v>212.98</v>
      </c>
    </row>
    <row r="736" spans="1:7" x14ac:dyDescent="0.25">
      <c r="A736" s="40">
        <v>2120246</v>
      </c>
      <c r="B736" s="40" t="s">
        <v>1272</v>
      </c>
      <c r="C736" s="40" t="s">
        <v>125</v>
      </c>
      <c r="D736" s="40" t="s">
        <v>118</v>
      </c>
      <c r="E736" s="40" t="s">
        <v>1266</v>
      </c>
      <c r="F736" s="40" t="s">
        <v>1273</v>
      </c>
      <c r="G736" s="40">
        <v>71.099999999999994</v>
      </c>
    </row>
    <row r="737" spans="1:7" x14ac:dyDescent="0.25">
      <c r="A737" s="40">
        <v>2120247</v>
      </c>
      <c r="B737" s="40" t="s">
        <v>1274</v>
      </c>
      <c r="C737" s="40" t="s">
        <v>125</v>
      </c>
      <c r="D737" s="40" t="s">
        <v>118</v>
      </c>
      <c r="E737" s="40" t="s">
        <v>1195</v>
      </c>
      <c r="F737" s="40" t="s">
        <v>1273</v>
      </c>
      <c r="G737" s="40">
        <v>40.98</v>
      </c>
    </row>
    <row r="738" spans="1:7" x14ac:dyDescent="0.25">
      <c r="A738" s="40">
        <v>2120248</v>
      </c>
      <c r="B738" s="40" t="s">
        <v>1275</v>
      </c>
      <c r="C738" s="40" t="s">
        <v>125</v>
      </c>
      <c r="D738" s="40" t="s">
        <v>118</v>
      </c>
      <c r="E738" s="40" t="s">
        <v>1276</v>
      </c>
      <c r="F738" s="40" t="s">
        <v>1277</v>
      </c>
      <c r="G738" s="40">
        <v>53.43</v>
      </c>
    </row>
    <row r="739" spans="1:7" x14ac:dyDescent="0.25">
      <c r="A739" s="40">
        <v>2120249</v>
      </c>
      <c r="B739" s="40" t="s">
        <v>1278</v>
      </c>
      <c r="C739" s="40" t="s">
        <v>125</v>
      </c>
      <c r="D739" s="40" t="s">
        <v>118</v>
      </c>
      <c r="E739" s="40" t="s">
        <v>1279</v>
      </c>
      <c r="F739" s="40" t="s">
        <v>1280</v>
      </c>
      <c r="G739" s="40">
        <v>30.54</v>
      </c>
    </row>
    <row r="740" spans="1:7" x14ac:dyDescent="0.25">
      <c r="A740" s="40">
        <v>2120250</v>
      </c>
      <c r="B740" s="40" t="s">
        <v>1281</v>
      </c>
      <c r="C740" s="40" t="s">
        <v>125</v>
      </c>
      <c r="D740" s="40" t="s">
        <v>118</v>
      </c>
      <c r="E740" s="40" t="s">
        <v>1282</v>
      </c>
      <c r="F740" s="40" t="s">
        <v>1283</v>
      </c>
      <c r="G740" s="40">
        <v>83.52</v>
      </c>
    </row>
    <row r="741" spans="1:7" x14ac:dyDescent="0.25">
      <c r="A741" s="40">
        <v>2120251</v>
      </c>
      <c r="B741" s="40" t="s">
        <v>1284</v>
      </c>
      <c r="C741" s="40" t="s">
        <v>125</v>
      </c>
      <c r="D741" s="40" t="s">
        <v>118</v>
      </c>
      <c r="E741" s="40" t="s">
        <v>1240</v>
      </c>
      <c r="F741" s="40" t="s">
        <v>1285</v>
      </c>
      <c r="G741" s="40">
        <v>137.6</v>
      </c>
    </row>
    <row r="742" spans="1:7" x14ac:dyDescent="0.25">
      <c r="A742" s="40">
        <v>2120252</v>
      </c>
      <c r="B742" s="40" t="s">
        <v>1286</v>
      </c>
      <c r="C742" s="40" t="s">
        <v>125</v>
      </c>
      <c r="D742" s="40" t="s">
        <v>118</v>
      </c>
      <c r="E742" s="40" t="s">
        <v>1270</v>
      </c>
      <c r="F742" s="40" t="s">
        <v>1287</v>
      </c>
      <c r="G742" s="40">
        <v>138.46</v>
      </c>
    </row>
    <row r="743" spans="1:7" x14ac:dyDescent="0.25">
      <c r="A743" s="40">
        <v>2120253</v>
      </c>
      <c r="B743" s="40" t="s">
        <v>1288</v>
      </c>
      <c r="C743" s="40" t="s">
        <v>125</v>
      </c>
      <c r="D743" s="40" t="s">
        <v>118</v>
      </c>
      <c r="E743" s="40" t="s">
        <v>1270</v>
      </c>
      <c r="F743" s="40" t="s">
        <v>1289</v>
      </c>
      <c r="G743" s="40">
        <v>490.4</v>
      </c>
    </row>
    <row r="744" spans="1:7" x14ac:dyDescent="0.25">
      <c r="A744" s="40">
        <v>2120254</v>
      </c>
      <c r="B744" s="40" t="s">
        <v>1290</v>
      </c>
      <c r="C744" s="40" t="s">
        <v>125</v>
      </c>
      <c r="D744" s="40" t="s">
        <v>118</v>
      </c>
      <c r="E744" s="40" t="s">
        <v>1142</v>
      </c>
      <c r="F744" s="40" t="s">
        <v>1291</v>
      </c>
      <c r="G744" s="40">
        <v>29.1</v>
      </c>
    </row>
    <row r="745" spans="1:7" x14ac:dyDescent="0.25">
      <c r="A745" s="40">
        <v>2120255</v>
      </c>
      <c r="B745" s="40" t="s">
        <v>1292</v>
      </c>
      <c r="C745" s="40" t="s">
        <v>125</v>
      </c>
      <c r="D745" s="40" t="s">
        <v>118</v>
      </c>
      <c r="E745" s="40" t="s">
        <v>1228</v>
      </c>
      <c r="F745" s="40" t="s">
        <v>1291</v>
      </c>
      <c r="G745" s="40">
        <v>80.02</v>
      </c>
    </row>
    <row r="746" spans="1:7" x14ac:dyDescent="0.25">
      <c r="A746" s="40">
        <v>2120256</v>
      </c>
      <c r="B746" s="40" t="s">
        <v>1293</v>
      </c>
      <c r="C746" s="40" t="s">
        <v>125</v>
      </c>
      <c r="D746" s="40" t="s">
        <v>118</v>
      </c>
      <c r="E746" s="40" t="s">
        <v>1228</v>
      </c>
      <c r="F746" s="40" t="s">
        <v>1291</v>
      </c>
      <c r="G746" s="40">
        <v>81.34</v>
      </c>
    </row>
    <row r="747" spans="1:7" x14ac:dyDescent="0.25">
      <c r="A747" s="40">
        <v>2120258</v>
      </c>
      <c r="B747" s="40" t="s">
        <v>1294</v>
      </c>
      <c r="C747" s="40" t="s">
        <v>122</v>
      </c>
      <c r="D747" s="40" t="s">
        <v>118</v>
      </c>
      <c r="E747" s="40" t="s">
        <v>166</v>
      </c>
      <c r="F747" s="40" t="s">
        <v>167</v>
      </c>
      <c r="G747" s="40">
        <v>0</v>
      </c>
    </row>
    <row r="748" spans="1:7" x14ac:dyDescent="0.25">
      <c r="A748" s="40">
        <v>2120259</v>
      </c>
      <c r="B748" s="40" t="s">
        <v>1295</v>
      </c>
      <c r="C748" s="40" t="s">
        <v>122</v>
      </c>
      <c r="D748" s="40" t="s">
        <v>118</v>
      </c>
      <c r="E748" s="40" t="s">
        <v>166</v>
      </c>
      <c r="F748" s="40" t="s">
        <v>167</v>
      </c>
      <c r="G748" s="40">
        <v>0</v>
      </c>
    </row>
    <row r="749" spans="1:7" x14ac:dyDescent="0.25">
      <c r="A749" s="40">
        <v>2120260</v>
      </c>
      <c r="B749" s="40" t="s">
        <v>1296</v>
      </c>
      <c r="C749" s="40" t="s">
        <v>122</v>
      </c>
      <c r="D749" s="40" t="s">
        <v>118</v>
      </c>
      <c r="E749" s="40" t="s">
        <v>166</v>
      </c>
      <c r="F749" s="40" t="s">
        <v>167</v>
      </c>
      <c r="G749" s="40">
        <v>0</v>
      </c>
    </row>
    <row r="750" spans="1:7" x14ac:dyDescent="0.25">
      <c r="A750" s="40">
        <v>2120261</v>
      </c>
      <c r="B750" s="40" t="s">
        <v>1297</v>
      </c>
      <c r="C750" s="40" t="s">
        <v>125</v>
      </c>
      <c r="D750" s="40" t="s">
        <v>118</v>
      </c>
      <c r="E750" s="40" t="s">
        <v>1178</v>
      </c>
      <c r="F750" s="40" t="s">
        <v>1298</v>
      </c>
      <c r="G750" s="40">
        <v>376</v>
      </c>
    </row>
    <row r="751" spans="1:7" x14ac:dyDescent="0.25">
      <c r="A751" s="40">
        <v>2120262</v>
      </c>
      <c r="B751" s="40" t="s">
        <v>1299</v>
      </c>
      <c r="C751" s="40" t="s">
        <v>122</v>
      </c>
      <c r="D751" s="40" t="s">
        <v>118</v>
      </c>
      <c r="E751" s="40" t="s">
        <v>166</v>
      </c>
      <c r="F751" s="40" t="s">
        <v>167</v>
      </c>
      <c r="G751" s="40">
        <v>0</v>
      </c>
    </row>
    <row r="752" spans="1:7" x14ac:dyDescent="0.25">
      <c r="A752" s="40">
        <v>2120263</v>
      </c>
      <c r="B752" s="40" t="s">
        <v>1300</v>
      </c>
      <c r="C752" s="40" t="s">
        <v>122</v>
      </c>
      <c r="D752" s="40" t="s">
        <v>118</v>
      </c>
      <c r="E752" s="40" t="s">
        <v>166</v>
      </c>
      <c r="F752" s="40" t="s">
        <v>167</v>
      </c>
      <c r="G752" s="40">
        <v>0</v>
      </c>
    </row>
    <row r="753" spans="1:7" x14ac:dyDescent="0.25">
      <c r="A753" s="40">
        <v>2120264</v>
      </c>
      <c r="B753" s="40" t="s">
        <v>1301</v>
      </c>
      <c r="C753" s="40" t="s">
        <v>125</v>
      </c>
      <c r="D753" s="40" t="s">
        <v>118</v>
      </c>
      <c r="E753" s="40" t="s">
        <v>1253</v>
      </c>
      <c r="F753" s="40" t="s">
        <v>1302</v>
      </c>
      <c r="G753" s="40">
        <v>227.5</v>
      </c>
    </row>
    <row r="754" spans="1:7" x14ac:dyDescent="0.25">
      <c r="A754" s="40">
        <v>2120265</v>
      </c>
      <c r="B754" s="40" t="s">
        <v>1303</v>
      </c>
      <c r="C754" s="40" t="s">
        <v>125</v>
      </c>
      <c r="D754" s="40" t="s">
        <v>118</v>
      </c>
      <c r="E754" s="40" t="s">
        <v>1304</v>
      </c>
      <c r="F754" s="40" t="s">
        <v>1305</v>
      </c>
      <c r="G754" s="40">
        <v>84.75</v>
      </c>
    </row>
    <row r="755" spans="1:7" x14ac:dyDescent="0.25">
      <c r="A755" s="40">
        <v>2120267</v>
      </c>
      <c r="B755" s="40" t="s">
        <v>1306</v>
      </c>
      <c r="C755" s="40" t="s">
        <v>125</v>
      </c>
      <c r="D755" s="40" t="s">
        <v>118</v>
      </c>
      <c r="E755" s="40" t="s">
        <v>1279</v>
      </c>
      <c r="F755" s="40" t="s">
        <v>1307</v>
      </c>
      <c r="G755" s="40">
        <v>39.6</v>
      </c>
    </row>
    <row r="756" spans="1:7" x14ac:dyDescent="0.25">
      <c r="A756" s="40">
        <v>2120268</v>
      </c>
      <c r="B756" s="40" t="s">
        <v>1308</v>
      </c>
      <c r="C756" s="40" t="s">
        <v>125</v>
      </c>
      <c r="D756" s="40" t="s">
        <v>118</v>
      </c>
      <c r="E756" s="40" t="s">
        <v>1282</v>
      </c>
      <c r="F756" s="40" t="s">
        <v>1309</v>
      </c>
      <c r="G756" s="40">
        <v>42.36</v>
      </c>
    </row>
    <row r="757" spans="1:7" x14ac:dyDescent="0.25">
      <c r="A757" s="40">
        <v>2120270</v>
      </c>
      <c r="B757" s="40" t="s">
        <v>1310</v>
      </c>
      <c r="C757" s="40" t="s">
        <v>122</v>
      </c>
      <c r="D757" s="40" t="s">
        <v>118</v>
      </c>
      <c r="E757" s="40" t="s">
        <v>166</v>
      </c>
      <c r="F757" s="40" t="s">
        <v>167</v>
      </c>
      <c r="G757" s="40">
        <v>0</v>
      </c>
    </row>
    <row r="758" spans="1:7" x14ac:dyDescent="0.25">
      <c r="A758" s="40">
        <v>2120271</v>
      </c>
      <c r="B758" s="40" t="s">
        <v>1311</v>
      </c>
      <c r="C758" s="40" t="s">
        <v>122</v>
      </c>
      <c r="D758" s="40" t="s">
        <v>118</v>
      </c>
      <c r="E758" s="40" t="s">
        <v>166</v>
      </c>
      <c r="F758" s="40" t="s">
        <v>167</v>
      </c>
      <c r="G758" s="40">
        <v>0</v>
      </c>
    </row>
    <row r="759" spans="1:7" x14ac:dyDescent="0.25">
      <c r="A759" s="40">
        <v>2120272</v>
      </c>
      <c r="B759" s="40" t="s">
        <v>1312</v>
      </c>
      <c r="C759" s="40" t="s">
        <v>122</v>
      </c>
      <c r="D759" s="40" t="s">
        <v>118</v>
      </c>
      <c r="E759" s="40" t="s">
        <v>166</v>
      </c>
      <c r="F759" s="40" t="s">
        <v>167</v>
      </c>
      <c r="G759" s="40">
        <v>0</v>
      </c>
    </row>
    <row r="760" spans="1:7" x14ac:dyDescent="0.25">
      <c r="A760" s="40">
        <v>2120274</v>
      </c>
      <c r="B760" s="40" t="s">
        <v>1313</v>
      </c>
      <c r="C760" s="40" t="s">
        <v>122</v>
      </c>
      <c r="D760" s="40" t="s">
        <v>118</v>
      </c>
      <c r="E760" s="40" t="s">
        <v>166</v>
      </c>
      <c r="F760" s="40" t="s">
        <v>167</v>
      </c>
      <c r="G760" s="40">
        <v>0</v>
      </c>
    </row>
    <row r="761" spans="1:7" x14ac:dyDescent="0.25">
      <c r="A761" s="40">
        <v>2120275</v>
      </c>
      <c r="B761" s="40" t="s">
        <v>1314</v>
      </c>
      <c r="C761" s="40" t="s">
        <v>125</v>
      </c>
      <c r="D761" s="40" t="s">
        <v>118</v>
      </c>
      <c r="E761" s="40" t="s">
        <v>1134</v>
      </c>
      <c r="F761" s="40" t="s">
        <v>1315</v>
      </c>
      <c r="G761" s="40">
        <v>153.5</v>
      </c>
    </row>
    <row r="762" spans="1:7" x14ac:dyDescent="0.25">
      <c r="A762" s="40">
        <v>2120276</v>
      </c>
      <c r="B762" s="40" t="s">
        <v>1316</v>
      </c>
      <c r="C762" s="40" t="s">
        <v>122</v>
      </c>
      <c r="D762" s="40" t="s">
        <v>118</v>
      </c>
      <c r="E762" s="40" t="s">
        <v>166</v>
      </c>
      <c r="F762" s="40" t="s">
        <v>167</v>
      </c>
      <c r="G762" s="40">
        <v>0</v>
      </c>
    </row>
    <row r="763" spans="1:7" x14ac:dyDescent="0.25">
      <c r="A763" s="40">
        <v>2120277</v>
      </c>
      <c r="B763" s="40" t="s">
        <v>1317</v>
      </c>
      <c r="C763" s="40" t="s">
        <v>125</v>
      </c>
      <c r="D763" s="40" t="s">
        <v>118</v>
      </c>
      <c r="E763" s="40" t="s">
        <v>1318</v>
      </c>
      <c r="F763" s="40" t="s">
        <v>1319</v>
      </c>
      <c r="G763" s="40">
        <v>173.76</v>
      </c>
    </row>
    <row r="764" spans="1:7" x14ac:dyDescent="0.25">
      <c r="A764" s="40">
        <v>2120278</v>
      </c>
      <c r="B764" s="40" t="s">
        <v>1317</v>
      </c>
      <c r="C764" s="40" t="s">
        <v>125</v>
      </c>
      <c r="D764" s="40" t="s">
        <v>118</v>
      </c>
      <c r="E764" s="40" t="s">
        <v>1318</v>
      </c>
      <c r="F764" s="40" t="s">
        <v>1319</v>
      </c>
      <c r="G764" s="40">
        <v>0</v>
      </c>
    </row>
    <row r="765" spans="1:7" x14ac:dyDescent="0.25">
      <c r="A765" s="40">
        <v>2120280</v>
      </c>
      <c r="B765" s="40" t="s">
        <v>1320</v>
      </c>
      <c r="C765" s="40" t="s">
        <v>125</v>
      </c>
      <c r="D765" s="40" t="s">
        <v>118</v>
      </c>
      <c r="E765" s="40" t="s">
        <v>1253</v>
      </c>
      <c r="F765" s="40" t="s">
        <v>1321</v>
      </c>
      <c r="G765" s="40">
        <v>863.08</v>
      </c>
    </row>
    <row r="766" spans="1:7" x14ac:dyDescent="0.25">
      <c r="A766" s="40">
        <v>2120281</v>
      </c>
      <c r="B766" s="40" t="s">
        <v>1322</v>
      </c>
      <c r="C766" s="40" t="s">
        <v>125</v>
      </c>
      <c r="D766" s="40" t="s">
        <v>118</v>
      </c>
      <c r="E766" s="40" t="s">
        <v>1276</v>
      </c>
      <c r="F766" s="40" t="s">
        <v>1323</v>
      </c>
      <c r="G766" s="40">
        <v>58.32</v>
      </c>
    </row>
    <row r="767" spans="1:7" x14ac:dyDescent="0.25">
      <c r="A767" s="40">
        <v>2120282</v>
      </c>
      <c r="B767" s="40" t="s">
        <v>1324</v>
      </c>
      <c r="C767" s="40" t="s">
        <v>125</v>
      </c>
      <c r="D767" s="40" t="s">
        <v>118</v>
      </c>
      <c r="E767" s="40" t="s">
        <v>1325</v>
      </c>
      <c r="F767" s="40" t="s">
        <v>1326</v>
      </c>
      <c r="G767" s="40">
        <v>35.75</v>
      </c>
    </row>
    <row r="768" spans="1:7" x14ac:dyDescent="0.25">
      <c r="A768" s="40">
        <v>2120285</v>
      </c>
      <c r="B768" s="40" t="s">
        <v>1327</v>
      </c>
      <c r="C768" s="40" t="s">
        <v>125</v>
      </c>
      <c r="D768" s="40" t="s">
        <v>118</v>
      </c>
      <c r="E768" s="40" t="s">
        <v>1328</v>
      </c>
      <c r="F768" s="40" t="s">
        <v>1329</v>
      </c>
      <c r="G768" s="40">
        <v>75.150000000000006</v>
      </c>
    </row>
    <row r="769" spans="1:7" x14ac:dyDescent="0.25">
      <c r="A769" s="40">
        <v>2120287</v>
      </c>
      <c r="B769" s="40" t="s">
        <v>1330</v>
      </c>
      <c r="C769" s="40" t="s">
        <v>122</v>
      </c>
      <c r="D769" s="40" t="s">
        <v>118</v>
      </c>
      <c r="E769" s="40" t="s">
        <v>190</v>
      </c>
      <c r="F769" s="40" t="s">
        <v>191</v>
      </c>
      <c r="G769" s="40">
        <v>0</v>
      </c>
    </row>
    <row r="770" spans="1:7" x14ac:dyDescent="0.25">
      <c r="A770" s="40">
        <v>2120288</v>
      </c>
      <c r="B770" s="40" t="s">
        <v>1331</v>
      </c>
      <c r="C770" s="40" t="s">
        <v>122</v>
      </c>
      <c r="D770" s="40" t="s">
        <v>118</v>
      </c>
      <c r="E770" s="40" t="s">
        <v>190</v>
      </c>
      <c r="F770" s="40" t="s">
        <v>191</v>
      </c>
      <c r="G770" s="40">
        <v>0</v>
      </c>
    </row>
    <row r="771" spans="1:7" x14ac:dyDescent="0.25">
      <c r="A771" s="40">
        <v>2120289</v>
      </c>
      <c r="B771" s="40" t="s">
        <v>1332</v>
      </c>
      <c r="C771" s="40" t="s">
        <v>125</v>
      </c>
      <c r="D771" s="40" t="s">
        <v>118</v>
      </c>
      <c r="E771" s="40" t="s">
        <v>1279</v>
      </c>
      <c r="F771" s="40" t="s">
        <v>1333</v>
      </c>
      <c r="G771" s="40">
        <v>269.76</v>
      </c>
    </row>
    <row r="772" spans="1:7" x14ac:dyDescent="0.25">
      <c r="A772" s="40">
        <v>2120290</v>
      </c>
      <c r="B772" s="40" t="s">
        <v>1334</v>
      </c>
      <c r="C772" s="40" t="s">
        <v>125</v>
      </c>
      <c r="D772" s="40" t="s">
        <v>118</v>
      </c>
      <c r="E772" s="40" t="s">
        <v>1142</v>
      </c>
      <c r="F772" s="40" t="s">
        <v>1335</v>
      </c>
      <c r="G772" s="40">
        <v>44.2</v>
      </c>
    </row>
    <row r="773" spans="1:7" x14ac:dyDescent="0.25">
      <c r="A773" s="40">
        <v>2120291</v>
      </c>
      <c r="B773" s="40" t="s">
        <v>1336</v>
      </c>
      <c r="C773" s="40" t="s">
        <v>125</v>
      </c>
      <c r="D773" s="40" t="s">
        <v>118</v>
      </c>
      <c r="E773" s="40" t="s">
        <v>1142</v>
      </c>
      <c r="F773" s="40" t="s">
        <v>1335</v>
      </c>
      <c r="G773" s="40">
        <v>30.94</v>
      </c>
    </row>
    <row r="774" spans="1:7" x14ac:dyDescent="0.25">
      <c r="A774" s="40">
        <v>2120292</v>
      </c>
      <c r="B774" s="40" t="s">
        <v>1337</v>
      </c>
      <c r="C774" s="40" t="s">
        <v>125</v>
      </c>
      <c r="D774" s="40" t="s">
        <v>118</v>
      </c>
      <c r="E774" s="40" t="s">
        <v>1178</v>
      </c>
      <c r="F774" s="40" t="s">
        <v>1335</v>
      </c>
      <c r="G774" s="40">
        <v>69.900000000000006</v>
      </c>
    </row>
    <row r="775" spans="1:7" x14ac:dyDescent="0.25">
      <c r="A775" s="40">
        <v>2120294</v>
      </c>
      <c r="B775" s="40" t="s">
        <v>1338</v>
      </c>
      <c r="C775" s="40" t="s">
        <v>125</v>
      </c>
      <c r="D775" s="40" t="s">
        <v>118</v>
      </c>
      <c r="E775" s="40" t="s">
        <v>1325</v>
      </c>
      <c r="F775" s="40" t="s">
        <v>1339</v>
      </c>
      <c r="G775" s="40">
        <v>157.91999999999999</v>
      </c>
    </row>
    <row r="776" spans="1:7" x14ac:dyDescent="0.25">
      <c r="A776" s="40">
        <v>2120295</v>
      </c>
      <c r="B776" s="40" t="s">
        <v>1340</v>
      </c>
      <c r="C776" s="40" t="s">
        <v>125</v>
      </c>
      <c r="D776" s="40" t="s">
        <v>118</v>
      </c>
      <c r="E776" s="40" t="s">
        <v>1325</v>
      </c>
      <c r="F776" s="40" t="s">
        <v>1341</v>
      </c>
      <c r="G776" s="40">
        <v>89.7</v>
      </c>
    </row>
    <row r="777" spans="1:7" x14ac:dyDescent="0.25">
      <c r="A777" s="40">
        <v>2120296</v>
      </c>
      <c r="B777" s="40" t="s">
        <v>1342</v>
      </c>
      <c r="C777" s="40" t="s">
        <v>125</v>
      </c>
      <c r="D777" s="40" t="s">
        <v>118</v>
      </c>
      <c r="E777" s="40" t="s">
        <v>1343</v>
      </c>
      <c r="F777" s="40" t="s">
        <v>1344</v>
      </c>
      <c r="G777" s="40">
        <v>268.56</v>
      </c>
    </row>
    <row r="778" spans="1:7" x14ac:dyDescent="0.25">
      <c r="A778" s="40">
        <v>2120297</v>
      </c>
      <c r="B778" s="40" t="s">
        <v>1345</v>
      </c>
      <c r="C778" s="40" t="s">
        <v>122</v>
      </c>
      <c r="D778" s="40" t="s">
        <v>118</v>
      </c>
      <c r="E778" s="40" t="s">
        <v>190</v>
      </c>
      <c r="F778" s="40" t="s">
        <v>191</v>
      </c>
      <c r="G778" s="40">
        <v>0</v>
      </c>
    </row>
    <row r="779" spans="1:7" x14ac:dyDescent="0.25">
      <c r="A779" s="40">
        <v>2120298</v>
      </c>
      <c r="B779" s="40" t="s">
        <v>1346</v>
      </c>
      <c r="C779" s="40" t="s">
        <v>125</v>
      </c>
      <c r="D779" s="40" t="s">
        <v>118</v>
      </c>
      <c r="E779" s="40" t="s">
        <v>1347</v>
      </c>
      <c r="F779" s="40" t="s">
        <v>1348</v>
      </c>
      <c r="G779" s="40">
        <v>226.24</v>
      </c>
    </row>
    <row r="780" spans="1:7" x14ac:dyDescent="0.25">
      <c r="A780" s="40">
        <v>2120299</v>
      </c>
      <c r="B780" s="40" t="s">
        <v>1349</v>
      </c>
      <c r="C780" s="40" t="s">
        <v>125</v>
      </c>
      <c r="D780" s="40" t="s">
        <v>118</v>
      </c>
      <c r="E780" s="40" t="s">
        <v>1350</v>
      </c>
      <c r="F780" s="40" t="s">
        <v>1348</v>
      </c>
      <c r="G780" s="40">
        <v>17</v>
      </c>
    </row>
    <row r="781" spans="1:7" x14ac:dyDescent="0.25">
      <c r="A781" s="40">
        <v>2120300</v>
      </c>
      <c r="B781" s="40" t="s">
        <v>1351</v>
      </c>
      <c r="C781" s="40" t="s">
        <v>122</v>
      </c>
      <c r="D781" s="40" t="s">
        <v>118</v>
      </c>
      <c r="E781" s="40" t="s">
        <v>1228</v>
      </c>
      <c r="F781" s="40" t="s">
        <v>1352</v>
      </c>
      <c r="G781" s="40">
        <v>0</v>
      </c>
    </row>
    <row r="782" spans="1:7" x14ac:dyDescent="0.25">
      <c r="A782" s="40">
        <v>2120301</v>
      </c>
      <c r="B782" s="40" t="s">
        <v>1353</v>
      </c>
      <c r="C782" s="40" t="s">
        <v>125</v>
      </c>
      <c r="D782" s="40" t="s">
        <v>118</v>
      </c>
      <c r="E782" s="40" t="s">
        <v>1343</v>
      </c>
      <c r="F782" s="40" t="s">
        <v>1348</v>
      </c>
      <c r="G782" s="40">
        <v>143.5</v>
      </c>
    </row>
    <row r="783" spans="1:7" x14ac:dyDescent="0.25">
      <c r="A783" s="40">
        <v>2120302</v>
      </c>
      <c r="B783" s="40" t="s">
        <v>1354</v>
      </c>
      <c r="C783" s="40" t="s">
        <v>125</v>
      </c>
      <c r="D783" s="40" t="s">
        <v>118</v>
      </c>
      <c r="E783" s="40" t="s">
        <v>1343</v>
      </c>
      <c r="F783" s="40" t="s">
        <v>1355</v>
      </c>
      <c r="G783" s="40">
        <v>97.2</v>
      </c>
    </row>
    <row r="784" spans="1:7" x14ac:dyDescent="0.25">
      <c r="A784" s="40">
        <v>2120303</v>
      </c>
      <c r="B784" s="40" t="s">
        <v>1356</v>
      </c>
      <c r="C784" s="40" t="s">
        <v>122</v>
      </c>
      <c r="D784" s="40" t="s">
        <v>118</v>
      </c>
      <c r="E784" s="40" t="s">
        <v>166</v>
      </c>
      <c r="F784" s="40" t="s">
        <v>167</v>
      </c>
      <c r="G784" s="40">
        <v>0</v>
      </c>
    </row>
    <row r="785" spans="1:7" x14ac:dyDescent="0.25">
      <c r="A785" s="40">
        <v>2120304</v>
      </c>
      <c r="B785" s="40" t="s">
        <v>1357</v>
      </c>
      <c r="C785" s="40" t="s">
        <v>122</v>
      </c>
      <c r="D785" s="40" t="s">
        <v>118</v>
      </c>
      <c r="E785" s="40" t="s">
        <v>166</v>
      </c>
      <c r="F785" s="40" t="s">
        <v>167</v>
      </c>
      <c r="G785" s="40">
        <v>0</v>
      </c>
    </row>
    <row r="786" spans="1:7" x14ac:dyDescent="0.25">
      <c r="A786" s="40">
        <v>2120305</v>
      </c>
      <c r="B786" s="40" t="s">
        <v>1358</v>
      </c>
      <c r="C786" s="40" t="s">
        <v>122</v>
      </c>
      <c r="D786" s="40" t="s">
        <v>118</v>
      </c>
      <c r="E786" s="40" t="s">
        <v>166</v>
      </c>
      <c r="F786" s="40" t="s">
        <v>167</v>
      </c>
      <c r="G786" s="40">
        <v>0</v>
      </c>
    </row>
    <row r="787" spans="1:7" x14ac:dyDescent="0.25">
      <c r="A787" s="40">
        <v>2120306</v>
      </c>
      <c r="B787" s="40" t="s">
        <v>1359</v>
      </c>
      <c r="C787" s="40" t="s">
        <v>122</v>
      </c>
      <c r="D787" s="40" t="s">
        <v>118</v>
      </c>
      <c r="E787" s="40" t="s">
        <v>166</v>
      </c>
      <c r="F787" s="40" t="s">
        <v>167</v>
      </c>
      <c r="G787" s="40">
        <v>0</v>
      </c>
    </row>
    <row r="788" spans="1:7" x14ac:dyDescent="0.25">
      <c r="A788" s="40">
        <v>2120307</v>
      </c>
      <c r="B788" s="40" t="s">
        <v>1360</v>
      </c>
      <c r="C788" s="40" t="s">
        <v>122</v>
      </c>
      <c r="D788" s="40" t="s">
        <v>118</v>
      </c>
      <c r="E788" s="40" t="s">
        <v>166</v>
      </c>
      <c r="F788" s="40" t="s">
        <v>167</v>
      </c>
      <c r="G788" s="40">
        <v>0</v>
      </c>
    </row>
    <row r="789" spans="1:7" x14ac:dyDescent="0.25">
      <c r="A789" s="40">
        <v>2120308</v>
      </c>
      <c r="B789" s="40" t="s">
        <v>1361</v>
      </c>
      <c r="C789" s="40" t="s">
        <v>122</v>
      </c>
      <c r="D789" s="40" t="s">
        <v>118</v>
      </c>
      <c r="E789" s="40" t="s">
        <v>166</v>
      </c>
      <c r="F789" s="40" t="s">
        <v>167</v>
      </c>
      <c r="G789" s="40">
        <v>0</v>
      </c>
    </row>
    <row r="790" spans="1:7" x14ac:dyDescent="0.25">
      <c r="A790" s="40">
        <v>2120309</v>
      </c>
      <c r="B790" s="40" t="s">
        <v>1362</v>
      </c>
      <c r="C790" s="40" t="s">
        <v>122</v>
      </c>
      <c r="D790" s="40" t="s">
        <v>118</v>
      </c>
      <c r="E790" s="40" t="s">
        <v>166</v>
      </c>
      <c r="F790" s="40" t="s">
        <v>167</v>
      </c>
      <c r="G790" s="40">
        <v>0</v>
      </c>
    </row>
    <row r="791" spans="1:7" x14ac:dyDescent="0.25">
      <c r="A791" s="40">
        <v>2120310</v>
      </c>
      <c r="B791" s="40" t="s">
        <v>1363</v>
      </c>
      <c r="C791" s="40" t="s">
        <v>122</v>
      </c>
      <c r="D791" s="40" t="s">
        <v>118</v>
      </c>
      <c r="E791" s="40" t="s">
        <v>166</v>
      </c>
      <c r="F791" s="40" t="s">
        <v>167</v>
      </c>
      <c r="G791" s="40">
        <v>0</v>
      </c>
    </row>
    <row r="792" spans="1:7" x14ac:dyDescent="0.25">
      <c r="A792" s="40">
        <v>2120311</v>
      </c>
      <c r="B792" s="40" t="s">
        <v>1364</v>
      </c>
      <c r="C792" s="40" t="s">
        <v>122</v>
      </c>
      <c r="D792" s="40" t="s">
        <v>118</v>
      </c>
      <c r="E792" s="40" t="s">
        <v>166</v>
      </c>
      <c r="F792" s="40" t="s">
        <v>167</v>
      </c>
      <c r="G792" s="40">
        <v>0</v>
      </c>
    </row>
    <row r="793" spans="1:7" x14ac:dyDescent="0.25">
      <c r="A793" s="40">
        <v>2120312</v>
      </c>
      <c r="B793" s="40" t="s">
        <v>1365</v>
      </c>
      <c r="C793" s="40" t="s">
        <v>125</v>
      </c>
      <c r="D793" s="40" t="s">
        <v>118</v>
      </c>
      <c r="E793" s="40" t="s">
        <v>1178</v>
      </c>
      <c r="F793" s="40" t="s">
        <v>1366</v>
      </c>
      <c r="G793" s="40">
        <v>140</v>
      </c>
    </row>
    <row r="794" spans="1:7" x14ac:dyDescent="0.25">
      <c r="A794" s="40">
        <v>2120313</v>
      </c>
      <c r="B794" s="40" t="s">
        <v>1367</v>
      </c>
      <c r="C794" s="40" t="s">
        <v>122</v>
      </c>
      <c r="D794" s="40" t="s">
        <v>118</v>
      </c>
      <c r="E794" s="40" t="s">
        <v>166</v>
      </c>
      <c r="F794" s="40" t="s">
        <v>167</v>
      </c>
      <c r="G794" s="40">
        <v>0</v>
      </c>
    </row>
    <row r="795" spans="1:7" x14ac:dyDescent="0.25">
      <c r="A795" s="40">
        <v>2120314</v>
      </c>
      <c r="B795" s="40" t="s">
        <v>1368</v>
      </c>
      <c r="C795" s="40" t="s">
        <v>125</v>
      </c>
      <c r="D795" s="40" t="s">
        <v>118</v>
      </c>
      <c r="E795" s="40" t="s">
        <v>1168</v>
      </c>
      <c r="F795" s="40" t="s">
        <v>1366</v>
      </c>
      <c r="G795" s="40">
        <v>44.22</v>
      </c>
    </row>
    <row r="796" spans="1:7" x14ac:dyDescent="0.25">
      <c r="A796" s="40">
        <v>2120317</v>
      </c>
      <c r="B796" s="40" t="s">
        <v>1369</v>
      </c>
      <c r="C796" s="40" t="s">
        <v>125</v>
      </c>
      <c r="D796" s="40" t="s">
        <v>118</v>
      </c>
      <c r="E796" s="40" t="s">
        <v>1370</v>
      </c>
      <c r="F796" s="40" t="s">
        <v>1371</v>
      </c>
      <c r="G796" s="40">
        <v>903.65</v>
      </c>
    </row>
    <row r="797" spans="1:7" x14ac:dyDescent="0.25">
      <c r="A797" s="40">
        <v>2120318</v>
      </c>
      <c r="B797" s="40" t="s">
        <v>1372</v>
      </c>
      <c r="C797" s="40" t="s">
        <v>125</v>
      </c>
      <c r="D797" s="40" t="s">
        <v>118</v>
      </c>
      <c r="E797" s="40" t="s">
        <v>1253</v>
      </c>
      <c r="F797" s="40" t="s">
        <v>1373</v>
      </c>
      <c r="G797" s="40">
        <v>855</v>
      </c>
    </row>
    <row r="798" spans="1:7" x14ac:dyDescent="0.25">
      <c r="A798" s="40">
        <v>2120319</v>
      </c>
      <c r="B798" s="40" t="s">
        <v>1374</v>
      </c>
      <c r="C798" s="40" t="s">
        <v>122</v>
      </c>
      <c r="D798" s="40" t="s">
        <v>118</v>
      </c>
      <c r="E798" s="40" t="s">
        <v>1253</v>
      </c>
      <c r="F798" s="40" t="s">
        <v>123</v>
      </c>
      <c r="G798" s="40">
        <v>0</v>
      </c>
    </row>
    <row r="799" spans="1:7" x14ac:dyDescent="0.25">
      <c r="A799" s="40">
        <v>2120320</v>
      </c>
      <c r="B799" s="40" t="s">
        <v>1375</v>
      </c>
      <c r="C799" s="40" t="s">
        <v>125</v>
      </c>
      <c r="D799" s="40" t="s">
        <v>118</v>
      </c>
      <c r="E799" s="40" t="s">
        <v>1376</v>
      </c>
      <c r="F799" s="40" t="s">
        <v>1377</v>
      </c>
      <c r="G799" s="40">
        <v>15</v>
      </c>
    </row>
    <row r="800" spans="1:7" x14ac:dyDescent="0.25">
      <c r="A800" s="40">
        <v>2120321</v>
      </c>
      <c r="B800" s="40" t="s">
        <v>1378</v>
      </c>
      <c r="C800" s="40" t="s">
        <v>125</v>
      </c>
      <c r="D800" s="40" t="s">
        <v>118</v>
      </c>
      <c r="E800" s="40" t="s">
        <v>1134</v>
      </c>
      <c r="F800" s="40" t="s">
        <v>1379</v>
      </c>
      <c r="G800" s="40">
        <v>84.45</v>
      </c>
    </row>
    <row r="801" spans="1:7" x14ac:dyDescent="0.25">
      <c r="A801" s="40">
        <v>2120322</v>
      </c>
      <c r="B801" s="40" t="s">
        <v>1380</v>
      </c>
      <c r="C801" s="40" t="s">
        <v>125</v>
      </c>
      <c r="D801" s="40" t="s">
        <v>118</v>
      </c>
      <c r="E801" s="40" t="s">
        <v>1142</v>
      </c>
      <c r="F801" s="40" t="s">
        <v>1381</v>
      </c>
      <c r="G801" s="40">
        <v>61.8</v>
      </c>
    </row>
    <row r="802" spans="1:7" x14ac:dyDescent="0.25">
      <c r="A802" s="40">
        <v>2120323</v>
      </c>
      <c r="B802" s="40" t="s">
        <v>1382</v>
      </c>
      <c r="C802" s="40" t="s">
        <v>125</v>
      </c>
      <c r="D802" s="40" t="s">
        <v>118</v>
      </c>
      <c r="E802" s="40" t="s">
        <v>1195</v>
      </c>
      <c r="F802" s="40" t="s">
        <v>1383</v>
      </c>
      <c r="G802" s="40">
        <v>21</v>
      </c>
    </row>
    <row r="803" spans="1:7" x14ac:dyDescent="0.25">
      <c r="A803" s="40">
        <v>2120324</v>
      </c>
      <c r="B803" s="40" t="s">
        <v>1384</v>
      </c>
      <c r="C803" s="40" t="s">
        <v>125</v>
      </c>
      <c r="D803" s="40" t="s">
        <v>118</v>
      </c>
      <c r="E803" s="40" t="s">
        <v>1139</v>
      </c>
      <c r="F803" s="40" t="s">
        <v>1385</v>
      </c>
      <c r="G803" s="40">
        <v>761.94</v>
      </c>
    </row>
    <row r="804" spans="1:7" x14ac:dyDescent="0.25">
      <c r="A804" s="40">
        <v>2120325</v>
      </c>
      <c r="B804" s="40" t="s">
        <v>1386</v>
      </c>
      <c r="C804" s="40" t="s">
        <v>125</v>
      </c>
      <c r="D804" s="40" t="s">
        <v>118</v>
      </c>
      <c r="E804" s="40" t="s">
        <v>1318</v>
      </c>
      <c r="F804" s="40" t="s">
        <v>1366</v>
      </c>
      <c r="G804" s="40">
        <v>261.04000000000002</v>
      </c>
    </row>
    <row r="805" spans="1:7" x14ac:dyDescent="0.25">
      <c r="A805" s="40">
        <v>2120326</v>
      </c>
      <c r="B805" s="40" t="s">
        <v>1387</v>
      </c>
      <c r="C805" s="40" t="s">
        <v>122</v>
      </c>
      <c r="D805" s="40" t="s">
        <v>118</v>
      </c>
      <c r="E805" s="40" t="s">
        <v>1041</v>
      </c>
      <c r="F805" s="40" t="s">
        <v>123</v>
      </c>
      <c r="G805" s="40">
        <v>0</v>
      </c>
    </row>
    <row r="806" spans="1:7" x14ac:dyDescent="0.25">
      <c r="A806" s="40">
        <v>2120328</v>
      </c>
      <c r="B806" s="40" t="s">
        <v>1388</v>
      </c>
      <c r="C806" s="40" t="s">
        <v>122</v>
      </c>
      <c r="D806" s="40" t="s">
        <v>118</v>
      </c>
      <c r="E806" s="40" t="s">
        <v>166</v>
      </c>
      <c r="F806" s="40" t="s">
        <v>167</v>
      </c>
      <c r="G806" s="40">
        <v>0</v>
      </c>
    </row>
    <row r="807" spans="1:7" x14ac:dyDescent="0.25">
      <c r="A807" s="40">
        <v>2120329</v>
      </c>
      <c r="B807" s="40" t="s">
        <v>1389</v>
      </c>
      <c r="C807" s="40" t="s">
        <v>122</v>
      </c>
      <c r="D807" s="40" t="s">
        <v>118</v>
      </c>
      <c r="E807" s="40" t="s">
        <v>166</v>
      </c>
      <c r="F807" s="40" t="s">
        <v>167</v>
      </c>
      <c r="G807" s="40">
        <v>0</v>
      </c>
    </row>
    <row r="808" spans="1:7" x14ac:dyDescent="0.25">
      <c r="A808" s="40">
        <v>2120330</v>
      </c>
      <c r="B808" s="40" t="s">
        <v>1390</v>
      </c>
      <c r="C808" s="40" t="s">
        <v>125</v>
      </c>
      <c r="D808" s="40" t="s">
        <v>118</v>
      </c>
      <c r="E808" s="40" t="s">
        <v>1253</v>
      </c>
      <c r="F808" s="40" t="s">
        <v>1391</v>
      </c>
      <c r="G808" s="40">
        <v>161.28</v>
      </c>
    </row>
    <row r="809" spans="1:7" x14ac:dyDescent="0.25">
      <c r="A809" s="40">
        <v>2120331</v>
      </c>
      <c r="B809" s="40" t="s">
        <v>1392</v>
      </c>
      <c r="C809" s="40" t="s">
        <v>125</v>
      </c>
      <c r="D809" s="40" t="s">
        <v>118</v>
      </c>
      <c r="E809" s="40" t="s">
        <v>1253</v>
      </c>
      <c r="F809" s="40" t="s">
        <v>1393</v>
      </c>
      <c r="G809" s="40">
        <v>1798</v>
      </c>
    </row>
    <row r="810" spans="1:7" x14ac:dyDescent="0.25">
      <c r="A810" s="40">
        <v>2120332</v>
      </c>
      <c r="B810" s="40" t="s">
        <v>1394</v>
      </c>
      <c r="C810" s="40" t="s">
        <v>122</v>
      </c>
      <c r="D810" s="40" t="s">
        <v>118</v>
      </c>
      <c r="E810" s="40" t="s">
        <v>190</v>
      </c>
      <c r="F810" s="40" t="s">
        <v>191</v>
      </c>
      <c r="G810" s="40">
        <v>0</v>
      </c>
    </row>
    <row r="811" spans="1:7" x14ac:dyDescent="0.25">
      <c r="A811" s="40">
        <v>2120335</v>
      </c>
      <c r="B811" s="40" t="s">
        <v>1395</v>
      </c>
      <c r="C811" s="40" t="s">
        <v>122</v>
      </c>
      <c r="D811" s="40" t="s">
        <v>118</v>
      </c>
      <c r="E811" s="40" t="s">
        <v>190</v>
      </c>
      <c r="F811" s="40" t="s">
        <v>191</v>
      </c>
      <c r="G811" s="40">
        <v>0</v>
      </c>
    </row>
    <row r="812" spans="1:7" x14ac:dyDescent="0.25">
      <c r="A812" s="40">
        <v>2120336</v>
      </c>
      <c r="B812" s="40" t="s">
        <v>1396</v>
      </c>
      <c r="C812" s="40" t="s">
        <v>125</v>
      </c>
      <c r="D812" s="40" t="s">
        <v>118</v>
      </c>
      <c r="E812" s="40" t="s">
        <v>1397</v>
      </c>
      <c r="F812" s="40" t="s">
        <v>1398</v>
      </c>
      <c r="G812" s="40">
        <v>231</v>
      </c>
    </row>
    <row r="813" spans="1:7" x14ac:dyDescent="0.25">
      <c r="A813" s="40">
        <v>2120337</v>
      </c>
      <c r="B813" s="40" t="s">
        <v>1399</v>
      </c>
      <c r="C813" s="40" t="s">
        <v>117</v>
      </c>
      <c r="D813" s="40" t="s">
        <v>118</v>
      </c>
      <c r="E813" s="40" t="s">
        <v>1400</v>
      </c>
      <c r="F813" s="40" t="s">
        <v>1401</v>
      </c>
      <c r="G813" s="40">
        <v>2167</v>
      </c>
    </row>
    <row r="814" spans="1:7" x14ac:dyDescent="0.25">
      <c r="A814" s="40">
        <v>2120338</v>
      </c>
      <c r="B814" s="40" t="s">
        <v>1402</v>
      </c>
      <c r="C814" s="40" t="s">
        <v>125</v>
      </c>
      <c r="D814" s="40" t="s">
        <v>118</v>
      </c>
      <c r="E814" s="40" t="s">
        <v>1134</v>
      </c>
      <c r="F814" s="40" t="s">
        <v>1403</v>
      </c>
      <c r="G814" s="40">
        <v>555.5</v>
      </c>
    </row>
    <row r="815" spans="1:7" x14ac:dyDescent="0.25">
      <c r="A815" s="40">
        <v>2120339</v>
      </c>
      <c r="B815" s="40" t="s">
        <v>1404</v>
      </c>
      <c r="C815" s="40" t="s">
        <v>122</v>
      </c>
      <c r="D815" s="40" t="s">
        <v>118</v>
      </c>
      <c r="E815" s="40" t="s">
        <v>166</v>
      </c>
      <c r="F815" s="40" t="s">
        <v>167</v>
      </c>
      <c r="G815" s="40">
        <v>0</v>
      </c>
    </row>
    <row r="816" spans="1:7" x14ac:dyDescent="0.25">
      <c r="A816" s="40">
        <v>2120340</v>
      </c>
      <c r="B816" s="40" t="s">
        <v>1405</v>
      </c>
      <c r="C816" s="40" t="s">
        <v>125</v>
      </c>
      <c r="D816" s="40" t="s">
        <v>118</v>
      </c>
      <c r="E816" s="40" t="s">
        <v>1370</v>
      </c>
      <c r="F816" s="40" t="s">
        <v>1406</v>
      </c>
      <c r="G816" s="40">
        <v>115</v>
      </c>
    </row>
    <row r="817" spans="1:7" x14ac:dyDescent="0.25">
      <c r="A817" s="40">
        <v>2120341</v>
      </c>
      <c r="B817" s="40" t="s">
        <v>1407</v>
      </c>
      <c r="C817" s="40" t="s">
        <v>125</v>
      </c>
      <c r="D817" s="40" t="s">
        <v>118</v>
      </c>
      <c r="E817" s="40" t="s">
        <v>1408</v>
      </c>
      <c r="F817" s="40" t="s">
        <v>1406</v>
      </c>
      <c r="G817" s="40">
        <v>10</v>
      </c>
    </row>
    <row r="818" spans="1:7" x14ac:dyDescent="0.25">
      <c r="A818" s="40">
        <v>2120342</v>
      </c>
      <c r="B818" s="40" t="s">
        <v>1409</v>
      </c>
      <c r="C818" s="40" t="s">
        <v>125</v>
      </c>
      <c r="D818" s="40" t="s">
        <v>118</v>
      </c>
      <c r="E818" s="40" t="s">
        <v>1370</v>
      </c>
      <c r="F818" s="40" t="s">
        <v>1410</v>
      </c>
      <c r="G818" s="40">
        <v>280.8</v>
      </c>
    </row>
    <row r="819" spans="1:7" x14ac:dyDescent="0.25">
      <c r="A819" s="40">
        <v>2120343</v>
      </c>
      <c r="B819" s="40" t="s">
        <v>1411</v>
      </c>
      <c r="C819" s="40" t="s">
        <v>125</v>
      </c>
      <c r="D819" s="40" t="s">
        <v>118</v>
      </c>
      <c r="E819" s="40" t="s">
        <v>1166</v>
      </c>
      <c r="F819" s="40" t="s">
        <v>1412</v>
      </c>
      <c r="G819" s="40">
        <v>670</v>
      </c>
    </row>
    <row r="820" spans="1:7" x14ac:dyDescent="0.25">
      <c r="A820" s="40">
        <v>2120344</v>
      </c>
      <c r="B820" s="40" t="s">
        <v>1413</v>
      </c>
      <c r="C820" s="40" t="s">
        <v>125</v>
      </c>
      <c r="D820" s="40" t="s">
        <v>118</v>
      </c>
      <c r="E820" s="40" t="s">
        <v>1253</v>
      </c>
      <c r="F820" s="40" t="s">
        <v>1414</v>
      </c>
      <c r="G820" s="40">
        <v>426</v>
      </c>
    </row>
    <row r="821" spans="1:7" x14ac:dyDescent="0.25">
      <c r="A821" s="40">
        <v>2120345</v>
      </c>
      <c r="B821" s="40" t="s">
        <v>1415</v>
      </c>
      <c r="C821" s="40" t="s">
        <v>125</v>
      </c>
      <c r="D821" s="40" t="s">
        <v>118</v>
      </c>
      <c r="E821" s="40" t="s">
        <v>1270</v>
      </c>
      <c r="F821" s="40" t="s">
        <v>1416</v>
      </c>
      <c r="G821" s="40">
        <v>115.9</v>
      </c>
    </row>
    <row r="822" spans="1:7" x14ac:dyDescent="0.25">
      <c r="A822" s="40">
        <v>2120348</v>
      </c>
      <c r="B822" s="40" t="s">
        <v>1417</v>
      </c>
      <c r="C822" s="40" t="s">
        <v>122</v>
      </c>
      <c r="D822" s="40" t="s">
        <v>118</v>
      </c>
      <c r="E822" s="40" t="s">
        <v>166</v>
      </c>
      <c r="F822" s="40" t="s">
        <v>167</v>
      </c>
      <c r="G822" s="40">
        <v>0</v>
      </c>
    </row>
    <row r="823" spans="1:7" x14ac:dyDescent="0.25">
      <c r="A823" s="40">
        <v>2120349</v>
      </c>
      <c r="B823" s="40" t="s">
        <v>1418</v>
      </c>
      <c r="C823" s="40" t="s">
        <v>125</v>
      </c>
      <c r="D823" s="40" t="s">
        <v>118</v>
      </c>
      <c r="E823" s="40" t="s">
        <v>1139</v>
      </c>
      <c r="F823" s="40" t="s">
        <v>1419</v>
      </c>
      <c r="G823" s="40">
        <v>203.43</v>
      </c>
    </row>
    <row r="824" spans="1:7" x14ac:dyDescent="0.25">
      <c r="A824" s="40">
        <v>2120350</v>
      </c>
      <c r="B824" s="40" t="s">
        <v>1420</v>
      </c>
      <c r="C824" s="40" t="s">
        <v>125</v>
      </c>
      <c r="D824" s="40" t="s">
        <v>118</v>
      </c>
      <c r="E824" s="40" t="s">
        <v>1134</v>
      </c>
      <c r="F824" s="40" t="s">
        <v>1406</v>
      </c>
      <c r="G824" s="40">
        <v>229.82</v>
      </c>
    </row>
    <row r="825" spans="1:7" x14ac:dyDescent="0.25">
      <c r="A825" s="40">
        <v>2120351</v>
      </c>
      <c r="B825" s="40" t="s">
        <v>1421</v>
      </c>
      <c r="C825" s="40" t="s">
        <v>125</v>
      </c>
      <c r="D825" s="40" t="s">
        <v>118</v>
      </c>
      <c r="E825" s="40" t="s">
        <v>1134</v>
      </c>
      <c r="F825" s="40" t="s">
        <v>1406</v>
      </c>
      <c r="G825" s="40">
        <v>257.39999999999998</v>
      </c>
    </row>
    <row r="826" spans="1:7" x14ac:dyDescent="0.25">
      <c r="A826" s="40">
        <v>2120353</v>
      </c>
      <c r="B826" s="40" t="s">
        <v>1422</v>
      </c>
      <c r="C826" s="40" t="s">
        <v>125</v>
      </c>
      <c r="D826" s="40" t="s">
        <v>118</v>
      </c>
      <c r="E826" s="40" t="s">
        <v>1137</v>
      </c>
      <c r="F826" s="40" t="s">
        <v>1406</v>
      </c>
      <c r="G826" s="40">
        <v>5.45</v>
      </c>
    </row>
    <row r="827" spans="1:7" x14ac:dyDescent="0.25">
      <c r="A827" s="40">
        <v>2120355</v>
      </c>
      <c r="B827" s="40" t="s">
        <v>1423</v>
      </c>
      <c r="C827" s="40" t="s">
        <v>125</v>
      </c>
      <c r="D827" s="40" t="s">
        <v>118</v>
      </c>
      <c r="E827" s="40" t="s">
        <v>1261</v>
      </c>
      <c r="F827" s="40" t="s">
        <v>1424</v>
      </c>
      <c r="G827" s="40">
        <v>232</v>
      </c>
    </row>
    <row r="828" spans="1:7" x14ac:dyDescent="0.25">
      <c r="A828" s="40">
        <v>2120358</v>
      </c>
      <c r="B828" s="40" t="s">
        <v>1425</v>
      </c>
      <c r="C828" s="40" t="s">
        <v>122</v>
      </c>
      <c r="D828" s="40" t="s">
        <v>118</v>
      </c>
      <c r="E828" s="40" t="s">
        <v>166</v>
      </c>
      <c r="F828" s="40" t="s">
        <v>167</v>
      </c>
      <c r="G828" s="40">
        <v>0</v>
      </c>
    </row>
    <row r="829" spans="1:7" x14ac:dyDescent="0.25">
      <c r="A829" s="40">
        <v>2120359</v>
      </c>
      <c r="B829" s="40" t="s">
        <v>1426</v>
      </c>
      <c r="C829" s="40" t="s">
        <v>122</v>
      </c>
      <c r="D829" s="40" t="s">
        <v>118</v>
      </c>
      <c r="E829" s="40" t="s">
        <v>166</v>
      </c>
      <c r="F829" s="40" t="s">
        <v>167</v>
      </c>
      <c r="G829" s="40">
        <v>0</v>
      </c>
    </row>
    <row r="830" spans="1:7" x14ac:dyDescent="0.25">
      <c r="A830" s="40">
        <v>2120360</v>
      </c>
      <c r="B830" s="40" t="s">
        <v>1427</v>
      </c>
      <c r="C830" s="40" t="s">
        <v>122</v>
      </c>
      <c r="D830" s="40" t="s">
        <v>118</v>
      </c>
      <c r="E830" s="40" t="s">
        <v>166</v>
      </c>
      <c r="F830" s="40" t="s">
        <v>167</v>
      </c>
      <c r="G830" s="40">
        <v>0</v>
      </c>
    </row>
    <row r="831" spans="1:7" x14ac:dyDescent="0.25">
      <c r="A831" s="40">
        <v>2120361</v>
      </c>
      <c r="B831" s="40" t="s">
        <v>1428</v>
      </c>
      <c r="C831" s="40" t="s">
        <v>122</v>
      </c>
      <c r="D831" s="40" t="s">
        <v>118</v>
      </c>
      <c r="E831" s="40" t="s">
        <v>166</v>
      </c>
      <c r="F831" s="40" t="s">
        <v>167</v>
      </c>
      <c r="G831" s="40">
        <v>0</v>
      </c>
    </row>
    <row r="832" spans="1:7" x14ac:dyDescent="0.25">
      <c r="A832" s="40">
        <v>2120362</v>
      </c>
      <c r="B832" s="40" t="s">
        <v>1429</v>
      </c>
      <c r="C832" s="40" t="s">
        <v>122</v>
      </c>
      <c r="D832" s="40" t="s">
        <v>118</v>
      </c>
      <c r="E832" s="40" t="s">
        <v>166</v>
      </c>
      <c r="F832" s="40" t="s">
        <v>167</v>
      </c>
      <c r="G832" s="40">
        <v>0</v>
      </c>
    </row>
    <row r="833" spans="1:7" x14ac:dyDescent="0.25">
      <c r="A833" s="40">
        <v>2120363</v>
      </c>
      <c r="B833" s="40" t="s">
        <v>1430</v>
      </c>
      <c r="C833" s="40" t="s">
        <v>122</v>
      </c>
      <c r="D833" s="40" t="s">
        <v>1431</v>
      </c>
      <c r="E833" s="40" t="s">
        <v>166</v>
      </c>
      <c r="F833" s="40" t="s">
        <v>167</v>
      </c>
      <c r="G833" s="40">
        <v>0</v>
      </c>
    </row>
    <row r="834" spans="1:7" x14ac:dyDescent="0.25">
      <c r="A834" s="40">
        <v>2120364</v>
      </c>
      <c r="B834" s="40" t="s">
        <v>1432</v>
      </c>
      <c r="C834" s="40" t="s">
        <v>122</v>
      </c>
      <c r="D834" s="40" t="s">
        <v>118</v>
      </c>
      <c r="E834" s="40" t="s">
        <v>166</v>
      </c>
      <c r="F834" s="40" t="s">
        <v>167</v>
      </c>
      <c r="G834" s="40">
        <v>0</v>
      </c>
    </row>
    <row r="835" spans="1:7" x14ac:dyDescent="0.25">
      <c r="A835" s="40">
        <v>2120365</v>
      </c>
      <c r="B835" s="40" t="s">
        <v>1433</v>
      </c>
      <c r="C835" s="40" t="s">
        <v>122</v>
      </c>
      <c r="D835" s="40" t="s">
        <v>118</v>
      </c>
      <c r="E835" s="40" t="s">
        <v>166</v>
      </c>
      <c r="F835" s="40" t="s">
        <v>167</v>
      </c>
      <c r="G835" s="40">
        <v>0</v>
      </c>
    </row>
    <row r="836" spans="1:7" x14ac:dyDescent="0.25">
      <c r="A836" s="40">
        <v>2120367</v>
      </c>
      <c r="B836" s="40" t="s">
        <v>1434</v>
      </c>
      <c r="C836" s="40" t="s">
        <v>122</v>
      </c>
      <c r="D836" s="40" t="s">
        <v>118</v>
      </c>
      <c r="E836" s="40" t="s">
        <v>166</v>
      </c>
      <c r="F836" s="40" t="s">
        <v>167</v>
      </c>
      <c r="G836" s="40">
        <v>0</v>
      </c>
    </row>
    <row r="837" spans="1:7" x14ac:dyDescent="0.25">
      <c r="A837" s="40">
        <v>2120368</v>
      </c>
      <c r="B837" s="40" t="s">
        <v>1435</v>
      </c>
      <c r="C837" s="40" t="s">
        <v>122</v>
      </c>
      <c r="D837" s="40" t="s">
        <v>118</v>
      </c>
      <c r="E837" s="40" t="s">
        <v>166</v>
      </c>
      <c r="F837" s="40" t="s">
        <v>167</v>
      </c>
      <c r="G837" s="40">
        <v>0</v>
      </c>
    </row>
    <row r="838" spans="1:7" x14ac:dyDescent="0.25">
      <c r="A838" s="40">
        <v>2120369</v>
      </c>
      <c r="B838" s="40" t="s">
        <v>1436</v>
      </c>
      <c r="C838" s="40" t="s">
        <v>122</v>
      </c>
      <c r="D838" s="40" t="s">
        <v>118</v>
      </c>
      <c r="E838" s="40" t="s">
        <v>166</v>
      </c>
      <c r="F838" s="40" t="s">
        <v>167</v>
      </c>
      <c r="G838" s="40">
        <v>0</v>
      </c>
    </row>
    <row r="839" spans="1:7" x14ac:dyDescent="0.25">
      <c r="A839" s="40">
        <v>2120370</v>
      </c>
      <c r="B839" s="40" t="s">
        <v>1437</v>
      </c>
      <c r="C839" s="40" t="s">
        <v>122</v>
      </c>
      <c r="D839" s="40" t="s">
        <v>118</v>
      </c>
      <c r="E839" s="40" t="s">
        <v>166</v>
      </c>
      <c r="F839" s="40" t="s">
        <v>167</v>
      </c>
      <c r="G839" s="40">
        <v>0</v>
      </c>
    </row>
    <row r="840" spans="1:7" x14ac:dyDescent="0.25">
      <c r="A840" s="40">
        <v>2120372</v>
      </c>
      <c r="B840" s="40" t="s">
        <v>1438</v>
      </c>
      <c r="C840" s="40" t="s">
        <v>122</v>
      </c>
      <c r="D840" s="40" t="s">
        <v>118</v>
      </c>
      <c r="E840" s="40" t="s">
        <v>166</v>
      </c>
      <c r="F840" s="40" t="s">
        <v>167</v>
      </c>
      <c r="G840" s="40">
        <v>0</v>
      </c>
    </row>
    <row r="841" spans="1:7" x14ac:dyDescent="0.25">
      <c r="A841" s="40">
        <v>2120373</v>
      </c>
      <c r="B841" s="40" t="s">
        <v>1439</v>
      </c>
      <c r="C841" s="40" t="s">
        <v>125</v>
      </c>
      <c r="D841" s="40" t="s">
        <v>118</v>
      </c>
      <c r="E841" s="40" t="s">
        <v>1440</v>
      </c>
      <c r="F841" s="40" t="s">
        <v>1441</v>
      </c>
      <c r="G841" s="40">
        <v>13.65</v>
      </c>
    </row>
    <row r="842" spans="1:7" x14ac:dyDescent="0.25">
      <c r="A842" s="40">
        <v>2120374</v>
      </c>
      <c r="B842" s="40" t="s">
        <v>1442</v>
      </c>
      <c r="C842" s="40" t="s">
        <v>125</v>
      </c>
      <c r="D842" s="40" t="s">
        <v>118</v>
      </c>
      <c r="E842" s="40" t="s">
        <v>1440</v>
      </c>
      <c r="F842" s="40" t="s">
        <v>1441</v>
      </c>
      <c r="G842" s="40">
        <v>15.4</v>
      </c>
    </row>
    <row r="843" spans="1:7" x14ac:dyDescent="0.25">
      <c r="A843" s="40">
        <v>2120375</v>
      </c>
      <c r="B843" s="40" t="s">
        <v>1443</v>
      </c>
      <c r="C843" s="40" t="s">
        <v>122</v>
      </c>
      <c r="D843" s="40" t="s">
        <v>118</v>
      </c>
      <c r="E843" s="40" t="s">
        <v>166</v>
      </c>
      <c r="F843" s="40" t="s">
        <v>167</v>
      </c>
      <c r="G843" s="40">
        <v>0</v>
      </c>
    </row>
    <row r="844" spans="1:7" x14ac:dyDescent="0.25">
      <c r="A844" s="40">
        <v>2120376</v>
      </c>
      <c r="B844" s="40" t="s">
        <v>1444</v>
      </c>
      <c r="C844" s="40" t="s">
        <v>122</v>
      </c>
      <c r="D844" s="40" t="s">
        <v>118</v>
      </c>
      <c r="E844" s="40" t="s">
        <v>166</v>
      </c>
      <c r="F844" s="40" t="s">
        <v>167</v>
      </c>
      <c r="G844" s="40">
        <v>0</v>
      </c>
    </row>
    <row r="845" spans="1:7" x14ac:dyDescent="0.25">
      <c r="A845" s="40">
        <v>2120378</v>
      </c>
      <c r="B845" s="40" t="s">
        <v>1445</v>
      </c>
      <c r="C845" s="40" t="s">
        <v>132</v>
      </c>
      <c r="D845" s="40" t="s">
        <v>118</v>
      </c>
      <c r="E845" s="40" t="s">
        <v>1370</v>
      </c>
      <c r="F845" s="40" t="s">
        <v>1446</v>
      </c>
      <c r="G845" s="40">
        <v>205.16</v>
      </c>
    </row>
    <row r="846" spans="1:7" x14ac:dyDescent="0.25">
      <c r="A846" s="40">
        <v>2120379</v>
      </c>
      <c r="B846" s="40" t="s">
        <v>1447</v>
      </c>
      <c r="C846" s="40" t="s">
        <v>122</v>
      </c>
      <c r="D846" s="40" t="s">
        <v>118</v>
      </c>
      <c r="E846" s="40" t="s">
        <v>1448</v>
      </c>
      <c r="F846" s="40" t="s">
        <v>1449</v>
      </c>
      <c r="G846" s="40">
        <v>0</v>
      </c>
    </row>
    <row r="847" spans="1:7" x14ac:dyDescent="0.25">
      <c r="A847" s="40">
        <v>2120380</v>
      </c>
      <c r="B847" s="40" t="s">
        <v>1450</v>
      </c>
      <c r="C847" s="40" t="s">
        <v>122</v>
      </c>
      <c r="D847" s="40" t="s">
        <v>118</v>
      </c>
      <c r="E847" s="40" t="s">
        <v>1370</v>
      </c>
      <c r="F847" s="40" t="s">
        <v>123</v>
      </c>
      <c r="G847" s="40">
        <v>0</v>
      </c>
    </row>
    <row r="848" spans="1:7" x14ac:dyDescent="0.25">
      <c r="A848" s="40">
        <v>2120382</v>
      </c>
      <c r="B848" s="40" t="s">
        <v>1451</v>
      </c>
      <c r="C848" s="40" t="s">
        <v>125</v>
      </c>
      <c r="D848" s="40" t="s">
        <v>118</v>
      </c>
      <c r="E848" s="40" t="s">
        <v>1186</v>
      </c>
      <c r="F848" s="40" t="s">
        <v>1452</v>
      </c>
      <c r="G848" s="40">
        <v>42</v>
      </c>
    </row>
    <row r="849" spans="1:7" x14ac:dyDescent="0.25">
      <c r="A849" s="40">
        <v>2120383</v>
      </c>
      <c r="B849" s="40" t="s">
        <v>1453</v>
      </c>
      <c r="C849" s="40" t="s">
        <v>125</v>
      </c>
      <c r="D849" s="40" t="s">
        <v>118</v>
      </c>
      <c r="E849" s="40" t="s">
        <v>1186</v>
      </c>
      <c r="F849" s="40" t="s">
        <v>1454</v>
      </c>
      <c r="G849" s="40">
        <v>18.91</v>
      </c>
    </row>
    <row r="850" spans="1:7" x14ac:dyDescent="0.25">
      <c r="A850" s="40">
        <v>2120384</v>
      </c>
      <c r="B850" s="40" t="s">
        <v>1455</v>
      </c>
      <c r="C850" s="40" t="s">
        <v>125</v>
      </c>
      <c r="D850" s="40" t="s">
        <v>118</v>
      </c>
      <c r="E850" s="40" t="s">
        <v>1456</v>
      </c>
      <c r="F850" s="40" t="s">
        <v>1457</v>
      </c>
      <c r="G850" s="40">
        <v>762.78</v>
      </c>
    </row>
    <row r="851" spans="1:7" x14ac:dyDescent="0.25">
      <c r="A851" s="40">
        <v>2120385</v>
      </c>
      <c r="B851" s="40" t="s">
        <v>1458</v>
      </c>
      <c r="C851" s="40" t="s">
        <v>122</v>
      </c>
      <c r="D851" s="40" t="s">
        <v>118</v>
      </c>
      <c r="E851" s="40" t="s">
        <v>166</v>
      </c>
      <c r="F851" s="40" t="s">
        <v>167</v>
      </c>
      <c r="G851" s="40">
        <v>0</v>
      </c>
    </row>
    <row r="852" spans="1:7" x14ac:dyDescent="0.25">
      <c r="A852" s="40">
        <v>2120386</v>
      </c>
      <c r="B852" s="40" t="s">
        <v>1459</v>
      </c>
      <c r="C852" s="40" t="s">
        <v>122</v>
      </c>
      <c r="D852" s="40" t="s">
        <v>118</v>
      </c>
      <c r="E852" s="40" t="s">
        <v>166</v>
      </c>
      <c r="F852" s="40" t="s">
        <v>167</v>
      </c>
      <c r="G852" s="40">
        <v>0</v>
      </c>
    </row>
    <row r="853" spans="1:7" x14ac:dyDescent="0.25">
      <c r="A853" s="40">
        <v>2120387</v>
      </c>
      <c r="B853" s="40" t="s">
        <v>1460</v>
      </c>
      <c r="C853" s="40" t="s">
        <v>122</v>
      </c>
      <c r="D853" s="40" t="s">
        <v>118</v>
      </c>
      <c r="E853" s="40" t="s">
        <v>166</v>
      </c>
      <c r="F853" s="40" t="s">
        <v>167</v>
      </c>
      <c r="G853" s="40">
        <v>0</v>
      </c>
    </row>
    <row r="854" spans="1:7" x14ac:dyDescent="0.25">
      <c r="A854" s="40">
        <v>2120388</v>
      </c>
      <c r="B854" s="40" t="s">
        <v>1461</v>
      </c>
      <c r="C854" s="40" t="s">
        <v>122</v>
      </c>
      <c r="D854" s="40" t="s">
        <v>118</v>
      </c>
      <c r="E854" s="40" t="s">
        <v>166</v>
      </c>
      <c r="F854" s="40" t="s">
        <v>167</v>
      </c>
      <c r="G854" s="40">
        <v>0</v>
      </c>
    </row>
    <row r="855" spans="1:7" x14ac:dyDescent="0.25">
      <c r="A855" s="40">
        <v>2120389</v>
      </c>
      <c r="B855" s="40" t="s">
        <v>1462</v>
      </c>
      <c r="C855" s="40" t="s">
        <v>122</v>
      </c>
      <c r="D855" s="40" t="s">
        <v>118</v>
      </c>
      <c r="E855" s="40" t="s">
        <v>166</v>
      </c>
      <c r="F855" s="40" t="s">
        <v>167</v>
      </c>
      <c r="G855" s="40">
        <v>0</v>
      </c>
    </row>
    <row r="856" spans="1:7" x14ac:dyDescent="0.25">
      <c r="A856" s="40">
        <v>2120390</v>
      </c>
      <c r="B856" s="40" t="s">
        <v>1463</v>
      </c>
      <c r="C856" s="40" t="s">
        <v>125</v>
      </c>
      <c r="D856" s="40" t="s">
        <v>1464</v>
      </c>
      <c r="E856" s="40" t="s">
        <v>1397</v>
      </c>
      <c r="F856" s="40" t="s">
        <v>1465</v>
      </c>
      <c r="G856" s="40">
        <v>101.25</v>
      </c>
    </row>
    <row r="857" spans="1:7" x14ac:dyDescent="0.25">
      <c r="A857" s="40">
        <v>2120391</v>
      </c>
      <c r="B857" s="40" t="s">
        <v>1466</v>
      </c>
      <c r="C857" s="40" t="s">
        <v>122</v>
      </c>
      <c r="D857" s="40" t="s">
        <v>118</v>
      </c>
      <c r="E857" s="40" t="s">
        <v>166</v>
      </c>
      <c r="F857" s="40" t="s">
        <v>167</v>
      </c>
      <c r="G857" s="40">
        <v>0</v>
      </c>
    </row>
    <row r="858" spans="1:7" x14ac:dyDescent="0.25">
      <c r="A858" s="40">
        <v>2120392</v>
      </c>
      <c r="B858" s="40" t="s">
        <v>1467</v>
      </c>
      <c r="C858" s="40" t="s">
        <v>122</v>
      </c>
      <c r="D858" s="40" t="s">
        <v>708</v>
      </c>
      <c r="E858" s="40" t="s">
        <v>166</v>
      </c>
      <c r="F858" s="40" t="s">
        <v>167</v>
      </c>
      <c r="G858" s="40">
        <v>0</v>
      </c>
    </row>
    <row r="859" spans="1:7" x14ac:dyDescent="0.25">
      <c r="A859" s="40">
        <v>2120393</v>
      </c>
      <c r="B859" s="40" t="s">
        <v>1468</v>
      </c>
      <c r="C859" s="40" t="s">
        <v>122</v>
      </c>
      <c r="D859" s="40" t="s">
        <v>118</v>
      </c>
      <c r="E859" s="40" t="s">
        <v>1469</v>
      </c>
      <c r="F859" s="40" t="s">
        <v>123</v>
      </c>
      <c r="G859" s="40">
        <v>0</v>
      </c>
    </row>
    <row r="860" spans="1:7" x14ac:dyDescent="0.25">
      <c r="A860" s="40">
        <v>2120394</v>
      </c>
      <c r="B860" s="40" t="s">
        <v>1470</v>
      </c>
      <c r="C860" s="40" t="s">
        <v>122</v>
      </c>
      <c r="D860" s="40" t="s">
        <v>118</v>
      </c>
      <c r="E860" s="40" t="s">
        <v>166</v>
      </c>
      <c r="F860" s="40" t="s">
        <v>167</v>
      </c>
      <c r="G860" s="40">
        <v>0</v>
      </c>
    </row>
    <row r="861" spans="1:7" x14ac:dyDescent="0.25">
      <c r="A861" s="40">
        <v>2120395</v>
      </c>
      <c r="B861" s="40" t="s">
        <v>1471</v>
      </c>
      <c r="C861" s="40" t="s">
        <v>122</v>
      </c>
      <c r="D861" s="40" t="s">
        <v>118</v>
      </c>
      <c r="E861" s="40" t="s">
        <v>166</v>
      </c>
      <c r="F861" s="40" t="s">
        <v>167</v>
      </c>
      <c r="G861" s="40">
        <v>0</v>
      </c>
    </row>
    <row r="862" spans="1:7" x14ac:dyDescent="0.25">
      <c r="A862" s="40">
        <v>2120396</v>
      </c>
      <c r="B862" s="40" t="s">
        <v>1472</v>
      </c>
      <c r="C862" s="40" t="s">
        <v>122</v>
      </c>
      <c r="D862" s="40" t="s">
        <v>118</v>
      </c>
      <c r="E862" s="40" t="s">
        <v>166</v>
      </c>
      <c r="F862" s="40" t="s">
        <v>167</v>
      </c>
      <c r="G862" s="40">
        <v>0</v>
      </c>
    </row>
    <row r="863" spans="1:7" x14ac:dyDescent="0.25">
      <c r="A863" s="40">
        <v>2120397</v>
      </c>
      <c r="B863" s="40" t="s">
        <v>1473</v>
      </c>
      <c r="C863" s="40" t="s">
        <v>125</v>
      </c>
      <c r="D863" s="40" t="s">
        <v>118</v>
      </c>
      <c r="E863" s="40" t="s">
        <v>1134</v>
      </c>
      <c r="F863" s="40" t="s">
        <v>1474</v>
      </c>
      <c r="G863" s="40">
        <v>259.35000000000002</v>
      </c>
    </row>
    <row r="864" spans="1:7" x14ac:dyDescent="0.25">
      <c r="A864" s="40">
        <v>2120398</v>
      </c>
      <c r="B864" s="40" t="s">
        <v>1475</v>
      </c>
      <c r="C864" s="40" t="s">
        <v>122</v>
      </c>
      <c r="D864" s="40" t="s">
        <v>118</v>
      </c>
      <c r="E864" s="40" t="s">
        <v>166</v>
      </c>
      <c r="F864" s="40" t="s">
        <v>167</v>
      </c>
      <c r="G864" s="40">
        <v>0</v>
      </c>
    </row>
    <row r="865" spans="1:7" x14ac:dyDescent="0.25">
      <c r="A865" s="40">
        <v>2120399</v>
      </c>
      <c r="B865" s="40" t="s">
        <v>1476</v>
      </c>
      <c r="C865" s="40" t="s">
        <v>122</v>
      </c>
      <c r="D865" s="40" t="s">
        <v>118</v>
      </c>
      <c r="E865" s="40" t="s">
        <v>166</v>
      </c>
      <c r="F865" s="40" t="s">
        <v>167</v>
      </c>
      <c r="G865" s="40">
        <v>0</v>
      </c>
    </row>
    <row r="866" spans="1:7" x14ac:dyDescent="0.25">
      <c r="A866" s="40">
        <v>2120401</v>
      </c>
      <c r="B866" s="40" t="s">
        <v>1477</v>
      </c>
      <c r="C866" s="40" t="s">
        <v>122</v>
      </c>
      <c r="D866" s="40" t="s">
        <v>118</v>
      </c>
      <c r="E866" s="40" t="s">
        <v>166</v>
      </c>
      <c r="F866" s="40" t="s">
        <v>167</v>
      </c>
      <c r="G866" s="40">
        <v>0</v>
      </c>
    </row>
    <row r="867" spans="1:7" x14ac:dyDescent="0.25">
      <c r="A867" s="40">
        <v>2120402</v>
      </c>
      <c r="B867" s="40" t="s">
        <v>1477</v>
      </c>
      <c r="C867" s="40" t="s">
        <v>122</v>
      </c>
      <c r="D867" s="40" t="s">
        <v>118</v>
      </c>
      <c r="E867" s="40" t="s">
        <v>166</v>
      </c>
      <c r="F867" s="40" t="s">
        <v>167</v>
      </c>
      <c r="G867" s="40">
        <v>0</v>
      </c>
    </row>
    <row r="868" spans="1:7" x14ac:dyDescent="0.25">
      <c r="A868" s="40">
        <v>2120403</v>
      </c>
      <c r="B868" s="40" t="s">
        <v>1478</v>
      </c>
      <c r="C868" s="40" t="s">
        <v>122</v>
      </c>
      <c r="D868" s="40" t="s">
        <v>118</v>
      </c>
      <c r="E868" s="40" t="s">
        <v>166</v>
      </c>
      <c r="F868" s="40" t="s">
        <v>167</v>
      </c>
      <c r="G868" s="40">
        <v>0</v>
      </c>
    </row>
    <row r="869" spans="1:7" x14ac:dyDescent="0.25">
      <c r="A869" s="40">
        <v>2120404</v>
      </c>
      <c r="B869" s="40" t="s">
        <v>1479</v>
      </c>
      <c r="C869" s="40" t="s">
        <v>122</v>
      </c>
      <c r="D869" s="40" t="s">
        <v>118</v>
      </c>
      <c r="E869" s="40" t="s">
        <v>166</v>
      </c>
      <c r="F869" s="40" t="s">
        <v>167</v>
      </c>
      <c r="G869" s="40">
        <v>0</v>
      </c>
    </row>
    <row r="870" spans="1:7" x14ac:dyDescent="0.25">
      <c r="A870" s="40">
        <v>2120405</v>
      </c>
      <c r="B870" s="40" t="s">
        <v>1480</v>
      </c>
      <c r="C870" s="40" t="s">
        <v>122</v>
      </c>
      <c r="D870" s="40" t="s">
        <v>118</v>
      </c>
      <c r="E870" s="40" t="s">
        <v>166</v>
      </c>
      <c r="F870" s="40" t="s">
        <v>167</v>
      </c>
      <c r="G870" s="40">
        <v>0</v>
      </c>
    </row>
    <row r="871" spans="1:7" x14ac:dyDescent="0.25">
      <c r="A871" s="40">
        <v>2120406</v>
      </c>
      <c r="B871" s="40" t="s">
        <v>1481</v>
      </c>
      <c r="C871" s="40" t="s">
        <v>122</v>
      </c>
      <c r="D871" s="40" t="s">
        <v>118</v>
      </c>
      <c r="E871" s="40" t="s">
        <v>166</v>
      </c>
      <c r="F871" s="40" t="s">
        <v>167</v>
      </c>
      <c r="G871" s="40">
        <v>0</v>
      </c>
    </row>
    <row r="872" spans="1:7" x14ac:dyDescent="0.25">
      <c r="A872" s="40">
        <v>2120407</v>
      </c>
      <c r="B872" s="40" t="s">
        <v>1482</v>
      </c>
      <c r="C872" s="40" t="s">
        <v>122</v>
      </c>
      <c r="D872" s="40" t="s">
        <v>118</v>
      </c>
      <c r="E872" s="40" t="s">
        <v>166</v>
      </c>
      <c r="F872" s="40" t="s">
        <v>167</v>
      </c>
      <c r="G872" s="40">
        <v>0</v>
      </c>
    </row>
    <row r="873" spans="1:7" x14ac:dyDescent="0.25">
      <c r="A873" s="40">
        <v>2120408</v>
      </c>
      <c r="B873" s="40" t="s">
        <v>1483</v>
      </c>
      <c r="C873" s="40" t="s">
        <v>122</v>
      </c>
      <c r="D873" s="40" t="s">
        <v>118</v>
      </c>
      <c r="E873" s="40" t="s">
        <v>166</v>
      </c>
      <c r="F873" s="40" t="s">
        <v>167</v>
      </c>
      <c r="G873" s="40">
        <v>0</v>
      </c>
    </row>
    <row r="874" spans="1:7" x14ac:dyDescent="0.25">
      <c r="A874" s="40">
        <v>2120409</v>
      </c>
      <c r="B874" s="40" t="s">
        <v>1483</v>
      </c>
      <c r="C874" s="40" t="s">
        <v>122</v>
      </c>
      <c r="D874" s="40" t="s">
        <v>118</v>
      </c>
      <c r="E874" s="40" t="s">
        <v>166</v>
      </c>
      <c r="F874" s="40" t="s">
        <v>167</v>
      </c>
      <c r="G874" s="40">
        <v>0</v>
      </c>
    </row>
    <row r="875" spans="1:7" x14ac:dyDescent="0.25">
      <c r="A875" s="40">
        <v>2120410</v>
      </c>
      <c r="B875" s="40" t="s">
        <v>1484</v>
      </c>
      <c r="C875" s="40" t="s">
        <v>122</v>
      </c>
      <c r="D875" s="40" t="s">
        <v>118</v>
      </c>
      <c r="E875" s="40" t="s">
        <v>166</v>
      </c>
      <c r="F875" s="40" t="s">
        <v>167</v>
      </c>
      <c r="G875" s="40">
        <v>0</v>
      </c>
    </row>
    <row r="876" spans="1:7" x14ac:dyDescent="0.25">
      <c r="A876" s="40">
        <v>2120411</v>
      </c>
      <c r="B876" s="40" t="s">
        <v>1485</v>
      </c>
      <c r="C876" s="40" t="s">
        <v>122</v>
      </c>
      <c r="D876" s="40" t="s">
        <v>118</v>
      </c>
      <c r="E876" s="40" t="s">
        <v>166</v>
      </c>
      <c r="F876" s="40" t="s">
        <v>167</v>
      </c>
      <c r="G876" s="40">
        <v>0</v>
      </c>
    </row>
    <row r="877" spans="1:7" x14ac:dyDescent="0.25">
      <c r="A877" s="40">
        <v>2120412</v>
      </c>
      <c r="B877" s="40" t="s">
        <v>1486</v>
      </c>
      <c r="C877" s="40" t="s">
        <v>122</v>
      </c>
      <c r="D877" s="40" t="s">
        <v>118</v>
      </c>
      <c r="E877" s="40" t="s">
        <v>166</v>
      </c>
      <c r="F877" s="40" t="s">
        <v>167</v>
      </c>
      <c r="G877" s="40">
        <v>0</v>
      </c>
    </row>
    <row r="878" spans="1:7" x14ac:dyDescent="0.25">
      <c r="A878" s="40">
        <v>2120413</v>
      </c>
      <c r="B878" s="40" t="s">
        <v>1487</v>
      </c>
      <c r="C878" s="40" t="s">
        <v>122</v>
      </c>
      <c r="D878" s="40" t="s">
        <v>118</v>
      </c>
      <c r="E878" s="40" t="s">
        <v>166</v>
      </c>
      <c r="F878" s="40" t="s">
        <v>167</v>
      </c>
      <c r="G878" s="40">
        <v>0</v>
      </c>
    </row>
    <row r="879" spans="1:7" x14ac:dyDescent="0.25">
      <c r="A879" s="40">
        <v>2120415</v>
      </c>
      <c r="B879" s="40" t="s">
        <v>1488</v>
      </c>
      <c r="C879" s="40" t="s">
        <v>125</v>
      </c>
      <c r="D879" s="40" t="s">
        <v>118</v>
      </c>
      <c r="E879" s="40" t="s">
        <v>1489</v>
      </c>
      <c r="F879" s="40" t="s">
        <v>1490</v>
      </c>
      <c r="G879" s="40">
        <v>10.8</v>
      </c>
    </row>
    <row r="880" spans="1:7" x14ac:dyDescent="0.25">
      <c r="A880" s="40">
        <v>2120416</v>
      </c>
      <c r="B880" s="40" t="s">
        <v>1491</v>
      </c>
      <c r="C880" s="40" t="s">
        <v>125</v>
      </c>
      <c r="D880" s="40" t="s">
        <v>118</v>
      </c>
      <c r="E880" s="40" t="s">
        <v>1492</v>
      </c>
      <c r="F880" s="40" t="s">
        <v>1493</v>
      </c>
      <c r="G880" s="40">
        <v>68</v>
      </c>
    </row>
    <row r="881" spans="1:7" x14ac:dyDescent="0.25">
      <c r="A881" s="40">
        <v>2120417</v>
      </c>
      <c r="B881" s="40" t="s">
        <v>1494</v>
      </c>
      <c r="C881" s="40" t="s">
        <v>125</v>
      </c>
      <c r="D881" s="40" t="s">
        <v>118</v>
      </c>
      <c r="E881" s="40" t="s">
        <v>1492</v>
      </c>
      <c r="F881" s="40" t="s">
        <v>1495</v>
      </c>
      <c r="G881" s="40">
        <v>157.63999999999999</v>
      </c>
    </row>
    <row r="882" spans="1:7" x14ac:dyDescent="0.25">
      <c r="A882" s="40">
        <v>2120419</v>
      </c>
      <c r="B882" s="40" t="s">
        <v>1496</v>
      </c>
      <c r="C882" s="40" t="s">
        <v>125</v>
      </c>
      <c r="D882" s="40" t="s">
        <v>118</v>
      </c>
      <c r="E882" s="40" t="s">
        <v>1492</v>
      </c>
      <c r="F882" s="40" t="s">
        <v>1497</v>
      </c>
      <c r="G882" s="40">
        <v>1228</v>
      </c>
    </row>
    <row r="883" spans="1:7" x14ac:dyDescent="0.25">
      <c r="A883" s="40">
        <v>2120420</v>
      </c>
      <c r="B883" s="40" t="s">
        <v>1498</v>
      </c>
      <c r="C883" s="40" t="s">
        <v>125</v>
      </c>
      <c r="D883" s="40" t="s">
        <v>118</v>
      </c>
      <c r="E883" s="40" t="s">
        <v>1492</v>
      </c>
      <c r="F883" s="40" t="s">
        <v>1499</v>
      </c>
      <c r="G883" s="40">
        <v>610.75</v>
      </c>
    </row>
    <row r="884" spans="1:7" x14ac:dyDescent="0.25">
      <c r="A884" s="40">
        <v>2120422</v>
      </c>
      <c r="B884" s="40" t="s">
        <v>1500</v>
      </c>
      <c r="C884" s="40" t="s">
        <v>122</v>
      </c>
      <c r="D884" s="40" t="s">
        <v>1464</v>
      </c>
      <c r="E884" s="40" t="s">
        <v>166</v>
      </c>
      <c r="F884" s="40" t="s">
        <v>167</v>
      </c>
      <c r="G884" s="40">
        <v>0</v>
      </c>
    </row>
    <row r="885" spans="1:7" x14ac:dyDescent="0.25">
      <c r="A885" s="40">
        <v>2120423</v>
      </c>
      <c r="B885" s="40" t="s">
        <v>1501</v>
      </c>
      <c r="C885" s="40" t="s">
        <v>132</v>
      </c>
      <c r="D885" s="40" t="s">
        <v>118</v>
      </c>
      <c r="E885" s="40" t="s">
        <v>1492</v>
      </c>
      <c r="F885" s="40" t="s">
        <v>1502</v>
      </c>
      <c r="G885" s="40">
        <v>404</v>
      </c>
    </row>
    <row r="886" spans="1:7" x14ac:dyDescent="0.25">
      <c r="A886" s="40">
        <v>2120425</v>
      </c>
      <c r="B886" s="40" t="s">
        <v>1503</v>
      </c>
      <c r="C886" s="40" t="s">
        <v>122</v>
      </c>
      <c r="D886" s="40" t="s">
        <v>118</v>
      </c>
      <c r="E886" s="40" t="s">
        <v>166</v>
      </c>
      <c r="F886" s="40" t="s">
        <v>167</v>
      </c>
      <c r="G886" s="40">
        <v>0</v>
      </c>
    </row>
    <row r="887" spans="1:7" x14ac:dyDescent="0.25">
      <c r="A887" s="40">
        <v>2120426</v>
      </c>
      <c r="B887" s="40" t="s">
        <v>1504</v>
      </c>
      <c r="C887" s="40" t="s">
        <v>122</v>
      </c>
      <c r="D887" s="40" t="s">
        <v>118</v>
      </c>
      <c r="E887" s="40" t="s">
        <v>190</v>
      </c>
      <c r="F887" s="40" t="s">
        <v>191</v>
      </c>
      <c r="G887" s="40">
        <v>0</v>
      </c>
    </row>
    <row r="888" spans="1:7" x14ac:dyDescent="0.25">
      <c r="A888" s="40">
        <v>2120427</v>
      </c>
      <c r="B888" s="40" t="s">
        <v>1505</v>
      </c>
      <c r="C888" s="40" t="s">
        <v>125</v>
      </c>
      <c r="D888" s="40" t="s">
        <v>118</v>
      </c>
      <c r="E888" s="40" t="s">
        <v>1261</v>
      </c>
      <c r="F888" s="40" t="s">
        <v>1506</v>
      </c>
      <c r="G888" s="40">
        <v>36.39</v>
      </c>
    </row>
    <row r="889" spans="1:7" x14ac:dyDescent="0.25">
      <c r="A889" s="40">
        <v>2120428</v>
      </c>
      <c r="B889" s="40" t="s">
        <v>1507</v>
      </c>
      <c r="C889" s="40" t="s">
        <v>125</v>
      </c>
      <c r="D889" s="40" t="s">
        <v>118</v>
      </c>
      <c r="E889" s="40" t="s">
        <v>1270</v>
      </c>
      <c r="F889" s="40" t="s">
        <v>1508</v>
      </c>
      <c r="G889" s="40">
        <v>203.85</v>
      </c>
    </row>
    <row r="890" spans="1:7" x14ac:dyDescent="0.25">
      <c r="A890" s="40">
        <v>2120430</v>
      </c>
      <c r="B890" s="40" t="s">
        <v>1509</v>
      </c>
      <c r="C890" s="40" t="s">
        <v>122</v>
      </c>
      <c r="D890" s="40" t="s">
        <v>118</v>
      </c>
      <c r="E890" s="40" t="s">
        <v>166</v>
      </c>
      <c r="F890" s="40" t="s">
        <v>167</v>
      </c>
      <c r="G890" s="40">
        <v>0</v>
      </c>
    </row>
    <row r="891" spans="1:7" x14ac:dyDescent="0.25">
      <c r="A891" s="40">
        <v>2120431</v>
      </c>
      <c r="B891" s="40" t="s">
        <v>1510</v>
      </c>
      <c r="C891" s="40" t="s">
        <v>125</v>
      </c>
      <c r="D891" s="40" t="s">
        <v>118</v>
      </c>
      <c r="E891" s="40" t="s">
        <v>1408</v>
      </c>
      <c r="F891" s="40" t="s">
        <v>1511</v>
      </c>
      <c r="G891" s="40">
        <v>470.82</v>
      </c>
    </row>
    <row r="892" spans="1:7" x14ac:dyDescent="0.25">
      <c r="A892" s="40">
        <v>2120432</v>
      </c>
      <c r="B892" s="40" t="s">
        <v>1512</v>
      </c>
      <c r="C892" s="40" t="s">
        <v>122</v>
      </c>
      <c r="D892" s="40" t="s">
        <v>118</v>
      </c>
      <c r="E892" s="40" t="s">
        <v>166</v>
      </c>
      <c r="F892" s="40" t="s">
        <v>167</v>
      </c>
      <c r="G892" s="40">
        <v>0</v>
      </c>
    </row>
    <row r="893" spans="1:7" x14ac:dyDescent="0.25">
      <c r="A893" s="40">
        <v>2120433</v>
      </c>
      <c r="B893" s="40" t="s">
        <v>1513</v>
      </c>
      <c r="C893" s="40" t="s">
        <v>125</v>
      </c>
      <c r="D893" s="40" t="s">
        <v>118</v>
      </c>
      <c r="E893" s="40" t="s">
        <v>1514</v>
      </c>
      <c r="F893" s="40" t="s">
        <v>1264</v>
      </c>
      <c r="G893" s="40">
        <v>111.33</v>
      </c>
    </row>
    <row r="894" spans="1:7" x14ac:dyDescent="0.25">
      <c r="A894" s="40">
        <v>2120434</v>
      </c>
      <c r="B894" s="40" t="s">
        <v>1515</v>
      </c>
      <c r="C894" s="40" t="s">
        <v>125</v>
      </c>
      <c r="D894" s="40" t="s">
        <v>118</v>
      </c>
      <c r="E894" s="40" t="s">
        <v>1279</v>
      </c>
      <c r="F894" s="40" t="s">
        <v>1264</v>
      </c>
      <c r="G894" s="40">
        <v>43.08</v>
      </c>
    </row>
    <row r="895" spans="1:7" x14ac:dyDescent="0.25">
      <c r="A895" s="40">
        <v>2120435</v>
      </c>
      <c r="B895" s="40" t="s">
        <v>1516</v>
      </c>
      <c r="C895" s="40" t="s">
        <v>122</v>
      </c>
      <c r="D895" s="40" t="s">
        <v>118</v>
      </c>
      <c r="E895" s="40" t="s">
        <v>166</v>
      </c>
      <c r="F895" s="40" t="s">
        <v>167</v>
      </c>
      <c r="G895" s="40">
        <v>0</v>
      </c>
    </row>
    <row r="896" spans="1:7" x14ac:dyDescent="0.25">
      <c r="A896" s="40">
        <v>2132000</v>
      </c>
      <c r="B896" s="40" t="s">
        <v>1517</v>
      </c>
      <c r="C896" s="40" t="s">
        <v>122</v>
      </c>
      <c r="D896" s="40" t="s">
        <v>118</v>
      </c>
      <c r="E896" s="40" t="s">
        <v>166</v>
      </c>
      <c r="F896" s="40" t="s">
        <v>167</v>
      </c>
      <c r="G896" s="40">
        <v>0</v>
      </c>
    </row>
    <row r="897" spans="1:7" x14ac:dyDescent="0.25">
      <c r="A897" s="40">
        <v>2132142</v>
      </c>
      <c r="B897" s="40" t="s">
        <v>1518</v>
      </c>
      <c r="C897" s="40" t="s">
        <v>122</v>
      </c>
      <c r="D897" s="40" t="s">
        <v>118</v>
      </c>
      <c r="E897" s="40" t="s">
        <v>166</v>
      </c>
      <c r="F897" s="40" t="s">
        <v>167</v>
      </c>
      <c r="G897" s="40">
        <v>0</v>
      </c>
    </row>
    <row r="898" spans="1:7" x14ac:dyDescent="0.25">
      <c r="A898" s="40">
        <v>2132143</v>
      </c>
      <c r="B898" s="40" t="s">
        <v>1519</v>
      </c>
      <c r="C898" s="40" t="s">
        <v>122</v>
      </c>
      <c r="D898" s="40" t="s">
        <v>118</v>
      </c>
      <c r="E898" s="40" t="s">
        <v>166</v>
      </c>
      <c r="F898" s="40" t="s">
        <v>167</v>
      </c>
      <c r="G898" s="40">
        <v>0</v>
      </c>
    </row>
    <row r="899" spans="1:7" x14ac:dyDescent="0.25">
      <c r="A899" s="40">
        <v>2132189</v>
      </c>
      <c r="B899" s="40" t="s">
        <v>1520</v>
      </c>
      <c r="C899" s="40" t="s">
        <v>125</v>
      </c>
      <c r="D899" s="40" t="s">
        <v>118</v>
      </c>
      <c r="E899" s="40" t="s">
        <v>1203</v>
      </c>
      <c r="F899" s="40" t="s">
        <v>1521</v>
      </c>
      <c r="G899" s="40">
        <v>31.59</v>
      </c>
    </row>
    <row r="900" spans="1:7" x14ac:dyDescent="0.25">
      <c r="A900" s="40">
        <v>2132203</v>
      </c>
      <c r="B900" s="40" t="s">
        <v>1522</v>
      </c>
      <c r="C900" s="40" t="s">
        <v>122</v>
      </c>
      <c r="D900" s="40" t="s">
        <v>118</v>
      </c>
      <c r="E900" s="40" t="s">
        <v>166</v>
      </c>
      <c r="F900" s="40" t="s">
        <v>167</v>
      </c>
      <c r="G900" s="40">
        <v>0</v>
      </c>
    </row>
    <row r="901" spans="1:7" x14ac:dyDescent="0.25">
      <c r="A901" s="40">
        <v>2132269</v>
      </c>
      <c r="B901" s="40" t="s">
        <v>1523</v>
      </c>
      <c r="C901" s="40" t="s">
        <v>125</v>
      </c>
      <c r="D901" s="40" t="s">
        <v>118</v>
      </c>
      <c r="E901" s="40" t="s">
        <v>1178</v>
      </c>
      <c r="F901" s="40" t="s">
        <v>1524</v>
      </c>
      <c r="G901" s="40">
        <v>2</v>
      </c>
    </row>
    <row r="902" spans="1:7" x14ac:dyDescent="0.25">
      <c r="A902" s="40">
        <v>2132279</v>
      </c>
      <c r="B902" s="40" t="s">
        <v>1525</v>
      </c>
      <c r="C902" s="40" t="s">
        <v>125</v>
      </c>
      <c r="D902" s="40" t="s">
        <v>118</v>
      </c>
      <c r="E902" s="40" t="s">
        <v>1347</v>
      </c>
      <c r="F902" s="40" t="s">
        <v>1526</v>
      </c>
      <c r="G902" s="40">
        <v>37.36</v>
      </c>
    </row>
    <row r="903" spans="1:7" x14ac:dyDescent="0.25">
      <c r="A903" s="40">
        <v>2132280</v>
      </c>
      <c r="B903" s="40" t="s">
        <v>1527</v>
      </c>
      <c r="C903" s="40" t="s">
        <v>125</v>
      </c>
      <c r="D903" s="40" t="s">
        <v>118</v>
      </c>
      <c r="E903" s="40" t="s">
        <v>1347</v>
      </c>
      <c r="F903" s="40" t="s">
        <v>1526</v>
      </c>
      <c r="G903" s="40">
        <v>56.04</v>
      </c>
    </row>
    <row r="904" spans="1:7" x14ac:dyDescent="0.25">
      <c r="A904" s="40">
        <v>2132297</v>
      </c>
      <c r="B904" s="40" t="s">
        <v>1528</v>
      </c>
      <c r="C904" s="40" t="s">
        <v>125</v>
      </c>
      <c r="D904" s="40" t="s">
        <v>118</v>
      </c>
      <c r="E904" s="40" t="s">
        <v>1270</v>
      </c>
      <c r="F904" s="40" t="s">
        <v>1529</v>
      </c>
      <c r="G904" s="40">
        <v>47.25</v>
      </c>
    </row>
    <row r="905" spans="1:7" x14ac:dyDescent="0.25">
      <c r="A905" s="40">
        <v>2132301</v>
      </c>
      <c r="B905" s="40" t="s">
        <v>1530</v>
      </c>
      <c r="C905" s="40" t="s">
        <v>122</v>
      </c>
      <c r="D905" s="40" t="s">
        <v>118</v>
      </c>
      <c r="E905" s="40" t="s">
        <v>166</v>
      </c>
      <c r="F905" s="40" t="s">
        <v>167</v>
      </c>
      <c r="G905" s="40">
        <v>0</v>
      </c>
    </row>
    <row r="906" spans="1:7" x14ac:dyDescent="0.25">
      <c r="A906" s="40">
        <v>2132302</v>
      </c>
      <c r="B906" s="40" t="s">
        <v>1531</v>
      </c>
      <c r="C906" s="40" t="s">
        <v>122</v>
      </c>
      <c r="D906" s="40" t="s">
        <v>118</v>
      </c>
      <c r="E906" s="40" t="s">
        <v>166</v>
      </c>
      <c r="F906" s="40" t="s">
        <v>167</v>
      </c>
      <c r="G906" s="40">
        <v>0</v>
      </c>
    </row>
    <row r="907" spans="1:7" x14ac:dyDescent="0.25">
      <c r="A907" s="40">
        <v>2132303</v>
      </c>
      <c r="B907" s="40" t="s">
        <v>1532</v>
      </c>
      <c r="C907" s="40" t="s">
        <v>122</v>
      </c>
      <c r="D907" s="40" t="s">
        <v>118</v>
      </c>
      <c r="E907" s="40" t="s">
        <v>1142</v>
      </c>
      <c r="F907" s="40" t="s">
        <v>1533</v>
      </c>
      <c r="G907" s="40">
        <v>0</v>
      </c>
    </row>
    <row r="908" spans="1:7" x14ac:dyDescent="0.25">
      <c r="A908" s="40">
        <v>2132304</v>
      </c>
      <c r="B908" s="40" t="s">
        <v>1534</v>
      </c>
      <c r="C908" s="40" t="s">
        <v>125</v>
      </c>
      <c r="D908" s="40" t="s">
        <v>118</v>
      </c>
      <c r="E908" s="40" t="s">
        <v>1142</v>
      </c>
      <c r="F908" s="40" t="s">
        <v>1533</v>
      </c>
      <c r="G908" s="40">
        <v>7.57</v>
      </c>
    </row>
    <row r="909" spans="1:7" x14ac:dyDescent="0.25">
      <c r="A909" s="40">
        <v>2132305</v>
      </c>
      <c r="B909" s="40" t="s">
        <v>1535</v>
      </c>
      <c r="C909" s="40" t="s">
        <v>122</v>
      </c>
      <c r="D909" s="40" t="s">
        <v>118</v>
      </c>
      <c r="E909" s="40" t="s">
        <v>166</v>
      </c>
      <c r="F909" s="40" t="s">
        <v>167</v>
      </c>
      <c r="G909" s="40">
        <v>0</v>
      </c>
    </row>
    <row r="910" spans="1:7" x14ac:dyDescent="0.25">
      <c r="A910" s="40">
        <v>2132307</v>
      </c>
      <c r="B910" s="40" t="s">
        <v>1536</v>
      </c>
      <c r="C910" s="40" t="s">
        <v>125</v>
      </c>
      <c r="D910" s="40" t="s">
        <v>118</v>
      </c>
      <c r="E910" s="40" t="s">
        <v>1203</v>
      </c>
      <c r="F910" s="40" t="s">
        <v>1537</v>
      </c>
      <c r="G910" s="40">
        <v>108.21</v>
      </c>
    </row>
    <row r="911" spans="1:7" x14ac:dyDescent="0.25">
      <c r="A911" s="40">
        <v>2132308</v>
      </c>
      <c r="B911" s="40" t="s">
        <v>1538</v>
      </c>
      <c r="C911" s="40" t="s">
        <v>125</v>
      </c>
      <c r="D911" s="40" t="s">
        <v>118</v>
      </c>
      <c r="E911" s="40" t="s">
        <v>1142</v>
      </c>
      <c r="F911" s="40" t="s">
        <v>1533</v>
      </c>
      <c r="G911" s="40">
        <v>12</v>
      </c>
    </row>
    <row r="912" spans="1:7" x14ac:dyDescent="0.25">
      <c r="A912" s="40">
        <v>2132312</v>
      </c>
      <c r="B912" s="40" t="s">
        <v>1539</v>
      </c>
      <c r="C912" s="40" t="s">
        <v>122</v>
      </c>
      <c r="D912" s="40" t="s">
        <v>118</v>
      </c>
      <c r="E912" s="40" t="s">
        <v>166</v>
      </c>
      <c r="F912" s="40" t="s">
        <v>167</v>
      </c>
      <c r="G912" s="40">
        <v>0</v>
      </c>
    </row>
    <row r="913" spans="1:7" x14ac:dyDescent="0.25">
      <c r="A913" s="40">
        <v>2132315</v>
      </c>
      <c r="B913" s="40" t="s">
        <v>1540</v>
      </c>
      <c r="C913" s="40" t="s">
        <v>125</v>
      </c>
      <c r="D913" s="40" t="s">
        <v>118</v>
      </c>
      <c r="E913" s="40" t="s">
        <v>1134</v>
      </c>
      <c r="F913" s="40" t="s">
        <v>1541</v>
      </c>
      <c r="G913" s="40">
        <v>52.18</v>
      </c>
    </row>
    <row r="914" spans="1:7" x14ac:dyDescent="0.25">
      <c r="A914" s="40">
        <v>2132319</v>
      </c>
      <c r="B914" s="40" t="s">
        <v>1542</v>
      </c>
      <c r="C914" s="40" t="s">
        <v>125</v>
      </c>
      <c r="D914" s="40" t="s">
        <v>118</v>
      </c>
      <c r="E914" s="40" t="s">
        <v>1142</v>
      </c>
      <c r="F914" s="40" t="s">
        <v>1541</v>
      </c>
      <c r="G914" s="40">
        <v>15.45</v>
      </c>
    </row>
    <row r="915" spans="1:7" x14ac:dyDescent="0.25">
      <c r="A915" s="40">
        <v>2132320</v>
      </c>
      <c r="B915" s="40" t="s">
        <v>1543</v>
      </c>
      <c r="C915" s="40" t="s">
        <v>125</v>
      </c>
      <c r="D915" s="40" t="s">
        <v>118</v>
      </c>
      <c r="E915" s="40" t="s">
        <v>1142</v>
      </c>
      <c r="F915" s="40" t="s">
        <v>1541</v>
      </c>
      <c r="G915" s="40">
        <v>20.56</v>
      </c>
    </row>
    <row r="916" spans="1:7" x14ac:dyDescent="0.25">
      <c r="A916" s="40">
        <v>2132321</v>
      </c>
      <c r="B916" s="40" t="s">
        <v>1544</v>
      </c>
      <c r="C916" s="40" t="s">
        <v>125</v>
      </c>
      <c r="D916" s="40" t="s">
        <v>118</v>
      </c>
      <c r="E916" s="40" t="s">
        <v>1142</v>
      </c>
      <c r="F916" s="40" t="s">
        <v>1541</v>
      </c>
      <c r="G916" s="40">
        <v>64.349999999999994</v>
      </c>
    </row>
    <row r="917" spans="1:7" x14ac:dyDescent="0.25">
      <c r="A917" s="40">
        <v>2132329</v>
      </c>
      <c r="B917" s="40" t="s">
        <v>1545</v>
      </c>
      <c r="C917" s="40" t="s">
        <v>125</v>
      </c>
      <c r="D917" s="40" t="s">
        <v>118</v>
      </c>
      <c r="E917" s="40" t="s">
        <v>1546</v>
      </c>
      <c r="F917" s="40" t="s">
        <v>1547</v>
      </c>
      <c r="G917" s="40">
        <v>355.5</v>
      </c>
    </row>
    <row r="918" spans="1:7" x14ac:dyDescent="0.25">
      <c r="A918" s="40">
        <v>2132330</v>
      </c>
      <c r="B918" s="40" t="s">
        <v>1548</v>
      </c>
      <c r="C918" s="40" t="s">
        <v>125</v>
      </c>
      <c r="D918" s="40" t="s">
        <v>118</v>
      </c>
      <c r="E918" s="40" t="s">
        <v>1546</v>
      </c>
      <c r="F918" s="40" t="s">
        <v>1549</v>
      </c>
      <c r="G918" s="40">
        <v>21.5</v>
      </c>
    </row>
    <row r="919" spans="1:7" x14ac:dyDescent="0.25">
      <c r="A919" s="40">
        <v>2132331</v>
      </c>
      <c r="B919" s="40" t="s">
        <v>1550</v>
      </c>
      <c r="C919" s="40" t="s">
        <v>125</v>
      </c>
      <c r="D919" s="40" t="s">
        <v>118</v>
      </c>
      <c r="E919" s="40" t="s">
        <v>1546</v>
      </c>
      <c r="F919" s="40" t="s">
        <v>1549</v>
      </c>
      <c r="G919" s="40">
        <v>63.8</v>
      </c>
    </row>
    <row r="920" spans="1:7" x14ac:dyDescent="0.25">
      <c r="A920" s="40">
        <v>2132332</v>
      </c>
      <c r="B920" s="40" t="s">
        <v>1551</v>
      </c>
      <c r="C920" s="40" t="s">
        <v>125</v>
      </c>
      <c r="D920" s="40" t="s">
        <v>118</v>
      </c>
      <c r="E920" s="40" t="s">
        <v>1546</v>
      </c>
      <c r="F920" s="40" t="s">
        <v>1549</v>
      </c>
      <c r="G920" s="40">
        <v>48.27</v>
      </c>
    </row>
    <row r="921" spans="1:7" x14ac:dyDescent="0.25">
      <c r="A921" s="40">
        <v>2132333</v>
      </c>
      <c r="B921" s="40" t="s">
        <v>1552</v>
      </c>
      <c r="C921" s="40" t="s">
        <v>125</v>
      </c>
      <c r="D921" s="40" t="s">
        <v>118</v>
      </c>
      <c r="E921" s="40" t="s">
        <v>1325</v>
      </c>
      <c r="F921" s="40" t="s">
        <v>1549</v>
      </c>
      <c r="G921" s="40">
        <v>0.54</v>
      </c>
    </row>
    <row r="922" spans="1:7" x14ac:dyDescent="0.25">
      <c r="A922" s="40">
        <v>2132342</v>
      </c>
      <c r="B922" s="40" t="s">
        <v>1553</v>
      </c>
      <c r="C922" s="40" t="s">
        <v>125</v>
      </c>
      <c r="D922" s="40" t="s">
        <v>118</v>
      </c>
      <c r="E922" s="40" t="s">
        <v>1554</v>
      </c>
      <c r="F922" s="40" t="s">
        <v>1555</v>
      </c>
      <c r="G922" s="40">
        <v>341.7</v>
      </c>
    </row>
    <row r="923" spans="1:7" x14ac:dyDescent="0.25">
      <c r="A923" s="40">
        <v>2132343</v>
      </c>
      <c r="B923" s="40" t="s">
        <v>1556</v>
      </c>
      <c r="C923" s="40" t="s">
        <v>122</v>
      </c>
      <c r="D923" s="40" t="s">
        <v>118</v>
      </c>
      <c r="E923" s="40" t="s">
        <v>166</v>
      </c>
      <c r="F923" s="40" t="s">
        <v>167</v>
      </c>
      <c r="G923" s="40">
        <v>0</v>
      </c>
    </row>
    <row r="924" spans="1:7" x14ac:dyDescent="0.25">
      <c r="A924" s="40">
        <v>2132347</v>
      </c>
      <c r="B924" s="40" t="s">
        <v>1557</v>
      </c>
      <c r="C924" s="40" t="s">
        <v>122</v>
      </c>
      <c r="D924" s="40" t="s">
        <v>118</v>
      </c>
      <c r="E924" s="40" t="s">
        <v>166</v>
      </c>
      <c r="F924" s="40" t="s">
        <v>1558</v>
      </c>
      <c r="G924" s="40">
        <v>0</v>
      </c>
    </row>
    <row r="925" spans="1:7" x14ac:dyDescent="0.25">
      <c r="A925" s="40">
        <v>2132348</v>
      </c>
      <c r="B925" s="40" t="s">
        <v>1559</v>
      </c>
      <c r="C925" s="40" t="s">
        <v>122</v>
      </c>
      <c r="D925" s="40" t="s">
        <v>118</v>
      </c>
      <c r="E925" s="40" t="s">
        <v>166</v>
      </c>
      <c r="F925" s="40" t="s">
        <v>167</v>
      </c>
      <c r="G925" s="40">
        <v>0</v>
      </c>
    </row>
    <row r="926" spans="1:7" x14ac:dyDescent="0.25">
      <c r="A926" s="40">
        <v>2132377</v>
      </c>
      <c r="B926" s="40" t="s">
        <v>1560</v>
      </c>
      <c r="C926" s="40" t="s">
        <v>125</v>
      </c>
      <c r="D926" s="40" t="s">
        <v>118</v>
      </c>
      <c r="E926" s="40" t="s">
        <v>1325</v>
      </c>
      <c r="F926" s="40" t="s">
        <v>1561</v>
      </c>
      <c r="G926" s="40">
        <v>0.3</v>
      </c>
    </row>
    <row r="927" spans="1:7" x14ac:dyDescent="0.25">
      <c r="A927" s="40">
        <v>2132381</v>
      </c>
      <c r="B927" s="40" t="s">
        <v>1562</v>
      </c>
      <c r="C927" s="40" t="s">
        <v>125</v>
      </c>
      <c r="D927" s="40" t="s">
        <v>118</v>
      </c>
      <c r="E927" s="40" t="s">
        <v>1134</v>
      </c>
      <c r="F927" s="40" t="s">
        <v>1563</v>
      </c>
      <c r="G927" s="40">
        <v>1</v>
      </c>
    </row>
    <row r="928" spans="1:7" x14ac:dyDescent="0.25">
      <c r="A928" s="40">
        <v>2132382</v>
      </c>
      <c r="B928" s="40" t="s">
        <v>1564</v>
      </c>
      <c r="C928" s="40" t="s">
        <v>125</v>
      </c>
      <c r="D928" s="40" t="s">
        <v>118</v>
      </c>
      <c r="E928" s="40" t="s">
        <v>1240</v>
      </c>
      <c r="F928" s="40" t="s">
        <v>1563</v>
      </c>
      <c r="G928" s="40">
        <v>2</v>
      </c>
    </row>
    <row r="929" spans="1:7" x14ac:dyDescent="0.25">
      <c r="A929" s="40">
        <v>2132383</v>
      </c>
      <c r="B929" s="40" t="s">
        <v>1565</v>
      </c>
      <c r="C929" s="40" t="s">
        <v>125</v>
      </c>
      <c r="D929" s="40" t="s">
        <v>118</v>
      </c>
      <c r="E929" s="40" t="s">
        <v>1566</v>
      </c>
      <c r="F929" s="40" t="s">
        <v>1563</v>
      </c>
      <c r="G929" s="40">
        <v>2</v>
      </c>
    </row>
    <row r="930" spans="1:7" x14ac:dyDescent="0.25">
      <c r="A930" s="40">
        <v>2132385</v>
      </c>
      <c r="B930" s="40" t="s">
        <v>1567</v>
      </c>
      <c r="C930" s="40" t="s">
        <v>125</v>
      </c>
      <c r="D930" s="40" t="s">
        <v>118</v>
      </c>
      <c r="E930" s="40" t="s">
        <v>1178</v>
      </c>
      <c r="F930" s="40" t="s">
        <v>1568</v>
      </c>
      <c r="G930" s="40">
        <v>1</v>
      </c>
    </row>
    <row r="931" spans="1:7" x14ac:dyDescent="0.25">
      <c r="A931" s="40">
        <v>2132391</v>
      </c>
      <c r="B931" s="40" t="s">
        <v>1569</v>
      </c>
      <c r="C931" s="40" t="s">
        <v>125</v>
      </c>
      <c r="D931" s="40" t="s">
        <v>118</v>
      </c>
      <c r="E931" s="40" t="s">
        <v>1142</v>
      </c>
      <c r="F931" s="40" t="s">
        <v>1561</v>
      </c>
      <c r="G931" s="40">
        <v>29.7</v>
      </c>
    </row>
    <row r="932" spans="1:7" x14ac:dyDescent="0.25">
      <c r="A932" s="40">
        <v>2132394</v>
      </c>
      <c r="B932" s="40" t="s">
        <v>1570</v>
      </c>
      <c r="C932" s="40" t="s">
        <v>125</v>
      </c>
      <c r="D932" s="40" t="s">
        <v>118</v>
      </c>
      <c r="E932" s="40" t="s">
        <v>1266</v>
      </c>
      <c r="F932" s="40" t="s">
        <v>1571</v>
      </c>
      <c r="G932" s="40">
        <v>18</v>
      </c>
    </row>
    <row r="933" spans="1:7" x14ac:dyDescent="0.25">
      <c r="A933" s="40">
        <v>2132397</v>
      </c>
      <c r="B933" s="40" t="s">
        <v>1569</v>
      </c>
      <c r="C933" s="40" t="s">
        <v>125</v>
      </c>
      <c r="D933" s="40" t="s">
        <v>118</v>
      </c>
      <c r="E933" s="40" t="s">
        <v>1142</v>
      </c>
      <c r="F933" s="40" t="s">
        <v>1571</v>
      </c>
      <c r="G933" s="40">
        <v>10.82</v>
      </c>
    </row>
    <row r="934" spans="1:7" x14ac:dyDescent="0.25">
      <c r="A934" s="40">
        <v>2132398</v>
      </c>
      <c r="B934" s="40" t="s">
        <v>1572</v>
      </c>
      <c r="C934" s="40" t="s">
        <v>122</v>
      </c>
      <c r="D934" s="40" t="s">
        <v>118</v>
      </c>
      <c r="E934" s="40" t="s">
        <v>166</v>
      </c>
      <c r="F934" s="40" t="s">
        <v>167</v>
      </c>
      <c r="G934" s="40">
        <v>0</v>
      </c>
    </row>
    <row r="935" spans="1:7" x14ac:dyDescent="0.25">
      <c r="A935" s="40">
        <v>2132399</v>
      </c>
      <c r="B935" s="40" t="s">
        <v>1573</v>
      </c>
      <c r="C935" s="40" t="s">
        <v>125</v>
      </c>
      <c r="D935" s="40" t="s">
        <v>118</v>
      </c>
      <c r="E935" s="40" t="s">
        <v>1134</v>
      </c>
      <c r="F935" s="40" t="s">
        <v>1574</v>
      </c>
      <c r="G935" s="40">
        <v>7.11</v>
      </c>
    </row>
    <row r="936" spans="1:7" x14ac:dyDescent="0.25">
      <c r="A936" s="40">
        <v>2132400</v>
      </c>
      <c r="B936" s="40" t="s">
        <v>1575</v>
      </c>
      <c r="C936" s="40" t="s">
        <v>122</v>
      </c>
      <c r="D936" s="40" t="s">
        <v>118</v>
      </c>
      <c r="E936" s="40" t="s">
        <v>190</v>
      </c>
      <c r="F936" s="40" t="s">
        <v>191</v>
      </c>
      <c r="G936" s="40">
        <v>0</v>
      </c>
    </row>
    <row r="937" spans="1:7" x14ac:dyDescent="0.25">
      <c r="A937" s="40">
        <v>2132401</v>
      </c>
      <c r="B937" s="40" t="s">
        <v>1562</v>
      </c>
      <c r="C937" s="40" t="s">
        <v>122</v>
      </c>
      <c r="D937" s="40" t="s">
        <v>118</v>
      </c>
      <c r="E937" s="40" t="s">
        <v>190</v>
      </c>
      <c r="F937" s="40" t="s">
        <v>191</v>
      </c>
      <c r="G937" s="40">
        <v>0</v>
      </c>
    </row>
    <row r="938" spans="1:7" x14ac:dyDescent="0.25">
      <c r="A938" s="40">
        <v>2132410</v>
      </c>
      <c r="B938" s="40" t="s">
        <v>1576</v>
      </c>
      <c r="C938" s="40" t="s">
        <v>125</v>
      </c>
      <c r="D938" s="40" t="s">
        <v>118</v>
      </c>
      <c r="E938" s="40" t="s">
        <v>1577</v>
      </c>
      <c r="F938" s="40" t="s">
        <v>1578</v>
      </c>
      <c r="G938" s="40">
        <v>486</v>
      </c>
    </row>
    <row r="939" spans="1:7" x14ac:dyDescent="0.25">
      <c r="A939" s="40">
        <v>2132411</v>
      </c>
      <c r="B939" s="40" t="s">
        <v>1579</v>
      </c>
      <c r="C939" s="40" t="s">
        <v>125</v>
      </c>
      <c r="D939" s="40" t="s">
        <v>118</v>
      </c>
      <c r="E939" s="40" t="s">
        <v>1134</v>
      </c>
      <c r="F939" s="40" t="s">
        <v>1580</v>
      </c>
      <c r="G939" s="40">
        <v>124.5</v>
      </c>
    </row>
    <row r="940" spans="1:7" x14ac:dyDescent="0.25">
      <c r="A940" s="40">
        <v>2132412</v>
      </c>
      <c r="B940" s="40" t="s">
        <v>1581</v>
      </c>
      <c r="C940" s="40" t="s">
        <v>122</v>
      </c>
      <c r="D940" s="40" t="s">
        <v>118</v>
      </c>
      <c r="E940" s="40" t="s">
        <v>190</v>
      </c>
      <c r="F940" s="40" t="s">
        <v>191</v>
      </c>
      <c r="G940" s="40">
        <v>0</v>
      </c>
    </row>
    <row r="941" spans="1:7" x14ac:dyDescent="0.25">
      <c r="A941" s="40">
        <v>2132413</v>
      </c>
      <c r="B941" s="40" t="s">
        <v>1582</v>
      </c>
      <c r="C941" s="40" t="s">
        <v>125</v>
      </c>
      <c r="D941" s="40" t="s">
        <v>118</v>
      </c>
      <c r="E941" s="40" t="s">
        <v>1134</v>
      </c>
      <c r="F941" s="40" t="s">
        <v>1580</v>
      </c>
      <c r="G941" s="40">
        <v>105.12</v>
      </c>
    </row>
    <row r="942" spans="1:7" x14ac:dyDescent="0.25">
      <c r="A942" s="40">
        <v>2132414</v>
      </c>
      <c r="B942" s="40" t="s">
        <v>1583</v>
      </c>
      <c r="C942" s="40" t="s">
        <v>122</v>
      </c>
      <c r="D942" s="40" t="s">
        <v>118</v>
      </c>
      <c r="E942" s="40" t="s">
        <v>190</v>
      </c>
      <c r="F942" s="40" t="s">
        <v>191</v>
      </c>
      <c r="G942" s="40">
        <v>0</v>
      </c>
    </row>
    <row r="943" spans="1:7" x14ac:dyDescent="0.25">
      <c r="A943" s="40">
        <v>2132427</v>
      </c>
      <c r="B943" s="40" t="s">
        <v>1584</v>
      </c>
      <c r="C943" s="40" t="s">
        <v>125</v>
      </c>
      <c r="D943" s="40" t="s">
        <v>118</v>
      </c>
      <c r="E943" s="40" t="s">
        <v>1350</v>
      </c>
      <c r="F943" s="40" t="s">
        <v>1585</v>
      </c>
      <c r="G943" s="40">
        <v>6</v>
      </c>
    </row>
    <row r="944" spans="1:7" x14ac:dyDescent="0.25">
      <c r="A944" s="40">
        <v>2132428</v>
      </c>
      <c r="B944" s="40" t="s">
        <v>1586</v>
      </c>
      <c r="C944" s="40" t="s">
        <v>122</v>
      </c>
      <c r="D944" s="40" t="s">
        <v>118</v>
      </c>
      <c r="E944" s="40" t="s">
        <v>1195</v>
      </c>
      <c r="F944" s="40" t="s">
        <v>1587</v>
      </c>
      <c r="G944" s="40">
        <v>1</v>
      </c>
    </row>
    <row r="945" spans="1:7" x14ac:dyDescent="0.25">
      <c r="A945" s="40">
        <v>2132432</v>
      </c>
      <c r="B945" s="40" t="s">
        <v>1588</v>
      </c>
      <c r="C945" s="40" t="s">
        <v>125</v>
      </c>
      <c r="D945" s="40" t="s">
        <v>118</v>
      </c>
      <c r="E945" s="40" t="s">
        <v>1134</v>
      </c>
      <c r="F945" s="40" t="s">
        <v>1589</v>
      </c>
      <c r="G945" s="40">
        <v>126.61</v>
      </c>
    </row>
    <row r="946" spans="1:7" x14ac:dyDescent="0.25">
      <c r="A946" s="40">
        <v>2132468</v>
      </c>
      <c r="B946" s="40" t="s">
        <v>1590</v>
      </c>
      <c r="C946" s="40" t="s">
        <v>122</v>
      </c>
      <c r="D946" s="40" t="s">
        <v>118</v>
      </c>
      <c r="E946" s="40" t="s">
        <v>190</v>
      </c>
      <c r="F946" s="40" t="s">
        <v>191</v>
      </c>
      <c r="G946" s="40">
        <v>0</v>
      </c>
    </row>
    <row r="947" spans="1:7" x14ac:dyDescent="0.25">
      <c r="A947" s="40">
        <v>2132472</v>
      </c>
      <c r="B947" s="40" t="s">
        <v>1591</v>
      </c>
      <c r="C947" s="40" t="s">
        <v>122</v>
      </c>
      <c r="D947" s="40" t="s">
        <v>118</v>
      </c>
      <c r="E947" s="40" t="s">
        <v>166</v>
      </c>
      <c r="F947" s="40" t="s">
        <v>167</v>
      </c>
      <c r="G947" s="40">
        <v>0</v>
      </c>
    </row>
    <row r="948" spans="1:7" x14ac:dyDescent="0.25">
      <c r="A948" s="40">
        <v>2132473</v>
      </c>
      <c r="B948" s="40" t="s">
        <v>1592</v>
      </c>
      <c r="C948" s="40" t="s">
        <v>125</v>
      </c>
      <c r="D948" s="40" t="s">
        <v>118</v>
      </c>
      <c r="E948" s="40" t="s">
        <v>1195</v>
      </c>
      <c r="F948" s="40" t="s">
        <v>1593</v>
      </c>
      <c r="G948" s="40">
        <v>3</v>
      </c>
    </row>
    <row r="949" spans="1:7" x14ac:dyDescent="0.25">
      <c r="A949" s="40">
        <v>2132477</v>
      </c>
      <c r="B949" s="40" t="s">
        <v>1594</v>
      </c>
      <c r="C949" s="40" t="s">
        <v>122</v>
      </c>
      <c r="D949" s="40" t="s">
        <v>118</v>
      </c>
      <c r="E949" s="40" t="s">
        <v>166</v>
      </c>
      <c r="F949" s="40" t="s">
        <v>167</v>
      </c>
      <c r="G949" s="40">
        <v>0</v>
      </c>
    </row>
    <row r="950" spans="1:7" x14ac:dyDescent="0.25">
      <c r="A950" s="40">
        <v>2132478</v>
      </c>
      <c r="B950" s="40" t="s">
        <v>1595</v>
      </c>
      <c r="C950" s="40" t="s">
        <v>122</v>
      </c>
      <c r="D950" s="40" t="s">
        <v>118</v>
      </c>
      <c r="E950" s="40" t="s">
        <v>166</v>
      </c>
      <c r="F950" s="40" t="s">
        <v>167</v>
      </c>
      <c r="G950" s="40">
        <v>0</v>
      </c>
    </row>
    <row r="951" spans="1:7" x14ac:dyDescent="0.25">
      <c r="A951" s="40">
        <v>2132483</v>
      </c>
      <c r="B951" s="40" t="s">
        <v>1596</v>
      </c>
      <c r="C951" s="40" t="s">
        <v>125</v>
      </c>
      <c r="D951" s="40" t="s">
        <v>118</v>
      </c>
      <c r="E951" s="40" t="s">
        <v>1370</v>
      </c>
      <c r="F951" s="40" t="s">
        <v>1597</v>
      </c>
      <c r="G951" s="40">
        <v>250</v>
      </c>
    </row>
    <row r="952" spans="1:7" x14ac:dyDescent="0.25">
      <c r="A952" s="40">
        <v>2132488</v>
      </c>
      <c r="B952" s="40" t="s">
        <v>1598</v>
      </c>
      <c r="C952" s="40" t="s">
        <v>122</v>
      </c>
      <c r="D952" s="40" t="s">
        <v>118</v>
      </c>
      <c r="E952" s="40" t="s">
        <v>166</v>
      </c>
      <c r="F952" s="40" t="s">
        <v>167</v>
      </c>
      <c r="G952" s="40">
        <v>0</v>
      </c>
    </row>
    <row r="953" spans="1:7" x14ac:dyDescent="0.25">
      <c r="A953" s="40">
        <v>2132493</v>
      </c>
      <c r="B953" s="40" t="s">
        <v>1599</v>
      </c>
      <c r="C953" s="40" t="s">
        <v>122</v>
      </c>
      <c r="D953" s="40" t="s">
        <v>118</v>
      </c>
      <c r="E953" s="40" t="s">
        <v>166</v>
      </c>
      <c r="F953" s="40" t="s">
        <v>167</v>
      </c>
      <c r="G953" s="40">
        <v>0</v>
      </c>
    </row>
    <row r="954" spans="1:7" x14ac:dyDescent="0.25">
      <c r="A954" s="40">
        <v>2132496</v>
      </c>
      <c r="B954" s="40" t="s">
        <v>1600</v>
      </c>
      <c r="C954" s="40" t="s">
        <v>122</v>
      </c>
      <c r="D954" s="40" t="s">
        <v>118</v>
      </c>
      <c r="E954" s="40" t="s">
        <v>166</v>
      </c>
      <c r="F954" s="40" t="s">
        <v>167</v>
      </c>
      <c r="G954" s="40">
        <v>0</v>
      </c>
    </row>
    <row r="955" spans="1:7" x14ac:dyDescent="0.25">
      <c r="A955" s="40">
        <v>2132498</v>
      </c>
      <c r="B955" s="40" t="s">
        <v>1601</v>
      </c>
      <c r="C955" s="40" t="s">
        <v>122</v>
      </c>
      <c r="D955" s="40" t="s">
        <v>118</v>
      </c>
      <c r="E955" s="40" t="s">
        <v>166</v>
      </c>
      <c r="F955" s="40" t="s">
        <v>167</v>
      </c>
      <c r="G955" s="40">
        <v>0</v>
      </c>
    </row>
    <row r="956" spans="1:7" x14ac:dyDescent="0.25">
      <c r="A956" s="40">
        <v>2132504</v>
      </c>
      <c r="B956" s="40" t="s">
        <v>1602</v>
      </c>
      <c r="C956" s="40" t="s">
        <v>122</v>
      </c>
      <c r="D956" s="40" t="s">
        <v>118</v>
      </c>
      <c r="E956" s="40" t="s">
        <v>166</v>
      </c>
      <c r="F956" s="40" t="s">
        <v>167</v>
      </c>
      <c r="G956" s="40">
        <v>0</v>
      </c>
    </row>
    <row r="957" spans="1:7" x14ac:dyDescent="0.25">
      <c r="A957" s="40">
        <v>2132505</v>
      </c>
      <c r="B957" s="40" t="s">
        <v>1603</v>
      </c>
      <c r="C957" s="40" t="s">
        <v>122</v>
      </c>
      <c r="D957" s="40" t="s">
        <v>118</v>
      </c>
      <c r="E957" s="40" t="s">
        <v>166</v>
      </c>
      <c r="F957" s="40" t="s">
        <v>167</v>
      </c>
      <c r="G957" s="40">
        <v>0</v>
      </c>
    </row>
    <row r="958" spans="1:7" x14ac:dyDescent="0.25">
      <c r="A958" s="40">
        <v>2132506</v>
      </c>
      <c r="B958" s="40" t="s">
        <v>1604</v>
      </c>
      <c r="C958" s="40" t="s">
        <v>122</v>
      </c>
      <c r="D958" s="40" t="s">
        <v>118</v>
      </c>
      <c r="E958" s="40" t="s">
        <v>166</v>
      </c>
      <c r="F958" s="40" t="s">
        <v>167</v>
      </c>
      <c r="G958" s="40">
        <v>0</v>
      </c>
    </row>
    <row r="959" spans="1:7" x14ac:dyDescent="0.25">
      <c r="A959" s="40">
        <v>2132507</v>
      </c>
      <c r="B959" s="40" t="s">
        <v>1605</v>
      </c>
      <c r="C959" s="40" t="s">
        <v>122</v>
      </c>
      <c r="D959" s="40" t="s">
        <v>118</v>
      </c>
      <c r="E959" s="40" t="s">
        <v>166</v>
      </c>
      <c r="F959" s="40" t="s">
        <v>167</v>
      </c>
      <c r="G959" s="40">
        <v>0</v>
      </c>
    </row>
    <row r="960" spans="1:7" x14ac:dyDescent="0.25">
      <c r="A960" s="40">
        <v>2132508</v>
      </c>
      <c r="B960" s="40" t="s">
        <v>1606</v>
      </c>
      <c r="C960" s="40" t="s">
        <v>122</v>
      </c>
      <c r="D960" s="40" t="s">
        <v>118</v>
      </c>
      <c r="E960" s="40" t="s">
        <v>166</v>
      </c>
      <c r="F960" s="40" t="s">
        <v>167</v>
      </c>
      <c r="G960" s="40">
        <v>0</v>
      </c>
    </row>
    <row r="961" spans="1:7" x14ac:dyDescent="0.25">
      <c r="A961" s="40">
        <v>2132510</v>
      </c>
      <c r="B961" s="40" t="s">
        <v>1607</v>
      </c>
      <c r="C961" s="40" t="s">
        <v>122</v>
      </c>
      <c r="D961" s="40" t="s">
        <v>118</v>
      </c>
      <c r="E961" s="40" t="s">
        <v>166</v>
      </c>
      <c r="F961" s="40" t="s">
        <v>167</v>
      </c>
      <c r="G961" s="40">
        <v>0</v>
      </c>
    </row>
    <row r="962" spans="1:7" x14ac:dyDescent="0.25">
      <c r="A962" s="40">
        <v>2132511</v>
      </c>
      <c r="B962" s="40" t="s">
        <v>1608</v>
      </c>
      <c r="C962" s="40" t="s">
        <v>122</v>
      </c>
      <c r="D962" s="40" t="s">
        <v>118</v>
      </c>
      <c r="E962" s="40" t="s">
        <v>190</v>
      </c>
      <c r="F962" s="40" t="s">
        <v>191</v>
      </c>
      <c r="G962" s="40">
        <v>0</v>
      </c>
    </row>
    <row r="963" spans="1:7" x14ac:dyDescent="0.25">
      <c r="A963" s="40">
        <v>2132512</v>
      </c>
      <c r="B963" s="40" t="s">
        <v>1609</v>
      </c>
      <c r="C963" s="40" t="s">
        <v>122</v>
      </c>
      <c r="D963" s="40" t="s">
        <v>118</v>
      </c>
      <c r="E963" s="40" t="s">
        <v>166</v>
      </c>
      <c r="F963" s="40" t="s">
        <v>167</v>
      </c>
      <c r="G963" s="40">
        <v>0</v>
      </c>
    </row>
    <row r="964" spans="1:7" x14ac:dyDescent="0.25">
      <c r="A964" s="40">
        <v>2132513</v>
      </c>
      <c r="B964" s="40" t="s">
        <v>1610</v>
      </c>
      <c r="C964" s="40" t="s">
        <v>122</v>
      </c>
      <c r="D964" s="40" t="s">
        <v>118</v>
      </c>
      <c r="E964" s="40" t="s">
        <v>166</v>
      </c>
      <c r="F964" s="40" t="s">
        <v>167</v>
      </c>
      <c r="G964" s="40">
        <v>0</v>
      </c>
    </row>
    <row r="965" spans="1:7" x14ac:dyDescent="0.25">
      <c r="A965" s="40">
        <v>2132514</v>
      </c>
      <c r="B965" s="40" t="s">
        <v>1611</v>
      </c>
      <c r="C965" s="40" t="s">
        <v>122</v>
      </c>
      <c r="D965" s="40" t="s">
        <v>118</v>
      </c>
      <c r="E965" s="40" t="s">
        <v>166</v>
      </c>
      <c r="F965" s="40" t="s">
        <v>167</v>
      </c>
      <c r="G965" s="40">
        <v>0</v>
      </c>
    </row>
    <row r="966" spans="1:7" x14ac:dyDescent="0.25">
      <c r="A966" s="40">
        <v>2132515</v>
      </c>
      <c r="B966" s="40" t="s">
        <v>1612</v>
      </c>
      <c r="C966" s="40" t="s">
        <v>122</v>
      </c>
      <c r="D966" s="40" t="s">
        <v>118</v>
      </c>
      <c r="E966" s="40" t="s">
        <v>166</v>
      </c>
      <c r="F966" s="40" t="s">
        <v>167</v>
      </c>
      <c r="G966" s="40">
        <v>0</v>
      </c>
    </row>
    <row r="967" spans="1:7" x14ac:dyDescent="0.25">
      <c r="A967" s="40">
        <v>2132516</v>
      </c>
      <c r="B967" s="40" t="s">
        <v>1613</v>
      </c>
      <c r="C967" s="40" t="s">
        <v>122</v>
      </c>
      <c r="D967" s="40" t="s">
        <v>118</v>
      </c>
      <c r="E967" s="40" t="s">
        <v>166</v>
      </c>
      <c r="F967" s="40" t="s">
        <v>167</v>
      </c>
      <c r="G967" s="40">
        <v>0</v>
      </c>
    </row>
    <row r="968" spans="1:7" x14ac:dyDescent="0.25">
      <c r="A968" s="40">
        <v>2132518</v>
      </c>
      <c r="B968" s="40" t="s">
        <v>1614</v>
      </c>
      <c r="C968" s="40" t="s">
        <v>122</v>
      </c>
      <c r="D968" s="40" t="s">
        <v>118</v>
      </c>
      <c r="E968" s="40" t="s">
        <v>166</v>
      </c>
      <c r="F968" s="40" t="s">
        <v>167</v>
      </c>
      <c r="G968" s="40">
        <v>0</v>
      </c>
    </row>
    <row r="969" spans="1:7" x14ac:dyDescent="0.25">
      <c r="A969" s="40">
        <v>2132519</v>
      </c>
      <c r="B969" s="40" t="s">
        <v>1615</v>
      </c>
      <c r="C969" s="40" t="s">
        <v>122</v>
      </c>
      <c r="D969" s="40" t="s">
        <v>118</v>
      </c>
      <c r="E969" s="40" t="s">
        <v>166</v>
      </c>
      <c r="F969" s="40" t="s">
        <v>167</v>
      </c>
      <c r="G969" s="40">
        <v>0</v>
      </c>
    </row>
    <row r="970" spans="1:7" x14ac:dyDescent="0.25">
      <c r="A970" s="40">
        <v>2132521</v>
      </c>
      <c r="B970" s="40" t="s">
        <v>1616</v>
      </c>
      <c r="C970" s="40" t="s">
        <v>125</v>
      </c>
      <c r="D970" s="40" t="s">
        <v>118</v>
      </c>
      <c r="E970" s="40" t="s">
        <v>1134</v>
      </c>
      <c r="F970" s="40" t="s">
        <v>1617</v>
      </c>
      <c r="G970" s="40">
        <v>158</v>
      </c>
    </row>
    <row r="971" spans="1:7" x14ac:dyDescent="0.25">
      <c r="A971" s="40">
        <v>2132522</v>
      </c>
      <c r="B971" s="40" t="s">
        <v>1618</v>
      </c>
      <c r="C971" s="40" t="s">
        <v>122</v>
      </c>
      <c r="D971" s="40" t="s">
        <v>118</v>
      </c>
      <c r="E971" s="40" t="s">
        <v>166</v>
      </c>
      <c r="F971" s="40" t="s">
        <v>167</v>
      </c>
      <c r="G971" s="40">
        <v>0</v>
      </c>
    </row>
    <row r="972" spans="1:7" x14ac:dyDescent="0.25">
      <c r="A972" s="40">
        <v>2132523</v>
      </c>
      <c r="B972" s="40" t="s">
        <v>1619</v>
      </c>
      <c r="C972" s="40" t="s">
        <v>122</v>
      </c>
      <c r="D972" s="40" t="s">
        <v>118</v>
      </c>
      <c r="E972" s="40" t="s">
        <v>166</v>
      </c>
      <c r="F972" s="40" t="s">
        <v>167</v>
      </c>
      <c r="G972" s="40">
        <v>0</v>
      </c>
    </row>
    <row r="973" spans="1:7" x14ac:dyDescent="0.25">
      <c r="A973" s="40">
        <v>2132524</v>
      </c>
      <c r="B973" s="40" t="s">
        <v>1620</v>
      </c>
      <c r="C973" s="40" t="s">
        <v>122</v>
      </c>
      <c r="D973" s="40" t="s">
        <v>118</v>
      </c>
      <c r="E973" s="40" t="s">
        <v>166</v>
      </c>
      <c r="F973" s="40" t="s">
        <v>167</v>
      </c>
      <c r="G973" s="40">
        <v>0</v>
      </c>
    </row>
    <row r="974" spans="1:7" x14ac:dyDescent="0.25">
      <c r="A974" s="40">
        <v>2132525</v>
      </c>
      <c r="B974" s="40" t="s">
        <v>1621</v>
      </c>
      <c r="C974" s="40" t="s">
        <v>122</v>
      </c>
      <c r="D974" s="40" t="s">
        <v>118</v>
      </c>
      <c r="E974" s="40" t="s">
        <v>166</v>
      </c>
      <c r="F974" s="40" t="s">
        <v>167</v>
      </c>
      <c r="G974" s="40">
        <v>0</v>
      </c>
    </row>
    <row r="975" spans="1:7" x14ac:dyDescent="0.25">
      <c r="A975" s="40">
        <v>2132526</v>
      </c>
      <c r="B975" s="40" t="s">
        <v>1622</v>
      </c>
      <c r="C975" s="40" t="s">
        <v>122</v>
      </c>
      <c r="D975" s="40" t="s">
        <v>118</v>
      </c>
      <c r="E975" s="40" t="s">
        <v>166</v>
      </c>
      <c r="F975" s="40" t="s">
        <v>167</v>
      </c>
      <c r="G975" s="40">
        <v>0</v>
      </c>
    </row>
    <row r="976" spans="1:7" x14ac:dyDescent="0.25">
      <c r="A976" s="40">
        <v>2132527</v>
      </c>
      <c r="B976" s="40" t="s">
        <v>1623</v>
      </c>
      <c r="C976" s="40" t="s">
        <v>122</v>
      </c>
      <c r="D976" s="40" t="s">
        <v>118</v>
      </c>
      <c r="E976" s="40" t="s">
        <v>166</v>
      </c>
      <c r="F976" s="40" t="s">
        <v>167</v>
      </c>
      <c r="G976" s="40">
        <v>0</v>
      </c>
    </row>
    <row r="977" spans="1:7" x14ac:dyDescent="0.25">
      <c r="A977" s="40">
        <v>2132528</v>
      </c>
      <c r="B977" s="40" t="s">
        <v>1624</v>
      </c>
      <c r="C977" s="40" t="s">
        <v>122</v>
      </c>
      <c r="D977" s="40" t="s">
        <v>118</v>
      </c>
      <c r="E977" s="40" t="s">
        <v>166</v>
      </c>
      <c r="F977" s="40" t="s">
        <v>167</v>
      </c>
      <c r="G977" s="40">
        <v>0</v>
      </c>
    </row>
    <row r="978" spans="1:7" x14ac:dyDescent="0.25">
      <c r="A978" s="40">
        <v>2132529</v>
      </c>
      <c r="B978" s="40" t="s">
        <v>1625</v>
      </c>
      <c r="C978" s="40" t="s">
        <v>122</v>
      </c>
      <c r="D978" s="40" t="s">
        <v>118</v>
      </c>
      <c r="E978" s="40" t="s">
        <v>190</v>
      </c>
      <c r="F978" s="40" t="s">
        <v>191</v>
      </c>
      <c r="G978" s="40">
        <v>0</v>
      </c>
    </row>
    <row r="979" spans="1:7" x14ac:dyDescent="0.25">
      <c r="A979" s="40">
        <v>2132530</v>
      </c>
      <c r="B979" s="40" t="s">
        <v>1626</v>
      </c>
      <c r="C979" s="40" t="s">
        <v>125</v>
      </c>
      <c r="D979" s="40" t="s">
        <v>118</v>
      </c>
      <c r="E979" s="40" t="s">
        <v>1134</v>
      </c>
      <c r="F979" s="40" t="s">
        <v>1627</v>
      </c>
      <c r="G979" s="40">
        <v>62.84</v>
      </c>
    </row>
    <row r="980" spans="1:7" x14ac:dyDescent="0.25">
      <c r="A980" s="40">
        <v>2132531</v>
      </c>
      <c r="B980" s="40" t="s">
        <v>1628</v>
      </c>
      <c r="C980" s="40" t="s">
        <v>122</v>
      </c>
      <c r="D980" s="40" t="s">
        <v>118</v>
      </c>
      <c r="E980" s="40" t="s">
        <v>166</v>
      </c>
      <c r="F980" s="40" t="s">
        <v>167</v>
      </c>
      <c r="G980" s="40">
        <v>0</v>
      </c>
    </row>
    <row r="981" spans="1:7" x14ac:dyDescent="0.25">
      <c r="A981" s="40">
        <v>2132532</v>
      </c>
      <c r="B981" s="40" t="s">
        <v>1629</v>
      </c>
      <c r="C981" s="40" t="s">
        <v>125</v>
      </c>
      <c r="D981" s="40" t="s">
        <v>118</v>
      </c>
      <c r="E981" s="40" t="s">
        <v>1134</v>
      </c>
      <c r="F981" s="40" t="s">
        <v>1630</v>
      </c>
      <c r="G981" s="40">
        <v>132.16</v>
      </c>
    </row>
    <row r="982" spans="1:7" x14ac:dyDescent="0.25">
      <c r="A982" s="40">
        <v>2132533</v>
      </c>
      <c r="B982" s="40" t="s">
        <v>1631</v>
      </c>
      <c r="C982" s="40" t="s">
        <v>125</v>
      </c>
      <c r="D982" s="40" t="s">
        <v>118</v>
      </c>
      <c r="E982" s="40" t="s">
        <v>1134</v>
      </c>
      <c r="F982" s="40" t="s">
        <v>1632</v>
      </c>
      <c r="G982" s="40">
        <v>132.44</v>
      </c>
    </row>
    <row r="983" spans="1:7" x14ac:dyDescent="0.25">
      <c r="A983" s="40">
        <v>2132534</v>
      </c>
      <c r="B983" s="40" t="s">
        <v>1633</v>
      </c>
      <c r="C983" s="40" t="s">
        <v>125</v>
      </c>
      <c r="D983" s="40" t="s">
        <v>118</v>
      </c>
      <c r="E983" s="40" t="s">
        <v>1134</v>
      </c>
      <c r="F983" s="40" t="s">
        <v>1634</v>
      </c>
      <c r="G983" s="40">
        <v>119.34</v>
      </c>
    </row>
    <row r="984" spans="1:7" x14ac:dyDescent="0.25">
      <c r="A984" s="40">
        <v>2132535</v>
      </c>
      <c r="B984" s="40" t="s">
        <v>1635</v>
      </c>
      <c r="C984" s="40" t="s">
        <v>122</v>
      </c>
      <c r="D984" s="40" t="s">
        <v>118</v>
      </c>
      <c r="E984" s="40" t="s">
        <v>190</v>
      </c>
      <c r="F984" s="40" t="s">
        <v>191</v>
      </c>
      <c r="G984" s="40">
        <v>0</v>
      </c>
    </row>
    <row r="985" spans="1:7" x14ac:dyDescent="0.25">
      <c r="A985" s="40">
        <v>2132537</v>
      </c>
      <c r="B985" s="40" t="s">
        <v>1636</v>
      </c>
      <c r="C985" s="40" t="s">
        <v>122</v>
      </c>
      <c r="D985" s="40" t="s">
        <v>118</v>
      </c>
      <c r="E985" s="40" t="s">
        <v>190</v>
      </c>
      <c r="F985" s="40" t="s">
        <v>191</v>
      </c>
      <c r="G985" s="40">
        <v>0</v>
      </c>
    </row>
    <row r="986" spans="1:7" x14ac:dyDescent="0.25">
      <c r="A986" s="40">
        <v>2132538</v>
      </c>
      <c r="B986" s="40" t="s">
        <v>1637</v>
      </c>
      <c r="C986" s="40" t="s">
        <v>122</v>
      </c>
      <c r="D986" s="40" t="s">
        <v>118</v>
      </c>
      <c r="E986" s="40" t="s">
        <v>190</v>
      </c>
      <c r="F986" s="40" t="s">
        <v>191</v>
      </c>
      <c r="G986" s="40">
        <v>0</v>
      </c>
    </row>
    <row r="987" spans="1:7" x14ac:dyDescent="0.25">
      <c r="A987" s="40">
        <v>2132546</v>
      </c>
      <c r="B987" s="40" t="s">
        <v>1638</v>
      </c>
      <c r="C987" s="40" t="s">
        <v>132</v>
      </c>
      <c r="D987" s="40" t="s">
        <v>118</v>
      </c>
      <c r="E987" s="40" t="s">
        <v>1370</v>
      </c>
      <c r="F987" s="40" t="s">
        <v>1639</v>
      </c>
      <c r="G987" s="40">
        <v>297.54000000000002</v>
      </c>
    </row>
    <row r="988" spans="1:7" x14ac:dyDescent="0.25">
      <c r="A988" s="40">
        <v>2132557</v>
      </c>
      <c r="B988" s="40" t="s">
        <v>1640</v>
      </c>
      <c r="C988" s="40" t="s">
        <v>125</v>
      </c>
      <c r="D988" s="40" t="s">
        <v>118</v>
      </c>
      <c r="E988" s="40" t="s">
        <v>1142</v>
      </c>
      <c r="F988" s="40" t="s">
        <v>1630</v>
      </c>
      <c r="G988" s="40">
        <v>36</v>
      </c>
    </row>
    <row r="989" spans="1:7" x14ac:dyDescent="0.25">
      <c r="A989" s="40">
        <v>2132559</v>
      </c>
      <c r="B989" s="40" t="s">
        <v>1641</v>
      </c>
      <c r="C989" s="40" t="s">
        <v>122</v>
      </c>
      <c r="D989" s="40" t="s">
        <v>118</v>
      </c>
      <c r="E989" s="40" t="s">
        <v>166</v>
      </c>
      <c r="F989" s="40" t="s">
        <v>167</v>
      </c>
      <c r="G989" s="40">
        <v>0</v>
      </c>
    </row>
    <row r="990" spans="1:7" x14ac:dyDescent="0.25">
      <c r="A990" s="40">
        <v>2132560</v>
      </c>
      <c r="B990" s="40" t="s">
        <v>1642</v>
      </c>
      <c r="C990" s="40" t="s">
        <v>122</v>
      </c>
      <c r="D990" s="40" t="s">
        <v>118</v>
      </c>
      <c r="E990" s="40" t="s">
        <v>1134</v>
      </c>
      <c r="F990" s="40" t="s">
        <v>123</v>
      </c>
      <c r="G990" s="40">
        <v>0</v>
      </c>
    </row>
    <row r="991" spans="1:7" x14ac:dyDescent="0.25">
      <c r="A991" s="40">
        <v>2132561</v>
      </c>
      <c r="B991" s="40" t="s">
        <v>1643</v>
      </c>
      <c r="C991" s="40" t="s">
        <v>122</v>
      </c>
      <c r="D991" s="40" t="s">
        <v>118</v>
      </c>
      <c r="E991" s="40" t="s">
        <v>190</v>
      </c>
      <c r="F991" s="40" t="s">
        <v>191</v>
      </c>
      <c r="G991" s="40">
        <v>0</v>
      </c>
    </row>
    <row r="992" spans="1:7" x14ac:dyDescent="0.25">
      <c r="A992" s="40">
        <v>2132562</v>
      </c>
      <c r="B992" s="40" t="s">
        <v>1644</v>
      </c>
      <c r="C992" s="40" t="s">
        <v>125</v>
      </c>
      <c r="D992" s="40" t="s">
        <v>118</v>
      </c>
      <c r="E992" s="40" t="s">
        <v>1370</v>
      </c>
      <c r="F992" s="40" t="s">
        <v>1645</v>
      </c>
      <c r="G992" s="40">
        <v>0</v>
      </c>
    </row>
    <row r="993" spans="1:7" x14ac:dyDescent="0.25">
      <c r="A993" s="40">
        <v>2132563</v>
      </c>
      <c r="B993" s="40" t="s">
        <v>1646</v>
      </c>
      <c r="C993" s="40" t="s">
        <v>125</v>
      </c>
      <c r="D993" s="40" t="s">
        <v>118</v>
      </c>
      <c r="E993" s="40" t="s">
        <v>1370</v>
      </c>
      <c r="F993" s="40" t="s">
        <v>1647</v>
      </c>
      <c r="G993" s="40">
        <v>173.07</v>
      </c>
    </row>
    <row r="994" spans="1:7" x14ac:dyDescent="0.25">
      <c r="A994" s="40">
        <v>2132569</v>
      </c>
      <c r="B994" s="40" t="s">
        <v>1648</v>
      </c>
      <c r="C994" s="40" t="s">
        <v>125</v>
      </c>
      <c r="D994" s="40" t="s">
        <v>118</v>
      </c>
      <c r="E994" s="40" t="s">
        <v>1134</v>
      </c>
      <c r="F994" s="40" t="s">
        <v>1649</v>
      </c>
      <c r="G994" s="40">
        <v>3.47</v>
      </c>
    </row>
    <row r="995" spans="1:7" x14ac:dyDescent="0.25">
      <c r="A995" s="40">
        <v>2132572</v>
      </c>
      <c r="B995" s="40" t="s">
        <v>1650</v>
      </c>
      <c r="C995" s="40" t="s">
        <v>125</v>
      </c>
      <c r="D995" s="40" t="s">
        <v>118</v>
      </c>
      <c r="E995" s="40" t="s">
        <v>1139</v>
      </c>
      <c r="F995" s="40" t="s">
        <v>1651</v>
      </c>
      <c r="G995" s="40">
        <v>77.3</v>
      </c>
    </row>
    <row r="996" spans="1:7" x14ac:dyDescent="0.25">
      <c r="A996" s="40">
        <v>2132574</v>
      </c>
      <c r="B996" s="40" t="s">
        <v>1652</v>
      </c>
      <c r="C996" s="40" t="s">
        <v>125</v>
      </c>
      <c r="D996" s="40" t="s">
        <v>118</v>
      </c>
      <c r="E996" s="40" t="s">
        <v>1178</v>
      </c>
      <c r="F996" s="40" t="s">
        <v>1649</v>
      </c>
      <c r="G996" s="40">
        <v>25.12</v>
      </c>
    </row>
    <row r="997" spans="1:7" x14ac:dyDescent="0.25">
      <c r="A997" s="40">
        <v>2132575</v>
      </c>
      <c r="B997" s="40" t="s">
        <v>1653</v>
      </c>
      <c r="C997" s="40" t="s">
        <v>125</v>
      </c>
      <c r="D997" s="40" t="s">
        <v>118</v>
      </c>
      <c r="E997" s="40" t="s">
        <v>1654</v>
      </c>
      <c r="F997" s="40" t="s">
        <v>1649</v>
      </c>
      <c r="G997" s="40">
        <v>6.23</v>
      </c>
    </row>
    <row r="998" spans="1:7" x14ac:dyDescent="0.25">
      <c r="A998" s="40">
        <v>2132576</v>
      </c>
      <c r="B998" s="40" t="s">
        <v>1655</v>
      </c>
      <c r="C998" s="40" t="s">
        <v>122</v>
      </c>
      <c r="D998" s="40" t="s">
        <v>118</v>
      </c>
      <c r="E998" s="40" t="s">
        <v>166</v>
      </c>
      <c r="F998" s="40" t="s">
        <v>167</v>
      </c>
      <c r="G998" s="40">
        <v>0</v>
      </c>
    </row>
    <row r="999" spans="1:7" x14ac:dyDescent="0.25">
      <c r="A999" s="40">
        <v>2132578</v>
      </c>
      <c r="B999" s="40" t="s">
        <v>1656</v>
      </c>
      <c r="C999" s="40" t="s">
        <v>125</v>
      </c>
      <c r="D999" s="40" t="s">
        <v>118</v>
      </c>
      <c r="E999" s="40" t="s">
        <v>1270</v>
      </c>
      <c r="F999" s="40" t="s">
        <v>1657</v>
      </c>
      <c r="G999" s="40">
        <v>41.25</v>
      </c>
    </row>
    <row r="1000" spans="1:7" x14ac:dyDescent="0.25">
      <c r="A1000" s="40">
        <v>2132579</v>
      </c>
      <c r="B1000" s="40" t="s">
        <v>1658</v>
      </c>
      <c r="C1000" s="40" t="s">
        <v>125</v>
      </c>
      <c r="D1000" s="40" t="s">
        <v>118</v>
      </c>
      <c r="E1000" s="40" t="s">
        <v>1270</v>
      </c>
      <c r="F1000" s="40" t="s">
        <v>1659</v>
      </c>
      <c r="G1000" s="40">
        <v>1229.76</v>
      </c>
    </row>
    <row r="1001" spans="1:7" x14ac:dyDescent="0.25">
      <c r="A1001" s="40">
        <v>2132583</v>
      </c>
      <c r="B1001" s="40" t="s">
        <v>1660</v>
      </c>
      <c r="C1001" s="40" t="s">
        <v>122</v>
      </c>
      <c r="D1001" s="40" t="s">
        <v>118</v>
      </c>
      <c r="E1001" s="40" t="s">
        <v>190</v>
      </c>
      <c r="F1001" s="40" t="s">
        <v>191</v>
      </c>
      <c r="G1001" s="40">
        <v>0</v>
      </c>
    </row>
    <row r="1002" spans="1:7" x14ac:dyDescent="0.25">
      <c r="A1002" s="40">
        <v>2132584</v>
      </c>
      <c r="B1002" s="40" t="s">
        <v>1661</v>
      </c>
      <c r="C1002" s="40" t="s">
        <v>122</v>
      </c>
      <c r="D1002" s="40" t="s">
        <v>118</v>
      </c>
      <c r="E1002" s="40" t="s">
        <v>166</v>
      </c>
      <c r="F1002" s="40" t="s">
        <v>167</v>
      </c>
      <c r="G1002" s="40">
        <v>0</v>
      </c>
    </row>
    <row r="1003" spans="1:7" x14ac:dyDescent="0.25">
      <c r="A1003" s="40">
        <v>2132585</v>
      </c>
      <c r="B1003" s="40" t="s">
        <v>1662</v>
      </c>
      <c r="C1003" s="40" t="s">
        <v>122</v>
      </c>
      <c r="D1003" s="40" t="s">
        <v>118</v>
      </c>
      <c r="E1003" s="40" t="s">
        <v>166</v>
      </c>
      <c r="F1003" s="40" t="s">
        <v>167</v>
      </c>
      <c r="G1003" s="40">
        <v>0</v>
      </c>
    </row>
    <row r="1004" spans="1:7" x14ac:dyDescent="0.25">
      <c r="A1004" s="40">
        <v>2132586</v>
      </c>
      <c r="B1004" s="40" t="s">
        <v>1663</v>
      </c>
      <c r="C1004" s="40" t="s">
        <v>122</v>
      </c>
      <c r="D1004" s="40" t="s">
        <v>118</v>
      </c>
      <c r="E1004" s="40" t="s">
        <v>166</v>
      </c>
      <c r="F1004" s="40" t="s">
        <v>167</v>
      </c>
      <c r="G1004" s="40">
        <v>0</v>
      </c>
    </row>
    <row r="1005" spans="1:7" x14ac:dyDescent="0.25">
      <c r="A1005" s="40">
        <v>2132587</v>
      </c>
      <c r="B1005" s="40" t="s">
        <v>1664</v>
      </c>
      <c r="C1005" s="40" t="s">
        <v>122</v>
      </c>
      <c r="D1005" s="40" t="s">
        <v>118</v>
      </c>
      <c r="E1005" s="40" t="s">
        <v>190</v>
      </c>
      <c r="F1005" s="40" t="s">
        <v>191</v>
      </c>
      <c r="G1005" s="40">
        <v>0</v>
      </c>
    </row>
    <row r="1006" spans="1:7" x14ac:dyDescent="0.25">
      <c r="A1006" s="40">
        <v>2132588</v>
      </c>
      <c r="B1006" s="40" t="s">
        <v>1665</v>
      </c>
      <c r="C1006" s="40" t="s">
        <v>122</v>
      </c>
      <c r="D1006" s="40" t="s">
        <v>118</v>
      </c>
      <c r="E1006" s="40" t="s">
        <v>166</v>
      </c>
      <c r="F1006" s="40" t="s">
        <v>167</v>
      </c>
      <c r="G1006" s="40">
        <v>0</v>
      </c>
    </row>
    <row r="1007" spans="1:7" x14ac:dyDescent="0.25">
      <c r="A1007" s="40">
        <v>2132591</v>
      </c>
      <c r="B1007" s="40" t="s">
        <v>1666</v>
      </c>
      <c r="C1007" s="40" t="s">
        <v>132</v>
      </c>
      <c r="D1007" s="40" t="s">
        <v>118</v>
      </c>
      <c r="E1007" s="40" t="s">
        <v>1370</v>
      </c>
      <c r="F1007" s="40" t="s">
        <v>1667</v>
      </c>
      <c r="G1007" s="40">
        <v>302</v>
      </c>
    </row>
    <row r="1008" spans="1:7" x14ac:dyDescent="0.25">
      <c r="A1008" s="40">
        <v>2132592</v>
      </c>
      <c r="B1008" s="40" t="s">
        <v>1668</v>
      </c>
      <c r="C1008" s="40" t="s">
        <v>122</v>
      </c>
      <c r="D1008" s="40" t="s">
        <v>118</v>
      </c>
      <c r="E1008" s="40" t="s">
        <v>166</v>
      </c>
      <c r="F1008" s="40" t="s">
        <v>167</v>
      </c>
      <c r="G1008" s="40">
        <v>0</v>
      </c>
    </row>
    <row r="1009" spans="1:7" x14ac:dyDescent="0.25">
      <c r="A1009" s="40">
        <v>2132593</v>
      </c>
      <c r="B1009" s="40" t="s">
        <v>1669</v>
      </c>
      <c r="C1009" s="40" t="s">
        <v>122</v>
      </c>
      <c r="D1009" s="40" t="s">
        <v>118</v>
      </c>
      <c r="E1009" s="40" t="s">
        <v>166</v>
      </c>
      <c r="F1009" s="40" t="s">
        <v>167</v>
      </c>
      <c r="G1009" s="40">
        <v>0</v>
      </c>
    </row>
    <row r="1010" spans="1:7" x14ac:dyDescent="0.25">
      <c r="A1010" s="40">
        <v>2132594</v>
      </c>
      <c r="B1010" s="40" t="s">
        <v>1670</v>
      </c>
      <c r="C1010" s="40" t="s">
        <v>122</v>
      </c>
      <c r="D1010" s="40" t="s">
        <v>118</v>
      </c>
      <c r="E1010" s="40" t="s">
        <v>166</v>
      </c>
      <c r="F1010" s="40" t="s">
        <v>167</v>
      </c>
      <c r="G1010" s="40">
        <v>0</v>
      </c>
    </row>
    <row r="1011" spans="1:7" x14ac:dyDescent="0.25">
      <c r="A1011" s="40">
        <v>2132595</v>
      </c>
      <c r="B1011" s="40" t="s">
        <v>1671</v>
      </c>
      <c r="C1011" s="40" t="s">
        <v>122</v>
      </c>
      <c r="D1011" s="40" t="s">
        <v>118</v>
      </c>
      <c r="E1011" s="40" t="s">
        <v>166</v>
      </c>
      <c r="F1011" s="40" t="s">
        <v>167</v>
      </c>
      <c r="G1011" s="40">
        <v>0</v>
      </c>
    </row>
    <row r="1012" spans="1:7" x14ac:dyDescent="0.25">
      <c r="A1012" s="40">
        <v>2132596</v>
      </c>
      <c r="B1012" s="40" t="s">
        <v>1672</v>
      </c>
      <c r="C1012" s="40" t="s">
        <v>122</v>
      </c>
      <c r="D1012" s="40" t="s">
        <v>118</v>
      </c>
      <c r="E1012" s="40" t="s">
        <v>166</v>
      </c>
      <c r="F1012" s="40" t="s">
        <v>167</v>
      </c>
      <c r="G1012" s="40">
        <v>0</v>
      </c>
    </row>
    <row r="1013" spans="1:7" x14ac:dyDescent="0.25">
      <c r="A1013" s="40">
        <v>2132597</v>
      </c>
      <c r="B1013" s="40" t="s">
        <v>1673</v>
      </c>
      <c r="C1013" s="40" t="s">
        <v>122</v>
      </c>
      <c r="D1013" s="40" t="s">
        <v>118</v>
      </c>
      <c r="E1013" s="40" t="s">
        <v>166</v>
      </c>
      <c r="F1013" s="40" t="s">
        <v>167</v>
      </c>
      <c r="G1013" s="40">
        <v>0</v>
      </c>
    </row>
    <row r="1014" spans="1:7" x14ac:dyDescent="0.25">
      <c r="A1014" s="40">
        <v>2132600</v>
      </c>
      <c r="B1014" s="40" t="s">
        <v>1674</v>
      </c>
      <c r="C1014" s="40" t="s">
        <v>122</v>
      </c>
      <c r="D1014" s="40" t="s">
        <v>118</v>
      </c>
      <c r="E1014" s="40" t="s">
        <v>166</v>
      </c>
      <c r="F1014" s="40" t="s">
        <v>167</v>
      </c>
      <c r="G1014" s="40">
        <v>0</v>
      </c>
    </row>
    <row r="1015" spans="1:7" x14ac:dyDescent="0.25">
      <c r="A1015" s="40">
        <v>2132603</v>
      </c>
      <c r="B1015" s="40" t="s">
        <v>1675</v>
      </c>
      <c r="C1015" s="40" t="s">
        <v>122</v>
      </c>
      <c r="D1015" s="40" t="s">
        <v>118</v>
      </c>
      <c r="E1015" s="40" t="s">
        <v>166</v>
      </c>
      <c r="F1015" s="40" t="s">
        <v>167</v>
      </c>
      <c r="G1015" s="40">
        <v>0</v>
      </c>
    </row>
    <row r="1016" spans="1:7" x14ac:dyDescent="0.25">
      <c r="A1016" s="40">
        <v>2132604</v>
      </c>
      <c r="B1016" s="40" t="s">
        <v>1676</v>
      </c>
      <c r="C1016" s="40" t="s">
        <v>122</v>
      </c>
      <c r="D1016" s="40" t="s">
        <v>118</v>
      </c>
      <c r="E1016" s="40" t="s">
        <v>166</v>
      </c>
      <c r="F1016" s="40" t="s">
        <v>167</v>
      </c>
      <c r="G1016" s="40">
        <v>0</v>
      </c>
    </row>
    <row r="1017" spans="1:7" x14ac:dyDescent="0.25">
      <c r="A1017" s="40">
        <v>2132605</v>
      </c>
      <c r="B1017" s="40" t="s">
        <v>1677</v>
      </c>
      <c r="C1017" s="40" t="s">
        <v>122</v>
      </c>
      <c r="D1017" s="40" t="s">
        <v>118</v>
      </c>
      <c r="E1017" s="40" t="s">
        <v>166</v>
      </c>
      <c r="F1017" s="40" t="s">
        <v>167</v>
      </c>
      <c r="G1017" s="40">
        <v>0</v>
      </c>
    </row>
    <row r="1018" spans="1:7" x14ac:dyDescent="0.25">
      <c r="A1018" s="40">
        <v>2132608</v>
      </c>
      <c r="B1018" s="40" t="s">
        <v>1678</v>
      </c>
      <c r="C1018" s="40" t="s">
        <v>125</v>
      </c>
      <c r="D1018" s="40" t="s">
        <v>118</v>
      </c>
      <c r="E1018" s="40" t="s">
        <v>1186</v>
      </c>
      <c r="F1018" s="40" t="s">
        <v>1679</v>
      </c>
      <c r="G1018" s="40">
        <v>17</v>
      </c>
    </row>
    <row r="1019" spans="1:7" x14ac:dyDescent="0.25">
      <c r="A1019" s="40">
        <v>2132609</v>
      </c>
      <c r="B1019" s="40" t="s">
        <v>1680</v>
      </c>
      <c r="C1019" s="40" t="s">
        <v>122</v>
      </c>
      <c r="D1019" s="40" t="s">
        <v>118</v>
      </c>
      <c r="E1019" s="40" t="s">
        <v>166</v>
      </c>
      <c r="F1019" s="40" t="s">
        <v>167</v>
      </c>
      <c r="G1019" s="40">
        <v>0</v>
      </c>
    </row>
    <row r="1020" spans="1:7" x14ac:dyDescent="0.25">
      <c r="A1020" s="40">
        <v>2132611</v>
      </c>
      <c r="B1020" s="40" t="s">
        <v>1681</v>
      </c>
      <c r="C1020" s="40" t="s">
        <v>122</v>
      </c>
      <c r="D1020" s="40" t="s">
        <v>118</v>
      </c>
      <c r="E1020" s="40" t="s">
        <v>166</v>
      </c>
      <c r="F1020" s="40" t="s">
        <v>167</v>
      </c>
      <c r="G1020" s="40">
        <v>0</v>
      </c>
    </row>
    <row r="1021" spans="1:7" x14ac:dyDescent="0.25">
      <c r="A1021" s="40">
        <v>2132613</v>
      </c>
      <c r="B1021" s="40" t="s">
        <v>1682</v>
      </c>
      <c r="C1021" s="40" t="s">
        <v>125</v>
      </c>
      <c r="D1021" s="40" t="s">
        <v>118</v>
      </c>
      <c r="E1021" s="40" t="s">
        <v>1134</v>
      </c>
      <c r="F1021" s="40" t="s">
        <v>1683</v>
      </c>
      <c r="G1021" s="40">
        <v>1057</v>
      </c>
    </row>
    <row r="1022" spans="1:7" x14ac:dyDescent="0.25">
      <c r="A1022" s="40">
        <v>2132614</v>
      </c>
      <c r="B1022" s="40" t="s">
        <v>1684</v>
      </c>
      <c r="C1022" s="40" t="s">
        <v>122</v>
      </c>
      <c r="D1022" s="40" t="s">
        <v>118</v>
      </c>
      <c r="E1022" s="40" t="s">
        <v>166</v>
      </c>
      <c r="F1022" s="40" t="s">
        <v>167</v>
      </c>
      <c r="G1022" s="40">
        <v>0</v>
      </c>
    </row>
    <row r="1023" spans="1:7" x14ac:dyDescent="0.25">
      <c r="A1023" s="40">
        <v>2132615</v>
      </c>
      <c r="B1023" s="40" t="s">
        <v>1685</v>
      </c>
      <c r="C1023" s="40" t="s">
        <v>122</v>
      </c>
      <c r="D1023" s="40" t="s">
        <v>118</v>
      </c>
      <c r="E1023" s="40" t="s">
        <v>190</v>
      </c>
      <c r="F1023" s="40" t="s">
        <v>191</v>
      </c>
      <c r="G1023" s="40">
        <v>0</v>
      </c>
    </row>
    <row r="1024" spans="1:7" x14ac:dyDescent="0.25">
      <c r="A1024" s="40">
        <v>2132616</v>
      </c>
      <c r="B1024" s="40" t="s">
        <v>1686</v>
      </c>
      <c r="C1024" s="40" t="s">
        <v>122</v>
      </c>
      <c r="D1024" s="40" t="s">
        <v>118</v>
      </c>
      <c r="E1024" s="40" t="s">
        <v>166</v>
      </c>
      <c r="F1024" s="40" t="s">
        <v>167</v>
      </c>
      <c r="G1024" s="40">
        <v>0</v>
      </c>
    </row>
    <row r="1025" spans="1:7" x14ac:dyDescent="0.25">
      <c r="A1025" s="40">
        <v>2190002</v>
      </c>
      <c r="B1025" s="40" t="s">
        <v>1687</v>
      </c>
      <c r="C1025" s="40" t="s">
        <v>125</v>
      </c>
      <c r="D1025" s="40" t="s">
        <v>118</v>
      </c>
      <c r="E1025" s="40" t="s">
        <v>1688</v>
      </c>
      <c r="F1025" s="40" t="s">
        <v>1689</v>
      </c>
      <c r="G1025" s="40">
        <v>337.43</v>
      </c>
    </row>
    <row r="1026" spans="1:7" x14ac:dyDescent="0.25">
      <c r="A1026" s="40">
        <v>2190003</v>
      </c>
      <c r="B1026" s="40" t="s">
        <v>1690</v>
      </c>
      <c r="C1026" s="40" t="s">
        <v>125</v>
      </c>
      <c r="D1026" s="40" t="s">
        <v>1691</v>
      </c>
      <c r="E1026" s="40" t="s">
        <v>1692</v>
      </c>
      <c r="F1026" s="40" t="s">
        <v>1693</v>
      </c>
      <c r="G1026" s="40">
        <v>645</v>
      </c>
    </row>
    <row r="1027" spans="1:7" x14ac:dyDescent="0.25">
      <c r="A1027" s="40">
        <v>2190004</v>
      </c>
      <c r="B1027" s="40" t="s">
        <v>1694</v>
      </c>
      <c r="C1027" s="40" t="s">
        <v>125</v>
      </c>
      <c r="D1027" s="40" t="s">
        <v>1691</v>
      </c>
      <c r="E1027" s="40" t="s">
        <v>1692</v>
      </c>
      <c r="F1027" s="40" t="s">
        <v>1695</v>
      </c>
      <c r="G1027" s="40">
        <v>115</v>
      </c>
    </row>
    <row r="1028" spans="1:7" x14ac:dyDescent="0.25">
      <c r="A1028" s="40">
        <v>2190005</v>
      </c>
      <c r="B1028" s="40" t="s">
        <v>1696</v>
      </c>
      <c r="C1028" s="40" t="s">
        <v>125</v>
      </c>
      <c r="D1028" s="40" t="s">
        <v>1691</v>
      </c>
      <c r="E1028" s="40" t="s">
        <v>1692</v>
      </c>
      <c r="F1028" s="40" t="s">
        <v>1697</v>
      </c>
      <c r="G1028" s="40">
        <v>42</v>
      </c>
    </row>
    <row r="1029" spans="1:7" x14ac:dyDescent="0.25">
      <c r="A1029" s="40">
        <v>2190006</v>
      </c>
      <c r="B1029" s="40" t="s">
        <v>1698</v>
      </c>
      <c r="C1029" s="40" t="s">
        <v>125</v>
      </c>
      <c r="D1029" s="40" t="s">
        <v>1691</v>
      </c>
      <c r="E1029" s="40" t="s">
        <v>1692</v>
      </c>
      <c r="F1029" s="40" t="s">
        <v>1699</v>
      </c>
      <c r="G1029" s="40">
        <v>128</v>
      </c>
    </row>
    <row r="1030" spans="1:7" x14ac:dyDescent="0.25">
      <c r="A1030" s="40">
        <v>2190007</v>
      </c>
      <c r="B1030" s="40" t="s">
        <v>1700</v>
      </c>
      <c r="C1030" s="40" t="s">
        <v>125</v>
      </c>
      <c r="D1030" s="40" t="s">
        <v>1691</v>
      </c>
      <c r="E1030" s="40" t="s">
        <v>1692</v>
      </c>
      <c r="F1030" s="40" t="s">
        <v>1701</v>
      </c>
      <c r="G1030" s="40">
        <v>115.95</v>
      </c>
    </row>
    <row r="1031" spans="1:7" x14ac:dyDescent="0.25">
      <c r="A1031" s="40">
        <v>2190008</v>
      </c>
      <c r="B1031" s="40" t="s">
        <v>1702</v>
      </c>
      <c r="C1031" s="40" t="s">
        <v>125</v>
      </c>
      <c r="D1031" s="40" t="s">
        <v>1691</v>
      </c>
      <c r="E1031" s="40" t="s">
        <v>1692</v>
      </c>
      <c r="F1031" s="40" t="s">
        <v>1703</v>
      </c>
      <c r="G1031" s="40">
        <v>72</v>
      </c>
    </row>
    <row r="1032" spans="1:7" x14ac:dyDescent="0.25">
      <c r="A1032" s="40">
        <v>2190009</v>
      </c>
      <c r="B1032" s="40" t="s">
        <v>1704</v>
      </c>
      <c r="C1032" s="40" t="s">
        <v>125</v>
      </c>
      <c r="D1032" s="40" t="s">
        <v>1691</v>
      </c>
      <c r="E1032" s="40" t="s">
        <v>1692</v>
      </c>
      <c r="F1032" s="40" t="s">
        <v>1705</v>
      </c>
      <c r="G1032" s="40">
        <v>91.74</v>
      </c>
    </row>
    <row r="1033" spans="1:7" x14ac:dyDescent="0.25">
      <c r="A1033" s="40">
        <v>2190010</v>
      </c>
      <c r="B1033" s="40" t="s">
        <v>1706</v>
      </c>
      <c r="C1033" s="40" t="s">
        <v>125</v>
      </c>
      <c r="D1033" s="40" t="s">
        <v>1691</v>
      </c>
      <c r="E1033" s="40" t="s">
        <v>1692</v>
      </c>
      <c r="F1033" s="40" t="s">
        <v>1707</v>
      </c>
      <c r="G1033" s="40">
        <v>0</v>
      </c>
    </row>
    <row r="1034" spans="1:7" x14ac:dyDescent="0.25">
      <c r="A1034" s="40">
        <v>2190011</v>
      </c>
      <c r="B1034" s="40" t="s">
        <v>1708</v>
      </c>
      <c r="C1034" s="40" t="s">
        <v>125</v>
      </c>
      <c r="D1034" s="40" t="s">
        <v>1691</v>
      </c>
      <c r="E1034" s="40" t="s">
        <v>1692</v>
      </c>
      <c r="F1034" s="40" t="s">
        <v>1709</v>
      </c>
      <c r="G1034" s="40">
        <v>0</v>
      </c>
    </row>
    <row r="1035" spans="1:7" x14ac:dyDescent="0.25">
      <c r="A1035" s="40">
        <v>2190012</v>
      </c>
      <c r="B1035" s="40" t="s">
        <v>1710</v>
      </c>
      <c r="C1035" s="40" t="s">
        <v>125</v>
      </c>
      <c r="D1035" s="40" t="s">
        <v>1691</v>
      </c>
      <c r="E1035" s="40" t="s">
        <v>1692</v>
      </c>
      <c r="F1035" s="40" t="s">
        <v>1711</v>
      </c>
      <c r="G1035" s="40">
        <v>59.78</v>
      </c>
    </row>
    <row r="1036" spans="1:7" x14ac:dyDescent="0.25">
      <c r="A1036" s="40">
        <v>2190013</v>
      </c>
      <c r="B1036" s="40" t="s">
        <v>1712</v>
      </c>
      <c r="C1036" s="40" t="s">
        <v>125</v>
      </c>
      <c r="D1036" s="40" t="s">
        <v>1691</v>
      </c>
      <c r="E1036" s="40" t="s">
        <v>1692</v>
      </c>
      <c r="F1036" s="40" t="s">
        <v>1713</v>
      </c>
      <c r="G1036" s="40">
        <v>56.38</v>
      </c>
    </row>
    <row r="1037" spans="1:7" x14ac:dyDescent="0.25">
      <c r="A1037" s="40">
        <v>2190014</v>
      </c>
      <c r="B1037" s="40" t="s">
        <v>1714</v>
      </c>
      <c r="C1037" s="40" t="s">
        <v>125</v>
      </c>
      <c r="D1037" s="40" t="s">
        <v>1691</v>
      </c>
      <c r="E1037" s="40" t="s">
        <v>1692</v>
      </c>
      <c r="F1037" s="40" t="s">
        <v>1715</v>
      </c>
      <c r="G1037" s="40">
        <v>160.78</v>
      </c>
    </row>
    <row r="1038" spans="1:7" x14ac:dyDescent="0.25">
      <c r="A1038" s="40">
        <v>2190015</v>
      </c>
      <c r="B1038" s="40" t="s">
        <v>1716</v>
      </c>
      <c r="C1038" s="40" t="s">
        <v>125</v>
      </c>
      <c r="D1038" s="40" t="s">
        <v>1691</v>
      </c>
      <c r="E1038" s="40" t="s">
        <v>1692</v>
      </c>
      <c r="F1038" s="40" t="s">
        <v>1717</v>
      </c>
      <c r="G1038" s="40">
        <v>186.6</v>
      </c>
    </row>
    <row r="1039" spans="1:7" x14ac:dyDescent="0.25">
      <c r="A1039" s="40">
        <v>2190016</v>
      </c>
      <c r="B1039" s="40" t="s">
        <v>1718</v>
      </c>
      <c r="C1039" s="40" t="s">
        <v>125</v>
      </c>
      <c r="D1039" s="40" t="s">
        <v>1691</v>
      </c>
      <c r="E1039" s="40" t="s">
        <v>1692</v>
      </c>
      <c r="F1039" s="40" t="s">
        <v>1719</v>
      </c>
      <c r="G1039" s="40">
        <v>154.22</v>
      </c>
    </row>
    <row r="1040" spans="1:7" x14ac:dyDescent="0.25">
      <c r="A1040" s="40">
        <v>2190017</v>
      </c>
      <c r="B1040" s="40" t="s">
        <v>1720</v>
      </c>
      <c r="C1040" s="40" t="s">
        <v>125</v>
      </c>
      <c r="D1040" s="40" t="s">
        <v>1464</v>
      </c>
      <c r="E1040" s="40" t="s">
        <v>1721</v>
      </c>
      <c r="F1040" s="40" t="s">
        <v>1722</v>
      </c>
      <c r="G1040" s="40">
        <v>220</v>
      </c>
    </row>
    <row r="1041" spans="1:7" x14ac:dyDescent="0.25">
      <c r="A1041" s="40">
        <v>2190018</v>
      </c>
      <c r="B1041" s="40" t="s">
        <v>1723</v>
      </c>
      <c r="C1041" s="40" t="s">
        <v>125</v>
      </c>
      <c r="D1041" s="40" t="s">
        <v>1464</v>
      </c>
      <c r="E1041" s="40" t="s">
        <v>1692</v>
      </c>
      <c r="F1041" s="40" t="s">
        <v>1724</v>
      </c>
      <c r="G1041" s="40">
        <v>65.900000000000006</v>
      </c>
    </row>
    <row r="1042" spans="1:7" x14ac:dyDescent="0.25">
      <c r="A1042" s="40">
        <v>2190019</v>
      </c>
      <c r="B1042" s="40" t="s">
        <v>1725</v>
      </c>
      <c r="C1042" s="40" t="s">
        <v>125</v>
      </c>
      <c r="D1042" s="40" t="s">
        <v>1464</v>
      </c>
      <c r="E1042" s="40" t="s">
        <v>1692</v>
      </c>
      <c r="F1042" s="40" t="s">
        <v>1726</v>
      </c>
      <c r="G1042" s="40">
        <v>131.35</v>
      </c>
    </row>
    <row r="1043" spans="1:7" x14ac:dyDescent="0.25">
      <c r="A1043" s="40">
        <v>2190020</v>
      </c>
      <c r="B1043" s="40" t="s">
        <v>1727</v>
      </c>
      <c r="C1043" s="40" t="s">
        <v>125</v>
      </c>
      <c r="D1043" s="40" t="s">
        <v>118</v>
      </c>
      <c r="E1043" s="40" t="s">
        <v>1058</v>
      </c>
      <c r="F1043" s="40" t="s">
        <v>1728</v>
      </c>
      <c r="G1043" s="40">
        <v>28</v>
      </c>
    </row>
    <row r="1044" spans="1:7" x14ac:dyDescent="0.25">
      <c r="A1044" s="40">
        <v>2190021</v>
      </c>
      <c r="B1044" s="40" t="s">
        <v>1729</v>
      </c>
      <c r="C1044" s="40" t="s">
        <v>125</v>
      </c>
      <c r="D1044" s="40" t="s">
        <v>118</v>
      </c>
      <c r="E1044" s="40" t="s">
        <v>1058</v>
      </c>
      <c r="F1044" s="40" t="s">
        <v>1730</v>
      </c>
      <c r="G1044" s="40">
        <v>36.299999999999997</v>
      </c>
    </row>
    <row r="1045" spans="1:7" x14ac:dyDescent="0.25">
      <c r="A1045" s="40">
        <v>2190022</v>
      </c>
      <c r="B1045" s="40" t="s">
        <v>1731</v>
      </c>
      <c r="C1045" s="40" t="s">
        <v>125</v>
      </c>
      <c r="D1045" s="40" t="s">
        <v>118</v>
      </c>
      <c r="E1045" s="40" t="s">
        <v>1058</v>
      </c>
      <c r="F1045" s="40" t="s">
        <v>1732</v>
      </c>
      <c r="G1045" s="40">
        <v>31.51</v>
      </c>
    </row>
    <row r="1046" spans="1:7" x14ac:dyDescent="0.25">
      <c r="A1046" s="40">
        <v>2190023</v>
      </c>
      <c r="B1046" s="40" t="s">
        <v>1733</v>
      </c>
      <c r="C1046" s="40" t="s">
        <v>125</v>
      </c>
      <c r="D1046" s="40" t="s">
        <v>118</v>
      </c>
      <c r="E1046" s="40" t="s">
        <v>1058</v>
      </c>
      <c r="F1046" s="40" t="s">
        <v>1734</v>
      </c>
      <c r="G1046" s="40">
        <v>0</v>
      </c>
    </row>
    <row r="1047" spans="1:7" x14ac:dyDescent="0.25">
      <c r="A1047" s="40">
        <v>2190024</v>
      </c>
      <c r="B1047" s="40" t="s">
        <v>1735</v>
      </c>
      <c r="C1047" s="40" t="s">
        <v>125</v>
      </c>
      <c r="D1047" s="40" t="s">
        <v>118</v>
      </c>
      <c r="E1047" s="40" t="s">
        <v>1058</v>
      </c>
      <c r="F1047" s="40" t="s">
        <v>1736</v>
      </c>
      <c r="G1047" s="40">
        <v>6.04</v>
      </c>
    </row>
    <row r="1048" spans="1:7" x14ac:dyDescent="0.25">
      <c r="A1048" s="40">
        <v>2190025</v>
      </c>
      <c r="B1048" s="40" t="s">
        <v>1737</v>
      </c>
      <c r="C1048" s="40" t="s">
        <v>125</v>
      </c>
      <c r="D1048" s="40" t="s">
        <v>118</v>
      </c>
      <c r="E1048" s="40" t="s">
        <v>1058</v>
      </c>
      <c r="F1048" s="40" t="s">
        <v>1738</v>
      </c>
      <c r="G1048" s="40">
        <v>19.399999999999999</v>
      </c>
    </row>
    <row r="1049" spans="1:7" x14ac:dyDescent="0.25">
      <c r="A1049" s="40">
        <v>2190026</v>
      </c>
      <c r="B1049" s="40" t="s">
        <v>1739</v>
      </c>
      <c r="C1049" s="40" t="s">
        <v>125</v>
      </c>
      <c r="D1049" s="40" t="s">
        <v>118</v>
      </c>
      <c r="E1049" s="40" t="s">
        <v>1058</v>
      </c>
      <c r="F1049" s="40" t="s">
        <v>1740</v>
      </c>
      <c r="G1049" s="40">
        <v>20.100000000000001</v>
      </c>
    </row>
    <row r="1050" spans="1:7" x14ac:dyDescent="0.25">
      <c r="A1050" s="40">
        <v>2190027</v>
      </c>
      <c r="B1050" s="40" t="s">
        <v>1741</v>
      </c>
      <c r="C1050" s="40" t="s">
        <v>125</v>
      </c>
      <c r="D1050" s="40" t="s">
        <v>118</v>
      </c>
      <c r="E1050" s="40" t="s">
        <v>1742</v>
      </c>
      <c r="F1050" s="40" t="s">
        <v>1743</v>
      </c>
      <c r="G1050" s="40">
        <v>15.21</v>
      </c>
    </row>
    <row r="1051" spans="1:7" x14ac:dyDescent="0.25">
      <c r="A1051" s="40">
        <v>2190028</v>
      </c>
      <c r="B1051" s="40" t="s">
        <v>1744</v>
      </c>
      <c r="C1051" s="40" t="s">
        <v>125</v>
      </c>
      <c r="D1051" s="40" t="s">
        <v>118</v>
      </c>
      <c r="E1051" s="40" t="s">
        <v>1742</v>
      </c>
      <c r="F1051" s="40" t="s">
        <v>1743</v>
      </c>
      <c r="G1051" s="40">
        <v>33.4</v>
      </c>
    </row>
    <row r="1052" spans="1:7" x14ac:dyDescent="0.25">
      <c r="A1052" s="40">
        <v>2190029</v>
      </c>
      <c r="B1052" s="40" t="s">
        <v>1745</v>
      </c>
      <c r="C1052" s="40" t="s">
        <v>125</v>
      </c>
      <c r="D1052" s="40" t="s">
        <v>118</v>
      </c>
      <c r="E1052" s="40" t="s">
        <v>1742</v>
      </c>
      <c r="F1052" s="40" t="s">
        <v>1743</v>
      </c>
      <c r="G1052" s="40">
        <v>40.549999999999997</v>
      </c>
    </row>
    <row r="1053" spans="1:7" x14ac:dyDescent="0.25">
      <c r="A1053" s="40">
        <v>2190030</v>
      </c>
      <c r="B1053" s="40" t="s">
        <v>1746</v>
      </c>
      <c r="C1053" s="40" t="s">
        <v>125</v>
      </c>
      <c r="D1053" s="40" t="s">
        <v>118</v>
      </c>
      <c r="E1053" s="40" t="s">
        <v>1058</v>
      </c>
      <c r="F1053" s="40" t="s">
        <v>1747</v>
      </c>
      <c r="G1053" s="40">
        <v>0</v>
      </c>
    </row>
    <row r="1054" spans="1:7" x14ac:dyDescent="0.25">
      <c r="A1054" s="40">
        <v>2190031</v>
      </c>
      <c r="B1054" s="40" t="s">
        <v>1748</v>
      </c>
      <c r="C1054" s="40" t="s">
        <v>125</v>
      </c>
      <c r="D1054" s="40" t="s">
        <v>118</v>
      </c>
      <c r="E1054" s="40" t="s">
        <v>1058</v>
      </c>
      <c r="F1054" s="40" t="s">
        <v>1747</v>
      </c>
      <c r="G1054" s="40">
        <v>1.1000000000000001</v>
      </c>
    </row>
    <row r="1055" spans="1:7" x14ac:dyDescent="0.25">
      <c r="A1055" s="40">
        <v>2190032</v>
      </c>
      <c r="B1055" s="40" t="s">
        <v>1749</v>
      </c>
      <c r="C1055" s="40" t="s">
        <v>125</v>
      </c>
      <c r="D1055" s="40" t="s">
        <v>118</v>
      </c>
      <c r="E1055" s="40" t="s">
        <v>1058</v>
      </c>
      <c r="F1055" s="40" t="s">
        <v>1747</v>
      </c>
      <c r="G1055" s="40">
        <v>1.7</v>
      </c>
    </row>
    <row r="1056" spans="1:7" x14ac:dyDescent="0.25">
      <c r="A1056" s="40">
        <v>2190033</v>
      </c>
      <c r="B1056" s="40" t="s">
        <v>1750</v>
      </c>
      <c r="C1056" s="40" t="s">
        <v>125</v>
      </c>
      <c r="D1056" s="40" t="s">
        <v>118</v>
      </c>
      <c r="E1056" s="40" t="s">
        <v>1058</v>
      </c>
      <c r="F1056" s="40" t="s">
        <v>1751</v>
      </c>
      <c r="G1056" s="40">
        <v>3.07</v>
      </c>
    </row>
    <row r="1057" spans="1:7" x14ac:dyDescent="0.25">
      <c r="A1057" s="40">
        <v>2190034</v>
      </c>
      <c r="B1057" s="40" t="s">
        <v>1752</v>
      </c>
      <c r="C1057" s="40" t="s">
        <v>125</v>
      </c>
      <c r="D1057" s="40" t="s">
        <v>118</v>
      </c>
      <c r="E1057" s="40" t="s">
        <v>1058</v>
      </c>
      <c r="F1057" s="40" t="s">
        <v>1751</v>
      </c>
      <c r="G1057" s="40">
        <v>3.8</v>
      </c>
    </row>
    <row r="1058" spans="1:7" x14ac:dyDescent="0.25">
      <c r="A1058" s="40">
        <v>2190035</v>
      </c>
      <c r="B1058" s="40" t="s">
        <v>1753</v>
      </c>
      <c r="C1058" s="40" t="s">
        <v>125</v>
      </c>
      <c r="D1058" s="40" t="s">
        <v>118</v>
      </c>
      <c r="E1058" s="40" t="s">
        <v>1754</v>
      </c>
      <c r="F1058" s="40" t="s">
        <v>1755</v>
      </c>
      <c r="G1058" s="40">
        <v>78.03</v>
      </c>
    </row>
    <row r="1059" spans="1:7" x14ac:dyDescent="0.25">
      <c r="A1059" s="40">
        <v>2190036</v>
      </c>
      <c r="B1059" s="40" t="s">
        <v>1756</v>
      </c>
      <c r="C1059" s="40" t="s">
        <v>125</v>
      </c>
      <c r="D1059" s="40" t="s">
        <v>118</v>
      </c>
      <c r="E1059" s="40" t="s">
        <v>1754</v>
      </c>
      <c r="F1059" s="40" t="s">
        <v>1757</v>
      </c>
      <c r="G1059" s="40">
        <v>273.26</v>
      </c>
    </row>
    <row r="1060" spans="1:7" x14ac:dyDescent="0.25">
      <c r="A1060" s="40">
        <v>2190037</v>
      </c>
      <c r="B1060" s="40" t="s">
        <v>1758</v>
      </c>
      <c r="C1060" s="40" t="s">
        <v>125</v>
      </c>
      <c r="D1060" s="40" t="s">
        <v>118</v>
      </c>
      <c r="E1060" s="40" t="s">
        <v>1754</v>
      </c>
      <c r="F1060" s="40" t="s">
        <v>1759</v>
      </c>
      <c r="G1060" s="40">
        <v>252.56</v>
      </c>
    </row>
    <row r="1061" spans="1:7" x14ac:dyDescent="0.25">
      <c r="A1061" s="40">
        <v>2190038</v>
      </c>
      <c r="B1061" s="40" t="s">
        <v>1760</v>
      </c>
      <c r="C1061" s="40" t="s">
        <v>125</v>
      </c>
      <c r="D1061" s="40" t="s">
        <v>118</v>
      </c>
      <c r="E1061" s="40" t="s">
        <v>1754</v>
      </c>
      <c r="F1061" s="40" t="s">
        <v>1761</v>
      </c>
      <c r="G1061" s="40">
        <v>45.84</v>
      </c>
    </row>
    <row r="1062" spans="1:7" x14ac:dyDescent="0.25">
      <c r="A1062" s="40">
        <v>2190039</v>
      </c>
      <c r="B1062" s="40" t="s">
        <v>1762</v>
      </c>
      <c r="C1062" s="40" t="s">
        <v>125</v>
      </c>
      <c r="D1062" s="40" t="s">
        <v>118</v>
      </c>
      <c r="E1062" s="40" t="s">
        <v>1754</v>
      </c>
      <c r="F1062" s="40" t="s">
        <v>1763</v>
      </c>
      <c r="G1062" s="40">
        <v>224.76</v>
      </c>
    </row>
    <row r="1063" spans="1:7" x14ac:dyDescent="0.25">
      <c r="A1063" s="40">
        <v>2190040</v>
      </c>
      <c r="B1063" s="40" t="s">
        <v>1764</v>
      </c>
      <c r="C1063" s="40" t="s">
        <v>125</v>
      </c>
      <c r="D1063" s="40" t="s">
        <v>118</v>
      </c>
      <c r="E1063" s="40" t="s">
        <v>1754</v>
      </c>
      <c r="F1063" s="40" t="s">
        <v>1765</v>
      </c>
      <c r="G1063" s="40">
        <v>34.159999999999997</v>
      </c>
    </row>
    <row r="1064" spans="1:7" x14ac:dyDescent="0.25">
      <c r="A1064" s="40">
        <v>2190041</v>
      </c>
      <c r="B1064" s="40" t="s">
        <v>1766</v>
      </c>
      <c r="C1064" s="40" t="s">
        <v>125</v>
      </c>
      <c r="D1064" s="40" t="s">
        <v>118</v>
      </c>
      <c r="E1064" s="40" t="s">
        <v>1754</v>
      </c>
      <c r="F1064" s="40" t="s">
        <v>1767</v>
      </c>
      <c r="G1064" s="40">
        <v>48.96</v>
      </c>
    </row>
    <row r="1065" spans="1:7" x14ac:dyDescent="0.25">
      <c r="A1065" s="40">
        <v>2190042</v>
      </c>
      <c r="B1065" s="40" t="s">
        <v>1768</v>
      </c>
      <c r="C1065" s="40" t="s">
        <v>125</v>
      </c>
      <c r="D1065" s="40" t="s">
        <v>118</v>
      </c>
      <c r="E1065" s="40" t="s">
        <v>1754</v>
      </c>
      <c r="F1065" s="40" t="s">
        <v>1769</v>
      </c>
      <c r="G1065" s="40">
        <v>189.42</v>
      </c>
    </row>
    <row r="1066" spans="1:7" x14ac:dyDescent="0.25">
      <c r="A1066" s="40">
        <v>2190043</v>
      </c>
      <c r="B1066" s="40" t="s">
        <v>1770</v>
      </c>
      <c r="C1066" s="40" t="s">
        <v>125</v>
      </c>
      <c r="D1066" s="40" t="s">
        <v>118</v>
      </c>
      <c r="E1066" s="40" t="s">
        <v>1754</v>
      </c>
      <c r="F1066" s="40" t="s">
        <v>1771</v>
      </c>
      <c r="G1066" s="40">
        <v>58.8</v>
      </c>
    </row>
    <row r="1067" spans="1:7" x14ac:dyDescent="0.25">
      <c r="A1067" s="40">
        <v>2190044</v>
      </c>
      <c r="B1067" s="40" t="s">
        <v>1772</v>
      </c>
      <c r="C1067" s="40" t="s">
        <v>125</v>
      </c>
      <c r="D1067" s="40" t="s">
        <v>118</v>
      </c>
      <c r="E1067" s="40" t="s">
        <v>1754</v>
      </c>
      <c r="F1067" s="40" t="s">
        <v>1773</v>
      </c>
      <c r="G1067" s="40">
        <v>25.27</v>
      </c>
    </row>
    <row r="1068" spans="1:7" x14ac:dyDescent="0.25">
      <c r="A1068" s="40">
        <v>2190045</v>
      </c>
      <c r="B1068" s="40" t="s">
        <v>1774</v>
      </c>
      <c r="C1068" s="40" t="s">
        <v>125</v>
      </c>
      <c r="D1068" s="40" t="s">
        <v>118</v>
      </c>
      <c r="E1068" s="40" t="s">
        <v>1754</v>
      </c>
      <c r="F1068" s="40" t="s">
        <v>1775</v>
      </c>
      <c r="G1068" s="40">
        <v>34.159999999999997</v>
      </c>
    </row>
    <row r="1069" spans="1:7" x14ac:dyDescent="0.25">
      <c r="A1069" s="40">
        <v>2190046</v>
      </c>
      <c r="B1069" s="40" t="s">
        <v>1776</v>
      </c>
      <c r="C1069" s="40" t="s">
        <v>125</v>
      </c>
      <c r="D1069" s="40" t="s">
        <v>118</v>
      </c>
      <c r="E1069" s="40" t="s">
        <v>1754</v>
      </c>
      <c r="F1069" s="40" t="s">
        <v>1777</v>
      </c>
      <c r="G1069" s="40">
        <v>54.4</v>
      </c>
    </row>
    <row r="1070" spans="1:7" x14ac:dyDescent="0.25">
      <c r="A1070" s="40">
        <v>2190047</v>
      </c>
      <c r="B1070" s="40" t="s">
        <v>1778</v>
      </c>
      <c r="C1070" s="40" t="s">
        <v>125</v>
      </c>
      <c r="D1070" s="40" t="s">
        <v>118</v>
      </c>
      <c r="E1070" s="40" t="s">
        <v>1754</v>
      </c>
      <c r="F1070" s="40" t="s">
        <v>1779</v>
      </c>
      <c r="G1070" s="40">
        <v>79.13</v>
      </c>
    </row>
    <row r="1071" spans="1:7" x14ac:dyDescent="0.25">
      <c r="A1071" s="40">
        <v>2190048</v>
      </c>
      <c r="B1071" s="40" t="s">
        <v>1780</v>
      </c>
      <c r="C1071" s="40" t="s">
        <v>125</v>
      </c>
      <c r="D1071" s="40" t="s">
        <v>118</v>
      </c>
      <c r="E1071" s="40" t="s">
        <v>1754</v>
      </c>
      <c r="F1071" s="40" t="s">
        <v>1781</v>
      </c>
      <c r="G1071" s="40">
        <v>29.4</v>
      </c>
    </row>
    <row r="1072" spans="1:7" x14ac:dyDescent="0.25">
      <c r="A1072" s="40">
        <v>2190049</v>
      </c>
      <c r="B1072" s="40" t="s">
        <v>1782</v>
      </c>
      <c r="C1072" s="40" t="s">
        <v>125</v>
      </c>
      <c r="D1072" s="40" t="s">
        <v>118</v>
      </c>
      <c r="E1072" s="40" t="s">
        <v>1754</v>
      </c>
      <c r="F1072" s="40" t="s">
        <v>1783</v>
      </c>
      <c r="G1072" s="40">
        <v>337.86</v>
      </c>
    </row>
    <row r="1073" spans="1:7" x14ac:dyDescent="0.25">
      <c r="A1073" s="40">
        <v>2190050</v>
      </c>
      <c r="B1073" s="40" t="s">
        <v>1784</v>
      </c>
      <c r="C1073" s="40" t="s">
        <v>125</v>
      </c>
      <c r="D1073" s="40" t="s">
        <v>118</v>
      </c>
      <c r="E1073" s="40" t="s">
        <v>1754</v>
      </c>
      <c r="F1073" s="40" t="s">
        <v>1785</v>
      </c>
      <c r="G1073" s="40">
        <v>33.96</v>
      </c>
    </row>
    <row r="1074" spans="1:7" x14ac:dyDescent="0.25">
      <c r="A1074" s="40">
        <v>2190051</v>
      </c>
      <c r="B1074" s="40" t="s">
        <v>1786</v>
      </c>
      <c r="C1074" s="40" t="s">
        <v>125</v>
      </c>
      <c r="D1074" s="40" t="s">
        <v>118</v>
      </c>
      <c r="E1074" s="40" t="s">
        <v>1754</v>
      </c>
      <c r="F1074" s="40" t="s">
        <v>1787</v>
      </c>
      <c r="G1074" s="40">
        <v>268.08999999999997</v>
      </c>
    </row>
    <row r="1075" spans="1:7" x14ac:dyDescent="0.25">
      <c r="A1075" s="40">
        <v>2190052</v>
      </c>
      <c r="B1075" s="40" t="s">
        <v>1788</v>
      </c>
      <c r="C1075" s="40" t="s">
        <v>125</v>
      </c>
      <c r="D1075" s="40" t="s">
        <v>118</v>
      </c>
      <c r="E1075" s="40" t="s">
        <v>1754</v>
      </c>
      <c r="F1075" s="40" t="s">
        <v>1789</v>
      </c>
      <c r="G1075" s="40">
        <v>1859.5</v>
      </c>
    </row>
    <row r="1076" spans="1:7" x14ac:dyDescent="0.25">
      <c r="A1076" s="40">
        <v>2190053</v>
      </c>
      <c r="B1076" s="40" t="s">
        <v>1790</v>
      </c>
      <c r="C1076" s="40" t="s">
        <v>125</v>
      </c>
      <c r="D1076" s="40" t="s">
        <v>118</v>
      </c>
      <c r="E1076" s="40" t="s">
        <v>1754</v>
      </c>
      <c r="F1076" s="40" t="s">
        <v>1791</v>
      </c>
      <c r="G1076" s="40">
        <v>140.04</v>
      </c>
    </row>
    <row r="1077" spans="1:7" x14ac:dyDescent="0.25">
      <c r="A1077" s="40">
        <v>2190054</v>
      </c>
      <c r="B1077" s="40" t="s">
        <v>1792</v>
      </c>
      <c r="C1077" s="40" t="s">
        <v>125</v>
      </c>
      <c r="D1077" s="40" t="s">
        <v>118</v>
      </c>
      <c r="E1077" s="40" t="s">
        <v>1754</v>
      </c>
      <c r="F1077" s="40" t="s">
        <v>1793</v>
      </c>
      <c r="G1077" s="40">
        <v>322.25</v>
      </c>
    </row>
    <row r="1078" spans="1:7" x14ac:dyDescent="0.25">
      <c r="A1078" s="40">
        <v>2190055</v>
      </c>
      <c r="B1078" s="40" t="s">
        <v>1794</v>
      </c>
      <c r="C1078" s="40" t="s">
        <v>125</v>
      </c>
      <c r="D1078" s="40" t="s">
        <v>118</v>
      </c>
      <c r="E1078" s="40" t="s">
        <v>1754</v>
      </c>
      <c r="F1078" s="40" t="s">
        <v>1795</v>
      </c>
      <c r="G1078" s="40">
        <v>34.159999999999997</v>
      </c>
    </row>
    <row r="1079" spans="1:7" x14ac:dyDescent="0.25">
      <c r="A1079" s="40">
        <v>2190056</v>
      </c>
      <c r="B1079" s="40" t="s">
        <v>1796</v>
      </c>
      <c r="C1079" s="40" t="s">
        <v>125</v>
      </c>
      <c r="D1079" s="40" t="s">
        <v>118</v>
      </c>
      <c r="E1079" s="40" t="s">
        <v>1754</v>
      </c>
      <c r="F1079" s="40" t="s">
        <v>1797</v>
      </c>
      <c r="G1079" s="40">
        <v>48.96</v>
      </c>
    </row>
    <row r="1080" spans="1:7" x14ac:dyDescent="0.25">
      <c r="A1080" s="40">
        <v>2190057</v>
      </c>
      <c r="B1080" s="40" t="s">
        <v>1798</v>
      </c>
      <c r="C1080" s="40" t="s">
        <v>125</v>
      </c>
      <c r="D1080" s="40" t="s">
        <v>118</v>
      </c>
      <c r="E1080" s="40" t="s">
        <v>1754</v>
      </c>
      <c r="F1080" s="40" t="s">
        <v>1799</v>
      </c>
      <c r="G1080" s="40">
        <v>175.91</v>
      </c>
    </row>
    <row r="1081" spans="1:7" x14ac:dyDescent="0.25">
      <c r="A1081" s="40">
        <v>2190058</v>
      </c>
      <c r="B1081" s="40" t="s">
        <v>1800</v>
      </c>
      <c r="C1081" s="40" t="s">
        <v>125</v>
      </c>
      <c r="D1081" s="40" t="s">
        <v>118</v>
      </c>
      <c r="E1081" s="40" t="s">
        <v>1754</v>
      </c>
      <c r="F1081" s="40" t="s">
        <v>1801</v>
      </c>
      <c r="G1081" s="40">
        <v>43.68</v>
      </c>
    </row>
    <row r="1082" spans="1:7" x14ac:dyDescent="0.25">
      <c r="A1082" s="40">
        <v>2190059</v>
      </c>
      <c r="B1082" s="40" t="s">
        <v>1802</v>
      </c>
      <c r="C1082" s="40" t="s">
        <v>125</v>
      </c>
      <c r="D1082" s="40" t="s">
        <v>118</v>
      </c>
      <c r="E1082" s="40" t="s">
        <v>1754</v>
      </c>
      <c r="F1082" s="40" t="s">
        <v>1803</v>
      </c>
      <c r="G1082" s="40">
        <v>280.85000000000002</v>
      </c>
    </row>
    <row r="1083" spans="1:7" x14ac:dyDescent="0.25">
      <c r="A1083" s="40">
        <v>2190060</v>
      </c>
      <c r="B1083" s="40" t="s">
        <v>1804</v>
      </c>
      <c r="C1083" s="40" t="s">
        <v>125</v>
      </c>
      <c r="D1083" s="40" t="s">
        <v>118</v>
      </c>
      <c r="E1083" s="40" t="s">
        <v>1805</v>
      </c>
      <c r="F1083" s="40" t="s">
        <v>1806</v>
      </c>
      <c r="G1083" s="40">
        <v>12.22</v>
      </c>
    </row>
    <row r="1084" spans="1:7" x14ac:dyDescent="0.25">
      <c r="A1084" s="40">
        <v>2190061</v>
      </c>
      <c r="B1084" s="40" t="s">
        <v>1807</v>
      </c>
      <c r="C1084" s="40" t="s">
        <v>125</v>
      </c>
      <c r="D1084" s="40" t="s">
        <v>118</v>
      </c>
      <c r="E1084" s="40" t="s">
        <v>1805</v>
      </c>
      <c r="F1084" s="40" t="s">
        <v>1806</v>
      </c>
      <c r="G1084" s="40">
        <v>90</v>
      </c>
    </row>
    <row r="1085" spans="1:7" x14ac:dyDescent="0.25">
      <c r="A1085" s="40">
        <v>2190062</v>
      </c>
      <c r="B1085" s="40" t="s">
        <v>1808</v>
      </c>
      <c r="C1085" s="40" t="s">
        <v>125</v>
      </c>
      <c r="D1085" s="40" t="s">
        <v>118</v>
      </c>
      <c r="E1085" s="40" t="s">
        <v>1805</v>
      </c>
      <c r="F1085" s="40" t="s">
        <v>1809</v>
      </c>
      <c r="G1085" s="40">
        <v>68</v>
      </c>
    </row>
    <row r="1086" spans="1:7" x14ac:dyDescent="0.25">
      <c r="A1086" s="40">
        <v>2190063</v>
      </c>
      <c r="B1086" s="40" t="s">
        <v>1810</v>
      </c>
      <c r="C1086" s="40" t="s">
        <v>125</v>
      </c>
      <c r="D1086" s="40" t="s">
        <v>118</v>
      </c>
      <c r="E1086" s="40" t="s">
        <v>1805</v>
      </c>
      <c r="F1086" s="40" t="s">
        <v>1809</v>
      </c>
      <c r="G1086" s="40">
        <v>54</v>
      </c>
    </row>
    <row r="1087" spans="1:7" x14ac:dyDescent="0.25">
      <c r="A1087" s="40">
        <v>2190064</v>
      </c>
      <c r="B1087" s="40" t="s">
        <v>1811</v>
      </c>
      <c r="C1087" s="40" t="s">
        <v>125</v>
      </c>
      <c r="D1087" s="40" t="s">
        <v>118</v>
      </c>
      <c r="E1087" s="40" t="s">
        <v>1805</v>
      </c>
      <c r="F1087" s="40" t="s">
        <v>1812</v>
      </c>
      <c r="G1087" s="40">
        <v>71</v>
      </c>
    </row>
    <row r="1088" spans="1:7" x14ac:dyDescent="0.25">
      <c r="A1088" s="40">
        <v>2190065</v>
      </c>
      <c r="B1088" s="40" t="s">
        <v>1813</v>
      </c>
      <c r="C1088" s="40" t="s">
        <v>125</v>
      </c>
      <c r="D1088" s="40" t="s">
        <v>118</v>
      </c>
      <c r="E1088" s="40" t="s">
        <v>1805</v>
      </c>
      <c r="F1088" s="40" t="s">
        <v>1814</v>
      </c>
      <c r="G1088" s="40">
        <v>111.16</v>
      </c>
    </row>
    <row r="1089" spans="1:7" x14ac:dyDescent="0.25">
      <c r="A1089" s="40">
        <v>2190066</v>
      </c>
      <c r="B1089" s="40" t="s">
        <v>1815</v>
      </c>
      <c r="C1089" s="40" t="s">
        <v>125</v>
      </c>
      <c r="D1089" s="40" t="s">
        <v>118</v>
      </c>
      <c r="E1089" s="40" t="s">
        <v>1805</v>
      </c>
      <c r="F1089" s="40" t="s">
        <v>1816</v>
      </c>
      <c r="G1089" s="40">
        <v>293</v>
      </c>
    </row>
    <row r="1090" spans="1:7" x14ac:dyDescent="0.25">
      <c r="A1090" s="40">
        <v>2190067</v>
      </c>
      <c r="B1090" s="40" t="s">
        <v>1817</v>
      </c>
      <c r="C1090" s="40" t="s">
        <v>125</v>
      </c>
      <c r="D1090" s="40" t="s">
        <v>118</v>
      </c>
      <c r="E1090" s="40" t="s">
        <v>1805</v>
      </c>
      <c r="F1090" s="40" t="s">
        <v>1816</v>
      </c>
      <c r="G1090" s="40">
        <v>67</v>
      </c>
    </row>
    <row r="1091" spans="1:7" x14ac:dyDescent="0.25">
      <c r="A1091" s="40">
        <v>2190068</v>
      </c>
      <c r="B1091" s="40" t="s">
        <v>1818</v>
      </c>
      <c r="C1091" s="40" t="s">
        <v>125</v>
      </c>
      <c r="D1091" s="40" t="s">
        <v>118</v>
      </c>
      <c r="E1091" s="40" t="s">
        <v>1805</v>
      </c>
      <c r="F1091" s="40" t="s">
        <v>1819</v>
      </c>
      <c r="G1091" s="40">
        <v>37.5</v>
      </c>
    </row>
    <row r="1092" spans="1:7" x14ac:dyDescent="0.25">
      <c r="A1092" s="40">
        <v>2190069</v>
      </c>
      <c r="B1092" s="40" t="s">
        <v>1820</v>
      </c>
      <c r="C1092" s="40" t="s">
        <v>125</v>
      </c>
      <c r="D1092" s="40" t="s">
        <v>118</v>
      </c>
      <c r="E1092" s="40" t="s">
        <v>1805</v>
      </c>
      <c r="F1092" s="40" t="s">
        <v>1821</v>
      </c>
      <c r="G1092" s="40">
        <v>38</v>
      </c>
    </row>
    <row r="1093" spans="1:7" x14ac:dyDescent="0.25">
      <c r="A1093" s="40">
        <v>2190070</v>
      </c>
      <c r="B1093" s="40" t="s">
        <v>1822</v>
      </c>
      <c r="C1093" s="40" t="s">
        <v>125</v>
      </c>
      <c r="D1093" s="40" t="s">
        <v>118</v>
      </c>
      <c r="E1093" s="40" t="s">
        <v>1823</v>
      </c>
      <c r="F1093" s="40" t="s">
        <v>1824</v>
      </c>
      <c r="G1093" s="40">
        <v>13</v>
      </c>
    </row>
    <row r="1094" spans="1:7" x14ac:dyDescent="0.25">
      <c r="A1094" s="40">
        <v>2190071</v>
      </c>
      <c r="B1094" s="40" t="s">
        <v>1825</v>
      </c>
      <c r="C1094" s="40" t="s">
        <v>125</v>
      </c>
      <c r="D1094" s="40" t="s">
        <v>118</v>
      </c>
      <c r="E1094" s="40" t="s">
        <v>1823</v>
      </c>
      <c r="F1094" s="40" t="s">
        <v>1826</v>
      </c>
      <c r="G1094" s="40">
        <v>74</v>
      </c>
    </row>
    <row r="1095" spans="1:7" x14ac:dyDescent="0.25">
      <c r="A1095" s="40">
        <v>2190072</v>
      </c>
      <c r="B1095" s="40" t="s">
        <v>1827</v>
      </c>
      <c r="C1095" s="40" t="s">
        <v>125</v>
      </c>
      <c r="D1095" s="40" t="s">
        <v>118</v>
      </c>
      <c r="E1095" s="40" t="s">
        <v>1132</v>
      </c>
      <c r="F1095" s="40" t="s">
        <v>1828</v>
      </c>
      <c r="G1095" s="40">
        <v>0</v>
      </c>
    </row>
    <row r="1096" spans="1:7" x14ac:dyDescent="0.25">
      <c r="A1096" s="40">
        <v>2190073</v>
      </c>
      <c r="B1096" s="40" t="s">
        <v>1829</v>
      </c>
      <c r="C1096" s="40" t="s">
        <v>125</v>
      </c>
      <c r="D1096" s="40" t="s">
        <v>118</v>
      </c>
      <c r="E1096" s="40" t="s">
        <v>1132</v>
      </c>
      <c r="F1096" s="40" t="s">
        <v>1830</v>
      </c>
      <c r="G1096" s="40">
        <v>0</v>
      </c>
    </row>
    <row r="1097" spans="1:7" x14ac:dyDescent="0.25">
      <c r="A1097" s="40">
        <v>2190074</v>
      </c>
      <c r="B1097" s="40" t="s">
        <v>1831</v>
      </c>
      <c r="C1097" s="40" t="s">
        <v>125</v>
      </c>
      <c r="D1097" s="40" t="s">
        <v>118</v>
      </c>
      <c r="E1097" s="40" t="s">
        <v>1132</v>
      </c>
      <c r="F1097" s="40" t="s">
        <v>1832</v>
      </c>
      <c r="G1097" s="40">
        <v>0</v>
      </c>
    </row>
    <row r="1098" spans="1:7" x14ac:dyDescent="0.25">
      <c r="A1098" s="40">
        <v>2190076</v>
      </c>
      <c r="B1098" s="40" t="s">
        <v>1833</v>
      </c>
      <c r="C1098" s="40" t="s">
        <v>125</v>
      </c>
      <c r="D1098" s="40" t="s">
        <v>118</v>
      </c>
      <c r="E1098" s="40" t="s">
        <v>1132</v>
      </c>
      <c r="F1098" s="40" t="s">
        <v>1834</v>
      </c>
      <c r="G1098" s="40">
        <v>95.76</v>
      </c>
    </row>
    <row r="1099" spans="1:7" x14ac:dyDescent="0.25">
      <c r="A1099" s="40">
        <v>2190077</v>
      </c>
      <c r="B1099" s="40" t="s">
        <v>1835</v>
      </c>
      <c r="C1099" s="40" t="s">
        <v>125</v>
      </c>
      <c r="D1099" s="40" t="s">
        <v>118</v>
      </c>
      <c r="E1099" s="40" t="s">
        <v>1132</v>
      </c>
      <c r="F1099" s="40" t="s">
        <v>1836</v>
      </c>
      <c r="G1099" s="40">
        <v>0</v>
      </c>
    </row>
    <row r="1100" spans="1:7" x14ac:dyDescent="0.25">
      <c r="A1100" s="40">
        <v>2190078</v>
      </c>
      <c r="B1100" s="40" t="s">
        <v>1837</v>
      </c>
      <c r="C1100" s="40" t="s">
        <v>125</v>
      </c>
      <c r="D1100" s="40" t="s">
        <v>118</v>
      </c>
      <c r="E1100" s="40" t="s">
        <v>1132</v>
      </c>
      <c r="F1100" s="40" t="s">
        <v>1838</v>
      </c>
      <c r="G1100" s="40">
        <v>147.6</v>
      </c>
    </row>
    <row r="1101" spans="1:7" x14ac:dyDescent="0.25">
      <c r="A1101" s="40">
        <v>2190079</v>
      </c>
      <c r="B1101" s="40" t="s">
        <v>1839</v>
      </c>
      <c r="C1101" s="40" t="s">
        <v>125</v>
      </c>
      <c r="D1101" s="40" t="s">
        <v>118</v>
      </c>
      <c r="E1101" s="40" t="s">
        <v>1132</v>
      </c>
      <c r="F1101" s="40" t="s">
        <v>1840</v>
      </c>
      <c r="G1101" s="40">
        <v>15.09</v>
      </c>
    </row>
    <row r="1102" spans="1:7" x14ac:dyDescent="0.25">
      <c r="A1102" s="40">
        <v>2190080</v>
      </c>
      <c r="B1102" s="40" t="s">
        <v>1841</v>
      </c>
      <c r="C1102" s="40" t="s">
        <v>125</v>
      </c>
      <c r="D1102" s="40" t="s">
        <v>118</v>
      </c>
      <c r="E1102" s="40" t="s">
        <v>1132</v>
      </c>
      <c r="F1102" s="40" t="s">
        <v>1842</v>
      </c>
      <c r="G1102" s="40">
        <v>0</v>
      </c>
    </row>
    <row r="1103" spans="1:7" x14ac:dyDescent="0.25">
      <c r="A1103" s="40">
        <v>2190081</v>
      </c>
      <c r="B1103" s="40" t="s">
        <v>1843</v>
      </c>
      <c r="C1103" s="40" t="s">
        <v>125</v>
      </c>
      <c r="D1103" s="40" t="s">
        <v>118</v>
      </c>
      <c r="E1103" s="40" t="s">
        <v>1132</v>
      </c>
      <c r="F1103" s="40" t="s">
        <v>1844</v>
      </c>
      <c r="G1103" s="40">
        <v>29.24</v>
      </c>
    </row>
    <row r="1104" spans="1:7" x14ac:dyDescent="0.25">
      <c r="A1104" s="40">
        <v>2190082</v>
      </c>
      <c r="B1104" s="40" t="s">
        <v>1845</v>
      </c>
      <c r="C1104" s="40" t="s">
        <v>125</v>
      </c>
      <c r="D1104" s="40" t="s">
        <v>118</v>
      </c>
      <c r="E1104" s="40" t="s">
        <v>1846</v>
      </c>
      <c r="F1104" s="40" t="s">
        <v>1847</v>
      </c>
      <c r="G1104" s="40">
        <v>83.58</v>
      </c>
    </row>
    <row r="1105" spans="1:7" x14ac:dyDescent="0.25">
      <c r="A1105" s="40">
        <v>2190083</v>
      </c>
      <c r="B1105" s="40" t="s">
        <v>1848</v>
      </c>
      <c r="C1105" s="40" t="s">
        <v>125</v>
      </c>
      <c r="D1105" s="40" t="s">
        <v>118</v>
      </c>
      <c r="E1105" s="40" t="s">
        <v>1846</v>
      </c>
      <c r="F1105" s="40" t="s">
        <v>1849</v>
      </c>
      <c r="G1105" s="40">
        <v>249</v>
      </c>
    </row>
    <row r="1106" spans="1:7" x14ac:dyDescent="0.25">
      <c r="A1106" s="40">
        <v>2190084</v>
      </c>
      <c r="B1106" s="40" t="s">
        <v>1850</v>
      </c>
      <c r="C1106" s="40" t="s">
        <v>125</v>
      </c>
      <c r="D1106" s="40" t="s">
        <v>118</v>
      </c>
      <c r="E1106" s="40" t="s">
        <v>1846</v>
      </c>
      <c r="F1106" s="40" t="s">
        <v>1851</v>
      </c>
      <c r="G1106" s="40">
        <v>94.49</v>
      </c>
    </row>
    <row r="1107" spans="1:7" x14ac:dyDescent="0.25">
      <c r="A1107" s="40">
        <v>2190085</v>
      </c>
      <c r="B1107" s="40" t="s">
        <v>1852</v>
      </c>
      <c r="C1107" s="40" t="s">
        <v>125</v>
      </c>
      <c r="D1107" s="40" t="s">
        <v>118</v>
      </c>
      <c r="E1107" s="40" t="s">
        <v>1853</v>
      </c>
      <c r="F1107" s="40" t="s">
        <v>1854</v>
      </c>
      <c r="G1107" s="40">
        <v>74.48</v>
      </c>
    </row>
    <row r="1108" spans="1:7" x14ac:dyDescent="0.25">
      <c r="A1108" s="40">
        <v>2190086</v>
      </c>
      <c r="B1108" s="40" t="s">
        <v>1855</v>
      </c>
      <c r="C1108" s="40" t="s">
        <v>125</v>
      </c>
      <c r="D1108" s="40" t="s">
        <v>118</v>
      </c>
      <c r="E1108" s="40" t="s">
        <v>1853</v>
      </c>
      <c r="F1108" s="40" t="s">
        <v>1856</v>
      </c>
      <c r="G1108" s="40">
        <v>58.4</v>
      </c>
    </row>
    <row r="1109" spans="1:7" x14ac:dyDescent="0.25">
      <c r="A1109" s="40">
        <v>2190087</v>
      </c>
      <c r="B1109" s="40" t="s">
        <v>1857</v>
      </c>
      <c r="C1109" s="40" t="s">
        <v>125</v>
      </c>
      <c r="D1109" s="40" t="s">
        <v>118</v>
      </c>
      <c r="E1109" s="40" t="s">
        <v>1853</v>
      </c>
      <c r="F1109" s="40" t="s">
        <v>1858</v>
      </c>
      <c r="G1109" s="40">
        <v>105.3</v>
      </c>
    </row>
    <row r="1110" spans="1:7" x14ac:dyDescent="0.25">
      <c r="A1110" s="40">
        <v>2190088</v>
      </c>
      <c r="B1110" s="40" t="s">
        <v>1859</v>
      </c>
      <c r="C1110" s="40" t="s">
        <v>125</v>
      </c>
      <c r="D1110" s="40" t="s">
        <v>118</v>
      </c>
      <c r="E1110" s="40" t="s">
        <v>1853</v>
      </c>
      <c r="F1110" s="40" t="s">
        <v>1860</v>
      </c>
      <c r="G1110" s="40">
        <v>15.6</v>
      </c>
    </row>
    <row r="1111" spans="1:7" x14ac:dyDescent="0.25">
      <c r="A1111" s="40">
        <v>2190089</v>
      </c>
      <c r="B1111" s="40" t="s">
        <v>1861</v>
      </c>
      <c r="C1111" s="40" t="s">
        <v>125</v>
      </c>
      <c r="D1111" s="40" t="s">
        <v>118</v>
      </c>
      <c r="E1111" s="40" t="s">
        <v>1853</v>
      </c>
      <c r="F1111" s="40" t="s">
        <v>1862</v>
      </c>
      <c r="G1111" s="40">
        <v>49.8</v>
      </c>
    </row>
    <row r="1112" spans="1:7" x14ac:dyDescent="0.25">
      <c r="A1112" s="40">
        <v>2190090</v>
      </c>
      <c r="B1112" s="40" t="s">
        <v>1863</v>
      </c>
      <c r="C1112" s="40" t="s">
        <v>125</v>
      </c>
      <c r="D1112" s="40" t="s">
        <v>118</v>
      </c>
      <c r="E1112" s="40" t="s">
        <v>1864</v>
      </c>
      <c r="F1112" s="40" t="s">
        <v>1865</v>
      </c>
      <c r="G1112" s="40">
        <v>10.56</v>
      </c>
    </row>
    <row r="1113" spans="1:7" x14ac:dyDescent="0.25">
      <c r="A1113" s="40">
        <v>2190091</v>
      </c>
      <c r="B1113" s="40" t="s">
        <v>1866</v>
      </c>
      <c r="C1113" s="40" t="s">
        <v>125</v>
      </c>
      <c r="D1113" s="40" t="s">
        <v>118</v>
      </c>
      <c r="E1113" s="40" t="s">
        <v>1864</v>
      </c>
      <c r="F1113" s="40" t="s">
        <v>1865</v>
      </c>
      <c r="G1113" s="40">
        <v>2.09</v>
      </c>
    </row>
    <row r="1114" spans="1:7" x14ac:dyDescent="0.25">
      <c r="A1114" s="40">
        <v>2190092</v>
      </c>
      <c r="B1114" s="40" t="s">
        <v>1867</v>
      </c>
      <c r="C1114" s="40" t="s">
        <v>125</v>
      </c>
      <c r="D1114" s="40" t="s">
        <v>118</v>
      </c>
      <c r="E1114" s="40" t="s">
        <v>1864</v>
      </c>
      <c r="F1114" s="40" t="s">
        <v>1865</v>
      </c>
      <c r="G1114" s="40">
        <v>6.16</v>
      </c>
    </row>
    <row r="1115" spans="1:7" x14ac:dyDescent="0.25">
      <c r="A1115" s="40">
        <v>2190093</v>
      </c>
      <c r="B1115" s="40" t="s">
        <v>1868</v>
      </c>
      <c r="C1115" s="40" t="s">
        <v>125</v>
      </c>
      <c r="D1115" s="40" t="s">
        <v>118</v>
      </c>
      <c r="E1115" s="40" t="s">
        <v>1864</v>
      </c>
      <c r="F1115" s="40" t="s">
        <v>1869</v>
      </c>
      <c r="G1115" s="40">
        <v>4.2</v>
      </c>
    </row>
    <row r="1116" spans="1:7" x14ac:dyDescent="0.25">
      <c r="A1116" s="40">
        <v>2190094</v>
      </c>
      <c r="B1116" s="40" t="s">
        <v>1870</v>
      </c>
      <c r="C1116" s="40" t="s">
        <v>125</v>
      </c>
      <c r="D1116" s="40" t="s">
        <v>118</v>
      </c>
      <c r="E1116" s="40" t="s">
        <v>1864</v>
      </c>
      <c r="F1116" s="40" t="s">
        <v>1871</v>
      </c>
      <c r="G1116" s="40">
        <v>4.17</v>
      </c>
    </row>
    <row r="1117" spans="1:7" x14ac:dyDescent="0.25">
      <c r="A1117" s="40">
        <v>2190095</v>
      </c>
      <c r="B1117" s="40" t="s">
        <v>1872</v>
      </c>
      <c r="C1117" s="40" t="s">
        <v>125</v>
      </c>
      <c r="D1117" s="40" t="s">
        <v>118</v>
      </c>
      <c r="E1117" s="40" t="s">
        <v>1864</v>
      </c>
      <c r="F1117" s="40" t="s">
        <v>1873</v>
      </c>
      <c r="G1117" s="40">
        <v>4.5</v>
      </c>
    </row>
    <row r="1118" spans="1:7" x14ac:dyDescent="0.25">
      <c r="A1118" s="40">
        <v>2190096</v>
      </c>
      <c r="B1118" s="40" t="s">
        <v>1874</v>
      </c>
      <c r="C1118" s="40" t="s">
        <v>125</v>
      </c>
      <c r="D1118" s="40" t="s">
        <v>118</v>
      </c>
      <c r="E1118" s="40" t="s">
        <v>1875</v>
      </c>
      <c r="F1118" s="40" t="s">
        <v>1876</v>
      </c>
      <c r="G1118" s="40">
        <v>55.63</v>
      </c>
    </row>
    <row r="1119" spans="1:7" x14ac:dyDescent="0.25">
      <c r="A1119" s="40">
        <v>2190097</v>
      </c>
      <c r="B1119" s="40" t="s">
        <v>1877</v>
      </c>
      <c r="C1119" s="40" t="s">
        <v>125</v>
      </c>
      <c r="D1119" s="40" t="s">
        <v>118</v>
      </c>
      <c r="E1119" s="40" t="s">
        <v>1875</v>
      </c>
      <c r="F1119" s="40" t="s">
        <v>1878</v>
      </c>
      <c r="G1119" s="40">
        <v>23.76</v>
      </c>
    </row>
    <row r="1120" spans="1:7" x14ac:dyDescent="0.25">
      <c r="A1120" s="40">
        <v>2190098</v>
      </c>
      <c r="B1120" s="40" t="s">
        <v>1879</v>
      </c>
      <c r="C1120" s="40" t="s">
        <v>125</v>
      </c>
      <c r="D1120" s="40" t="s">
        <v>118</v>
      </c>
      <c r="E1120" s="40" t="s">
        <v>1875</v>
      </c>
      <c r="F1120" s="40" t="s">
        <v>1880</v>
      </c>
      <c r="G1120" s="40">
        <v>8.76</v>
      </c>
    </row>
    <row r="1121" spans="1:7" x14ac:dyDescent="0.25">
      <c r="A1121" s="40">
        <v>2190099</v>
      </c>
      <c r="B1121" s="40" t="s">
        <v>1881</v>
      </c>
      <c r="C1121" s="40" t="s">
        <v>125</v>
      </c>
      <c r="D1121" s="40" t="s">
        <v>118</v>
      </c>
      <c r="E1121" s="40" t="s">
        <v>1875</v>
      </c>
      <c r="F1121" s="40" t="s">
        <v>1882</v>
      </c>
      <c r="G1121" s="40">
        <v>33.9</v>
      </c>
    </row>
    <row r="1122" spans="1:7" x14ac:dyDescent="0.25">
      <c r="A1122" s="40">
        <v>2190100</v>
      </c>
      <c r="B1122" s="40" t="s">
        <v>1883</v>
      </c>
      <c r="C1122" s="40" t="s">
        <v>125</v>
      </c>
      <c r="D1122" s="40" t="s">
        <v>118</v>
      </c>
      <c r="E1122" s="40" t="s">
        <v>1875</v>
      </c>
      <c r="F1122" s="40" t="s">
        <v>1884</v>
      </c>
      <c r="G1122" s="40">
        <v>38.08</v>
      </c>
    </row>
    <row r="1123" spans="1:7" x14ac:dyDescent="0.25">
      <c r="A1123" s="40">
        <v>2190101</v>
      </c>
      <c r="B1123" s="40" t="s">
        <v>1885</v>
      </c>
      <c r="C1123" s="40" t="s">
        <v>125</v>
      </c>
      <c r="D1123" s="40" t="s">
        <v>118</v>
      </c>
      <c r="E1123" s="40" t="s">
        <v>1875</v>
      </c>
      <c r="F1123" s="40" t="s">
        <v>1886</v>
      </c>
      <c r="G1123" s="40">
        <v>8.6999999999999993</v>
      </c>
    </row>
    <row r="1124" spans="1:7" x14ac:dyDescent="0.25">
      <c r="A1124" s="40">
        <v>2190102</v>
      </c>
      <c r="B1124" s="40" t="s">
        <v>1887</v>
      </c>
      <c r="C1124" s="40" t="s">
        <v>125</v>
      </c>
      <c r="D1124" s="40" t="s">
        <v>118</v>
      </c>
      <c r="E1124" s="40" t="s">
        <v>1875</v>
      </c>
      <c r="F1124" s="40" t="s">
        <v>1888</v>
      </c>
      <c r="G1124" s="40">
        <v>9.27</v>
      </c>
    </row>
    <row r="1125" spans="1:7" x14ac:dyDescent="0.25">
      <c r="A1125" s="40">
        <v>2190103</v>
      </c>
      <c r="B1125" s="40" t="s">
        <v>1889</v>
      </c>
      <c r="C1125" s="40" t="s">
        <v>125</v>
      </c>
      <c r="D1125" s="40" t="s">
        <v>118</v>
      </c>
      <c r="E1125" s="40" t="s">
        <v>1875</v>
      </c>
      <c r="F1125" s="40" t="s">
        <v>1890</v>
      </c>
      <c r="G1125" s="40">
        <v>59.86</v>
      </c>
    </row>
    <row r="1126" spans="1:7" x14ac:dyDescent="0.25">
      <c r="A1126" s="40">
        <v>2190104</v>
      </c>
      <c r="B1126" s="40" t="s">
        <v>1891</v>
      </c>
      <c r="C1126" s="40" t="s">
        <v>125</v>
      </c>
      <c r="D1126" s="40" t="s">
        <v>118</v>
      </c>
      <c r="E1126" s="40" t="s">
        <v>1875</v>
      </c>
      <c r="F1126" s="40" t="s">
        <v>1890</v>
      </c>
      <c r="G1126" s="40">
        <v>6.94</v>
      </c>
    </row>
    <row r="1127" spans="1:7" x14ac:dyDescent="0.25">
      <c r="A1127" s="40">
        <v>2190105</v>
      </c>
      <c r="B1127" s="40" t="s">
        <v>1892</v>
      </c>
      <c r="C1127" s="40" t="s">
        <v>125</v>
      </c>
      <c r="D1127" s="40" t="s">
        <v>118</v>
      </c>
      <c r="E1127" s="40" t="s">
        <v>1875</v>
      </c>
      <c r="F1127" s="40" t="s">
        <v>1893</v>
      </c>
      <c r="G1127" s="40">
        <v>7.44</v>
      </c>
    </row>
    <row r="1128" spans="1:7" x14ac:dyDescent="0.25">
      <c r="A1128" s="40">
        <v>2190106</v>
      </c>
      <c r="B1128" s="40" t="s">
        <v>1894</v>
      </c>
      <c r="C1128" s="40" t="s">
        <v>125</v>
      </c>
      <c r="D1128" s="40" t="s">
        <v>118</v>
      </c>
      <c r="E1128" s="40" t="s">
        <v>1875</v>
      </c>
      <c r="F1128" s="40" t="s">
        <v>1895</v>
      </c>
      <c r="G1128" s="40">
        <v>6.66</v>
      </c>
    </row>
    <row r="1129" spans="1:7" x14ac:dyDescent="0.25">
      <c r="A1129" s="40">
        <v>2190107</v>
      </c>
      <c r="B1129" s="40" t="s">
        <v>1896</v>
      </c>
      <c r="C1129" s="40" t="s">
        <v>122</v>
      </c>
      <c r="D1129" s="40" t="s">
        <v>118</v>
      </c>
      <c r="E1129" s="40" t="s">
        <v>166</v>
      </c>
      <c r="F1129" s="40" t="s">
        <v>167</v>
      </c>
      <c r="G1129" s="40">
        <v>0</v>
      </c>
    </row>
    <row r="1130" spans="1:7" x14ac:dyDescent="0.25">
      <c r="A1130" s="40">
        <v>2190108</v>
      </c>
      <c r="B1130" s="40" t="s">
        <v>1897</v>
      </c>
      <c r="C1130" s="40" t="s">
        <v>125</v>
      </c>
      <c r="D1130" s="40" t="s">
        <v>118</v>
      </c>
      <c r="E1130" s="40" t="s">
        <v>1875</v>
      </c>
      <c r="F1130" s="40" t="s">
        <v>1898</v>
      </c>
      <c r="G1130" s="40">
        <v>6.23</v>
      </c>
    </row>
    <row r="1131" spans="1:7" x14ac:dyDescent="0.25">
      <c r="A1131" s="40">
        <v>2190110</v>
      </c>
      <c r="B1131" s="40" t="s">
        <v>1899</v>
      </c>
      <c r="C1131" s="40" t="s">
        <v>125</v>
      </c>
      <c r="D1131" s="40" t="s">
        <v>118</v>
      </c>
      <c r="E1131" s="40" t="s">
        <v>1875</v>
      </c>
      <c r="F1131" s="40" t="s">
        <v>1873</v>
      </c>
      <c r="G1131" s="40">
        <v>8.1199999999999992</v>
      </c>
    </row>
    <row r="1132" spans="1:7" x14ac:dyDescent="0.25">
      <c r="A1132" s="40">
        <v>2190111</v>
      </c>
      <c r="B1132" s="40" t="s">
        <v>1900</v>
      </c>
      <c r="C1132" s="40" t="s">
        <v>125</v>
      </c>
      <c r="D1132" s="40" t="s">
        <v>118</v>
      </c>
      <c r="E1132" s="40" t="s">
        <v>1875</v>
      </c>
      <c r="F1132" s="40" t="s">
        <v>1873</v>
      </c>
      <c r="G1132" s="40">
        <v>24</v>
      </c>
    </row>
    <row r="1133" spans="1:7" x14ac:dyDescent="0.25">
      <c r="A1133" s="40">
        <v>2190112</v>
      </c>
      <c r="B1133" s="40" t="s">
        <v>1901</v>
      </c>
      <c r="C1133" s="40" t="s">
        <v>125</v>
      </c>
      <c r="D1133" s="40" t="s">
        <v>118</v>
      </c>
      <c r="E1133" s="40" t="s">
        <v>1902</v>
      </c>
      <c r="F1133" s="40" t="s">
        <v>1903</v>
      </c>
      <c r="G1133" s="40">
        <v>169.62</v>
      </c>
    </row>
    <row r="1134" spans="1:7" x14ac:dyDescent="0.25">
      <c r="A1134" s="40">
        <v>2190113</v>
      </c>
      <c r="B1134" s="40" t="s">
        <v>1904</v>
      </c>
      <c r="C1134" s="40" t="s">
        <v>125</v>
      </c>
      <c r="D1134" s="40" t="s">
        <v>118</v>
      </c>
      <c r="E1134" s="40" t="s">
        <v>1902</v>
      </c>
      <c r="F1134" s="40" t="s">
        <v>1905</v>
      </c>
      <c r="G1134" s="40">
        <v>516.09</v>
      </c>
    </row>
    <row r="1135" spans="1:7" x14ac:dyDescent="0.25">
      <c r="A1135" s="40">
        <v>2190114</v>
      </c>
      <c r="B1135" s="40" t="s">
        <v>1906</v>
      </c>
      <c r="C1135" s="40" t="s">
        <v>125</v>
      </c>
      <c r="D1135" s="40" t="s">
        <v>118</v>
      </c>
      <c r="E1135" s="40" t="s">
        <v>1902</v>
      </c>
      <c r="F1135" s="40" t="s">
        <v>1869</v>
      </c>
      <c r="G1135" s="40">
        <v>102.62</v>
      </c>
    </row>
    <row r="1136" spans="1:7" x14ac:dyDescent="0.25">
      <c r="A1136" s="40">
        <v>2190115</v>
      </c>
      <c r="B1136" s="40" t="s">
        <v>1907</v>
      </c>
      <c r="C1136" s="40" t="s">
        <v>125</v>
      </c>
      <c r="D1136" s="40" t="s">
        <v>118</v>
      </c>
      <c r="E1136" s="40" t="s">
        <v>1902</v>
      </c>
      <c r="F1136" s="40" t="s">
        <v>1908</v>
      </c>
      <c r="G1136" s="40">
        <v>46.72</v>
      </c>
    </row>
    <row r="1137" spans="1:7" x14ac:dyDescent="0.25">
      <c r="A1137" s="40">
        <v>2190116</v>
      </c>
      <c r="B1137" s="40" t="s">
        <v>1909</v>
      </c>
      <c r="C1137" s="40" t="s">
        <v>125</v>
      </c>
      <c r="D1137" s="40" t="s">
        <v>118</v>
      </c>
      <c r="E1137" s="40" t="s">
        <v>1902</v>
      </c>
      <c r="F1137" s="40" t="s">
        <v>1910</v>
      </c>
      <c r="G1137" s="40">
        <v>83.45</v>
      </c>
    </row>
    <row r="1138" spans="1:7" x14ac:dyDescent="0.25">
      <c r="A1138" s="40">
        <v>2190117</v>
      </c>
      <c r="B1138" s="40" t="s">
        <v>1911</v>
      </c>
      <c r="C1138" s="40" t="s">
        <v>125</v>
      </c>
      <c r="D1138" s="40" t="s">
        <v>118</v>
      </c>
      <c r="E1138" s="40" t="s">
        <v>1902</v>
      </c>
      <c r="F1138" s="40" t="s">
        <v>1912</v>
      </c>
      <c r="G1138" s="40">
        <v>0</v>
      </c>
    </row>
    <row r="1139" spans="1:7" x14ac:dyDescent="0.25">
      <c r="A1139" s="40">
        <v>2190118</v>
      </c>
      <c r="B1139" s="40" t="s">
        <v>1913</v>
      </c>
      <c r="C1139" s="40" t="s">
        <v>122</v>
      </c>
      <c r="D1139" s="40" t="s">
        <v>118</v>
      </c>
      <c r="E1139" s="40" t="s">
        <v>190</v>
      </c>
      <c r="F1139" s="40" t="s">
        <v>191</v>
      </c>
      <c r="G1139" s="40">
        <v>0</v>
      </c>
    </row>
    <row r="1140" spans="1:7" x14ac:dyDescent="0.25">
      <c r="A1140" s="40">
        <v>2190119</v>
      </c>
      <c r="B1140" s="40" t="s">
        <v>1914</v>
      </c>
      <c r="C1140" s="40" t="s">
        <v>125</v>
      </c>
      <c r="D1140" s="40" t="s">
        <v>118</v>
      </c>
      <c r="E1140" s="40" t="s">
        <v>1902</v>
      </c>
      <c r="F1140" s="40" t="s">
        <v>1915</v>
      </c>
      <c r="G1140" s="40">
        <v>144.32</v>
      </c>
    </row>
    <row r="1141" spans="1:7" x14ac:dyDescent="0.25">
      <c r="A1141" s="40">
        <v>2190120</v>
      </c>
      <c r="B1141" s="40" t="s">
        <v>1916</v>
      </c>
      <c r="C1141" s="40" t="s">
        <v>125</v>
      </c>
      <c r="D1141" s="40" t="s">
        <v>118</v>
      </c>
      <c r="E1141" s="40" t="s">
        <v>1902</v>
      </c>
      <c r="F1141" s="40" t="s">
        <v>1917</v>
      </c>
      <c r="G1141" s="40">
        <v>68.040000000000006</v>
      </c>
    </row>
    <row r="1142" spans="1:7" x14ac:dyDescent="0.25">
      <c r="A1142" s="40">
        <v>2190121</v>
      </c>
      <c r="B1142" s="40" t="s">
        <v>1918</v>
      </c>
      <c r="C1142" s="40" t="s">
        <v>125</v>
      </c>
      <c r="D1142" s="40" t="s">
        <v>118</v>
      </c>
      <c r="E1142" s="40" t="s">
        <v>1902</v>
      </c>
      <c r="F1142" s="40" t="s">
        <v>1919</v>
      </c>
      <c r="G1142" s="40">
        <v>108.45</v>
      </c>
    </row>
    <row r="1143" spans="1:7" x14ac:dyDescent="0.25">
      <c r="A1143" s="40">
        <v>2190122</v>
      </c>
      <c r="B1143" s="40" t="s">
        <v>1920</v>
      </c>
      <c r="C1143" s="40" t="s">
        <v>125</v>
      </c>
      <c r="D1143" s="40" t="s">
        <v>118</v>
      </c>
      <c r="E1143" s="40" t="s">
        <v>1440</v>
      </c>
      <c r="F1143" s="40" t="s">
        <v>1921</v>
      </c>
      <c r="G1143" s="40">
        <v>26.27</v>
      </c>
    </row>
    <row r="1144" spans="1:7" x14ac:dyDescent="0.25">
      <c r="A1144" s="40">
        <v>2190123</v>
      </c>
      <c r="B1144" s="40" t="s">
        <v>1922</v>
      </c>
      <c r="C1144" s="40" t="s">
        <v>125</v>
      </c>
      <c r="D1144" s="40" t="s">
        <v>118</v>
      </c>
      <c r="E1144" s="40" t="s">
        <v>1440</v>
      </c>
      <c r="F1144" s="40" t="s">
        <v>1923</v>
      </c>
      <c r="G1144" s="40">
        <v>6.72</v>
      </c>
    </row>
    <row r="1145" spans="1:7" x14ac:dyDescent="0.25">
      <c r="A1145" s="40">
        <v>2190124</v>
      </c>
      <c r="B1145" s="40" t="s">
        <v>1924</v>
      </c>
      <c r="C1145" s="40" t="s">
        <v>125</v>
      </c>
      <c r="D1145" s="40" t="s">
        <v>118</v>
      </c>
      <c r="E1145" s="40" t="s">
        <v>1440</v>
      </c>
      <c r="F1145" s="40" t="s">
        <v>1925</v>
      </c>
      <c r="G1145" s="40">
        <v>6.24</v>
      </c>
    </row>
    <row r="1146" spans="1:7" x14ac:dyDescent="0.25">
      <c r="A1146" s="40">
        <v>2190125</v>
      </c>
      <c r="B1146" s="40" t="s">
        <v>1926</v>
      </c>
      <c r="C1146" s="40" t="s">
        <v>125</v>
      </c>
      <c r="D1146" s="40" t="s">
        <v>118</v>
      </c>
      <c r="E1146" s="40" t="s">
        <v>1440</v>
      </c>
      <c r="F1146" s="40" t="s">
        <v>1927</v>
      </c>
      <c r="G1146" s="40">
        <v>14.28</v>
      </c>
    </row>
    <row r="1147" spans="1:7" x14ac:dyDescent="0.25">
      <c r="A1147" s="40">
        <v>2190126</v>
      </c>
      <c r="B1147" s="40" t="s">
        <v>1928</v>
      </c>
      <c r="C1147" s="40" t="s">
        <v>125</v>
      </c>
      <c r="D1147" s="40" t="s">
        <v>118</v>
      </c>
      <c r="E1147" s="40" t="s">
        <v>1440</v>
      </c>
      <c r="F1147" s="40" t="s">
        <v>1929</v>
      </c>
      <c r="G1147" s="40">
        <v>23</v>
      </c>
    </row>
    <row r="1148" spans="1:7" x14ac:dyDescent="0.25">
      <c r="A1148" s="40">
        <v>2190127</v>
      </c>
      <c r="B1148" s="40" t="s">
        <v>1930</v>
      </c>
      <c r="C1148" s="40" t="s">
        <v>125</v>
      </c>
      <c r="D1148" s="40" t="s">
        <v>118</v>
      </c>
      <c r="E1148" s="40" t="s">
        <v>1132</v>
      </c>
      <c r="F1148" s="40" t="s">
        <v>1931</v>
      </c>
      <c r="G1148" s="40">
        <v>63.01</v>
      </c>
    </row>
    <row r="1149" spans="1:7" x14ac:dyDescent="0.25">
      <c r="A1149" s="40">
        <v>2190128</v>
      </c>
      <c r="B1149" s="40" t="s">
        <v>1932</v>
      </c>
      <c r="C1149" s="40" t="s">
        <v>125</v>
      </c>
      <c r="D1149" s="40" t="s">
        <v>118</v>
      </c>
      <c r="E1149" s="40" t="s">
        <v>1132</v>
      </c>
      <c r="F1149" s="40" t="s">
        <v>1933</v>
      </c>
      <c r="G1149" s="40">
        <v>19.920000000000002</v>
      </c>
    </row>
    <row r="1150" spans="1:7" x14ac:dyDescent="0.25">
      <c r="A1150" s="40">
        <v>2190129</v>
      </c>
      <c r="B1150" s="40" t="s">
        <v>1934</v>
      </c>
      <c r="C1150" s="40" t="s">
        <v>125</v>
      </c>
      <c r="D1150" s="40" t="s">
        <v>118</v>
      </c>
      <c r="E1150" s="40" t="s">
        <v>1935</v>
      </c>
      <c r="F1150" s="40" t="s">
        <v>1936</v>
      </c>
      <c r="G1150" s="40">
        <v>27.04</v>
      </c>
    </row>
    <row r="1151" spans="1:7" x14ac:dyDescent="0.25">
      <c r="A1151" s="40">
        <v>2190130</v>
      </c>
      <c r="B1151" s="40" t="s">
        <v>1937</v>
      </c>
      <c r="C1151" s="40" t="s">
        <v>125</v>
      </c>
      <c r="D1151" s="40" t="s">
        <v>118</v>
      </c>
      <c r="E1151" s="40" t="s">
        <v>1935</v>
      </c>
      <c r="F1151" s="40" t="s">
        <v>1938</v>
      </c>
      <c r="G1151" s="40">
        <v>74.25</v>
      </c>
    </row>
    <row r="1152" spans="1:7" x14ac:dyDescent="0.25">
      <c r="A1152" s="40">
        <v>2190131</v>
      </c>
      <c r="B1152" s="40" t="s">
        <v>1939</v>
      </c>
      <c r="C1152" s="40" t="s">
        <v>125</v>
      </c>
      <c r="D1152" s="40" t="s">
        <v>118</v>
      </c>
      <c r="E1152" s="40" t="s">
        <v>1935</v>
      </c>
      <c r="F1152" s="40" t="s">
        <v>1940</v>
      </c>
      <c r="G1152" s="40">
        <v>151.80000000000001</v>
      </c>
    </row>
    <row r="1153" spans="1:7" x14ac:dyDescent="0.25">
      <c r="A1153" s="40">
        <v>2190132</v>
      </c>
      <c r="B1153" s="40" t="s">
        <v>1941</v>
      </c>
      <c r="C1153" s="40" t="s">
        <v>125</v>
      </c>
      <c r="D1153" s="40" t="s">
        <v>118</v>
      </c>
      <c r="E1153" s="40" t="s">
        <v>1935</v>
      </c>
      <c r="F1153" s="40" t="s">
        <v>1942</v>
      </c>
      <c r="G1153" s="40">
        <v>45.12</v>
      </c>
    </row>
    <row r="1154" spans="1:7" x14ac:dyDescent="0.25">
      <c r="A1154" s="40">
        <v>2190133</v>
      </c>
      <c r="B1154" s="40" t="s">
        <v>1943</v>
      </c>
      <c r="C1154" s="40" t="s">
        <v>125</v>
      </c>
      <c r="D1154" s="40" t="s">
        <v>118</v>
      </c>
      <c r="E1154" s="40" t="s">
        <v>1935</v>
      </c>
      <c r="F1154" s="40" t="s">
        <v>1944</v>
      </c>
      <c r="G1154" s="40">
        <v>54.76</v>
      </c>
    </row>
    <row r="1155" spans="1:7" x14ac:dyDescent="0.25">
      <c r="A1155" s="40">
        <v>2190134</v>
      </c>
      <c r="B1155" s="40" t="s">
        <v>1945</v>
      </c>
      <c r="C1155" s="40" t="s">
        <v>125</v>
      </c>
      <c r="D1155" s="40" t="s">
        <v>118</v>
      </c>
      <c r="E1155" s="40" t="s">
        <v>1935</v>
      </c>
      <c r="F1155" s="40" t="s">
        <v>1946</v>
      </c>
      <c r="G1155" s="40">
        <v>138.24</v>
      </c>
    </row>
    <row r="1156" spans="1:7" x14ac:dyDescent="0.25">
      <c r="A1156" s="40">
        <v>2190135</v>
      </c>
      <c r="B1156" s="40" t="s">
        <v>1947</v>
      </c>
      <c r="C1156" s="40" t="s">
        <v>125</v>
      </c>
      <c r="D1156" s="40" t="s">
        <v>118</v>
      </c>
      <c r="E1156" s="40" t="s">
        <v>1935</v>
      </c>
      <c r="F1156" s="40" t="s">
        <v>1948</v>
      </c>
      <c r="G1156" s="40">
        <v>37.99</v>
      </c>
    </row>
    <row r="1157" spans="1:7" x14ac:dyDescent="0.25">
      <c r="A1157" s="40">
        <v>2190136</v>
      </c>
      <c r="B1157" s="40" t="s">
        <v>1949</v>
      </c>
      <c r="C1157" s="40" t="s">
        <v>125</v>
      </c>
      <c r="D1157" s="40" t="s">
        <v>118</v>
      </c>
      <c r="E1157" s="40" t="s">
        <v>1935</v>
      </c>
      <c r="F1157" s="40" t="s">
        <v>1950</v>
      </c>
      <c r="G1157" s="40">
        <v>85.5</v>
      </c>
    </row>
    <row r="1158" spans="1:7" x14ac:dyDescent="0.25">
      <c r="A1158" s="40">
        <v>2190137</v>
      </c>
      <c r="B1158" s="40" t="s">
        <v>1951</v>
      </c>
      <c r="C1158" s="40" t="s">
        <v>125</v>
      </c>
      <c r="D1158" s="40" t="s">
        <v>118</v>
      </c>
      <c r="E1158" s="40" t="s">
        <v>1935</v>
      </c>
      <c r="F1158" s="40" t="s">
        <v>1952</v>
      </c>
      <c r="G1158" s="40">
        <v>143.75</v>
      </c>
    </row>
    <row r="1159" spans="1:7" x14ac:dyDescent="0.25">
      <c r="A1159" s="40">
        <v>2190138</v>
      </c>
      <c r="B1159" s="40" t="s">
        <v>1953</v>
      </c>
      <c r="C1159" s="40" t="s">
        <v>125</v>
      </c>
      <c r="D1159" s="40" t="s">
        <v>118</v>
      </c>
      <c r="E1159" s="40" t="s">
        <v>1935</v>
      </c>
      <c r="F1159" s="40" t="s">
        <v>1954</v>
      </c>
      <c r="G1159" s="40">
        <v>37.56</v>
      </c>
    </row>
    <row r="1160" spans="1:7" x14ac:dyDescent="0.25">
      <c r="A1160" s="40">
        <v>2190139</v>
      </c>
      <c r="B1160" s="40" t="s">
        <v>1955</v>
      </c>
      <c r="C1160" s="40" t="s">
        <v>125</v>
      </c>
      <c r="D1160" s="40" t="s">
        <v>118</v>
      </c>
      <c r="E1160" s="40" t="s">
        <v>1935</v>
      </c>
      <c r="F1160" s="40" t="s">
        <v>1956</v>
      </c>
      <c r="G1160" s="40">
        <v>42.75</v>
      </c>
    </row>
    <row r="1161" spans="1:7" x14ac:dyDescent="0.25">
      <c r="A1161" s="40">
        <v>2190140</v>
      </c>
      <c r="B1161" s="40" t="s">
        <v>1957</v>
      </c>
      <c r="C1161" s="40" t="s">
        <v>125</v>
      </c>
      <c r="D1161" s="40" t="s">
        <v>118</v>
      </c>
      <c r="E1161" s="40" t="s">
        <v>1935</v>
      </c>
      <c r="F1161" s="40" t="s">
        <v>1958</v>
      </c>
      <c r="G1161" s="40">
        <v>61.2</v>
      </c>
    </row>
    <row r="1162" spans="1:7" x14ac:dyDescent="0.25">
      <c r="A1162" s="40">
        <v>2190141</v>
      </c>
      <c r="B1162" s="40" t="s">
        <v>1959</v>
      </c>
      <c r="C1162" s="40" t="s">
        <v>125</v>
      </c>
      <c r="D1162" s="40" t="s">
        <v>118</v>
      </c>
      <c r="E1162" s="40" t="s">
        <v>1935</v>
      </c>
      <c r="F1162" s="40" t="s">
        <v>1960</v>
      </c>
      <c r="G1162" s="40">
        <v>184.34</v>
      </c>
    </row>
    <row r="1163" spans="1:7" x14ac:dyDescent="0.25">
      <c r="A1163" s="40">
        <v>2190142</v>
      </c>
      <c r="B1163" s="40" t="s">
        <v>1961</v>
      </c>
      <c r="C1163" s="40" t="s">
        <v>125</v>
      </c>
      <c r="D1163" s="40" t="s">
        <v>118</v>
      </c>
      <c r="E1163" s="40" t="s">
        <v>1935</v>
      </c>
      <c r="F1163" s="40" t="s">
        <v>1962</v>
      </c>
      <c r="G1163" s="40">
        <v>53.9</v>
      </c>
    </row>
    <row r="1164" spans="1:7" x14ac:dyDescent="0.25">
      <c r="A1164" s="40">
        <v>2190143</v>
      </c>
      <c r="B1164" s="40" t="s">
        <v>1963</v>
      </c>
      <c r="C1164" s="40" t="s">
        <v>125</v>
      </c>
      <c r="D1164" s="40" t="s">
        <v>118</v>
      </c>
      <c r="E1164" s="40" t="s">
        <v>1935</v>
      </c>
      <c r="F1164" s="40" t="s">
        <v>1964</v>
      </c>
      <c r="G1164" s="40">
        <v>155.80000000000001</v>
      </c>
    </row>
    <row r="1165" spans="1:7" x14ac:dyDescent="0.25">
      <c r="A1165" s="40">
        <v>2190144</v>
      </c>
      <c r="B1165" s="40" t="s">
        <v>1965</v>
      </c>
      <c r="C1165" s="40" t="s">
        <v>125</v>
      </c>
      <c r="D1165" s="40" t="s">
        <v>118</v>
      </c>
      <c r="E1165" s="40" t="s">
        <v>1935</v>
      </c>
      <c r="F1165" s="40" t="s">
        <v>1966</v>
      </c>
      <c r="G1165" s="40">
        <v>60.12</v>
      </c>
    </row>
    <row r="1166" spans="1:7" x14ac:dyDescent="0.25">
      <c r="A1166" s="40">
        <v>2190145</v>
      </c>
      <c r="B1166" s="40" t="s">
        <v>1967</v>
      </c>
      <c r="C1166" s="40" t="s">
        <v>125</v>
      </c>
      <c r="D1166" s="40" t="s">
        <v>118</v>
      </c>
      <c r="E1166" s="40" t="s">
        <v>1139</v>
      </c>
      <c r="F1166" s="40" t="s">
        <v>1968</v>
      </c>
      <c r="G1166" s="40">
        <v>22.23</v>
      </c>
    </row>
    <row r="1167" spans="1:7" x14ac:dyDescent="0.25">
      <c r="A1167" s="40">
        <v>2190146</v>
      </c>
      <c r="B1167" s="40" t="s">
        <v>1969</v>
      </c>
      <c r="C1167" s="40" t="s">
        <v>125</v>
      </c>
      <c r="D1167" s="40" t="s">
        <v>118</v>
      </c>
      <c r="E1167" s="40" t="s">
        <v>1240</v>
      </c>
      <c r="F1167" s="40" t="s">
        <v>1970</v>
      </c>
      <c r="G1167" s="40">
        <v>100.32</v>
      </c>
    </row>
    <row r="1168" spans="1:7" x14ac:dyDescent="0.25">
      <c r="A1168" s="40">
        <v>2190147</v>
      </c>
      <c r="B1168" s="40" t="s">
        <v>1971</v>
      </c>
      <c r="C1168" s="40" t="s">
        <v>125</v>
      </c>
      <c r="D1168" s="40" t="s">
        <v>118</v>
      </c>
      <c r="E1168" s="40" t="s">
        <v>1240</v>
      </c>
      <c r="F1168" s="40" t="s">
        <v>1972</v>
      </c>
      <c r="G1168" s="40">
        <v>6.67</v>
      </c>
    </row>
    <row r="1169" spans="1:7" x14ac:dyDescent="0.25">
      <c r="A1169" s="40">
        <v>2190148</v>
      </c>
      <c r="B1169" s="40" t="s">
        <v>1973</v>
      </c>
      <c r="C1169" s="40" t="s">
        <v>125</v>
      </c>
      <c r="D1169" s="40" t="s">
        <v>118</v>
      </c>
      <c r="E1169" s="40" t="s">
        <v>1240</v>
      </c>
      <c r="F1169" s="40" t="s">
        <v>1903</v>
      </c>
      <c r="G1169" s="40">
        <v>4.8099999999999996</v>
      </c>
    </row>
    <row r="1170" spans="1:7" x14ac:dyDescent="0.25">
      <c r="A1170" s="40">
        <v>2190149</v>
      </c>
      <c r="B1170" s="40" t="s">
        <v>1974</v>
      </c>
      <c r="C1170" s="40" t="s">
        <v>125</v>
      </c>
      <c r="D1170" s="40" t="s">
        <v>118</v>
      </c>
      <c r="E1170" s="40" t="s">
        <v>1975</v>
      </c>
      <c r="F1170" s="40" t="s">
        <v>1976</v>
      </c>
      <c r="G1170" s="40">
        <v>426.01</v>
      </c>
    </row>
    <row r="1171" spans="1:7" x14ac:dyDescent="0.25">
      <c r="A1171" s="40">
        <v>2190150</v>
      </c>
      <c r="B1171" s="40" t="s">
        <v>1977</v>
      </c>
      <c r="C1171" s="40" t="s">
        <v>125</v>
      </c>
      <c r="D1171" s="40" t="s">
        <v>118</v>
      </c>
      <c r="E1171" s="40" t="s">
        <v>1134</v>
      </c>
      <c r="F1171" s="40" t="s">
        <v>1978</v>
      </c>
      <c r="G1171" s="40">
        <v>183.7</v>
      </c>
    </row>
    <row r="1172" spans="1:7" x14ac:dyDescent="0.25">
      <c r="A1172" s="40">
        <v>2190151</v>
      </c>
      <c r="B1172" s="40" t="s">
        <v>1979</v>
      </c>
      <c r="C1172" s="40" t="s">
        <v>125</v>
      </c>
      <c r="D1172" s="40" t="s">
        <v>118</v>
      </c>
      <c r="E1172" s="40" t="s">
        <v>1132</v>
      </c>
      <c r="F1172" s="40" t="s">
        <v>1980</v>
      </c>
      <c r="G1172" s="40">
        <v>5.88</v>
      </c>
    </row>
    <row r="1173" spans="1:7" x14ac:dyDescent="0.25">
      <c r="A1173" s="40">
        <v>2190152</v>
      </c>
      <c r="B1173" s="40" t="s">
        <v>1981</v>
      </c>
      <c r="C1173" s="40" t="s">
        <v>125</v>
      </c>
      <c r="D1173" s="40" t="s">
        <v>118</v>
      </c>
      <c r="E1173" s="40" t="s">
        <v>1982</v>
      </c>
      <c r="F1173" s="40" t="s">
        <v>1983</v>
      </c>
      <c r="G1173" s="40">
        <v>468.7</v>
      </c>
    </row>
    <row r="1174" spans="1:7" x14ac:dyDescent="0.25">
      <c r="A1174" s="40">
        <v>2190153</v>
      </c>
      <c r="B1174" s="40" t="s">
        <v>1984</v>
      </c>
      <c r="C1174" s="40" t="s">
        <v>125</v>
      </c>
      <c r="D1174" s="40" t="s">
        <v>118</v>
      </c>
      <c r="E1174" s="40" t="s">
        <v>1654</v>
      </c>
      <c r="F1174" s="40" t="s">
        <v>1985</v>
      </c>
      <c r="G1174" s="40">
        <v>117.36</v>
      </c>
    </row>
    <row r="1175" spans="1:7" x14ac:dyDescent="0.25">
      <c r="A1175" s="40">
        <v>2190154</v>
      </c>
      <c r="B1175" s="40" t="s">
        <v>1986</v>
      </c>
      <c r="C1175" s="40" t="s">
        <v>125</v>
      </c>
      <c r="D1175" s="40" t="s">
        <v>118</v>
      </c>
      <c r="E1175" s="40" t="s">
        <v>1987</v>
      </c>
      <c r="F1175" s="40" t="s">
        <v>1988</v>
      </c>
      <c r="G1175" s="40">
        <v>36</v>
      </c>
    </row>
    <row r="1176" spans="1:7" x14ac:dyDescent="0.25">
      <c r="A1176" s="40">
        <v>2190155</v>
      </c>
      <c r="B1176" s="40" t="s">
        <v>1989</v>
      </c>
      <c r="C1176" s="40" t="s">
        <v>125</v>
      </c>
      <c r="D1176" s="40" t="s">
        <v>118</v>
      </c>
      <c r="E1176" s="40" t="s">
        <v>1987</v>
      </c>
      <c r="F1176" s="40" t="s">
        <v>1990</v>
      </c>
      <c r="G1176" s="40">
        <v>0</v>
      </c>
    </row>
    <row r="1177" spans="1:7" x14ac:dyDescent="0.25">
      <c r="A1177" s="40">
        <v>2190156</v>
      </c>
      <c r="B1177" s="40" t="s">
        <v>1991</v>
      </c>
      <c r="C1177" s="40" t="s">
        <v>125</v>
      </c>
      <c r="D1177" s="40" t="s">
        <v>118</v>
      </c>
      <c r="E1177" s="40" t="s">
        <v>1328</v>
      </c>
      <c r="F1177" s="40" t="s">
        <v>1992</v>
      </c>
      <c r="G1177" s="40">
        <v>153.30000000000001</v>
      </c>
    </row>
    <row r="1178" spans="1:7" x14ac:dyDescent="0.25">
      <c r="A1178" s="40">
        <v>2190158</v>
      </c>
      <c r="B1178" s="40" t="s">
        <v>1993</v>
      </c>
      <c r="C1178" s="40" t="s">
        <v>125</v>
      </c>
      <c r="D1178" s="40" t="s">
        <v>118</v>
      </c>
      <c r="E1178" s="40" t="s">
        <v>1994</v>
      </c>
      <c r="F1178" s="40" t="s">
        <v>1995</v>
      </c>
      <c r="G1178" s="40">
        <v>45.5</v>
      </c>
    </row>
    <row r="1179" spans="1:7" x14ac:dyDescent="0.25">
      <c r="A1179" s="40">
        <v>2190159</v>
      </c>
      <c r="B1179" s="40" t="s">
        <v>1996</v>
      </c>
      <c r="C1179" s="40" t="s">
        <v>125</v>
      </c>
      <c r="D1179" s="40" t="s">
        <v>118</v>
      </c>
      <c r="E1179" s="40" t="s">
        <v>1994</v>
      </c>
      <c r="F1179" s="40" t="s">
        <v>1995</v>
      </c>
      <c r="G1179" s="40">
        <v>53.9</v>
      </c>
    </row>
    <row r="1180" spans="1:7" x14ac:dyDescent="0.25">
      <c r="A1180" s="40">
        <v>2190160</v>
      </c>
      <c r="B1180" s="40" t="s">
        <v>1997</v>
      </c>
      <c r="C1180" s="40" t="s">
        <v>125</v>
      </c>
      <c r="D1180" s="40" t="s">
        <v>118</v>
      </c>
      <c r="E1180" s="40" t="s">
        <v>1994</v>
      </c>
      <c r="F1180" s="40" t="s">
        <v>1998</v>
      </c>
      <c r="G1180" s="40">
        <v>0</v>
      </c>
    </row>
    <row r="1181" spans="1:7" x14ac:dyDescent="0.25">
      <c r="A1181" s="40">
        <v>2190161</v>
      </c>
      <c r="B1181" s="40" t="s">
        <v>1999</v>
      </c>
      <c r="C1181" s="40" t="s">
        <v>125</v>
      </c>
      <c r="D1181" s="40" t="s">
        <v>118</v>
      </c>
      <c r="E1181" s="40" t="s">
        <v>2000</v>
      </c>
      <c r="F1181" s="40" t="s">
        <v>2001</v>
      </c>
      <c r="G1181" s="40">
        <v>558.4</v>
      </c>
    </row>
    <row r="1182" spans="1:7" x14ac:dyDescent="0.25">
      <c r="A1182" s="40">
        <v>2190162</v>
      </c>
      <c r="B1182" s="40" t="s">
        <v>2002</v>
      </c>
      <c r="C1182" s="40" t="s">
        <v>125</v>
      </c>
      <c r="D1182" s="40" t="s">
        <v>118</v>
      </c>
      <c r="E1182" s="40" t="s">
        <v>2000</v>
      </c>
      <c r="F1182" s="40" t="s">
        <v>2003</v>
      </c>
      <c r="G1182" s="40">
        <v>865.88</v>
      </c>
    </row>
    <row r="1183" spans="1:7" x14ac:dyDescent="0.25">
      <c r="A1183" s="40">
        <v>2190163</v>
      </c>
      <c r="B1183" s="40" t="s">
        <v>2004</v>
      </c>
      <c r="C1183" s="40" t="s">
        <v>125</v>
      </c>
      <c r="D1183" s="40" t="s">
        <v>118</v>
      </c>
      <c r="E1183" s="40" t="s">
        <v>2000</v>
      </c>
      <c r="F1183" s="40" t="s">
        <v>2005</v>
      </c>
      <c r="G1183" s="40">
        <v>234.03</v>
      </c>
    </row>
    <row r="1184" spans="1:7" x14ac:dyDescent="0.25">
      <c r="A1184" s="40">
        <v>2190164</v>
      </c>
      <c r="B1184" s="40" t="s">
        <v>2006</v>
      </c>
      <c r="C1184" s="40" t="s">
        <v>125</v>
      </c>
      <c r="D1184" s="40" t="s">
        <v>118</v>
      </c>
      <c r="E1184" s="40" t="s">
        <v>2000</v>
      </c>
      <c r="F1184" s="40" t="s">
        <v>2007</v>
      </c>
      <c r="G1184" s="40">
        <v>99.71</v>
      </c>
    </row>
    <row r="1185" spans="1:7" x14ac:dyDescent="0.25">
      <c r="A1185" s="40">
        <v>2190165</v>
      </c>
      <c r="B1185" s="40" t="s">
        <v>2008</v>
      </c>
      <c r="C1185" s="40" t="s">
        <v>125</v>
      </c>
      <c r="D1185" s="40" t="s">
        <v>118</v>
      </c>
      <c r="E1185" s="40" t="s">
        <v>2000</v>
      </c>
      <c r="F1185" s="40" t="s">
        <v>2009</v>
      </c>
      <c r="G1185" s="40">
        <v>514.92999999999995</v>
      </c>
    </row>
    <row r="1186" spans="1:7" x14ac:dyDescent="0.25">
      <c r="A1186" s="40">
        <v>2190166</v>
      </c>
      <c r="B1186" s="40" t="s">
        <v>2010</v>
      </c>
      <c r="C1186" s="40" t="s">
        <v>125</v>
      </c>
      <c r="D1186" s="40" t="s">
        <v>118</v>
      </c>
      <c r="E1186" s="40" t="s">
        <v>2000</v>
      </c>
      <c r="F1186" s="40" t="s">
        <v>2011</v>
      </c>
      <c r="G1186" s="40">
        <v>23.76</v>
      </c>
    </row>
    <row r="1187" spans="1:7" x14ac:dyDescent="0.25">
      <c r="A1187" s="40">
        <v>2190168</v>
      </c>
      <c r="B1187" s="40" t="s">
        <v>2012</v>
      </c>
      <c r="C1187" s="40" t="s">
        <v>125</v>
      </c>
      <c r="D1187" s="40" t="s">
        <v>118</v>
      </c>
      <c r="E1187" s="40" t="s">
        <v>2000</v>
      </c>
      <c r="F1187" s="40" t="s">
        <v>2013</v>
      </c>
      <c r="G1187" s="40">
        <v>0</v>
      </c>
    </row>
    <row r="1188" spans="1:7" x14ac:dyDescent="0.25">
      <c r="A1188" s="40">
        <v>2190169</v>
      </c>
      <c r="B1188" s="40" t="s">
        <v>2014</v>
      </c>
      <c r="C1188" s="40" t="s">
        <v>125</v>
      </c>
      <c r="D1188" s="40" t="s">
        <v>118</v>
      </c>
      <c r="E1188" s="40" t="s">
        <v>2015</v>
      </c>
      <c r="F1188" s="40" t="s">
        <v>2016</v>
      </c>
      <c r="G1188" s="40">
        <v>60.27</v>
      </c>
    </row>
    <row r="1189" spans="1:7" x14ac:dyDescent="0.25">
      <c r="A1189" s="40">
        <v>2190171</v>
      </c>
      <c r="B1189" s="40" t="s">
        <v>2017</v>
      </c>
      <c r="C1189" s="40" t="s">
        <v>125</v>
      </c>
      <c r="D1189" s="40" t="s">
        <v>118</v>
      </c>
      <c r="E1189" s="40" t="s">
        <v>2015</v>
      </c>
      <c r="F1189" s="40" t="s">
        <v>2018</v>
      </c>
      <c r="G1189" s="40">
        <v>148.96</v>
      </c>
    </row>
    <row r="1190" spans="1:7" x14ac:dyDescent="0.25">
      <c r="A1190" s="40">
        <v>2190172</v>
      </c>
      <c r="B1190" s="40" t="s">
        <v>2019</v>
      </c>
      <c r="C1190" s="40" t="s">
        <v>125</v>
      </c>
      <c r="D1190" s="40" t="s">
        <v>118</v>
      </c>
      <c r="E1190" s="40" t="s">
        <v>2015</v>
      </c>
      <c r="F1190" s="40" t="s">
        <v>2020</v>
      </c>
      <c r="G1190" s="40">
        <v>0</v>
      </c>
    </row>
    <row r="1191" spans="1:7" x14ac:dyDescent="0.25">
      <c r="A1191" s="40">
        <v>2190173</v>
      </c>
      <c r="B1191" s="40" t="s">
        <v>2021</v>
      </c>
      <c r="C1191" s="40" t="s">
        <v>125</v>
      </c>
      <c r="D1191" s="40" t="s">
        <v>118</v>
      </c>
      <c r="E1191" s="40" t="s">
        <v>2015</v>
      </c>
      <c r="F1191" s="40" t="s">
        <v>2022</v>
      </c>
      <c r="G1191" s="40">
        <v>79</v>
      </c>
    </row>
    <row r="1192" spans="1:7" x14ac:dyDescent="0.25">
      <c r="A1192" s="40">
        <v>2190174</v>
      </c>
      <c r="B1192" s="40" t="s">
        <v>2023</v>
      </c>
      <c r="C1192" s="40" t="s">
        <v>125</v>
      </c>
      <c r="D1192" s="40" t="s">
        <v>118</v>
      </c>
      <c r="E1192" s="40" t="s">
        <v>2024</v>
      </c>
      <c r="F1192" s="40" t="s">
        <v>2025</v>
      </c>
      <c r="G1192" s="40">
        <v>100.26</v>
      </c>
    </row>
    <row r="1193" spans="1:7" x14ac:dyDescent="0.25">
      <c r="A1193" s="40">
        <v>2190175</v>
      </c>
      <c r="B1193" s="40" t="s">
        <v>2026</v>
      </c>
      <c r="C1193" s="40" t="s">
        <v>125</v>
      </c>
      <c r="D1193" s="40" t="s">
        <v>118</v>
      </c>
      <c r="E1193" s="40" t="s">
        <v>2027</v>
      </c>
      <c r="F1193" s="40" t="s">
        <v>2028</v>
      </c>
      <c r="G1193" s="40">
        <v>18.87</v>
      </c>
    </row>
    <row r="1194" spans="1:7" x14ac:dyDescent="0.25">
      <c r="A1194" s="40">
        <v>2190176</v>
      </c>
      <c r="B1194" s="40" t="s">
        <v>2029</v>
      </c>
      <c r="C1194" s="40" t="s">
        <v>122</v>
      </c>
      <c r="D1194" s="40" t="s">
        <v>118</v>
      </c>
      <c r="E1194" s="40" t="s">
        <v>166</v>
      </c>
      <c r="F1194" s="40" t="s">
        <v>167</v>
      </c>
      <c r="G1194" s="40">
        <v>0</v>
      </c>
    </row>
    <row r="1195" spans="1:7" x14ac:dyDescent="0.25">
      <c r="A1195" s="40">
        <v>2190177</v>
      </c>
      <c r="B1195" s="40" t="s">
        <v>2030</v>
      </c>
      <c r="C1195" s="40" t="s">
        <v>125</v>
      </c>
      <c r="D1195" s="40" t="s">
        <v>118</v>
      </c>
      <c r="E1195" s="40" t="s">
        <v>2031</v>
      </c>
      <c r="F1195" s="40" t="s">
        <v>2032</v>
      </c>
      <c r="G1195" s="40">
        <v>284.52</v>
      </c>
    </row>
    <row r="1196" spans="1:7" x14ac:dyDescent="0.25">
      <c r="A1196" s="40">
        <v>2190178</v>
      </c>
      <c r="B1196" s="40" t="s">
        <v>2033</v>
      </c>
      <c r="C1196" s="40" t="s">
        <v>125</v>
      </c>
      <c r="D1196" s="40" t="s">
        <v>1691</v>
      </c>
      <c r="E1196" s="40" t="s">
        <v>2034</v>
      </c>
      <c r="F1196" s="40" t="s">
        <v>2035</v>
      </c>
      <c r="G1196" s="40">
        <v>98.6</v>
      </c>
    </row>
    <row r="1197" spans="1:7" x14ac:dyDescent="0.25">
      <c r="A1197" s="40">
        <v>2190179</v>
      </c>
      <c r="B1197" s="40" t="s">
        <v>2036</v>
      </c>
      <c r="C1197" s="40" t="s">
        <v>122</v>
      </c>
      <c r="D1197" s="40" t="s">
        <v>118</v>
      </c>
      <c r="E1197" s="40" t="s">
        <v>166</v>
      </c>
      <c r="F1197" s="40" t="s">
        <v>167</v>
      </c>
      <c r="G1197" s="40">
        <v>0</v>
      </c>
    </row>
    <row r="1198" spans="1:7" x14ac:dyDescent="0.25">
      <c r="A1198" s="40">
        <v>2190180</v>
      </c>
      <c r="B1198" s="40" t="s">
        <v>2037</v>
      </c>
      <c r="C1198" s="40" t="s">
        <v>125</v>
      </c>
      <c r="D1198" s="40" t="s">
        <v>118</v>
      </c>
      <c r="E1198" s="40" t="s">
        <v>2034</v>
      </c>
      <c r="F1198" s="40" t="s">
        <v>2038</v>
      </c>
      <c r="G1198" s="40">
        <v>56.7</v>
      </c>
    </row>
    <row r="1199" spans="1:7" x14ac:dyDescent="0.25">
      <c r="A1199" s="40">
        <v>2190181</v>
      </c>
      <c r="B1199" s="40" t="s">
        <v>2039</v>
      </c>
      <c r="C1199" s="40" t="s">
        <v>125</v>
      </c>
      <c r="D1199" s="40" t="s">
        <v>118</v>
      </c>
      <c r="E1199" s="40" t="s">
        <v>2040</v>
      </c>
      <c r="F1199" s="40" t="s">
        <v>2041</v>
      </c>
      <c r="G1199" s="40">
        <v>8.68</v>
      </c>
    </row>
    <row r="1200" spans="1:7" x14ac:dyDescent="0.25">
      <c r="A1200" s="40">
        <v>2190183</v>
      </c>
      <c r="B1200" s="40" t="s">
        <v>2042</v>
      </c>
      <c r="C1200" s="40" t="s">
        <v>125</v>
      </c>
      <c r="D1200" s="40" t="s">
        <v>1464</v>
      </c>
      <c r="E1200" s="40" t="s">
        <v>2043</v>
      </c>
      <c r="F1200" s="40" t="s">
        <v>2044</v>
      </c>
      <c r="G1200" s="40">
        <v>282.38</v>
      </c>
    </row>
    <row r="1201" spans="1:7" x14ac:dyDescent="0.25">
      <c r="A1201" s="40">
        <v>2190184</v>
      </c>
      <c r="B1201" s="40" t="s">
        <v>2045</v>
      </c>
      <c r="C1201" s="40" t="s">
        <v>125</v>
      </c>
      <c r="D1201" s="40" t="s">
        <v>1464</v>
      </c>
      <c r="E1201" s="40" t="s">
        <v>2043</v>
      </c>
      <c r="F1201" s="40" t="s">
        <v>2046</v>
      </c>
      <c r="G1201" s="40">
        <v>71</v>
      </c>
    </row>
    <row r="1202" spans="1:7" x14ac:dyDescent="0.25">
      <c r="A1202" s="40">
        <v>2190185</v>
      </c>
      <c r="B1202" s="40" t="s">
        <v>2047</v>
      </c>
      <c r="C1202" s="40" t="s">
        <v>125</v>
      </c>
      <c r="D1202" s="40" t="s">
        <v>1464</v>
      </c>
      <c r="E1202" s="40" t="s">
        <v>2043</v>
      </c>
      <c r="F1202" s="40" t="s">
        <v>2048</v>
      </c>
      <c r="G1202" s="40">
        <v>39.9</v>
      </c>
    </row>
    <row r="1203" spans="1:7" x14ac:dyDescent="0.25">
      <c r="A1203" s="40">
        <v>2190186</v>
      </c>
      <c r="B1203" s="40" t="s">
        <v>2049</v>
      </c>
      <c r="C1203" s="40" t="s">
        <v>125</v>
      </c>
      <c r="D1203" s="40" t="s">
        <v>118</v>
      </c>
      <c r="E1203" s="40" t="s">
        <v>1935</v>
      </c>
      <c r="F1203" s="40" t="s">
        <v>2050</v>
      </c>
      <c r="G1203" s="40">
        <v>7.22</v>
      </c>
    </row>
    <row r="1204" spans="1:7" x14ac:dyDescent="0.25">
      <c r="A1204" s="40">
        <v>2190187</v>
      </c>
      <c r="B1204" s="40" t="s">
        <v>2051</v>
      </c>
      <c r="C1204" s="40" t="s">
        <v>125</v>
      </c>
      <c r="D1204" s="40" t="s">
        <v>118</v>
      </c>
      <c r="E1204" s="40" t="s">
        <v>1935</v>
      </c>
      <c r="F1204" s="40" t="s">
        <v>2052</v>
      </c>
      <c r="G1204" s="40">
        <v>3.36</v>
      </c>
    </row>
    <row r="1205" spans="1:7" x14ac:dyDescent="0.25">
      <c r="A1205" s="40">
        <v>2190188</v>
      </c>
      <c r="B1205" s="40" t="s">
        <v>2053</v>
      </c>
      <c r="C1205" s="40" t="s">
        <v>125</v>
      </c>
      <c r="D1205" s="40" t="s">
        <v>118</v>
      </c>
      <c r="E1205" s="40" t="s">
        <v>1935</v>
      </c>
      <c r="F1205" s="40" t="s">
        <v>2054</v>
      </c>
      <c r="G1205" s="40">
        <v>6.34</v>
      </c>
    </row>
    <row r="1206" spans="1:7" x14ac:dyDescent="0.25">
      <c r="A1206" s="40">
        <v>2190189</v>
      </c>
      <c r="B1206" s="40" t="s">
        <v>2055</v>
      </c>
      <c r="C1206" s="40" t="s">
        <v>125</v>
      </c>
      <c r="D1206" s="40" t="s">
        <v>118</v>
      </c>
      <c r="E1206" s="40" t="s">
        <v>1935</v>
      </c>
      <c r="F1206" s="40" t="s">
        <v>2056</v>
      </c>
      <c r="G1206" s="40">
        <v>4.76</v>
      </c>
    </row>
    <row r="1207" spans="1:7" x14ac:dyDescent="0.25">
      <c r="A1207" s="40">
        <v>2190190</v>
      </c>
      <c r="B1207" s="40" t="s">
        <v>2057</v>
      </c>
      <c r="C1207" s="40" t="s">
        <v>125</v>
      </c>
      <c r="D1207" s="40" t="s">
        <v>118</v>
      </c>
      <c r="E1207" s="40" t="s">
        <v>1935</v>
      </c>
      <c r="F1207" s="40" t="s">
        <v>2058</v>
      </c>
      <c r="G1207" s="40">
        <v>5.78</v>
      </c>
    </row>
    <row r="1208" spans="1:7" x14ac:dyDescent="0.25">
      <c r="A1208" s="40">
        <v>2190192</v>
      </c>
      <c r="B1208" s="40" t="s">
        <v>2059</v>
      </c>
      <c r="C1208" s="40" t="s">
        <v>125</v>
      </c>
      <c r="D1208" s="40" t="s">
        <v>1464</v>
      </c>
      <c r="E1208" s="40" t="s">
        <v>1721</v>
      </c>
      <c r="F1208" s="40" t="s">
        <v>2060</v>
      </c>
      <c r="G1208" s="40">
        <v>240</v>
      </c>
    </row>
    <row r="1209" spans="1:7" x14ac:dyDescent="0.25">
      <c r="A1209" s="40">
        <v>2190193</v>
      </c>
      <c r="B1209" s="40" t="s">
        <v>2061</v>
      </c>
      <c r="C1209" s="40" t="s">
        <v>125</v>
      </c>
      <c r="D1209" s="40" t="s">
        <v>118</v>
      </c>
      <c r="E1209" s="40" t="s">
        <v>2062</v>
      </c>
      <c r="F1209" s="40" t="s">
        <v>2063</v>
      </c>
      <c r="G1209" s="40">
        <v>45.51</v>
      </c>
    </row>
    <row r="1210" spans="1:7" x14ac:dyDescent="0.25">
      <c r="A1210" s="40">
        <v>2190194</v>
      </c>
      <c r="B1210" s="40" t="s">
        <v>2064</v>
      </c>
      <c r="C1210" s="40" t="s">
        <v>125</v>
      </c>
      <c r="D1210" s="40" t="s">
        <v>118</v>
      </c>
      <c r="E1210" s="40" t="s">
        <v>1935</v>
      </c>
      <c r="F1210" s="40" t="s">
        <v>2065</v>
      </c>
      <c r="G1210" s="40">
        <v>21.07</v>
      </c>
    </row>
    <row r="1211" spans="1:7" x14ac:dyDescent="0.25">
      <c r="A1211" s="40">
        <v>2190195</v>
      </c>
      <c r="B1211" s="40" t="s">
        <v>2066</v>
      </c>
      <c r="C1211" s="40" t="s">
        <v>125</v>
      </c>
      <c r="D1211" s="40" t="s">
        <v>118</v>
      </c>
      <c r="E1211" s="40" t="s">
        <v>1805</v>
      </c>
      <c r="F1211" s="40" t="s">
        <v>2067</v>
      </c>
      <c r="G1211" s="40">
        <v>100.17</v>
      </c>
    </row>
    <row r="1212" spans="1:7" x14ac:dyDescent="0.25">
      <c r="A1212" s="40">
        <v>2190196</v>
      </c>
      <c r="B1212" s="40" t="s">
        <v>2068</v>
      </c>
      <c r="C1212" s="40" t="s">
        <v>125</v>
      </c>
      <c r="D1212" s="40" t="s">
        <v>118</v>
      </c>
      <c r="E1212" s="40" t="s">
        <v>1805</v>
      </c>
      <c r="F1212" s="40" t="s">
        <v>2067</v>
      </c>
      <c r="G1212" s="40">
        <v>64</v>
      </c>
    </row>
    <row r="1213" spans="1:7" x14ac:dyDescent="0.25">
      <c r="A1213" s="40">
        <v>2190197</v>
      </c>
      <c r="B1213" s="40" t="s">
        <v>2069</v>
      </c>
      <c r="C1213" s="40" t="s">
        <v>125</v>
      </c>
      <c r="D1213" s="40" t="s">
        <v>118</v>
      </c>
      <c r="E1213" s="40" t="s">
        <v>1805</v>
      </c>
      <c r="F1213" s="40" t="s">
        <v>2067</v>
      </c>
      <c r="G1213" s="40">
        <v>16.600000000000001</v>
      </c>
    </row>
    <row r="1214" spans="1:7" x14ac:dyDescent="0.25">
      <c r="A1214" s="40">
        <v>2190198</v>
      </c>
      <c r="B1214" s="40" t="s">
        <v>2070</v>
      </c>
      <c r="C1214" s="40" t="s">
        <v>125</v>
      </c>
      <c r="D1214" s="40" t="s">
        <v>118</v>
      </c>
      <c r="E1214" s="40" t="s">
        <v>1805</v>
      </c>
      <c r="F1214" s="40" t="s">
        <v>2041</v>
      </c>
      <c r="G1214" s="40">
        <v>17.079999999999998</v>
      </c>
    </row>
    <row r="1215" spans="1:7" x14ac:dyDescent="0.25">
      <c r="A1215" s="40">
        <v>2190199</v>
      </c>
      <c r="B1215" s="40" t="s">
        <v>2071</v>
      </c>
      <c r="C1215" s="40" t="s">
        <v>125</v>
      </c>
      <c r="D1215" s="40" t="s">
        <v>118</v>
      </c>
      <c r="E1215" s="40" t="s">
        <v>1805</v>
      </c>
      <c r="F1215" s="40" t="s">
        <v>2041</v>
      </c>
      <c r="G1215" s="40">
        <v>27.5</v>
      </c>
    </row>
    <row r="1216" spans="1:7" x14ac:dyDescent="0.25">
      <c r="A1216" s="40">
        <v>2190200</v>
      </c>
      <c r="B1216" s="40" t="s">
        <v>2072</v>
      </c>
      <c r="C1216" s="40" t="s">
        <v>125</v>
      </c>
      <c r="D1216" s="40" t="s">
        <v>118</v>
      </c>
      <c r="E1216" s="40" t="s">
        <v>2073</v>
      </c>
      <c r="F1216" s="40" t="s">
        <v>2074</v>
      </c>
      <c r="G1216" s="40">
        <v>0</v>
      </c>
    </row>
    <row r="1217" spans="1:7" x14ac:dyDescent="0.25">
      <c r="A1217" s="40">
        <v>2190201</v>
      </c>
      <c r="B1217" s="40" t="s">
        <v>2075</v>
      </c>
      <c r="C1217" s="40" t="s">
        <v>125</v>
      </c>
      <c r="D1217" s="40" t="s">
        <v>118</v>
      </c>
      <c r="E1217" s="40" t="s">
        <v>2073</v>
      </c>
      <c r="F1217" s="40" t="s">
        <v>2076</v>
      </c>
      <c r="G1217" s="40">
        <v>69</v>
      </c>
    </row>
    <row r="1218" spans="1:7" x14ac:dyDescent="0.25">
      <c r="A1218" s="40">
        <v>2190202</v>
      </c>
      <c r="B1218" s="40" t="s">
        <v>2077</v>
      </c>
      <c r="C1218" s="40" t="s">
        <v>125</v>
      </c>
      <c r="D1218" s="40" t="s">
        <v>118</v>
      </c>
      <c r="E1218" s="40" t="s">
        <v>2073</v>
      </c>
      <c r="F1218" s="40" t="s">
        <v>2078</v>
      </c>
      <c r="G1218" s="40">
        <v>161</v>
      </c>
    </row>
    <row r="1219" spans="1:7" x14ac:dyDescent="0.25">
      <c r="A1219" s="40">
        <v>2190203</v>
      </c>
      <c r="B1219" s="40" t="s">
        <v>2079</v>
      </c>
      <c r="C1219" s="40" t="s">
        <v>125</v>
      </c>
      <c r="D1219" s="40" t="s">
        <v>2080</v>
      </c>
      <c r="E1219" s="40" t="s">
        <v>2073</v>
      </c>
      <c r="F1219" s="40" t="s">
        <v>2081</v>
      </c>
      <c r="G1219" s="40">
        <v>96</v>
      </c>
    </row>
    <row r="1220" spans="1:7" x14ac:dyDescent="0.25">
      <c r="A1220" s="40">
        <v>2190205</v>
      </c>
      <c r="B1220" s="40" t="s">
        <v>2082</v>
      </c>
      <c r="C1220" s="40" t="s">
        <v>122</v>
      </c>
      <c r="D1220" s="40" t="s">
        <v>118</v>
      </c>
      <c r="E1220" s="40" t="s">
        <v>190</v>
      </c>
      <c r="F1220" s="40" t="s">
        <v>191</v>
      </c>
      <c r="G1220" s="40">
        <v>0</v>
      </c>
    </row>
    <row r="1221" spans="1:7" x14ac:dyDescent="0.25">
      <c r="A1221" s="40">
        <v>2190206</v>
      </c>
      <c r="B1221" s="40" t="s">
        <v>2083</v>
      </c>
      <c r="C1221" s="40" t="s">
        <v>125</v>
      </c>
      <c r="D1221" s="40" t="s">
        <v>118</v>
      </c>
      <c r="E1221" s="40" t="s">
        <v>2084</v>
      </c>
      <c r="F1221" s="40" t="s">
        <v>2085</v>
      </c>
      <c r="G1221" s="40">
        <v>0</v>
      </c>
    </row>
    <row r="1222" spans="1:7" x14ac:dyDescent="0.25">
      <c r="A1222" s="40">
        <v>2190207</v>
      </c>
      <c r="B1222" s="40" t="s">
        <v>2086</v>
      </c>
      <c r="C1222" s="40" t="s">
        <v>125</v>
      </c>
      <c r="D1222" s="40" t="s">
        <v>118</v>
      </c>
      <c r="E1222" s="40" t="s">
        <v>2084</v>
      </c>
      <c r="F1222" s="40" t="s">
        <v>2085</v>
      </c>
      <c r="G1222" s="40">
        <v>21.78</v>
      </c>
    </row>
    <row r="1223" spans="1:7" x14ac:dyDescent="0.25">
      <c r="A1223" s="40">
        <v>2190208</v>
      </c>
      <c r="B1223" s="40" t="s">
        <v>2087</v>
      </c>
      <c r="C1223" s="40" t="s">
        <v>125</v>
      </c>
      <c r="D1223" s="40" t="s">
        <v>118</v>
      </c>
      <c r="E1223" s="40" t="s">
        <v>2084</v>
      </c>
      <c r="F1223" s="40" t="s">
        <v>2085</v>
      </c>
      <c r="G1223" s="40">
        <v>10.32</v>
      </c>
    </row>
    <row r="1224" spans="1:7" x14ac:dyDescent="0.25">
      <c r="A1224" s="40">
        <v>2190209</v>
      </c>
      <c r="B1224" s="40" t="s">
        <v>2088</v>
      </c>
      <c r="C1224" s="40" t="s">
        <v>125</v>
      </c>
      <c r="D1224" s="40" t="s">
        <v>118</v>
      </c>
      <c r="E1224" s="40" t="s">
        <v>2089</v>
      </c>
      <c r="F1224" s="40" t="s">
        <v>2090</v>
      </c>
      <c r="G1224" s="40">
        <v>331.1</v>
      </c>
    </row>
    <row r="1225" spans="1:7" x14ac:dyDescent="0.25">
      <c r="A1225" s="40">
        <v>2190210</v>
      </c>
      <c r="B1225" s="40" t="s">
        <v>2091</v>
      </c>
      <c r="C1225" s="40" t="s">
        <v>125</v>
      </c>
      <c r="D1225" s="40" t="s">
        <v>118</v>
      </c>
      <c r="E1225" s="40" t="s">
        <v>1440</v>
      </c>
      <c r="F1225" s="40" t="s">
        <v>2092</v>
      </c>
      <c r="G1225" s="40">
        <v>16.850000000000001</v>
      </c>
    </row>
    <row r="1226" spans="1:7" x14ac:dyDescent="0.25">
      <c r="A1226" s="40">
        <v>2190211</v>
      </c>
      <c r="B1226" s="40" t="s">
        <v>2093</v>
      </c>
      <c r="C1226" s="40" t="s">
        <v>125</v>
      </c>
      <c r="D1226" s="40" t="s">
        <v>118</v>
      </c>
      <c r="E1226" s="40" t="s">
        <v>1440</v>
      </c>
      <c r="F1226" s="40" t="s">
        <v>2094</v>
      </c>
      <c r="G1226" s="40">
        <v>52.29</v>
      </c>
    </row>
    <row r="1227" spans="1:7" x14ac:dyDescent="0.25">
      <c r="A1227" s="40">
        <v>2190212</v>
      </c>
      <c r="B1227" s="40" t="s">
        <v>2095</v>
      </c>
      <c r="C1227" s="40" t="s">
        <v>125</v>
      </c>
      <c r="D1227" s="40" t="s">
        <v>118</v>
      </c>
      <c r="E1227" s="40" t="s">
        <v>1440</v>
      </c>
      <c r="F1227" s="40" t="s">
        <v>2096</v>
      </c>
      <c r="G1227" s="40">
        <v>47.92</v>
      </c>
    </row>
    <row r="1228" spans="1:7" x14ac:dyDescent="0.25">
      <c r="A1228" s="40">
        <v>2190213</v>
      </c>
      <c r="B1228" s="40" t="s">
        <v>2097</v>
      </c>
      <c r="C1228" s="40" t="s">
        <v>125</v>
      </c>
      <c r="D1228" s="40" t="s">
        <v>118</v>
      </c>
      <c r="E1228" s="40" t="s">
        <v>1440</v>
      </c>
      <c r="F1228" s="40" t="s">
        <v>2098</v>
      </c>
      <c r="G1228" s="40">
        <v>8.14</v>
      </c>
    </row>
    <row r="1229" spans="1:7" x14ac:dyDescent="0.25">
      <c r="A1229" s="40">
        <v>2190214</v>
      </c>
      <c r="B1229" s="40" t="s">
        <v>2099</v>
      </c>
      <c r="C1229" s="40" t="s">
        <v>125</v>
      </c>
      <c r="D1229" s="40" t="s">
        <v>118</v>
      </c>
      <c r="E1229" s="40" t="s">
        <v>1440</v>
      </c>
      <c r="F1229" s="40" t="s">
        <v>2100</v>
      </c>
      <c r="G1229" s="40">
        <v>65.41</v>
      </c>
    </row>
    <row r="1230" spans="1:7" x14ac:dyDescent="0.25">
      <c r="A1230" s="40">
        <v>2190215</v>
      </c>
      <c r="B1230" s="40" t="s">
        <v>2101</v>
      </c>
      <c r="C1230" s="40" t="s">
        <v>125</v>
      </c>
      <c r="D1230" s="40" t="s">
        <v>118</v>
      </c>
      <c r="E1230" s="40" t="s">
        <v>1139</v>
      </c>
      <c r="F1230" s="40" t="s">
        <v>2102</v>
      </c>
      <c r="G1230" s="40">
        <v>7.6</v>
      </c>
    </row>
    <row r="1231" spans="1:7" x14ac:dyDescent="0.25">
      <c r="A1231" s="40">
        <v>2190216</v>
      </c>
      <c r="B1231" s="40" t="s">
        <v>2103</v>
      </c>
      <c r="C1231" s="40" t="s">
        <v>125</v>
      </c>
      <c r="D1231" s="40" t="s">
        <v>118</v>
      </c>
      <c r="E1231" s="40" t="s">
        <v>1240</v>
      </c>
      <c r="F1231" s="40" t="s">
        <v>2104</v>
      </c>
      <c r="G1231" s="40">
        <v>1.68</v>
      </c>
    </row>
    <row r="1232" spans="1:7" x14ac:dyDescent="0.25">
      <c r="A1232" s="40">
        <v>2190217</v>
      </c>
      <c r="B1232" s="40" t="s">
        <v>2105</v>
      </c>
      <c r="C1232" s="40" t="s">
        <v>125</v>
      </c>
      <c r="D1232" s="40" t="s">
        <v>118</v>
      </c>
      <c r="E1232" s="40" t="s">
        <v>2106</v>
      </c>
      <c r="F1232" s="40" t="s">
        <v>2104</v>
      </c>
      <c r="G1232" s="40">
        <v>2</v>
      </c>
    </row>
    <row r="1233" spans="1:7" x14ac:dyDescent="0.25">
      <c r="A1233" s="40">
        <v>2190218</v>
      </c>
      <c r="B1233" s="40" t="s">
        <v>2107</v>
      </c>
      <c r="C1233" s="40" t="s">
        <v>125</v>
      </c>
      <c r="D1233" s="40" t="s">
        <v>118</v>
      </c>
      <c r="E1233" s="40" t="s">
        <v>2106</v>
      </c>
      <c r="F1233" s="40" t="s">
        <v>2108</v>
      </c>
      <c r="G1233" s="40">
        <v>2.56</v>
      </c>
    </row>
    <row r="1234" spans="1:7" x14ac:dyDescent="0.25">
      <c r="A1234" s="40">
        <v>2190219</v>
      </c>
      <c r="B1234" s="40" t="s">
        <v>2109</v>
      </c>
      <c r="C1234" s="40" t="s">
        <v>125</v>
      </c>
      <c r="D1234" s="40" t="s">
        <v>118</v>
      </c>
      <c r="E1234" s="40" t="s">
        <v>2106</v>
      </c>
      <c r="F1234" s="40" t="s">
        <v>2108</v>
      </c>
      <c r="G1234" s="40">
        <v>2.36</v>
      </c>
    </row>
    <row r="1235" spans="1:7" x14ac:dyDescent="0.25">
      <c r="A1235" s="40">
        <v>2190220</v>
      </c>
      <c r="B1235" s="40" t="s">
        <v>2110</v>
      </c>
      <c r="C1235" s="40" t="s">
        <v>125</v>
      </c>
      <c r="D1235" s="40" t="s">
        <v>118</v>
      </c>
      <c r="E1235" s="40" t="s">
        <v>1721</v>
      </c>
      <c r="F1235" s="40" t="s">
        <v>2111</v>
      </c>
      <c r="G1235" s="40">
        <v>61.51</v>
      </c>
    </row>
    <row r="1236" spans="1:7" x14ac:dyDescent="0.25">
      <c r="A1236" s="40">
        <v>2190221</v>
      </c>
      <c r="B1236" s="40" t="s">
        <v>2112</v>
      </c>
      <c r="C1236" s="40" t="s">
        <v>125</v>
      </c>
      <c r="D1236" s="40" t="s">
        <v>118</v>
      </c>
      <c r="E1236" s="40" t="s">
        <v>2113</v>
      </c>
      <c r="F1236" s="40" t="s">
        <v>2114</v>
      </c>
      <c r="G1236" s="40">
        <v>35.64</v>
      </c>
    </row>
    <row r="1237" spans="1:7" x14ac:dyDescent="0.25">
      <c r="A1237" s="40">
        <v>2190222</v>
      </c>
      <c r="B1237" s="40" t="s">
        <v>2115</v>
      </c>
      <c r="C1237" s="40" t="s">
        <v>125</v>
      </c>
      <c r="D1237" s="40" t="s">
        <v>118</v>
      </c>
      <c r="E1237" s="40" t="s">
        <v>2116</v>
      </c>
      <c r="F1237" s="40" t="s">
        <v>2104</v>
      </c>
      <c r="G1237" s="40">
        <v>1.6</v>
      </c>
    </row>
    <row r="1238" spans="1:7" x14ac:dyDescent="0.25">
      <c r="A1238" s="40">
        <v>2190223</v>
      </c>
      <c r="B1238" s="40" t="s">
        <v>2117</v>
      </c>
      <c r="C1238" s="40" t="s">
        <v>125</v>
      </c>
      <c r="D1238" s="40" t="s">
        <v>118</v>
      </c>
      <c r="E1238" s="40" t="s">
        <v>2116</v>
      </c>
      <c r="F1238" s="40" t="s">
        <v>2104</v>
      </c>
      <c r="G1238" s="40">
        <v>2.52</v>
      </c>
    </row>
    <row r="1239" spans="1:7" x14ac:dyDescent="0.25">
      <c r="A1239" s="40">
        <v>2190224</v>
      </c>
      <c r="B1239" s="40" t="s">
        <v>2118</v>
      </c>
      <c r="C1239" s="40" t="s">
        <v>125</v>
      </c>
      <c r="D1239" s="40" t="s">
        <v>118</v>
      </c>
      <c r="E1239" s="40" t="s">
        <v>2116</v>
      </c>
      <c r="F1239" s="40" t="s">
        <v>2119</v>
      </c>
      <c r="G1239" s="40">
        <v>3.3</v>
      </c>
    </row>
    <row r="1240" spans="1:7" x14ac:dyDescent="0.25">
      <c r="A1240" s="40">
        <v>2190225</v>
      </c>
      <c r="B1240" s="40" t="s">
        <v>2120</v>
      </c>
      <c r="C1240" s="40" t="s">
        <v>125</v>
      </c>
      <c r="D1240" s="40" t="s">
        <v>118</v>
      </c>
      <c r="E1240" s="40" t="s">
        <v>1935</v>
      </c>
      <c r="F1240" s="40" t="s">
        <v>2121</v>
      </c>
      <c r="G1240" s="40">
        <v>40</v>
      </c>
    </row>
    <row r="1241" spans="1:7" x14ac:dyDescent="0.25">
      <c r="A1241" s="40">
        <v>2190226</v>
      </c>
      <c r="B1241" s="40" t="s">
        <v>2122</v>
      </c>
      <c r="C1241" s="40" t="s">
        <v>125</v>
      </c>
      <c r="D1241" s="40" t="s">
        <v>118</v>
      </c>
      <c r="E1241" s="40" t="s">
        <v>2123</v>
      </c>
      <c r="F1241" s="40" t="s">
        <v>2124</v>
      </c>
      <c r="G1241" s="40">
        <v>45.07</v>
      </c>
    </row>
    <row r="1242" spans="1:7" x14ac:dyDescent="0.25">
      <c r="A1242" s="40">
        <v>2190227</v>
      </c>
      <c r="B1242" s="40" t="s">
        <v>2125</v>
      </c>
      <c r="C1242" s="40" t="s">
        <v>125</v>
      </c>
      <c r="D1242" s="40" t="s">
        <v>2080</v>
      </c>
      <c r="E1242" s="40" t="s">
        <v>1692</v>
      </c>
      <c r="F1242" s="40" t="s">
        <v>2126</v>
      </c>
      <c r="G1242" s="40">
        <v>154.4</v>
      </c>
    </row>
    <row r="1243" spans="1:7" x14ac:dyDescent="0.25">
      <c r="A1243" s="40">
        <v>2190228</v>
      </c>
      <c r="B1243" s="40" t="s">
        <v>2127</v>
      </c>
      <c r="C1243" s="40" t="s">
        <v>125</v>
      </c>
      <c r="D1243" s="40" t="s">
        <v>118</v>
      </c>
      <c r="E1243" s="40" t="s">
        <v>1975</v>
      </c>
      <c r="F1243" s="40" t="s">
        <v>2128</v>
      </c>
      <c r="G1243" s="40">
        <v>526.67999999999995</v>
      </c>
    </row>
    <row r="1244" spans="1:7" x14ac:dyDescent="0.25">
      <c r="A1244" s="40">
        <v>2190229</v>
      </c>
      <c r="B1244" s="40" t="s">
        <v>2129</v>
      </c>
      <c r="C1244" s="40" t="s">
        <v>125</v>
      </c>
      <c r="D1244" s="40" t="s">
        <v>118</v>
      </c>
      <c r="E1244" s="40" t="s">
        <v>1328</v>
      </c>
      <c r="F1244" s="40" t="s">
        <v>2130</v>
      </c>
      <c r="G1244" s="40">
        <v>307.64999999999998</v>
      </c>
    </row>
    <row r="1245" spans="1:7" x14ac:dyDescent="0.25">
      <c r="A1245" s="40">
        <v>2190230</v>
      </c>
      <c r="B1245" s="40" t="s">
        <v>2131</v>
      </c>
      <c r="C1245" s="40" t="s">
        <v>125</v>
      </c>
      <c r="D1245" s="40" t="s">
        <v>118</v>
      </c>
      <c r="E1245" s="40" t="s">
        <v>1975</v>
      </c>
      <c r="F1245" s="40" t="s">
        <v>2132</v>
      </c>
      <c r="G1245" s="40">
        <v>1004.55</v>
      </c>
    </row>
    <row r="1246" spans="1:7" x14ac:dyDescent="0.25">
      <c r="A1246" s="40">
        <v>2190231</v>
      </c>
      <c r="B1246" s="40" t="s">
        <v>2133</v>
      </c>
      <c r="C1246" s="40" t="s">
        <v>125</v>
      </c>
      <c r="D1246" s="40" t="s">
        <v>118</v>
      </c>
      <c r="E1246" s="40" t="s">
        <v>1328</v>
      </c>
      <c r="F1246" s="40" t="s">
        <v>2134</v>
      </c>
      <c r="G1246" s="40">
        <v>1641.25</v>
      </c>
    </row>
    <row r="1247" spans="1:7" x14ac:dyDescent="0.25">
      <c r="A1247" s="40">
        <v>2190232</v>
      </c>
      <c r="B1247" s="40" t="s">
        <v>2135</v>
      </c>
      <c r="C1247" s="40" t="s">
        <v>125</v>
      </c>
      <c r="D1247" s="40" t="s">
        <v>118</v>
      </c>
      <c r="E1247" s="40" t="s">
        <v>1053</v>
      </c>
      <c r="F1247" s="40" t="s">
        <v>2136</v>
      </c>
      <c r="G1247" s="40">
        <v>14.85</v>
      </c>
    </row>
    <row r="1248" spans="1:7" x14ac:dyDescent="0.25">
      <c r="A1248" s="40">
        <v>2190233</v>
      </c>
      <c r="B1248" s="40" t="s">
        <v>2137</v>
      </c>
      <c r="C1248" s="40" t="s">
        <v>125</v>
      </c>
      <c r="D1248" s="40" t="s">
        <v>118</v>
      </c>
      <c r="E1248" s="40" t="s">
        <v>1053</v>
      </c>
      <c r="F1248" s="40" t="s">
        <v>2138</v>
      </c>
      <c r="G1248" s="40">
        <v>22.01</v>
      </c>
    </row>
    <row r="1249" spans="1:7" x14ac:dyDescent="0.25">
      <c r="A1249" s="40">
        <v>2190234</v>
      </c>
      <c r="B1249" s="40" t="s">
        <v>2139</v>
      </c>
      <c r="C1249" s="40" t="s">
        <v>125</v>
      </c>
      <c r="D1249" s="40" t="s">
        <v>118</v>
      </c>
      <c r="E1249" s="40" t="s">
        <v>2140</v>
      </c>
      <c r="F1249" s="40" t="s">
        <v>2141</v>
      </c>
      <c r="G1249" s="40">
        <v>6369.89</v>
      </c>
    </row>
    <row r="1250" spans="1:7" x14ac:dyDescent="0.25">
      <c r="A1250" s="40">
        <v>2190235</v>
      </c>
      <c r="B1250" s="40" t="s">
        <v>2142</v>
      </c>
      <c r="C1250" s="40" t="s">
        <v>125</v>
      </c>
      <c r="D1250" s="40" t="s">
        <v>118</v>
      </c>
      <c r="E1250" s="40" t="s">
        <v>1328</v>
      </c>
      <c r="F1250" s="40" t="s">
        <v>2143</v>
      </c>
      <c r="G1250" s="40">
        <v>1687.2</v>
      </c>
    </row>
    <row r="1251" spans="1:7" x14ac:dyDescent="0.25">
      <c r="A1251" s="40">
        <v>2190236</v>
      </c>
      <c r="B1251" s="40" t="s">
        <v>2144</v>
      </c>
      <c r="C1251" s="40" t="s">
        <v>125</v>
      </c>
      <c r="D1251" s="40" t="s">
        <v>118</v>
      </c>
      <c r="E1251" s="40" t="s">
        <v>1328</v>
      </c>
      <c r="F1251" s="40" t="s">
        <v>2145</v>
      </c>
      <c r="G1251" s="40">
        <v>871.92</v>
      </c>
    </row>
    <row r="1252" spans="1:7" x14ac:dyDescent="0.25">
      <c r="A1252" s="40">
        <v>2190237</v>
      </c>
      <c r="B1252" s="40" t="s">
        <v>2146</v>
      </c>
      <c r="C1252" s="40" t="s">
        <v>125</v>
      </c>
      <c r="D1252" s="40" t="s">
        <v>118</v>
      </c>
      <c r="E1252" s="40" t="s">
        <v>1875</v>
      </c>
      <c r="F1252" s="40" t="s">
        <v>2108</v>
      </c>
      <c r="G1252" s="40">
        <v>2.7</v>
      </c>
    </row>
    <row r="1253" spans="1:7" x14ac:dyDescent="0.25">
      <c r="A1253" s="40">
        <v>2190238</v>
      </c>
      <c r="B1253" s="40" t="s">
        <v>2147</v>
      </c>
      <c r="C1253" s="40" t="s">
        <v>125</v>
      </c>
      <c r="D1253" s="40" t="s">
        <v>118</v>
      </c>
      <c r="E1253" s="40" t="s">
        <v>1875</v>
      </c>
      <c r="F1253" s="40" t="s">
        <v>2148</v>
      </c>
      <c r="G1253" s="40">
        <v>3.7</v>
      </c>
    </row>
    <row r="1254" spans="1:7" x14ac:dyDescent="0.25">
      <c r="A1254" s="40">
        <v>2190239</v>
      </c>
      <c r="B1254" s="40" t="s">
        <v>2149</v>
      </c>
      <c r="C1254" s="40" t="s">
        <v>125</v>
      </c>
      <c r="D1254" s="40" t="s">
        <v>118</v>
      </c>
      <c r="E1254" s="40" t="s">
        <v>1195</v>
      </c>
      <c r="F1254" s="40" t="s">
        <v>2150</v>
      </c>
      <c r="G1254" s="40">
        <v>11</v>
      </c>
    </row>
    <row r="1255" spans="1:7" x14ac:dyDescent="0.25">
      <c r="A1255" s="40">
        <v>2190240</v>
      </c>
      <c r="B1255" s="40" t="s">
        <v>2151</v>
      </c>
      <c r="C1255" s="40" t="s">
        <v>125</v>
      </c>
      <c r="D1255" s="40" t="s">
        <v>118</v>
      </c>
      <c r="E1255" s="40" t="s">
        <v>1195</v>
      </c>
      <c r="F1255" s="40" t="s">
        <v>2152</v>
      </c>
      <c r="G1255" s="40">
        <v>50.25</v>
      </c>
    </row>
    <row r="1256" spans="1:7" x14ac:dyDescent="0.25">
      <c r="A1256" s="40">
        <v>2190241</v>
      </c>
      <c r="B1256" s="40" t="s">
        <v>2153</v>
      </c>
      <c r="C1256" s="40" t="s">
        <v>125</v>
      </c>
      <c r="D1256" s="40" t="s">
        <v>118</v>
      </c>
      <c r="E1256" s="40" t="s">
        <v>1987</v>
      </c>
      <c r="F1256" s="40" t="s">
        <v>2154</v>
      </c>
      <c r="G1256" s="40">
        <v>0</v>
      </c>
    </row>
    <row r="1257" spans="1:7" x14ac:dyDescent="0.25">
      <c r="A1257" s="40">
        <v>2190242</v>
      </c>
      <c r="B1257" s="40" t="s">
        <v>2155</v>
      </c>
      <c r="C1257" s="40" t="s">
        <v>122</v>
      </c>
      <c r="D1257" s="40" t="s">
        <v>118</v>
      </c>
      <c r="E1257" s="40" t="s">
        <v>166</v>
      </c>
      <c r="F1257" s="40" t="s">
        <v>167</v>
      </c>
      <c r="G1257" s="40">
        <v>0</v>
      </c>
    </row>
    <row r="1258" spans="1:7" x14ac:dyDescent="0.25">
      <c r="A1258" s="40">
        <v>2190243</v>
      </c>
      <c r="B1258" s="40" t="s">
        <v>2156</v>
      </c>
      <c r="C1258" s="40" t="s">
        <v>125</v>
      </c>
      <c r="D1258" s="40" t="s">
        <v>1464</v>
      </c>
      <c r="E1258" s="40" t="s">
        <v>1397</v>
      </c>
      <c r="F1258" s="40" t="s">
        <v>2157</v>
      </c>
      <c r="G1258" s="40">
        <v>143.18</v>
      </c>
    </row>
    <row r="1259" spans="1:7" x14ac:dyDescent="0.25">
      <c r="A1259" s="40">
        <v>2190244</v>
      </c>
      <c r="B1259" s="40" t="s">
        <v>2158</v>
      </c>
      <c r="C1259" s="40" t="s">
        <v>125</v>
      </c>
      <c r="D1259" s="40" t="s">
        <v>118</v>
      </c>
      <c r="E1259" s="40" t="s">
        <v>2159</v>
      </c>
      <c r="F1259" s="40" t="s">
        <v>2160</v>
      </c>
      <c r="G1259" s="40">
        <v>0</v>
      </c>
    </row>
    <row r="1260" spans="1:7" x14ac:dyDescent="0.25">
      <c r="A1260" s="40">
        <v>2190248</v>
      </c>
      <c r="B1260" s="40" t="s">
        <v>2161</v>
      </c>
      <c r="C1260" s="40" t="s">
        <v>125</v>
      </c>
      <c r="D1260" s="40" t="s">
        <v>118</v>
      </c>
      <c r="E1260" s="40" t="s">
        <v>1805</v>
      </c>
      <c r="F1260" s="40" t="s">
        <v>2162</v>
      </c>
      <c r="G1260" s="40">
        <v>42.12</v>
      </c>
    </row>
    <row r="1261" spans="1:7" x14ac:dyDescent="0.25">
      <c r="A1261" s="40">
        <v>2190249</v>
      </c>
      <c r="B1261" s="40" t="s">
        <v>2163</v>
      </c>
      <c r="C1261" s="40" t="s">
        <v>125</v>
      </c>
      <c r="D1261" s="40" t="s">
        <v>118</v>
      </c>
      <c r="E1261" s="40" t="s">
        <v>1805</v>
      </c>
      <c r="F1261" s="40" t="s">
        <v>2162</v>
      </c>
      <c r="G1261" s="40">
        <v>29.1</v>
      </c>
    </row>
    <row r="1262" spans="1:7" x14ac:dyDescent="0.25">
      <c r="A1262" s="40">
        <v>2190250</v>
      </c>
      <c r="B1262" s="40" t="s">
        <v>2164</v>
      </c>
      <c r="C1262" s="40" t="s">
        <v>125</v>
      </c>
      <c r="D1262" s="40" t="s">
        <v>118</v>
      </c>
      <c r="E1262" s="40" t="s">
        <v>1805</v>
      </c>
      <c r="F1262" s="40" t="s">
        <v>2165</v>
      </c>
      <c r="G1262" s="40">
        <v>24.3</v>
      </c>
    </row>
    <row r="1263" spans="1:7" x14ac:dyDescent="0.25">
      <c r="A1263" s="40">
        <v>2190251</v>
      </c>
      <c r="B1263" s="40" t="s">
        <v>2166</v>
      </c>
      <c r="C1263" s="40" t="s">
        <v>125</v>
      </c>
      <c r="D1263" s="40" t="s">
        <v>118</v>
      </c>
      <c r="E1263" s="40" t="s">
        <v>1805</v>
      </c>
      <c r="F1263" s="40" t="s">
        <v>2165</v>
      </c>
      <c r="G1263" s="40">
        <v>35.520000000000003</v>
      </c>
    </row>
    <row r="1264" spans="1:7" x14ac:dyDescent="0.25">
      <c r="A1264" s="40">
        <v>2190252</v>
      </c>
      <c r="B1264" s="40" t="s">
        <v>2167</v>
      </c>
      <c r="C1264" s="40" t="s">
        <v>125</v>
      </c>
      <c r="D1264" s="40" t="s">
        <v>118</v>
      </c>
      <c r="E1264" s="40" t="s">
        <v>1805</v>
      </c>
      <c r="F1264" s="40" t="s">
        <v>2162</v>
      </c>
      <c r="G1264" s="40">
        <v>30.24</v>
      </c>
    </row>
    <row r="1265" spans="1:7" x14ac:dyDescent="0.25">
      <c r="A1265" s="40">
        <v>2190253</v>
      </c>
      <c r="B1265" s="40" t="s">
        <v>2168</v>
      </c>
      <c r="C1265" s="40" t="s">
        <v>125</v>
      </c>
      <c r="D1265" s="40" t="s">
        <v>118</v>
      </c>
      <c r="E1265" s="40" t="s">
        <v>1805</v>
      </c>
      <c r="F1265" s="40" t="s">
        <v>2162</v>
      </c>
      <c r="G1265" s="40">
        <v>32.880000000000003</v>
      </c>
    </row>
    <row r="1266" spans="1:7" x14ac:dyDescent="0.25">
      <c r="A1266" s="40">
        <v>2190254</v>
      </c>
      <c r="B1266" s="40" t="s">
        <v>2169</v>
      </c>
      <c r="C1266" s="40" t="s">
        <v>125</v>
      </c>
      <c r="D1266" s="40" t="s">
        <v>118</v>
      </c>
      <c r="E1266" s="40" t="s">
        <v>1139</v>
      </c>
      <c r="F1266" s="40" t="s">
        <v>2170</v>
      </c>
      <c r="G1266" s="40">
        <v>7.11</v>
      </c>
    </row>
    <row r="1267" spans="1:7" x14ac:dyDescent="0.25">
      <c r="A1267" s="40">
        <v>2190255</v>
      </c>
      <c r="B1267" s="40" t="s">
        <v>2171</v>
      </c>
      <c r="C1267" s="40" t="s">
        <v>125</v>
      </c>
      <c r="D1267" s="40" t="s">
        <v>118</v>
      </c>
      <c r="E1267" s="40" t="s">
        <v>1139</v>
      </c>
      <c r="F1267" s="40" t="s">
        <v>2172</v>
      </c>
      <c r="G1267" s="40">
        <v>5</v>
      </c>
    </row>
    <row r="1268" spans="1:7" x14ac:dyDescent="0.25">
      <c r="A1268" s="40">
        <v>2190257</v>
      </c>
      <c r="B1268" s="40" t="s">
        <v>2173</v>
      </c>
      <c r="C1268" s="40" t="s">
        <v>125</v>
      </c>
      <c r="D1268" s="40" t="s">
        <v>118</v>
      </c>
      <c r="E1268" s="40" t="s">
        <v>1240</v>
      </c>
      <c r="F1268" s="40" t="s">
        <v>2165</v>
      </c>
      <c r="G1268" s="40">
        <v>4.38</v>
      </c>
    </row>
    <row r="1269" spans="1:7" x14ac:dyDescent="0.25">
      <c r="A1269" s="40">
        <v>2190258</v>
      </c>
      <c r="B1269" s="40" t="s">
        <v>2174</v>
      </c>
      <c r="C1269" s="40" t="s">
        <v>125</v>
      </c>
      <c r="D1269" s="40" t="s">
        <v>118</v>
      </c>
      <c r="E1269" s="40" t="s">
        <v>2073</v>
      </c>
      <c r="F1269" s="40" t="s">
        <v>2175</v>
      </c>
      <c r="G1269" s="40">
        <v>29.51</v>
      </c>
    </row>
    <row r="1270" spans="1:7" x14ac:dyDescent="0.25">
      <c r="A1270" s="40">
        <v>2190259</v>
      </c>
      <c r="B1270" s="40" t="s">
        <v>2176</v>
      </c>
      <c r="C1270" s="40" t="s">
        <v>125</v>
      </c>
      <c r="D1270" s="40" t="s">
        <v>2080</v>
      </c>
      <c r="E1270" s="40" t="s">
        <v>2073</v>
      </c>
      <c r="F1270" s="40" t="s">
        <v>2177</v>
      </c>
      <c r="G1270" s="40">
        <v>220</v>
      </c>
    </row>
    <row r="1271" spans="1:7" x14ac:dyDescent="0.25">
      <c r="A1271" s="40">
        <v>2190263</v>
      </c>
      <c r="B1271" s="40" t="s">
        <v>2178</v>
      </c>
      <c r="C1271" s="40" t="s">
        <v>125</v>
      </c>
      <c r="D1271" s="40" t="s">
        <v>1691</v>
      </c>
      <c r="E1271" s="40" t="s">
        <v>1692</v>
      </c>
      <c r="F1271" s="40" t="s">
        <v>2179</v>
      </c>
      <c r="G1271" s="40">
        <v>183.11</v>
      </c>
    </row>
    <row r="1272" spans="1:7" x14ac:dyDescent="0.25">
      <c r="A1272" s="40">
        <v>2190264</v>
      </c>
      <c r="B1272" s="40" t="s">
        <v>2180</v>
      </c>
      <c r="C1272" s="40" t="s">
        <v>122</v>
      </c>
      <c r="D1272" s="40" t="s">
        <v>1464</v>
      </c>
      <c r="E1272" s="40" t="s">
        <v>190</v>
      </c>
      <c r="F1272" s="40" t="s">
        <v>191</v>
      </c>
      <c r="G1272" s="40">
        <v>0</v>
      </c>
    </row>
    <row r="1273" spans="1:7" x14ac:dyDescent="0.25">
      <c r="A1273" s="40">
        <v>2190265</v>
      </c>
      <c r="B1273" s="40" t="s">
        <v>2181</v>
      </c>
      <c r="C1273" s="40" t="s">
        <v>125</v>
      </c>
      <c r="D1273" s="40" t="s">
        <v>1464</v>
      </c>
      <c r="E1273" s="40" t="s">
        <v>1397</v>
      </c>
      <c r="F1273" s="40" t="s">
        <v>2182</v>
      </c>
      <c r="G1273" s="40">
        <v>352.5</v>
      </c>
    </row>
    <row r="1274" spans="1:7" x14ac:dyDescent="0.25">
      <c r="A1274" s="40">
        <v>2190266</v>
      </c>
      <c r="B1274" s="40" t="s">
        <v>2183</v>
      </c>
      <c r="C1274" s="40" t="s">
        <v>125</v>
      </c>
      <c r="D1274" s="40" t="s">
        <v>1691</v>
      </c>
      <c r="E1274" s="40" t="s">
        <v>1692</v>
      </c>
      <c r="F1274" s="40" t="s">
        <v>2184</v>
      </c>
      <c r="G1274" s="40">
        <v>257.66000000000003</v>
      </c>
    </row>
    <row r="1275" spans="1:7" x14ac:dyDescent="0.25">
      <c r="A1275" s="40">
        <v>2190267</v>
      </c>
      <c r="B1275" s="40" t="s">
        <v>2185</v>
      </c>
      <c r="C1275" s="40" t="s">
        <v>125</v>
      </c>
      <c r="D1275" s="40" t="s">
        <v>118</v>
      </c>
      <c r="E1275" s="40" t="s">
        <v>2186</v>
      </c>
      <c r="F1275" s="40" t="s">
        <v>2187</v>
      </c>
      <c r="G1275" s="40">
        <v>18</v>
      </c>
    </row>
    <row r="1276" spans="1:7" x14ac:dyDescent="0.25">
      <c r="A1276" s="40">
        <v>2190269</v>
      </c>
      <c r="B1276" s="40" t="s">
        <v>2188</v>
      </c>
      <c r="C1276" s="40" t="s">
        <v>122</v>
      </c>
      <c r="D1276" s="40" t="s">
        <v>1691</v>
      </c>
      <c r="E1276" s="40" t="s">
        <v>1448</v>
      </c>
      <c r="F1276" s="40" t="s">
        <v>2189</v>
      </c>
      <c r="G1276" s="40">
        <v>0</v>
      </c>
    </row>
    <row r="1277" spans="1:7" x14ac:dyDescent="0.25">
      <c r="A1277" s="40">
        <v>2190270</v>
      </c>
      <c r="B1277" s="40" t="s">
        <v>2190</v>
      </c>
      <c r="C1277" s="40" t="s">
        <v>125</v>
      </c>
      <c r="D1277" s="40" t="s">
        <v>118</v>
      </c>
      <c r="E1277" s="40" t="s">
        <v>1846</v>
      </c>
      <c r="F1277" s="40" t="s">
        <v>2191</v>
      </c>
      <c r="G1277" s="40">
        <v>90.48</v>
      </c>
    </row>
    <row r="1278" spans="1:7" x14ac:dyDescent="0.25">
      <c r="A1278" s="40">
        <v>2190271</v>
      </c>
      <c r="B1278" s="40" t="s">
        <v>2192</v>
      </c>
      <c r="C1278" s="40" t="s">
        <v>125</v>
      </c>
      <c r="D1278" s="40" t="s">
        <v>118</v>
      </c>
      <c r="E1278" s="40" t="s">
        <v>2193</v>
      </c>
      <c r="F1278" s="40" t="s">
        <v>2126</v>
      </c>
      <c r="G1278" s="40">
        <v>81.849999999999994</v>
      </c>
    </row>
    <row r="1279" spans="1:7" x14ac:dyDescent="0.25">
      <c r="A1279" s="40">
        <v>2190272</v>
      </c>
      <c r="B1279" s="40" t="s">
        <v>2194</v>
      </c>
      <c r="C1279" s="40" t="s">
        <v>122</v>
      </c>
      <c r="D1279" s="40" t="s">
        <v>118</v>
      </c>
      <c r="E1279" s="40" t="s">
        <v>166</v>
      </c>
      <c r="F1279" s="40" t="s">
        <v>167</v>
      </c>
      <c r="G1279" s="40">
        <v>0</v>
      </c>
    </row>
    <row r="1280" spans="1:7" x14ac:dyDescent="0.25">
      <c r="A1280" s="40">
        <v>2190274</v>
      </c>
      <c r="B1280" s="40" t="s">
        <v>2195</v>
      </c>
      <c r="C1280" s="40" t="s">
        <v>125</v>
      </c>
      <c r="D1280" s="40" t="s">
        <v>118</v>
      </c>
      <c r="E1280" s="40" t="s">
        <v>1975</v>
      </c>
      <c r="F1280" s="40" t="s">
        <v>2196</v>
      </c>
      <c r="G1280" s="40">
        <v>1443.54</v>
      </c>
    </row>
    <row r="1281" spans="1:7" x14ac:dyDescent="0.25">
      <c r="A1281" s="40">
        <v>2190275</v>
      </c>
      <c r="B1281" s="40" t="s">
        <v>2197</v>
      </c>
      <c r="C1281" s="40" t="s">
        <v>125</v>
      </c>
      <c r="D1281" s="40" t="s">
        <v>118</v>
      </c>
      <c r="E1281" s="40" t="s">
        <v>2198</v>
      </c>
      <c r="F1281" s="40" t="s">
        <v>2199</v>
      </c>
      <c r="G1281" s="40">
        <v>118.88</v>
      </c>
    </row>
    <row r="1282" spans="1:7" x14ac:dyDescent="0.25">
      <c r="A1282" s="40">
        <v>2190276</v>
      </c>
      <c r="B1282" s="40" t="s">
        <v>2200</v>
      </c>
      <c r="C1282" s="40" t="s">
        <v>125</v>
      </c>
      <c r="D1282" s="40" t="s">
        <v>118</v>
      </c>
      <c r="E1282" s="40" t="s">
        <v>2198</v>
      </c>
      <c r="F1282" s="40" t="s">
        <v>2201</v>
      </c>
      <c r="G1282" s="40">
        <v>28.35</v>
      </c>
    </row>
    <row r="1283" spans="1:7" x14ac:dyDescent="0.25">
      <c r="A1283" s="40">
        <v>2190277</v>
      </c>
      <c r="B1283" s="40" t="s">
        <v>2202</v>
      </c>
      <c r="C1283" s="40" t="s">
        <v>125</v>
      </c>
      <c r="D1283" s="40" t="s">
        <v>118</v>
      </c>
      <c r="E1283" s="40" t="s">
        <v>2198</v>
      </c>
      <c r="F1283" s="40" t="s">
        <v>2203</v>
      </c>
      <c r="G1283" s="40">
        <v>10.19</v>
      </c>
    </row>
    <row r="1284" spans="1:7" x14ac:dyDescent="0.25">
      <c r="A1284" s="40">
        <v>2190278</v>
      </c>
      <c r="B1284" s="40" t="s">
        <v>2204</v>
      </c>
      <c r="C1284" s="40" t="s">
        <v>125</v>
      </c>
      <c r="D1284" s="40" t="s">
        <v>118</v>
      </c>
      <c r="E1284" s="40" t="s">
        <v>2198</v>
      </c>
      <c r="F1284" s="40" t="s">
        <v>2201</v>
      </c>
      <c r="G1284" s="40">
        <v>35.81</v>
      </c>
    </row>
    <row r="1285" spans="1:7" x14ac:dyDescent="0.25">
      <c r="A1285" s="40">
        <v>2190279</v>
      </c>
      <c r="B1285" s="40" t="s">
        <v>2205</v>
      </c>
      <c r="C1285" s="40" t="s">
        <v>125</v>
      </c>
      <c r="D1285" s="40" t="s">
        <v>118</v>
      </c>
      <c r="E1285" s="40" t="s">
        <v>1240</v>
      </c>
      <c r="F1285" s="40" t="s">
        <v>2126</v>
      </c>
      <c r="G1285" s="40">
        <v>2.1800000000000002</v>
      </c>
    </row>
    <row r="1286" spans="1:7" x14ac:dyDescent="0.25">
      <c r="A1286" s="40">
        <v>2190281</v>
      </c>
      <c r="B1286" s="40" t="s">
        <v>2206</v>
      </c>
      <c r="C1286" s="40" t="s">
        <v>122</v>
      </c>
      <c r="D1286" s="40" t="s">
        <v>118</v>
      </c>
      <c r="E1286" s="40" t="s">
        <v>190</v>
      </c>
      <c r="F1286" s="40" t="s">
        <v>191</v>
      </c>
      <c r="G1286" s="40">
        <v>0</v>
      </c>
    </row>
    <row r="1287" spans="1:7" x14ac:dyDescent="0.25">
      <c r="A1287" s="40">
        <v>2190282</v>
      </c>
      <c r="B1287" s="40" t="s">
        <v>2207</v>
      </c>
      <c r="C1287" s="40" t="s">
        <v>125</v>
      </c>
      <c r="D1287" s="40" t="s">
        <v>1691</v>
      </c>
      <c r="E1287" s="40" t="s">
        <v>1692</v>
      </c>
      <c r="F1287" s="40" t="s">
        <v>2208</v>
      </c>
      <c r="G1287" s="40">
        <v>88</v>
      </c>
    </row>
    <row r="1288" spans="1:7" x14ac:dyDescent="0.25">
      <c r="A1288" s="40">
        <v>2190283</v>
      </c>
      <c r="B1288" s="40" t="s">
        <v>2209</v>
      </c>
      <c r="C1288" s="40" t="s">
        <v>125</v>
      </c>
      <c r="D1288" s="40" t="s">
        <v>1691</v>
      </c>
      <c r="E1288" s="40" t="s">
        <v>1692</v>
      </c>
      <c r="F1288" s="40" t="s">
        <v>2210</v>
      </c>
      <c r="G1288" s="40">
        <v>88</v>
      </c>
    </row>
    <row r="1289" spans="1:7" x14ac:dyDescent="0.25">
      <c r="A1289" s="40">
        <v>2190284</v>
      </c>
      <c r="B1289" s="40" t="s">
        <v>2211</v>
      </c>
      <c r="C1289" s="40" t="s">
        <v>122</v>
      </c>
      <c r="D1289" s="40" t="s">
        <v>1464</v>
      </c>
      <c r="E1289" s="40" t="s">
        <v>190</v>
      </c>
      <c r="F1289" s="40" t="s">
        <v>191</v>
      </c>
      <c r="G1289" s="40">
        <v>0</v>
      </c>
    </row>
    <row r="1290" spans="1:7" x14ac:dyDescent="0.25">
      <c r="A1290" s="40">
        <v>2190285</v>
      </c>
      <c r="B1290" s="40" t="s">
        <v>2212</v>
      </c>
      <c r="C1290" s="40" t="s">
        <v>125</v>
      </c>
      <c r="D1290" s="40" t="s">
        <v>1691</v>
      </c>
      <c r="E1290" s="40" t="s">
        <v>1692</v>
      </c>
      <c r="F1290" s="40" t="s">
        <v>2213</v>
      </c>
      <c r="G1290" s="40">
        <v>0</v>
      </c>
    </row>
    <row r="1291" spans="1:7" x14ac:dyDescent="0.25">
      <c r="A1291" s="40">
        <v>2190286</v>
      </c>
      <c r="B1291" s="40" t="s">
        <v>2214</v>
      </c>
      <c r="C1291" s="40" t="s">
        <v>125</v>
      </c>
      <c r="D1291" s="40" t="s">
        <v>1691</v>
      </c>
      <c r="E1291" s="40" t="s">
        <v>1692</v>
      </c>
      <c r="F1291" s="40" t="s">
        <v>2215</v>
      </c>
      <c r="G1291" s="40">
        <v>179.92</v>
      </c>
    </row>
    <row r="1292" spans="1:7" x14ac:dyDescent="0.25">
      <c r="A1292" s="40">
        <v>2190287</v>
      </c>
      <c r="B1292" s="40" t="s">
        <v>2216</v>
      </c>
      <c r="C1292" s="40" t="s">
        <v>125</v>
      </c>
      <c r="D1292" s="40" t="s">
        <v>1691</v>
      </c>
      <c r="E1292" s="40" t="s">
        <v>1692</v>
      </c>
      <c r="F1292" s="40" t="s">
        <v>2217</v>
      </c>
      <c r="G1292" s="40">
        <v>186.24</v>
      </c>
    </row>
    <row r="1293" spans="1:7" x14ac:dyDescent="0.25">
      <c r="A1293" s="40">
        <v>2190288</v>
      </c>
      <c r="B1293" s="40" t="s">
        <v>2218</v>
      </c>
      <c r="C1293" s="40" t="s">
        <v>125</v>
      </c>
      <c r="D1293" s="40" t="s">
        <v>1691</v>
      </c>
      <c r="E1293" s="40" t="s">
        <v>1692</v>
      </c>
      <c r="F1293" s="40" t="s">
        <v>2219</v>
      </c>
      <c r="G1293" s="40">
        <v>0</v>
      </c>
    </row>
    <row r="1294" spans="1:7" x14ac:dyDescent="0.25">
      <c r="A1294" s="40">
        <v>2190298</v>
      </c>
      <c r="B1294" s="40" t="s">
        <v>2220</v>
      </c>
      <c r="C1294" s="40" t="s">
        <v>125</v>
      </c>
      <c r="D1294" s="40" t="s">
        <v>118</v>
      </c>
      <c r="E1294" s="40" t="s">
        <v>1805</v>
      </c>
      <c r="F1294" s="40" t="s">
        <v>2221</v>
      </c>
      <c r="G1294" s="40">
        <v>165.65</v>
      </c>
    </row>
    <row r="1295" spans="1:7" x14ac:dyDescent="0.25">
      <c r="A1295" s="40">
        <v>2190299</v>
      </c>
      <c r="B1295" s="40" t="s">
        <v>2222</v>
      </c>
      <c r="C1295" s="40" t="s">
        <v>125</v>
      </c>
      <c r="D1295" s="40" t="s">
        <v>118</v>
      </c>
      <c r="E1295" s="40" t="s">
        <v>1805</v>
      </c>
      <c r="F1295" s="40" t="s">
        <v>1809</v>
      </c>
      <c r="G1295" s="40">
        <v>12.9</v>
      </c>
    </row>
    <row r="1296" spans="1:7" x14ac:dyDescent="0.25">
      <c r="A1296" s="40">
        <v>2190300</v>
      </c>
      <c r="B1296" s="40" t="s">
        <v>2223</v>
      </c>
      <c r="C1296" s="40" t="s">
        <v>125</v>
      </c>
      <c r="D1296" s="40" t="s">
        <v>118</v>
      </c>
      <c r="E1296" s="40" t="s">
        <v>2224</v>
      </c>
      <c r="F1296" s="40" t="s">
        <v>1809</v>
      </c>
      <c r="G1296" s="40">
        <v>0.76</v>
      </c>
    </row>
    <row r="1297" spans="1:7" x14ac:dyDescent="0.25">
      <c r="A1297" s="40">
        <v>2190302</v>
      </c>
      <c r="B1297" s="40" t="s">
        <v>2225</v>
      </c>
      <c r="C1297" s="40" t="s">
        <v>125</v>
      </c>
      <c r="D1297" s="40" t="s">
        <v>2226</v>
      </c>
      <c r="E1297" s="40" t="s">
        <v>2159</v>
      </c>
      <c r="F1297" s="40" t="s">
        <v>2227</v>
      </c>
      <c r="G1297" s="40">
        <v>56.42</v>
      </c>
    </row>
    <row r="1298" spans="1:7" x14ac:dyDescent="0.25">
      <c r="A1298" s="40">
        <v>2190303</v>
      </c>
      <c r="B1298" s="40" t="s">
        <v>2228</v>
      </c>
      <c r="C1298" s="40" t="s">
        <v>125</v>
      </c>
      <c r="D1298" s="40" t="s">
        <v>118</v>
      </c>
      <c r="E1298" s="40" t="s">
        <v>1805</v>
      </c>
      <c r="F1298" s="40" t="s">
        <v>1812</v>
      </c>
      <c r="G1298" s="40">
        <v>41.5</v>
      </c>
    </row>
    <row r="1299" spans="1:7" x14ac:dyDescent="0.25">
      <c r="A1299" s="40">
        <v>2190304</v>
      </c>
      <c r="B1299" s="40" t="s">
        <v>2229</v>
      </c>
      <c r="C1299" s="40" t="s">
        <v>125</v>
      </c>
      <c r="D1299" s="40" t="s">
        <v>118</v>
      </c>
      <c r="E1299" s="40" t="s">
        <v>1975</v>
      </c>
      <c r="F1299" s="40" t="s">
        <v>2230</v>
      </c>
      <c r="G1299" s="40">
        <v>46.2</v>
      </c>
    </row>
    <row r="1300" spans="1:7" x14ac:dyDescent="0.25">
      <c r="A1300" s="40">
        <v>2190306</v>
      </c>
      <c r="B1300" s="40" t="s">
        <v>2231</v>
      </c>
      <c r="C1300" s="40" t="s">
        <v>125</v>
      </c>
      <c r="D1300" s="40" t="s">
        <v>118</v>
      </c>
      <c r="E1300" s="40" t="s">
        <v>1240</v>
      </c>
      <c r="F1300" s="40" t="s">
        <v>2232</v>
      </c>
      <c r="G1300" s="40">
        <v>35.700000000000003</v>
      </c>
    </row>
    <row r="1301" spans="1:7" x14ac:dyDescent="0.25">
      <c r="A1301" s="40">
        <v>2190307</v>
      </c>
      <c r="B1301" s="40" t="s">
        <v>2233</v>
      </c>
      <c r="C1301" s="40" t="s">
        <v>125</v>
      </c>
      <c r="D1301" s="40" t="s">
        <v>118</v>
      </c>
      <c r="E1301" s="40" t="s">
        <v>1240</v>
      </c>
      <c r="F1301" s="40" t="s">
        <v>2234</v>
      </c>
      <c r="G1301" s="40">
        <v>183.84</v>
      </c>
    </row>
    <row r="1302" spans="1:7" x14ac:dyDescent="0.25">
      <c r="A1302" s="40">
        <v>2190308</v>
      </c>
      <c r="B1302" s="40" t="s">
        <v>2235</v>
      </c>
      <c r="C1302" s="40" t="s">
        <v>125</v>
      </c>
      <c r="D1302" s="40" t="s">
        <v>118</v>
      </c>
      <c r="E1302" s="40" t="s">
        <v>2000</v>
      </c>
      <c r="F1302" s="40" t="s">
        <v>2236</v>
      </c>
      <c r="G1302" s="40">
        <v>40.4</v>
      </c>
    </row>
    <row r="1303" spans="1:7" x14ac:dyDescent="0.25">
      <c r="A1303" s="40">
        <v>2190310</v>
      </c>
      <c r="B1303" s="40" t="s">
        <v>2237</v>
      </c>
      <c r="C1303" s="40" t="s">
        <v>125</v>
      </c>
      <c r="D1303" s="40" t="s">
        <v>1464</v>
      </c>
      <c r="E1303" s="40" t="s">
        <v>1397</v>
      </c>
      <c r="F1303" s="40" t="s">
        <v>2238</v>
      </c>
      <c r="G1303" s="40">
        <v>236.88</v>
      </c>
    </row>
    <row r="1304" spans="1:7" x14ac:dyDescent="0.25">
      <c r="A1304" s="40">
        <v>2190312</v>
      </c>
      <c r="B1304" s="40" t="s">
        <v>2239</v>
      </c>
      <c r="C1304" s="40" t="s">
        <v>122</v>
      </c>
      <c r="D1304" s="40" t="s">
        <v>118</v>
      </c>
      <c r="E1304" s="40" t="s">
        <v>190</v>
      </c>
      <c r="F1304" s="40" t="s">
        <v>191</v>
      </c>
      <c r="G1304" s="40">
        <v>0</v>
      </c>
    </row>
    <row r="1305" spans="1:7" x14ac:dyDescent="0.25">
      <c r="A1305" s="40">
        <v>2190313</v>
      </c>
      <c r="B1305" s="40" t="s">
        <v>2240</v>
      </c>
      <c r="C1305" s="40" t="s">
        <v>125</v>
      </c>
      <c r="D1305" s="40" t="s">
        <v>118</v>
      </c>
      <c r="E1305" s="40" t="s">
        <v>1132</v>
      </c>
      <c r="F1305" s="40" t="s">
        <v>2241</v>
      </c>
      <c r="G1305" s="40">
        <v>82.94</v>
      </c>
    </row>
    <row r="1306" spans="1:7" x14ac:dyDescent="0.25">
      <c r="A1306" s="40">
        <v>2190315</v>
      </c>
      <c r="B1306" s="40" t="s">
        <v>2242</v>
      </c>
      <c r="C1306" s="40" t="s">
        <v>125</v>
      </c>
      <c r="D1306" s="40" t="s">
        <v>118</v>
      </c>
      <c r="E1306" s="40" t="s">
        <v>1195</v>
      </c>
      <c r="F1306" s="40" t="s">
        <v>2232</v>
      </c>
      <c r="G1306" s="40">
        <v>265.08999999999997</v>
      </c>
    </row>
    <row r="1307" spans="1:7" x14ac:dyDescent="0.25">
      <c r="A1307" s="40">
        <v>2190316</v>
      </c>
      <c r="B1307" s="40" t="s">
        <v>2243</v>
      </c>
      <c r="C1307" s="40" t="s">
        <v>125</v>
      </c>
      <c r="D1307" s="40" t="s">
        <v>118</v>
      </c>
      <c r="E1307" s="40" t="s">
        <v>1240</v>
      </c>
      <c r="F1307" s="40" t="s">
        <v>2244</v>
      </c>
      <c r="G1307" s="40">
        <v>156.72</v>
      </c>
    </row>
    <row r="1308" spans="1:7" x14ac:dyDescent="0.25">
      <c r="A1308" s="40">
        <v>2190317</v>
      </c>
      <c r="B1308" s="40" t="s">
        <v>2245</v>
      </c>
      <c r="C1308" s="40" t="s">
        <v>125</v>
      </c>
      <c r="D1308" s="40" t="s">
        <v>118</v>
      </c>
      <c r="E1308" s="40" t="s">
        <v>1240</v>
      </c>
      <c r="F1308" s="40" t="s">
        <v>2246</v>
      </c>
      <c r="G1308" s="40">
        <v>99</v>
      </c>
    </row>
    <row r="1309" spans="1:7" x14ac:dyDescent="0.25">
      <c r="A1309" s="40">
        <v>2190318</v>
      </c>
      <c r="B1309" s="40" t="s">
        <v>2245</v>
      </c>
      <c r="C1309" s="40" t="s">
        <v>125</v>
      </c>
      <c r="D1309" s="40" t="s">
        <v>118</v>
      </c>
      <c r="E1309" s="40" t="s">
        <v>1240</v>
      </c>
      <c r="F1309" s="40" t="s">
        <v>2247</v>
      </c>
      <c r="G1309" s="40">
        <v>111.36</v>
      </c>
    </row>
    <row r="1310" spans="1:7" x14ac:dyDescent="0.25">
      <c r="A1310" s="40">
        <v>2190320</v>
      </c>
      <c r="B1310" s="40" t="s">
        <v>2248</v>
      </c>
      <c r="C1310" s="40" t="s">
        <v>125</v>
      </c>
      <c r="D1310" s="40" t="s">
        <v>118</v>
      </c>
      <c r="E1310" s="40" t="s">
        <v>1139</v>
      </c>
      <c r="F1310" s="40" t="s">
        <v>2249</v>
      </c>
      <c r="G1310" s="40">
        <v>152.13999999999999</v>
      </c>
    </row>
    <row r="1311" spans="1:7" x14ac:dyDescent="0.25">
      <c r="A1311" s="40">
        <v>2190321</v>
      </c>
      <c r="B1311" s="40" t="s">
        <v>2250</v>
      </c>
      <c r="C1311" s="40" t="s">
        <v>125</v>
      </c>
      <c r="D1311" s="40" t="s">
        <v>118</v>
      </c>
      <c r="E1311" s="40" t="s">
        <v>1132</v>
      </c>
      <c r="F1311" s="40" t="s">
        <v>2251</v>
      </c>
      <c r="G1311" s="40">
        <v>205.38</v>
      </c>
    </row>
    <row r="1312" spans="1:7" x14ac:dyDescent="0.25">
      <c r="A1312" s="40">
        <v>2190322</v>
      </c>
      <c r="B1312" s="40" t="s">
        <v>2252</v>
      </c>
      <c r="C1312" s="40" t="s">
        <v>125</v>
      </c>
      <c r="D1312" s="40" t="s">
        <v>118</v>
      </c>
      <c r="E1312" s="40" t="s">
        <v>1328</v>
      </c>
      <c r="F1312" s="40" t="s">
        <v>2253</v>
      </c>
      <c r="G1312" s="40">
        <v>840.95</v>
      </c>
    </row>
    <row r="1313" spans="1:7" x14ac:dyDescent="0.25">
      <c r="A1313" s="40">
        <v>2190323</v>
      </c>
      <c r="B1313" s="40" t="s">
        <v>2254</v>
      </c>
      <c r="C1313" s="40" t="s">
        <v>125</v>
      </c>
      <c r="D1313" s="40" t="s">
        <v>118</v>
      </c>
      <c r="E1313" s="40" t="s">
        <v>1139</v>
      </c>
      <c r="F1313" s="40" t="s">
        <v>2255</v>
      </c>
      <c r="G1313" s="40">
        <v>384.4</v>
      </c>
    </row>
    <row r="1314" spans="1:7" x14ac:dyDescent="0.25">
      <c r="A1314" s="40">
        <v>2190324</v>
      </c>
      <c r="B1314" s="40" t="s">
        <v>2256</v>
      </c>
      <c r="C1314" s="40" t="s">
        <v>125</v>
      </c>
      <c r="D1314" s="40" t="s">
        <v>118</v>
      </c>
      <c r="E1314" s="40" t="s">
        <v>1935</v>
      </c>
      <c r="F1314" s="40" t="s">
        <v>2257</v>
      </c>
      <c r="G1314" s="40">
        <v>345.54</v>
      </c>
    </row>
    <row r="1315" spans="1:7" x14ac:dyDescent="0.25">
      <c r="A1315" s="40">
        <v>2190325</v>
      </c>
      <c r="B1315" s="40" t="s">
        <v>2258</v>
      </c>
      <c r="C1315" s="40" t="s">
        <v>125</v>
      </c>
      <c r="D1315" s="40" t="s">
        <v>118</v>
      </c>
      <c r="E1315" s="40" t="s">
        <v>1935</v>
      </c>
      <c r="F1315" s="40" t="s">
        <v>2259</v>
      </c>
      <c r="G1315" s="40">
        <v>303.02999999999997</v>
      </c>
    </row>
    <row r="1316" spans="1:7" x14ac:dyDescent="0.25">
      <c r="A1316" s="40">
        <v>2190326</v>
      </c>
      <c r="B1316" s="40" t="s">
        <v>2260</v>
      </c>
      <c r="C1316" s="40" t="s">
        <v>125</v>
      </c>
      <c r="D1316" s="40" t="s">
        <v>118</v>
      </c>
      <c r="E1316" s="40" t="s">
        <v>2073</v>
      </c>
      <c r="F1316" s="40" t="s">
        <v>2261</v>
      </c>
      <c r="G1316" s="40">
        <v>1445</v>
      </c>
    </row>
    <row r="1317" spans="1:7" x14ac:dyDescent="0.25">
      <c r="A1317" s="40">
        <v>2190327</v>
      </c>
      <c r="B1317" s="40" t="s">
        <v>2262</v>
      </c>
      <c r="C1317" s="40" t="s">
        <v>122</v>
      </c>
      <c r="D1317" s="40" t="s">
        <v>118</v>
      </c>
      <c r="E1317" s="40" t="s">
        <v>166</v>
      </c>
      <c r="F1317" s="40" t="s">
        <v>167</v>
      </c>
      <c r="G1317" s="40">
        <v>0</v>
      </c>
    </row>
    <row r="1318" spans="1:7" x14ac:dyDescent="0.25">
      <c r="A1318" s="40">
        <v>2190328</v>
      </c>
      <c r="B1318" s="40" t="s">
        <v>2263</v>
      </c>
      <c r="C1318" s="40" t="s">
        <v>125</v>
      </c>
      <c r="D1318" s="40" t="s">
        <v>118</v>
      </c>
      <c r="E1318" s="40" t="s">
        <v>2073</v>
      </c>
      <c r="F1318" s="40" t="s">
        <v>2264</v>
      </c>
      <c r="G1318" s="40">
        <v>1237.6300000000001</v>
      </c>
    </row>
    <row r="1319" spans="1:7" x14ac:dyDescent="0.25">
      <c r="A1319" s="40">
        <v>2190329</v>
      </c>
      <c r="B1319" s="40" t="s">
        <v>2265</v>
      </c>
      <c r="C1319" s="40" t="s">
        <v>122</v>
      </c>
      <c r="D1319" s="40" t="s">
        <v>118</v>
      </c>
      <c r="E1319" s="40" t="s">
        <v>166</v>
      </c>
      <c r="F1319" s="40" t="s">
        <v>167</v>
      </c>
      <c r="G1319" s="40">
        <v>0</v>
      </c>
    </row>
    <row r="1320" spans="1:7" x14ac:dyDescent="0.25">
      <c r="A1320" s="40">
        <v>2190330</v>
      </c>
      <c r="B1320" s="40" t="s">
        <v>2266</v>
      </c>
      <c r="C1320" s="40" t="s">
        <v>125</v>
      </c>
      <c r="D1320" s="40" t="s">
        <v>1691</v>
      </c>
      <c r="E1320" s="40" t="s">
        <v>2015</v>
      </c>
      <c r="F1320" s="40" t="s">
        <v>2267</v>
      </c>
      <c r="G1320" s="40">
        <v>51.32</v>
      </c>
    </row>
    <row r="1321" spans="1:7" x14ac:dyDescent="0.25">
      <c r="A1321" s="40">
        <v>2190331</v>
      </c>
      <c r="B1321" s="40" t="s">
        <v>2268</v>
      </c>
      <c r="C1321" s="40" t="s">
        <v>125</v>
      </c>
      <c r="D1321" s="40" t="s">
        <v>1691</v>
      </c>
      <c r="E1321" s="40" t="s">
        <v>2015</v>
      </c>
      <c r="F1321" s="40" t="s">
        <v>2269</v>
      </c>
      <c r="G1321" s="40">
        <v>47.64</v>
      </c>
    </row>
    <row r="1322" spans="1:7" x14ac:dyDescent="0.25">
      <c r="A1322" s="40">
        <v>2190332</v>
      </c>
      <c r="B1322" s="40" t="s">
        <v>2270</v>
      </c>
      <c r="C1322" s="40" t="s">
        <v>125</v>
      </c>
      <c r="D1322" s="40" t="s">
        <v>1691</v>
      </c>
      <c r="E1322" s="40" t="s">
        <v>2015</v>
      </c>
      <c r="F1322" s="40" t="s">
        <v>2271</v>
      </c>
      <c r="G1322" s="40">
        <v>80.58</v>
      </c>
    </row>
    <row r="1323" spans="1:7" x14ac:dyDescent="0.25">
      <c r="A1323" s="40">
        <v>2190333</v>
      </c>
      <c r="B1323" s="40" t="s">
        <v>2272</v>
      </c>
      <c r="C1323" s="40" t="s">
        <v>125</v>
      </c>
      <c r="D1323" s="40" t="s">
        <v>1691</v>
      </c>
      <c r="E1323" s="40" t="s">
        <v>2015</v>
      </c>
      <c r="F1323" s="40" t="s">
        <v>2273</v>
      </c>
      <c r="G1323" s="40">
        <v>67.2</v>
      </c>
    </row>
    <row r="1324" spans="1:7" x14ac:dyDescent="0.25">
      <c r="A1324" s="40">
        <v>4300062</v>
      </c>
      <c r="B1324" s="40" t="s">
        <v>2274</v>
      </c>
      <c r="C1324" s="40" t="s">
        <v>125</v>
      </c>
      <c r="D1324" s="40" t="s">
        <v>118</v>
      </c>
      <c r="E1324" s="40" t="s">
        <v>2275</v>
      </c>
      <c r="F1324" s="40" t="s">
        <v>2276</v>
      </c>
      <c r="G1324" s="40">
        <v>61.32</v>
      </c>
    </row>
    <row r="1325" spans="1:7" x14ac:dyDescent="0.25">
      <c r="A1325" s="40">
        <v>4300063</v>
      </c>
      <c r="B1325" s="40" t="s">
        <v>2277</v>
      </c>
      <c r="C1325" s="40" t="s">
        <v>122</v>
      </c>
      <c r="D1325" s="40" t="s">
        <v>118</v>
      </c>
      <c r="E1325" s="40" t="s">
        <v>166</v>
      </c>
      <c r="F1325" s="40" t="s">
        <v>167</v>
      </c>
      <c r="G1325" s="40">
        <v>0</v>
      </c>
    </row>
    <row r="1326" spans="1:7" x14ac:dyDescent="0.25">
      <c r="A1326" s="40">
        <v>4300064</v>
      </c>
      <c r="B1326" s="40" t="s">
        <v>2278</v>
      </c>
      <c r="C1326" s="40" t="s">
        <v>125</v>
      </c>
      <c r="D1326" s="40" t="s">
        <v>118</v>
      </c>
      <c r="E1326" s="40" t="s">
        <v>2279</v>
      </c>
      <c r="F1326" s="40" t="s">
        <v>2280</v>
      </c>
      <c r="G1326" s="40">
        <v>0</v>
      </c>
    </row>
    <row r="1327" spans="1:7" x14ac:dyDescent="0.25">
      <c r="A1327" s="40">
        <v>4300065</v>
      </c>
      <c r="B1327" s="40" t="s">
        <v>2281</v>
      </c>
      <c r="C1327" s="40" t="s">
        <v>125</v>
      </c>
      <c r="D1327" s="40" t="s">
        <v>118</v>
      </c>
      <c r="E1327" s="40" t="s">
        <v>2062</v>
      </c>
      <c r="F1327" s="40" t="s">
        <v>2282</v>
      </c>
      <c r="G1327" s="40">
        <v>137.63999999999999</v>
      </c>
    </row>
    <row r="1328" spans="1:7" x14ac:dyDescent="0.25">
      <c r="A1328" s="40">
        <v>4300066</v>
      </c>
      <c r="B1328" s="40" t="s">
        <v>2283</v>
      </c>
      <c r="C1328" s="40" t="s">
        <v>125</v>
      </c>
      <c r="D1328" s="40" t="s">
        <v>118</v>
      </c>
      <c r="E1328" s="40" t="s">
        <v>2284</v>
      </c>
      <c r="F1328" s="40" t="s">
        <v>2285</v>
      </c>
      <c r="G1328" s="40">
        <v>36.96</v>
      </c>
    </row>
    <row r="1329" spans="1:7" x14ac:dyDescent="0.25">
      <c r="A1329" s="40">
        <v>4300067</v>
      </c>
      <c r="B1329" s="40" t="s">
        <v>2286</v>
      </c>
      <c r="C1329" s="40" t="s">
        <v>132</v>
      </c>
      <c r="D1329" s="40" t="s">
        <v>118</v>
      </c>
      <c r="E1329" s="40" t="s">
        <v>2287</v>
      </c>
      <c r="F1329" s="40" t="s">
        <v>2288</v>
      </c>
      <c r="G1329" s="40">
        <v>2812.58</v>
      </c>
    </row>
    <row r="1330" spans="1:7" x14ac:dyDescent="0.25">
      <c r="A1330" s="40">
        <v>4300068</v>
      </c>
      <c r="B1330" s="40" t="s">
        <v>2289</v>
      </c>
      <c r="C1330" s="40" t="s">
        <v>125</v>
      </c>
      <c r="D1330" s="40" t="s">
        <v>118</v>
      </c>
      <c r="E1330" s="40" t="s">
        <v>2290</v>
      </c>
      <c r="F1330" s="40" t="s">
        <v>2291</v>
      </c>
      <c r="G1330" s="40">
        <v>89.51</v>
      </c>
    </row>
    <row r="1331" spans="1:7" x14ac:dyDescent="0.25">
      <c r="A1331" s="40">
        <v>4300069</v>
      </c>
      <c r="B1331" s="40" t="s">
        <v>2292</v>
      </c>
      <c r="C1331" s="40" t="s">
        <v>125</v>
      </c>
      <c r="D1331" s="40" t="s">
        <v>118</v>
      </c>
      <c r="E1331" s="40" t="s">
        <v>2290</v>
      </c>
      <c r="F1331" s="40" t="s">
        <v>2293</v>
      </c>
      <c r="G1331" s="40">
        <v>59.8</v>
      </c>
    </row>
    <row r="1332" spans="1:7" x14ac:dyDescent="0.25">
      <c r="A1332" s="40">
        <v>4300070</v>
      </c>
      <c r="B1332" s="40" t="s">
        <v>2294</v>
      </c>
      <c r="C1332" s="40" t="s">
        <v>125</v>
      </c>
      <c r="D1332" s="40" t="s">
        <v>118</v>
      </c>
      <c r="E1332" s="40" t="s">
        <v>2290</v>
      </c>
      <c r="F1332" s="40" t="s">
        <v>2295</v>
      </c>
      <c r="G1332" s="40">
        <v>138.02000000000001</v>
      </c>
    </row>
    <row r="1333" spans="1:7" x14ac:dyDescent="0.25">
      <c r="A1333" s="40">
        <v>4300071</v>
      </c>
      <c r="B1333" s="40" t="s">
        <v>2296</v>
      </c>
      <c r="C1333" s="40" t="s">
        <v>125</v>
      </c>
      <c r="D1333" s="40" t="s">
        <v>118</v>
      </c>
      <c r="E1333" s="40" t="s">
        <v>2290</v>
      </c>
      <c r="F1333" s="40" t="s">
        <v>2297</v>
      </c>
      <c r="G1333" s="40">
        <v>152</v>
      </c>
    </row>
    <row r="1334" spans="1:7" x14ac:dyDescent="0.25">
      <c r="A1334" s="40">
        <v>4300072</v>
      </c>
      <c r="B1334" s="40" t="s">
        <v>2298</v>
      </c>
      <c r="C1334" s="40" t="s">
        <v>125</v>
      </c>
      <c r="D1334" s="40" t="s">
        <v>118</v>
      </c>
      <c r="E1334" s="40" t="s">
        <v>2290</v>
      </c>
      <c r="F1334" s="40" t="s">
        <v>2299</v>
      </c>
      <c r="G1334" s="40">
        <v>135.80000000000001</v>
      </c>
    </row>
    <row r="1335" spans="1:7" x14ac:dyDescent="0.25">
      <c r="A1335" s="40">
        <v>4300073</v>
      </c>
      <c r="B1335" s="40" t="s">
        <v>2300</v>
      </c>
      <c r="C1335" s="40" t="s">
        <v>125</v>
      </c>
      <c r="D1335" s="40" t="s">
        <v>118</v>
      </c>
      <c r="E1335" s="40" t="s">
        <v>2290</v>
      </c>
      <c r="F1335" s="40" t="s">
        <v>2301</v>
      </c>
      <c r="G1335" s="40">
        <v>115.88</v>
      </c>
    </row>
    <row r="1336" spans="1:7" x14ac:dyDescent="0.25">
      <c r="A1336" s="40">
        <v>4300074</v>
      </c>
      <c r="B1336" s="40" t="s">
        <v>2302</v>
      </c>
      <c r="C1336" s="40" t="s">
        <v>125</v>
      </c>
      <c r="D1336" s="40" t="s">
        <v>2303</v>
      </c>
      <c r="E1336" s="40" t="s">
        <v>2304</v>
      </c>
      <c r="F1336" s="40" t="s">
        <v>2305</v>
      </c>
      <c r="G1336" s="40">
        <v>0</v>
      </c>
    </row>
    <row r="1337" spans="1:7" x14ac:dyDescent="0.25">
      <c r="A1337" s="40">
        <v>4300075</v>
      </c>
      <c r="B1337" s="40" t="s">
        <v>2306</v>
      </c>
      <c r="C1337" s="40" t="s">
        <v>125</v>
      </c>
      <c r="D1337" s="40" t="s">
        <v>2303</v>
      </c>
      <c r="E1337" s="40" t="s">
        <v>2304</v>
      </c>
      <c r="F1337" s="40" t="s">
        <v>2307</v>
      </c>
      <c r="G1337" s="40">
        <v>720</v>
      </c>
    </row>
    <row r="1338" spans="1:7" x14ac:dyDescent="0.25">
      <c r="A1338" s="40">
        <v>4300076</v>
      </c>
      <c r="B1338" s="40" t="s">
        <v>2308</v>
      </c>
      <c r="C1338" s="40" t="s">
        <v>122</v>
      </c>
      <c r="D1338" s="40" t="s">
        <v>118</v>
      </c>
      <c r="E1338" s="40" t="s">
        <v>2290</v>
      </c>
      <c r="F1338" s="40" t="s">
        <v>2309</v>
      </c>
      <c r="G1338" s="40">
        <v>0</v>
      </c>
    </row>
    <row r="1339" spans="1:7" x14ac:dyDescent="0.25">
      <c r="A1339" s="40">
        <v>4300077</v>
      </c>
      <c r="B1339" s="40" t="s">
        <v>2310</v>
      </c>
      <c r="C1339" s="40" t="s">
        <v>125</v>
      </c>
      <c r="D1339" s="40" t="s">
        <v>2311</v>
      </c>
      <c r="E1339" s="40" t="s">
        <v>2290</v>
      </c>
      <c r="F1339" s="40" t="s">
        <v>2312</v>
      </c>
      <c r="G1339" s="40">
        <v>390.3</v>
      </c>
    </row>
    <row r="1340" spans="1:7" x14ac:dyDescent="0.25">
      <c r="A1340" s="40">
        <v>4310001</v>
      </c>
      <c r="B1340" s="40" t="s">
        <v>2313</v>
      </c>
      <c r="C1340" s="40" t="s">
        <v>125</v>
      </c>
      <c r="D1340" s="40" t="s">
        <v>118</v>
      </c>
      <c r="E1340" s="40" t="s">
        <v>2314</v>
      </c>
      <c r="F1340" s="40" t="s">
        <v>2315</v>
      </c>
      <c r="G1340" s="40">
        <v>93.5</v>
      </c>
    </row>
    <row r="1341" spans="1:7" x14ac:dyDescent="0.25">
      <c r="A1341" s="40">
        <v>4310002</v>
      </c>
      <c r="B1341" s="40" t="s">
        <v>2316</v>
      </c>
      <c r="C1341" s="40" t="s">
        <v>122</v>
      </c>
      <c r="D1341" s="40" t="s">
        <v>118</v>
      </c>
      <c r="E1341" s="40" t="s">
        <v>166</v>
      </c>
      <c r="F1341" s="40" t="s">
        <v>167</v>
      </c>
      <c r="G1341" s="40">
        <v>0</v>
      </c>
    </row>
    <row r="1342" spans="1:7" x14ac:dyDescent="0.25">
      <c r="A1342" s="40">
        <v>4310003</v>
      </c>
      <c r="B1342" s="40" t="s">
        <v>2317</v>
      </c>
      <c r="C1342" s="40" t="s">
        <v>122</v>
      </c>
      <c r="D1342" s="40" t="s">
        <v>118</v>
      </c>
      <c r="E1342" s="40" t="s">
        <v>166</v>
      </c>
      <c r="F1342" s="40" t="s">
        <v>167</v>
      </c>
      <c r="G1342" s="40">
        <v>0</v>
      </c>
    </row>
    <row r="1343" spans="1:7" x14ac:dyDescent="0.25">
      <c r="A1343" s="40">
        <v>4310004</v>
      </c>
      <c r="B1343" s="40" t="s">
        <v>2318</v>
      </c>
      <c r="C1343" s="40" t="s">
        <v>125</v>
      </c>
      <c r="D1343" s="40" t="s">
        <v>118</v>
      </c>
      <c r="E1343" s="40" t="s">
        <v>99</v>
      </c>
      <c r="F1343" s="40" t="s">
        <v>2319</v>
      </c>
      <c r="G1343" s="40">
        <v>8</v>
      </c>
    </row>
    <row r="1344" spans="1:7" x14ac:dyDescent="0.25">
      <c r="A1344" s="40">
        <v>4310005</v>
      </c>
      <c r="B1344" s="40" t="s">
        <v>2320</v>
      </c>
      <c r="C1344" s="40" t="s">
        <v>125</v>
      </c>
      <c r="D1344" s="40" t="s">
        <v>118</v>
      </c>
      <c r="E1344" s="40" t="s">
        <v>1044</v>
      </c>
      <c r="F1344" s="40" t="s">
        <v>2319</v>
      </c>
      <c r="G1344" s="40">
        <v>6</v>
      </c>
    </row>
    <row r="1345" spans="1:7" x14ac:dyDescent="0.25">
      <c r="A1345" s="40">
        <v>4310006</v>
      </c>
      <c r="B1345" s="40" t="s">
        <v>2321</v>
      </c>
      <c r="C1345" s="40" t="s">
        <v>125</v>
      </c>
      <c r="D1345" s="40" t="s">
        <v>118</v>
      </c>
      <c r="E1345" s="40" t="s">
        <v>2322</v>
      </c>
      <c r="F1345" s="40" t="s">
        <v>2319</v>
      </c>
      <c r="G1345" s="40">
        <v>11</v>
      </c>
    </row>
    <row r="1346" spans="1:7" x14ac:dyDescent="0.25">
      <c r="A1346" s="40">
        <v>4310007</v>
      </c>
      <c r="B1346" s="40" t="s">
        <v>2323</v>
      </c>
      <c r="C1346" s="40" t="s">
        <v>125</v>
      </c>
      <c r="D1346" s="40" t="s">
        <v>118</v>
      </c>
      <c r="E1346" s="40" t="s">
        <v>2287</v>
      </c>
      <c r="F1346" s="40" t="s">
        <v>2324</v>
      </c>
      <c r="G1346" s="40">
        <v>185.71</v>
      </c>
    </row>
    <row r="1347" spans="1:7" x14ac:dyDescent="0.25">
      <c r="A1347" s="40">
        <v>4310008</v>
      </c>
      <c r="B1347" s="40" t="s">
        <v>2325</v>
      </c>
      <c r="C1347" s="40" t="s">
        <v>122</v>
      </c>
      <c r="D1347" s="40" t="s">
        <v>118</v>
      </c>
      <c r="E1347" s="40" t="s">
        <v>190</v>
      </c>
      <c r="F1347" s="40" t="s">
        <v>191</v>
      </c>
      <c r="G1347" s="40">
        <v>0</v>
      </c>
    </row>
    <row r="1348" spans="1:7" x14ac:dyDescent="0.25">
      <c r="A1348" s="40">
        <v>4310009</v>
      </c>
      <c r="B1348" s="40" t="s">
        <v>2326</v>
      </c>
      <c r="C1348" s="40" t="s">
        <v>125</v>
      </c>
      <c r="D1348" s="40" t="s">
        <v>118</v>
      </c>
      <c r="E1348" s="40" t="s">
        <v>2327</v>
      </c>
      <c r="F1348" s="40" t="s">
        <v>2328</v>
      </c>
      <c r="G1348" s="40">
        <v>10.7</v>
      </c>
    </row>
    <row r="1349" spans="1:7" x14ac:dyDescent="0.25">
      <c r="A1349" s="40">
        <v>4310011</v>
      </c>
      <c r="B1349" s="40" t="s">
        <v>2329</v>
      </c>
      <c r="C1349" s="40" t="s">
        <v>125</v>
      </c>
      <c r="D1349" s="40" t="s">
        <v>118</v>
      </c>
      <c r="E1349" s="40" t="s">
        <v>2284</v>
      </c>
      <c r="F1349" s="40" t="s">
        <v>2330</v>
      </c>
      <c r="G1349" s="40">
        <v>47.19</v>
      </c>
    </row>
    <row r="1350" spans="1:7" x14ac:dyDescent="0.25">
      <c r="A1350" s="40">
        <v>4310013</v>
      </c>
      <c r="B1350" s="40" t="s">
        <v>2331</v>
      </c>
      <c r="C1350" s="40" t="s">
        <v>125</v>
      </c>
      <c r="D1350" s="40" t="s">
        <v>118</v>
      </c>
      <c r="E1350" s="40" t="s">
        <v>2332</v>
      </c>
      <c r="F1350" s="40" t="s">
        <v>2333</v>
      </c>
      <c r="G1350" s="40">
        <v>124.41</v>
      </c>
    </row>
    <row r="1351" spans="1:7" x14ac:dyDescent="0.25">
      <c r="A1351" s="40">
        <v>4310014</v>
      </c>
      <c r="B1351" s="40" t="s">
        <v>2334</v>
      </c>
      <c r="C1351" s="40" t="s">
        <v>125</v>
      </c>
      <c r="D1351" s="40" t="s">
        <v>118</v>
      </c>
      <c r="E1351" s="40" t="s">
        <v>2335</v>
      </c>
      <c r="F1351" s="40" t="s">
        <v>2336</v>
      </c>
      <c r="G1351" s="40">
        <v>10</v>
      </c>
    </row>
    <row r="1352" spans="1:7" x14ac:dyDescent="0.25">
      <c r="A1352" s="40">
        <v>4310015</v>
      </c>
      <c r="B1352" s="40" t="s">
        <v>2337</v>
      </c>
      <c r="C1352" s="40" t="s">
        <v>125</v>
      </c>
      <c r="D1352" s="40" t="s">
        <v>118</v>
      </c>
      <c r="E1352" s="40" t="s">
        <v>2338</v>
      </c>
      <c r="F1352" s="40" t="s">
        <v>2339</v>
      </c>
      <c r="G1352" s="40">
        <v>18.2</v>
      </c>
    </row>
    <row r="1353" spans="1:7" x14ac:dyDescent="0.25">
      <c r="A1353" s="40">
        <v>4310016</v>
      </c>
      <c r="B1353" s="40" t="s">
        <v>2340</v>
      </c>
      <c r="C1353" s="40" t="s">
        <v>125</v>
      </c>
      <c r="D1353" s="40" t="s">
        <v>118</v>
      </c>
      <c r="E1353" s="40" t="s">
        <v>2290</v>
      </c>
      <c r="F1353" s="40" t="s">
        <v>2341</v>
      </c>
      <c r="G1353" s="40">
        <v>23.32</v>
      </c>
    </row>
    <row r="1354" spans="1:7" x14ac:dyDescent="0.25">
      <c r="A1354" s="40">
        <v>4310017</v>
      </c>
      <c r="B1354" s="40" t="s">
        <v>2342</v>
      </c>
      <c r="C1354" s="40" t="s">
        <v>125</v>
      </c>
      <c r="D1354" s="40" t="s">
        <v>118</v>
      </c>
      <c r="E1354" s="40" t="s">
        <v>2290</v>
      </c>
      <c r="F1354" s="40" t="s">
        <v>2343</v>
      </c>
      <c r="G1354" s="40">
        <v>0</v>
      </c>
    </row>
    <row r="1355" spans="1:7" x14ac:dyDescent="0.25">
      <c r="A1355" s="40">
        <v>4310019</v>
      </c>
      <c r="B1355" s="40" t="s">
        <v>2344</v>
      </c>
      <c r="C1355" s="40" t="s">
        <v>125</v>
      </c>
      <c r="D1355" s="40" t="s">
        <v>118</v>
      </c>
      <c r="E1355" s="40" t="s">
        <v>2345</v>
      </c>
      <c r="F1355" s="40" t="s">
        <v>2346</v>
      </c>
      <c r="G1355" s="40">
        <v>139.97999999999999</v>
      </c>
    </row>
    <row r="1356" spans="1:7" x14ac:dyDescent="0.25">
      <c r="A1356" s="40">
        <v>4310020</v>
      </c>
      <c r="B1356" s="40" t="s">
        <v>2347</v>
      </c>
      <c r="C1356" s="40" t="s">
        <v>125</v>
      </c>
      <c r="D1356" s="40" t="s">
        <v>118</v>
      </c>
      <c r="E1356" s="40" t="s">
        <v>2062</v>
      </c>
      <c r="F1356" s="40" t="s">
        <v>2348</v>
      </c>
      <c r="G1356" s="40">
        <v>63.39</v>
      </c>
    </row>
    <row r="1357" spans="1:7" x14ac:dyDescent="0.25">
      <c r="A1357" s="40">
        <v>4310021</v>
      </c>
      <c r="B1357" s="40" t="s">
        <v>2349</v>
      </c>
      <c r="C1357" s="40" t="s">
        <v>125</v>
      </c>
      <c r="D1357" s="40" t="s">
        <v>118</v>
      </c>
      <c r="E1357" s="40" t="s">
        <v>2062</v>
      </c>
      <c r="F1357" s="40" t="s">
        <v>2350</v>
      </c>
      <c r="G1357" s="40">
        <v>182.1</v>
      </c>
    </row>
    <row r="1358" spans="1:7" x14ac:dyDescent="0.25">
      <c r="A1358" s="40">
        <v>4310022</v>
      </c>
      <c r="B1358" s="40" t="s">
        <v>2351</v>
      </c>
      <c r="C1358" s="40" t="s">
        <v>122</v>
      </c>
      <c r="D1358" s="40" t="s">
        <v>118</v>
      </c>
      <c r="E1358" s="40" t="s">
        <v>166</v>
      </c>
      <c r="F1358" s="40" t="s">
        <v>167</v>
      </c>
      <c r="G1358" s="40">
        <v>0</v>
      </c>
    </row>
    <row r="1359" spans="1:7" x14ac:dyDescent="0.25">
      <c r="A1359" s="40">
        <v>4310023</v>
      </c>
      <c r="B1359" s="40" t="s">
        <v>2352</v>
      </c>
      <c r="C1359" s="40" t="s">
        <v>125</v>
      </c>
      <c r="D1359" s="40" t="s">
        <v>118</v>
      </c>
      <c r="E1359" s="40" t="s">
        <v>2062</v>
      </c>
      <c r="F1359" s="40" t="s">
        <v>2353</v>
      </c>
      <c r="G1359" s="40">
        <v>28</v>
      </c>
    </row>
    <row r="1360" spans="1:7" x14ac:dyDescent="0.25">
      <c r="A1360" s="40">
        <v>4310024</v>
      </c>
      <c r="B1360" s="40" t="s">
        <v>2354</v>
      </c>
      <c r="C1360" s="40" t="s">
        <v>125</v>
      </c>
      <c r="D1360" s="40" t="s">
        <v>118</v>
      </c>
      <c r="E1360" s="40" t="s">
        <v>2062</v>
      </c>
      <c r="F1360" s="40" t="s">
        <v>2355</v>
      </c>
      <c r="G1360" s="40">
        <v>393.26</v>
      </c>
    </row>
    <row r="1361" spans="1:7" x14ac:dyDescent="0.25">
      <c r="A1361" s="40">
        <v>4310026</v>
      </c>
      <c r="B1361" s="40" t="s">
        <v>2356</v>
      </c>
      <c r="C1361" s="40" t="s">
        <v>125</v>
      </c>
      <c r="D1361" s="40" t="s">
        <v>118</v>
      </c>
      <c r="E1361" s="40" t="s">
        <v>2357</v>
      </c>
      <c r="F1361" s="40" t="s">
        <v>2358</v>
      </c>
      <c r="G1361" s="40">
        <v>7.7</v>
      </c>
    </row>
    <row r="1362" spans="1:7" x14ac:dyDescent="0.25">
      <c r="A1362" s="40">
        <v>4310027</v>
      </c>
      <c r="B1362" s="40" t="s">
        <v>2359</v>
      </c>
      <c r="C1362" s="40" t="s">
        <v>125</v>
      </c>
      <c r="D1362" s="40" t="s">
        <v>118</v>
      </c>
      <c r="E1362" s="40" t="s">
        <v>2290</v>
      </c>
      <c r="F1362" s="40" t="s">
        <v>2360</v>
      </c>
      <c r="G1362" s="40">
        <v>235.53</v>
      </c>
    </row>
    <row r="1363" spans="1:7" x14ac:dyDescent="0.25">
      <c r="A1363" s="40">
        <v>4310028</v>
      </c>
      <c r="B1363" s="40" t="s">
        <v>2361</v>
      </c>
      <c r="C1363" s="40" t="s">
        <v>125</v>
      </c>
      <c r="D1363" s="40" t="s">
        <v>118</v>
      </c>
      <c r="E1363" s="40" t="s">
        <v>2284</v>
      </c>
      <c r="F1363" s="40" t="s">
        <v>2362</v>
      </c>
      <c r="G1363" s="40">
        <v>319.87</v>
      </c>
    </row>
    <row r="1364" spans="1:7" x14ac:dyDescent="0.25">
      <c r="A1364" s="40">
        <v>4320002</v>
      </c>
      <c r="B1364" s="40" t="s">
        <v>2363</v>
      </c>
      <c r="C1364" s="40" t="s">
        <v>125</v>
      </c>
      <c r="D1364" s="40" t="s">
        <v>118</v>
      </c>
      <c r="E1364" s="40" t="s">
        <v>2062</v>
      </c>
      <c r="F1364" s="40" t="s">
        <v>2364</v>
      </c>
      <c r="G1364" s="40">
        <v>3.73</v>
      </c>
    </row>
    <row r="1365" spans="1:7" x14ac:dyDescent="0.25">
      <c r="A1365" s="40">
        <v>4330001</v>
      </c>
      <c r="B1365" s="40" t="s">
        <v>2365</v>
      </c>
      <c r="C1365" s="40" t="s">
        <v>122</v>
      </c>
      <c r="D1365" s="40" t="s">
        <v>118</v>
      </c>
      <c r="E1365" s="40" t="s">
        <v>166</v>
      </c>
      <c r="F1365" s="40" t="s">
        <v>167</v>
      </c>
      <c r="G1365" s="40">
        <v>0</v>
      </c>
    </row>
    <row r="1366" spans="1:7" x14ac:dyDescent="0.25">
      <c r="A1366" s="40">
        <v>4390001</v>
      </c>
      <c r="B1366" s="40" t="s">
        <v>2366</v>
      </c>
      <c r="C1366" s="40" t="s">
        <v>122</v>
      </c>
      <c r="D1366" s="40" t="s">
        <v>118</v>
      </c>
      <c r="E1366" s="40" t="s">
        <v>166</v>
      </c>
      <c r="F1366" s="40" t="s">
        <v>167</v>
      </c>
      <c r="G1366" s="40">
        <v>0</v>
      </c>
    </row>
    <row r="1367" spans="1:7" x14ac:dyDescent="0.25">
      <c r="A1367" s="40">
        <v>4390003</v>
      </c>
      <c r="B1367" s="40" t="s">
        <v>2367</v>
      </c>
      <c r="C1367" s="40" t="s">
        <v>122</v>
      </c>
      <c r="D1367" s="40" t="s">
        <v>118</v>
      </c>
      <c r="E1367" s="40" t="s">
        <v>2062</v>
      </c>
      <c r="F1367" s="40" t="s">
        <v>123</v>
      </c>
      <c r="G1367" s="40">
        <v>0</v>
      </c>
    </row>
    <row r="1368" spans="1:7" x14ac:dyDescent="0.25">
      <c r="A1368" s="40">
        <v>4390008</v>
      </c>
      <c r="B1368" s="40" t="s">
        <v>2368</v>
      </c>
      <c r="C1368" s="40" t="s">
        <v>125</v>
      </c>
      <c r="D1368" s="40" t="s">
        <v>118</v>
      </c>
      <c r="E1368" s="40" t="s">
        <v>2290</v>
      </c>
      <c r="F1368" s="40" t="s">
        <v>2369</v>
      </c>
      <c r="G1368" s="40">
        <v>244.4</v>
      </c>
    </row>
    <row r="1369" spans="1:7" x14ac:dyDescent="0.25">
      <c r="A1369" s="40">
        <v>4390016</v>
      </c>
      <c r="B1369" s="40" t="s">
        <v>2370</v>
      </c>
      <c r="C1369" s="40" t="s">
        <v>125</v>
      </c>
      <c r="D1369" s="40" t="s">
        <v>118</v>
      </c>
      <c r="E1369" s="40" t="s">
        <v>2290</v>
      </c>
      <c r="F1369" s="40" t="s">
        <v>2371</v>
      </c>
      <c r="G1369" s="40">
        <v>0</v>
      </c>
    </row>
    <row r="1370" spans="1:7" x14ac:dyDescent="0.25">
      <c r="A1370" s="40">
        <v>4390019</v>
      </c>
      <c r="B1370" s="40" t="s">
        <v>2372</v>
      </c>
      <c r="C1370" s="40" t="s">
        <v>125</v>
      </c>
      <c r="D1370" s="40" t="s">
        <v>118</v>
      </c>
      <c r="E1370" s="40" t="s">
        <v>2284</v>
      </c>
      <c r="F1370" s="40" t="s">
        <v>2373</v>
      </c>
      <c r="G1370" s="40">
        <v>119.1</v>
      </c>
    </row>
    <row r="1371" spans="1:7" x14ac:dyDescent="0.25">
      <c r="A1371" s="40">
        <v>4390021</v>
      </c>
      <c r="B1371" s="40" t="s">
        <v>2374</v>
      </c>
      <c r="C1371" s="40" t="s">
        <v>125</v>
      </c>
      <c r="D1371" s="40" t="s">
        <v>118</v>
      </c>
      <c r="E1371" s="40" t="s">
        <v>2284</v>
      </c>
      <c r="F1371" s="40" t="s">
        <v>2375</v>
      </c>
      <c r="G1371" s="40">
        <v>643.65</v>
      </c>
    </row>
    <row r="1372" spans="1:7" x14ac:dyDescent="0.25">
      <c r="A1372" s="40">
        <v>4390023</v>
      </c>
      <c r="B1372" s="40" t="s">
        <v>2376</v>
      </c>
      <c r="C1372" s="40" t="s">
        <v>125</v>
      </c>
      <c r="D1372" s="40" t="s">
        <v>118</v>
      </c>
      <c r="E1372" s="40" t="s">
        <v>2284</v>
      </c>
      <c r="F1372" s="40" t="s">
        <v>2377</v>
      </c>
      <c r="G1372" s="40">
        <v>441.42</v>
      </c>
    </row>
    <row r="1373" spans="1:7" x14ac:dyDescent="0.25">
      <c r="A1373" s="40">
        <v>4390026</v>
      </c>
      <c r="B1373" s="40" t="s">
        <v>2378</v>
      </c>
      <c r="C1373" s="40" t="s">
        <v>125</v>
      </c>
      <c r="D1373" s="40" t="s">
        <v>118</v>
      </c>
      <c r="E1373" s="40" t="s">
        <v>2290</v>
      </c>
      <c r="F1373" s="40" t="s">
        <v>2379</v>
      </c>
      <c r="G1373" s="40">
        <v>43.1</v>
      </c>
    </row>
    <row r="1374" spans="1:7" x14ac:dyDescent="0.25">
      <c r="A1374" s="40">
        <v>4390029</v>
      </c>
      <c r="B1374" s="40" t="s">
        <v>2380</v>
      </c>
      <c r="C1374" s="40" t="s">
        <v>125</v>
      </c>
      <c r="D1374" s="40" t="s">
        <v>118</v>
      </c>
      <c r="E1374" s="40" t="s">
        <v>2290</v>
      </c>
      <c r="F1374" s="40" t="s">
        <v>2381</v>
      </c>
      <c r="G1374" s="40">
        <v>0</v>
      </c>
    </row>
    <row r="1375" spans="1:7" x14ac:dyDescent="0.25">
      <c r="A1375" s="40">
        <v>4390030</v>
      </c>
      <c r="B1375" s="40" t="s">
        <v>2382</v>
      </c>
      <c r="C1375" s="40" t="s">
        <v>125</v>
      </c>
      <c r="D1375" s="40" t="s">
        <v>118</v>
      </c>
      <c r="E1375" s="40" t="s">
        <v>2284</v>
      </c>
      <c r="F1375" s="40" t="s">
        <v>2383</v>
      </c>
      <c r="G1375" s="40">
        <v>792.9</v>
      </c>
    </row>
    <row r="1376" spans="1:7" x14ac:dyDescent="0.25">
      <c r="A1376" s="40">
        <v>4391011</v>
      </c>
      <c r="B1376" s="40" t="s">
        <v>2384</v>
      </c>
      <c r="C1376" s="40" t="s">
        <v>125</v>
      </c>
      <c r="D1376" s="40" t="s">
        <v>118</v>
      </c>
      <c r="E1376" s="40" t="s">
        <v>2284</v>
      </c>
      <c r="F1376" s="40" t="s">
        <v>2385</v>
      </c>
      <c r="G1376" s="40">
        <v>324.2</v>
      </c>
    </row>
    <row r="1377" spans="1:7" x14ac:dyDescent="0.25">
      <c r="A1377" s="40">
        <v>4391014</v>
      </c>
      <c r="B1377" s="40" t="s">
        <v>2386</v>
      </c>
      <c r="C1377" s="40" t="s">
        <v>122</v>
      </c>
      <c r="D1377" s="40" t="s">
        <v>118</v>
      </c>
      <c r="E1377" s="40" t="s">
        <v>166</v>
      </c>
      <c r="F1377" s="40" t="s">
        <v>167</v>
      </c>
      <c r="G1377" s="40">
        <v>0</v>
      </c>
    </row>
    <row r="1378" spans="1:7" x14ac:dyDescent="0.25">
      <c r="A1378" s="40">
        <v>4392004</v>
      </c>
      <c r="B1378" s="40" t="s">
        <v>2387</v>
      </c>
      <c r="C1378" s="40" t="s">
        <v>122</v>
      </c>
      <c r="D1378" s="40" t="s">
        <v>118</v>
      </c>
      <c r="E1378" s="40" t="s">
        <v>190</v>
      </c>
      <c r="F1378" s="40" t="s">
        <v>191</v>
      </c>
      <c r="G1378" s="40">
        <v>0</v>
      </c>
    </row>
    <row r="1379" spans="1:7" x14ac:dyDescent="0.25">
      <c r="A1379" s="40">
        <v>4392005</v>
      </c>
      <c r="B1379" s="40" t="s">
        <v>2388</v>
      </c>
      <c r="C1379" s="40" t="s">
        <v>125</v>
      </c>
      <c r="D1379" s="40" t="s">
        <v>118</v>
      </c>
      <c r="E1379" s="40" t="s">
        <v>2290</v>
      </c>
      <c r="F1379" s="40" t="s">
        <v>2389</v>
      </c>
      <c r="G1379" s="40">
        <v>0</v>
      </c>
    </row>
    <row r="1380" spans="1:7" x14ac:dyDescent="0.25">
      <c r="A1380" s="40">
        <v>4392009</v>
      </c>
      <c r="B1380" s="40" t="s">
        <v>2390</v>
      </c>
      <c r="C1380" s="40" t="s">
        <v>125</v>
      </c>
      <c r="D1380" s="40" t="s">
        <v>118</v>
      </c>
      <c r="E1380" s="40" t="s">
        <v>2284</v>
      </c>
      <c r="F1380" s="40" t="s">
        <v>2391</v>
      </c>
      <c r="G1380" s="40">
        <v>76.959999999999994</v>
      </c>
    </row>
    <row r="1381" spans="1:7" x14ac:dyDescent="0.25">
      <c r="A1381" s="40">
        <v>4392010</v>
      </c>
      <c r="B1381" s="40" t="s">
        <v>2392</v>
      </c>
      <c r="C1381" s="40" t="s">
        <v>122</v>
      </c>
      <c r="D1381" s="40" t="s">
        <v>118</v>
      </c>
      <c r="E1381" s="40" t="s">
        <v>166</v>
      </c>
      <c r="F1381" s="40" t="s">
        <v>167</v>
      </c>
      <c r="G1381" s="40">
        <v>0</v>
      </c>
    </row>
    <row r="1382" spans="1:7" x14ac:dyDescent="0.25">
      <c r="A1382" s="40">
        <v>4392014</v>
      </c>
      <c r="B1382" s="40" t="s">
        <v>2393</v>
      </c>
      <c r="C1382" s="40" t="s">
        <v>122</v>
      </c>
      <c r="D1382" s="40" t="s">
        <v>118</v>
      </c>
      <c r="E1382" s="40" t="s">
        <v>166</v>
      </c>
      <c r="F1382" s="40" t="s">
        <v>167</v>
      </c>
      <c r="G1382" s="40">
        <v>0</v>
      </c>
    </row>
    <row r="1383" spans="1:7" x14ac:dyDescent="0.25">
      <c r="A1383" s="40">
        <v>4600033</v>
      </c>
      <c r="B1383" s="40" t="s">
        <v>2394</v>
      </c>
      <c r="C1383" s="40" t="s">
        <v>125</v>
      </c>
      <c r="D1383" s="40" t="s">
        <v>118</v>
      </c>
      <c r="E1383" s="40" t="s">
        <v>2395</v>
      </c>
      <c r="F1383" s="40" t="s">
        <v>2396</v>
      </c>
      <c r="G1383" s="40">
        <v>818</v>
      </c>
    </row>
    <row r="1384" spans="1:7" x14ac:dyDescent="0.25">
      <c r="A1384" s="40">
        <v>4600034</v>
      </c>
      <c r="B1384" s="40" t="s">
        <v>2397</v>
      </c>
      <c r="C1384" s="40" t="s">
        <v>125</v>
      </c>
      <c r="D1384" s="40" t="s">
        <v>118</v>
      </c>
      <c r="E1384" s="40" t="s">
        <v>2398</v>
      </c>
      <c r="F1384" s="40" t="s">
        <v>2399</v>
      </c>
      <c r="G1384" s="40">
        <v>484</v>
      </c>
    </row>
    <row r="1385" spans="1:7" x14ac:dyDescent="0.25">
      <c r="A1385" s="40">
        <v>4600035</v>
      </c>
      <c r="B1385" s="40" t="s">
        <v>2400</v>
      </c>
      <c r="C1385" s="40" t="s">
        <v>125</v>
      </c>
      <c r="D1385" s="40" t="s">
        <v>118</v>
      </c>
      <c r="E1385" s="40" t="s">
        <v>2401</v>
      </c>
      <c r="F1385" s="40" t="s">
        <v>2399</v>
      </c>
      <c r="G1385" s="40">
        <v>137.5</v>
      </c>
    </row>
    <row r="1386" spans="1:7" x14ac:dyDescent="0.25">
      <c r="A1386" s="40">
        <v>4600037</v>
      </c>
      <c r="B1386" s="40" t="s">
        <v>2402</v>
      </c>
      <c r="C1386" s="40" t="s">
        <v>125</v>
      </c>
      <c r="D1386" s="40" t="s">
        <v>118</v>
      </c>
      <c r="E1386" s="40" t="s">
        <v>1044</v>
      </c>
      <c r="F1386" s="40" t="s">
        <v>2403</v>
      </c>
      <c r="G1386" s="40">
        <v>0</v>
      </c>
    </row>
    <row r="1387" spans="1:7" x14ac:dyDescent="0.25">
      <c r="A1387" s="40">
        <v>4600042</v>
      </c>
      <c r="B1387" s="40" t="s">
        <v>2404</v>
      </c>
      <c r="C1387" s="40" t="s">
        <v>125</v>
      </c>
      <c r="D1387" s="40" t="s">
        <v>118</v>
      </c>
      <c r="E1387" s="40" t="s">
        <v>1082</v>
      </c>
      <c r="F1387" s="40" t="s">
        <v>2405</v>
      </c>
      <c r="G1387" s="40">
        <v>39</v>
      </c>
    </row>
    <row r="1388" spans="1:7" x14ac:dyDescent="0.25">
      <c r="A1388" s="40">
        <v>4600044</v>
      </c>
      <c r="B1388" s="40" t="s">
        <v>2406</v>
      </c>
      <c r="C1388" s="40" t="s">
        <v>125</v>
      </c>
      <c r="D1388" s="40" t="s">
        <v>118</v>
      </c>
      <c r="E1388" s="40" t="s">
        <v>2407</v>
      </c>
      <c r="F1388" s="40" t="s">
        <v>2408</v>
      </c>
      <c r="G1388" s="40">
        <v>11756.8</v>
      </c>
    </row>
    <row r="1389" spans="1:7" x14ac:dyDescent="0.25">
      <c r="A1389" s="40">
        <v>4600045</v>
      </c>
      <c r="B1389" s="40" t="s">
        <v>2409</v>
      </c>
      <c r="C1389" s="40" t="s">
        <v>125</v>
      </c>
      <c r="D1389" s="40" t="s">
        <v>118</v>
      </c>
      <c r="E1389" s="40" t="s">
        <v>2410</v>
      </c>
      <c r="F1389" s="40" t="s">
        <v>2411</v>
      </c>
      <c r="G1389" s="40">
        <v>1173</v>
      </c>
    </row>
    <row r="1390" spans="1:7" x14ac:dyDescent="0.25">
      <c r="A1390" s="40">
        <v>4600048</v>
      </c>
      <c r="B1390" s="40" t="s">
        <v>2412</v>
      </c>
      <c r="C1390" s="40" t="s">
        <v>122</v>
      </c>
      <c r="D1390" s="40" t="s">
        <v>118</v>
      </c>
      <c r="E1390" s="40" t="s">
        <v>1853</v>
      </c>
      <c r="F1390" s="40" t="s">
        <v>123</v>
      </c>
      <c r="G1390" s="40">
        <v>0</v>
      </c>
    </row>
    <row r="1391" spans="1:7" x14ac:dyDescent="0.25">
      <c r="A1391" s="40">
        <v>4600049</v>
      </c>
      <c r="B1391" s="40" t="s">
        <v>2413</v>
      </c>
      <c r="C1391" s="40" t="s">
        <v>125</v>
      </c>
      <c r="D1391" s="40" t="s">
        <v>118</v>
      </c>
      <c r="E1391" s="40" t="s">
        <v>1069</v>
      </c>
      <c r="F1391" s="40" t="s">
        <v>2414</v>
      </c>
      <c r="G1391" s="40">
        <v>334.56</v>
      </c>
    </row>
    <row r="1392" spans="1:7" x14ac:dyDescent="0.25">
      <c r="A1392" s="40">
        <v>4600050</v>
      </c>
      <c r="B1392" s="40" t="s">
        <v>2415</v>
      </c>
      <c r="C1392" s="40" t="s">
        <v>125</v>
      </c>
      <c r="D1392" s="40" t="s">
        <v>118</v>
      </c>
      <c r="E1392" s="40" t="s">
        <v>2416</v>
      </c>
      <c r="F1392" s="40" t="s">
        <v>2417</v>
      </c>
      <c r="G1392" s="40">
        <v>1041.32</v>
      </c>
    </row>
    <row r="1393" spans="1:7" x14ac:dyDescent="0.25">
      <c r="A1393" s="40">
        <v>4600051</v>
      </c>
      <c r="B1393" s="40" t="s">
        <v>2418</v>
      </c>
      <c r="C1393" s="40" t="s">
        <v>125</v>
      </c>
      <c r="D1393" s="40" t="s">
        <v>118</v>
      </c>
      <c r="E1393" s="40" t="s">
        <v>2419</v>
      </c>
      <c r="F1393" s="40" t="s">
        <v>2420</v>
      </c>
      <c r="G1393" s="40">
        <v>563.96</v>
      </c>
    </row>
    <row r="1394" spans="1:7" x14ac:dyDescent="0.25">
      <c r="A1394" s="40">
        <v>4600052</v>
      </c>
      <c r="B1394" s="40" t="s">
        <v>2421</v>
      </c>
      <c r="C1394" s="40" t="s">
        <v>125</v>
      </c>
      <c r="D1394" s="40" t="s">
        <v>118</v>
      </c>
      <c r="E1394" s="40" t="s">
        <v>2419</v>
      </c>
      <c r="F1394" s="40" t="s">
        <v>2422</v>
      </c>
      <c r="G1394" s="40">
        <v>300</v>
      </c>
    </row>
    <row r="1395" spans="1:7" x14ac:dyDescent="0.25">
      <c r="A1395" s="40">
        <v>4600053</v>
      </c>
      <c r="B1395" s="40" t="s">
        <v>2423</v>
      </c>
      <c r="C1395" s="40" t="s">
        <v>117</v>
      </c>
      <c r="D1395" s="40" t="s">
        <v>118</v>
      </c>
      <c r="E1395" s="40" t="s">
        <v>2424</v>
      </c>
      <c r="F1395" s="40" t="s">
        <v>2425</v>
      </c>
      <c r="G1395" s="40">
        <v>0</v>
      </c>
    </row>
    <row r="1396" spans="1:7" x14ac:dyDescent="0.25">
      <c r="A1396" s="40">
        <v>4600056</v>
      </c>
      <c r="B1396" s="40" t="s">
        <v>2426</v>
      </c>
      <c r="C1396" s="40" t="s">
        <v>125</v>
      </c>
      <c r="D1396" s="40" t="s">
        <v>118</v>
      </c>
      <c r="E1396" s="40" t="s">
        <v>2416</v>
      </c>
      <c r="F1396" s="40" t="s">
        <v>2427</v>
      </c>
      <c r="G1396" s="40">
        <v>928.28</v>
      </c>
    </row>
    <row r="1397" spans="1:7" x14ac:dyDescent="0.25">
      <c r="A1397" s="40">
        <v>4600057</v>
      </c>
      <c r="B1397" s="40" t="s">
        <v>2428</v>
      </c>
      <c r="C1397" s="40" t="s">
        <v>125</v>
      </c>
      <c r="D1397" s="40" t="s">
        <v>118</v>
      </c>
      <c r="E1397" s="40" t="s">
        <v>2416</v>
      </c>
      <c r="F1397" s="40" t="s">
        <v>2429</v>
      </c>
      <c r="G1397" s="40">
        <v>425</v>
      </c>
    </row>
    <row r="1398" spans="1:7" x14ac:dyDescent="0.25">
      <c r="A1398" s="40">
        <v>4600058</v>
      </c>
      <c r="B1398" s="40" t="s">
        <v>2430</v>
      </c>
      <c r="C1398" s="40" t="s">
        <v>125</v>
      </c>
      <c r="D1398" s="40" t="s">
        <v>118</v>
      </c>
      <c r="E1398" s="40" t="s">
        <v>2419</v>
      </c>
      <c r="F1398" s="40" t="s">
        <v>2431</v>
      </c>
      <c r="G1398" s="40">
        <v>406.58</v>
      </c>
    </row>
    <row r="1399" spans="1:7" x14ac:dyDescent="0.25">
      <c r="A1399" s="40">
        <v>4600060</v>
      </c>
      <c r="B1399" s="40" t="s">
        <v>2432</v>
      </c>
      <c r="C1399" s="40" t="s">
        <v>125</v>
      </c>
      <c r="D1399" s="40" t="s">
        <v>118</v>
      </c>
      <c r="E1399" s="40" t="s">
        <v>2424</v>
      </c>
      <c r="F1399" s="40" t="s">
        <v>2433</v>
      </c>
      <c r="G1399" s="40">
        <v>398.2</v>
      </c>
    </row>
    <row r="1400" spans="1:7" x14ac:dyDescent="0.25">
      <c r="A1400" s="40">
        <v>4600061</v>
      </c>
      <c r="B1400" s="40" t="s">
        <v>2434</v>
      </c>
      <c r="C1400" s="40" t="s">
        <v>122</v>
      </c>
      <c r="D1400" s="40" t="s">
        <v>118</v>
      </c>
      <c r="E1400" s="40" t="s">
        <v>2424</v>
      </c>
      <c r="F1400" s="40" t="s">
        <v>123</v>
      </c>
      <c r="G1400" s="40">
        <v>0</v>
      </c>
    </row>
    <row r="1401" spans="1:7" x14ac:dyDescent="0.25">
      <c r="A1401" s="40">
        <v>4600064</v>
      </c>
      <c r="B1401" s="40" t="s">
        <v>2435</v>
      </c>
      <c r="C1401" s="40" t="s">
        <v>125</v>
      </c>
      <c r="D1401" s="40" t="s">
        <v>118</v>
      </c>
      <c r="E1401" s="40" t="s">
        <v>2416</v>
      </c>
      <c r="F1401" s="40" t="s">
        <v>2429</v>
      </c>
      <c r="G1401" s="40">
        <v>823.62</v>
      </c>
    </row>
    <row r="1402" spans="1:7" x14ac:dyDescent="0.25">
      <c r="A1402" s="40">
        <v>4600065</v>
      </c>
      <c r="B1402" s="40" t="s">
        <v>2436</v>
      </c>
      <c r="C1402" s="40" t="s">
        <v>125</v>
      </c>
      <c r="D1402" s="40" t="s">
        <v>118</v>
      </c>
      <c r="E1402" s="40" t="s">
        <v>2416</v>
      </c>
      <c r="F1402" s="40" t="s">
        <v>2437</v>
      </c>
      <c r="G1402" s="40">
        <v>650</v>
      </c>
    </row>
    <row r="1403" spans="1:7" x14ac:dyDescent="0.25">
      <c r="A1403" s="40">
        <v>4600066</v>
      </c>
      <c r="B1403" s="40" t="s">
        <v>2438</v>
      </c>
      <c r="C1403" s="40" t="s">
        <v>125</v>
      </c>
      <c r="D1403" s="40" t="s">
        <v>118</v>
      </c>
      <c r="E1403" s="40" t="s">
        <v>2419</v>
      </c>
      <c r="F1403" s="40" t="s">
        <v>2439</v>
      </c>
      <c r="G1403" s="40">
        <v>73.44</v>
      </c>
    </row>
    <row r="1404" spans="1:7" x14ac:dyDescent="0.25">
      <c r="A1404" s="40">
        <v>4600067</v>
      </c>
      <c r="B1404" s="40" t="s">
        <v>2440</v>
      </c>
      <c r="C1404" s="40" t="s">
        <v>125</v>
      </c>
      <c r="D1404" s="40" t="s">
        <v>118</v>
      </c>
      <c r="E1404" s="40" t="s">
        <v>2419</v>
      </c>
      <c r="F1404" s="40" t="s">
        <v>2441</v>
      </c>
      <c r="G1404" s="40">
        <v>738.2</v>
      </c>
    </row>
    <row r="1405" spans="1:7" x14ac:dyDescent="0.25">
      <c r="A1405" s="40">
        <v>4600068</v>
      </c>
      <c r="B1405" s="40" t="s">
        <v>2442</v>
      </c>
      <c r="C1405" s="40" t="s">
        <v>125</v>
      </c>
      <c r="D1405" s="40" t="s">
        <v>118</v>
      </c>
      <c r="E1405" s="40" t="s">
        <v>2419</v>
      </c>
      <c r="F1405" s="40" t="s">
        <v>2443</v>
      </c>
      <c r="G1405" s="40">
        <v>603.92999999999995</v>
      </c>
    </row>
    <row r="1406" spans="1:7" x14ac:dyDescent="0.25">
      <c r="A1406" s="40">
        <v>4600069</v>
      </c>
      <c r="B1406" s="40" t="s">
        <v>2444</v>
      </c>
      <c r="C1406" s="40" t="s">
        <v>125</v>
      </c>
      <c r="D1406" s="40" t="s">
        <v>118</v>
      </c>
      <c r="E1406" s="40" t="s">
        <v>2419</v>
      </c>
      <c r="F1406" s="40" t="s">
        <v>2443</v>
      </c>
      <c r="G1406" s="40">
        <v>106</v>
      </c>
    </row>
    <row r="1407" spans="1:7" x14ac:dyDescent="0.25">
      <c r="A1407" s="40">
        <v>4600070</v>
      </c>
      <c r="B1407" s="40" t="s">
        <v>2445</v>
      </c>
      <c r="C1407" s="40" t="s">
        <v>125</v>
      </c>
      <c r="D1407" s="40" t="s">
        <v>118</v>
      </c>
      <c r="E1407" s="40" t="s">
        <v>2419</v>
      </c>
      <c r="F1407" s="40" t="s">
        <v>2443</v>
      </c>
      <c r="G1407" s="40">
        <v>376.95</v>
      </c>
    </row>
    <row r="1408" spans="1:7" x14ac:dyDescent="0.25">
      <c r="A1408" s="40">
        <v>4600071</v>
      </c>
      <c r="B1408" s="40" t="s">
        <v>2446</v>
      </c>
      <c r="C1408" s="40" t="s">
        <v>125</v>
      </c>
      <c r="D1408" s="40" t="s">
        <v>118</v>
      </c>
      <c r="E1408" s="40" t="s">
        <v>2424</v>
      </c>
      <c r="F1408" s="40" t="s">
        <v>2433</v>
      </c>
      <c r="G1408" s="40">
        <v>559</v>
      </c>
    </row>
    <row r="1409" spans="1:7" x14ac:dyDescent="0.25">
      <c r="A1409" s="40">
        <v>4600072</v>
      </c>
      <c r="B1409" s="40" t="s">
        <v>2447</v>
      </c>
      <c r="C1409" s="40" t="s">
        <v>125</v>
      </c>
      <c r="D1409" s="40" t="s">
        <v>118</v>
      </c>
      <c r="E1409" s="40" t="s">
        <v>2424</v>
      </c>
      <c r="F1409" s="40" t="s">
        <v>2448</v>
      </c>
      <c r="G1409" s="40">
        <v>669</v>
      </c>
    </row>
    <row r="1410" spans="1:7" x14ac:dyDescent="0.25">
      <c r="A1410" s="40">
        <v>4600073</v>
      </c>
      <c r="B1410" s="40" t="s">
        <v>2449</v>
      </c>
      <c r="C1410" s="40" t="s">
        <v>125</v>
      </c>
      <c r="D1410" s="40" t="s">
        <v>118</v>
      </c>
      <c r="E1410" s="40" t="s">
        <v>2424</v>
      </c>
      <c r="F1410" s="40" t="s">
        <v>2433</v>
      </c>
      <c r="G1410" s="40">
        <v>377.71</v>
      </c>
    </row>
    <row r="1411" spans="1:7" x14ac:dyDescent="0.25">
      <c r="A1411" s="40">
        <v>4600082</v>
      </c>
      <c r="B1411" s="40" t="s">
        <v>2450</v>
      </c>
      <c r="C1411" s="40" t="s">
        <v>125</v>
      </c>
      <c r="D1411" s="40" t="s">
        <v>118</v>
      </c>
      <c r="E1411" s="40" t="s">
        <v>2419</v>
      </c>
      <c r="F1411" s="40" t="s">
        <v>2451</v>
      </c>
      <c r="G1411" s="40">
        <v>206.31</v>
      </c>
    </row>
    <row r="1412" spans="1:7" x14ac:dyDescent="0.25">
      <c r="A1412" s="40">
        <v>4600084</v>
      </c>
      <c r="B1412" s="40" t="s">
        <v>2452</v>
      </c>
      <c r="C1412" s="40" t="s">
        <v>125</v>
      </c>
      <c r="D1412" s="40" t="s">
        <v>118</v>
      </c>
      <c r="E1412" s="40" t="s">
        <v>2424</v>
      </c>
      <c r="F1412" s="40" t="s">
        <v>2433</v>
      </c>
      <c r="G1412" s="40">
        <v>356</v>
      </c>
    </row>
    <row r="1413" spans="1:7" x14ac:dyDescent="0.25">
      <c r="A1413" s="40">
        <v>4600085</v>
      </c>
      <c r="B1413" s="40" t="s">
        <v>2453</v>
      </c>
      <c r="C1413" s="40" t="s">
        <v>125</v>
      </c>
      <c r="D1413" s="40" t="s">
        <v>118</v>
      </c>
      <c r="E1413" s="40" t="s">
        <v>2419</v>
      </c>
      <c r="F1413" s="40" t="s">
        <v>2451</v>
      </c>
      <c r="G1413" s="40">
        <v>40</v>
      </c>
    </row>
    <row r="1414" spans="1:7" x14ac:dyDescent="0.25">
      <c r="A1414" s="40">
        <v>4600086</v>
      </c>
      <c r="B1414" s="40" t="s">
        <v>2454</v>
      </c>
      <c r="C1414" s="40" t="s">
        <v>125</v>
      </c>
      <c r="D1414" s="40" t="s">
        <v>118</v>
      </c>
      <c r="E1414" s="40" t="s">
        <v>2419</v>
      </c>
      <c r="F1414" s="40" t="s">
        <v>2455</v>
      </c>
      <c r="G1414" s="40">
        <v>180.37</v>
      </c>
    </row>
    <row r="1415" spans="1:7" x14ac:dyDescent="0.25">
      <c r="A1415" s="40">
        <v>4600087</v>
      </c>
      <c r="B1415" s="40" t="s">
        <v>2456</v>
      </c>
      <c r="C1415" s="40" t="s">
        <v>125</v>
      </c>
      <c r="D1415" s="40" t="s">
        <v>118</v>
      </c>
      <c r="E1415" s="40" t="s">
        <v>2419</v>
      </c>
      <c r="F1415" s="40" t="s">
        <v>2457</v>
      </c>
      <c r="G1415" s="40">
        <v>374.58</v>
      </c>
    </row>
    <row r="1416" spans="1:7" x14ac:dyDescent="0.25">
      <c r="A1416" s="40">
        <v>4600088</v>
      </c>
      <c r="B1416" s="40" t="s">
        <v>2458</v>
      </c>
      <c r="C1416" s="40" t="s">
        <v>125</v>
      </c>
      <c r="D1416" s="40" t="s">
        <v>118</v>
      </c>
      <c r="E1416" s="40" t="s">
        <v>2424</v>
      </c>
      <c r="F1416" s="40" t="s">
        <v>2459</v>
      </c>
      <c r="G1416" s="40">
        <v>1602.78</v>
      </c>
    </row>
    <row r="1417" spans="1:7" x14ac:dyDescent="0.25">
      <c r="A1417" s="40">
        <v>4600098</v>
      </c>
      <c r="B1417" s="40" t="s">
        <v>2460</v>
      </c>
      <c r="C1417" s="40" t="s">
        <v>125</v>
      </c>
      <c r="D1417" s="40" t="s">
        <v>118</v>
      </c>
      <c r="E1417" s="40" t="s">
        <v>2424</v>
      </c>
      <c r="F1417" s="40" t="s">
        <v>2461</v>
      </c>
      <c r="G1417" s="40">
        <v>1154.5</v>
      </c>
    </row>
    <row r="1418" spans="1:7" x14ac:dyDescent="0.25">
      <c r="A1418" s="40">
        <v>4600099</v>
      </c>
      <c r="B1418" s="40" t="s">
        <v>2462</v>
      </c>
      <c r="C1418" s="40" t="s">
        <v>125</v>
      </c>
      <c r="D1418" s="40" t="s">
        <v>118</v>
      </c>
      <c r="E1418" s="40" t="s">
        <v>1069</v>
      </c>
      <c r="F1418" s="40" t="s">
        <v>2463</v>
      </c>
      <c r="G1418" s="40">
        <v>15.49</v>
      </c>
    </row>
    <row r="1419" spans="1:7" x14ac:dyDescent="0.25">
      <c r="A1419" s="40">
        <v>4600100</v>
      </c>
      <c r="B1419" s="40" t="s">
        <v>2464</v>
      </c>
      <c r="C1419" s="40" t="s">
        <v>125</v>
      </c>
      <c r="D1419" s="40" t="s">
        <v>118</v>
      </c>
      <c r="E1419" s="40" t="s">
        <v>1069</v>
      </c>
      <c r="F1419" s="40" t="s">
        <v>2465</v>
      </c>
      <c r="G1419" s="40">
        <v>52.25</v>
      </c>
    </row>
    <row r="1420" spans="1:7" x14ac:dyDescent="0.25">
      <c r="A1420" s="40">
        <v>4600101</v>
      </c>
      <c r="B1420" s="40" t="s">
        <v>2466</v>
      </c>
      <c r="C1420" s="40" t="s">
        <v>125</v>
      </c>
      <c r="D1420" s="40" t="s">
        <v>118</v>
      </c>
      <c r="E1420" s="40" t="s">
        <v>1069</v>
      </c>
      <c r="F1420" s="40" t="s">
        <v>2465</v>
      </c>
      <c r="G1420" s="40">
        <v>9.61</v>
      </c>
    </row>
    <row r="1421" spans="1:7" x14ac:dyDescent="0.25">
      <c r="A1421" s="40">
        <v>4600108</v>
      </c>
      <c r="B1421" s="40" t="s">
        <v>2467</v>
      </c>
      <c r="C1421" s="40" t="s">
        <v>125</v>
      </c>
      <c r="D1421" s="40" t="s">
        <v>118</v>
      </c>
      <c r="E1421" s="40" t="s">
        <v>2468</v>
      </c>
      <c r="F1421" s="40" t="s">
        <v>2469</v>
      </c>
      <c r="G1421" s="40">
        <v>120.5</v>
      </c>
    </row>
    <row r="1422" spans="1:7" x14ac:dyDescent="0.25">
      <c r="A1422" s="40">
        <v>4600109</v>
      </c>
      <c r="B1422" s="40" t="s">
        <v>2470</v>
      </c>
      <c r="C1422" s="40" t="s">
        <v>125</v>
      </c>
      <c r="D1422" s="40" t="s">
        <v>118</v>
      </c>
      <c r="E1422" s="40" t="s">
        <v>2468</v>
      </c>
      <c r="F1422" s="40" t="s">
        <v>2471</v>
      </c>
      <c r="G1422" s="40">
        <v>86.7</v>
      </c>
    </row>
    <row r="1423" spans="1:7" x14ac:dyDescent="0.25">
      <c r="A1423" s="40">
        <v>4600110</v>
      </c>
      <c r="B1423" s="40" t="s">
        <v>2472</v>
      </c>
      <c r="C1423" s="40" t="s">
        <v>125</v>
      </c>
      <c r="D1423" s="40" t="s">
        <v>118</v>
      </c>
      <c r="E1423" s="40" t="s">
        <v>2468</v>
      </c>
      <c r="F1423" s="40" t="s">
        <v>2473</v>
      </c>
      <c r="G1423" s="40">
        <v>353.64</v>
      </c>
    </row>
    <row r="1424" spans="1:7" x14ac:dyDescent="0.25">
      <c r="A1424" s="40">
        <v>4600111</v>
      </c>
      <c r="B1424" s="40" t="s">
        <v>2474</v>
      </c>
      <c r="C1424" s="40" t="s">
        <v>125</v>
      </c>
      <c r="D1424" s="40" t="s">
        <v>118</v>
      </c>
      <c r="E1424" s="40" t="s">
        <v>2468</v>
      </c>
      <c r="F1424" s="40" t="s">
        <v>2475</v>
      </c>
      <c r="G1424" s="40">
        <v>800</v>
      </c>
    </row>
    <row r="1425" spans="1:7" x14ac:dyDescent="0.25">
      <c r="A1425" s="40">
        <v>4600112</v>
      </c>
      <c r="B1425" s="40" t="s">
        <v>2476</v>
      </c>
      <c r="C1425" s="40" t="s">
        <v>125</v>
      </c>
      <c r="D1425" s="40" t="s">
        <v>118</v>
      </c>
      <c r="E1425" s="40" t="s">
        <v>2477</v>
      </c>
      <c r="F1425" s="40" t="s">
        <v>2478</v>
      </c>
      <c r="G1425" s="40">
        <v>22.56</v>
      </c>
    </row>
    <row r="1426" spans="1:7" x14ac:dyDescent="0.25">
      <c r="A1426" s="40">
        <v>4600113</v>
      </c>
      <c r="B1426" s="40" t="s">
        <v>2479</v>
      </c>
      <c r="C1426" s="40" t="s">
        <v>125</v>
      </c>
      <c r="D1426" s="40" t="s">
        <v>118</v>
      </c>
      <c r="E1426" s="40" t="s">
        <v>2468</v>
      </c>
      <c r="F1426" s="40" t="s">
        <v>2480</v>
      </c>
      <c r="G1426" s="40">
        <v>396.58</v>
      </c>
    </row>
    <row r="1427" spans="1:7" x14ac:dyDescent="0.25">
      <c r="A1427" s="40">
        <v>4600132</v>
      </c>
      <c r="B1427" s="40" t="s">
        <v>2481</v>
      </c>
      <c r="C1427" s="40" t="s">
        <v>125</v>
      </c>
      <c r="D1427" s="40" t="s">
        <v>118</v>
      </c>
      <c r="E1427" s="40" t="s">
        <v>2482</v>
      </c>
      <c r="F1427" s="40" t="s">
        <v>2483</v>
      </c>
      <c r="G1427" s="40">
        <v>161.35</v>
      </c>
    </row>
    <row r="1428" spans="1:7" x14ac:dyDescent="0.25">
      <c r="A1428" s="40">
        <v>4600137</v>
      </c>
      <c r="B1428" s="40" t="s">
        <v>2484</v>
      </c>
      <c r="C1428" s="40" t="s">
        <v>125</v>
      </c>
      <c r="D1428" s="40" t="s">
        <v>118</v>
      </c>
      <c r="E1428" s="40" t="s">
        <v>1049</v>
      </c>
      <c r="F1428" s="40" t="s">
        <v>2485</v>
      </c>
      <c r="G1428" s="40">
        <v>35</v>
      </c>
    </row>
    <row r="1429" spans="1:7" x14ac:dyDescent="0.25">
      <c r="A1429" s="40">
        <v>4600139</v>
      </c>
      <c r="B1429" s="40" t="s">
        <v>2486</v>
      </c>
      <c r="C1429" s="40" t="s">
        <v>125</v>
      </c>
      <c r="D1429" s="40" t="s">
        <v>118</v>
      </c>
      <c r="E1429" s="40" t="s">
        <v>1047</v>
      </c>
      <c r="F1429" s="40" t="s">
        <v>2487</v>
      </c>
      <c r="G1429" s="40">
        <v>2.5</v>
      </c>
    </row>
    <row r="1430" spans="1:7" x14ac:dyDescent="0.25">
      <c r="A1430" s="40">
        <v>4600140</v>
      </c>
      <c r="B1430" s="40" t="s">
        <v>2488</v>
      </c>
      <c r="C1430" s="40" t="s">
        <v>125</v>
      </c>
      <c r="D1430" s="40" t="s">
        <v>118</v>
      </c>
      <c r="E1430" s="40" t="s">
        <v>1049</v>
      </c>
      <c r="F1430" s="40" t="s">
        <v>2489</v>
      </c>
      <c r="G1430" s="40">
        <v>68</v>
      </c>
    </row>
    <row r="1431" spans="1:7" x14ac:dyDescent="0.25">
      <c r="A1431" s="40">
        <v>4600141</v>
      </c>
      <c r="B1431" s="40" t="s">
        <v>2490</v>
      </c>
      <c r="C1431" s="40" t="s">
        <v>125</v>
      </c>
      <c r="D1431" s="40" t="s">
        <v>118</v>
      </c>
      <c r="E1431" s="40" t="s">
        <v>2491</v>
      </c>
      <c r="F1431" s="40" t="s">
        <v>2487</v>
      </c>
      <c r="G1431" s="40">
        <v>85.12</v>
      </c>
    </row>
    <row r="1432" spans="1:7" x14ac:dyDescent="0.25">
      <c r="A1432" s="40">
        <v>4600142</v>
      </c>
      <c r="B1432" s="40" t="s">
        <v>2492</v>
      </c>
      <c r="C1432" s="40" t="s">
        <v>125</v>
      </c>
      <c r="D1432" s="40" t="s">
        <v>118</v>
      </c>
      <c r="E1432" s="40" t="s">
        <v>2491</v>
      </c>
      <c r="F1432" s="40" t="s">
        <v>2493</v>
      </c>
      <c r="G1432" s="40">
        <v>61.41</v>
      </c>
    </row>
    <row r="1433" spans="1:7" x14ac:dyDescent="0.25">
      <c r="A1433" s="40">
        <v>4600143</v>
      </c>
      <c r="B1433" s="40" t="s">
        <v>2494</v>
      </c>
      <c r="C1433" s="40" t="s">
        <v>125</v>
      </c>
      <c r="D1433" s="40" t="s">
        <v>118</v>
      </c>
      <c r="E1433" s="40" t="s">
        <v>2495</v>
      </c>
      <c r="F1433" s="40" t="s">
        <v>2487</v>
      </c>
      <c r="G1433" s="40">
        <v>7.5</v>
      </c>
    </row>
    <row r="1434" spans="1:7" x14ac:dyDescent="0.25">
      <c r="A1434" s="40">
        <v>4600144</v>
      </c>
      <c r="B1434" s="40" t="s">
        <v>2496</v>
      </c>
      <c r="C1434" s="40" t="s">
        <v>125</v>
      </c>
      <c r="D1434" s="40" t="s">
        <v>118</v>
      </c>
      <c r="E1434" s="40" t="s">
        <v>2497</v>
      </c>
      <c r="F1434" s="40" t="s">
        <v>2498</v>
      </c>
      <c r="G1434" s="40">
        <v>27</v>
      </c>
    </row>
    <row r="1435" spans="1:7" x14ac:dyDescent="0.25">
      <c r="A1435" s="40">
        <v>4600145</v>
      </c>
      <c r="B1435" s="40" t="s">
        <v>2499</v>
      </c>
      <c r="C1435" s="40" t="s">
        <v>125</v>
      </c>
      <c r="D1435" s="40" t="s">
        <v>118</v>
      </c>
      <c r="E1435" s="40" t="s">
        <v>2407</v>
      </c>
      <c r="F1435" s="40" t="s">
        <v>2500</v>
      </c>
      <c r="G1435" s="40">
        <v>449.4</v>
      </c>
    </row>
    <row r="1436" spans="1:7" x14ac:dyDescent="0.25">
      <c r="A1436" s="40">
        <v>4600146</v>
      </c>
      <c r="B1436" s="40" t="s">
        <v>2501</v>
      </c>
      <c r="C1436" s="40" t="s">
        <v>125</v>
      </c>
      <c r="D1436" s="40" t="s">
        <v>118</v>
      </c>
      <c r="E1436" s="40" t="s">
        <v>2407</v>
      </c>
      <c r="F1436" s="40" t="s">
        <v>2502</v>
      </c>
      <c r="G1436" s="40">
        <v>347.77</v>
      </c>
    </row>
    <row r="1437" spans="1:7" x14ac:dyDescent="0.25">
      <c r="A1437" s="40">
        <v>4600147</v>
      </c>
      <c r="B1437" s="40" t="s">
        <v>2503</v>
      </c>
      <c r="C1437" s="40" t="s">
        <v>125</v>
      </c>
      <c r="D1437" s="40" t="s">
        <v>118</v>
      </c>
      <c r="E1437" s="40" t="s">
        <v>1994</v>
      </c>
      <c r="F1437" s="40" t="s">
        <v>2504</v>
      </c>
      <c r="G1437" s="40">
        <v>126.75</v>
      </c>
    </row>
    <row r="1438" spans="1:7" x14ac:dyDescent="0.25">
      <c r="A1438" s="40">
        <v>4600148</v>
      </c>
      <c r="B1438" s="40" t="s">
        <v>2505</v>
      </c>
      <c r="C1438" s="40" t="s">
        <v>125</v>
      </c>
      <c r="D1438" s="40" t="s">
        <v>118</v>
      </c>
      <c r="E1438" s="40" t="s">
        <v>1053</v>
      </c>
      <c r="F1438" s="40" t="s">
        <v>2504</v>
      </c>
      <c r="G1438" s="40">
        <v>579.96</v>
      </c>
    </row>
    <row r="1439" spans="1:7" x14ac:dyDescent="0.25">
      <c r="A1439" s="40">
        <v>4600149</v>
      </c>
      <c r="B1439" s="40" t="s">
        <v>2506</v>
      </c>
      <c r="C1439" s="40" t="s">
        <v>125</v>
      </c>
      <c r="D1439" s="40" t="s">
        <v>118</v>
      </c>
      <c r="E1439" s="40" t="s">
        <v>2468</v>
      </c>
      <c r="F1439" s="40" t="s">
        <v>2507</v>
      </c>
      <c r="G1439" s="40">
        <v>668.98</v>
      </c>
    </row>
    <row r="1440" spans="1:7" x14ac:dyDescent="0.25">
      <c r="A1440" s="40">
        <v>4600150</v>
      </c>
      <c r="B1440" s="40" t="s">
        <v>2508</v>
      </c>
      <c r="C1440" s="40" t="s">
        <v>125</v>
      </c>
      <c r="D1440" s="40" t="s">
        <v>118</v>
      </c>
      <c r="E1440" s="40" t="s">
        <v>2509</v>
      </c>
      <c r="F1440" s="40" t="s">
        <v>2510</v>
      </c>
      <c r="G1440" s="40">
        <v>779.59</v>
      </c>
    </row>
    <row r="1441" spans="1:7" x14ac:dyDescent="0.25">
      <c r="A1441" s="40">
        <v>4600151</v>
      </c>
      <c r="B1441" s="40" t="s">
        <v>2511</v>
      </c>
      <c r="C1441" s="40" t="s">
        <v>132</v>
      </c>
      <c r="D1441" s="40" t="s">
        <v>118</v>
      </c>
      <c r="E1441" s="40" t="s">
        <v>2287</v>
      </c>
      <c r="F1441" s="40" t="s">
        <v>2512</v>
      </c>
      <c r="G1441" s="40">
        <v>0</v>
      </c>
    </row>
    <row r="1442" spans="1:7" x14ac:dyDescent="0.25">
      <c r="A1442" s="40">
        <v>4600152</v>
      </c>
      <c r="B1442" s="40" t="s">
        <v>2513</v>
      </c>
      <c r="C1442" s="40" t="s">
        <v>125</v>
      </c>
      <c r="D1442" s="40" t="s">
        <v>118</v>
      </c>
      <c r="E1442" s="40" t="s">
        <v>1044</v>
      </c>
      <c r="F1442" s="40" t="s">
        <v>2504</v>
      </c>
      <c r="G1442" s="40">
        <v>1.2</v>
      </c>
    </row>
    <row r="1443" spans="1:7" x14ac:dyDescent="0.25">
      <c r="A1443" s="40">
        <v>4600153</v>
      </c>
      <c r="B1443" s="40" t="s">
        <v>2514</v>
      </c>
      <c r="C1443" s="40" t="s">
        <v>125</v>
      </c>
      <c r="D1443" s="40" t="s">
        <v>118</v>
      </c>
      <c r="E1443" s="40" t="s">
        <v>1058</v>
      </c>
      <c r="F1443" s="40" t="s">
        <v>2504</v>
      </c>
      <c r="G1443" s="40">
        <v>10.5</v>
      </c>
    </row>
    <row r="1444" spans="1:7" x14ac:dyDescent="0.25">
      <c r="A1444" s="40">
        <v>4600154</v>
      </c>
      <c r="B1444" s="40" t="s">
        <v>2515</v>
      </c>
      <c r="C1444" s="40" t="s">
        <v>125</v>
      </c>
      <c r="D1444" s="40" t="s">
        <v>118</v>
      </c>
      <c r="E1444" s="40" t="s">
        <v>2516</v>
      </c>
      <c r="F1444" s="40" t="s">
        <v>2504</v>
      </c>
      <c r="G1444" s="40">
        <v>13.5</v>
      </c>
    </row>
    <row r="1445" spans="1:7" x14ac:dyDescent="0.25">
      <c r="A1445" s="40">
        <v>4600155</v>
      </c>
      <c r="B1445" s="40" t="s">
        <v>2517</v>
      </c>
      <c r="C1445" s="40" t="s">
        <v>125</v>
      </c>
      <c r="D1445" s="40" t="s">
        <v>118</v>
      </c>
      <c r="E1445" s="40" t="s">
        <v>2468</v>
      </c>
      <c r="F1445" s="40" t="s">
        <v>2518</v>
      </c>
      <c r="G1445" s="40">
        <v>205.91</v>
      </c>
    </row>
    <row r="1446" spans="1:7" x14ac:dyDescent="0.25">
      <c r="A1446" s="40">
        <v>4600156</v>
      </c>
      <c r="B1446" s="40" t="s">
        <v>2519</v>
      </c>
      <c r="C1446" s="40" t="s">
        <v>125</v>
      </c>
      <c r="D1446" s="40" t="s">
        <v>118</v>
      </c>
      <c r="E1446" s="40" t="s">
        <v>1069</v>
      </c>
      <c r="F1446" s="40" t="s">
        <v>2473</v>
      </c>
      <c r="G1446" s="40">
        <v>153.86000000000001</v>
      </c>
    </row>
    <row r="1447" spans="1:7" x14ac:dyDescent="0.25">
      <c r="A1447" s="40">
        <v>4600157</v>
      </c>
      <c r="B1447" s="40" t="s">
        <v>2520</v>
      </c>
      <c r="C1447" s="40" t="s">
        <v>125</v>
      </c>
      <c r="D1447" s="40" t="s">
        <v>118</v>
      </c>
      <c r="E1447" s="40" t="s">
        <v>2468</v>
      </c>
      <c r="F1447" s="40" t="s">
        <v>2521</v>
      </c>
      <c r="G1447" s="40">
        <v>14</v>
      </c>
    </row>
    <row r="1448" spans="1:7" x14ac:dyDescent="0.25">
      <c r="A1448" s="40">
        <v>4600158</v>
      </c>
      <c r="B1448" s="40" t="s">
        <v>2522</v>
      </c>
      <c r="C1448" s="40" t="s">
        <v>125</v>
      </c>
      <c r="D1448" s="40" t="s">
        <v>118</v>
      </c>
      <c r="E1448" s="40" t="s">
        <v>1047</v>
      </c>
      <c r="F1448" s="40" t="s">
        <v>2521</v>
      </c>
      <c r="G1448" s="40">
        <v>1</v>
      </c>
    </row>
    <row r="1449" spans="1:7" x14ac:dyDescent="0.25">
      <c r="A1449" s="40">
        <v>4600159</v>
      </c>
      <c r="B1449" s="40" t="s">
        <v>2523</v>
      </c>
      <c r="C1449" s="40" t="s">
        <v>125</v>
      </c>
      <c r="D1449" s="40" t="s">
        <v>118</v>
      </c>
      <c r="E1449" s="40" t="s">
        <v>2468</v>
      </c>
      <c r="F1449" s="40" t="s">
        <v>2521</v>
      </c>
      <c r="G1449" s="40">
        <v>62.95</v>
      </c>
    </row>
    <row r="1450" spans="1:7" x14ac:dyDescent="0.25">
      <c r="A1450" s="40">
        <v>4600160</v>
      </c>
      <c r="B1450" s="40" t="s">
        <v>2524</v>
      </c>
      <c r="C1450" s="40" t="s">
        <v>125</v>
      </c>
      <c r="D1450" s="40" t="s">
        <v>118</v>
      </c>
      <c r="E1450" s="40" t="s">
        <v>2468</v>
      </c>
      <c r="F1450" s="40" t="s">
        <v>2521</v>
      </c>
      <c r="G1450" s="40">
        <v>24</v>
      </c>
    </row>
    <row r="1451" spans="1:7" x14ac:dyDescent="0.25">
      <c r="A1451" s="40">
        <v>4600161</v>
      </c>
      <c r="B1451" s="40" t="s">
        <v>2525</v>
      </c>
      <c r="C1451" s="40" t="s">
        <v>125</v>
      </c>
      <c r="D1451" s="40" t="s">
        <v>118</v>
      </c>
      <c r="E1451" s="40" t="s">
        <v>2526</v>
      </c>
      <c r="F1451" s="40" t="s">
        <v>2527</v>
      </c>
      <c r="G1451" s="40">
        <v>310.69</v>
      </c>
    </row>
    <row r="1452" spans="1:7" x14ac:dyDescent="0.25">
      <c r="A1452" s="40">
        <v>4600162</v>
      </c>
      <c r="B1452" s="40" t="s">
        <v>2528</v>
      </c>
      <c r="C1452" s="40" t="s">
        <v>125</v>
      </c>
      <c r="D1452" s="40" t="s">
        <v>118</v>
      </c>
      <c r="E1452" s="40" t="s">
        <v>2477</v>
      </c>
      <c r="F1452" s="40" t="s">
        <v>2473</v>
      </c>
      <c r="G1452" s="40">
        <v>0</v>
      </c>
    </row>
    <row r="1453" spans="1:7" x14ac:dyDescent="0.25">
      <c r="A1453" s="40">
        <v>4600163</v>
      </c>
      <c r="B1453" s="40" t="s">
        <v>2529</v>
      </c>
      <c r="C1453" s="40" t="s">
        <v>125</v>
      </c>
      <c r="D1453" s="40" t="s">
        <v>118</v>
      </c>
      <c r="E1453" s="40" t="s">
        <v>2468</v>
      </c>
      <c r="F1453" s="40" t="s">
        <v>2521</v>
      </c>
      <c r="G1453" s="40">
        <v>92.64</v>
      </c>
    </row>
    <row r="1454" spans="1:7" x14ac:dyDescent="0.25">
      <c r="A1454" s="40">
        <v>4600189</v>
      </c>
      <c r="B1454" s="40" t="s">
        <v>2530</v>
      </c>
      <c r="C1454" s="40" t="s">
        <v>125</v>
      </c>
      <c r="D1454" s="40" t="s">
        <v>118</v>
      </c>
      <c r="E1454" s="40" t="s">
        <v>2531</v>
      </c>
      <c r="F1454" s="40" t="s">
        <v>2532</v>
      </c>
      <c r="G1454" s="40">
        <v>5085.5</v>
      </c>
    </row>
    <row r="1455" spans="1:7" x14ac:dyDescent="0.25">
      <c r="A1455" s="40">
        <v>4600190</v>
      </c>
      <c r="B1455" s="40" t="s">
        <v>2533</v>
      </c>
      <c r="C1455" s="40" t="s">
        <v>122</v>
      </c>
      <c r="D1455" s="40" t="s">
        <v>118</v>
      </c>
      <c r="E1455" s="40" t="s">
        <v>166</v>
      </c>
      <c r="F1455" s="40" t="s">
        <v>167</v>
      </c>
      <c r="G1455" s="40">
        <v>0</v>
      </c>
    </row>
    <row r="1456" spans="1:7" x14ac:dyDescent="0.25">
      <c r="A1456" s="40">
        <v>4600191</v>
      </c>
      <c r="B1456" s="40" t="s">
        <v>2534</v>
      </c>
      <c r="C1456" s="40" t="s">
        <v>125</v>
      </c>
      <c r="D1456" s="40" t="s">
        <v>118</v>
      </c>
      <c r="E1456" s="40" t="s">
        <v>2535</v>
      </c>
      <c r="F1456" s="40" t="s">
        <v>2536</v>
      </c>
      <c r="G1456" s="40">
        <v>828</v>
      </c>
    </row>
    <row r="1457" spans="1:7" x14ac:dyDescent="0.25">
      <c r="A1457" s="40">
        <v>4600192</v>
      </c>
      <c r="B1457" s="40" t="s">
        <v>2537</v>
      </c>
      <c r="C1457" s="40" t="s">
        <v>125</v>
      </c>
      <c r="D1457" s="40" t="s">
        <v>118</v>
      </c>
      <c r="E1457" s="40" t="s">
        <v>1044</v>
      </c>
      <c r="F1457" s="40" t="s">
        <v>2538</v>
      </c>
      <c r="G1457" s="40">
        <v>76</v>
      </c>
    </row>
    <row r="1458" spans="1:7" x14ac:dyDescent="0.25">
      <c r="A1458" s="40">
        <v>4600193</v>
      </c>
      <c r="B1458" s="40" t="s">
        <v>2539</v>
      </c>
      <c r="C1458" s="40" t="s">
        <v>125</v>
      </c>
      <c r="D1458" s="40" t="s">
        <v>118</v>
      </c>
      <c r="E1458" s="40" t="s">
        <v>2531</v>
      </c>
      <c r="F1458" s="40" t="s">
        <v>2540</v>
      </c>
      <c r="G1458" s="40">
        <v>20</v>
      </c>
    </row>
    <row r="1459" spans="1:7" x14ac:dyDescent="0.25">
      <c r="A1459" s="40">
        <v>4600194</v>
      </c>
      <c r="B1459" s="40" t="s">
        <v>2541</v>
      </c>
      <c r="C1459" s="40" t="s">
        <v>125</v>
      </c>
      <c r="D1459" s="40" t="s">
        <v>118</v>
      </c>
      <c r="E1459" s="40" t="s">
        <v>1044</v>
      </c>
      <c r="F1459" s="40" t="s">
        <v>2540</v>
      </c>
      <c r="G1459" s="40">
        <v>9</v>
      </c>
    </row>
    <row r="1460" spans="1:7" x14ac:dyDescent="0.25">
      <c r="A1460" s="40">
        <v>4600195</v>
      </c>
      <c r="B1460" s="40" t="s">
        <v>2542</v>
      </c>
      <c r="C1460" s="40" t="s">
        <v>117</v>
      </c>
      <c r="D1460" s="40" t="s">
        <v>118</v>
      </c>
      <c r="E1460" s="40" t="s">
        <v>1072</v>
      </c>
      <c r="F1460" s="40" t="s">
        <v>2543</v>
      </c>
      <c r="G1460" s="40">
        <v>508</v>
      </c>
    </row>
    <row r="1461" spans="1:7" x14ac:dyDescent="0.25">
      <c r="A1461" s="40">
        <v>4600196</v>
      </c>
      <c r="B1461" s="40" t="s">
        <v>2544</v>
      </c>
      <c r="C1461" s="40" t="s">
        <v>125</v>
      </c>
      <c r="D1461" s="40" t="s">
        <v>118</v>
      </c>
      <c r="E1461" s="40" t="s">
        <v>1072</v>
      </c>
      <c r="F1461" s="40" t="s">
        <v>2545</v>
      </c>
      <c r="G1461" s="40">
        <v>2080</v>
      </c>
    </row>
    <row r="1462" spans="1:7" x14ac:dyDescent="0.25">
      <c r="A1462" s="40">
        <v>4600197</v>
      </c>
      <c r="B1462" s="40" t="s">
        <v>2546</v>
      </c>
      <c r="C1462" s="40" t="s">
        <v>125</v>
      </c>
      <c r="D1462" s="40" t="s">
        <v>118</v>
      </c>
      <c r="E1462" s="40" t="s">
        <v>1044</v>
      </c>
      <c r="F1462" s="40" t="s">
        <v>2547</v>
      </c>
      <c r="G1462" s="40">
        <v>281</v>
      </c>
    </row>
    <row r="1463" spans="1:7" x14ac:dyDescent="0.25">
      <c r="A1463" s="40">
        <v>4600198</v>
      </c>
      <c r="B1463" s="40" t="s">
        <v>2548</v>
      </c>
      <c r="C1463" s="40" t="s">
        <v>125</v>
      </c>
      <c r="D1463" s="40" t="s">
        <v>118</v>
      </c>
      <c r="E1463" s="40" t="s">
        <v>1082</v>
      </c>
      <c r="F1463" s="40" t="s">
        <v>2540</v>
      </c>
      <c r="G1463" s="40">
        <v>24</v>
      </c>
    </row>
    <row r="1464" spans="1:7" x14ac:dyDescent="0.25">
      <c r="A1464" s="40">
        <v>4600199</v>
      </c>
      <c r="B1464" s="40" t="s">
        <v>2549</v>
      </c>
      <c r="C1464" s="40" t="s">
        <v>125</v>
      </c>
      <c r="D1464" s="40" t="s">
        <v>118</v>
      </c>
      <c r="E1464" s="40" t="s">
        <v>1082</v>
      </c>
      <c r="F1464" s="40" t="s">
        <v>2540</v>
      </c>
      <c r="G1464" s="40">
        <v>98</v>
      </c>
    </row>
    <row r="1465" spans="1:7" x14ac:dyDescent="0.25">
      <c r="A1465" s="40">
        <v>4600200</v>
      </c>
      <c r="B1465" s="40" t="s">
        <v>2550</v>
      </c>
      <c r="C1465" s="40" t="s">
        <v>125</v>
      </c>
      <c r="D1465" s="40" t="s">
        <v>118</v>
      </c>
      <c r="E1465" s="40" t="s">
        <v>2551</v>
      </c>
      <c r="F1465" s="40" t="s">
        <v>2552</v>
      </c>
      <c r="G1465" s="40">
        <v>60</v>
      </c>
    </row>
    <row r="1466" spans="1:7" x14ac:dyDescent="0.25">
      <c r="A1466" s="40">
        <v>4600201</v>
      </c>
      <c r="B1466" s="40" t="s">
        <v>2553</v>
      </c>
      <c r="C1466" s="40" t="s">
        <v>125</v>
      </c>
      <c r="D1466" s="40" t="s">
        <v>118</v>
      </c>
      <c r="E1466" s="40" t="s">
        <v>1032</v>
      </c>
      <c r="F1466" s="40" t="s">
        <v>2554</v>
      </c>
      <c r="G1466" s="40">
        <v>525</v>
      </c>
    </row>
    <row r="1467" spans="1:7" x14ac:dyDescent="0.25">
      <c r="A1467" s="40">
        <v>4600202</v>
      </c>
      <c r="B1467" s="40" t="s">
        <v>2555</v>
      </c>
      <c r="C1467" s="40" t="s">
        <v>125</v>
      </c>
      <c r="D1467" s="40" t="s">
        <v>118</v>
      </c>
      <c r="E1467" s="40" t="s">
        <v>1072</v>
      </c>
      <c r="F1467" s="40" t="s">
        <v>2556</v>
      </c>
      <c r="G1467" s="40">
        <v>925</v>
      </c>
    </row>
    <row r="1468" spans="1:7" x14ac:dyDescent="0.25">
      <c r="A1468" s="40">
        <v>4600203</v>
      </c>
      <c r="B1468" s="40" t="s">
        <v>2546</v>
      </c>
      <c r="C1468" s="40" t="s">
        <v>125</v>
      </c>
      <c r="D1468" s="40" t="s">
        <v>118</v>
      </c>
      <c r="E1468" s="40" t="s">
        <v>1044</v>
      </c>
      <c r="F1468" s="40" t="s">
        <v>2557</v>
      </c>
      <c r="G1468" s="40">
        <v>50</v>
      </c>
    </row>
    <row r="1469" spans="1:7" x14ac:dyDescent="0.25">
      <c r="A1469" s="40">
        <v>4600204</v>
      </c>
      <c r="B1469" s="40" t="s">
        <v>2544</v>
      </c>
      <c r="C1469" s="40" t="s">
        <v>125</v>
      </c>
      <c r="D1469" s="40" t="s">
        <v>118</v>
      </c>
      <c r="E1469" s="40" t="s">
        <v>1072</v>
      </c>
      <c r="F1469" s="40" t="s">
        <v>2554</v>
      </c>
      <c r="G1469" s="40">
        <v>4</v>
      </c>
    </row>
    <row r="1470" spans="1:7" x14ac:dyDescent="0.25">
      <c r="A1470" s="40">
        <v>4600205</v>
      </c>
      <c r="B1470" s="40" t="s">
        <v>2558</v>
      </c>
      <c r="C1470" s="40" t="s">
        <v>125</v>
      </c>
      <c r="D1470" s="40" t="s">
        <v>118</v>
      </c>
      <c r="E1470" s="40" t="s">
        <v>1082</v>
      </c>
      <c r="F1470" s="40" t="s">
        <v>2554</v>
      </c>
      <c r="G1470" s="40">
        <v>1.1000000000000001</v>
      </c>
    </row>
    <row r="1471" spans="1:7" x14ac:dyDescent="0.25">
      <c r="A1471" s="40">
        <v>4600206</v>
      </c>
      <c r="B1471" s="40" t="s">
        <v>2559</v>
      </c>
      <c r="C1471" s="40" t="s">
        <v>125</v>
      </c>
      <c r="D1471" s="40" t="s">
        <v>118</v>
      </c>
      <c r="E1471" s="40" t="s">
        <v>1082</v>
      </c>
      <c r="F1471" s="40" t="s">
        <v>2554</v>
      </c>
      <c r="G1471" s="40">
        <v>1.1000000000000001</v>
      </c>
    </row>
    <row r="1472" spans="1:7" x14ac:dyDescent="0.25">
      <c r="A1472" s="40">
        <v>4600207</v>
      </c>
      <c r="B1472" s="40" t="s">
        <v>2560</v>
      </c>
      <c r="C1472" s="40" t="s">
        <v>125</v>
      </c>
      <c r="D1472" s="40" t="s">
        <v>118</v>
      </c>
      <c r="E1472" s="40" t="s">
        <v>1082</v>
      </c>
      <c r="F1472" s="40" t="s">
        <v>2554</v>
      </c>
      <c r="G1472" s="40">
        <v>1.2</v>
      </c>
    </row>
    <row r="1473" spans="1:7" x14ac:dyDescent="0.25">
      <c r="A1473" s="40">
        <v>4600208</v>
      </c>
      <c r="B1473" s="40" t="s">
        <v>2561</v>
      </c>
      <c r="C1473" s="40" t="s">
        <v>125</v>
      </c>
      <c r="D1473" s="40" t="s">
        <v>118</v>
      </c>
      <c r="E1473" s="40" t="s">
        <v>1082</v>
      </c>
      <c r="F1473" s="40" t="s">
        <v>2562</v>
      </c>
      <c r="G1473" s="40">
        <v>20.5</v>
      </c>
    </row>
    <row r="1474" spans="1:7" x14ac:dyDescent="0.25">
      <c r="A1474" s="40">
        <v>4600209</v>
      </c>
      <c r="B1474" s="40" t="s">
        <v>2563</v>
      </c>
      <c r="C1474" s="40" t="s">
        <v>125</v>
      </c>
      <c r="D1474" s="40" t="s">
        <v>118</v>
      </c>
      <c r="E1474" s="40" t="s">
        <v>2551</v>
      </c>
      <c r="F1474" s="40" t="s">
        <v>2562</v>
      </c>
      <c r="G1474" s="40">
        <v>12</v>
      </c>
    </row>
    <row r="1475" spans="1:7" x14ac:dyDescent="0.25">
      <c r="A1475" s="40">
        <v>4600210</v>
      </c>
      <c r="B1475" s="40" t="s">
        <v>2564</v>
      </c>
      <c r="C1475" s="40" t="s">
        <v>125</v>
      </c>
      <c r="D1475" s="40" t="s">
        <v>118</v>
      </c>
      <c r="E1475" s="40" t="s">
        <v>1032</v>
      </c>
      <c r="F1475" s="40" t="s">
        <v>2562</v>
      </c>
      <c r="G1475" s="40">
        <v>52.5</v>
      </c>
    </row>
    <row r="1476" spans="1:7" x14ac:dyDescent="0.25">
      <c r="A1476" s="40">
        <v>4600211</v>
      </c>
      <c r="B1476" s="40" t="s">
        <v>2565</v>
      </c>
      <c r="C1476" s="40" t="s">
        <v>122</v>
      </c>
      <c r="D1476" s="40" t="s">
        <v>118</v>
      </c>
      <c r="E1476" s="40" t="s">
        <v>166</v>
      </c>
      <c r="F1476" s="40" t="s">
        <v>167</v>
      </c>
      <c r="G1476" s="40">
        <v>0</v>
      </c>
    </row>
    <row r="1477" spans="1:7" x14ac:dyDescent="0.25">
      <c r="A1477" s="40">
        <v>4600212</v>
      </c>
      <c r="B1477" s="40" t="s">
        <v>2566</v>
      </c>
      <c r="C1477" s="40" t="s">
        <v>125</v>
      </c>
      <c r="D1477" s="40" t="s">
        <v>118</v>
      </c>
      <c r="E1477" s="40" t="s">
        <v>2398</v>
      </c>
      <c r="F1477" s="40" t="s">
        <v>2562</v>
      </c>
      <c r="G1477" s="40">
        <v>7.5</v>
      </c>
    </row>
    <row r="1478" spans="1:7" x14ac:dyDescent="0.25">
      <c r="A1478" s="40">
        <v>4600214</v>
      </c>
      <c r="B1478" s="40" t="s">
        <v>2567</v>
      </c>
      <c r="C1478" s="40" t="s">
        <v>125</v>
      </c>
      <c r="D1478" s="40" t="s">
        <v>118</v>
      </c>
      <c r="E1478" s="40" t="s">
        <v>1935</v>
      </c>
      <c r="F1478" s="40" t="s">
        <v>2568</v>
      </c>
      <c r="G1478" s="40">
        <v>496.76</v>
      </c>
    </row>
    <row r="1479" spans="1:7" x14ac:dyDescent="0.25">
      <c r="A1479" s="40">
        <v>4600215</v>
      </c>
      <c r="B1479" s="40" t="s">
        <v>2569</v>
      </c>
      <c r="C1479" s="40" t="s">
        <v>125</v>
      </c>
      <c r="D1479" s="40" t="s">
        <v>118</v>
      </c>
      <c r="E1479" s="40" t="s">
        <v>2570</v>
      </c>
      <c r="F1479" s="40" t="s">
        <v>2571</v>
      </c>
      <c r="G1479" s="40">
        <v>51.3</v>
      </c>
    </row>
    <row r="1480" spans="1:7" x14ac:dyDescent="0.25">
      <c r="A1480" s="40">
        <v>4600216</v>
      </c>
      <c r="B1480" s="40" t="s">
        <v>2572</v>
      </c>
      <c r="C1480" s="40" t="s">
        <v>125</v>
      </c>
      <c r="D1480" s="40" t="s">
        <v>118</v>
      </c>
      <c r="E1480" s="40" t="s">
        <v>2573</v>
      </c>
      <c r="F1480" s="40" t="s">
        <v>2574</v>
      </c>
      <c r="G1480" s="40">
        <v>98.42</v>
      </c>
    </row>
    <row r="1481" spans="1:7" x14ac:dyDescent="0.25">
      <c r="A1481" s="40">
        <v>4600221</v>
      </c>
      <c r="B1481" s="40" t="s">
        <v>2575</v>
      </c>
      <c r="C1481" s="40" t="s">
        <v>125</v>
      </c>
      <c r="D1481" s="40" t="s">
        <v>118</v>
      </c>
      <c r="E1481" s="40" t="s">
        <v>2576</v>
      </c>
      <c r="F1481" s="40" t="s">
        <v>2577</v>
      </c>
      <c r="G1481" s="40">
        <v>18.75</v>
      </c>
    </row>
    <row r="1482" spans="1:7" x14ac:dyDescent="0.25">
      <c r="A1482" s="40">
        <v>4600222</v>
      </c>
      <c r="B1482" s="40" t="s">
        <v>2578</v>
      </c>
      <c r="C1482" s="40" t="s">
        <v>125</v>
      </c>
      <c r="D1482" s="40" t="s">
        <v>118</v>
      </c>
      <c r="E1482" s="40" t="s">
        <v>2579</v>
      </c>
      <c r="F1482" s="40" t="s">
        <v>2580</v>
      </c>
      <c r="G1482" s="40">
        <v>600</v>
      </c>
    </row>
    <row r="1483" spans="1:7" x14ac:dyDescent="0.25">
      <c r="A1483" s="40">
        <v>4600224</v>
      </c>
      <c r="B1483" s="40" t="s">
        <v>2581</v>
      </c>
      <c r="C1483" s="40" t="s">
        <v>125</v>
      </c>
      <c r="D1483" s="40" t="s">
        <v>118</v>
      </c>
      <c r="E1483" s="40" t="s">
        <v>1108</v>
      </c>
      <c r="F1483" s="40" t="s">
        <v>2580</v>
      </c>
      <c r="G1483" s="40">
        <v>107.7</v>
      </c>
    </row>
    <row r="1484" spans="1:7" x14ac:dyDescent="0.25">
      <c r="A1484" s="40">
        <v>4600226</v>
      </c>
      <c r="B1484" s="40" t="s">
        <v>2582</v>
      </c>
      <c r="C1484" s="40" t="s">
        <v>122</v>
      </c>
      <c r="D1484" s="40" t="s">
        <v>118</v>
      </c>
      <c r="E1484" s="40" t="s">
        <v>166</v>
      </c>
      <c r="F1484" s="40" t="s">
        <v>167</v>
      </c>
      <c r="G1484" s="40">
        <v>0</v>
      </c>
    </row>
    <row r="1485" spans="1:7" x14ac:dyDescent="0.25">
      <c r="A1485" s="40">
        <v>4600234</v>
      </c>
      <c r="B1485" s="40" t="s">
        <v>2583</v>
      </c>
      <c r="C1485" s="40" t="s">
        <v>125</v>
      </c>
      <c r="D1485" s="40" t="s">
        <v>118</v>
      </c>
      <c r="E1485" s="40" t="s">
        <v>2584</v>
      </c>
      <c r="F1485" s="40" t="s">
        <v>2585</v>
      </c>
      <c r="G1485" s="40">
        <v>65.25</v>
      </c>
    </row>
    <row r="1486" spans="1:7" x14ac:dyDescent="0.25">
      <c r="A1486" s="40">
        <v>4600237</v>
      </c>
      <c r="B1486" s="40" t="s">
        <v>2586</v>
      </c>
      <c r="C1486" s="40" t="s">
        <v>125</v>
      </c>
      <c r="D1486" s="40" t="s">
        <v>118</v>
      </c>
      <c r="E1486" s="40" t="s">
        <v>2587</v>
      </c>
      <c r="F1486" s="40" t="s">
        <v>2585</v>
      </c>
      <c r="G1486" s="40">
        <v>47.74</v>
      </c>
    </row>
    <row r="1487" spans="1:7" x14ac:dyDescent="0.25">
      <c r="A1487" s="40">
        <v>4600238</v>
      </c>
      <c r="B1487" s="40" t="s">
        <v>2588</v>
      </c>
      <c r="C1487" s="40" t="s">
        <v>125</v>
      </c>
      <c r="D1487" s="40" t="s">
        <v>118</v>
      </c>
      <c r="E1487" s="40" t="s">
        <v>395</v>
      </c>
      <c r="F1487" s="40" t="s">
        <v>2585</v>
      </c>
      <c r="G1487" s="40">
        <v>333</v>
      </c>
    </row>
    <row r="1488" spans="1:7" x14ac:dyDescent="0.25">
      <c r="A1488" s="40">
        <v>4600239</v>
      </c>
      <c r="B1488" s="40" t="s">
        <v>2589</v>
      </c>
      <c r="C1488" s="40" t="s">
        <v>125</v>
      </c>
      <c r="D1488" s="40" t="s">
        <v>118</v>
      </c>
      <c r="E1488" s="40" t="s">
        <v>1049</v>
      </c>
      <c r="F1488" s="40" t="s">
        <v>2590</v>
      </c>
      <c r="G1488" s="40">
        <v>75</v>
      </c>
    </row>
    <row r="1489" spans="1:7" x14ac:dyDescent="0.25">
      <c r="A1489" s="40">
        <v>4600240</v>
      </c>
      <c r="B1489" s="40" t="s">
        <v>2591</v>
      </c>
      <c r="C1489" s="40" t="s">
        <v>125</v>
      </c>
      <c r="D1489" s="40" t="s">
        <v>118</v>
      </c>
      <c r="E1489" s="40" t="s">
        <v>2592</v>
      </c>
      <c r="F1489" s="40" t="s">
        <v>2590</v>
      </c>
      <c r="G1489" s="40">
        <v>7.75</v>
      </c>
    </row>
    <row r="1490" spans="1:7" x14ac:dyDescent="0.25">
      <c r="A1490" s="40">
        <v>4600241</v>
      </c>
      <c r="B1490" s="40" t="s">
        <v>2593</v>
      </c>
      <c r="C1490" s="40" t="s">
        <v>125</v>
      </c>
      <c r="D1490" s="40" t="s">
        <v>118</v>
      </c>
      <c r="E1490" s="40" t="s">
        <v>2594</v>
      </c>
      <c r="F1490" s="40" t="s">
        <v>2590</v>
      </c>
      <c r="G1490" s="40">
        <v>12.5</v>
      </c>
    </row>
    <row r="1491" spans="1:7" x14ac:dyDescent="0.25">
      <c r="A1491" s="40">
        <v>4600242</v>
      </c>
      <c r="B1491" s="40" t="s">
        <v>2595</v>
      </c>
      <c r="C1491" s="40" t="s">
        <v>125</v>
      </c>
      <c r="D1491" s="40" t="s">
        <v>118</v>
      </c>
      <c r="E1491" s="40" t="s">
        <v>2576</v>
      </c>
      <c r="F1491" s="40" t="s">
        <v>2596</v>
      </c>
      <c r="G1491" s="40">
        <v>38.049999999999997</v>
      </c>
    </row>
    <row r="1492" spans="1:7" x14ac:dyDescent="0.25">
      <c r="A1492" s="40">
        <v>4600243</v>
      </c>
      <c r="B1492" s="40" t="s">
        <v>2597</v>
      </c>
      <c r="C1492" s="40" t="s">
        <v>125</v>
      </c>
      <c r="D1492" s="40" t="s">
        <v>118</v>
      </c>
      <c r="E1492" s="40" t="s">
        <v>2576</v>
      </c>
      <c r="F1492" s="40" t="s">
        <v>2598</v>
      </c>
      <c r="G1492" s="40">
        <v>17.75</v>
      </c>
    </row>
    <row r="1493" spans="1:7" x14ac:dyDescent="0.25">
      <c r="A1493" s="40">
        <v>4600244</v>
      </c>
      <c r="B1493" s="40" t="s">
        <v>2599</v>
      </c>
      <c r="C1493" s="40" t="s">
        <v>125</v>
      </c>
      <c r="D1493" s="40" t="s">
        <v>118</v>
      </c>
      <c r="E1493" s="40" t="s">
        <v>2576</v>
      </c>
      <c r="F1493" s="40" t="s">
        <v>2600</v>
      </c>
      <c r="G1493" s="40">
        <v>7.14</v>
      </c>
    </row>
    <row r="1494" spans="1:7" x14ac:dyDescent="0.25">
      <c r="A1494" s="40">
        <v>4600245</v>
      </c>
      <c r="B1494" s="40" t="s">
        <v>2601</v>
      </c>
      <c r="C1494" s="40" t="s">
        <v>125</v>
      </c>
      <c r="D1494" s="40" t="s">
        <v>118</v>
      </c>
      <c r="E1494" s="40" t="s">
        <v>2576</v>
      </c>
      <c r="F1494" s="40" t="s">
        <v>2602</v>
      </c>
      <c r="G1494" s="40">
        <v>14.99</v>
      </c>
    </row>
    <row r="1495" spans="1:7" x14ac:dyDescent="0.25">
      <c r="A1495" s="40">
        <v>4600246</v>
      </c>
      <c r="B1495" s="40" t="s">
        <v>2603</v>
      </c>
      <c r="C1495" s="40" t="s">
        <v>125</v>
      </c>
      <c r="D1495" s="40" t="s">
        <v>118</v>
      </c>
      <c r="E1495" s="40" t="s">
        <v>2576</v>
      </c>
      <c r="F1495" s="40" t="s">
        <v>2604</v>
      </c>
      <c r="G1495" s="40">
        <v>10.3</v>
      </c>
    </row>
    <row r="1496" spans="1:7" x14ac:dyDescent="0.25">
      <c r="A1496" s="40">
        <v>4600247</v>
      </c>
      <c r="B1496" s="40" t="s">
        <v>2605</v>
      </c>
      <c r="C1496" s="40" t="s">
        <v>125</v>
      </c>
      <c r="D1496" s="40" t="s">
        <v>118</v>
      </c>
      <c r="E1496" s="40" t="s">
        <v>2576</v>
      </c>
      <c r="F1496" s="40" t="s">
        <v>2606</v>
      </c>
      <c r="G1496" s="40">
        <v>12.15</v>
      </c>
    </row>
    <row r="1497" spans="1:7" x14ac:dyDescent="0.25">
      <c r="A1497" s="40">
        <v>4600248</v>
      </c>
      <c r="B1497" s="40" t="s">
        <v>2605</v>
      </c>
      <c r="C1497" s="40" t="s">
        <v>125</v>
      </c>
      <c r="D1497" s="40" t="s">
        <v>118</v>
      </c>
      <c r="E1497" s="40" t="s">
        <v>2576</v>
      </c>
      <c r="F1497" s="40" t="s">
        <v>2607</v>
      </c>
      <c r="G1497" s="40">
        <v>17.55</v>
      </c>
    </row>
    <row r="1498" spans="1:7" x14ac:dyDescent="0.25">
      <c r="A1498" s="40">
        <v>4600249</v>
      </c>
      <c r="B1498" s="40" t="s">
        <v>2608</v>
      </c>
      <c r="C1498" s="40" t="s">
        <v>125</v>
      </c>
      <c r="D1498" s="40" t="s">
        <v>118</v>
      </c>
      <c r="E1498" s="40" t="s">
        <v>2576</v>
      </c>
      <c r="F1498" s="40" t="s">
        <v>2609</v>
      </c>
      <c r="G1498" s="40">
        <v>15.35</v>
      </c>
    </row>
    <row r="1499" spans="1:7" x14ac:dyDescent="0.25">
      <c r="A1499" s="40">
        <v>4600250</v>
      </c>
      <c r="B1499" s="40" t="s">
        <v>2610</v>
      </c>
      <c r="C1499" s="40" t="s">
        <v>125</v>
      </c>
      <c r="D1499" s="40" t="s">
        <v>118</v>
      </c>
      <c r="E1499" s="40" t="s">
        <v>2576</v>
      </c>
      <c r="F1499" s="40" t="s">
        <v>2611</v>
      </c>
      <c r="G1499" s="40">
        <v>13.79</v>
      </c>
    </row>
    <row r="1500" spans="1:7" x14ac:dyDescent="0.25">
      <c r="A1500" s="40">
        <v>4600251</v>
      </c>
      <c r="B1500" s="40" t="s">
        <v>2612</v>
      </c>
      <c r="C1500" s="40" t="s">
        <v>125</v>
      </c>
      <c r="D1500" s="40" t="s">
        <v>118</v>
      </c>
      <c r="E1500" s="40" t="s">
        <v>390</v>
      </c>
      <c r="F1500" s="40" t="s">
        <v>2613</v>
      </c>
      <c r="G1500" s="40">
        <v>186.38</v>
      </c>
    </row>
    <row r="1501" spans="1:7" x14ac:dyDescent="0.25">
      <c r="A1501" s="40">
        <v>4600252</v>
      </c>
      <c r="B1501" s="40" t="s">
        <v>2614</v>
      </c>
      <c r="C1501" s="40" t="s">
        <v>125</v>
      </c>
      <c r="D1501" s="40" t="s">
        <v>118</v>
      </c>
      <c r="E1501" s="40" t="s">
        <v>390</v>
      </c>
      <c r="F1501" s="40" t="s">
        <v>2615</v>
      </c>
      <c r="G1501" s="40">
        <v>252.32</v>
      </c>
    </row>
    <row r="1502" spans="1:7" x14ac:dyDescent="0.25">
      <c r="A1502" s="40">
        <v>4600256</v>
      </c>
      <c r="B1502" s="40" t="s">
        <v>2616</v>
      </c>
      <c r="C1502" s="40" t="s">
        <v>122</v>
      </c>
      <c r="D1502" s="40" t="s">
        <v>118</v>
      </c>
      <c r="E1502" s="40" t="s">
        <v>166</v>
      </c>
      <c r="F1502" s="40" t="s">
        <v>167</v>
      </c>
      <c r="G1502" s="40">
        <v>0</v>
      </c>
    </row>
    <row r="1503" spans="1:7" x14ac:dyDescent="0.25">
      <c r="A1503" s="40">
        <v>4600261</v>
      </c>
      <c r="B1503" s="40" t="s">
        <v>2617</v>
      </c>
      <c r="C1503" s="40" t="s">
        <v>125</v>
      </c>
      <c r="D1503" s="40" t="s">
        <v>118</v>
      </c>
      <c r="E1503" s="40" t="s">
        <v>2468</v>
      </c>
      <c r="F1503" s="40" t="s">
        <v>2618</v>
      </c>
      <c r="G1503" s="40">
        <v>387.81</v>
      </c>
    </row>
    <row r="1504" spans="1:7" x14ac:dyDescent="0.25">
      <c r="A1504" s="40">
        <v>4600262</v>
      </c>
      <c r="B1504" s="40" t="s">
        <v>2619</v>
      </c>
      <c r="C1504" s="40" t="s">
        <v>132</v>
      </c>
      <c r="D1504" s="40" t="s">
        <v>118</v>
      </c>
      <c r="E1504" s="40" t="s">
        <v>1370</v>
      </c>
      <c r="F1504" s="40" t="s">
        <v>2620</v>
      </c>
      <c r="G1504" s="40">
        <v>356</v>
      </c>
    </row>
    <row r="1505" spans="1:7" x14ac:dyDescent="0.25">
      <c r="A1505" s="40">
        <v>4600263</v>
      </c>
      <c r="B1505" s="40" t="s">
        <v>2621</v>
      </c>
      <c r="C1505" s="40" t="s">
        <v>125</v>
      </c>
      <c r="D1505" s="40" t="s">
        <v>118</v>
      </c>
      <c r="E1505" s="40" t="s">
        <v>2468</v>
      </c>
      <c r="F1505" s="40" t="s">
        <v>2556</v>
      </c>
      <c r="G1505" s="40">
        <v>1486.22</v>
      </c>
    </row>
    <row r="1506" spans="1:7" x14ac:dyDescent="0.25">
      <c r="A1506" s="40">
        <v>4600264</v>
      </c>
      <c r="B1506" s="40" t="s">
        <v>2622</v>
      </c>
      <c r="C1506" s="40" t="s">
        <v>125</v>
      </c>
      <c r="D1506" s="40" t="s">
        <v>118</v>
      </c>
      <c r="E1506" s="40" t="s">
        <v>2468</v>
      </c>
      <c r="F1506" s="40" t="s">
        <v>2623</v>
      </c>
      <c r="G1506" s="40">
        <v>512</v>
      </c>
    </row>
    <row r="1507" spans="1:7" x14ac:dyDescent="0.25">
      <c r="A1507" s="40">
        <v>4600265</v>
      </c>
      <c r="B1507" s="40" t="s">
        <v>2624</v>
      </c>
      <c r="C1507" s="40" t="s">
        <v>125</v>
      </c>
      <c r="D1507" s="40" t="s">
        <v>118</v>
      </c>
      <c r="E1507" s="40" t="s">
        <v>2625</v>
      </c>
      <c r="F1507" s="40" t="s">
        <v>2626</v>
      </c>
      <c r="G1507" s="40">
        <v>377.52</v>
      </c>
    </row>
    <row r="1508" spans="1:7" x14ac:dyDescent="0.25">
      <c r="A1508" s="40">
        <v>4600272</v>
      </c>
      <c r="B1508" s="40" t="s">
        <v>2627</v>
      </c>
      <c r="C1508" s="40" t="s">
        <v>132</v>
      </c>
      <c r="D1508" s="40" t="s">
        <v>118</v>
      </c>
      <c r="E1508" s="40" t="s">
        <v>1370</v>
      </c>
      <c r="F1508" s="40" t="s">
        <v>2556</v>
      </c>
      <c r="G1508" s="40">
        <v>850</v>
      </c>
    </row>
    <row r="1509" spans="1:7" x14ac:dyDescent="0.25">
      <c r="A1509" s="40">
        <v>4600276</v>
      </c>
      <c r="B1509" s="40" t="s">
        <v>2628</v>
      </c>
      <c r="C1509" s="40" t="s">
        <v>125</v>
      </c>
      <c r="D1509" s="40" t="s">
        <v>118</v>
      </c>
      <c r="E1509" s="40" t="s">
        <v>2416</v>
      </c>
      <c r="F1509" s="40" t="s">
        <v>2629</v>
      </c>
      <c r="G1509" s="40">
        <v>103.1</v>
      </c>
    </row>
    <row r="1510" spans="1:7" x14ac:dyDescent="0.25">
      <c r="A1510" s="40">
        <v>4600277</v>
      </c>
      <c r="B1510" s="40" t="s">
        <v>2630</v>
      </c>
      <c r="C1510" s="40" t="s">
        <v>125</v>
      </c>
      <c r="D1510" s="40" t="s">
        <v>118</v>
      </c>
      <c r="E1510" s="40" t="s">
        <v>1041</v>
      </c>
      <c r="F1510" s="40" t="s">
        <v>2631</v>
      </c>
      <c r="G1510" s="40">
        <v>950</v>
      </c>
    </row>
    <row r="1511" spans="1:7" x14ac:dyDescent="0.25">
      <c r="A1511" s="40">
        <v>4600278</v>
      </c>
      <c r="B1511" s="40" t="s">
        <v>2632</v>
      </c>
      <c r="C1511" s="40" t="s">
        <v>125</v>
      </c>
      <c r="D1511" s="40" t="s">
        <v>118</v>
      </c>
      <c r="E1511" s="40" t="s">
        <v>2633</v>
      </c>
      <c r="F1511" s="40" t="s">
        <v>2634</v>
      </c>
      <c r="G1511" s="40">
        <v>412.4</v>
      </c>
    </row>
    <row r="1512" spans="1:7" x14ac:dyDescent="0.25">
      <c r="A1512" s="40">
        <v>4600279</v>
      </c>
      <c r="B1512" s="40" t="s">
        <v>2635</v>
      </c>
      <c r="C1512" s="40" t="s">
        <v>122</v>
      </c>
      <c r="D1512" s="40" t="s">
        <v>118</v>
      </c>
      <c r="E1512" s="40" t="s">
        <v>190</v>
      </c>
      <c r="F1512" s="40" t="s">
        <v>191</v>
      </c>
      <c r="G1512" s="40">
        <v>0</v>
      </c>
    </row>
    <row r="1513" spans="1:7" x14ac:dyDescent="0.25">
      <c r="A1513" s="40">
        <v>4600280</v>
      </c>
      <c r="B1513" s="40" t="s">
        <v>2636</v>
      </c>
      <c r="C1513" s="40" t="s">
        <v>132</v>
      </c>
      <c r="D1513" s="40" t="s">
        <v>118</v>
      </c>
      <c r="E1513" s="40" t="s">
        <v>1041</v>
      </c>
      <c r="F1513" s="40" t="s">
        <v>2637</v>
      </c>
      <c r="G1513" s="40">
        <v>75</v>
      </c>
    </row>
    <row r="1514" spans="1:7" x14ac:dyDescent="0.25">
      <c r="A1514" s="40">
        <v>4600281</v>
      </c>
      <c r="B1514" s="40" t="s">
        <v>2638</v>
      </c>
      <c r="C1514" s="40" t="s">
        <v>125</v>
      </c>
      <c r="D1514" s="40" t="s">
        <v>118</v>
      </c>
      <c r="E1514" s="40" t="s">
        <v>2419</v>
      </c>
      <c r="F1514" s="40" t="s">
        <v>2429</v>
      </c>
      <c r="G1514" s="40">
        <v>120</v>
      </c>
    </row>
    <row r="1515" spans="1:7" x14ac:dyDescent="0.25">
      <c r="A1515" s="40">
        <v>4600282</v>
      </c>
      <c r="B1515" s="40" t="s">
        <v>2639</v>
      </c>
      <c r="C1515" s="40" t="s">
        <v>125</v>
      </c>
      <c r="D1515" s="40" t="s">
        <v>118</v>
      </c>
      <c r="E1515" s="40" t="s">
        <v>2416</v>
      </c>
      <c r="F1515" s="40" t="s">
        <v>2640</v>
      </c>
      <c r="G1515" s="40">
        <v>159</v>
      </c>
    </row>
    <row r="1516" spans="1:7" x14ac:dyDescent="0.25">
      <c r="A1516" s="40">
        <v>4600283</v>
      </c>
      <c r="B1516" s="40" t="s">
        <v>2641</v>
      </c>
      <c r="C1516" s="40" t="s">
        <v>132</v>
      </c>
      <c r="D1516" s="40" t="s">
        <v>118</v>
      </c>
      <c r="E1516" s="40" t="s">
        <v>1041</v>
      </c>
      <c r="F1516" s="40" t="s">
        <v>2489</v>
      </c>
      <c r="G1516" s="40">
        <v>1</v>
      </c>
    </row>
    <row r="1517" spans="1:7" x14ac:dyDescent="0.25">
      <c r="A1517" s="40">
        <v>4600284</v>
      </c>
      <c r="B1517" s="40" t="s">
        <v>2642</v>
      </c>
      <c r="C1517" s="40" t="s">
        <v>125</v>
      </c>
      <c r="D1517" s="40" t="s">
        <v>118</v>
      </c>
      <c r="E1517" s="40" t="s">
        <v>2416</v>
      </c>
      <c r="F1517" s="40" t="s">
        <v>2643</v>
      </c>
      <c r="G1517" s="40">
        <v>163</v>
      </c>
    </row>
    <row r="1518" spans="1:7" x14ac:dyDescent="0.25">
      <c r="A1518" s="40">
        <v>4600285</v>
      </c>
      <c r="B1518" s="40" t="s">
        <v>2644</v>
      </c>
      <c r="C1518" s="40" t="s">
        <v>125</v>
      </c>
      <c r="D1518" s="40" t="s">
        <v>118</v>
      </c>
      <c r="E1518" s="40" t="s">
        <v>1041</v>
      </c>
      <c r="F1518" s="40" t="s">
        <v>2631</v>
      </c>
      <c r="G1518" s="40">
        <v>161.80000000000001</v>
      </c>
    </row>
    <row r="1519" spans="1:7" x14ac:dyDescent="0.25">
      <c r="A1519" s="40">
        <v>4600286</v>
      </c>
      <c r="B1519" s="40" t="s">
        <v>2645</v>
      </c>
      <c r="C1519" s="40" t="s">
        <v>125</v>
      </c>
      <c r="D1519" s="40" t="s">
        <v>118</v>
      </c>
      <c r="E1519" s="40" t="s">
        <v>2416</v>
      </c>
      <c r="F1519" s="40" t="s">
        <v>2417</v>
      </c>
      <c r="G1519" s="40">
        <v>636</v>
      </c>
    </row>
    <row r="1520" spans="1:7" x14ac:dyDescent="0.25">
      <c r="A1520" s="40">
        <v>4600287</v>
      </c>
      <c r="B1520" s="40" t="s">
        <v>2646</v>
      </c>
      <c r="C1520" s="40" t="s">
        <v>132</v>
      </c>
      <c r="D1520" s="40" t="s">
        <v>118</v>
      </c>
      <c r="E1520" s="40" t="s">
        <v>1041</v>
      </c>
      <c r="F1520" s="40" t="s">
        <v>2417</v>
      </c>
      <c r="G1520" s="40">
        <v>2370</v>
      </c>
    </row>
    <row r="1521" spans="1:7" x14ac:dyDescent="0.25">
      <c r="A1521" s="40">
        <v>4600288</v>
      </c>
      <c r="B1521" s="40" t="s">
        <v>2647</v>
      </c>
      <c r="C1521" s="40" t="s">
        <v>132</v>
      </c>
      <c r="D1521" s="40" t="s">
        <v>118</v>
      </c>
      <c r="E1521" s="40" t="s">
        <v>1041</v>
      </c>
      <c r="F1521" s="40" t="s">
        <v>2648</v>
      </c>
      <c r="G1521" s="40">
        <v>165.75</v>
      </c>
    </row>
    <row r="1522" spans="1:7" x14ac:dyDescent="0.25">
      <c r="A1522" s="40">
        <v>4600289</v>
      </c>
      <c r="B1522" s="40" t="s">
        <v>2649</v>
      </c>
      <c r="C1522" s="40" t="s">
        <v>125</v>
      </c>
      <c r="D1522" s="40" t="s">
        <v>118</v>
      </c>
      <c r="E1522" s="40" t="s">
        <v>2468</v>
      </c>
      <c r="F1522" s="40" t="s">
        <v>2650</v>
      </c>
      <c r="G1522" s="40">
        <v>244.04</v>
      </c>
    </row>
    <row r="1523" spans="1:7" x14ac:dyDescent="0.25">
      <c r="A1523" s="40">
        <v>4600291</v>
      </c>
      <c r="B1523" s="40" t="s">
        <v>2651</v>
      </c>
      <c r="C1523" s="40" t="s">
        <v>125</v>
      </c>
      <c r="D1523" s="40" t="s">
        <v>118</v>
      </c>
      <c r="E1523" s="40" t="s">
        <v>2633</v>
      </c>
      <c r="F1523" s="40" t="s">
        <v>2652</v>
      </c>
      <c r="G1523" s="40">
        <v>35.75</v>
      </c>
    </row>
    <row r="1524" spans="1:7" x14ac:dyDescent="0.25">
      <c r="A1524" s="40">
        <v>4600292</v>
      </c>
      <c r="B1524" s="40" t="s">
        <v>2653</v>
      </c>
      <c r="C1524" s="40" t="s">
        <v>125</v>
      </c>
      <c r="D1524" s="40" t="s">
        <v>118</v>
      </c>
      <c r="E1524" s="40" t="s">
        <v>2468</v>
      </c>
      <c r="F1524" s="40" t="s">
        <v>2652</v>
      </c>
      <c r="G1524" s="40">
        <v>180.15</v>
      </c>
    </row>
    <row r="1525" spans="1:7" x14ac:dyDescent="0.25">
      <c r="A1525" s="40">
        <v>4600295</v>
      </c>
      <c r="B1525" s="40" t="s">
        <v>2654</v>
      </c>
      <c r="C1525" s="40" t="s">
        <v>132</v>
      </c>
      <c r="D1525" s="40" t="s">
        <v>118</v>
      </c>
      <c r="E1525" s="40" t="s">
        <v>2416</v>
      </c>
      <c r="F1525" s="40" t="s">
        <v>2417</v>
      </c>
      <c r="G1525" s="40">
        <v>769.5</v>
      </c>
    </row>
    <row r="1526" spans="1:7" x14ac:dyDescent="0.25">
      <c r="A1526" s="40">
        <v>4600296</v>
      </c>
      <c r="B1526" s="40" t="s">
        <v>2655</v>
      </c>
      <c r="C1526" s="40" t="s">
        <v>125</v>
      </c>
      <c r="D1526" s="40" t="s">
        <v>118</v>
      </c>
      <c r="E1526" s="40" t="s">
        <v>1041</v>
      </c>
      <c r="F1526" s="40" t="s">
        <v>2648</v>
      </c>
      <c r="G1526" s="40">
        <v>90</v>
      </c>
    </row>
    <row r="1527" spans="1:7" x14ac:dyDescent="0.25">
      <c r="A1527" s="40">
        <v>4600297</v>
      </c>
      <c r="B1527" s="40" t="s">
        <v>2453</v>
      </c>
      <c r="C1527" s="40" t="s">
        <v>122</v>
      </c>
      <c r="D1527" s="40" t="s">
        <v>118</v>
      </c>
      <c r="E1527" s="40" t="s">
        <v>190</v>
      </c>
      <c r="F1527" s="40" t="s">
        <v>191</v>
      </c>
      <c r="G1527" s="40">
        <v>0</v>
      </c>
    </row>
    <row r="1528" spans="1:7" x14ac:dyDescent="0.25">
      <c r="A1528" s="40">
        <v>4600298</v>
      </c>
      <c r="B1528" s="40" t="s">
        <v>2656</v>
      </c>
      <c r="C1528" s="40" t="s">
        <v>125</v>
      </c>
      <c r="D1528" s="40" t="s">
        <v>118</v>
      </c>
      <c r="E1528" s="40" t="s">
        <v>2468</v>
      </c>
      <c r="F1528" s="40" t="s">
        <v>2657</v>
      </c>
      <c r="G1528" s="40">
        <v>1233.5999999999999</v>
      </c>
    </row>
    <row r="1529" spans="1:7" x14ac:dyDescent="0.25">
      <c r="A1529" s="40">
        <v>4600299</v>
      </c>
      <c r="B1529" s="40" t="s">
        <v>2658</v>
      </c>
      <c r="C1529" s="40" t="s">
        <v>125</v>
      </c>
      <c r="D1529" s="40" t="s">
        <v>118</v>
      </c>
      <c r="E1529" s="40" t="s">
        <v>2468</v>
      </c>
      <c r="F1529" s="40" t="s">
        <v>2659</v>
      </c>
      <c r="G1529" s="40">
        <v>374.15</v>
      </c>
    </row>
    <row r="1530" spans="1:7" x14ac:dyDescent="0.25">
      <c r="A1530" s="40">
        <v>4600300</v>
      </c>
      <c r="B1530" s="40" t="s">
        <v>2660</v>
      </c>
      <c r="C1530" s="40" t="s">
        <v>125</v>
      </c>
      <c r="D1530" s="40" t="s">
        <v>118</v>
      </c>
      <c r="E1530" s="40" t="s">
        <v>2516</v>
      </c>
      <c r="F1530" s="40" t="s">
        <v>2661</v>
      </c>
      <c r="G1530" s="40">
        <v>46.4</v>
      </c>
    </row>
    <row r="1531" spans="1:7" x14ac:dyDescent="0.25">
      <c r="A1531" s="40">
        <v>4600301</v>
      </c>
      <c r="B1531" s="40" t="s">
        <v>2662</v>
      </c>
      <c r="C1531" s="40" t="s">
        <v>125</v>
      </c>
      <c r="D1531" s="40" t="s">
        <v>118</v>
      </c>
      <c r="E1531" s="40" t="s">
        <v>1032</v>
      </c>
      <c r="F1531" s="40" t="s">
        <v>2661</v>
      </c>
      <c r="G1531" s="40">
        <v>8.85</v>
      </c>
    </row>
    <row r="1532" spans="1:7" x14ac:dyDescent="0.25">
      <c r="A1532" s="40">
        <v>4600302</v>
      </c>
      <c r="B1532" s="40" t="s">
        <v>2663</v>
      </c>
      <c r="C1532" s="40" t="s">
        <v>125</v>
      </c>
      <c r="D1532" s="40" t="s">
        <v>118</v>
      </c>
      <c r="E1532" s="40" t="s">
        <v>2664</v>
      </c>
      <c r="F1532" s="40" t="s">
        <v>2665</v>
      </c>
      <c r="G1532" s="40">
        <v>431.94</v>
      </c>
    </row>
    <row r="1533" spans="1:7" x14ac:dyDescent="0.25">
      <c r="A1533" s="40">
        <v>4600304</v>
      </c>
      <c r="B1533" s="40" t="s">
        <v>2666</v>
      </c>
      <c r="C1533" s="40" t="s">
        <v>125</v>
      </c>
      <c r="D1533" s="40" t="s">
        <v>118</v>
      </c>
      <c r="E1533" s="40" t="s">
        <v>1240</v>
      </c>
      <c r="F1533" s="40" t="s">
        <v>2667</v>
      </c>
      <c r="G1533" s="40">
        <v>23.09</v>
      </c>
    </row>
    <row r="1534" spans="1:7" x14ac:dyDescent="0.25">
      <c r="A1534" s="40">
        <v>4600305</v>
      </c>
      <c r="B1534" s="40" t="s">
        <v>2668</v>
      </c>
      <c r="C1534" s="40" t="s">
        <v>125</v>
      </c>
      <c r="D1534" s="40" t="s">
        <v>118</v>
      </c>
      <c r="E1534" s="40" t="s">
        <v>1058</v>
      </c>
      <c r="F1534" s="40" t="s">
        <v>2661</v>
      </c>
      <c r="G1534" s="40">
        <v>3.98</v>
      </c>
    </row>
    <row r="1535" spans="1:7" x14ac:dyDescent="0.25">
      <c r="A1535" s="40">
        <v>4600306</v>
      </c>
      <c r="B1535" s="40" t="s">
        <v>2669</v>
      </c>
      <c r="C1535" s="40" t="s">
        <v>125</v>
      </c>
      <c r="D1535" s="40" t="s">
        <v>118</v>
      </c>
      <c r="E1535" s="40" t="s">
        <v>2670</v>
      </c>
      <c r="F1535" s="40" t="s">
        <v>2671</v>
      </c>
      <c r="G1535" s="40">
        <v>310.66000000000003</v>
      </c>
    </row>
    <row r="1536" spans="1:7" x14ac:dyDescent="0.25">
      <c r="A1536" s="40">
        <v>4600307</v>
      </c>
      <c r="B1536" s="40" t="s">
        <v>2672</v>
      </c>
      <c r="C1536" s="40" t="s">
        <v>125</v>
      </c>
      <c r="D1536" s="40" t="s">
        <v>118</v>
      </c>
      <c r="E1536" s="40" t="s">
        <v>2670</v>
      </c>
      <c r="F1536" s="40" t="s">
        <v>2673</v>
      </c>
      <c r="G1536" s="40">
        <v>500</v>
      </c>
    </row>
    <row r="1537" spans="1:7" x14ac:dyDescent="0.25">
      <c r="A1537" s="40">
        <v>4600308</v>
      </c>
      <c r="B1537" s="40" t="s">
        <v>2674</v>
      </c>
      <c r="C1537" s="40" t="s">
        <v>125</v>
      </c>
      <c r="D1537" s="40" t="s">
        <v>118</v>
      </c>
      <c r="E1537" s="40" t="s">
        <v>2670</v>
      </c>
      <c r="F1537" s="40" t="s">
        <v>2673</v>
      </c>
      <c r="G1537" s="40">
        <v>547.5</v>
      </c>
    </row>
    <row r="1538" spans="1:7" x14ac:dyDescent="0.25">
      <c r="A1538" s="40">
        <v>4600309</v>
      </c>
      <c r="B1538" s="40" t="s">
        <v>2675</v>
      </c>
      <c r="C1538" s="40" t="s">
        <v>125</v>
      </c>
      <c r="D1538" s="40" t="s">
        <v>118</v>
      </c>
      <c r="E1538" s="40" t="s">
        <v>1041</v>
      </c>
      <c r="F1538" s="40" t="s">
        <v>2676</v>
      </c>
      <c r="G1538" s="40">
        <v>110.12</v>
      </c>
    </row>
    <row r="1539" spans="1:7" x14ac:dyDescent="0.25">
      <c r="A1539" s="40">
        <v>4600310</v>
      </c>
      <c r="B1539" s="40" t="s">
        <v>2677</v>
      </c>
      <c r="C1539" s="40" t="s">
        <v>125</v>
      </c>
      <c r="D1539" s="40" t="s">
        <v>118</v>
      </c>
      <c r="E1539" s="40" t="s">
        <v>1041</v>
      </c>
      <c r="F1539" s="40" t="s">
        <v>2678</v>
      </c>
      <c r="G1539" s="40">
        <v>66.599999999999994</v>
      </c>
    </row>
    <row r="1540" spans="1:7" x14ac:dyDescent="0.25">
      <c r="A1540" s="40">
        <v>4600311</v>
      </c>
      <c r="B1540" s="40" t="s">
        <v>2679</v>
      </c>
      <c r="C1540" s="40" t="s">
        <v>125</v>
      </c>
      <c r="D1540" s="40" t="s">
        <v>118</v>
      </c>
      <c r="E1540" s="40" t="s">
        <v>1041</v>
      </c>
      <c r="F1540" s="40" t="s">
        <v>2680</v>
      </c>
      <c r="G1540" s="40">
        <v>33.299999999999997</v>
      </c>
    </row>
    <row r="1541" spans="1:7" x14ac:dyDescent="0.25">
      <c r="A1541" s="40">
        <v>4600313</v>
      </c>
      <c r="B1541" s="40" t="s">
        <v>2681</v>
      </c>
      <c r="C1541" s="40" t="s">
        <v>132</v>
      </c>
      <c r="D1541" s="40" t="s">
        <v>118</v>
      </c>
      <c r="E1541" s="40" t="s">
        <v>2416</v>
      </c>
      <c r="F1541" s="40" t="s">
        <v>2640</v>
      </c>
      <c r="G1541" s="40">
        <v>1575</v>
      </c>
    </row>
    <row r="1542" spans="1:7" x14ac:dyDescent="0.25">
      <c r="A1542" s="40">
        <v>4600314</v>
      </c>
      <c r="B1542" s="40" t="s">
        <v>2682</v>
      </c>
      <c r="C1542" s="40" t="s">
        <v>125</v>
      </c>
      <c r="D1542" s="40" t="s">
        <v>118</v>
      </c>
      <c r="E1542" s="40" t="s">
        <v>1041</v>
      </c>
      <c r="F1542" s="40" t="s">
        <v>2683</v>
      </c>
      <c r="G1542" s="40">
        <v>896</v>
      </c>
    </row>
    <row r="1543" spans="1:7" x14ac:dyDescent="0.25">
      <c r="A1543" s="40">
        <v>4600315</v>
      </c>
      <c r="B1543" s="40" t="s">
        <v>2684</v>
      </c>
      <c r="C1543" s="40" t="s">
        <v>132</v>
      </c>
      <c r="D1543" s="40" t="s">
        <v>118</v>
      </c>
      <c r="E1543" s="40" t="s">
        <v>1041</v>
      </c>
      <c r="F1543" s="40" t="s">
        <v>2685</v>
      </c>
      <c r="G1543" s="40">
        <v>180</v>
      </c>
    </row>
    <row r="1544" spans="1:7" x14ac:dyDescent="0.25">
      <c r="A1544" s="40">
        <v>4600316</v>
      </c>
      <c r="B1544" s="40" t="s">
        <v>2686</v>
      </c>
      <c r="C1544" s="40" t="s">
        <v>132</v>
      </c>
      <c r="D1544" s="40" t="s">
        <v>118</v>
      </c>
      <c r="E1544" s="40" t="s">
        <v>1041</v>
      </c>
      <c r="F1544" s="40" t="s">
        <v>2687</v>
      </c>
      <c r="G1544" s="40">
        <v>106.53</v>
      </c>
    </row>
    <row r="1545" spans="1:7" x14ac:dyDescent="0.25">
      <c r="A1545" s="40">
        <v>4600317</v>
      </c>
      <c r="B1545" s="40" t="s">
        <v>2688</v>
      </c>
      <c r="C1545" s="40" t="s">
        <v>132</v>
      </c>
      <c r="D1545" s="40" t="s">
        <v>118</v>
      </c>
      <c r="E1545" s="40" t="s">
        <v>1041</v>
      </c>
      <c r="F1545" s="40" t="s">
        <v>2685</v>
      </c>
      <c r="G1545" s="40">
        <v>107.2</v>
      </c>
    </row>
    <row r="1546" spans="1:7" x14ac:dyDescent="0.25">
      <c r="A1546" s="40">
        <v>4600322</v>
      </c>
      <c r="B1546" s="40" t="s">
        <v>2689</v>
      </c>
      <c r="C1546" s="40" t="s">
        <v>132</v>
      </c>
      <c r="D1546" s="40" t="s">
        <v>118</v>
      </c>
      <c r="E1546" s="40" t="s">
        <v>2416</v>
      </c>
      <c r="F1546" s="40" t="s">
        <v>2690</v>
      </c>
      <c r="G1546" s="40">
        <v>1545.78</v>
      </c>
    </row>
    <row r="1547" spans="1:7" x14ac:dyDescent="0.25">
      <c r="A1547" s="40">
        <v>4600323</v>
      </c>
      <c r="B1547" s="40" t="s">
        <v>2691</v>
      </c>
      <c r="C1547" s="40" t="s">
        <v>132</v>
      </c>
      <c r="D1547" s="40" t="s">
        <v>118</v>
      </c>
      <c r="E1547" s="40" t="s">
        <v>2419</v>
      </c>
      <c r="F1547" s="40" t="s">
        <v>2457</v>
      </c>
      <c r="G1547" s="40">
        <v>781.88</v>
      </c>
    </row>
    <row r="1548" spans="1:7" x14ac:dyDescent="0.25">
      <c r="A1548" s="40">
        <v>4600324</v>
      </c>
      <c r="B1548" s="40" t="s">
        <v>2692</v>
      </c>
      <c r="C1548" s="40" t="s">
        <v>125</v>
      </c>
      <c r="D1548" s="40" t="s">
        <v>118</v>
      </c>
      <c r="E1548" s="40" t="s">
        <v>2693</v>
      </c>
      <c r="F1548" s="40" t="s">
        <v>2694</v>
      </c>
      <c r="G1548" s="40">
        <v>243.1</v>
      </c>
    </row>
    <row r="1549" spans="1:7" x14ac:dyDescent="0.25">
      <c r="A1549" s="40">
        <v>4600326</v>
      </c>
      <c r="B1549" s="40" t="s">
        <v>2695</v>
      </c>
      <c r="C1549" s="40" t="s">
        <v>125</v>
      </c>
      <c r="D1549" s="40" t="s">
        <v>118</v>
      </c>
      <c r="E1549" s="40" t="s">
        <v>2419</v>
      </c>
      <c r="F1549" s="40" t="s">
        <v>2489</v>
      </c>
      <c r="G1549" s="40">
        <v>227.63</v>
      </c>
    </row>
    <row r="1550" spans="1:7" x14ac:dyDescent="0.25">
      <c r="A1550" s="40">
        <v>4600327</v>
      </c>
      <c r="B1550" s="40" t="s">
        <v>2696</v>
      </c>
      <c r="C1550" s="40" t="s">
        <v>125</v>
      </c>
      <c r="D1550" s="40" t="s">
        <v>118</v>
      </c>
      <c r="E1550" s="40" t="s">
        <v>2697</v>
      </c>
      <c r="F1550" s="40" t="s">
        <v>2590</v>
      </c>
      <c r="G1550" s="40">
        <v>230</v>
      </c>
    </row>
    <row r="1551" spans="1:7" x14ac:dyDescent="0.25">
      <c r="A1551" s="40">
        <v>4600328</v>
      </c>
      <c r="B1551" s="40" t="s">
        <v>2698</v>
      </c>
      <c r="C1551" s="40" t="s">
        <v>132</v>
      </c>
      <c r="D1551" s="40" t="s">
        <v>118</v>
      </c>
      <c r="E1551" s="40" t="s">
        <v>1041</v>
      </c>
      <c r="F1551" s="40" t="s">
        <v>2685</v>
      </c>
      <c r="G1551" s="40">
        <v>30.93</v>
      </c>
    </row>
    <row r="1552" spans="1:7" x14ac:dyDescent="0.25">
      <c r="A1552" s="40">
        <v>4600330</v>
      </c>
      <c r="B1552" s="40" t="s">
        <v>2699</v>
      </c>
      <c r="C1552" s="40" t="s">
        <v>132</v>
      </c>
      <c r="D1552" s="40" t="s">
        <v>118</v>
      </c>
      <c r="E1552" s="40" t="s">
        <v>1041</v>
      </c>
      <c r="F1552" s="40" t="s">
        <v>2700</v>
      </c>
      <c r="G1552" s="40">
        <v>528.6</v>
      </c>
    </row>
    <row r="1553" spans="1:7" x14ac:dyDescent="0.25">
      <c r="A1553" s="40">
        <v>4600331</v>
      </c>
      <c r="B1553" s="40" t="s">
        <v>2701</v>
      </c>
      <c r="C1553" s="40" t="s">
        <v>125</v>
      </c>
      <c r="D1553" s="40" t="s">
        <v>118</v>
      </c>
      <c r="E1553" s="40" t="s">
        <v>1032</v>
      </c>
      <c r="F1553" s="40" t="s">
        <v>2702</v>
      </c>
      <c r="G1553" s="40">
        <v>1</v>
      </c>
    </row>
    <row r="1554" spans="1:7" x14ac:dyDescent="0.25">
      <c r="A1554" s="40">
        <v>4600332</v>
      </c>
      <c r="B1554" s="40" t="s">
        <v>2703</v>
      </c>
      <c r="C1554" s="40" t="s">
        <v>125</v>
      </c>
      <c r="D1554" s="40" t="s">
        <v>118</v>
      </c>
      <c r="E1554" s="40" t="s">
        <v>2516</v>
      </c>
      <c r="F1554" s="40" t="s">
        <v>2702</v>
      </c>
      <c r="G1554" s="40">
        <v>50.1</v>
      </c>
    </row>
    <row r="1555" spans="1:7" x14ac:dyDescent="0.25">
      <c r="A1555" s="40">
        <v>4600334</v>
      </c>
      <c r="B1555" s="40" t="s">
        <v>2704</v>
      </c>
      <c r="C1555" s="40" t="s">
        <v>132</v>
      </c>
      <c r="D1555" s="40" t="s">
        <v>118</v>
      </c>
      <c r="E1555" s="40" t="s">
        <v>1041</v>
      </c>
      <c r="F1555" s="40" t="s">
        <v>2685</v>
      </c>
      <c r="G1555" s="40">
        <v>136.44</v>
      </c>
    </row>
    <row r="1556" spans="1:7" x14ac:dyDescent="0.25">
      <c r="A1556" s="40">
        <v>4600335</v>
      </c>
      <c r="B1556" s="40" t="s">
        <v>2705</v>
      </c>
      <c r="C1556" s="40" t="s">
        <v>132</v>
      </c>
      <c r="D1556" s="40" t="s">
        <v>118</v>
      </c>
      <c r="E1556" s="40" t="s">
        <v>1041</v>
      </c>
      <c r="F1556" s="40" t="s">
        <v>2685</v>
      </c>
      <c r="G1556" s="40">
        <v>334.48</v>
      </c>
    </row>
    <row r="1557" spans="1:7" x14ac:dyDescent="0.25">
      <c r="A1557" s="40">
        <v>4600336</v>
      </c>
      <c r="B1557" s="40" t="s">
        <v>2706</v>
      </c>
      <c r="C1557" s="40" t="s">
        <v>132</v>
      </c>
      <c r="D1557" s="40" t="s">
        <v>118</v>
      </c>
      <c r="E1557" s="40" t="s">
        <v>1041</v>
      </c>
      <c r="F1557" s="40" t="s">
        <v>2700</v>
      </c>
      <c r="G1557" s="40">
        <v>104.64</v>
      </c>
    </row>
    <row r="1558" spans="1:7" x14ac:dyDescent="0.25">
      <c r="A1558" s="40">
        <v>4600337</v>
      </c>
      <c r="B1558" s="40" t="s">
        <v>2707</v>
      </c>
      <c r="C1558" s="40" t="s">
        <v>132</v>
      </c>
      <c r="D1558" s="40" t="s">
        <v>118</v>
      </c>
      <c r="E1558" s="40" t="s">
        <v>1041</v>
      </c>
      <c r="F1558" s="40" t="s">
        <v>2648</v>
      </c>
      <c r="G1558" s="40">
        <v>432.9</v>
      </c>
    </row>
    <row r="1559" spans="1:7" x14ac:dyDescent="0.25">
      <c r="A1559" s="40">
        <v>4600338</v>
      </c>
      <c r="B1559" s="40" t="s">
        <v>2708</v>
      </c>
      <c r="C1559" s="40" t="s">
        <v>132</v>
      </c>
      <c r="D1559" s="40" t="s">
        <v>118</v>
      </c>
      <c r="E1559" s="40" t="s">
        <v>1041</v>
      </c>
      <c r="F1559" s="40" t="s">
        <v>2637</v>
      </c>
      <c r="G1559" s="40">
        <v>182.56</v>
      </c>
    </row>
    <row r="1560" spans="1:7" x14ac:dyDescent="0.25">
      <c r="A1560" s="40">
        <v>4600339</v>
      </c>
      <c r="B1560" s="40" t="s">
        <v>2709</v>
      </c>
      <c r="C1560" s="40" t="s">
        <v>132</v>
      </c>
      <c r="D1560" s="40" t="s">
        <v>118</v>
      </c>
      <c r="E1560" s="40" t="s">
        <v>1370</v>
      </c>
      <c r="F1560" s="40" t="s">
        <v>2710</v>
      </c>
      <c r="G1560" s="40">
        <v>1456.7</v>
      </c>
    </row>
    <row r="1561" spans="1:7" x14ac:dyDescent="0.25">
      <c r="A1561" s="40">
        <v>4600340</v>
      </c>
      <c r="B1561" s="40" t="s">
        <v>2711</v>
      </c>
      <c r="C1561" s="40" t="s">
        <v>132</v>
      </c>
      <c r="D1561" s="40" t="s">
        <v>118</v>
      </c>
      <c r="E1561" s="40" t="s">
        <v>1370</v>
      </c>
      <c r="F1561" s="40" t="s">
        <v>2712</v>
      </c>
      <c r="G1561" s="40">
        <v>835.94</v>
      </c>
    </row>
    <row r="1562" spans="1:7" x14ac:dyDescent="0.25">
      <c r="A1562" s="40">
        <v>4600341</v>
      </c>
      <c r="B1562" s="40" t="s">
        <v>2713</v>
      </c>
      <c r="C1562" s="40" t="s">
        <v>132</v>
      </c>
      <c r="D1562" s="40" t="s">
        <v>118</v>
      </c>
      <c r="E1562" s="40" t="s">
        <v>1370</v>
      </c>
      <c r="F1562" s="40" t="s">
        <v>2714</v>
      </c>
      <c r="G1562" s="40">
        <v>1808</v>
      </c>
    </row>
    <row r="1563" spans="1:7" x14ac:dyDescent="0.25">
      <c r="A1563" s="40">
        <v>4600343</v>
      </c>
      <c r="B1563" s="40" t="s">
        <v>2715</v>
      </c>
      <c r="C1563" s="40" t="s">
        <v>132</v>
      </c>
      <c r="D1563" s="40" t="s">
        <v>118</v>
      </c>
      <c r="E1563" s="40" t="s">
        <v>1370</v>
      </c>
      <c r="F1563" s="40" t="s">
        <v>2710</v>
      </c>
      <c r="G1563" s="40">
        <v>1671.92</v>
      </c>
    </row>
    <row r="1564" spans="1:7" x14ac:dyDescent="0.25">
      <c r="A1564" s="40">
        <v>4600344</v>
      </c>
      <c r="B1564" s="40" t="s">
        <v>2716</v>
      </c>
      <c r="C1564" s="40" t="s">
        <v>132</v>
      </c>
      <c r="D1564" s="40" t="s">
        <v>118</v>
      </c>
      <c r="E1564" s="40" t="s">
        <v>1370</v>
      </c>
      <c r="F1564" s="40" t="s">
        <v>2712</v>
      </c>
      <c r="G1564" s="40">
        <v>1</v>
      </c>
    </row>
    <row r="1565" spans="1:7" x14ac:dyDescent="0.25">
      <c r="A1565" s="40">
        <v>4600359</v>
      </c>
      <c r="B1565" s="40" t="s">
        <v>2717</v>
      </c>
      <c r="C1565" s="40" t="s">
        <v>125</v>
      </c>
      <c r="D1565" s="40" t="s">
        <v>118</v>
      </c>
      <c r="E1565" s="40" t="s">
        <v>2468</v>
      </c>
      <c r="F1565" s="40" t="s">
        <v>2718</v>
      </c>
      <c r="G1565" s="40">
        <v>410.52</v>
      </c>
    </row>
    <row r="1566" spans="1:7" x14ac:dyDescent="0.25">
      <c r="A1566" s="40">
        <v>4600360</v>
      </c>
      <c r="B1566" s="40" t="s">
        <v>2719</v>
      </c>
      <c r="C1566" s="40" t="s">
        <v>125</v>
      </c>
      <c r="D1566" s="40" t="s">
        <v>118</v>
      </c>
      <c r="E1566" s="40" t="s">
        <v>2516</v>
      </c>
      <c r="F1566" s="40" t="s">
        <v>2720</v>
      </c>
      <c r="G1566" s="40">
        <v>480.84</v>
      </c>
    </row>
    <row r="1567" spans="1:7" x14ac:dyDescent="0.25">
      <c r="A1567" s="40">
        <v>4600361</v>
      </c>
      <c r="B1567" s="40" t="s">
        <v>2721</v>
      </c>
      <c r="C1567" s="40" t="s">
        <v>125</v>
      </c>
      <c r="D1567" s="40" t="s">
        <v>118</v>
      </c>
      <c r="E1567" s="40" t="s">
        <v>2468</v>
      </c>
      <c r="F1567" s="40" t="s">
        <v>2722</v>
      </c>
      <c r="G1567" s="40">
        <v>2042</v>
      </c>
    </row>
    <row r="1568" spans="1:7" x14ac:dyDescent="0.25">
      <c r="A1568" s="40">
        <v>4600365</v>
      </c>
      <c r="B1568" s="40" t="s">
        <v>2723</v>
      </c>
      <c r="C1568" s="40" t="s">
        <v>132</v>
      </c>
      <c r="D1568" s="40" t="s">
        <v>118</v>
      </c>
      <c r="E1568" s="40" t="s">
        <v>2327</v>
      </c>
      <c r="F1568" s="40" t="s">
        <v>2724</v>
      </c>
      <c r="G1568" s="40">
        <v>1</v>
      </c>
    </row>
    <row r="1569" spans="1:7" x14ac:dyDescent="0.25">
      <c r="A1569" s="40">
        <v>4600366</v>
      </c>
      <c r="B1569" s="40" t="s">
        <v>2725</v>
      </c>
      <c r="C1569" s="40" t="s">
        <v>125</v>
      </c>
      <c r="D1569" s="40" t="s">
        <v>118</v>
      </c>
      <c r="E1569" s="40" t="s">
        <v>2424</v>
      </c>
      <c r="F1569" s="40" t="s">
        <v>2433</v>
      </c>
      <c r="G1569" s="40">
        <v>247.25</v>
      </c>
    </row>
    <row r="1570" spans="1:7" x14ac:dyDescent="0.25">
      <c r="A1570" s="40">
        <v>4600373</v>
      </c>
      <c r="B1570" s="40" t="s">
        <v>2726</v>
      </c>
      <c r="C1570" s="40" t="s">
        <v>125</v>
      </c>
      <c r="D1570" s="40" t="s">
        <v>118</v>
      </c>
      <c r="E1570" s="40" t="s">
        <v>1072</v>
      </c>
      <c r="F1570" s="40" t="s">
        <v>2727</v>
      </c>
      <c r="G1570" s="40">
        <v>79</v>
      </c>
    </row>
    <row r="1571" spans="1:7" x14ac:dyDescent="0.25">
      <c r="A1571" s="40">
        <v>4600374</v>
      </c>
      <c r="B1571" s="40" t="s">
        <v>2728</v>
      </c>
      <c r="C1571" s="40" t="s">
        <v>125</v>
      </c>
      <c r="D1571" s="40" t="s">
        <v>118</v>
      </c>
      <c r="E1571" s="40" t="s">
        <v>1935</v>
      </c>
      <c r="F1571" s="40" t="s">
        <v>2729</v>
      </c>
      <c r="G1571" s="40">
        <v>20.34</v>
      </c>
    </row>
    <row r="1572" spans="1:7" x14ac:dyDescent="0.25">
      <c r="A1572" s="40">
        <v>4600375</v>
      </c>
      <c r="B1572" s="40" t="s">
        <v>2730</v>
      </c>
      <c r="C1572" s="40" t="s">
        <v>125</v>
      </c>
      <c r="D1572" s="40" t="s">
        <v>118</v>
      </c>
      <c r="E1572" s="40" t="s">
        <v>2468</v>
      </c>
      <c r="F1572" s="40" t="s">
        <v>2731</v>
      </c>
      <c r="G1572" s="40">
        <v>249.72</v>
      </c>
    </row>
    <row r="1573" spans="1:7" x14ac:dyDescent="0.25">
      <c r="A1573" s="40">
        <v>4600377</v>
      </c>
      <c r="B1573" s="40" t="s">
        <v>2732</v>
      </c>
      <c r="C1573" s="40" t="s">
        <v>117</v>
      </c>
      <c r="D1573" s="40" t="s">
        <v>118</v>
      </c>
      <c r="E1573" s="40" t="s">
        <v>2733</v>
      </c>
      <c r="F1573" s="40" t="s">
        <v>2734</v>
      </c>
      <c r="G1573" s="40">
        <v>7500</v>
      </c>
    </row>
    <row r="1574" spans="1:7" x14ac:dyDescent="0.25">
      <c r="A1574" s="40">
        <v>4600378</v>
      </c>
      <c r="B1574" s="40" t="s">
        <v>2735</v>
      </c>
      <c r="C1574" s="40" t="s">
        <v>122</v>
      </c>
      <c r="D1574" s="40" t="s">
        <v>118</v>
      </c>
      <c r="E1574" s="40" t="s">
        <v>166</v>
      </c>
      <c r="F1574" s="40" t="s">
        <v>2736</v>
      </c>
      <c r="G1574" s="40">
        <v>0</v>
      </c>
    </row>
    <row r="1575" spans="1:7" x14ac:dyDescent="0.25">
      <c r="A1575" s="40">
        <v>4600380</v>
      </c>
      <c r="B1575" s="40" t="s">
        <v>2737</v>
      </c>
      <c r="C1575" s="40" t="s">
        <v>125</v>
      </c>
      <c r="D1575" s="40" t="s">
        <v>118</v>
      </c>
      <c r="E1575" s="40" t="s">
        <v>2738</v>
      </c>
      <c r="F1575" s="40" t="s">
        <v>2739</v>
      </c>
      <c r="G1575" s="40">
        <v>325</v>
      </c>
    </row>
    <row r="1576" spans="1:7" x14ac:dyDescent="0.25">
      <c r="A1576" s="40">
        <v>4600381</v>
      </c>
      <c r="B1576" s="40" t="s">
        <v>2740</v>
      </c>
      <c r="C1576" s="40" t="s">
        <v>125</v>
      </c>
      <c r="D1576" s="40" t="s">
        <v>118</v>
      </c>
      <c r="E1576" s="40" t="s">
        <v>2741</v>
      </c>
      <c r="F1576" s="40" t="s">
        <v>2742</v>
      </c>
      <c r="G1576" s="40">
        <v>1450</v>
      </c>
    </row>
    <row r="1577" spans="1:7" x14ac:dyDescent="0.25">
      <c r="A1577" s="40">
        <v>4600382</v>
      </c>
      <c r="B1577" s="40" t="s">
        <v>2743</v>
      </c>
      <c r="C1577" s="40" t="s">
        <v>125</v>
      </c>
      <c r="D1577" s="40" t="s">
        <v>118</v>
      </c>
      <c r="E1577" s="40" t="s">
        <v>2516</v>
      </c>
      <c r="F1577" s="40" t="s">
        <v>2744</v>
      </c>
      <c r="G1577" s="40">
        <v>700</v>
      </c>
    </row>
    <row r="1578" spans="1:7" x14ac:dyDescent="0.25">
      <c r="A1578" s="40">
        <v>4600384</v>
      </c>
      <c r="B1578" s="40" t="s">
        <v>2745</v>
      </c>
      <c r="C1578" s="40" t="s">
        <v>125</v>
      </c>
      <c r="D1578" s="40" t="s">
        <v>118</v>
      </c>
      <c r="E1578" s="40" t="s">
        <v>2468</v>
      </c>
      <c r="F1578" s="40" t="s">
        <v>2746</v>
      </c>
      <c r="G1578" s="40">
        <v>296.67</v>
      </c>
    </row>
    <row r="1579" spans="1:7" x14ac:dyDescent="0.25">
      <c r="A1579" s="40">
        <v>4600385</v>
      </c>
      <c r="B1579" s="40" t="s">
        <v>2747</v>
      </c>
      <c r="C1579" s="40" t="s">
        <v>125</v>
      </c>
      <c r="D1579" s="40" t="s">
        <v>118</v>
      </c>
      <c r="E1579" s="40" t="s">
        <v>2516</v>
      </c>
      <c r="F1579" s="40" t="s">
        <v>2748</v>
      </c>
      <c r="G1579" s="40">
        <v>69.599999999999994</v>
      </c>
    </row>
    <row r="1580" spans="1:7" x14ac:dyDescent="0.25">
      <c r="A1580" s="40">
        <v>4600386</v>
      </c>
      <c r="B1580" s="40" t="s">
        <v>2749</v>
      </c>
      <c r="C1580" s="40" t="s">
        <v>125</v>
      </c>
      <c r="D1580" s="40" t="s">
        <v>118</v>
      </c>
      <c r="E1580" s="40" t="s">
        <v>2516</v>
      </c>
      <c r="F1580" s="40" t="s">
        <v>2727</v>
      </c>
      <c r="G1580" s="40">
        <v>13.95</v>
      </c>
    </row>
    <row r="1581" spans="1:7" x14ac:dyDescent="0.25">
      <c r="A1581" s="40">
        <v>4600387</v>
      </c>
      <c r="B1581" s="40" t="s">
        <v>2750</v>
      </c>
      <c r="C1581" s="40" t="s">
        <v>125</v>
      </c>
      <c r="D1581" s="40" t="s">
        <v>118</v>
      </c>
      <c r="E1581" s="40" t="s">
        <v>2516</v>
      </c>
      <c r="F1581" s="40" t="s">
        <v>2727</v>
      </c>
      <c r="G1581" s="40">
        <v>27.87</v>
      </c>
    </row>
    <row r="1582" spans="1:7" x14ac:dyDescent="0.25">
      <c r="A1582" s="40">
        <v>4600389</v>
      </c>
      <c r="B1582" s="40" t="s">
        <v>2751</v>
      </c>
      <c r="C1582" s="40" t="s">
        <v>125</v>
      </c>
      <c r="D1582" s="40" t="s">
        <v>118</v>
      </c>
      <c r="E1582" s="40" t="s">
        <v>1072</v>
      </c>
      <c r="F1582" s="40" t="s">
        <v>2752</v>
      </c>
      <c r="G1582" s="40">
        <v>78</v>
      </c>
    </row>
    <row r="1583" spans="1:7" x14ac:dyDescent="0.25">
      <c r="A1583" s="40">
        <v>4600390</v>
      </c>
      <c r="B1583" s="40" t="s">
        <v>2753</v>
      </c>
      <c r="C1583" s="40" t="s">
        <v>125</v>
      </c>
      <c r="D1583" s="40" t="s">
        <v>118</v>
      </c>
      <c r="E1583" s="40" t="s">
        <v>2526</v>
      </c>
      <c r="F1583" s="40" t="s">
        <v>2754</v>
      </c>
      <c r="G1583" s="40">
        <v>748.08</v>
      </c>
    </row>
    <row r="1584" spans="1:7" x14ac:dyDescent="0.25">
      <c r="A1584" s="40">
        <v>4600392</v>
      </c>
      <c r="B1584" s="40" t="s">
        <v>2755</v>
      </c>
      <c r="C1584" s="40" t="s">
        <v>125</v>
      </c>
      <c r="D1584" s="40" t="s">
        <v>118</v>
      </c>
      <c r="E1584" s="40" t="s">
        <v>2468</v>
      </c>
      <c r="F1584" s="40" t="s">
        <v>2756</v>
      </c>
      <c r="G1584" s="40">
        <v>482.63</v>
      </c>
    </row>
    <row r="1585" spans="1:7" x14ac:dyDescent="0.25">
      <c r="A1585" s="40">
        <v>4600393</v>
      </c>
      <c r="B1585" s="40" t="s">
        <v>2757</v>
      </c>
      <c r="C1585" s="40" t="s">
        <v>125</v>
      </c>
      <c r="D1585" s="40" t="s">
        <v>118</v>
      </c>
      <c r="E1585" s="40" t="s">
        <v>2758</v>
      </c>
      <c r="F1585" s="40" t="s">
        <v>2759</v>
      </c>
      <c r="G1585" s="40">
        <v>540</v>
      </c>
    </row>
    <row r="1586" spans="1:7" x14ac:dyDescent="0.25">
      <c r="A1586" s="40">
        <v>4600394</v>
      </c>
      <c r="B1586" s="40" t="s">
        <v>2760</v>
      </c>
      <c r="C1586" s="40" t="s">
        <v>125</v>
      </c>
      <c r="D1586" s="40" t="s">
        <v>118</v>
      </c>
      <c r="E1586" s="40" t="s">
        <v>1041</v>
      </c>
      <c r="F1586" s="40" t="s">
        <v>2761</v>
      </c>
      <c r="G1586" s="40">
        <v>132.5</v>
      </c>
    </row>
    <row r="1587" spans="1:7" x14ac:dyDescent="0.25">
      <c r="A1587" s="40">
        <v>4600395</v>
      </c>
      <c r="B1587" s="40" t="s">
        <v>2762</v>
      </c>
      <c r="C1587" s="40" t="s">
        <v>125</v>
      </c>
      <c r="D1587" s="40" t="s">
        <v>118</v>
      </c>
      <c r="E1587" s="40" t="s">
        <v>2763</v>
      </c>
      <c r="F1587" s="40" t="s">
        <v>2761</v>
      </c>
      <c r="G1587" s="40">
        <v>132.5</v>
      </c>
    </row>
    <row r="1588" spans="1:7" x14ac:dyDescent="0.25">
      <c r="A1588" s="40">
        <v>4600396</v>
      </c>
      <c r="B1588" s="40" t="s">
        <v>2764</v>
      </c>
      <c r="C1588" s="40" t="s">
        <v>125</v>
      </c>
      <c r="D1588" s="40" t="s">
        <v>118</v>
      </c>
      <c r="E1588" s="40" t="s">
        <v>1041</v>
      </c>
      <c r="F1588" s="40" t="s">
        <v>2765</v>
      </c>
      <c r="G1588" s="40">
        <v>75</v>
      </c>
    </row>
    <row r="1589" spans="1:7" x14ac:dyDescent="0.25">
      <c r="A1589" s="40">
        <v>4600397</v>
      </c>
      <c r="B1589" s="40" t="s">
        <v>2766</v>
      </c>
      <c r="C1589" s="40" t="s">
        <v>125</v>
      </c>
      <c r="D1589" s="40" t="s">
        <v>118</v>
      </c>
      <c r="E1589" s="40" t="s">
        <v>2767</v>
      </c>
      <c r="F1589" s="40" t="s">
        <v>2765</v>
      </c>
      <c r="G1589" s="40">
        <v>6.26</v>
      </c>
    </row>
    <row r="1590" spans="1:7" x14ac:dyDescent="0.25">
      <c r="A1590" s="40">
        <v>4600398</v>
      </c>
      <c r="B1590" s="40" t="s">
        <v>2768</v>
      </c>
      <c r="C1590" s="40" t="s">
        <v>125</v>
      </c>
      <c r="D1590" s="40" t="s">
        <v>118</v>
      </c>
      <c r="E1590" s="40" t="s">
        <v>2767</v>
      </c>
      <c r="F1590" s="40" t="s">
        <v>2765</v>
      </c>
      <c r="G1590" s="40">
        <v>10.8</v>
      </c>
    </row>
    <row r="1591" spans="1:7" x14ac:dyDescent="0.25">
      <c r="A1591" s="40">
        <v>4600399</v>
      </c>
      <c r="B1591" s="40" t="s">
        <v>2769</v>
      </c>
      <c r="C1591" s="40" t="s">
        <v>125</v>
      </c>
      <c r="D1591" s="40" t="s">
        <v>118</v>
      </c>
      <c r="E1591" s="40" t="s">
        <v>2770</v>
      </c>
      <c r="F1591" s="40" t="s">
        <v>2771</v>
      </c>
      <c r="G1591" s="40">
        <v>16.25</v>
      </c>
    </row>
    <row r="1592" spans="1:7" x14ac:dyDescent="0.25">
      <c r="A1592" s="40">
        <v>4600401</v>
      </c>
      <c r="B1592" s="40" t="s">
        <v>2772</v>
      </c>
      <c r="C1592" s="40" t="s">
        <v>125</v>
      </c>
      <c r="D1592" s="40" t="s">
        <v>118</v>
      </c>
      <c r="E1592" s="40" t="s">
        <v>2763</v>
      </c>
      <c r="F1592" s="40" t="s">
        <v>2771</v>
      </c>
      <c r="G1592" s="40">
        <v>163.13</v>
      </c>
    </row>
    <row r="1593" spans="1:7" x14ac:dyDescent="0.25">
      <c r="A1593" s="40">
        <v>4600402</v>
      </c>
      <c r="B1593" s="40" t="s">
        <v>2773</v>
      </c>
      <c r="C1593" s="40" t="s">
        <v>125</v>
      </c>
      <c r="D1593" s="40" t="s">
        <v>118</v>
      </c>
      <c r="E1593" s="40" t="s">
        <v>1041</v>
      </c>
      <c r="F1593" s="40" t="s">
        <v>2771</v>
      </c>
      <c r="G1593" s="40">
        <v>178.13</v>
      </c>
    </row>
    <row r="1594" spans="1:7" x14ac:dyDescent="0.25">
      <c r="A1594" s="40">
        <v>4600403</v>
      </c>
      <c r="B1594" s="40" t="s">
        <v>2774</v>
      </c>
      <c r="C1594" s="40" t="s">
        <v>125</v>
      </c>
      <c r="D1594" s="40" t="s">
        <v>118</v>
      </c>
      <c r="E1594" s="40" t="s">
        <v>1041</v>
      </c>
      <c r="F1594" s="40" t="s">
        <v>2775</v>
      </c>
      <c r="G1594" s="40">
        <v>68.75</v>
      </c>
    </row>
    <row r="1595" spans="1:7" x14ac:dyDescent="0.25">
      <c r="A1595" s="40">
        <v>4600404</v>
      </c>
      <c r="B1595" s="40" t="s">
        <v>2762</v>
      </c>
      <c r="C1595" s="40" t="s">
        <v>125</v>
      </c>
      <c r="D1595" s="40" t="s">
        <v>118</v>
      </c>
      <c r="E1595" s="40" t="s">
        <v>2763</v>
      </c>
      <c r="F1595" s="40" t="s">
        <v>2775</v>
      </c>
      <c r="G1595" s="40">
        <v>68.75</v>
      </c>
    </row>
    <row r="1596" spans="1:7" x14ac:dyDescent="0.25">
      <c r="A1596" s="40">
        <v>4600405</v>
      </c>
      <c r="B1596" s="40" t="s">
        <v>2776</v>
      </c>
      <c r="C1596" s="40" t="s">
        <v>125</v>
      </c>
      <c r="D1596" s="40" t="s">
        <v>118</v>
      </c>
      <c r="E1596" s="40" t="s">
        <v>1041</v>
      </c>
      <c r="F1596" s="40" t="s">
        <v>2775</v>
      </c>
      <c r="G1596" s="40">
        <v>141.25</v>
      </c>
    </row>
    <row r="1597" spans="1:7" x14ac:dyDescent="0.25">
      <c r="A1597" s="40">
        <v>4600406</v>
      </c>
      <c r="B1597" s="40" t="s">
        <v>2777</v>
      </c>
      <c r="C1597" s="40" t="s">
        <v>125</v>
      </c>
      <c r="D1597" s="40" t="s">
        <v>118</v>
      </c>
      <c r="E1597" s="40" t="s">
        <v>2767</v>
      </c>
      <c r="F1597" s="40" t="s">
        <v>2775</v>
      </c>
      <c r="G1597" s="40">
        <v>3.76</v>
      </c>
    </row>
    <row r="1598" spans="1:7" x14ac:dyDescent="0.25">
      <c r="A1598" s="40">
        <v>4600407</v>
      </c>
      <c r="B1598" s="40" t="s">
        <v>2778</v>
      </c>
      <c r="C1598" s="40" t="s">
        <v>125</v>
      </c>
      <c r="D1598" s="40" t="s">
        <v>118</v>
      </c>
      <c r="E1598" s="40" t="s">
        <v>2767</v>
      </c>
      <c r="F1598" s="40" t="s">
        <v>2775</v>
      </c>
      <c r="G1598" s="40">
        <v>8.76</v>
      </c>
    </row>
    <row r="1599" spans="1:7" x14ac:dyDescent="0.25">
      <c r="A1599" s="40">
        <v>4600409</v>
      </c>
      <c r="B1599" s="40" t="s">
        <v>2779</v>
      </c>
      <c r="C1599" s="40" t="s">
        <v>125</v>
      </c>
      <c r="D1599" s="40" t="s">
        <v>118</v>
      </c>
      <c r="E1599" s="40" t="s">
        <v>1041</v>
      </c>
      <c r="F1599" s="40" t="s">
        <v>2780</v>
      </c>
      <c r="G1599" s="40">
        <v>39.380000000000003</v>
      </c>
    </row>
    <row r="1600" spans="1:7" x14ac:dyDescent="0.25">
      <c r="A1600" s="40">
        <v>4600410</v>
      </c>
      <c r="B1600" s="40" t="s">
        <v>2762</v>
      </c>
      <c r="C1600" s="40" t="s">
        <v>125</v>
      </c>
      <c r="D1600" s="40" t="s">
        <v>118</v>
      </c>
      <c r="E1600" s="40" t="s">
        <v>2763</v>
      </c>
      <c r="F1600" s="40" t="s">
        <v>2780</v>
      </c>
      <c r="G1600" s="40">
        <v>39.380000000000003</v>
      </c>
    </row>
    <row r="1601" spans="1:7" x14ac:dyDescent="0.25">
      <c r="A1601" s="40">
        <v>4600411</v>
      </c>
      <c r="B1601" s="40" t="s">
        <v>2781</v>
      </c>
      <c r="C1601" s="40" t="s">
        <v>125</v>
      </c>
      <c r="D1601" s="40" t="s">
        <v>118</v>
      </c>
      <c r="E1601" s="40" t="s">
        <v>1041</v>
      </c>
      <c r="F1601" s="40" t="s">
        <v>2780</v>
      </c>
      <c r="G1601" s="40">
        <v>26.88</v>
      </c>
    </row>
    <row r="1602" spans="1:7" x14ac:dyDescent="0.25">
      <c r="A1602" s="40">
        <v>4600413</v>
      </c>
      <c r="B1602" s="40" t="s">
        <v>2782</v>
      </c>
      <c r="C1602" s="40" t="s">
        <v>125</v>
      </c>
      <c r="D1602" s="40" t="s">
        <v>118</v>
      </c>
      <c r="E1602" s="40" t="s">
        <v>2767</v>
      </c>
      <c r="F1602" s="40" t="s">
        <v>2780</v>
      </c>
      <c r="G1602" s="40">
        <v>7.5</v>
      </c>
    </row>
    <row r="1603" spans="1:7" x14ac:dyDescent="0.25">
      <c r="A1603" s="40">
        <v>4600415</v>
      </c>
      <c r="B1603" s="40" t="s">
        <v>2783</v>
      </c>
      <c r="C1603" s="40" t="s">
        <v>125</v>
      </c>
      <c r="D1603" s="40" t="s">
        <v>118</v>
      </c>
      <c r="E1603" s="40" t="s">
        <v>1041</v>
      </c>
      <c r="F1603" s="40" t="s">
        <v>2784</v>
      </c>
      <c r="G1603" s="40">
        <v>231.5</v>
      </c>
    </row>
    <row r="1604" spans="1:7" x14ac:dyDescent="0.25">
      <c r="A1604" s="40">
        <v>4600416</v>
      </c>
      <c r="B1604" s="40" t="s">
        <v>2785</v>
      </c>
      <c r="C1604" s="40" t="s">
        <v>125</v>
      </c>
      <c r="D1604" s="40" t="s">
        <v>118</v>
      </c>
      <c r="E1604" s="40" t="s">
        <v>2763</v>
      </c>
      <c r="F1604" s="40" t="s">
        <v>2784</v>
      </c>
      <c r="G1604" s="40">
        <v>47.5</v>
      </c>
    </row>
    <row r="1605" spans="1:7" x14ac:dyDescent="0.25">
      <c r="A1605" s="40">
        <v>4600417</v>
      </c>
      <c r="B1605" s="40" t="s">
        <v>2786</v>
      </c>
      <c r="C1605" s="40" t="s">
        <v>125</v>
      </c>
      <c r="D1605" s="40" t="s">
        <v>118</v>
      </c>
      <c r="E1605" s="40" t="s">
        <v>1041</v>
      </c>
      <c r="F1605" s="40" t="s">
        <v>2784</v>
      </c>
      <c r="G1605" s="40">
        <v>35</v>
      </c>
    </row>
    <row r="1606" spans="1:7" x14ac:dyDescent="0.25">
      <c r="A1606" s="40">
        <v>4600418</v>
      </c>
      <c r="B1606" s="40" t="s">
        <v>2787</v>
      </c>
      <c r="C1606" s="40" t="s">
        <v>125</v>
      </c>
      <c r="D1606" s="40" t="s">
        <v>118</v>
      </c>
      <c r="E1606" s="40" t="s">
        <v>2767</v>
      </c>
      <c r="F1606" s="40" t="s">
        <v>2784</v>
      </c>
      <c r="G1606" s="40">
        <v>4.2300000000000004</v>
      </c>
    </row>
    <row r="1607" spans="1:7" x14ac:dyDescent="0.25">
      <c r="A1607" s="40">
        <v>4600420</v>
      </c>
      <c r="B1607" s="40" t="s">
        <v>2788</v>
      </c>
      <c r="C1607" s="40" t="s">
        <v>125</v>
      </c>
      <c r="D1607" s="40" t="s">
        <v>118</v>
      </c>
      <c r="E1607" s="40" t="s">
        <v>2526</v>
      </c>
      <c r="F1607" s="40" t="s">
        <v>2789</v>
      </c>
      <c r="G1607" s="40">
        <v>417.11</v>
      </c>
    </row>
    <row r="1608" spans="1:7" x14ac:dyDescent="0.25">
      <c r="A1608" s="40">
        <v>4600421</v>
      </c>
      <c r="B1608" s="40" t="s">
        <v>2790</v>
      </c>
      <c r="C1608" s="40" t="s">
        <v>125</v>
      </c>
      <c r="D1608" s="40" t="s">
        <v>118</v>
      </c>
      <c r="E1608" s="40" t="s">
        <v>2526</v>
      </c>
      <c r="F1608" s="40" t="s">
        <v>2791</v>
      </c>
      <c r="G1608" s="40">
        <v>133.5</v>
      </c>
    </row>
    <row r="1609" spans="1:7" x14ac:dyDescent="0.25">
      <c r="A1609" s="40">
        <v>4600422</v>
      </c>
      <c r="B1609" s="40" t="s">
        <v>2792</v>
      </c>
      <c r="C1609" s="40" t="s">
        <v>125</v>
      </c>
      <c r="D1609" s="40" t="s">
        <v>118</v>
      </c>
      <c r="E1609" s="40" t="s">
        <v>2526</v>
      </c>
      <c r="F1609" s="40" t="s">
        <v>2793</v>
      </c>
      <c r="G1609" s="40">
        <v>277</v>
      </c>
    </row>
    <row r="1610" spans="1:7" x14ac:dyDescent="0.25">
      <c r="A1610" s="40">
        <v>4600423</v>
      </c>
      <c r="B1610" s="40" t="s">
        <v>2794</v>
      </c>
      <c r="C1610" s="40" t="s">
        <v>125</v>
      </c>
      <c r="D1610" s="40" t="s">
        <v>118</v>
      </c>
      <c r="E1610" s="40" t="s">
        <v>2526</v>
      </c>
      <c r="F1610" s="40" t="s">
        <v>2795</v>
      </c>
      <c r="G1610" s="40">
        <v>1580</v>
      </c>
    </row>
    <row r="1611" spans="1:7" x14ac:dyDescent="0.25">
      <c r="A1611" s="40">
        <v>4600427</v>
      </c>
      <c r="B1611" s="40" t="s">
        <v>2796</v>
      </c>
      <c r="C1611" s="40" t="s">
        <v>125</v>
      </c>
      <c r="D1611" s="40" t="s">
        <v>118</v>
      </c>
      <c r="E1611" s="40" t="s">
        <v>2763</v>
      </c>
      <c r="F1611" s="40" t="s">
        <v>2797</v>
      </c>
      <c r="G1611" s="40">
        <v>30.8</v>
      </c>
    </row>
    <row r="1612" spans="1:7" x14ac:dyDescent="0.25">
      <c r="A1612" s="40">
        <v>4600428</v>
      </c>
      <c r="B1612" s="40" t="s">
        <v>2798</v>
      </c>
      <c r="C1612" s="40" t="s">
        <v>125</v>
      </c>
      <c r="D1612" s="40" t="s">
        <v>118</v>
      </c>
      <c r="E1612" s="40" t="s">
        <v>2763</v>
      </c>
      <c r="F1612" s="40" t="s">
        <v>2797</v>
      </c>
      <c r="G1612" s="40">
        <v>88</v>
      </c>
    </row>
    <row r="1613" spans="1:7" x14ac:dyDescent="0.25">
      <c r="A1613" s="40">
        <v>4600429</v>
      </c>
      <c r="B1613" s="40" t="s">
        <v>2799</v>
      </c>
      <c r="C1613" s="40" t="s">
        <v>125</v>
      </c>
      <c r="D1613" s="40" t="s">
        <v>118</v>
      </c>
      <c r="E1613" s="40" t="s">
        <v>1049</v>
      </c>
      <c r="F1613" s="40" t="s">
        <v>2752</v>
      </c>
      <c r="G1613" s="40">
        <v>39.82</v>
      </c>
    </row>
    <row r="1614" spans="1:7" x14ac:dyDescent="0.25">
      <c r="A1614" s="40">
        <v>4600430</v>
      </c>
      <c r="B1614" s="40" t="s">
        <v>2800</v>
      </c>
      <c r="C1614" s="40" t="s">
        <v>125</v>
      </c>
      <c r="D1614" s="40" t="s">
        <v>118</v>
      </c>
      <c r="E1614" s="40" t="s">
        <v>2468</v>
      </c>
      <c r="F1614" s="40" t="s">
        <v>2801</v>
      </c>
      <c r="G1614" s="40">
        <v>18.899999999999999</v>
      </c>
    </row>
    <row r="1615" spans="1:7" x14ac:dyDescent="0.25">
      <c r="A1615" s="40">
        <v>4600433</v>
      </c>
      <c r="B1615" s="40" t="s">
        <v>2802</v>
      </c>
      <c r="C1615" s="40" t="s">
        <v>125</v>
      </c>
      <c r="D1615" s="40" t="s">
        <v>118</v>
      </c>
      <c r="E1615" s="40" t="s">
        <v>2401</v>
      </c>
      <c r="F1615" s="40" t="s">
        <v>2801</v>
      </c>
      <c r="G1615" s="40">
        <v>61.95</v>
      </c>
    </row>
    <row r="1616" spans="1:7" x14ac:dyDescent="0.25">
      <c r="A1616" s="40">
        <v>4600450</v>
      </c>
      <c r="B1616" s="40" t="s">
        <v>2803</v>
      </c>
      <c r="C1616" s="40" t="s">
        <v>125</v>
      </c>
      <c r="D1616" s="40" t="s">
        <v>118</v>
      </c>
      <c r="E1616" s="40" t="s">
        <v>2468</v>
      </c>
      <c r="F1616" s="40" t="s">
        <v>2804</v>
      </c>
      <c r="G1616" s="40">
        <v>218.13</v>
      </c>
    </row>
    <row r="1617" spans="1:7" x14ac:dyDescent="0.25">
      <c r="A1617" s="40">
        <v>4600451</v>
      </c>
      <c r="B1617" s="40" t="s">
        <v>2805</v>
      </c>
      <c r="C1617" s="40" t="s">
        <v>132</v>
      </c>
      <c r="D1617" s="40" t="s">
        <v>118</v>
      </c>
      <c r="E1617" s="40" t="s">
        <v>1041</v>
      </c>
      <c r="F1617" s="40" t="s">
        <v>2806</v>
      </c>
      <c r="G1617" s="40">
        <v>1</v>
      </c>
    </row>
    <row r="1618" spans="1:7" x14ac:dyDescent="0.25">
      <c r="A1618" s="40">
        <v>4600453</v>
      </c>
      <c r="B1618" s="40" t="s">
        <v>2807</v>
      </c>
      <c r="C1618" s="40" t="s">
        <v>125</v>
      </c>
      <c r="D1618" s="40" t="s">
        <v>118</v>
      </c>
      <c r="E1618" s="40" t="s">
        <v>2579</v>
      </c>
      <c r="F1618" s="40" t="s">
        <v>2808</v>
      </c>
      <c r="G1618" s="40">
        <v>197.7</v>
      </c>
    </row>
    <row r="1619" spans="1:7" x14ac:dyDescent="0.25">
      <c r="A1619" s="40">
        <v>4600455</v>
      </c>
      <c r="B1619" s="40" t="s">
        <v>2809</v>
      </c>
      <c r="C1619" s="40" t="s">
        <v>132</v>
      </c>
      <c r="D1619" s="40" t="s">
        <v>118</v>
      </c>
      <c r="E1619" s="40" t="s">
        <v>1041</v>
      </c>
      <c r="F1619" s="40" t="s">
        <v>2810</v>
      </c>
      <c r="G1619" s="40">
        <v>400</v>
      </c>
    </row>
    <row r="1620" spans="1:7" x14ac:dyDescent="0.25">
      <c r="A1620" s="40">
        <v>4600458</v>
      </c>
      <c r="B1620" s="40" t="s">
        <v>2811</v>
      </c>
      <c r="C1620" s="40" t="s">
        <v>125</v>
      </c>
      <c r="D1620" s="40" t="s">
        <v>118</v>
      </c>
      <c r="E1620" s="40" t="s">
        <v>2468</v>
      </c>
      <c r="F1620" s="40" t="s">
        <v>2812</v>
      </c>
      <c r="G1620" s="40">
        <v>1006.48</v>
      </c>
    </row>
    <row r="1621" spans="1:7" x14ac:dyDescent="0.25">
      <c r="A1621" s="40">
        <v>4600459</v>
      </c>
      <c r="B1621" s="40" t="s">
        <v>2617</v>
      </c>
      <c r="C1621" s="40" t="s">
        <v>125</v>
      </c>
      <c r="D1621" s="40" t="s">
        <v>118</v>
      </c>
      <c r="E1621" s="40" t="s">
        <v>2468</v>
      </c>
      <c r="F1621" s="40" t="s">
        <v>2813</v>
      </c>
      <c r="G1621" s="40">
        <v>385.24</v>
      </c>
    </row>
    <row r="1622" spans="1:7" x14ac:dyDescent="0.25">
      <c r="A1622" s="40">
        <v>4600470</v>
      </c>
      <c r="B1622" s="40" t="s">
        <v>2814</v>
      </c>
      <c r="C1622" s="40" t="s">
        <v>125</v>
      </c>
      <c r="D1622" s="40" t="s">
        <v>118</v>
      </c>
      <c r="E1622" s="40" t="s">
        <v>1132</v>
      </c>
      <c r="F1622" s="40" t="s">
        <v>2815</v>
      </c>
      <c r="G1622" s="40">
        <v>12.2</v>
      </c>
    </row>
    <row r="1623" spans="1:7" x14ac:dyDescent="0.25">
      <c r="A1623" s="40">
        <v>4600473</v>
      </c>
      <c r="B1623" s="40" t="s">
        <v>2816</v>
      </c>
      <c r="C1623" s="40" t="s">
        <v>125</v>
      </c>
      <c r="D1623" s="40" t="s">
        <v>118</v>
      </c>
      <c r="E1623" s="40" t="s">
        <v>1072</v>
      </c>
      <c r="F1623" s="40" t="s">
        <v>2817</v>
      </c>
      <c r="G1623" s="40">
        <v>887.64</v>
      </c>
    </row>
    <row r="1624" spans="1:7" x14ac:dyDescent="0.25">
      <c r="A1624" s="40">
        <v>4600474</v>
      </c>
      <c r="B1624" s="40" t="s">
        <v>2818</v>
      </c>
      <c r="C1624" s="40" t="s">
        <v>125</v>
      </c>
      <c r="D1624" s="40" t="s">
        <v>118</v>
      </c>
      <c r="E1624" s="40" t="s">
        <v>2468</v>
      </c>
      <c r="F1624" s="40" t="s">
        <v>2819</v>
      </c>
      <c r="G1624" s="40">
        <v>885</v>
      </c>
    </row>
    <row r="1625" spans="1:7" x14ac:dyDescent="0.25">
      <c r="A1625" s="40">
        <v>4600477</v>
      </c>
      <c r="B1625" s="40" t="s">
        <v>2820</v>
      </c>
      <c r="C1625" s="40" t="s">
        <v>125</v>
      </c>
      <c r="D1625" s="40" t="s">
        <v>118</v>
      </c>
      <c r="E1625" s="40" t="s">
        <v>2821</v>
      </c>
      <c r="F1625" s="40" t="s">
        <v>2815</v>
      </c>
      <c r="G1625" s="40">
        <v>70.3</v>
      </c>
    </row>
    <row r="1626" spans="1:7" x14ac:dyDescent="0.25">
      <c r="A1626" s="40">
        <v>4600478</v>
      </c>
      <c r="B1626" s="40" t="s">
        <v>2822</v>
      </c>
      <c r="C1626" s="40" t="s">
        <v>125</v>
      </c>
      <c r="D1626" s="40" t="s">
        <v>118</v>
      </c>
      <c r="E1626" s="40" t="s">
        <v>2823</v>
      </c>
      <c r="F1626" s="40" t="s">
        <v>2824</v>
      </c>
      <c r="G1626" s="40">
        <v>140.6</v>
      </c>
    </row>
    <row r="1627" spans="1:7" x14ac:dyDescent="0.25">
      <c r="A1627" s="40">
        <v>4600479</v>
      </c>
      <c r="B1627" s="40" t="s">
        <v>2825</v>
      </c>
      <c r="C1627" s="40" t="s">
        <v>125</v>
      </c>
      <c r="D1627" s="40" t="s">
        <v>118</v>
      </c>
      <c r="E1627" s="40" t="s">
        <v>2823</v>
      </c>
      <c r="F1627" s="40" t="s">
        <v>2744</v>
      </c>
      <c r="G1627" s="40">
        <v>1800</v>
      </c>
    </row>
    <row r="1628" spans="1:7" x14ac:dyDescent="0.25">
      <c r="A1628" s="40">
        <v>4600481</v>
      </c>
      <c r="B1628" s="40" t="s">
        <v>2826</v>
      </c>
      <c r="C1628" s="40" t="s">
        <v>125</v>
      </c>
      <c r="D1628" s="40" t="s">
        <v>118</v>
      </c>
      <c r="E1628" s="40" t="s">
        <v>2516</v>
      </c>
      <c r="F1628" s="40" t="s">
        <v>2824</v>
      </c>
      <c r="G1628" s="40">
        <v>54.76</v>
      </c>
    </row>
    <row r="1629" spans="1:7" x14ac:dyDescent="0.25">
      <c r="A1629" s="40">
        <v>4600482</v>
      </c>
      <c r="B1629" s="40" t="s">
        <v>2827</v>
      </c>
      <c r="C1629" s="40" t="s">
        <v>125</v>
      </c>
      <c r="D1629" s="40" t="s">
        <v>118</v>
      </c>
      <c r="E1629" s="40" t="s">
        <v>1032</v>
      </c>
      <c r="F1629" s="40" t="s">
        <v>2824</v>
      </c>
      <c r="G1629" s="40">
        <v>51.15</v>
      </c>
    </row>
    <row r="1630" spans="1:7" x14ac:dyDescent="0.25">
      <c r="A1630" s="40">
        <v>4600483</v>
      </c>
      <c r="B1630" s="40" t="s">
        <v>2828</v>
      </c>
      <c r="C1630" s="40" t="s">
        <v>125</v>
      </c>
      <c r="D1630" s="40" t="s">
        <v>118</v>
      </c>
      <c r="E1630" s="40" t="s">
        <v>2516</v>
      </c>
      <c r="F1630" s="40" t="s">
        <v>2824</v>
      </c>
      <c r="G1630" s="40">
        <v>115</v>
      </c>
    </row>
    <row r="1631" spans="1:7" x14ac:dyDescent="0.25">
      <c r="A1631" s="40">
        <v>4600484</v>
      </c>
      <c r="B1631" s="40" t="s">
        <v>2829</v>
      </c>
      <c r="C1631" s="40" t="s">
        <v>125</v>
      </c>
      <c r="D1631" s="40" t="s">
        <v>118</v>
      </c>
      <c r="E1631" s="40" t="s">
        <v>2830</v>
      </c>
      <c r="F1631" s="40" t="s">
        <v>2831</v>
      </c>
      <c r="G1631" s="40">
        <v>950</v>
      </c>
    </row>
    <row r="1632" spans="1:7" x14ac:dyDescent="0.25">
      <c r="A1632" s="40">
        <v>4600485</v>
      </c>
      <c r="B1632" s="40" t="s">
        <v>2832</v>
      </c>
      <c r="C1632" s="40" t="s">
        <v>125</v>
      </c>
      <c r="D1632" s="40" t="s">
        <v>118</v>
      </c>
      <c r="E1632" s="40" t="s">
        <v>2830</v>
      </c>
      <c r="F1632" s="40" t="s">
        <v>2833</v>
      </c>
      <c r="G1632" s="40">
        <v>1900</v>
      </c>
    </row>
    <row r="1633" spans="1:7" x14ac:dyDescent="0.25">
      <c r="A1633" s="40">
        <v>4600486</v>
      </c>
      <c r="B1633" s="40" t="s">
        <v>2834</v>
      </c>
      <c r="C1633" s="40" t="s">
        <v>125</v>
      </c>
      <c r="D1633" s="40" t="s">
        <v>118</v>
      </c>
      <c r="E1633" s="40" t="s">
        <v>2664</v>
      </c>
      <c r="F1633" s="40" t="s">
        <v>2835</v>
      </c>
      <c r="G1633" s="40">
        <v>578.75</v>
      </c>
    </row>
    <row r="1634" spans="1:7" x14ac:dyDescent="0.25">
      <c r="A1634" s="40">
        <v>4600487</v>
      </c>
      <c r="B1634" s="40" t="s">
        <v>2836</v>
      </c>
      <c r="C1634" s="40" t="s">
        <v>125</v>
      </c>
      <c r="D1634" s="40" t="s">
        <v>118</v>
      </c>
      <c r="E1634" s="40" t="s">
        <v>395</v>
      </c>
      <c r="F1634" s="40" t="s">
        <v>2837</v>
      </c>
      <c r="G1634" s="40">
        <v>319.76</v>
      </c>
    </row>
    <row r="1635" spans="1:7" x14ac:dyDescent="0.25">
      <c r="A1635" s="40">
        <v>4600488</v>
      </c>
      <c r="B1635" s="40" t="s">
        <v>2838</v>
      </c>
      <c r="C1635" s="40" t="s">
        <v>125</v>
      </c>
      <c r="D1635" s="40" t="s">
        <v>118</v>
      </c>
      <c r="E1635" s="40" t="s">
        <v>2839</v>
      </c>
      <c r="F1635" s="40" t="s">
        <v>2840</v>
      </c>
      <c r="G1635" s="40">
        <v>137.84</v>
      </c>
    </row>
    <row r="1636" spans="1:7" x14ac:dyDescent="0.25">
      <c r="A1636" s="40">
        <v>4600489</v>
      </c>
      <c r="B1636" s="40" t="s">
        <v>2841</v>
      </c>
      <c r="C1636" s="40" t="s">
        <v>125</v>
      </c>
      <c r="D1636" s="40" t="s">
        <v>118</v>
      </c>
      <c r="E1636" s="40" t="s">
        <v>1049</v>
      </c>
      <c r="F1636" s="40" t="s">
        <v>2837</v>
      </c>
      <c r="G1636" s="40">
        <v>17.16</v>
      </c>
    </row>
    <row r="1637" spans="1:7" x14ac:dyDescent="0.25">
      <c r="A1637" s="40">
        <v>4600490</v>
      </c>
      <c r="B1637" s="40" t="s">
        <v>2842</v>
      </c>
      <c r="C1637" s="40" t="s">
        <v>117</v>
      </c>
      <c r="D1637" s="40" t="s">
        <v>118</v>
      </c>
      <c r="E1637" s="40" t="s">
        <v>2843</v>
      </c>
      <c r="F1637" s="40" t="s">
        <v>2844</v>
      </c>
      <c r="G1637" s="40">
        <v>4700</v>
      </c>
    </row>
    <row r="1638" spans="1:7" x14ac:dyDescent="0.25">
      <c r="A1638" s="40">
        <v>4600521</v>
      </c>
      <c r="B1638" s="40" t="s">
        <v>2845</v>
      </c>
      <c r="C1638" s="40" t="s">
        <v>125</v>
      </c>
      <c r="D1638" s="40" t="s">
        <v>118</v>
      </c>
      <c r="E1638" s="40" t="s">
        <v>1086</v>
      </c>
      <c r="F1638" s="40" t="s">
        <v>2846</v>
      </c>
      <c r="G1638" s="40">
        <v>8.1</v>
      </c>
    </row>
    <row r="1639" spans="1:7" x14ac:dyDescent="0.25">
      <c r="A1639" s="40">
        <v>4600522</v>
      </c>
      <c r="B1639" s="40" t="s">
        <v>2847</v>
      </c>
      <c r="C1639" s="40" t="s">
        <v>125</v>
      </c>
      <c r="D1639" s="40" t="s">
        <v>118</v>
      </c>
      <c r="E1639" s="40" t="s">
        <v>1456</v>
      </c>
      <c r="F1639" s="40" t="s">
        <v>2848</v>
      </c>
      <c r="G1639" s="40">
        <v>0</v>
      </c>
    </row>
    <row r="1640" spans="1:7" x14ac:dyDescent="0.25">
      <c r="A1640" s="40">
        <v>4600523</v>
      </c>
      <c r="B1640" s="40" t="s">
        <v>2849</v>
      </c>
      <c r="C1640" s="40" t="s">
        <v>125</v>
      </c>
      <c r="D1640" s="40" t="s">
        <v>118</v>
      </c>
      <c r="E1640" s="40" t="s">
        <v>2468</v>
      </c>
      <c r="F1640" s="40" t="s">
        <v>2850</v>
      </c>
      <c r="G1640" s="40">
        <v>964.05</v>
      </c>
    </row>
    <row r="1641" spans="1:7" x14ac:dyDescent="0.25">
      <c r="A1641" s="40">
        <v>4600524</v>
      </c>
      <c r="B1641" s="40" t="s">
        <v>2851</v>
      </c>
      <c r="C1641" s="40" t="s">
        <v>125</v>
      </c>
      <c r="D1641" s="40" t="s">
        <v>118</v>
      </c>
      <c r="E1641" s="40" t="s">
        <v>2468</v>
      </c>
      <c r="F1641" s="40" t="s">
        <v>2852</v>
      </c>
      <c r="G1641" s="40">
        <v>957.5</v>
      </c>
    </row>
    <row r="1642" spans="1:7" x14ac:dyDescent="0.25">
      <c r="A1642" s="40">
        <v>4600525</v>
      </c>
      <c r="B1642" s="40" t="s">
        <v>2853</v>
      </c>
      <c r="C1642" s="40" t="s">
        <v>125</v>
      </c>
      <c r="D1642" s="40" t="s">
        <v>118</v>
      </c>
      <c r="E1642" s="40" t="s">
        <v>2854</v>
      </c>
      <c r="F1642" s="40" t="s">
        <v>2855</v>
      </c>
      <c r="G1642" s="40">
        <v>412.32</v>
      </c>
    </row>
    <row r="1643" spans="1:7" x14ac:dyDescent="0.25">
      <c r="A1643" s="40">
        <v>4600526</v>
      </c>
      <c r="B1643" s="40" t="s">
        <v>2856</v>
      </c>
      <c r="C1643" s="40" t="s">
        <v>125</v>
      </c>
      <c r="D1643" s="40" t="s">
        <v>118</v>
      </c>
      <c r="E1643" s="40" t="s">
        <v>2573</v>
      </c>
      <c r="F1643" s="40" t="s">
        <v>2857</v>
      </c>
      <c r="G1643" s="40">
        <v>36</v>
      </c>
    </row>
    <row r="1644" spans="1:7" x14ac:dyDescent="0.25">
      <c r="A1644" s="40">
        <v>4600527</v>
      </c>
      <c r="B1644" s="40" t="s">
        <v>2858</v>
      </c>
      <c r="C1644" s="40" t="s">
        <v>125</v>
      </c>
      <c r="D1644" s="40" t="s">
        <v>118</v>
      </c>
      <c r="E1644" s="40" t="s">
        <v>2468</v>
      </c>
      <c r="F1644" s="40" t="s">
        <v>2857</v>
      </c>
      <c r="G1644" s="40">
        <v>113.8</v>
      </c>
    </row>
    <row r="1645" spans="1:7" x14ac:dyDescent="0.25">
      <c r="A1645" s="40">
        <v>4600528</v>
      </c>
      <c r="B1645" s="40" t="s">
        <v>2859</v>
      </c>
      <c r="C1645" s="40" t="s">
        <v>125</v>
      </c>
      <c r="D1645" s="40" t="s">
        <v>118</v>
      </c>
      <c r="E1645" s="40" t="s">
        <v>2860</v>
      </c>
      <c r="F1645" s="40" t="s">
        <v>2857</v>
      </c>
      <c r="G1645" s="40">
        <v>39.92</v>
      </c>
    </row>
    <row r="1646" spans="1:7" x14ac:dyDescent="0.25">
      <c r="A1646" s="40">
        <v>4600530</v>
      </c>
      <c r="B1646" s="40" t="s">
        <v>2861</v>
      </c>
      <c r="C1646" s="40" t="s">
        <v>125</v>
      </c>
      <c r="D1646" s="40" t="s">
        <v>118</v>
      </c>
      <c r="E1646" s="40" t="s">
        <v>2594</v>
      </c>
      <c r="F1646" s="40" t="s">
        <v>2862</v>
      </c>
      <c r="G1646" s="40">
        <v>39</v>
      </c>
    </row>
    <row r="1647" spans="1:7" x14ac:dyDescent="0.25">
      <c r="A1647" s="40">
        <v>4600531</v>
      </c>
      <c r="B1647" s="40" t="s">
        <v>2863</v>
      </c>
      <c r="C1647" s="40" t="s">
        <v>125</v>
      </c>
      <c r="D1647" s="40" t="s">
        <v>118</v>
      </c>
      <c r="E1647" s="40" t="s">
        <v>2526</v>
      </c>
      <c r="F1647" s="40" t="s">
        <v>2864</v>
      </c>
      <c r="G1647" s="40">
        <v>109.56</v>
      </c>
    </row>
    <row r="1648" spans="1:7" x14ac:dyDescent="0.25">
      <c r="A1648" s="40">
        <v>4600532</v>
      </c>
      <c r="B1648" s="40" t="s">
        <v>2865</v>
      </c>
      <c r="C1648" s="40" t="s">
        <v>125</v>
      </c>
      <c r="D1648" s="40" t="s">
        <v>118</v>
      </c>
      <c r="E1648" s="40" t="s">
        <v>2551</v>
      </c>
      <c r="F1648" s="40" t="s">
        <v>2866</v>
      </c>
      <c r="G1648" s="40">
        <v>80.59</v>
      </c>
    </row>
    <row r="1649" spans="1:7" x14ac:dyDescent="0.25">
      <c r="A1649" s="40">
        <v>4600533</v>
      </c>
      <c r="B1649" s="40" t="s">
        <v>2867</v>
      </c>
      <c r="C1649" s="40" t="s">
        <v>125</v>
      </c>
      <c r="D1649" s="40" t="s">
        <v>118</v>
      </c>
      <c r="E1649" s="40" t="s">
        <v>2868</v>
      </c>
      <c r="F1649" s="40" t="s">
        <v>2869</v>
      </c>
      <c r="G1649" s="40">
        <v>153.86000000000001</v>
      </c>
    </row>
    <row r="1650" spans="1:7" x14ac:dyDescent="0.25">
      <c r="A1650" s="40">
        <v>4600537</v>
      </c>
      <c r="B1650" s="40" t="s">
        <v>2870</v>
      </c>
      <c r="C1650" s="40" t="s">
        <v>125</v>
      </c>
      <c r="D1650" s="40" t="s">
        <v>118</v>
      </c>
      <c r="E1650" s="40" t="s">
        <v>2871</v>
      </c>
      <c r="F1650" s="40" t="s">
        <v>2872</v>
      </c>
      <c r="G1650" s="40">
        <v>7.59</v>
      </c>
    </row>
    <row r="1651" spans="1:7" x14ac:dyDescent="0.25">
      <c r="A1651" s="40">
        <v>4600538</v>
      </c>
      <c r="B1651" s="40" t="s">
        <v>2873</v>
      </c>
      <c r="C1651" s="40" t="s">
        <v>117</v>
      </c>
      <c r="D1651" s="40" t="s">
        <v>118</v>
      </c>
      <c r="E1651" s="40" t="s">
        <v>2287</v>
      </c>
      <c r="F1651" s="40" t="s">
        <v>2874</v>
      </c>
      <c r="G1651" s="40">
        <v>2163.75</v>
      </c>
    </row>
    <row r="1652" spans="1:7" x14ac:dyDescent="0.25">
      <c r="A1652" s="40">
        <v>4600542</v>
      </c>
      <c r="B1652" s="40" t="s">
        <v>2875</v>
      </c>
      <c r="C1652" s="40" t="s">
        <v>125</v>
      </c>
      <c r="D1652" s="40" t="s">
        <v>118</v>
      </c>
      <c r="E1652" s="40" t="s">
        <v>390</v>
      </c>
      <c r="F1652" s="40" t="s">
        <v>2748</v>
      </c>
      <c r="G1652" s="40">
        <v>60.8</v>
      </c>
    </row>
    <row r="1653" spans="1:7" x14ac:dyDescent="0.25">
      <c r="A1653" s="40">
        <v>4600543</v>
      </c>
      <c r="B1653" s="40" t="s">
        <v>2876</v>
      </c>
      <c r="C1653" s="40" t="s">
        <v>125</v>
      </c>
      <c r="D1653" s="40" t="s">
        <v>118</v>
      </c>
      <c r="E1653" s="40" t="s">
        <v>390</v>
      </c>
      <c r="F1653" s="40" t="s">
        <v>2872</v>
      </c>
      <c r="G1653" s="40">
        <v>12</v>
      </c>
    </row>
    <row r="1654" spans="1:7" x14ac:dyDescent="0.25">
      <c r="A1654" s="40">
        <v>4600544</v>
      </c>
      <c r="B1654" s="40" t="s">
        <v>2877</v>
      </c>
      <c r="C1654" s="40" t="s">
        <v>125</v>
      </c>
      <c r="D1654" s="40" t="s">
        <v>118</v>
      </c>
      <c r="E1654" s="40" t="s">
        <v>2516</v>
      </c>
      <c r="F1654" s="40" t="s">
        <v>2872</v>
      </c>
      <c r="G1654" s="40">
        <v>48</v>
      </c>
    </row>
    <row r="1655" spans="1:7" x14ac:dyDescent="0.25">
      <c r="A1655" s="40">
        <v>4600545</v>
      </c>
      <c r="B1655" s="40" t="s">
        <v>2878</v>
      </c>
      <c r="C1655" s="40" t="s">
        <v>125</v>
      </c>
      <c r="D1655" s="40" t="s">
        <v>118</v>
      </c>
      <c r="E1655" s="40" t="s">
        <v>1032</v>
      </c>
      <c r="F1655" s="40" t="s">
        <v>2872</v>
      </c>
      <c r="G1655" s="40">
        <v>52.5</v>
      </c>
    </row>
    <row r="1656" spans="1:7" x14ac:dyDescent="0.25">
      <c r="A1656" s="40">
        <v>4600546</v>
      </c>
      <c r="B1656" s="40" t="s">
        <v>2879</v>
      </c>
      <c r="C1656" s="40" t="s">
        <v>125</v>
      </c>
      <c r="D1656" s="40" t="s">
        <v>118</v>
      </c>
      <c r="E1656" s="40" t="s">
        <v>2468</v>
      </c>
      <c r="F1656" s="40" t="s">
        <v>2880</v>
      </c>
      <c r="G1656" s="40">
        <v>339</v>
      </c>
    </row>
    <row r="1657" spans="1:7" x14ac:dyDescent="0.25">
      <c r="A1657" s="40">
        <v>4600547</v>
      </c>
      <c r="B1657" s="40" t="s">
        <v>2881</v>
      </c>
      <c r="C1657" s="40" t="s">
        <v>125</v>
      </c>
      <c r="D1657" s="40" t="s">
        <v>118</v>
      </c>
      <c r="E1657" s="40" t="s">
        <v>2468</v>
      </c>
      <c r="F1657" s="40" t="s">
        <v>2882</v>
      </c>
      <c r="G1657" s="40">
        <v>404</v>
      </c>
    </row>
    <row r="1658" spans="1:7" x14ac:dyDescent="0.25">
      <c r="A1658" s="40">
        <v>4600548</v>
      </c>
      <c r="B1658" s="40" t="s">
        <v>2883</v>
      </c>
      <c r="C1658" s="40" t="s">
        <v>125</v>
      </c>
      <c r="D1658" s="40" t="s">
        <v>118</v>
      </c>
      <c r="E1658" s="40" t="s">
        <v>2884</v>
      </c>
      <c r="F1658" s="40" t="s">
        <v>2885</v>
      </c>
      <c r="G1658" s="40">
        <v>430</v>
      </c>
    </row>
    <row r="1659" spans="1:7" x14ac:dyDescent="0.25">
      <c r="A1659" s="40">
        <v>4600549</v>
      </c>
      <c r="B1659" s="40" t="s">
        <v>2886</v>
      </c>
      <c r="C1659" s="40" t="s">
        <v>125</v>
      </c>
      <c r="D1659" s="40" t="s">
        <v>118</v>
      </c>
      <c r="E1659" s="40" t="s">
        <v>2884</v>
      </c>
      <c r="F1659" s="40" t="s">
        <v>2887</v>
      </c>
      <c r="G1659" s="40">
        <v>430</v>
      </c>
    </row>
    <row r="1660" spans="1:7" x14ac:dyDescent="0.25">
      <c r="A1660" s="40">
        <v>4600550</v>
      </c>
      <c r="B1660" s="40" t="s">
        <v>2888</v>
      </c>
      <c r="C1660" s="40" t="s">
        <v>122</v>
      </c>
      <c r="D1660" s="40" t="s">
        <v>118</v>
      </c>
      <c r="E1660" s="40" t="s">
        <v>190</v>
      </c>
      <c r="F1660" s="40" t="s">
        <v>191</v>
      </c>
      <c r="G1660" s="40">
        <v>0</v>
      </c>
    </row>
    <row r="1661" spans="1:7" x14ac:dyDescent="0.25">
      <c r="A1661" s="40">
        <v>4600551</v>
      </c>
      <c r="B1661" s="40" t="s">
        <v>2889</v>
      </c>
      <c r="C1661" s="40" t="s">
        <v>132</v>
      </c>
      <c r="D1661" s="40" t="s">
        <v>118</v>
      </c>
      <c r="E1661" s="40" t="s">
        <v>1370</v>
      </c>
      <c r="F1661" s="40" t="s">
        <v>2890</v>
      </c>
      <c r="G1661" s="40">
        <v>720</v>
      </c>
    </row>
    <row r="1662" spans="1:7" x14ac:dyDescent="0.25">
      <c r="A1662" s="40">
        <v>4600552</v>
      </c>
      <c r="B1662" s="40" t="s">
        <v>2891</v>
      </c>
      <c r="C1662" s="40" t="s">
        <v>132</v>
      </c>
      <c r="D1662" s="40" t="s">
        <v>118</v>
      </c>
      <c r="E1662" s="40" t="s">
        <v>1041</v>
      </c>
      <c r="F1662" s="40" t="s">
        <v>2420</v>
      </c>
      <c r="G1662" s="40">
        <v>122.4</v>
      </c>
    </row>
    <row r="1663" spans="1:7" x14ac:dyDescent="0.25">
      <c r="A1663" s="40">
        <v>4600553</v>
      </c>
      <c r="B1663" s="40" t="s">
        <v>2892</v>
      </c>
      <c r="C1663" s="40" t="s">
        <v>132</v>
      </c>
      <c r="D1663" s="40" t="s">
        <v>118</v>
      </c>
      <c r="E1663" s="40" t="s">
        <v>1041</v>
      </c>
      <c r="F1663" s="40" t="s">
        <v>2420</v>
      </c>
      <c r="G1663" s="40">
        <v>60</v>
      </c>
    </row>
    <row r="1664" spans="1:7" x14ac:dyDescent="0.25">
      <c r="A1664" s="40">
        <v>4600554</v>
      </c>
      <c r="B1664" s="40" t="s">
        <v>2893</v>
      </c>
      <c r="C1664" s="40" t="s">
        <v>125</v>
      </c>
      <c r="D1664" s="40" t="s">
        <v>118</v>
      </c>
      <c r="E1664" s="40" t="s">
        <v>2424</v>
      </c>
      <c r="F1664" s="40" t="s">
        <v>2433</v>
      </c>
      <c r="G1664" s="40">
        <v>313.5</v>
      </c>
    </row>
    <row r="1665" spans="1:7" x14ac:dyDescent="0.25">
      <c r="A1665" s="40">
        <v>4600555</v>
      </c>
      <c r="B1665" s="40" t="s">
        <v>2894</v>
      </c>
      <c r="C1665" s="40" t="s">
        <v>125</v>
      </c>
      <c r="D1665" s="40" t="s">
        <v>118</v>
      </c>
      <c r="E1665" s="40" t="s">
        <v>2895</v>
      </c>
      <c r="F1665" s="40" t="s">
        <v>2896</v>
      </c>
      <c r="G1665" s="40">
        <v>2336</v>
      </c>
    </row>
    <row r="1666" spans="1:7" x14ac:dyDescent="0.25">
      <c r="A1666" s="40">
        <v>4600557</v>
      </c>
      <c r="B1666" s="40" t="s">
        <v>2897</v>
      </c>
      <c r="C1666" s="40" t="s">
        <v>125</v>
      </c>
      <c r="D1666" s="40" t="s">
        <v>118</v>
      </c>
      <c r="E1666" s="40" t="s">
        <v>2839</v>
      </c>
      <c r="F1666" s="40" t="s">
        <v>2898</v>
      </c>
      <c r="G1666" s="40">
        <v>17.100000000000001</v>
      </c>
    </row>
    <row r="1667" spans="1:7" x14ac:dyDescent="0.25">
      <c r="A1667" s="40">
        <v>4600558</v>
      </c>
      <c r="B1667" s="40" t="s">
        <v>2899</v>
      </c>
      <c r="C1667" s="40" t="s">
        <v>125</v>
      </c>
      <c r="D1667" s="40" t="s">
        <v>118</v>
      </c>
      <c r="E1667" s="40" t="s">
        <v>2900</v>
      </c>
      <c r="F1667" s="40" t="s">
        <v>2901</v>
      </c>
      <c r="G1667" s="40">
        <v>194.4</v>
      </c>
    </row>
    <row r="1668" spans="1:7" x14ac:dyDescent="0.25">
      <c r="A1668" s="40">
        <v>4600560</v>
      </c>
      <c r="B1668" s="40" t="s">
        <v>2902</v>
      </c>
      <c r="C1668" s="40" t="s">
        <v>122</v>
      </c>
      <c r="D1668" s="40" t="s">
        <v>118</v>
      </c>
      <c r="E1668" s="40" t="s">
        <v>166</v>
      </c>
      <c r="F1668" s="40" t="s">
        <v>167</v>
      </c>
      <c r="G1668" s="40">
        <v>0</v>
      </c>
    </row>
    <row r="1669" spans="1:7" x14ac:dyDescent="0.25">
      <c r="A1669" s="40">
        <v>4600561</v>
      </c>
      <c r="B1669" s="40" t="s">
        <v>2903</v>
      </c>
      <c r="C1669" s="40" t="s">
        <v>125</v>
      </c>
      <c r="D1669" s="40" t="s">
        <v>118</v>
      </c>
      <c r="E1669" s="40" t="s">
        <v>2073</v>
      </c>
      <c r="F1669" s="40" t="s">
        <v>2904</v>
      </c>
      <c r="G1669" s="40">
        <v>375</v>
      </c>
    </row>
    <row r="1670" spans="1:7" x14ac:dyDescent="0.25">
      <c r="A1670" s="40">
        <v>4600562</v>
      </c>
      <c r="B1670" s="40" t="s">
        <v>2905</v>
      </c>
      <c r="C1670" s="40" t="s">
        <v>125</v>
      </c>
      <c r="D1670" s="40" t="s">
        <v>118</v>
      </c>
      <c r="E1670" s="40" t="s">
        <v>2906</v>
      </c>
      <c r="F1670" s="40" t="s">
        <v>2907</v>
      </c>
      <c r="G1670" s="40">
        <v>120</v>
      </c>
    </row>
    <row r="1671" spans="1:7" x14ac:dyDescent="0.25">
      <c r="A1671" s="40">
        <v>4600563</v>
      </c>
      <c r="B1671" s="40" t="s">
        <v>2908</v>
      </c>
      <c r="C1671" s="40" t="s">
        <v>125</v>
      </c>
      <c r="D1671" s="40" t="s">
        <v>118</v>
      </c>
      <c r="E1671" s="40" t="s">
        <v>2407</v>
      </c>
      <c r="F1671" s="40" t="s">
        <v>2909</v>
      </c>
      <c r="G1671" s="40">
        <v>147.5</v>
      </c>
    </row>
    <row r="1672" spans="1:7" x14ac:dyDescent="0.25">
      <c r="A1672" s="40">
        <v>4600596</v>
      </c>
      <c r="B1672" s="40" t="s">
        <v>2910</v>
      </c>
      <c r="C1672" s="40" t="s">
        <v>125</v>
      </c>
      <c r="D1672" s="40" t="s">
        <v>118</v>
      </c>
      <c r="E1672" s="40" t="s">
        <v>390</v>
      </c>
      <c r="F1672" s="40" t="s">
        <v>2911</v>
      </c>
      <c r="G1672" s="40">
        <v>875.16</v>
      </c>
    </row>
    <row r="1673" spans="1:7" x14ac:dyDescent="0.25">
      <c r="A1673" s="40">
        <v>4600598</v>
      </c>
      <c r="B1673" s="40" t="s">
        <v>2912</v>
      </c>
      <c r="C1673" s="40" t="s">
        <v>125</v>
      </c>
      <c r="D1673" s="40" t="s">
        <v>118</v>
      </c>
      <c r="E1673" s="40" t="s">
        <v>1049</v>
      </c>
      <c r="F1673" s="40" t="s">
        <v>2913</v>
      </c>
      <c r="G1673" s="40">
        <v>408</v>
      </c>
    </row>
    <row r="1674" spans="1:7" x14ac:dyDescent="0.25">
      <c r="A1674" s="40">
        <v>4600600</v>
      </c>
      <c r="B1674" s="40" t="s">
        <v>2914</v>
      </c>
      <c r="C1674" s="40" t="s">
        <v>125</v>
      </c>
      <c r="D1674" s="40" t="s">
        <v>118</v>
      </c>
      <c r="E1674" s="40" t="s">
        <v>2915</v>
      </c>
      <c r="F1674" s="40" t="s">
        <v>2916</v>
      </c>
      <c r="G1674" s="40">
        <v>0</v>
      </c>
    </row>
    <row r="1675" spans="1:7" x14ac:dyDescent="0.25">
      <c r="A1675" s="40">
        <v>4600601</v>
      </c>
      <c r="B1675" s="40" t="s">
        <v>2917</v>
      </c>
      <c r="C1675" s="40" t="s">
        <v>125</v>
      </c>
      <c r="D1675" s="40" t="s">
        <v>118</v>
      </c>
      <c r="E1675" s="40" t="s">
        <v>1044</v>
      </c>
      <c r="F1675" s="40" t="s">
        <v>2916</v>
      </c>
      <c r="G1675" s="40">
        <v>0.5</v>
      </c>
    </row>
    <row r="1676" spans="1:7" x14ac:dyDescent="0.25">
      <c r="A1676" s="40">
        <v>4600605</v>
      </c>
      <c r="B1676" s="40" t="s">
        <v>2918</v>
      </c>
      <c r="C1676" s="40" t="s">
        <v>125</v>
      </c>
      <c r="D1676" s="40" t="s">
        <v>118</v>
      </c>
      <c r="E1676" s="40" t="s">
        <v>1058</v>
      </c>
      <c r="F1676" s="40" t="s">
        <v>2919</v>
      </c>
      <c r="G1676" s="40">
        <v>1741.6</v>
      </c>
    </row>
    <row r="1677" spans="1:7" x14ac:dyDescent="0.25">
      <c r="A1677" s="40">
        <v>4600606</v>
      </c>
      <c r="B1677" s="40" t="s">
        <v>2920</v>
      </c>
      <c r="C1677" s="40" t="s">
        <v>125</v>
      </c>
      <c r="D1677" s="40" t="s">
        <v>118</v>
      </c>
      <c r="E1677" s="40" t="s">
        <v>1049</v>
      </c>
      <c r="F1677" s="40" t="s">
        <v>2921</v>
      </c>
      <c r="G1677" s="40">
        <v>642.20000000000005</v>
      </c>
    </row>
    <row r="1678" spans="1:7" x14ac:dyDescent="0.25">
      <c r="A1678" s="40">
        <v>4600607</v>
      </c>
      <c r="B1678" s="40" t="s">
        <v>2922</v>
      </c>
      <c r="C1678" s="40" t="s">
        <v>125</v>
      </c>
      <c r="D1678" s="40" t="s">
        <v>118</v>
      </c>
      <c r="E1678" s="40" t="s">
        <v>1082</v>
      </c>
      <c r="F1678" s="40" t="s">
        <v>2916</v>
      </c>
      <c r="G1678" s="40">
        <v>19.8</v>
      </c>
    </row>
    <row r="1679" spans="1:7" x14ac:dyDescent="0.25">
      <c r="A1679" s="40">
        <v>4600608</v>
      </c>
      <c r="B1679" s="40" t="s">
        <v>2923</v>
      </c>
      <c r="C1679" s="40" t="s">
        <v>125</v>
      </c>
      <c r="D1679" s="40" t="s">
        <v>118</v>
      </c>
      <c r="E1679" s="40" t="s">
        <v>1049</v>
      </c>
      <c r="F1679" s="40" t="s">
        <v>2924</v>
      </c>
      <c r="G1679" s="40">
        <v>528</v>
      </c>
    </row>
    <row r="1680" spans="1:7" x14ac:dyDescent="0.25">
      <c r="A1680" s="40">
        <v>4600609</v>
      </c>
      <c r="B1680" s="40" t="s">
        <v>2925</v>
      </c>
      <c r="C1680" s="40" t="s">
        <v>125</v>
      </c>
      <c r="D1680" s="40" t="s">
        <v>118</v>
      </c>
      <c r="E1680" s="40" t="s">
        <v>1049</v>
      </c>
      <c r="F1680" s="40" t="s">
        <v>2926</v>
      </c>
      <c r="G1680" s="40">
        <v>585.6</v>
      </c>
    </row>
    <row r="1681" spans="1:7" x14ac:dyDescent="0.25">
      <c r="A1681" s="40">
        <v>4600610</v>
      </c>
      <c r="B1681" s="40" t="s">
        <v>2927</v>
      </c>
      <c r="C1681" s="40" t="s">
        <v>125</v>
      </c>
      <c r="D1681" s="40" t="s">
        <v>1431</v>
      </c>
      <c r="E1681" s="40" t="s">
        <v>2928</v>
      </c>
      <c r="F1681" s="40" t="s">
        <v>2929</v>
      </c>
      <c r="G1681" s="40">
        <v>1989.14</v>
      </c>
    </row>
    <row r="1682" spans="1:7" x14ac:dyDescent="0.25">
      <c r="A1682" s="40">
        <v>4600611</v>
      </c>
      <c r="B1682" s="40" t="s">
        <v>2930</v>
      </c>
      <c r="C1682" s="40" t="s">
        <v>125</v>
      </c>
      <c r="D1682" s="40" t="s">
        <v>118</v>
      </c>
      <c r="E1682" s="40" t="s">
        <v>2931</v>
      </c>
      <c r="F1682" s="40" t="s">
        <v>2932</v>
      </c>
      <c r="G1682" s="40">
        <v>441.05</v>
      </c>
    </row>
    <row r="1683" spans="1:7" x14ac:dyDescent="0.25">
      <c r="A1683" s="40">
        <v>4600613</v>
      </c>
      <c r="B1683" s="40" t="s">
        <v>2933</v>
      </c>
      <c r="C1683" s="40" t="s">
        <v>125</v>
      </c>
      <c r="D1683" s="40" t="s">
        <v>118</v>
      </c>
      <c r="E1683" s="40" t="s">
        <v>2934</v>
      </c>
      <c r="F1683" s="40" t="s">
        <v>2935</v>
      </c>
      <c r="G1683" s="40">
        <v>235.18</v>
      </c>
    </row>
    <row r="1684" spans="1:7" x14ac:dyDescent="0.25">
      <c r="A1684" s="40">
        <v>4600616</v>
      </c>
      <c r="B1684" s="40" t="s">
        <v>2936</v>
      </c>
      <c r="C1684" s="40" t="s">
        <v>125</v>
      </c>
      <c r="D1684" s="40" t="s">
        <v>118</v>
      </c>
      <c r="E1684" s="40" t="s">
        <v>2931</v>
      </c>
      <c r="F1684" s="40" t="s">
        <v>2937</v>
      </c>
      <c r="G1684" s="40">
        <v>229.47</v>
      </c>
    </row>
    <row r="1685" spans="1:7" x14ac:dyDescent="0.25">
      <c r="A1685" s="40">
        <v>4600619</v>
      </c>
      <c r="B1685" s="40" t="s">
        <v>2938</v>
      </c>
      <c r="C1685" s="40" t="s">
        <v>125</v>
      </c>
      <c r="D1685" s="40" t="s">
        <v>118</v>
      </c>
      <c r="E1685" s="40" t="s">
        <v>1072</v>
      </c>
      <c r="F1685" s="40" t="s">
        <v>2939</v>
      </c>
      <c r="G1685" s="40">
        <v>4.2</v>
      </c>
    </row>
    <row r="1686" spans="1:7" x14ac:dyDescent="0.25">
      <c r="A1686" s="40">
        <v>4600620</v>
      </c>
      <c r="B1686" s="40" t="s">
        <v>2940</v>
      </c>
      <c r="C1686" s="40" t="s">
        <v>125</v>
      </c>
      <c r="D1686" s="40" t="s">
        <v>118</v>
      </c>
      <c r="E1686" s="40" t="s">
        <v>2579</v>
      </c>
      <c r="F1686" s="40" t="s">
        <v>2941</v>
      </c>
      <c r="G1686" s="40">
        <v>292.63</v>
      </c>
    </row>
    <row r="1687" spans="1:7" x14ac:dyDescent="0.25">
      <c r="A1687" s="40">
        <v>4600621</v>
      </c>
      <c r="B1687" s="40" t="s">
        <v>2942</v>
      </c>
      <c r="C1687" s="40" t="s">
        <v>125</v>
      </c>
      <c r="D1687" s="40" t="s">
        <v>118</v>
      </c>
      <c r="E1687" s="40" t="s">
        <v>2931</v>
      </c>
      <c r="F1687" s="40" t="s">
        <v>2943</v>
      </c>
      <c r="G1687" s="40">
        <v>441.05</v>
      </c>
    </row>
    <row r="1688" spans="1:7" x14ac:dyDescent="0.25">
      <c r="A1688" s="40">
        <v>4600622</v>
      </c>
      <c r="B1688" s="40" t="s">
        <v>2944</v>
      </c>
      <c r="C1688" s="40" t="s">
        <v>125</v>
      </c>
      <c r="D1688" s="40" t="s">
        <v>118</v>
      </c>
      <c r="E1688" s="40" t="s">
        <v>1082</v>
      </c>
      <c r="F1688" s="40" t="s">
        <v>2939</v>
      </c>
      <c r="G1688" s="40">
        <v>22.05</v>
      </c>
    </row>
    <row r="1689" spans="1:7" x14ac:dyDescent="0.25">
      <c r="A1689" s="40">
        <v>4600624</v>
      </c>
      <c r="B1689" s="40" t="s">
        <v>2945</v>
      </c>
      <c r="C1689" s="40" t="s">
        <v>132</v>
      </c>
      <c r="D1689" s="40" t="s">
        <v>118</v>
      </c>
      <c r="E1689" s="40" t="s">
        <v>2946</v>
      </c>
      <c r="F1689" s="40" t="s">
        <v>2947</v>
      </c>
      <c r="G1689" s="40">
        <v>525.26</v>
      </c>
    </row>
    <row r="1690" spans="1:7" x14ac:dyDescent="0.25">
      <c r="A1690" s="40">
        <v>4600630</v>
      </c>
      <c r="B1690" s="40" t="s">
        <v>2948</v>
      </c>
      <c r="C1690" s="40" t="s">
        <v>125</v>
      </c>
      <c r="D1690" s="40" t="s">
        <v>118</v>
      </c>
      <c r="E1690" s="40" t="s">
        <v>1039</v>
      </c>
      <c r="F1690" s="40" t="s">
        <v>2949</v>
      </c>
      <c r="G1690" s="40">
        <v>79</v>
      </c>
    </row>
    <row r="1691" spans="1:7" x14ac:dyDescent="0.25">
      <c r="A1691" s="40">
        <v>4600633</v>
      </c>
      <c r="B1691" s="40" t="s">
        <v>2950</v>
      </c>
      <c r="C1691" s="40" t="s">
        <v>125</v>
      </c>
      <c r="D1691" s="40" t="s">
        <v>118</v>
      </c>
      <c r="E1691" s="40" t="s">
        <v>1400</v>
      </c>
      <c r="F1691" s="40" t="s">
        <v>2951</v>
      </c>
      <c r="G1691" s="40">
        <v>475</v>
      </c>
    </row>
    <row r="1692" spans="1:7" x14ac:dyDescent="0.25">
      <c r="A1692" s="40">
        <v>4600634</v>
      </c>
      <c r="B1692" s="40" t="s">
        <v>2952</v>
      </c>
      <c r="C1692" s="40" t="s">
        <v>125</v>
      </c>
      <c r="D1692" s="40" t="s">
        <v>118</v>
      </c>
      <c r="E1692" s="40" t="s">
        <v>1132</v>
      </c>
      <c r="F1692" s="40" t="s">
        <v>2949</v>
      </c>
      <c r="G1692" s="40">
        <v>41</v>
      </c>
    </row>
    <row r="1693" spans="1:7" x14ac:dyDescent="0.25">
      <c r="A1693" s="40">
        <v>4600635</v>
      </c>
      <c r="B1693" s="40" t="s">
        <v>2953</v>
      </c>
      <c r="C1693" s="40" t="s">
        <v>125</v>
      </c>
      <c r="D1693" s="40" t="s">
        <v>118</v>
      </c>
      <c r="E1693" s="40" t="s">
        <v>1132</v>
      </c>
      <c r="F1693" s="40" t="s">
        <v>2954</v>
      </c>
      <c r="G1693" s="40">
        <v>326.5</v>
      </c>
    </row>
    <row r="1694" spans="1:7" x14ac:dyDescent="0.25">
      <c r="A1694" s="40">
        <v>4600636</v>
      </c>
      <c r="B1694" s="40" t="s">
        <v>2955</v>
      </c>
      <c r="C1694" s="40" t="s">
        <v>125</v>
      </c>
      <c r="D1694" s="40" t="s">
        <v>118</v>
      </c>
      <c r="E1694" s="40" t="s">
        <v>1132</v>
      </c>
      <c r="F1694" s="40" t="s">
        <v>2956</v>
      </c>
      <c r="G1694" s="40">
        <v>128</v>
      </c>
    </row>
    <row r="1695" spans="1:7" x14ac:dyDescent="0.25">
      <c r="A1695" s="40">
        <v>4600637</v>
      </c>
      <c r="B1695" s="40" t="s">
        <v>2957</v>
      </c>
      <c r="C1695" s="40" t="s">
        <v>125</v>
      </c>
      <c r="D1695" s="40" t="s">
        <v>118</v>
      </c>
      <c r="E1695" s="40" t="s">
        <v>1132</v>
      </c>
      <c r="F1695" s="40" t="s">
        <v>2958</v>
      </c>
      <c r="G1695" s="40">
        <v>30</v>
      </c>
    </row>
    <row r="1696" spans="1:7" x14ac:dyDescent="0.25">
      <c r="A1696" s="40">
        <v>4600638</v>
      </c>
      <c r="B1696" s="40" t="s">
        <v>2959</v>
      </c>
      <c r="C1696" s="40" t="s">
        <v>125</v>
      </c>
      <c r="D1696" s="40" t="s">
        <v>118</v>
      </c>
      <c r="E1696" s="40" t="s">
        <v>2895</v>
      </c>
      <c r="F1696" s="40" t="s">
        <v>2960</v>
      </c>
      <c r="G1696" s="40">
        <v>2981.46</v>
      </c>
    </row>
    <row r="1697" spans="1:7" x14ac:dyDescent="0.25">
      <c r="A1697" s="40">
        <v>4600639</v>
      </c>
      <c r="B1697" s="40" t="s">
        <v>2961</v>
      </c>
      <c r="C1697" s="40" t="s">
        <v>125</v>
      </c>
      <c r="D1697" s="40" t="s">
        <v>118</v>
      </c>
      <c r="E1697" s="40" t="s">
        <v>2895</v>
      </c>
      <c r="F1697" s="40" t="s">
        <v>2962</v>
      </c>
      <c r="G1697" s="40">
        <v>873</v>
      </c>
    </row>
    <row r="1698" spans="1:7" x14ac:dyDescent="0.25">
      <c r="A1698" s="40">
        <v>4600641</v>
      </c>
      <c r="B1698" s="40" t="s">
        <v>2963</v>
      </c>
      <c r="C1698" s="40" t="s">
        <v>125</v>
      </c>
      <c r="D1698" s="40" t="s">
        <v>118</v>
      </c>
      <c r="E1698" s="40" t="s">
        <v>1072</v>
      </c>
      <c r="F1698" s="40" t="s">
        <v>2958</v>
      </c>
      <c r="G1698" s="40">
        <v>11</v>
      </c>
    </row>
    <row r="1699" spans="1:7" x14ac:dyDescent="0.25">
      <c r="A1699" s="40">
        <v>4600642</v>
      </c>
      <c r="B1699" s="40" t="s">
        <v>2964</v>
      </c>
      <c r="C1699" s="40" t="s">
        <v>125</v>
      </c>
      <c r="D1699" s="40" t="s">
        <v>118</v>
      </c>
      <c r="E1699" s="40" t="s">
        <v>2576</v>
      </c>
      <c r="F1699" s="40" t="s">
        <v>2965</v>
      </c>
      <c r="G1699" s="40">
        <v>355</v>
      </c>
    </row>
    <row r="1700" spans="1:7" x14ac:dyDescent="0.25">
      <c r="A1700" s="40">
        <v>4600648</v>
      </c>
      <c r="B1700" s="40" t="s">
        <v>2966</v>
      </c>
      <c r="C1700" s="40" t="s">
        <v>125</v>
      </c>
      <c r="D1700" s="40" t="s">
        <v>118</v>
      </c>
      <c r="E1700" s="40" t="s">
        <v>986</v>
      </c>
      <c r="F1700" s="40" t="s">
        <v>2967</v>
      </c>
      <c r="G1700" s="40">
        <v>158.21</v>
      </c>
    </row>
    <row r="1701" spans="1:7" x14ac:dyDescent="0.25">
      <c r="A1701" s="40">
        <v>4600649</v>
      </c>
      <c r="B1701" s="40" t="s">
        <v>2968</v>
      </c>
      <c r="C1701" s="40" t="s">
        <v>125</v>
      </c>
      <c r="D1701" s="40" t="s">
        <v>118</v>
      </c>
      <c r="E1701" s="40" t="s">
        <v>2468</v>
      </c>
      <c r="F1701" s="40" t="s">
        <v>2969</v>
      </c>
      <c r="G1701" s="40">
        <v>255.1</v>
      </c>
    </row>
    <row r="1702" spans="1:7" x14ac:dyDescent="0.25">
      <c r="A1702" s="40">
        <v>4600650</v>
      </c>
      <c r="B1702" s="40" t="s">
        <v>2649</v>
      </c>
      <c r="C1702" s="40" t="s">
        <v>125</v>
      </c>
      <c r="D1702" s="40" t="s">
        <v>118</v>
      </c>
      <c r="E1702" s="40" t="s">
        <v>2468</v>
      </c>
      <c r="F1702" s="40" t="s">
        <v>2970</v>
      </c>
      <c r="G1702" s="40">
        <v>538</v>
      </c>
    </row>
    <row r="1703" spans="1:7" x14ac:dyDescent="0.25">
      <c r="A1703" s="40">
        <v>4600651</v>
      </c>
      <c r="B1703" s="40" t="s">
        <v>2971</v>
      </c>
      <c r="C1703" s="40" t="s">
        <v>125</v>
      </c>
      <c r="D1703" s="40" t="s">
        <v>118</v>
      </c>
      <c r="E1703" s="40" t="s">
        <v>2551</v>
      </c>
      <c r="F1703" s="40" t="s">
        <v>2951</v>
      </c>
      <c r="G1703" s="40">
        <v>3.76</v>
      </c>
    </row>
    <row r="1704" spans="1:7" x14ac:dyDescent="0.25">
      <c r="A1704" s="40">
        <v>4600652</v>
      </c>
      <c r="B1704" s="40" t="s">
        <v>2972</v>
      </c>
      <c r="C1704" s="40" t="s">
        <v>125</v>
      </c>
      <c r="D1704" s="40" t="s">
        <v>118</v>
      </c>
      <c r="E1704" s="40" t="s">
        <v>2551</v>
      </c>
      <c r="F1704" s="40" t="s">
        <v>2951</v>
      </c>
      <c r="G1704" s="40">
        <v>19.2</v>
      </c>
    </row>
    <row r="1705" spans="1:7" x14ac:dyDescent="0.25">
      <c r="A1705" s="40">
        <v>4600653</v>
      </c>
      <c r="B1705" s="40" t="s">
        <v>2973</v>
      </c>
      <c r="C1705" s="40" t="s">
        <v>125</v>
      </c>
      <c r="D1705" s="40" t="s">
        <v>118</v>
      </c>
      <c r="E1705" s="40" t="s">
        <v>2551</v>
      </c>
      <c r="F1705" s="40" t="s">
        <v>2951</v>
      </c>
      <c r="G1705" s="40">
        <v>26.95</v>
      </c>
    </row>
    <row r="1706" spans="1:7" x14ac:dyDescent="0.25">
      <c r="A1706" s="40">
        <v>4600654</v>
      </c>
      <c r="B1706" s="40" t="s">
        <v>2974</v>
      </c>
      <c r="C1706" s="40" t="s">
        <v>125</v>
      </c>
      <c r="D1706" s="40" t="s">
        <v>118</v>
      </c>
      <c r="E1706" s="40" t="s">
        <v>2975</v>
      </c>
      <c r="F1706" s="40" t="s">
        <v>2958</v>
      </c>
      <c r="G1706" s="40">
        <v>102.65</v>
      </c>
    </row>
    <row r="1707" spans="1:7" x14ac:dyDescent="0.25">
      <c r="A1707" s="40">
        <v>4600655</v>
      </c>
      <c r="B1707" s="40" t="s">
        <v>2976</v>
      </c>
      <c r="C1707" s="40" t="s">
        <v>125</v>
      </c>
      <c r="D1707" s="40" t="s">
        <v>118</v>
      </c>
      <c r="E1707" s="40" t="s">
        <v>2975</v>
      </c>
      <c r="F1707" s="40" t="s">
        <v>2958</v>
      </c>
      <c r="G1707" s="40">
        <v>34</v>
      </c>
    </row>
    <row r="1708" spans="1:7" x14ac:dyDescent="0.25">
      <c r="A1708" s="40">
        <v>4600657</v>
      </c>
      <c r="B1708" s="40" t="s">
        <v>2977</v>
      </c>
      <c r="C1708" s="40" t="s">
        <v>125</v>
      </c>
      <c r="D1708" s="40" t="s">
        <v>118</v>
      </c>
      <c r="E1708" s="40" t="s">
        <v>1058</v>
      </c>
      <c r="F1708" s="40" t="s">
        <v>2978</v>
      </c>
      <c r="G1708" s="40">
        <v>45.78</v>
      </c>
    </row>
    <row r="1709" spans="1:7" x14ac:dyDescent="0.25">
      <c r="A1709" s="40">
        <v>4600658</v>
      </c>
      <c r="B1709" s="40" t="s">
        <v>2979</v>
      </c>
      <c r="C1709" s="40" t="s">
        <v>132</v>
      </c>
      <c r="D1709" s="40" t="s">
        <v>118</v>
      </c>
      <c r="E1709" s="40" t="s">
        <v>1041</v>
      </c>
      <c r="F1709" s="40" t="s">
        <v>2451</v>
      </c>
      <c r="G1709" s="40">
        <v>0</v>
      </c>
    </row>
    <row r="1710" spans="1:7" x14ac:dyDescent="0.25">
      <c r="A1710" s="40">
        <v>4600659</v>
      </c>
      <c r="B1710" s="40" t="s">
        <v>2980</v>
      </c>
      <c r="C1710" s="40" t="s">
        <v>122</v>
      </c>
      <c r="D1710" s="40" t="s">
        <v>118</v>
      </c>
      <c r="E1710" s="40" t="s">
        <v>166</v>
      </c>
      <c r="F1710" s="40" t="s">
        <v>167</v>
      </c>
      <c r="G1710" s="40">
        <v>0</v>
      </c>
    </row>
    <row r="1711" spans="1:7" x14ac:dyDescent="0.25">
      <c r="A1711" s="40">
        <v>4600660</v>
      </c>
      <c r="B1711" s="40" t="s">
        <v>2981</v>
      </c>
      <c r="C1711" s="40" t="s">
        <v>125</v>
      </c>
      <c r="D1711" s="40" t="s">
        <v>118</v>
      </c>
      <c r="E1711" s="40" t="s">
        <v>2982</v>
      </c>
      <c r="F1711" s="40" t="s">
        <v>2983</v>
      </c>
      <c r="G1711" s="40">
        <v>94</v>
      </c>
    </row>
    <row r="1712" spans="1:7" x14ac:dyDescent="0.25">
      <c r="A1712" s="40">
        <v>4600662</v>
      </c>
      <c r="B1712" s="40" t="s">
        <v>2984</v>
      </c>
      <c r="C1712" s="40" t="s">
        <v>125</v>
      </c>
      <c r="D1712" s="40" t="s">
        <v>118</v>
      </c>
      <c r="E1712" s="40" t="s">
        <v>1250</v>
      </c>
      <c r="F1712" s="40" t="s">
        <v>2985</v>
      </c>
      <c r="G1712" s="40">
        <v>50</v>
      </c>
    </row>
    <row r="1713" spans="1:7" x14ac:dyDescent="0.25">
      <c r="A1713" s="40">
        <v>4600663</v>
      </c>
      <c r="B1713" s="40" t="s">
        <v>2986</v>
      </c>
      <c r="C1713" s="40" t="s">
        <v>125</v>
      </c>
      <c r="D1713" s="40" t="s">
        <v>118</v>
      </c>
      <c r="E1713" s="40" t="s">
        <v>2468</v>
      </c>
      <c r="F1713" s="40" t="s">
        <v>2987</v>
      </c>
      <c r="G1713" s="40">
        <v>207.42</v>
      </c>
    </row>
    <row r="1714" spans="1:7" x14ac:dyDescent="0.25">
      <c r="A1714" s="40">
        <v>4600666</v>
      </c>
      <c r="B1714" s="40" t="s">
        <v>2988</v>
      </c>
      <c r="C1714" s="40" t="s">
        <v>125</v>
      </c>
      <c r="D1714" s="40" t="s">
        <v>118</v>
      </c>
      <c r="E1714" s="40" t="s">
        <v>2526</v>
      </c>
      <c r="F1714" s="40" t="s">
        <v>2989</v>
      </c>
      <c r="G1714" s="40">
        <v>736.26</v>
      </c>
    </row>
    <row r="1715" spans="1:7" x14ac:dyDescent="0.25">
      <c r="A1715" s="40">
        <v>4600667</v>
      </c>
      <c r="B1715" s="40" t="s">
        <v>2990</v>
      </c>
      <c r="C1715" s="40" t="s">
        <v>125</v>
      </c>
      <c r="D1715" s="40" t="s">
        <v>118</v>
      </c>
      <c r="E1715" s="40" t="s">
        <v>2526</v>
      </c>
      <c r="F1715" s="40" t="s">
        <v>2991</v>
      </c>
      <c r="G1715" s="40">
        <v>808.8</v>
      </c>
    </row>
    <row r="1716" spans="1:7" x14ac:dyDescent="0.25">
      <c r="A1716" s="40">
        <v>4600668</v>
      </c>
      <c r="B1716" s="40" t="s">
        <v>2992</v>
      </c>
      <c r="C1716" s="40" t="s">
        <v>122</v>
      </c>
      <c r="D1716" s="40" t="s">
        <v>118</v>
      </c>
      <c r="E1716" s="40" t="s">
        <v>190</v>
      </c>
      <c r="F1716" s="40" t="s">
        <v>191</v>
      </c>
      <c r="G1716" s="40">
        <v>0</v>
      </c>
    </row>
    <row r="1717" spans="1:7" x14ac:dyDescent="0.25">
      <c r="A1717" s="40">
        <v>4600669</v>
      </c>
      <c r="B1717" s="40" t="s">
        <v>2993</v>
      </c>
      <c r="C1717" s="40" t="s">
        <v>125</v>
      </c>
      <c r="D1717" s="40" t="s">
        <v>118</v>
      </c>
      <c r="E1717" s="40" t="s">
        <v>2526</v>
      </c>
      <c r="F1717" s="40" t="s">
        <v>2994</v>
      </c>
      <c r="G1717" s="40">
        <v>213.2</v>
      </c>
    </row>
    <row r="1718" spans="1:7" x14ac:dyDescent="0.25">
      <c r="A1718" s="40">
        <v>4600670</v>
      </c>
      <c r="B1718" s="40" t="s">
        <v>2995</v>
      </c>
      <c r="C1718" s="40" t="s">
        <v>125</v>
      </c>
      <c r="D1718" s="40" t="s">
        <v>118</v>
      </c>
      <c r="E1718" s="40" t="s">
        <v>2526</v>
      </c>
      <c r="F1718" s="40" t="s">
        <v>2996</v>
      </c>
      <c r="G1718" s="40">
        <v>557.78</v>
      </c>
    </row>
    <row r="1719" spans="1:7" x14ac:dyDescent="0.25">
      <c r="A1719" s="40">
        <v>4600671</v>
      </c>
      <c r="B1719" s="40" t="s">
        <v>2997</v>
      </c>
      <c r="C1719" s="40" t="s">
        <v>125</v>
      </c>
      <c r="D1719" s="40" t="s">
        <v>118</v>
      </c>
      <c r="E1719" s="40" t="s">
        <v>2526</v>
      </c>
      <c r="F1719" s="40" t="s">
        <v>2998</v>
      </c>
      <c r="G1719" s="40">
        <v>229.5</v>
      </c>
    </row>
    <row r="1720" spans="1:7" x14ac:dyDescent="0.25">
      <c r="A1720" s="40">
        <v>4600672</v>
      </c>
      <c r="B1720" s="40" t="s">
        <v>2999</v>
      </c>
      <c r="C1720" s="40" t="s">
        <v>125</v>
      </c>
      <c r="D1720" s="40" t="s">
        <v>118</v>
      </c>
      <c r="E1720" s="40" t="s">
        <v>2526</v>
      </c>
      <c r="F1720" s="40" t="s">
        <v>3000</v>
      </c>
      <c r="G1720" s="40">
        <v>264.39999999999998</v>
      </c>
    </row>
    <row r="1721" spans="1:7" x14ac:dyDescent="0.25">
      <c r="A1721" s="40">
        <v>4600673</v>
      </c>
      <c r="B1721" s="40" t="s">
        <v>3001</v>
      </c>
      <c r="C1721" s="40" t="s">
        <v>125</v>
      </c>
      <c r="D1721" s="40" t="s">
        <v>118</v>
      </c>
      <c r="E1721" s="40" t="s">
        <v>1935</v>
      </c>
      <c r="F1721" s="40" t="s">
        <v>3002</v>
      </c>
      <c r="G1721" s="40">
        <v>313.35000000000002</v>
      </c>
    </row>
    <row r="1722" spans="1:7" x14ac:dyDescent="0.25">
      <c r="A1722" s="40">
        <v>4600675</v>
      </c>
      <c r="B1722" s="40" t="s">
        <v>3003</v>
      </c>
      <c r="C1722" s="40" t="s">
        <v>125</v>
      </c>
      <c r="D1722" s="40" t="s">
        <v>118</v>
      </c>
      <c r="E1722" s="40" t="s">
        <v>1044</v>
      </c>
      <c r="F1722" s="40" t="s">
        <v>3004</v>
      </c>
      <c r="G1722" s="40">
        <v>84.36</v>
      </c>
    </row>
    <row r="1723" spans="1:7" x14ac:dyDescent="0.25">
      <c r="A1723" s="40">
        <v>4600677</v>
      </c>
      <c r="B1723" s="40" t="s">
        <v>3005</v>
      </c>
      <c r="C1723" s="40" t="s">
        <v>125</v>
      </c>
      <c r="D1723" s="40" t="s">
        <v>118</v>
      </c>
      <c r="E1723" s="40" t="s">
        <v>2535</v>
      </c>
      <c r="F1723" s="40" t="s">
        <v>3002</v>
      </c>
      <c r="G1723" s="40">
        <v>430</v>
      </c>
    </row>
    <row r="1724" spans="1:7" x14ac:dyDescent="0.25">
      <c r="A1724" s="40">
        <v>4600678</v>
      </c>
      <c r="B1724" s="40" t="s">
        <v>3006</v>
      </c>
      <c r="C1724" s="40" t="s">
        <v>125</v>
      </c>
      <c r="D1724" s="40" t="s">
        <v>118</v>
      </c>
      <c r="E1724" s="40" t="s">
        <v>1935</v>
      </c>
      <c r="F1724" s="40" t="s">
        <v>3002</v>
      </c>
      <c r="G1724" s="40">
        <v>678.68</v>
      </c>
    </row>
    <row r="1725" spans="1:7" x14ac:dyDescent="0.25">
      <c r="A1725" s="40">
        <v>4600679</v>
      </c>
      <c r="B1725" s="40" t="s">
        <v>3007</v>
      </c>
      <c r="C1725" s="40" t="s">
        <v>125</v>
      </c>
      <c r="D1725" s="40" t="s">
        <v>118</v>
      </c>
      <c r="E1725" s="40" t="s">
        <v>3008</v>
      </c>
      <c r="F1725" s="40" t="s">
        <v>3009</v>
      </c>
      <c r="G1725" s="40">
        <v>200</v>
      </c>
    </row>
    <row r="1726" spans="1:7" x14ac:dyDescent="0.25">
      <c r="A1726" s="40">
        <v>4600680</v>
      </c>
      <c r="B1726" s="40" t="s">
        <v>3010</v>
      </c>
      <c r="C1726" s="40" t="s">
        <v>125</v>
      </c>
      <c r="D1726" s="40" t="s">
        <v>118</v>
      </c>
      <c r="E1726" s="40" t="s">
        <v>1044</v>
      </c>
      <c r="F1726" s="40" t="s">
        <v>3011</v>
      </c>
      <c r="G1726" s="40">
        <v>160</v>
      </c>
    </row>
    <row r="1727" spans="1:7" x14ac:dyDescent="0.25">
      <c r="A1727" s="40">
        <v>4600681</v>
      </c>
      <c r="B1727" s="40" t="s">
        <v>3012</v>
      </c>
      <c r="C1727" s="40" t="s">
        <v>125</v>
      </c>
      <c r="D1727" s="40" t="s">
        <v>118</v>
      </c>
      <c r="E1727" s="40" t="s">
        <v>2535</v>
      </c>
      <c r="F1727" s="40" t="s">
        <v>3002</v>
      </c>
      <c r="G1727" s="40">
        <v>4864.92</v>
      </c>
    </row>
    <row r="1728" spans="1:7" x14ac:dyDescent="0.25">
      <c r="A1728" s="40">
        <v>4600682</v>
      </c>
      <c r="B1728" s="40" t="s">
        <v>3013</v>
      </c>
      <c r="C1728" s="40" t="s">
        <v>125</v>
      </c>
      <c r="D1728" s="40" t="s">
        <v>118</v>
      </c>
      <c r="E1728" s="40" t="s">
        <v>2284</v>
      </c>
      <c r="F1728" s="40" t="s">
        <v>3014</v>
      </c>
      <c r="G1728" s="40">
        <v>290</v>
      </c>
    </row>
    <row r="1729" spans="1:7" x14ac:dyDescent="0.25">
      <c r="A1729" s="40">
        <v>4600683</v>
      </c>
      <c r="B1729" s="40" t="s">
        <v>3015</v>
      </c>
      <c r="C1729" s="40" t="s">
        <v>125</v>
      </c>
      <c r="D1729" s="40" t="s">
        <v>118</v>
      </c>
      <c r="E1729" s="40" t="s">
        <v>1240</v>
      </c>
      <c r="F1729" s="40" t="s">
        <v>3016</v>
      </c>
      <c r="G1729" s="40">
        <v>24.24</v>
      </c>
    </row>
    <row r="1730" spans="1:7" x14ac:dyDescent="0.25">
      <c r="A1730" s="40">
        <v>4600684</v>
      </c>
      <c r="B1730" s="40" t="s">
        <v>3017</v>
      </c>
      <c r="C1730" s="40" t="s">
        <v>125</v>
      </c>
      <c r="D1730" s="40" t="s">
        <v>118</v>
      </c>
      <c r="E1730" s="40" t="s">
        <v>1049</v>
      </c>
      <c r="F1730" s="40" t="s">
        <v>3018</v>
      </c>
      <c r="G1730" s="40">
        <v>1200</v>
      </c>
    </row>
    <row r="1731" spans="1:7" x14ac:dyDescent="0.25">
      <c r="A1731" s="40">
        <v>4600685</v>
      </c>
      <c r="B1731" s="40" t="s">
        <v>3019</v>
      </c>
      <c r="C1731" s="40" t="s">
        <v>125</v>
      </c>
      <c r="D1731" s="40" t="s">
        <v>118</v>
      </c>
      <c r="E1731" s="40" t="s">
        <v>2767</v>
      </c>
      <c r="F1731" s="40" t="s">
        <v>3020</v>
      </c>
      <c r="G1731" s="40">
        <v>18.399999999999999</v>
      </c>
    </row>
    <row r="1732" spans="1:7" x14ac:dyDescent="0.25">
      <c r="A1732" s="40">
        <v>4600686</v>
      </c>
      <c r="B1732" s="40" t="s">
        <v>3019</v>
      </c>
      <c r="C1732" s="40" t="s">
        <v>125</v>
      </c>
      <c r="D1732" s="40" t="s">
        <v>118</v>
      </c>
      <c r="E1732" s="40" t="s">
        <v>2767</v>
      </c>
      <c r="F1732" s="40" t="s">
        <v>3020</v>
      </c>
      <c r="G1732" s="40">
        <v>10.8</v>
      </c>
    </row>
    <row r="1733" spans="1:7" x14ac:dyDescent="0.25">
      <c r="A1733" s="40">
        <v>4600689</v>
      </c>
      <c r="B1733" s="40" t="s">
        <v>3021</v>
      </c>
      <c r="C1733" s="40" t="s">
        <v>125</v>
      </c>
      <c r="D1733" s="40" t="s">
        <v>118</v>
      </c>
      <c r="E1733" s="40" t="s">
        <v>1032</v>
      </c>
      <c r="F1733" s="40" t="s">
        <v>3016</v>
      </c>
      <c r="G1733" s="40">
        <v>6</v>
      </c>
    </row>
    <row r="1734" spans="1:7" x14ac:dyDescent="0.25">
      <c r="A1734" s="40">
        <v>4600690</v>
      </c>
      <c r="B1734" s="40" t="s">
        <v>3022</v>
      </c>
      <c r="C1734" s="40" t="s">
        <v>125</v>
      </c>
      <c r="D1734" s="40" t="s">
        <v>118</v>
      </c>
      <c r="E1734" s="40" t="s">
        <v>1032</v>
      </c>
      <c r="F1734" s="40" t="s">
        <v>3020</v>
      </c>
      <c r="G1734" s="40">
        <v>33.549999999999997</v>
      </c>
    </row>
    <row r="1735" spans="1:7" x14ac:dyDescent="0.25">
      <c r="A1735" s="40">
        <v>4600691</v>
      </c>
      <c r="B1735" s="40" t="s">
        <v>3023</v>
      </c>
      <c r="C1735" s="40" t="s">
        <v>125</v>
      </c>
      <c r="D1735" s="40" t="s">
        <v>118</v>
      </c>
      <c r="E1735" s="40" t="s">
        <v>2860</v>
      </c>
      <c r="F1735" s="40" t="s">
        <v>3024</v>
      </c>
      <c r="G1735" s="40">
        <v>62.95</v>
      </c>
    </row>
    <row r="1736" spans="1:7" x14ac:dyDescent="0.25">
      <c r="A1736" s="40">
        <v>4600692</v>
      </c>
      <c r="B1736" s="40" t="s">
        <v>3025</v>
      </c>
      <c r="C1736" s="40" t="s">
        <v>122</v>
      </c>
      <c r="D1736" s="40" t="s">
        <v>118</v>
      </c>
      <c r="E1736" s="40" t="s">
        <v>2579</v>
      </c>
      <c r="F1736" s="40" t="s">
        <v>123</v>
      </c>
      <c r="G1736" s="40">
        <v>0</v>
      </c>
    </row>
    <row r="1737" spans="1:7" x14ac:dyDescent="0.25">
      <c r="A1737" s="40">
        <v>4600693</v>
      </c>
      <c r="B1737" s="40" t="s">
        <v>3026</v>
      </c>
      <c r="C1737" s="40" t="s">
        <v>125</v>
      </c>
      <c r="D1737" s="40" t="s">
        <v>118</v>
      </c>
      <c r="E1737" s="40" t="s">
        <v>2579</v>
      </c>
      <c r="F1737" s="40" t="s">
        <v>3027</v>
      </c>
      <c r="G1737" s="40">
        <v>412.5</v>
      </c>
    </row>
    <row r="1738" spans="1:7" x14ac:dyDescent="0.25">
      <c r="A1738" s="40">
        <v>4600694</v>
      </c>
      <c r="B1738" s="40" t="s">
        <v>3028</v>
      </c>
      <c r="C1738" s="40" t="s">
        <v>125</v>
      </c>
      <c r="D1738" s="40" t="s">
        <v>118</v>
      </c>
      <c r="E1738" s="40" t="s">
        <v>2763</v>
      </c>
      <c r="F1738" s="40" t="s">
        <v>3027</v>
      </c>
      <c r="G1738" s="40">
        <v>77.099999999999994</v>
      </c>
    </row>
    <row r="1739" spans="1:7" x14ac:dyDescent="0.25">
      <c r="A1739" s="40">
        <v>4600695</v>
      </c>
      <c r="B1739" s="40" t="s">
        <v>3029</v>
      </c>
      <c r="C1739" s="40" t="s">
        <v>125</v>
      </c>
      <c r="D1739" s="40" t="s">
        <v>118</v>
      </c>
      <c r="E1739" s="40" t="s">
        <v>2594</v>
      </c>
      <c r="F1739" s="40" t="s">
        <v>3030</v>
      </c>
      <c r="G1739" s="40">
        <v>59.7</v>
      </c>
    </row>
    <row r="1740" spans="1:7" x14ac:dyDescent="0.25">
      <c r="A1740" s="40">
        <v>4600696</v>
      </c>
      <c r="B1740" s="40" t="s">
        <v>3031</v>
      </c>
      <c r="C1740" s="40" t="s">
        <v>125</v>
      </c>
      <c r="D1740" s="40" t="s">
        <v>118</v>
      </c>
      <c r="E1740" s="40" t="s">
        <v>2664</v>
      </c>
      <c r="F1740" s="40" t="s">
        <v>3032</v>
      </c>
      <c r="G1740" s="40">
        <v>987.9</v>
      </c>
    </row>
    <row r="1741" spans="1:7" x14ac:dyDescent="0.25">
      <c r="A1741" s="40">
        <v>4600697</v>
      </c>
      <c r="B1741" s="40" t="s">
        <v>3033</v>
      </c>
      <c r="C1741" s="40" t="s">
        <v>125</v>
      </c>
      <c r="D1741" s="40" t="s">
        <v>118</v>
      </c>
      <c r="E1741" s="40" t="s">
        <v>2579</v>
      </c>
      <c r="F1741" s="40" t="s">
        <v>3030</v>
      </c>
      <c r="G1741" s="40">
        <v>190.7</v>
      </c>
    </row>
    <row r="1742" spans="1:7" x14ac:dyDescent="0.25">
      <c r="A1742" s="40">
        <v>4600698</v>
      </c>
      <c r="B1742" s="40" t="s">
        <v>3034</v>
      </c>
      <c r="C1742" s="40" t="s">
        <v>125</v>
      </c>
      <c r="D1742" s="40" t="s">
        <v>118</v>
      </c>
      <c r="E1742" s="40" t="s">
        <v>1032</v>
      </c>
      <c r="F1742" s="40" t="s">
        <v>3035</v>
      </c>
      <c r="G1742" s="40">
        <v>72.599999999999994</v>
      </c>
    </row>
    <row r="1743" spans="1:7" x14ac:dyDescent="0.25">
      <c r="A1743" s="40">
        <v>4600699</v>
      </c>
      <c r="B1743" s="40" t="s">
        <v>3036</v>
      </c>
      <c r="C1743" s="40" t="s">
        <v>125</v>
      </c>
      <c r="D1743" s="40" t="s">
        <v>118</v>
      </c>
      <c r="E1743" s="40" t="s">
        <v>2975</v>
      </c>
      <c r="F1743" s="40" t="s">
        <v>3035</v>
      </c>
      <c r="G1743" s="40">
        <v>20.3</v>
      </c>
    </row>
    <row r="1744" spans="1:7" x14ac:dyDescent="0.25">
      <c r="A1744" s="40">
        <v>4600700</v>
      </c>
      <c r="B1744" s="40" t="s">
        <v>3037</v>
      </c>
      <c r="C1744" s="40" t="s">
        <v>125</v>
      </c>
      <c r="D1744" s="40" t="s">
        <v>118</v>
      </c>
      <c r="E1744" s="40" t="s">
        <v>2594</v>
      </c>
      <c r="F1744" s="40" t="s">
        <v>3035</v>
      </c>
      <c r="G1744" s="40">
        <v>55.95</v>
      </c>
    </row>
    <row r="1745" spans="1:7" x14ac:dyDescent="0.25">
      <c r="A1745" s="40">
        <v>4600701</v>
      </c>
      <c r="B1745" s="40" t="s">
        <v>3038</v>
      </c>
      <c r="C1745" s="40" t="s">
        <v>117</v>
      </c>
      <c r="D1745" s="40" t="s">
        <v>118</v>
      </c>
      <c r="E1745" s="40" t="s">
        <v>3039</v>
      </c>
      <c r="F1745" s="40" t="s">
        <v>3040</v>
      </c>
      <c r="G1745" s="40">
        <v>6870</v>
      </c>
    </row>
    <row r="1746" spans="1:7" x14ac:dyDescent="0.25">
      <c r="A1746" s="40">
        <v>4600702</v>
      </c>
      <c r="B1746" s="40" t="s">
        <v>3041</v>
      </c>
      <c r="C1746" s="40" t="s">
        <v>125</v>
      </c>
      <c r="D1746" s="40" t="s">
        <v>118</v>
      </c>
      <c r="E1746" s="40" t="s">
        <v>3039</v>
      </c>
      <c r="F1746" s="40" t="s">
        <v>3042</v>
      </c>
      <c r="G1746" s="40">
        <v>10005</v>
      </c>
    </row>
    <row r="1747" spans="1:7" x14ac:dyDescent="0.25">
      <c r="A1747" s="40">
        <v>4600703</v>
      </c>
      <c r="B1747" s="40" t="s">
        <v>3043</v>
      </c>
      <c r="C1747" s="40" t="s">
        <v>125</v>
      </c>
      <c r="D1747" s="40" t="s">
        <v>118</v>
      </c>
      <c r="E1747" s="40" t="s">
        <v>2535</v>
      </c>
      <c r="F1747" s="40" t="s">
        <v>3044</v>
      </c>
      <c r="G1747" s="40">
        <v>250</v>
      </c>
    </row>
    <row r="1748" spans="1:7" x14ac:dyDescent="0.25">
      <c r="A1748" s="40">
        <v>4600704</v>
      </c>
      <c r="B1748" s="40" t="s">
        <v>3045</v>
      </c>
      <c r="C1748" s="40" t="s">
        <v>125</v>
      </c>
      <c r="D1748" s="40" t="s">
        <v>118</v>
      </c>
      <c r="E1748" s="40" t="s">
        <v>1032</v>
      </c>
      <c r="F1748" s="40" t="s">
        <v>3046</v>
      </c>
      <c r="G1748" s="40">
        <v>260</v>
      </c>
    </row>
    <row r="1749" spans="1:7" x14ac:dyDescent="0.25">
      <c r="A1749" s="40">
        <v>4600705</v>
      </c>
      <c r="B1749" s="40" t="s">
        <v>3047</v>
      </c>
      <c r="C1749" s="40" t="s">
        <v>125</v>
      </c>
      <c r="D1749" s="40" t="s">
        <v>118</v>
      </c>
      <c r="E1749" s="40" t="s">
        <v>1032</v>
      </c>
      <c r="F1749" s="40" t="s">
        <v>3046</v>
      </c>
      <c r="G1749" s="40">
        <v>259.89999999999998</v>
      </c>
    </row>
    <row r="1750" spans="1:7" x14ac:dyDescent="0.25">
      <c r="A1750" s="40">
        <v>4600706</v>
      </c>
      <c r="B1750" s="40" t="s">
        <v>3048</v>
      </c>
      <c r="C1750" s="40" t="s">
        <v>125</v>
      </c>
      <c r="D1750" s="40" t="s">
        <v>118</v>
      </c>
      <c r="E1750" s="40" t="s">
        <v>3049</v>
      </c>
      <c r="F1750" s="40" t="s">
        <v>3046</v>
      </c>
      <c r="G1750" s="40">
        <v>3596.6</v>
      </c>
    </row>
    <row r="1751" spans="1:7" x14ac:dyDescent="0.25">
      <c r="A1751" s="40">
        <v>4600707</v>
      </c>
      <c r="B1751" s="40" t="s">
        <v>3050</v>
      </c>
      <c r="C1751" s="40" t="s">
        <v>125</v>
      </c>
      <c r="D1751" s="40" t="s">
        <v>118</v>
      </c>
      <c r="E1751" s="40" t="s">
        <v>1069</v>
      </c>
      <c r="F1751" s="40" t="s">
        <v>3051</v>
      </c>
      <c r="G1751" s="40">
        <v>649.64</v>
      </c>
    </row>
    <row r="1752" spans="1:7" x14ac:dyDescent="0.25">
      <c r="A1752" s="40">
        <v>4600708</v>
      </c>
      <c r="B1752" s="40" t="s">
        <v>3052</v>
      </c>
      <c r="C1752" s="40" t="s">
        <v>125</v>
      </c>
      <c r="D1752" s="40" t="s">
        <v>118</v>
      </c>
      <c r="E1752" s="40" t="s">
        <v>3053</v>
      </c>
      <c r="F1752" s="40" t="s">
        <v>3046</v>
      </c>
      <c r="G1752" s="40">
        <v>80</v>
      </c>
    </row>
    <row r="1753" spans="1:7" x14ac:dyDescent="0.25">
      <c r="A1753" s="40">
        <v>4600709</v>
      </c>
      <c r="B1753" s="40" t="s">
        <v>3054</v>
      </c>
      <c r="C1753" s="40" t="s">
        <v>132</v>
      </c>
      <c r="D1753" s="40" t="s">
        <v>118</v>
      </c>
      <c r="E1753" s="40" t="s">
        <v>1041</v>
      </c>
      <c r="F1753" s="40" t="s">
        <v>3055</v>
      </c>
      <c r="G1753" s="40">
        <v>2901.25</v>
      </c>
    </row>
    <row r="1754" spans="1:7" x14ac:dyDescent="0.25">
      <c r="A1754" s="40">
        <v>4600713</v>
      </c>
      <c r="B1754" s="40" t="s">
        <v>3056</v>
      </c>
      <c r="C1754" s="40" t="s">
        <v>125</v>
      </c>
      <c r="D1754" s="40" t="s">
        <v>118</v>
      </c>
      <c r="E1754" s="40" t="s">
        <v>2468</v>
      </c>
      <c r="F1754" s="40" t="s">
        <v>3057</v>
      </c>
      <c r="G1754" s="40">
        <v>2222.08</v>
      </c>
    </row>
    <row r="1755" spans="1:7" x14ac:dyDescent="0.25">
      <c r="A1755" s="40">
        <v>4600714</v>
      </c>
      <c r="B1755" s="40" t="s">
        <v>3058</v>
      </c>
      <c r="C1755" s="40" t="s">
        <v>125</v>
      </c>
      <c r="D1755" s="40" t="s">
        <v>118</v>
      </c>
      <c r="E1755" s="40" t="s">
        <v>1134</v>
      </c>
      <c r="F1755" s="40" t="s">
        <v>2848</v>
      </c>
      <c r="G1755" s="40">
        <v>90.6</v>
      </c>
    </row>
    <row r="1756" spans="1:7" x14ac:dyDescent="0.25">
      <c r="A1756" s="40">
        <v>4600715</v>
      </c>
      <c r="B1756" s="40" t="s">
        <v>3059</v>
      </c>
      <c r="C1756" s="40" t="s">
        <v>125</v>
      </c>
      <c r="D1756" s="40" t="s">
        <v>118</v>
      </c>
      <c r="E1756" s="40" t="s">
        <v>2982</v>
      </c>
      <c r="F1756" s="40" t="s">
        <v>3060</v>
      </c>
      <c r="G1756" s="40">
        <v>40</v>
      </c>
    </row>
    <row r="1757" spans="1:7" x14ac:dyDescent="0.25">
      <c r="A1757" s="40">
        <v>4600716</v>
      </c>
      <c r="B1757" s="40" t="s">
        <v>3061</v>
      </c>
      <c r="C1757" s="40" t="s">
        <v>125</v>
      </c>
      <c r="D1757" s="40" t="s">
        <v>118</v>
      </c>
      <c r="E1757" s="40" t="s">
        <v>2982</v>
      </c>
      <c r="F1757" s="40" t="s">
        <v>3062</v>
      </c>
      <c r="G1757" s="40">
        <v>40</v>
      </c>
    </row>
    <row r="1758" spans="1:7" x14ac:dyDescent="0.25">
      <c r="A1758" s="40">
        <v>4600717</v>
      </c>
      <c r="B1758" s="40" t="s">
        <v>3063</v>
      </c>
      <c r="C1758" s="40" t="s">
        <v>125</v>
      </c>
      <c r="D1758" s="40" t="s">
        <v>118</v>
      </c>
      <c r="E1758" s="40" t="s">
        <v>2468</v>
      </c>
      <c r="F1758" s="40" t="s">
        <v>3064</v>
      </c>
      <c r="G1758" s="40">
        <v>407.96</v>
      </c>
    </row>
    <row r="1759" spans="1:7" x14ac:dyDescent="0.25">
      <c r="A1759" s="40">
        <v>4600718</v>
      </c>
      <c r="B1759" s="40" t="s">
        <v>3065</v>
      </c>
      <c r="C1759" s="40" t="s">
        <v>132</v>
      </c>
      <c r="D1759" s="40" t="s">
        <v>118</v>
      </c>
      <c r="E1759" s="40" t="s">
        <v>2395</v>
      </c>
      <c r="F1759" s="40" t="s">
        <v>3066</v>
      </c>
      <c r="G1759" s="40">
        <v>830</v>
      </c>
    </row>
    <row r="1760" spans="1:7" x14ac:dyDescent="0.25">
      <c r="A1760" s="40">
        <v>4600720</v>
      </c>
      <c r="B1760" s="40" t="s">
        <v>3067</v>
      </c>
      <c r="C1760" s="40" t="s">
        <v>125</v>
      </c>
      <c r="D1760" s="40" t="s">
        <v>118</v>
      </c>
      <c r="E1760" s="40" t="s">
        <v>1049</v>
      </c>
      <c r="F1760" s="40" t="s">
        <v>3068</v>
      </c>
      <c r="G1760" s="40">
        <v>9087.65</v>
      </c>
    </row>
    <row r="1761" spans="1:7" x14ac:dyDescent="0.25">
      <c r="A1761" s="40">
        <v>4600721</v>
      </c>
      <c r="B1761" s="40" t="s">
        <v>2914</v>
      </c>
      <c r="C1761" s="40" t="s">
        <v>125</v>
      </c>
      <c r="D1761" s="40" t="s">
        <v>118</v>
      </c>
      <c r="E1761" s="40" t="s">
        <v>2915</v>
      </c>
      <c r="F1761" s="40" t="s">
        <v>3069</v>
      </c>
      <c r="G1761" s="40">
        <v>267.75</v>
      </c>
    </row>
    <row r="1762" spans="1:7" x14ac:dyDescent="0.25">
      <c r="A1762" s="40">
        <v>4600722</v>
      </c>
      <c r="B1762" s="40" t="s">
        <v>3070</v>
      </c>
      <c r="C1762" s="40" t="s">
        <v>125</v>
      </c>
      <c r="D1762" s="40" t="s">
        <v>118</v>
      </c>
      <c r="E1762" s="40" t="s">
        <v>1044</v>
      </c>
      <c r="F1762" s="40" t="s">
        <v>3071</v>
      </c>
      <c r="G1762" s="40">
        <v>100</v>
      </c>
    </row>
    <row r="1763" spans="1:7" x14ac:dyDescent="0.25">
      <c r="A1763" s="40">
        <v>4600728</v>
      </c>
      <c r="B1763" s="40" t="s">
        <v>3072</v>
      </c>
      <c r="C1763" s="40" t="s">
        <v>125</v>
      </c>
      <c r="D1763" s="40" t="s">
        <v>118</v>
      </c>
      <c r="E1763" s="40" t="s">
        <v>2516</v>
      </c>
      <c r="F1763" s="40" t="s">
        <v>3073</v>
      </c>
      <c r="G1763" s="40">
        <v>170</v>
      </c>
    </row>
    <row r="1764" spans="1:7" x14ac:dyDescent="0.25">
      <c r="A1764" s="40">
        <v>4600732</v>
      </c>
      <c r="B1764" s="40" t="s">
        <v>3074</v>
      </c>
      <c r="C1764" s="40" t="s">
        <v>125</v>
      </c>
      <c r="D1764" s="40" t="s">
        <v>118</v>
      </c>
      <c r="E1764" s="40" t="s">
        <v>3075</v>
      </c>
      <c r="F1764" s="40" t="s">
        <v>3076</v>
      </c>
      <c r="G1764" s="40">
        <v>838.94</v>
      </c>
    </row>
    <row r="1765" spans="1:7" x14ac:dyDescent="0.25">
      <c r="A1765" s="40">
        <v>4600733</v>
      </c>
      <c r="B1765" s="40" t="s">
        <v>3077</v>
      </c>
      <c r="C1765" s="40" t="s">
        <v>125</v>
      </c>
      <c r="D1765" s="40" t="s">
        <v>1464</v>
      </c>
      <c r="E1765" s="40" t="s">
        <v>2576</v>
      </c>
      <c r="F1765" s="40" t="s">
        <v>3078</v>
      </c>
      <c r="G1765" s="40">
        <v>580.26</v>
      </c>
    </row>
    <row r="1766" spans="1:7" x14ac:dyDescent="0.25">
      <c r="A1766" s="40">
        <v>4600734</v>
      </c>
      <c r="B1766" s="40" t="s">
        <v>3079</v>
      </c>
      <c r="C1766" s="40" t="s">
        <v>125</v>
      </c>
      <c r="D1766" s="40" t="s">
        <v>118</v>
      </c>
      <c r="E1766" s="40" t="s">
        <v>2516</v>
      </c>
      <c r="F1766" s="40" t="s">
        <v>3080</v>
      </c>
      <c r="G1766" s="40">
        <v>80</v>
      </c>
    </row>
    <row r="1767" spans="1:7" x14ac:dyDescent="0.25">
      <c r="A1767" s="40">
        <v>4600735</v>
      </c>
      <c r="B1767" s="40" t="s">
        <v>3081</v>
      </c>
      <c r="C1767" s="40" t="s">
        <v>125</v>
      </c>
      <c r="D1767" s="40" t="s">
        <v>118</v>
      </c>
      <c r="E1767" s="40" t="s">
        <v>3082</v>
      </c>
      <c r="F1767" s="40" t="s">
        <v>3080</v>
      </c>
      <c r="G1767" s="40">
        <v>25</v>
      </c>
    </row>
    <row r="1768" spans="1:7" x14ac:dyDescent="0.25">
      <c r="A1768" s="40">
        <v>4600736</v>
      </c>
      <c r="B1768" s="40" t="s">
        <v>3083</v>
      </c>
      <c r="C1768" s="40" t="s">
        <v>125</v>
      </c>
      <c r="D1768" s="40" t="s">
        <v>118</v>
      </c>
      <c r="E1768" s="40" t="s">
        <v>1044</v>
      </c>
      <c r="F1768" s="40" t="s">
        <v>3084</v>
      </c>
      <c r="G1768" s="40">
        <v>19.440000000000001</v>
      </c>
    </row>
    <row r="1769" spans="1:7" x14ac:dyDescent="0.25">
      <c r="A1769" s="40">
        <v>4600737</v>
      </c>
      <c r="B1769" s="40" t="s">
        <v>3085</v>
      </c>
      <c r="C1769" s="40" t="s">
        <v>125</v>
      </c>
      <c r="D1769" s="40" t="s">
        <v>118</v>
      </c>
      <c r="E1769" s="40" t="s">
        <v>1240</v>
      </c>
      <c r="F1769" s="40" t="s">
        <v>3084</v>
      </c>
      <c r="G1769" s="40">
        <v>19.079999999999998</v>
      </c>
    </row>
    <row r="1770" spans="1:7" x14ac:dyDescent="0.25">
      <c r="A1770" s="40">
        <v>4600738</v>
      </c>
      <c r="B1770" s="40" t="s">
        <v>3086</v>
      </c>
      <c r="C1770" s="40" t="s">
        <v>125</v>
      </c>
      <c r="D1770" s="40" t="s">
        <v>118</v>
      </c>
      <c r="E1770" s="40" t="s">
        <v>1935</v>
      </c>
      <c r="F1770" s="40" t="s">
        <v>3084</v>
      </c>
      <c r="G1770" s="40">
        <v>34.68</v>
      </c>
    </row>
    <row r="1771" spans="1:7" x14ac:dyDescent="0.25">
      <c r="A1771" s="40">
        <v>4600739</v>
      </c>
      <c r="B1771" s="40" t="s">
        <v>3087</v>
      </c>
      <c r="C1771" s="40" t="s">
        <v>125</v>
      </c>
      <c r="D1771" s="40" t="s">
        <v>118</v>
      </c>
      <c r="E1771" s="40" t="s">
        <v>2304</v>
      </c>
      <c r="F1771" s="40" t="s">
        <v>3088</v>
      </c>
      <c r="G1771" s="40">
        <v>295</v>
      </c>
    </row>
    <row r="1772" spans="1:7" x14ac:dyDescent="0.25">
      <c r="A1772" s="40">
        <v>4600743</v>
      </c>
      <c r="B1772" s="40" t="s">
        <v>3089</v>
      </c>
      <c r="C1772" s="40" t="s">
        <v>125</v>
      </c>
      <c r="D1772" s="40" t="s">
        <v>118</v>
      </c>
      <c r="E1772" s="40" t="s">
        <v>3090</v>
      </c>
      <c r="F1772" s="40" t="s">
        <v>3091</v>
      </c>
      <c r="G1772" s="40">
        <v>142.82</v>
      </c>
    </row>
    <row r="1773" spans="1:7" x14ac:dyDescent="0.25">
      <c r="A1773" s="40">
        <v>4600744</v>
      </c>
      <c r="B1773" s="40" t="s">
        <v>3092</v>
      </c>
      <c r="C1773" s="40" t="s">
        <v>125</v>
      </c>
      <c r="D1773" s="40" t="s">
        <v>118</v>
      </c>
      <c r="E1773" s="40" t="s">
        <v>390</v>
      </c>
      <c r="F1773" s="40" t="s">
        <v>3071</v>
      </c>
      <c r="G1773" s="40">
        <v>95.2</v>
      </c>
    </row>
    <row r="1774" spans="1:7" x14ac:dyDescent="0.25">
      <c r="A1774" s="40">
        <v>4600745</v>
      </c>
      <c r="B1774" s="40" t="s">
        <v>3093</v>
      </c>
      <c r="C1774" s="40" t="s">
        <v>125</v>
      </c>
      <c r="D1774" s="40" t="s">
        <v>118</v>
      </c>
      <c r="E1774" s="40" t="s">
        <v>3008</v>
      </c>
      <c r="F1774" s="40" t="s">
        <v>3094</v>
      </c>
      <c r="G1774" s="40">
        <v>16.34</v>
      </c>
    </row>
    <row r="1775" spans="1:7" x14ac:dyDescent="0.25">
      <c r="A1775" s="40">
        <v>4600746</v>
      </c>
      <c r="B1775" s="40" t="s">
        <v>3095</v>
      </c>
      <c r="C1775" s="40" t="s">
        <v>125</v>
      </c>
      <c r="D1775" s="40" t="s">
        <v>118</v>
      </c>
      <c r="E1775" s="40" t="s">
        <v>3008</v>
      </c>
      <c r="F1775" s="40" t="s">
        <v>3096</v>
      </c>
      <c r="G1775" s="40">
        <v>19.38</v>
      </c>
    </row>
    <row r="1776" spans="1:7" x14ac:dyDescent="0.25">
      <c r="A1776" s="40">
        <v>4600747</v>
      </c>
      <c r="B1776" s="40" t="s">
        <v>3097</v>
      </c>
      <c r="C1776" s="40" t="s">
        <v>125</v>
      </c>
      <c r="D1776" s="40" t="s">
        <v>118</v>
      </c>
      <c r="E1776" s="40" t="s">
        <v>1053</v>
      </c>
      <c r="F1776" s="40" t="s">
        <v>3094</v>
      </c>
      <c r="G1776" s="40">
        <v>155.4</v>
      </c>
    </row>
    <row r="1777" spans="1:7" x14ac:dyDescent="0.25">
      <c r="A1777" s="40">
        <v>4600748</v>
      </c>
      <c r="B1777" s="40" t="s">
        <v>3098</v>
      </c>
      <c r="C1777" s="40" t="s">
        <v>122</v>
      </c>
      <c r="D1777" s="40" t="s">
        <v>118</v>
      </c>
      <c r="E1777" s="40" t="s">
        <v>166</v>
      </c>
      <c r="F1777" s="40" t="s">
        <v>167</v>
      </c>
      <c r="G1777" s="40">
        <v>0</v>
      </c>
    </row>
    <row r="1778" spans="1:7" x14ac:dyDescent="0.25">
      <c r="A1778" s="40">
        <v>4600749</v>
      </c>
      <c r="B1778" s="40" t="s">
        <v>3099</v>
      </c>
      <c r="C1778" s="40" t="s">
        <v>132</v>
      </c>
      <c r="D1778" s="40" t="s">
        <v>118</v>
      </c>
      <c r="E1778" s="40" t="s">
        <v>2468</v>
      </c>
      <c r="F1778" s="40" t="s">
        <v>3100</v>
      </c>
      <c r="G1778" s="40">
        <v>1135.1199999999999</v>
      </c>
    </row>
    <row r="1779" spans="1:7" x14ac:dyDescent="0.25">
      <c r="A1779" s="40">
        <v>4600751</v>
      </c>
      <c r="B1779" s="40" t="s">
        <v>3101</v>
      </c>
      <c r="C1779" s="40" t="s">
        <v>125</v>
      </c>
      <c r="D1779" s="40" t="s">
        <v>118</v>
      </c>
      <c r="E1779" s="40" t="s">
        <v>2322</v>
      </c>
      <c r="F1779" s="40" t="s">
        <v>3102</v>
      </c>
      <c r="G1779" s="40">
        <v>8.32</v>
      </c>
    </row>
    <row r="1780" spans="1:7" x14ac:dyDescent="0.25">
      <c r="A1780" s="40">
        <v>4600752</v>
      </c>
      <c r="B1780" s="40" t="s">
        <v>3103</v>
      </c>
      <c r="C1780" s="40" t="s">
        <v>125</v>
      </c>
      <c r="D1780" s="40" t="s">
        <v>118</v>
      </c>
      <c r="E1780" s="40" t="s">
        <v>1041</v>
      </c>
      <c r="F1780" s="40" t="s">
        <v>2648</v>
      </c>
      <c r="G1780" s="40">
        <v>314.47000000000003</v>
      </c>
    </row>
    <row r="1781" spans="1:7" x14ac:dyDescent="0.25">
      <c r="A1781" s="40">
        <v>4600753</v>
      </c>
      <c r="B1781" s="40" t="s">
        <v>3104</v>
      </c>
      <c r="C1781" s="40" t="s">
        <v>122</v>
      </c>
      <c r="D1781" s="40" t="s">
        <v>118</v>
      </c>
      <c r="E1781" s="40" t="s">
        <v>190</v>
      </c>
      <c r="F1781" s="40" t="s">
        <v>191</v>
      </c>
      <c r="G1781" s="40">
        <v>0</v>
      </c>
    </row>
    <row r="1782" spans="1:7" x14ac:dyDescent="0.25">
      <c r="A1782" s="40">
        <v>4600754</v>
      </c>
      <c r="B1782" s="40" t="s">
        <v>3105</v>
      </c>
      <c r="C1782" s="40" t="s">
        <v>125</v>
      </c>
      <c r="D1782" s="40" t="s">
        <v>118</v>
      </c>
      <c r="E1782" s="40" t="s">
        <v>1041</v>
      </c>
      <c r="F1782" s="40" t="s">
        <v>2429</v>
      </c>
      <c r="G1782" s="40">
        <v>68.900000000000006</v>
      </c>
    </row>
    <row r="1783" spans="1:7" x14ac:dyDescent="0.25">
      <c r="A1783" s="40">
        <v>4600755</v>
      </c>
      <c r="B1783" s="40" t="s">
        <v>3106</v>
      </c>
      <c r="C1783" s="40" t="s">
        <v>125</v>
      </c>
      <c r="D1783" s="40" t="s">
        <v>118</v>
      </c>
      <c r="E1783" s="40" t="s">
        <v>1041</v>
      </c>
      <c r="F1783" s="40" t="s">
        <v>2640</v>
      </c>
      <c r="G1783" s="40">
        <v>88.23</v>
      </c>
    </row>
    <row r="1784" spans="1:7" x14ac:dyDescent="0.25">
      <c r="A1784" s="40">
        <v>4600756</v>
      </c>
      <c r="B1784" s="40" t="s">
        <v>3107</v>
      </c>
      <c r="C1784" s="40" t="s">
        <v>122</v>
      </c>
      <c r="D1784" s="40" t="s">
        <v>118</v>
      </c>
      <c r="E1784" s="40" t="s">
        <v>166</v>
      </c>
      <c r="F1784" s="40" t="s">
        <v>167</v>
      </c>
      <c r="G1784" s="40">
        <v>0</v>
      </c>
    </row>
    <row r="1785" spans="1:7" x14ac:dyDescent="0.25">
      <c r="A1785" s="40">
        <v>4600758</v>
      </c>
      <c r="B1785" s="40" t="s">
        <v>3108</v>
      </c>
      <c r="C1785" s="40" t="s">
        <v>125</v>
      </c>
      <c r="D1785" s="40" t="s">
        <v>118</v>
      </c>
      <c r="E1785" s="40" t="s">
        <v>1053</v>
      </c>
      <c r="F1785" s="40" t="s">
        <v>3109</v>
      </c>
      <c r="G1785" s="40">
        <v>3.87</v>
      </c>
    </row>
    <row r="1786" spans="1:7" x14ac:dyDescent="0.25">
      <c r="A1786" s="40">
        <v>4600759</v>
      </c>
      <c r="B1786" s="40" t="s">
        <v>3110</v>
      </c>
      <c r="C1786" s="40" t="s">
        <v>117</v>
      </c>
      <c r="D1786" s="40" t="s">
        <v>118</v>
      </c>
      <c r="E1786" s="40" t="s">
        <v>2424</v>
      </c>
      <c r="F1786" s="40" t="s">
        <v>3111</v>
      </c>
      <c r="G1786" s="40">
        <v>1047.52</v>
      </c>
    </row>
    <row r="1787" spans="1:7" x14ac:dyDescent="0.25">
      <c r="A1787" s="40">
        <v>4600761</v>
      </c>
      <c r="B1787" s="40" t="s">
        <v>3112</v>
      </c>
      <c r="C1787" s="40" t="s">
        <v>122</v>
      </c>
      <c r="D1787" s="40" t="s">
        <v>118</v>
      </c>
      <c r="E1787" s="40" t="s">
        <v>166</v>
      </c>
      <c r="F1787" s="40" t="s">
        <v>167</v>
      </c>
      <c r="G1787" s="40">
        <v>0</v>
      </c>
    </row>
    <row r="1788" spans="1:7" x14ac:dyDescent="0.25">
      <c r="A1788" s="40">
        <v>4600762</v>
      </c>
      <c r="B1788" s="40" t="s">
        <v>3113</v>
      </c>
      <c r="C1788" s="40" t="s">
        <v>125</v>
      </c>
      <c r="D1788" s="40" t="s">
        <v>118</v>
      </c>
      <c r="E1788" s="40" t="s">
        <v>2767</v>
      </c>
      <c r="F1788" s="40" t="s">
        <v>2465</v>
      </c>
      <c r="G1788" s="40">
        <v>1.55</v>
      </c>
    </row>
    <row r="1789" spans="1:7" x14ac:dyDescent="0.25">
      <c r="A1789" s="40">
        <v>4600763</v>
      </c>
      <c r="B1789" s="40" t="s">
        <v>3114</v>
      </c>
      <c r="C1789" s="40" t="s">
        <v>125</v>
      </c>
      <c r="D1789" s="40" t="s">
        <v>118</v>
      </c>
      <c r="E1789" s="40" t="s">
        <v>3115</v>
      </c>
      <c r="F1789" s="40" t="s">
        <v>3116</v>
      </c>
      <c r="G1789" s="40">
        <v>799.29</v>
      </c>
    </row>
    <row r="1790" spans="1:7" x14ac:dyDescent="0.25">
      <c r="A1790" s="40">
        <v>4600764</v>
      </c>
      <c r="B1790" s="40" t="s">
        <v>3117</v>
      </c>
      <c r="C1790" s="40" t="s">
        <v>125</v>
      </c>
      <c r="D1790" s="40" t="s">
        <v>118</v>
      </c>
      <c r="E1790" s="40" t="s">
        <v>3118</v>
      </c>
      <c r="F1790" s="40" t="s">
        <v>3119</v>
      </c>
      <c r="G1790" s="40">
        <v>187.5</v>
      </c>
    </row>
    <row r="1791" spans="1:7" x14ac:dyDescent="0.25">
      <c r="A1791" s="40">
        <v>4600765</v>
      </c>
      <c r="B1791" s="40" t="s">
        <v>3120</v>
      </c>
      <c r="C1791" s="40" t="s">
        <v>125</v>
      </c>
      <c r="D1791" s="40" t="s">
        <v>118</v>
      </c>
      <c r="E1791" s="40" t="s">
        <v>2576</v>
      </c>
      <c r="F1791" s="40" t="s">
        <v>3121</v>
      </c>
      <c r="G1791" s="40">
        <v>75.94</v>
      </c>
    </row>
    <row r="1792" spans="1:7" x14ac:dyDescent="0.25">
      <c r="A1792" s="40">
        <v>4600766</v>
      </c>
      <c r="B1792" s="40" t="s">
        <v>3122</v>
      </c>
      <c r="C1792" s="40" t="s">
        <v>122</v>
      </c>
      <c r="D1792" s="40" t="s">
        <v>118</v>
      </c>
      <c r="E1792" s="40" t="s">
        <v>166</v>
      </c>
      <c r="F1792" s="40" t="s">
        <v>167</v>
      </c>
      <c r="G1792" s="40">
        <v>0</v>
      </c>
    </row>
    <row r="1793" spans="1:7" x14ac:dyDescent="0.25">
      <c r="A1793" s="40">
        <v>4600767</v>
      </c>
      <c r="B1793" s="40" t="s">
        <v>3123</v>
      </c>
      <c r="C1793" s="40" t="s">
        <v>125</v>
      </c>
      <c r="D1793" s="40" t="s">
        <v>118</v>
      </c>
      <c r="E1793" s="40" t="s">
        <v>2664</v>
      </c>
      <c r="F1793" s="40" t="s">
        <v>3124</v>
      </c>
      <c r="G1793" s="40">
        <v>338</v>
      </c>
    </row>
    <row r="1794" spans="1:7" x14ac:dyDescent="0.25">
      <c r="A1794" s="40">
        <v>4600768</v>
      </c>
      <c r="B1794" s="40" t="s">
        <v>3125</v>
      </c>
      <c r="C1794" s="40" t="s">
        <v>117</v>
      </c>
      <c r="D1794" s="40" t="s">
        <v>118</v>
      </c>
      <c r="E1794" s="40" t="s">
        <v>2931</v>
      </c>
      <c r="F1794" s="40" t="s">
        <v>3126</v>
      </c>
      <c r="G1794" s="40">
        <v>955.3</v>
      </c>
    </row>
    <row r="1795" spans="1:7" x14ac:dyDescent="0.25">
      <c r="A1795" s="40">
        <v>4600769</v>
      </c>
      <c r="B1795" s="40" t="s">
        <v>3127</v>
      </c>
      <c r="C1795" s="40" t="s">
        <v>125</v>
      </c>
      <c r="D1795" s="40" t="s">
        <v>118</v>
      </c>
      <c r="E1795" s="40" t="s">
        <v>1935</v>
      </c>
      <c r="F1795" s="40" t="s">
        <v>3128</v>
      </c>
      <c r="G1795" s="40">
        <v>20</v>
      </c>
    </row>
    <row r="1796" spans="1:7" x14ac:dyDescent="0.25">
      <c r="A1796" s="40">
        <v>4600770</v>
      </c>
      <c r="B1796" s="40" t="s">
        <v>3129</v>
      </c>
      <c r="C1796" s="40" t="s">
        <v>125</v>
      </c>
      <c r="D1796" s="40" t="s">
        <v>118</v>
      </c>
      <c r="E1796" s="40" t="s">
        <v>3130</v>
      </c>
      <c r="F1796" s="40" t="s">
        <v>3131</v>
      </c>
      <c r="G1796" s="40">
        <v>55.65</v>
      </c>
    </row>
    <row r="1797" spans="1:7" x14ac:dyDescent="0.25">
      <c r="A1797" s="40">
        <v>4600771</v>
      </c>
      <c r="B1797" s="40" t="s">
        <v>3132</v>
      </c>
      <c r="C1797" s="40" t="s">
        <v>125</v>
      </c>
      <c r="D1797" s="40" t="s">
        <v>118</v>
      </c>
      <c r="E1797" s="40" t="s">
        <v>3133</v>
      </c>
      <c r="F1797" s="40" t="s">
        <v>3131</v>
      </c>
      <c r="G1797" s="40">
        <v>49.28</v>
      </c>
    </row>
    <row r="1798" spans="1:7" x14ac:dyDescent="0.25">
      <c r="A1798" s="40">
        <v>4600772</v>
      </c>
      <c r="B1798" s="40" t="s">
        <v>3134</v>
      </c>
      <c r="C1798" s="40" t="s">
        <v>125</v>
      </c>
      <c r="D1798" s="40" t="s">
        <v>118</v>
      </c>
      <c r="E1798" s="40" t="s">
        <v>3135</v>
      </c>
      <c r="F1798" s="40" t="s">
        <v>3136</v>
      </c>
      <c r="G1798" s="40">
        <v>27.82</v>
      </c>
    </row>
    <row r="1799" spans="1:7" x14ac:dyDescent="0.25">
      <c r="A1799" s="40">
        <v>4600773</v>
      </c>
      <c r="B1799" s="40" t="s">
        <v>3137</v>
      </c>
      <c r="C1799" s="40" t="s">
        <v>125</v>
      </c>
      <c r="D1799" s="40" t="s">
        <v>118</v>
      </c>
      <c r="E1799" s="40" t="s">
        <v>1982</v>
      </c>
      <c r="F1799" s="40" t="s">
        <v>3138</v>
      </c>
      <c r="G1799" s="40">
        <v>474.84</v>
      </c>
    </row>
    <row r="1800" spans="1:7" x14ac:dyDescent="0.25">
      <c r="A1800" s="40">
        <v>4600774</v>
      </c>
      <c r="B1800" s="40" t="s">
        <v>3139</v>
      </c>
      <c r="C1800" s="40" t="s">
        <v>125</v>
      </c>
      <c r="D1800" s="40" t="s">
        <v>118</v>
      </c>
      <c r="E1800" s="40" t="s">
        <v>1982</v>
      </c>
      <c r="F1800" s="40" t="s">
        <v>3140</v>
      </c>
      <c r="G1800" s="40">
        <v>184.1</v>
      </c>
    </row>
    <row r="1801" spans="1:7" x14ac:dyDescent="0.25">
      <c r="A1801" s="40">
        <v>4600775</v>
      </c>
      <c r="B1801" s="40" t="s">
        <v>3141</v>
      </c>
      <c r="C1801" s="40" t="s">
        <v>122</v>
      </c>
      <c r="D1801" s="40" t="s">
        <v>118</v>
      </c>
      <c r="E1801" s="40" t="s">
        <v>2468</v>
      </c>
      <c r="F1801" s="40" t="s">
        <v>123</v>
      </c>
      <c r="G1801" s="40">
        <v>0</v>
      </c>
    </row>
    <row r="1802" spans="1:7" x14ac:dyDescent="0.25">
      <c r="A1802" s="40">
        <v>4600776</v>
      </c>
      <c r="B1802" s="40" t="s">
        <v>3142</v>
      </c>
      <c r="C1802" s="40" t="s">
        <v>122</v>
      </c>
      <c r="D1802" s="40" t="s">
        <v>118</v>
      </c>
      <c r="E1802" s="40" t="s">
        <v>190</v>
      </c>
      <c r="F1802" s="40" t="s">
        <v>191</v>
      </c>
      <c r="G1802" s="40">
        <v>0</v>
      </c>
    </row>
    <row r="1803" spans="1:7" x14ac:dyDescent="0.25">
      <c r="A1803" s="40">
        <v>4600777</v>
      </c>
      <c r="B1803" s="40" t="s">
        <v>3143</v>
      </c>
      <c r="C1803" s="40" t="s">
        <v>125</v>
      </c>
      <c r="D1803" s="40" t="s">
        <v>118</v>
      </c>
      <c r="E1803" s="40" t="s">
        <v>1397</v>
      </c>
      <c r="F1803" s="40" t="s">
        <v>3144</v>
      </c>
      <c r="G1803" s="40">
        <v>37</v>
      </c>
    </row>
    <row r="1804" spans="1:7" x14ac:dyDescent="0.25">
      <c r="A1804" s="40">
        <v>4600778</v>
      </c>
      <c r="B1804" s="40" t="s">
        <v>3145</v>
      </c>
      <c r="C1804" s="40" t="s">
        <v>125</v>
      </c>
      <c r="D1804" s="40" t="s">
        <v>118</v>
      </c>
      <c r="E1804" s="40" t="s">
        <v>1397</v>
      </c>
      <c r="F1804" s="40" t="s">
        <v>3146</v>
      </c>
      <c r="G1804" s="40">
        <v>54.12</v>
      </c>
    </row>
    <row r="1805" spans="1:7" x14ac:dyDescent="0.25">
      <c r="A1805" s="40">
        <v>4600779</v>
      </c>
      <c r="B1805" s="40" t="s">
        <v>3147</v>
      </c>
      <c r="C1805" s="40" t="s">
        <v>125</v>
      </c>
      <c r="D1805" s="40" t="s">
        <v>118</v>
      </c>
      <c r="E1805" s="40" t="s">
        <v>1514</v>
      </c>
      <c r="F1805" s="40" t="s">
        <v>2451</v>
      </c>
      <c r="G1805" s="40">
        <v>103.33</v>
      </c>
    </row>
    <row r="1806" spans="1:7" x14ac:dyDescent="0.25">
      <c r="A1806" s="40">
        <v>4600780</v>
      </c>
      <c r="B1806" s="40" t="s">
        <v>3148</v>
      </c>
      <c r="C1806" s="40" t="s">
        <v>125</v>
      </c>
      <c r="D1806" s="40" t="s">
        <v>118</v>
      </c>
      <c r="E1806" s="40" t="s">
        <v>1514</v>
      </c>
      <c r="F1806" s="40" t="s">
        <v>3149</v>
      </c>
      <c r="G1806" s="40">
        <v>100.56</v>
      </c>
    </row>
    <row r="1807" spans="1:7" x14ac:dyDescent="0.25">
      <c r="A1807" s="40">
        <v>4600781</v>
      </c>
      <c r="B1807" s="40" t="s">
        <v>3150</v>
      </c>
      <c r="C1807" s="40" t="s">
        <v>125</v>
      </c>
      <c r="D1807" s="40" t="s">
        <v>118</v>
      </c>
      <c r="E1807" s="40" t="s">
        <v>1514</v>
      </c>
      <c r="F1807" s="40" t="s">
        <v>3151</v>
      </c>
      <c r="G1807" s="40">
        <v>211.1</v>
      </c>
    </row>
    <row r="1808" spans="1:7" x14ac:dyDescent="0.25">
      <c r="A1808" s="40">
        <v>4600782</v>
      </c>
      <c r="B1808" s="40" t="s">
        <v>3152</v>
      </c>
      <c r="C1808" s="40" t="s">
        <v>125</v>
      </c>
      <c r="D1808" s="40" t="s">
        <v>118</v>
      </c>
      <c r="E1808" s="40" t="s">
        <v>2697</v>
      </c>
      <c r="F1808" s="40" t="s">
        <v>3153</v>
      </c>
      <c r="G1808" s="40">
        <v>40.25</v>
      </c>
    </row>
    <row r="1809" spans="1:7" x14ac:dyDescent="0.25">
      <c r="A1809" s="40">
        <v>4600783</v>
      </c>
      <c r="B1809" s="40" t="s">
        <v>3154</v>
      </c>
      <c r="C1809" s="40" t="s">
        <v>125</v>
      </c>
      <c r="D1809" s="40" t="s">
        <v>118</v>
      </c>
      <c r="E1809" s="40" t="s">
        <v>2697</v>
      </c>
      <c r="F1809" s="40" t="s">
        <v>3155</v>
      </c>
      <c r="G1809" s="40">
        <v>1287</v>
      </c>
    </row>
    <row r="1810" spans="1:7" x14ac:dyDescent="0.25">
      <c r="A1810" s="40">
        <v>4600784</v>
      </c>
      <c r="B1810" s="40" t="s">
        <v>3156</v>
      </c>
      <c r="C1810" s="40" t="s">
        <v>125</v>
      </c>
      <c r="D1810" s="40" t="s">
        <v>118</v>
      </c>
      <c r="E1810" s="40" t="s">
        <v>1982</v>
      </c>
      <c r="F1810" s="40" t="s">
        <v>3157</v>
      </c>
      <c r="G1810" s="40">
        <v>995</v>
      </c>
    </row>
    <row r="1811" spans="1:7" x14ac:dyDescent="0.25">
      <c r="A1811" s="40">
        <v>4600785</v>
      </c>
      <c r="B1811" s="40" t="s">
        <v>3158</v>
      </c>
      <c r="C1811" s="40" t="s">
        <v>122</v>
      </c>
      <c r="D1811" s="40" t="s">
        <v>118</v>
      </c>
      <c r="E1811" s="40" t="s">
        <v>166</v>
      </c>
      <c r="F1811" s="40" t="s">
        <v>167</v>
      </c>
      <c r="G1811" s="40">
        <v>0</v>
      </c>
    </row>
    <row r="1812" spans="1:7" x14ac:dyDescent="0.25">
      <c r="A1812" s="40">
        <v>4600786</v>
      </c>
      <c r="B1812" s="40" t="s">
        <v>3159</v>
      </c>
      <c r="C1812" s="40" t="s">
        <v>125</v>
      </c>
      <c r="D1812" s="40" t="s">
        <v>118</v>
      </c>
      <c r="E1812" s="40" t="s">
        <v>3160</v>
      </c>
      <c r="F1812" s="40" t="s">
        <v>3161</v>
      </c>
      <c r="G1812" s="40">
        <v>3</v>
      </c>
    </row>
    <row r="1813" spans="1:7" x14ac:dyDescent="0.25">
      <c r="A1813" s="40">
        <v>4600787</v>
      </c>
      <c r="B1813" s="40" t="s">
        <v>3162</v>
      </c>
      <c r="C1813" s="40" t="s">
        <v>117</v>
      </c>
      <c r="D1813" s="40" t="s">
        <v>118</v>
      </c>
      <c r="E1813" s="40" t="s">
        <v>2733</v>
      </c>
      <c r="F1813" s="40" t="s">
        <v>3163</v>
      </c>
      <c r="G1813" s="40">
        <v>1218</v>
      </c>
    </row>
    <row r="1814" spans="1:7" x14ac:dyDescent="0.25">
      <c r="A1814" s="40">
        <v>4600788</v>
      </c>
      <c r="B1814" s="40" t="s">
        <v>3164</v>
      </c>
      <c r="C1814" s="40" t="s">
        <v>117</v>
      </c>
      <c r="D1814" s="40" t="s">
        <v>118</v>
      </c>
      <c r="E1814" s="40" t="s">
        <v>2733</v>
      </c>
      <c r="F1814" s="40" t="s">
        <v>3165</v>
      </c>
      <c r="G1814" s="40">
        <v>9940</v>
      </c>
    </row>
    <row r="1815" spans="1:7" x14ac:dyDescent="0.25">
      <c r="A1815" s="40">
        <v>4600789</v>
      </c>
      <c r="B1815" s="40" t="s">
        <v>3166</v>
      </c>
      <c r="C1815" s="40" t="s">
        <v>125</v>
      </c>
      <c r="D1815" s="40" t="s">
        <v>118</v>
      </c>
      <c r="E1815" s="40" t="s">
        <v>1044</v>
      </c>
      <c r="F1815" s="40" t="s">
        <v>3167</v>
      </c>
      <c r="G1815" s="40">
        <v>6.58</v>
      </c>
    </row>
    <row r="1816" spans="1:7" x14ac:dyDescent="0.25">
      <c r="A1816" s="40">
        <v>4600790</v>
      </c>
      <c r="B1816" s="40" t="s">
        <v>3168</v>
      </c>
      <c r="C1816" s="40" t="s">
        <v>125</v>
      </c>
      <c r="D1816" s="40" t="s">
        <v>118</v>
      </c>
      <c r="E1816" s="40" t="s">
        <v>1044</v>
      </c>
      <c r="F1816" s="40" t="s">
        <v>3169</v>
      </c>
      <c r="G1816" s="40">
        <v>5.5</v>
      </c>
    </row>
    <row r="1817" spans="1:7" x14ac:dyDescent="0.25">
      <c r="A1817" s="40">
        <v>4600791</v>
      </c>
      <c r="B1817" s="40" t="s">
        <v>3170</v>
      </c>
      <c r="C1817" s="40" t="s">
        <v>125</v>
      </c>
      <c r="D1817" s="40" t="s">
        <v>1431</v>
      </c>
      <c r="E1817" s="40" t="s">
        <v>2860</v>
      </c>
      <c r="F1817" s="40" t="s">
        <v>3171</v>
      </c>
      <c r="G1817" s="40">
        <v>108.75</v>
      </c>
    </row>
    <row r="1818" spans="1:7" x14ac:dyDescent="0.25">
      <c r="A1818" s="40">
        <v>4600792</v>
      </c>
      <c r="B1818" s="40" t="s">
        <v>3172</v>
      </c>
      <c r="C1818" s="40" t="s">
        <v>125</v>
      </c>
      <c r="D1818" s="40" t="s">
        <v>1431</v>
      </c>
      <c r="E1818" s="40" t="s">
        <v>2860</v>
      </c>
      <c r="F1818" s="40" t="s">
        <v>3173</v>
      </c>
      <c r="G1818" s="40">
        <v>14</v>
      </c>
    </row>
    <row r="1819" spans="1:7" x14ac:dyDescent="0.25">
      <c r="A1819" s="40">
        <v>4600793</v>
      </c>
      <c r="B1819" s="40" t="s">
        <v>3174</v>
      </c>
      <c r="C1819" s="40" t="s">
        <v>125</v>
      </c>
      <c r="D1819" s="40" t="s">
        <v>118</v>
      </c>
      <c r="E1819" s="40" t="s">
        <v>3175</v>
      </c>
      <c r="F1819" s="40" t="s">
        <v>3176</v>
      </c>
      <c r="G1819" s="40">
        <v>152.5</v>
      </c>
    </row>
    <row r="1820" spans="1:7" x14ac:dyDescent="0.25">
      <c r="A1820" s="40">
        <v>4600794</v>
      </c>
      <c r="B1820" s="40" t="s">
        <v>3177</v>
      </c>
      <c r="C1820" s="40" t="s">
        <v>125</v>
      </c>
      <c r="D1820" s="40" t="s">
        <v>118</v>
      </c>
      <c r="E1820" s="40" t="s">
        <v>3008</v>
      </c>
      <c r="F1820" s="40" t="s">
        <v>3178</v>
      </c>
      <c r="G1820" s="40">
        <v>1.4</v>
      </c>
    </row>
    <row r="1821" spans="1:7" x14ac:dyDescent="0.25">
      <c r="A1821" s="40">
        <v>4600795</v>
      </c>
      <c r="B1821" s="40" t="s">
        <v>3179</v>
      </c>
      <c r="C1821" s="40" t="s">
        <v>125</v>
      </c>
      <c r="D1821" s="40" t="s">
        <v>118</v>
      </c>
      <c r="E1821" s="40" t="s">
        <v>2516</v>
      </c>
      <c r="F1821" s="40" t="s">
        <v>3180</v>
      </c>
      <c r="G1821" s="40">
        <v>1736.38</v>
      </c>
    </row>
    <row r="1822" spans="1:7" x14ac:dyDescent="0.25">
      <c r="A1822" s="40">
        <v>4600796</v>
      </c>
      <c r="B1822" s="40" t="s">
        <v>3181</v>
      </c>
      <c r="C1822" s="40" t="s">
        <v>125</v>
      </c>
      <c r="D1822" s="40" t="s">
        <v>118</v>
      </c>
      <c r="E1822" s="40" t="s">
        <v>2516</v>
      </c>
      <c r="F1822" s="40" t="s">
        <v>3180</v>
      </c>
      <c r="G1822" s="40">
        <v>380</v>
      </c>
    </row>
    <row r="1823" spans="1:7" x14ac:dyDescent="0.25">
      <c r="A1823" s="40">
        <v>4600797</v>
      </c>
      <c r="B1823" s="40" t="s">
        <v>3182</v>
      </c>
      <c r="C1823" s="40" t="s">
        <v>125</v>
      </c>
      <c r="D1823" s="40" t="s">
        <v>118</v>
      </c>
      <c r="E1823" s="40" t="s">
        <v>3183</v>
      </c>
      <c r="F1823" s="40" t="s">
        <v>3167</v>
      </c>
      <c r="G1823" s="40">
        <v>174</v>
      </c>
    </row>
    <row r="1824" spans="1:7" x14ac:dyDescent="0.25">
      <c r="A1824" s="40">
        <v>4600798</v>
      </c>
      <c r="B1824" s="40" t="s">
        <v>3184</v>
      </c>
      <c r="C1824" s="40" t="s">
        <v>122</v>
      </c>
      <c r="D1824" s="40" t="s">
        <v>118</v>
      </c>
      <c r="E1824" s="40" t="s">
        <v>190</v>
      </c>
      <c r="F1824" s="40" t="s">
        <v>191</v>
      </c>
      <c r="G1824" s="40">
        <v>0</v>
      </c>
    </row>
    <row r="1825" spans="1:7" x14ac:dyDescent="0.25">
      <c r="A1825" s="40">
        <v>4600799</v>
      </c>
      <c r="B1825" s="40" t="s">
        <v>3185</v>
      </c>
      <c r="C1825" s="40" t="s">
        <v>125</v>
      </c>
      <c r="D1825" s="40" t="s">
        <v>118</v>
      </c>
      <c r="E1825" s="40" t="s">
        <v>3183</v>
      </c>
      <c r="F1825" s="40" t="s">
        <v>3186</v>
      </c>
      <c r="G1825" s="40">
        <v>118.24</v>
      </c>
    </row>
    <row r="1826" spans="1:7" x14ac:dyDescent="0.25">
      <c r="A1826" s="40">
        <v>4600800</v>
      </c>
      <c r="B1826" s="40" t="s">
        <v>3187</v>
      </c>
      <c r="C1826" s="40" t="s">
        <v>125</v>
      </c>
      <c r="D1826" s="40" t="s">
        <v>118</v>
      </c>
      <c r="E1826" s="40" t="s">
        <v>3188</v>
      </c>
      <c r="F1826" s="40" t="s">
        <v>3189</v>
      </c>
      <c r="G1826" s="40">
        <v>900</v>
      </c>
    </row>
    <row r="1827" spans="1:7" x14ac:dyDescent="0.25">
      <c r="A1827" s="40">
        <v>4600801</v>
      </c>
      <c r="B1827" s="40" t="s">
        <v>3190</v>
      </c>
      <c r="C1827" s="40" t="s">
        <v>125</v>
      </c>
      <c r="D1827" s="40" t="s">
        <v>118</v>
      </c>
      <c r="E1827" s="40" t="s">
        <v>1049</v>
      </c>
      <c r="F1827" s="40" t="s">
        <v>3191</v>
      </c>
      <c r="G1827" s="40">
        <v>69.349999999999994</v>
      </c>
    </row>
    <row r="1828" spans="1:7" x14ac:dyDescent="0.25">
      <c r="A1828" s="40">
        <v>4600802</v>
      </c>
      <c r="B1828" s="40" t="s">
        <v>3192</v>
      </c>
      <c r="C1828" s="40" t="s">
        <v>125</v>
      </c>
      <c r="D1828" s="40" t="s">
        <v>118</v>
      </c>
      <c r="E1828" s="40" t="s">
        <v>1049</v>
      </c>
      <c r="F1828" s="40" t="s">
        <v>3193</v>
      </c>
      <c r="G1828" s="40">
        <v>8.58</v>
      </c>
    </row>
    <row r="1829" spans="1:7" x14ac:dyDescent="0.25">
      <c r="A1829" s="40">
        <v>4600803</v>
      </c>
      <c r="B1829" s="40" t="s">
        <v>3194</v>
      </c>
      <c r="C1829" s="40" t="s">
        <v>132</v>
      </c>
      <c r="D1829" s="40" t="s">
        <v>118</v>
      </c>
      <c r="E1829" s="40" t="s">
        <v>2287</v>
      </c>
      <c r="F1829" s="40" t="s">
        <v>3195</v>
      </c>
      <c r="G1829" s="40">
        <v>1920</v>
      </c>
    </row>
    <row r="1830" spans="1:7" x14ac:dyDescent="0.25">
      <c r="A1830" s="40">
        <v>4600804</v>
      </c>
      <c r="B1830" s="40" t="s">
        <v>3196</v>
      </c>
      <c r="C1830" s="40" t="s">
        <v>125</v>
      </c>
      <c r="D1830" s="40" t="s">
        <v>118</v>
      </c>
      <c r="E1830" s="40" t="s">
        <v>2287</v>
      </c>
      <c r="F1830" s="40" t="s">
        <v>3197</v>
      </c>
      <c r="G1830" s="40">
        <v>435.05</v>
      </c>
    </row>
    <row r="1831" spans="1:7" x14ac:dyDescent="0.25">
      <c r="A1831" s="40">
        <v>4600805</v>
      </c>
      <c r="B1831" s="40" t="s">
        <v>3198</v>
      </c>
      <c r="C1831" s="40" t="s">
        <v>125</v>
      </c>
      <c r="D1831" s="40" t="s">
        <v>118</v>
      </c>
      <c r="E1831" s="40" t="s">
        <v>2576</v>
      </c>
      <c r="F1831" s="40" t="s">
        <v>3199</v>
      </c>
      <c r="G1831" s="40">
        <v>22</v>
      </c>
    </row>
    <row r="1832" spans="1:7" x14ac:dyDescent="0.25">
      <c r="A1832" s="40">
        <v>4600806</v>
      </c>
      <c r="B1832" s="40" t="s">
        <v>3200</v>
      </c>
      <c r="C1832" s="40" t="s">
        <v>125</v>
      </c>
      <c r="D1832" s="40" t="s">
        <v>118</v>
      </c>
      <c r="E1832" s="40" t="s">
        <v>2576</v>
      </c>
      <c r="F1832" s="40" t="s">
        <v>3201</v>
      </c>
      <c r="G1832" s="40">
        <v>3</v>
      </c>
    </row>
    <row r="1833" spans="1:7" x14ac:dyDescent="0.25">
      <c r="A1833" s="40">
        <v>4600807</v>
      </c>
      <c r="B1833" s="40" t="s">
        <v>3202</v>
      </c>
      <c r="C1833" s="40" t="s">
        <v>125</v>
      </c>
      <c r="D1833" s="40" t="s">
        <v>118</v>
      </c>
      <c r="E1833" s="40" t="s">
        <v>2576</v>
      </c>
      <c r="F1833" s="40" t="s">
        <v>3203</v>
      </c>
      <c r="G1833" s="40">
        <v>104.92</v>
      </c>
    </row>
    <row r="1834" spans="1:7" x14ac:dyDescent="0.25">
      <c r="A1834" s="40">
        <v>4600808</v>
      </c>
      <c r="B1834" s="40" t="s">
        <v>3204</v>
      </c>
      <c r="C1834" s="40" t="s">
        <v>125</v>
      </c>
      <c r="D1834" s="40" t="s">
        <v>118</v>
      </c>
      <c r="E1834" s="40" t="s">
        <v>2468</v>
      </c>
      <c r="F1834" s="40" t="s">
        <v>3205</v>
      </c>
      <c r="G1834" s="40">
        <v>964</v>
      </c>
    </row>
    <row r="1835" spans="1:7" x14ac:dyDescent="0.25">
      <c r="A1835" s="40">
        <v>4600809</v>
      </c>
      <c r="B1835" s="40" t="s">
        <v>3206</v>
      </c>
      <c r="C1835" s="40" t="s">
        <v>125</v>
      </c>
      <c r="D1835" s="40" t="s">
        <v>118</v>
      </c>
      <c r="E1835" s="40" t="s">
        <v>2468</v>
      </c>
      <c r="F1835" s="40" t="s">
        <v>3207</v>
      </c>
      <c r="G1835" s="40">
        <v>372</v>
      </c>
    </row>
    <row r="1836" spans="1:7" x14ac:dyDescent="0.25">
      <c r="A1836" s="40">
        <v>4600810</v>
      </c>
      <c r="B1836" s="40" t="s">
        <v>3208</v>
      </c>
      <c r="C1836" s="40" t="s">
        <v>125</v>
      </c>
      <c r="D1836" s="40" t="s">
        <v>118</v>
      </c>
      <c r="E1836" s="40" t="s">
        <v>2468</v>
      </c>
      <c r="F1836" s="40" t="s">
        <v>3209</v>
      </c>
      <c r="G1836" s="40">
        <v>711.15</v>
      </c>
    </row>
    <row r="1837" spans="1:7" x14ac:dyDescent="0.25">
      <c r="A1837" s="40">
        <v>4600811</v>
      </c>
      <c r="B1837" s="40" t="s">
        <v>3210</v>
      </c>
      <c r="C1837" s="40" t="s">
        <v>125</v>
      </c>
      <c r="D1837" s="40" t="s">
        <v>118</v>
      </c>
      <c r="E1837" s="40" t="s">
        <v>3211</v>
      </c>
      <c r="F1837" s="40" t="s">
        <v>3212</v>
      </c>
      <c r="G1837" s="40">
        <v>215.94</v>
      </c>
    </row>
    <row r="1838" spans="1:7" x14ac:dyDescent="0.25">
      <c r="A1838" s="40">
        <v>4600812</v>
      </c>
      <c r="B1838" s="40" t="s">
        <v>3213</v>
      </c>
      <c r="C1838" s="40" t="s">
        <v>125</v>
      </c>
      <c r="D1838" s="40" t="s">
        <v>118</v>
      </c>
      <c r="E1838" s="40" t="s">
        <v>2495</v>
      </c>
      <c r="F1838" s="40" t="s">
        <v>3214</v>
      </c>
      <c r="G1838" s="40">
        <v>947.55</v>
      </c>
    </row>
    <row r="1839" spans="1:7" x14ac:dyDescent="0.25">
      <c r="A1839" s="40">
        <v>4600813</v>
      </c>
      <c r="B1839" s="40" t="s">
        <v>3215</v>
      </c>
      <c r="C1839" s="40" t="s">
        <v>125</v>
      </c>
      <c r="D1839" s="40" t="s">
        <v>118</v>
      </c>
      <c r="E1839" s="40" t="s">
        <v>2495</v>
      </c>
      <c r="F1839" s="40" t="s">
        <v>3216</v>
      </c>
      <c r="G1839" s="40">
        <v>435</v>
      </c>
    </row>
    <row r="1840" spans="1:7" x14ac:dyDescent="0.25">
      <c r="A1840" s="40">
        <v>4600814</v>
      </c>
      <c r="B1840" s="40" t="s">
        <v>3217</v>
      </c>
      <c r="C1840" s="40" t="s">
        <v>125</v>
      </c>
      <c r="D1840" s="40" t="s">
        <v>118</v>
      </c>
      <c r="E1840" s="40" t="s">
        <v>2186</v>
      </c>
      <c r="F1840" s="40" t="s">
        <v>3218</v>
      </c>
      <c r="G1840" s="40">
        <v>173.22</v>
      </c>
    </row>
    <row r="1841" spans="1:7" x14ac:dyDescent="0.25">
      <c r="A1841" s="40">
        <v>4600815</v>
      </c>
      <c r="B1841" s="40" t="s">
        <v>3219</v>
      </c>
      <c r="C1841" s="40" t="s">
        <v>125</v>
      </c>
      <c r="D1841" s="40" t="s">
        <v>118</v>
      </c>
      <c r="E1841" s="40" t="s">
        <v>2186</v>
      </c>
      <c r="F1841" s="40" t="s">
        <v>3220</v>
      </c>
      <c r="G1841" s="40">
        <v>121.16</v>
      </c>
    </row>
    <row r="1842" spans="1:7" x14ac:dyDescent="0.25">
      <c r="A1842" s="40">
        <v>4600816</v>
      </c>
      <c r="B1842" s="40" t="s">
        <v>3221</v>
      </c>
      <c r="C1842" s="40" t="s">
        <v>125</v>
      </c>
      <c r="D1842" s="40" t="s">
        <v>118</v>
      </c>
      <c r="E1842" s="40" t="s">
        <v>2186</v>
      </c>
      <c r="F1842" s="40" t="s">
        <v>3222</v>
      </c>
      <c r="G1842" s="40">
        <v>383.1</v>
      </c>
    </row>
    <row r="1843" spans="1:7" x14ac:dyDescent="0.25">
      <c r="A1843" s="40">
        <v>4600817</v>
      </c>
      <c r="B1843" s="40" t="s">
        <v>3223</v>
      </c>
      <c r="C1843" s="40" t="s">
        <v>125</v>
      </c>
      <c r="D1843" s="40" t="s">
        <v>118</v>
      </c>
      <c r="E1843" s="40" t="s">
        <v>2186</v>
      </c>
      <c r="F1843" s="40" t="s">
        <v>3167</v>
      </c>
      <c r="G1843" s="40">
        <v>210</v>
      </c>
    </row>
    <row r="1844" spans="1:7" x14ac:dyDescent="0.25">
      <c r="A1844" s="40">
        <v>4600819</v>
      </c>
      <c r="B1844" s="40" t="s">
        <v>3224</v>
      </c>
      <c r="C1844" s="40" t="s">
        <v>125</v>
      </c>
      <c r="D1844" s="40" t="s">
        <v>118</v>
      </c>
      <c r="E1844" s="40" t="s">
        <v>2821</v>
      </c>
      <c r="F1844" s="40" t="s">
        <v>3225</v>
      </c>
      <c r="G1844" s="40">
        <v>6</v>
      </c>
    </row>
    <row r="1845" spans="1:7" x14ac:dyDescent="0.25">
      <c r="A1845" s="40">
        <v>4600823</v>
      </c>
      <c r="B1845" s="40" t="s">
        <v>3226</v>
      </c>
      <c r="C1845" s="40" t="s">
        <v>132</v>
      </c>
      <c r="D1845" s="40" t="s">
        <v>118</v>
      </c>
      <c r="E1845" s="40" t="s">
        <v>1041</v>
      </c>
      <c r="F1845" s="40" t="s">
        <v>3227</v>
      </c>
      <c r="G1845" s="40">
        <v>585.89</v>
      </c>
    </row>
    <row r="1846" spans="1:7" x14ac:dyDescent="0.25">
      <c r="A1846" s="40">
        <v>4600824</v>
      </c>
      <c r="B1846" s="40" t="s">
        <v>3228</v>
      </c>
      <c r="C1846" s="40" t="s">
        <v>125</v>
      </c>
      <c r="D1846" s="40" t="s">
        <v>118</v>
      </c>
      <c r="E1846" s="40" t="s">
        <v>3229</v>
      </c>
      <c r="F1846" s="40" t="s">
        <v>3230</v>
      </c>
      <c r="G1846" s="40">
        <v>77</v>
      </c>
    </row>
    <row r="1847" spans="1:7" x14ac:dyDescent="0.25">
      <c r="A1847" s="40">
        <v>4600825</v>
      </c>
      <c r="B1847" s="40" t="s">
        <v>3231</v>
      </c>
      <c r="C1847" s="40" t="s">
        <v>125</v>
      </c>
      <c r="D1847" s="40" t="s">
        <v>118</v>
      </c>
      <c r="E1847" s="40" t="s">
        <v>2633</v>
      </c>
      <c r="F1847" s="40" t="s">
        <v>3232</v>
      </c>
      <c r="G1847" s="40">
        <v>312</v>
      </c>
    </row>
    <row r="1848" spans="1:7" x14ac:dyDescent="0.25">
      <c r="A1848" s="40">
        <v>4600826</v>
      </c>
      <c r="B1848" s="40" t="s">
        <v>3233</v>
      </c>
      <c r="C1848" s="40" t="s">
        <v>122</v>
      </c>
      <c r="D1848" s="40" t="s">
        <v>118</v>
      </c>
      <c r="E1848" s="40" t="s">
        <v>166</v>
      </c>
      <c r="F1848" s="40" t="s">
        <v>3234</v>
      </c>
      <c r="G1848" s="40">
        <v>0</v>
      </c>
    </row>
    <row r="1849" spans="1:7" x14ac:dyDescent="0.25">
      <c r="A1849" s="40">
        <v>4600827</v>
      </c>
      <c r="B1849" s="40" t="s">
        <v>3235</v>
      </c>
      <c r="C1849" s="40" t="s">
        <v>125</v>
      </c>
      <c r="D1849" s="40" t="s">
        <v>118</v>
      </c>
      <c r="E1849" s="40" t="s">
        <v>3133</v>
      </c>
      <c r="F1849" s="40" t="s">
        <v>3163</v>
      </c>
      <c r="G1849" s="40">
        <v>54</v>
      </c>
    </row>
    <row r="1850" spans="1:7" x14ac:dyDescent="0.25">
      <c r="A1850" s="40">
        <v>4600829</v>
      </c>
      <c r="B1850" s="40" t="s">
        <v>3236</v>
      </c>
      <c r="C1850" s="40" t="s">
        <v>125</v>
      </c>
      <c r="D1850" s="40" t="s">
        <v>118</v>
      </c>
      <c r="E1850" s="40" t="s">
        <v>3237</v>
      </c>
      <c r="F1850" s="40" t="s">
        <v>3238</v>
      </c>
      <c r="G1850" s="40">
        <v>1055.6400000000001</v>
      </c>
    </row>
    <row r="1851" spans="1:7" x14ac:dyDescent="0.25">
      <c r="A1851" s="40">
        <v>4600830</v>
      </c>
      <c r="B1851" s="40" t="s">
        <v>3239</v>
      </c>
      <c r="C1851" s="40" t="s">
        <v>125</v>
      </c>
      <c r="D1851" s="40" t="s">
        <v>118</v>
      </c>
      <c r="E1851" s="40" t="s">
        <v>3039</v>
      </c>
      <c r="F1851" s="40" t="s">
        <v>3240</v>
      </c>
      <c r="G1851" s="40">
        <v>819</v>
      </c>
    </row>
    <row r="1852" spans="1:7" x14ac:dyDescent="0.25">
      <c r="A1852" s="40">
        <v>4600831</v>
      </c>
      <c r="B1852" s="40" t="s">
        <v>3241</v>
      </c>
      <c r="C1852" s="40" t="s">
        <v>125</v>
      </c>
      <c r="D1852" s="40" t="s">
        <v>118</v>
      </c>
      <c r="E1852" s="40" t="s">
        <v>3039</v>
      </c>
      <c r="F1852" s="40" t="s">
        <v>3242</v>
      </c>
      <c r="G1852" s="40">
        <v>0</v>
      </c>
    </row>
    <row r="1853" spans="1:7" x14ac:dyDescent="0.25">
      <c r="A1853" s="40">
        <v>4600832</v>
      </c>
      <c r="B1853" s="40" t="s">
        <v>3243</v>
      </c>
      <c r="C1853" s="40" t="s">
        <v>125</v>
      </c>
      <c r="D1853" s="40" t="s">
        <v>118</v>
      </c>
      <c r="E1853" s="40" t="s">
        <v>3244</v>
      </c>
      <c r="F1853" s="40" t="s">
        <v>3245</v>
      </c>
      <c r="G1853" s="40">
        <v>32.630000000000003</v>
      </c>
    </row>
    <row r="1854" spans="1:7" x14ac:dyDescent="0.25">
      <c r="A1854" s="40">
        <v>4600833</v>
      </c>
      <c r="B1854" s="40" t="s">
        <v>3246</v>
      </c>
      <c r="C1854" s="40" t="s">
        <v>125</v>
      </c>
      <c r="D1854" s="40" t="s">
        <v>118</v>
      </c>
      <c r="E1854" s="40" t="s">
        <v>3247</v>
      </c>
      <c r="F1854" s="40" t="s">
        <v>3248</v>
      </c>
      <c r="G1854" s="40">
        <v>1358.82</v>
      </c>
    </row>
    <row r="1855" spans="1:7" x14ac:dyDescent="0.25">
      <c r="A1855" s="40">
        <v>4600834</v>
      </c>
      <c r="B1855" s="40" t="s">
        <v>3249</v>
      </c>
      <c r="C1855" s="40" t="s">
        <v>122</v>
      </c>
      <c r="D1855" s="40" t="s">
        <v>118</v>
      </c>
      <c r="E1855" s="40" t="s">
        <v>166</v>
      </c>
      <c r="F1855" s="40" t="s">
        <v>167</v>
      </c>
      <c r="G1855" s="40">
        <v>0</v>
      </c>
    </row>
    <row r="1856" spans="1:7" x14ac:dyDescent="0.25">
      <c r="A1856" s="40">
        <v>4600835</v>
      </c>
      <c r="B1856" s="40" t="s">
        <v>3250</v>
      </c>
      <c r="C1856" s="40" t="s">
        <v>125</v>
      </c>
      <c r="D1856" s="40" t="s">
        <v>118</v>
      </c>
      <c r="E1856" s="40" t="s">
        <v>2106</v>
      </c>
      <c r="F1856" s="40" t="s">
        <v>3176</v>
      </c>
      <c r="G1856" s="40">
        <v>1.02</v>
      </c>
    </row>
    <row r="1857" spans="1:7" x14ac:dyDescent="0.25">
      <c r="A1857" s="40">
        <v>4600836</v>
      </c>
      <c r="B1857" s="40" t="s">
        <v>3251</v>
      </c>
      <c r="C1857" s="40" t="s">
        <v>125</v>
      </c>
      <c r="D1857" s="40" t="s">
        <v>118</v>
      </c>
      <c r="E1857" s="40" t="s">
        <v>2106</v>
      </c>
      <c r="F1857" s="40" t="s">
        <v>3252</v>
      </c>
      <c r="G1857" s="40">
        <v>235.03</v>
      </c>
    </row>
    <row r="1858" spans="1:7" x14ac:dyDescent="0.25">
      <c r="A1858" s="40">
        <v>4600837</v>
      </c>
      <c r="B1858" s="40" t="s">
        <v>3253</v>
      </c>
      <c r="C1858" s="40" t="s">
        <v>125</v>
      </c>
      <c r="D1858" s="40" t="s">
        <v>118</v>
      </c>
      <c r="E1858" s="40" t="s">
        <v>2482</v>
      </c>
      <c r="F1858" s="40" t="s">
        <v>3254</v>
      </c>
      <c r="G1858" s="40">
        <v>88</v>
      </c>
    </row>
    <row r="1859" spans="1:7" x14ac:dyDescent="0.25">
      <c r="A1859" s="40">
        <v>4600839</v>
      </c>
      <c r="B1859" s="40" t="s">
        <v>3255</v>
      </c>
      <c r="C1859" s="40" t="s">
        <v>125</v>
      </c>
      <c r="D1859" s="40" t="s">
        <v>118</v>
      </c>
      <c r="E1859" s="40" t="s">
        <v>3256</v>
      </c>
      <c r="F1859" s="40" t="s">
        <v>3257</v>
      </c>
      <c r="G1859" s="40">
        <v>190</v>
      </c>
    </row>
    <row r="1860" spans="1:7" x14ac:dyDescent="0.25">
      <c r="A1860" s="40">
        <v>4600840</v>
      </c>
      <c r="B1860" s="40" t="s">
        <v>3258</v>
      </c>
      <c r="C1860" s="40" t="s">
        <v>125</v>
      </c>
      <c r="D1860" s="40" t="s">
        <v>118</v>
      </c>
      <c r="E1860" s="40" t="s">
        <v>3259</v>
      </c>
      <c r="F1860" s="40" t="s">
        <v>3260</v>
      </c>
      <c r="G1860" s="40">
        <v>662</v>
      </c>
    </row>
    <row r="1861" spans="1:7" x14ac:dyDescent="0.25">
      <c r="A1861" s="40">
        <v>4600841</v>
      </c>
      <c r="B1861" s="40" t="s">
        <v>3261</v>
      </c>
      <c r="C1861" s="40" t="s">
        <v>125</v>
      </c>
      <c r="D1861" s="40" t="s">
        <v>118</v>
      </c>
      <c r="E1861" s="40" t="s">
        <v>3259</v>
      </c>
      <c r="F1861" s="40" t="s">
        <v>3262</v>
      </c>
      <c r="G1861" s="40">
        <v>504.95</v>
      </c>
    </row>
    <row r="1862" spans="1:7" x14ac:dyDescent="0.25">
      <c r="A1862" s="40">
        <v>4600842</v>
      </c>
      <c r="B1862" s="40" t="s">
        <v>3263</v>
      </c>
      <c r="C1862" s="40" t="s">
        <v>125</v>
      </c>
      <c r="D1862" s="40" t="s">
        <v>118</v>
      </c>
      <c r="E1862" s="40" t="s">
        <v>1350</v>
      </c>
      <c r="F1862" s="40" t="s">
        <v>3264</v>
      </c>
      <c r="G1862" s="40">
        <v>16.75</v>
      </c>
    </row>
    <row r="1863" spans="1:7" x14ac:dyDescent="0.25">
      <c r="A1863" s="40">
        <v>4600843</v>
      </c>
      <c r="B1863" s="40" t="s">
        <v>3265</v>
      </c>
      <c r="C1863" s="40" t="s">
        <v>125</v>
      </c>
      <c r="D1863" s="40" t="s">
        <v>118</v>
      </c>
      <c r="E1863" s="40" t="s">
        <v>2664</v>
      </c>
      <c r="F1863" s="40" t="s">
        <v>3266</v>
      </c>
      <c r="G1863" s="40">
        <v>223</v>
      </c>
    </row>
    <row r="1864" spans="1:7" x14ac:dyDescent="0.25">
      <c r="A1864" s="40">
        <v>4600844</v>
      </c>
      <c r="B1864" s="40" t="s">
        <v>3267</v>
      </c>
      <c r="C1864" s="40" t="s">
        <v>132</v>
      </c>
      <c r="D1864" s="40" t="s">
        <v>118</v>
      </c>
      <c r="E1864" s="40" t="s">
        <v>2931</v>
      </c>
      <c r="F1864" s="40" t="s">
        <v>3268</v>
      </c>
      <c r="G1864" s="40">
        <v>3955.26</v>
      </c>
    </row>
    <row r="1865" spans="1:7" x14ac:dyDescent="0.25">
      <c r="A1865" s="40">
        <v>4600845</v>
      </c>
      <c r="B1865" s="40" t="s">
        <v>3269</v>
      </c>
      <c r="C1865" s="40" t="s">
        <v>122</v>
      </c>
      <c r="D1865" s="40" t="s">
        <v>118</v>
      </c>
      <c r="E1865" s="40" t="s">
        <v>166</v>
      </c>
      <c r="F1865" s="40" t="s">
        <v>3270</v>
      </c>
      <c r="G1865" s="40">
        <v>0</v>
      </c>
    </row>
    <row r="1866" spans="1:7" x14ac:dyDescent="0.25">
      <c r="A1866" s="40">
        <v>4600846</v>
      </c>
      <c r="B1866" s="40" t="s">
        <v>3271</v>
      </c>
      <c r="C1866" s="40" t="s">
        <v>122</v>
      </c>
      <c r="D1866" s="40" t="s">
        <v>118</v>
      </c>
      <c r="E1866" s="40" t="s">
        <v>166</v>
      </c>
      <c r="F1866" s="40" t="s">
        <v>3270</v>
      </c>
      <c r="G1866" s="40">
        <v>0</v>
      </c>
    </row>
    <row r="1867" spans="1:7" x14ac:dyDescent="0.25">
      <c r="A1867" s="40">
        <v>4600847</v>
      </c>
      <c r="B1867" s="40" t="s">
        <v>3272</v>
      </c>
      <c r="C1867" s="40" t="s">
        <v>125</v>
      </c>
      <c r="D1867" s="40" t="s">
        <v>118</v>
      </c>
      <c r="E1867" s="40" t="s">
        <v>1041</v>
      </c>
      <c r="F1867" s="40" t="s">
        <v>3273</v>
      </c>
      <c r="G1867" s="40">
        <v>13</v>
      </c>
    </row>
    <row r="1868" spans="1:7" x14ac:dyDescent="0.25">
      <c r="A1868" s="40">
        <v>4600848</v>
      </c>
      <c r="B1868" s="40" t="s">
        <v>3274</v>
      </c>
      <c r="C1868" s="40" t="s">
        <v>125</v>
      </c>
      <c r="D1868" s="40" t="s">
        <v>118</v>
      </c>
      <c r="E1868" s="40" t="s">
        <v>1049</v>
      </c>
      <c r="F1868" s="40" t="s">
        <v>3273</v>
      </c>
      <c r="G1868" s="40">
        <v>15</v>
      </c>
    </row>
    <row r="1869" spans="1:7" x14ac:dyDescent="0.25">
      <c r="A1869" s="40">
        <v>4600849</v>
      </c>
      <c r="B1869" s="40" t="s">
        <v>3275</v>
      </c>
      <c r="C1869" s="40" t="s">
        <v>125</v>
      </c>
      <c r="D1869" s="40" t="s">
        <v>118</v>
      </c>
      <c r="E1869" s="40" t="s">
        <v>2573</v>
      </c>
      <c r="F1869" s="40" t="s">
        <v>3276</v>
      </c>
      <c r="G1869" s="40">
        <v>46.2</v>
      </c>
    </row>
    <row r="1870" spans="1:7" x14ac:dyDescent="0.25">
      <c r="A1870" s="40">
        <v>4600850</v>
      </c>
      <c r="B1870" s="40" t="s">
        <v>3277</v>
      </c>
      <c r="C1870" s="40" t="s">
        <v>125</v>
      </c>
      <c r="D1870" s="40" t="s">
        <v>118</v>
      </c>
      <c r="E1870" s="40" t="s">
        <v>2573</v>
      </c>
      <c r="F1870" s="40" t="s">
        <v>3278</v>
      </c>
      <c r="G1870" s="40">
        <v>288</v>
      </c>
    </row>
    <row r="1871" spans="1:7" x14ac:dyDescent="0.25">
      <c r="A1871" s="40">
        <v>4600851</v>
      </c>
      <c r="B1871" s="40" t="s">
        <v>3279</v>
      </c>
      <c r="C1871" s="40" t="s">
        <v>125</v>
      </c>
      <c r="D1871" s="40" t="s">
        <v>118</v>
      </c>
      <c r="E1871" s="40" t="s">
        <v>1086</v>
      </c>
      <c r="F1871" s="40" t="s">
        <v>3280</v>
      </c>
      <c r="G1871" s="40">
        <v>14.2</v>
      </c>
    </row>
    <row r="1872" spans="1:7" x14ac:dyDescent="0.25">
      <c r="A1872" s="40">
        <v>4600852</v>
      </c>
      <c r="B1872" s="40" t="s">
        <v>3281</v>
      </c>
      <c r="C1872" s="40" t="s">
        <v>125</v>
      </c>
      <c r="D1872" s="40" t="s">
        <v>118</v>
      </c>
      <c r="E1872" s="40" t="s">
        <v>3282</v>
      </c>
      <c r="F1872" s="40" t="s">
        <v>2437</v>
      </c>
      <c r="G1872" s="40">
        <v>510</v>
      </c>
    </row>
    <row r="1873" spans="1:7" x14ac:dyDescent="0.25">
      <c r="A1873" s="40">
        <v>4600853</v>
      </c>
      <c r="B1873" s="40" t="s">
        <v>3283</v>
      </c>
      <c r="C1873" s="40" t="s">
        <v>125</v>
      </c>
      <c r="D1873" s="40" t="s">
        <v>118</v>
      </c>
      <c r="E1873" s="40" t="s">
        <v>3282</v>
      </c>
      <c r="F1873" s="40" t="s">
        <v>2437</v>
      </c>
      <c r="G1873" s="40">
        <v>310</v>
      </c>
    </row>
    <row r="1874" spans="1:7" x14ac:dyDescent="0.25">
      <c r="A1874" s="40">
        <v>4600854</v>
      </c>
      <c r="B1874" s="40" t="s">
        <v>3284</v>
      </c>
      <c r="C1874" s="40" t="s">
        <v>117</v>
      </c>
      <c r="D1874" s="40" t="s">
        <v>118</v>
      </c>
      <c r="E1874" s="40" t="s">
        <v>2327</v>
      </c>
      <c r="F1874" s="40" t="s">
        <v>3285</v>
      </c>
      <c r="G1874" s="40">
        <v>1270</v>
      </c>
    </row>
    <row r="1875" spans="1:7" x14ac:dyDescent="0.25">
      <c r="A1875" s="40">
        <v>4600855</v>
      </c>
      <c r="B1875" s="40" t="s">
        <v>3286</v>
      </c>
      <c r="C1875" s="40" t="s">
        <v>125</v>
      </c>
      <c r="D1875" s="40" t="s">
        <v>118</v>
      </c>
      <c r="E1875" s="40" t="s">
        <v>3282</v>
      </c>
      <c r="F1875" s="40" t="s">
        <v>3287</v>
      </c>
      <c r="G1875" s="40">
        <v>407</v>
      </c>
    </row>
    <row r="1876" spans="1:7" x14ac:dyDescent="0.25">
      <c r="A1876" s="40">
        <v>4600856</v>
      </c>
      <c r="B1876" s="40" t="s">
        <v>3288</v>
      </c>
      <c r="C1876" s="40" t="s">
        <v>125</v>
      </c>
      <c r="D1876" s="40" t="s">
        <v>118</v>
      </c>
      <c r="E1876" s="40" t="s">
        <v>169</v>
      </c>
      <c r="F1876" s="40" t="s">
        <v>3289</v>
      </c>
      <c r="G1876" s="40">
        <v>253.96</v>
      </c>
    </row>
    <row r="1877" spans="1:7" x14ac:dyDescent="0.25">
      <c r="A1877" s="40">
        <v>4600857</v>
      </c>
      <c r="B1877" s="40" t="s">
        <v>3290</v>
      </c>
      <c r="C1877" s="40" t="s">
        <v>125</v>
      </c>
      <c r="D1877" s="40" t="s">
        <v>118</v>
      </c>
      <c r="E1877" s="40" t="s">
        <v>3291</v>
      </c>
      <c r="F1877" s="40" t="s">
        <v>3292</v>
      </c>
      <c r="G1877" s="40">
        <v>377</v>
      </c>
    </row>
    <row r="1878" spans="1:7" x14ac:dyDescent="0.25">
      <c r="A1878" s="40">
        <v>4600858</v>
      </c>
      <c r="B1878" s="40" t="s">
        <v>3293</v>
      </c>
      <c r="C1878" s="40" t="s">
        <v>122</v>
      </c>
      <c r="D1878" s="40" t="s">
        <v>118</v>
      </c>
      <c r="E1878" s="40" t="s">
        <v>3237</v>
      </c>
      <c r="F1878" s="40" t="s">
        <v>123</v>
      </c>
      <c r="G1878" s="40">
        <v>0</v>
      </c>
    </row>
    <row r="1879" spans="1:7" x14ac:dyDescent="0.25">
      <c r="A1879" s="40">
        <v>4600859</v>
      </c>
      <c r="B1879" s="40" t="s">
        <v>3294</v>
      </c>
      <c r="C1879" s="40" t="s">
        <v>125</v>
      </c>
      <c r="D1879" s="40" t="s">
        <v>118</v>
      </c>
      <c r="E1879" s="40" t="s">
        <v>3188</v>
      </c>
      <c r="F1879" s="40" t="s">
        <v>3131</v>
      </c>
      <c r="G1879" s="40">
        <v>9.06</v>
      </c>
    </row>
    <row r="1880" spans="1:7" x14ac:dyDescent="0.25">
      <c r="A1880" s="40">
        <v>4600860</v>
      </c>
      <c r="B1880" s="40" t="s">
        <v>3295</v>
      </c>
      <c r="C1880" s="40" t="s">
        <v>122</v>
      </c>
      <c r="D1880" s="40" t="s">
        <v>118</v>
      </c>
      <c r="E1880" s="40" t="s">
        <v>166</v>
      </c>
      <c r="F1880" s="40" t="s">
        <v>3270</v>
      </c>
      <c r="G1880" s="40">
        <v>0</v>
      </c>
    </row>
    <row r="1881" spans="1:7" x14ac:dyDescent="0.25">
      <c r="A1881" s="40">
        <v>4600861</v>
      </c>
      <c r="B1881" s="40" t="s">
        <v>3296</v>
      </c>
      <c r="C1881" s="40" t="s">
        <v>125</v>
      </c>
      <c r="D1881" s="40" t="s">
        <v>118</v>
      </c>
      <c r="E1881" s="40" t="s">
        <v>3188</v>
      </c>
      <c r="F1881" s="40" t="s">
        <v>3297</v>
      </c>
      <c r="G1881" s="40">
        <v>89.3</v>
      </c>
    </row>
    <row r="1882" spans="1:7" x14ac:dyDescent="0.25">
      <c r="A1882" s="40">
        <v>4600862</v>
      </c>
      <c r="B1882" s="40" t="s">
        <v>3298</v>
      </c>
      <c r="C1882" s="40" t="s">
        <v>125</v>
      </c>
      <c r="D1882" s="40" t="s">
        <v>118</v>
      </c>
      <c r="E1882" s="40" t="s">
        <v>3299</v>
      </c>
      <c r="F1882" s="40" t="s">
        <v>3193</v>
      </c>
      <c r="G1882" s="40">
        <v>86.68</v>
      </c>
    </row>
    <row r="1883" spans="1:7" x14ac:dyDescent="0.25">
      <c r="A1883" s="40">
        <v>4600863</v>
      </c>
      <c r="B1883" s="40" t="s">
        <v>3300</v>
      </c>
      <c r="C1883" s="40" t="s">
        <v>125</v>
      </c>
      <c r="D1883" s="40" t="s">
        <v>118</v>
      </c>
      <c r="E1883" s="40" t="s">
        <v>1032</v>
      </c>
      <c r="F1883" s="40" t="s">
        <v>3176</v>
      </c>
      <c r="G1883" s="40">
        <v>0</v>
      </c>
    </row>
    <row r="1884" spans="1:7" x14ac:dyDescent="0.25">
      <c r="A1884" s="40">
        <v>4600864</v>
      </c>
      <c r="B1884" s="40" t="s">
        <v>3301</v>
      </c>
      <c r="C1884" s="40" t="s">
        <v>125</v>
      </c>
      <c r="D1884" s="40" t="s">
        <v>118</v>
      </c>
      <c r="E1884" s="40" t="s">
        <v>1032</v>
      </c>
      <c r="F1884" s="40" t="s">
        <v>3276</v>
      </c>
      <c r="G1884" s="40">
        <v>24.48</v>
      </c>
    </row>
    <row r="1885" spans="1:7" x14ac:dyDescent="0.25">
      <c r="A1885" s="40">
        <v>4600865</v>
      </c>
      <c r="B1885" s="40" t="s">
        <v>3302</v>
      </c>
      <c r="C1885" s="40" t="s">
        <v>125</v>
      </c>
      <c r="D1885" s="40" t="s">
        <v>118</v>
      </c>
      <c r="E1885" s="40" t="s">
        <v>1032</v>
      </c>
      <c r="F1885" s="40" t="s">
        <v>3193</v>
      </c>
      <c r="G1885" s="40">
        <v>24.15</v>
      </c>
    </row>
    <row r="1886" spans="1:7" x14ac:dyDescent="0.25">
      <c r="A1886" s="40">
        <v>4600867</v>
      </c>
      <c r="B1886" s="40" t="s">
        <v>3303</v>
      </c>
      <c r="C1886" s="40" t="s">
        <v>125</v>
      </c>
      <c r="D1886" s="40" t="s">
        <v>118</v>
      </c>
      <c r="E1886" s="40" t="s">
        <v>1032</v>
      </c>
      <c r="F1886" s="40" t="s">
        <v>3304</v>
      </c>
      <c r="G1886" s="40">
        <v>31.14</v>
      </c>
    </row>
    <row r="1887" spans="1:7" x14ac:dyDescent="0.25">
      <c r="A1887" s="40">
        <v>4600868</v>
      </c>
      <c r="B1887" s="40" t="s">
        <v>3305</v>
      </c>
      <c r="C1887" s="40" t="s">
        <v>125</v>
      </c>
      <c r="D1887" s="40" t="s">
        <v>118</v>
      </c>
      <c r="E1887" s="40" t="s">
        <v>1032</v>
      </c>
      <c r="F1887" s="40" t="s">
        <v>3306</v>
      </c>
      <c r="G1887" s="40">
        <v>51</v>
      </c>
    </row>
    <row r="1888" spans="1:7" x14ac:dyDescent="0.25">
      <c r="A1888" s="40">
        <v>4600869</v>
      </c>
      <c r="B1888" s="40" t="s">
        <v>3307</v>
      </c>
      <c r="C1888" s="40" t="s">
        <v>125</v>
      </c>
      <c r="D1888" s="40" t="s">
        <v>118</v>
      </c>
      <c r="E1888" s="40" t="s">
        <v>3308</v>
      </c>
      <c r="F1888" s="40" t="s">
        <v>3309</v>
      </c>
      <c r="G1888" s="40">
        <v>146.1</v>
      </c>
    </row>
    <row r="1889" spans="1:7" x14ac:dyDescent="0.25">
      <c r="A1889" s="40">
        <v>4600871</v>
      </c>
      <c r="B1889" s="40" t="s">
        <v>3310</v>
      </c>
      <c r="C1889" s="40" t="s">
        <v>125</v>
      </c>
      <c r="D1889" s="40" t="s">
        <v>118</v>
      </c>
      <c r="E1889" s="40" t="s">
        <v>1041</v>
      </c>
      <c r="F1889" s="40" t="s">
        <v>3311</v>
      </c>
      <c r="G1889" s="40">
        <v>48</v>
      </c>
    </row>
    <row r="1890" spans="1:7" x14ac:dyDescent="0.25">
      <c r="A1890" s="40">
        <v>4600872</v>
      </c>
      <c r="B1890" s="40" t="s">
        <v>3312</v>
      </c>
      <c r="C1890" s="40" t="s">
        <v>122</v>
      </c>
      <c r="D1890" s="40" t="s">
        <v>118</v>
      </c>
      <c r="E1890" s="40" t="s">
        <v>166</v>
      </c>
      <c r="F1890" s="40" t="s">
        <v>3234</v>
      </c>
      <c r="G1890" s="40">
        <v>0</v>
      </c>
    </row>
    <row r="1891" spans="1:7" x14ac:dyDescent="0.25">
      <c r="A1891" s="40">
        <v>4600873</v>
      </c>
      <c r="B1891" s="40" t="s">
        <v>3313</v>
      </c>
      <c r="C1891" s="40" t="s">
        <v>125</v>
      </c>
      <c r="D1891" s="40" t="s">
        <v>118</v>
      </c>
      <c r="E1891" s="40" t="s">
        <v>1041</v>
      </c>
      <c r="F1891" s="40" t="s">
        <v>3314</v>
      </c>
      <c r="G1891" s="40">
        <v>48</v>
      </c>
    </row>
    <row r="1892" spans="1:7" x14ac:dyDescent="0.25">
      <c r="A1892" s="40">
        <v>4600874</v>
      </c>
      <c r="B1892" s="40" t="s">
        <v>3315</v>
      </c>
      <c r="C1892" s="40" t="s">
        <v>122</v>
      </c>
      <c r="D1892" s="40" t="s">
        <v>118</v>
      </c>
      <c r="E1892" s="40" t="s">
        <v>166</v>
      </c>
      <c r="F1892" s="40" t="s">
        <v>3234</v>
      </c>
      <c r="G1892" s="40">
        <v>0</v>
      </c>
    </row>
    <row r="1893" spans="1:7" x14ac:dyDescent="0.25">
      <c r="A1893" s="40">
        <v>4600875</v>
      </c>
      <c r="B1893" s="40" t="s">
        <v>3316</v>
      </c>
      <c r="C1893" s="40" t="s">
        <v>125</v>
      </c>
      <c r="D1893" s="40" t="s">
        <v>118</v>
      </c>
      <c r="E1893" s="40" t="s">
        <v>3237</v>
      </c>
      <c r="F1893" s="40" t="s">
        <v>3317</v>
      </c>
      <c r="G1893" s="40">
        <v>2829.84</v>
      </c>
    </row>
    <row r="1894" spans="1:7" x14ac:dyDescent="0.25">
      <c r="A1894" s="40">
        <v>4600876</v>
      </c>
      <c r="B1894" s="40" t="s">
        <v>3318</v>
      </c>
      <c r="C1894" s="40" t="s">
        <v>125</v>
      </c>
      <c r="D1894" s="40" t="s">
        <v>118</v>
      </c>
      <c r="E1894" s="40" t="s">
        <v>2633</v>
      </c>
      <c r="F1894" s="40" t="s">
        <v>3319</v>
      </c>
      <c r="G1894" s="40">
        <v>139</v>
      </c>
    </row>
    <row r="1895" spans="1:7" x14ac:dyDescent="0.25">
      <c r="A1895" s="40">
        <v>4600877</v>
      </c>
      <c r="B1895" s="40" t="s">
        <v>3320</v>
      </c>
      <c r="C1895" s="40" t="s">
        <v>125</v>
      </c>
      <c r="D1895" s="40" t="s">
        <v>118</v>
      </c>
      <c r="E1895" s="40" t="s">
        <v>2633</v>
      </c>
      <c r="F1895" s="40" t="s">
        <v>3254</v>
      </c>
      <c r="G1895" s="40">
        <v>200.06</v>
      </c>
    </row>
    <row r="1896" spans="1:7" x14ac:dyDescent="0.25">
      <c r="A1896" s="40">
        <v>4600878</v>
      </c>
      <c r="B1896" s="40" t="s">
        <v>3321</v>
      </c>
      <c r="C1896" s="40" t="s">
        <v>125</v>
      </c>
      <c r="D1896" s="40" t="s">
        <v>118</v>
      </c>
      <c r="E1896" s="40" t="s">
        <v>2633</v>
      </c>
      <c r="F1896" s="40" t="s">
        <v>3322</v>
      </c>
      <c r="G1896" s="40">
        <v>139</v>
      </c>
    </row>
    <row r="1897" spans="1:7" x14ac:dyDescent="0.25">
      <c r="A1897" s="40">
        <v>4600879</v>
      </c>
      <c r="B1897" s="40" t="s">
        <v>3323</v>
      </c>
      <c r="C1897" s="40" t="s">
        <v>125</v>
      </c>
      <c r="D1897" s="40" t="s">
        <v>118</v>
      </c>
      <c r="E1897" s="40" t="s">
        <v>2633</v>
      </c>
      <c r="F1897" s="40" t="s">
        <v>3254</v>
      </c>
      <c r="G1897" s="40">
        <v>201.3</v>
      </c>
    </row>
    <row r="1898" spans="1:7" x14ac:dyDescent="0.25">
      <c r="A1898" s="40">
        <v>4600880</v>
      </c>
      <c r="B1898" s="40" t="s">
        <v>3324</v>
      </c>
      <c r="C1898" s="40" t="s">
        <v>122</v>
      </c>
      <c r="D1898" s="40" t="s">
        <v>118</v>
      </c>
      <c r="E1898" s="40" t="s">
        <v>166</v>
      </c>
      <c r="F1898" s="40" t="s">
        <v>167</v>
      </c>
      <c r="G1898" s="40">
        <v>0</v>
      </c>
    </row>
    <row r="1899" spans="1:7" x14ac:dyDescent="0.25">
      <c r="A1899" s="40">
        <v>4600881</v>
      </c>
      <c r="B1899" s="40" t="s">
        <v>3325</v>
      </c>
      <c r="C1899" s="40" t="s">
        <v>125</v>
      </c>
      <c r="D1899" s="40" t="s">
        <v>118</v>
      </c>
      <c r="E1899" s="40" t="s">
        <v>2975</v>
      </c>
      <c r="F1899" s="40" t="s">
        <v>3326</v>
      </c>
      <c r="G1899" s="40">
        <v>12.6</v>
      </c>
    </row>
    <row r="1900" spans="1:7" x14ac:dyDescent="0.25">
      <c r="A1900" s="40">
        <v>4600882</v>
      </c>
      <c r="B1900" s="40" t="s">
        <v>3327</v>
      </c>
      <c r="C1900" s="40" t="s">
        <v>125</v>
      </c>
      <c r="D1900" s="40" t="s">
        <v>118</v>
      </c>
      <c r="E1900" s="40" t="s">
        <v>129</v>
      </c>
      <c r="F1900" s="40" t="s">
        <v>3328</v>
      </c>
      <c r="G1900" s="40">
        <v>500</v>
      </c>
    </row>
    <row r="1901" spans="1:7" x14ac:dyDescent="0.25">
      <c r="A1901" s="40">
        <v>4600883</v>
      </c>
      <c r="B1901" s="40" t="s">
        <v>3329</v>
      </c>
      <c r="C1901" s="40" t="s">
        <v>117</v>
      </c>
      <c r="D1901" s="40" t="s">
        <v>118</v>
      </c>
      <c r="E1901" s="40" t="s">
        <v>2327</v>
      </c>
      <c r="F1901" s="40" t="s">
        <v>3330</v>
      </c>
      <c r="G1901" s="40">
        <v>1600</v>
      </c>
    </row>
    <row r="1902" spans="1:7" x14ac:dyDescent="0.25">
      <c r="A1902" s="40">
        <v>4600884</v>
      </c>
      <c r="B1902" s="40" t="s">
        <v>3331</v>
      </c>
      <c r="C1902" s="40" t="s">
        <v>125</v>
      </c>
      <c r="D1902" s="40" t="s">
        <v>118</v>
      </c>
      <c r="E1902" s="40" t="s">
        <v>1049</v>
      </c>
      <c r="F1902" s="40" t="s">
        <v>3193</v>
      </c>
      <c r="G1902" s="40">
        <v>37.799999999999997</v>
      </c>
    </row>
    <row r="1903" spans="1:7" x14ac:dyDescent="0.25">
      <c r="A1903" s="40">
        <v>4600885</v>
      </c>
      <c r="B1903" s="40" t="s">
        <v>3332</v>
      </c>
      <c r="C1903" s="40" t="s">
        <v>125</v>
      </c>
      <c r="D1903" s="40" t="s">
        <v>118</v>
      </c>
      <c r="E1903" s="40" t="s">
        <v>1049</v>
      </c>
      <c r="F1903" s="40" t="s">
        <v>3333</v>
      </c>
      <c r="G1903" s="40">
        <v>58.5</v>
      </c>
    </row>
    <row r="1904" spans="1:7" x14ac:dyDescent="0.25">
      <c r="A1904" s="40">
        <v>4600887</v>
      </c>
      <c r="B1904" s="40" t="s">
        <v>3334</v>
      </c>
      <c r="C1904" s="40" t="s">
        <v>125</v>
      </c>
      <c r="D1904" s="40" t="s">
        <v>118</v>
      </c>
      <c r="E1904" s="40" t="s">
        <v>1049</v>
      </c>
      <c r="F1904" s="40" t="s">
        <v>3335</v>
      </c>
      <c r="G1904" s="40">
        <v>15.2</v>
      </c>
    </row>
    <row r="1905" spans="1:7" x14ac:dyDescent="0.25">
      <c r="A1905" s="40">
        <v>4600888</v>
      </c>
      <c r="B1905" s="40" t="s">
        <v>3336</v>
      </c>
      <c r="C1905" s="40" t="s">
        <v>125</v>
      </c>
      <c r="D1905" s="40" t="s">
        <v>118</v>
      </c>
      <c r="E1905" s="40" t="s">
        <v>1049</v>
      </c>
      <c r="F1905" s="40" t="s">
        <v>3337</v>
      </c>
      <c r="G1905" s="40">
        <v>75.38</v>
      </c>
    </row>
    <row r="1906" spans="1:7" x14ac:dyDescent="0.25">
      <c r="A1906" s="40">
        <v>4600889</v>
      </c>
      <c r="B1906" s="40" t="s">
        <v>3338</v>
      </c>
      <c r="C1906" s="40" t="s">
        <v>125</v>
      </c>
      <c r="D1906" s="40" t="s">
        <v>118</v>
      </c>
      <c r="E1906" s="40" t="s">
        <v>126</v>
      </c>
      <c r="F1906" s="40" t="s">
        <v>2463</v>
      </c>
      <c r="G1906" s="40">
        <v>8.6999999999999993</v>
      </c>
    </row>
    <row r="1907" spans="1:7" x14ac:dyDescent="0.25">
      <c r="A1907" s="40">
        <v>4600890</v>
      </c>
      <c r="B1907" s="40" t="s">
        <v>3339</v>
      </c>
      <c r="C1907" s="40" t="s">
        <v>122</v>
      </c>
      <c r="D1907" s="40" t="s">
        <v>118</v>
      </c>
      <c r="E1907" s="40" t="s">
        <v>166</v>
      </c>
      <c r="F1907" s="40" t="s">
        <v>167</v>
      </c>
      <c r="G1907" s="40">
        <v>0</v>
      </c>
    </row>
    <row r="1908" spans="1:7" x14ac:dyDescent="0.25">
      <c r="A1908" s="40">
        <v>4600891</v>
      </c>
      <c r="B1908" s="40" t="s">
        <v>3340</v>
      </c>
      <c r="C1908" s="40" t="s">
        <v>125</v>
      </c>
      <c r="D1908" s="40" t="s">
        <v>118</v>
      </c>
      <c r="E1908" s="40" t="s">
        <v>3237</v>
      </c>
      <c r="F1908" s="40" t="s">
        <v>3341</v>
      </c>
      <c r="G1908" s="40">
        <v>822</v>
      </c>
    </row>
    <row r="1909" spans="1:7" x14ac:dyDescent="0.25">
      <c r="A1909" s="40">
        <v>4600892</v>
      </c>
      <c r="B1909" s="40" t="s">
        <v>3342</v>
      </c>
      <c r="C1909" s="40" t="s">
        <v>122</v>
      </c>
      <c r="D1909" s="40" t="s">
        <v>118</v>
      </c>
      <c r="E1909" s="40" t="s">
        <v>166</v>
      </c>
      <c r="F1909" s="40" t="s">
        <v>167</v>
      </c>
      <c r="G1909" s="40">
        <v>0</v>
      </c>
    </row>
    <row r="1910" spans="1:7" x14ac:dyDescent="0.25">
      <c r="A1910" s="40">
        <v>4600893</v>
      </c>
      <c r="B1910" s="40" t="s">
        <v>3343</v>
      </c>
      <c r="C1910" s="40" t="s">
        <v>122</v>
      </c>
      <c r="D1910" s="40" t="s">
        <v>118</v>
      </c>
      <c r="E1910" s="40" t="s">
        <v>166</v>
      </c>
      <c r="F1910" s="40" t="s">
        <v>167</v>
      </c>
      <c r="G1910" s="40">
        <v>0</v>
      </c>
    </row>
    <row r="1911" spans="1:7" x14ac:dyDescent="0.25">
      <c r="A1911" s="40">
        <v>4600894</v>
      </c>
      <c r="B1911" s="40" t="s">
        <v>3344</v>
      </c>
      <c r="C1911" s="40" t="s">
        <v>122</v>
      </c>
      <c r="D1911" s="40" t="s">
        <v>118</v>
      </c>
      <c r="E1911" s="40" t="s">
        <v>166</v>
      </c>
      <c r="F1911" s="40" t="s">
        <v>167</v>
      </c>
      <c r="G1911" s="40">
        <v>0</v>
      </c>
    </row>
    <row r="1912" spans="1:7" x14ac:dyDescent="0.25">
      <c r="A1912" s="40">
        <v>4600895</v>
      </c>
      <c r="B1912" s="40" t="s">
        <v>3345</v>
      </c>
      <c r="C1912" s="40" t="s">
        <v>122</v>
      </c>
      <c r="D1912" s="40" t="s">
        <v>118</v>
      </c>
      <c r="E1912" s="40" t="s">
        <v>166</v>
      </c>
      <c r="F1912" s="40" t="s">
        <v>167</v>
      </c>
      <c r="G1912" s="40">
        <v>0</v>
      </c>
    </row>
    <row r="1913" spans="1:7" x14ac:dyDescent="0.25">
      <c r="A1913" s="40">
        <v>4600896</v>
      </c>
      <c r="B1913" s="40" t="s">
        <v>3346</v>
      </c>
      <c r="C1913" s="40" t="s">
        <v>122</v>
      </c>
      <c r="D1913" s="40" t="s">
        <v>118</v>
      </c>
      <c r="E1913" s="40" t="s">
        <v>166</v>
      </c>
      <c r="F1913" s="40" t="s">
        <v>167</v>
      </c>
      <c r="G1913" s="40">
        <v>0</v>
      </c>
    </row>
    <row r="1914" spans="1:7" x14ac:dyDescent="0.25">
      <c r="A1914" s="40">
        <v>4600897</v>
      </c>
      <c r="B1914" s="40" t="s">
        <v>3347</v>
      </c>
      <c r="C1914" s="40" t="s">
        <v>122</v>
      </c>
      <c r="D1914" s="40" t="s">
        <v>708</v>
      </c>
      <c r="E1914" s="40" t="s">
        <v>166</v>
      </c>
      <c r="F1914" s="40" t="s">
        <v>167</v>
      </c>
      <c r="G1914" s="40">
        <v>0</v>
      </c>
    </row>
    <row r="1915" spans="1:7" x14ac:dyDescent="0.25">
      <c r="A1915" s="40">
        <v>4600898</v>
      </c>
      <c r="B1915" s="40" t="s">
        <v>3348</v>
      </c>
      <c r="C1915" s="40" t="s">
        <v>122</v>
      </c>
      <c r="D1915" s="40" t="s">
        <v>708</v>
      </c>
      <c r="E1915" s="40" t="s">
        <v>166</v>
      </c>
      <c r="F1915" s="40" t="s">
        <v>167</v>
      </c>
      <c r="G1915" s="40">
        <v>0</v>
      </c>
    </row>
    <row r="1916" spans="1:7" x14ac:dyDescent="0.25">
      <c r="A1916" s="40">
        <v>4600900</v>
      </c>
      <c r="B1916" s="40" t="s">
        <v>3349</v>
      </c>
      <c r="C1916" s="40" t="s">
        <v>122</v>
      </c>
      <c r="D1916" s="40" t="s">
        <v>118</v>
      </c>
      <c r="E1916" s="40" t="s">
        <v>166</v>
      </c>
      <c r="F1916" s="40" t="s">
        <v>167</v>
      </c>
      <c r="G1916" s="40">
        <v>0</v>
      </c>
    </row>
    <row r="1917" spans="1:7" x14ac:dyDescent="0.25">
      <c r="A1917" s="40">
        <v>4600901</v>
      </c>
      <c r="B1917" s="40" t="s">
        <v>3350</v>
      </c>
      <c r="C1917" s="40" t="s">
        <v>122</v>
      </c>
      <c r="D1917" s="40" t="s">
        <v>118</v>
      </c>
      <c r="E1917" s="40" t="s">
        <v>166</v>
      </c>
      <c r="F1917" s="40" t="s">
        <v>167</v>
      </c>
      <c r="G1917" s="40">
        <v>0</v>
      </c>
    </row>
    <row r="1918" spans="1:7" x14ac:dyDescent="0.25">
      <c r="A1918" s="40">
        <v>4600902</v>
      </c>
      <c r="B1918" s="40" t="s">
        <v>3351</v>
      </c>
      <c r="C1918" s="40" t="s">
        <v>122</v>
      </c>
      <c r="D1918" s="40" t="s">
        <v>118</v>
      </c>
      <c r="E1918" s="40" t="s">
        <v>166</v>
      </c>
      <c r="F1918" s="40" t="s">
        <v>167</v>
      </c>
      <c r="G1918" s="40">
        <v>0</v>
      </c>
    </row>
    <row r="1919" spans="1:7" x14ac:dyDescent="0.25">
      <c r="A1919" s="40">
        <v>4600903</v>
      </c>
      <c r="B1919" s="40" t="s">
        <v>3352</v>
      </c>
      <c r="C1919" s="40" t="s">
        <v>122</v>
      </c>
      <c r="D1919" s="40" t="s">
        <v>118</v>
      </c>
      <c r="E1919" s="40" t="s">
        <v>166</v>
      </c>
      <c r="F1919" s="40" t="s">
        <v>167</v>
      </c>
      <c r="G1919" s="40">
        <v>0</v>
      </c>
    </row>
    <row r="1920" spans="1:7" x14ac:dyDescent="0.25">
      <c r="A1920" s="40">
        <v>4600904</v>
      </c>
      <c r="B1920" s="40" t="s">
        <v>3353</v>
      </c>
      <c r="C1920" s="40" t="s">
        <v>122</v>
      </c>
      <c r="D1920" s="40" t="s">
        <v>118</v>
      </c>
      <c r="E1920" s="40" t="s">
        <v>166</v>
      </c>
      <c r="F1920" s="40" t="s">
        <v>167</v>
      </c>
      <c r="G1920" s="40">
        <v>0</v>
      </c>
    </row>
    <row r="1921" spans="1:7" x14ac:dyDescent="0.25">
      <c r="A1921" s="40">
        <v>4600905</v>
      </c>
      <c r="B1921" s="40" t="s">
        <v>3350</v>
      </c>
      <c r="C1921" s="40" t="s">
        <v>122</v>
      </c>
      <c r="D1921" s="40" t="s">
        <v>118</v>
      </c>
      <c r="E1921" s="40" t="s">
        <v>166</v>
      </c>
      <c r="F1921" s="40" t="s">
        <v>167</v>
      </c>
      <c r="G1921" s="40">
        <v>0</v>
      </c>
    </row>
    <row r="1922" spans="1:7" x14ac:dyDescent="0.25">
      <c r="A1922" s="40">
        <v>4600906</v>
      </c>
      <c r="B1922" s="40" t="s">
        <v>3354</v>
      </c>
      <c r="C1922" s="40" t="s">
        <v>122</v>
      </c>
      <c r="D1922" s="40" t="s">
        <v>118</v>
      </c>
      <c r="E1922" s="40" t="s">
        <v>166</v>
      </c>
      <c r="F1922" s="40" t="s">
        <v>167</v>
      </c>
      <c r="G1922" s="40">
        <v>0</v>
      </c>
    </row>
    <row r="1923" spans="1:7" x14ac:dyDescent="0.25">
      <c r="A1923" s="40">
        <v>4600907</v>
      </c>
      <c r="B1923" s="40" t="s">
        <v>3355</v>
      </c>
      <c r="C1923" s="40" t="s">
        <v>122</v>
      </c>
      <c r="D1923" s="40" t="s">
        <v>118</v>
      </c>
      <c r="E1923" s="40" t="s">
        <v>166</v>
      </c>
      <c r="F1923" s="40" t="s">
        <v>167</v>
      </c>
      <c r="G1923" s="40">
        <v>0</v>
      </c>
    </row>
    <row r="1924" spans="1:7" x14ac:dyDescent="0.25">
      <c r="A1924" s="40">
        <v>4600910</v>
      </c>
      <c r="B1924" s="40" t="s">
        <v>3356</v>
      </c>
      <c r="C1924" s="40" t="s">
        <v>122</v>
      </c>
      <c r="D1924" s="40" t="s">
        <v>118</v>
      </c>
      <c r="E1924" s="40" t="s">
        <v>166</v>
      </c>
      <c r="F1924" s="40" t="s">
        <v>167</v>
      </c>
      <c r="G1924" s="40">
        <v>0</v>
      </c>
    </row>
    <row r="1925" spans="1:7" x14ac:dyDescent="0.25">
      <c r="A1925" s="40">
        <v>4600911</v>
      </c>
      <c r="B1925" s="40" t="s">
        <v>3357</v>
      </c>
      <c r="C1925" s="40" t="s">
        <v>122</v>
      </c>
      <c r="D1925" s="40" t="s">
        <v>118</v>
      </c>
      <c r="E1925" s="40" t="s">
        <v>166</v>
      </c>
      <c r="F1925" s="40" t="s">
        <v>167</v>
      </c>
      <c r="G1925" s="40">
        <v>0</v>
      </c>
    </row>
    <row r="1926" spans="1:7" x14ac:dyDescent="0.25">
      <c r="A1926" s="40">
        <v>4600912</v>
      </c>
      <c r="B1926" s="40" t="s">
        <v>3358</v>
      </c>
      <c r="C1926" s="40" t="s">
        <v>122</v>
      </c>
      <c r="D1926" s="40" t="s">
        <v>118</v>
      </c>
      <c r="E1926" s="40" t="s">
        <v>3359</v>
      </c>
      <c r="F1926" s="40" t="s">
        <v>123</v>
      </c>
      <c r="G1926" s="40">
        <v>0</v>
      </c>
    </row>
    <row r="1927" spans="1:7" x14ac:dyDescent="0.25">
      <c r="A1927" s="40">
        <v>4600913</v>
      </c>
      <c r="B1927" s="40" t="s">
        <v>3360</v>
      </c>
      <c r="C1927" s="40" t="s">
        <v>122</v>
      </c>
      <c r="D1927" s="40" t="s">
        <v>118</v>
      </c>
      <c r="E1927" s="40" t="s">
        <v>166</v>
      </c>
      <c r="F1927" s="40" t="s">
        <v>167</v>
      </c>
      <c r="G1927" s="40">
        <v>0</v>
      </c>
    </row>
    <row r="1928" spans="1:7" x14ac:dyDescent="0.25">
      <c r="A1928" s="40">
        <v>4600914</v>
      </c>
      <c r="B1928" s="40" t="s">
        <v>3361</v>
      </c>
      <c r="C1928" s="40" t="s">
        <v>132</v>
      </c>
      <c r="D1928" s="40" t="s">
        <v>118</v>
      </c>
      <c r="E1928" s="40" t="s">
        <v>2395</v>
      </c>
      <c r="F1928" s="40" t="s">
        <v>3362</v>
      </c>
      <c r="G1928" s="40">
        <v>884</v>
      </c>
    </row>
    <row r="1929" spans="1:7" x14ac:dyDescent="0.25">
      <c r="A1929" s="40">
        <v>4600915</v>
      </c>
      <c r="B1929" s="40" t="s">
        <v>3363</v>
      </c>
      <c r="C1929" s="40" t="s">
        <v>125</v>
      </c>
      <c r="D1929" s="40" t="s">
        <v>118</v>
      </c>
      <c r="E1929" s="40" t="s">
        <v>2821</v>
      </c>
      <c r="F1929" s="40" t="s">
        <v>3364</v>
      </c>
      <c r="G1929" s="40">
        <v>7.5</v>
      </c>
    </row>
    <row r="1930" spans="1:7" x14ac:dyDescent="0.25">
      <c r="A1930" s="40">
        <v>4600916</v>
      </c>
      <c r="B1930" s="40" t="s">
        <v>3358</v>
      </c>
      <c r="C1930" s="40" t="s">
        <v>125</v>
      </c>
      <c r="D1930" s="40" t="s">
        <v>118</v>
      </c>
      <c r="E1930" s="40" t="s">
        <v>3359</v>
      </c>
      <c r="F1930" s="40" t="s">
        <v>3362</v>
      </c>
      <c r="G1930" s="40">
        <v>330</v>
      </c>
    </row>
    <row r="1931" spans="1:7" x14ac:dyDescent="0.25">
      <c r="A1931" s="40">
        <v>4600917</v>
      </c>
      <c r="B1931" s="40" t="s">
        <v>3365</v>
      </c>
      <c r="C1931" s="40" t="s">
        <v>125</v>
      </c>
      <c r="D1931" s="40" t="s">
        <v>118</v>
      </c>
      <c r="E1931" s="40" t="s">
        <v>1130</v>
      </c>
      <c r="F1931" s="40" t="s">
        <v>3364</v>
      </c>
      <c r="G1931" s="40">
        <v>18.7</v>
      </c>
    </row>
    <row r="1932" spans="1:7" x14ac:dyDescent="0.25">
      <c r="A1932" s="40">
        <v>4600918</v>
      </c>
      <c r="B1932" s="40" t="s">
        <v>3366</v>
      </c>
      <c r="C1932" s="40" t="s">
        <v>125</v>
      </c>
      <c r="D1932" s="40" t="s">
        <v>118</v>
      </c>
      <c r="E1932" s="40" t="s">
        <v>3008</v>
      </c>
      <c r="F1932" s="40" t="s">
        <v>3364</v>
      </c>
      <c r="G1932" s="40">
        <v>26.4</v>
      </c>
    </row>
    <row r="1933" spans="1:7" x14ac:dyDescent="0.25">
      <c r="A1933" s="40">
        <v>4600920</v>
      </c>
      <c r="B1933" s="40" t="s">
        <v>3367</v>
      </c>
      <c r="C1933" s="40" t="s">
        <v>125</v>
      </c>
      <c r="D1933" s="40" t="s">
        <v>118</v>
      </c>
      <c r="E1933" s="40" t="s">
        <v>1049</v>
      </c>
      <c r="F1933" s="40" t="s">
        <v>3364</v>
      </c>
      <c r="G1933" s="40">
        <v>6.6</v>
      </c>
    </row>
    <row r="1934" spans="1:7" x14ac:dyDescent="0.25">
      <c r="A1934" s="40">
        <v>4600921</v>
      </c>
      <c r="B1934" s="40" t="s">
        <v>3368</v>
      </c>
      <c r="C1934" s="40" t="s">
        <v>125</v>
      </c>
      <c r="D1934" s="40" t="s">
        <v>118</v>
      </c>
      <c r="E1934" s="40" t="s">
        <v>2106</v>
      </c>
      <c r="F1934" s="40" t="s">
        <v>3369</v>
      </c>
      <c r="G1934" s="40">
        <v>2.2000000000000002</v>
      </c>
    </row>
    <row r="1935" spans="1:7" x14ac:dyDescent="0.25">
      <c r="A1935" s="40">
        <v>4600922</v>
      </c>
      <c r="B1935" s="40" t="s">
        <v>3370</v>
      </c>
      <c r="C1935" s="40" t="s">
        <v>125</v>
      </c>
      <c r="D1935" s="40" t="s">
        <v>118</v>
      </c>
      <c r="E1935" s="40" t="s">
        <v>3371</v>
      </c>
      <c r="F1935" s="40" t="s">
        <v>3369</v>
      </c>
      <c r="G1935" s="40">
        <v>4.4000000000000004</v>
      </c>
    </row>
    <row r="1936" spans="1:7" x14ac:dyDescent="0.25">
      <c r="A1936" s="40">
        <v>4600923</v>
      </c>
      <c r="B1936" s="40" t="s">
        <v>3367</v>
      </c>
      <c r="C1936" s="40" t="s">
        <v>125</v>
      </c>
      <c r="D1936" s="40" t="s">
        <v>118</v>
      </c>
      <c r="E1936" s="40" t="s">
        <v>1049</v>
      </c>
      <c r="F1936" s="40" t="s">
        <v>3369</v>
      </c>
      <c r="G1936" s="40">
        <v>6.6</v>
      </c>
    </row>
    <row r="1937" spans="1:7" x14ac:dyDescent="0.25">
      <c r="A1937" s="40">
        <v>4600924</v>
      </c>
      <c r="B1937" s="40" t="s">
        <v>3372</v>
      </c>
      <c r="C1937" s="40" t="s">
        <v>125</v>
      </c>
      <c r="D1937" s="40" t="s">
        <v>118</v>
      </c>
      <c r="E1937" s="40" t="s">
        <v>2106</v>
      </c>
      <c r="F1937" s="40" t="s">
        <v>3369</v>
      </c>
      <c r="G1937" s="40">
        <v>2.2000000000000002</v>
      </c>
    </row>
    <row r="1938" spans="1:7" x14ac:dyDescent="0.25">
      <c r="A1938" s="40">
        <v>4600925</v>
      </c>
      <c r="B1938" s="40" t="s">
        <v>3368</v>
      </c>
      <c r="C1938" s="40" t="s">
        <v>125</v>
      </c>
      <c r="D1938" s="40" t="s">
        <v>118</v>
      </c>
      <c r="E1938" s="40" t="s">
        <v>2106</v>
      </c>
      <c r="F1938" s="40" t="s">
        <v>3369</v>
      </c>
      <c r="G1938" s="40">
        <v>6.6</v>
      </c>
    </row>
    <row r="1939" spans="1:7" x14ac:dyDescent="0.25">
      <c r="A1939" s="40">
        <v>4600926</v>
      </c>
      <c r="B1939" s="40" t="s">
        <v>3373</v>
      </c>
      <c r="C1939" s="40" t="s">
        <v>125</v>
      </c>
      <c r="D1939" s="40" t="s">
        <v>118</v>
      </c>
      <c r="E1939" s="40" t="s">
        <v>1032</v>
      </c>
      <c r="F1939" s="40" t="s">
        <v>3369</v>
      </c>
      <c r="G1939" s="40">
        <v>6.6</v>
      </c>
    </row>
    <row r="1940" spans="1:7" x14ac:dyDescent="0.25">
      <c r="A1940" s="40">
        <v>4600927</v>
      </c>
      <c r="B1940" s="40" t="s">
        <v>3374</v>
      </c>
      <c r="C1940" s="40" t="s">
        <v>125</v>
      </c>
      <c r="D1940" s="40" t="s">
        <v>118</v>
      </c>
      <c r="E1940" s="40" t="s">
        <v>2931</v>
      </c>
      <c r="F1940" s="40" t="s">
        <v>3362</v>
      </c>
      <c r="G1940" s="40">
        <v>434</v>
      </c>
    </row>
    <row r="1941" spans="1:7" x14ac:dyDescent="0.25">
      <c r="A1941" s="40">
        <v>4600928</v>
      </c>
      <c r="B1941" s="40" t="s">
        <v>3375</v>
      </c>
      <c r="C1941" s="40" t="s">
        <v>132</v>
      </c>
      <c r="D1941" s="40" t="s">
        <v>118</v>
      </c>
      <c r="E1941" s="40" t="s">
        <v>1370</v>
      </c>
      <c r="F1941" s="40" t="s">
        <v>3362</v>
      </c>
      <c r="G1941" s="40">
        <v>278</v>
      </c>
    </row>
    <row r="1942" spans="1:7" x14ac:dyDescent="0.25">
      <c r="A1942" s="40">
        <v>4600929</v>
      </c>
      <c r="B1942" s="40" t="s">
        <v>3376</v>
      </c>
      <c r="C1942" s="40" t="s">
        <v>125</v>
      </c>
      <c r="D1942" s="40" t="s">
        <v>118</v>
      </c>
      <c r="E1942" s="40" t="s">
        <v>3377</v>
      </c>
      <c r="F1942" s="40" t="s">
        <v>3369</v>
      </c>
      <c r="G1942" s="40">
        <v>100</v>
      </c>
    </row>
    <row r="1943" spans="1:7" x14ac:dyDescent="0.25">
      <c r="A1943" s="40">
        <v>4600930</v>
      </c>
      <c r="B1943" s="40" t="s">
        <v>3378</v>
      </c>
      <c r="C1943" s="40" t="s">
        <v>125</v>
      </c>
      <c r="D1943" s="40" t="s">
        <v>118</v>
      </c>
      <c r="E1943" s="40" t="s">
        <v>3377</v>
      </c>
      <c r="F1943" s="40" t="s">
        <v>3369</v>
      </c>
      <c r="G1943" s="40">
        <v>100</v>
      </c>
    </row>
    <row r="1944" spans="1:7" x14ac:dyDescent="0.25">
      <c r="A1944" s="40">
        <v>4600931</v>
      </c>
      <c r="B1944" s="40" t="s">
        <v>3379</v>
      </c>
      <c r="C1944" s="40" t="s">
        <v>125</v>
      </c>
      <c r="D1944" s="40" t="s">
        <v>118</v>
      </c>
      <c r="E1944" s="40" t="s">
        <v>1058</v>
      </c>
      <c r="F1944" s="40" t="s">
        <v>3380</v>
      </c>
      <c r="G1944" s="40">
        <v>9</v>
      </c>
    </row>
    <row r="1945" spans="1:7" x14ac:dyDescent="0.25">
      <c r="A1945" s="40">
        <v>4600932</v>
      </c>
      <c r="B1945" s="40" t="s">
        <v>3381</v>
      </c>
      <c r="C1945" s="40" t="s">
        <v>125</v>
      </c>
      <c r="D1945" s="40" t="s">
        <v>118</v>
      </c>
      <c r="E1945" s="40" t="s">
        <v>1058</v>
      </c>
      <c r="F1945" s="40" t="s">
        <v>3380</v>
      </c>
      <c r="G1945" s="40">
        <v>18</v>
      </c>
    </row>
    <row r="1946" spans="1:7" x14ac:dyDescent="0.25">
      <c r="A1946" s="40">
        <v>4600933</v>
      </c>
      <c r="B1946" s="40" t="s">
        <v>3382</v>
      </c>
      <c r="C1946" s="40" t="s">
        <v>132</v>
      </c>
      <c r="D1946" s="40" t="s">
        <v>118</v>
      </c>
      <c r="E1946" s="40" t="s">
        <v>1041</v>
      </c>
      <c r="F1946" s="40" t="s">
        <v>3362</v>
      </c>
      <c r="G1946" s="40">
        <v>2569</v>
      </c>
    </row>
    <row r="1947" spans="1:7" x14ac:dyDescent="0.25">
      <c r="A1947" s="40">
        <v>4600934</v>
      </c>
      <c r="B1947" s="40" t="s">
        <v>3358</v>
      </c>
      <c r="C1947" s="40" t="s">
        <v>125</v>
      </c>
      <c r="D1947" s="40" t="s">
        <v>118</v>
      </c>
      <c r="E1947" s="40" t="s">
        <v>3359</v>
      </c>
      <c r="F1947" s="40" t="s">
        <v>3383</v>
      </c>
      <c r="G1947" s="40">
        <v>283</v>
      </c>
    </row>
    <row r="1948" spans="1:7" x14ac:dyDescent="0.25">
      <c r="A1948" s="40">
        <v>4600935</v>
      </c>
      <c r="B1948" s="40" t="s">
        <v>3382</v>
      </c>
      <c r="C1948" s="40" t="s">
        <v>122</v>
      </c>
      <c r="D1948" s="40" t="s">
        <v>118</v>
      </c>
      <c r="E1948" s="40" t="s">
        <v>166</v>
      </c>
      <c r="F1948" s="40" t="s">
        <v>167</v>
      </c>
      <c r="G1948" s="40">
        <v>0</v>
      </c>
    </row>
    <row r="1949" spans="1:7" x14ac:dyDescent="0.25">
      <c r="A1949" s="40">
        <v>4600936</v>
      </c>
      <c r="B1949" s="40" t="s">
        <v>3384</v>
      </c>
      <c r="C1949" s="40" t="s">
        <v>125</v>
      </c>
      <c r="D1949" s="40" t="s">
        <v>118</v>
      </c>
      <c r="E1949" s="40" t="s">
        <v>2868</v>
      </c>
      <c r="F1949" s="40" t="s">
        <v>3385</v>
      </c>
      <c r="G1949" s="40">
        <v>1</v>
      </c>
    </row>
    <row r="1950" spans="1:7" x14ac:dyDescent="0.25">
      <c r="A1950" s="40">
        <v>4600937</v>
      </c>
      <c r="B1950" s="40" t="s">
        <v>3386</v>
      </c>
      <c r="C1950" s="40" t="s">
        <v>125</v>
      </c>
      <c r="D1950" s="40" t="s">
        <v>118</v>
      </c>
      <c r="E1950" s="40" t="s">
        <v>3387</v>
      </c>
      <c r="F1950" s="40" t="s">
        <v>3388</v>
      </c>
      <c r="G1950" s="40">
        <v>0</v>
      </c>
    </row>
    <row r="1951" spans="1:7" x14ac:dyDescent="0.25">
      <c r="A1951" s="40">
        <v>4600938</v>
      </c>
      <c r="B1951" s="40" t="s">
        <v>3389</v>
      </c>
      <c r="C1951" s="40" t="s">
        <v>125</v>
      </c>
      <c r="D1951" s="40" t="s">
        <v>118</v>
      </c>
      <c r="E1951" s="40" t="s">
        <v>2763</v>
      </c>
      <c r="F1951" s="40" t="s">
        <v>3388</v>
      </c>
      <c r="G1951" s="40">
        <v>1</v>
      </c>
    </row>
    <row r="1952" spans="1:7" x14ac:dyDescent="0.25">
      <c r="A1952" s="40">
        <v>4600939</v>
      </c>
      <c r="B1952" s="40" t="s">
        <v>3390</v>
      </c>
      <c r="C1952" s="40" t="s">
        <v>125</v>
      </c>
      <c r="D1952" s="40" t="s">
        <v>118</v>
      </c>
      <c r="E1952" s="40" t="s">
        <v>1072</v>
      </c>
      <c r="F1952" s="40" t="s">
        <v>3388</v>
      </c>
      <c r="G1952" s="40">
        <v>24.06</v>
      </c>
    </row>
    <row r="1953" spans="1:7" x14ac:dyDescent="0.25">
      <c r="A1953" s="40">
        <v>4600940</v>
      </c>
      <c r="B1953" s="40" t="s">
        <v>3391</v>
      </c>
      <c r="C1953" s="40" t="s">
        <v>125</v>
      </c>
      <c r="D1953" s="40" t="s">
        <v>118</v>
      </c>
      <c r="E1953" s="40" t="s">
        <v>2551</v>
      </c>
      <c r="F1953" s="40" t="s">
        <v>3392</v>
      </c>
      <c r="G1953" s="40">
        <v>2</v>
      </c>
    </row>
    <row r="1954" spans="1:7" x14ac:dyDescent="0.25">
      <c r="A1954" s="40">
        <v>4600941</v>
      </c>
      <c r="B1954" s="40" t="s">
        <v>3393</v>
      </c>
      <c r="C1954" s="40" t="s">
        <v>125</v>
      </c>
      <c r="D1954" s="40" t="s">
        <v>118</v>
      </c>
      <c r="E1954" s="40" t="s">
        <v>2551</v>
      </c>
      <c r="F1954" s="40" t="s">
        <v>3392</v>
      </c>
      <c r="G1954" s="40">
        <v>1</v>
      </c>
    </row>
    <row r="1955" spans="1:7" x14ac:dyDescent="0.25">
      <c r="A1955" s="40">
        <v>4600942</v>
      </c>
      <c r="B1955" s="40" t="s">
        <v>3394</v>
      </c>
      <c r="C1955" s="40" t="s">
        <v>122</v>
      </c>
      <c r="D1955" s="40" t="s">
        <v>118</v>
      </c>
      <c r="E1955" s="40" t="s">
        <v>166</v>
      </c>
      <c r="F1955" s="40" t="s">
        <v>167</v>
      </c>
      <c r="G1955" s="40">
        <v>0</v>
      </c>
    </row>
    <row r="1956" spans="1:7" x14ac:dyDescent="0.25">
      <c r="A1956" s="40">
        <v>4600944</v>
      </c>
      <c r="B1956" s="40" t="s">
        <v>3395</v>
      </c>
      <c r="C1956" s="40" t="s">
        <v>125</v>
      </c>
      <c r="D1956" s="40" t="s">
        <v>118</v>
      </c>
      <c r="E1956" s="40" t="s">
        <v>1072</v>
      </c>
      <c r="F1956" s="40" t="s">
        <v>3392</v>
      </c>
      <c r="G1956" s="40">
        <v>8.3800000000000008</v>
      </c>
    </row>
    <row r="1957" spans="1:7" x14ac:dyDescent="0.25">
      <c r="A1957" s="40">
        <v>4600945</v>
      </c>
      <c r="B1957" s="40" t="s">
        <v>3396</v>
      </c>
      <c r="C1957" s="40" t="s">
        <v>125</v>
      </c>
      <c r="D1957" s="40" t="s">
        <v>118</v>
      </c>
      <c r="E1957" s="40" t="s">
        <v>1044</v>
      </c>
      <c r="F1957" s="40" t="s">
        <v>3392</v>
      </c>
      <c r="G1957" s="40">
        <v>2</v>
      </c>
    </row>
    <row r="1958" spans="1:7" x14ac:dyDescent="0.25">
      <c r="A1958" s="40">
        <v>4600946</v>
      </c>
      <c r="B1958" s="40" t="s">
        <v>3397</v>
      </c>
      <c r="C1958" s="40" t="s">
        <v>125</v>
      </c>
      <c r="D1958" s="40" t="s">
        <v>118</v>
      </c>
      <c r="E1958" s="40" t="s">
        <v>1072</v>
      </c>
      <c r="F1958" s="40" t="s">
        <v>3392</v>
      </c>
      <c r="G1958" s="40">
        <v>2</v>
      </c>
    </row>
    <row r="1959" spans="1:7" x14ac:dyDescent="0.25">
      <c r="A1959" s="40">
        <v>4600947</v>
      </c>
      <c r="B1959" s="40" t="s">
        <v>3398</v>
      </c>
      <c r="C1959" s="40" t="s">
        <v>125</v>
      </c>
      <c r="D1959" s="40" t="s">
        <v>118</v>
      </c>
      <c r="E1959" s="40" t="s">
        <v>2551</v>
      </c>
      <c r="F1959" s="40" t="s">
        <v>3392</v>
      </c>
      <c r="G1959" s="40">
        <v>2</v>
      </c>
    </row>
    <row r="1960" spans="1:7" x14ac:dyDescent="0.25">
      <c r="A1960" s="40">
        <v>4600948</v>
      </c>
      <c r="B1960" s="40" t="s">
        <v>3399</v>
      </c>
      <c r="C1960" s="40" t="s">
        <v>125</v>
      </c>
      <c r="D1960" s="40" t="s">
        <v>118</v>
      </c>
      <c r="E1960" s="40" t="s">
        <v>1041</v>
      </c>
      <c r="F1960" s="40" t="s">
        <v>3400</v>
      </c>
      <c r="G1960" s="40">
        <v>404</v>
      </c>
    </row>
    <row r="1961" spans="1:7" x14ac:dyDescent="0.25">
      <c r="A1961" s="40">
        <v>4600949</v>
      </c>
      <c r="B1961" s="40" t="s">
        <v>3401</v>
      </c>
      <c r="C1961" s="40" t="s">
        <v>125</v>
      </c>
      <c r="D1961" s="40" t="s">
        <v>118</v>
      </c>
      <c r="E1961" s="40" t="s">
        <v>1041</v>
      </c>
      <c r="F1961" s="40" t="s">
        <v>3402</v>
      </c>
      <c r="G1961" s="40">
        <v>251</v>
      </c>
    </row>
    <row r="1962" spans="1:7" x14ac:dyDescent="0.25">
      <c r="A1962" s="40">
        <v>4600950</v>
      </c>
      <c r="B1962" s="40" t="s">
        <v>3403</v>
      </c>
      <c r="C1962" s="40" t="s">
        <v>125</v>
      </c>
      <c r="D1962" s="40" t="s">
        <v>118</v>
      </c>
      <c r="E1962" s="40" t="s">
        <v>1032</v>
      </c>
      <c r="F1962" s="40" t="s">
        <v>3153</v>
      </c>
      <c r="G1962" s="40">
        <v>10.86</v>
      </c>
    </row>
    <row r="1963" spans="1:7" x14ac:dyDescent="0.25">
      <c r="A1963" s="40">
        <v>4600951</v>
      </c>
      <c r="B1963" s="40" t="s">
        <v>3404</v>
      </c>
      <c r="C1963" s="40" t="s">
        <v>125</v>
      </c>
      <c r="D1963" s="40" t="s">
        <v>118</v>
      </c>
      <c r="E1963" s="40" t="s">
        <v>2535</v>
      </c>
      <c r="F1963" s="40" t="s">
        <v>3405</v>
      </c>
      <c r="G1963" s="40">
        <v>720</v>
      </c>
    </row>
    <row r="1964" spans="1:7" x14ac:dyDescent="0.25">
      <c r="A1964" s="40">
        <v>4600952</v>
      </c>
      <c r="B1964" s="40" t="s">
        <v>3406</v>
      </c>
      <c r="C1964" s="40" t="s">
        <v>125</v>
      </c>
      <c r="D1964" s="40" t="s">
        <v>118</v>
      </c>
      <c r="E1964" s="40" t="s">
        <v>3407</v>
      </c>
      <c r="F1964" s="40" t="s">
        <v>3408</v>
      </c>
      <c r="G1964" s="40">
        <v>129.76</v>
      </c>
    </row>
    <row r="1965" spans="1:7" x14ac:dyDescent="0.25">
      <c r="A1965" s="40">
        <v>4600953</v>
      </c>
      <c r="B1965" s="40" t="s">
        <v>3409</v>
      </c>
      <c r="C1965" s="40" t="s">
        <v>125</v>
      </c>
      <c r="D1965" s="40" t="s">
        <v>118</v>
      </c>
      <c r="E1965" s="40" t="s">
        <v>1041</v>
      </c>
      <c r="F1965" s="40" t="s">
        <v>3410</v>
      </c>
      <c r="G1965" s="40">
        <v>121.52</v>
      </c>
    </row>
    <row r="1966" spans="1:7" x14ac:dyDescent="0.25">
      <c r="A1966" s="40">
        <v>4600954</v>
      </c>
      <c r="B1966" s="40" t="s">
        <v>3411</v>
      </c>
      <c r="C1966" s="40" t="s">
        <v>125</v>
      </c>
      <c r="D1966" s="40" t="s">
        <v>118</v>
      </c>
      <c r="E1966" s="40" t="s">
        <v>1240</v>
      </c>
      <c r="F1966" s="40" t="s">
        <v>3412</v>
      </c>
      <c r="G1966" s="40">
        <v>16.440000000000001</v>
      </c>
    </row>
    <row r="1967" spans="1:7" x14ac:dyDescent="0.25">
      <c r="A1967" s="40">
        <v>4600955</v>
      </c>
      <c r="B1967" s="40" t="s">
        <v>3413</v>
      </c>
      <c r="C1967" s="40" t="s">
        <v>125</v>
      </c>
      <c r="D1967" s="40" t="s">
        <v>118</v>
      </c>
      <c r="E1967" s="40" t="s">
        <v>1240</v>
      </c>
      <c r="F1967" s="40" t="s">
        <v>3412</v>
      </c>
      <c r="G1967" s="40">
        <v>16.440000000000001</v>
      </c>
    </row>
    <row r="1968" spans="1:7" x14ac:dyDescent="0.25">
      <c r="A1968" s="40">
        <v>4600956</v>
      </c>
      <c r="B1968" s="40" t="s">
        <v>3414</v>
      </c>
      <c r="C1968" s="40" t="s">
        <v>125</v>
      </c>
      <c r="D1968" s="40" t="s">
        <v>118</v>
      </c>
      <c r="E1968" s="40" t="s">
        <v>1240</v>
      </c>
      <c r="F1968" s="40" t="s">
        <v>3412</v>
      </c>
      <c r="G1968" s="40">
        <v>15.84</v>
      </c>
    </row>
    <row r="1969" spans="1:7" x14ac:dyDescent="0.25">
      <c r="A1969" s="40">
        <v>4600957</v>
      </c>
      <c r="B1969" s="40" t="s">
        <v>3415</v>
      </c>
      <c r="C1969" s="40" t="s">
        <v>125</v>
      </c>
      <c r="D1969" s="40" t="s">
        <v>118</v>
      </c>
      <c r="E1969" s="40" t="s">
        <v>3416</v>
      </c>
      <c r="F1969" s="40" t="s">
        <v>3412</v>
      </c>
      <c r="G1969" s="40">
        <v>48.14</v>
      </c>
    </row>
    <row r="1970" spans="1:7" x14ac:dyDescent="0.25">
      <c r="A1970" s="40">
        <v>4600958</v>
      </c>
      <c r="B1970" s="40" t="s">
        <v>3417</v>
      </c>
      <c r="C1970" s="40" t="s">
        <v>125</v>
      </c>
      <c r="D1970" s="40" t="s">
        <v>118</v>
      </c>
      <c r="E1970" s="40" t="s">
        <v>3418</v>
      </c>
      <c r="F1970" s="40" t="s">
        <v>3419</v>
      </c>
      <c r="G1970" s="40">
        <v>14.08</v>
      </c>
    </row>
    <row r="1971" spans="1:7" x14ac:dyDescent="0.25">
      <c r="A1971" s="40">
        <v>4600959</v>
      </c>
      <c r="B1971" s="40" t="s">
        <v>3420</v>
      </c>
      <c r="C1971" s="40" t="s">
        <v>125</v>
      </c>
      <c r="D1971" s="40" t="s">
        <v>118</v>
      </c>
      <c r="E1971" s="40" t="s">
        <v>3418</v>
      </c>
      <c r="F1971" s="40" t="s">
        <v>3408</v>
      </c>
      <c r="G1971" s="40">
        <v>10.56</v>
      </c>
    </row>
    <row r="1972" spans="1:7" x14ac:dyDescent="0.25">
      <c r="A1972" s="40">
        <v>4600960</v>
      </c>
      <c r="B1972" s="40" t="s">
        <v>3421</v>
      </c>
      <c r="C1972" s="40" t="s">
        <v>125</v>
      </c>
      <c r="D1972" s="40" t="s">
        <v>118</v>
      </c>
      <c r="E1972" s="40" t="s">
        <v>2767</v>
      </c>
      <c r="F1972" s="40" t="s">
        <v>3422</v>
      </c>
      <c r="G1972" s="40">
        <v>3.9</v>
      </c>
    </row>
    <row r="1973" spans="1:7" x14ac:dyDescent="0.25">
      <c r="A1973" s="40">
        <v>4600961</v>
      </c>
      <c r="B1973" s="40" t="s">
        <v>3423</v>
      </c>
      <c r="C1973" s="40" t="s">
        <v>125</v>
      </c>
      <c r="D1973" s="40" t="s">
        <v>118</v>
      </c>
      <c r="E1973" s="40" t="s">
        <v>2767</v>
      </c>
      <c r="F1973" s="40" t="s">
        <v>3422</v>
      </c>
      <c r="G1973" s="40">
        <v>2.13</v>
      </c>
    </row>
    <row r="1974" spans="1:7" x14ac:dyDescent="0.25">
      <c r="A1974" s="40">
        <v>4600962</v>
      </c>
      <c r="B1974" s="40" t="s">
        <v>3424</v>
      </c>
      <c r="C1974" s="40" t="s">
        <v>125</v>
      </c>
      <c r="D1974" s="40" t="s">
        <v>118</v>
      </c>
      <c r="E1974" s="40" t="s">
        <v>2763</v>
      </c>
      <c r="F1974" s="40" t="s">
        <v>3419</v>
      </c>
      <c r="G1974" s="40">
        <v>269.18</v>
      </c>
    </row>
    <row r="1975" spans="1:7" x14ac:dyDescent="0.25">
      <c r="A1975" s="40">
        <v>4600963</v>
      </c>
      <c r="B1975" s="40" t="s">
        <v>3425</v>
      </c>
      <c r="C1975" s="40" t="s">
        <v>125</v>
      </c>
      <c r="D1975" s="40" t="s">
        <v>118</v>
      </c>
      <c r="E1975" s="40" t="s">
        <v>1240</v>
      </c>
      <c r="F1975" s="40" t="s">
        <v>3412</v>
      </c>
      <c r="G1975" s="40">
        <v>15.84</v>
      </c>
    </row>
    <row r="1976" spans="1:7" x14ac:dyDescent="0.25">
      <c r="A1976" s="40">
        <v>4600964</v>
      </c>
      <c r="B1976" s="40" t="s">
        <v>3426</v>
      </c>
      <c r="C1976" s="40" t="s">
        <v>125</v>
      </c>
      <c r="D1976" s="40" t="s">
        <v>118</v>
      </c>
      <c r="E1976" s="40" t="s">
        <v>1066</v>
      </c>
      <c r="F1976" s="40" t="s">
        <v>3380</v>
      </c>
      <c r="G1976" s="40">
        <v>149.37</v>
      </c>
    </row>
    <row r="1977" spans="1:7" x14ac:dyDescent="0.25">
      <c r="A1977" s="40">
        <v>4600965</v>
      </c>
      <c r="B1977" s="40" t="s">
        <v>3427</v>
      </c>
      <c r="C1977" s="40" t="s">
        <v>125</v>
      </c>
      <c r="D1977" s="40" t="s">
        <v>118</v>
      </c>
      <c r="E1977" s="40" t="s">
        <v>3308</v>
      </c>
      <c r="F1977" s="40" t="s">
        <v>3428</v>
      </c>
      <c r="G1977" s="40">
        <v>90.8</v>
      </c>
    </row>
    <row r="1978" spans="1:7" x14ac:dyDescent="0.25">
      <c r="A1978" s="40">
        <v>4600966</v>
      </c>
      <c r="B1978" s="40" t="s">
        <v>3429</v>
      </c>
      <c r="C1978" s="40" t="s">
        <v>125</v>
      </c>
      <c r="D1978" s="40" t="s">
        <v>118</v>
      </c>
      <c r="E1978" s="40" t="s">
        <v>3430</v>
      </c>
      <c r="F1978" s="40" t="s">
        <v>3431</v>
      </c>
      <c r="G1978" s="40">
        <v>252</v>
      </c>
    </row>
    <row r="1979" spans="1:7" x14ac:dyDescent="0.25">
      <c r="A1979" s="40">
        <v>4600968</v>
      </c>
      <c r="B1979" s="40" t="s">
        <v>3432</v>
      </c>
      <c r="C1979" s="40" t="s">
        <v>125</v>
      </c>
      <c r="D1979" s="40" t="s">
        <v>118</v>
      </c>
      <c r="E1979" s="40" t="s">
        <v>2287</v>
      </c>
      <c r="F1979" s="40" t="s">
        <v>3433</v>
      </c>
      <c r="G1979" s="40">
        <v>688.57</v>
      </c>
    </row>
    <row r="1980" spans="1:7" x14ac:dyDescent="0.25">
      <c r="A1980" s="40">
        <v>4600969</v>
      </c>
      <c r="B1980" s="40" t="s">
        <v>3434</v>
      </c>
      <c r="C1980" s="40" t="s">
        <v>125</v>
      </c>
      <c r="D1980" s="40" t="s">
        <v>118</v>
      </c>
      <c r="E1980" s="40" t="s">
        <v>2551</v>
      </c>
      <c r="F1980" s="40" t="s">
        <v>3435</v>
      </c>
      <c r="G1980" s="40">
        <v>18.559999999999999</v>
      </c>
    </row>
    <row r="1981" spans="1:7" x14ac:dyDescent="0.25">
      <c r="A1981" s="40">
        <v>4600970</v>
      </c>
      <c r="B1981" s="40" t="s">
        <v>3436</v>
      </c>
      <c r="C1981" s="40" t="s">
        <v>122</v>
      </c>
      <c r="D1981" s="40" t="s">
        <v>118</v>
      </c>
      <c r="E1981" s="40" t="s">
        <v>166</v>
      </c>
      <c r="F1981" s="40" t="s">
        <v>3270</v>
      </c>
      <c r="G1981" s="40">
        <v>0</v>
      </c>
    </row>
    <row r="1982" spans="1:7" x14ac:dyDescent="0.25">
      <c r="A1982" s="40">
        <v>4600971</v>
      </c>
      <c r="B1982" s="40" t="s">
        <v>3437</v>
      </c>
      <c r="C1982" s="40" t="s">
        <v>125</v>
      </c>
      <c r="D1982" s="40" t="s">
        <v>118</v>
      </c>
      <c r="E1982" s="40" t="s">
        <v>2767</v>
      </c>
      <c r="F1982" s="40" t="s">
        <v>3435</v>
      </c>
      <c r="G1982" s="40">
        <v>3.61</v>
      </c>
    </row>
    <row r="1983" spans="1:7" x14ac:dyDescent="0.25">
      <c r="A1983" s="40">
        <v>4600972</v>
      </c>
      <c r="B1983" s="40" t="s">
        <v>3438</v>
      </c>
      <c r="C1983" s="40" t="s">
        <v>125</v>
      </c>
      <c r="D1983" s="40" t="s">
        <v>118</v>
      </c>
      <c r="E1983" s="40" t="s">
        <v>1082</v>
      </c>
      <c r="F1983" s="40" t="s">
        <v>3435</v>
      </c>
      <c r="G1983" s="40">
        <v>0</v>
      </c>
    </row>
    <row r="1984" spans="1:7" x14ac:dyDescent="0.25">
      <c r="A1984" s="40">
        <v>4600973</v>
      </c>
      <c r="B1984" s="40" t="s">
        <v>3439</v>
      </c>
      <c r="C1984" s="40" t="s">
        <v>125</v>
      </c>
      <c r="D1984" s="40" t="s">
        <v>118</v>
      </c>
      <c r="E1984" s="40" t="s">
        <v>2821</v>
      </c>
      <c r="F1984" s="40" t="s">
        <v>3435</v>
      </c>
      <c r="G1984" s="40">
        <v>1.1299999999999999</v>
      </c>
    </row>
    <row r="1985" spans="1:7" x14ac:dyDescent="0.25">
      <c r="A1985" s="40">
        <v>4001973</v>
      </c>
      <c r="B1985" s="40" t="s">
        <v>3440</v>
      </c>
      <c r="C1985" s="40" t="s">
        <v>132</v>
      </c>
      <c r="D1985" s="40" t="s">
        <v>118</v>
      </c>
      <c r="E1985" s="40" t="s">
        <v>986</v>
      </c>
      <c r="F1985" s="40" t="s">
        <v>3441</v>
      </c>
      <c r="G1985" s="40">
        <v>104</v>
      </c>
    </row>
    <row r="1986" spans="1:7" x14ac:dyDescent="0.25">
      <c r="A1986" s="40">
        <v>4001974</v>
      </c>
      <c r="B1986" s="40" t="s">
        <v>3442</v>
      </c>
      <c r="C1986" s="40" t="s">
        <v>125</v>
      </c>
      <c r="D1986" s="40" t="s">
        <v>118</v>
      </c>
      <c r="E1986" s="40" t="s">
        <v>2854</v>
      </c>
      <c r="F1986" s="40" t="s">
        <v>3443</v>
      </c>
      <c r="G1986" s="40">
        <v>81.400000000000006</v>
      </c>
    </row>
    <row r="1987" spans="1:7" x14ac:dyDescent="0.25">
      <c r="A1987" s="40">
        <v>4001975</v>
      </c>
      <c r="B1987" s="40" t="s">
        <v>3444</v>
      </c>
      <c r="C1987" s="40" t="s">
        <v>125</v>
      </c>
      <c r="D1987" s="40" t="s">
        <v>118</v>
      </c>
      <c r="E1987" s="40" t="s">
        <v>2854</v>
      </c>
      <c r="F1987" s="40" t="s">
        <v>3445</v>
      </c>
      <c r="G1987" s="40">
        <v>81.400000000000006</v>
      </c>
    </row>
    <row r="1988" spans="1:7" x14ac:dyDescent="0.25">
      <c r="A1988" s="40">
        <v>4001976</v>
      </c>
      <c r="B1988" s="40" t="s">
        <v>3446</v>
      </c>
      <c r="C1988" s="40" t="s">
        <v>125</v>
      </c>
      <c r="D1988" s="40" t="s">
        <v>118</v>
      </c>
      <c r="E1988" s="40" t="s">
        <v>1178</v>
      </c>
      <c r="F1988" s="40" t="s">
        <v>3447</v>
      </c>
      <c r="G1988" s="40">
        <v>325</v>
      </c>
    </row>
    <row r="1989" spans="1:7" x14ac:dyDescent="0.25">
      <c r="A1989" s="40">
        <v>4001977</v>
      </c>
      <c r="B1989" s="40" t="s">
        <v>3448</v>
      </c>
      <c r="C1989" s="40" t="s">
        <v>125</v>
      </c>
      <c r="D1989" s="40" t="s">
        <v>118</v>
      </c>
      <c r="E1989" s="40" t="s">
        <v>1056</v>
      </c>
      <c r="F1989" s="40" t="s">
        <v>3449</v>
      </c>
      <c r="G1989" s="40">
        <v>32.36</v>
      </c>
    </row>
    <row r="1990" spans="1:7" x14ac:dyDescent="0.25">
      <c r="A1990" s="40">
        <v>4001978</v>
      </c>
      <c r="B1990" s="40" t="s">
        <v>3450</v>
      </c>
      <c r="C1990" s="40" t="s">
        <v>122</v>
      </c>
      <c r="D1990" s="40" t="s">
        <v>118</v>
      </c>
      <c r="E1990" s="40" t="s">
        <v>166</v>
      </c>
      <c r="F1990" s="40" t="s">
        <v>167</v>
      </c>
      <c r="G1990" s="40">
        <v>0</v>
      </c>
    </row>
    <row r="1991" spans="1:7" x14ac:dyDescent="0.25">
      <c r="A1991" s="40">
        <v>4001979</v>
      </c>
      <c r="B1991" s="40" t="s">
        <v>3451</v>
      </c>
      <c r="C1991" s="40" t="s">
        <v>125</v>
      </c>
      <c r="D1991" s="40" t="s">
        <v>118</v>
      </c>
      <c r="E1991" s="40" t="s">
        <v>1186</v>
      </c>
      <c r="F1991" s="40" t="s">
        <v>3452</v>
      </c>
      <c r="G1991" s="40">
        <v>380.7</v>
      </c>
    </row>
    <row r="1992" spans="1:7" x14ac:dyDescent="0.25">
      <c r="A1992" s="40">
        <v>4001980</v>
      </c>
      <c r="B1992" s="40" t="s">
        <v>3453</v>
      </c>
      <c r="C1992" s="40" t="s">
        <v>125</v>
      </c>
      <c r="D1992" s="40" t="s">
        <v>118</v>
      </c>
      <c r="E1992" s="40" t="s">
        <v>1044</v>
      </c>
      <c r="F1992" s="40" t="s">
        <v>3454</v>
      </c>
      <c r="G1992" s="40">
        <v>16</v>
      </c>
    </row>
    <row r="1993" spans="1:7" x14ac:dyDescent="0.25">
      <c r="A1993" s="40">
        <v>4001981</v>
      </c>
      <c r="B1993" s="40" t="s">
        <v>3455</v>
      </c>
      <c r="C1993" s="40" t="s">
        <v>125</v>
      </c>
      <c r="D1993" s="40" t="s">
        <v>118</v>
      </c>
      <c r="E1993" s="40" t="s">
        <v>3456</v>
      </c>
      <c r="F1993" s="40" t="s">
        <v>3454</v>
      </c>
      <c r="G1993" s="40">
        <v>55</v>
      </c>
    </row>
    <row r="1994" spans="1:7" x14ac:dyDescent="0.25">
      <c r="A1994" s="40">
        <v>4001982</v>
      </c>
      <c r="B1994" s="40" t="s">
        <v>3457</v>
      </c>
      <c r="C1994" s="40" t="s">
        <v>125</v>
      </c>
      <c r="D1994" s="40" t="s">
        <v>118</v>
      </c>
      <c r="E1994" s="40" t="s">
        <v>1082</v>
      </c>
      <c r="F1994" s="40" t="s">
        <v>3454</v>
      </c>
      <c r="G1994" s="40">
        <v>56</v>
      </c>
    </row>
    <row r="1995" spans="1:7" x14ac:dyDescent="0.25">
      <c r="A1995" s="40">
        <v>4001983</v>
      </c>
      <c r="B1995" s="40" t="s">
        <v>3458</v>
      </c>
      <c r="C1995" s="40" t="s">
        <v>125</v>
      </c>
      <c r="D1995" s="40" t="s">
        <v>118</v>
      </c>
      <c r="E1995" s="40" t="s">
        <v>3459</v>
      </c>
      <c r="F1995" s="40" t="s">
        <v>3460</v>
      </c>
      <c r="G1995" s="40">
        <v>3760</v>
      </c>
    </row>
    <row r="1996" spans="1:7" x14ac:dyDescent="0.25">
      <c r="A1996" s="40">
        <v>4001984</v>
      </c>
      <c r="B1996" s="40" t="s">
        <v>3461</v>
      </c>
      <c r="C1996" s="40" t="s">
        <v>117</v>
      </c>
      <c r="D1996" s="40" t="s">
        <v>708</v>
      </c>
      <c r="E1996" s="40" t="s">
        <v>3462</v>
      </c>
      <c r="F1996" s="40" t="s">
        <v>3463</v>
      </c>
      <c r="G1996" s="40">
        <v>1050</v>
      </c>
    </row>
    <row r="1997" spans="1:7" x14ac:dyDescent="0.25">
      <c r="A1997" s="40">
        <v>4001985</v>
      </c>
      <c r="B1997" s="40" t="s">
        <v>3464</v>
      </c>
      <c r="C1997" s="40" t="s">
        <v>132</v>
      </c>
      <c r="D1997" s="40" t="s">
        <v>118</v>
      </c>
      <c r="E1997" s="40" t="s">
        <v>3465</v>
      </c>
      <c r="F1997" s="40" t="s">
        <v>3466</v>
      </c>
      <c r="G1997" s="40">
        <v>1225.83</v>
      </c>
    </row>
    <row r="1998" spans="1:7" x14ac:dyDescent="0.25">
      <c r="A1998" s="40">
        <v>4001986</v>
      </c>
      <c r="B1998" s="40" t="s">
        <v>3467</v>
      </c>
      <c r="C1998" s="40" t="s">
        <v>125</v>
      </c>
      <c r="D1998" s="40" t="s">
        <v>118</v>
      </c>
      <c r="E1998" s="40" t="s">
        <v>1397</v>
      </c>
      <c r="F1998" s="40" t="s">
        <v>3468</v>
      </c>
      <c r="G1998" s="40">
        <v>674</v>
      </c>
    </row>
    <row r="1999" spans="1:7" x14ac:dyDescent="0.25">
      <c r="A1999" s="40">
        <v>4001987</v>
      </c>
      <c r="B1999" s="40" t="s">
        <v>3469</v>
      </c>
      <c r="C1999" s="40" t="s">
        <v>125</v>
      </c>
      <c r="D1999" s="40" t="s">
        <v>118</v>
      </c>
      <c r="E1999" s="40" t="s">
        <v>3459</v>
      </c>
      <c r="F1999" s="40" t="s">
        <v>3470</v>
      </c>
      <c r="G1999" s="40">
        <v>996</v>
      </c>
    </row>
    <row r="2000" spans="1:7" x14ac:dyDescent="0.25">
      <c r="A2000" s="40">
        <v>4001988</v>
      </c>
      <c r="B2000" s="40" t="s">
        <v>3471</v>
      </c>
      <c r="C2000" s="40" t="s">
        <v>125</v>
      </c>
      <c r="D2000" s="40" t="s">
        <v>118</v>
      </c>
      <c r="E2000" s="40" t="s">
        <v>3459</v>
      </c>
      <c r="F2000" s="40" t="s">
        <v>3470</v>
      </c>
      <c r="G2000" s="40">
        <v>223</v>
      </c>
    </row>
    <row r="2001" spans="1:7" x14ac:dyDescent="0.25">
      <c r="A2001" s="40">
        <v>4001989</v>
      </c>
      <c r="B2001" s="40" t="s">
        <v>3472</v>
      </c>
      <c r="C2001" s="40" t="s">
        <v>125</v>
      </c>
      <c r="D2001" s="40" t="s">
        <v>118</v>
      </c>
      <c r="E2001" s="40" t="s">
        <v>3459</v>
      </c>
      <c r="F2001" s="40" t="s">
        <v>3473</v>
      </c>
      <c r="G2001" s="40">
        <v>377</v>
      </c>
    </row>
    <row r="2002" spans="1:7" x14ac:dyDescent="0.25">
      <c r="A2002" s="40">
        <v>4001990</v>
      </c>
      <c r="B2002" s="40" t="s">
        <v>3474</v>
      </c>
      <c r="C2002" s="40" t="s">
        <v>125</v>
      </c>
      <c r="D2002" s="40" t="s">
        <v>118</v>
      </c>
      <c r="E2002" s="40" t="s">
        <v>3475</v>
      </c>
      <c r="F2002" s="40" t="s">
        <v>3476</v>
      </c>
      <c r="G2002" s="40">
        <v>806</v>
      </c>
    </row>
    <row r="2003" spans="1:7" x14ac:dyDescent="0.25">
      <c r="A2003" s="40">
        <v>4001991</v>
      </c>
      <c r="B2003" s="40" t="s">
        <v>3477</v>
      </c>
      <c r="C2003" s="40" t="s">
        <v>125</v>
      </c>
      <c r="D2003" s="40" t="s">
        <v>118</v>
      </c>
      <c r="E2003" s="40" t="s">
        <v>3475</v>
      </c>
      <c r="F2003" s="40" t="s">
        <v>3478</v>
      </c>
      <c r="G2003" s="40">
        <v>806</v>
      </c>
    </row>
    <row r="2004" spans="1:7" x14ac:dyDescent="0.25">
      <c r="A2004" s="40">
        <v>4001992</v>
      </c>
      <c r="B2004" s="40" t="s">
        <v>3479</v>
      </c>
      <c r="C2004" s="40" t="s">
        <v>125</v>
      </c>
      <c r="D2004" s="40" t="s">
        <v>118</v>
      </c>
      <c r="E2004" s="40" t="s">
        <v>3459</v>
      </c>
      <c r="F2004" s="40" t="s">
        <v>3480</v>
      </c>
      <c r="G2004" s="40">
        <v>918</v>
      </c>
    </row>
    <row r="2005" spans="1:7" x14ac:dyDescent="0.25">
      <c r="A2005" s="40">
        <v>4001993</v>
      </c>
      <c r="B2005" s="40" t="s">
        <v>3481</v>
      </c>
      <c r="C2005" s="40" t="s">
        <v>125</v>
      </c>
      <c r="D2005" s="40" t="s">
        <v>118</v>
      </c>
      <c r="E2005" s="40" t="s">
        <v>3459</v>
      </c>
      <c r="F2005" s="40" t="s">
        <v>3482</v>
      </c>
      <c r="G2005" s="40">
        <v>552</v>
      </c>
    </row>
    <row r="2006" spans="1:7" x14ac:dyDescent="0.25">
      <c r="A2006" s="40">
        <v>4001994</v>
      </c>
      <c r="B2006" s="40" t="s">
        <v>3483</v>
      </c>
      <c r="C2006" s="40" t="s">
        <v>125</v>
      </c>
      <c r="D2006" s="40" t="s">
        <v>118</v>
      </c>
      <c r="E2006" s="40" t="s">
        <v>3459</v>
      </c>
      <c r="F2006" s="40" t="s">
        <v>3482</v>
      </c>
      <c r="G2006" s="40">
        <v>430</v>
      </c>
    </row>
    <row r="2007" spans="1:7" x14ac:dyDescent="0.25">
      <c r="A2007" s="40">
        <v>4001995</v>
      </c>
      <c r="B2007" s="40" t="s">
        <v>3484</v>
      </c>
      <c r="C2007" s="40" t="s">
        <v>125</v>
      </c>
      <c r="D2007" s="40" t="s">
        <v>118</v>
      </c>
      <c r="E2007" s="40" t="s">
        <v>1134</v>
      </c>
      <c r="F2007" s="40" t="s">
        <v>3485</v>
      </c>
      <c r="G2007" s="40">
        <v>36</v>
      </c>
    </row>
    <row r="2008" spans="1:7" x14ac:dyDescent="0.25">
      <c r="A2008" s="40">
        <v>4001996</v>
      </c>
      <c r="B2008" s="40" t="s">
        <v>3486</v>
      </c>
      <c r="C2008" s="40" t="s">
        <v>125</v>
      </c>
      <c r="D2008" s="40" t="s">
        <v>118</v>
      </c>
      <c r="E2008" s="40" t="s">
        <v>3487</v>
      </c>
      <c r="F2008" s="40" t="s">
        <v>3485</v>
      </c>
      <c r="G2008" s="40">
        <v>35.5</v>
      </c>
    </row>
    <row r="2009" spans="1:7" x14ac:dyDescent="0.25">
      <c r="A2009" s="40">
        <v>4001997</v>
      </c>
      <c r="B2009" s="40" t="s">
        <v>3488</v>
      </c>
      <c r="C2009" s="40" t="s">
        <v>125</v>
      </c>
      <c r="D2009" s="40" t="s">
        <v>118</v>
      </c>
      <c r="E2009" s="40" t="s">
        <v>2871</v>
      </c>
      <c r="F2009" s="40" t="s">
        <v>3489</v>
      </c>
      <c r="G2009" s="40">
        <v>59</v>
      </c>
    </row>
    <row r="2010" spans="1:7" x14ac:dyDescent="0.25">
      <c r="A2010" s="40">
        <v>4001998</v>
      </c>
      <c r="B2010" s="40" t="s">
        <v>3490</v>
      </c>
      <c r="C2010" s="40" t="s">
        <v>125</v>
      </c>
      <c r="D2010" s="40" t="s">
        <v>118</v>
      </c>
      <c r="E2010" s="40" t="s">
        <v>3491</v>
      </c>
      <c r="F2010" s="40" t="s">
        <v>3492</v>
      </c>
      <c r="G2010" s="40">
        <v>39</v>
      </c>
    </row>
    <row r="2011" spans="1:7" x14ac:dyDescent="0.25">
      <c r="A2011" s="40">
        <v>4001999</v>
      </c>
      <c r="B2011" s="40" t="s">
        <v>3493</v>
      </c>
      <c r="C2011" s="40" t="s">
        <v>125</v>
      </c>
      <c r="D2011" s="40" t="s">
        <v>118</v>
      </c>
      <c r="E2011" s="40" t="s">
        <v>1044</v>
      </c>
      <c r="F2011" s="40" t="s">
        <v>3494</v>
      </c>
      <c r="G2011" s="40">
        <v>21.54</v>
      </c>
    </row>
    <row r="2012" spans="1:7" x14ac:dyDescent="0.25">
      <c r="A2012" s="40">
        <v>4002000</v>
      </c>
      <c r="B2012" s="40" t="s">
        <v>3495</v>
      </c>
      <c r="C2012" s="40" t="s">
        <v>125</v>
      </c>
      <c r="D2012" s="40" t="s">
        <v>118</v>
      </c>
      <c r="E2012" s="40" t="s">
        <v>3496</v>
      </c>
      <c r="F2012" s="40" t="s">
        <v>3497</v>
      </c>
      <c r="G2012" s="40">
        <v>145.69999999999999</v>
      </c>
    </row>
    <row r="2013" spans="1:7" x14ac:dyDescent="0.25">
      <c r="A2013" s="40">
        <v>4002001</v>
      </c>
      <c r="B2013" s="40" t="s">
        <v>3498</v>
      </c>
      <c r="C2013" s="40" t="s">
        <v>125</v>
      </c>
      <c r="D2013" s="40" t="s">
        <v>118</v>
      </c>
      <c r="E2013" s="40" t="s">
        <v>3496</v>
      </c>
      <c r="F2013" s="40" t="s">
        <v>3499</v>
      </c>
      <c r="G2013" s="40">
        <v>390.77</v>
      </c>
    </row>
    <row r="2014" spans="1:7" x14ac:dyDescent="0.25">
      <c r="A2014" s="40">
        <v>4002002</v>
      </c>
      <c r="B2014" s="40" t="s">
        <v>3500</v>
      </c>
      <c r="C2014" s="40" t="s">
        <v>125</v>
      </c>
      <c r="D2014" s="40" t="s">
        <v>118</v>
      </c>
      <c r="E2014" s="40" t="s">
        <v>1082</v>
      </c>
      <c r="F2014" s="40" t="s">
        <v>3501</v>
      </c>
      <c r="G2014" s="40">
        <v>16</v>
      </c>
    </row>
    <row r="2015" spans="1:7" x14ac:dyDescent="0.25">
      <c r="A2015" s="40">
        <v>4002003</v>
      </c>
      <c r="B2015" s="40" t="s">
        <v>3502</v>
      </c>
      <c r="C2015" s="40" t="s">
        <v>125</v>
      </c>
      <c r="D2015" s="40" t="s">
        <v>118</v>
      </c>
      <c r="E2015" s="40" t="s">
        <v>1082</v>
      </c>
      <c r="F2015" s="40" t="s">
        <v>3501</v>
      </c>
      <c r="G2015" s="40">
        <v>14.98</v>
      </c>
    </row>
    <row r="2016" spans="1:7" x14ac:dyDescent="0.25">
      <c r="A2016" s="40">
        <v>4002004</v>
      </c>
      <c r="B2016" s="40" t="s">
        <v>3503</v>
      </c>
      <c r="C2016" s="40" t="s">
        <v>125</v>
      </c>
      <c r="D2016" s="40" t="s">
        <v>118</v>
      </c>
      <c r="E2016" s="40" t="s">
        <v>1166</v>
      </c>
      <c r="F2016" s="40" t="s">
        <v>3501</v>
      </c>
      <c r="G2016" s="40">
        <v>302.10000000000002</v>
      </c>
    </row>
    <row r="2017" spans="1:7" x14ac:dyDescent="0.25">
      <c r="A2017" s="40">
        <v>4002005</v>
      </c>
      <c r="B2017" s="40" t="s">
        <v>3504</v>
      </c>
      <c r="C2017" s="40" t="s">
        <v>125</v>
      </c>
      <c r="D2017" s="40" t="s">
        <v>118</v>
      </c>
      <c r="E2017" s="40" t="s">
        <v>1853</v>
      </c>
      <c r="F2017" s="40" t="s">
        <v>3501</v>
      </c>
      <c r="G2017" s="40">
        <v>37.06</v>
      </c>
    </row>
    <row r="2018" spans="1:7" x14ac:dyDescent="0.25">
      <c r="A2018" s="40">
        <v>4002006</v>
      </c>
      <c r="B2018" s="40" t="s">
        <v>3505</v>
      </c>
      <c r="C2018" s="40" t="s">
        <v>125</v>
      </c>
      <c r="D2018" s="40" t="s">
        <v>118</v>
      </c>
      <c r="E2018" s="40" t="s">
        <v>3506</v>
      </c>
      <c r="F2018" s="40" t="s">
        <v>3501</v>
      </c>
      <c r="G2018" s="40">
        <v>36.96</v>
      </c>
    </row>
    <row r="2019" spans="1:7" x14ac:dyDescent="0.25">
      <c r="A2019" s="40">
        <v>4002007</v>
      </c>
      <c r="B2019" s="40" t="s">
        <v>3505</v>
      </c>
      <c r="C2019" s="40" t="s">
        <v>125</v>
      </c>
      <c r="D2019" s="40" t="s">
        <v>118</v>
      </c>
      <c r="E2019" s="40" t="s">
        <v>3506</v>
      </c>
      <c r="F2019" s="40" t="s">
        <v>3501</v>
      </c>
      <c r="G2019" s="40">
        <v>51.97</v>
      </c>
    </row>
    <row r="2020" spans="1:7" x14ac:dyDescent="0.25">
      <c r="A2020" s="40">
        <v>4002008</v>
      </c>
      <c r="B2020" s="40" t="s">
        <v>3507</v>
      </c>
      <c r="C2020" s="40" t="s">
        <v>125</v>
      </c>
      <c r="D2020" s="40" t="s">
        <v>118</v>
      </c>
      <c r="E2020" s="40" t="s">
        <v>3508</v>
      </c>
      <c r="F2020" s="40" t="s">
        <v>3509</v>
      </c>
      <c r="G2020" s="40">
        <v>145.68</v>
      </c>
    </row>
    <row r="2021" spans="1:7" x14ac:dyDescent="0.25">
      <c r="A2021" s="40">
        <v>4002009</v>
      </c>
      <c r="B2021" s="40" t="s">
        <v>3510</v>
      </c>
      <c r="C2021" s="40" t="s">
        <v>125</v>
      </c>
      <c r="D2021" s="40" t="s">
        <v>118</v>
      </c>
      <c r="E2021" s="40" t="s">
        <v>3511</v>
      </c>
      <c r="F2021" s="40" t="s">
        <v>3512</v>
      </c>
      <c r="G2021" s="40">
        <v>744</v>
      </c>
    </row>
    <row r="2022" spans="1:7" x14ac:dyDescent="0.25">
      <c r="A2022" s="40">
        <v>4002010</v>
      </c>
      <c r="B2022" s="40" t="s">
        <v>3513</v>
      </c>
      <c r="C2022" s="40" t="s">
        <v>132</v>
      </c>
      <c r="D2022" s="40" t="s">
        <v>118</v>
      </c>
      <c r="E2022" s="40" t="s">
        <v>3459</v>
      </c>
      <c r="F2022" s="40" t="s">
        <v>3514</v>
      </c>
      <c r="G2022" s="40">
        <v>495</v>
      </c>
    </row>
    <row r="2023" spans="1:7" x14ac:dyDescent="0.25">
      <c r="A2023" s="40">
        <v>4002012</v>
      </c>
      <c r="B2023" s="40" t="s">
        <v>3515</v>
      </c>
      <c r="C2023" s="40" t="s">
        <v>125</v>
      </c>
      <c r="D2023" s="40" t="s">
        <v>118</v>
      </c>
      <c r="E2023" s="40" t="s">
        <v>1343</v>
      </c>
      <c r="F2023" s="40" t="s">
        <v>3516</v>
      </c>
      <c r="G2023" s="40">
        <v>1149</v>
      </c>
    </row>
    <row r="2024" spans="1:7" x14ac:dyDescent="0.25">
      <c r="A2024" s="40">
        <v>4002013</v>
      </c>
      <c r="B2024" s="40" t="s">
        <v>3517</v>
      </c>
      <c r="C2024" s="40" t="s">
        <v>125</v>
      </c>
      <c r="D2024" s="40" t="s">
        <v>118</v>
      </c>
      <c r="E2024" s="40" t="s">
        <v>3518</v>
      </c>
      <c r="F2024" s="40" t="s">
        <v>3519</v>
      </c>
      <c r="G2024" s="40">
        <v>1215</v>
      </c>
    </row>
    <row r="2025" spans="1:7" x14ac:dyDescent="0.25">
      <c r="A2025" s="40">
        <v>4002014</v>
      </c>
      <c r="B2025" s="40" t="s">
        <v>3520</v>
      </c>
      <c r="C2025" s="40" t="s">
        <v>125</v>
      </c>
      <c r="D2025" s="40" t="s">
        <v>118</v>
      </c>
      <c r="E2025" s="40" t="s">
        <v>3518</v>
      </c>
      <c r="F2025" s="40" t="s">
        <v>3521</v>
      </c>
      <c r="G2025" s="40">
        <v>1215</v>
      </c>
    </row>
    <row r="2026" spans="1:7" x14ac:dyDescent="0.25">
      <c r="A2026" s="40">
        <v>4002015</v>
      </c>
      <c r="B2026" s="40" t="s">
        <v>3522</v>
      </c>
      <c r="C2026" s="40" t="s">
        <v>125</v>
      </c>
      <c r="D2026" s="40" t="s">
        <v>118</v>
      </c>
      <c r="E2026" s="40" t="s">
        <v>3465</v>
      </c>
      <c r="F2026" s="40" t="s">
        <v>3523</v>
      </c>
      <c r="G2026" s="40">
        <v>297.77</v>
      </c>
    </row>
    <row r="2027" spans="1:7" x14ac:dyDescent="0.25">
      <c r="A2027" s="40">
        <v>4002016</v>
      </c>
      <c r="B2027" s="40" t="s">
        <v>3524</v>
      </c>
      <c r="C2027" s="40" t="s">
        <v>125</v>
      </c>
      <c r="D2027" s="40" t="s">
        <v>118</v>
      </c>
      <c r="E2027" s="40" t="s">
        <v>1166</v>
      </c>
      <c r="F2027" s="40" t="s">
        <v>3525</v>
      </c>
      <c r="G2027" s="40">
        <v>1156</v>
      </c>
    </row>
    <row r="2028" spans="1:7" x14ac:dyDescent="0.25">
      <c r="A2028" s="40">
        <v>4002017</v>
      </c>
      <c r="B2028" s="40" t="s">
        <v>3526</v>
      </c>
      <c r="C2028" s="40" t="s">
        <v>132</v>
      </c>
      <c r="D2028" s="40" t="s">
        <v>118</v>
      </c>
      <c r="E2028" s="40" t="s">
        <v>3459</v>
      </c>
      <c r="F2028" s="40" t="s">
        <v>3527</v>
      </c>
      <c r="G2028" s="40">
        <v>1660</v>
      </c>
    </row>
    <row r="2029" spans="1:7" x14ac:dyDescent="0.25">
      <c r="A2029" s="40">
        <v>4002018</v>
      </c>
      <c r="B2029" s="40" t="s">
        <v>3528</v>
      </c>
      <c r="C2029" s="40" t="s">
        <v>122</v>
      </c>
      <c r="D2029" s="40" t="s">
        <v>118</v>
      </c>
      <c r="E2029" s="40" t="s">
        <v>190</v>
      </c>
      <c r="F2029" s="40" t="s">
        <v>191</v>
      </c>
      <c r="G2029" s="40">
        <v>0</v>
      </c>
    </row>
    <row r="2030" spans="1:7" x14ac:dyDescent="0.25">
      <c r="A2030" s="40">
        <v>4002019</v>
      </c>
      <c r="B2030" s="40" t="s">
        <v>3529</v>
      </c>
      <c r="C2030" s="40" t="s">
        <v>125</v>
      </c>
      <c r="D2030" s="40" t="s">
        <v>118</v>
      </c>
      <c r="E2030" s="40" t="s">
        <v>1166</v>
      </c>
      <c r="F2030" s="40" t="s">
        <v>3530</v>
      </c>
      <c r="G2030" s="40">
        <v>1176</v>
      </c>
    </row>
    <row r="2031" spans="1:7" x14ac:dyDescent="0.25">
      <c r="A2031" s="40">
        <v>4002020</v>
      </c>
      <c r="B2031" s="40" t="s">
        <v>3531</v>
      </c>
      <c r="C2031" s="40" t="s">
        <v>117</v>
      </c>
      <c r="D2031" s="40" t="s">
        <v>118</v>
      </c>
      <c r="E2031" s="40" t="s">
        <v>3487</v>
      </c>
      <c r="F2031" s="40" t="s">
        <v>3532</v>
      </c>
      <c r="G2031" s="40">
        <v>4179.5</v>
      </c>
    </row>
    <row r="2032" spans="1:7" x14ac:dyDescent="0.25">
      <c r="A2032" s="40">
        <v>4002021</v>
      </c>
      <c r="B2032" s="40" t="s">
        <v>3533</v>
      </c>
      <c r="C2032" s="40" t="s">
        <v>125</v>
      </c>
      <c r="D2032" s="40" t="s">
        <v>118</v>
      </c>
      <c r="E2032" s="40" t="s">
        <v>3487</v>
      </c>
      <c r="F2032" s="40" t="s">
        <v>3534</v>
      </c>
      <c r="G2032" s="40">
        <v>1279</v>
      </c>
    </row>
    <row r="2033" spans="1:7" x14ac:dyDescent="0.25">
      <c r="A2033" s="40">
        <v>4002022</v>
      </c>
      <c r="B2033" s="40" t="s">
        <v>3535</v>
      </c>
      <c r="C2033" s="40" t="s">
        <v>125</v>
      </c>
      <c r="D2033" s="40" t="s">
        <v>118</v>
      </c>
      <c r="E2033" s="40" t="s">
        <v>3465</v>
      </c>
      <c r="F2033" s="40" t="s">
        <v>3536</v>
      </c>
      <c r="G2033" s="40">
        <v>2302.8000000000002</v>
      </c>
    </row>
    <row r="2034" spans="1:7" x14ac:dyDescent="0.25">
      <c r="A2034" s="40">
        <v>4002023</v>
      </c>
      <c r="B2034" s="40" t="s">
        <v>3537</v>
      </c>
      <c r="C2034" s="40" t="s">
        <v>125</v>
      </c>
      <c r="D2034" s="40" t="s">
        <v>118</v>
      </c>
      <c r="E2034" s="40" t="s">
        <v>3465</v>
      </c>
      <c r="F2034" s="40" t="s">
        <v>3538</v>
      </c>
      <c r="G2034" s="40">
        <v>141</v>
      </c>
    </row>
    <row r="2035" spans="1:7" x14ac:dyDescent="0.25">
      <c r="A2035" s="40">
        <v>4002024</v>
      </c>
      <c r="B2035" s="40" t="s">
        <v>3539</v>
      </c>
      <c r="C2035" s="40" t="s">
        <v>117</v>
      </c>
      <c r="D2035" s="40" t="s">
        <v>118</v>
      </c>
      <c r="E2035" s="40" t="s">
        <v>1166</v>
      </c>
      <c r="F2035" s="40" t="s">
        <v>3540</v>
      </c>
      <c r="G2035" s="40">
        <v>3716.28</v>
      </c>
    </row>
    <row r="2036" spans="1:7" x14ac:dyDescent="0.25">
      <c r="A2036" s="40">
        <v>4002025</v>
      </c>
      <c r="B2036" s="40" t="s">
        <v>3541</v>
      </c>
      <c r="C2036" s="40" t="s">
        <v>132</v>
      </c>
      <c r="D2036" s="40" t="s">
        <v>118</v>
      </c>
      <c r="E2036" s="40" t="s">
        <v>3459</v>
      </c>
      <c r="F2036" s="40" t="s">
        <v>3542</v>
      </c>
      <c r="G2036" s="40">
        <v>1583.4</v>
      </c>
    </row>
    <row r="2037" spans="1:7" x14ac:dyDescent="0.25">
      <c r="A2037" s="40">
        <v>4002026</v>
      </c>
      <c r="B2037" s="40" t="s">
        <v>3543</v>
      </c>
      <c r="C2037" s="40" t="s">
        <v>122</v>
      </c>
      <c r="D2037" s="40" t="s">
        <v>118</v>
      </c>
      <c r="E2037" s="40" t="s">
        <v>205</v>
      </c>
      <c r="F2037" s="40" t="s">
        <v>3544</v>
      </c>
      <c r="G2037" s="40">
        <v>0</v>
      </c>
    </row>
    <row r="2038" spans="1:7" x14ac:dyDescent="0.25">
      <c r="A2038" s="40">
        <v>4002027</v>
      </c>
      <c r="B2038" s="40" t="s">
        <v>3545</v>
      </c>
      <c r="C2038" s="40" t="s">
        <v>117</v>
      </c>
      <c r="D2038" s="40" t="s">
        <v>118</v>
      </c>
      <c r="E2038" s="40" t="s">
        <v>1166</v>
      </c>
      <c r="F2038" s="40" t="s">
        <v>3546</v>
      </c>
      <c r="G2038" s="40">
        <v>2110</v>
      </c>
    </row>
    <row r="2039" spans="1:7" x14ac:dyDescent="0.25">
      <c r="A2039" s="40">
        <v>4002028</v>
      </c>
      <c r="B2039" s="40" t="s">
        <v>3547</v>
      </c>
      <c r="C2039" s="40" t="s">
        <v>117</v>
      </c>
      <c r="D2039" s="40" t="s">
        <v>118</v>
      </c>
      <c r="E2039" s="40" t="s">
        <v>1166</v>
      </c>
      <c r="F2039" s="40" t="s">
        <v>3548</v>
      </c>
      <c r="G2039" s="40">
        <v>6444.62</v>
      </c>
    </row>
    <row r="2040" spans="1:7" x14ac:dyDescent="0.25">
      <c r="A2040" s="40">
        <v>4002029</v>
      </c>
      <c r="B2040" s="40" t="s">
        <v>3549</v>
      </c>
      <c r="C2040" s="40" t="s">
        <v>122</v>
      </c>
      <c r="D2040" s="40" t="s">
        <v>118</v>
      </c>
      <c r="E2040" s="40" t="s">
        <v>166</v>
      </c>
      <c r="F2040" s="40" t="s">
        <v>167</v>
      </c>
      <c r="G2040" s="40">
        <v>0</v>
      </c>
    </row>
    <row r="2041" spans="1:7" x14ac:dyDescent="0.25">
      <c r="A2041" s="40">
        <v>4002030</v>
      </c>
      <c r="B2041" s="40" t="s">
        <v>3550</v>
      </c>
      <c r="C2041" s="40" t="s">
        <v>122</v>
      </c>
      <c r="D2041" s="40" t="s">
        <v>118</v>
      </c>
      <c r="E2041" s="40" t="s">
        <v>166</v>
      </c>
      <c r="F2041" s="40" t="s">
        <v>167</v>
      </c>
      <c r="G2041" s="40">
        <v>0</v>
      </c>
    </row>
    <row r="2042" spans="1:7" x14ac:dyDescent="0.25">
      <c r="A2042" s="40">
        <v>4002031</v>
      </c>
      <c r="B2042" s="40" t="s">
        <v>3551</v>
      </c>
      <c r="C2042" s="40" t="s">
        <v>122</v>
      </c>
      <c r="D2042" s="40" t="s">
        <v>118</v>
      </c>
      <c r="E2042" s="40" t="s">
        <v>166</v>
      </c>
      <c r="F2042" s="40" t="s">
        <v>167</v>
      </c>
      <c r="G2042" s="40">
        <v>0</v>
      </c>
    </row>
    <row r="2043" spans="1:7" x14ac:dyDescent="0.25">
      <c r="A2043" s="40">
        <v>4002032</v>
      </c>
      <c r="B2043" s="40" t="s">
        <v>3552</v>
      </c>
      <c r="C2043" s="40" t="s">
        <v>122</v>
      </c>
      <c r="D2043" s="40" t="s">
        <v>118</v>
      </c>
      <c r="E2043" s="40" t="s">
        <v>166</v>
      </c>
      <c r="F2043" s="40" t="s">
        <v>167</v>
      </c>
      <c r="G2043" s="40">
        <v>0</v>
      </c>
    </row>
    <row r="2044" spans="1:7" x14ac:dyDescent="0.25">
      <c r="A2044" s="40">
        <v>4002033</v>
      </c>
      <c r="B2044" s="40" t="s">
        <v>3553</v>
      </c>
      <c r="C2044" s="40" t="s">
        <v>125</v>
      </c>
      <c r="D2044" s="40" t="s">
        <v>118</v>
      </c>
      <c r="E2044" s="40" t="s">
        <v>2871</v>
      </c>
      <c r="F2044" s="40" t="s">
        <v>3554</v>
      </c>
      <c r="G2044" s="40">
        <v>39.549999999999997</v>
      </c>
    </row>
    <row r="2045" spans="1:7" x14ac:dyDescent="0.25">
      <c r="A2045" s="40">
        <v>4002034</v>
      </c>
      <c r="B2045" s="40" t="s">
        <v>3555</v>
      </c>
      <c r="C2045" s="40" t="s">
        <v>125</v>
      </c>
      <c r="D2045" s="40" t="s">
        <v>118</v>
      </c>
      <c r="E2045" s="40" t="s">
        <v>2871</v>
      </c>
      <c r="F2045" s="40" t="s">
        <v>3556</v>
      </c>
      <c r="G2045" s="40">
        <v>49.5</v>
      </c>
    </row>
    <row r="2046" spans="1:7" x14ac:dyDescent="0.25">
      <c r="A2046" s="40">
        <v>4002035</v>
      </c>
      <c r="B2046" s="40" t="s">
        <v>3557</v>
      </c>
      <c r="C2046" s="40" t="s">
        <v>125</v>
      </c>
      <c r="D2046" s="40" t="s">
        <v>118</v>
      </c>
      <c r="E2046" s="40" t="s">
        <v>2871</v>
      </c>
      <c r="F2046" s="40" t="s">
        <v>3558</v>
      </c>
      <c r="G2046" s="40">
        <v>46.25</v>
      </c>
    </row>
    <row r="2047" spans="1:7" x14ac:dyDescent="0.25">
      <c r="A2047" s="40">
        <v>4002036</v>
      </c>
      <c r="B2047" s="40" t="s">
        <v>3559</v>
      </c>
      <c r="C2047" s="40" t="s">
        <v>125</v>
      </c>
      <c r="D2047" s="40" t="s">
        <v>118</v>
      </c>
      <c r="E2047" s="40" t="s">
        <v>3560</v>
      </c>
      <c r="F2047" s="40" t="s">
        <v>3558</v>
      </c>
      <c r="G2047" s="40">
        <v>48</v>
      </c>
    </row>
    <row r="2048" spans="1:7" x14ac:dyDescent="0.25">
      <c r="A2048" s="40">
        <v>4002037</v>
      </c>
      <c r="B2048" s="40" t="s">
        <v>3561</v>
      </c>
      <c r="C2048" s="40" t="s">
        <v>125</v>
      </c>
      <c r="D2048" s="40" t="s">
        <v>118</v>
      </c>
      <c r="E2048" s="40" t="s">
        <v>2871</v>
      </c>
      <c r="F2048" s="40" t="s">
        <v>3562</v>
      </c>
      <c r="G2048" s="40">
        <v>61.96</v>
      </c>
    </row>
    <row r="2049" spans="1:7" x14ac:dyDescent="0.25">
      <c r="A2049" s="40">
        <v>4002038</v>
      </c>
      <c r="B2049" s="40" t="s">
        <v>3563</v>
      </c>
      <c r="C2049" s="40" t="s">
        <v>125</v>
      </c>
      <c r="D2049" s="40" t="s">
        <v>118</v>
      </c>
      <c r="E2049" s="40" t="s">
        <v>3564</v>
      </c>
      <c r="F2049" s="40" t="s">
        <v>3565</v>
      </c>
      <c r="G2049" s="40">
        <v>365.75</v>
      </c>
    </row>
    <row r="2050" spans="1:7" x14ac:dyDescent="0.25">
      <c r="A2050" s="40">
        <v>4002039</v>
      </c>
      <c r="B2050" s="40" t="s">
        <v>3566</v>
      </c>
      <c r="C2050" s="40" t="s">
        <v>125</v>
      </c>
      <c r="D2050" s="40" t="s">
        <v>118</v>
      </c>
      <c r="E2050" s="40" t="s">
        <v>3564</v>
      </c>
      <c r="F2050" s="40" t="s">
        <v>3567</v>
      </c>
      <c r="G2050" s="40">
        <v>1185.76</v>
      </c>
    </row>
    <row r="2051" spans="1:7" x14ac:dyDescent="0.25">
      <c r="A2051" s="40">
        <v>4002040</v>
      </c>
      <c r="B2051" s="40" t="s">
        <v>3566</v>
      </c>
      <c r="C2051" s="40" t="s">
        <v>125</v>
      </c>
      <c r="D2051" s="40" t="s">
        <v>118</v>
      </c>
      <c r="E2051" s="40" t="s">
        <v>3564</v>
      </c>
      <c r="F2051" s="40" t="s">
        <v>3568</v>
      </c>
      <c r="G2051" s="40">
        <v>585</v>
      </c>
    </row>
    <row r="2052" spans="1:7" x14ac:dyDescent="0.25">
      <c r="A2052" s="40">
        <v>4002041</v>
      </c>
      <c r="B2052" s="40" t="s">
        <v>3569</v>
      </c>
      <c r="C2052" s="40" t="s">
        <v>125</v>
      </c>
      <c r="D2052" s="40" t="s">
        <v>118</v>
      </c>
      <c r="E2052" s="40" t="s">
        <v>3487</v>
      </c>
      <c r="F2052" s="40" t="s">
        <v>3570</v>
      </c>
      <c r="G2052" s="40">
        <v>2197</v>
      </c>
    </row>
    <row r="2053" spans="1:7" x14ac:dyDescent="0.25">
      <c r="A2053" s="40">
        <v>4002042</v>
      </c>
      <c r="B2053" s="40" t="s">
        <v>3571</v>
      </c>
      <c r="C2053" s="40" t="s">
        <v>125</v>
      </c>
      <c r="D2053" s="40" t="s">
        <v>118</v>
      </c>
      <c r="E2053" s="40" t="s">
        <v>1166</v>
      </c>
      <c r="F2053" s="40" t="s">
        <v>3572</v>
      </c>
      <c r="G2053" s="40">
        <v>791.01</v>
      </c>
    </row>
    <row r="2054" spans="1:7" x14ac:dyDescent="0.25">
      <c r="A2054" s="40">
        <v>4002043</v>
      </c>
      <c r="B2054" s="40" t="s">
        <v>3571</v>
      </c>
      <c r="C2054" s="40" t="s">
        <v>125</v>
      </c>
      <c r="D2054" s="40" t="s">
        <v>118</v>
      </c>
      <c r="E2054" s="40" t="s">
        <v>1166</v>
      </c>
      <c r="F2054" s="40" t="s">
        <v>3573</v>
      </c>
      <c r="G2054" s="40">
        <v>1280</v>
      </c>
    </row>
    <row r="2055" spans="1:7" x14ac:dyDescent="0.25">
      <c r="A2055" s="40">
        <v>4002044</v>
      </c>
      <c r="B2055" s="40" t="s">
        <v>3571</v>
      </c>
      <c r="C2055" s="40" t="s">
        <v>125</v>
      </c>
      <c r="D2055" s="40" t="s">
        <v>118</v>
      </c>
      <c r="E2055" s="40" t="s">
        <v>1166</v>
      </c>
      <c r="F2055" s="40" t="s">
        <v>3574</v>
      </c>
      <c r="G2055" s="40">
        <v>730</v>
      </c>
    </row>
    <row r="2056" spans="1:7" x14ac:dyDescent="0.25">
      <c r="A2056" s="40">
        <v>4002045</v>
      </c>
      <c r="B2056" s="40" t="s">
        <v>3571</v>
      </c>
      <c r="C2056" s="40" t="s">
        <v>125</v>
      </c>
      <c r="D2056" s="40" t="s">
        <v>118</v>
      </c>
      <c r="E2056" s="40" t="s">
        <v>1166</v>
      </c>
      <c r="F2056" s="40" t="s">
        <v>3575</v>
      </c>
      <c r="G2056" s="40">
        <v>1745</v>
      </c>
    </row>
    <row r="2057" spans="1:7" x14ac:dyDescent="0.25">
      <c r="A2057" s="40">
        <v>4002046</v>
      </c>
      <c r="B2057" s="40" t="s">
        <v>3576</v>
      </c>
      <c r="C2057" s="40" t="s">
        <v>125</v>
      </c>
      <c r="D2057" s="40" t="s">
        <v>118</v>
      </c>
      <c r="E2057" s="40" t="s">
        <v>1166</v>
      </c>
      <c r="F2057" s="40" t="s">
        <v>3577</v>
      </c>
      <c r="G2057" s="40">
        <v>190</v>
      </c>
    </row>
    <row r="2058" spans="1:7" x14ac:dyDescent="0.25">
      <c r="A2058" s="40">
        <v>4002047</v>
      </c>
      <c r="B2058" s="40" t="s">
        <v>3571</v>
      </c>
      <c r="C2058" s="40" t="s">
        <v>125</v>
      </c>
      <c r="D2058" s="40" t="s">
        <v>118</v>
      </c>
      <c r="E2058" s="40" t="s">
        <v>1166</v>
      </c>
      <c r="F2058" s="40" t="s">
        <v>3578</v>
      </c>
      <c r="G2058" s="40">
        <v>1982.24</v>
      </c>
    </row>
    <row r="2059" spans="1:7" x14ac:dyDescent="0.25">
      <c r="A2059" s="40">
        <v>4002048</v>
      </c>
      <c r="B2059" s="40" t="s">
        <v>3571</v>
      </c>
      <c r="C2059" s="40" t="s">
        <v>125</v>
      </c>
      <c r="D2059" s="40" t="s">
        <v>118</v>
      </c>
      <c r="E2059" s="40" t="s">
        <v>1166</v>
      </c>
      <c r="F2059" s="40" t="s">
        <v>3579</v>
      </c>
      <c r="G2059" s="40">
        <v>270</v>
      </c>
    </row>
    <row r="2060" spans="1:7" x14ac:dyDescent="0.25">
      <c r="A2060" s="40">
        <v>4002049</v>
      </c>
      <c r="B2060" s="40" t="s">
        <v>3580</v>
      </c>
      <c r="C2060" s="40" t="s">
        <v>125</v>
      </c>
      <c r="D2060" s="40" t="s">
        <v>118</v>
      </c>
      <c r="E2060" s="40" t="s">
        <v>3581</v>
      </c>
      <c r="F2060" s="40" t="s">
        <v>3582</v>
      </c>
      <c r="G2060" s="40">
        <v>587.66</v>
      </c>
    </row>
    <row r="2061" spans="1:7" x14ac:dyDescent="0.25">
      <c r="A2061" s="40">
        <v>4002050</v>
      </c>
      <c r="B2061" s="40" t="s">
        <v>3583</v>
      </c>
      <c r="C2061" s="40" t="s">
        <v>132</v>
      </c>
      <c r="D2061" s="40" t="s">
        <v>118</v>
      </c>
      <c r="E2061" s="40" t="s">
        <v>1178</v>
      </c>
      <c r="F2061" s="40" t="s">
        <v>3582</v>
      </c>
      <c r="G2061" s="40">
        <v>240.98</v>
      </c>
    </row>
    <row r="2062" spans="1:7" x14ac:dyDescent="0.25">
      <c r="A2062" s="40">
        <v>4002051</v>
      </c>
      <c r="B2062" s="40" t="s">
        <v>3584</v>
      </c>
      <c r="C2062" s="40" t="s">
        <v>132</v>
      </c>
      <c r="D2062" s="40" t="s">
        <v>118</v>
      </c>
      <c r="E2062" s="40" t="s">
        <v>3585</v>
      </c>
      <c r="F2062" s="40" t="s">
        <v>3586</v>
      </c>
      <c r="G2062" s="40">
        <v>1388.82</v>
      </c>
    </row>
    <row r="2063" spans="1:7" x14ac:dyDescent="0.25">
      <c r="A2063" s="40">
        <v>4002052</v>
      </c>
      <c r="B2063" s="40" t="s">
        <v>3587</v>
      </c>
      <c r="C2063" s="40" t="s">
        <v>132</v>
      </c>
      <c r="D2063" s="40" t="s">
        <v>118</v>
      </c>
      <c r="E2063" s="40" t="s">
        <v>3588</v>
      </c>
      <c r="F2063" s="40" t="s">
        <v>3589</v>
      </c>
      <c r="G2063" s="40">
        <v>1</v>
      </c>
    </row>
    <row r="2064" spans="1:7" x14ac:dyDescent="0.25">
      <c r="A2064" s="40">
        <v>4002053</v>
      </c>
      <c r="B2064" s="40" t="s">
        <v>3590</v>
      </c>
      <c r="C2064" s="40" t="s">
        <v>125</v>
      </c>
      <c r="D2064" s="40" t="s">
        <v>118</v>
      </c>
      <c r="E2064" s="40" t="s">
        <v>2871</v>
      </c>
      <c r="F2064" s="40" t="s">
        <v>3591</v>
      </c>
      <c r="G2064" s="40">
        <v>63.5</v>
      </c>
    </row>
    <row r="2065" spans="1:7" x14ac:dyDescent="0.25">
      <c r="A2065" s="40">
        <v>4002054</v>
      </c>
      <c r="B2065" s="40" t="s">
        <v>3592</v>
      </c>
      <c r="C2065" s="40" t="s">
        <v>125</v>
      </c>
      <c r="D2065" s="40" t="s">
        <v>118</v>
      </c>
      <c r="E2065" s="40" t="s">
        <v>129</v>
      </c>
      <c r="F2065" s="40" t="s">
        <v>3593</v>
      </c>
      <c r="G2065" s="40">
        <v>76</v>
      </c>
    </row>
    <row r="2066" spans="1:7" x14ac:dyDescent="0.25">
      <c r="A2066" s="40">
        <v>4002055</v>
      </c>
      <c r="B2066" s="40" t="s">
        <v>3594</v>
      </c>
      <c r="C2066" s="40" t="s">
        <v>125</v>
      </c>
      <c r="D2066" s="40" t="s">
        <v>118</v>
      </c>
      <c r="E2066" s="40" t="s">
        <v>1145</v>
      </c>
      <c r="F2066" s="40" t="s">
        <v>3595</v>
      </c>
      <c r="G2066" s="40">
        <v>406</v>
      </c>
    </row>
    <row r="2067" spans="1:7" x14ac:dyDescent="0.25">
      <c r="A2067" s="40">
        <v>4002056</v>
      </c>
      <c r="B2067" s="40" t="s">
        <v>3596</v>
      </c>
      <c r="C2067" s="40" t="s">
        <v>125</v>
      </c>
      <c r="D2067" s="40" t="s">
        <v>118</v>
      </c>
      <c r="E2067" s="40" t="s">
        <v>1178</v>
      </c>
      <c r="F2067" s="40" t="s">
        <v>3597</v>
      </c>
      <c r="G2067" s="40">
        <v>10.23</v>
      </c>
    </row>
    <row r="2068" spans="1:7" x14ac:dyDescent="0.25">
      <c r="A2068" s="40">
        <v>4002057</v>
      </c>
      <c r="B2068" s="40" t="s">
        <v>3598</v>
      </c>
      <c r="C2068" s="40" t="s">
        <v>125</v>
      </c>
      <c r="D2068" s="40" t="s">
        <v>118</v>
      </c>
      <c r="E2068" s="40" t="s">
        <v>1178</v>
      </c>
      <c r="F2068" s="40" t="s">
        <v>3597</v>
      </c>
      <c r="G2068" s="40">
        <v>186.87</v>
      </c>
    </row>
    <row r="2069" spans="1:7" x14ac:dyDescent="0.25">
      <c r="A2069" s="40">
        <v>4002058</v>
      </c>
      <c r="B2069" s="40" t="s">
        <v>3599</v>
      </c>
      <c r="C2069" s="40" t="s">
        <v>125</v>
      </c>
      <c r="D2069" s="40" t="s">
        <v>118</v>
      </c>
      <c r="E2069" s="40" t="s">
        <v>1178</v>
      </c>
      <c r="F2069" s="40" t="s">
        <v>3600</v>
      </c>
      <c r="G2069" s="40">
        <v>30.14</v>
      </c>
    </row>
    <row r="2070" spans="1:7" x14ac:dyDescent="0.25">
      <c r="A2070" s="40">
        <v>4002059</v>
      </c>
      <c r="B2070" s="40" t="s">
        <v>3601</v>
      </c>
      <c r="C2070" s="40" t="s">
        <v>125</v>
      </c>
      <c r="D2070" s="40" t="s">
        <v>118</v>
      </c>
      <c r="E2070" s="40" t="s">
        <v>3506</v>
      </c>
      <c r="F2070" s="40" t="s">
        <v>3600</v>
      </c>
      <c r="G2070" s="40">
        <v>104.36</v>
      </c>
    </row>
    <row r="2071" spans="1:7" x14ac:dyDescent="0.25">
      <c r="A2071" s="40">
        <v>4002060</v>
      </c>
      <c r="B2071" s="40" t="s">
        <v>3602</v>
      </c>
      <c r="C2071" s="40" t="s">
        <v>125</v>
      </c>
      <c r="D2071" s="40" t="s">
        <v>118</v>
      </c>
      <c r="E2071" s="40" t="s">
        <v>3603</v>
      </c>
      <c r="F2071" s="40" t="s">
        <v>3600</v>
      </c>
      <c r="G2071" s="40">
        <v>10.7</v>
      </c>
    </row>
    <row r="2072" spans="1:7" x14ac:dyDescent="0.25">
      <c r="A2072" s="40">
        <v>4002061</v>
      </c>
      <c r="B2072" s="40" t="s">
        <v>3604</v>
      </c>
      <c r="C2072" s="40" t="s">
        <v>125</v>
      </c>
      <c r="D2072" s="40" t="s">
        <v>118</v>
      </c>
      <c r="E2072" s="40" t="s">
        <v>1134</v>
      </c>
      <c r="F2072" s="40" t="s">
        <v>3523</v>
      </c>
      <c r="G2072" s="40">
        <v>644.58000000000004</v>
      </c>
    </row>
    <row r="2073" spans="1:7" x14ac:dyDescent="0.25">
      <c r="A2073" s="40">
        <v>4002062</v>
      </c>
      <c r="B2073" s="40" t="s">
        <v>3605</v>
      </c>
      <c r="C2073" s="40" t="s">
        <v>125</v>
      </c>
      <c r="D2073" s="40" t="s">
        <v>118</v>
      </c>
      <c r="E2073" s="40" t="s">
        <v>3606</v>
      </c>
      <c r="F2073" s="40" t="s">
        <v>3556</v>
      </c>
      <c r="G2073" s="40">
        <v>1511.36</v>
      </c>
    </row>
    <row r="2074" spans="1:7" x14ac:dyDescent="0.25">
      <c r="A2074" s="40">
        <v>4002063</v>
      </c>
      <c r="B2074" s="40" t="s">
        <v>3607</v>
      </c>
      <c r="C2074" s="40" t="s">
        <v>125</v>
      </c>
      <c r="D2074" s="40" t="s">
        <v>118</v>
      </c>
      <c r="E2074" s="40" t="s">
        <v>129</v>
      </c>
      <c r="F2074" s="40" t="s">
        <v>3608</v>
      </c>
      <c r="G2074" s="40">
        <v>420.3</v>
      </c>
    </row>
    <row r="2075" spans="1:7" x14ac:dyDescent="0.25">
      <c r="A2075" s="40">
        <v>4002064</v>
      </c>
      <c r="B2075" s="40" t="s">
        <v>3609</v>
      </c>
      <c r="C2075" s="40" t="s">
        <v>125</v>
      </c>
      <c r="D2075" s="40" t="s">
        <v>118</v>
      </c>
      <c r="E2075" s="40" t="s">
        <v>1209</v>
      </c>
      <c r="F2075" s="40" t="s">
        <v>3610</v>
      </c>
      <c r="G2075" s="40">
        <v>225</v>
      </c>
    </row>
    <row r="2076" spans="1:7" x14ac:dyDescent="0.25">
      <c r="A2076" s="40">
        <v>4002065</v>
      </c>
      <c r="B2076" s="40" t="s">
        <v>3611</v>
      </c>
      <c r="C2076" s="40" t="s">
        <v>117</v>
      </c>
      <c r="D2076" s="40" t="s">
        <v>118</v>
      </c>
      <c r="E2076" s="40" t="s">
        <v>1166</v>
      </c>
      <c r="F2076" s="40" t="s">
        <v>3612</v>
      </c>
      <c r="G2076" s="40">
        <v>6069</v>
      </c>
    </row>
    <row r="2077" spans="1:7" x14ac:dyDescent="0.25">
      <c r="A2077" s="40">
        <v>4002066</v>
      </c>
      <c r="B2077" s="40" t="s">
        <v>3613</v>
      </c>
      <c r="C2077" s="40" t="s">
        <v>125</v>
      </c>
      <c r="D2077" s="40" t="s">
        <v>118</v>
      </c>
      <c r="E2077" s="40" t="s">
        <v>3614</v>
      </c>
      <c r="F2077" s="40" t="s">
        <v>3615</v>
      </c>
      <c r="G2077" s="40">
        <v>0</v>
      </c>
    </row>
    <row r="2078" spans="1:7" x14ac:dyDescent="0.25">
      <c r="A2078" s="40">
        <v>4002067</v>
      </c>
      <c r="B2078" s="40" t="s">
        <v>3616</v>
      </c>
      <c r="C2078" s="40" t="s">
        <v>125</v>
      </c>
      <c r="D2078" s="40" t="s">
        <v>118</v>
      </c>
      <c r="E2078" s="40" t="s">
        <v>3518</v>
      </c>
      <c r="F2078" s="40" t="s">
        <v>3617</v>
      </c>
      <c r="G2078" s="40">
        <v>449</v>
      </c>
    </row>
    <row r="2079" spans="1:7" x14ac:dyDescent="0.25">
      <c r="A2079" s="40">
        <v>4002068</v>
      </c>
      <c r="B2079" s="40" t="s">
        <v>3618</v>
      </c>
      <c r="C2079" s="40" t="s">
        <v>125</v>
      </c>
      <c r="D2079" s="40" t="s">
        <v>118</v>
      </c>
      <c r="E2079" s="40" t="s">
        <v>3619</v>
      </c>
      <c r="F2079" s="40" t="s">
        <v>3620</v>
      </c>
      <c r="G2079" s="40">
        <v>0</v>
      </c>
    </row>
    <row r="2080" spans="1:7" x14ac:dyDescent="0.25">
      <c r="A2080" s="40">
        <v>4002069</v>
      </c>
      <c r="B2080" s="40" t="s">
        <v>3621</v>
      </c>
      <c r="C2080" s="40" t="s">
        <v>122</v>
      </c>
      <c r="D2080" s="40" t="s">
        <v>118</v>
      </c>
      <c r="E2080" s="40" t="s">
        <v>166</v>
      </c>
      <c r="F2080" s="40" t="s">
        <v>167</v>
      </c>
      <c r="G2080" s="40">
        <v>0</v>
      </c>
    </row>
    <row r="2081" spans="1:7" x14ac:dyDescent="0.25">
      <c r="A2081" s="40">
        <v>4002070</v>
      </c>
      <c r="B2081" s="40" t="s">
        <v>3622</v>
      </c>
      <c r="C2081" s="40" t="s">
        <v>125</v>
      </c>
      <c r="D2081" s="40" t="s">
        <v>118</v>
      </c>
      <c r="E2081" s="40" t="s">
        <v>1195</v>
      </c>
      <c r="F2081" s="40" t="s">
        <v>3623</v>
      </c>
      <c r="G2081" s="40">
        <v>1610</v>
      </c>
    </row>
    <row r="2082" spans="1:7" x14ac:dyDescent="0.25">
      <c r="A2082" s="40">
        <v>4002071</v>
      </c>
      <c r="B2082" s="40" t="s">
        <v>3624</v>
      </c>
      <c r="C2082" s="40" t="s">
        <v>125</v>
      </c>
      <c r="D2082" s="40" t="s">
        <v>118</v>
      </c>
      <c r="E2082" s="40" t="s">
        <v>1408</v>
      </c>
      <c r="F2082" s="40" t="s">
        <v>3497</v>
      </c>
      <c r="G2082" s="40">
        <v>88</v>
      </c>
    </row>
    <row r="2083" spans="1:7" x14ac:dyDescent="0.25">
      <c r="A2083" s="40">
        <v>4002072</v>
      </c>
      <c r="B2083" s="40" t="s">
        <v>3625</v>
      </c>
      <c r="C2083" s="40" t="s">
        <v>125</v>
      </c>
      <c r="D2083" s="40" t="s">
        <v>118</v>
      </c>
      <c r="E2083" s="40" t="s">
        <v>1209</v>
      </c>
      <c r="F2083" s="40" t="s">
        <v>3626</v>
      </c>
      <c r="G2083" s="40">
        <v>146.88</v>
      </c>
    </row>
    <row r="2084" spans="1:7" x14ac:dyDescent="0.25">
      <c r="A2084" s="40">
        <v>4002073</v>
      </c>
      <c r="B2084" s="40" t="s">
        <v>3627</v>
      </c>
      <c r="C2084" s="40" t="s">
        <v>117</v>
      </c>
      <c r="D2084" s="40" t="s">
        <v>118</v>
      </c>
      <c r="E2084" s="40" t="s">
        <v>3628</v>
      </c>
      <c r="F2084" s="40" t="s">
        <v>3629</v>
      </c>
      <c r="G2084" s="40">
        <v>905</v>
      </c>
    </row>
    <row r="2085" spans="1:7" x14ac:dyDescent="0.25">
      <c r="A2085" s="40">
        <v>4002074</v>
      </c>
      <c r="B2085" s="40" t="s">
        <v>3630</v>
      </c>
      <c r="C2085" s="40" t="s">
        <v>117</v>
      </c>
      <c r="D2085" s="40" t="s">
        <v>118</v>
      </c>
      <c r="E2085" s="40" t="s">
        <v>3465</v>
      </c>
      <c r="F2085" s="40" t="s">
        <v>3631</v>
      </c>
      <c r="G2085" s="40">
        <v>2075</v>
      </c>
    </row>
    <row r="2086" spans="1:7" x14ac:dyDescent="0.25">
      <c r="A2086" s="40">
        <v>4002075</v>
      </c>
      <c r="B2086" s="40" t="s">
        <v>3632</v>
      </c>
      <c r="C2086" s="40" t="s">
        <v>125</v>
      </c>
      <c r="D2086" s="40" t="s">
        <v>118</v>
      </c>
      <c r="E2086" s="40" t="s">
        <v>1166</v>
      </c>
      <c r="F2086" s="40" t="s">
        <v>3633</v>
      </c>
      <c r="G2086" s="40">
        <v>219</v>
      </c>
    </row>
    <row r="2087" spans="1:7" x14ac:dyDescent="0.25">
      <c r="A2087" s="40">
        <v>4002076</v>
      </c>
      <c r="B2087" s="40" t="s">
        <v>3634</v>
      </c>
      <c r="C2087" s="40" t="s">
        <v>122</v>
      </c>
      <c r="D2087" s="40" t="s">
        <v>118</v>
      </c>
      <c r="E2087" s="40" t="s">
        <v>166</v>
      </c>
      <c r="F2087" s="40" t="s">
        <v>167</v>
      </c>
      <c r="G2087" s="40">
        <v>0</v>
      </c>
    </row>
    <row r="2088" spans="1:7" x14ac:dyDescent="0.25">
      <c r="A2088" s="40">
        <v>4002077</v>
      </c>
      <c r="B2088" s="40" t="s">
        <v>3635</v>
      </c>
      <c r="C2088" s="40" t="s">
        <v>125</v>
      </c>
      <c r="D2088" s="40" t="s">
        <v>118</v>
      </c>
      <c r="E2088" s="40" t="s">
        <v>1166</v>
      </c>
      <c r="F2088" s="40" t="s">
        <v>3636</v>
      </c>
      <c r="G2088" s="40">
        <v>1075.8599999999999</v>
      </c>
    </row>
    <row r="2089" spans="1:7" x14ac:dyDescent="0.25">
      <c r="A2089" s="40">
        <v>4002078</v>
      </c>
      <c r="B2089" s="40" t="s">
        <v>3637</v>
      </c>
      <c r="C2089" s="40" t="s">
        <v>132</v>
      </c>
      <c r="D2089" s="40" t="s">
        <v>118</v>
      </c>
      <c r="E2089" s="40" t="s">
        <v>3638</v>
      </c>
      <c r="F2089" s="40" t="s">
        <v>3639</v>
      </c>
      <c r="G2089" s="40">
        <v>4610</v>
      </c>
    </row>
    <row r="2090" spans="1:7" x14ac:dyDescent="0.25">
      <c r="A2090" s="40">
        <v>4002079</v>
      </c>
      <c r="B2090" s="40" t="s">
        <v>3640</v>
      </c>
      <c r="C2090" s="40" t="s">
        <v>132</v>
      </c>
      <c r="D2090" s="40" t="s">
        <v>118</v>
      </c>
      <c r="E2090" s="40" t="s">
        <v>3638</v>
      </c>
      <c r="F2090" s="40" t="s">
        <v>3641</v>
      </c>
      <c r="G2090" s="40">
        <v>3105.01</v>
      </c>
    </row>
    <row r="2091" spans="1:7" x14ac:dyDescent="0.25">
      <c r="A2091" s="40">
        <v>4002080</v>
      </c>
      <c r="B2091" s="40" t="s">
        <v>3642</v>
      </c>
      <c r="C2091" s="40" t="s">
        <v>125</v>
      </c>
      <c r="D2091" s="40" t="s">
        <v>118</v>
      </c>
      <c r="E2091" s="40" t="s">
        <v>2871</v>
      </c>
      <c r="F2091" s="40" t="s">
        <v>3643</v>
      </c>
      <c r="G2091" s="40">
        <v>285</v>
      </c>
    </row>
    <row r="2092" spans="1:7" x14ac:dyDescent="0.25">
      <c r="A2092" s="40">
        <v>4002081</v>
      </c>
      <c r="B2092" s="40" t="s">
        <v>3644</v>
      </c>
      <c r="C2092" s="40" t="s">
        <v>125</v>
      </c>
      <c r="D2092" s="40" t="s">
        <v>118</v>
      </c>
      <c r="E2092" s="40" t="s">
        <v>986</v>
      </c>
      <c r="F2092" s="40" t="s">
        <v>3645</v>
      </c>
      <c r="G2092" s="40">
        <v>334.87</v>
      </c>
    </row>
    <row r="2093" spans="1:7" x14ac:dyDescent="0.25">
      <c r="A2093" s="40">
        <v>4002082</v>
      </c>
      <c r="B2093" s="40" t="s">
        <v>3646</v>
      </c>
      <c r="C2093" s="40" t="s">
        <v>125</v>
      </c>
      <c r="D2093" s="40" t="s">
        <v>118</v>
      </c>
      <c r="E2093" s="40" t="s">
        <v>986</v>
      </c>
      <c r="F2093" s="40" t="s">
        <v>3645</v>
      </c>
      <c r="G2093" s="40">
        <v>1388</v>
      </c>
    </row>
    <row r="2094" spans="1:7" x14ac:dyDescent="0.25">
      <c r="A2094" s="40">
        <v>4002083</v>
      </c>
      <c r="B2094" s="40" t="s">
        <v>3647</v>
      </c>
      <c r="C2094" s="40" t="s">
        <v>132</v>
      </c>
      <c r="D2094" s="40" t="s">
        <v>118</v>
      </c>
      <c r="E2094" s="40" t="s">
        <v>3648</v>
      </c>
      <c r="F2094" s="40" t="s">
        <v>3649</v>
      </c>
      <c r="G2094" s="40">
        <v>10230</v>
      </c>
    </row>
    <row r="2095" spans="1:7" x14ac:dyDescent="0.25">
      <c r="A2095" s="40">
        <v>4002084</v>
      </c>
      <c r="B2095" s="40" t="s">
        <v>3650</v>
      </c>
      <c r="C2095" s="40" t="s">
        <v>132</v>
      </c>
      <c r="D2095" s="40" t="s">
        <v>118</v>
      </c>
      <c r="E2095" s="40" t="s">
        <v>3588</v>
      </c>
      <c r="F2095" s="40" t="s">
        <v>3651</v>
      </c>
      <c r="G2095" s="40">
        <v>0</v>
      </c>
    </row>
    <row r="2096" spans="1:7" x14ac:dyDescent="0.25">
      <c r="A2096" s="40">
        <v>4002085</v>
      </c>
      <c r="B2096" s="40" t="s">
        <v>3652</v>
      </c>
      <c r="C2096" s="40" t="s">
        <v>132</v>
      </c>
      <c r="D2096" s="40" t="s">
        <v>118</v>
      </c>
      <c r="E2096" s="40" t="s">
        <v>126</v>
      </c>
      <c r="F2096" s="40" t="s">
        <v>3653</v>
      </c>
      <c r="G2096" s="40">
        <v>265</v>
      </c>
    </row>
    <row r="2097" spans="1:7" x14ac:dyDescent="0.25">
      <c r="A2097" s="40">
        <v>4002086</v>
      </c>
      <c r="B2097" s="40" t="s">
        <v>3654</v>
      </c>
      <c r="C2097" s="40" t="s">
        <v>125</v>
      </c>
      <c r="D2097" s="40" t="s">
        <v>118</v>
      </c>
      <c r="E2097" s="40" t="s">
        <v>126</v>
      </c>
      <c r="F2097" s="40" t="s">
        <v>3655</v>
      </c>
      <c r="G2097" s="40">
        <v>210</v>
      </c>
    </row>
    <row r="2098" spans="1:7" x14ac:dyDescent="0.25">
      <c r="A2098" s="40">
        <v>4002087</v>
      </c>
      <c r="B2098" s="40" t="s">
        <v>3656</v>
      </c>
      <c r="C2098" s="40" t="s">
        <v>125</v>
      </c>
      <c r="D2098" s="40" t="s">
        <v>118</v>
      </c>
      <c r="E2098" s="40" t="s">
        <v>2871</v>
      </c>
      <c r="F2098" s="40" t="s">
        <v>3657</v>
      </c>
      <c r="G2098" s="40">
        <v>208</v>
      </c>
    </row>
    <row r="2099" spans="1:7" x14ac:dyDescent="0.25">
      <c r="A2099" s="40">
        <v>4002088</v>
      </c>
      <c r="B2099" s="40" t="s">
        <v>3658</v>
      </c>
      <c r="C2099" s="40" t="s">
        <v>122</v>
      </c>
      <c r="D2099" s="40" t="s">
        <v>118</v>
      </c>
      <c r="E2099" s="40" t="s">
        <v>166</v>
      </c>
      <c r="F2099" s="40" t="s">
        <v>167</v>
      </c>
      <c r="G2099" s="40">
        <v>0</v>
      </c>
    </row>
    <row r="2100" spans="1:7" x14ac:dyDescent="0.25">
      <c r="A2100" s="40">
        <v>4002089</v>
      </c>
      <c r="B2100" s="40" t="s">
        <v>3659</v>
      </c>
      <c r="C2100" s="40" t="s">
        <v>125</v>
      </c>
      <c r="D2100" s="40" t="s">
        <v>118</v>
      </c>
      <c r="E2100" s="40" t="s">
        <v>2000</v>
      </c>
      <c r="F2100" s="40" t="s">
        <v>3660</v>
      </c>
      <c r="G2100" s="40">
        <v>210</v>
      </c>
    </row>
    <row r="2101" spans="1:7" x14ac:dyDescent="0.25">
      <c r="A2101" s="40">
        <v>4002090</v>
      </c>
      <c r="B2101" s="40" t="s">
        <v>3661</v>
      </c>
      <c r="C2101" s="40" t="s">
        <v>122</v>
      </c>
      <c r="D2101" s="40" t="s">
        <v>118</v>
      </c>
      <c r="E2101" s="40" t="s">
        <v>166</v>
      </c>
      <c r="F2101" s="40" t="s">
        <v>167</v>
      </c>
      <c r="G2101" s="40">
        <v>0</v>
      </c>
    </row>
    <row r="2102" spans="1:7" x14ac:dyDescent="0.25">
      <c r="A2102" s="40">
        <v>4002091</v>
      </c>
      <c r="B2102" s="40" t="s">
        <v>3662</v>
      </c>
      <c r="C2102" s="40" t="s">
        <v>125</v>
      </c>
      <c r="D2102" s="40" t="s">
        <v>118</v>
      </c>
      <c r="E2102" s="40" t="s">
        <v>1166</v>
      </c>
      <c r="F2102" s="40" t="s">
        <v>3663</v>
      </c>
      <c r="G2102" s="40">
        <v>266</v>
      </c>
    </row>
    <row r="2103" spans="1:7" x14ac:dyDescent="0.25">
      <c r="A2103" s="40">
        <v>4002092</v>
      </c>
      <c r="B2103" s="40" t="s">
        <v>3664</v>
      </c>
      <c r="C2103" s="40" t="s">
        <v>125</v>
      </c>
      <c r="D2103" s="40" t="s">
        <v>118</v>
      </c>
      <c r="E2103" s="40" t="s">
        <v>1166</v>
      </c>
      <c r="F2103" s="40" t="s">
        <v>3665</v>
      </c>
      <c r="G2103" s="40">
        <v>270</v>
      </c>
    </row>
    <row r="2104" spans="1:7" x14ac:dyDescent="0.25">
      <c r="A2104" s="40">
        <v>4002093</v>
      </c>
      <c r="B2104" s="40" t="s">
        <v>3666</v>
      </c>
      <c r="C2104" s="40" t="s">
        <v>125</v>
      </c>
      <c r="D2104" s="40" t="s">
        <v>118</v>
      </c>
      <c r="E2104" s="40" t="s">
        <v>3459</v>
      </c>
      <c r="F2104" s="40" t="s">
        <v>3667</v>
      </c>
      <c r="G2104" s="40">
        <v>1976</v>
      </c>
    </row>
    <row r="2105" spans="1:7" x14ac:dyDescent="0.25">
      <c r="A2105" s="40">
        <v>4002094</v>
      </c>
      <c r="B2105" s="40" t="s">
        <v>3668</v>
      </c>
      <c r="C2105" s="40" t="s">
        <v>122</v>
      </c>
      <c r="D2105" s="40" t="s">
        <v>118</v>
      </c>
      <c r="E2105" s="40" t="s">
        <v>166</v>
      </c>
      <c r="F2105" s="40" t="s">
        <v>167</v>
      </c>
      <c r="G2105" s="40">
        <v>0</v>
      </c>
    </row>
    <row r="2106" spans="1:7" x14ac:dyDescent="0.25">
      <c r="A2106" s="40">
        <v>4002095</v>
      </c>
      <c r="B2106" s="40" t="s">
        <v>3669</v>
      </c>
      <c r="C2106" s="40" t="s">
        <v>132</v>
      </c>
      <c r="D2106" s="40" t="s">
        <v>118</v>
      </c>
      <c r="E2106" s="40" t="s">
        <v>3459</v>
      </c>
      <c r="F2106" s="40" t="s">
        <v>3670</v>
      </c>
      <c r="G2106" s="40">
        <v>1</v>
      </c>
    </row>
    <row r="2107" spans="1:7" x14ac:dyDescent="0.25">
      <c r="A2107" s="40">
        <v>4002096</v>
      </c>
      <c r="B2107" s="40" t="s">
        <v>3671</v>
      </c>
      <c r="C2107" s="40" t="s">
        <v>122</v>
      </c>
      <c r="D2107" s="40" t="s">
        <v>118</v>
      </c>
      <c r="E2107" s="40" t="s">
        <v>166</v>
      </c>
      <c r="F2107" s="40" t="s">
        <v>167</v>
      </c>
      <c r="G2107" s="40">
        <v>0</v>
      </c>
    </row>
    <row r="2108" spans="1:7" x14ac:dyDescent="0.25">
      <c r="A2108" s="40">
        <v>4002097</v>
      </c>
      <c r="B2108" s="40" t="s">
        <v>3672</v>
      </c>
      <c r="C2108" s="40" t="s">
        <v>122</v>
      </c>
      <c r="D2108" s="40" t="s">
        <v>118</v>
      </c>
      <c r="E2108" s="40" t="s">
        <v>166</v>
      </c>
      <c r="F2108" s="40" t="s">
        <v>167</v>
      </c>
      <c r="G2108" s="40">
        <v>0</v>
      </c>
    </row>
    <row r="2109" spans="1:7" x14ac:dyDescent="0.25">
      <c r="A2109" s="40">
        <v>4002098</v>
      </c>
      <c r="B2109" s="40" t="s">
        <v>3673</v>
      </c>
      <c r="C2109" s="40" t="s">
        <v>125</v>
      </c>
      <c r="D2109" s="40" t="s">
        <v>390</v>
      </c>
      <c r="E2109" s="40" t="s">
        <v>390</v>
      </c>
      <c r="F2109" s="40" t="s">
        <v>3674</v>
      </c>
      <c r="G2109" s="40">
        <v>306</v>
      </c>
    </row>
    <row r="2110" spans="1:7" x14ac:dyDescent="0.25">
      <c r="A2110" s="40">
        <v>4002099</v>
      </c>
      <c r="B2110" s="40" t="s">
        <v>3675</v>
      </c>
      <c r="C2110" s="40" t="s">
        <v>125</v>
      </c>
      <c r="D2110" s="40" t="s">
        <v>118</v>
      </c>
      <c r="E2110" s="40" t="s">
        <v>1166</v>
      </c>
      <c r="F2110" s="40" t="s">
        <v>3676</v>
      </c>
      <c r="G2110" s="40">
        <v>245</v>
      </c>
    </row>
    <row r="2111" spans="1:7" x14ac:dyDescent="0.25">
      <c r="A2111" s="40">
        <v>4002100</v>
      </c>
      <c r="B2111" s="40" t="s">
        <v>3677</v>
      </c>
      <c r="C2111" s="40" t="s">
        <v>125</v>
      </c>
      <c r="D2111" s="40" t="s">
        <v>118</v>
      </c>
      <c r="E2111" s="40" t="s">
        <v>1056</v>
      </c>
      <c r="F2111" s="40" t="s">
        <v>3678</v>
      </c>
      <c r="G2111" s="40">
        <v>187.5</v>
      </c>
    </row>
    <row r="2112" spans="1:7" x14ac:dyDescent="0.25">
      <c r="A2112" s="40">
        <v>4002101</v>
      </c>
      <c r="B2112" s="40" t="s">
        <v>3679</v>
      </c>
      <c r="C2112" s="40" t="s">
        <v>122</v>
      </c>
      <c r="D2112" s="40" t="s">
        <v>118</v>
      </c>
      <c r="E2112" s="40" t="s">
        <v>166</v>
      </c>
      <c r="F2112" s="40" t="s">
        <v>167</v>
      </c>
      <c r="G2112" s="40">
        <v>0</v>
      </c>
    </row>
    <row r="2113" spans="1:7" x14ac:dyDescent="0.25">
      <c r="A2113" s="40">
        <v>4002102</v>
      </c>
      <c r="B2113" s="40" t="s">
        <v>3680</v>
      </c>
      <c r="C2113" s="40" t="s">
        <v>132</v>
      </c>
      <c r="D2113" s="40" t="s">
        <v>118</v>
      </c>
      <c r="E2113" s="40" t="s">
        <v>3459</v>
      </c>
      <c r="F2113" s="40" t="s">
        <v>3681</v>
      </c>
      <c r="G2113" s="40">
        <v>1901.92</v>
      </c>
    </row>
    <row r="2114" spans="1:7" x14ac:dyDescent="0.25">
      <c r="A2114" s="40">
        <v>4002103</v>
      </c>
      <c r="B2114" s="40" t="s">
        <v>3679</v>
      </c>
      <c r="C2114" s="40" t="s">
        <v>125</v>
      </c>
      <c r="D2114" s="40" t="s">
        <v>118</v>
      </c>
      <c r="E2114" s="40" t="s">
        <v>1166</v>
      </c>
      <c r="F2114" s="40" t="s">
        <v>3682</v>
      </c>
      <c r="G2114" s="40">
        <v>89</v>
      </c>
    </row>
    <row r="2115" spans="1:7" x14ac:dyDescent="0.25">
      <c r="A2115" s="40">
        <v>4002104</v>
      </c>
      <c r="B2115" s="40" t="s">
        <v>3683</v>
      </c>
      <c r="C2115" s="40" t="s">
        <v>122</v>
      </c>
      <c r="D2115" s="40" t="s">
        <v>118</v>
      </c>
      <c r="E2115" s="40" t="s">
        <v>166</v>
      </c>
      <c r="F2115" s="40" t="s">
        <v>167</v>
      </c>
      <c r="G2115" s="40">
        <v>0</v>
      </c>
    </row>
    <row r="2116" spans="1:7" x14ac:dyDescent="0.25">
      <c r="A2116" s="40">
        <v>4002105</v>
      </c>
      <c r="B2116" s="40" t="s">
        <v>3684</v>
      </c>
      <c r="C2116" s="40" t="s">
        <v>132</v>
      </c>
      <c r="D2116" s="40" t="s">
        <v>118</v>
      </c>
      <c r="E2116" s="40" t="s">
        <v>3459</v>
      </c>
      <c r="F2116" s="40" t="s">
        <v>3685</v>
      </c>
      <c r="G2116" s="40">
        <v>2045</v>
      </c>
    </row>
    <row r="2117" spans="1:7" x14ac:dyDescent="0.25">
      <c r="A2117" s="40">
        <v>4002106</v>
      </c>
      <c r="B2117" s="40" t="s">
        <v>3686</v>
      </c>
      <c r="C2117" s="40" t="s">
        <v>125</v>
      </c>
      <c r="D2117" s="40" t="s">
        <v>118</v>
      </c>
      <c r="E2117" s="40" t="s">
        <v>3687</v>
      </c>
      <c r="F2117" s="40" t="s">
        <v>3688</v>
      </c>
      <c r="G2117" s="40">
        <v>138</v>
      </c>
    </row>
    <row r="2118" spans="1:7" x14ac:dyDescent="0.25">
      <c r="A2118" s="40">
        <v>4002107</v>
      </c>
      <c r="B2118" s="40" t="s">
        <v>3689</v>
      </c>
      <c r="C2118" s="40" t="s">
        <v>125</v>
      </c>
      <c r="D2118" s="40" t="s">
        <v>118</v>
      </c>
      <c r="E2118" s="40" t="s">
        <v>1166</v>
      </c>
      <c r="F2118" s="40" t="s">
        <v>3690</v>
      </c>
      <c r="G2118" s="40">
        <v>206</v>
      </c>
    </row>
    <row r="2119" spans="1:7" x14ac:dyDescent="0.25">
      <c r="A2119" s="40">
        <v>4002108</v>
      </c>
      <c r="B2119" s="40" t="s">
        <v>3691</v>
      </c>
      <c r="C2119" s="40" t="s">
        <v>125</v>
      </c>
      <c r="D2119" s="40" t="s">
        <v>118</v>
      </c>
      <c r="E2119" s="40" t="s">
        <v>3692</v>
      </c>
      <c r="F2119" s="40" t="s">
        <v>3693</v>
      </c>
      <c r="G2119" s="40">
        <v>163.6</v>
      </c>
    </row>
    <row r="2120" spans="1:7" x14ac:dyDescent="0.25">
      <c r="A2120" s="40">
        <v>4002109</v>
      </c>
      <c r="B2120" s="40" t="s">
        <v>3694</v>
      </c>
      <c r="C2120" s="40" t="s">
        <v>117</v>
      </c>
      <c r="D2120" s="40" t="s">
        <v>118</v>
      </c>
      <c r="E2120" s="40" t="s">
        <v>1166</v>
      </c>
      <c r="F2120" s="40" t="s">
        <v>3695</v>
      </c>
      <c r="G2120" s="40">
        <v>1026.1500000000001</v>
      </c>
    </row>
    <row r="2121" spans="1:7" x14ac:dyDescent="0.25">
      <c r="A2121" s="40">
        <v>4002110</v>
      </c>
      <c r="B2121" s="40" t="s">
        <v>3696</v>
      </c>
      <c r="C2121" s="40" t="s">
        <v>125</v>
      </c>
      <c r="D2121" s="40" t="s">
        <v>118</v>
      </c>
      <c r="E2121" s="40" t="s">
        <v>1134</v>
      </c>
      <c r="F2121" s="40" t="s">
        <v>3697</v>
      </c>
      <c r="G2121" s="40">
        <v>454.05</v>
      </c>
    </row>
    <row r="2122" spans="1:7" x14ac:dyDescent="0.25">
      <c r="A2122" s="40">
        <v>4002111</v>
      </c>
      <c r="B2122" s="40" t="s">
        <v>3698</v>
      </c>
      <c r="C2122" s="40" t="s">
        <v>125</v>
      </c>
      <c r="D2122" s="40" t="s">
        <v>118</v>
      </c>
      <c r="E2122" s="40" t="s">
        <v>1166</v>
      </c>
      <c r="F2122" s="40" t="s">
        <v>3699</v>
      </c>
      <c r="G2122" s="40">
        <v>1768</v>
      </c>
    </row>
    <row r="2123" spans="1:7" x14ac:dyDescent="0.25">
      <c r="A2123" s="40">
        <v>4002112</v>
      </c>
      <c r="B2123" s="40" t="s">
        <v>3700</v>
      </c>
      <c r="C2123" s="40" t="s">
        <v>125</v>
      </c>
      <c r="D2123" s="40" t="s">
        <v>118</v>
      </c>
      <c r="E2123" s="40" t="s">
        <v>3585</v>
      </c>
      <c r="F2123" s="40" t="s">
        <v>3701</v>
      </c>
      <c r="G2123" s="40">
        <v>0</v>
      </c>
    </row>
    <row r="2124" spans="1:7" x14ac:dyDescent="0.25">
      <c r="A2124" s="40">
        <v>4002113</v>
      </c>
      <c r="B2124" s="40" t="s">
        <v>3702</v>
      </c>
      <c r="C2124" s="40" t="s">
        <v>122</v>
      </c>
      <c r="D2124" s="40" t="s">
        <v>118</v>
      </c>
      <c r="E2124" s="40" t="s">
        <v>166</v>
      </c>
      <c r="F2124" s="40" t="s">
        <v>167</v>
      </c>
      <c r="G2124" s="40">
        <v>0</v>
      </c>
    </row>
    <row r="2125" spans="1:7" x14ac:dyDescent="0.25">
      <c r="A2125" s="40">
        <v>4002114</v>
      </c>
      <c r="B2125" s="40" t="s">
        <v>3703</v>
      </c>
      <c r="C2125" s="40" t="s">
        <v>125</v>
      </c>
      <c r="D2125" s="40" t="s">
        <v>118</v>
      </c>
      <c r="E2125" s="40" t="s">
        <v>1056</v>
      </c>
      <c r="F2125" s="40" t="s">
        <v>3704</v>
      </c>
      <c r="G2125" s="40">
        <v>109.74</v>
      </c>
    </row>
    <row r="2126" spans="1:7" x14ac:dyDescent="0.25">
      <c r="A2126" s="40">
        <v>4002115</v>
      </c>
      <c r="B2126" s="40" t="s">
        <v>3705</v>
      </c>
      <c r="C2126" s="40" t="s">
        <v>132</v>
      </c>
      <c r="D2126" s="40" t="s">
        <v>118</v>
      </c>
      <c r="E2126" s="40" t="s">
        <v>986</v>
      </c>
      <c r="F2126" s="40" t="s">
        <v>3706</v>
      </c>
      <c r="G2126" s="40">
        <v>1</v>
      </c>
    </row>
    <row r="2127" spans="1:7" x14ac:dyDescent="0.25">
      <c r="A2127" s="40">
        <v>4002116</v>
      </c>
      <c r="B2127" s="40" t="s">
        <v>3707</v>
      </c>
      <c r="C2127" s="40" t="s">
        <v>132</v>
      </c>
      <c r="D2127" s="40" t="s">
        <v>118</v>
      </c>
      <c r="E2127" s="40" t="s">
        <v>986</v>
      </c>
      <c r="F2127" s="40" t="s">
        <v>3708</v>
      </c>
      <c r="G2127" s="40">
        <v>750.61</v>
      </c>
    </row>
    <row r="2128" spans="1:7" x14ac:dyDescent="0.25">
      <c r="A2128" s="40">
        <v>4002117</v>
      </c>
      <c r="B2128" s="40" t="s">
        <v>3709</v>
      </c>
      <c r="C2128" s="40" t="s">
        <v>122</v>
      </c>
      <c r="D2128" s="40" t="s">
        <v>118</v>
      </c>
      <c r="E2128" s="40" t="s">
        <v>166</v>
      </c>
      <c r="F2128" s="40" t="s">
        <v>3710</v>
      </c>
      <c r="G2128" s="40">
        <v>0</v>
      </c>
    </row>
    <row r="2129" spans="1:7" x14ac:dyDescent="0.25">
      <c r="A2129" s="40">
        <v>4002118</v>
      </c>
      <c r="B2129" s="40" t="s">
        <v>3711</v>
      </c>
      <c r="C2129" s="40" t="s">
        <v>122</v>
      </c>
      <c r="D2129" s="40" t="s">
        <v>118</v>
      </c>
      <c r="E2129" s="40" t="s">
        <v>3712</v>
      </c>
      <c r="F2129" s="40" t="s">
        <v>123</v>
      </c>
      <c r="G2129" s="40">
        <v>0</v>
      </c>
    </row>
    <row r="2130" spans="1:7" x14ac:dyDescent="0.25">
      <c r="A2130" s="40">
        <v>4002119</v>
      </c>
      <c r="B2130" s="40" t="s">
        <v>3713</v>
      </c>
      <c r="C2130" s="40" t="s">
        <v>125</v>
      </c>
      <c r="D2130" s="40" t="s">
        <v>118</v>
      </c>
      <c r="E2130" s="40" t="s">
        <v>390</v>
      </c>
      <c r="F2130" s="40" t="s">
        <v>3714</v>
      </c>
      <c r="G2130" s="40">
        <v>12.95</v>
      </c>
    </row>
    <row r="2131" spans="1:7" x14ac:dyDescent="0.25">
      <c r="A2131" s="40">
        <v>4002120</v>
      </c>
      <c r="B2131" s="40" t="s">
        <v>3715</v>
      </c>
      <c r="C2131" s="40" t="s">
        <v>125</v>
      </c>
      <c r="D2131" s="40" t="s">
        <v>118</v>
      </c>
      <c r="E2131" s="40" t="s">
        <v>3716</v>
      </c>
      <c r="F2131" s="40" t="s">
        <v>3717</v>
      </c>
      <c r="G2131" s="40">
        <v>4.03</v>
      </c>
    </row>
    <row r="2132" spans="1:7" x14ac:dyDescent="0.25">
      <c r="A2132" s="40">
        <v>4002121</v>
      </c>
      <c r="B2132" s="40" t="s">
        <v>3718</v>
      </c>
      <c r="C2132" s="40" t="s">
        <v>125</v>
      </c>
      <c r="D2132" s="40" t="s">
        <v>118</v>
      </c>
      <c r="E2132" s="40" t="s">
        <v>3719</v>
      </c>
      <c r="F2132" s="40" t="s">
        <v>3717</v>
      </c>
      <c r="G2132" s="40">
        <v>160</v>
      </c>
    </row>
    <row r="2133" spans="1:7" x14ac:dyDescent="0.25">
      <c r="A2133" s="40">
        <v>4002122</v>
      </c>
      <c r="B2133" s="40" t="s">
        <v>3720</v>
      </c>
      <c r="C2133" s="40" t="s">
        <v>125</v>
      </c>
      <c r="D2133" s="40" t="s">
        <v>118</v>
      </c>
      <c r="E2133" s="40" t="s">
        <v>3719</v>
      </c>
      <c r="F2133" s="40" t="s">
        <v>3717</v>
      </c>
      <c r="G2133" s="40">
        <v>69.62</v>
      </c>
    </row>
    <row r="2134" spans="1:7" x14ac:dyDescent="0.25">
      <c r="A2134" s="40">
        <v>4002123</v>
      </c>
      <c r="B2134" s="40" t="s">
        <v>3721</v>
      </c>
      <c r="C2134" s="40" t="s">
        <v>125</v>
      </c>
      <c r="D2134" s="40" t="s">
        <v>118</v>
      </c>
      <c r="E2134" s="40" t="s">
        <v>3716</v>
      </c>
      <c r="F2134" s="40" t="s">
        <v>3717</v>
      </c>
      <c r="G2134" s="40">
        <v>10.88</v>
      </c>
    </row>
    <row r="2135" spans="1:7" x14ac:dyDescent="0.25">
      <c r="A2135" s="40">
        <v>4002124</v>
      </c>
      <c r="B2135" s="40" t="s">
        <v>3722</v>
      </c>
      <c r="C2135" s="40" t="s">
        <v>125</v>
      </c>
      <c r="D2135" s="40" t="s">
        <v>118</v>
      </c>
      <c r="E2135" s="40" t="s">
        <v>3723</v>
      </c>
      <c r="F2135" s="40" t="s">
        <v>3724</v>
      </c>
      <c r="G2135" s="40">
        <v>397.5</v>
      </c>
    </row>
    <row r="2136" spans="1:7" x14ac:dyDescent="0.25">
      <c r="A2136" s="40">
        <v>4002126</v>
      </c>
      <c r="B2136" s="40" t="s">
        <v>3725</v>
      </c>
      <c r="C2136" s="40" t="s">
        <v>117</v>
      </c>
      <c r="D2136" s="40" t="s">
        <v>118</v>
      </c>
      <c r="E2136" s="40" t="s">
        <v>1168</v>
      </c>
      <c r="F2136" s="40" t="s">
        <v>3726</v>
      </c>
      <c r="G2136" s="40">
        <v>1059.78</v>
      </c>
    </row>
    <row r="2137" spans="1:7" x14ac:dyDescent="0.25">
      <c r="A2137" s="40">
        <v>4002127</v>
      </c>
      <c r="B2137" s="40" t="s">
        <v>3727</v>
      </c>
      <c r="C2137" s="40" t="s">
        <v>132</v>
      </c>
      <c r="D2137" s="40" t="s">
        <v>118</v>
      </c>
      <c r="E2137" s="40" t="s">
        <v>986</v>
      </c>
      <c r="F2137" s="40" t="s">
        <v>3728</v>
      </c>
      <c r="G2137" s="40">
        <v>2</v>
      </c>
    </row>
    <row r="2138" spans="1:7" x14ac:dyDescent="0.25">
      <c r="A2138" s="40">
        <v>4002128</v>
      </c>
      <c r="B2138" s="40" t="s">
        <v>3729</v>
      </c>
      <c r="C2138" s="40" t="s">
        <v>125</v>
      </c>
      <c r="D2138" s="40" t="s">
        <v>118</v>
      </c>
      <c r="E2138" s="40" t="s">
        <v>1166</v>
      </c>
      <c r="F2138" s="40" t="s">
        <v>3730</v>
      </c>
      <c r="G2138" s="40">
        <v>438.6</v>
      </c>
    </row>
    <row r="2139" spans="1:7" x14ac:dyDescent="0.25">
      <c r="A2139" s="40">
        <v>4002129</v>
      </c>
      <c r="B2139" s="40" t="s">
        <v>3731</v>
      </c>
      <c r="C2139" s="40" t="s">
        <v>132</v>
      </c>
      <c r="D2139" s="40" t="s">
        <v>118</v>
      </c>
      <c r="E2139" s="40" t="s">
        <v>3459</v>
      </c>
      <c r="F2139" s="40" t="s">
        <v>3732</v>
      </c>
      <c r="G2139" s="40">
        <v>1512.5</v>
      </c>
    </row>
    <row r="2140" spans="1:7" x14ac:dyDescent="0.25">
      <c r="A2140" s="40">
        <v>4002130</v>
      </c>
      <c r="B2140" s="40" t="s">
        <v>3733</v>
      </c>
      <c r="C2140" s="40" t="s">
        <v>122</v>
      </c>
      <c r="D2140" s="40" t="s">
        <v>118</v>
      </c>
      <c r="E2140" s="40" t="s">
        <v>166</v>
      </c>
      <c r="F2140" s="40" t="s">
        <v>167</v>
      </c>
      <c r="G2140" s="40">
        <v>0</v>
      </c>
    </row>
    <row r="2141" spans="1:7" x14ac:dyDescent="0.25">
      <c r="A2141" s="40">
        <v>4002131</v>
      </c>
      <c r="B2141" s="40" t="s">
        <v>3734</v>
      </c>
      <c r="C2141" s="40" t="s">
        <v>122</v>
      </c>
      <c r="D2141" s="40" t="s">
        <v>118</v>
      </c>
      <c r="E2141" s="40" t="s">
        <v>190</v>
      </c>
      <c r="F2141" s="40" t="s">
        <v>191</v>
      </c>
      <c r="G2141" s="40">
        <v>0</v>
      </c>
    </row>
    <row r="2142" spans="1:7" x14ac:dyDescent="0.25">
      <c r="A2142" s="40">
        <v>4002132</v>
      </c>
      <c r="B2142" s="40" t="s">
        <v>3734</v>
      </c>
      <c r="C2142" s="40" t="s">
        <v>125</v>
      </c>
      <c r="D2142" s="40" t="s">
        <v>118</v>
      </c>
      <c r="E2142" s="40" t="s">
        <v>1853</v>
      </c>
      <c r="F2142" s="40" t="s">
        <v>3735</v>
      </c>
      <c r="G2142" s="40">
        <v>80.86</v>
      </c>
    </row>
    <row r="2143" spans="1:7" x14ac:dyDescent="0.25">
      <c r="A2143" s="40">
        <v>4002133</v>
      </c>
      <c r="B2143" s="40" t="s">
        <v>3736</v>
      </c>
      <c r="C2143" s="40" t="s">
        <v>125</v>
      </c>
      <c r="D2143" s="40" t="s">
        <v>118</v>
      </c>
      <c r="E2143" s="40" t="s">
        <v>2516</v>
      </c>
      <c r="F2143" s="40" t="s">
        <v>3737</v>
      </c>
      <c r="G2143" s="40">
        <v>140</v>
      </c>
    </row>
    <row r="2144" spans="1:7" x14ac:dyDescent="0.25">
      <c r="A2144" s="40">
        <v>4002134</v>
      </c>
      <c r="B2144" s="40" t="s">
        <v>3738</v>
      </c>
      <c r="C2144" s="40" t="s">
        <v>122</v>
      </c>
      <c r="D2144" s="40" t="s">
        <v>708</v>
      </c>
      <c r="E2144" s="40" t="s">
        <v>166</v>
      </c>
      <c r="F2144" s="40" t="s">
        <v>167</v>
      </c>
      <c r="G2144" s="40">
        <v>0</v>
      </c>
    </row>
    <row r="2145" spans="1:7" x14ac:dyDescent="0.25">
      <c r="A2145" s="40">
        <v>4002135</v>
      </c>
      <c r="B2145" s="40" t="s">
        <v>3739</v>
      </c>
      <c r="C2145" s="40" t="s">
        <v>117</v>
      </c>
      <c r="D2145" s="40" t="s">
        <v>708</v>
      </c>
      <c r="E2145" s="40" t="s">
        <v>3740</v>
      </c>
      <c r="F2145" s="40" t="s">
        <v>3741</v>
      </c>
      <c r="G2145" s="40">
        <v>2034.34</v>
      </c>
    </row>
    <row r="2146" spans="1:7" x14ac:dyDescent="0.25">
      <c r="A2146" s="40">
        <v>4002136</v>
      </c>
      <c r="B2146" s="40" t="s">
        <v>3742</v>
      </c>
      <c r="C2146" s="40" t="s">
        <v>117</v>
      </c>
      <c r="D2146" s="40" t="s">
        <v>708</v>
      </c>
      <c r="E2146" s="40" t="s">
        <v>3740</v>
      </c>
      <c r="F2146" s="40" t="s">
        <v>3743</v>
      </c>
      <c r="G2146" s="40">
        <v>4842.46</v>
      </c>
    </row>
    <row r="2147" spans="1:7" x14ac:dyDescent="0.25">
      <c r="A2147" s="40">
        <v>4002137</v>
      </c>
      <c r="B2147" s="40" t="s">
        <v>3744</v>
      </c>
      <c r="C2147" s="40" t="s">
        <v>117</v>
      </c>
      <c r="D2147" s="40" t="s">
        <v>708</v>
      </c>
      <c r="E2147" s="40" t="s">
        <v>3740</v>
      </c>
      <c r="F2147" s="40" t="s">
        <v>3745</v>
      </c>
      <c r="G2147" s="40">
        <v>9639.01</v>
      </c>
    </row>
    <row r="2148" spans="1:7" x14ac:dyDescent="0.25">
      <c r="A2148" s="40">
        <v>4002138</v>
      </c>
      <c r="B2148" s="40" t="s">
        <v>3746</v>
      </c>
      <c r="C2148" s="40" t="s">
        <v>125</v>
      </c>
      <c r="D2148" s="40" t="s">
        <v>118</v>
      </c>
      <c r="E2148" s="40" t="s">
        <v>129</v>
      </c>
      <c r="F2148" s="40" t="s">
        <v>3747</v>
      </c>
      <c r="G2148" s="40">
        <v>153</v>
      </c>
    </row>
    <row r="2149" spans="1:7" x14ac:dyDescent="0.25">
      <c r="A2149" s="40">
        <v>4002139</v>
      </c>
      <c r="B2149" s="40" t="s">
        <v>3748</v>
      </c>
      <c r="C2149" s="40" t="s">
        <v>117</v>
      </c>
      <c r="D2149" s="40" t="s">
        <v>118</v>
      </c>
      <c r="E2149" s="40" t="s">
        <v>129</v>
      </c>
      <c r="F2149" s="40" t="s">
        <v>3749</v>
      </c>
      <c r="G2149" s="40">
        <v>1262.8599999999999</v>
      </c>
    </row>
    <row r="2150" spans="1:7" x14ac:dyDescent="0.25">
      <c r="A2150" s="40">
        <v>4002140</v>
      </c>
      <c r="B2150" s="40" t="s">
        <v>3750</v>
      </c>
      <c r="C2150" s="40" t="s">
        <v>122</v>
      </c>
      <c r="D2150" s="40" t="s">
        <v>118</v>
      </c>
      <c r="E2150" s="40" t="s">
        <v>3475</v>
      </c>
      <c r="F2150" s="40" t="s">
        <v>123</v>
      </c>
      <c r="G2150" s="40">
        <v>0</v>
      </c>
    </row>
    <row r="2151" spans="1:7" x14ac:dyDescent="0.25">
      <c r="A2151" s="40">
        <v>4002141</v>
      </c>
      <c r="B2151" s="40" t="s">
        <v>3751</v>
      </c>
      <c r="C2151" s="40" t="s">
        <v>125</v>
      </c>
      <c r="D2151" s="40" t="s">
        <v>118</v>
      </c>
      <c r="E2151" s="40" t="s">
        <v>3752</v>
      </c>
      <c r="F2151" s="40" t="s">
        <v>3753</v>
      </c>
      <c r="G2151" s="40">
        <v>367</v>
      </c>
    </row>
    <row r="2152" spans="1:7" x14ac:dyDescent="0.25">
      <c r="A2152" s="40">
        <v>4002142</v>
      </c>
      <c r="B2152" s="40" t="s">
        <v>3754</v>
      </c>
      <c r="C2152" s="40" t="s">
        <v>132</v>
      </c>
      <c r="D2152" s="40" t="s">
        <v>118</v>
      </c>
      <c r="E2152" s="40" t="s">
        <v>1166</v>
      </c>
      <c r="F2152" s="40" t="s">
        <v>3755</v>
      </c>
      <c r="G2152" s="40">
        <v>2956</v>
      </c>
    </row>
    <row r="2153" spans="1:7" x14ac:dyDescent="0.25">
      <c r="A2153" s="40">
        <v>4002143</v>
      </c>
      <c r="B2153" s="40" t="s">
        <v>3756</v>
      </c>
      <c r="C2153" s="40" t="s">
        <v>125</v>
      </c>
      <c r="D2153" s="40" t="s">
        <v>118</v>
      </c>
      <c r="E2153" s="40" t="s">
        <v>3465</v>
      </c>
      <c r="F2153" s="40" t="s">
        <v>3757</v>
      </c>
      <c r="G2153" s="40">
        <v>385</v>
      </c>
    </row>
    <row r="2154" spans="1:7" x14ac:dyDescent="0.25">
      <c r="A2154" s="40">
        <v>4002144</v>
      </c>
      <c r="B2154" s="40" t="s">
        <v>3758</v>
      </c>
      <c r="C2154" s="40" t="s">
        <v>132</v>
      </c>
      <c r="D2154" s="40" t="s">
        <v>118</v>
      </c>
      <c r="E2154" s="40" t="s">
        <v>3487</v>
      </c>
      <c r="F2154" s="40" t="s">
        <v>3759</v>
      </c>
      <c r="G2154" s="40">
        <v>3692</v>
      </c>
    </row>
    <row r="2155" spans="1:7" x14ac:dyDescent="0.25">
      <c r="A2155" s="40">
        <v>4002145</v>
      </c>
      <c r="B2155" s="40" t="s">
        <v>3760</v>
      </c>
      <c r="C2155" s="40" t="s">
        <v>122</v>
      </c>
      <c r="D2155" s="40" t="s">
        <v>118</v>
      </c>
      <c r="E2155" s="40" t="s">
        <v>166</v>
      </c>
      <c r="F2155" s="40" t="s">
        <v>167</v>
      </c>
      <c r="G2155" s="40">
        <v>0</v>
      </c>
    </row>
    <row r="2156" spans="1:7" x14ac:dyDescent="0.25">
      <c r="A2156" s="40">
        <v>4002146</v>
      </c>
      <c r="B2156" s="40" t="s">
        <v>3761</v>
      </c>
      <c r="C2156" s="40" t="s">
        <v>125</v>
      </c>
      <c r="D2156" s="40" t="s">
        <v>118</v>
      </c>
      <c r="E2156" s="40" t="s">
        <v>3762</v>
      </c>
      <c r="F2156" s="40" t="s">
        <v>3763</v>
      </c>
      <c r="G2156" s="40">
        <v>162.4</v>
      </c>
    </row>
    <row r="2157" spans="1:7" x14ac:dyDescent="0.25">
      <c r="A2157" s="40">
        <v>4002147</v>
      </c>
      <c r="B2157" s="40" t="s">
        <v>3764</v>
      </c>
      <c r="C2157" s="40" t="s">
        <v>125</v>
      </c>
      <c r="D2157" s="40" t="s">
        <v>118</v>
      </c>
      <c r="E2157" s="40" t="s">
        <v>3118</v>
      </c>
      <c r="F2157" s="40" t="s">
        <v>3765</v>
      </c>
      <c r="G2157" s="40">
        <v>22.88</v>
      </c>
    </row>
    <row r="2158" spans="1:7" x14ac:dyDescent="0.25">
      <c r="A2158" s="40">
        <v>4002148</v>
      </c>
      <c r="B2158" s="40" t="s">
        <v>3766</v>
      </c>
      <c r="C2158" s="40" t="s">
        <v>125</v>
      </c>
      <c r="D2158" s="40" t="s">
        <v>118</v>
      </c>
      <c r="E2158" s="40" t="s">
        <v>1343</v>
      </c>
      <c r="F2158" s="40" t="s">
        <v>3767</v>
      </c>
      <c r="G2158" s="40">
        <v>1785</v>
      </c>
    </row>
    <row r="2159" spans="1:7" x14ac:dyDescent="0.25">
      <c r="A2159" s="40">
        <v>4002149</v>
      </c>
      <c r="B2159" s="40" t="s">
        <v>3768</v>
      </c>
      <c r="C2159" s="40" t="s">
        <v>117</v>
      </c>
      <c r="D2159" s="40" t="s">
        <v>118</v>
      </c>
      <c r="E2159" s="40" t="s">
        <v>3769</v>
      </c>
      <c r="F2159" s="40" t="s">
        <v>3770</v>
      </c>
      <c r="G2159" s="40">
        <v>1954.4</v>
      </c>
    </row>
    <row r="2160" spans="1:7" x14ac:dyDescent="0.25">
      <c r="A2160" s="40">
        <v>4002150</v>
      </c>
      <c r="B2160" s="40" t="s">
        <v>3771</v>
      </c>
      <c r="C2160" s="40" t="s">
        <v>132</v>
      </c>
      <c r="D2160" s="40" t="s">
        <v>118</v>
      </c>
      <c r="E2160" s="40" t="s">
        <v>3459</v>
      </c>
      <c r="F2160" s="40" t="s">
        <v>3772</v>
      </c>
      <c r="G2160" s="40">
        <v>3416</v>
      </c>
    </row>
    <row r="2161" spans="1:7" x14ac:dyDescent="0.25">
      <c r="A2161" s="40">
        <v>4002151</v>
      </c>
      <c r="B2161" s="40" t="s">
        <v>3773</v>
      </c>
      <c r="C2161" s="40" t="s">
        <v>132</v>
      </c>
      <c r="D2161" s="40" t="s">
        <v>118</v>
      </c>
      <c r="E2161" s="40" t="s">
        <v>357</v>
      </c>
      <c r="F2161" s="40" t="s">
        <v>3774</v>
      </c>
      <c r="G2161" s="40">
        <v>0.01</v>
      </c>
    </row>
    <row r="2162" spans="1:7" x14ac:dyDescent="0.25">
      <c r="A2162" s="40">
        <v>4002152</v>
      </c>
      <c r="B2162" s="40" t="s">
        <v>3775</v>
      </c>
      <c r="C2162" s="40" t="s">
        <v>125</v>
      </c>
      <c r="D2162" s="40" t="s">
        <v>118</v>
      </c>
      <c r="E2162" s="40" t="s">
        <v>1546</v>
      </c>
      <c r="F2162" s="40" t="s">
        <v>3776</v>
      </c>
      <c r="G2162" s="40">
        <v>371.18</v>
      </c>
    </row>
    <row r="2163" spans="1:7" x14ac:dyDescent="0.25">
      <c r="A2163" s="40">
        <v>4002153</v>
      </c>
      <c r="B2163" s="40" t="s">
        <v>3777</v>
      </c>
      <c r="C2163" s="40" t="s">
        <v>125</v>
      </c>
      <c r="D2163" s="40" t="s">
        <v>118</v>
      </c>
      <c r="E2163" s="40" t="s">
        <v>3465</v>
      </c>
      <c r="F2163" s="40" t="s">
        <v>3778</v>
      </c>
      <c r="G2163" s="40">
        <v>810</v>
      </c>
    </row>
    <row r="2164" spans="1:7" x14ac:dyDescent="0.25">
      <c r="A2164" s="40">
        <v>4002154</v>
      </c>
      <c r="B2164" s="40" t="s">
        <v>3779</v>
      </c>
      <c r="C2164" s="40" t="s">
        <v>122</v>
      </c>
      <c r="D2164" s="40" t="s">
        <v>118</v>
      </c>
      <c r="E2164" s="40" t="s">
        <v>1134</v>
      </c>
      <c r="F2164" s="40" t="s">
        <v>123</v>
      </c>
      <c r="G2164" s="40">
        <v>0</v>
      </c>
    </row>
    <row r="2165" spans="1:7" x14ac:dyDescent="0.25">
      <c r="A2165" s="40">
        <v>4002155</v>
      </c>
      <c r="B2165" s="40" t="s">
        <v>3780</v>
      </c>
      <c r="C2165" s="40" t="s">
        <v>122</v>
      </c>
      <c r="D2165" s="40" t="s">
        <v>118</v>
      </c>
      <c r="E2165" s="40" t="s">
        <v>166</v>
      </c>
      <c r="F2165" s="40" t="s">
        <v>167</v>
      </c>
      <c r="G2165" s="40">
        <v>0</v>
      </c>
    </row>
    <row r="2166" spans="1:7" x14ac:dyDescent="0.25">
      <c r="A2166" s="40">
        <v>4002156</v>
      </c>
      <c r="B2166" s="40" t="s">
        <v>3781</v>
      </c>
      <c r="C2166" s="40" t="s">
        <v>125</v>
      </c>
      <c r="D2166" s="40" t="s">
        <v>118</v>
      </c>
      <c r="E2166" s="40" t="s">
        <v>3782</v>
      </c>
      <c r="F2166" s="40" t="s">
        <v>3783</v>
      </c>
      <c r="G2166" s="40">
        <v>195.83</v>
      </c>
    </row>
    <row r="2167" spans="1:7" x14ac:dyDescent="0.25">
      <c r="A2167" s="40">
        <v>4002157</v>
      </c>
      <c r="B2167" s="40" t="s">
        <v>3784</v>
      </c>
      <c r="C2167" s="40" t="s">
        <v>125</v>
      </c>
      <c r="D2167" s="40" t="s">
        <v>118</v>
      </c>
      <c r="E2167" s="40" t="s">
        <v>3782</v>
      </c>
      <c r="F2167" s="40" t="s">
        <v>3785</v>
      </c>
      <c r="G2167" s="40">
        <v>282.77</v>
      </c>
    </row>
    <row r="2168" spans="1:7" x14ac:dyDescent="0.25">
      <c r="A2168" s="40">
        <v>4002158</v>
      </c>
      <c r="B2168" s="40" t="s">
        <v>3786</v>
      </c>
      <c r="C2168" s="40" t="s">
        <v>132</v>
      </c>
      <c r="D2168" s="40" t="s">
        <v>118</v>
      </c>
      <c r="E2168" s="40" t="s">
        <v>3459</v>
      </c>
      <c r="F2168" s="40" t="s">
        <v>3787</v>
      </c>
      <c r="G2168" s="40">
        <v>1940.7</v>
      </c>
    </row>
    <row r="2169" spans="1:7" x14ac:dyDescent="0.25">
      <c r="A2169" s="40">
        <v>4002159</v>
      </c>
      <c r="B2169" s="40" t="s">
        <v>3788</v>
      </c>
      <c r="C2169" s="40" t="s">
        <v>125</v>
      </c>
      <c r="D2169" s="40" t="s">
        <v>118</v>
      </c>
      <c r="E2169" s="40" t="s">
        <v>3459</v>
      </c>
      <c r="F2169" s="40" t="s">
        <v>3789</v>
      </c>
      <c r="G2169" s="40">
        <v>1331</v>
      </c>
    </row>
    <row r="2170" spans="1:7" x14ac:dyDescent="0.25">
      <c r="A2170" s="40">
        <v>4002160</v>
      </c>
      <c r="B2170" s="40" t="s">
        <v>3790</v>
      </c>
      <c r="C2170" s="40" t="s">
        <v>125</v>
      </c>
      <c r="D2170" s="40" t="s">
        <v>118</v>
      </c>
      <c r="E2170" s="40" t="s">
        <v>3465</v>
      </c>
      <c r="F2170" s="40" t="s">
        <v>3791</v>
      </c>
      <c r="G2170" s="40">
        <v>159.41</v>
      </c>
    </row>
    <row r="2171" spans="1:7" x14ac:dyDescent="0.25">
      <c r="A2171" s="40">
        <v>4002161</v>
      </c>
      <c r="B2171" s="40" t="s">
        <v>3792</v>
      </c>
      <c r="C2171" s="40" t="s">
        <v>122</v>
      </c>
      <c r="D2171" s="40" t="s">
        <v>118</v>
      </c>
      <c r="E2171" s="40" t="s">
        <v>166</v>
      </c>
      <c r="F2171" s="40" t="s">
        <v>167</v>
      </c>
      <c r="G2171" s="40">
        <v>0</v>
      </c>
    </row>
    <row r="2172" spans="1:7" x14ac:dyDescent="0.25">
      <c r="A2172" s="40">
        <v>4002162</v>
      </c>
      <c r="B2172" s="40" t="s">
        <v>3793</v>
      </c>
      <c r="C2172" s="40" t="s">
        <v>122</v>
      </c>
      <c r="D2172" s="40" t="s">
        <v>118</v>
      </c>
      <c r="E2172" s="40" t="s">
        <v>166</v>
      </c>
      <c r="F2172" s="40" t="s">
        <v>167</v>
      </c>
      <c r="G2172" s="40">
        <v>0</v>
      </c>
    </row>
    <row r="2173" spans="1:7" x14ac:dyDescent="0.25">
      <c r="A2173" s="40">
        <v>4002163</v>
      </c>
      <c r="B2173" s="40" t="s">
        <v>3794</v>
      </c>
      <c r="C2173" s="40" t="s">
        <v>122</v>
      </c>
      <c r="D2173" s="40" t="s">
        <v>118</v>
      </c>
      <c r="E2173" s="40" t="s">
        <v>166</v>
      </c>
      <c r="F2173" s="40" t="s">
        <v>167</v>
      </c>
      <c r="G2173" s="40">
        <v>0</v>
      </c>
    </row>
    <row r="2174" spans="1:7" x14ac:dyDescent="0.25">
      <c r="A2174" s="40">
        <v>4002164</v>
      </c>
      <c r="B2174" s="40" t="s">
        <v>3795</v>
      </c>
      <c r="C2174" s="40" t="s">
        <v>125</v>
      </c>
      <c r="D2174" s="40" t="s">
        <v>118</v>
      </c>
      <c r="E2174" s="40" t="s">
        <v>3796</v>
      </c>
      <c r="F2174" s="40" t="s">
        <v>3797</v>
      </c>
      <c r="G2174" s="40">
        <v>790</v>
      </c>
    </row>
    <row r="2175" spans="1:7" x14ac:dyDescent="0.25">
      <c r="A2175" s="40">
        <v>4002165</v>
      </c>
      <c r="B2175" s="40" t="s">
        <v>3798</v>
      </c>
      <c r="C2175" s="40" t="s">
        <v>122</v>
      </c>
      <c r="D2175" s="40" t="s">
        <v>118</v>
      </c>
      <c r="E2175" s="40" t="s">
        <v>166</v>
      </c>
      <c r="F2175" s="40" t="s">
        <v>167</v>
      </c>
      <c r="G2175" s="40">
        <v>0</v>
      </c>
    </row>
    <row r="2176" spans="1:7" x14ac:dyDescent="0.25">
      <c r="A2176" s="40">
        <v>4002166</v>
      </c>
      <c r="B2176" s="40" t="s">
        <v>3799</v>
      </c>
      <c r="C2176" s="40" t="s">
        <v>125</v>
      </c>
      <c r="D2176" s="40" t="s">
        <v>118</v>
      </c>
      <c r="E2176" s="40" t="s">
        <v>3800</v>
      </c>
      <c r="F2176" s="40" t="s">
        <v>3801</v>
      </c>
      <c r="G2176" s="40">
        <v>610</v>
      </c>
    </row>
    <row r="2177" spans="1:7" x14ac:dyDescent="0.25">
      <c r="A2177" s="40">
        <v>4002167</v>
      </c>
      <c r="B2177" s="40" t="s">
        <v>3802</v>
      </c>
      <c r="C2177" s="40" t="s">
        <v>125</v>
      </c>
      <c r="D2177" s="40" t="s">
        <v>118</v>
      </c>
      <c r="E2177" s="40" t="s">
        <v>1082</v>
      </c>
      <c r="F2177" s="40" t="s">
        <v>3801</v>
      </c>
      <c r="G2177" s="40">
        <v>50.7</v>
      </c>
    </row>
    <row r="2178" spans="1:7" x14ac:dyDescent="0.25">
      <c r="A2178" s="40">
        <v>4002168</v>
      </c>
      <c r="B2178" s="40" t="s">
        <v>3803</v>
      </c>
      <c r="C2178" s="40" t="s">
        <v>125</v>
      </c>
      <c r="D2178" s="40" t="s">
        <v>118</v>
      </c>
      <c r="E2178" s="40" t="s">
        <v>1134</v>
      </c>
      <c r="F2178" s="40" t="s">
        <v>3804</v>
      </c>
      <c r="G2178" s="40">
        <v>304.5</v>
      </c>
    </row>
    <row r="2179" spans="1:7" x14ac:dyDescent="0.25">
      <c r="A2179" s="40">
        <v>4002169</v>
      </c>
      <c r="B2179" s="40" t="s">
        <v>3805</v>
      </c>
      <c r="C2179" s="40" t="s">
        <v>125</v>
      </c>
      <c r="D2179" s="40" t="s">
        <v>118</v>
      </c>
      <c r="E2179" s="40" t="s">
        <v>1134</v>
      </c>
      <c r="F2179" s="40" t="s">
        <v>3806</v>
      </c>
      <c r="G2179" s="40">
        <v>516</v>
      </c>
    </row>
    <row r="2180" spans="1:7" x14ac:dyDescent="0.25">
      <c r="A2180" s="40">
        <v>4002170</v>
      </c>
      <c r="B2180" s="40" t="s">
        <v>3807</v>
      </c>
      <c r="C2180" s="40" t="s">
        <v>125</v>
      </c>
      <c r="D2180" s="40" t="s">
        <v>118</v>
      </c>
      <c r="E2180" s="40" t="s">
        <v>1134</v>
      </c>
      <c r="F2180" s="40" t="s">
        <v>3808</v>
      </c>
      <c r="G2180" s="40">
        <v>488</v>
      </c>
    </row>
    <row r="2181" spans="1:7" x14ac:dyDescent="0.25">
      <c r="A2181" s="40">
        <v>4002171</v>
      </c>
      <c r="B2181" s="40" t="s">
        <v>3809</v>
      </c>
      <c r="C2181" s="40" t="s">
        <v>122</v>
      </c>
      <c r="D2181" s="40" t="s">
        <v>118</v>
      </c>
      <c r="E2181" s="40" t="s">
        <v>166</v>
      </c>
      <c r="F2181" s="40" t="s">
        <v>167</v>
      </c>
      <c r="G2181" s="40">
        <v>0</v>
      </c>
    </row>
    <row r="2182" spans="1:7" x14ac:dyDescent="0.25">
      <c r="A2182" s="40">
        <v>4002172</v>
      </c>
      <c r="B2182" s="40" t="s">
        <v>3810</v>
      </c>
      <c r="C2182" s="40" t="s">
        <v>125</v>
      </c>
      <c r="D2182" s="40" t="s">
        <v>118</v>
      </c>
      <c r="E2182" s="40" t="s">
        <v>3588</v>
      </c>
      <c r="F2182" s="40" t="s">
        <v>3811</v>
      </c>
      <c r="G2182" s="40">
        <v>1520</v>
      </c>
    </row>
    <row r="2183" spans="1:7" x14ac:dyDescent="0.25">
      <c r="A2183" s="40">
        <v>4002173</v>
      </c>
      <c r="B2183" s="40" t="s">
        <v>3812</v>
      </c>
      <c r="C2183" s="40" t="s">
        <v>125</v>
      </c>
      <c r="D2183" s="40" t="s">
        <v>118</v>
      </c>
      <c r="E2183" s="40" t="s">
        <v>1343</v>
      </c>
      <c r="F2183" s="40" t="s">
        <v>3813</v>
      </c>
      <c r="G2183" s="40">
        <v>507.2</v>
      </c>
    </row>
    <row r="2184" spans="1:7" x14ac:dyDescent="0.25">
      <c r="A2184" s="40">
        <v>4002174</v>
      </c>
      <c r="B2184" s="40" t="s">
        <v>3814</v>
      </c>
      <c r="C2184" s="40" t="s">
        <v>117</v>
      </c>
      <c r="D2184" s="40" t="s">
        <v>708</v>
      </c>
      <c r="E2184" s="40" t="s">
        <v>3740</v>
      </c>
      <c r="F2184" s="40" t="s">
        <v>3815</v>
      </c>
      <c r="G2184" s="40">
        <v>0</v>
      </c>
    </row>
    <row r="2185" spans="1:7" x14ac:dyDescent="0.25">
      <c r="A2185" s="40">
        <v>4002175</v>
      </c>
      <c r="B2185" s="40" t="s">
        <v>3816</v>
      </c>
      <c r="C2185" s="40" t="s">
        <v>117</v>
      </c>
      <c r="D2185" s="40" t="s">
        <v>118</v>
      </c>
      <c r="E2185" s="40" t="s">
        <v>1166</v>
      </c>
      <c r="F2185" s="40" t="s">
        <v>3817</v>
      </c>
      <c r="G2185" s="40">
        <v>8910</v>
      </c>
    </row>
    <row r="2186" spans="1:7" x14ac:dyDescent="0.25">
      <c r="A2186" s="40">
        <v>4002176</v>
      </c>
      <c r="B2186" s="40" t="s">
        <v>3818</v>
      </c>
      <c r="C2186" s="40" t="s">
        <v>125</v>
      </c>
      <c r="D2186" s="40" t="s">
        <v>118</v>
      </c>
      <c r="E2186" s="40" t="s">
        <v>3506</v>
      </c>
      <c r="F2186" s="40" t="s">
        <v>3819</v>
      </c>
      <c r="G2186" s="40">
        <v>133.82</v>
      </c>
    </row>
    <row r="2187" spans="1:7" x14ac:dyDescent="0.25">
      <c r="A2187" s="40">
        <v>4002177</v>
      </c>
      <c r="B2187" s="40" t="s">
        <v>3820</v>
      </c>
      <c r="C2187" s="40" t="s">
        <v>125</v>
      </c>
      <c r="D2187" s="40" t="s">
        <v>118</v>
      </c>
      <c r="E2187" s="40" t="s">
        <v>3604</v>
      </c>
      <c r="F2187" s="40" t="s">
        <v>3821</v>
      </c>
      <c r="G2187" s="40">
        <v>492</v>
      </c>
    </row>
    <row r="2188" spans="1:7" x14ac:dyDescent="0.25">
      <c r="A2188" s="40">
        <v>4002178</v>
      </c>
      <c r="B2188" s="40" t="s">
        <v>3822</v>
      </c>
      <c r="C2188" s="40" t="s">
        <v>117</v>
      </c>
      <c r="D2188" s="40" t="s">
        <v>118</v>
      </c>
      <c r="E2188" s="40" t="s">
        <v>357</v>
      </c>
      <c r="F2188" s="40" t="s">
        <v>3823</v>
      </c>
      <c r="G2188" s="40">
        <v>1198</v>
      </c>
    </row>
    <row r="2189" spans="1:7" x14ac:dyDescent="0.25">
      <c r="A2189" s="40">
        <v>4002179</v>
      </c>
      <c r="B2189" s="40" t="s">
        <v>3824</v>
      </c>
      <c r="C2189" s="40" t="s">
        <v>132</v>
      </c>
      <c r="D2189" s="40" t="s">
        <v>118</v>
      </c>
      <c r="E2189" s="40" t="s">
        <v>3459</v>
      </c>
      <c r="F2189" s="40" t="s">
        <v>3825</v>
      </c>
      <c r="G2189" s="40">
        <v>4256</v>
      </c>
    </row>
    <row r="2190" spans="1:7" x14ac:dyDescent="0.25">
      <c r="A2190" s="40">
        <v>4002180</v>
      </c>
      <c r="B2190" s="40" t="s">
        <v>3571</v>
      </c>
      <c r="C2190" s="40" t="s">
        <v>125</v>
      </c>
      <c r="D2190" s="40" t="s">
        <v>118</v>
      </c>
      <c r="E2190" s="40" t="s">
        <v>1166</v>
      </c>
      <c r="F2190" s="40" t="s">
        <v>3826</v>
      </c>
      <c r="G2190" s="40">
        <v>265</v>
      </c>
    </row>
    <row r="2191" spans="1:7" x14ac:dyDescent="0.25">
      <c r="A2191" s="40">
        <v>4002181</v>
      </c>
      <c r="B2191" s="40" t="s">
        <v>3571</v>
      </c>
      <c r="C2191" s="40" t="s">
        <v>125</v>
      </c>
      <c r="D2191" s="40" t="s">
        <v>118</v>
      </c>
      <c r="E2191" s="40" t="s">
        <v>1166</v>
      </c>
      <c r="F2191" s="40" t="s">
        <v>3827</v>
      </c>
      <c r="G2191" s="40">
        <v>0</v>
      </c>
    </row>
    <row r="2192" spans="1:7" x14ac:dyDescent="0.25">
      <c r="A2192" s="40">
        <v>4002182</v>
      </c>
      <c r="B2192" s="40" t="s">
        <v>3828</v>
      </c>
      <c r="C2192" s="40" t="s">
        <v>125</v>
      </c>
      <c r="D2192" s="40" t="s">
        <v>118</v>
      </c>
      <c r="E2192" s="40" t="s">
        <v>169</v>
      </c>
      <c r="F2192" s="40" t="s">
        <v>3829</v>
      </c>
      <c r="G2192" s="40">
        <v>170</v>
      </c>
    </row>
    <row r="2193" spans="1:7" x14ac:dyDescent="0.25">
      <c r="A2193" s="40">
        <v>4002183</v>
      </c>
      <c r="B2193" s="40" t="s">
        <v>3830</v>
      </c>
      <c r="C2193" s="40" t="s">
        <v>125</v>
      </c>
      <c r="D2193" s="40" t="s">
        <v>118</v>
      </c>
      <c r="E2193" s="40" t="s">
        <v>1166</v>
      </c>
      <c r="F2193" s="40" t="s">
        <v>3831</v>
      </c>
      <c r="G2193" s="40">
        <v>529.24</v>
      </c>
    </row>
    <row r="2194" spans="1:7" x14ac:dyDescent="0.25">
      <c r="A2194" s="40">
        <v>4002184</v>
      </c>
      <c r="B2194" s="40" t="s">
        <v>3832</v>
      </c>
      <c r="C2194" s="40" t="s">
        <v>125</v>
      </c>
      <c r="D2194" s="40" t="s">
        <v>118</v>
      </c>
      <c r="E2194" s="40" t="s">
        <v>1166</v>
      </c>
      <c r="F2194" s="40" t="s">
        <v>3831</v>
      </c>
      <c r="G2194" s="40">
        <v>529.24</v>
      </c>
    </row>
    <row r="2195" spans="1:7" x14ac:dyDescent="0.25">
      <c r="A2195" s="40">
        <v>4002185</v>
      </c>
      <c r="B2195" s="40" t="s">
        <v>3833</v>
      </c>
      <c r="C2195" s="40" t="s">
        <v>125</v>
      </c>
      <c r="D2195" s="40" t="s">
        <v>118</v>
      </c>
      <c r="E2195" s="40" t="s">
        <v>1166</v>
      </c>
      <c r="F2195" s="40" t="s">
        <v>3831</v>
      </c>
      <c r="G2195" s="40">
        <v>455.07</v>
      </c>
    </row>
    <row r="2196" spans="1:7" x14ac:dyDescent="0.25">
      <c r="A2196" s="40">
        <v>4002186</v>
      </c>
      <c r="B2196" s="40" t="s">
        <v>3834</v>
      </c>
      <c r="C2196" s="40" t="s">
        <v>125</v>
      </c>
      <c r="D2196" s="40" t="s">
        <v>118</v>
      </c>
      <c r="E2196" s="40" t="s">
        <v>1166</v>
      </c>
      <c r="F2196" s="40" t="s">
        <v>3835</v>
      </c>
      <c r="G2196" s="40">
        <v>692.25</v>
      </c>
    </row>
    <row r="2197" spans="1:7" x14ac:dyDescent="0.25">
      <c r="A2197" s="40">
        <v>4002187</v>
      </c>
      <c r="B2197" s="40" t="s">
        <v>3836</v>
      </c>
      <c r="C2197" s="40" t="s">
        <v>125</v>
      </c>
      <c r="D2197" s="40" t="s">
        <v>118</v>
      </c>
      <c r="E2197" s="40" t="s">
        <v>3487</v>
      </c>
      <c r="F2197" s="40" t="s">
        <v>3837</v>
      </c>
      <c r="G2197" s="40">
        <v>252</v>
      </c>
    </row>
    <row r="2198" spans="1:7" x14ac:dyDescent="0.25">
      <c r="A2198" s="40">
        <v>4002188</v>
      </c>
      <c r="B2198" s="40" t="s">
        <v>3838</v>
      </c>
      <c r="C2198" s="40" t="s">
        <v>125</v>
      </c>
      <c r="D2198" s="40" t="s">
        <v>118</v>
      </c>
      <c r="E2198" s="40" t="s">
        <v>1546</v>
      </c>
      <c r="F2198" s="40" t="s">
        <v>3839</v>
      </c>
      <c r="G2198" s="40">
        <v>136</v>
      </c>
    </row>
    <row r="2199" spans="1:7" x14ac:dyDescent="0.25">
      <c r="A2199" s="40">
        <v>4002189</v>
      </c>
      <c r="B2199" s="40" t="s">
        <v>3840</v>
      </c>
      <c r="C2199" s="40" t="s">
        <v>125</v>
      </c>
      <c r="D2199" s="40" t="s">
        <v>118</v>
      </c>
      <c r="E2199" s="40" t="s">
        <v>3841</v>
      </c>
      <c r="F2199" s="40" t="s">
        <v>3842</v>
      </c>
      <c r="G2199" s="40">
        <v>14</v>
      </c>
    </row>
    <row r="2200" spans="1:7" x14ac:dyDescent="0.25">
      <c r="A2200" s="40">
        <v>4002190</v>
      </c>
      <c r="B2200" s="40" t="s">
        <v>3843</v>
      </c>
      <c r="C2200" s="40" t="s">
        <v>125</v>
      </c>
      <c r="D2200" s="40" t="s">
        <v>118</v>
      </c>
      <c r="E2200" s="40" t="s">
        <v>3844</v>
      </c>
      <c r="F2200" s="40" t="s">
        <v>3842</v>
      </c>
      <c r="G2200" s="40">
        <v>54</v>
      </c>
    </row>
    <row r="2201" spans="1:7" x14ac:dyDescent="0.25">
      <c r="A2201" s="40">
        <v>4002191</v>
      </c>
      <c r="B2201" s="40" t="s">
        <v>3845</v>
      </c>
      <c r="C2201" s="40" t="s">
        <v>125</v>
      </c>
      <c r="D2201" s="40" t="s">
        <v>118</v>
      </c>
      <c r="E2201" s="40" t="s">
        <v>3844</v>
      </c>
      <c r="F2201" s="40" t="s">
        <v>3842</v>
      </c>
      <c r="G2201" s="40">
        <v>22.5</v>
      </c>
    </row>
    <row r="2202" spans="1:7" x14ac:dyDescent="0.25">
      <c r="A2202" s="40">
        <v>4002192</v>
      </c>
      <c r="B2202" s="40" t="s">
        <v>3846</v>
      </c>
      <c r="C2202" s="40" t="s">
        <v>125</v>
      </c>
      <c r="D2202" s="40" t="s">
        <v>118</v>
      </c>
      <c r="E2202" s="40" t="s">
        <v>3847</v>
      </c>
      <c r="F2202" s="40" t="s">
        <v>3842</v>
      </c>
      <c r="G2202" s="40">
        <v>8</v>
      </c>
    </row>
    <row r="2203" spans="1:7" x14ac:dyDescent="0.25">
      <c r="A2203" s="40">
        <v>4002193</v>
      </c>
      <c r="B2203" s="40" t="s">
        <v>3848</v>
      </c>
      <c r="C2203" s="40" t="s">
        <v>132</v>
      </c>
      <c r="D2203" s="40" t="s">
        <v>118</v>
      </c>
      <c r="E2203" s="40" t="s">
        <v>3606</v>
      </c>
      <c r="F2203" s="40" t="s">
        <v>3849</v>
      </c>
      <c r="G2203" s="40">
        <v>1411.5</v>
      </c>
    </row>
    <row r="2204" spans="1:7" x14ac:dyDescent="0.25">
      <c r="A2204" s="40">
        <v>4002194</v>
      </c>
      <c r="B2204" s="40" t="s">
        <v>3850</v>
      </c>
      <c r="C2204" s="40" t="s">
        <v>125</v>
      </c>
      <c r="D2204" s="40" t="s">
        <v>118</v>
      </c>
      <c r="E2204" s="40" t="s">
        <v>3614</v>
      </c>
      <c r="F2204" s="40" t="s">
        <v>3851</v>
      </c>
      <c r="G2204" s="40">
        <v>2005.8</v>
      </c>
    </row>
    <row r="2205" spans="1:7" x14ac:dyDescent="0.25">
      <c r="A2205" s="40">
        <v>4002195</v>
      </c>
      <c r="B2205" s="40" t="s">
        <v>3852</v>
      </c>
      <c r="C2205" s="40" t="s">
        <v>122</v>
      </c>
      <c r="D2205" s="40" t="s">
        <v>118</v>
      </c>
      <c r="E2205" s="40" t="s">
        <v>166</v>
      </c>
      <c r="F2205" s="40" t="s">
        <v>167</v>
      </c>
      <c r="G2205" s="40">
        <v>0</v>
      </c>
    </row>
    <row r="2206" spans="1:7" x14ac:dyDescent="0.25">
      <c r="A2206" s="40">
        <v>4002196</v>
      </c>
      <c r="B2206" s="40" t="s">
        <v>3853</v>
      </c>
      <c r="C2206" s="40" t="s">
        <v>125</v>
      </c>
      <c r="D2206" s="40" t="s">
        <v>118</v>
      </c>
      <c r="E2206" s="40" t="s">
        <v>3614</v>
      </c>
      <c r="F2206" s="40" t="s">
        <v>3854</v>
      </c>
      <c r="G2206" s="40">
        <v>147</v>
      </c>
    </row>
    <row r="2207" spans="1:7" x14ac:dyDescent="0.25">
      <c r="A2207" s="40">
        <v>4002197</v>
      </c>
      <c r="B2207" s="40" t="s">
        <v>3855</v>
      </c>
      <c r="C2207" s="40" t="s">
        <v>125</v>
      </c>
      <c r="D2207" s="40" t="s">
        <v>118</v>
      </c>
      <c r="E2207" s="40" t="s">
        <v>3614</v>
      </c>
      <c r="F2207" s="40" t="s">
        <v>3856</v>
      </c>
      <c r="G2207" s="40">
        <v>454.18</v>
      </c>
    </row>
    <row r="2208" spans="1:7" x14ac:dyDescent="0.25">
      <c r="A2208" s="40">
        <v>4002198</v>
      </c>
      <c r="B2208" s="40" t="s">
        <v>3857</v>
      </c>
      <c r="C2208" s="40" t="s">
        <v>125</v>
      </c>
      <c r="D2208" s="40" t="s">
        <v>118</v>
      </c>
      <c r="E2208" s="40" t="s">
        <v>1134</v>
      </c>
      <c r="F2208" s="40" t="s">
        <v>3858</v>
      </c>
      <c r="G2208" s="40">
        <v>179</v>
      </c>
    </row>
    <row r="2209" spans="1:7" x14ac:dyDescent="0.25">
      <c r="A2209" s="40">
        <v>4002199</v>
      </c>
      <c r="B2209" s="40" t="s">
        <v>3859</v>
      </c>
      <c r="C2209" s="40" t="s">
        <v>125</v>
      </c>
      <c r="D2209" s="40" t="s">
        <v>118</v>
      </c>
      <c r="E2209" s="40" t="s">
        <v>1134</v>
      </c>
      <c r="F2209" s="40" t="s">
        <v>3860</v>
      </c>
      <c r="G2209" s="40">
        <v>196</v>
      </c>
    </row>
    <row r="2210" spans="1:7" x14ac:dyDescent="0.25">
      <c r="A2210" s="40">
        <v>4002200</v>
      </c>
      <c r="B2210" s="40" t="s">
        <v>3861</v>
      </c>
      <c r="C2210" s="40" t="s">
        <v>125</v>
      </c>
      <c r="D2210" s="40" t="s">
        <v>118</v>
      </c>
      <c r="E2210" s="40" t="s">
        <v>3459</v>
      </c>
      <c r="F2210" s="40" t="s">
        <v>3862</v>
      </c>
      <c r="G2210" s="40">
        <v>1756</v>
      </c>
    </row>
    <row r="2211" spans="1:7" x14ac:dyDescent="0.25">
      <c r="A2211" s="40">
        <v>4002201</v>
      </c>
      <c r="B2211" s="40" t="s">
        <v>3863</v>
      </c>
      <c r="C2211" s="40" t="s">
        <v>117</v>
      </c>
      <c r="D2211" s="40" t="s">
        <v>118</v>
      </c>
      <c r="E2211" s="40" t="s">
        <v>3712</v>
      </c>
      <c r="F2211" s="40" t="s">
        <v>3864</v>
      </c>
      <c r="G2211" s="40">
        <v>0</v>
      </c>
    </row>
    <row r="2212" spans="1:7" x14ac:dyDescent="0.25">
      <c r="A2212" s="40">
        <v>4002202</v>
      </c>
      <c r="B2212" s="40" t="s">
        <v>3865</v>
      </c>
      <c r="C2212" s="40" t="s">
        <v>125</v>
      </c>
      <c r="D2212" s="40" t="s">
        <v>118</v>
      </c>
      <c r="E2212" s="40" t="s">
        <v>3712</v>
      </c>
      <c r="F2212" s="40" t="s">
        <v>3866</v>
      </c>
      <c r="G2212" s="40">
        <v>1268</v>
      </c>
    </row>
    <row r="2213" spans="1:7" x14ac:dyDescent="0.25">
      <c r="A2213" s="40">
        <v>4002203</v>
      </c>
      <c r="B2213" s="40" t="s">
        <v>3867</v>
      </c>
      <c r="C2213" s="40" t="s">
        <v>117</v>
      </c>
      <c r="D2213" s="40" t="s">
        <v>118</v>
      </c>
      <c r="E2213" s="40" t="s">
        <v>157</v>
      </c>
      <c r="F2213" s="40" t="s">
        <v>3868</v>
      </c>
      <c r="G2213" s="40">
        <v>1827</v>
      </c>
    </row>
    <row r="2214" spans="1:7" x14ac:dyDescent="0.25">
      <c r="A2214" s="40">
        <v>4002204</v>
      </c>
      <c r="B2214" s="40" t="s">
        <v>3869</v>
      </c>
      <c r="C2214" s="40" t="s">
        <v>125</v>
      </c>
      <c r="D2214" s="40" t="s">
        <v>118</v>
      </c>
      <c r="E2214" s="40" t="s">
        <v>126</v>
      </c>
      <c r="F2214" s="40" t="s">
        <v>3870</v>
      </c>
      <c r="G2214" s="40">
        <v>248</v>
      </c>
    </row>
    <row r="2215" spans="1:7" x14ac:dyDescent="0.25">
      <c r="A2215" s="40">
        <v>4002205</v>
      </c>
      <c r="B2215" s="40" t="s">
        <v>3871</v>
      </c>
      <c r="C2215" s="40" t="s">
        <v>117</v>
      </c>
      <c r="D2215" s="40" t="s">
        <v>118</v>
      </c>
      <c r="E2215" s="40" t="s">
        <v>126</v>
      </c>
      <c r="F2215" s="40" t="s">
        <v>3872</v>
      </c>
      <c r="G2215" s="40">
        <v>2125.37</v>
      </c>
    </row>
    <row r="2216" spans="1:7" x14ac:dyDescent="0.25">
      <c r="A2216" s="40">
        <v>4002206</v>
      </c>
      <c r="B2216" s="40" t="s">
        <v>3873</v>
      </c>
      <c r="C2216" s="40" t="s">
        <v>125</v>
      </c>
      <c r="D2216" s="40" t="s">
        <v>118</v>
      </c>
      <c r="E2216" s="40" t="s">
        <v>3874</v>
      </c>
      <c r="F2216" s="40" t="s">
        <v>3875</v>
      </c>
      <c r="G2216" s="40">
        <v>1596</v>
      </c>
    </row>
    <row r="2217" spans="1:7" x14ac:dyDescent="0.25">
      <c r="A2217" s="40">
        <v>4002207</v>
      </c>
      <c r="B2217" s="40" t="s">
        <v>3876</v>
      </c>
      <c r="C2217" s="40" t="s">
        <v>125</v>
      </c>
      <c r="D2217" s="40" t="s">
        <v>118</v>
      </c>
      <c r="E2217" s="40" t="s">
        <v>1134</v>
      </c>
      <c r="F2217" s="40" t="s">
        <v>3877</v>
      </c>
      <c r="G2217" s="40">
        <v>99</v>
      </c>
    </row>
    <row r="2218" spans="1:7" x14ac:dyDescent="0.25">
      <c r="A2218" s="40">
        <v>4002208</v>
      </c>
      <c r="B2218" s="40" t="s">
        <v>3878</v>
      </c>
      <c r="C2218" s="40" t="s">
        <v>125</v>
      </c>
      <c r="D2218" s="40" t="s">
        <v>118</v>
      </c>
      <c r="E2218" s="40" t="s">
        <v>126</v>
      </c>
      <c r="F2218" s="40" t="s">
        <v>3879</v>
      </c>
      <c r="G2218" s="40">
        <v>1728</v>
      </c>
    </row>
    <row r="2219" spans="1:7" x14ac:dyDescent="0.25">
      <c r="A2219" s="40">
        <v>4002209</v>
      </c>
      <c r="B2219" s="40" t="s">
        <v>3880</v>
      </c>
      <c r="C2219" s="40" t="s">
        <v>125</v>
      </c>
      <c r="D2219" s="40" t="s">
        <v>118</v>
      </c>
      <c r="E2219" s="40" t="s">
        <v>986</v>
      </c>
      <c r="F2219" s="40" t="s">
        <v>3881</v>
      </c>
      <c r="G2219" s="40">
        <v>439</v>
      </c>
    </row>
    <row r="2220" spans="1:7" x14ac:dyDescent="0.25">
      <c r="A2220" s="40">
        <v>4002210</v>
      </c>
      <c r="B2220" s="40" t="s">
        <v>3882</v>
      </c>
      <c r="C2220" s="40" t="s">
        <v>125</v>
      </c>
      <c r="D2220" s="40" t="s">
        <v>118</v>
      </c>
      <c r="E2220" s="40" t="s">
        <v>129</v>
      </c>
      <c r="F2220" s="40" t="s">
        <v>3883</v>
      </c>
      <c r="G2220" s="40">
        <v>242</v>
      </c>
    </row>
    <row r="2221" spans="1:7" x14ac:dyDescent="0.25">
      <c r="A2221" s="40">
        <v>4002211</v>
      </c>
      <c r="B2221" s="40" t="s">
        <v>3884</v>
      </c>
      <c r="C2221" s="40" t="s">
        <v>117</v>
      </c>
      <c r="D2221" s="40" t="s">
        <v>118</v>
      </c>
      <c r="E2221" s="40" t="s">
        <v>126</v>
      </c>
      <c r="F2221" s="40" t="s">
        <v>3885</v>
      </c>
      <c r="G2221" s="40">
        <v>0</v>
      </c>
    </row>
    <row r="2222" spans="1:7" x14ac:dyDescent="0.25">
      <c r="A2222" s="40">
        <v>4002212</v>
      </c>
      <c r="B2222" s="40" t="s">
        <v>3886</v>
      </c>
      <c r="C2222" s="40" t="s">
        <v>125</v>
      </c>
      <c r="D2222" s="40" t="s">
        <v>118</v>
      </c>
      <c r="E2222" s="40" t="s">
        <v>3712</v>
      </c>
      <c r="F2222" s="40" t="s">
        <v>3887</v>
      </c>
      <c r="G2222" s="40">
        <v>731</v>
      </c>
    </row>
    <row r="2223" spans="1:7" x14ac:dyDescent="0.25">
      <c r="A2223" s="40">
        <v>4002213</v>
      </c>
      <c r="B2223" s="40" t="s">
        <v>3888</v>
      </c>
      <c r="C2223" s="40" t="s">
        <v>132</v>
      </c>
      <c r="D2223" s="40" t="s">
        <v>118</v>
      </c>
      <c r="E2223" s="40" t="s">
        <v>3712</v>
      </c>
      <c r="F2223" s="40" t="s">
        <v>3889</v>
      </c>
      <c r="G2223" s="40">
        <v>1</v>
      </c>
    </row>
    <row r="2224" spans="1:7" x14ac:dyDescent="0.25">
      <c r="A2224" s="40">
        <v>4002214</v>
      </c>
      <c r="B2224" s="40" t="s">
        <v>3890</v>
      </c>
      <c r="C2224" s="40" t="s">
        <v>125</v>
      </c>
      <c r="D2224" s="40" t="s">
        <v>118</v>
      </c>
      <c r="E2224" s="40" t="s">
        <v>1134</v>
      </c>
      <c r="F2224" s="40" t="s">
        <v>3858</v>
      </c>
      <c r="G2224" s="40">
        <v>820.24</v>
      </c>
    </row>
    <row r="2225" spans="1:7" x14ac:dyDescent="0.25">
      <c r="A2225" s="40">
        <v>4002215</v>
      </c>
      <c r="B2225" s="40" t="s">
        <v>3891</v>
      </c>
      <c r="C2225" s="40" t="s">
        <v>125</v>
      </c>
      <c r="D2225" s="40" t="s">
        <v>118</v>
      </c>
      <c r="E2225" s="40" t="s">
        <v>129</v>
      </c>
      <c r="F2225" s="40" t="s">
        <v>3892</v>
      </c>
      <c r="G2225" s="40">
        <v>730.17</v>
      </c>
    </row>
    <row r="2226" spans="1:7" x14ac:dyDescent="0.25">
      <c r="A2226" s="40">
        <v>4002216</v>
      </c>
      <c r="B2226" s="40" t="s">
        <v>3893</v>
      </c>
      <c r="C2226" s="40" t="s">
        <v>125</v>
      </c>
      <c r="D2226" s="40" t="s">
        <v>118</v>
      </c>
      <c r="E2226" s="40" t="s">
        <v>3894</v>
      </c>
      <c r="F2226" s="40" t="s">
        <v>3877</v>
      </c>
      <c r="G2226" s="40">
        <v>221.64</v>
      </c>
    </row>
    <row r="2227" spans="1:7" x14ac:dyDescent="0.25">
      <c r="A2227" s="40">
        <v>4002217</v>
      </c>
      <c r="B2227" s="40" t="s">
        <v>3895</v>
      </c>
      <c r="C2227" s="40" t="s">
        <v>125</v>
      </c>
      <c r="D2227" s="40" t="s">
        <v>118</v>
      </c>
      <c r="E2227" s="40" t="s">
        <v>153</v>
      </c>
      <c r="F2227" s="40" t="s">
        <v>3896</v>
      </c>
      <c r="G2227" s="40">
        <v>750</v>
      </c>
    </row>
    <row r="2228" spans="1:7" x14ac:dyDescent="0.25">
      <c r="A2228" s="40">
        <v>4002218</v>
      </c>
      <c r="B2228" s="40" t="s">
        <v>3897</v>
      </c>
      <c r="C2228" s="40" t="s">
        <v>132</v>
      </c>
      <c r="D2228" s="40" t="s">
        <v>118</v>
      </c>
      <c r="E2228" s="40" t="s">
        <v>2224</v>
      </c>
      <c r="F2228" s="40" t="s">
        <v>3898</v>
      </c>
      <c r="G2228" s="40">
        <v>3290</v>
      </c>
    </row>
    <row r="2229" spans="1:7" x14ac:dyDescent="0.25">
      <c r="A2229" s="40">
        <v>4002219</v>
      </c>
      <c r="B2229" s="40" t="s">
        <v>3899</v>
      </c>
      <c r="C2229" s="40" t="s">
        <v>125</v>
      </c>
      <c r="D2229" s="40" t="s">
        <v>118</v>
      </c>
      <c r="E2229" s="40" t="s">
        <v>3588</v>
      </c>
      <c r="F2229" s="40" t="s">
        <v>3900</v>
      </c>
      <c r="G2229" s="40">
        <v>347.72</v>
      </c>
    </row>
    <row r="2230" spans="1:7" x14ac:dyDescent="0.25">
      <c r="A2230" s="40">
        <v>4002220</v>
      </c>
      <c r="B2230" s="40" t="s">
        <v>3901</v>
      </c>
      <c r="C2230" s="40" t="s">
        <v>125</v>
      </c>
      <c r="D2230" s="40" t="s">
        <v>118</v>
      </c>
      <c r="E2230" s="40" t="s">
        <v>3762</v>
      </c>
      <c r="F2230" s="40" t="s">
        <v>3877</v>
      </c>
      <c r="G2230" s="40">
        <v>898.3</v>
      </c>
    </row>
    <row r="2231" spans="1:7" x14ac:dyDescent="0.25">
      <c r="A2231" s="40">
        <v>4002221</v>
      </c>
      <c r="B2231" s="40" t="s">
        <v>3902</v>
      </c>
      <c r="C2231" s="40" t="s">
        <v>125</v>
      </c>
      <c r="D2231" s="40" t="s">
        <v>118</v>
      </c>
      <c r="E2231" s="40" t="s">
        <v>3903</v>
      </c>
      <c r="F2231" s="40" t="s">
        <v>3904</v>
      </c>
      <c r="G2231" s="40">
        <v>44.15</v>
      </c>
    </row>
    <row r="2232" spans="1:7" x14ac:dyDescent="0.25">
      <c r="A2232" s="40">
        <v>4002222</v>
      </c>
      <c r="B2232" s="40" t="s">
        <v>3905</v>
      </c>
      <c r="C2232" s="40" t="s">
        <v>125</v>
      </c>
      <c r="D2232" s="40" t="s">
        <v>118</v>
      </c>
      <c r="E2232" s="40" t="s">
        <v>3906</v>
      </c>
      <c r="F2232" s="40" t="s">
        <v>3904</v>
      </c>
      <c r="G2232" s="40">
        <v>216.72</v>
      </c>
    </row>
    <row r="2233" spans="1:7" x14ac:dyDescent="0.25">
      <c r="A2233" s="40">
        <v>4002223</v>
      </c>
      <c r="B2233" s="40" t="s">
        <v>3907</v>
      </c>
      <c r="C2233" s="40" t="s">
        <v>125</v>
      </c>
      <c r="D2233" s="40" t="s">
        <v>118</v>
      </c>
      <c r="E2233" s="40" t="s">
        <v>3908</v>
      </c>
      <c r="F2233" s="40" t="s">
        <v>3904</v>
      </c>
      <c r="G2233" s="40">
        <v>41.18</v>
      </c>
    </row>
    <row r="2234" spans="1:7" x14ac:dyDescent="0.25">
      <c r="A2234" s="40">
        <v>4002224</v>
      </c>
      <c r="B2234" s="40" t="s">
        <v>3909</v>
      </c>
      <c r="C2234" s="40" t="s">
        <v>125</v>
      </c>
      <c r="D2234" s="40" t="s">
        <v>118</v>
      </c>
      <c r="E2234" s="40" t="s">
        <v>3910</v>
      </c>
      <c r="F2234" s="40" t="s">
        <v>3911</v>
      </c>
      <c r="G2234" s="40">
        <v>2099.19</v>
      </c>
    </row>
    <row r="2235" spans="1:7" x14ac:dyDescent="0.25">
      <c r="A2235" s="40">
        <v>4002225</v>
      </c>
      <c r="B2235" s="40" t="s">
        <v>3912</v>
      </c>
      <c r="C2235" s="40" t="s">
        <v>125</v>
      </c>
      <c r="D2235" s="40" t="s">
        <v>118</v>
      </c>
      <c r="E2235" s="40" t="s">
        <v>2000</v>
      </c>
      <c r="F2235" s="40" t="s">
        <v>3913</v>
      </c>
      <c r="G2235" s="40">
        <v>509.18</v>
      </c>
    </row>
    <row r="2236" spans="1:7" x14ac:dyDescent="0.25">
      <c r="A2236" s="40">
        <v>4002226</v>
      </c>
      <c r="B2236" s="40" t="s">
        <v>3914</v>
      </c>
      <c r="C2236" s="40" t="s">
        <v>125</v>
      </c>
      <c r="D2236" s="40" t="s">
        <v>118</v>
      </c>
      <c r="E2236" s="40" t="s">
        <v>1397</v>
      </c>
      <c r="F2236" s="40" t="s">
        <v>3904</v>
      </c>
      <c r="G2236" s="40">
        <v>234.78</v>
      </c>
    </row>
    <row r="2237" spans="1:7" x14ac:dyDescent="0.25">
      <c r="A2237" s="40">
        <v>4002227</v>
      </c>
      <c r="B2237" s="40" t="s">
        <v>3915</v>
      </c>
      <c r="C2237" s="40" t="s">
        <v>125</v>
      </c>
      <c r="D2237" s="40" t="s">
        <v>118</v>
      </c>
      <c r="E2237" s="40" t="s">
        <v>1166</v>
      </c>
      <c r="F2237" s="40" t="s">
        <v>3913</v>
      </c>
      <c r="G2237" s="40">
        <v>696.32</v>
      </c>
    </row>
    <row r="2238" spans="1:7" x14ac:dyDescent="0.25">
      <c r="A2238" s="40">
        <v>4002228</v>
      </c>
      <c r="B2238" s="40" t="s">
        <v>3916</v>
      </c>
      <c r="C2238" s="40" t="s">
        <v>125</v>
      </c>
      <c r="D2238" s="40" t="s">
        <v>118</v>
      </c>
      <c r="E2238" s="40" t="s">
        <v>3908</v>
      </c>
      <c r="F2238" s="40" t="s">
        <v>3904</v>
      </c>
      <c r="G2238" s="40">
        <v>117.31</v>
      </c>
    </row>
    <row r="2239" spans="1:7" x14ac:dyDescent="0.25">
      <c r="A2239" s="40">
        <v>4002229</v>
      </c>
      <c r="B2239" s="40" t="s">
        <v>3917</v>
      </c>
      <c r="C2239" s="40" t="s">
        <v>125</v>
      </c>
      <c r="D2239" s="40" t="s">
        <v>118</v>
      </c>
      <c r="E2239" s="40" t="s">
        <v>1397</v>
      </c>
      <c r="F2239" s="40" t="s">
        <v>3913</v>
      </c>
      <c r="G2239" s="40">
        <v>407.36</v>
      </c>
    </row>
    <row r="2240" spans="1:7" x14ac:dyDescent="0.25">
      <c r="A2240" s="40">
        <v>4002230</v>
      </c>
      <c r="B2240" s="40" t="s">
        <v>3918</v>
      </c>
      <c r="C2240" s="40" t="s">
        <v>125</v>
      </c>
      <c r="D2240" s="40" t="s">
        <v>118</v>
      </c>
      <c r="E2240" s="40" t="s">
        <v>3919</v>
      </c>
      <c r="F2240" s="40" t="s">
        <v>3920</v>
      </c>
      <c r="G2240" s="40">
        <v>1886.4</v>
      </c>
    </row>
    <row r="2241" spans="1:7" x14ac:dyDescent="0.25">
      <c r="A2241" s="40">
        <v>4002231</v>
      </c>
      <c r="B2241" s="40" t="s">
        <v>3921</v>
      </c>
      <c r="C2241" s="40" t="s">
        <v>125</v>
      </c>
      <c r="D2241" s="40" t="s">
        <v>118</v>
      </c>
      <c r="E2241" s="40" t="s">
        <v>3922</v>
      </c>
      <c r="F2241" s="40" t="s">
        <v>3920</v>
      </c>
      <c r="G2241" s="40">
        <v>45.81</v>
      </c>
    </row>
    <row r="2242" spans="1:7" x14ac:dyDescent="0.25">
      <c r="A2242" s="40">
        <v>4002232</v>
      </c>
      <c r="B2242" s="40" t="s">
        <v>3923</v>
      </c>
      <c r="C2242" s="40" t="s">
        <v>125</v>
      </c>
      <c r="D2242" s="40" t="s">
        <v>2080</v>
      </c>
      <c r="E2242" s="40" t="s">
        <v>3922</v>
      </c>
      <c r="F2242" s="40" t="s">
        <v>3920</v>
      </c>
      <c r="G2242" s="40">
        <v>123.48</v>
      </c>
    </row>
    <row r="2243" spans="1:7" x14ac:dyDescent="0.25">
      <c r="A2243" s="40">
        <v>4002233</v>
      </c>
      <c r="B2243" s="40" t="s">
        <v>3924</v>
      </c>
      <c r="C2243" s="40" t="s">
        <v>125</v>
      </c>
      <c r="D2243" s="40" t="s">
        <v>118</v>
      </c>
      <c r="E2243" s="40" t="s">
        <v>3188</v>
      </c>
      <c r="F2243" s="40" t="s">
        <v>3925</v>
      </c>
      <c r="G2243" s="40">
        <v>26.4</v>
      </c>
    </row>
    <row r="2244" spans="1:7" x14ac:dyDescent="0.25">
      <c r="A2244" s="40">
        <v>4002234</v>
      </c>
      <c r="B2244" s="40" t="s">
        <v>3926</v>
      </c>
      <c r="C2244" s="40" t="s">
        <v>125</v>
      </c>
      <c r="D2244" s="40" t="s">
        <v>118</v>
      </c>
      <c r="E2244" s="40" t="s">
        <v>3927</v>
      </c>
      <c r="F2244" s="40" t="s">
        <v>3925</v>
      </c>
      <c r="G2244" s="40">
        <v>22.8</v>
      </c>
    </row>
    <row r="2245" spans="1:7" x14ac:dyDescent="0.25">
      <c r="A2245" s="40">
        <v>4002235</v>
      </c>
      <c r="B2245" s="40" t="s">
        <v>3928</v>
      </c>
      <c r="C2245" s="40" t="s">
        <v>125</v>
      </c>
      <c r="D2245" s="40" t="s">
        <v>2080</v>
      </c>
      <c r="E2245" s="40" t="s">
        <v>3229</v>
      </c>
      <c r="F2245" s="40" t="s">
        <v>3925</v>
      </c>
      <c r="G2245" s="40">
        <v>495.45</v>
      </c>
    </row>
    <row r="2246" spans="1:7" x14ac:dyDescent="0.25">
      <c r="A2246" s="40">
        <v>4002236</v>
      </c>
      <c r="B2246" s="40" t="s">
        <v>3929</v>
      </c>
      <c r="C2246" s="40" t="s">
        <v>132</v>
      </c>
      <c r="D2246" s="40" t="s">
        <v>118</v>
      </c>
      <c r="E2246" s="40" t="s">
        <v>3459</v>
      </c>
      <c r="F2246" s="40" t="s">
        <v>3930</v>
      </c>
      <c r="G2246" s="40">
        <v>0</v>
      </c>
    </row>
    <row r="2247" spans="1:7" x14ac:dyDescent="0.25">
      <c r="A2247" s="40">
        <v>4002237</v>
      </c>
      <c r="B2247" s="40" t="s">
        <v>3931</v>
      </c>
      <c r="C2247" s="40" t="s">
        <v>125</v>
      </c>
      <c r="D2247" s="40" t="s">
        <v>118</v>
      </c>
      <c r="E2247" s="40" t="s">
        <v>129</v>
      </c>
      <c r="F2247" s="40" t="s">
        <v>3932</v>
      </c>
      <c r="G2247" s="40">
        <v>281.7</v>
      </c>
    </row>
    <row r="2248" spans="1:7" x14ac:dyDescent="0.25">
      <c r="A2248" s="40">
        <v>4002238</v>
      </c>
      <c r="B2248" s="40" t="s">
        <v>3933</v>
      </c>
      <c r="C2248" s="40" t="s">
        <v>117</v>
      </c>
      <c r="D2248" s="40" t="s">
        <v>118</v>
      </c>
      <c r="E2248" s="40" t="s">
        <v>129</v>
      </c>
      <c r="F2248" s="40" t="s">
        <v>3934</v>
      </c>
      <c r="G2248" s="40">
        <v>1092.5</v>
      </c>
    </row>
    <row r="2249" spans="1:7" x14ac:dyDescent="0.25">
      <c r="A2249" s="40">
        <v>4002240</v>
      </c>
      <c r="B2249" s="40" t="s">
        <v>3935</v>
      </c>
      <c r="C2249" s="40" t="s">
        <v>125</v>
      </c>
      <c r="D2249" s="40" t="s">
        <v>118</v>
      </c>
      <c r="E2249" s="40" t="s">
        <v>986</v>
      </c>
      <c r="F2249" s="40" t="s">
        <v>3936</v>
      </c>
      <c r="G2249" s="40">
        <v>182</v>
      </c>
    </row>
    <row r="2250" spans="1:7" x14ac:dyDescent="0.25">
      <c r="A2250" s="40">
        <v>4002241</v>
      </c>
      <c r="B2250" s="40" t="s">
        <v>3937</v>
      </c>
      <c r="C2250" s="40" t="s">
        <v>125</v>
      </c>
      <c r="D2250" s="40" t="s">
        <v>118</v>
      </c>
      <c r="E2250" s="40" t="s">
        <v>3491</v>
      </c>
      <c r="F2250" s="40" t="s">
        <v>3938</v>
      </c>
      <c r="G2250" s="40">
        <v>144.19999999999999</v>
      </c>
    </row>
    <row r="2251" spans="1:7" x14ac:dyDescent="0.25">
      <c r="A2251" s="40">
        <v>4002242</v>
      </c>
      <c r="B2251" s="40" t="s">
        <v>3939</v>
      </c>
      <c r="C2251" s="40" t="s">
        <v>125</v>
      </c>
      <c r="D2251" s="40" t="s">
        <v>118</v>
      </c>
      <c r="E2251" s="40" t="s">
        <v>986</v>
      </c>
      <c r="F2251" s="40" t="s">
        <v>3940</v>
      </c>
      <c r="G2251" s="40">
        <v>430.52</v>
      </c>
    </row>
    <row r="2252" spans="1:7" x14ac:dyDescent="0.25">
      <c r="A2252" s="40">
        <v>4002243</v>
      </c>
      <c r="B2252" s="40" t="s">
        <v>3941</v>
      </c>
      <c r="C2252" s="40" t="s">
        <v>125</v>
      </c>
      <c r="D2252" s="40" t="s">
        <v>118</v>
      </c>
      <c r="E2252" s="40" t="s">
        <v>3942</v>
      </c>
      <c r="F2252" s="40" t="s">
        <v>3943</v>
      </c>
      <c r="G2252" s="40">
        <v>308.79000000000002</v>
      </c>
    </row>
    <row r="2253" spans="1:7" x14ac:dyDescent="0.25">
      <c r="A2253" s="40">
        <v>4002244</v>
      </c>
      <c r="B2253" s="40" t="s">
        <v>3944</v>
      </c>
      <c r="C2253" s="40" t="s">
        <v>132</v>
      </c>
      <c r="D2253" s="40" t="s">
        <v>118</v>
      </c>
      <c r="E2253" s="40" t="s">
        <v>3459</v>
      </c>
      <c r="F2253" s="40" t="s">
        <v>3945</v>
      </c>
      <c r="G2253" s="40">
        <v>1050</v>
      </c>
    </row>
    <row r="2254" spans="1:7" x14ac:dyDescent="0.25">
      <c r="A2254" s="40">
        <v>4002245</v>
      </c>
      <c r="B2254" s="40" t="s">
        <v>3946</v>
      </c>
      <c r="C2254" s="40" t="s">
        <v>125</v>
      </c>
      <c r="D2254" s="40" t="s">
        <v>118</v>
      </c>
      <c r="E2254" s="40" t="s">
        <v>2000</v>
      </c>
      <c r="F2254" s="40" t="s">
        <v>3947</v>
      </c>
      <c r="G2254" s="40">
        <v>379.65</v>
      </c>
    </row>
    <row r="2255" spans="1:7" x14ac:dyDescent="0.25">
      <c r="A2255" s="40">
        <v>4002246</v>
      </c>
      <c r="B2255" s="40" t="s">
        <v>3948</v>
      </c>
      <c r="C2255" s="40" t="s">
        <v>122</v>
      </c>
      <c r="D2255" s="40" t="s">
        <v>118</v>
      </c>
      <c r="E2255" s="40" t="s">
        <v>3459</v>
      </c>
      <c r="F2255" s="40" t="s">
        <v>3949</v>
      </c>
      <c r="G2255" s="40">
        <v>0</v>
      </c>
    </row>
    <row r="2256" spans="1:7" x14ac:dyDescent="0.25">
      <c r="A2256" s="40">
        <v>4002247</v>
      </c>
      <c r="B2256" s="40" t="s">
        <v>3950</v>
      </c>
      <c r="C2256" s="40" t="s">
        <v>122</v>
      </c>
      <c r="D2256" s="40" t="s">
        <v>118</v>
      </c>
      <c r="E2256" s="40" t="s">
        <v>166</v>
      </c>
      <c r="F2256" s="40" t="s">
        <v>167</v>
      </c>
      <c r="G2256" s="40">
        <v>0</v>
      </c>
    </row>
    <row r="2257" spans="1:7" x14ac:dyDescent="0.25">
      <c r="A2257" s="40">
        <v>4002248</v>
      </c>
      <c r="B2257" s="40" t="s">
        <v>3951</v>
      </c>
      <c r="C2257" s="40" t="s">
        <v>125</v>
      </c>
      <c r="D2257" s="40" t="s">
        <v>118</v>
      </c>
      <c r="E2257" s="40" t="s">
        <v>2946</v>
      </c>
      <c r="F2257" s="40" t="s">
        <v>3952</v>
      </c>
      <c r="G2257" s="40">
        <v>634.65</v>
      </c>
    </row>
    <row r="2258" spans="1:7" x14ac:dyDescent="0.25">
      <c r="A2258" s="40">
        <v>4002249</v>
      </c>
      <c r="B2258" s="40" t="s">
        <v>3953</v>
      </c>
      <c r="C2258" s="40" t="s">
        <v>132</v>
      </c>
      <c r="D2258" s="40" t="s">
        <v>118</v>
      </c>
      <c r="E2258" s="40" t="s">
        <v>3942</v>
      </c>
      <c r="F2258" s="40" t="s">
        <v>3954</v>
      </c>
      <c r="G2258" s="40">
        <v>1762.66</v>
      </c>
    </row>
    <row r="2259" spans="1:7" x14ac:dyDescent="0.25">
      <c r="A2259" s="40">
        <v>4002250</v>
      </c>
      <c r="B2259" s="40" t="s">
        <v>3955</v>
      </c>
      <c r="C2259" s="40" t="s">
        <v>125</v>
      </c>
      <c r="D2259" s="40" t="s">
        <v>118</v>
      </c>
      <c r="E2259" s="40" t="s">
        <v>3956</v>
      </c>
      <c r="F2259" s="40" t="s">
        <v>3957</v>
      </c>
      <c r="G2259" s="40">
        <v>425.73</v>
      </c>
    </row>
    <row r="2260" spans="1:7" x14ac:dyDescent="0.25">
      <c r="A2260" s="40">
        <v>4002251</v>
      </c>
      <c r="B2260" s="40" t="s">
        <v>3958</v>
      </c>
      <c r="C2260" s="40" t="s">
        <v>125</v>
      </c>
      <c r="D2260" s="40" t="s">
        <v>118</v>
      </c>
      <c r="E2260" s="40" t="s">
        <v>3956</v>
      </c>
      <c r="F2260" s="40" t="s">
        <v>3959</v>
      </c>
      <c r="G2260" s="40">
        <v>477.75</v>
      </c>
    </row>
    <row r="2261" spans="1:7" x14ac:dyDescent="0.25">
      <c r="A2261" s="40">
        <v>4002252</v>
      </c>
      <c r="B2261" s="40" t="s">
        <v>3960</v>
      </c>
      <c r="C2261" s="40" t="s">
        <v>125</v>
      </c>
      <c r="D2261" s="40" t="s">
        <v>118</v>
      </c>
      <c r="E2261" s="40" t="s">
        <v>3956</v>
      </c>
      <c r="F2261" s="40" t="s">
        <v>3961</v>
      </c>
      <c r="G2261" s="40">
        <v>425.73</v>
      </c>
    </row>
    <row r="2262" spans="1:7" x14ac:dyDescent="0.25">
      <c r="A2262" s="40">
        <v>4002253</v>
      </c>
      <c r="B2262" s="40" t="s">
        <v>3962</v>
      </c>
      <c r="C2262" s="40" t="s">
        <v>125</v>
      </c>
      <c r="D2262" s="40" t="s">
        <v>118</v>
      </c>
      <c r="E2262" s="40" t="s">
        <v>3475</v>
      </c>
      <c r="F2262" s="40" t="s">
        <v>3963</v>
      </c>
      <c r="G2262" s="40">
        <v>230.9</v>
      </c>
    </row>
    <row r="2263" spans="1:7" x14ac:dyDescent="0.25">
      <c r="A2263" s="40">
        <v>4002254</v>
      </c>
      <c r="B2263" s="40" t="s">
        <v>3964</v>
      </c>
      <c r="C2263" s="40" t="s">
        <v>125</v>
      </c>
      <c r="D2263" s="40" t="s">
        <v>118</v>
      </c>
      <c r="E2263" s="40" t="s">
        <v>3475</v>
      </c>
      <c r="F2263" s="40" t="s">
        <v>3965</v>
      </c>
      <c r="G2263" s="40">
        <v>230.9</v>
      </c>
    </row>
    <row r="2264" spans="1:7" x14ac:dyDescent="0.25">
      <c r="A2264" s="40">
        <v>4002255</v>
      </c>
      <c r="B2264" s="40" t="s">
        <v>3966</v>
      </c>
      <c r="C2264" s="40" t="s">
        <v>132</v>
      </c>
      <c r="D2264" s="40" t="s">
        <v>118</v>
      </c>
      <c r="E2264" s="40" t="s">
        <v>2946</v>
      </c>
      <c r="F2264" s="40" t="s">
        <v>3967</v>
      </c>
      <c r="G2264" s="40">
        <v>748.47</v>
      </c>
    </row>
    <row r="2265" spans="1:7" x14ac:dyDescent="0.25">
      <c r="A2265" s="40">
        <v>4002256</v>
      </c>
      <c r="B2265" s="40" t="s">
        <v>3968</v>
      </c>
      <c r="C2265" s="40" t="s">
        <v>125</v>
      </c>
      <c r="D2265" s="40" t="s">
        <v>118</v>
      </c>
      <c r="E2265" s="40" t="s">
        <v>357</v>
      </c>
      <c r="F2265" s="40" t="s">
        <v>3969</v>
      </c>
      <c r="G2265" s="40">
        <v>0</v>
      </c>
    </row>
    <row r="2266" spans="1:7" x14ac:dyDescent="0.25">
      <c r="A2266" s="40">
        <v>4002257</v>
      </c>
      <c r="B2266" s="40" t="s">
        <v>3970</v>
      </c>
      <c r="C2266" s="40" t="s">
        <v>125</v>
      </c>
      <c r="D2266" s="40" t="s">
        <v>2080</v>
      </c>
      <c r="E2266" s="40" t="s">
        <v>1082</v>
      </c>
      <c r="F2266" s="40" t="s">
        <v>3971</v>
      </c>
      <c r="G2266" s="40">
        <v>31</v>
      </c>
    </row>
    <row r="2267" spans="1:7" x14ac:dyDescent="0.25">
      <c r="A2267" s="40">
        <v>4002258</v>
      </c>
      <c r="B2267" s="40" t="s">
        <v>3972</v>
      </c>
      <c r="C2267" s="40" t="s">
        <v>125</v>
      </c>
      <c r="D2267" s="40" t="s">
        <v>118</v>
      </c>
      <c r="E2267" s="40" t="s">
        <v>3459</v>
      </c>
      <c r="F2267" s="40" t="s">
        <v>3973</v>
      </c>
      <c r="G2267" s="40">
        <v>1079</v>
      </c>
    </row>
    <row r="2268" spans="1:7" x14ac:dyDescent="0.25">
      <c r="A2268" s="40">
        <v>4002259</v>
      </c>
      <c r="B2268" s="40" t="s">
        <v>3974</v>
      </c>
      <c r="C2268" s="40" t="s">
        <v>125</v>
      </c>
      <c r="D2268" s="40" t="s">
        <v>118</v>
      </c>
      <c r="E2268" s="40" t="s">
        <v>3975</v>
      </c>
      <c r="F2268" s="40" t="s">
        <v>3976</v>
      </c>
      <c r="G2268" s="40">
        <v>617.17999999999995</v>
      </c>
    </row>
    <row r="2269" spans="1:7" x14ac:dyDescent="0.25">
      <c r="A2269" s="40">
        <v>4002260</v>
      </c>
      <c r="B2269" s="40" t="s">
        <v>3977</v>
      </c>
      <c r="C2269" s="40" t="s">
        <v>117</v>
      </c>
      <c r="D2269" s="40" t="s">
        <v>118</v>
      </c>
      <c r="E2269" s="40" t="s">
        <v>986</v>
      </c>
      <c r="F2269" s="40" t="s">
        <v>3978</v>
      </c>
      <c r="G2269" s="40">
        <v>7996.58</v>
      </c>
    </row>
    <row r="2270" spans="1:7" x14ac:dyDescent="0.25">
      <c r="A2270" s="40">
        <v>4002261</v>
      </c>
      <c r="B2270" s="40" t="s">
        <v>3979</v>
      </c>
      <c r="C2270" s="40" t="s">
        <v>125</v>
      </c>
      <c r="D2270" s="40" t="s">
        <v>118</v>
      </c>
      <c r="E2270" s="40" t="s">
        <v>2871</v>
      </c>
      <c r="F2270" s="40" t="s">
        <v>3980</v>
      </c>
      <c r="G2270" s="40">
        <v>947</v>
      </c>
    </row>
    <row r="2271" spans="1:7" x14ac:dyDescent="0.25">
      <c r="A2271" s="40">
        <v>4002262</v>
      </c>
      <c r="B2271" s="40" t="s">
        <v>3981</v>
      </c>
      <c r="C2271" s="40" t="s">
        <v>122</v>
      </c>
      <c r="D2271" s="40" t="s">
        <v>390</v>
      </c>
      <c r="E2271" s="40" t="s">
        <v>166</v>
      </c>
      <c r="F2271" s="40" t="s">
        <v>167</v>
      </c>
      <c r="G2271" s="40">
        <v>0</v>
      </c>
    </row>
    <row r="2272" spans="1:7" x14ac:dyDescent="0.25">
      <c r="A2272" s="40">
        <v>4002263</v>
      </c>
      <c r="B2272" s="40" t="s">
        <v>3982</v>
      </c>
      <c r="C2272" s="40" t="s">
        <v>125</v>
      </c>
      <c r="D2272" s="40" t="s">
        <v>118</v>
      </c>
      <c r="E2272" s="40" t="s">
        <v>1134</v>
      </c>
      <c r="F2272" s="40" t="s">
        <v>3983</v>
      </c>
      <c r="G2272" s="40">
        <v>184</v>
      </c>
    </row>
    <row r="2273" spans="1:7" x14ac:dyDescent="0.25">
      <c r="A2273" s="40">
        <v>4002264</v>
      </c>
      <c r="B2273" s="40" t="s">
        <v>3984</v>
      </c>
      <c r="C2273" s="40" t="s">
        <v>125</v>
      </c>
      <c r="D2273" s="40" t="s">
        <v>118</v>
      </c>
      <c r="E2273" s="40" t="s">
        <v>3985</v>
      </c>
      <c r="F2273" s="40" t="s">
        <v>3986</v>
      </c>
      <c r="G2273" s="40">
        <v>416.17</v>
      </c>
    </row>
    <row r="2274" spans="1:7" x14ac:dyDescent="0.25">
      <c r="A2274" s="40">
        <v>4002266</v>
      </c>
      <c r="B2274" s="40" t="s">
        <v>3987</v>
      </c>
      <c r="C2274" s="40" t="s">
        <v>125</v>
      </c>
      <c r="D2274" s="40" t="s">
        <v>118</v>
      </c>
      <c r="E2274" s="40" t="s">
        <v>276</v>
      </c>
      <c r="F2274" s="40" t="s">
        <v>3988</v>
      </c>
      <c r="G2274" s="40">
        <v>1492.38</v>
      </c>
    </row>
    <row r="2275" spans="1:7" x14ac:dyDescent="0.25">
      <c r="A2275" s="40">
        <v>4002267</v>
      </c>
      <c r="B2275" s="40" t="s">
        <v>3989</v>
      </c>
      <c r="C2275" s="40" t="s">
        <v>125</v>
      </c>
      <c r="D2275" s="40" t="s">
        <v>118</v>
      </c>
      <c r="E2275" s="40" t="s">
        <v>3990</v>
      </c>
      <c r="F2275" s="40" t="s">
        <v>3991</v>
      </c>
      <c r="G2275" s="40">
        <v>113.94</v>
      </c>
    </row>
    <row r="2276" spans="1:7" x14ac:dyDescent="0.25">
      <c r="A2276" s="40">
        <v>4002268</v>
      </c>
      <c r="B2276" s="40" t="s">
        <v>3992</v>
      </c>
      <c r="C2276" s="40" t="s">
        <v>125</v>
      </c>
      <c r="D2276" s="40" t="s">
        <v>118</v>
      </c>
      <c r="E2276" s="40" t="s">
        <v>390</v>
      </c>
      <c r="F2276" s="40" t="s">
        <v>3991</v>
      </c>
      <c r="G2276" s="40">
        <v>170.55</v>
      </c>
    </row>
    <row r="2277" spans="1:7" x14ac:dyDescent="0.25">
      <c r="A2277" s="40">
        <v>4002269</v>
      </c>
      <c r="B2277" s="40" t="s">
        <v>3993</v>
      </c>
      <c r="C2277" s="40" t="s">
        <v>122</v>
      </c>
      <c r="D2277" s="40" t="s">
        <v>118</v>
      </c>
      <c r="E2277" s="40" t="s">
        <v>166</v>
      </c>
      <c r="F2277" s="40" t="s">
        <v>167</v>
      </c>
      <c r="G2277" s="40">
        <v>0</v>
      </c>
    </row>
    <row r="2278" spans="1:7" x14ac:dyDescent="0.25">
      <c r="A2278" s="40">
        <v>4002270</v>
      </c>
      <c r="B2278" s="40" t="s">
        <v>3994</v>
      </c>
      <c r="C2278" s="40" t="s">
        <v>125</v>
      </c>
      <c r="D2278" s="40" t="s">
        <v>118</v>
      </c>
      <c r="E2278" s="40" t="s">
        <v>3990</v>
      </c>
      <c r="F2278" s="40" t="s">
        <v>3995</v>
      </c>
      <c r="G2278" s="40">
        <v>62.15</v>
      </c>
    </row>
    <row r="2279" spans="1:7" x14ac:dyDescent="0.25">
      <c r="A2279" s="40">
        <v>4002271</v>
      </c>
      <c r="B2279" s="40" t="s">
        <v>3996</v>
      </c>
      <c r="C2279" s="40" t="s">
        <v>122</v>
      </c>
      <c r="D2279" s="40" t="s">
        <v>118</v>
      </c>
      <c r="E2279" s="40" t="s">
        <v>166</v>
      </c>
      <c r="F2279" s="40" t="s">
        <v>167</v>
      </c>
      <c r="G2279" s="40">
        <v>0</v>
      </c>
    </row>
    <row r="2280" spans="1:7" x14ac:dyDescent="0.25">
      <c r="A2280" s="40">
        <v>4002272</v>
      </c>
      <c r="B2280" s="40" t="s">
        <v>3997</v>
      </c>
      <c r="C2280" s="40" t="s">
        <v>122</v>
      </c>
      <c r="D2280" s="40" t="s">
        <v>118</v>
      </c>
      <c r="E2280" s="40" t="s">
        <v>190</v>
      </c>
      <c r="F2280" s="40" t="s">
        <v>191</v>
      </c>
      <c r="G2280" s="40">
        <v>0</v>
      </c>
    </row>
    <row r="2281" spans="1:7" x14ac:dyDescent="0.25">
      <c r="A2281" s="40">
        <v>4002273</v>
      </c>
      <c r="B2281" s="40" t="s">
        <v>3998</v>
      </c>
      <c r="C2281" s="40" t="s">
        <v>125</v>
      </c>
      <c r="D2281" s="40" t="s">
        <v>118</v>
      </c>
      <c r="E2281" s="40" t="s">
        <v>3418</v>
      </c>
      <c r="F2281" s="40" t="s">
        <v>3999</v>
      </c>
      <c r="G2281" s="40">
        <v>65.63</v>
      </c>
    </row>
    <row r="2282" spans="1:7" x14ac:dyDescent="0.25">
      <c r="A2282" s="40">
        <v>4002274</v>
      </c>
      <c r="B2282" s="40" t="s">
        <v>4000</v>
      </c>
      <c r="C2282" s="40" t="s">
        <v>125</v>
      </c>
      <c r="D2282" s="40" t="s">
        <v>118</v>
      </c>
      <c r="E2282" s="40" t="s">
        <v>1056</v>
      </c>
      <c r="F2282" s="40" t="s">
        <v>3999</v>
      </c>
      <c r="G2282" s="40">
        <v>7.08</v>
      </c>
    </row>
    <row r="2283" spans="1:7" x14ac:dyDescent="0.25">
      <c r="A2283" s="40">
        <v>4002275</v>
      </c>
      <c r="B2283" s="40" t="s">
        <v>4001</v>
      </c>
      <c r="C2283" s="40" t="s">
        <v>125</v>
      </c>
      <c r="D2283" s="40" t="s">
        <v>118</v>
      </c>
      <c r="E2283" s="40" t="s">
        <v>1328</v>
      </c>
      <c r="F2283" s="40" t="s">
        <v>4002</v>
      </c>
      <c r="G2283" s="40">
        <v>592</v>
      </c>
    </row>
    <row r="2284" spans="1:7" x14ac:dyDescent="0.25">
      <c r="A2284" s="40">
        <v>4002276</v>
      </c>
      <c r="B2284" s="40" t="s">
        <v>4003</v>
      </c>
      <c r="C2284" s="40" t="s">
        <v>125</v>
      </c>
      <c r="D2284" s="40" t="s">
        <v>118</v>
      </c>
      <c r="E2284" s="40" t="s">
        <v>2410</v>
      </c>
      <c r="F2284" s="40" t="s">
        <v>4002</v>
      </c>
      <c r="G2284" s="40">
        <v>511</v>
      </c>
    </row>
    <row r="2285" spans="1:7" x14ac:dyDescent="0.25">
      <c r="A2285" s="40">
        <v>4002277</v>
      </c>
      <c r="B2285" s="40" t="s">
        <v>4004</v>
      </c>
      <c r="C2285" s="40" t="s">
        <v>125</v>
      </c>
      <c r="D2285" s="40" t="s">
        <v>118</v>
      </c>
      <c r="E2285" s="40" t="s">
        <v>1056</v>
      </c>
      <c r="F2285" s="40" t="s">
        <v>4002</v>
      </c>
      <c r="G2285" s="40">
        <v>55</v>
      </c>
    </row>
    <row r="2286" spans="1:7" x14ac:dyDescent="0.25">
      <c r="A2286" s="40">
        <v>4002278</v>
      </c>
      <c r="B2286" s="40" t="s">
        <v>4005</v>
      </c>
      <c r="C2286" s="40" t="s">
        <v>125</v>
      </c>
      <c r="D2286" s="40" t="s">
        <v>118</v>
      </c>
      <c r="E2286" s="40" t="s">
        <v>1044</v>
      </c>
      <c r="F2286" s="40" t="s">
        <v>4002</v>
      </c>
      <c r="G2286" s="40">
        <v>7</v>
      </c>
    </row>
    <row r="2287" spans="1:7" x14ac:dyDescent="0.25">
      <c r="A2287" s="40">
        <v>4002279</v>
      </c>
      <c r="B2287" s="40" t="s">
        <v>4006</v>
      </c>
      <c r="C2287" s="40" t="s">
        <v>122</v>
      </c>
      <c r="D2287" s="40" t="s">
        <v>118</v>
      </c>
      <c r="E2287" s="40" t="s">
        <v>166</v>
      </c>
      <c r="F2287" s="40" t="s">
        <v>4007</v>
      </c>
      <c r="G2287" s="40">
        <v>0</v>
      </c>
    </row>
    <row r="2288" spans="1:7" x14ac:dyDescent="0.25">
      <c r="A2288" s="40">
        <v>4002280</v>
      </c>
      <c r="B2288" s="40" t="s">
        <v>4008</v>
      </c>
      <c r="C2288" s="40" t="s">
        <v>125</v>
      </c>
      <c r="D2288" s="40" t="s">
        <v>118</v>
      </c>
      <c r="E2288" s="40" t="s">
        <v>4009</v>
      </c>
      <c r="F2288" s="40" t="s">
        <v>4010</v>
      </c>
      <c r="G2288" s="40">
        <v>412</v>
      </c>
    </row>
    <row r="2289" spans="1:7" x14ac:dyDescent="0.25">
      <c r="A2289" s="40">
        <v>4002281</v>
      </c>
      <c r="B2289" s="40" t="s">
        <v>4011</v>
      </c>
      <c r="C2289" s="40" t="s">
        <v>125</v>
      </c>
      <c r="D2289" s="40" t="s">
        <v>118</v>
      </c>
      <c r="E2289" s="40" t="s">
        <v>390</v>
      </c>
      <c r="F2289" s="40" t="s">
        <v>4012</v>
      </c>
      <c r="G2289" s="40">
        <v>8.8000000000000007</v>
      </c>
    </row>
    <row r="2290" spans="1:7" x14ac:dyDescent="0.25">
      <c r="A2290" s="40">
        <v>4002282</v>
      </c>
      <c r="B2290" s="40" t="s">
        <v>4013</v>
      </c>
      <c r="C2290" s="40" t="s">
        <v>125</v>
      </c>
      <c r="D2290" s="40" t="s">
        <v>118</v>
      </c>
      <c r="E2290" s="40" t="s">
        <v>3491</v>
      </c>
      <c r="F2290" s="40" t="s">
        <v>4012</v>
      </c>
      <c r="G2290" s="40">
        <v>270.49</v>
      </c>
    </row>
    <row r="2291" spans="1:7" x14ac:dyDescent="0.25">
      <c r="A2291" s="40">
        <v>4002283</v>
      </c>
      <c r="B2291" s="40" t="s">
        <v>4014</v>
      </c>
      <c r="C2291" s="40" t="s">
        <v>125</v>
      </c>
      <c r="D2291" s="40" t="s">
        <v>118</v>
      </c>
      <c r="E2291" s="40" t="s">
        <v>3990</v>
      </c>
      <c r="F2291" s="40" t="s">
        <v>4012</v>
      </c>
      <c r="G2291" s="40">
        <v>112.05</v>
      </c>
    </row>
    <row r="2292" spans="1:7" x14ac:dyDescent="0.25">
      <c r="A2292" s="40">
        <v>4002284</v>
      </c>
      <c r="B2292" s="40" t="s">
        <v>4015</v>
      </c>
      <c r="C2292" s="40" t="s">
        <v>125</v>
      </c>
      <c r="D2292" s="40" t="s">
        <v>390</v>
      </c>
      <c r="E2292" s="40" t="s">
        <v>2516</v>
      </c>
      <c r="F2292" s="40" t="s">
        <v>4016</v>
      </c>
      <c r="G2292" s="40">
        <v>249.35</v>
      </c>
    </row>
    <row r="2293" spans="1:7" x14ac:dyDescent="0.25">
      <c r="A2293" s="40">
        <v>4002285</v>
      </c>
      <c r="B2293" s="40" t="s">
        <v>4017</v>
      </c>
      <c r="C2293" s="40" t="s">
        <v>125</v>
      </c>
      <c r="D2293" s="40" t="s">
        <v>118</v>
      </c>
      <c r="E2293" s="40" t="s">
        <v>1166</v>
      </c>
      <c r="F2293" s="40" t="s">
        <v>4018</v>
      </c>
      <c r="G2293" s="40">
        <v>999</v>
      </c>
    </row>
    <row r="2294" spans="1:7" x14ac:dyDescent="0.25">
      <c r="A2294" s="40">
        <v>4002286</v>
      </c>
      <c r="B2294" s="40" t="s">
        <v>4019</v>
      </c>
      <c r="C2294" s="40" t="s">
        <v>125</v>
      </c>
      <c r="D2294" s="40" t="s">
        <v>118</v>
      </c>
      <c r="E2294" s="40" t="s">
        <v>1082</v>
      </c>
      <c r="F2294" s="40" t="s">
        <v>4012</v>
      </c>
      <c r="G2294" s="40">
        <v>18.36</v>
      </c>
    </row>
    <row r="2295" spans="1:7" x14ac:dyDescent="0.25">
      <c r="A2295" s="40">
        <v>4002287</v>
      </c>
      <c r="B2295" s="40" t="s">
        <v>4020</v>
      </c>
      <c r="C2295" s="40" t="s">
        <v>125</v>
      </c>
      <c r="D2295" s="40" t="s">
        <v>118</v>
      </c>
      <c r="E2295" s="40" t="s">
        <v>219</v>
      </c>
      <c r="F2295" s="40" t="s">
        <v>4021</v>
      </c>
      <c r="G2295" s="40">
        <v>1013.68</v>
      </c>
    </row>
    <row r="2296" spans="1:7" x14ac:dyDescent="0.25">
      <c r="A2296" s="40">
        <v>4002288</v>
      </c>
      <c r="B2296" s="40" t="s">
        <v>4022</v>
      </c>
      <c r="C2296" s="40" t="s">
        <v>125</v>
      </c>
      <c r="D2296" s="40" t="s">
        <v>118</v>
      </c>
      <c r="E2296" s="40" t="s">
        <v>219</v>
      </c>
      <c r="F2296" s="40" t="s">
        <v>4021</v>
      </c>
      <c r="G2296" s="40">
        <v>114.08</v>
      </c>
    </row>
    <row r="2297" spans="1:7" x14ac:dyDescent="0.25">
      <c r="A2297" s="40">
        <v>4002289</v>
      </c>
      <c r="B2297" s="40" t="s">
        <v>4023</v>
      </c>
      <c r="C2297" s="40" t="s">
        <v>125</v>
      </c>
      <c r="D2297" s="40" t="s">
        <v>118</v>
      </c>
      <c r="E2297" s="40" t="s">
        <v>3491</v>
      </c>
      <c r="F2297" s="40" t="s">
        <v>4021</v>
      </c>
      <c r="G2297" s="40">
        <v>81.5</v>
      </c>
    </row>
    <row r="2298" spans="1:7" x14ac:dyDescent="0.25">
      <c r="A2298" s="40">
        <v>4002290</v>
      </c>
      <c r="B2298" s="40" t="s">
        <v>4024</v>
      </c>
      <c r="C2298" s="40" t="s">
        <v>132</v>
      </c>
      <c r="D2298" s="40" t="s">
        <v>118</v>
      </c>
      <c r="E2298" s="40" t="s">
        <v>3459</v>
      </c>
      <c r="F2298" s="40" t="s">
        <v>4025</v>
      </c>
      <c r="G2298" s="40">
        <v>2787</v>
      </c>
    </row>
    <row r="2299" spans="1:7" x14ac:dyDescent="0.25">
      <c r="A2299" s="40">
        <v>4002291</v>
      </c>
      <c r="B2299" s="40" t="s">
        <v>4026</v>
      </c>
      <c r="C2299" s="40" t="s">
        <v>125</v>
      </c>
      <c r="D2299" s="40" t="s">
        <v>118</v>
      </c>
      <c r="E2299" s="40" t="s">
        <v>169</v>
      </c>
      <c r="F2299" s="40" t="s">
        <v>4027</v>
      </c>
      <c r="G2299" s="40">
        <v>165.5</v>
      </c>
    </row>
    <row r="2300" spans="1:7" x14ac:dyDescent="0.25">
      <c r="A2300" s="40">
        <v>4002292</v>
      </c>
      <c r="B2300" s="40" t="s">
        <v>4028</v>
      </c>
      <c r="C2300" s="40" t="s">
        <v>125</v>
      </c>
      <c r="D2300" s="40" t="s">
        <v>118</v>
      </c>
      <c r="E2300" s="40" t="s">
        <v>1082</v>
      </c>
      <c r="F2300" s="40" t="s">
        <v>4027</v>
      </c>
      <c r="G2300" s="40">
        <v>25.3</v>
      </c>
    </row>
    <row r="2301" spans="1:7" x14ac:dyDescent="0.25">
      <c r="A2301" s="40">
        <v>4002293</v>
      </c>
      <c r="B2301" s="40" t="s">
        <v>4029</v>
      </c>
      <c r="C2301" s="40" t="s">
        <v>125</v>
      </c>
      <c r="D2301" s="40" t="s">
        <v>118</v>
      </c>
      <c r="E2301" s="40" t="s">
        <v>1082</v>
      </c>
      <c r="F2301" s="40" t="s">
        <v>4030</v>
      </c>
      <c r="G2301" s="40">
        <v>45.3</v>
      </c>
    </row>
    <row r="2302" spans="1:7" x14ac:dyDescent="0.25">
      <c r="A2302" s="40">
        <v>4002294</v>
      </c>
      <c r="B2302" s="40" t="s">
        <v>4031</v>
      </c>
      <c r="C2302" s="40" t="s">
        <v>125</v>
      </c>
      <c r="D2302" s="40" t="s">
        <v>118</v>
      </c>
      <c r="E2302" s="40" t="s">
        <v>126</v>
      </c>
      <c r="F2302" s="40" t="s">
        <v>4032</v>
      </c>
      <c r="G2302" s="40">
        <v>407</v>
      </c>
    </row>
    <row r="2303" spans="1:7" x14ac:dyDescent="0.25">
      <c r="A2303" s="40">
        <v>4002295</v>
      </c>
      <c r="B2303" s="40" t="s">
        <v>4033</v>
      </c>
      <c r="C2303" s="40" t="s">
        <v>125</v>
      </c>
      <c r="D2303" s="40" t="s">
        <v>118</v>
      </c>
      <c r="E2303" s="40" t="s">
        <v>4034</v>
      </c>
      <c r="F2303" s="40" t="s">
        <v>4035</v>
      </c>
      <c r="G2303" s="40">
        <v>2772</v>
      </c>
    </row>
    <row r="2304" spans="1:7" x14ac:dyDescent="0.25">
      <c r="A2304" s="40">
        <v>4002296</v>
      </c>
      <c r="B2304" s="40" t="s">
        <v>4036</v>
      </c>
      <c r="C2304" s="40" t="s">
        <v>125</v>
      </c>
      <c r="D2304" s="40" t="s">
        <v>118</v>
      </c>
      <c r="E2304" s="40" t="s">
        <v>3491</v>
      </c>
      <c r="F2304" s="40" t="s">
        <v>4037</v>
      </c>
      <c r="G2304" s="40">
        <v>384</v>
      </c>
    </row>
    <row r="2305" spans="1:7" x14ac:dyDescent="0.25">
      <c r="A2305" s="40">
        <v>4002297</v>
      </c>
      <c r="B2305" s="40" t="s">
        <v>4038</v>
      </c>
      <c r="C2305" s="40" t="s">
        <v>125</v>
      </c>
      <c r="D2305" s="40" t="s">
        <v>118</v>
      </c>
      <c r="E2305" s="40" t="s">
        <v>390</v>
      </c>
      <c r="F2305" s="40" t="s">
        <v>4030</v>
      </c>
      <c r="G2305" s="40">
        <v>69.900000000000006</v>
      </c>
    </row>
    <row r="2306" spans="1:7" x14ac:dyDescent="0.25">
      <c r="A2306" s="40">
        <v>4002298</v>
      </c>
      <c r="B2306" s="40" t="s">
        <v>4039</v>
      </c>
      <c r="C2306" s="40" t="s">
        <v>125</v>
      </c>
      <c r="D2306" s="40" t="s">
        <v>118</v>
      </c>
      <c r="E2306" s="40" t="s">
        <v>1142</v>
      </c>
      <c r="F2306" s="40" t="s">
        <v>4040</v>
      </c>
      <c r="G2306" s="40">
        <v>105.61</v>
      </c>
    </row>
    <row r="2307" spans="1:7" x14ac:dyDescent="0.25">
      <c r="A2307" s="40">
        <v>4002299</v>
      </c>
      <c r="B2307" s="40" t="s">
        <v>4041</v>
      </c>
      <c r="C2307" s="40" t="s">
        <v>125</v>
      </c>
      <c r="D2307" s="40" t="s">
        <v>118</v>
      </c>
      <c r="E2307" s="40" t="s">
        <v>1142</v>
      </c>
      <c r="F2307" s="40" t="s">
        <v>4042</v>
      </c>
      <c r="G2307" s="40">
        <v>105.61</v>
      </c>
    </row>
    <row r="2308" spans="1:7" x14ac:dyDescent="0.25">
      <c r="A2308" s="40">
        <v>4002300</v>
      </c>
      <c r="B2308" s="40" t="s">
        <v>4043</v>
      </c>
      <c r="C2308" s="40" t="s">
        <v>125</v>
      </c>
      <c r="D2308" s="40" t="s">
        <v>118</v>
      </c>
      <c r="E2308" s="40" t="s">
        <v>1546</v>
      </c>
      <c r="F2308" s="40" t="s">
        <v>4044</v>
      </c>
      <c r="G2308" s="40">
        <v>366.56</v>
      </c>
    </row>
    <row r="2309" spans="1:7" x14ac:dyDescent="0.25">
      <c r="A2309" s="40">
        <v>4002301</v>
      </c>
      <c r="B2309" s="40" t="s">
        <v>4045</v>
      </c>
      <c r="C2309" s="40" t="s">
        <v>125</v>
      </c>
      <c r="D2309" s="40" t="s">
        <v>118</v>
      </c>
      <c r="E2309" s="40" t="s">
        <v>1134</v>
      </c>
      <c r="F2309" s="40" t="s">
        <v>4027</v>
      </c>
      <c r="G2309" s="40">
        <v>160.02000000000001</v>
      </c>
    </row>
    <row r="2310" spans="1:7" x14ac:dyDescent="0.25">
      <c r="A2310" s="40">
        <v>4002302</v>
      </c>
      <c r="B2310" s="40" t="s">
        <v>4046</v>
      </c>
      <c r="C2310" s="40" t="s">
        <v>125</v>
      </c>
      <c r="D2310" s="40" t="s">
        <v>118</v>
      </c>
      <c r="E2310" s="40" t="s">
        <v>1134</v>
      </c>
      <c r="F2310" s="40" t="s">
        <v>4027</v>
      </c>
      <c r="G2310" s="40">
        <v>55.88</v>
      </c>
    </row>
    <row r="2311" spans="1:7" x14ac:dyDescent="0.25">
      <c r="A2311" s="40">
        <v>4002303</v>
      </c>
      <c r="B2311" s="40" t="s">
        <v>4047</v>
      </c>
      <c r="C2311" s="40" t="s">
        <v>125</v>
      </c>
      <c r="D2311" s="40" t="s">
        <v>118</v>
      </c>
      <c r="E2311" s="40" t="s">
        <v>1178</v>
      </c>
      <c r="F2311" s="40" t="s">
        <v>4027</v>
      </c>
      <c r="G2311" s="40">
        <v>87.15</v>
      </c>
    </row>
    <row r="2312" spans="1:7" x14ac:dyDescent="0.25">
      <c r="A2312" s="40">
        <v>4002304</v>
      </c>
      <c r="B2312" s="40" t="s">
        <v>4048</v>
      </c>
      <c r="C2312" s="40" t="s">
        <v>125</v>
      </c>
      <c r="D2312" s="40" t="s">
        <v>118</v>
      </c>
      <c r="E2312" s="40" t="s">
        <v>126</v>
      </c>
      <c r="F2312" s="40" t="s">
        <v>4049</v>
      </c>
      <c r="G2312" s="40">
        <v>269.76</v>
      </c>
    </row>
    <row r="2313" spans="1:7" x14ac:dyDescent="0.25">
      <c r="A2313" s="40">
        <v>4002305</v>
      </c>
      <c r="B2313" s="40" t="s">
        <v>4050</v>
      </c>
      <c r="C2313" s="40" t="s">
        <v>125</v>
      </c>
      <c r="D2313" s="40" t="s">
        <v>118</v>
      </c>
      <c r="E2313" s="40" t="s">
        <v>126</v>
      </c>
      <c r="F2313" s="40" t="s">
        <v>4051</v>
      </c>
      <c r="G2313" s="40">
        <v>432.72</v>
      </c>
    </row>
    <row r="2314" spans="1:7" x14ac:dyDescent="0.25">
      <c r="A2314" s="40">
        <v>4002306</v>
      </c>
      <c r="B2314" s="40" t="s">
        <v>4052</v>
      </c>
      <c r="C2314" s="40" t="s">
        <v>125</v>
      </c>
      <c r="D2314" s="40" t="s">
        <v>118</v>
      </c>
      <c r="E2314" s="40" t="s">
        <v>1134</v>
      </c>
      <c r="F2314" s="40" t="s">
        <v>4053</v>
      </c>
      <c r="G2314" s="40">
        <v>276</v>
      </c>
    </row>
    <row r="2315" spans="1:7" x14ac:dyDescent="0.25">
      <c r="A2315" s="40">
        <v>4002307</v>
      </c>
      <c r="B2315" s="40" t="s">
        <v>4054</v>
      </c>
      <c r="C2315" s="40" t="s">
        <v>125</v>
      </c>
      <c r="D2315" s="40" t="s">
        <v>118</v>
      </c>
      <c r="E2315" s="40" t="s">
        <v>1134</v>
      </c>
      <c r="F2315" s="40" t="s">
        <v>4030</v>
      </c>
      <c r="G2315" s="40">
        <v>299</v>
      </c>
    </row>
    <row r="2316" spans="1:7" x14ac:dyDescent="0.25">
      <c r="A2316" s="40">
        <v>4002308</v>
      </c>
      <c r="B2316" s="40" t="s">
        <v>4055</v>
      </c>
      <c r="C2316" s="40" t="s">
        <v>125</v>
      </c>
      <c r="D2316" s="40" t="s">
        <v>118</v>
      </c>
      <c r="E2316" s="40" t="s">
        <v>4056</v>
      </c>
      <c r="F2316" s="40" t="s">
        <v>4057</v>
      </c>
      <c r="G2316" s="40">
        <v>162</v>
      </c>
    </row>
    <row r="2317" spans="1:7" x14ac:dyDescent="0.25">
      <c r="A2317" s="40">
        <v>4002309</v>
      </c>
      <c r="B2317" s="40" t="s">
        <v>4058</v>
      </c>
      <c r="C2317" s="40" t="s">
        <v>125</v>
      </c>
      <c r="D2317" s="40" t="s">
        <v>118</v>
      </c>
      <c r="E2317" s="40" t="s">
        <v>4059</v>
      </c>
      <c r="F2317" s="40" t="s">
        <v>4057</v>
      </c>
      <c r="G2317" s="40">
        <v>567</v>
      </c>
    </row>
    <row r="2318" spans="1:7" x14ac:dyDescent="0.25">
      <c r="A2318" s="40">
        <v>4002310</v>
      </c>
      <c r="B2318" s="40" t="s">
        <v>4060</v>
      </c>
      <c r="C2318" s="40" t="s">
        <v>125</v>
      </c>
      <c r="D2318" s="40" t="s">
        <v>118</v>
      </c>
      <c r="E2318" s="40" t="s">
        <v>1082</v>
      </c>
      <c r="F2318" s="40" t="s">
        <v>4061</v>
      </c>
      <c r="G2318" s="40">
        <v>18.559999999999999</v>
      </c>
    </row>
    <row r="2319" spans="1:7" x14ac:dyDescent="0.25">
      <c r="A2319" s="40">
        <v>4002311</v>
      </c>
      <c r="B2319" s="40" t="s">
        <v>4062</v>
      </c>
      <c r="C2319" s="40" t="s">
        <v>125</v>
      </c>
      <c r="D2319" s="40" t="s">
        <v>118</v>
      </c>
      <c r="E2319" s="40" t="s">
        <v>126</v>
      </c>
      <c r="F2319" s="40" t="s">
        <v>4057</v>
      </c>
      <c r="G2319" s="40">
        <v>883.94</v>
      </c>
    </row>
    <row r="2320" spans="1:7" x14ac:dyDescent="0.25">
      <c r="A2320" s="40">
        <v>4002312</v>
      </c>
      <c r="B2320" s="40" t="s">
        <v>4063</v>
      </c>
      <c r="C2320" s="40" t="s">
        <v>125</v>
      </c>
      <c r="D2320" s="40" t="s">
        <v>118</v>
      </c>
      <c r="E2320" s="40" t="s">
        <v>986</v>
      </c>
      <c r="F2320" s="40" t="s">
        <v>4057</v>
      </c>
      <c r="G2320" s="40">
        <v>52.46</v>
      </c>
    </row>
    <row r="2321" spans="1:7" x14ac:dyDescent="0.25">
      <c r="A2321" s="40">
        <v>4002313</v>
      </c>
      <c r="B2321" s="40" t="s">
        <v>4064</v>
      </c>
      <c r="C2321" s="40" t="s">
        <v>125</v>
      </c>
      <c r="D2321" s="40" t="s">
        <v>118</v>
      </c>
      <c r="E2321" s="40" t="s">
        <v>1325</v>
      </c>
      <c r="F2321" s="40" t="s">
        <v>4065</v>
      </c>
      <c r="G2321" s="40">
        <v>728.3</v>
      </c>
    </row>
    <row r="2322" spans="1:7" x14ac:dyDescent="0.25">
      <c r="A2322" s="40">
        <v>4002314</v>
      </c>
      <c r="B2322" s="40" t="s">
        <v>4066</v>
      </c>
      <c r="C2322" s="40" t="s">
        <v>125</v>
      </c>
      <c r="D2322" s="40" t="s">
        <v>118</v>
      </c>
      <c r="E2322" s="40" t="s">
        <v>1186</v>
      </c>
      <c r="F2322" s="40" t="s">
        <v>4061</v>
      </c>
      <c r="G2322" s="40">
        <v>20.25</v>
      </c>
    </row>
    <row r="2323" spans="1:7" x14ac:dyDescent="0.25">
      <c r="A2323" s="40">
        <v>4002315</v>
      </c>
      <c r="B2323" s="40" t="s">
        <v>4067</v>
      </c>
      <c r="C2323" s="40" t="s">
        <v>122</v>
      </c>
      <c r="D2323" s="40" t="s">
        <v>118</v>
      </c>
      <c r="E2323" s="40" t="s">
        <v>166</v>
      </c>
      <c r="F2323" s="40" t="s">
        <v>167</v>
      </c>
      <c r="G2323" s="40">
        <v>0</v>
      </c>
    </row>
    <row r="2324" spans="1:7" x14ac:dyDescent="0.25">
      <c r="A2324" s="40">
        <v>4002316</v>
      </c>
      <c r="B2324" s="40" t="s">
        <v>4068</v>
      </c>
      <c r="C2324" s="40" t="s">
        <v>122</v>
      </c>
      <c r="D2324" s="40" t="s">
        <v>118</v>
      </c>
      <c r="E2324" s="40" t="s">
        <v>166</v>
      </c>
      <c r="F2324" s="40" t="s">
        <v>167</v>
      </c>
      <c r="G2324" s="40">
        <v>0</v>
      </c>
    </row>
    <row r="2325" spans="1:7" x14ac:dyDescent="0.25">
      <c r="A2325" s="40">
        <v>4002317</v>
      </c>
      <c r="B2325" s="40" t="s">
        <v>4069</v>
      </c>
      <c r="C2325" s="40" t="s">
        <v>125</v>
      </c>
      <c r="D2325" s="40" t="s">
        <v>118</v>
      </c>
      <c r="E2325" s="40" t="s">
        <v>3588</v>
      </c>
      <c r="F2325" s="40" t="s">
        <v>4061</v>
      </c>
      <c r="G2325" s="40">
        <v>170.24</v>
      </c>
    </row>
    <row r="2326" spans="1:7" x14ac:dyDescent="0.25">
      <c r="A2326" s="40">
        <v>4002318</v>
      </c>
      <c r="B2326" s="40" t="s">
        <v>4069</v>
      </c>
      <c r="C2326" s="40" t="s">
        <v>125</v>
      </c>
      <c r="D2326" s="40" t="s">
        <v>118</v>
      </c>
      <c r="E2326" s="40" t="s">
        <v>1178</v>
      </c>
      <c r="F2326" s="40" t="s">
        <v>4061</v>
      </c>
      <c r="G2326" s="40">
        <v>45.52</v>
      </c>
    </row>
    <row r="2327" spans="1:7" x14ac:dyDescent="0.25">
      <c r="A2327" s="40">
        <v>4002319</v>
      </c>
      <c r="B2327" s="40" t="s">
        <v>4070</v>
      </c>
      <c r="C2327" s="40" t="s">
        <v>125</v>
      </c>
      <c r="D2327" s="40" t="s">
        <v>118</v>
      </c>
      <c r="E2327" s="40" t="s">
        <v>4071</v>
      </c>
      <c r="F2327" s="40" t="s">
        <v>4072</v>
      </c>
      <c r="G2327" s="40">
        <v>58.68</v>
      </c>
    </row>
    <row r="2328" spans="1:7" x14ac:dyDescent="0.25">
      <c r="A2328" s="40">
        <v>4002320</v>
      </c>
      <c r="B2328" s="40" t="s">
        <v>4073</v>
      </c>
      <c r="C2328" s="40" t="s">
        <v>125</v>
      </c>
      <c r="D2328" s="40" t="s">
        <v>118</v>
      </c>
      <c r="E2328" s="40" t="s">
        <v>1186</v>
      </c>
      <c r="F2328" s="40" t="s">
        <v>4072</v>
      </c>
      <c r="G2328" s="40">
        <v>100</v>
      </c>
    </row>
    <row r="2329" spans="1:7" x14ac:dyDescent="0.25">
      <c r="A2329" s="40">
        <v>4002321</v>
      </c>
      <c r="B2329" s="40" t="s">
        <v>4074</v>
      </c>
      <c r="C2329" s="40" t="s">
        <v>125</v>
      </c>
      <c r="D2329" s="40" t="s">
        <v>118</v>
      </c>
      <c r="E2329" s="40" t="s">
        <v>2287</v>
      </c>
      <c r="F2329" s="40" t="s">
        <v>4072</v>
      </c>
      <c r="G2329" s="40">
        <v>263.33</v>
      </c>
    </row>
    <row r="2330" spans="1:7" x14ac:dyDescent="0.25">
      <c r="A2330" s="40">
        <v>4002322</v>
      </c>
      <c r="B2330" s="40" t="s">
        <v>4075</v>
      </c>
      <c r="C2330" s="40" t="s">
        <v>125</v>
      </c>
      <c r="D2330" s="40" t="s">
        <v>118</v>
      </c>
      <c r="E2330" s="40" t="s">
        <v>1370</v>
      </c>
      <c r="F2330" s="40" t="s">
        <v>4072</v>
      </c>
      <c r="G2330" s="40">
        <v>233.66</v>
      </c>
    </row>
    <row r="2331" spans="1:7" x14ac:dyDescent="0.25">
      <c r="A2331" s="40">
        <v>4002323</v>
      </c>
      <c r="B2331" s="40" t="s">
        <v>4076</v>
      </c>
      <c r="C2331" s="40" t="s">
        <v>125</v>
      </c>
      <c r="D2331" s="40" t="s">
        <v>118</v>
      </c>
      <c r="E2331" s="40" t="s">
        <v>3985</v>
      </c>
      <c r="F2331" s="40" t="s">
        <v>4077</v>
      </c>
      <c r="G2331" s="40">
        <v>270</v>
      </c>
    </row>
    <row r="2332" spans="1:7" x14ac:dyDescent="0.25">
      <c r="A2332" s="40">
        <v>4002324</v>
      </c>
      <c r="B2332" s="40" t="s">
        <v>4078</v>
      </c>
      <c r="C2332" s="40" t="s">
        <v>125</v>
      </c>
      <c r="D2332" s="40" t="s">
        <v>118</v>
      </c>
      <c r="E2332" s="40" t="s">
        <v>4079</v>
      </c>
      <c r="F2332" s="40" t="s">
        <v>4080</v>
      </c>
      <c r="G2332" s="40">
        <v>386</v>
      </c>
    </row>
    <row r="2333" spans="1:7" x14ac:dyDescent="0.25">
      <c r="A2333" s="40">
        <v>4002325</v>
      </c>
      <c r="B2333" s="40" t="s">
        <v>734</v>
      </c>
      <c r="C2333" s="40" t="s">
        <v>125</v>
      </c>
      <c r="D2333" s="40" t="s">
        <v>118</v>
      </c>
      <c r="E2333" s="40" t="s">
        <v>1132</v>
      </c>
      <c r="F2333" s="40" t="s">
        <v>4081</v>
      </c>
      <c r="G2333" s="40">
        <v>15</v>
      </c>
    </row>
    <row r="2334" spans="1:7" x14ac:dyDescent="0.25">
      <c r="A2334" s="40">
        <v>4002326</v>
      </c>
      <c r="B2334" s="40" t="s">
        <v>4082</v>
      </c>
      <c r="C2334" s="40" t="s">
        <v>125</v>
      </c>
      <c r="D2334" s="40" t="s">
        <v>4083</v>
      </c>
      <c r="E2334" s="40" t="s">
        <v>2868</v>
      </c>
      <c r="F2334" s="40" t="s">
        <v>4084</v>
      </c>
      <c r="G2334" s="40">
        <v>147.05000000000001</v>
      </c>
    </row>
    <row r="2335" spans="1:7" x14ac:dyDescent="0.25">
      <c r="A2335" s="40">
        <v>4002327</v>
      </c>
      <c r="B2335" s="40" t="s">
        <v>4085</v>
      </c>
      <c r="C2335" s="40" t="s">
        <v>125</v>
      </c>
      <c r="D2335" s="40" t="s">
        <v>4083</v>
      </c>
      <c r="E2335" s="40" t="s">
        <v>2868</v>
      </c>
      <c r="F2335" s="40" t="s">
        <v>4084</v>
      </c>
      <c r="G2335" s="40">
        <v>45</v>
      </c>
    </row>
    <row r="2336" spans="1:7" x14ac:dyDescent="0.25">
      <c r="A2336" s="40">
        <v>4002328</v>
      </c>
      <c r="B2336" s="40" t="s">
        <v>4086</v>
      </c>
      <c r="C2336" s="40" t="s">
        <v>125</v>
      </c>
      <c r="D2336" s="40" t="s">
        <v>118</v>
      </c>
      <c r="E2336" s="40" t="s">
        <v>3619</v>
      </c>
      <c r="F2336" s="40" t="s">
        <v>4087</v>
      </c>
      <c r="G2336" s="40">
        <v>310</v>
      </c>
    </row>
    <row r="2337" spans="1:7" x14ac:dyDescent="0.25">
      <c r="A2337" s="40">
        <v>4002329</v>
      </c>
      <c r="B2337" s="40" t="s">
        <v>4088</v>
      </c>
      <c r="C2337" s="40" t="s">
        <v>125</v>
      </c>
      <c r="D2337" s="40" t="s">
        <v>118</v>
      </c>
      <c r="E2337" s="40" t="s">
        <v>2516</v>
      </c>
      <c r="F2337" s="40" t="s">
        <v>4089</v>
      </c>
      <c r="G2337" s="40">
        <v>241.92</v>
      </c>
    </row>
    <row r="2338" spans="1:7" x14ac:dyDescent="0.25">
      <c r="A2338" s="40">
        <v>4002330</v>
      </c>
      <c r="B2338" s="40" t="s">
        <v>4090</v>
      </c>
      <c r="C2338" s="40" t="s">
        <v>125</v>
      </c>
      <c r="D2338" s="40" t="s">
        <v>118</v>
      </c>
      <c r="E2338" s="40" t="s">
        <v>2357</v>
      </c>
      <c r="F2338" s="40" t="s">
        <v>4084</v>
      </c>
      <c r="G2338" s="40">
        <v>209.16</v>
      </c>
    </row>
    <row r="2339" spans="1:7" x14ac:dyDescent="0.25">
      <c r="A2339" s="40">
        <v>4002331</v>
      </c>
      <c r="B2339" s="40" t="s">
        <v>4091</v>
      </c>
      <c r="C2339" s="40" t="s">
        <v>125</v>
      </c>
      <c r="D2339" s="40" t="s">
        <v>118</v>
      </c>
      <c r="E2339" s="40" t="s">
        <v>4092</v>
      </c>
      <c r="F2339" s="40" t="s">
        <v>4093</v>
      </c>
      <c r="G2339" s="40">
        <v>18.5</v>
      </c>
    </row>
    <row r="2340" spans="1:7" x14ac:dyDescent="0.25">
      <c r="A2340" s="40">
        <v>4002332</v>
      </c>
      <c r="B2340" s="40" t="s">
        <v>4094</v>
      </c>
      <c r="C2340" s="40" t="s">
        <v>125</v>
      </c>
      <c r="D2340" s="40" t="s">
        <v>118</v>
      </c>
      <c r="E2340" s="40" t="s">
        <v>1082</v>
      </c>
      <c r="F2340" s="40" t="s">
        <v>4095</v>
      </c>
      <c r="G2340" s="40">
        <v>1.35</v>
      </c>
    </row>
    <row r="2341" spans="1:7" x14ac:dyDescent="0.25">
      <c r="A2341" s="40">
        <v>4002333</v>
      </c>
      <c r="B2341" s="40" t="s">
        <v>4096</v>
      </c>
      <c r="C2341" s="40" t="s">
        <v>125</v>
      </c>
      <c r="D2341" s="40" t="s">
        <v>118</v>
      </c>
      <c r="E2341" s="40" t="s">
        <v>1044</v>
      </c>
      <c r="F2341" s="40" t="s">
        <v>4097</v>
      </c>
      <c r="G2341" s="40">
        <v>47</v>
      </c>
    </row>
    <row r="2342" spans="1:7" x14ac:dyDescent="0.25">
      <c r="A2342" s="40">
        <v>4002334</v>
      </c>
      <c r="B2342" s="40" t="s">
        <v>4098</v>
      </c>
      <c r="C2342" s="40" t="s">
        <v>125</v>
      </c>
      <c r="D2342" s="40" t="s">
        <v>118</v>
      </c>
      <c r="E2342" s="40" t="s">
        <v>4099</v>
      </c>
      <c r="F2342" s="40" t="s">
        <v>3704</v>
      </c>
      <c r="G2342" s="40">
        <v>233</v>
      </c>
    </row>
    <row r="2343" spans="1:7" x14ac:dyDescent="0.25">
      <c r="A2343" s="40">
        <v>4002335</v>
      </c>
      <c r="B2343" s="40" t="s">
        <v>3458</v>
      </c>
      <c r="C2343" s="40" t="s">
        <v>125</v>
      </c>
      <c r="D2343" s="40" t="s">
        <v>118</v>
      </c>
      <c r="E2343" s="40" t="s">
        <v>3459</v>
      </c>
      <c r="F2343" s="40" t="s">
        <v>4100</v>
      </c>
      <c r="G2343" s="40">
        <v>0</v>
      </c>
    </row>
    <row r="2344" spans="1:7" x14ac:dyDescent="0.25">
      <c r="A2344" s="40">
        <v>4002336</v>
      </c>
      <c r="B2344" s="40" t="s">
        <v>4101</v>
      </c>
      <c r="C2344" s="40" t="s">
        <v>132</v>
      </c>
      <c r="D2344" s="40" t="s">
        <v>118</v>
      </c>
      <c r="E2344" s="40" t="s">
        <v>3942</v>
      </c>
      <c r="F2344" s="40" t="s">
        <v>4102</v>
      </c>
      <c r="G2344" s="40">
        <v>4552</v>
      </c>
    </row>
    <row r="2345" spans="1:7" x14ac:dyDescent="0.25">
      <c r="A2345" s="40">
        <v>4002337</v>
      </c>
      <c r="B2345" s="40" t="s">
        <v>4103</v>
      </c>
      <c r="C2345" s="40" t="s">
        <v>122</v>
      </c>
      <c r="D2345" s="40" t="s">
        <v>118</v>
      </c>
      <c r="E2345" s="40" t="s">
        <v>166</v>
      </c>
      <c r="F2345" s="40" t="s">
        <v>167</v>
      </c>
      <c r="G2345" s="40">
        <v>0</v>
      </c>
    </row>
    <row r="2346" spans="1:7" x14ac:dyDescent="0.25">
      <c r="A2346" s="40">
        <v>4002338</v>
      </c>
      <c r="B2346" s="40" t="s">
        <v>4104</v>
      </c>
      <c r="C2346" s="40" t="s">
        <v>125</v>
      </c>
      <c r="D2346" s="40" t="s">
        <v>118</v>
      </c>
      <c r="E2346" s="40" t="s">
        <v>2000</v>
      </c>
      <c r="F2346" s="40" t="s">
        <v>4105</v>
      </c>
      <c r="G2346" s="40">
        <v>0</v>
      </c>
    </row>
    <row r="2347" spans="1:7" x14ac:dyDescent="0.25">
      <c r="A2347" s="40">
        <v>4002339</v>
      </c>
      <c r="B2347" s="40" t="s">
        <v>4106</v>
      </c>
      <c r="C2347" s="40" t="s">
        <v>132</v>
      </c>
      <c r="D2347" s="40" t="s">
        <v>118</v>
      </c>
      <c r="E2347" s="40" t="s">
        <v>2946</v>
      </c>
      <c r="F2347" s="40" t="s">
        <v>4107</v>
      </c>
      <c r="G2347" s="40">
        <v>3295.13</v>
      </c>
    </row>
    <row r="2348" spans="1:7" x14ac:dyDescent="0.25">
      <c r="A2348" s="40">
        <v>4002340</v>
      </c>
      <c r="B2348" s="40" t="s">
        <v>4108</v>
      </c>
      <c r="C2348" s="40" t="s">
        <v>132</v>
      </c>
      <c r="D2348" s="40" t="s">
        <v>118</v>
      </c>
      <c r="E2348" s="40" t="s">
        <v>2946</v>
      </c>
      <c r="F2348" s="40" t="s">
        <v>4109</v>
      </c>
      <c r="G2348" s="40">
        <v>0</v>
      </c>
    </row>
    <row r="2349" spans="1:7" x14ac:dyDescent="0.25">
      <c r="A2349" s="40">
        <v>4002341</v>
      </c>
      <c r="B2349" s="40" t="s">
        <v>4110</v>
      </c>
      <c r="C2349" s="40" t="s">
        <v>125</v>
      </c>
      <c r="D2349" s="40" t="s">
        <v>118</v>
      </c>
      <c r="E2349" s="40" t="s">
        <v>2357</v>
      </c>
      <c r="F2349" s="40" t="s">
        <v>4111</v>
      </c>
      <c r="G2349" s="40">
        <v>164.52</v>
      </c>
    </row>
    <row r="2350" spans="1:7" x14ac:dyDescent="0.25">
      <c r="A2350" s="40">
        <v>4002342</v>
      </c>
      <c r="B2350" s="40" t="s">
        <v>4112</v>
      </c>
      <c r="C2350" s="40" t="s">
        <v>125</v>
      </c>
      <c r="D2350" s="40" t="s">
        <v>118</v>
      </c>
      <c r="E2350" s="40" t="s">
        <v>2357</v>
      </c>
      <c r="F2350" s="40" t="s">
        <v>4111</v>
      </c>
      <c r="G2350" s="40">
        <v>212.12</v>
      </c>
    </row>
    <row r="2351" spans="1:7" x14ac:dyDescent="0.25">
      <c r="A2351" s="40">
        <v>4002343</v>
      </c>
      <c r="B2351" s="40" t="s">
        <v>4113</v>
      </c>
      <c r="C2351" s="40" t="s">
        <v>125</v>
      </c>
      <c r="D2351" s="40" t="s">
        <v>118</v>
      </c>
      <c r="E2351" s="40" t="s">
        <v>4114</v>
      </c>
      <c r="F2351" s="40" t="s">
        <v>4115</v>
      </c>
      <c r="G2351" s="40">
        <v>0</v>
      </c>
    </row>
    <row r="2352" spans="1:7" x14ac:dyDescent="0.25">
      <c r="A2352" s="40">
        <v>4002344</v>
      </c>
      <c r="B2352" s="40" t="s">
        <v>4116</v>
      </c>
      <c r="C2352" s="40" t="s">
        <v>117</v>
      </c>
      <c r="D2352" s="40" t="s">
        <v>118</v>
      </c>
      <c r="E2352" s="40" t="s">
        <v>3459</v>
      </c>
      <c r="F2352" s="40" t="s">
        <v>4117</v>
      </c>
      <c r="G2352" s="40">
        <v>3652</v>
      </c>
    </row>
    <row r="2353" spans="1:7" x14ac:dyDescent="0.25">
      <c r="A2353" s="40">
        <v>4002345</v>
      </c>
      <c r="B2353" s="40" t="s">
        <v>4118</v>
      </c>
      <c r="C2353" s="40" t="s">
        <v>125</v>
      </c>
      <c r="D2353" s="40" t="s">
        <v>118</v>
      </c>
      <c r="E2353" s="40" t="s">
        <v>2946</v>
      </c>
      <c r="F2353" s="40" t="s">
        <v>4119</v>
      </c>
      <c r="G2353" s="40">
        <v>753</v>
      </c>
    </row>
    <row r="2354" spans="1:7" x14ac:dyDescent="0.25">
      <c r="A2354" s="40">
        <v>4002346</v>
      </c>
      <c r="B2354" s="40" t="s">
        <v>4120</v>
      </c>
      <c r="C2354" s="40" t="s">
        <v>132</v>
      </c>
      <c r="D2354" s="40" t="s">
        <v>118</v>
      </c>
      <c r="E2354" s="40" t="s">
        <v>3459</v>
      </c>
      <c r="F2354" s="40" t="s">
        <v>4121</v>
      </c>
      <c r="G2354" s="40">
        <v>4997</v>
      </c>
    </row>
    <row r="2355" spans="1:7" x14ac:dyDescent="0.25">
      <c r="A2355" s="40">
        <v>4002347</v>
      </c>
      <c r="B2355" s="40" t="s">
        <v>4122</v>
      </c>
      <c r="C2355" s="40" t="s">
        <v>125</v>
      </c>
      <c r="D2355" s="40" t="s">
        <v>118</v>
      </c>
      <c r="E2355" s="40" t="s">
        <v>390</v>
      </c>
      <c r="F2355" s="40" t="s">
        <v>4123</v>
      </c>
      <c r="G2355" s="40">
        <v>0</v>
      </c>
    </row>
    <row r="2356" spans="1:7" x14ac:dyDescent="0.25">
      <c r="A2356" s="40">
        <v>4002348</v>
      </c>
      <c r="B2356" s="40" t="s">
        <v>4124</v>
      </c>
      <c r="C2356" s="40" t="s">
        <v>125</v>
      </c>
      <c r="D2356" s="40" t="s">
        <v>118</v>
      </c>
      <c r="E2356" s="40" t="s">
        <v>390</v>
      </c>
      <c r="F2356" s="40" t="s">
        <v>4125</v>
      </c>
      <c r="G2356" s="40">
        <v>0</v>
      </c>
    </row>
    <row r="2357" spans="1:7" x14ac:dyDescent="0.25">
      <c r="A2357" s="40">
        <v>4002349</v>
      </c>
      <c r="B2357" s="40" t="s">
        <v>4126</v>
      </c>
      <c r="C2357" s="40" t="s">
        <v>125</v>
      </c>
      <c r="D2357" s="40" t="s">
        <v>118</v>
      </c>
      <c r="E2357" s="40" t="s">
        <v>2410</v>
      </c>
      <c r="F2357" s="40" t="s">
        <v>4127</v>
      </c>
      <c r="G2357" s="40">
        <v>0</v>
      </c>
    </row>
    <row r="2358" spans="1:7" x14ac:dyDescent="0.25">
      <c r="A2358" s="40">
        <v>4002350</v>
      </c>
      <c r="B2358" s="40" t="s">
        <v>4128</v>
      </c>
      <c r="C2358" s="40" t="s">
        <v>125</v>
      </c>
      <c r="D2358" s="40" t="s">
        <v>118</v>
      </c>
      <c r="E2358" s="40" t="s">
        <v>4129</v>
      </c>
      <c r="F2358" s="40" t="s">
        <v>4123</v>
      </c>
      <c r="G2358" s="40">
        <v>0</v>
      </c>
    </row>
    <row r="2359" spans="1:7" x14ac:dyDescent="0.25">
      <c r="A2359" s="40">
        <v>4002351</v>
      </c>
      <c r="B2359" s="40" t="s">
        <v>4126</v>
      </c>
      <c r="C2359" s="40" t="s">
        <v>125</v>
      </c>
      <c r="D2359" s="40" t="s">
        <v>118</v>
      </c>
      <c r="E2359" s="40" t="s">
        <v>2410</v>
      </c>
      <c r="F2359" s="40" t="s">
        <v>4127</v>
      </c>
      <c r="G2359" s="40">
        <v>0</v>
      </c>
    </row>
    <row r="2360" spans="1:7" x14ac:dyDescent="0.25">
      <c r="A2360" s="40">
        <v>4002352</v>
      </c>
      <c r="B2360" s="40" t="s">
        <v>4130</v>
      </c>
      <c r="C2360" s="40" t="s">
        <v>125</v>
      </c>
      <c r="D2360" s="40" t="s">
        <v>118</v>
      </c>
      <c r="E2360" s="40" t="s">
        <v>390</v>
      </c>
      <c r="F2360" s="40" t="s">
        <v>4127</v>
      </c>
      <c r="G2360" s="40">
        <v>0</v>
      </c>
    </row>
    <row r="2361" spans="1:7" x14ac:dyDescent="0.25">
      <c r="A2361" s="40">
        <v>4002353</v>
      </c>
      <c r="B2361" s="40" t="s">
        <v>4128</v>
      </c>
      <c r="C2361" s="40" t="s">
        <v>117</v>
      </c>
      <c r="D2361" s="40" t="s">
        <v>118</v>
      </c>
      <c r="E2361" s="40" t="s">
        <v>4129</v>
      </c>
      <c r="F2361" s="40" t="s">
        <v>4127</v>
      </c>
      <c r="G2361" s="40">
        <v>0</v>
      </c>
    </row>
    <row r="2362" spans="1:7" x14ac:dyDescent="0.25">
      <c r="A2362" s="40">
        <v>4002354</v>
      </c>
      <c r="B2362" s="40" t="s">
        <v>4131</v>
      </c>
      <c r="C2362" s="40" t="s">
        <v>132</v>
      </c>
      <c r="D2362" s="40" t="s">
        <v>118</v>
      </c>
      <c r="E2362" s="40" t="s">
        <v>3459</v>
      </c>
      <c r="F2362" s="40" t="s">
        <v>4132</v>
      </c>
      <c r="G2362" s="40">
        <v>4438</v>
      </c>
    </row>
    <row r="2363" spans="1:7" x14ac:dyDescent="0.25">
      <c r="A2363" s="40">
        <v>4002355</v>
      </c>
      <c r="B2363" s="40" t="s">
        <v>4133</v>
      </c>
      <c r="C2363" s="40" t="s">
        <v>132</v>
      </c>
      <c r="D2363" s="40" t="s">
        <v>118</v>
      </c>
      <c r="E2363" s="40" t="s">
        <v>1166</v>
      </c>
      <c r="F2363" s="40" t="s">
        <v>4134</v>
      </c>
      <c r="G2363" s="40">
        <v>2572</v>
      </c>
    </row>
    <row r="2364" spans="1:7" x14ac:dyDescent="0.25">
      <c r="A2364" s="40">
        <v>4002356</v>
      </c>
      <c r="B2364" s="40" t="s">
        <v>4135</v>
      </c>
      <c r="C2364" s="40" t="s">
        <v>125</v>
      </c>
      <c r="D2364" s="40" t="s">
        <v>118</v>
      </c>
      <c r="E2364" s="40" t="s">
        <v>4136</v>
      </c>
      <c r="F2364" s="40" t="s">
        <v>4137</v>
      </c>
      <c r="G2364" s="40">
        <v>0</v>
      </c>
    </row>
    <row r="2365" spans="1:7" x14ac:dyDescent="0.25">
      <c r="A2365" s="40">
        <v>4002357</v>
      </c>
      <c r="B2365" s="40" t="s">
        <v>4138</v>
      </c>
      <c r="C2365" s="40" t="s">
        <v>125</v>
      </c>
      <c r="D2365" s="40" t="s">
        <v>118</v>
      </c>
      <c r="E2365" s="40" t="s">
        <v>4139</v>
      </c>
      <c r="F2365" s="40" t="s">
        <v>4140</v>
      </c>
      <c r="G2365" s="40">
        <v>0</v>
      </c>
    </row>
    <row r="2366" spans="1:7" x14ac:dyDescent="0.25">
      <c r="A2366" s="40">
        <v>4002358</v>
      </c>
      <c r="B2366" s="40" t="s">
        <v>4141</v>
      </c>
      <c r="C2366" s="40" t="s">
        <v>125</v>
      </c>
      <c r="D2366" s="40" t="s">
        <v>118</v>
      </c>
      <c r="E2366" s="40" t="s">
        <v>4136</v>
      </c>
      <c r="F2366" s="40" t="s">
        <v>4142</v>
      </c>
      <c r="G2366" s="40">
        <v>0</v>
      </c>
    </row>
    <row r="2367" spans="1:7" x14ac:dyDescent="0.25">
      <c r="A2367" s="40">
        <v>4002359</v>
      </c>
      <c r="B2367" s="40" t="s">
        <v>4143</v>
      </c>
      <c r="C2367" s="40" t="s">
        <v>125</v>
      </c>
      <c r="D2367" s="40" t="s">
        <v>118</v>
      </c>
      <c r="E2367" s="40" t="s">
        <v>4144</v>
      </c>
      <c r="F2367" s="40" t="s">
        <v>4145</v>
      </c>
      <c r="G2367" s="40">
        <v>0</v>
      </c>
    </row>
    <row r="2368" spans="1:7" x14ac:dyDescent="0.25">
      <c r="A2368" s="40">
        <v>4002360</v>
      </c>
      <c r="B2368" s="40" t="s">
        <v>4146</v>
      </c>
      <c r="C2368" s="40" t="s">
        <v>125</v>
      </c>
      <c r="D2368" s="40" t="s">
        <v>118</v>
      </c>
      <c r="E2368" s="40" t="s">
        <v>3491</v>
      </c>
      <c r="F2368" s="40" t="s">
        <v>4147</v>
      </c>
      <c r="G2368" s="40">
        <v>130</v>
      </c>
    </row>
    <row r="2369" spans="1:7" x14ac:dyDescent="0.25">
      <c r="A2369" s="40">
        <v>4002361</v>
      </c>
      <c r="B2369" s="40" t="s">
        <v>4148</v>
      </c>
      <c r="C2369" s="40" t="s">
        <v>125</v>
      </c>
      <c r="D2369" s="40" t="s">
        <v>118</v>
      </c>
      <c r="E2369" s="40" t="s">
        <v>1072</v>
      </c>
      <c r="F2369" s="40" t="s">
        <v>4084</v>
      </c>
      <c r="G2369" s="40">
        <v>35.21</v>
      </c>
    </row>
    <row r="2370" spans="1:7" x14ac:dyDescent="0.25">
      <c r="A2370" s="40">
        <v>4002362</v>
      </c>
      <c r="B2370" s="40" t="s">
        <v>4149</v>
      </c>
      <c r="C2370" s="40" t="s">
        <v>125</v>
      </c>
      <c r="D2370" s="40" t="s">
        <v>118</v>
      </c>
      <c r="E2370" s="40" t="s">
        <v>4139</v>
      </c>
      <c r="F2370" s="40" t="s">
        <v>4150</v>
      </c>
      <c r="G2370" s="40">
        <v>0</v>
      </c>
    </row>
    <row r="2371" spans="1:7" x14ac:dyDescent="0.25">
      <c r="A2371" s="40">
        <v>4002363</v>
      </c>
      <c r="B2371" s="40" t="s">
        <v>4151</v>
      </c>
      <c r="C2371" s="40" t="s">
        <v>132</v>
      </c>
      <c r="D2371" s="40" t="s">
        <v>118</v>
      </c>
      <c r="E2371" s="40" t="s">
        <v>3459</v>
      </c>
      <c r="F2371" s="40" t="s">
        <v>4152</v>
      </c>
      <c r="G2371" s="40">
        <v>0</v>
      </c>
    </row>
    <row r="2372" spans="1:7" x14ac:dyDescent="0.25">
      <c r="A2372" s="40">
        <v>4002364</v>
      </c>
      <c r="B2372" s="40" t="s">
        <v>4153</v>
      </c>
      <c r="C2372" s="40" t="s">
        <v>125</v>
      </c>
      <c r="D2372" s="40" t="s">
        <v>118</v>
      </c>
      <c r="E2372" s="40" t="s">
        <v>1134</v>
      </c>
      <c r="F2372" s="40" t="s">
        <v>4154</v>
      </c>
      <c r="G2372" s="40">
        <v>281.75</v>
      </c>
    </row>
    <row r="2373" spans="1:7" x14ac:dyDescent="0.25">
      <c r="A2373" s="40">
        <v>4002365</v>
      </c>
      <c r="B2373" s="40" t="s">
        <v>4155</v>
      </c>
      <c r="C2373" s="40" t="s">
        <v>132</v>
      </c>
      <c r="D2373" s="40" t="s">
        <v>118</v>
      </c>
      <c r="E2373" s="40" t="s">
        <v>3465</v>
      </c>
      <c r="F2373" s="40" t="s">
        <v>4156</v>
      </c>
      <c r="G2373" s="40">
        <v>0</v>
      </c>
    </row>
    <row r="2374" spans="1:7" x14ac:dyDescent="0.25">
      <c r="A2374" s="40">
        <v>4002366</v>
      </c>
      <c r="B2374" s="40" t="s">
        <v>4157</v>
      </c>
      <c r="C2374" s="40" t="s">
        <v>125</v>
      </c>
      <c r="D2374" s="40" t="s">
        <v>2080</v>
      </c>
      <c r="E2374" s="40" t="s">
        <v>3491</v>
      </c>
      <c r="F2374" s="40" t="s">
        <v>4158</v>
      </c>
      <c r="G2374" s="40">
        <v>76.180000000000007</v>
      </c>
    </row>
    <row r="2375" spans="1:7" x14ac:dyDescent="0.25">
      <c r="A2375" s="40">
        <v>4002367</v>
      </c>
      <c r="B2375" s="40" t="s">
        <v>4159</v>
      </c>
      <c r="C2375" s="40" t="s">
        <v>125</v>
      </c>
      <c r="D2375" s="40" t="s">
        <v>118</v>
      </c>
      <c r="E2375" s="40" t="s">
        <v>3465</v>
      </c>
      <c r="F2375" s="40" t="s">
        <v>4160</v>
      </c>
      <c r="G2375" s="40">
        <v>379</v>
      </c>
    </row>
    <row r="2376" spans="1:7" x14ac:dyDescent="0.25">
      <c r="A2376" s="40">
        <v>4002368</v>
      </c>
      <c r="B2376" s="40" t="s">
        <v>4161</v>
      </c>
      <c r="C2376" s="40" t="s">
        <v>132</v>
      </c>
      <c r="D2376" s="40" t="s">
        <v>118</v>
      </c>
      <c r="E2376" s="40" t="s">
        <v>357</v>
      </c>
      <c r="F2376" s="40" t="s">
        <v>4162</v>
      </c>
      <c r="G2376" s="40">
        <v>0</v>
      </c>
    </row>
    <row r="2377" spans="1:7" x14ac:dyDescent="0.25">
      <c r="A2377" s="40">
        <v>4002369</v>
      </c>
      <c r="B2377" s="40" t="s">
        <v>4163</v>
      </c>
      <c r="C2377" s="40" t="s">
        <v>125</v>
      </c>
      <c r="D2377" s="40" t="s">
        <v>118</v>
      </c>
      <c r="E2377" s="40" t="s">
        <v>3465</v>
      </c>
      <c r="F2377" s="40" t="s">
        <v>4164</v>
      </c>
      <c r="G2377" s="40">
        <v>499.14</v>
      </c>
    </row>
    <row r="2378" spans="1:7" x14ac:dyDescent="0.25">
      <c r="A2378" s="40">
        <v>4002370</v>
      </c>
      <c r="B2378" s="40" t="s">
        <v>4165</v>
      </c>
      <c r="C2378" s="40" t="s">
        <v>125</v>
      </c>
      <c r="D2378" s="40" t="s">
        <v>118</v>
      </c>
      <c r="E2378" s="40" t="s">
        <v>4166</v>
      </c>
      <c r="F2378" s="40" t="s">
        <v>4167</v>
      </c>
      <c r="G2378" s="40">
        <v>1127</v>
      </c>
    </row>
    <row r="2379" spans="1:7" x14ac:dyDescent="0.25">
      <c r="A2379" s="40">
        <v>4002371</v>
      </c>
      <c r="B2379" s="40" t="s">
        <v>4168</v>
      </c>
      <c r="C2379" s="40" t="s">
        <v>132</v>
      </c>
      <c r="D2379" s="40" t="s">
        <v>118</v>
      </c>
      <c r="E2379" s="40" t="s">
        <v>4169</v>
      </c>
      <c r="F2379" s="40" t="s">
        <v>4170</v>
      </c>
      <c r="G2379" s="40">
        <v>0</v>
      </c>
    </row>
    <row r="2380" spans="1:7" x14ac:dyDescent="0.25">
      <c r="A2380" s="40">
        <v>4002372</v>
      </c>
      <c r="B2380" s="40" t="s">
        <v>4171</v>
      </c>
      <c r="C2380" s="40" t="s">
        <v>125</v>
      </c>
      <c r="D2380" s="40" t="s">
        <v>118</v>
      </c>
      <c r="E2380" s="40" t="s">
        <v>3614</v>
      </c>
      <c r="F2380" s="40" t="s">
        <v>4172</v>
      </c>
      <c r="G2380" s="40">
        <v>6610</v>
      </c>
    </row>
    <row r="2381" spans="1:7" x14ac:dyDescent="0.25">
      <c r="A2381" s="40">
        <v>4002373</v>
      </c>
      <c r="B2381" s="40" t="s">
        <v>4173</v>
      </c>
      <c r="C2381" s="40" t="s">
        <v>125</v>
      </c>
      <c r="D2381" s="40" t="s">
        <v>118</v>
      </c>
      <c r="E2381" s="40" t="s">
        <v>1082</v>
      </c>
      <c r="F2381" s="40" t="s">
        <v>4174</v>
      </c>
      <c r="G2381" s="40">
        <v>547.37</v>
      </c>
    </row>
    <row r="2382" spans="1:7" x14ac:dyDescent="0.25">
      <c r="A2382" s="40">
        <v>4002374</v>
      </c>
      <c r="B2382" s="40" t="s">
        <v>4175</v>
      </c>
      <c r="C2382" s="40" t="s">
        <v>125</v>
      </c>
      <c r="D2382" s="40" t="s">
        <v>118</v>
      </c>
      <c r="E2382" s="40" t="s">
        <v>3487</v>
      </c>
      <c r="F2382" s="40" t="s">
        <v>4176</v>
      </c>
      <c r="G2382" s="40">
        <v>3169</v>
      </c>
    </row>
    <row r="2383" spans="1:7" x14ac:dyDescent="0.25">
      <c r="A2383" s="40">
        <v>4002375</v>
      </c>
      <c r="B2383" s="40" t="s">
        <v>4177</v>
      </c>
      <c r="C2383" s="40" t="s">
        <v>125</v>
      </c>
      <c r="D2383" s="40" t="s">
        <v>118</v>
      </c>
      <c r="E2383" s="40" t="s">
        <v>1546</v>
      </c>
      <c r="F2383" s="40" t="s">
        <v>4178</v>
      </c>
      <c r="G2383" s="40">
        <v>46</v>
      </c>
    </row>
    <row r="2384" spans="1:7" x14ac:dyDescent="0.25">
      <c r="A2384" s="40">
        <v>4002376</v>
      </c>
      <c r="B2384" s="40" t="s">
        <v>4179</v>
      </c>
      <c r="C2384" s="40" t="s">
        <v>117</v>
      </c>
      <c r="D2384" s="40" t="s">
        <v>118</v>
      </c>
      <c r="E2384" s="40" t="s">
        <v>4180</v>
      </c>
      <c r="F2384" s="40" t="s">
        <v>4181</v>
      </c>
      <c r="G2384" s="40">
        <v>0</v>
      </c>
    </row>
    <row r="2385" spans="1:7" x14ac:dyDescent="0.25">
      <c r="A2385" s="40">
        <v>4002377</v>
      </c>
      <c r="B2385" s="40" t="s">
        <v>4182</v>
      </c>
      <c r="C2385" s="40" t="s">
        <v>125</v>
      </c>
      <c r="D2385" s="40" t="s">
        <v>118</v>
      </c>
      <c r="E2385" s="40" t="s">
        <v>390</v>
      </c>
      <c r="F2385" s="40" t="s">
        <v>4183</v>
      </c>
      <c r="G2385" s="40">
        <v>1989.5</v>
      </c>
    </row>
    <row r="2386" spans="1:7" x14ac:dyDescent="0.25">
      <c r="A2386" s="40">
        <v>4002378</v>
      </c>
      <c r="B2386" s="40" t="s">
        <v>4184</v>
      </c>
      <c r="C2386" s="40" t="s">
        <v>125</v>
      </c>
      <c r="D2386" s="40" t="s">
        <v>118</v>
      </c>
      <c r="E2386" s="40" t="s">
        <v>390</v>
      </c>
      <c r="F2386" s="40" t="s">
        <v>4185</v>
      </c>
      <c r="G2386" s="40">
        <v>4868</v>
      </c>
    </row>
    <row r="2387" spans="1:7" x14ac:dyDescent="0.25">
      <c r="A2387" s="40">
        <v>4002379</v>
      </c>
      <c r="B2387" s="40" t="s">
        <v>4186</v>
      </c>
      <c r="C2387" s="40" t="s">
        <v>125</v>
      </c>
      <c r="D2387" s="40" t="s">
        <v>118</v>
      </c>
      <c r="E2387" s="40" t="s">
        <v>390</v>
      </c>
      <c r="F2387" s="40" t="s">
        <v>4187</v>
      </c>
      <c r="G2387" s="40">
        <v>792</v>
      </c>
    </row>
    <row r="2388" spans="1:7" x14ac:dyDescent="0.25">
      <c r="A2388" s="40">
        <v>4002380</v>
      </c>
      <c r="B2388" s="40" t="s">
        <v>4188</v>
      </c>
      <c r="C2388" s="40" t="s">
        <v>125</v>
      </c>
      <c r="D2388" s="40" t="s">
        <v>118</v>
      </c>
      <c r="E2388" s="40" t="s">
        <v>390</v>
      </c>
      <c r="F2388" s="40" t="s">
        <v>4189</v>
      </c>
      <c r="G2388" s="40">
        <v>1253</v>
      </c>
    </row>
    <row r="2389" spans="1:7" x14ac:dyDescent="0.25">
      <c r="A2389" s="40">
        <v>4002381</v>
      </c>
      <c r="B2389" s="40" t="s">
        <v>4190</v>
      </c>
      <c r="C2389" s="40" t="s">
        <v>125</v>
      </c>
      <c r="D2389" s="40" t="s">
        <v>118</v>
      </c>
      <c r="E2389" s="40" t="s">
        <v>2284</v>
      </c>
      <c r="F2389" s="40" t="s">
        <v>4191</v>
      </c>
      <c r="G2389" s="40">
        <v>244</v>
      </c>
    </row>
    <row r="2390" spans="1:7" x14ac:dyDescent="0.25">
      <c r="A2390" s="40">
        <v>4002382</v>
      </c>
      <c r="B2390" s="40" t="s">
        <v>4192</v>
      </c>
      <c r="C2390" s="40" t="s">
        <v>125</v>
      </c>
      <c r="D2390" s="40" t="s">
        <v>118</v>
      </c>
      <c r="E2390" s="40" t="s">
        <v>390</v>
      </c>
      <c r="F2390" s="40" t="s">
        <v>4193</v>
      </c>
      <c r="G2390" s="40">
        <v>483</v>
      </c>
    </row>
    <row r="2391" spans="1:7" x14ac:dyDescent="0.25">
      <c r="A2391" s="40">
        <v>4002383</v>
      </c>
      <c r="B2391" s="40" t="s">
        <v>4194</v>
      </c>
      <c r="C2391" s="40" t="s">
        <v>125</v>
      </c>
      <c r="D2391" s="40" t="s">
        <v>118</v>
      </c>
      <c r="E2391" s="40" t="s">
        <v>4136</v>
      </c>
      <c r="F2391" s="40" t="s">
        <v>4195</v>
      </c>
      <c r="G2391" s="40">
        <v>0</v>
      </c>
    </row>
    <row r="2392" spans="1:7" x14ac:dyDescent="0.25">
      <c r="A2392" s="40">
        <v>4002384</v>
      </c>
      <c r="B2392" s="40" t="s">
        <v>4196</v>
      </c>
      <c r="C2392" s="40" t="s">
        <v>125</v>
      </c>
      <c r="D2392" s="40" t="s">
        <v>118</v>
      </c>
      <c r="E2392" s="40" t="s">
        <v>4136</v>
      </c>
      <c r="F2392" s="40" t="s">
        <v>4197</v>
      </c>
      <c r="G2392" s="40">
        <v>0</v>
      </c>
    </row>
    <row r="2393" spans="1:7" x14ac:dyDescent="0.25">
      <c r="A2393" s="40">
        <v>4002385</v>
      </c>
      <c r="B2393" s="40" t="s">
        <v>4198</v>
      </c>
      <c r="C2393" s="40" t="s">
        <v>125</v>
      </c>
      <c r="D2393" s="40" t="s">
        <v>118</v>
      </c>
      <c r="E2393" s="40" t="s">
        <v>4136</v>
      </c>
      <c r="F2393" s="40" t="s">
        <v>4199</v>
      </c>
      <c r="G2393" s="40">
        <v>0</v>
      </c>
    </row>
    <row r="2394" spans="1:7" x14ac:dyDescent="0.25">
      <c r="A2394" s="40">
        <v>4002386</v>
      </c>
      <c r="B2394" s="40" t="s">
        <v>4200</v>
      </c>
      <c r="C2394" s="40" t="s">
        <v>125</v>
      </c>
      <c r="D2394" s="40" t="s">
        <v>118</v>
      </c>
      <c r="E2394" s="40" t="s">
        <v>1134</v>
      </c>
      <c r="F2394" s="40" t="s">
        <v>4201</v>
      </c>
      <c r="G2394" s="40">
        <v>1630</v>
      </c>
    </row>
    <row r="2395" spans="1:7" x14ac:dyDescent="0.25">
      <c r="A2395" s="40">
        <v>4002387</v>
      </c>
      <c r="B2395" s="40" t="s">
        <v>4202</v>
      </c>
      <c r="C2395" s="40" t="s">
        <v>125</v>
      </c>
      <c r="D2395" s="40" t="s">
        <v>118</v>
      </c>
      <c r="E2395" s="40" t="s">
        <v>2284</v>
      </c>
      <c r="F2395" s="40" t="s">
        <v>4203</v>
      </c>
      <c r="G2395" s="40">
        <v>90</v>
      </c>
    </row>
    <row r="2396" spans="1:7" x14ac:dyDescent="0.25">
      <c r="A2396" s="40">
        <v>4002388</v>
      </c>
      <c r="B2396" s="40" t="s">
        <v>4204</v>
      </c>
      <c r="C2396" s="40" t="s">
        <v>125</v>
      </c>
      <c r="D2396" s="40" t="s">
        <v>118</v>
      </c>
      <c r="E2396" s="40" t="s">
        <v>4205</v>
      </c>
      <c r="F2396" s="40" t="s">
        <v>4206</v>
      </c>
      <c r="G2396" s="40">
        <v>30</v>
      </c>
    </row>
    <row r="2397" spans="1:7" x14ac:dyDescent="0.25">
      <c r="A2397" s="40">
        <v>4002389</v>
      </c>
      <c r="B2397" s="40" t="s">
        <v>4207</v>
      </c>
      <c r="C2397" s="40" t="s">
        <v>125</v>
      </c>
      <c r="D2397" s="40" t="s">
        <v>118</v>
      </c>
      <c r="E2397" s="40" t="s">
        <v>4208</v>
      </c>
      <c r="F2397" s="40" t="s">
        <v>4191</v>
      </c>
      <c r="G2397" s="40">
        <v>640</v>
      </c>
    </row>
    <row r="2398" spans="1:7" x14ac:dyDescent="0.25">
      <c r="A2398" s="40">
        <v>4002390</v>
      </c>
      <c r="B2398" s="40" t="s">
        <v>4209</v>
      </c>
      <c r="C2398" s="40" t="s">
        <v>125</v>
      </c>
      <c r="D2398" s="40" t="s">
        <v>390</v>
      </c>
      <c r="E2398" s="40" t="s">
        <v>4210</v>
      </c>
      <c r="F2398" s="40" t="s">
        <v>4191</v>
      </c>
      <c r="G2398" s="40">
        <v>23</v>
      </c>
    </row>
    <row r="2399" spans="1:7" x14ac:dyDescent="0.25">
      <c r="A2399" s="40">
        <v>4002391</v>
      </c>
      <c r="B2399" s="40" t="s">
        <v>4211</v>
      </c>
      <c r="C2399" s="40" t="s">
        <v>125</v>
      </c>
      <c r="D2399" s="40" t="s">
        <v>390</v>
      </c>
      <c r="E2399" s="40" t="s">
        <v>4208</v>
      </c>
      <c r="F2399" s="40" t="s">
        <v>4191</v>
      </c>
      <c r="G2399" s="40">
        <v>324</v>
      </c>
    </row>
    <row r="2400" spans="1:7" x14ac:dyDescent="0.25">
      <c r="A2400" s="40">
        <v>4002392</v>
      </c>
      <c r="B2400" s="40" t="s">
        <v>4212</v>
      </c>
      <c r="C2400" s="40" t="s">
        <v>125</v>
      </c>
      <c r="D2400" s="40" t="s">
        <v>390</v>
      </c>
      <c r="E2400" s="40" t="s">
        <v>4208</v>
      </c>
      <c r="F2400" s="40" t="s">
        <v>4191</v>
      </c>
      <c r="G2400" s="40">
        <v>159</v>
      </c>
    </row>
    <row r="2401" spans="1:7" x14ac:dyDescent="0.25">
      <c r="A2401" s="40">
        <v>4002393</v>
      </c>
      <c r="B2401" s="40" t="s">
        <v>4213</v>
      </c>
      <c r="C2401" s="40" t="s">
        <v>125</v>
      </c>
      <c r="D2401" s="40" t="s">
        <v>118</v>
      </c>
      <c r="E2401" s="40" t="s">
        <v>3769</v>
      </c>
      <c r="F2401" s="40" t="s">
        <v>4191</v>
      </c>
      <c r="G2401" s="40">
        <v>1788</v>
      </c>
    </row>
    <row r="2402" spans="1:7" x14ac:dyDescent="0.25">
      <c r="A2402" s="40">
        <v>4002394</v>
      </c>
      <c r="B2402" s="40" t="s">
        <v>4214</v>
      </c>
      <c r="C2402" s="40" t="s">
        <v>125</v>
      </c>
      <c r="D2402" s="40" t="s">
        <v>118</v>
      </c>
      <c r="E2402" s="40" t="s">
        <v>3894</v>
      </c>
      <c r="F2402" s="40" t="s">
        <v>4191</v>
      </c>
      <c r="G2402" s="40">
        <v>75</v>
      </c>
    </row>
    <row r="2403" spans="1:7" x14ac:dyDescent="0.25">
      <c r="A2403" s="40">
        <v>4002395</v>
      </c>
      <c r="B2403" s="40" t="s">
        <v>4215</v>
      </c>
      <c r="C2403" s="40" t="s">
        <v>125</v>
      </c>
      <c r="D2403" s="40" t="s">
        <v>118</v>
      </c>
      <c r="E2403" s="40" t="s">
        <v>2279</v>
      </c>
      <c r="F2403" s="40" t="s">
        <v>4191</v>
      </c>
      <c r="G2403" s="40">
        <v>723</v>
      </c>
    </row>
    <row r="2404" spans="1:7" x14ac:dyDescent="0.25">
      <c r="A2404" s="40">
        <v>4002396</v>
      </c>
      <c r="B2404" s="40" t="s">
        <v>4216</v>
      </c>
      <c r="C2404" s="40" t="s">
        <v>125</v>
      </c>
      <c r="D2404" s="40" t="s">
        <v>118</v>
      </c>
      <c r="E2404" s="40" t="s">
        <v>4217</v>
      </c>
      <c r="F2404" s="40" t="s">
        <v>4191</v>
      </c>
      <c r="G2404" s="40">
        <v>0</v>
      </c>
    </row>
    <row r="2405" spans="1:7" x14ac:dyDescent="0.25">
      <c r="A2405" s="40">
        <v>4002397</v>
      </c>
      <c r="B2405" s="40" t="s">
        <v>4218</v>
      </c>
      <c r="C2405" s="40" t="s">
        <v>125</v>
      </c>
      <c r="D2405" s="40" t="s">
        <v>118</v>
      </c>
      <c r="E2405" s="40" t="s">
        <v>2287</v>
      </c>
      <c r="F2405" s="40" t="s">
        <v>4219</v>
      </c>
      <c r="G2405" s="40">
        <v>757</v>
      </c>
    </row>
    <row r="2406" spans="1:7" x14ac:dyDescent="0.25">
      <c r="A2406" s="40">
        <v>4002398</v>
      </c>
      <c r="B2406" s="40" t="s">
        <v>4220</v>
      </c>
      <c r="C2406" s="40" t="s">
        <v>125</v>
      </c>
      <c r="D2406" s="40" t="s">
        <v>390</v>
      </c>
      <c r="E2406" s="40" t="s">
        <v>4208</v>
      </c>
      <c r="F2406" s="40" t="s">
        <v>4221</v>
      </c>
      <c r="G2406" s="40">
        <v>179</v>
      </c>
    </row>
    <row r="2407" spans="1:7" x14ac:dyDescent="0.25">
      <c r="A2407" s="40">
        <v>4002399</v>
      </c>
      <c r="B2407" s="40" t="s">
        <v>4222</v>
      </c>
      <c r="C2407" s="40" t="s">
        <v>125</v>
      </c>
      <c r="D2407" s="40" t="s">
        <v>118</v>
      </c>
      <c r="E2407" s="40" t="s">
        <v>1082</v>
      </c>
      <c r="F2407" s="40" t="s">
        <v>4221</v>
      </c>
      <c r="G2407" s="40">
        <v>16</v>
      </c>
    </row>
    <row r="2408" spans="1:7" x14ac:dyDescent="0.25">
      <c r="A2408" s="40">
        <v>4002400</v>
      </c>
      <c r="B2408" s="40" t="s">
        <v>4223</v>
      </c>
      <c r="C2408" s="40" t="s">
        <v>125</v>
      </c>
      <c r="D2408" s="40" t="s">
        <v>118</v>
      </c>
      <c r="E2408" s="40" t="s">
        <v>1082</v>
      </c>
      <c r="F2408" s="40" t="s">
        <v>4221</v>
      </c>
      <c r="G2408" s="40">
        <v>36</v>
      </c>
    </row>
    <row r="2409" spans="1:7" x14ac:dyDescent="0.25">
      <c r="A2409" s="40">
        <v>4002401</v>
      </c>
      <c r="B2409" s="40" t="s">
        <v>4224</v>
      </c>
      <c r="C2409" s="40" t="s">
        <v>125</v>
      </c>
      <c r="D2409" s="40" t="s">
        <v>118</v>
      </c>
      <c r="E2409" s="40" t="s">
        <v>1082</v>
      </c>
      <c r="F2409" s="40" t="s">
        <v>4221</v>
      </c>
      <c r="G2409" s="40">
        <v>38</v>
      </c>
    </row>
    <row r="2410" spans="1:7" x14ac:dyDescent="0.25">
      <c r="A2410" s="40">
        <v>4002402</v>
      </c>
      <c r="B2410" s="40" t="s">
        <v>4225</v>
      </c>
      <c r="C2410" s="40" t="s">
        <v>125</v>
      </c>
      <c r="D2410" s="40" t="s">
        <v>118</v>
      </c>
      <c r="E2410" s="40" t="s">
        <v>1082</v>
      </c>
      <c r="F2410" s="40" t="s">
        <v>4221</v>
      </c>
      <c r="G2410" s="40">
        <v>16</v>
      </c>
    </row>
    <row r="2411" spans="1:7" x14ac:dyDescent="0.25">
      <c r="A2411" s="40">
        <v>4002403</v>
      </c>
      <c r="B2411" s="40" t="s">
        <v>4226</v>
      </c>
      <c r="C2411" s="40" t="s">
        <v>125</v>
      </c>
      <c r="D2411" s="40" t="s">
        <v>118</v>
      </c>
      <c r="E2411" s="40" t="s">
        <v>1082</v>
      </c>
      <c r="F2411" s="40" t="s">
        <v>4221</v>
      </c>
      <c r="G2411" s="40">
        <v>32</v>
      </c>
    </row>
    <row r="2412" spans="1:7" x14ac:dyDescent="0.25">
      <c r="A2412" s="40">
        <v>4002404</v>
      </c>
      <c r="B2412" s="40" t="s">
        <v>4227</v>
      </c>
      <c r="C2412" s="40" t="s">
        <v>125</v>
      </c>
      <c r="D2412" s="40" t="s">
        <v>118</v>
      </c>
      <c r="E2412" s="40" t="s">
        <v>1082</v>
      </c>
      <c r="F2412" s="40" t="s">
        <v>4228</v>
      </c>
      <c r="G2412" s="40">
        <v>64</v>
      </c>
    </row>
    <row r="2413" spans="1:7" x14ac:dyDescent="0.25">
      <c r="A2413" s="40">
        <v>4002405</v>
      </c>
      <c r="B2413" s="40" t="s">
        <v>4229</v>
      </c>
      <c r="C2413" s="40" t="s">
        <v>125</v>
      </c>
      <c r="D2413" s="40" t="s">
        <v>118</v>
      </c>
      <c r="E2413" s="40" t="s">
        <v>1082</v>
      </c>
      <c r="F2413" s="40" t="s">
        <v>4228</v>
      </c>
      <c r="G2413" s="40">
        <v>16</v>
      </c>
    </row>
    <row r="2414" spans="1:7" x14ac:dyDescent="0.25">
      <c r="A2414" s="40">
        <v>4002406</v>
      </c>
      <c r="B2414" s="40" t="s">
        <v>4230</v>
      </c>
      <c r="C2414" s="40" t="s">
        <v>125</v>
      </c>
      <c r="D2414" s="40" t="s">
        <v>118</v>
      </c>
      <c r="E2414" s="40" t="s">
        <v>1082</v>
      </c>
      <c r="F2414" s="40" t="s">
        <v>4228</v>
      </c>
      <c r="G2414" s="40">
        <v>14</v>
      </c>
    </row>
    <row r="2415" spans="1:7" x14ac:dyDescent="0.25">
      <c r="A2415" s="40">
        <v>4002407</v>
      </c>
      <c r="B2415" s="40" t="s">
        <v>4231</v>
      </c>
      <c r="C2415" s="40" t="s">
        <v>125</v>
      </c>
      <c r="D2415" s="40" t="s">
        <v>118</v>
      </c>
      <c r="E2415" s="40" t="s">
        <v>1082</v>
      </c>
      <c r="F2415" s="40" t="s">
        <v>4228</v>
      </c>
      <c r="G2415" s="40">
        <v>16</v>
      </c>
    </row>
    <row r="2416" spans="1:7" x14ac:dyDescent="0.25">
      <c r="A2416" s="40">
        <v>4002408</v>
      </c>
      <c r="B2416" s="40" t="s">
        <v>4232</v>
      </c>
      <c r="C2416" s="40" t="s">
        <v>125</v>
      </c>
      <c r="D2416" s="40" t="s">
        <v>118</v>
      </c>
      <c r="E2416" s="40" t="s">
        <v>1082</v>
      </c>
      <c r="F2416" s="40" t="s">
        <v>4228</v>
      </c>
      <c r="G2416" s="40">
        <v>32</v>
      </c>
    </row>
    <row r="2417" spans="1:7" x14ac:dyDescent="0.25">
      <c r="A2417" s="40">
        <v>4002409</v>
      </c>
      <c r="B2417" s="40" t="s">
        <v>4233</v>
      </c>
      <c r="C2417" s="40" t="s">
        <v>125</v>
      </c>
      <c r="D2417" s="40" t="s">
        <v>118</v>
      </c>
      <c r="E2417" s="40" t="s">
        <v>126</v>
      </c>
      <c r="F2417" s="40" t="s">
        <v>4228</v>
      </c>
      <c r="G2417" s="40">
        <v>185</v>
      </c>
    </row>
    <row r="2418" spans="1:7" x14ac:dyDescent="0.25">
      <c r="A2418" s="40">
        <v>4002410</v>
      </c>
      <c r="B2418" s="40" t="s">
        <v>4234</v>
      </c>
      <c r="C2418" s="40" t="s">
        <v>125</v>
      </c>
      <c r="D2418" s="40" t="s">
        <v>118</v>
      </c>
      <c r="E2418" s="40" t="s">
        <v>3491</v>
      </c>
      <c r="F2418" s="40" t="s">
        <v>4235</v>
      </c>
      <c r="G2418" s="40">
        <v>128</v>
      </c>
    </row>
    <row r="2419" spans="1:7" x14ac:dyDescent="0.25">
      <c r="A2419" s="40">
        <v>4002411</v>
      </c>
      <c r="B2419" s="40" t="s">
        <v>4236</v>
      </c>
      <c r="C2419" s="40" t="s">
        <v>125</v>
      </c>
      <c r="D2419" s="40" t="s">
        <v>118</v>
      </c>
      <c r="E2419" s="40" t="s">
        <v>1082</v>
      </c>
      <c r="F2419" s="40" t="s">
        <v>4237</v>
      </c>
      <c r="G2419" s="40">
        <v>16</v>
      </c>
    </row>
    <row r="2420" spans="1:7" x14ac:dyDescent="0.25">
      <c r="A2420" s="40">
        <v>4002412</v>
      </c>
      <c r="B2420" s="40" t="s">
        <v>4238</v>
      </c>
      <c r="C2420" s="40" t="s">
        <v>125</v>
      </c>
      <c r="D2420" s="40" t="s">
        <v>118</v>
      </c>
      <c r="E2420" s="40" t="s">
        <v>1082</v>
      </c>
      <c r="F2420" s="40" t="s">
        <v>4237</v>
      </c>
      <c r="G2420" s="40">
        <v>64</v>
      </c>
    </row>
    <row r="2421" spans="1:7" x14ac:dyDescent="0.25">
      <c r="A2421" s="40">
        <v>4002413</v>
      </c>
      <c r="B2421" s="40" t="s">
        <v>4239</v>
      </c>
      <c r="C2421" s="40" t="s">
        <v>125</v>
      </c>
      <c r="D2421" s="40" t="s">
        <v>118</v>
      </c>
      <c r="E2421" s="40" t="s">
        <v>1166</v>
      </c>
      <c r="F2421" s="40" t="s">
        <v>4237</v>
      </c>
      <c r="G2421" s="40">
        <v>602</v>
      </c>
    </row>
    <row r="2422" spans="1:7" x14ac:dyDescent="0.25">
      <c r="A2422" s="40">
        <v>4002414</v>
      </c>
      <c r="B2422" s="40" t="s">
        <v>4240</v>
      </c>
      <c r="C2422" s="40" t="s">
        <v>125</v>
      </c>
      <c r="D2422" s="40" t="s">
        <v>118</v>
      </c>
      <c r="E2422" s="40" t="s">
        <v>4071</v>
      </c>
      <c r="F2422" s="40" t="s">
        <v>4241</v>
      </c>
      <c r="G2422" s="40">
        <v>67</v>
      </c>
    </row>
    <row r="2423" spans="1:7" x14ac:dyDescent="0.25">
      <c r="A2423" s="40">
        <v>4002415</v>
      </c>
      <c r="B2423" s="40" t="s">
        <v>4242</v>
      </c>
      <c r="C2423" s="40" t="s">
        <v>125</v>
      </c>
      <c r="D2423" s="40" t="s">
        <v>118</v>
      </c>
      <c r="E2423" s="40" t="s">
        <v>4243</v>
      </c>
      <c r="F2423" s="40" t="s">
        <v>4244</v>
      </c>
      <c r="G2423" s="40">
        <v>157</v>
      </c>
    </row>
    <row r="2424" spans="1:7" x14ac:dyDescent="0.25">
      <c r="A2424" s="40">
        <v>4002416</v>
      </c>
      <c r="B2424" s="40" t="s">
        <v>4245</v>
      </c>
      <c r="C2424" s="40" t="s">
        <v>125</v>
      </c>
      <c r="D2424" s="40" t="s">
        <v>118</v>
      </c>
      <c r="E2424" s="40" t="s">
        <v>4243</v>
      </c>
      <c r="F2424" s="40" t="s">
        <v>4246</v>
      </c>
      <c r="G2424" s="40">
        <v>229</v>
      </c>
    </row>
    <row r="2425" spans="1:7" x14ac:dyDescent="0.25">
      <c r="A2425" s="40">
        <v>4002417</v>
      </c>
      <c r="B2425" s="40" t="s">
        <v>4247</v>
      </c>
      <c r="C2425" s="40" t="s">
        <v>125</v>
      </c>
      <c r="D2425" s="40" t="s">
        <v>390</v>
      </c>
      <c r="E2425" s="40" t="s">
        <v>4248</v>
      </c>
      <c r="F2425" s="40" t="s">
        <v>4249</v>
      </c>
      <c r="G2425" s="40">
        <v>179</v>
      </c>
    </row>
    <row r="2426" spans="1:7" x14ac:dyDescent="0.25">
      <c r="A2426" s="40">
        <v>4002418</v>
      </c>
      <c r="B2426" s="40" t="s">
        <v>4250</v>
      </c>
      <c r="C2426" s="40" t="s">
        <v>125</v>
      </c>
      <c r="D2426" s="40" t="s">
        <v>390</v>
      </c>
      <c r="E2426" s="40" t="s">
        <v>4248</v>
      </c>
      <c r="F2426" s="40" t="s">
        <v>4251</v>
      </c>
      <c r="G2426" s="40">
        <v>0</v>
      </c>
    </row>
    <row r="2427" spans="1:7" x14ac:dyDescent="0.25">
      <c r="A2427" s="40">
        <v>4002419</v>
      </c>
      <c r="B2427" s="40" t="s">
        <v>4252</v>
      </c>
      <c r="C2427" s="40" t="s">
        <v>125</v>
      </c>
      <c r="D2427" s="40" t="s">
        <v>118</v>
      </c>
      <c r="E2427" s="40" t="s">
        <v>3491</v>
      </c>
      <c r="F2427" s="40" t="s">
        <v>4203</v>
      </c>
      <c r="G2427" s="40">
        <v>396</v>
      </c>
    </row>
    <row r="2428" spans="1:7" x14ac:dyDescent="0.25">
      <c r="A2428" s="40">
        <v>4002420</v>
      </c>
      <c r="B2428" s="40" t="s">
        <v>4253</v>
      </c>
      <c r="C2428" s="40" t="s">
        <v>125</v>
      </c>
      <c r="D2428" s="40" t="s">
        <v>118</v>
      </c>
      <c r="E2428" s="40" t="s">
        <v>4254</v>
      </c>
      <c r="F2428" s="40" t="s">
        <v>4255</v>
      </c>
      <c r="G2428" s="40">
        <v>373.23</v>
      </c>
    </row>
    <row r="2429" spans="1:7" x14ac:dyDescent="0.25">
      <c r="A2429" s="40">
        <v>4002421</v>
      </c>
      <c r="B2429" s="40" t="s">
        <v>4256</v>
      </c>
      <c r="C2429" s="40" t="s">
        <v>125</v>
      </c>
      <c r="D2429" s="40" t="s">
        <v>118</v>
      </c>
      <c r="E2429" s="40" t="s">
        <v>4254</v>
      </c>
      <c r="F2429" s="40" t="s">
        <v>4257</v>
      </c>
      <c r="G2429" s="40">
        <v>1510</v>
      </c>
    </row>
    <row r="2430" spans="1:7" x14ac:dyDescent="0.25">
      <c r="A2430" s="40">
        <v>4002422</v>
      </c>
      <c r="B2430" s="40" t="s">
        <v>4258</v>
      </c>
      <c r="C2430" s="40" t="s">
        <v>125</v>
      </c>
      <c r="D2430" s="40" t="s">
        <v>118</v>
      </c>
      <c r="E2430" s="40" t="s">
        <v>4243</v>
      </c>
      <c r="F2430" s="40" t="s">
        <v>4255</v>
      </c>
      <c r="G2430" s="40">
        <v>137.19999999999999</v>
      </c>
    </row>
    <row r="2431" spans="1:7" x14ac:dyDescent="0.25">
      <c r="A2431" s="40">
        <v>4002423</v>
      </c>
      <c r="B2431" s="40" t="s">
        <v>4259</v>
      </c>
      <c r="C2431" s="40" t="s">
        <v>125</v>
      </c>
      <c r="D2431" s="40" t="s">
        <v>118</v>
      </c>
      <c r="E2431" s="40" t="s">
        <v>4243</v>
      </c>
      <c r="F2431" s="40" t="s">
        <v>4255</v>
      </c>
      <c r="G2431" s="40">
        <v>421.95</v>
      </c>
    </row>
    <row r="2432" spans="1:7" x14ac:dyDescent="0.25">
      <c r="A2432" s="40">
        <v>4002424</v>
      </c>
      <c r="B2432" s="40" t="s">
        <v>4260</v>
      </c>
      <c r="C2432" s="40" t="s">
        <v>125</v>
      </c>
      <c r="D2432" s="40" t="s">
        <v>118</v>
      </c>
      <c r="E2432" s="40" t="s">
        <v>4254</v>
      </c>
      <c r="F2432" s="40" t="s">
        <v>4261</v>
      </c>
      <c r="G2432" s="40">
        <v>1035.3</v>
      </c>
    </row>
    <row r="2433" spans="1:7" x14ac:dyDescent="0.25">
      <c r="A2433" s="40">
        <v>4002425</v>
      </c>
      <c r="B2433" s="40" t="s">
        <v>4262</v>
      </c>
      <c r="C2433" s="40" t="s">
        <v>125</v>
      </c>
      <c r="D2433" s="40" t="s">
        <v>118</v>
      </c>
      <c r="E2433" s="40" t="s">
        <v>4254</v>
      </c>
      <c r="F2433" s="40" t="s">
        <v>4261</v>
      </c>
      <c r="G2433" s="40">
        <v>2801.4</v>
      </c>
    </row>
    <row r="2434" spans="1:7" x14ac:dyDescent="0.25">
      <c r="A2434" s="40">
        <v>4002426</v>
      </c>
      <c r="B2434" s="40" t="s">
        <v>4263</v>
      </c>
      <c r="C2434" s="40" t="s">
        <v>125</v>
      </c>
      <c r="D2434" s="40" t="s">
        <v>118</v>
      </c>
      <c r="E2434" s="40" t="s">
        <v>4254</v>
      </c>
      <c r="F2434" s="40" t="s">
        <v>4264</v>
      </c>
      <c r="G2434" s="40">
        <v>224.46</v>
      </c>
    </row>
    <row r="2435" spans="1:7" x14ac:dyDescent="0.25">
      <c r="A2435" s="40">
        <v>4002427</v>
      </c>
      <c r="B2435" s="40" t="s">
        <v>4265</v>
      </c>
      <c r="C2435" s="40" t="s">
        <v>125</v>
      </c>
      <c r="D2435" s="40" t="s">
        <v>118</v>
      </c>
      <c r="E2435" s="40" t="s">
        <v>4254</v>
      </c>
      <c r="F2435" s="40" t="s">
        <v>4266</v>
      </c>
      <c r="G2435" s="40">
        <v>1385.33</v>
      </c>
    </row>
    <row r="2436" spans="1:7" x14ac:dyDescent="0.25">
      <c r="A2436" s="40">
        <v>4002428</v>
      </c>
      <c r="B2436" s="40" t="s">
        <v>4267</v>
      </c>
      <c r="C2436" s="40" t="s">
        <v>125</v>
      </c>
      <c r="D2436" s="40" t="s">
        <v>118</v>
      </c>
      <c r="E2436" s="40" t="s">
        <v>4254</v>
      </c>
      <c r="F2436" s="40" t="s">
        <v>4268</v>
      </c>
      <c r="G2436" s="40">
        <v>1600</v>
      </c>
    </row>
    <row r="2437" spans="1:7" x14ac:dyDescent="0.25">
      <c r="A2437" s="40">
        <v>4002429</v>
      </c>
      <c r="B2437" s="40" t="s">
        <v>4269</v>
      </c>
      <c r="C2437" s="40" t="s">
        <v>125</v>
      </c>
      <c r="D2437" s="40" t="s">
        <v>118</v>
      </c>
      <c r="E2437" s="40" t="s">
        <v>4254</v>
      </c>
      <c r="F2437" s="40" t="s">
        <v>4264</v>
      </c>
      <c r="G2437" s="40">
        <v>166.17</v>
      </c>
    </row>
    <row r="2438" spans="1:7" x14ac:dyDescent="0.25">
      <c r="A2438" s="40">
        <v>4002430</v>
      </c>
      <c r="B2438" s="40" t="s">
        <v>4270</v>
      </c>
      <c r="C2438" s="40" t="s">
        <v>125</v>
      </c>
      <c r="D2438" s="40" t="s">
        <v>118</v>
      </c>
      <c r="E2438" s="40" t="s">
        <v>4254</v>
      </c>
      <c r="F2438" s="40" t="s">
        <v>4261</v>
      </c>
      <c r="G2438" s="40">
        <v>453.27</v>
      </c>
    </row>
    <row r="2439" spans="1:7" x14ac:dyDescent="0.25">
      <c r="A2439" s="40">
        <v>4002431</v>
      </c>
      <c r="B2439" s="40" t="s">
        <v>4271</v>
      </c>
      <c r="C2439" s="40" t="s">
        <v>125</v>
      </c>
      <c r="D2439" s="40" t="s">
        <v>118</v>
      </c>
      <c r="E2439" s="40" t="s">
        <v>3985</v>
      </c>
      <c r="F2439" s="40" t="s">
        <v>4272</v>
      </c>
      <c r="G2439" s="40">
        <v>265.2</v>
      </c>
    </row>
    <row r="2440" spans="1:7" x14ac:dyDescent="0.25">
      <c r="A2440" s="40">
        <v>4002432</v>
      </c>
      <c r="B2440" s="40" t="s">
        <v>4273</v>
      </c>
      <c r="C2440" s="40" t="s">
        <v>125</v>
      </c>
      <c r="D2440" s="40" t="s">
        <v>118</v>
      </c>
      <c r="E2440" s="40" t="s">
        <v>3459</v>
      </c>
      <c r="F2440" s="40" t="s">
        <v>4274</v>
      </c>
      <c r="G2440" s="40">
        <v>1273.5</v>
      </c>
    </row>
    <row r="2441" spans="1:7" x14ac:dyDescent="0.25">
      <c r="A2441" s="40">
        <v>4002433</v>
      </c>
      <c r="B2441" s="40" t="s">
        <v>4275</v>
      </c>
      <c r="C2441" s="40" t="s">
        <v>125</v>
      </c>
      <c r="D2441" s="40" t="s">
        <v>118</v>
      </c>
      <c r="E2441" s="40" t="s">
        <v>1397</v>
      </c>
      <c r="F2441" s="40" t="s">
        <v>4276</v>
      </c>
      <c r="G2441" s="40">
        <v>660</v>
      </c>
    </row>
    <row r="2442" spans="1:7" x14ac:dyDescent="0.25">
      <c r="A2442" s="40">
        <v>4002434</v>
      </c>
      <c r="B2442" s="40" t="s">
        <v>4277</v>
      </c>
      <c r="C2442" s="40" t="s">
        <v>125</v>
      </c>
      <c r="D2442" s="40" t="s">
        <v>118</v>
      </c>
      <c r="E2442" s="40" t="s">
        <v>3465</v>
      </c>
      <c r="F2442" s="40" t="s">
        <v>4278</v>
      </c>
      <c r="G2442" s="40">
        <v>318.5</v>
      </c>
    </row>
    <row r="2443" spans="1:7" x14ac:dyDescent="0.25">
      <c r="A2443" s="40">
        <v>4002435</v>
      </c>
      <c r="B2443" s="40" t="s">
        <v>4279</v>
      </c>
      <c r="C2443" s="40" t="s">
        <v>125</v>
      </c>
      <c r="D2443" s="40" t="s">
        <v>118</v>
      </c>
      <c r="E2443" s="40" t="s">
        <v>3465</v>
      </c>
      <c r="F2443" s="40" t="s">
        <v>4191</v>
      </c>
      <c r="G2443" s="40">
        <v>0</v>
      </c>
    </row>
    <row r="2444" spans="1:7" x14ac:dyDescent="0.25">
      <c r="A2444" s="40">
        <v>4002436</v>
      </c>
      <c r="B2444" s="40" t="s">
        <v>4280</v>
      </c>
      <c r="C2444" s="40" t="s">
        <v>125</v>
      </c>
      <c r="D2444" s="40" t="s">
        <v>118</v>
      </c>
      <c r="E2444" s="40" t="s">
        <v>1132</v>
      </c>
      <c r="F2444" s="40" t="s">
        <v>4191</v>
      </c>
      <c r="G2444" s="40">
        <v>0</v>
      </c>
    </row>
    <row r="2445" spans="1:7" x14ac:dyDescent="0.25">
      <c r="A2445" s="40">
        <v>4002437</v>
      </c>
      <c r="B2445" s="40" t="s">
        <v>4281</v>
      </c>
      <c r="C2445" s="40" t="s">
        <v>125</v>
      </c>
      <c r="D2445" s="40" t="s">
        <v>118</v>
      </c>
      <c r="E2445" s="40" t="s">
        <v>1134</v>
      </c>
      <c r="F2445" s="40" t="s">
        <v>4191</v>
      </c>
      <c r="G2445" s="40">
        <v>0</v>
      </c>
    </row>
    <row r="2446" spans="1:7" x14ac:dyDescent="0.25">
      <c r="A2446" s="40">
        <v>4002438</v>
      </c>
      <c r="B2446" s="40" t="s">
        <v>4282</v>
      </c>
      <c r="C2446" s="40" t="s">
        <v>125</v>
      </c>
      <c r="D2446" s="40" t="s">
        <v>118</v>
      </c>
      <c r="E2446" s="40" t="s">
        <v>2279</v>
      </c>
      <c r="F2446" s="40" t="s">
        <v>4283</v>
      </c>
      <c r="G2446" s="40">
        <v>255.45</v>
      </c>
    </row>
    <row r="2447" spans="1:7" x14ac:dyDescent="0.25">
      <c r="A2447" s="40">
        <v>4002439</v>
      </c>
      <c r="B2447" s="40" t="s">
        <v>4284</v>
      </c>
      <c r="C2447" s="40" t="s">
        <v>125</v>
      </c>
      <c r="D2447" s="40" t="s">
        <v>390</v>
      </c>
      <c r="E2447" s="40" t="s">
        <v>2279</v>
      </c>
      <c r="F2447" s="40" t="s">
        <v>4285</v>
      </c>
      <c r="G2447" s="40">
        <v>62.57</v>
      </c>
    </row>
    <row r="2448" spans="1:7" x14ac:dyDescent="0.25">
      <c r="A2448" s="40">
        <v>4002440</v>
      </c>
      <c r="B2448" s="40" t="s">
        <v>4286</v>
      </c>
      <c r="C2448" s="40" t="s">
        <v>125</v>
      </c>
      <c r="D2448" s="40" t="s">
        <v>118</v>
      </c>
      <c r="E2448" s="40" t="s">
        <v>357</v>
      </c>
      <c r="F2448" s="40" t="s">
        <v>4287</v>
      </c>
      <c r="G2448" s="40">
        <v>1285</v>
      </c>
    </row>
    <row r="2449" spans="1:7" x14ac:dyDescent="0.25">
      <c r="A2449" s="40">
        <v>4002441</v>
      </c>
      <c r="B2449" s="40" t="s">
        <v>4288</v>
      </c>
      <c r="C2449" s="40" t="s">
        <v>125</v>
      </c>
      <c r="D2449" s="40" t="s">
        <v>118</v>
      </c>
      <c r="E2449" s="40" t="s">
        <v>3465</v>
      </c>
      <c r="F2449" s="40" t="s">
        <v>4191</v>
      </c>
      <c r="G2449" s="40">
        <v>0</v>
      </c>
    </row>
    <row r="2450" spans="1:7" x14ac:dyDescent="0.25">
      <c r="A2450" s="40">
        <v>4002442</v>
      </c>
      <c r="B2450" s="40" t="s">
        <v>4289</v>
      </c>
      <c r="C2450" s="40" t="s">
        <v>125</v>
      </c>
      <c r="D2450" s="40" t="s">
        <v>118</v>
      </c>
      <c r="E2450" s="40" t="s">
        <v>1134</v>
      </c>
      <c r="F2450" s="40" t="s">
        <v>4290</v>
      </c>
      <c r="G2450" s="40">
        <v>332.45</v>
      </c>
    </row>
    <row r="2451" spans="1:7" x14ac:dyDescent="0.25">
      <c r="A2451" s="40">
        <v>4002443</v>
      </c>
      <c r="B2451" s="40" t="s">
        <v>4291</v>
      </c>
      <c r="C2451" s="40" t="s">
        <v>125</v>
      </c>
      <c r="D2451" s="40" t="s">
        <v>118</v>
      </c>
      <c r="E2451" s="40" t="s">
        <v>3518</v>
      </c>
      <c r="F2451" s="40" t="s">
        <v>4274</v>
      </c>
      <c r="G2451" s="40">
        <v>1308</v>
      </c>
    </row>
    <row r="2452" spans="1:7" x14ac:dyDescent="0.25">
      <c r="A2452" s="40">
        <v>4004011</v>
      </c>
      <c r="B2452" s="40" t="s">
        <v>4292</v>
      </c>
      <c r="C2452" s="40" t="s">
        <v>125</v>
      </c>
      <c r="D2452" s="40" t="s">
        <v>118</v>
      </c>
      <c r="E2452" s="40" t="s">
        <v>1134</v>
      </c>
      <c r="F2452" s="40" t="s">
        <v>4293</v>
      </c>
      <c r="G2452" s="40">
        <v>718.32</v>
      </c>
    </row>
    <row r="2453" spans="1:7" x14ac:dyDescent="0.25">
      <c r="A2453" s="40">
        <v>4010001</v>
      </c>
      <c r="B2453" s="40" t="s">
        <v>4294</v>
      </c>
      <c r="C2453" s="40" t="s">
        <v>122</v>
      </c>
      <c r="D2453" s="40" t="s">
        <v>118</v>
      </c>
      <c r="E2453" s="40" t="s">
        <v>1343</v>
      </c>
      <c r="F2453" s="40" t="s">
        <v>123</v>
      </c>
      <c r="G2453" s="40">
        <v>0</v>
      </c>
    </row>
    <row r="2454" spans="1:7" x14ac:dyDescent="0.25">
      <c r="A2454" s="40">
        <v>4010002</v>
      </c>
      <c r="B2454" s="40" t="s">
        <v>4295</v>
      </c>
      <c r="C2454" s="40" t="s">
        <v>125</v>
      </c>
      <c r="D2454" s="40" t="s">
        <v>118</v>
      </c>
      <c r="E2454" s="40" t="s">
        <v>986</v>
      </c>
      <c r="F2454" s="40" t="s">
        <v>4296</v>
      </c>
      <c r="G2454" s="40">
        <v>66</v>
      </c>
    </row>
    <row r="2455" spans="1:7" x14ac:dyDescent="0.25">
      <c r="A2455" s="40">
        <v>4010003</v>
      </c>
      <c r="B2455" s="40" t="s">
        <v>4297</v>
      </c>
      <c r="C2455" s="40" t="s">
        <v>125</v>
      </c>
      <c r="D2455" s="40" t="s">
        <v>118</v>
      </c>
      <c r="E2455" s="40" t="s">
        <v>1178</v>
      </c>
      <c r="F2455" s="40" t="s">
        <v>4298</v>
      </c>
      <c r="G2455" s="40">
        <v>15.95</v>
      </c>
    </row>
    <row r="2456" spans="1:7" x14ac:dyDescent="0.25">
      <c r="A2456" s="40">
        <v>4010096</v>
      </c>
      <c r="B2456" s="40" t="s">
        <v>4299</v>
      </c>
      <c r="C2456" s="40" t="s">
        <v>122</v>
      </c>
      <c r="D2456" s="40" t="s">
        <v>118</v>
      </c>
      <c r="E2456" s="40" t="s">
        <v>166</v>
      </c>
      <c r="F2456" s="40" t="s">
        <v>167</v>
      </c>
      <c r="G2456" s="40">
        <v>0</v>
      </c>
    </row>
    <row r="2457" spans="1:7" x14ac:dyDescent="0.25">
      <c r="A2457" s="40">
        <v>4010107</v>
      </c>
      <c r="B2457" s="40" t="s">
        <v>4300</v>
      </c>
      <c r="C2457" s="40" t="s">
        <v>125</v>
      </c>
      <c r="D2457" s="40" t="s">
        <v>118</v>
      </c>
      <c r="E2457" s="40" t="s">
        <v>1554</v>
      </c>
      <c r="F2457" s="40" t="s">
        <v>4301</v>
      </c>
      <c r="G2457" s="40">
        <v>117.6</v>
      </c>
    </row>
    <row r="2458" spans="1:7" x14ac:dyDescent="0.25">
      <c r="A2458" s="40">
        <v>4010116</v>
      </c>
      <c r="B2458" s="40" t="s">
        <v>4302</v>
      </c>
      <c r="C2458" s="40" t="s">
        <v>125</v>
      </c>
      <c r="D2458" s="40" t="s">
        <v>118</v>
      </c>
      <c r="E2458" s="40" t="s">
        <v>1134</v>
      </c>
      <c r="F2458" s="40" t="s">
        <v>4303</v>
      </c>
      <c r="G2458" s="40">
        <v>127.5</v>
      </c>
    </row>
    <row r="2459" spans="1:7" x14ac:dyDescent="0.25">
      <c r="A2459" s="40">
        <v>4010118</v>
      </c>
      <c r="B2459" s="40" t="s">
        <v>4304</v>
      </c>
      <c r="C2459" s="40" t="s">
        <v>117</v>
      </c>
      <c r="D2459" s="40" t="s">
        <v>118</v>
      </c>
      <c r="E2459" s="40" t="s">
        <v>3585</v>
      </c>
      <c r="F2459" s="40" t="s">
        <v>4305</v>
      </c>
      <c r="G2459" s="40">
        <v>3273.33</v>
      </c>
    </row>
    <row r="2460" spans="1:7" x14ac:dyDescent="0.25">
      <c r="A2460" s="40">
        <v>4010121</v>
      </c>
      <c r="B2460" s="40" t="s">
        <v>4306</v>
      </c>
      <c r="C2460" s="40" t="s">
        <v>125</v>
      </c>
      <c r="D2460" s="40" t="s">
        <v>118</v>
      </c>
      <c r="E2460" s="40" t="s">
        <v>1134</v>
      </c>
      <c r="F2460" s="40" t="s">
        <v>4307</v>
      </c>
      <c r="G2460" s="40">
        <v>146.88</v>
      </c>
    </row>
    <row r="2461" spans="1:7" x14ac:dyDescent="0.25">
      <c r="A2461" s="40">
        <v>4010122</v>
      </c>
      <c r="B2461" s="40" t="s">
        <v>4308</v>
      </c>
      <c r="C2461" s="40" t="s">
        <v>125</v>
      </c>
      <c r="D2461" s="40" t="s">
        <v>118</v>
      </c>
      <c r="E2461" s="40" t="s">
        <v>1134</v>
      </c>
      <c r="F2461" s="40" t="s">
        <v>4309</v>
      </c>
      <c r="G2461" s="40">
        <v>408</v>
      </c>
    </row>
    <row r="2462" spans="1:7" x14ac:dyDescent="0.25">
      <c r="A2462" s="40">
        <v>4010125</v>
      </c>
      <c r="B2462" s="40" t="s">
        <v>4310</v>
      </c>
      <c r="C2462" s="40" t="s">
        <v>122</v>
      </c>
      <c r="D2462" s="40" t="s">
        <v>118</v>
      </c>
      <c r="E2462" s="40" t="s">
        <v>166</v>
      </c>
      <c r="F2462" s="40" t="s">
        <v>167</v>
      </c>
      <c r="G2462" s="40">
        <v>0</v>
      </c>
    </row>
    <row r="2463" spans="1:7" x14ac:dyDescent="0.25">
      <c r="A2463" s="40">
        <v>4010131</v>
      </c>
      <c r="B2463" s="40" t="s">
        <v>4311</v>
      </c>
      <c r="C2463" s="40" t="s">
        <v>125</v>
      </c>
      <c r="D2463" s="40" t="s">
        <v>118</v>
      </c>
      <c r="E2463" s="40" t="s">
        <v>1134</v>
      </c>
      <c r="F2463" s="40" t="s">
        <v>4312</v>
      </c>
      <c r="G2463" s="40">
        <v>300</v>
      </c>
    </row>
    <row r="2464" spans="1:7" x14ac:dyDescent="0.25">
      <c r="A2464" s="40">
        <v>4010134</v>
      </c>
      <c r="B2464" s="40" t="s">
        <v>4313</v>
      </c>
      <c r="C2464" s="40" t="s">
        <v>125</v>
      </c>
      <c r="D2464" s="40" t="s">
        <v>118</v>
      </c>
      <c r="E2464" s="40" t="s">
        <v>1134</v>
      </c>
      <c r="F2464" s="40" t="s">
        <v>4314</v>
      </c>
      <c r="G2464" s="40">
        <v>217</v>
      </c>
    </row>
    <row r="2465" spans="1:7" x14ac:dyDescent="0.25">
      <c r="A2465" s="40">
        <v>4010141</v>
      </c>
      <c r="B2465" s="40" t="s">
        <v>4315</v>
      </c>
      <c r="C2465" s="40" t="s">
        <v>122</v>
      </c>
      <c r="D2465" s="40" t="s">
        <v>118</v>
      </c>
      <c r="E2465" s="40" t="s">
        <v>166</v>
      </c>
      <c r="F2465" s="40" t="s">
        <v>167</v>
      </c>
      <c r="G2465" s="40">
        <v>0</v>
      </c>
    </row>
    <row r="2466" spans="1:7" x14ac:dyDescent="0.25">
      <c r="A2466" s="40">
        <v>4010145</v>
      </c>
      <c r="B2466" s="40" t="s">
        <v>4316</v>
      </c>
      <c r="C2466" s="40" t="s">
        <v>122</v>
      </c>
      <c r="D2466" s="40" t="s">
        <v>118</v>
      </c>
      <c r="E2466" s="40" t="s">
        <v>190</v>
      </c>
      <c r="F2466" s="40" t="s">
        <v>191</v>
      </c>
      <c r="G2466" s="40">
        <v>0</v>
      </c>
    </row>
    <row r="2467" spans="1:7" x14ac:dyDescent="0.25">
      <c r="A2467" s="40">
        <v>4010146</v>
      </c>
      <c r="B2467" s="40" t="s">
        <v>4317</v>
      </c>
      <c r="C2467" s="40" t="s">
        <v>125</v>
      </c>
      <c r="D2467" s="40" t="s">
        <v>118</v>
      </c>
      <c r="E2467" s="40" t="s">
        <v>1134</v>
      </c>
      <c r="F2467" s="40" t="s">
        <v>4318</v>
      </c>
      <c r="G2467" s="40">
        <v>120</v>
      </c>
    </row>
    <row r="2468" spans="1:7" x14ac:dyDescent="0.25">
      <c r="A2468" s="40">
        <v>4010149</v>
      </c>
      <c r="B2468" s="40" t="s">
        <v>4319</v>
      </c>
      <c r="C2468" s="40" t="s">
        <v>125</v>
      </c>
      <c r="D2468" s="40" t="s">
        <v>118</v>
      </c>
      <c r="E2468" s="40" t="s">
        <v>3841</v>
      </c>
      <c r="F2468" s="40" t="s">
        <v>4320</v>
      </c>
      <c r="G2468" s="40">
        <v>451.02</v>
      </c>
    </row>
    <row r="2469" spans="1:7" x14ac:dyDescent="0.25">
      <c r="A2469" s="40">
        <v>4010150</v>
      </c>
      <c r="B2469" s="40" t="s">
        <v>4321</v>
      </c>
      <c r="C2469" s="40" t="s">
        <v>125</v>
      </c>
      <c r="D2469" s="40" t="s">
        <v>118</v>
      </c>
      <c r="E2469" s="40" t="s">
        <v>4322</v>
      </c>
      <c r="F2469" s="40" t="s">
        <v>4323</v>
      </c>
      <c r="G2469" s="40">
        <v>329</v>
      </c>
    </row>
    <row r="2470" spans="1:7" x14ac:dyDescent="0.25">
      <c r="A2470" s="40">
        <v>4010151</v>
      </c>
      <c r="B2470" s="40" t="s">
        <v>4324</v>
      </c>
      <c r="C2470" s="40" t="s">
        <v>125</v>
      </c>
      <c r="D2470" s="40" t="s">
        <v>118</v>
      </c>
      <c r="E2470" s="40" t="s">
        <v>4322</v>
      </c>
      <c r="F2470" s="40" t="s">
        <v>4325</v>
      </c>
      <c r="G2470" s="40">
        <v>99.96</v>
      </c>
    </row>
    <row r="2471" spans="1:7" x14ac:dyDescent="0.25">
      <c r="A2471" s="40">
        <v>4010152</v>
      </c>
      <c r="B2471" s="40" t="s">
        <v>4326</v>
      </c>
      <c r="C2471" s="40" t="s">
        <v>125</v>
      </c>
      <c r="D2471" s="40" t="s">
        <v>118</v>
      </c>
      <c r="E2471" s="40" t="s">
        <v>4322</v>
      </c>
      <c r="F2471" s="40" t="s">
        <v>4325</v>
      </c>
      <c r="G2471" s="40">
        <v>89.96</v>
      </c>
    </row>
    <row r="2472" spans="1:7" x14ac:dyDescent="0.25">
      <c r="A2472" s="40">
        <v>4010153</v>
      </c>
      <c r="B2472" s="40" t="s">
        <v>4327</v>
      </c>
      <c r="C2472" s="40" t="s">
        <v>125</v>
      </c>
      <c r="D2472" s="40" t="s">
        <v>118</v>
      </c>
      <c r="E2472" s="40" t="s">
        <v>4322</v>
      </c>
      <c r="F2472" s="40" t="s">
        <v>4325</v>
      </c>
      <c r="G2472" s="40">
        <v>362</v>
      </c>
    </row>
    <row r="2473" spans="1:7" x14ac:dyDescent="0.25">
      <c r="A2473" s="40">
        <v>4010154</v>
      </c>
      <c r="B2473" s="40" t="s">
        <v>4328</v>
      </c>
      <c r="C2473" s="40" t="s">
        <v>122</v>
      </c>
      <c r="D2473" s="40" t="s">
        <v>118</v>
      </c>
      <c r="E2473" s="40" t="s">
        <v>4329</v>
      </c>
      <c r="F2473" s="40" t="s">
        <v>123</v>
      </c>
      <c r="G2473" s="40">
        <v>0</v>
      </c>
    </row>
    <row r="2474" spans="1:7" x14ac:dyDescent="0.25">
      <c r="A2474" s="40">
        <v>4010166</v>
      </c>
      <c r="B2474" s="40" t="s">
        <v>4330</v>
      </c>
      <c r="C2474" s="40" t="s">
        <v>125</v>
      </c>
      <c r="D2474" s="40" t="s">
        <v>118</v>
      </c>
      <c r="E2474" s="40" t="s">
        <v>1178</v>
      </c>
      <c r="F2474" s="40" t="s">
        <v>4331</v>
      </c>
      <c r="G2474" s="40">
        <v>377</v>
      </c>
    </row>
    <row r="2475" spans="1:7" x14ac:dyDescent="0.25">
      <c r="A2475" s="40">
        <v>4010213</v>
      </c>
      <c r="B2475" s="40" t="s">
        <v>4332</v>
      </c>
      <c r="C2475" s="40" t="s">
        <v>125</v>
      </c>
      <c r="D2475" s="40" t="s">
        <v>118</v>
      </c>
      <c r="E2475" s="40" t="s">
        <v>3564</v>
      </c>
      <c r="F2475" s="40" t="s">
        <v>4333</v>
      </c>
      <c r="G2475" s="40">
        <v>737</v>
      </c>
    </row>
    <row r="2476" spans="1:7" x14ac:dyDescent="0.25">
      <c r="A2476" s="40">
        <v>4010220</v>
      </c>
      <c r="B2476" s="40" t="s">
        <v>4334</v>
      </c>
      <c r="C2476" s="40" t="s">
        <v>125</v>
      </c>
      <c r="D2476" s="40" t="s">
        <v>118</v>
      </c>
      <c r="E2476" s="40" t="s">
        <v>1134</v>
      </c>
      <c r="F2476" s="40" t="s">
        <v>4335</v>
      </c>
      <c r="G2476" s="40">
        <v>5.25</v>
      </c>
    </row>
    <row r="2477" spans="1:7" x14ac:dyDescent="0.25">
      <c r="A2477" s="40">
        <v>4010227</v>
      </c>
      <c r="B2477" s="40" t="s">
        <v>4336</v>
      </c>
      <c r="C2477" s="40" t="s">
        <v>125</v>
      </c>
      <c r="D2477" s="40" t="s">
        <v>118</v>
      </c>
      <c r="E2477" s="40" t="s">
        <v>1209</v>
      </c>
      <c r="F2477" s="40" t="s">
        <v>4335</v>
      </c>
      <c r="G2477" s="40">
        <v>8</v>
      </c>
    </row>
    <row r="2478" spans="1:7" x14ac:dyDescent="0.25">
      <c r="A2478" s="40">
        <v>4010228</v>
      </c>
      <c r="B2478" s="40" t="s">
        <v>4337</v>
      </c>
      <c r="C2478" s="40" t="s">
        <v>125</v>
      </c>
      <c r="D2478" s="40" t="s">
        <v>118</v>
      </c>
      <c r="E2478" s="40" t="s">
        <v>1240</v>
      </c>
      <c r="F2478" s="40" t="s">
        <v>4335</v>
      </c>
      <c r="G2478" s="40">
        <v>3</v>
      </c>
    </row>
    <row r="2479" spans="1:7" x14ac:dyDescent="0.25">
      <c r="A2479" s="40">
        <v>4010229</v>
      </c>
      <c r="B2479" s="40" t="s">
        <v>4338</v>
      </c>
      <c r="C2479" s="40" t="s">
        <v>125</v>
      </c>
      <c r="D2479" s="40" t="s">
        <v>118</v>
      </c>
      <c r="E2479" s="40" t="s">
        <v>4339</v>
      </c>
      <c r="F2479" s="40" t="s">
        <v>4335</v>
      </c>
      <c r="G2479" s="40">
        <v>18</v>
      </c>
    </row>
    <row r="2480" spans="1:7" x14ac:dyDescent="0.25">
      <c r="A2480" s="40">
        <v>4010230</v>
      </c>
      <c r="B2480" s="40" t="s">
        <v>4340</v>
      </c>
      <c r="C2480" s="40" t="s">
        <v>125</v>
      </c>
      <c r="D2480" s="40" t="s">
        <v>118</v>
      </c>
      <c r="E2480" s="40" t="s">
        <v>4339</v>
      </c>
      <c r="F2480" s="40" t="s">
        <v>4341</v>
      </c>
      <c r="G2480" s="40">
        <v>110</v>
      </c>
    </row>
    <row r="2481" spans="1:7" x14ac:dyDescent="0.25">
      <c r="A2481" s="40">
        <v>4010235</v>
      </c>
      <c r="B2481" s="40" t="s">
        <v>4342</v>
      </c>
      <c r="C2481" s="40" t="s">
        <v>125</v>
      </c>
      <c r="D2481" s="40" t="s">
        <v>118</v>
      </c>
      <c r="E2481" s="40" t="s">
        <v>3560</v>
      </c>
      <c r="F2481" s="40" t="s">
        <v>4343</v>
      </c>
      <c r="G2481" s="40">
        <v>57.67</v>
      </c>
    </row>
    <row r="2482" spans="1:7" x14ac:dyDescent="0.25">
      <c r="A2482" s="40">
        <v>4010236</v>
      </c>
      <c r="B2482" s="40" t="s">
        <v>4344</v>
      </c>
      <c r="C2482" s="40" t="s">
        <v>125</v>
      </c>
      <c r="D2482" s="40" t="s">
        <v>118</v>
      </c>
      <c r="E2482" s="40" t="s">
        <v>3560</v>
      </c>
      <c r="F2482" s="40" t="s">
        <v>4345</v>
      </c>
      <c r="G2482" s="40">
        <v>101.25</v>
      </c>
    </row>
    <row r="2483" spans="1:7" x14ac:dyDescent="0.25">
      <c r="A2483" s="40">
        <v>4010239</v>
      </c>
      <c r="B2483" s="40" t="s">
        <v>4346</v>
      </c>
      <c r="C2483" s="40" t="s">
        <v>122</v>
      </c>
      <c r="D2483" s="40" t="s">
        <v>118</v>
      </c>
      <c r="E2483" s="40" t="s">
        <v>166</v>
      </c>
      <c r="F2483" s="40" t="s">
        <v>167</v>
      </c>
      <c r="G2483" s="40">
        <v>0</v>
      </c>
    </row>
    <row r="2484" spans="1:7" x14ac:dyDescent="0.25">
      <c r="A2484" s="40">
        <v>4010241</v>
      </c>
      <c r="B2484" s="40" t="s">
        <v>4347</v>
      </c>
      <c r="C2484" s="40" t="s">
        <v>125</v>
      </c>
      <c r="D2484" s="40" t="s">
        <v>118</v>
      </c>
      <c r="E2484" s="40" t="s">
        <v>1134</v>
      </c>
      <c r="F2484" s="40" t="s">
        <v>4348</v>
      </c>
      <c r="G2484" s="40">
        <v>201.09</v>
      </c>
    </row>
    <row r="2485" spans="1:7" x14ac:dyDescent="0.25">
      <c r="A2485" s="40">
        <v>4010243</v>
      </c>
      <c r="B2485" s="40" t="s">
        <v>4349</v>
      </c>
      <c r="C2485" s="40" t="s">
        <v>125</v>
      </c>
      <c r="D2485" s="40" t="s">
        <v>118</v>
      </c>
      <c r="E2485" s="40" t="s">
        <v>1134</v>
      </c>
      <c r="F2485" s="40" t="s">
        <v>4350</v>
      </c>
      <c r="G2485" s="40">
        <v>42</v>
      </c>
    </row>
    <row r="2486" spans="1:7" x14ac:dyDescent="0.25">
      <c r="A2486" s="40">
        <v>4010246</v>
      </c>
      <c r="B2486" s="40" t="s">
        <v>4351</v>
      </c>
      <c r="C2486" s="40" t="s">
        <v>125</v>
      </c>
      <c r="D2486" s="40" t="s">
        <v>118</v>
      </c>
      <c r="E2486" s="40" t="s">
        <v>4352</v>
      </c>
      <c r="F2486" s="40" t="s">
        <v>4350</v>
      </c>
      <c r="G2486" s="40">
        <v>130.56</v>
      </c>
    </row>
    <row r="2487" spans="1:7" x14ac:dyDescent="0.25">
      <c r="A2487" s="40">
        <v>4010247</v>
      </c>
      <c r="B2487" s="40" t="s">
        <v>4353</v>
      </c>
      <c r="C2487" s="40" t="s">
        <v>125</v>
      </c>
      <c r="D2487" s="40" t="s">
        <v>118</v>
      </c>
      <c r="E2487" s="40" t="s">
        <v>2871</v>
      </c>
      <c r="F2487" s="40" t="s">
        <v>4354</v>
      </c>
      <c r="G2487" s="40">
        <v>365.5</v>
      </c>
    </row>
    <row r="2488" spans="1:7" x14ac:dyDescent="0.25">
      <c r="A2488" s="40">
        <v>4010248</v>
      </c>
      <c r="B2488" s="40" t="s">
        <v>4355</v>
      </c>
      <c r="C2488" s="40" t="s">
        <v>125</v>
      </c>
      <c r="D2488" s="40" t="s">
        <v>118</v>
      </c>
      <c r="E2488" s="40" t="s">
        <v>1108</v>
      </c>
      <c r="F2488" s="40" t="s">
        <v>4341</v>
      </c>
      <c r="G2488" s="40">
        <v>4.1500000000000004</v>
      </c>
    </row>
    <row r="2489" spans="1:7" x14ac:dyDescent="0.25">
      <c r="A2489" s="40">
        <v>4010249</v>
      </c>
      <c r="B2489" s="40" t="s">
        <v>4356</v>
      </c>
      <c r="C2489" s="40" t="s">
        <v>125</v>
      </c>
      <c r="D2489" s="40" t="s">
        <v>118</v>
      </c>
      <c r="E2489" s="40" t="s">
        <v>4357</v>
      </c>
      <c r="F2489" s="40" t="s">
        <v>4341</v>
      </c>
      <c r="G2489" s="40">
        <v>15.8</v>
      </c>
    </row>
    <row r="2490" spans="1:7" x14ac:dyDescent="0.25">
      <c r="A2490" s="40">
        <v>4010250</v>
      </c>
      <c r="B2490" s="40" t="s">
        <v>4358</v>
      </c>
      <c r="C2490" s="40" t="s">
        <v>125</v>
      </c>
      <c r="D2490" s="40" t="s">
        <v>708</v>
      </c>
      <c r="E2490" s="40" t="s">
        <v>1056</v>
      </c>
      <c r="F2490" s="40" t="s">
        <v>4341</v>
      </c>
      <c r="G2490" s="40">
        <v>1.2</v>
      </c>
    </row>
    <row r="2491" spans="1:7" x14ac:dyDescent="0.25">
      <c r="A2491" s="40">
        <v>4010251</v>
      </c>
      <c r="B2491" s="40" t="s">
        <v>4359</v>
      </c>
      <c r="C2491" s="40" t="s">
        <v>125</v>
      </c>
      <c r="D2491" s="40" t="s">
        <v>118</v>
      </c>
      <c r="E2491" s="40" t="s">
        <v>1053</v>
      </c>
      <c r="F2491" s="40" t="s">
        <v>4360</v>
      </c>
      <c r="G2491" s="40">
        <v>1.05</v>
      </c>
    </row>
    <row r="2492" spans="1:7" x14ac:dyDescent="0.25">
      <c r="A2492" s="40">
        <v>4010252</v>
      </c>
      <c r="B2492" s="40" t="s">
        <v>4361</v>
      </c>
      <c r="C2492" s="40" t="s">
        <v>125</v>
      </c>
      <c r="D2492" s="40" t="s">
        <v>118</v>
      </c>
      <c r="E2492" s="40" t="s">
        <v>4362</v>
      </c>
      <c r="F2492" s="40" t="s">
        <v>4360</v>
      </c>
      <c r="G2492" s="40">
        <v>0.75</v>
      </c>
    </row>
    <row r="2493" spans="1:7" x14ac:dyDescent="0.25">
      <c r="A2493" s="40">
        <v>4010253</v>
      </c>
      <c r="B2493" s="40" t="s">
        <v>4363</v>
      </c>
      <c r="C2493" s="40" t="s">
        <v>125</v>
      </c>
      <c r="D2493" s="40" t="s">
        <v>118</v>
      </c>
      <c r="E2493" s="40" t="s">
        <v>1853</v>
      </c>
      <c r="F2493" s="40" t="s">
        <v>4360</v>
      </c>
      <c r="G2493" s="40">
        <v>2.1</v>
      </c>
    </row>
    <row r="2494" spans="1:7" x14ac:dyDescent="0.25">
      <c r="A2494" s="40">
        <v>4010256</v>
      </c>
      <c r="B2494" s="40" t="s">
        <v>4364</v>
      </c>
      <c r="C2494" s="40" t="s">
        <v>125</v>
      </c>
      <c r="D2494" s="40" t="s">
        <v>118</v>
      </c>
      <c r="E2494" s="40" t="s">
        <v>2871</v>
      </c>
      <c r="F2494" s="40" t="s">
        <v>4365</v>
      </c>
      <c r="G2494" s="40">
        <v>576.62</v>
      </c>
    </row>
    <row r="2495" spans="1:7" x14ac:dyDescent="0.25">
      <c r="A2495" s="40">
        <v>4010257</v>
      </c>
      <c r="B2495" s="40" t="s">
        <v>4364</v>
      </c>
      <c r="C2495" s="40" t="s">
        <v>125</v>
      </c>
      <c r="D2495" s="40" t="s">
        <v>118</v>
      </c>
      <c r="E2495" s="40" t="s">
        <v>2871</v>
      </c>
      <c r="F2495" s="40" t="s">
        <v>4366</v>
      </c>
      <c r="G2495" s="40">
        <v>1899.01</v>
      </c>
    </row>
    <row r="2496" spans="1:7" x14ac:dyDescent="0.25">
      <c r="A2496" s="40">
        <v>4010258</v>
      </c>
      <c r="B2496" s="40" t="s">
        <v>4367</v>
      </c>
      <c r="C2496" s="40" t="s">
        <v>125</v>
      </c>
      <c r="D2496" s="40" t="s">
        <v>118</v>
      </c>
      <c r="E2496" s="40" t="s">
        <v>2871</v>
      </c>
      <c r="F2496" s="40" t="s">
        <v>4368</v>
      </c>
      <c r="G2496" s="40">
        <v>1549.96</v>
      </c>
    </row>
    <row r="2497" spans="1:7" x14ac:dyDescent="0.25">
      <c r="A2497" s="40">
        <v>4010259</v>
      </c>
      <c r="B2497" s="40" t="s">
        <v>4369</v>
      </c>
      <c r="C2497" s="40" t="s">
        <v>125</v>
      </c>
      <c r="D2497" s="40" t="s">
        <v>118</v>
      </c>
      <c r="E2497" s="40" t="s">
        <v>2871</v>
      </c>
      <c r="F2497" s="40" t="s">
        <v>4370</v>
      </c>
      <c r="G2497" s="40">
        <v>1639.52</v>
      </c>
    </row>
    <row r="2498" spans="1:7" x14ac:dyDescent="0.25">
      <c r="A2498" s="40">
        <v>4010260</v>
      </c>
      <c r="B2498" s="40" t="s">
        <v>4371</v>
      </c>
      <c r="C2498" s="40" t="s">
        <v>125</v>
      </c>
      <c r="D2498" s="40" t="s">
        <v>118</v>
      </c>
      <c r="E2498" s="40" t="s">
        <v>2871</v>
      </c>
      <c r="F2498" s="40" t="s">
        <v>4372</v>
      </c>
      <c r="G2498" s="40">
        <v>1380.95</v>
      </c>
    </row>
    <row r="2499" spans="1:7" x14ac:dyDescent="0.25">
      <c r="A2499" s="40">
        <v>4010261</v>
      </c>
      <c r="B2499" s="40" t="s">
        <v>4369</v>
      </c>
      <c r="C2499" s="40" t="s">
        <v>125</v>
      </c>
      <c r="D2499" s="40" t="s">
        <v>118</v>
      </c>
      <c r="E2499" s="40" t="s">
        <v>2871</v>
      </c>
      <c r="F2499" s="40" t="s">
        <v>4373</v>
      </c>
      <c r="G2499" s="40">
        <v>1237.48</v>
      </c>
    </row>
    <row r="2500" spans="1:7" x14ac:dyDescent="0.25">
      <c r="A2500" s="40">
        <v>4010262</v>
      </c>
      <c r="B2500" s="40" t="s">
        <v>4364</v>
      </c>
      <c r="C2500" s="40" t="s">
        <v>125</v>
      </c>
      <c r="D2500" s="40" t="s">
        <v>118</v>
      </c>
      <c r="E2500" s="40" t="s">
        <v>2871</v>
      </c>
      <c r="F2500" s="40" t="s">
        <v>4374</v>
      </c>
      <c r="G2500" s="40">
        <v>1793.33</v>
      </c>
    </row>
    <row r="2501" spans="1:7" x14ac:dyDescent="0.25">
      <c r="A2501" s="40">
        <v>4010263</v>
      </c>
      <c r="B2501" s="40" t="s">
        <v>4375</v>
      </c>
      <c r="C2501" s="40" t="s">
        <v>122</v>
      </c>
      <c r="D2501" s="40" t="s">
        <v>118</v>
      </c>
      <c r="E2501" s="40" t="s">
        <v>166</v>
      </c>
      <c r="F2501" s="40" t="s">
        <v>167</v>
      </c>
      <c r="G2501" s="40">
        <v>0</v>
      </c>
    </row>
    <row r="2502" spans="1:7" x14ac:dyDescent="0.25">
      <c r="A2502" s="40">
        <v>4010264</v>
      </c>
      <c r="B2502" s="40" t="s">
        <v>4376</v>
      </c>
      <c r="C2502" s="40" t="s">
        <v>125</v>
      </c>
      <c r="D2502" s="40" t="s">
        <v>118</v>
      </c>
      <c r="E2502" s="40" t="s">
        <v>2871</v>
      </c>
      <c r="F2502" s="40" t="s">
        <v>4377</v>
      </c>
      <c r="G2502" s="40">
        <v>0</v>
      </c>
    </row>
    <row r="2503" spans="1:7" x14ac:dyDescent="0.25">
      <c r="A2503" s="40">
        <v>4010265</v>
      </c>
      <c r="B2503" s="40" t="s">
        <v>4378</v>
      </c>
      <c r="C2503" s="40" t="s">
        <v>122</v>
      </c>
      <c r="D2503" s="40" t="s">
        <v>118</v>
      </c>
      <c r="E2503" s="40" t="s">
        <v>190</v>
      </c>
      <c r="F2503" s="40" t="s">
        <v>191</v>
      </c>
      <c r="G2503" s="40">
        <v>0</v>
      </c>
    </row>
    <row r="2504" spans="1:7" x14ac:dyDescent="0.25">
      <c r="A2504" s="40">
        <v>4010266</v>
      </c>
      <c r="B2504" s="40" t="s">
        <v>4379</v>
      </c>
      <c r="C2504" s="40" t="s">
        <v>122</v>
      </c>
      <c r="D2504" s="40" t="s">
        <v>118</v>
      </c>
      <c r="E2504" s="40" t="s">
        <v>166</v>
      </c>
      <c r="F2504" s="40" t="s">
        <v>167</v>
      </c>
      <c r="G2504" s="40">
        <v>0</v>
      </c>
    </row>
    <row r="2505" spans="1:7" x14ac:dyDescent="0.25">
      <c r="A2505" s="40">
        <v>4010267</v>
      </c>
      <c r="B2505" s="40" t="s">
        <v>4380</v>
      </c>
      <c r="C2505" s="40" t="s">
        <v>125</v>
      </c>
      <c r="D2505" s="40" t="s">
        <v>118</v>
      </c>
      <c r="E2505" s="40" t="s">
        <v>2871</v>
      </c>
      <c r="F2505" s="40" t="s">
        <v>4381</v>
      </c>
      <c r="G2505" s="40">
        <v>35</v>
      </c>
    </row>
    <row r="2506" spans="1:7" x14ac:dyDescent="0.25">
      <c r="A2506" s="40">
        <v>4010268</v>
      </c>
      <c r="B2506" s="40" t="s">
        <v>4382</v>
      </c>
      <c r="C2506" s="40" t="s">
        <v>125</v>
      </c>
      <c r="D2506" s="40" t="s">
        <v>118</v>
      </c>
      <c r="E2506" s="40" t="s">
        <v>2871</v>
      </c>
      <c r="F2506" s="40" t="s">
        <v>4383</v>
      </c>
      <c r="G2506" s="40">
        <v>0</v>
      </c>
    </row>
    <row r="2507" spans="1:7" x14ac:dyDescent="0.25">
      <c r="A2507" s="40">
        <v>4010288</v>
      </c>
      <c r="B2507" s="40" t="s">
        <v>4384</v>
      </c>
      <c r="C2507" s="40" t="s">
        <v>125</v>
      </c>
      <c r="D2507" s="40" t="s">
        <v>118</v>
      </c>
      <c r="E2507" s="40" t="s">
        <v>1044</v>
      </c>
      <c r="F2507" s="40" t="s">
        <v>4385</v>
      </c>
      <c r="G2507" s="40">
        <v>126</v>
      </c>
    </row>
    <row r="2508" spans="1:7" x14ac:dyDescent="0.25">
      <c r="A2508" s="40">
        <v>4010289</v>
      </c>
      <c r="B2508" s="40" t="s">
        <v>4386</v>
      </c>
      <c r="C2508" s="40" t="s">
        <v>125</v>
      </c>
      <c r="D2508" s="40" t="s">
        <v>118</v>
      </c>
      <c r="E2508" s="40" t="s">
        <v>1044</v>
      </c>
      <c r="F2508" s="40" t="s">
        <v>4385</v>
      </c>
      <c r="G2508" s="40">
        <v>61.2</v>
      </c>
    </row>
    <row r="2509" spans="1:7" x14ac:dyDescent="0.25">
      <c r="A2509" s="40">
        <v>4010290</v>
      </c>
      <c r="B2509" s="40" t="s">
        <v>4387</v>
      </c>
      <c r="C2509" s="40" t="s">
        <v>125</v>
      </c>
      <c r="D2509" s="40" t="s">
        <v>118</v>
      </c>
      <c r="E2509" s="40" t="s">
        <v>1044</v>
      </c>
      <c r="F2509" s="40" t="s">
        <v>4388</v>
      </c>
      <c r="G2509" s="40">
        <v>18.600000000000001</v>
      </c>
    </row>
    <row r="2510" spans="1:7" x14ac:dyDescent="0.25">
      <c r="A2510" s="40">
        <v>4010291</v>
      </c>
      <c r="B2510" s="40" t="s">
        <v>4389</v>
      </c>
      <c r="C2510" s="40" t="s">
        <v>125</v>
      </c>
      <c r="D2510" s="40" t="s">
        <v>118</v>
      </c>
      <c r="E2510" s="40" t="s">
        <v>1044</v>
      </c>
      <c r="F2510" s="40" t="s">
        <v>4388</v>
      </c>
      <c r="G2510" s="40">
        <v>65</v>
      </c>
    </row>
    <row r="2511" spans="1:7" x14ac:dyDescent="0.25">
      <c r="A2511" s="40">
        <v>4010293</v>
      </c>
      <c r="B2511" s="40" t="s">
        <v>4390</v>
      </c>
      <c r="C2511" s="40" t="s">
        <v>125</v>
      </c>
      <c r="D2511" s="40" t="s">
        <v>118</v>
      </c>
      <c r="E2511" s="40" t="s">
        <v>4391</v>
      </c>
      <c r="F2511" s="40" t="s">
        <v>4388</v>
      </c>
      <c r="G2511" s="40">
        <v>2.2000000000000002</v>
      </c>
    </row>
    <row r="2512" spans="1:7" x14ac:dyDescent="0.25">
      <c r="A2512" s="40">
        <v>4010294</v>
      </c>
      <c r="B2512" s="40" t="s">
        <v>4392</v>
      </c>
      <c r="C2512" s="40" t="s">
        <v>125</v>
      </c>
      <c r="D2512" s="40" t="s">
        <v>118</v>
      </c>
      <c r="E2512" s="40" t="s">
        <v>1039</v>
      </c>
      <c r="F2512" s="40" t="s">
        <v>4393</v>
      </c>
      <c r="G2512" s="40">
        <v>6.6</v>
      </c>
    </row>
    <row r="2513" spans="1:7" x14ac:dyDescent="0.25">
      <c r="A2513" s="40">
        <v>4010295</v>
      </c>
      <c r="B2513" s="40" t="s">
        <v>4394</v>
      </c>
      <c r="C2513" s="40" t="s">
        <v>125</v>
      </c>
      <c r="D2513" s="40" t="s">
        <v>118</v>
      </c>
      <c r="E2513" s="40" t="s">
        <v>1370</v>
      </c>
      <c r="F2513" s="40" t="s">
        <v>4393</v>
      </c>
      <c r="G2513" s="40">
        <v>30</v>
      </c>
    </row>
    <row r="2514" spans="1:7" x14ac:dyDescent="0.25">
      <c r="A2514" s="40">
        <v>4010296</v>
      </c>
      <c r="B2514" s="40" t="s">
        <v>4395</v>
      </c>
      <c r="C2514" s="40" t="s">
        <v>125</v>
      </c>
      <c r="D2514" s="40" t="s">
        <v>118</v>
      </c>
      <c r="E2514" s="40" t="s">
        <v>1370</v>
      </c>
      <c r="F2514" s="40" t="s">
        <v>4396</v>
      </c>
      <c r="G2514" s="40">
        <v>477.5</v>
      </c>
    </row>
    <row r="2515" spans="1:7" x14ac:dyDescent="0.25">
      <c r="A2515" s="40">
        <v>4010297</v>
      </c>
      <c r="B2515" s="40" t="s">
        <v>4397</v>
      </c>
      <c r="C2515" s="40" t="s">
        <v>125</v>
      </c>
      <c r="D2515" s="40" t="s">
        <v>118</v>
      </c>
      <c r="E2515" s="40" t="s">
        <v>4169</v>
      </c>
      <c r="F2515" s="40" t="s">
        <v>4396</v>
      </c>
      <c r="G2515" s="40">
        <v>41.25</v>
      </c>
    </row>
    <row r="2516" spans="1:7" x14ac:dyDescent="0.25">
      <c r="A2516" s="40">
        <v>4010298</v>
      </c>
      <c r="B2516" s="40" t="s">
        <v>4398</v>
      </c>
      <c r="C2516" s="40" t="s">
        <v>125</v>
      </c>
      <c r="D2516" s="40" t="s">
        <v>118</v>
      </c>
      <c r="E2516" s="40" t="s">
        <v>1178</v>
      </c>
      <c r="F2516" s="40" t="s">
        <v>4396</v>
      </c>
      <c r="G2516" s="40">
        <v>424</v>
      </c>
    </row>
    <row r="2517" spans="1:7" x14ac:dyDescent="0.25">
      <c r="A2517" s="40">
        <v>4010299</v>
      </c>
      <c r="B2517" s="40" t="s">
        <v>4399</v>
      </c>
      <c r="C2517" s="40" t="s">
        <v>125</v>
      </c>
      <c r="D2517" s="40" t="s">
        <v>118</v>
      </c>
      <c r="E2517" s="40" t="s">
        <v>1370</v>
      </c>
      <c r="F2517" s="40" t="s">
        <v>4393</v>
      </c>
      <c r="G2517" s="40">
        <v>0</v>
      </c>
    </row>
    <row r="2518" spans="1:7" x14ac:dyDescent="0.25">
      <c r="A2518" s="40">
        <v>4010300</v>
      </c>
      <c r="B2518" s="40" t="s">
        <v>4400</v>
      </c>
      <c r="C2518" s="40" t="s">
        <v>125</v>
      </c>
      <c r="D2518" s="40" t="s">
        <v>118</v>
      </c>
      <c r="E2518" s="40" t="s">
        <v>2401</v>
      </c>
      <c r="F2518" s="40" t="s">
        <v>4401</v>
      </c>
      <c r="G2518" s="40">
        <v>110.4</v>
      </c>
    </row>
    <row r="2519" spans="1:7" x14ac:dyDescent="0.25">
      <c r="A2519" s="40">
        <v>4010301</v>
      </c>
      <c r="B2519" s="40" t="s">
        <v>4402</v>
      </c>
      <c r="C2519" s="40" t="s">
        <v>122</v>
      </c>
      <c r="D2519" s="40" t="s">
        <v>118</v>
      </c>
      <c r="E2519" s="40" t="s">
        <v>166</v>
      </c>
      <c r="F2519" s="40" t="s">
        <v>167</v>
      </c>
      <c r="G2519" s="40">
        <v>0</v>
      </c>
    </row>
    <row r="2520" spans="1:7" x14ac:dyDescent="0.25">
      <c r="A2520" s="40">
        <v>4010302</v>
      </c>
      <c r="B2520" s="40" t="s">
        <v>4403</v>
      </c>
      <c r="C2520" s="40" t="s">
        <v>122</v>
      </c>
      <c r="D2520" s="40" t="s">
        <v>118</v>
      </c>
      <c r="E2520" s="40" t="s">
        <v>166</v>
      </c>
      <c r="F2520" s="40" t="s">
        <v>167</v>
      </c>
      <c r="G2520" s="40">
        <v>0</v>
      </c>
    </row>
    <row r="2521" spans="1:7" x14ac:dyDescent="0.25">
      <c r="A2521" s="40">
        <v>4010304</v>
      </c>
      <c r="B2521" s="40" t="s">
        <v>4404</v>
      </c>
      <c r="C2521" s="40" t="s">
        <v>125</v>
      </c>
      <c r="D2521" s="40" t="s">
        <v>118</v>
      </c>
      <c r="E2521" s="40" t="s">
        <v>4405</v>
      </c>
      <c r="F2521" s="40" t="s">
        <v>4406</v>
      </c>
      <c r="G2521" s="40">
        <v>195</v>
      </c>
    </row>
    <row r="2522" spans="1:7" x14ac:dyDescent="0.25">
      <c r="A2522" s="40">
        <v>4010305</v>
      </c>
      <c r="B2522" s="40" t="s">
        <v>4407</v>
      </c>
      <c r="C2522" s="40" t="s">
        <v>125</v>
      </c>
      <c r="D2522" s="40" t="s">
        <v>118</v>
      </c>
      <c r="E2522" s="40" t="s">
        <v>3841</v>
      </c>
      <c r="F2522" s="40" t="s">
        <v>4408</v>
      </c>
      <c r="G2522" s="40">
        <v>467.4</v>
      </c>
    </row>
    <row r="2523" spans="1:7" x14ac:dyDescent="0.25">
      <c r="A2523" s="40">
        <v>4010307</v>
      </c>
      <c r="B2523" s="40" t="s">
        <v>4409</v>
      </c>
      <c r="C2523" s="40" t="s">
        <v>125</v>
      </c>
      <c r="D2523" s="40" t="s">
        <v>118</v>
      </c>
      <c r="E2523" s="40" t="s">
        <v>1056</v>
      </c>
      <c r="F2523" s="40" t="s">
        <v>4408</v>
      </c>
      <c r="G2523" s="40">
        <v>72</v>
      </c>
    </row>
    <row r="2524" spans="1:7" x14ac:dyDescent="0.25">
      <c r="A2524" s="40">
        <v>4010308</v>
      </c>
      <c r="B2524" s="40" t="s">
        <v>4410</v>
      </c>
      <c r="C2524" s="40" t="s">
        <v>122</v>
      </c>
      <c r="D2524" s="40" t="s">
        <v>118</v>
      </c>
      <c r="E2524" s="40" t="s">
        <v>190</v>
      </c>
      <c r="F2524" s="40" t="s">
        <v>191</v>
      </c>
      <c r="G2524" s="40">
        <v>0</v>
      </c>
    </row>
    <row r="2525" spans="1:7" x14ac:dyDescent="0.25">
      <c r="A2525" s="40">
        <v>4010309</v>
      </c>
      <c r="B2525" s="40" t="s">
        <v>4411</v>
      </c>
      <c r="C2525" s="40" t="s">
        <v>122</v>
      </c>
      <c r="D2525" s="40" t="s">
        <v>708</v>
      </c>
      <c r="E2525" s="40" t="s">
        <v>166</v>
      </c>
      <c r="F2525" s="40" t="s">
        <v>167</v>
      </c>
      <c r="G2525" s="40">
        <v>0</v>
      </c>
    </row>
    <row r="2526" spans="1:7" x14ac:dyDescent="0.25">
      <c r="A2526" s="40">
        <v>4010322</v>
      </c>
      <c r="B2526" s="40" t="s">
        <v>4412</v>
      </c>
      <c r="C2526" s="40" t="s">
        <v>125</v>
      </c>
      <c r="D2526" s="40" t="s">
        <v>118</v>
      </c>
      <c r="E2526" s="40" t="s">
        <v>1044</v>
      </c>
      <c r="F2526" s="40" t="s">
        <v>4413</v>
      </c>
      <c r="G2526" s="40">
        <v>4.8</v>
      </c>
    </row>
    <row r="2527" spans="1:7" x14ac:dyDescent="0.25">
      <c r="A2527" s="40">
        <v>4010323</v>
      </c>
      <c r="B2527" s="40" t="s">
        <v>4414</v>
      </c>
      <c r="C2527" s="40" t="s">
        <v>125</v>
      </c>
      <c r="D2527" s="40" t="s">
        <v>118</v>
      </c>
      <c r="E2527" s="40" t="s">
        <v>1044</v>
      </c>
      <c r="F2527" s="40" t="s">
        <v>4415</v>
      </c>
      <c r="G2527" s="40">
        <v>16.170000000000002</v>
      </c>
    </row>
    <row r="2528" spans="1:7" x14ac:dyDescent="0.25">
      <c r="A2528" s="40">
        <v>4010324</v>
      </c>
      <c r="B2528" s="40" t="s">
        <v>4416</v>
      </c>
      <c r="C2528" s="40" t="s">
        <v>122</v>
      </c>
      <c r="D2528" s="40" t="s">
        <v>118</v>
      </c>
      <c r="E2528" s="40" t="s">
        <v>190</v>
      </c>
      <c r="F2528" s="40" t="s">
        <v>191</v>
      </c>
      <c r="G2528" s="40">
        <v>0</v>
      </c>
    </row>
    <row r="2529" spans="1:7" x14ac:dyDescent="0.25">
      <c r="A2529" s="40">
        <v>4010325</v>
      </c>
      <c r="B2529" s="40" t="s">
        <v>4417</v>
      </c>
      <c r="C2529" s="40" t="s">
        <v>122</v>
      </c>
      <c r="D2529" s="40" t="s">
        <v>118</v>
      </c>
      <c r="E2529" s="40" t="s">
        <v>190</v>
      </c>
      <c r="F2529" s="40" t="s">
        <v>191</v>
      </c>
      <c r="G2529" s="40">
        <v>0</v>
      </c>
    </row>
    <row r="2530" spans="1:7" x14ac:dyDescent="0.25">
      <c r="A2530" s="40">
        <v>4010326</v>
      </c>
      <c r="B2530" s="40" t="s">
        <v>4418</v>
      </c>
      <c r="C2530" s="40" t="s">
        <v>125</v>
      </c>
      <c r="D2530" s="40" t="s">
        <v>118</v>
      </c>
      <c r="E2530" s="40" t="s">
        <v>4352</v>
      </c>
      <c r="F2530" s="40" t="s">
        <v>4419</v>
      </c>
      <c r="G2530" s="40">
        <v>64.8</v>
      </c>
    </row>
    <row r="2531" spans="1:7" x14ac:dyDescent="0.25">
      <c r="A2531" s="40">
        <v>4010327</v>
      </c>
      <c r="B2531" s="40" t="s">
        <v>4420</v>
      </c>
      <c r="C2531" s="40" t="s">
        <v>125</v>
      </c>
      <c r="D2531" s="40" t="s">
        <v>118</v>
      </c>
      <c r="E2531" s="40" t="s">
        <v>1328</v>
      </c>
      <c r="F2531" s="40" t="s">
        <v>4419</v>
      </c>
      <c r="G2531" s="40">
        <v>15.9</v>
      </c>
    </row>
    <row r="2532" spans="1:7" x14ac:dyDescent="0.25">
      <c r="A2532" s="40">
        <v>4010328</v>
      </c>
      <c r="B2532" s="40" t="s">
        <v>4421</v>
      </c>
      <c r="C2532" s="40" t="s">
        <v>125</v>
      </c>
      <c r="D2532" s="40" t="s">
        <v>118</v>
      </c>
      <c r="E2532" s="40" t="s">
        <v>4352</v>
      </c>
      <c r="F2532" s="40" t="s">
        <v>4422</v>
      </c>
      <c r="G2532" s="40">
        <v>1.38</v>
      </c>
    </row>
    <row r="2533" spans="1:7" x14ac:dyDescent="0.25">
      <c r="A2533" s="40">
        <v>4010329</v>
      </c>
      <c r="B2533" s="40" t="s">
        <v>4423</v>
      </c>
      <c r="C2533" s="40" t="s">
        <v>122</v>
      </c>
      <c r="D2533" s="40" t="s">
        <v>118</v>
      </c>
      <c r="E2533" s="40" t="s">
        <v>190</v>
      </c>
      <c r="F2533" s="40" t="s">
        <v>191</v>
      </c>
      <c r="G2533" s="40">
        <v>0</v>
      </c>
    </row>
    <row r="2534" spans="1:7" x14ac:dyDescent="0.25">
      <c r="A2534" s="40">
        <v>4010331</v>
      </c>
      <c r="B2534" s="40" t="s">
        <v>4424</v>
      </c>
      <c r="C2534" s="40" t="s">
        <v>122</v>
      </c>
      <c r="D2534" s="40" t="s">
        <v>118</v>
      </c>
      <c r="E2534" s="40" t="s">
        <v>190</v>
      </c>
      <c r="F2534" s="40" t="s">
        <v>191</v>
      </c>
      <c r="G2534" s="40">
        <v>0</v>
      </c>
    </row>
    <row r="2535" spans="1:7" x14ac:dyDescent="0.25">
      <c r="A2535" s="40">
        <v>4010332</v>
      </c>
      <c r="B2535" s="40" t="s">
        <v>4425</v>
      </c>
      <c r="C2535" s="40" t="s">
        <v>125</v>
      </c>
      <c r="D2535" s="40" t="s">
        <v>118</v>
      </c>
      <c r="E2535" s="40" t="s">
        <v>1049</v>
      </c>
      <c r="F2535" s="40" t="s">
        <v>4413</v>
      </c>
      <c r="G2535" s="40">
        <v>8.74</v>
      </c>
    </row>
    <row r="2536" spans="1:7" x14ac:dyDescent="0.25">
      <c r="A2536" s="40">
        <v>4010333</v>
      </c>
      <c r="B2536" s="40" t="s">
        <v>4426</v>
      </c>
      <c r="C2536" s="40" t="s">
        <v>122</v>
      </c>
      <c r="D2536" s="40" t="s">
        <v>118</v>
      </c>
      <c r="E2536" s="40" t="s">
        <v>190</v>
      </c>
      <c r="F2536" s="40" t="s">
        <v>191</v>
      </c>
      <c r="G2536" s="40">
        <v>0</v>
      </c>
    </row>
    <row r="2537" spans="1:7" x14ac:dyDescent="0.25">
      <c r="A2537" s="40">
        <v>4010334</v>
      </c>
      <c r="B2537" s="40" t="s">
        <v>4427</v>
      </c>
      <c r="C2537" s="40" t="s">
        <v>122</v>
      </c>
      <c r="D2537" s="40" t="s">
        <v>118</v>
      </c>
      <c r="E2537" s="40" t="s">
        <v>190</v>
      </c>
      <c r="F2537" s="40" t="s">
        <v>191</v>
      </c>
      <c r="G2537" s="40">
        <v>0</v>
      </c>
    </row>
    <row r="2538" spans="1:7" x14ac:dyDescent="0.25">
      <c r="A2538" s="40">
        <v>4010337</v>
      </c>
      <c r="B2538" s="40" t="s">
        <v>4428</v>
      </c>
      <c r="C2538" s="40" t="s">
        <v>125</v>
      </c>
      <c r="D2538" s="40" t="s">
        <v>708</v>
      </c>
      <c r="E2538" s="40" t="s">
        <v>1056</v>
      </c>
      <c r="F2538" s="40" t="s">
        <v>4413</v>
      </c>
      <c r="G2538" s="40">
        <v>7.2</v>
      </c>
    </row>
    <row r="2539" spans="1:7" x14ac:dyDescent="0.25">
      <c r="A2539" s="40">
        <v>4010339</v>
      </c>
      <c r="B2539" s="40" t="s">
        <v>4429</v>
      </c>
      <c r="C2539" s="40" t="s">
        <v>125</v>
      </c>
      <c r="D2539" s="40" t="s">
        <v>118</v>
      </c>
      <c r="E2539" s="40" t="s">
        <v>4352</v>
      </c>
      <c r="F2539" s="40" t="s">
        <v>4430</v>
      </c>
      <c r="G2539" s="40">
        <v>12.47</v>
      </c>
    </row>
    <row r="2540" spans="1:7" x14ac:dyDescent="0.25">
      <c r="A2540" s="40">
        <v>4010350</v>
      </c>
      <c r="B2540" s="40" t="s">
        <v>4431</v>
      </c>
      <c r="C2540" s="40" t="s">
        <v>122</v>
      </c>
      <c r="D2540" s="40" t="s">
        <v>118</v>
      </c>
      <c r="E2540" s="40" t="s">
        <v>166</v>
      </c>
      <c r="F2540" s="40" t="s">
        <v>642</v>
      </c>
      <c r="G2540" s="40">
        <v>0</v>
      </c>
    </row>
    <row r="2541" spans="1:7" x14ac:dyDescent="0.25">
      <c r="A2541" s="40">
        <v>4010351</v>
      </c>
      <c r="B2541" s="40" t="s">
        <v>4432</v>
      </c>
      <c r="C2541" s="40" t="s">
        <v>122</v>
      </c>
      <c r="D2541" s="40" t="s">
        <v>118</v>
      </c>
      <c r="E2541" s="40" t="s">
        <v>166</v>
      </c>
      <c r="F2541" s="40" t="s">
        <v>642</v>
      </c>
      <c r="G2541" s="40">
        <v>0</v>
      </c>
    </row>
    <row r="2542" spans="1:7" x14ac:dyDescent="0.25">
      <c r="A2542" s="40">
        <v>4010352</v>
      </c>
      <c r="B2542" s="40" t="s">
        <v>4433</v>
      </c>
      <c r="C2542" s="40" t="s">
        <v>122</v>
      </c>
      <c r="D2542" s="40" t="s">
        <v>118</v>
      </c>
      <c r="E2542" s="40" t="s">
        <v>166</v>
      </c>
      <c r="F2542" s="40" t="s">
        <v>642</v>
      </c>
      <c r="G2542" s="40">
        <v>0</v>
      </c>
    </row>
    <row r="2543" spans="1:7" x14ac:dyDescent="0.25">
      <c r="A2543" s="40">
        <v>4010353</v>
      </c>
      <c r="B2543" s="40" t="s">
        <v>4434</v>
      </c>
      <c r="C2543" s="40" t="s">
        <v>122</v>
      </c>
      <c r="D2543" s="40" t="s">
        <v>118</v>
      </c>
      <c r="E2543" s="40" t="s">
        <v>166</v>
      </c>
      <c r="F2543" s="40" t="s">
        <v>642</v>
      </c>
      <c r="G2543" s="40">
        <v>0</v>
      </c>
    </row>
    <row r="2544" spans="1:7" x14ac:dyDescent="0.25">
      <c r="A2544" s="40">
        <v>4010354</v>
      </c>
      <c r="B2544" s="40" t="s">
        <v>4435</v>
      </c>
      <c r="C2544" s="40" t="s">
        <v>122</v>
      </c>
      <c r="D2544" s="40" t="s">
        <v>118</v>
      </c>
      <c r="E2544" s="40" t="s">
        <v>166</v>
      </c>
      <c r="F2544" s="40" t="s">
        <v>642</v>
      </c>
      <c r="G2544" s="40">
        <v>0</v>
      </c>
    </row>
    <row r="2545" spans="1:7" x14ac:dyDescent="0.25">
      <c r="A2545" s="40">
        <v>4010356</v>
      </c>
      <c r="B2545" s="40" t="s">
        <v>4436</v>
      </c>
      <c r="C2545" s="40" t="s">
        <v>122</v>
      </c>
      <c r="D2545" s="40" t="s">
        <v>118</v>
      </c>
      <c r="E2545" s="40" t="s">
        <v>166</v>
      </c>
      <c r="F2545" s="40" t="s">
        <v>642</v>
      </c>
      <c r="G2545" s="40">
        <v>0</v>
      </c>
    </row>
    <row r="2546" spans="1:7" x14ac:dyDescent="0.25">
      <c r="A2546" s="40">
        <v>4010357</v>
      </c>
      <c r="B2546" s="40" t="s">
        <v>4437</v>
      </c>
      <c r="C2546" s="40" t="s">
        <v>122</v>
      </c>
      <c r="D2546" s="40" t="s">
        <v>1431</v>
      </c>
      <c r="E2546" s="40" t="s">
        <v>166</v>
      </c>
      <c r="F2546" s="40" t="s">
        <v>642</v>
      </c>
      <c r="G2546" s="40">
        <v>0</v>
      </c>
    </row>
    <row r="2547" spans="1:7" x14ac:dyDescent="0.25">
      <c r="A2547" s="40">
        <v>4010358</v>
      </c>
      <c r="B2547" s="40" t="s">
        <v>4438</v>
      </c>
      <c r="C2547" s="40" t="s">
        <v>122</v>
      </c>
      <c r="D2547" s="40" t="s">
        <v>118</v>
      </c>
      <c r="E2547" s="40" t="s">
        <v>166</v>
      </c>
      <c r="F2547" s="40" t="s">
        <v>642</v>
      </c>
      <c r="G2547" s="40">
        <v>0</v>
      </c>
    </row>
    <row r="2548" spans="1:7" x14ac:dyDescent="0.25">
      <c r="A2548" s="40">
        <v>4010359</v>
      </c>
      <c r="B2548" s="40" t="s">
        <v>4439</v>
      </c>
      <c r="C2548" s="40" t="s">
        <v>122</v>
      </c>
      <c r="D2548" s="40" t="s">
        <v>118</v>
      </c>
      <c r="E2548" s="40" t="s">
        <v>166</v>
      </c>
      <c r="F2548" s="40" t="s">
        <v>642</v>
      </c>
      <c r="G2548" s="40">
        <v>0</v>
      </c>
    </row>
    <row r="2549" spans="1:7" x14ac:dyDescent="0.25">
      <c r="A2549" s="40">
        <v>4010361</v>
      </c>
      <c r="B2549" s="40" t="s">
        <v>4440</v>
      </c>
      <c r="C2549" s="40" t="s">
        <v>122</v>
      </c>
      <c r="D2549" s="40" t="s">
        <v>118</v>
      </c>
      <c r="E2549" s="40" t="s">
        <v>166</v>
      </c>
      <c r="F2549" s="40" t="s">
        <v>642</v>
      </c>
      <c r="G2549" s="40">
        <v>0</v>
      </c>
    </row>
    <row r="2550" spans="1:7" x14ac:dyDescent="0.25">
      <c r="A2550" s="40">
        <v>4010362</v>
      </c>
      <c r="B2550" s="40" t="s">
        <v>4441</v>
      </c>
      <c r="C2550" s="40" t="s">
        <v>122</v>
      </c>
      <c r="D2550" s="40" t="s">
        <v>118</v>
      </c>
      <c r="E2550" s="40" t="s">
        <v>166</v>
      </c>
      <c r="F2550" s="40" t="s">
        <v>642</v>
      </c>
      <c r="G2550" s="40">
        <v>0</v>
      </c>
    </row>
    <row r="2551" spans="1:7" x14ac:dyDescent="0.25">
      <c r="A2551" s="40">
        <v>4010363</v>
      </c>
      <c r="B2551" s="40" t="s">
        <v>4442</v>
      </c>
      <c r="C2551" s="40" t="s">
        <v>122</v>
      </c>
      <c r="D2551" s="40" t="s">
        <v>118</v>
      </c>
      <c r="E2551" s="40" t="s">
        <v>166</v>
      </c>
      <c r="F2551" s="40" t="s">
        <v>642</v>
      </c>
      <c r="G2551" s="40">
        <v>0</v>
      </c>
    </row>
    <row r="2552" spans="1:7" x14ac:dyDescent="0.25">
      <c r="A2552" s="40">
        <v>4010369</v>
      </c>
      <c r="B2552" s="40" t="s">
        <v>4443</v>
      </c>
      <c r="C2552" s="40" t="s">
        <v>122</v>
      </c>
      <c r="D2552" s="40" t="s">
        <v>118</v>
      </c>
      <c r="E2552" s="40" t="s">
        <v>166</v>
      </c>
      <c r="F2552" s="40" t="s">
        <v>642</v>
      </c>
      <c r="G2552" s="40">
        <v>0</v>
      </c>
    </row>
    <row r="2553" spans="1:7" x14ac:dyDescent="0.25">
      <c r="A2553" s="40">
        <v>4010370</v>
      </c>
      <c r="B2553" s="40" t="s">
        <v>4444</v>
      </c>
      <c r="C2553" s="40" t="s">
        <v>122</v>
      </c>
      <c r="D2553" s="40" t="s">
        <v>118</v>
      </c>
      <c r="E2553" s="40" t="s">
        <v>166</v>
      </c>
      <c r="F2553" s="40" t="s">
        <v>642</v>
      </c>
      <c r="G2553" s="40">
        <v>0</v>
      </c>
    </row>
    <row r="2554" spans="1:7" x14ac:dyDescent="0.25">
      <c r="A2554" s="40">
        <v>4010371</v>
      </c>
      <c r="B2554" s="40" t="s">
        <v>4445</v>
      </c>
      <c r="C2554" s="40" t="s">
        <v>122</v>
      </c>
      <c r="D2554" s="40" t="s">
        <v>118</v>
      </c>
      <c r="E2554" s="40" t="s">
        <v>166</v>
      </c>
      <c r="F2554" s="40" t="s">
        <v>642</v>
      </c>
      <c r="G2554" s="40">
        <v>0</v>
      </c>
    </row>
    <row r="2555" spans="1:7" x14ac:dyDescent="0.25">
      <c r="A2555" s="40">
        <v>4010372</v>
      </c>
      <c r="B2555" s="40" t="s">
        <v>4446</v>
      </c>
      <c r="C2555" s="40" t="s">
        <v>122</v>
      </c>
      <c r="D2555" s="40" t="s">
        <v>118</v>
      </c>
      <c r="E2555" s="40" t="s">
        <v>166</v>
      </c>
      <c r="F2555" s="40" t="s">
        <v>642</v>
      </c>
      <c r="G2555" s="40">
        <v>0</v>
      </c>
    </row>
    <row r="2556" spans="1:7" x14ac:dyDescent="0.25">
      <c r="A2556" s="40">
        <v>4010373</v>
      </c>
      <c r="B2556" s="40" t="s">
        <v>4447</v>
      </c>
      <c r="C2556" s="40" t="s">
        <v>122</v>
      </c>
      <c r="D2556" s="40" t="s">
        <v>118</v>
      </c>
      <c r="E2556" s="40" t="s">
        <v>166</v>
      </c>
      <c r="F2556" s="40" t="s">
        <v>642</v>
      </c>
      <c r="G2556" s="40">
        <v>0</v>
      </c>
    </row>
    <row r="2557" spans="1:7" x14ac:dyDescent="0.25">
      <c r="A2557" s="40">
        <v>4010374</v>
      </c>
      <c r="B2557" s="40" t="s">
        <v>4448</v>
      </c>
      <c r="C2557" s="40" t="s">
        <v>122</v>
      </c>
      <c r="D2557" s="40" t="s">
        <v>118</v>
      </c>
      <c r="E2557" s="40" t="s">
        <v>166</v>
      </c>
      <c r="F2557" s="40" t="s">
        <v>642</v>
      </c>
      <c r="G2557" s="40">
        <v>0</v>
      </c>
    </row>
    <row r="2558" spans="1:7" x14ac:dyDescent="0.25">
      <c r="A2558" s="40">
        <v>4010376</v>
      </c>
      <c r="B2558" s="40" t="s">
        <v>4449</v>
      </c>
      <c r="C2558" s="40" t="s">
        <v>122</v>
      </c>
      <c r="D2558" s="40" t="s">
        <v>118</v>
      </c>
      <c r="E2558" s="40" t="s">
        <v>166</v>
      </c>
      <c r="F2558" s="40" t="s">
        <v>642</v>
      </c>
      <c r="G2558" s="40">
        <v>0</v>
      </c>
    </row>
    <row r="2559" spans="1:7" x14ac:dyDescent="0.25">
      <c r="A2559" s="40">
        <v>4010449</v>
      </c>
      <c r="B2559" s="40" t="s">
        <v>4450</v>
      </c>
      <c r="C2559" s="40" t="s">
        <v>125</v>
      </c>
      <c r="D2559" s="40" t="s">
        <v>118</v>
      </c>
      <c r="E2559" s="40" t="s">
        <v>4451</v>
      </c>
      <c r="F2559" s="40" t="s">
        <v>4452</v>
      </c>
      <c r="G2559" s="40">
        <v>0</v>
      </c>
    </row>
    <row r="2560" spans="1:7" x14ac:dyDescent="0.25">
      <c r="A2560" s="40">
        <v>4010450</v>
      </c>
      <c r="B2560" s="40" t="s">
        <v>4453</v>
      </c>
      <c r="C2560" s="40" t="s">
        <v>125</v>
      </c>
      <c r="D2560" s="40" t="s">
        <v>118</v>
      </c>
      <c r="E2560" s="40" t="s">
        <v>1145</v>
      </c>
      <c r="F2560" s="40" t="s">
        <v>4454</v>
      </c>
      <c r="G2560" s="40">
        <v>161.08000000000001</v>
      </c>
    </row>
    <row r="2561" spans="1:7" x14ac:dyDescent="0.25">
      <c r="A2561" s="40">
        <v>4010451</v>
      </c>
      <c r="B2561" s="40" t="s">
        <v>4455</v>
      </c>
      <c r="C2561" s="40" t="s">
        <v>122</v>
      </c>
      <c r="D2561" s="40" t="s">
        <v>118</v>
      </c>
      <c r="E2561" s="40" t="s">
        <v>166</v>
      </c>
      <c r="F2561" s="40" t="s">
        <v>167</v>
      </c>
      <c r="G2561" s="40">
        <v>0</v>
      </c>
    </row>
    <row r="2562" spans="1:7" x14ac:dyDescent="0.25">
      <c r="A2562" s="40">
        <v>4010454</v>
      </c>
      <c r="B2562" s="40" t="s">
        <v>4364</v>
      </c>
      <c r="C2562" s="40" t="s">
        <v>125</v>
      </c>
      <c r="D2562" s="40" t="s">
        <v>118</v>
      </c>
      <c r="E2562" s="40" t="s">
        <v>2871</v>
      </c>
      <c r="F2562" s="40" t="s">
        <v>4456</v>
      </c>
      <c r="G2562" s="40">
        <v>2259.02</v>
      </c>
    </row>
    <row r="2563" spans="1:7" x14ac:dyDescent="0.25">
      <c r="A2563" s="40">
        <v>4010456</v>
      </c>
      <c r="B2563" s="40" t="s">
        <v>4457</v>
      </c>
      <c r="C2563" s="40" t="s">
        <v>125</v>
      </c>
      <c r="D2563" s="40" t="s">
        <v>118</v>
      </c>
      <c r="E2563" s="40" t="s">
        <v>3560</v>
      </c>
      <c r="F2563" s="40" t="s">
        <v>4458</v>
      </c>
      <c r="G2563" s="40">
        <v>52</v>
      </c>
    </row>
    <row r="2564" spans="1:7" x14ac:dyDescent="0.25">
      <c r="A2564" s="40">
        <v>4010457</v>
      </c>
      <c r="B2564" s="40" t="s">
        <v>4459</v>
      </c>
      <c r="C2564" s="40" t="s">
        <v>125</v>
      </c>
      <c r="D2564" s="40" t="s">
        <v>118</v>
      </c>
      <c r="E2564" s="40" t="s">
        <v>4460</v>
      </c>
      <c r="F2564" s="40" t="s">
        <v>4461</v>
      </c>
      <c r="G2564" s="40">
        <v>219.44</v>
      </c>
    </row>
    <row r="2565" spans="1:7" x14ac:dyDescent="0.25">
      <c r="A2565" s="40">
        <v>4010460</v>
      </c>
      <c r="B2565" s="40" t="s">
        <v>4462</v>
      </c>
      <c r="C2565" s="40" t="s">
        <v>125</v>
      </c>
      <c r="D2565" s="40" t="s">
        <v>118</v>
      </c>
      <c r="E2565" s="40" t="s">
        <v>1044</v>
      </c>
      <c r="F2565" s="40" t="s">
        <v>4463</v>
      </c>
      <c r="G2565" s="40">
        <v>4</v>
      </c>
    </row>
    <row r="2566" spans="1:7" x14ac:dyDescent="0.25">
      <c r="A2566" s="40">
        <v>4010470</v>
      </c>
      <c r="B2566" s="40" t="s">
        <v>4464</v>
      </c>
      <c r="C2566" s="40" t="s">
        <v>122</v>
      </c>
      <c r="D2566" s="40" t="s">
        <v>118</v>
      </c>
      <c r="E2566" s="40" t="s">
        <v>166</v>
      </c>
      <c r="F2566" s="40" t="s">
        <v>167</v>
      </c>
      <c r="G2566" s="40">
        <v>0</v>
      </c>
    </row>
    <row r="2567" spans="1:7" x14ac:dyDescent="0.25">
      <c r="A2567" s="40">
        <v>4010475</v>
      </c>
      <c r="B2567" s="40" t="s">
        <v>4465</v>
      </c>
      <c r="C2567" s="40" t="s">
        <v>122</v>
      </c>
      <c r="D2567" s="40" t="s">
        <v>118</v>
      </c>
      <c r="E2567" s="40" t="s">
        <v>166</v>
      </c>
      <c r="F2567" s="40" t="s">
        <v>167</v>
      </c>
      <c r="G2567" s="40">
        <v>0</v>
      </c>
    </row>
    <row r="2568" spans="1:7" x14ac:dyDescent="0.25">
      <c r="A2568" s="40">
        <v>4010476</v>
      </c>
      <c r="B2568" s="40" t="s">
        <v>4466</v>
      </c>
      <c r="C2568" s="40" t="s">
        <v>122</v>
      </c>
      <c r="D2568" s="40" t="s">
        <v>118</v>
      </c>
      <c r="E2568" s="40" t="s">
        <v>166</v>
      </c>
      <c r="F2568" s="40" t="s">
        <v>167</v>
      </c>
      <c r="G2568" s="40">
        <v>0</v>
      </c>
    </row>
    <row r="2569" spans="1:7" x14ac:dyDescent="0.25">
      <c r="A2569" s="40">
        <v>4010477</v>
      </c>
      <c r="B2569" s="40" t="s">
        <v>4467</v>
      </c>
      <c r="C2569" s="40" t="s">
        <v>122</v>
      </c>
      <c r="D2569" s="40" t="s">
        <v>118</v>
      </c>
      <c r="E2569" s="40" t="s">
        <v>166</v>
      </c>
      <c r="F2569" s="40" t="s">
        <v>167</v>
      </c>
      <c r="G2569" s="40">
        <v>0</v>
      </c>
    </row>
    <row r="2570" spans="1:7" x14ac:dyDescent="0.25">
      <c r="A2570" s="40">
        <v>4010479</v>
      </c>
      <c r="B2570" s="40" t="s">
        <v>4468</v>
      </c>
      <c r="C2570" s="40" t="s">
        <v>122</v>
      </c>
      <c r="D2570" s="40" t="s">
        <v>118</v>
      </c>
      <c r="E2570" s="40" t="s">
        <v>166</v>
      </c>
      <c r="F2570" s="40" t="s">
        <v>167</v>
      </c>
      <c r="G2570" s="40">
        <v>0</v>
      </c>
    </row>
    <row r="2571" spans="1:7" x14ac:dyDescent="0.25">
      <c r="A2571" s="40">
        <v>4010482</v>
      </c>
      <c r="B2571" s="40" t="s">
        <v>4469</v>
      </c>
      <c r="C2571" s="40" t="s">
        <v>122</v>
      </c>
      <c r="D2571" s="40" t="s">
        <v>118</v>
      </c>
      <c r="E2571" s="40" t="s">
        <v>166</v>
      </c>
      <c r="F2571" s="40" t="s">
        <v>642</v>
      </c>
      <c r="G2571" s="40">
        <v>0</v>
      </c>
    </row>
    <row r="2572" spans="1:7" x14ac:dyDescent="0.25">
      <c r="A2572" s="40">
        <v>4010483</v>
      </c>
      <c r="B2572" s="40" t="s">
        <v>4470</v>
      </c>
      <c r="C2572" s="40" t="s">
        <v>125</v>
      </c>
      <c r="D2572" s="40" t="s">
        <v>118</v>
      </c>
      <c r="E2572" s="40" t="s">
        <v>2871</v>
      </c>
      <c r="F2572" s="40" t="s">
        <v>4471</v>
      </c>
      <c r="G2572" s="40">
        <v>66.75</v>
      </c>
    </row>
    <row r="2573" spans="1:7" x14ac:dyDescent="0.25">
      <c r="A2573" s="40">
        <v>4010484</v>
      </c>
      <c r="B2573" s="40" t="s">
        <v>4470</v>
      </c>
      <c r="C2573" s="40" t="s">
        <v>122</v>
      </c>
      <c r="D2573" s="40" t="s">
        <v>118</v>
      </c>
      <c r="E2573" s="40" t="s">
        <v>190</v>
      </c>
      <c r="F2573" s="40" t="s">
        <v>191</v>
      </c>
      <c r="G2573" s="40">
        <v>0</v>
      </c>
    </row>
    <row r="2574" spans="1:7" x14ac:dyDescent="0.25">
      <c r="A2574" s="40">
        <v>4010487</v>
      </c>
      <c r="B2574" s="40" t="s">
        <v>4472</v>
      </c>
      <c r="C2574" s="40" t="s">
        <v>122</v>
      </c>
      <c r="D2574" s="40" t="s">
        <v>118</v>
      </c>
      <c r="E2574" s="40" t="s">
        <v>4473</v>
      </c>
      <c r="F2574" s="40" t="s">
        <v>123</v>
      </c>
      <c r="G2574" s="40">
        <v>0</v>
      </c>
    </row>
    <row r="2575" spans="1:7" x14ac:dyDescent="0.25">
      <c r="A2575" s="40">
        <v>4010488</v>
      </c>
      <c r="B2575" s="40" t="s">
        <v>4364</v>
      </c>
      <c r="C2575" s="40" t="s">
        <v>125</v>
      </c>
      <c r="D2575" s="40" t="s">
        <v>118</v>
      </c>
      <c r="E2575" s="40" t="s">
        <v>2871</v>
      </c>
      <c r="F2575" s="40" t="s">
        <v>4474</v>
      </c>
      <c r="G2575" s="40">
        <v>1124.28</v>
      </c>
    </row>
    <row r="2576" spans="1:7" x14ac:dyDescent="0.25">
      <c r="A2576" s="40">
        <v>4010489</v>
      </c>
      <c r="B2576" s="40" t="s">
        <v>4475</v>
      </c>
      <c r="C2576" s="40" t="s">
        <v>125</v>
      </c>
      <c r="D2576" s="40" t="s">
        <v>118</v>
      </c>
      <c r="E2576" s="40" t="s">
        <v>1134</v>
      </c>
      <c r="F2576" s="40" t="s">
        <v>4476</v>
      </c>
      <c r="G2576" s="40">
        <v>1932</v>
      </c>
    </row>
    <row r="2577" spans="1:7" x14ac:dyDescent="0.25">
      <c r="A2577" s="40">
        <v>4010492</v>
      </c>
      <c r="B2577" s="40" t="s">
        <v>4477</v>
      </c>
      <c r="C2577" s="40" t="s">
        <v>125</v>
      </c>
      <c r="D2577" s="40" t="s">
        <v>118</v>
      </c>
      <c r="E2577" s="40" t="s">
        <v>1044</v>
      </c>
      <c r="F2577" s="40" t="s">
        <v>4478</v>
      </c>
      <c r="G2577" s="40">
        <v>54.14</v>
      </c>
    </row>
    <row r="2578" spans="1:7" x14ac:dyDescent="0.25">
      <c r="A2578" s="40">
        <v>4010493</v>
      </c>
      <c r="B2578" s="40" t="s">
        <v>4479</v>
      </c>
      <c r="C2578" s="40" t="s">
        <v>125</v>
      </c>
      <c r="D2578" s="40" t="s">
        <v>118</v>
      </c>
      <c r="E2578" s="40" t="s">
        <v>2322</v>
      </c>
      <c r="F2578" s="40" t="s">
        <v>4480</v>
      </c>
      <c r="G2578" s="40">
        <v>809.2</v>
      </c>
    </row>
    <row r="2579" spans="1:7" x14ac:dyDescent="0.25">
      <c r="A2579" s="40">
        <v>4010502</v>
      </c>
      <c r="B2579" s="40" t="s">
        <v>4481</v>
      </c>
      <c r="C2579" s="40" t="s">
        <v>117</v>
      </c>
      <c r="D2579" s="40" t="s">
        <v>118</v>
      </c>
      <c r="E2579" s="40" t="s">
        <v>3459</v>
      </c>
      <c r="F2579" s="40" t="s">
        <v>4482</v>
      </c>
      <c r="G2579" s="40">
        <v>1851</v>
      </c>
    </row>
    <row r="2580" spans="1:7" x14ac:dyDescent="0.25">
      <c r="A2580" s="40">
        <v>4010503</v>
      </c>
      <c r="B2580" s="40" t="s">
        <v>4483</v>
      </c>
      <c r="C2580" s="40" t="s">
        <v>125</v>
      </c>
      <c r="D2580" s="40" t="s">
        <v>118</v>
      </c>
      <c r="E2580" s="40" t="s">
        <v>3588</v>
      </c>
      <c r="F2580" s="40" t="s">
        <v>4484</v>
      </c>
      <c r="G2580" s="40">
        <v>660</v>
      </c>
    </row>
    <row r="2581" spans="1:7" x14ac:dyDescent="0.25">
      <c r="A2581" s="40">
        <v>4010504</v>
      </c>
      <c r="B2581" s="40" t="s">
        <v>4485</v>
      </c>
      <c r="C2581" s="40" t="s">
        <v>125</v>
      </c>
      <c r="D2581" s="40" t="s">
        <v>118</v>
      </c>
      <c r="E2581" s="40" t="s">
        <v>1178</v>
      </c>
      <c r="F2581" s="40" t="s">
        <v>4486</v>
      </c>
      <c r="G2581" s="40">
        <v>25</v>
      </c>
    </row>
    <row r="2582" spans="1:7" x14ac:dyDescent="0.25">
      <c r="A2582" s="40">
        <v>4010505</v>
      </c>
      <c r="B2582" s="40" t="s">
        <v>4487</v>
      </c>
      <c r="C2582" s="40" t="s">
        <v>117</v>
      </c>
      <c r="D2582" s="40" t="s">
        <v>118</v>
      </c>
      <c r="E2582" s="40" t="s">
        <v>4488</v>
      </c>
      <c r="F2582" s="40" t="s">
        <v>4489</v>
      </c>
      <c r="G2582" s="40">
        <v>2780</v>
      </c>
    </row>
    <row r="2583" spans="1:7" x14ac:dyDescent="0.25">
      <c r="A2583" s="40">
        <v>4010506</v>
      </c>
      <c r="B2583" s="40" t="s">
        <v>4490</v>
      </c>
      <c r="C2583" s="40" t="s">
        <v>125</v>
      </c>
      <c r="D2583" s="40" t="s">
        <v>118</v>
      </c>
      <c r="E2583" s="40" t="s">
        <v>4491</v>
      </c>
      <c r="F2583" s="40" t="s">
        <v>4492</v>
      </c>
      <c r="G2583" s="40">
        <v>95</v>
      </c>
    </row>
    <row r="2584" spans="1:7" x14ac:dyDescent="0.25">
      <c r="A2584" s="40">
        <v>4010507</v>
      </c>
      <c r="B2584" s="40" t="s">
        <v>4493</v>
      </c>
      <c r="C2584" s="40" t="s">
        <v>132</v>
      </c>
      <c r="D2584" s="40" t="s">
        <v>118</v>
      </c>
      <c r="E2584" s="40" t="s">
        <v>4494</v>
      </c>
      <c r="F2584" s="40" t="s">
        <v>4495</v>
      </c>
      <c r="G2584" s="40">
        <v>1</v>
      </c>
    </row>
    <row r="2585" spans="1:7" x14ac:dyDescent="0.25">
      <c r="A2585" s="40">
        <v>4010509</v>
      </c>
      <c r="B2585" s="40" t="s">
        <v>4496</v>
      </c>
      <c r="C2585" s="40" t="s">
        <v>122</v>
      </c>
      <c r="D2585" s="40" t="s">
        <v>118</v>
      </c>
      <c r="E2585" s="40" t="s">
        <v>166</v>
      </c>
      <c r="F2585" s="40" t="s">
        <v>167</v>
      </c>
      <c r="G2585" s="40">
        <v>0</v>
      </c>
    </row>
    <row r="2586" spans="1:7" x14ac:dyDescent="0.25">
      <c r="A2586" s="40">
        <v>4010511</v>
      </c>
      <c r="B2586" s="40" t="s">
        <v>4497</v>
      </c>
      <c r="C2586" s="40" t="s">
        <v>132</v>
      </c>
      <c r="D2586" s="40" t="s">
        <v>118</v>
      </c>
      <c r="E2586" s="40" t="s">
        <v>3588</v>
      </c>
      <c r="F2586" s="40" t="s">
        <v>4498</v>
      </c>
      <c r="G2586" s="40">
        <v>765</v>
      </c>
    </row>
    <row r="2587" spans="1:7" x14ac:dyDescent="0.25">
      <c r="A2587" s="40">
        <v>4010512</v>
      </c>
      <c r="B2587" s="40" t="s">
        <v>4499</v>
      </c>
      <c r="C2587" s="40" t="s">
        <v>125</v>
      </c>
      <c r="D2587" s="40" t="s">
        <v>118</v>
      </c>
      <c r="E2587" s="40" t="s">
        <v>2871</v>
      </c>
      <c r="F2587" s="40" t="s">
        <v>4500</v>
      </c>
      <c r="G2587" s="40">
        <v>49.41</v>
      </c>
    </row>
    <row r="2588" spans="1:7" x14ac:dyDescent="0.25">
      <c r="A2588" s="40">
        <v>4010514</v>
      </c>
      <c r="B2588" s="40" t="s">
        <v>4501</v>
      </c>
      <c r="C2588" s="40" t="s">
        <v>125</v>
      </c>
      <c r="D2588" s="40" t="s">
        <v>118</v>
      </c>
      <c r="E2588" s="40" t="s">
        <v>1209</v>
      </c>
      <c r="F2588" s="40" t="s">
        <v>4502</v>
      </c>
      <c r="G2588" s="40">
        <v>13.85</v>
      </c>
    </row>
    <row r="2589" spans="1:7" x14ac:dyDescent="0.25">
      <c r="A2589" s="40">
        <v>4010515</v>
      </c>
      <c r="B2589" s="40" t="s">
        <v>4501</v>
      </c>
      <c r="C2589" s="40" t="s">
        <v>125</v>
      </c>
      <c r="D2589" s="40" t="s">
        <v>118</v>
      </c>
      <c r="E2589" s="40" t="s">
        <v>1209</v>
      </c>
      <c r="F2589" s="40" t="s">
        <v>4502</v>
      </c>
      <c r="G2589" s="40">
        <v>11.9</v>
      </c>
    </row>
    <row r="2590" spans="1:7" x14ac:dyDescent="0.25">
      <c r="A2590" s="40">
        <v>4010516</v>
      </c>
      <c r="B2590" s="40" t="s">
        <v>4503</v>
      </c>
      <c r="C2590" s="40" t="s">
        <v>125</v>
      </c>
      <c r="D2590" s="40" t="s">
        <v>118</v>
      </c>
      <c r="E2590" s="40" t="s">
        <v>2871</v>
      </c>
      <c r="F2590" s="40" t="s">
        <v>4504</v>
      </c>
      <c r="G2590" s="40">
        <v>83.77</v>
      </c>
    </row>
    <row r="2591" spans="1:7" x14ac:dyDescent="0.25">
      <c r="A2591" s="40">
        <v>4010517</v>
      </c>
      <c r="B2591" s="40" t="s">
        <v>4505</v>
      </c>
      <c r="C2591" s="40" t="s">
        <v>132</v>
      </c>
      <c r="D2591" s="40" t="s">
        <v>118</v>
      </c>
      <c r="E2591" s="40" t="s">
        <v>3459</v>
      </c>
      <c r="F2591" s="40" t="s">
        <v>4506</v>
      </c>
      <c r="G2591" s="40">
        <v>3240</v>
      </c>
    </row>
    <row r="2592" spans="1:7" x14ac:dyDescent="0.25">
      <c r="A2592" s="40">
        <v>4010519</v>
      </c>
      <c r="B2592" s="40" t="s">
        <v>4507</v>
      </c>
      <c r="C2592" s="40" t="s">
        <v>125</v>
      </c>
      <c r="D2592" s="40" t="s">
        <v>118</v>
      </c>
      <c r="E2592" s="40" t="s">
        <v>1134</v>
      </c>
      <c r="F2592" s="40" t="s">
        <v>4508</v>
      </c>
      <c r="G2592" s="40">
        <v>1062.03</v>
      </c>
    </row>
    <row r="2593" spans="1:7" x14ac:dyDescent="0.25">
      <c r="A2593" s="40">
        <v>4010520</v>
      </c>
      <c r="B2593" s="40" t="s">
        <v>4509</v>
      </c>
      <c r="C2593" s="40" t="s">
        <v>125</v>
      </c>
      <c r="D2593" s="40" t="s">
        <v>118</v>
      </c>
      <c r="E2593" s="40" t="s">
        <v>3564</v>
      </c>
      <c r="F2593" s="40" t="s">
        <v>4510</v>
      </c>
      <c r="G2593" s="40">
        <v>0</v>
      </c>
    </row>
    <row r="2594" spans="1:7" x14ac:dyDescent="0.25">
      <c r="A2594" s="40">
        <v>4010521</v>
      </c>
      <c r="B2594" s="40" t="s">
        <v>4511</v>
      </c>
      <c r="C2594" s="40" t="s">
        <v>125</v>
      </c>
      <c r="D2594" s="40" t="s">
        <v>118</v>
      </c>
      <c r="E2594" s="40" t="s">
        <v>4512</v>
      </c>
      <c r="F2594" s="40" t="s">
        <v>4513</v>
      </c>
      <c r="G2594" s="40">
        <v>1</v>
      </c>
    </row>
    <row r="2595" spans="1:7" x14ac:dyDescent="0.25">
      <c r="A2595" s="40">
        <v>4010524</v>
      </c>
      <c r="B2595" s="40" t="s">
        <v>4514</v>
      </c>
      <c r="C2595" s="40" t="s">
        <v>125</v>
      </c>
      <c r="D2595" s="40" t="s">
        <v>118</v>
      </c>
      <c r="E2595" s="40" t="s">
        <v>1178</v>
      </c>
      <c r="F2595" s="40" t="s">
        <v>4515</v>
      </c>
      <c r="G2595" s="40">
        <v>448</v>
      </c>
    </row>
    <row r="2596" spans="1:7" x14ac:dyDescent="0.25">
      <c r="A2596" s="40">
        <v>4010525</v>
      </c>
      <c r="B2596" s="40" t="s">
        <v>4516</v>
      </c>
      <c r="C2596" s="40" t="s">
        <v>125</v>
      </c>
      <c r="D2596" s="40" t="s">
        <v>118</v>
      </c>
      <c r="E2596" s="40" t="s">
        <v>1134</v>
      </c>
      <c r="F2596" s="40" t="s">
        <v>4517</v>
      </c>
      <c r="G2596" s="40">
        <v>25</v>
      </c>
    </row>
    <row r="2597" spans="1:7" x14ac:dyDescent="0.25">
      <c r="A2597" s="40">
        <v>4010527</v>
      </c>
      <c r="B2597" s="40" t="s">
        <v>4518</v>
      </c>
      <c r="C2597" s="40" t="s">
        <v>125</v>
      </c>
      <c r="D2597" s="40" t="s">
        <v>118</v>
      </c>
      <c r="E2597" s="40" t="s">
        <v>498</v>
      </c>
      <c r="F2597" s="40" t="s">
        <v>4519</v>
      </c>
      <c r="G2597" s="40">
        <v>51.14</v>
      </c>
    </row>
    <row r="2598" spans="1:7" x14ac:dyDescent="0.25">
      <c r="A2598" s="40">
        <v>4010529</v>
      </c>
      <c r="B2598" s="40" t="s">
        <v>4520</v>
      </c>
      <c r="C2598" s="40" t="s">
        <v>125</v>
      </c>
      <c r="D2598" s="40" t="s">
        <v>118</v>
      </c>
      <c r="E2598" s="40" t="s">
        <v>2871</v>
      </c>
      <c r="F2598" s="40" t="s">
        <v>4521</v>
      </c>
      <c r="G2598" s="40">
        <v>89.78</v>
      </c>
    </row>
    <row r="2599" spans="1:7" x14ac:dyDescent="0.25">
      <c r="A2599" s="40">
        <v>4010530</v>
      </c>
      <c r="B2599" s="40" t="s">
        <v>4522</v>
      </c>
      <c r="C2599" s="40" t="s">
        <v>125</v>
      </c>
      <c r="D2599" s="40" t="s">
        <v>118</v>
      </c>
      <c r="E2599" s="40" t="s">
        <v>2871</v>
      </c>
      <c r="F2599" s="40" t="s">
        <v>4523</v>
      </c>
      <c r="G2599" s="40">
        <v>192.6</v>
      </c>
    </row>
    <row r="2600" spans="1:7" x14ac:dyDescent="0.25">
      <c r="A2600" s="40">
        <v>4010531</v>
      </c>
      <c r="B2600" s="40" t="s">
        <v>4524</v>
      </c>
      <c r="C2600" s="40" t="s">
        <v>125</v>
      </c>
      <c r="D2600" s="40" t="s">
        <v>118</v>
      </c>
      <c r="E2600" s="40" t="s">
        <v>1134</v>
      </c>
      <c r="F2600" s="40" t="s">
        <v>4525</v>
      </c>
      <c r="G2600" s="40">
        <v>537</v>
      </c>
    </row>
    <row r="2601" spans="1:7" x14ac:dyDescent="0.25">
      <c r="A2601" s="40">
        <v>4010533</v>
      </c>
      <c r="B2601" s="40" t="s">
        <v>4526</v>
      </c>
      <c r="C2601" s="40" t="s">
        <v>125</v>
      </c>
      <c r="D2601" s="40" t="s">
        <v>118</v>
      </c>
      <c r="E2601" s="40" t="s">
        <v>395</v>
      </c>
      <c r="F2601" s="40" t="s">
        <v>4527</v>
      </c>
      <c r="G2601" s="40">
        <v>4.0999999999999996</v>
      </c>
    </row>
    <row r="2602" spans="1:7" x14ac:dyDescent="0.25">
      <c r="A2602" s="40">
        <v>4010537</v>
      </c>
      <c r="B2602" s="40" t="s">
        <v>4528</v>
      </c>
      <c r="C2602" s="40" t="s">
        <v>125</v>
      </c>
      <c r="D2602" s="40" t="s">
        <v>118</v>
      </c>
      <c r="E2602" s="40" t="s">
        <v>2871</v>
      </c>
      <c r="F2602" s="40" t="s">
        <v>4529</v>
      </c>
      <c r="G2602" s="40">
        <v>101.66</v>
      </c>
    </row>
    <row r="2603" spans="1:7" x14ac:dyDescent="0.25">
      <c r="A2603" s="40">
        <v>4010538</v>
      </c>
      <c r="B2603" s="40" t="s">
        <v>4530</v>
      </c>
      <c r="C2603" s="40" t="s">
        <v>125</v>
      </c>
      <c r="D2603" s="40" t="s">
        <v>118</v>
      </c>
      <c r="E2603" s="40" t="s">
        <v>1134</v>
      </c>
      <c r="F2603" s="40" t="s">
        <v>4531</v>
      </c>
      <c r="G2603" s="40">
        <v>32.5</v>
      </c>
    </row>
    <row r="2604" spans="1:7" x14ac:dyDescent="0.25">
      <c r="A2604" s="40">
        <v>4010540</v>
      </c>
      <c r="B2604" s="40" t="s">
        <v>4532</v>
      </c>
      <c r="C2604" s="40" t="s">
        <v>125</v>
      </c>
      <c r="D2604" s="40" t="s">
        <v>118</v>
      </c>
      <c r="E2604" s="40" t="s">
        <v>2871</v>
      </c>
      <c r="F2604" s="40" t="s">
        <v>4533</v>
      </c>
      <c r="G2604" s="40">
        <v>0</v>
      </c>
    </row>
    <row r="2605" spans="1:7" x14ac:dyDescent="0.25">
      <c r="A2605" s="40">
        <v>4010541</v>
      </c>
      <c r="B2605" s="40" t="s">
        <v>4534</v>
      </c>
      <c r="C2605" s="40" t="s">
        <v>125</v>
      </c>
      <c r="D2605" s="40" t="s">
        <v>118</v>
      </c>
      <c r="E2605" s="40" t="s">
        <v>3560</v>
      </c>
      <c r="F2605" s="40" t="s">
        <v>4535</v>
      </c>
      <c r="G2605" s="40">
        <v>46.87</v>
      </c>
    </row>
    <row r="2606" spans="1:7" x14ac:dyDescent="0.25">
      <c r="A2606" s="40">
        <v>4010542</v>
      </c>
      <c r="B2606" s="40" t="s">
        <v>4536</v>
      </c>
      <c r="C2606" s="40" t="s">
        <v>125</v>
      </c>
      <c r="D2606" s="40" t="s">
        <v>118</v>
      </c>
      <c r="E2606" s="40" t="s">
        <v>2871</v>
      </c>
      <c r="F2606" s="40" t="s">
        <v>4537</v>
      </c>
      <c r="G2606" s="40">
        <v>84.02</v>
      </c>
    </row>
    <row r="2607" spans="1:7" x14ac:dyDescent="0.25">
      <c r="A2607" s="40">
        <v>4010543</v>
      </c>
      <c r="B2607" s="40" t="s">
        <v>4538</v>
      </c>
      <c r="C2607" s="40" t="s">
        <v>125</v>
      </c>
      <c r="D2607" s="40" t="s">
        <v>118</v>
      </c>
      <c r="E2607" s="40" t="s">
        <v>2871</v>
      </c>
      <c r="F2607" s="40" t="s">
        <v>4537</v>
      </c>
      <c r="G2607" s="40">
        <v>102.3</v>
      </c>
    </row>
    <row r="2608" spans="1:7" x14ac:dyDescent="0.25">
      <c r="A2608" s="40">
        <v>4010544</v>
      </c>
      <c r="B2608" s="40" t="s">
        <v>4539</v>
      </c>
      <c r="C2608" s="40" t="s">
        <v>122</v>
      </c>
      <c r="D2608" s="40" t="s">
        <v>118</v>
      </c>
      <c r="E2608" s="40" t="s">
        <v>190</v>
      </c>
      <c r="F2608" s="40" t="s">
        <v>191</v>
      </c>
      <c r="G2608" s="40">
        <v>0</v>
      </c>
    </row>
    <row r="2609" spans="1:7" x14ac:dyDescent="0.25">
      <c r="A2609" s="40">
        <v>4010545</v>
      </c>
      <c r="B2609" s="40" t="s">
        <v>4540</v>
      </c>
      <c r="C2609" s="40" t="s">
        <v>117</v>
      </c>
      <c r="D2609" s="40" t="s">
        <v>118</v>
      </c>
      <c r="E2609" s="40" t="s">
        <v>1134</v>
      </c>
      <c r="F2609" s="40" t="s">
        <v>4541</v>
      </c>
      <c r="G2609" s="40">
        <v>1174.55</v>
      </c>
    </row>
    <row r="2610" spans="1:7" x14ac:dyDescent="0.25">
      <c r="A2610" s="40">
        <v>4010546</v>
      </c>
      <c r="B2610" s="40" t="s">
        <v>4542</v>
      </c>
      <c r="C2610" s="40" t="s">
        <v>125</v>
      </c>
      <c r="D2610" s="40" t="s">
        <v>118</v>
      </c>
      <c r="E2610" s="40" t="s">
        <v>2871</v>
      </c>
      <c r="F2610" s="40" t="s">
        <v>4543</v>
      </c>
      <c r="G2610" s="40">
        <v>233.64</v>
      </c>
    </row>
    <row r="2611" spans="1:7" x14ac:dyDescent="0.25">
      <c r="A2611" s="40">
        <v>4010574</v>
      </c>
      <c r="B2611" s="40" t="s">
        <v>4544</v>
      </c>
      <c r="C2611" s="40" t="s">
        <v>125</v>
      </c>
      <c r="D2611" s="40" t="s">
        <v>118</v>
      </c>
      <c r="E2611" s="40" t="s">
        <v>1134</v>
      </c>
      <c r="F2611" s="40" t="s">
        <v>4527</v>
      </c>
      <c r="G2611" s="40">
        <v>90</v>
      </c>
    </row>
    <row r="2612" spans="1:7" x14ac:dyDescent="0.25">
      <c r="A2612" s="40">
        <v>4010576</v>
      </c>
      <c r="B2612" s="40" t="s">
        <v>4545</v>
      </c>
      <c r="C2612" s="40" t="s">
        <v>125</v>
      </c>
      <c r="D2612" s="40" t="s">
        <v>118</v>
      </c>
      <c r="E2612" s="40" t="s">
        <v>2871</v>
      </c>
      <c r="F2612" s="40" t="s">
        <v>4546</v>
      </c>
      <c r="G2612" s="40">
        <v>582.04</v>
      </c>
    </row>
    <row r="2613" spans="1:7" x14ac:dyDescent="0.25">
      <c r="A2613" s="40">
        <v>4010581</v>
      </c>
      <c r="B2613" s="40" t="s">
        <v>4547</v>
      </c>
      <c r="C2613" s="40" t="s">
        <v>125</v>
      </c>
      <c r="D2613" s="40" t="s">
        <v>118</v>
      </c>
      <c r="E2613" s="40" t="s">
        <v>4548</v>
      </c>
      <c r="F2613" s="40" t="s">
        <v>4549</v>
      </c>
      <c r="G2613" s="40">
        <v>707.13</v>
      </c>
    </row>
    <row r="2614" spans="1:7" x14ac:dyDescent="0.25">
      <c r="A2614" s="40">
        <v>4010584</v>
      </c>
      <c r="B2614" s="40" t="s">
        <v>4550</v>
      </c>
      <c r="C2614" s="40" t="s">
        <v>122</v>
      </c>
      <c r="D2614" s="40" t="s">
        <v>118</v>
      </c>
      <c r="E2614" s="40" t="s">
        <v>166</v>
      </c>
      <c r="F2614" s="40" t="s">
        <v>167</v>
      </c>
      <c r="G2614" s="40">
        <v>0</v>
      </c>
    </row>
    <row r="2615" spans="1:7" x14ac:dyDescent="0.25">
      <c r="A2615" s="40">
        <v>4010587</v>
      </c>
      <c r="B2615" s="40" t="s">
        <v>4551</v>
      </c>
      <c r="C2615" s="40" t="s">
        <v>122</v>
      </c>
      <c r="D2615" s="40" t="s">
        <v>118</v>
      </c>
      <c r="E2615" s="40" t="s">
        <v>190</v>
      </c>
      <c r="F2615" s="40" t="s">
        <v>191</v>
      </c>
      <c r="G2615" s="40">
        <v>0</v>
      </c>
    </row>
    <row r="2616" spans="1:7" x14ac:dyDescent="0.25">
      <c r="A2616" s="40">
        <v>4010590</v>
      </c>
      <c r="B2616" s="40" t="s">
        <v>4364</v>
      </c>
      <c r="C2616" s="40" t="s">
        <v>125</v>
      </c>
      <c r="D2616" s="40" t="s">
        <v>118</v>
      </c>
      <c r="E2616" s="40" t="s">
        <v>2871</v>
      </c>
      <c r="F2616" s="40" t="s">
        <v>4552</v>
      </c>
      <c r="G2616" s="40">
        <v>2982.84</v>
      </c>
    </row>
    <row r="2617" spans="1:7" x14ac:dyDescent="0.25">
      <c r="A2617" s="40">
        <v>4010591</v>
      </c>
      <c r="B2617" s="40" t="s">
        <v>4553</v>
      </c>
      <c r="C2617" s="40" t="s">
        <v>117</v>
      </c>
      <c r="D2617" s="40" t="s">
        <v>118</v>
      </c>
      <c r="E2617" s="40" t="s">
        <v>1489</v>
      </c>
      <c r="F2617" s="40" t="s">
        <v>4554</v>
      </c>
      <c r="G2617" s="40">
        <v>3921</v>
      </c>
    </row>
    <row r="2618" spans="1:7" x14ac:dyDescent="0.25">
      <c r="A2618" s="40">
        <v>4010592</v>
      </c>
      <c r="B2618" s="40" t="s">
        <v>4555</v>
      </c>
      <c r="C2618" s="40" t="s">
        <v>125</v>
      </c>
      <c r="D2618" s="40" t="s">
        <v>118</v>
      </c>
      <c r="E2618" s="40" t="s">
        <v>4556</v>
      </c>
      <c r="F2618" s="40" t="s">
        <v>4557</v>
      </c>
      <c r="G2618" s="40">
        <v>329</v>
      </c>
    </row>
    <row r="2619" spans="1:7" x14ac:dyDescent="0.25">
      <c r="A2619" s="40">
        <v>4010594</v>
      </c>
      <c r="B2619" s="40" t="s">
        <v>4558</v>
      </c>
      <c r="C2619" s="40" t="s">
        <v>122</v>
      </c>
      <c r="D2619" s="40" t="s">
        <v>118</v>
      </c>
      <c r="E2619" s="40" t="s">
        <v>166</v>
      </c>
      <c r="F2619" s="40" t="s">
        <v>167</v>
      </c>
      <c r="G2619" s="40">
        <v>0</v>
      </c>
    </row>
    <row r="2620" spans="1:7" x14ac:dyDescent="0.25">
      <c r="A2620" s="40">
        <v>4010595</v>
      </c>
      <c r="B2620" s="40" t="s">
        <v>4559</v>
      </c>
      <c r="C2620" s="40" t="s">
        <v>125</v>
      </c>
      <c r="D2620" s="40" t="s">
        <v>708</v>
      </c>
      <c r="E2620" s="40" t="s">
        <v>2322</v>
      </c>
      <c r="F2620" s="40" t="s">
        <v>4560</v>
      </c>
      <c r="G2620" s="40">
        <v>90</v>
      </c>
    </row>
    <row r="2621" spans="1:7" x14ac:dyDescent="0.25">
      <c r="A2621" s="40">
        <v>4010596</v>
      </c>
      <c r="B2621" s="40" t="s">
        <v>4561</v>
      </c>
      <c r="C2621" s="40" t="s">
        <v>125</v>
      </c>
      <c r="D2621" s="40" t="s">
        <v>708</v>
      </c>
      <c r="E2621" s="40" t="s">
        <v>1044</v>
      </c>
      <c r="F2621" s="40" t="s">
        <v>4562</v>
      </c>
      <c r="G2621" s="40">
        <v>8</v>
      </c>
    </row>
    <row r="2622" spans="1:7" x14ac:dyDescent="0.25">
      <c r="A2622" s="40">
        <v>4010597</v>
      </c>
      <c r="B2622" s="40" t="s">
        <v>4563</v>
      </c>
      <c r="C2622" s="40" t="s">
        <v>125</v>
      </c>
      <c r="D2622" s="40" t="s">
        <v>708</v>
      </c>
      <c r="E2622" s="40" t="s">
        <v>1082</v>
      </c>
      <c r="F2622" s="40" t="s">
        <v>4562</v>
      </c>
      <c r="G2622" s="40">
        <v>253</v>
      </c>
    </row>
    <row r="2623" spans="1:7" x14ac:dyDescent="0.25">
      <c r="A2623" s="40">
        <v>4010601</v>
      </c>
      <c r="B2623" s="40" t="s">
        <v>4564</v>
      </c>
      <c r="C2623" s="40" t="s">
        <v>125</v>
      </c>
      <c r="D2623" s="40" t="s">
        <v>118</v>
      </c>
      <c r="E2623" s="40" t="s">
        <v>1130</v>
      </c>
      <c r="F2623" s="40" t="s">
        <v>4565</v>
      </c>
      <c r="G2623" s="40">
        <v>180</v>
      </c>
    </row>
    <row r="2624" spans="1:7" x14ac:dyDescent="0.25">
      <c r="A2624" s="40">
        <v>4010602</v>
      </c>
      <c r="B2624" s="40" t="s">
        <v>4566</v>
      </c>
      <c r="C2624" s="40" t="s">
        <v>125</v>
      </c>
      <c r="D2624" s="40" t="s">
        <v>118</v>
      </c>
      <c r="E2624" s="40" t="s">
        <v>1044</v>
      </c>
      <c r="F2624" s="40" t="s">
        <v>4565</v>
      </c>
      <c r="G2624" s="40">
        <v>1.05</v>
      </c>
    </row>
    <row r="2625" spans="1:7" x14ac:dyDescent="0.25">
      <c r="A2625" s="40">
        <v>4010604</v>
      </c>
      <c r="B2625" s="40" t="s">
        <v>4567</v>
      </c>
      <c r="C2625" s="40" t="s">
        <v>125</v>
      </c>
      <c r="D2625" s="40" t="s">
        <v>118</v>
      </c>
      <c r="E2625" s="40" t="s">
        <v>2871</v>
      </c>
      <c r="F2625" s="40" t="s">
        <v>4568</v>
      </c>
      <c r="G2625" s="40">
        <v>481.8</v>
      </c>
    </row>
    <row r="2626" spans="1:7" x14ac:dyDescent="0.25">
      <c r="A2626" s="40">
        <v>4010605</v>
      </c>
      <c r="B2626" s="40" t="s">
        <v>4569</v>
      </c>
      <c r="C2626" s="40" t="s">
        <v>122</v>
      </c>
      <c r="D2626" s="40" t="s">
        <v>118</v>
      </c>
      <c r="E2626" s="40" t="s">
        <v>166</v>
      </c>
      <c r="F2626" s="40" t="s">
        <v>167</v>
      </c>
      <c r="G2626" s="40">
        <v>0</v>
      </c>
    </row>
    <row r="2627" spans="1:7" x14ac:dyDescent="0.25">
      <c r="A2627" s="40">
        <v>4010616</v>
      </c>
      <c r="B2627" s="40" t="s">
        <v>4570</v>
      </c>
      <c r="C2627" s="40" t="s">
        <v>125</v>
      </c>
      <c r="D2627" s="40" t="s">
        <v>118</v>
      </c>
      <c r="E2627" s="40" t="s">
        <v>2871</v>
      </c>
      <c r="F2627" s="40" t="s">
        <v>4571</v>
      </c>
      <c r="G2627" s="40">
        <v>116</v>
      </c>
    </row>
    <row r="2628" spans="1:7" x14ac:dyDescent="0.25">
      <c r="A2628" s="40">
        <v>4010617</v>
      </c>
      <c r="B2628" s="40" t="s">
        <v>4572</v>
      </c>
      <c r="C2628" s="40" t="s">
        <v>125</v>
      </c>
      <c r="D2628" s="40" t="s">
        <v>118</v>
      </c>
      <c r="E2628" s="40" t="s">
        <v>1168</v>
      </c>
      <c r="F2628" s="40" t="s">
        <v>4573</v>
      </c>
      <c r="G2628" s="40">
        <v>103.82</v>
      </c>
    </row>
    <row r="2629" spans="1:7" x14ac:dyDescent="0.25">
      <c r="A2629" s="40">
        <v>4010625</v>
      </c>
      <c r="B2629" s="40" t="s">
        <v>4574</v>
      </c>
      <c r="C2629" s="40" t="s">
        <v>125</v>
      </c>
      <c r="D2629" s="40" t="s">
        <v>118</v>
      </c>
      <c r="E2629" s="40" t="s">
        <v>1546</v>
      </c>
      <c r="F2629" s="40" t="s">
        <v>4575</v>
      </c>
      <c r="G2629" s="40">
        <v>580</v>
      </c>
    </row>
    <row r="2630" spans="1:7" x14ac:dyDescent="0.25">
      <c r="A2630" s="40">
        <v>4010626</v>
      </c>
      <c r="B2630" s="40" t="s">
        <v>4576</v>
      </c>
      <c r="C2630" s="40" t="s">
        <v>125</v>
      </c>
      <c r="D2630" s="40" t="s">
        <v>118</v>
      </c>
      <c r="E2630" s="40" t="s">
        <v>1546</v>
      </c>
      <c r="F2630" s="40" t="s">
        <v>4575</v>
      </c>
      <c r="G2630" s="40">
        <v>146.28</v>
      </c>
    </row>
    <row r="2631" spans="1:7" x14ac:dyDescent="0.25">
      <c r="A2631" s="40">
        <v>4010627</v>
      </c>
      <c r="B2631" s="40" t="s">
        <v>4577</v>
      </c>
      <c r="C2631" s="40" t="s">
        <v>122</v>
      </c>
      <c r="D2631" s="40" t="s">
        <v>118</v>
      </c>
      <c r="E2631" s="40" t="s">
        <v>166</v>
      </c>
      <c r="F2631" s="40" t="s">
        <v>167</v>
      </c>
      <c r="G2631" s="40">
        <v>0</v>
      </c>
    </row>
    <row r="2632" spans="1:7" x14ac:dyDescent="0.25">
      <c r="A2632" s="40">
        <v>4010628</v>
      </c>
      <c r="B2632" s="40" t="s">
        <v>4578</v>
      </c>
      <c r="C2632" s="40" t="s">
        <v>125</v>
      </c>
      <c r="D2632" s="40" t="s">
        <v>118</v>
      </c>
      <c r="E2632" s="40" t="s">
        <v>1546</v>
      </c>
      <c r="F2632" s="40" t="s">
        <v>4575</v>
      </c>
      <c r="G2632" s="40">
        <v>232.48</v>
      </c>
    </row>
    <row r="2633" spans="1:7" x14ac:dyDescent="0.25">
      <c r="A2633" s="40">
        <v>4010629</v>
      </c>
      <c r="B2633" s="40" t="s">
        <v>4579</v>
      </c>
      <c r="C2633" s="40" t="s">
        <v>122</v>
      </c>
      <c r="D2633" s="40" t="s">
        <v>118</v>
      </c>
      <c r="E2633" s="40" t="s">
        <v>166</v>
      </c>
      <c r="F2633" s="40" t="s">
        <v>4580</v>
      </c>
      <c r="G2633" s="40">
        <v>0</v>
      </c>
    </row>
    <row r="2634" spans="1:7" x14ac:dyDescent="0.25">
      <c r="A2634" s="40">
        <v>4010632</v>
      </c>
      <c r="B2634" s="40" t="s">
        <v>4581</v>
      </c>
      <c r="C2634" s="40" t="s">
        <v>122</v>
      </c>
      <c r="D2634" s="40" t="s">
        <v>118</v>
      </c>
      <c r="E2634" s="40" t="s">
        <v>166</v>
      </c>
      <c r="F2634" s="40" t="s">
        <v>4582</v>
      </c>
      <c r="G2634" s="40">
        <v>0</v>
      </c>
    </row>
    <row r="2635" spans="1:7" x14ac:dyDescent="0.25">
      <c r="A2635" s="40">
        <v>4010633</v>
      </c>
      <c r="B2635" s="40" t="s">
        <v>4583</v>
      </c>
      <c r="C2635" s="40" t="s">
        <v>122</v>
      </c>
      <c r="D2635" s="40" t="s">
        <v>118</v>
      </c>
      <c r="E2635" s="40" t="s">
        <v>166</v>
      </c>
      <c r="F2635" s="40" t="s">
        <v>4582</v>
      </c>
      <c r="G2635" s="40">
        <v>0</v>
      </c>
    </row>
    <row r="2636" spans="1:7" x14ac:dyDescent="0.25">
      <c r="A2636" s="40">
        <v>4010636</v>
      </c>
      <c r="B2636" s="40" t="s">
        <v>4584</v>
      </c>
      <c r="C2636" s="40" t="s">
        <v>125</v>
      </c>
      <c r="D2636" s="40" t="s">
        <v>118</v>
      </c>
      <c r="E2636" s="40" t="s">
        <v>1350</v>
      </c>
      <c r="F2636" s="40" t="s">
        <v>4585</v>
      </c>
      <c r="G2636" s="40">
        <v>5.08</v>
      </c>
    </row>
    <row r="2637" spans="1:7" x14ac:dyDescent="0.25">
      <c r="A2637" s="40">
        <v>4010637</v>
      </c>
      <c r="B2637" s="40" t="s">
        <v>4586</v>
      </c>
      <c r="C2637" s="40" t="s">
        <v>125</v>
      </c>
      <c r="D2637" s="40" t="s">
        <v>118</v>
      </c>
      <c r="E2637" s="40" t="s">
        <v>3465</v>
      </c>
      <c r="F2637" s="40" t="s">
        <v>4585</v>
      </c>
      <c r="G2637" s="40">
        <v>33.75</v>
      </c>
    </row>
    <row r="2638" spans="1:7" x14ac:dyDescent="0.25">
      <c r="A2638" s="40">
        <v>4010640</v>
      </c>
      <c r="B2638" s="40" t="s">
        <v>4587</v>
      </c>
      <c r="C2638" s="40" t="s">
        <v>125</v>
      </c>
      <c r="D2638" s="40" t="s">
        <v>118</v>
      </c>
      <c r="E2638" s="40" t="s">
        <v>1134</v>
      </c>
      <c r="F2638" s="40" t="s">
        <v>4588</v>
      </c>
      <c r="G2638" s="40">
        <v>537.41999999999996</v>
      </c>
    </row>
    <row r="2639" spans="1:7" x14ac:dyDescent="0.25">
      <c r="A2639" s="40">
        <v>4010642</v>
      </c>
      <c r="B2639" s="40" t="s">
        <v>4589</v>
      </c>
      <c r="C2639" s="40" t="s">
        <v>125</v>
      </c>
      <c r="D2639" s="40" t="s">
        <v>118</v>
      </c>
      <c r="E2639" s="40" t="s">
        <v>4590</v>
      </c>
      <c r="F2639" s="40" t="s">
        <v>4591</v>
      </c>
      <c r="G2639" s="40">
        <v>54.3</v>
      </c>
    </row>
    <row r="2640" spans="1:7" x14ac:dyDescent="0.25">
      <c r="A2640" s="40">
        <v>4010643</v>
      </c>
      <c r="B2640" s="40" t="s">
        <v>4589</v>
      </c>
      <c r="C2640" s="40" t="s">
        <v>122</v>
      </c>
      <c r="D2640" s="40" t="s">
        <v>118</v>
      </c>
      <c r="E2640" s="40" t="s">
        <v>166</v>
      </c>
      <c r="F2640" s="40" t="s">
        <v>167</v>
      </c>
      <c r="G2640" s="40">
        <v>0</v>
      </c>
    </row>
    <row r="2641" spans="1:7" x14ac:dyDescent="0.25">
      <c r="A2641" s="40">
        <v>4010644</v>
      </c>
      <c r="B2641" s="40" t="s">
        <v>4592</v>
      </c>
      <c r="C2641" s="40" t="s">
        <v>125</v>
      </c>
      <c r="D2641" s="40" t="s">
        <v>118</v>
      </c>
      <c r="E2641" s="40" t="s">
        <v>4593</v>
      </c>
      <c r="F2641" s="40" t="s">
        <v>4594</v>
      </c>
      <c r="G2641" s="40">
        <v>329</v>
      </c>
    </row>
    <row r="2642" spans="1:7" x14ac:dyDescent="0.25">
      <c r="A2642" s="40">
        <v>4010645</v>
      </c>
      <c r="B2642" s="40" t="s">
        <v>4595</v>
      </c>
      <c r="C2642" s="40" t="s">
        <v>125</v>
      </c>
      <c r="D2642" s="40" t="s">
        <v>118</v>
      </c>
      <c r="E2642" s="40" t="s">
        <v>1166</v>
      </c>
      <c r="F2642" s="40" t="s">
        <v>4596</v>
      </c>
      <c r="G2642" s="40">
        <v>182</v>
      </c>
    </row>
    <row r="2643" spans="1:7" x14ac:dyDescent="0.25">
      <c r="A2643" s="40">
        <v>4010649</v>
      </c>
      <c r="B2643" s="40" t="s">
        <v>4597</v>
      </c>
      <c r="C2643" s="40" t="s">
        <v>125</v>
      </c>
      <c r="D2643" s="40" t="s">
        <v>118</v>
      </c>
      <c r="E2643" s="40" t="s">
        <v>986</v>
      </c>
      <c r="F2643" s="40" t="s">
        <v>4598</v>
      </c>
      <c r="G2643" s="40">
        <v>36.299999999999997</v>
      </c>
    </row>
    <row r="2644" spans="1:7" x14ac:dyDescent="0.25">
      <c r="A2644" s="40">
        <v>4010650</v>
      </c>
      <c r="B2644" s="40" t="s">
        <v>4599</v>
      </c>
      <c r="C2644" s="40" t="s">
        <v>125</v>
      </c>
      <c r="D2644" s="40" t="s">
        <v>118</v>
      </c>
      <c r="E2644" s="40" t="s">
        <v>1049</v>
      </c>
      <c r="F2644" s="40" t="s">
        <v>4600</v>
      </c>
      <c r="G2644" s="40">
        <v>99.6</v>
      </c>
    </row>
    <row r="2645" spans="1:7" x14ac:dyDescent="0.25">
      <c r="A2645" s="40">
        <v>4010654</v>
      </c>
      <c r="B2645" s="40" t="s">
        <v>4601</v>
      </c>
      <c r="C2645" s="40" t="s">
        <v>125</v>
      </c>
      <c r="D2645" s="40" t="s">
        <v>118</v>
      </c>
      <c r="E2645" s="40" t="s">
        <v>1178</v>
      </c>
      <c r="F2645" s="40" t="s">
        <v>4596</v>
      </c>
      <c r="G2645" s="40">
        <v>25</v>
      </c>
    </row>
    <row r="2646" spans="1:7" x14ac:dyDescent="0.25">
      <c r="A2646" s="40">
        <v>2200033</v>
      </c>
      <c r="B2646" s="40" t="s">
        <v>4602</v>
      </c>
      <c r="C2646" s="40" t="s">
        <v>132</v>
      </c>
      <c r="D2646" s="40" t="s">
        <v>118</v>
      </c>
      <c r="E2646" s="40" t="s">
        <v>3606</v>
      </c>
      <c r="F2646" s="40" t="s">
        <v>4603</v>
      </c>
      <c r="G2646" s="40">
        <v>416.64</v>
      </c>
    </row>
    <row r="2647" spans="1:7" x14ac:dyDescent="0.25">
      <c r="A2647" s="40">
        <v>2200034</v>
      </c>
      <c r="B2647" s="40" t="s">
        <v>4604</v>
      </c>
      <c r="C2647" s="40" t="s">
        <v>122</v>
      </c>
      <c r="D2647" s="40" t="s">
        <v>118</v>
      </c>
      <c r="E2647" s="40" t="s">
        <v>190</v>
      </c>
      <c r="F2647" s="40" t="s">
        <v>191</v>
      </c>
      <c r="G2647" s="40">
        <v>0</v>
      </c>
    </row>
    <row r="2648" spans="1:7" x14ac:dyDescent="0.25">
      <c r="A2648" s="40">
        <v>2200036</v>
      </c>
      <c r="B2648" s="40" t="s">
        <v>4605</v>
      </c>
      <c r="C2648" s="40" t="s">
        <v>122</v>
      </c>
      <c r="D2648" s="40" t="s">
        <v>1431</v>
      </c>
      <c r="E2648" s="40" t="s">
        <v>166</v>
      </c>
      <c r="F2648" s="40" t="s">
        <v>167</v>
      </c>
      <c r="G2648" s="40">
        <v>0</v>
      </c>
    </row>
    <row r="2649" spans="1:7" x14ac:dyDescent="0.25">
      <c r="A2649" s="40">
        <v>2200037</v>
      </c>
      <c r="B2649" s="40" t="s">
        <v>4606</v>
      </c>
      <c r="C2649" s="40" t="s">
        <v>122</v>
      </c>
      <c r="D2649" s="40" t="s">
        <v>1431</v>
      </c>
      <c r="E2649" s="40" t="s">
        <v>166</v>
      </c>
      <c r="F2649" s="40" t="s">
        <v>167</v>
      </c>
      <c r="G2649" s="40">
        <v>0</v>
      </c>
    </row>
    <row r="2650" spans="1:7" x14ac:dyDescent="0.25">
      <c r="A2650" s="40">
        <v>2200038</v>
      </c>
      <c r="B2650" s="40" t="s">
        <v>4607</v>
      </c>
      <c r="C2650" s="40" t="s">
        <v>122</v>
      </c>
      <c r="D2650" s="40" t="s">
        <v>1431</v>
      </c>
      <c r="E2650" s="40" t="s">
        <v>166</v>
      </c>
      <c r="F2650" s="40" t="s">
        <v>167</v>
      </c>
      <c r="G2650" s="40">
        <v>0</v>
      </c>
    </row>
    <row r="2651" spans="1:7" x14ac:dyDescent="0.25">
      <c r="A2651" s="40">
        <v>2200039</v>
      </c>
      <c r="B2651" s="40" t="s">
        <v>4608</v>
      </c>
      <c r="C2651" s="40" t="s">
        <v>122</v>
      </c>
      <c r="D2651" s="40" t="s">
        <v>1431</v>
      </c>
      <c r="E2651" s="40" t="s">
        <v>166</v>
      </c>
      <c r="F2651" s="40" t="s">
        <v>4609</v>
      </c>
      <c r="G2651" s="40">
        <v>0</v>
      </c>
    </row>
    <row r="2652" spans="1:7" x14ac:dyDescent="0.25">
      <c r="A2652" s="40">
        <v>2200040</v>
      </c>
      <c r="B2652" s="40" t="s">
        <v>4610</v>
      </c>
      <c r="C2652" s="40" t="s">
        <v>122</v>
      </c>
      <c r="D2652" s="40" t="s">
        <v>118</v>
      </c>
      <c r="E2652" s="40" t="s">
        <v>166</v>
      </c>
      <c r="F2652" s="40" t="s">
        <v>167</v>
      </c>
      <c r="G2652" s="40">
        <v>0</v>
      </c>
    </row>
    <row r="2653" spans="1:7" x14ac:dyDescent="0.25">
      <c r="A2653" s="40">
        <v>2200041</v>
      </c>
      <c r="B2653" s="40" t="s">
        <v>4611</v>
      </c>
      <c r="C2653" s="40" t="s">
        <v>122</v>
      </c>
      <c r="D2653" s="40" t="s">
        <v>118</v>
      </c>
      <c r="E2653" s="40" t="s">
        <v>166</v>
      </c>
      <c r="F2653" s="40" t="s">
        <v>167</v>
      </c>
      <c r="G2653" s="40">
        <v>0</v>
      </c>
    </row>
    <row r="2654" spans="1:7" x14ac:dyDescent="0.25">
      <c r="A2654" s="40">
        <v>2200042</v>
      </c>
      <c r="B2654" s="40" t="s">
        <v>4612</v>
      </c>
      <c r="C2654" s="40" t="s">
        <v>122</v>
      </c>
      <c r="D2654" s="40" t="s">
        <v>118</v>
      </c>
      <c r="E2654" s="40" t="s">
        <v>166</v>
      </c>
      <c r="F2654" s="40" t="s">
        <v>167</v>
      </c>
      <c r="G2654" s="40">
        <v>0</v>
      </c>
    </row>
    <row r="2655" spans="1:7" x14ac:dyDescent="0.25">
      <c r="A2655" s="40">
        <v>2200043</v>
      </c>
      <c r="B2655" s="40" t="s">
        <v>4613</v>
      </c>
      <c r="C2655" s="40" t="s">
        <v>122</v>
      </c>
      <c r="D2655" s="40" t="s">
        <v>118</v>
      </c>
      <c r="E2655" s="40" t="s">
        <v>166</v>
      </c>
      <c r="F2655" s="40" t="s">
        <v>167</v>
      </c>
      <c r="G2655" s="40">
        <v>0</v>
      </c>
    </row>
    <row r="2656" spans="1:7" x14ac:dyDescent="0.25">
      <c r="A2656" s="40">
        <v>2200044</v>
      </c>
      <c r="B2656" s="40" t="s">
        <v>4614</v>
      </c>
      <c r="C2656" s="40" t="s">
        <v>122</v>
      </c>
      <c r="D2656" s="40" t="s">
        <v>1431</v>
      </c>
      <c r="E2656" s="40" t="s">
        <v>166</v>
      </c>
      <c r="F2656" s="40" t="s">
        <v>167</v>
      </c>
      <c r="G2656" s="40">
        <v>0</v>
      </c>
    </row>
    <row r="2657" spans="1:7" x14ac:dyDescent="0.25">
      <c r="A2657" s="40">
        <v>2200045</v>
      </c>
      <c r="B2657" s="40" t="s">
        <v>4615</v>
      </c>
      <c r="C2657" s="40" t="s">
        <v>122</v>
      </c>
      <c r="D2657" s="40" t="s">
        <v>1431</v>
      </c>
      <c r="E2657" s="40" t="s">
        <v>166</v>
      </c>
      <c r="F2657" s="40" t="s">
        <v>167</v>
      </c>
      <c r="G2657" s="40">
        <v>0</v>
      </c>
    </row>
    <row r="2658" spans="1:7" x14ac:dyDescent="0.25">
      <c r="A2658" s="40">
        <v>2200046</v>
      </c>
      <c r="B2658" s="40" t="s">
        <v>4616</v>
      </c>
      <c r="C2658" s="40" t="s">
        <v>122</v>
      </c>
      <c r="D2658" s="40" t="s">
        <v>2303</v>
      </c>
      <c r="E2658" s="40" t="s">
        <v>166</v>
      </c>
      <c r="F2658" s="40" t="s">
        <v>167</v>
      </c>
      <c r="G2658" s="40">
        <v>0</v>
      </c>
    </row>
    <row r="2659" spans="1:7" x14ac:dyDescent="0.25">
      <c r="A2659" s="40">
        <v>2200050</v>
      </c>
      <c r="B2659" s="40" t="s">
        <v>4617</v>
      </c>
      <c r="C2659" s="40" t="s">
        <v>122</v>
      </c>
      <c r="D2659" s="40" t="s">
        <v>118</v>
      </c>
      <c r="E2659" s="40" t="s">
        <v>166</v>
      </c>
      <c r="F2659" s="40" t="s">
        <v>4007</v>
      </c>
      <c r="G2659" s="40">
        <v>0</v>
      </c>
    </row>
    <row r="2660" spans="1:7" x14ac:dyDescent="0.25">
      <c r="A2660" s="40">
        <v>2200051</v>
      </c>
      <c r="B2660" s="40" t="s">
        <v>4618</v>
      </c>
      <c r="C2660" s="40" t="s">
        <v>122</v>
      </c>
      <c r="D2660" s="40" t="s">
        <v>118</v>
      </c>
      <c r="E2660" s="40" t="s">
        <v>166</v>
      </c>
      <c r="F2660" s="40" t="s">
        <v>167</v>
      </c>
      <c r="G2660" s="40">
        <v>0</v>
      </c>
    </row>
    <row r="2661" spans="1:7" x14ac:dyDescent="0.25">
      <c r="A2661" s="40">
        <v>2200053</v>
      </c>
      <c r="B2661" s="40" t="s">
        <v>4619</v>
      </c>
      <c r="C2661" s="40" t="s">
        <v>122</v>
      </c>
      <c r="D2661" s="40" t="s">
        <v>118</v>
      </c>
      <c r="E2661" s="40" t="s">
        <v>166</v>
      </c>
      <c r="F2661" s="40" t="s">
        <v>4609</v>
      </c>
      <c r="G2661" s="40">
        <v>0</v>
      </c>
    </row>
    <row r="2662" spans="1:7" x14ac:dyDescent="0.25">
      <c r="A2662" s="40">
        <v>2200054</v>
      </c>
      <c r="B2662" s="40" t="s">
        <v>4620</v>
      </c>
      <c r="C2662" s="40" t="s">
        <v>125</v>
      </c>
      <c r="D2662" s="40" t="s">
        <v>118</v>
      </c>
      <c r="E2662" s="40" t="s">
        <v>2000</v>
      </c>
      <c r="F2662" s="40" t="s">
        <v>4621</v>
      </c>
      <c r="G2662" s="40">
        <v>59.96</v>
      </c>
    </row>
    <row r="2663" spans="1:7" x14ac:dyDescent="0.25">
      <c r="A2663" s="40">
        <v>2200055</v>
      </c>
      <c r="B2663" s="40" t="s">
        <v>4622</v>
      </c>
      <c r="C2663" s="40" t="s">
        <v>122</v>
      </c>
      <c r="D2663" s="40" t="s">
        <v>118</v>
      </c>
      <c r="E2663" s="40" t="s">
        <v>166</v>
      </c>
      <c r="F2663" s="40" t="s">
        <v>167</v>
      </c>
      <c r="G2663" s="40">
        <v>0</v>
      </c>
    </row>
    <row r="2664" spans="1:7" x14ac:dyDescent="0.25">
      <c r="A2664" s="40">
        <v>2200056</v>
      </c>
      <c r="B2664" s="40" t="s">
        <v>4623</v>
      </c>
      <c r="C2664" s="40" t="s">
        <v>122</v>
      </c>
      <c r="D2664" s="40" t="s">
        <v>118</v>
      </c>
      <c r="E2664" s="40" t="s">
        <v>166</v>
      </c>
      <c r="F2664" s="40" t="s">
        <v>167</v>
      </c>
      <c r="G2664" s="40">
        <v>0</v>
      </c>
    </row>
    <row r="2665" spans="1:7" x14ac:dyDescent="0.25">
      <c r="A2665" s="40">
        <v>2200057</v>
      </c>
      <c r="B2665" s="40" t="s">
        <v>4624</v>
      </c>
      <c r="C2665" s="40" t="s">
        <v>122</v>
      </c>
      <c r="D2665" s="40" t="s">
        <v>1431</v>
      </c>
      <c r="E2665" s="40" t="s">
        <v>166</v>
      </c>
      <c r="F2665" s="40" t="s">
        <v>167</v>
      </c>
      <c r="G2665" s="40">
        <v>0</v>
      </c>
    </row>
    <row r="2666" spans="1:7" x14ac:dyDescent="0.25">
      <c r="A2666" s="40">
        <v>2200058</v>
      </c>
      <c r="B2666" s="40" t="s">
        <v>4625</v>
      </c>
      <c r="C2666" s="40" t="s">
        <v>122</v>
      </c>
      <c r="D2666" s="40" t="s">
        <v>118</v>
      </c>
      <c r="E2666" s="40" t="s">
        <v>166</v>
      </c>
      <c r="F2666" s="40" t="s">
        <v>167</v>
      </c>
      <c r="G2666" s="40">
        <v>0</v>
      </c>
    </row>
    <row r="2667" spans="1:7" x14ac:dyDescent="0.25">
      <c r="A2667" s="40">
        <v>2200059</v>
      </c>
      <c r="B2667" s="40" t="s">
        <v>4626</v>
      </c>
      <c r="C2667" s="40" t="s">
        <v>122</v>
      </c>
      <c r="D2667" s="40" t="s">
        <v>118</v>
      </c>
      <c r="E2667" s="40" t="s">
        <v>166</v>
      </c>
      <c r="F2667" s="40" t="s">
        <v>167</v>
      </c>
      <c r="G2667" s="40">
        <v>0</v>
      </c>
    </row>
    <row r="2668" spans="1:7" x14ac:dyDescent="0.25">
      <c r="A2668" s="40">
        <v>2200060</v>
      </c>
      <c r="B2668" s="40" t="s">
        <v>4627</v>
      </c>
      <c r="C2668" s="40" t="s">
        <v>122</v>
      </c>
      <c r="D2668" s="40" t="s">
        <v>118</v>
      </c>
      <c r="E2668" s="40" t="s">
        <v>166</v>
      </c>
      <c r="F2668" s="40" t="s">
        <v>167</v>
      </c>
      <c r="G2668" s="40">
        <v>0</v>
      </c>
    </row>
    <row r="2669" spans="1:7" x14ac:dyDescent="0.25">
      <c r="A2669" s="40">
        <v>2200061</v>
      </c>
      <c r="B2669" s="40" t="s">
        <v>4628</v>
      </c>
      <c r="C2669" s="40" t="s">
        <v>122</v>
      </c>
      <c r="D2669" s="40" t="s">
        <v>1431</v>
      </c>
      <c r="E2669" s="40" t="s">
        <v>166</v>
      </c>
      <c r="F2669" s="40" t="s">
        <v>167</v>
      </c>
      <c r="G2669" s="40">
        <v>0</v>
      </c>
    </row>
    <row r="2670" spans="1:7" x14ac:dyDescent="0.25">
      <c r="A2670" s="40">
        <v>2200062</v>
      </c>
      <c r="B2670" s="40" t="s">
        <v>4629</v>
      </c>
      <c r="C2670" s="40" t="s">
        <v>122</v>
      </c>
      <c r="D2670" s="40" t="s">
        <v>118</v>
      </c>
      <c r="E2670" s="40" t="s">
        <v>166</v>
      </c>
      <c r="F2670" s="40" t="s">
        <v>167</v>
      </c>
      <c r="G2670" s="40">
        <v>0</v>
      </c>
    </row>
    <row r="2671" spans="1:7" x14ac:dyDescent="0.25">
      <c r="A2671" s="40">
        <v>2200063</v>
      </c>
      <c r="B2671" s="40" t="s">
        <v>4630</v>
      </c>
      <c r="C2671" s="40" t="s">
        <v>122</v>
      </c>
      <c r="D2671" s="40" t="s">
        <v>1431</v>
      </c>
      <c r="E2671" s="40" t="s">
        <v>166</v>
      </c>
      <c r="F2671" s="40" t="s">
        <v>167</v>
      </c>
      <c r="G2671" s="40">
        <v>0</v>
      </c>
    </row>
    <row r="2672" spans="1:7" x14ac:dyDescent="0.25">
      <c r="A2672" s="40">
        <v>2200066</v>
      </c>
      <c r="B2672" s="40" t="s">
        <v>4631</v>
      </c>
      <c r="C2672" s="40" t="s">
        <v>122</v>
      </c>
      <c r="D2672" s="40" t="s">
        <v>118</v>
      </c>
      <c r="E2672" s="40" t="s">
        <v>166</v>
      </c>
      <c r="F2672" s="40" t="s">
        <v>167</v>
      </c>
      <c r="G2672" s="40">
        <v>0</v>
      </c>
    </row>
    <row r="2673" spans="1:7" x14ac:dyDescent="0.25">
      <c r="A2673" s="40">
        <v>2200067</v>
      </c>
      <c r="B2673" s="40" t="s">
        <v>4632</v>
      </c>
      <c r="C2673" s="40" t="s">
        <v>122</v>
      </c>
      <c r="D2673" s="40" t="s">
        <v>118</v>
      </c>
      <c r="E2673" s="40" t="s">
        <v>166</v>
      </c>
      <c r="F2673" s="40" t="s">
        <v>4609</v>
      </c>
      <c r="G2673" s="40">
        <v>0</v>
      </c>
    </row>
    <row r="2674" spans="1:7" x14ac:dyDescent="0.25">
      <c r="A2674" s="40">
        <v>2200068</v>
      </c>
      <c r="B2674" s="40" t="s">
        <v>4633</v>
      </c>
      <c r="C2674" s="40" t="s">
        <v>269</v>
      </c>
      <c r="D2674" s="40" t="s">
        <v>1691</v>
      </c>
      <c r="E2674" s="40" t="s">
        <v>55</v>
      </c>
      <c r="F2674" s="40" t="s">
        <v>270</v>
      </c>
      <c r="G2674" s="40">
        <v>0</v>
      </c>
    </row>
    <row r="2675" spans="1:7" x14ac:dyDescent="0.25">
      <c r="A2675" s="40">
        <v>2200069</v>
      </c>
      <c r="B2675" s="40" t="s">
        <v>4634</v>
      </c>
      <c r="C2675" s="40" t="s">
        <v>125</v>
      </c>
      <c r="D2675" s="40" t="s">
        <v>1464</v>
      </c>
      <c r="E2675" s="40" t="s">
        <v>1397</v>
      </c>
      <c r="F2675" s="40" t="s">
        <v>4635</v>
      </c>
      <c r="G2675" s="40">
        <v>150</v>
      </c>
    </row>
    <row r="2676" spans="1:7" x14ac:dyDescent="0.25">
      <c r="A2676" s="40">
        <v>2200070</v>
      </c>
      <c r="B2676" s="40" t="s">
        <v>4636</v>
      </c>
      <c r="C2676" s="40" t="s">
        <v>122</v>
      </c>
      <c r="D2676" s="40" t="s">
        <v>1464</v>
      </c>
      <c r="E2676" s="40" t="s">
        <v>166</v>
      </c>
      <c r="F2676" s="40" t="s">
        <v>167</v>
      </c>
      <c r="G2676" s="40">
        <v>0</v>
      </c>
    </row>
    <row r="2677" spans="1:7" x14ac:dyDescent="0.25">
      <c r="A2677" s="40">
        <v>2200071</v>
      </c>
      <c r="B2677" s="40" t="s">
        <v>4637</v>
      </c>
      <c r="C2677" s="40" t="s">
        <v>122</v>
      </c>
      <c r="D2677" s="40" t="s">
        <v>118</v>
      </c>
      <c r="E2677" s="40" t="s">
        <v>166</v>
      </c>
      <c r="F2677" s="40" t="s">
        <v>167</v>
      </c>
      <c r="G2677" s="40">
        <v>0</v>
      </c>
    </row>
    <row r="2678" spans="1:7" x14ac:dyDescent="0.25">
      <c r="A2678" s="40">
        <v>2200072</v>
      </c>
      <c r="B2678" s="40" t="s">
        <v>4638</v>
      </c>
      <c r="C2678" s="40" t="s">
        <v>125</v>
      </c>
      <c r="D2678" s="40" t="s">
        <v>118</v>
      </c>
      <c r="E2678" s="40" t="s">
        <v>1178</v>
      </c>
      <c r="F2678" s="40" t="s">
        <v>4639</v>
      </c>
      <c r="G2678" s="40">
        <v>144.80000000000001</v>
      </c>
    </row>
    <row r="2679" spans="1:7" x14ac:dyDescent="0.25">
      <c r="A2679" s="40">
        <v>2200073</v>
      </c>
      <c r="B2679" s="40" t="s">
        <v>4640</v>
      </c>
      <c r="C2679" s="40" t="s">
        <v>122</v>
      </c>
      <c r="D2679" s="40" t="s">
        <v>118</v>
      </c>
      <c r="E2679" s="40" t="s">
        <v>166</v>
      </c>
      <c r="F2679" s="40" t="s">
        <v>167</v>
      </c>
      <c r="G2679" s="40">
        <v>0</v>
      </c>
    </row>
    <row r="2680" spans="1:7" x14ac:dyDescent="0.25">
      <c r="A2680" s="40">
        <v>2200074</v>
      </c>
      <c r="B2680" s="40" t="s">
        <v>4641</v>
      </c>
      <c r="C2680" s="40" t="s">
        <v>122</v>
      </c>
      <c r="D2680" s="40" t="s">
        <v>118</v>
      </c>
      <c r="E2680" s="40" t="s">
        <v>166</v>
      </c>
      <c r="F2680" s="40" t="s">
        <v>167</v>
      </c>
      <c r="G2680" s="40">
        <v>0</v>
      </c>
    </row>
    <row r="2681" spans="1:7" x14ac:dyDescent="0.25">
      <c r="A2681" s="40">
        <v>2200075</v>
      </c>
      <c r="B2681" s="40" t="s">
        <v>4642</v>
      </c>
      <c r="C2681" s="40" t="s">
        <v>122</v>
      </c>
      <c r="D2681" s="40" t="s">
        <v>118</v>
      </c>
      <c r="E2681" s="40" t="s">
        <v>166</v>
      </c>
      <c r="F2681" s="40" t="s">
        <v>167</v>
      </c>
      <c r="G2681" s="40">
        <v>0</v>
      </c>
    </row>
    <row r="2682" spans="1:7" x14ac:dyDescent="0.25">
      <c r="A2682" s="40">
        <v>2200076</v>
      </c>
      <c r="B2682" s="40" t="s">
        <v>4643</v>
      </c>
      <c r="C2682" s="40" t="s">
        <v>122</v>
      </c>
      <c r="D2682" s="40" t="s">
        <v>118</v>
      </c>
      <c r="E2682" s="40" t="s">
        <v>166</v>
      </c>
      <c r="F2682" s="40" t="s">
        <v>167</v>
      </c>
      <c r="G2682" s="40">
        <v>0</v>
      </c>
    </row>
    <row r="2683" spans="1:7" x14ac:dyDescent="0.25">
      <c r="A2683" s="40">
        <v>2200077</v>
      </c>
      <c r="B2683" s="40" t="s">
        <v>4644</v>
      </c>
      <c r="C2683" s="40" t="s">
        <v>122</v>
      </c>
      <c r="D2683" s="40" t="s">
        <v>1431</v>
      </c>
      <c r="E2683" s="40" t="s">
        <v>166</v>
      </c>
      <c r="F2683" s="40" t="s">
        <v>167</v>
      </c>
      <c r="G2683" s="40">
        <v>0</v>
      </c>
    </row>
    <row r="2684" spans="1:7" x14ac:dyDescent="0.25">
      <c r="A2684" s="40">
        <v>2200078</v>
      </c>
      <c r="B2684" s="40" t="s">
        <v>4645</v>
      </c>
      <c r="C2684" s="40" t="s">
        <v>122</v>
      </c>
      <c r="D2684" s="40" t="s">
        <v>1431</v>
      </c>
      <c r="E2684" s="40" t="s">
        <v>166</v>
      </c>
      <c r="F2684" s="40" t="s">
        <v>167</v>
      </c>
      <c r="G2684" s="40">
        <v>0</v>
      </c>
    </row>
    <row r="2685" spans="1:7" x14ac:dyDescent="0.25">
      <c r="A2685" s="40">
        <v>2200079</v>
      </c>
      <c r="B2685" s="40" t="s">
        <v>4646</v>
      </c>
      <c r="C2685" s="40" t="s">
        <v>122</v>
      </c>
      <c r="D2685" s="40" t="s">
        <v>1431</v>
      </c>
      <c r="E2685" s="40" t="s">
        <v>166</v>
      </c>
      <c r="F2685" s="40" t="s">
        <v>167</v>
      </c>
      <c r="G2685" s="40">
        <v>0</v>
      </c>
    </row>
    <row r="2686" spans="1:7" x14ac:dyDescent="0.25">
      <c r="A2686" s="40">
        <v>2200080</v>
      </c>
      <c r="B2686" s="40" t="s">
        <v>4647</v>
      </c>
      <c r="C2686" s="40" t="s">
        <v>122</v>
      </c>
      <c r="D2686" s="40" t="s">
        <v>118</v>
      </c>
      <c r="E2686" s="40" t="s">
        <v>166</v>
      </c>
      <c r="F2686" s="40" t="s">
        <v>167</v>
      </c>
      <c r="G2686" s="40">
        <v>0</v>
      </c>
    </row>
    <row r="2687" spans="1:7" x14ac:dyDescent="0.25">
      <c r="A2687" s="40">
        <v>2200081</v>
      </c>
      <c r="B2687" s="40" t="s">
        <v>4648</v>
      </c>
      <c r="C2687" s="40" t="s">
        <v>122</v>
      </c>
      <c r="D2687" s="40" t="s">
        <v>118</v>
      </c>
      <c r="E2687" s="40" t="s">
        <v>166</v>
      </c>
      <c r="F2687" s="40" t="s">
        <v>167</v>
      </c>
      <c r="G2687" s="40">
        <v>0</v>
      </c>
    </row>
    <row r="2688" spans="1:7" x14ac:dyDescent="0.25">
      <c r="A2688" s="40">
        <v>2200082</v>
      </c>
      <c r="B2688" s="40" t="s">
        <v>4649</v>
      </c>
      <c r="C2688" s="40" t="s">
        <v>122</v>
      </c>
      <c r="D2688" s="40" t="s">
        <v>118</v>
      </c>
      <c r="E2688" s="40" t="s">
        <v>166</v>
      </c>
      <c r="F2688" s="40" t="s">
        <v>167</v>
      </c>
      <c r="G2688" s="40">
        <v>0</v>
      </c>
    </row>
    <row r="2689" spans="1:7" x14ac:dyDescent="0.25">
      <c r="A2689" s="40">
        <v>2200083</v>
      </c>
      <c r="B2689" s="40" t="s">
        <v>4650</v>
      </c>
      <c r="C2689" s="40" t="s">
        <v>125</v>
      </c>
      <c r="D2689" s="40" t="s">
        <v>118</v>
      </c>
      <c r="E2689" s="40" t="s">
        <v>4651</v>
      </c>
      <c r="F2689" s="40" t="s">
        <v>4652</v>
      </c>
      <c r="G2689" s="40">
        <v>1690</v>
      </c>
    </row>
    <row r="2690" spans="1:7" x14ac:dyDescent="0.25">
      <c r="A2690" s="40">
        <v>2200084</v>
      </c>
      <c r="B2690" s="40" t="s">
        <v>4653</v>
      </c>
      <c r="C2690" s="40" t="s">
        <v>125</v>
      </c>
      <c r="D2690" s="40" t="s">
        <v>118</v>
      </c>
      <c r="E2690" s="40" t="s">
        <v>3491</v>
      </c>
      <c r="F2690" s="40" t="s">
        <v>4654</v>
      </c>
      <c r="G2690" s="40">
        <v>276</v>
      </c>
    </row>
    <row r="2691" spans="1:7" x14ac:dyDescent="0.25">
      <c r="A2691" s="40">
        <v>2200085</v>
      </c>
      <c r="B2691" s="40" t="s">
        <v>4655</v>
      </c>
      <c r="C2691" s="40" t="s">
        <v>122</v>
      </c>
      <c r="D2691" s="40" t="s">
        <v>118</v>
      </c>
      <c r="E2691" s="40" t="s">
        <v>166</v>
      </c>
      <c r="F2691" s="40" t="s">
        <v>167</v>
      </c>
      <c r="G2691" s="40">
        <v>0</v>
      </c>
    </row>
    <row r="2692" spans="1:7" x14ac:dyDescent="0.25">
      <c r="A2692" s="40">
        <v>2200086</v>
      </c>
      <c r="B2692" s="40" t="s">
        <v>4656</v>
      </c>
      <c r="C2692" s="40" t="s">
        <v>125</v>
      </c>
      <c r="D2692" s="40" t="s">
        <v>118</v>
      </c>
      <c r="E2692" s="40" t="s">
        <v>3606</v>
      </c>
      <c r="F2692" s="40" t="s">
        <v>4657</v>
      </c>
      <c r="G2692" s="40">
        <v>5090</v>
      </c>
    </row>
    <row r="2693" spans="1:7" x14ac:dyDescent="0.25">
      <c r="A2693" s="40">
        <v>2200087</v>
      </c>
      <c r="B2693" s="40" t="s">
        <v>4658</v>
      </c>
      <c r="C2693" s="40" t="s">
        <v>132</v>
      </c>
      <c r="D2693" s="40" t="s">
        <v>118</v>
      </c>
      <c r="E2693" s="40" t="s">
        <v>3606</v>
      </c>
      <c r="F2693" s="40" t="s">
        <v>4659</v>
      </c>
      <c r="G2693" s="40">
        <v>576.77</v>
      </c>
    </row>
    <row r="2694" spans="1:7" x14ac:dyDescent="0.25">
      <c r="A2694" s="40">
        <v>2200088</v>
      </c>
      <c r="B2694" s="40" t="s">
        <v>4660</v>
      </c>
      <c r="C2694" s="40" t="s">
        <v>132</v>
      </c>
      <c r="D2694" s="40" t="s">
        <v>118</v>
      </c>
      <c r="E2694" s="40" t="s">
        <v>3606</v>
      </c>
      <c r="F2694" s="40" t="s">
        <v>4661</v>
      </c>
      <c r="G2694" s="40">
        <v>404.16</v>
      </c>
    </row>
    <row r="2695" spans="1:7" x14ac:dyDescent="0.25">
      <c r="A2695" s="40">
        <v>2200089</v>
      </c>
      <c r="B2695" s="40" t="s">
        <v>4662</v>
      </c>
      <c r="C2695" s="40" t="s">
        <v>132</v>
      </c>
      <c r="D2695" s="40" t="s">
        <v>118</v>
      </c>
      <c r="E2695" s="40" t="s">
        <v>3606</v>
      </c>
      <c r="F2695" s="40" t="s">
        <v>4663</v>
      </c>
      <c r="G2695" s="40">
        <v>1200</v>
      </c>
    </row>
    <row r="2696" spans="1:7" x14ac:dyDescent="0.25">
      <c r="A2696" s="40">
        <v>2200090</v>
      </c>
      <c r="B2696" s="40" t="s">
        <v>4664</v>
      </c>
      <c r="C2696" s="40" t="s">
        <v>125</v>
      </c>
      <c r="D2696" s="40" t="s">
        <v>118</v>
      </c>
      <c r="E2696" s="40" t="s">
        <v>1132</v>
      </c>
      <c r="F2696" s="40" t="s">
        <v>4665</v>
      </c>
      <c r="G2696" s="40">
        <v>174.78</v>
      </c>
    </row>
    <row r="2697" spans="1:7" x14ac:dyDescent="0.25">
      <c r="A2697" s="40">
        <v>2200091</v>
      </c>
      <c r="B2697" s="40" t="s">
        <v>4666</v>
      </c>
      <c r="C2697" s="40" t="s">
        <v>122</v>
      </c>
      <c r="D2697" s="40" t="s">
        <v>118</v>
      </c>
      <c r="E2697" s="40" t="s">
        <v>166</v>
      </c>
      <c r="F2697" s="40" t="s">
        <v>4609</v>
      </c>
      <c r="G2697" s="40">
        <v>0</v>
      </c>
    </row>
    <row r="2698" spans="1:7" x14ac:dyDescent="0.25">
      <c r="A2698" s="40">
        <v>2200092</v>
      </c>
      <c r="B2698" s="40" t="s">
        <v>4667</v>
      </c>
      <c r="C2698" s="40" t="s">
        <v>122</v>
      </c>
      <c r="D2698" s="40" t="s">
        <v>1431</v>
      </c>
      <c r="E2698" s="40" t="s">
        <v>166</v>
      </c>
      <c r="F2698" s="40" t="s">
        <v>167</v>
      </c>
      <c r="G2698" s="40">
        <v>0</v>
      </c>
    </row>
    <row r="2699" spans="1:7" x14ac:dyDescent="0.25">
      <c r="A2699" s="40">
        <v>2200093</v>
      </c>
      <c r="B2699" s="40" t="s">
        <v>4668</v>
      </c>
      <c r="C2699" s="40" t="s">
        <v>122</v>
      </c>
      <c r="D2699" s="40" t="s">
        <v>118</v>
      </c>
      <c r="E2699" s="40" t="s">
        <v>166</v>
      </c>
      <c r="F2699" s="40" t="s">
        <v>4669</v>
      </c>
      <c r="G2699" s="40">
        <v>0</v>
      </c>
    </row>
    <row r="2700" spans="1:7" x14ac:dyDescent="0.25">
      <c r="A2700" s="40">
        <v>2200094</v>
      </c>
      <c r="B2700" s="40" t="s">
        <v>4670</v>
      </c>
      <c r="C2700" s="40" t="s">
        <v>125</v>
      </c>
      <c r="D2700" s="40" t="s">
        <v>118</v>
      </c>
      <c r="E2700" s="40" t="s">
        <v>1397</v>
      </c>
      <c r="F2700" s="40" t="s">
        <v>4671</v>
      </c>
      <c r="G2700" s="40">
        <v>33.299999999999997</v>
      </c>
    </row>
    <row r="2701" spans="1:7" x14ac:dyDescent="0.25">
      <c r="A2701" s="40">
        <v>2200095</v>
      </c>
      <c r="B2701" s="40" t="s">
        <v>4672</v>
      </c>
      <c r="C2701" s="40" t="s">
        <v>125</v>
      </c>
      <c r="D2701" s="40" t="s">
        <v>118</v>
      </c>
      <c r="E2701" s="40" t="s">
        <v>1132</v>
      </c>
      <c r="F2701" s="40" t="s">
        <v>4671</v>
      </c>
      <c r="G2701" s="40">
        <v>36.36</v>
      </c>
    </row>
    <row r="2702" spans="1:7" x14ac:dyDescent="0.25">
      <c r="A2702" s="40">
        <v>2200096</v>
      </c>
      <c r="B2702" s="40" t="s">
        <v>4673</v>
      </c>
      <c r="C2702" s="40" t="s">
        <v>122</v>
      </c>
      <c r="D2702" s="40" t="s">
        <v>1431</v>
      </c>
      <c r="E2702" s="40" t="s">
        <v>166</v>
      </c>
      <c r="F2702" s="40" t="s">
        <v>167</v>
      </c>
      <c r="G2702" s="40">
        <v>0</v>
      </c>
    </row>
    <row r="2703" spans="1:7" x14ac:dyDescent="0.25">
      <c r="A2703" s="40">
        <v>2200097</v>
      </c>
      <c r="B2703" s="40" t="s">
        <v>4674</v>
      </c>
      <c r="C2703" s="40" t="s">
        <v>122</v>
      </c>
      <c r="D2703" s="40" t="s">
        <v>118</v>
      </c>
      <c r="E2703" s="40" t="s">
        <v>166</v>
      </c>
      <c r="F2703" s="40" t="s">
        <v>167</v>
      </c>
      <c r="G2703" s="40">
        <v>0</v>
      </c>
    </row>
    <row r="2704" spans="1:7" x14ac:dyDescent="0.25">
      <c r="A2704" s="40">
        <v>2200098</v>
      </c>
      <c r="B2704" s="40" t="s">
        <v>4675</v>
      </c>
      <c r="C2704" s="40" t="s">
        <v>122</v>
      </c>
      <c r="D2704" s="40" t="s">
        <v>118</v>
      </c>
      <c r="E2704" s="40" t="s">
        <v>166</v>
      </c>
      <c r="F2704" s="40" t="s">
        <v>167</v>
      </c>
      <c r="G2704" s="40">
        <v>0</v>
      </c>
    </row>
    <row r="2705" spans="1:7" x14ac:dyDescent="0.25">
      <c r="A2705" s="40">
        <v>2200099</v>
      </c>
      <c r="B2705" s="40" t="s">
        <v>4676</v>
      </c>
      <c r="C2705" s="40" t="s">
        <v>122</v>
      </c>
      <c r="D2705" s="40" t="s">
        <v>118</v>
      </c>
      <c r="E2705" s="40" t="s">
        <v>166</v>
      </c>
      <c r="F2705" s="40" t="s">
        <v>167</v>
      </c>
      <c r="G2705" s="40">
        <v>0</v>
      </c>
    </row>
    <row r="2706" spans="1:7" x14ac:dyDescent="0.25">
      <c r="A2706" s="40">
        <v>2200100</v>
      </c>
      <c r="B2706" s="40" t="s">
        <v>4677</v>
      </c>
      <c r="C2706" s="40" t="s">
        <v>122</v>
      </c>
      <c r="D2706" s="40" t="s">
        <v>1431</v>
      </c>
      <c r="E2706" s="40" t="s">
        <v>166</v>
      </c>
      <c r="F2706" s="40" t="s">
        <v>4609</v>
      </c>
      <c r="G2706" s="40">
        <v>0</v>
      </c>
    </row>
    <row r="2707" spans="1:7" x14ac:dyDescent="0.25">
      <c r="A2707" s="40">
        <v>2200101</v>
      </c>
      <c r="B2707" s="40" t="s">
        <v>4678</v>
      </c>
      <c r="C2707" s="40" t="s">
        <v>125</v>
      </c>
      <c r="D2707" s="40" t="s">
        <v>118</v>
      </c>
      <c r="E2707" s="40" t="s">
        <v>1132</v>
      </c>
      <c r="F2707" s="40" t="s">
        <v>4679</v>
      </c>
      <c r="G2707" s="40">
        <v>77.84</v>
      </c>
    </row>
    <row r="2708" spans="1:7" x14ac:dyDescent="0.25">
      <c r="A2708" s="40">
        <v>2200102</v>
      </c>
      <c r="B2708" s="40" t="s">
        <v>4680</v>
      </c>
      <c r="C2708" s="40" t="s">
        <v>125</v>
      </c>
      <c r="D2708" s="40" t="s">
        <v>118</v>
      </c>
      <c r="E2708" s="40" t="s">
        <v>1132</v>
      </c>
      <c r="F2708" s="40" t="s">
        <v>4679</v>
      </c>
      <c r="G2708" s="40">
        <v>85.12</v>
      </c>
    </row>
    <row r="2709" spans="1:7" x14ac:dyDescent="0.25">
      <c r="A2709" s="40">
        <v>2200103</v>
      </c>
      <c r="B2709" s="40" t="s">
        <v>4681</v>
      </c>
      <c r="C2709" s="40" t="s">
        <v>122</v>
      </c>
      <c r="D2709" s="40" t="s">
        <v>118</v>
      </c>
      <c r="E2709" s="40" t="s">
        <v>166</v>
      </c>
      <c r="F2709" s="40" t="s">
        <v>4609</v>
      </c>
      <c r="G2709" s="40">
        <v>0</v>
      </c>
    </row>
    <row r="2710" spans="1:7" x14ac:dyDescent="0.25">
      <c r="A2710" s="40">
        <v>2200104</v>
      </c>
      <c r="B2710" s="40" t="s">
        <v>4682</v>
      </c>
      <c r="C2710" s="40" t="s">
        <v>125</v>
      </c>
      <c r="D2710" s="40" t="s">
        <v>118</v>
      </c>
      <c r="E2710" s="40" t="s">
        <v>1132</v>
      </c>
      <c r="F2710" s="40" t="s">
        <v>4683</v>
      </c>
      <c r="G2710" s="40">
        <v>293.48</v>
      </c>
    </row>
    <row r="2711" spans="1:7" x14ac:dyDescent="0.25">
      <c r="A2711" s="40">
        <v>2200105</v>
      </c>
      <c r="B2711" s="40" t="s">
        <v>4684</v>
      </c>
      <c r="C2711" s="40" t="s">
        <v>122</v>
      </c>
      <c r="D2711" s="40" t="s">
        <v>2080</v>
      </c>
      <c r="E2711" s="40" t="s">
        <v>166</v>
      </c>
      <c r="F2711" s="40" t="s">
        <v>4580</v>
      </c>
      <c r="G2711" s="40">
        <v>0</v>
      </c>
    </row>
    <row r="2712" spans="1:7" x14ac:dyDescent="0.25">
      <c r="A2712" s="40">
        <v>2200106</v>
      </c>
      <c r="B2712" s="40" t="s">
        <v>4685</v>
      </c>
      <c r="C2712" s="40" t="s">
        <v>125</v>
      </c>
      <c r="D2712" s="40" t="s">
        <v>2080</v>
      </c>
      <c r="E2712" s="40" t="s">
        <v>1132</v>
      </c>
      <c r="F2712" s="40" t="s">
        <v>4686</v>
      </c>
      <c r="G2712" s="40">
        <v>280</v>
      </c>
    </row>
    <row r="2713" spans="1:7" x14ac:dyDescent="0.25">
      <c r="A2713" s="40">
        <v>2200107</v>
      </c>
      <c r="B2713" s="40" t="s">
        <v>4687</v>
      </c>
      <c r="C2713" s="40" t="s">
        <v>132</v>
      </c>
      <c r="D2713" s="40" t="s">
        <v>118</v>
      </c>
      <c r="E2713" s="40" t="s">
        <v>3564</v>
      </c>
      <c r="F2713" s="40" t="s">
        <v>4688</v>
      </c>
      <c r="G2713" s="40">
        <v>1</v>
      </c>
    </row>
    <row r="2714" spans="1:7" x14ac:dyDescent="0.25">
      <c r="A2714" s="40">
        <v>2200108</v>
      </c>
      <c r="B2714" s="40" t="s">
        <v>4689</v>
      </c>
      <c r="C2714" s="40" t="s">
        <v>125</v>
      </c>
      <c r="D2714" s="40" t="s">
        <v>118</v>
      </c>
      <c r="E2714" s="40" t="s">
        <v>3511</v>
      </c>
      <c r="F2714" s="40" t="s">
        <v>4690</v>
      </c>
      <c r="G2714" s="40">
        <v>84</v>
      </c>
    </row>
    <row r="2715" spans="1:7" x14ac:dyDescent="0.25">
      <c r="A2715" s="40">
        <v>2200109</v>
      </c>
      <c r="B2715" s="40" t="s">
        <v>4691</v>
      </c>
      <c r="C2715" s="40" t="s">
        <v>125</v>
      </c>
      <c r="D2715" s="40" t="s">
        <v>118</v>
      </c>
      <c r="E2715" s="40" t="s">
        <v>3511</v>
      </c>
      <c r="F2715" s="40" t="s">
        <v>4690</v>
      </c>
      <c r="G2715" s="40">
        <v>84</v>
      </c>
    </row>
    <row r="2716" spans="1:7" x14ac:dyDescent="0.25">
      <c r="A2716" s="40">
        <v>2200110</v>
      </c>
      <c r="B2716" s="40" t="s">
        <v>4692</v>
      </c>
      <c r="C2716" s="40" t="s">
        <v>125</v>
      </c>
      <c r="D2716" s="40" t="s">
        <v>118</v>
      </c>
      <c r="E2716" s="40" t="s">
        <v>3511</v>
      </c>
      <c r="F2716" s="40" t="s">
        <v>4690</v>
      </c>
      <c r="G2716" s="40">
        <v>200</v>
      </c>
    </row>
    <row r="2717" spans="1:7" x14ac:dyDescent="0.25">
      <c r="A2717" s="40">
        <v>2200111</v>
      </c>
      <c r="B2717" s="40" t="s">
        <v>4693</v>
      </c>
      <c r="C2717" s="40" t="s">
        <v>132</v>
      </c>
      <c r="D2717" s="40" t="s">
        <v>118</v>
      </c>
      <c r="E2717" s="40" t="s">
        <v>3606</v>
      </c>
      <c r="F2717" s="40" t="s">
        <v>4694</v>
      </c>
      <c r="G2717" s="40">
        <v>184.25</v>
      </c>
    </row>
    <row r="2718" spans="1:7" x14ac:dyDescent="0.25">
      <c r="A2718" s="40">
        <v>2200112</v>
      </c>
      <c r="B2718" s="40" t="s">
        <v>4695</v>
      </c>
      <c r="C2718" s="40" t="s">
        <v>132</v>
      </c>
      <c r="D2718" s="40" t="s">
        <v>118</v>
      </c>
      <c r="E2718" s="40" t="s">
        <v>3606</v>
      </c>
      <c r="F2718" s="40" t="s">
        <v>4696</v>
      </c>
      <c r="G2718" s="40">
        <v>773.85</v>
      </c>
    </row>
    <row r="2719" spans="1:7" x14ac:dyDescent="0.25">
      <c r="A2719" s="40">
        <v>2200113</v>
      </c>
      <c r="B2719" s="40" t="s">
        <v>4697</v>
      </c>
      <c r="C2719" s="40" t="s">
        <v>132</v>
      </c>
      <c r="D2719" s="40" t="s">
        <v>118</v>
      </c>
      <c r="E2719" s="40" t="s">
        <v>3606</v>
      </c>
      <c r="F2719" s="40" t="s">
        <v>4698</v>
      </c>
      <c r="G2719" s="40">
        <v>1</v>
      </c>
    </row>
    <row r="2720" spans="1:7" x14ac:dyDescent="0.25">
      <c r="A2720" s="40">
        <v>2200114</v>
      </c>
      <c r="B2720" s="40" t="s">
        <v>4699</v>
      </c>
      <c r="C2720" s="40" t="s">
        <v>132</v>
      </c>
      <c r="D2720" s="40" t="s">
        <v>118</v>
      </c>
      <c r="E2720" s="40" t="s">
        <v>3606</v>
      </c>
      <c r="F2720" s="40" t="s">
        <v>4700</v>
      </c>
      <c r="G2720" s="40">
        <v>730.38</v>
      </c>
    </row>
    <row r="2721" spans="1:7" x14ac:dyDescent="0.25">
      <c r="A2721" s="40">
        <v>2200115</v>
      </c>
      <c r="B2721" s="40" t="s">
        <v>4701</v>
      </c>
      <c r="C2721" s="40" t="s">
        <v>122</v>
      </c>
      <c r="D2721" s="40" t="s">
        <v>118</v>
      </c>
      <c r="E2721" s="40" t="s">
        <v>190</v>
      </c>
      <c r="F2721" s="40" t="s">
        <v>191</v>
      </c>
      <c r="G2721" s="40">
        <v>0</v>
      </c>
    </row>
    <row r="2722" spans="1:7" x14ac:dyDescent="0.25">
      <c r="A2722" s="40">
        <v>2200116</v>
      </c>
      <c r="B2722" s="40" t="s">
        <v>4702</v>
      </c>
      <c r="C2722" s="40" t="s">
        <v>122</v>
      </c>
      <c r="D2722" s="40" t="s">
        <v>118</v>
      </c>
      <c r="E2722" s="40" t="s">
        <v>190</v>
      </c>
      <c r="F2722" s="40" t="s">
        <v>191</v>
      </c>
      <c r="G2722" s="40">
        <v>0</v>
      </c>
    </row>
    <row r="2723" spans="1:7" x14ac:dyDescent="0.25">
      <c r="A2723" s="40">
        <v>2200117</v>
      </c>
      <c r="B2723" s="40" t="s">
        <v>4703</v>
      </c>
      <c r="C2723" s="40" t="s">
        <v>125</v>
      </c>
      <c r="D2723" s="40" t="s">
        <v>118</v>
      </c>
      <c r="E2723" s="40" t="s">
        <v>3606</v>
      </c>
      <c r="F2723" s="40" t="s">
        <v>4704</v>
      </c>
      <c r="G2723" s="40">
        <v>303.02</v>
      </c>
    </row>
    <row r="2724" spans="1:7" x14ac:dyDescent="0.25">
      <c r="A2724" s="40">
        <v>2200118</v>
      </c>
      <c r="B2724" s="40" t="s">
        <v>4705</v>
      </c>
      <c r="C2724" s="40" t="s">
        <v>122</v>
      </c>
      <c r="D2724" s="40" t="s">
        <v>118</v>
      </c>
      <c r="E2724" s="40" t="s">
        <v>190</v>
      </c>
      <c r="F2724" s="40" t="s">
        <v>191</v>
      </c>
      <c r="G2724" s="40">
        <v>0</v>
      </c>
    </row>
    <row r="2725" spans="1:7" x14ac:dyDescent="0.25">
      <c r="A2725" s="40">
        <v>2200119</v>
      </c>
      <c r="B2725" s="40" t="s">
        <v>4706</v>
      </c>
      <c r="C2725" s="40" t="s">
        <v>125</v>
      </c>
      <c r="D2725" s="40" t="s">
        <v>118</v>
      </c>
      <c r="E2725" s="40" t="s">
        <v>4707</v>
      </c>
      <c r="F2725" s="40" t="s">
        <v>4708</v>
      </c>
      <c r="G2725" s="40">
        <v>1517.1</v>
      </c>
    </row>
    <row r="2726" spans="1:7" x14ac:dyDescent="0.25">
      <c r="A2726" s="40">
        <v>2200120</v>
      </c>
      <c r="B2726" s="40" t="s">
        <v>4709</v>
      </c>
      <c r="C2726" s="40" t="s">
        <v>122</v>
      </c>
      <c r="D2726" s="40" t="s">
        <v>118</v>
      </c>
      <c r="E2726" s="40" t="s">
        <v>166</v>
      </c>
      <c r="F2726" s="40" t="s">
        <v>167</v>
      </c>
      <c r="G2726" s="40">
        <v>0</v>
      </c>
    </row>
    <row r="2727" spans="1:7" x14ac:dyDescent="0.25">
      <c r="A2727" s="40">
        <v>2200121</v>
      </c>
      <c r="B2727" s="40" t="s">
        <v>4710</v>
      </c>
      <c r="C2727" s="40" t="s">
        <v>132</v>
      </c>
      <c r="D2727" s="40" t="s">
        <v>118</v>
      </c>
      <c r="E2727" s="40" t="s">
        <v>2946</v>
      </c>
      <c r="F2727" s="40" t="s">
        <v>4711</v>
      </c>
      <c r="G2727" s="40">
        <v>4163</v>
      </c>
    </row>
    <row r="2728" spans="1:7" x14ac:dyDescent="0.25">
      <c r="A2728" s="40">
        <v>2200122</v>
      </c>
      <c r="B2728" s="40" t="s">
        <v>3687</v>
      </c>
      <c r="C2728" s="40" t="s">
        <v>125</v>
      </c>
      <c r="D2728" s="40" t="s">
        <v>118</v>
      </c>
      <c r="E2728" s="40" t="s">
        <v>3687</v>
      </c>
      <c r="F2728" s="40" t="s">
        <v>4712</v>
      </c>
      <c r="G2728" s="40">
        <v>46</v>
      </c>
    </row>
    <row r="2729" spans="1:7" x14ac:dyDescent="0.25">
      <c r="A2729" s="40">
        <v>2200123</v>
      </c>
      <c r="B2729" s="40" t="s">
        <v>4713</v>
      </c>
      <c r="C2729" s="40" t="s">
        <v>122</v>
      </c>
      <c r="D2729" s="40" t="s">
        <v>118</v>
      </c>
      <c r="E2729" s="40" t="s">
        <v>166</v>
      </c>
      <c r="F2729" s="40" t="s">
        <v>167</v>
      </c>
      <c r="G2729" s="40">
        <v>0</v>
      </c>
    </row>
    <row r="2730" spans="1:7" x14ac:dyDescent="0.25">
      <c r="A2730" s="40">
        <v>2200124</v>
      </c>
      <c r="B2730" s="40" t="s">
        <v>4714</v>
      </c>
      <c r="C2730" s="40" t="s">
        <v>122</v>
      </c>
      <c r="D2730" s="40" t="s">
        <v>118</v>
      </c>
      <c r="E2730" s="40" t="s">
        <v>166</v>
      </c>
      <c r="F2730" s="40" t="s">
        <v>167</v>
      </c>
      <c r="G2730" s="40">
        <v>0</v>
      </c>
    </row>
    <row r="2731" spans="1:7" x14ac:dyDescent="0.25">
      <c r="A2731" s="40">
        <v>2200125</v>
      </c>
      <c r="B2731" s="40" t="s">
        <v>4715</v>
      </c>
      <c r="C2731" s="40" t="s">
        <v>132</v>
      </c>
      <c r="D2731" s="40" t="s">
        <v>118</v>
      </c>
      <c r="E2731" s="40" t="s">
        <v>4243</v>
      </c>
      <c r="F2731" s="40" t="s">
        <v>4716</v>
      </c>
      <c r="G2731" s="40">
        <v>2069</v>
      </c>
    </row>
    <row r="2732" spans="1:7" x14ac:dyDescent="0.25">
      <c r="A2732" s="40">
        <v>2200126</v>
      </c>
      <c r="B2732" s="40" t="s">
        <v>4717</v>
      </c>
      <c r="C2732" s="40" t="s">
        <v>132</v>
      </c>
      <c r="D2732" s="40" t="s">
        <v>118</v>
      </c>
      <c r="E2732" s="40" t="s">
        <v>2946</v>
      </c>
      <c r="F2732" s="40" t="s">
        <v>4718</v>
      </c>
      <c r="G2732" s="40">
        <v>1024</v>
      </c>
    </row>
    <row r="2733" spans="1:7" x14ac:dyDescent="0.25">
      <c r="A2733" s="40">
        <v>2200127</v>
      </c>
      <c r="B2733" s="40" t="s">
        <v>4719</v>
      </c>
      <c r="C2733" s="40" t="s">
        <v>132</v>
      </c>
      <c r="D2733" s="40" t="s">
        <v>118</v>
      </c>
      <c r="E2733" s="40" t="s">
        <v>2946</v>
      </c>
      <c r="F2733" s="40" t="s">
        <v>4720</v>
      </c>
      <c r="G2733" s="40">
        <v>3390</v>
      </c>
    </row>
    <row r="2734" spans="1:7" x14ac:dyDescent="0.25">
      <c r="A2734" s="40">
        <v>2200128</v>
      </c>
      <c r="B2734" s="40" t="s">
        <v>4721</v>
      </c>
      <c r="C2734" s="40" t="s">
        <v>117</v>
      </c>
      <c r="D2734" s="40" t="s">
        <v>118</v>
      </c>
      <c r="E2734" s="40" t="s">
        <v>2224</v>
      </c>
      <c r="F2734" s="40" t="s">
        <v>4722</v>
      </c>
      <c r="G2734" s="40">
        <v>2532</v>
      </c>
    </row>
    <row r="2735" spans="1:7" x14ac:dyDescent="0.25">
      <c r="A2735" s="40">
        <v>2200129</v>
      </c>
      <c r="B2735" s="40" t="s">
        <v>4723</v>
      </c>
      <c r="C2735" s="40" t="s">
        <v>117</v>
      </c>
      <c r="D2735" s="40" t="s">
        <v>118</v>
      </c>
      <c r="E2735" s="40" t="s">
        <v>1250</v>
      </c>
      <c r="F2735" s="40" t="s">
        <v>4724</v>
      </c>
      <c r="G2735" s="40">
        <v>606</v>
      </c>
    </row>
    <row r="2736" spans="1:7" x14ac:dyDescent="0.25">
      <c r="A2736" s="40">
        <v>2200130</v>
      </c>
      <c r="B2736" s="40" t="s">
        <v>4725</v>
      </c>
      <c r="C2736" s="40" t="s">
        <v>117</v>
      </c>
      <c r="D2736" s="40" t="s">
        <v>118</v>
      </c>
      <c r="E2736" s="40" t="s">
        <v>1250</v>
      </c>
      <c r="F2736" s="40" t="s">
        <v>4726</v>
      </c>
      <c r="G2736" s="40">
        <v>2176</v>
      </c>
    </row>
    <row r="2737" spans="1:7" x14ac:dyDescent="0.25">
      <c r="A2737" s="40">
        <v>2200131</v>
      </c>
      <c r="B2737" s="40" t="s">
        <v>4727</v>
      </c>
      <c r="C2737" s="40" t="s">
        <v>122</v>
      </c>
      <c r="D2737" s="40" t="s">
        <v>118</v>
      </c>
      <c r="E2737" s="40" t="s">
        <v>2946</v>
      </c>
      <c r="F2737" s="40" t="s">
        <v>123</v>
      </c>
      <c r="G2737" s="40">
        <v>0</v>
      </c>
    </row>
    <row r="2738" spans="1:7" x14ac:dyDescent="0.25">
      <c r="A2738" s="40">
        <v>2200132</v>
      </c>
      <c r="B2738" s="40" t="s">
        <v>4728</v>
      </c>
      <c r="C2738" s="40" t="s">
        <v>125</v>
      </c>
      <c r="D2738" s="40" t="s">
        <v>118</v>
      </c>
      <c r="E2738" s="40" t="s">
        <v>1397</v>
      </c>
      <c r="F2738" s="40" t="s">
        <v>4729</v>
      </c>
      <c r="G2738" s="40">
        <v>180</v>
      </c>
    </row>
    <row r="2739" spans="1:7" x14ac:dyDescent="0.25">
      <c r="A2739" s="40">
        <v>2200133</v>
      </c>
      <c r="B2739" s="40" t="s">
        <v>4730</v>
      </c>
      <c r="C2739" s="40" t="s">
        <v>125</v>
      </c>
      <c r="D2739" s="40" t="s">
        <v>118</v>
      </c>
      <c r="E2739" s="40" t="s">
        <v>1397</v>
      </c>
      <c r="F2739" s="40" t="s">
        <v>4729</v>
      </c>
      <c r="G2739" s="40">
        <v>41.93</v>
      </c>
    </row>
    <row r="2740" spans="1:7" x14ac:dyDescent="0.25">
      <c r="A2740" s="40">
        <v>2200134</v>
      </c>
      <c r="B2740" s="40" t="s">
        <v>4731</v>
      </c>
      <c r="C2740" s="40" t="s">
        <v>125</v>
      </c>
      <c r="D2740" s="40" t="s">
        <v>118</v>
      </c>
      <c r="E2740" s="40" t="s">
        <v>1397</v>
      </c>
      <c r="F2740" s="40" t="s">
        <v>4729</v>
      </c>
      <c r="G2740" s="40">
        <v>22.07</v>
      </c>
    </row>
    <row r="2741" spans="1:7" x14ac:dyDescent="0.25">
      <c r="A2741" s="40">
        <v>2200135</v>
      </c>
      <c r="B2741" s="40" t="s">
        <v>4732</v>
      </c>
      <c r="C2741" s="40" t="s">
        <v>125</v>
      </c>
      <c r="D2741" s="40" t="s">
        <v>118</v>
      </c>
      <c r="E2741" s="40" t="s">
        <v>1397</v>
      </c>
      <c r="F2741" s="40" t="s">
        <v>4729</v>
      </c>
      <c r="G2741" s="40">
        <v>40</v>
      </c>
    </row>
    <row r="2742" spans="1:7" x14ac:dyDescent="0.25">
      <c r="A2742" s="40">
        <v>2200136</v>
      </c>
      <c r="B2742" s="40" t="s">
        <v>4733</v>
      </c>
      <c r="C2742" s="40" t="s">
        <v>125</v>
      </c>
      <c r="D2742" s="40" t="s">
        <v>118</v>
      </c>
      <c r="E2742" s="40" t="s">
        <v>1397</v>
      </c>
      <c r="F2742" s="40" t="s">
        <v>4729</v>
      </c>
      <c r="G2742" s="40">
        <v>46</v>
      </c>
    </row>
    <row r="2743" spans="1:7" x14ac:dyDescent="0.25">
      <c r="A2743" s="40">
        <v>2200137</v>
      </c>
      <c r="B2743" s="40" t="s">
        <v>4734</v>
      </c>
      <c r="C2743" s="40" t="s">
        <v>122</v>
      </c>
      <c r="D2743" s="40" t="s">
        <v>118</v>
      </c>
      <c r="E2743" s="40" t="s">
        <v>166</v>
      </c>
      <c r="F2743" s="40" t="s">
        <v>167</v>
      </c>
      <c r="G2743" s="40">
        <v>0</v>
      </c>
    </row>
    <row r="2744" spans="1:7" x14ac:dyDescent="0.25">
      <c r="A2744" s="40">
        <v>2200138</v>
      </c>
      <c r="B2744" s="40" t="s">
        <v>4735</v>
      </c>
      <c r="C2744" s="40" t="s">
        <v>125</v>
      </c>
      <c r="D2744" s="40" t="s">
        <v>118</v>
      </c>
      <c r="E2744" s="40" t="s">
        <v>1397</v>
      </c>
      <c r="F2744" s="40" t="s">
        <v>4736</v>
      </c>
      <c r="G2744" s="40">
        <v>167</v>
      </c>
    </row>
    <row r="2745" spans="1:7" x14ac:dyDescent="0.25">
      <c r="A2745" s="40">
        <v>2200139</v>
      </c>
      <c r="B2745" s="40" t="s">
        <v>4737</v>
      </c>
      <c r="C2745" s="40" t="s">
        <v>122</v>
      </c>
      <c r="D2745" s="40" t="s">
        <v>118</v>
      </c>
      <c r="E2745" s="40" t="s">
        <v>166</v>
      </c>
      <c r="F2745" s="40" t="s">
        <v>167</v>
      </c>
      <c r="G2745" s="40">
        <v>0</v>
      </c>
    </row>
    <row r="2746" spans="1:7" x14ac:dyDescent="0.25">
      <c r="A2746" s="40">
        <v>2200140</v>
      </c>
      <c r="B2746" s="40" t="s">
        <v>4738</v>
      </c>
      <c r="C2746" s="40" t="s">
        <v>122</v>
      </c>
      <c r="D2746" s="40" t="s">
        <v>118</v>
      </c>
      <c r="E2746" s="40" t="s">
        <v>166</v>
      </c>
      <c r="F2746" s="40" t="s">
        <v>167</v>
      </c>
      <c r="G2746" s="40">
        <v>0</v>
      </c>
    </row>
    <row r="2747" spans="1:7" x14ac:dyDescent="0.25">
      <c r="A2747" s="40">
        <v>2200141</v>
      </c>
      <c r="B2747" s="40" t="s">
        <v>4739</v>
      </c>
      <c r="C2747" s="40" t="s">
        <v>125</v>
      </c>
      <c r="D2747" s="40" t="s">
        <v>118</v>
      </c>
      <c r="E2747" s="40" t="s">
        <v>1397</v>
      </c>
      <c r="F2747" s="40" t="s">
        <v>4736</v>
      </c>
      <c r="G2747" s="40">
        <v>86</v>
      </c>
    </row>
    <row r="2748" spans="1:7" x14ac:dyDescent="0.25">
      <c r="A2748" s="40">
        <v>2200142</v>
      </c>
      <c r="B2748" s="40" t="s">
        <v>4740</v>
      </c>
      <c r="C2748" s="40" t="s">
        <v>125</v>
      </c>
      <c r="D2748" s="40" t="s">
        <v>118</v>
      </c>
      <c r="E2748" s="40" t="s">
        <v>1397</v>
      </c>
      <c r="F2748" s="40" t="s">
        <v>4736</v>
      </c>
      <c r="G2748" s="40">
        <v>86</v>
      </c>
    </row>
    <row r="2749" spans="1:7" x14ac:dyDescent="0.25">
      <c r="A2749" s="40">
        <v>2200143</v>
      </c>
      <c r="B2749" s="40" t="s">
        <v>4741</v>
      </c>
      <c r="C2749" s="40" t="s">
        <v>125</v>
      </c>
      <c r="D2749" s="40" t="s">
        <v>118</v>
      </c>
      <c r="E2749" s="40" t="s">
        <v>1132</v>
      </c>
      <c r="F2749" s="40" t="s">
        <v>4736</v>
      </c>
      <c r="G2749" s="40">
        <v>64</v>
      </c>
    </row>
    <row r="2750" spans="1:7" x14ac:dyDescent="0.25">
      <c r="A2750" s="40">
        <v>2200144</v>
      </c>
      <c r="B2750" s="40" t="s">
        <v>4742</v>
      </c>
      <c r="C2750" s="40" t="s">
        <v>122</v>
      </c>
      <c r="D2750" s="40" t="s">
        <v>118</v>
      </c>
      <c r="E2750" s="40" t="s">
        <v>190</v>
      </c>
      <c r="F2750" s="40" t="s">
        <v>191</v>
      </c>
      <c r="G2750" s="40">
        <v>0</v>
      </c>
    </row>
    <row r="2751" spans="1:7" x14ac:dyDescent="0.25">
      <c r="A2751" s="40">
        <v>2200145</v>
      </c>
      <c r="B2751" s="40" t="s">
        <v>4743</v>
      </c>
      <c r="C2751" s="40" t="s">
        <v>122</v>
      </c>
      <c r="D2751" s="40" t="s">
        <v>118</v>
      </c>
      <c r="E2751" s="40" t="s">
        <v>166</v>
      </c>
      <c r="F2751" s="40" t="s">
        <v>167</v>
      </c>
      <c r="G2751" s="40">
        <v>0</v>
      </c>
    </row>
    <row r="2752" spans="1:7" x14ac:dyDescent="0.25">
      <c r="A2752" s="40">
        <v>2200146</v>
      </c>
      <c r="B2752" s="40" t="s">
        <v>4744</v>
      </c>
      <c r="C2752" s="40" t="s">
        <v>125</v>
      </c>
      <c r="D2752" s="40" t="s">
        <v>118</v>
      </c>
      <c r="E2752" s="40" t="s">
        <v>1397</v>
      </c>
      <c r="F2752" s="40" t="s">
        <v>4736</v>
      </c>
      <c r="G2752" s="40">
        <v>34</v>
      </c>
    </row>
    <row r="2753" spans="1:7" x14ac:dyDescent="0.25">
      <c r="A2753" s="40">
        <v>2200147</v>
      </c>
      <c r="B2753" s="40" t="s">
        <v>4745</v>
      </c>
      <c r="C2753" s="40" t="s">
        <v>132</v>
      </c>
      <c r="D2753" s="40" t="s">
        <v>118</v>
      </c>
      <c r="E2753" s="40" t="s">
        <v>2946</v>
      </c>
      <c r="F2753" s="40" t="s">
        <v>4746</v>
      </c>
      <c r="G2753" s="40">
        <v>467</v>
      </c>
    </row>
    <row r="2754" spans="1:7" x14ac:dyDescent="0.25">
      <c r="A2754" s="40">
        <v>2200148</v>
      </c>
      <c r="B2754" s="40" t="s">
        <v>4747</v>
      </c>
      <c r="C2754" s="40" t="s">
        <v>125</v>
      </c>
      <c r="D2754" s="40" t="s">
        <v>118</v>
      </c>
      <c r="E2754" s="40" t="s">
        <v>1397</v>
      </c>
      <c r="F2754" s="40" t="s">
        <v>4748</v>
      </c>
      <c r="G2754" s="40">
        <v>36</v>
      </c>
    </row>
    <row r="2755" spans="1:7" x14ac:dyDescent="0.25">
      <c r="A2755" s="40">
        <v>2200149</v>
      </c>
      <c r="B2755" s="40" t="s">
        <v>4749</v>
      </c>
      <c r="C2755" s="40" t="s">
        <v>125</v>
      </c>
      <c r="D2755" s="40" t="s">
        <v>118</v>
      </c>
      <c r="E2755" s="40" t="s">
        <v>1397</v>
      </c>
      <c r="F2755" s="40" t="s">
        <v>4748</v>
      </c>
      <c r="G2755" s="40">
        <v>52</v>
      </c>
    </row>
    <row r="2756" spans="1:7" x14ac:dyDescent="0.25">
      <c r="A2756" s="40">
        <v>2200150</v>
      </c>
      <c r="B2756" s="40" t="s">
        <v>4728</v>
      </c>
      <c r="C2756" s="40" t="s">
        <v>125</v>
      </c>
      <c r="D2756" s="40" t="s">
        <v>118</v>
      </c>
      <c r="E2756" s="40" t="s">
        <v>1397</v>
      </c>
      <c r="F2756" s="40" t="s">
        <v>4748</v>
      </c>
      <c r="G2756" s="40">
        <v>272</v>
      </c>
    </row>
    <row r="2757" spans="1:7" x14ac:dyDescent="0.25">
      <c r="A2757" s="40">
        <v>2200151</v>
      </c>
      <c r="B2757" s="40" t="s">
        <v>4750</v>
      </c>
      <c r="C2757" s="40" t="s">
        <v>125</v>
      </c>
      <c r="D2757" s="40" t="s">
        <v>118</v>
      </c>
      <c r="E2757" s="40" t="s">
        <v>1397</v>
      </c>
      <c r="F2757" s="40" t="s">
        <v>4748</v>
      </c>
      <c r="G2757" s="40">
        <v>36</v>
      </c>
    </row>
    <row r="2758" spans="1:7" x14ac:dyDescent="0.25">
      <c r="A2758" s="40">
        <v>2200152</v>
      </c>
      <c r="B2758" s="40" t="s">
        <v>4751</v>
      </c>
      <c r="C2758" s="40" t="s">
        <v>122</v>
      </c>
      <c r="D2758" s="40" t="s">
        <v>118</v>
      </c>
      <c r="E2758" s="40" t="s">
        <v>166</v>
      </c>
      <c r="F2758" s="40" t="s">
        <v>167</v>
      </c>
      <c r="G2758" s="40">
        <v>0</v>
      </c>
    </row>
    <row r="2759" spans="1:7" x14ac:dyDescent="0.25">
      <c r="A2759" s="40">
        <v>2200153</v>
      </c>
      <c r="B2759" s="40" t="s">
        <v>4752</v>
      </c>
      <c r="C2759" s="40" t="s">
        <v>125</v>
      </c>
      <c r="D2759" s="40" t="s">
        <v>118</v>
      </c>
      <c r="E2759" s="40" t="s">
        <v>2015</v>
      </c>
      <c r="F2759" s="40" t="s">
        <v>4753</v>
      </c>
      <c r="G2759" s="40">
        <v>369.4</v>
      </c>
    </row>
    <row r="2760" spans="1:7" x14ac:dyDescent="0.25">
      <c r="A2760" s="40">
        <v>2200154</v>
      </c>
      <c r="B2760" s="40" t="s">
        <v>4754</v>
      </c>
      <c r="C2760" s="40" t="s">
        <v>122</v>
      </c>
      <c r="D2760" s="40" t="s">
        <v>118</v>
      </c>
      <c r="E2760" s="40" t="s">
        <v>166</v>
      </c>
      <c r="F2760" s="40" t="s">
        <v>167</v>
      </c>
      <c r="G2760" s="40">
        <v>0</v>
      </c>
    </row>
    <row r="2761" spans="1:7" x14ac:dyDescent="0.25">
      <c r="A2761" s="40">
        <v>2200155</v>
      </c>
      <c r="B2761" s="40" t="s">
        <v>4755</v>
      </c>
      <c r="C2761" s="40" t="s">
        <v>122</v>
      </c>
      <c r="D2761" s="40" t="s">
        <v>118</v>
      </c>
      <c r="E2761" s="40" t="s">
        <v>166</v>
      </c>
      <c r="F2761" s="40" t="s">
        <v>167</v>
      </c>
      <c r="G2761" s="40">
        <v>0</v>
      </c>
    </row>
    <row r="2762" spans="1:7" x14ac:dyDescent="0.25">
      <c r="A2762" s="40">
        <v>2200156</v>
      </c>
      <c r="B2762" s="40" t="s">
        <v>4756</v>
      </c>
      <c r="C2762" s="40" t="s">
        <v>122</v>
      </c>
      <c r="D2762" s="40" t="s">
        <v>118</v>
      </c>
      <c r="E2762" s="40" t="s">
        <v>166</v>
      </c>
      <c r="F2762" s="40" t="s">
        <v>167</v>
      </c>
      <c r="G2762" s="40">
        <v>0</v>
      </c>
    </row>
    <row r="2763" spans="1:7" x14ac:dyDescent="0.25">
      <c r="A2763" s="40">
        <v>2200157</v>
      </c>
      <c r="B2763" s="40" t="s">
        <v>4757</v>
      </c>
      <c r="C2763" s="40" t="s">
        <v>122</v>
      </c>
      <c r="D2763" s="40" t="s">
        <v>118</v>
      </c>
      <c r="E2763" s="40" t="s">
        <v>166</v>
      </c>
      <c r="F2763" s="40" t="s">
        <v>167</v>
      </c>
      <c r="G2763" s="40">
        <v>0</v>
      </c>
    </row>
    <row r="2764" spans="1:7" x14ac:dyDescent="0.25">
      <c r="A2764" s="40">
        <v>2200158</v>
      </c>
      <c r="B2764" s="40" t="s">
        <v>4758</v>
      </c>
      <c r="C2764" s="40" t="s">
        <v>122</v>
      </c>
      <c r="D2764" s="40" t="s">
        <v>118</v>
      </c>
      <c r="E2764" s="40" t="s">
        <v>166</v>
      </c>
      <c r="F2764" s="40" t="s">
        <v>167</v>
      </c>
      <c r="G2764" s="40">
        <v>0</v>
      </c>
    </row>
    <row r="2765" spans="1:7" x14ac:dyDescent="0.25">
      <c r="A2765" s="40">
        <v>2200159</v>
      </c>
      <c r="B2765" s="40" t="s">
        <v>4759</v>
      </c>
      <c r="C2765" s="40" t="s">
        <v>122</v>
      </c>
      <c r="D2765" s="40" t="s">
        <v>118</v>
      </c>
      <c r="E2765" s="40" t="s">
        <v>166</v>
      </c>
      <c r="F2765" s="40" t="s">
        <v>4609</v>
      </c>
      <c r="G2765" s="40">
        <v>0</v>
      </c>
    </row>
    <row r="2766" spans="1:7" x14ac:dyDescent="0.25">
      <c r="A2766" s="40">
        <v>2200160</v>
      </c>
      <c r="B2766" s="40" t="s">
        <v>4760</v>
      </c>
      <c r="C2766" s="40" t="s">
        <v>122</v>
      </c>
      <c r="D2766" s="40" t="s">
        <v>118</v>
      </c>
      <c r="E2766" s="40" t="s">
        <v>166</v>
      </c>
      <c r="F2766" s="40" t="s">
        <v>167</v>
      </c>
      <c r="G2766" s="40">
        <v>0</v>
      </c>
    </row>
    <row r="2767" spans="1:7" x14ac:dyDescent="0.25">
      <c r="A2767" s="40">
        <v>2200161</v>
      </c>
      <c r="B2767" s="40" t="s">
        <v>4761</v>
      </c>
      <c r="C2767" s="40" t="s">
        <v>122</v>
      </c>
      <c r="D2767" s="40" t="s">
        <v>118</v>
      </c>
      <c r="E2767" s="40" t="s">
        <v>166</v>
      </c>
      <c r="F2767" s="40" t="s">
        <v>167</v>
      </c>
      <c r="G2767" s="40">
        <v>0</v>
      </c>
    </row>
    <row r="2768" spans="1:7" x14ac:dyDescent="0.25">
      <c r="A2768" s="40">
        <v>2200162</v>
      </c>
      <c r="B2768" s="40" t="s">
        <v>4762</v>
      </c>
      <c r="C2768" s="40" t="s">
        <v>122</v>
      </c>
      <c r="D2768" s="40" t="s">
        <v>118</v>
      </c>
      <c r="E2768" s="40" t="s">
        <v>166</v>
      </c>
      <c r="F2768" s="40" t="s">
        <v>167</v>
      </c>
      <c r="G2768" s="40">
        <v>0</v>
      </c>
    </row>
    <row r="2769" spans="1:7" x14ac:dyDescent="0.25">
      <c r="A2769" s="40">
        <v>2200163</v>
      </c>
      <c r="B2769" s="40" t="s">
        <v>4763</v>
      </c>
      <c r="C2769" s="40" t="s">
        <v>122</v>
      </c>
      <c r="D2769" s="40" t="s">
        <v>118</v>
      </c>
      <c r="E2769" s="40" t="s">
        <v>166</v>
      </c>
      <c r="F2769" s="40" t="s">
        <v>167</v>
      </c>
      <c r="G2769" s="40">
        <v>0</v>
      </c>
    </row>
    <row r="2770" spans="1:7" x14ac:dyDescent="0.25">
      <c r="A2770" s="40">
        <v>2200164</v>
      </c>
      <c r="B2770" s="40" t="s">
        <v>4764</v>
      </c>
      <c r="C2770" s="40" t="s">
        <v>122</v>
      </c>
      <c r="D2770" s="40" t="s">
        <v>118</v>
      </c>
      <c r="E2770" s="40" t="s">
        <v>166</v>
      </c>
      <c r="F2770" s="40" t="s">
        <v>4609</v>
      </c>
      <c r="G2770" s="40">
        <v>0</v>
      </c>
    </row>
    <row r="2771" spans="1:7" x14ac:dyDescent="0.25">
      <c r="A2771" s="40">
        <v>2200165</v>
      </c>
      <c r="B2771" s="40" t="s">
        <v>4765</v>
      </c>
      <c r="C2771" s="40" t="s">
        <v>122</v>
      </c>
      <c r="D2771" s="40" t="s">
        <v>118</v>
      </c>
      <c r="E2771" s="40" t="s">
        <v>166</v>
      </c>
      <c r="F2771" s="40" t="s">
        <v>4609</v>
      </c>
      <c r="G2771" s="40">
        <v>0</v>
      </c>
    </row>
    <row r="2772" spans="1:7" x14ac:dyDescent="0.25">
      <c r="A2772" s="40">
        <v>2200166</v>
      </c>
      <c r="B2772" s="40" t="s">
        <v>4766</v>
      </c>
      <c r="C2772" s="40" t="s">
        <v>122</v>
      </c>
      <c r="D2772" s="40" t="s">
        <v>118</v>
      </c>
      <c r="E2772" s="40" t="s">
        <v>166</v>
      </c>
      <c r="F2772" s="40" t="s">
        <v>4609</v>
      </c>
      <c r="G2772" s="40">
        <v>0</v>
      </c>
    </row>
    <row r="2773" spans="1:7" x14ac:dyDescent="0.25">
      <c r="A2773" s="40">
        <v>2200167</v>
      </c>
      <c r="B2773" s="40" t="s">
        <v>4767</v>
      </c>
      <c r="C2773" s="40" t="s">
        <v>122</v>
      </c>
      <c r="D2773" s="40" t="s">
        <v>118</v>
      </c>
      <c r="E2773" s="40" t="s">
        <v>166</v>
      </c>
      <c r="F2773" s="40" t="s">
        <v>4609</v>
      </c>
      <c r="G2773" s="40">
        <v>0</v>
      </c>
    </row>
    <row r="2774" spans="1:7" x14ac:dyDescent="0.25">
      <c r="A2774" s="40">
        <v>2200168</v>
      </c>
      <c r="B2774" s="40" t="s">
        <v>4768</v>
      </c>
      <c r="C2774" s="40" t="s">
        <v>132</v>
      </c>
      <c r="D2774" s="40" t="s">
        <v>118</v>
      </c>
      <c r="E2774" s="40" t="s">
        <v>2946</v>
      </c>
      <c r="F2774" s="40" t="s">
        <v>4769</v>
      </c>
      <c r="G2774" s="40">
        <v>368</v>
      </c>
    </row>
    <row r="2775" spans="1:7" x14ac:dyDescent="0.25">
      <c r="A2775" s="40">
        <v>2200169</v>
      </c>
      <c r="B2775" s="40" t="s">
        <v>4770</v>
      </c>
      <c r="C2775" s="40" t="s">
        <v>125</v>
      </c>
      <c r="D2775" s="40" t="s">
        <v>118</v>
      </c>
      <c r="E2775" s="40" t="s">
        <v>4243</v>
      </c>
      <c r="F2775" s="40" t="s">
        <v>4771</v>
      </c>
      <c r="G2775" s="40">
        <v>715.3</v>
      </c>
    </row>
    <row r="2776" spans="1:7" x14ac:dyDescent="0.25">
      <c r="A2776" s="40">
        <v>2200170</v>
      </c>
      <c r="B2776" s="40" t="s">
        <v>4772</v>
      </c>
      <c r="C2776" s="40" t="s">
        <v>122</v>
      </c>
      <c r="D2776" s="40" t="s">
        <v>118</v>
      </c>
      <c r="E2776" s="40" t="s">
        <v>166</v>
      </c>
      <c r="F2776" s="40" t="s">
        <v>167</v>
      </c>
      <c r="G2776" s="40">
        <v>0</v>
      </c>
    </row>
    <row r="2777" spans="1:7" x14ac:dyDescent="0.25">
      <c r="A2777" s="40">
        <v>2200171</v>
      </c>
      <c r="B2777" s="40" t="s">
        <v>4773</v>
      </c>
      <c r="C2777" s="40" t="s">
        <v>122</v>
      </c>
      <c r="D2777" s="40" t="s">
        <v>118</v>
      </c>
      <c r="E2777" s="40" t="s">
        <v>166</v>
      </c>
      <c r="F2777" s="40" t="s">
        <v>4609</v>
      </c>
      <c r="G2777" s="40">
        <v>0</v>
      </c>
    </row>
    <row r="2778" spans="1:7" x14ac:dyDescent="0.25">
      <c r="A2778" s="40">
        <v>2200172</v>
      </c>
      <c r="B2778" s="40" t="s">
        <v>4774</v>
      </c>
      <c r="C2778" s="40" t="s">
        <v>122</v>
      </c>
      <c r="D2778" s="40" t="s">
        <v>118</v>
      </c>
      <c r="E2778" s="40" t="s">
        <v>166</v>
      </c>
      <c r="F2778" s="40" t="s">
        <v>167</v>
      </c>
      <c r="G2778" s="40">
        <v>0</v>
      </c>
    </row>
    <row r="2779" spans="1:7" x14ac:dyDescent="0.25">
      <c r="A2779" s="40">
        <v>2200173</v>
      </c>
      <c r="B2779" s="40" t="s">
        <v>4775</v>
      </c>
      <c r="C2779" s="40" t="s">
        <v>122</v>
      </c>
      <c r="D2779" s="40" t="s">
        <v>118</v>
      </c>
      <c r="E2779" s="40" t="s">
        <v>166</v>
      </c>
      <c r="F2779" s="40" t="s">
        <v>167</v>
      </c>
      <c r="G2779" s="40">
        <v>0</v>
      </c>
    </row>
    <row r="2780" spans="1:7" x14ac:dyDescent="0.25">
      <c r="A2780" s="40">
        <v>2200174</v>
      </c>
      <c r="B2780" s="40" t="s">
        <v>4776</v>
      </c>
      <c r="C2780" s="40" t="s">
        <v>122</v>
      </c>
      <c r="D2780" s="40" t="s">
        <v>118</v>
      </c>
      <c r="E2780" s="40" t="s">
        <v>166</v>
      </c>
      <c r="F2780" s="40" t="s">
        <v>4609</v>
      </c>
      <c r="G2780" s="40">
        <v>0</v>
      </c>
    </row>
    <row r="2781" spans="1:7" x14ac:dyDescent="0.25">
      <c r="A2781" s="40">
        <v>2200175</v>
      </c>
      <c r="B2781" s="40" t="s">
        <v>4777</v>
      </c>
      <c r="C2781" s="40" t="s">
        <v>122</v>
      </c>
      <c r="D2781" s="40" t="s">
        <v>118</v>
      </c>
      <c r="E2781" s="40" t="s">
        <v>166</v>
      </c>
      <c r="F2781" s="40" t="s">
        <v>4609</v>
      </c>
      <c r="G2781" s="40">
        <v>0</v>
      </c>
    </row>
    <row r="2782" spans="1:7" x14ac:dyDescent="0.25">
      <c r="A2782" s="40">
        <v>2200176</v>
      </c>
      <c r="B2782" s="40" t="s">
        <v>4778</v>
      </c>
      <c r="C2782" s="40" t="s">
        <v>122</v>
      </c>
      <c r="D2782" s="40" t="s">
        <v>118</v>
      </c>
      <c r="E2782" s="40" t="s">
        <v>166</v>
      </c>
      <c r="F2782" s="40" t="s">
        <v>167</v>
      </c>
      <c r="G2782" s="40">
        <v>0</v>
      </c>
    </row>
    <row r="2783" spans="1:7" x14ac:dyDescent="0.25">
      <c r="A2783" s="40">
        <v>2200177</v>
      </c>
      <c r="B2783" s="40" t="s">
        <v>4779</v>
      </c>
      <c r="C2783" s="40" t="s">
        <v>122</v>
      </c>
      <c r="D2783" s="40" t="s">
        <v>118</v>
      </c>
      <c r="E2783" s="40" t="s">
        <v>166</v>
      </c>
      <c r="F2783" s="40" t="s">
        <v>4609</v>
      </c>
      <c r="G2783" s="40">
        <v>0</v>
      </c>
    </row>
    <row r="2784" spans="1:7" x14ac:dyDescent="0.25">
      <c r="A2784" s="40">
        <v>2200178</v>
      </c>
      <c r="B2784" s="40" t="s">
        <v>4780</v>
      </c>
      <c r="C2784" s="40" t="s">
        <v>122</v>
      </c>
      <c r="D2784" s="40" t="s">
        <v>118</v>
      </c>
      <c r="E2784" s="40" t="s">
        <v>166</v>
      </c>
      <c r="F2784" s="40" t="s">
        <v>4609</v>
      </c>
      <c r="G2784" s="40">
        <v>0</v>
      </c>
    </row>
    <row r="2785" spans="1:7" x14ac:dyDescent="0.25">
      <c r="A2785" s="40">
        <v>2200179</v>
      </c>
      <c r="B2785" s="40" t="s">
        <v>4781</v>
      </c>
      <c r="C2785" s="40" t="s">
        <v>122</v>
      </c>
      <c r="D2785" s="40" t="s">
        <v>118</v>
      </c>
      <c r="E2785" s="40" t="s">
        <v>166</v>
      </c>
      <c r="F2785" s="40" t="s">
        <v>167</v>
      </c>
      <c r="G2785" s="40">
        <v>0</v>
      </c>
    </row>
    <row r="2786" spans="1:7" x14ac:dyDescent="0.25">
      <c r="A2786" s="40">
        <v>2200180</v>
      </c>
      <c r="B2786" s="40" t="s">
        <v>4782</v>
      </c>
      <c r="C2786" s="40" t="s">
        <v>122</v>
      </c>
      <c r="D2786" s="40" t="s">
        <v>118</v>
      </c>
      <c r="E2786" s="40" t="s">
        <v>166</v>
      </c>
      <c r="F2786" s="40" t="s">
        <v>167</v>
      </c>
      <c r="G2786" s="40">
        <v>0</v>
      </c>
    </row>
    <row r="2787" spans="1:7" x14ac:dyDescent="0.25">
      <c r="A2787" s="40">
        <v>2200181</v>
      </c>
      <c r="B2787" s="40" t="s">
        <v>4783</v>
      </c>
      <c r="C2787" s="40" t="s">
        <v>122</v>
      </c>
      <c r="D2787" s="40" t="s">
        <v>118</v>
      </c>
      <c r="E2787" s="40" t="s">
        <v>166</v>
      </c>
      <c r="F2787" s="40" t="s">
        <v>4609</v>
      </c>
      <c r="G2787" s="40">
        <v>0</v>
      </c>
    </row>
    <row r="2788" spans="1:7" x14ac:dyDescent="0.25">
      <c r="A2788" s="40">
        <v>2200182</v>
      </c>
      <c r="B2788" s="40" t="s">
        <v>4784</v>
      </c>
      <c r="C2788" s="40" t="s">
        <v>125</v>
      </c>
      <c r="D2788" s="40" t="s">
        <v>118</v>
      </c>
      <c r="E2788" s="40" t="s">
        <v>1397</v>
      </c>
      <c r="F2788" s="40" t="s">
        <v>4785</v>
      </c>
      <c r="G2788" s="40">
        <v>24.99</v>
      </c>
    </row>
    <row r="2789" spans="1:7" x14ac:dyDescent="0.25">
      <c r="A2789" s="40">
        <v>2200183</v>
      </c>
      <c r="B2789" s="40" t="s">
        <v>4786</v>
      </c>
      <c r="C2789" s="40" t="s">
        <v>125</v>
      </c>
      <c r="D2789" s="40" t="s">
        <v>118</v>
      </c>
      <c r="E2789" s="40" t="s">
        <v>1397</v>
      </c>
      <c r="F2789" s="40" t="s">
        <v>4787</v>
      </c>
      <c r="G2789" s="40">
        <v>5.94</v>
      </c>
    </row>
    <row r="2790" spans="1:7" x14ac:dyDescent="0.25">
      <c r="A2790" s="40">
        <v>2200184</v>
      </c>
      <c r="B2790" s="40" t="s">
        <v>4788</v>
      </c>
      <c r="C2790" s="40" t="s">
        <v>122</v>
      </c>
      <c r="D2790" s="40" t="s">
        <v>118</v>
      </c>
      <c r="E2790" s="40" t="s">
        <v>2946</v>
      </c>
      <c r="F2790" s="40" t="s">
        <v>123</v>
      </c>
      <c r="G2790" s="40">
        <v>0</v>
      </c>
    </row>
    <row r="2791" spans="1:7" x14ac:dyDescent="0.25">
      <c r="A2791" s="40">
        <v>2200185</v>
      </c>
      <c r="B2791" s="40" t="s">
        <v>4789</v>
      </c>
      <c r="C2791" s="40" t="s">
        <v>122</v>
      </c>
      <c r="D2791" s="40" t="s">
        <v>118</v>
      </c>
      <c r="E2791" s="40" t="s">
        <v>166</v>
      </c>
      <c r="F2791" s="40" t="s">
        <v>167</v>
      </c>
      <c r="G2791" s="40">
        <v>0</v>
      </c>
    </row>
    <row r="2792" spans="1:7" x14ac:dyDescent="0.25">
      <c r="A2792" s="40">
        <v>2200186</v>
      </c>
      <c r="B2792" s="40" t="s">
        <v>4790</v>
      </c>
      <c r="C2792" s="40" t="s">
        <v>122</v>
      </c>
      <c r="D2792" s="40" t="s">
        <v>118</v>
      </c>
      <c r="E2792" s="40" t="s">
        <v>166</v>
      </c>
      <c r="F2792" s="40" t="s">
        <v>4609</v>
      </c>
      <c r="G2792" s="40">
        <v>0</v>
      </c>
    </row>
    <row r="2793" spans="1:7" x14ac:dyDescent="0.25">
      <c r="A2793" s="40">
        <v>2200187</v>
      </c>
      <c r="B2793" s="40" t="s">
        <v>4791</v>
      </c>
      <c r="C2793" s="40" t="s">
        <v>122</v>
      </c>
      <c r="D2793" s="40" t="s">
        <v>118</v>
      </c>
      <c r="E2793" s="40" t="s">
        <v>166</v>
      </c>
      <c r="F2793" s="40" t="s">
        <v>167</v>
      </c>
      <c r="G2793" s="40">
        <v>0</v>
      </c>
    </row>
    <row r="2794" spans="1:7" x14ac:dyDescent="0.25">
      <c r="A2794" s="40">
        <v>2200188</v>
      </c>
      <c r="B2794" s="40" t="s">
        <v>4792</v>
      </c>
      <c r="C2794" s="40" t="s">
        <v>125</v>
      </c>
      <c r="D2794" s="40" t="s">
        <v>1431</v>
      </c>
      <c r="E2794" s="40" t="s">
        <v>1397</v>
      </c>
      <c r="F2794" s="40" t="s">
        <v>4793</v>
      </c>
      <c r="G2794" s="40">
        <v>630</v>
      </c>
    </row>
    <row r="2795" spans="1:7" x14ac:dyDescent="0.25">
      <c r="A2795" s="40">
        <v>2200190</v>
      </c>
      <c r="B2795" s="40" t="s">
        <v>4794</v>
      </c>
      <c r="C2795" s="40" t="s">
        <v>122</v>
      </c>
      <c r="D2795" s="40" t="s">
        <v>118</v>
      </c>
      <c r="E2795" s="40" t="s">
        <v>190</v>
      </c>
      <c r="F2795" s="40" t="s">
        <v>191</v>
      </c>
      <c r="G2795" s="40">
        <v>0</v>
      </c>
    </row>
    <row r="2796" spans="1:7" x14ac:dyDescent="0.25">
      <c r="A2796" s="40">
        <v>2200191</v>
      </c>
      <c r="B2796" s="40" t="s">
        <v>4795</v>
      </c>
      <c r="C2796" s="40" t="s">
        <v>122</v>
      </c>
      <c r="D2796" s="40" t="s">
        <v>2080</v>
      </c>
      <c r="E2796" s="40" t="s">
        <v>190</v>
      </c>
      <c r="F2796" s="40" t="s">
        <v>191</v>
      </c>
      <c r="G2796" s="40">
        <v>0</v>
      </c>
    </row>
    <row r="2797" spans="1:7" x14ac:dyDescent="0.25">
      <c r="A2797" s="40">
        <v>2200192</v>
      </c>
      <c r="B2797" s="40" t="s">
        <v>4796</v>
      </c>
      <c r="C2797" s="40" t="s">
        <v>122</v>
      </c>
      <c r="D2797" s="40" t="s">
        <v>118</v>
      </c>
      <c r="E2797" s="40" t="s">
        <v>166</v>
      </c>
      <c r="F2797" s="40" t="s">
        <v>167</v>
      </c>
      <c r="G2797" s="40">
        <v>0</v>
      </c>
    </row>
    <row r="2798" spans="1:7" x14ac:dyDescent="0.25">
      <c r="A2798" s="40">
        <v>2200193</v>
      </c>
      <c r="B2798" s="40" t="s">
        <v>4797</v>
      </c>
      <c r="C2798" s="40" t="s">
        <v>122</v>
      </c>
      <c r="D2798" s="40" t="s">
        <v>2080</v>
      </c>
      <c r="E2798" s="40" t="s">
        <v>166</v>
      </c>
      <c r="F2798" s="40" t="s">
        <v>167</v>
      </c>
      <c r="G2798" s="40">
        <v>0</v>
      </c>
    </row>
    <row r="2799" spans="1:7" x14ac:dyDescent="0.25">
      <c r="A2799" s="40">
        <v>2200194</v>
      </c>
      <c r="B2799" s="40" t="s">
        <v>4798</v>
      </c>
      <c r="C2799" s="40" t="s">
        <v>122</v>
      </c>
      <c r="D2799" s="40" t="s">
        <v>118</v>
      </c>
      <c r="E2799" s="40" t="s">
        <v>166</v>
      </c>
      <c r="F2799" s="40" t="s">
        <v>167</v>
      </c>
      <c r="G2799" s="40">
        <v>0</v>
      </c>
    </row>
    <row r="2800" spans="1:7" x14ac:dyDescent="0.25">
      <c r="A2800" s="40">
        <v>2200195</v>
      </c>
      <c r="B2800" s="40" t="s">
        <v>4799</v>
      </c>
      <c r="C2800" s="40" t="s">
        <v>122</v>
      </c>
      <c r="D2800" s="40" t="s">
        <v>118</v>
      </c>
      <c r="E2800" s="40" t="s">
        <v>166</v>
      </c>
      <c r="F2800" s="40" t="s">
        <v>167</v>
      </c>
      <c r="G2800" s="40">
        <v>0</v>
      </c>
    </row>
    <row r="2801" spans="1:7" x14ac:dyDescent="0.25">
      <c r="A2801" s="40">
        <v>2200196</v>
      </c>
      <c r="B2801" s="40" t="s">
        <v>4800</v>
      </c>
      <c r="C2801" s="40" t="s">
        <v>122</v>
      </c>
      <c r="D2801" s="40" t="s">
        <v>118</v>
      </c>
      <c r="E2801" s="40" t="s">
        <v>166</v>
      </c>
      <c r="F2801" s="40" t="s">
        <v>4609</v>
      </c>
      <c r="G2801" s="40">
        <v>0</v>
      </c>
    </row>
    <row r="2802" spans="1:7" x14ac:dyDescent="0.25">
      <c r="A2802" s="40">
        <v>2200197</v>
      </c>
      <c r="B2802" s="40" t="s">
        <v>4801</v>
      </c>
      <c r="C2802" s="40" t="s">
        <v>132</v>
      </c>
      <c r="D2802" s="40" t="s">
        <v>118</v>
      </c>
      <c r="E2802" s="40" t="s">
        <v>2946</v>
      </c>
      <c r="F2802" s="40" t="s">
        <v>4802</v>
      </c>
      <c r="G2802" s="40">
        <v>2989</v>
      </c>
    </row>
    <row r="2803" spans="1:7" x14ac:dyDescent="0.25">
      <c r="A2803" s="40">
        <v>2200198</v>
      </c>
      <c r="B2803" s="40" t="s">
        <v>4803</v>
      </c>
      <c r="C2803" s="40" t="s">
        <v>132</v>
      </c>
      <c r="D2803" s="40" t="s">
        <v>118</v>
      </c>
      <c r="E2803" s="40" t="s">
        <v>4243</v>
      </c>
      <c r="F2803" s="40" t="s">
        <v>4804</v>
      </c>
      <c r="G2803" s="40">
        <v>1360.01</v>
      </c>
    </row>
    <row r="2804" spans="1:7" x14ac:dyDescent="0.25">
      <c r="A2804" s="40">
        <v>2200199</v>
      </c>
      <c r="B2804" s="40" t="s">
        <v>4805</v>
      </c>
      <c r="C2804" s="40" t="s">
        <v>132</v>
      </c>
      <c r="D2804" s="40" t="s">
        <v>118</v>
      </c>
      <c r="E2804" s="40" t="s">
        <v>2946</v>
      </c>
      <c r="F2804" s="40" t="s">
        <v>4806</v>
      </c>
      <c r="G2804" s="40">
        <v>2379</v>
      </c>
    </row>
    <row r="2805" spans="1:7" x14ac:dyDescent="0.25">
      <c r="A2805" s="40">
        <v>2200200</v>
      </c>
      <c r="B2805" s="40" t="s">
        <v>4807</v>
      </c>
      <c r="C2805" s="40" t="s">
        <v>117</v>
      </c>
      <c r="D2805" s="40" t="s">
        <v>118</v>
      </c>
      <c r="E2805" s="40" t="s">
        <v>2946</v>
      </c>
      <c r="F2805" s="40" t="s">
        <v>4808</v>
      </c>
      <c r="G2805" s="40">
        <v>575.41999999999996</v>
      </c>
    </row>
    <row r="2806" spans="1:7" x14ac:dyDescent="0.25">
      <c r="A2806" s="40">
        <v>2200201</v>
      </c>
      <c r="B2806" s="40" t="s">
        <v>4809</v>
      </c>
      <c r="C2806" s="40" t="s">
        <v>132</v>
      </c>
      <c r="D2806" s="40" t="s">
        <v>118</v>
      </c>
      <c r="E2806" s="40" t="s">
        <v>2946</v>
      </c>
      <c r="F2806" s="40" t="s">
        <v>4810</v>
      </c>
      <c r="G2806" s="40">
        <v>902.94</v>
      </c>
    </row>
    <row r="2807" spans="1:7" x14ac:dyDescent="0.25">
      <c r="A2807" s="40">
        <v>2200202</v>
      </c>
      <c r="B2807" s="40" t="s">
        <v>4811</v>
      </c>
      <c r="C2807" s="40" t="s">
        <v>132</v>
      </c>
      <c r="D2807" s="40" t="s">
        <v>118</v>
      </c>
      <c r="E2807" s="40" t="s">
        <v>2946</v>
      </c>
      <c r="F2807" s="40" t="s">
        <v>4812</v>
      </c>
      <c r="G2807" s="40">
        <v>3465.82</v>
      </c>
    </row>
    <row r="2808" spans="1:7" x14ac:dyDescent="0.25">
      <c r="A2808" s="40">
        <v>2200203</v>
      </c>
      <c r="B2808" s="40" t="s">
        <v>4813</v>
      </c>
      <c r="C2808" s="40" t="s">
        <v>132</v>
      </c>
      <c r="D2808" s="40" t="s">
        <v>118</v>
      </c>
      <c r="E2808" s="40" t="s">
        <v>2946</v>
      </c>
      <c r="F2808" s="40" t="s">
        <v>4814</v>
      </c>
      <c r="G2808" s="40">
        <v>1190.5</v>
      </c>
    </row>
    <row r="2809" spans="1:7" x14ac:dyDescent="0.25">
      <c r="A2809" s="40">
        <v>2200204</v>
      </c>
      <c r="B2809" s="40" t="s">
        <v>4815</v>
      </c>
      <c r="C2809" s="40" t="s">
        <v>132</v>
      </c>
      <c r="D2809" s="40" t="s">
        <v>118</v>
      </c>
      <c r="E2809" s="40" t="s">
        <v>2946</v>
      </c>
      <c r="F2809" s="40" t="s">
        <v>4816</v>
      </c>
      <c r="G2809" s="40">
        <v>4162.95</v>
      </c>
    </row>
    <row r="2810" spans="1:7" x14ac:dyDescent="0.25">
      <c r="A2810" s="40">
        <v>2200205</v>
      </c>
      <c r="B2810" s="40" t="s">
        <v>4817</v>
      </c>
      <c r="C2810" s="40" t="s">
        <v>122</v>
      </c>
      <c r="D2810" s="40" t="s">
        <v>118</v>
      </c>
      <c r="E2810" s="40" t="s">
        <v>166</v>
      </c>
      <c r="F2810" s="40" t="s">
        <v>167</v>
      </c>
      <c r="G2810" s="40">
        <v>0</v>
      </c>
    </row>
    <row r="2811" spans="1:7" x14ac:dyDescent="0.25">
      <c r="A2811" s="40">
        <v>2200206</v>
      </c>
      <c r="B2811" s="40" t="s">
        <v>4818</v>
      </c>
      <c r="C2811" s="40" t="s">
        <v>132</v>
      </c>
      <c r="D2811" s="40" t="s">
        <v>118</v>
      </c>
      <c r="E2811" s="40" t="s">
        <v>2946</v>
      </c>
      <c r="F2811" s="40" t="s">
        <v>4819</v>
      </c>
      <c r="G2811" s="40">
        <v>1404</v>
      </c>
    </row>
    <row r="2812" spans="1:7" x14ac:dyDescent="0.25">
      <c r="A2812" s="40">
        <v>2200207</v>
      </c>
      <c r="B2812" s="40" t="s">
        <v>4820</v>
      </c>
      <c r="C2812" s="40" t="s">
        <v>132</v>
      </c>
      <c r="D2812" s="40" t="s">
        <v>118</v>
      </c>
      <c r="E2812" s="40" t="s">
        <v>2946</v>
      </c>
      <c r="F2812" s="40" t="s">
        <v>4821</v>
      </c>
      <c r="G2812" s="40">
        <v>2818</v>
      </c>
    </row>
    <row r="2813" spans="1:7" x14ac:dyDescent="0.25">
      <c r="A2813" s="40">
        <v>2200208</v>
      </c>
      <c r="B2813" s="40" t="s">
        <v>4822</v>
      </c>
      <c r="C2813" s="40" t="s">
        <v>132</v>
      </c>
      <c r="D2813" s="40" t="s">
        <v>118</v>
      </c>
      <c r="E2813" s="40" t="s">
        <v>2946</v>
      </c>
      <c r="F2813" s="40" t="s">
        <v>4823</v>
      </c>
      <c r="G2813" s="40">
        <v>4200</v>
      </c>
    </row>
    <row r="2814" spans="1:7" x14ac:dyDescent="0.25">
      <c r="A2814" s="40">
        <v>2200209</v>
      </c>
      <c r="B2814" s="40" t="s">
        <v>4824</v>
      </c>
      <c r="C2814" s="40" t="s">
        <v>132</v>
      </c>
      <c r="D2814" s="40" t="s">
        <v>118</v>
      </c>
      <c r="E2814" s="40" t="s">
        <v>4243</v>
      </c>
      <c r="F2814" s="40" t="s">
        <v>4825</v>
      </c>
      <c r="G2814" s="40">
        <v>0</v>
      </c>
    </row>
    <row r="2815" spans="1:7" x14ac:dyDescent="0.25">
      <c r="A2815" s="40">
        <v>2200210</v>
      </c>
      <c r="B2815" s="40" t="s">
        <v>4826</v>
      </c>
      <c r="C2815" s="40" t="s">
        <v>125</v>
      </c>
      <c r="D2815" s="40" t="s">
        <v>118</v>
      </c>
      <c r="E2815" s="40" t="s">
        <v>2946</v>
      </c>
      <c r="F2815" s="40" t="s">
        <v>4827</v>
      </c>
      <c r="G2815" s="40">
        <v>1164.5</v>
      </c>
    </row>
    <row r="2816" spans="1:7" x14ac:dyDescent="0.25">
      <c r="A2816" s="40">
        <v>2200211</v>
      </c>
      <c r="B2816" s="40" t="s">
        <v>4828</v>
      </c>
      <c r="C2816" s="40" t="s">
        <v>125</v>
      </c>
      <c r="D2816" s="40" t="s">
        <v>118</v>
      </c>
      <c r="E2816" s="40" t="s">
        <v>4829</v>
      </c>
      <c r="F2816" s="40" t="s">
        <v>4830</v>
      </c>
      <c r="G2816" s="40">
        <v>361.5</v>
      </c>
    </row>
    <row r="2817" spans="1:7" x14ac:dyDescent="0.25">
      <c r="A2817" s="40">
        <v>2200212</v>
      </c>
      <c r="B2817" s="40" t="s">
        <v>4831</v>
      </c>
      <c r="C2817" s="40" t="s">
        <v>125</v>
      </c>
      <c r="D2817" s="40" t="s">
        <v>118</v>
      </c>
      <c r="E2817" s="40" t="s">
        <v>1397</v>
      </c>
      <c r="F2817" s="40" t="s">
        <v>4832</v>
      </c>
      <c r="G2817" s="40">
        <v>556.34</v>
      </c>
    </row>
    <row r="2818" spans="1:7" x14ac:dyDescent="0.25">
      <c r="A2818" s="40">
        <v>2200213</v>
      </c>
      <c r="B2818" s="40" t="s">
        <v>4833</v>
      </c>
      <c r="C2818" s="40" t="s">
        <v>125</v>
      </c>
      <c r="D2818" s="40" t="s">
        <v>118</v>
      </c>
      <c r="E2818" s="40" t="s">
        <v>4590</v>
      </c>
      <c r="F2818" s="40" t="s">
        <v>4834</v>
      </c>
      <c r="G2818" s="40">
        <v>556</v>
      </c>
    </row>
    <row r="2819" spans="1:7" x14ac:dyDescent="0.25">
      <c r="A2819" s="40">
        <v>2200214</v>
      </c>
      <c r="B2819" s="40" t="s">
        <v>4835</v>
      </c>
      <c r="C2819" s="40" t="s">
        <v>125</v>
      </c>
      <c r="D2819" s="40" t="s">
        <v>118</v>
      </c>
      <c r="E2819" s="40" t="s">
        <v>4590</v>
      </c>
      <c r="F2819" s="40" t="s">
        <v>4836</v>
      </c>
      <c r="G2819" s="40">
        <v>579</v>
      </c>
    </row>
    <row r="2820" spans="1:7" x14ac:dyDescent="0.25">
      <c r="A2820" s="40">
        <v>2200215</v>
      </c>
      <c r="B2820" s="40" t="s">
        <v>4837</v>
      </c>
      <c r="C2820" s="40" t="s">
        <v>125</v>
      </c>
      <c r="D2820" s="40" t="s">
        <v>118</v>
      </c>
      <c r="E2820" s="40" t="s">
        <v>4590</v>
      </c>
      <c r="F2820" s="40" t="s">
        <v>4838</v>
      </c>
      <c r="G2820" s="40">
        <v>144</v>
      </c>
    </row>
    <row r="2821" spans="1:7" x14ac:dyDescent="0.25">
      <c r="A2821" s="40">
        <v>2200216</v>
      </c>
      <c r="B2821" s="40" t="s">
        <v>4839</v>
      </c>
      <c r="C2821" s="40" t="s">
        <v>125</v>
      </c>
      <c r="D2821" s="40" t="s">
        <v>118</v>
      </c>
      <c r="E2821" s="40" t="s">
        <v>4590</v>
      </c>
      <c r="F2821" s="40" t="s">
        <v>4840</v>
      </c>
      <c r="G2821" s="40">
        <v>376.11</v>
      </c>
    </row>
    <row r="2822" spans="1:7" x14ac:dyDescent="0.25">
      <c r="A2822" s="40">
        <v>2200217</v>
      </c>
      <c r="B2822" s="40" t="s">
        <v>4841</v>
      </c>
      <c r="C2822" s="40" t="s">
        <v>125</v>
      </c>
      <c r="D2822" s="40" t="s">
        <v>118</v>
      </c>
      <c r="E2822" s="40" t="s">
        <v>4590</v>
      </c>
      <c r="F2822" s="40" t="s">
        <v>4842</v>
      </c>
      <c r="G2822" s="40">
        <v>1020</v>
      </c>
    </row>
    <row r="2823" spans="1:7" x14ac:dyDescent="0.25">
      <c r="A2823" s="40">
        <v>2200218</v>
      </c>
      <c r="B2823" s="40" t="s">
        <v>4843</v>
      </c>
      <c r="C2823" s="40" t="s">
        <v>132</v>
      </c>
      <c r="D2823" s="40" t="s">
        <v>118</v>
      </c>
      <c r="E2823" s="40" t="s">
        <v>3606</v>
      </c>
      <c r="F2823" s="40" t="s">
        <v>4844</v>
      </c>
      <c r="G2823" s="40">
        <v>788.59</v>
      </c>
    </row>
    <row r="2824" spans="1:7" x14ac:dyDescent="0.25">
      <c r="A2824" s="40">
        <v>2200219</v>
      </c>
      <c r="B2824" s="40" t="s">
        <v>4845</v>
      </c>
      <c r="C2824" s="40" t="s">
        <v>125</v>
      </c>
      <c r="D2824" s="40" t="s">
        <v>118</v>
      </c>
      <c r="E2824" s="40" t="s">
        <v>1186</v>
      </c>
      <c r="F2824" s="40" t="s">
        <v>4846</v>
      </c>
      <c r="G2824" s="40">
        <v>1170.4000000000001</v>
      </c>
    </row>
    <row r="2825" spans="1:7" x14ac:dyDescent="0.25">
      <c r="A2825" s="40">
        <v>2200220</v>
      </c>
      <c r="B2825" s="40" t="s">
        <v>4847</v>
      </c>
      <c r="C2825" s="40" t="s">
        <v>125</v>
      </c>
      <c r="D2825" s="40" t="s">
        <v>118</v>
      </c>
      <c r="E2825" s="40" t="s">
        <v>1186</v>
      </c>
      <c r="F2825" s="40" t="s">
        <v>4848</v>
      </c>
      <c r="G2825" s="40">
        <v>157.38999999999999</v>
      </c>
    </row>
    <row r="2826" spans="1:7" x14ac:dyDescent="0.25">
      <c r="A2826" s="40">
        <v>2200221</v>
      </c>
      <c r="B2826" s="40" t="s">
        <v>4849</v>
      </c>
      <c r="C2826" s="40" t="s">
        <v>122</v>
      </c>
      <c r="D2826" s="40" t="s">
        <v>118</v>
      </c>
      <c r="E2826" s="40" t="s">
        <v>166</v>
      </c>
      <c r="F2826" s="40" t="s">
        <v>167</v>
      </c>
      <c r="G2826" s="40">
        <v>0</v>
      </c>
    </row>
    <row r="2827" spans="1:7" x14ac:dyDescent="0.25">
      <c r="A2827" s="40">
        <v>2200222</v>
      </c>
      <c r="B2827" s="40" t="s">
        <v>4850</v>
      </c>
      <c r="C2827" s="40" t="s">
        <v>122</v>
      </c>
      <c r="D2827" s="40" t="s">
        <v>118</v>
      </c>
      <c r="E2827" s="40" t="s">
        <v>166</v>
      </c>
      <c r="F2827" s="40" t="s">
        <v>167</v>
      </c>
      <c r="G2827" s="40">
        <v>0</v>
      </c>
    </row>
    <row r="2828" spans="1:7" x14ac:dyDescent="0.25">
      <c r="A2828" s="40">
        <v>2200223</v>
      </c>
      <c r="B2828" s="40" t="s">
        <v>4851</v>
      </c>
      <c r="C2828" s="40" t="s">
        <v>122</v>
      </c>
      <c r="D2828" s="40" t="s">
        <v>118</v>
      </c>
      <c r="E2828" s="40" t="s">
        <v>166</v>
      </c>
      <c r="F2828" s="40" t="s">
        <v>167</v>
      </c>
      <c r="G2828" s="40">
        <v>0</v>
      </c>
    </row>
    <row r="2829" spans="1:7" x14ac:dyDescent="0.25">
      <c r="A2829" s="40">
        <v>2200224</v>
      </c>
      <c r="B2829" s="40" t="s">
        <v>4852</v>
      </c>
      <c r="C2829" s="40" t="s">
        <v>122</v>
      </c>
      <c r="D2829" s="40" t="s">
        <v>118</v>
      </c>
      <c r="E2829" s="40" t="s">
        <v>166</v>
      </c>
      <c r="F2829" s="40" t="s">
        <v>167</v>
      </c>
      <c r="G2829" s="40">
        <v>0</v>
      </c>
    </row>
    <row r="2830" spans="1:7" x14ac:dyDescent="0.25">
      <c r="A2830" s="40">
        <v>2200225</v>
      </c>
      <c r="B2830" s="40" t="s">
        <v>4853</v>
      </c>
      <c r="C2830" s="40" t="s">
        <v>122</v>
      </c>
      <c r="D2830" s="40" t="s">
        <v>118</v>
      </c>
      <c r="E2830" s="40" t="s">
        <v>166</v>
      </c>
      <c r="F2830" s="40" t="s">
        <v>167</v>
      </c>
      <c r="G2830" s="40">
        <v>0</v>
      </c>
    </row>
    <row r="2831" spans="1:7" x14ac:dyDescent="0.25">
      <c r="A2831" s="40">
        <v>2200226</v>
      </c>
      <c r="B2831" s="40" t="s">
        <v>4854</v>
      </c>
      <c r="C2831" s="40" t="s">
        <v>122</v>
      </c>
      <c r="D2831" s="40" t="s">
        <v>118</v>
      </c>
      <c r="E2831" s="40" t="s">
        <v>166</v>
      </c>
      <c r="F2831" s="40" t="s">
        <v>167</v>
      </c>
      <c r="G2831" s="40">
        <v>0</v>
      </c>
    </row>
    <row r="2832" spans="1:7" x14ac:dyDescent="0.25">
      <c r="A2832" s="40">
        <v>2200227</v>
      </c>
      <c r="B2832" s="40" t="s">
        <v>4855</v>
      </c>
      <c r="C2832" s="40" t="s">
        <v>122</v>
      </c>
      <c r="D2832" s="40" t="s">
        <v>118</v>
      </c>
      <c r="E2832" s="40" t="s">
        <v>2946</v>
      </c>
      <c r="F2832" s="40" t="s">
        <v>123</v>
      </c>
      <c r="G2832" s="40">
        <v>0</v>
      </c>
    </row>
    <row r="2833" spans="1:7" x14ac:dyDescent="0.25">
      <c r="A2833" s="40">
        <v>2200228</v>
      </c>
      <c r="B2833" s="40" t="s">
        <v>4856</v>
      </c>
      <c r="C2833" s="40" t="s">
        <v>122</v>
      </c>
      <c r="D2833" s="40" t="s">
        <v>118</v>
      </c>
      <c r="E2833" s="40" t="s">
        <v>166</v>
      </c>
      <c r="F2833" s="40" t="s">
        <v>167</v>
      </c>
      <c r="G2833" s="40">
        <v>0</v>
      </c>
    </row>
    <row r="2834" spans="1:7" x14ac:dyDescent="0.25">
      <c r="A2834" s="40">
        <v>2200229</v>
      </c>
      <c r="B2834" s="40" t="s">
        <v>4857</v>
      </c>
      <c r="C2834" s="40" t="s">
        <v>122</v>
      </c>
      <c r="D2834" s="40" t="s">
        <v>118</v>
      </c>
      <c r="E2834" s="40" t="s">
        <v>166</v>
      </c>
      <c r="F2834" s="40" t="s">
        <v>167</v>
      </c>
      <c r="G2834" s="40">
        <v>0</v>
      </c>
    </row>
    <row r="2835" spans="1:7" x14ac:dyDescent="0.25">
      <c r="A2835" s="40">
        <v>2200230</v>
      </c>
      <c r="B2835" s="40" t="s">
        <v>4858</v>
      </c>
      <c r="C2835" s="40" t="s">
        <v>122</v>
      </c>
      <c r="D2835" s="40" t="s">
        <v>118</v>
      </c>
      <c r="E2835" s="40" t="s">
        <v>166</v>
      </c>
      <c r="F2835" s="40" t="s">
        <v>167</v>
      </c>
      <c r="G2835" s="40">
        <v>0</v>
      </c>
    </row>
    <row r="2836" spans="1:7" x14ac:dyDescent="0.25">
      <c r="A2836" s="40">
        <v>2200231</v>
      </c>
      <c r="B2836" s="40" t="s">
        <v>4859</v>
      </c>
      <c r="C2836" s="40" t="s">
        <v>122</v>
      </c>
      <c r="D2836" s="40" t="s">
        <v>118</v>
      </c>
      <c r="E2836" s="40" t="s">
        <v>166</v>
      </c>
      <c r="F2836" s="40" t="s">
        <v>167</v>
      </c>
      <c r="G2836" s="40">
        <v>0</v>
      </c>
    </row>
    <row r="2837" spans="1:7" x14ac:dyDescent="0.25">
      <c r="A2837" s="40">
        <v>2200232</v>
      </c>
      <c r="B2837" s="40" t="s">
        <v>4860</v>
      </c>
      <c r="C2837" s="40" t="s">
        <v>122</v>
      </c>
      <c r="D2837" s="40" t="s">
        <v>118</v>
      </c>
      <c r="E2837" s="40" t="s">
        <v>166</v>
      </c>
      <c r="F2837" s="40" t="s">
        <v>167</v>
      </c>
      <c r="G2837" s="40">
        <v>0</v>
      </c>
    </row>
    <row r="2838" spans="1:7" x14ac:dyDescent="0.25">
      <c r="A2838" s="40">
        <v>2200233</v>
      </c>
      <c r="B2838" s="40" t="s">
        <v>4861</v>
      </c>
      <c r="C2838" s="40" t="s">
        <v>122</v>
      </c>
      <c r="D2838" s="40" t="s">
        <v>118</v>
      </c>
      <c r="E2838" s="40" t="s">
        <v>166</v>
      </c>
      <c r="F2838" s="40" t="s">
        <v>4609</v>
      </c>
      <c r="G2838" s="40">
        <v>0</v>
      </c>
    </row>
    <row r="2839" spans="1:7" x14ac:dyDescent="0.25">
      <c r="A2839" s="40">
        <v>2200234</v>
      </c>
      <c r="B2839" s="40" t="s">
        <v>4862</v>
      </c>
      <c r="C2839" s="40" t="s">
        <v>122</v>
      </c>
      <c r="D2839" s="40" t="s">
        <v>118</v>
      </c>
      <c r="E2839" s="40" t="s">
        <v>166</v>
      </c>
      <c r="F2839" s="40" t="s">
        <v>4609</v>
      </c>
      <c r="G2839" s="40">
        <v>0</v>
      </c>
    </row>
    <row r="2840" spans="1:7" x14ac:dyDescent="0.25">
      <c r="A2840" s="40">
        <v>2200235</v>
      </c>
      <c r="B2840" s="40" t="s">
        <v>4863</v>
      </c>
      <c r="C2840" s="40" t="s">
        <v>122</v>
      </c>
      <c r="D2840" s="40" t="s">
        <v>118</v>
      </c>
      <c r="E2840" s="40" t="s">
        <v>166</v>
      </c>
      <c r="F2840" s="40" t="s">
        <v>4609</v>
      </c>
      <c r="G2840" s="40">
        <v>0</v>
      </c>
    </row>
    <row r="2841" spans="1:7" x14ac:dyDescent="0.25">
      <c r="A2841" s="40">
        <v>2200236</v>
      </c>
      <c r="B2841" s="40" t="s">
        <v>4864</v>
      </c>
      <c r="C2841" s="40" t="s">
        <v>122</v>
      </c>
      <c r="D2841" s="40" t="s">
        <v>118</v>
      </c>
      <c r="E2841" s="40" t="s">
        <v>166</v>
      </c>
      <c r="F2841" s="40" t="s">
        <v>4609</v>
      </c>
      <c r="G2841" s="40">
        <v>0</v>
      </c>
    </row>
    <row r="2842" spans="1:7" x14ac:dyDescent="0.25">
      <c r="A2842" s="40">
        <v>2200237</v>
      </c>
      <c r="B2842" s="40" t="s">
        <v>4865</v>
      </c>
      <c r="C2842" s="40" t="s">
        <v>122</v>
      </c>
      <c r="D2842" s="40" t="s">
        <v>118</v>
      </c>
      <c r="E2842" s="40" t="s">
        <v>166</v>
      </c>
      <c r="F2842" s="40" t="s">
        <v>4609</v>
      </c>
      <c r="G2842" s="40">
        <v>0</v>
      </c>
    </row>
    <row r="2843" spans="1:7" x14ac:dyDescent="0.25">
      <c r="A2843" s="40">
        <v>2200238</v>
      </c>
      <c r="B2843" s="40" t="s">
        <v>4866</v>
      </c>
      <c r="C2843" s="40" t="s">
        <v>122</v>
      </c>
      <c r="D2843" s="40" t="s">
        <v>118</v>
      </c>
      <c r="E2843" s="40" t="s">
        <v>166</v>
      </c>
      <c r="F2843" s="40" t="s">
        <v>4609</v>
      </c>
      <c r="G2843" s="40">
        <v>0</v>
      </c>
    </row>
    <row r="2844" spans="1:7" x14ac:dyDescent="0.25">
      <c r="A2844" s="40">
        <v>2200239</v>
      </c>
      <c r="B2844" s="40" t="s">
        <v>4867</v>
      </c>
      <c r="C2844" s="40" t="s">
        <v>122</v>
      </c>
      <c r="D2844" s="40" t="s">
        <v>118</v>
      </c>
      <c r="E2844" s="40" t="s">
        <v>166</v>
      </c>
      <c r="F2844" s="40" t="s">
        <v>4609</v>
      </c>
      <c r="G2844" s="40">
        <v>0</v>
      </c>
    </row>
    <row r="2845" spans="1:7" x14ac:dyDescent="0.25">
      <c r="A2845" s="40">
        <v>2200240</v>
      </c>
      <c r="B2845" s="40" t="s">
        <v>4868</v>
      </c>
      <c r="C2845" s="40" t="s">
        <v>122</v>
      </c>
      <c r="D2845" s="40" t="s">
        <v>118</v>
      </c>
      <c r="E2845" s="40" t="s">
        <v>166</v>
      </c>
      <c r="F2845" s="40" t="s">
        <v>4609</v>
      </c>
      <c r="G2845" s="40">
        <v>0</v>
      </c>
    </row>
    <row r="2846" spans="1:7" x14ac:dyDescent="0.25">
      <c r="A2846" s="40">
        <v>2200241</v>
      </c>
      <c r="B2846" s="40" t="s">
        <v>4869</v>
      </c>
      <c r="C2846" s="40" t="s">
        <v>122</v>
      </c>
      <c r="D2846" s="40" t="s">
        <v>118</v>
      </c>
      <c r="E2846" s="40" t="s">
        <v>166</v>
      </c>
      <c r="F2846" s="40" t="s">
        <v>167</v>
      </c>
      <c r="G2846" s="40">
        <v>0</v>
      </c>
    </row>
    <row r="2847" spans="1:7" x14ac:dyDescent="0.25">
      <c r="A2847" s="40">
        <v>2200242</v>
      </c>
      <c r="B2847" s="40" t="s">
        <v>4870</v>
      </c>
      <c r="C2847" s="40" t="s">
        <v>122</v>
      </c>
      <c r="D2847" s="40" t="s">
        <v>118</v>
      </c>
      <c r="E2847" s="40" t="s">
        <v>166</v>
      </c>
      <c r="F2847" s="40" t="s">
        <v>4609</v>
      </c>
      <c r="G2847" s="40">
        <v>0</v>
      </c>
    </row>
    <row r="2848" spans="1:7" x14ac:dyDescent="0.25">
      <c r="A2848" s="40">
        <v>2200243</v>
      </c>
      <c r="B2848" s="40" t="s">
        <v>4871</v>
      </c>
      <c r="C2848" s="40" t="s">
        <v>122</v>
      </c>
      <c r="D2848" s="40" t="s">
        <v>118</v>
      </c>
      <c r="E2848" s="40" t="s">
        <v>1134</v>
      </c>
      <c r="F2848" s="40" t="s">
        <v>123</v>
      </c>
      <c r="G2848" s="40">
        <v>0</v>
      </c>
    </row>
    <row r="2849" spans="1:7" x14ac:dyDescent="0.25">
      <c r="A2849" s="40">
        <v>2200244</v>
      </c>
      <c r="B2849" s="40" t="s">
        <v>4872</v>
      </c>
      <c r="C2849" s="40" t="s">
        <v>122</v>
      </c>
      <c r="D2849" s="40" t="s">
        <v>118</v>
      </c>
      <c r="E2849" s="40" t="s">
        <v>166</v>
      </c>
      <c r="F2849" s="40" t="s">
        <v>167</v>
      </c>
      <c r="G2849" s="40">
        <v>0</v>
      </c>
    </row>
    <row r="2850" spans="1:7" x14ac:dyDescent="0.25">
      <c r="A2850" s="40">
        <v>2200245</v>
      </c>
      <c r="B2850" s="40" t="s">
        <v>4873</v>
      </c>
      <c r="C2850" s="40" t="s">
        <v>125</v>
      </c>
      <c r="D2850" s="40" t="s">
        <v>118</v>
      </c>
      <c r="E2850" s="40" t="s">
        <v>1168</v>
      </c>
      <c r="F2850" s="40" t="s">
        <v>4874</v>
      </c>
      <c r="G2850" s="40">
        <v>165.5</v>
      </c>
    </row>
    <row r="2851" spans="1:7" x14ac:dyDescent="0.25">
      <c r="A2851" s="40">
        <v>2200246</v>
      </c>
      <c r="B2851" s="40" t="s">
        <v>4875</v>
      </c>
      <c r="C2851" s="40" t="s">
        <v>122</v>
      </c>
      <c r="D2851" s="40" t="s">
        <v>118</v>
      </c>
      <c r="E2851" s="40" t="s">
        <v>166</v>
      </c>
      <c r="F2851" s="40" t="s">
        <v>4609</v>
      </c>
      <c r="G2851" s="40">
        <v>0</v>
      </c>
    </row>
    <row r="2852" spans="1:7" x14ac:dyDescent="0.25">
      <c r="A2852" s="40">
        <v>2200247</v>
      </c>
      <c r="B2852" s="40" t="s">
        <v>4876</v>
      </c>
      <c r="C2852" s="40" t="s">
        <v>122</v>
      </c>
      <c r="D2852" s="40" t="s">
        <v>118</v>
      </c>
      <c r="E2852" s="40" t="s">
        <v>166</v>
      </c>
      <c r="F2852" s="40" t="s">
        <v>4609</v>
      </c>
      <c r="G2852" s="40">
        <v>0</v>
      </c>
    </row>
    <row r="2853" spans="1:7" x14ac:dyDescent="0.25">
      <c r="A2853" s="40">
        <v>2200248</v>
      </c>
      <c r="B2853" s="40" t="s">
        <v>4877</v>
      </c>
      <c r="C2853" s="40" t="s">
        <v>122</v>
      </c>
      <c r="D2853" s="40" t="s">
        <v>118</v>
      </c>
      <c r="E2853" s="40" t="s">
        <v>166</v>
      </c>
      <c r="F2853" s="40" t="s">
        <v>167</v>
      </c>
      <c r="G2853" s="40">
        <v>0</v>
      </c>
    </row>
    <row r="2854" spans="1:7" x14ac:dyDescent="0.25">
      <c r="A2854" s="40">
        <v>2200249</v>
      </c>
      <c r="B2854" s="40" t="s">
        <v>4878</v>
      </c>
      <c r="C2854" s="40" t="s">
        <v>122</v>
      </c>
      <c r="D2854" s="40" t="s">
        <v>118</v>
      </c>
      <c r="E2854" s="40" t="s">
        <v>166</v>
      </c>
      <c r="F2854" s="40" t="s">
        <v>4609</v>
      </c>
      <c r="G2854" s="40">
        <v>0</v>
      </c>
    </row>
    <row r="2855" spans="1:7" x14ac:dyDescent="0.25">
      <c r="A2855" s="40">
        <v>2200250</v>
      </c>
      <c r="B2855" s="40" t="s">
        <v>4879</v>
      </c>
      <c r="C2855" s="40" t="s">
        <v>122</v>
      </c>
      <c r="D2855" s="40" t="s">
        <v>118</v>
      </c>
      <c r="E2855" s="40" t="s">
        <v>190</v>
      </c>
      <c r="F2855" s="40" t="s">
        <v>191</v>
      </c>
      <c r="G2855" s="40">
        <v>0</v>
      </c>
    </row>
    <row r="2856" spans="1:7" x14ac:dyDescent="0.25">
      <c r="A2856" s="40">
        <v>2200251</v>
      </c>
      <c r="B2856" s="40" t="s">
        <v>4880</v>
      </c>
      <c r="C2856" s="40" t="s">
        <v>122</v>
      </c>
      <c r="D2856" s="40" t="s">
        <v>118</v>
      </c>
      <c r="E2856" s="40" t="s">
        <v>166</v>
      </c>
      <c r="F2856" s="40" t="s">
        <v>4609</v>
      </c>
      <c r="G2856" s="40">
        <v>0</v>
      </c>
    </row>
    <row r="2857" spans="1:7" x14ac:dyDescent="0.25">
      <c r="A2857" s="40">
        <v>2200252</v>
      </c>
      <c r="B2857" s="40" t="s">
        <v>4881</v>
      </c>
      <c r="C2857" s="40" t="s">
        <v>122</v>
      </c>
      <c r="D2857" s="40" t="s">
        <v>118</v>
      </c>
      <c r="E2857" s="40" t="s">
        <v>166</v>
      </c>
      <c r="F2857" s="40" t="s">
        <v>4609</v>
      </c>
      <c r="G2857" s="40">
        <v>0</v>
      </c>
    </row>
    <row r="2858" spans="1:7" x14ac:dyDescent="0.25">
      <c r="A2858" s="40">
        <v>2200253</v>
      </c>
      <c r="B2858" s="40" t="s">
        <v>4882</v>
      </c>
      <c r="C2858" s="40" t="s">
        <v>122</v>
      </c>
      <c r="D2858" s="40" t="s">
        <v>118</v>
      </c>
      <c r="E2858" s="40" t="s">
        <v>166</v>
      </c>
      <c r="F2858" s="40" t="s">
        <v>4609</v>
      </c>
      <c r="G2858" s="40">
        <v>0</v>
      </c>
    </row>
    <row r="2859" spans="1:7" x14ac:dyDescent="0.25">
      <c r="A2859" s="40">
        <v>2200254</v>
      </c>
      <c r="B2859" s="40" t="s">
        <v>4883</v>
      </c>
      <c r="C2859" s="40" t="s">
        <v>122</v>
      </c>
      <c r="D2859" s="40" t="s">
        <v>118</v>
      </c>
      <c r="E2859" s="40" t="s">
        <v>166</v>
      </c>
      <c r="F2859" s="40" t="s">
        <v>4609</v>
      </c>
      <c r="G2859" s="40">
        <v>0</v>
      </c>
    </row>
    <row r="2860" spans="1:7" x14ac:dyDescent="0.25">
      <c r="A2860" s="40">
        <v>2200255</v>
      </c>
      <c r="B2860" s="40" t="s">
        <v>4884</v>
      </c>
      <c r="C2860" s="40" t="s">
        <v>122</v>
      </c>
      <c r="D2860" s="40" t="s">
        <v>118</v>
      </c>
      <c r="E2860" s="40" t="s">
        <v>166</v>
      </c>
      <c r="F2860" s="40" t="s">
        <v>4609</v>
      </c>
      <c r="G2860" s="40">
        <v>0</v>
      </c>
    </row>
    <row r="2861" spans="1:7" x14ac:dyDescent="0.25">
      <c r="A2861" s="40">
        <v>2200256</v>
      </c>
      <c r="B2861" s="40" t="s">
        <v>4885</v>
      </c>
      <c r="C2861" s="40" t="s">
        <v>125</v>
      </c>
      <c r="D2861" s="40" t="s">
        <v>118</v>
      </c>
      <c r="E2861" s="40" t="s">
        <v>3606</v>
      </c>
      <c r="F2861" s="40" t="s">
        <v>4886</v>
      </c>
      <c r="G2861" s="40">
        <v>520.66999999999996</v>
      </c>
    </row>
    <row r="2862" spans="1:7" x14ac:dyDescent="0.25">
      <c r="A2862" s="40">
        <v>2200257</v>
      </c>
      <c r="B2862" s="40" t="s">
        <v>4887</v>
      </c>
      <c r="C2862" s="40" t="s">
        <v>132</v>
      </c>
      <c r="D2862" s="40" t="s">
        <v>118</v>
      </c>
      <c r="E2862" s="40" t="s">
        <v>3606</v>
      </c>
      <c r="F2862" s="40" t="s">
        <v>4888</v>
      </c>
      <c r="G2862" s="40">
        <v>223.59</v>
      </c>
    </row>
    <row r="2863" spans="1:7" x14ac:dyDescent="0.25">
      <c r="A2863" s="40">
        <v>2200258</v>
      </c>
      <c r="B2863" s="40" t="s">
        <v>4889</v>
      </c>
      <c r="C2863" s="40" t="s">
        <v>132</v>
      </c>
      <c r="D2863" s="40" t="s">
        <v>118</v>
      </c>
      <c r="E2863" s="40" t="s">
        <v>3606</v>
      </c>
      <c r="F2863" s="40" t="s">
        <v>4890</v>
      </c>
      <c r="G2863" s="40">
        <v>290.58</v>
      </c>
    </row>
    <row r="2864" spans="1:7" x14ac:dyDescent="0.25">
      <c r="A2864" s="40">
        <v>2200259</v>
      </c>
      <c r="B2864" s="40" t="s">
        <v>4891</v>
      </c>
      <c r="C2864" s="40" t="s">
        <v>132</v>
      </c>
      <c r="D2864" s="40" t="s">
        <v>118</v>
      </c>
      <c r="E2864" s="40" t="s">
        <v>3606</v>
      </c>
      <c r="F2864" s="40" t="s">
        <v>4892</v>
      </c>
      <c r="G2864" s="40">
        <v>723.17</v>
      </c>
    </row>
    <row r="2865" spans="1:7" x14ac:dyDescent="0.25">
      <c r="A2865" s="40">
        <v>2200260</v>
      </c>
      <c r="B2865" s="40" t="s">
        <v>4893</v>
      </c>
      <c r="C2865" s="40" t="s">
        <v>132</v>
      </c>
      <c r="D2865" s="40" t="s">
        <v>118</v>
      </c>
      <c r="E2865" s="40" t="s">
        <v>1250</v>
      </c>
      <c r="F2865" s="40" t="s">
        <v>4894</v>
      </c>
      <c r="G2865" s="40">
        <v>0</v>
      </c>
    </row>
    <row r="2866" spans="1:7" x14ac:dyDescent="0.25">
      <c r="A2866" s="40">
        <v>2200261</v>
      </c>
      <c r="B2866" s="40" t="s">
        <v>4895</v>
      </c>
      <c r="C2866" s="40" t="s">
        <v>132</v>
      </c>
      <c r="D2866" s="40" t="s">
        <v>118</v>
      </c>
      <c r="E2866" s="40" t="s">
        <v>3606</v>
      </c>
      <c r="F2866" s="40" t="s">
        <v>4896</v>
      </c>
      <c r="G2866" s="40">
        <v>633.82000000000005</v>
      </c>
    </row>
    <row r="2867" spans="1:7" x14ac:dyDescent="0.25">
      <c r="A2867" s="40">
        <v>2200262</v>
      </c>
      <c r="B2867" s="40" t="s">
        <v>4897</v>
      </c>
      <c r="C2867" s="40" t="s">
        <v>122</v>
      </c>
      <c r="D2867" s="40" t="s">
        <v>118</v>
      </c>
      <c r="E2867" s="40" t="s">
        <v>190</v>
      </c>
      <c r="F2867" s="40" t="s">
        <v>191</v>
      </c>
      <c r="G2867" s="40">
        <v>0</v>
      </c>
    </row>
    <row r="2868" spans="1:7" x14ac:dyDescent="0.25">
      <c r="A2868" s="40">
        <v>2200263</v>
      </c>
      <c r="B2868" s="40" t="s">
        <v>4898</v>
      </c>
      <c r="C2868" s="40" t="s">
        <v>132</v>
      </c>
      <c r="D2868" s="40" t="s">
        <v>118</v>
      </c>
      <c r="E2868" s="40" t="s">
        <v>3606</v>
      </c>
      <c r="F2868" s="40" t="s">
        <v>4899</v>
      </c>
      <c r="G2868" s="40">
        <v>2129.9299999999998</v>
      </c>
    </row>
    <row r="2869" spans="1:7" x14ac:dyDescent="0.25">
      <c r="A2869" s="40">
        <v>2200264</v>
      </c>
      <c r="B2869" s="40" t="s">
        <v>4900</v>
      </c>
      <c r="C2869" s="40" t="s">
        <v>125</v>
      </c>
      <c r="D2869" s="40" t="s">
        <v>118</v>
      </c>
      <c r="E2869" s="40" t="s">
        <v>2946</v>
      </c>
      <c r="F2869" s="40" t="s">
        <v>4901</v>
      </c>
      <c r="G2869" s="40">
        <v>70.45</v>
      </c>
    </row>
    <row r="2870" spans="1:7" x14ac:dyDescent="0.25">
      <c r="A2870" s="40">
        <v>2200265</v>
      </c>
      <c r="B2870" s="40" t="s">
        <v>4902</v>
      </c>
      <c r="C2870" s="40" t="s">
        <v>125</v>
      </c>
      <c r="D2870" s="40" t="s">
        <v>118</v>
      </c>
      <c r="E2870" s="40" t="s">
        <v>3588</v>
      </c>
      <c r="F2870" s="40" t="s">
        <v>4903</v>
      </c>
      <c r="G2870" s="40">
        <v>938.68</v>
      </c>
    </row>
    <row r="2871" spans="1:7" x14ac:dyDescent="0.25">
      <c r="A2871" s="40">
        <v>2200266</v>
      </c>
      <c r="B2871" s="40" t="s">
        <v>4904</v>
      </c>
      <c r="C2871" s="40" t="s">
        <v>125</v>
      </c>
      <c r="D2871" s="40" t="s">
        <v>118</v>
      </c>
      <c r="E2871" s="40" t="s">
        <v>3588</v>
      </c>
      <c r="F2871" s="40" t="s">
        <v>4903</v>
      </c>
      <c r="G2871" s="40">
        <v>566.9</v>
      </c>
    </row>
    <row r="2872" spans="1:7" x14ac:dyDescent="0.25">
      <c r="A2872" s="40">
        <v>2200267</v>
      </c>
      <c r="B2872" s="40" t="s">
        <v>4905</v>
      </c>
      <c r="C2872" s="40" t="s">
        <v>125</v>
      </c>
      <c r="D2872" s="40" t="s">
        <v>118</v>
      </c>
      <c r="E2872" s="40" t="s">
        <v>3496</v>
      </c>
      <c r="F2872" s="40" t="s">
        <v>4906</v>
      </c>
      <c r="G2872" s="40">
        <v>919</v>
      </c>
    </row>
    <row r="2873" spans="1:7" x14ac:dyDescent="0.25">
      <c r="A2873" s="40">
        <v>2200268</v>
      </c>
      <c r="B2873" s="40" t="s">
        <v>4907</v>
      </c>
      <c r="C2873" s="40" t="s">
        <v>132</v>
      </c>
      <c r="D2873" s="40" t="s">
        <v>118</v>
      </c>
      <c r="E2873" s="40" t="s">
        <v>4243</v>
      </c>
      <c r="F2873" s="40" t="s">
        <v>4908</v>
      </c>
      <c r="G2873" s="40">
        <v>4450</v>
      </c>
    </row>
    <row r="2874" spans="1:7" x14ac:dyDescent="0.25">
      <c r="A2874" s="40">
        <v>2200269</v>
      </c>
      <c r="B2874" s="40" t="s">
        <v>4909</v>
      </c>
      <c r="C2874" s="40" t="s">
        <v>125</v>
      </c>
      <c r="D2874" s="40" t="s">
        <v>118</v>
      </c>
      <c r="E2874" s="40" t="s">
        <v>1166</v>
      </c>
      <c r="F2874" s="40" t="s">
        <v>4910</v>
      </c>
      <c r="G2874" s="40">
        <v>175</v>
      </c>
    </row>
    <row r="2875" spans="1:7" x14ac:dyDescent="0.25">
      <c r="A2875" s="40">
        <v>2200270</v>
      </c>
      <c r="B2875" s="40" t="s">
        <v>4911</v>
      </c>
      <c r="C2875" s="40" t="s">
        <v>132</v>
      </c>
      <c r="D2875" s="40" t="s">
        <v>118</v>
      </c>
      <c r="E2875" s="40" t="s">
        <v>4912</v>
      </c>
      <c r="F2875" s="40" t="s">
        <v>4913</v>
      </c>
      <c r="G2875" s="40">
        <v>871</v>
      </c>
    </row>
    <row r="2876" spans="1:7" x14ac:dyDescent="0.25">
      <c r="A2876" s="40">
        <v>2200271</v>
      </c>
      <c r="B2876" s="40" t="s">
        <v>4914</v>
      </c>
      <c r="C2876" s="40" t="s">
        <v>125</v>
      </c>
      <c r="D2876" s="40" t="s">
        <v>118</v>
      </c>
      <c r="E2876" s="40" t="s">
        <v>1195</v>
      </c>
      <c r="F2876" s="40" t="s">
        <v>4910</v>
      </c>
      <c r="G2876" s="40">
        <v>162</v>
      </c>
    </row>
    <row r="2877" spans="1:7" x14ac:dyDescent="0.25">
      <c r="A2877" s="40">
        <v>2200272</v>
      </c>
      <c r="B2877" s="40" t="s">
        <v>4915</v>
      </c>
      <c r="C2877" s="40" t="s">
        <v>125</v>
      </c>
      <c r="D2877" s="40" t="s">
        <v>390</v>
      </c>
      <c r="E2877" s="40" t="s">
        <v>390</v>
      </c>
      <c r="F2877" s="40" t="s">
        <v>4910</v>
      </c>
      <c r="G2877" s="40">
        <v>175</v>
      </c>
    </row>
    <row r="2878" spans="1:7" x14ac:dyDescent="0.25">
      <c r="A2878" s="40">
        <v>2200273</v>
      </c>
      <c r="B2878" s="40" t="s">
        <v>4916</v>
      </c>
      <c r="C2878" s="40" t="s">
        <v>132</v>
      </c>
      <c r="D2878" s="40" t="s">
        <v>118</v>
      </c>
      <c r="E2878" s="40" t="s">
        <v>2946</v>
      </c>
      <c r="F2878" s="40" t="s">
        <v>4917</v>
      </c>
      <c r="G2878" s="40">
        <v>495</v>
      </c>
    </row>
    <row r="2879" spans="1:7" x14ac:dyDescent="0.25">
      <c r="A2879" s="40">
        <v>2200274</v>
      </c>
      <c r="B2879" s="40" t="s">
        <v>4918</v>
      </c>
      <c r="C2879" s="40" t="s">
        <v>132</v>
      </c>
      <c r="D2879" s="40" t="s">
        <v>118</v>
      </c>
      <c r="E2879" s="40" t="s">
        <v>2946</v>
      </c>
      <c r="F2879" s="40" t="s">
        <v>4919</v>
      </c>
      <c r="G2879" s="40">
        <v>965</v>
      </c>
    </row>
    <row r="2880" spans="1:7" x14ac:dyDescent="0.25">
      <c r="A2880" s="40">
        <v>2200275</v>
      </c>
      <c r="B2880" s="40" t="s">
        <v>4920</v>
      </c>
      <c r="C2880" s="40" t="s">
        <v>125</v>
      </c>
      <c r="D2880" s="40" t="s">
        <v>118</v>
      </c>
      <c r="E2880" s="40" t="s">
        <v>4243</v>
      </c>
      <c r="F2880" s="40" t="s">
        <v>4921</v>
      </c>
      <c r="G2880" s="40">
        <v>51.18</v>
      </c>
    </row>
    <row r="2881" spans="1:7" x14ac:dyDescent="0.25">
      <c r="A2881" s="40">
        <v>2200276</v>
      </c>
      <c r="B2881" s="40" t="s">
        <v>4922</v>
      </c>
      <c r="C2881" s="40" t="s">
        <v>122</v>
      </c>
      <c r="D2881" s="40" t="s">
        <v>118</v>
      </c>
      <c r="E2881" s="40" t="s">
        <v>166</v>
      </c>
      <c r="F2881" s="40" t="s">
        <v>270</v>
      </c>
      <c r="G2881" s="40">
        <v>0</v>
      </c>
    </row>
    <row r="2882" spans="1:7" x14ac:dyDescent="0.25">
      <c r="A2882" s="40">
        <v>2200277</v>
      </c>
      <c r="B2882" s="40" t="s">
        <v>4923</v>
      </c>
      <c r="C2882" s="40" t="s">
        <v>122</v>
      </c>
      <c r="D2882" s="40" t="s">
        <v>118</v>
      </c>
      <c r="E2882" s="40" t="s">
        <v>166</v>
      </c>
      <c r="F2882" s="40" t="s">
        <v>4609</v>
      </c>
      <c r="G2882" s="40">
        <v>0</v>
      </c>
    </row>
    <row r="2883" spans="1:7" x14ac:dyDescent="0.25">
      <c r="A2883" s="40">
        <v>2200278</v>
      </c>
      <c r="B2883" s="40" t="s">
        <v>4924</v>
      </c>
      <c r="C2883" s="40" t="s">
        <v>122</v>
      </c>
      <c r="D2883" s="40" t="s">
        <v>118</v>
      </c>
      <c r="E2883" s="40" t="s">
        <v>166</v>
      </c>
      <c r="F2883" s="40" t="s">
        <v>167</v>
      </c>
      <c r="G2883" s="40">
        <v>0</v>
      </c>
    </row>
    <row r="2884" spans="1:7" x14ac:dyDescent="0.25">
      <c r="A2884" s="40">
        <v>2200279</v>
      </c>
      <c r="B2884" s="40" t="s">
        <v>4925</v>
      </c>
      <c r="C2884" s="40" t="s">
        <v>122</v>
      </c>
      <c r="D2884" s="40" t="s">
        <v>118</v>
      </c>
      <c r="E2884" s="40" t="s">
        <v>166</v>
      </c>
      <c r="F2884" s="40" t="s">
        <v>167</v>
      </c>
      <c r="G2884" s="40">
        <v>0</v>
      </c>
    </row>
    <row r="2885" spans="1:7" x14ac:dyDescent="0.25">
      <c r="A2885" s="40">
        <v>2200280</v>
      </c>
      <c r="B2885" s="40" t="s">
        <v>4926</v>
      </c>
      <c r="C2885" s="40" t="s">
        <v>122</v>
      </c>
      <c r="D2885" s="40" t="s">
        <v>118</v>
      </c>
      <c r="E2885" s="40" t="s">
        <v>166</v>
      </c>
      <c r="F2885" s="40" t="s">
        <v>4609</v>
      </c>
      <c r="G2885" s="40">
        <v>0</v>
      </c>
    </row>
    <row r="2886" spans="1:7" x14ac:dyDescent="0.25">
      <c r="A2886" s="40">
        <v>2200281</v>
      </c>
      <c r="B2886" s="40" t="s">
        <v>4927</v>
      </c>
      <c r="C2886" s="40" t="s">
        <v>122</v>
      </c>
      <c r="D2886" s="40" t="s">
        <v>118</v>
      </c>
      <c r="E2886" s="40" t="s">
        <v>166</v>
      </c>
      <c r="F2886" s="40" t="s">
        <v>4609</v>
      </c>
      <c r="G2886" s="40">
        <v>0</v>
      </c>
    </row>
    <row r="2887" spans="1:7" x14ac:dyDescent="0.25">
      <c r="A2887" s="40">
        <v>2200282</v>
      </c>
      <c r="B2887" s="40" t="s">
        <v>4928</v>
      </c>
      <c r="C2887" s="40" t="s">
        <v>122</v>
      </c>
      <c r="D2887" s="40" t="s">
        <v>118</v>
      </c>
      <c r="E2887" s="40" t="s">
        <v>166</v>
      </c>
      <c r="F2887" s="40" t="s">
        <v>167</v>
      </c>
      <c r="G2887" s="40">
        <v>0</v>
      </c>
    </row>
    <row r="2888" spans="1:7" x14ac:dyDescent="0.25">
      <c r="A2888" s="40">
        <v>2200283</v>
      </c>
      <c r="B2888" s="40" t="s">
        <v>4929</v>
      </c>
      <c r="C2888" s="40" t="s">
        <v>122</v>
      </c>
      <c r="D2888" s="40" t="s">
        <v>118</v>
      </c>
      <c r="E2888" s="40" t="s">
        <v>166</v>
      </c>
      <c r="F2888" s="40" t="s">
        <v>167</v>
      </c>
      <c r="G2888" s="40">
        <v>0</v>
      </c>
    </row>
    <row r="2889" spans="1:7" x14ac:dyDescent="0.25">
      <c r="A2889" s="40">
        <v>2200284</v>
      </c>
      <c r="B2889" s="40" t="s">
        <v>4930</v>
      </c>
      <c r="C2889" s="40" t="s">
        <v>125</v>
      </c>
      <c r="D2889" s="40" t="s">
        <v>118</v>
      </c>
      <c r="E2889" s="40" t="s">
        <v>3588</v>
      </c>
      <c r="F2889" s="40" t="s">
        <v>4931</v>
      </c>
      <c r="G2889" s="40">
        <v>773.64</v>
      </c>
    </row>
    <row r="2890" spans="1:7" x14ac:dyDescent="0.25">
      <c r="A2890" s="40">
        <v>2200285</v>
      </c>
      <c r="B2890" s="40" t="s">
        <v>4932</v>
      </c>
      <c r="C2890" s="40" t="s">
        <v>132</v>
      </c>
      <c r="D2890" s="40" t="s">
        <v>118</v>
      </c>
      <c r="E2890" s="40" t="s">
        <v>2946</v>
      </c>
      <c r="F2890" s="40" t="s">
        <v>4933</v>
      </c>
      <c r="G2890" s="40">
        <v>3390</v>
      </c>
    </row>
    <row r="2891" spans="1:7" x14ac:dyDescent="0.25">
      <c r="A2891" s="40">
        <v>2200286</v>
      </c>
      <c r="B2891" s="40" t="s">
        <v>4934</v>
      </c>
      <c r="C2891" s="40" t="s">
        <v>122</v>
      </c>
      <c r="D2891" s="40" t="s">
        <v>118</v>
      </c>
      <c r="E2891" s="40" t="s">
        <v>166</v>
      </c>
      <c r="F2891" s="40" t="s">
        <v>4609</v>
      </c>
      <c r="G2891" s="40">
        <v>0</v>
      </c>
    </row>
    <row r="2892" spans="1:7" x14ac:dyDescent="0.25">
      <c r="A2892" s="40">
        <v>2200287</v>
      </c>
      <c r="B2892" s="40" t="s">
        <v>4935</v>
      </c>
      <c r="C2892" s="40" t="s">
        <v>122</v>
      </c>
      <c r="D2892" s="40" t="s">
        <v>118</v>
      </c>
      <c r="E2892" s="40" t="s">
        <v>166</v>
      </c>
      <c r="F2892" s="40" t="s">
        <v>4609</v>
      </c>
      <c r="G2892" s="40">
        <v>0</v>
      </c>
    </row>
    <row r="2893" spans="1:7" x14ac:dyDescent="0.25">
      <c r="A2893" s="40">
        <v>2200288</v>
      </c>
      <c r="B2893" s="40" t="s">
        <v>4936</v>
      </c>
      <c r="C2893" s="40" t="s">
        <v>122</v>
      </c>
      <c r="D2893" s="40" t="s">
        <v>118</v>
      </c>
      <c r="E2893" s="40" t="s">
        <v>166</v>
      </c>
      <c r="F2893" s="40" t="s">
        <v>167</v>
      </c>
      <c r="G2893" s="40">
        <v>0</v>
      </c>
    </row>
    <row r="2894" spans="1:7" x14ac:dyDescent="0.25">
      <c r="A2894" s="40">
        <v>2200289</v>
      </c>
      <c r="B2894" s="40" t="s">
        <v>4937</v>
      </c>
      <c r="C2894" s="40" t="s">
        <v>122</v>
      </c>
      <c r="D2894" s="40" t="s">
        <v>118</v>
      </c>
      <c r="E2894" s="40" t="s">
        <v>166</v>
      </c>
      <c r="F2894" s="40" t="s">
        <v>4609</v>
      </c>
      <c r="G2894" s="40">
        <v>0</v>
      </c>
    </row>
    <row r="2895" spans="1:7" x14ac:dyDescent="0.25">
      <c r="A2895" s="40">
        <v>2200290</v>
      </c>
      <c r="B2895" s="40" t="s">
        <v>4938</v>
      </c>
      <c r="C2895" s="40" t="s">
        <v>122</v>
      </c>
      <c r="D2895" s="40" t="s">
        <v>118</v>
      </c>
      <c r="E2895" s="40" t="s">
        <v>166</v>
      </c>
      <c r="F2895" s="40" t="s">
        <v>167</v>
      </c>
      <c r="G2895" s="40">
        <v>0</v>
      </c>
    </row>
    <row r="2896" spans="1:7" x14ac:dyDescent="0.25">
      <c r="A2896" s="40">
        <v>2200291</v>
      </c>
      <c r="B2896" s="40" t="s">
        <v>4939</v>
      </c>
      <c r="C2896" s="40" t="s">
        <v>122</v>
      </c>
      <c r="D2896" s="40" t="s">
        <v>118</v>
      </c>
      <c r="E2896" s="40" t="s">
        <v>166</v>
      </c>
      <c r="F2896" s="40" t="s">
        <v>167</v>
      </c>
      <c r="G2896" s="40">
        <v>0</v>
      </c>
    </row>
    <row r="2897" spans="1:7" x14ac:dyDescent="0.25">
      <c r="A2897" s="40">
        <v>2200292</v>
      </c>
      <c r="B2897" s="40" t="s">
        <v>4940</v>
      </c>
      <c r="C2897" s="40" t="s">
        <v>122</v>
      </c>
      <c r="D2897" s="40" t="s">
        <v>118</v>
      </c>
      <c r="E2897" s="40" t="s">
        <v>166</v>
      </c>
      <c r="F2897" s="40" t="s">
        <v>4609</v>
      </c>
      <c r="G2897" s="40">
        <v>0</v>
      </c>
    </row>
    <row r="2898" spans="1:7" x14ac:dyDescent="0.25">
      <c r="A2898" s="40">
        <v>2200293</v>
      </c>
      <c r="B2898" s="40" t="s">
        <v>4941</v>
      </c>
      <c r="C2898" s="40" t="s">
        <v>132</v>
      </c>
      <c r="D2898" s="40" t="s">
        <v>118</v>
      </c>
      <c r="E2898" s="40" t="s">
        <v>2946</v>
      </c>
      <c r="F2898" s="40" t="s">
        <v>4942</v>
      </c>
      <c r="G2898" s="40">
        <v>0</v>
      </c>
    </row>
    <row r="2899" spans="1:7" x14ac:dyDescent="0.25">
      <c r="A2899" s="40">
        <v>2200294</v>
      </c>
      <c r="B2899" s="40" t="s">
        <v>4943</v>
      </c>
      <c r="C2899" s="40" t="s">
        <v>117</v>
      </c>
      <c r="D2899" s="40" t="s">
        <v>118</v>
      </c>
      <c r="E2899" s="40" t="s">
        <v>2946</v>
      </c>
      <c r="F2899" s="40" t="s">
        <v>4944</v>
      </c>
      <c r="G2899" s="40">
        <v>1</v>
      </c>
    </row>
    <row r="2900" spans="1:7" x14ac:dyDescent="0.25">
      <c r="A2900" s="40">
        <v>2200295</v>
      </c>
      <c r="B2900" s="40" t="s">
        <v>4945</v>
      </c>
      <c r="C2900" s="40" t="s">
        <v>132</v>
      </c>
      <c r="D2900" s="40" t="s">
        <v>118</v>
      </c>
      <c r="E2900" s="40" t="s">
        <v>2946</v>
      </c>
      <c r="F2900" s="40" t="s">
        <v>4946</v>
      </c>
      <c r="G2900" s="40">
        <v>0</v>
      </c>
    </row>
    <row r="2901" spans="1:7" x14ac:dyDescent="0.25">
      <c r="A2901" s="40">
        <v>2200296</v>
      </c>
      <c r="B2901" s="40" t="s">
        <v>4947</v>
      </c>
      <c r="C2901" s="40" t="s">
        <v>125</v>
      </c>
      <c r="D2901" s="40" t="s">
        <v>118</v>
      </c>
      <c r="E2901" s="40" t="s">
        <v>2946</v>
      </c>
      <c r="F2901" s="40" t="s">
        <v>4944</v>
      </c>
      <c r="G2901" s="40">
        <v>215.26</v>
      </c>
    </row>
    <row r="2902" spans="1:7" x14ac:dyDescent="0.25">
      <c r="A2902" s="40">
        <v>2200297</v>
      </c>
      <c r="B2902" s="40" t="s">
        <v>4948</v>
      </c>
      <c r="C2902" s="40" t="s">
        <v>117</v>
      </c>
      <c r="D2902" s="40" t="s">
        <v>118</v>
      </c>
      <c r="E2902" s="40" t="s">
        <v>2946</v>
      </c>
      <c r="F2902" s="40" t="s">
        <v>4944</v>
      </c>
      <c r="G2902" s="40">
        <v>1601.96</v>
      </c>
    </row>
    <row r="2903" spans="1:7" x14ac:dyDescent="0.25">
      <c r="A2903" s="40">
        <v>2200298</v>
      </c>
      <c r="B2903" s="40" t="s">
        <v>4949</v>
      </c>
      <c r="C2903" s="40" t="s">
        <v>117</v>
      </c>
      <c r="D2903" s="40" t="s">
        <v>118</v>
      </c>
      <c r="E2903" s="40" t="s">
        <v>3956</v>
      </c>
      <c r="F2903" s="40" t="s">
        <v>4950</v>
      </c>
      <c r="G2903" s="40">
        <v>1413.07</v>
      </c>
    </row>
    <row r="2904" spans="1:7" x14ac:dyDescent="0.25">
      <c r="A2904" s="40">
        <v>2200299</v>
      </c>
      <c r="B2904" s="40" t="s">
        <v>4951</v>
      </c>
      <c r="C2904" s="40" t="s">
        <v>125</v>
      </c>
      <c r="D2904" s="40" t="s">
        <v>708</v>
      </c>
      <c r="E2904" s="40" t="s">
        <v>4952</v>
      </c>
      <c r="F2904" s="40" t="s">
        <v>4953</v>
      </c>
      <c r="G2904" s="40">
        <v>0</v>
      </c>
    </row>
    <row r="2905" spans="1:7" x14ac:dyDescent="0.25">
      <c r="A2905" s="40">
        <v>2200300</v>
      </c>
      <c r="B2905" s="40" t="s">
        <v>4954</v>
      </c>
      <c r="C2905" s="40" t="s">
        <v>125</v>
      </c>
      <c r="D2905" s="40" t="s">
        <v>2080</v>
      </c>
      <c r="E2905" s="40" t="s">
        <v>1186</v>
      </c>
      <c r="F2905" s="40" t="s">
        <v>4955</v>
      </c>
      <c r="G2905" s="40">
        <v>7.77</v>
      </c>
    </row>
    <row r="2906" spans="1:7" x14ac:dyDescent="0.25">
      <c r="A2906" s="40">
        <v>2200301</v>
      </c>
      <c r="B2906" s="40" t="s">
        <v>4956</v>
      </c>
      <c r="C2906" s="40" t="s">
        <v>125</v>
      </c>
      <c r="D2906" s="40" t="s">
        <v>2080</v>
      </c>
      <c r="E2906" s="40" t="s">
        <v>1186</v>
      </c>
      <c r="F2906" s="40" t="s">
        <v>4955</v>
      </c>
      <c r="G2906" s="40">
        <v>3.5</v>
      </c>
    </row>
    <row r="2907" spans="1:7" x14ac:dyDescent="0.25">
      <c r="A2907" s="40">
        <v>2200302</v>
      </c>
      <c r="B2907" s="40" t="s">
        <v>4957</v>
      </c>
      <c r="C2907" s="40" t="s">
        <v>125</v>
      </c>
      <c r="D2907" s="40" t="s">
        <v>1431</v>
      </c>
      <c r="E2907" s="40" t="s">
        <v>1325</v>
      </c>
      <c r="F2907" s="40" t="s">
        <v>4958</v>
      </c>
      <c r="G2907" s="40">
        <v>76.099999999999994</v>
      </c>
    </row>
    <row r="2908" spans="1:7" x14ac:dyDescent="0.25">
      <c r="A2908" s="40">
        <v>2200303</v>
      </c>
      <c r="B2908" s="40" t="s">
        <v>4959</v>
      </c>
      <c r="C2908" s="40" t="s">
        <v>117</v>
      </c>
      <c r="D2908" s="40" t="s">
        <v>118</v>
      </c>
      <c r="E2908" s="40" t="s">
        <v>2946</v>
      </c>
      <c r="F2908" s="40" t="s">
        <v>4960</v>
      </c>
      <c r="G2908" s="40">
        <v>1840.05</v>
      </c>
    </row>
    <row r="2909" spans="1:7" x14ac:dyDescent="0.25">
      <c r="A2909" s="40">
        <v>2210010</v>
      </c>
      <c r="B2909" s="40" t="s">
        <v>4961</v>
      </c>
      <c r="C2909" s="40" t="s">
        <v>122</v>
      </c>
      <c r="D2909" s="40" t="s">
        <v>118</v>
      </c>
      <c r="E2909" s="40" t="s">
        <v>166</v>
      </c>
      <c r="F2909" s="40" t="s">
        <v>167</v>
      </c>
      <c r="G2909" s="40">
        <v>0</v>
      </c>
    </row>
    <row r="2910" spans="1:7" x14ac:dyDescent="0.25">
      <c r="A2910" s="40">
        <v>2210016</v>
      </c>
      <c r="B2910" s="40" t="s">
        <v>4962</v>
      </c>
      <c r="C2910" s="40" t="s">
        <v>125</v>
      </c>
      <c r="D2910" s="40" t="s">
        <v>118</v>
      </c>
      <c r="E2910" s="40" t="s">
        <v>1132</v>
      </c>
      <c r="F2910" s="40" t="s">
        <v>4963</v>
      </c>
      <c r="G2910" s="40">
        <v>41.8</v>
      </c>
    </row>
    <row r="2911" spans="1:7" x14ac:dyDescent="0.25">
      <c r="A2911" s="40">
        <v>2210018</v>
      </c>
      <c r="B2911" s="40" t="s">
        <v>4964</v>
      </c>
      <c r="C2911" s="40" t="s">
        <v>122</v>
      </c>
      <c r="D2911" s="40" t="s">
        <v>118</v>
      </c>
      <c r="E2911" s="40" t="s">
        <v>166</v>
      </c>
      <c r="F2911" s="40" t="s">
        <v>167</v>
      </c>
      <c r="G2911" s="40">
        <v>0</v>
      </c>
    </row>
    <row r="2912" spans="1:7" x14ac:dyDescent="0.25">
      <c r="A2912" s="40">
        <v>2210023</v>
      </c>
      <c r="B2912" s="40" t="s">
        <v>4965</v>
      </c>
      <c r="C2912" s="40" t="s">
        <v>122</v>
      </c>
      <c r="D2912" s="40" t="s">
        <v>118</v>
      </c>
      <c r="E2912" s="40" t="s">
        <v>166</v>
      </c>
      <c r="F2912" s="40" t="s">
        <v>167</v>
      </c>
      <c r="G2912" s="40">
        <v>0</v>
      </c>
    </row>
    <row r="2913" spans="1:7" x14ac:dyDescent="0.25">
      <c r="A2913" s="40">
        <v>2210029</v>
      </c>
      <c r="B2913" s="40" t="s">
        <v>4966</v>
      </c>
      <c r="C2913" s="40" t="s">
        <v>122</v>
      </c>
      <c r="D2913" s="40" t="s">
        <v>118</v>
      </c>
      <c r="E2913" s="40" t="s">
        <v>166</v>
      </c>
      <c r="F2913" s="40" t="s">
        <v>167</v>
      </c>
      <c r="G2913" s="40">
        <v>0</v>
      </c>
    </row>
    <row r="2914" spans="1:7" x14ac:dyDescent="0.25">
      <c r="A2914" s="40">
        <v>2210031</v>
      </c>
      <c r="B2914" s="40" t="s">
        <v>4967</v>
      </c>
      <c r="C2914" s="40" t="s">
        <v>122</v>
      </c>
      <c r="D2914" s="40" t="s">
        <v>118</v>
      </c>
      <c r="E2914" s="40" t="s">
        <v>166</v>
      </c>
      <c r="F2914" s="40" t="s">
        <v>4968</v>
      </c>
      <c r="G2914" s="40">
        <v>0</v>
      </c>
    </row>
    <row r="2915" spans="1:7" x14ac:dyDescent="0.25">
      <c r="A2915" s="40">
        <v>2210048</v>
      </c>
      <c r="B2915" s="40" t="s">
        <v>4969</v>
      </c>
      <c r="C2915" s="40" t="s">
        <v>125</v>
      </c>
      <c r="D2915" s="40" t="s">
        <v>118</v>
      </c>
      <c r="E2915" s="40" t="s">
        <v>1325</v>
      </c>
      <c r="F2915" s="40" t="s">
        <v>4970</v>
      </c>
      <c r="G2915" s="40">
        <v>22</v>
      </c>
    </row>
    <row r="2916" spans="1:7" x14ac:dyDescent="0.25">
      <c r="A2916" s="40">
        <v>2210052</v>
      </c>
      <c r="B2916" s="40" t="s">
        <v>4971</v>
      </c>
      <c r="C2916" s="40" t="s">
        <v>125</v>
      </c>
      <c r="D2916" s="40" t="s">
        <v>118</v>
      </c>
      <c r="E2916" s="40" t="s">
        <v>1178</v>
      </c>
      <c r="F2916" s="40" t="s">
        <v>4972</v>
      </c>
      <c r="G2916" s="40">
        <v>241.95</v>
      </c>
    </row>
    <row r="2917" spans="1:7" x14ac:dyDescent="0.25">
      <c r="A2917" s="40">
        <v>2210053</v>
      </c>
      <c r="B2917" s="40" t="s">
        <v>4973</v>
      </c>
      <c r="C2917" s="40" t="s">
        <v>125</v>
      </c>
      <c r="D2917" s="40" t="s">
        <v>118</v>
      </c>
      <c r="E2917" s="40" t="s">
        <v>1178</v>
      </c>
      <c r="F2917" s="40" t="s">
        <v>4974</v>
      </c>
      <c r="G2917" s="40">
        <v>512.9</v>
      </c>
    </row>
    <row r="2918" spans="1:7" x14ac:dyDescent="0.25">
      <c r="A2918" s="40">
        <v>2210054</v>
      </c>
      <c r="B2918" s="40" t="s">
        <v>4975</v>
      </c>
      <c r="C2918" s="40" t="s">
        <v>125</v>
      </c>
      <c r="D2918" s="40" t="s">
        <v>118</v>
      </c>
      <c r="E2918" s="40" t="s">
        <v>1178</v>
      </c>
      <c r="F2918" s="40" t="s">
        <v>4976</v>
      </c>
      <c r="G2918" s="40">
        <v>325.76</v>
      </c>
    </row>
    <row r="2919" spans="1:7" x14ac:dyDescent="0.25">
      <c r="A2919" s="40">
        <v>2210055</v>
      </c>
      <c r="B2919" s="40" t="s">
        <v>4977</v>
      </c>
      <c r="C2919" s="40" t="s">
        <v>125</v>
      </c>
      <c r="D2919" s="40" t="s">
        <v>118</v>
      </c>
      <c r="E2919" s="40" t="s">
        <v>1178</v>
      </c>
      <c r="F2919" s="40" t="s">
        <v>4976</v>
      </c>
      <c r="G2919" s="40">
        <v>292.61</v>
      </c>
    </row>
    <row r="2920" spans="1:7" x14ac:dyDescent="0.25">
      <c r="A2920" s="40">
        <v>2210059</v>
      </c>
      <c r="B2920" s="40" t="s">
        <v>4978</v>
      </c>
      <c r="C2920" s="40" t="s">
        <v>122</v>
      </c>
      <c r="D2920" s="40" t="s">
        <v>118</v>
      </c>
      <c r="E2920" s="40" t="s">
        <v>190</v>
      </c>
      <c r="F2920" s="40" t="s">
        <v>191</v>
      </c>
      <c r="G2920" s="40">
        <v>0</v>
      </c>
    </row>
    <row r="2921" spans="1:7" x14ac:dyDescent="0.25">
      <c r="A2921" s="40">
        <v>2210060</v>
      </c>
      <c r="B2921" s="40" t="s">
        <v>4979</v>
      </c>
      <c r="C2921" s="40" t="s">
        <v>125</v>
      </c>
      <c r="D2921" s="40" t="s">
        <v>1431</v>
      </c>
      <c r="E2921" s="40" t="s">
        <v>4512</v>
      </c>
      <c r="F2921" s="40" t="s">
        <v>4970</v>
      </c>
      <c r="G2921" s="40">
        <v>340.5</v>
      </c>
    </row>
    <row r="2922" spans="1:7" x14ac:dyDescent="0.25">
      <c r="A2922" s="40">
        <v>2210077</v>
      </c>
      <c r="B2922" s="40" t="s">
        <v>4980</v>
      </c>
      <c r="C2922" s="40" t="s">
        <v>122</v>
      </c>
      <c r="D2922" s="40" t="s">
        <v>118</v>
      </c>
      <c r="E2922" s="40" t="s">
        <v>166</v>
      </c>
      <c r="F2922" s="40" t="s">
        <v>167</v>
      </c>
      <c r="G2922" s="40">
        <v>0</v>
      </c>
    </row>
    <row r="2923" spans="1:7" x14ac:dyDescent="0.25">
      <c r="A2923" s="40">
        <v>2210111</v>
      </c>
      <c r="B2923" s="40" t="s">
        <v>4981</v>
      </c>
      <c r="C2923" s="40" t="s">
        <v>122</v>
      </c>
      <c r="D2923" s="40" t="s">
        <v>118</v>
      </c>
      <c r="E2923" s="40" t="s">
        <v>166</v>
      </c>
      <c r="F2923" s="40" t="s">
        <v>167</v>
      </c>
      <c r="G2923" s="40">
        <v>0</v>
      </c>
    </row>
    <row r="2924" spans="1:7" x14ac:dyDescent="0.25">
      <c r="A2924" s="40">
        <v>2210112</v>
      </c>
      <c r="B2924" s="40" t="s">
        <v>4982</v>
      </c>
      <c r="C2924" s="40" t="s">
        <v>122</v>
      </c>
      <c r="D2924" s="40" t="s">
        <v>118</v>
      </c>
      <c r="E2924" s="40" t="s">
        <v>166</v>
      </c>
      <c r="F2924" s="40" t="s">
        <v>167</v>
      </c>
      <c r="G2924" s="40">
        <v>0</v>
      </c>
    </row>
    <row r="2925" spans="1:7" x14ac:dyDescent="0.25">
      <c r="A2925" s="40">
        <v>2210114</v>
      </c>
      <c r="B2925" s="40" t="s">
        <v>4983</v>
      </c>
      <c r="C2925" s="40" t="s">
        <v>122</v>
      </c>
      <c r="D2925" s="40" t="s">
        <v>118</v>
      </c>
      <c r="E2925" s="40" t="s">
        <v>166</v>
      </c>
      <c r="F2925" s="40" t="s">
        <v>167</v>
      </c>
      <c r="G2925" s="40">
        <v>0</v>
      </c>
    </row>
    <row r="2926" spans="1:7" x14ac:dyDescent="0.25">
      <c r="A2926" s="40">
        <v>2210115</v>
      </c>
      <c r="B2926" s="40" t="s">
        <v>4984</v>
      </c>
      <c r="C2926" s="40" t="s">
        <v>122</v>
      </c>
      <c r="D2926" s="40" t="s">
        <v>118</v>
      </c>
      <c r="E2926" s="40" t="s">
        <v>166</v>
      </c>
      <c r="F2926" s="40" t="s">
        <v>167</v>
      </c>
      <c r="G2926" s="40">
        <v>0</v>
      </c>
    </row>
    <row r="2927" spans="1:7" x14ac:dyDescent="0.25">
      <c r="A2927" s="40">
        <v>2210118</v>
      </c>
      <c r="B2927" s="40" t="s">
        <v>4985</v>
      </c>
      <c r="C2927" s="40" t="s">
        <v>122</v>
      </c>
      <c r="D2927" s="40" t="s">
        <v>118</v>
      </c>
      <c r="E2927" s="40" t="s">
        <v>166</v>
      </c>
      <c r="F2927" s="40" t="s">
        <v>167</v>
      </c>
      <c r="G2927" s="40">
        <v>0</v>
      </c>
    </row>
    <row r="2928" spans="1:7" x14ac:dyDescent="0.25">
      <c r="A2928" s="40">
        <v>2210119</v>
      </c>
      <c r="B2928" s="40" t="s">
        <v>4986</v>
      </c>
      <c r="C2928" s="40" t="s">
        <v>122</v>
      </c>
      <c r="D2928" s="40" t="s">
        <v>118</v>
      </c>
      <c r="E2928" s="40" t="s">
        <v>166</v>
      </c>
      <c r="F2928" s="40" t="s">
        <v>167</v>
      </c>
      <c r="G2928" s="40">
        <v>0</v>
      </c>
    </row>
    <row r="2929" spans="1:7" x14ac:dyDescent="0.25">
      <c r="A2929" s="40">
        <v>2210123</v>
      </c>
      <c r="B2929" s="40" t="s">
        <v>4987</v>
      </c>
      <c r="C2929" s="40" t="s">
        <v>122</v>
      </c>
      <c r="D2929" s="40" t="s">
        <v>118</v>
      </c>
      <c r="E2929" s="40" t="s">
        <v>166</v>
      </c>
      <c r="F2929" s="40" t="s">
        <v>167</v>
      </c>
      <c r="G2929" s="40">
        <v>0</v>
      </c>
    </row>
    <row r="2930" spans="1:7" x14ac:dyDescent="0.25">
      <c r="A2930" s="40">
        <v>2210124</v>
      </c>
      <c r="B2930" s="40" t="s">
        <v>4988</v>
      </c>
      <c r="C2930" s="40" t="s">
        <v>122</v>
      </c>
      <c r="D2930" s="40" t="s">
        <v>118</v>
      </c>
      <c r="E2930" s="40" t="s">
        <v>166</v>
      </c>
      <c r="F2930" s="40" t="s">
        <v>167</v>
      </c>
      <c r="G2930" s="40">
        <v>0</v>
      </c>
    </row>
    <row r="2931" spans="1:7" x14ac:dyDescent="0.25">
      <c r="A2931" s="40">
        <v>2210125</v>
      </c>
      <c r="B2931" s="40" t="s">
        <v>4989</v>
      </c>
      <c r="C2931" s="40" t="s">
        <v>122</v>
      </c>
      <c r="D2931" s="40" t="s">
        <v>118</v>
      </c>
      <c r="E2931" s="40" t="s">
        <v>166</v>
      </c>
      <c r="F2931" s="40" t="s">
        <v>167</v>
      </c>
      <c r="G2931" s="40">
        <v>0</v>
      </c>
    </row>
    <row r="2932" spans="1:7" x14ac:dyDescent="0.25">
      <c r="A2932" s="40">
        <v>2210131</v>
      </c>
      <c r="B2932" s="40" t="s">
        <v>4990</v>
      </c>
      <c r="C2932" s="40" t="s">
        <v>122</v>
      </c>
      <c r="D2932" s="40" t="s">
        <v>118</v>
      </c>
      <c r="E2932" s="40" t="s">
        <v>166</v>
      </c>
      <c r="F2932" s="40" t="s">
        <v>167</v>
      </c>
      <c r="G2932" s="40">
        <v>0</v>
      </c>
    </row>
    <row r="2933" spans="1:7" x14ac:dyDescent="0.25">
      <c r="A2933" s="40">
        <v>2210133</v>
      </c>
      <c r="B2933" s="40" t="s">
        <v>4991</v>
      </c>
      <c r="C2933" s="40" t="s">
        <v>122</v>
      </c>
      <c r="D2933" s="40" t="s">
        <v>118</v>
      </c>
      <c r="E2933" s="40" t="s">
        <v>166</v>
      </c>
      <c r="F2933" s="40" t="s">
        <v>167</v>
      </c>
      <c r="G2933" s="40">
        <v>0</v>
      </c>
    </row>
    <row r="2934" spans="1:7" x14ac:dyDescent="0.25">
      <c r="A2934" s="40">
        <v>2210138</v>
      </c>
      <c r="B2934" s="40" t="s">
        <v>4992</v>
      </c>
      <c r="C2934" s="40" t="s">
        <v>122</v>
      </c>
      <c r="D2934" s="40" t="s">
        <v>118</v>
      </c>
      <c r="E2934" s="40" t="s">
        <v>166</v>
      </c>
      <c r="F2934" s="40" t="s">
        <v>167</v>
      </c>
      <c r="G2934" s="40">
        <v>0</v>
      </c>
    </row>
    <row r="2935" spans="1:7" x14ac:dyDescent="0.25">
      <c r="A2935" s="40">
        <v>2210140</v>
      </c>
      <c r="B2935" s="40" t="s">
        <v>4993</v>
      </c>
      <c r="C2935" s="40" t="s">
        <v>122</v>
      </c>
      <c r="D2935" s="40" t="s">
        <v>118</v>
      </c>
      <c r="E2935" s="40" t="s">
        <v>166</v>
      </c>
      <c r="F2935" s="40" t="s">
        <v>167</v>
      </c>
      <c r="G2935" s="40">
        <v>0</v>
      </c>
    </row>
    <row r="2936" spans="1:7" x14ac:dyDescent="0.25">
      <c r="A2936" s="40">
        <v>2210141</v>
      </c>
      <c r="B2936" s="40" t="s">
        <v>4994</v>
      </c>
      <c r="C2936" s="40" t="s">
        <v>122</v>
      </c>
      <c r="D2936" s="40" t="s">
        <v>118</v>
      </c>
      <c r="E2936" s="40" t="s">
        <v>166</v>
      </c>
      <c r="F2936" s="40" t="s">
        <v>167</v>
      </c>
      <c r="G2936" s="40">
        <v>0</v>
      </c>
    </row>
    <row r="2937" spans="1:7" x14ac:dyDescent="0.25">
      <c r="A2937" s="40">
        <v>2210144</v>
      </c>
      <c r="B2937" s="40" t="s">
        <v>4995</v>
      </c>
      <c r="C2937" s="40" t="s">
        <v>125</v>
      </c>
      <c r="D2937" s="40" t="s">
        <v>1431</v>
      </c>
      <c r="E2937" s="40" t="s">
        <v>1186</v>
      </c>
      <c r="F2937" s="40" t="s">
        <v>4996</v>
      </c>
      <c r="G2937" s="40">
        <v>24.6</v>
      </c>
    </row>
    <row r="2938" spans="1:7" x14ac:dyDescent="0.25">
      <c r="A2938" s="40">
        <v>2210145</v>
      </c>
      <c r="B2938" s="40" t="s">
        <v>4997</v>
      </c>
      <c r="C2938" s="40" t="s">
        <v>125</v>
      </c>
      <c r="D2938" s="40" t="s">
        <v>118</v>
      </c>
      <c r="E2938" s="40" t="s">
        <v>1186</v>
      </c>
      <c r="F2938" s="40" t="s">
        <v>4996</v>
      </c>
      <c r="G2938" s="40">
        <v>30.9</v>
      </c>
    </row>
    <row r="2939" spans="1:7" x14ac:dyDescent="0.25">
      <c r="A2939" s="40">
        <v>2210153</v>
      </c>
      <c r="B2939" s="40" t="s">
        <v>4998</v>
      </c>
      <c r="C2939" s="40" t="s">
        <v>125</v>
      </c>
      <c r="D2939" s="40" t="s">
        <v>118</v>
      </c>
      <c r="E2939" s="40" t="s">
        <v>1343</v>
      </c>
      <c r="F2939" s="40" t="s">
        <v>4970</v>
      </c>
      <c r="G2939" s="40">
        <v>1</v>
      </c>
    </row>
    <row r="2940" spans="1:7" x14ac:dyDescent="0.25">
      <c r="A2940" s="40">
        <v>2210203</v>
      </c>
      <c r="B2940" s="40" t="s">
        <v>4999</v>
      </c>
      <c r="C2940" s="40" t="s">
        <v>125</v>
      </c>
      <c r="D2940" s="40" t="s">
        <v>118</v>
      </c>
      <c r="E2940" s="40" t="s">
        <v>2034</v>
      </c>
      <c r="F2940" s="40" t="s">
        <v>5000</v>
      </c>
      <c r="G2940" s="40">
        <v>76</v>
      </c>
    </row>
    <row r="2941" spans="1:7" x14ac:dyDescent="0.25">
      <c r="A2941" s="40">
        <v>2210204</v>
      </c>
      <c r="B2941" s="40" t="s">
        <v>5001</v>
      </c>
      <c r="C2941" s="40" t="s">
        <v>125</v>
      </c>
      <c r="D2941" s="40" t="s">
        <v>118</v>
      </c>
      <c r="E2941" s="40" t="s">
        <v>2034</v>
      </c>
      <c r="F2941" s="40" t="s">
        <v>5000</v>
      </c>
      <c r="G2941" s="40">
        <v>56.87</v>
      </c>
    </row>
    <row r="2942" spans="1:7" x14ac:dyDescent="0.25">
      <c r="A2942" s="40">
        <v>2210205</v>
      </c>
      <c r="B2942" s="40" t="s">
        <v>5002</v>
      </c>
      <c r="C2942" s="40" t="s">
        <v>122</v>
      </c>
      <c r="D2942" s="40" t="s">
        <v>118</v>
      </c>
      <c r="E2942" s="40" t="s">
        <v>166</v>
      </c>
      <c r="F2942" s="40" t="s">
        <v>167</v>
      </c>
      <c r="G2942" s="40">
        <v>0</v>
      </c>
    </row>
    <row r="2943" spans="1:7" x14ac:dyDescent="0.25">
      <c r="A2943" s="40">
        <v>2210206</v>
      </c>
      <c r="B2943" s="40" t="s">
        <v>5003</v>
      </c>
      <c r="C2943" s="40" t="s">
        <v>122</v>
      </c>
      <c r="D2943" s="40" t="s">
        <v>118</v>
      </c>
      <c r="E2943" s="40" t="s">
        <v>190</v>
      </c>
      <c r="F2943" s="40" t="s">
        <v>191</v>
      </c>
      <c r="G2943" s="40">
        <v>0</v>
      </c>
    </row>
    <row r="2944" spans="1:7" x14ac:dyDescent="0.25">
      <c r="A2944" s="40">
        <v>2210207</v>
      </c>
      <c r="B2944" s="40" t="s">
        <v>5004</v>
      </c>
      <c r="C2944" s="40" t="s">
        <v>125</v>
      </c>
      <c r="D2944" s="40" t="s">
        <v>118</v>
      </c>
      <c r="E2944" s="40" t="s">
        <v>2946</v>
      </c>
      <c r="F2944" s="40" t="s">
        <v>5005</v>
      </c>
      <c r="G2944" s="40">
        <v>56</v>
      </c>
    </row>
    <row r="2945" spans="1:7" x14ac:dyDescent="0.25">
      <c r="A2945" s="40">
        <v>2210208</v>
      </c>
      <c r="B2945" s="40" t="s">
        <v>5006</v>
      </c>
      <c r="C2945" s="40" t="s">
        <v>122</v>
      </c>
      <c r="D2945" s="40" t="s">
        <v>118</v>
      </c>
      <c r="E2945" s="40" t="s">
        <v>166</v>
      </c>
      <c r="F2945" s="40" t="s">
        <v>167</v>
      </c>
      <c r="G2945" s="40">
        <v>0</v>
      </c>
    </row>
    <row r="2946" spans="1:7" x14ac:dyDescent="0.25">
      <c r="A2946" s="40">
        <v>2210210</v>
      </c>
      <c r="B2946" s="40" t="s">
        <v>5007</v>
      </c>
      <c r="C2946" s="40" t="s">
        <v>125</v>
      </c>
      <c r="D2946" s="40" t="s">
        <v>118</v>
      </c>
      <c r="E2946" s="40" t="s">
        <v>1186</v>
      </c>
      <c r="F2946" s="40" t="s">
        <v>5008</v>
      </c>
      <c r="G2946" s="40">
        <v>5.4</v>
      </c>
    </row>
    <row r="2947" spans="1:7" x14ac:dyDescent="0.25">
      <c r="A2947" s="40">
        <v>2210211</v>
      </c>
      <c r="B2947" s="40" t="s">
        <v>5009</v>
      </c>
      <c r="C2947" s="40" t="s">
        <v>125</v>
      </c>
      <c r="D2947" s="40" t="s">
        <v>118</v>
      </c>
      <c r="E2947" s="40" t="s">
        <v>1186</v>
      </c>
      <c r="F2947" s="40" t="s">
        <v>3485</v>
      </c>
      <c r="G2947" s="40">
        <v>11.05</v>
      </c>
    </row>
    <row r="2948" spans="1:7" x14ac:dyDescent="0.25">
      <c r="A2948" s="40">
        <v>2210213</v>
      </c>
      <c r="B2948" s="40" t="s">
        <v>5010</v>
      </c>
      <c r="C2948" s="40" t="s">
        <v>125</v>
      </c>
      <c r="D2948" s="40" t="s">
        <v>118</v>
      </c>
      <c r="E2948" s="40" t="s">
        <v>4512</v>
      </c>
      <c r="F2948" s="40" t="s">
        <v>5011</v>
      </c>
      <c r="G2948" s="40">
        <v>5.5</v>
      </c>
    </row>
    <row r="2949" spans="1:7" x14ac:dyDescent="0.25">
      <c r="A2949" s="40">
        <v>2210214</v>
      </c>
      <c r="B2949" s="40" t="s">
        <v>5012</v>
      </c>
      <c r="C2949" s="40" t="s">
        <v>125</v>
      </c>
      <c r="D2949" s="40" t="s">
        <v>118</v>
      </c>
      <c r="E2949" s="40" t="s">
        <v>4512</v>
      </c>
      <c r="F2949" s="40" t="s">
        <v>4974</v>
      </c>
      <c r="G2949" s="40">
        <v>2.6</v>
      </c>
    </row>
    <row r="2950" spans="1:7" x14ac:dyDescent="0.25">
      <c r="A2950" s="40">
        <v>2210233</v>
      </c>
      <c r="B2950" s="40" t="s">
        <v>5013</v>
      </c>
      <c r="C2950" s="40" t="s">
        <v>125</v>
      </c>
      <c r="D2950" s="40" t="s">
        <v>118</v>
      </c>
      <c r="E2950" s="40" t="s">
        <v>1654</v>
      </c>
      <c r="F2950" s="40" t="s">
        <v>5014</v>
      </c>
      <c r="G2950" s="40">
        <v>42.18</v>
      </c>
    </row>
    <row r="2951" spans="1:7" x14ac:dyDescent="0.25">
      <c r="A2951" s="40">
        <v>2210234</v>
      </c>
      <c r="B2951" s="40" t="s">
        <v>5015</v>
      </c>
      <c r="C2951" s="40" t="s">
        <v>125</v>
      </c>
      <c r="D2951" s="40" t="s">
        <v>118</v>
      </c>
      <c r="E2951" s="40" t="s">
        <v>1654</v>
      </c>
      <c r="F2951" s="40" t="s">
        <v>5014</v>
      </c>
      <c r="G2951" s="40">
        <v>12.48</v>
      </c>
    </row>
    <row r="2952" spans="1:7" x14ac:dyDescent="0.25">
      <c r="A2952" s="40">
        <v>2210235</v>
      </c>
      <c r="B2952" s="40" t="s">
        <v>5016</v>
      </c>
      <c r="C2952" s="40" t="s">
        <v>125</v>
      </c>
      <c r="D2952" s="40" t="s">
        <v>118</v>
      </c>
      <c r="E2952" s="40" t="s">
        <v>1654</v>
      </c>
      <c r="F2952" s="40" t="s">
        <v>5017</v>
      </c>
      <c r="G2952" s="40">
        <v>12.24</v>
      </c>
    </row>
    <row r="2953" spans="1:7" x14ac:dyDescent="0.25">
      <c r="A2953" s="40">
        <v>2210236</v>
      </c>
      <c r="B2953" s="40" t="s">
        <v>5018</v>
      </c>
      <c r="C2953" s="40" t="s">
        <v>125</v>
      </c>
      <c r="D2953" s="40" t="s">
        <v>118</v>
      </c>
      <c r="E2953" s="40" t="s">
        <v>1654</v>
      </c>
      <c r="F2953" s="40" t="s">
        <v>5019</v>
      </c>
      <c r="G2953" s="40">
        <v>14.95</v>
      </c>
    </row>
    <row r="2954" spans="1:7" x14ac:dyDescent="0.25">
      <c r="A2954" s="40">
        <v>2210237</v>
      </c>
      <c r="B2954" s="40" t="s">
        <v>5020</v>
      </c>
      <c r="C2954" s="40" t="s">
        <v>125</v>
      </c>
      <c r="D2954" s="40" t="s">
        <v>118</v>
      </c>
      <c r="E2954" s="40" t="s">
        <v>1654</v>
      </c>
      <c r="F2954" s="40" t="s">
        <v>5021</v>
      </c>
      <c r="G2954" s="40">
        <v>19.5</v>
      </c>
    </row>
    <row r="2955" spans="1:7" x14ac:dyDescent="0.25">
      <c r="A2955" s="40">
        <v>2210238</v>
      </c>
      <c r="B2955" s="40" t="s">
        <v>5022</v>
      </c>
      <c r="C2955" s="40" t="s">
        <v>125</v>
      </c>
      <c r="D2955" s="40" t="s">
        <v>118</v>
      </c>
      <c r="E2955" s="40" t="s">
        <v>1654</v>
      </c>
      <c r="F2955" s="40" t="s">
        <v>5014</v>
      </c>
      <c r="G2955" s="40">
        <v>96.96</v>
      </c>
    </row>
    <row r="2956" spans="1:7" x14ac:dyDescent="0.25">
      <c r="A2956" s="40">
        <v>2210244</v>
      </c>
      <c r="B2956" s="40" t="s">
        <v>5023</v>
      </c>
      <c r="C2956" s="40" t="s">
        <v>122</v>
      </c>
      <c r="D2956" s="40" t="s">
        <v>118</v>
      </c>
      <c r="E2956" s="40" t="s">
        <v>166</v>
      </c>
      <c r="F2956" s="40" t="s">
        <v>4609</v>
      </c>
      <c r="G2956" s="40">
        <v>0</v>
      </c>
    </row>
    <row r="2957" spans="1:7" x14ac:dyDescent="0.25">
      <c r="A2957" s="40">
        <v>2210245</v>
      </c>
      <c r="B2957" s="40" t="s">
        <v>5024</v>
      </c>
      <c r="C2957" s="40" t="s">
        <v>122</v>
      </c>
      <c r="D2957" s="40" t="s">
        <v>118</v>
      </c>
      <c r="E2957" s="40" t="s">
        <v>166</v>
      </c>
      <c r="F2957" s="40" t="s">
        <v>167</v>
      </c>
      <c r="G2957" s="40">
        <v>0</v>
      </c>
    </row>
    <row r="2958" spans="1:7" x14ac:dyDescent="0.25">
      <c r="A2958" s="40">
        <v>2210246</v>
      </c>
      <c r="B2958" s="40" t="s">
        <v>5025</v>
      </c>
      <c r="C2958" s="40" t="s">
        <v>125</v>
      </c>
      <c r="D2958" s="40" t="s">
        <v>708</v>
      </c>
      <c r="E2958" s="40" t="s">
        <v>1994</v>
      </c>
      <c r="F2958" s="40" t="s">
        <v>5026</v>
      </c>
      <c r="G2958" s="40">
        <v>36.6</v>
      </c>
    </row>
    <row r="2959" spans="1:7" x14ac:dyDescent="0.25">
      <c r="A2959" s="40">
        <v>2210247</v>
      </c>
      <c r="B2959" s="40" t="s">
        <v>5027</v>
      </c>
      <c r="C2959" s="40" t="s">
        <v>125</v>
      </c>
      <c r="D2959" s="40" t="s">
        <v>118</v>
      </c>
      <c r="E2959" s="40" t="s">
        <v>2024</v>
      </c>
      <c r="F2959" s="40" t="s">
        <v>5028</v>
      </c>
      <c r="G2959" s="40">
        <v>177.78</v>
      </c>
    </row>
    <row r="2960" spans="1:7" x14ac:dyDescent="0.25">
      <c r="A2960" s="40">
        <v>2210248</v>
      </c>
      <c r="B2960" s="40" t="s">
        <v>5029</v>
      </c>
      <c r="C2960" s="40" t="s">
        <v>125</v>
      </c>
      <c r="D2960" s="40" t="s">
        <v>118</v>
      </c>
      <c r="E2960" s="40" t="s">
        <v>2024</v>
      </c>
      <c r="F2960" s="40" t="s">
        <v>5030</v>
      </c>
      <c r="G2960" s="40">
        <v>64.7</v>
      </c>
    </row>
    <row r="2961" spans="1:7" x14ac:dyDescent="0.25">
      <c r="A2961" s="40">
        <v>2210252</v>
      </c>
      <c r="B2961" s="40" t="s">
        <v>5031</v>
      </c>
      <c r="C2961" s="40" t="s">
        <v>122</v>
      </c>
      <c r="D2961" s="40" t="s">
        <v>118</v>
      </c>
      <c r="E2961" s="40" t="s">
        <v>166</v>
      </c>
      <c r="F2961" s="40" t="s">
        <v>167</v>
      </c>
      <c r="G2961" s="40">
        <v>0</v>
      </c>
    </row>
    <row r="2962" spans="1:7" x14ac:dyDescent="0.25">
      <c r="A2962" s="40">
        <v>2210262</v>
      </c>
      <c r="B2962" s="40" t="s">
        <v>5032</v>
      </c>
      <c r="C2962" s="40" t="s">
        <v>125</v>
      </c>
      <c r="D2962" s="40" t="s">
        <v>1464</v>
      </c>
      <c r="E2962" s="40" t="s">
        <v>1397</v>
      </c>
      <c r="F2962" s="40" t="s">
        <v>5033</v>
      </c>
      <c r="G2962" s="40">
        <v>345</v>
      </c>
    </row>
    <row r="2963" spans="1:7" x14ac:dyDescent="0.25">
      <c r="A2963" s="40">
        <v>2210268</v>
      </c>
      <c r="B2963" s="40" t="s">
        <v>5034</v>
      </c>
      <c r="C2963" s="40" t="s">
        <v>125</v>
      </c>
      <c r="D2963" s="40" t="s">
        <v>118</v>
      </c>
      <c r="E2963" s="40" t="s">
        <v>1186</v>
      </c>
      <c r="F2963" s="40" t="s">
        <v>5035</v>
      </c>
      <c r="G2963" s="40">
        <v>29</v>
      </c>
    </row>
    <row r="2964" spans="1:7" x14ac:dyDescent="0.25">
      <c r="A2964" s="40">
        <v>2210269</v>
      </c>
      <c r="B2964" s="40" t="s">
        <v>5036</v>
      </c>
      <c r="C2964" s="40" t="s">
        <v>125</v>
      </c>
      <c r="D2964" s="40" t="s">
        <v>118</v>
      </c>
      <c r="E2964" s="40" t="s">
        <v>1186</v>
      </c>
      <c r="F2964" s="40" t="s">
        <v>5035</v>
      </c>
      <c r="G2964" s="40">
        <v>7.2</v>
      </c>
    </row>
    <row r="2965" spans="1:7" x14ac:dyDescent="0.25">
      <c r="A2965" s="40">
        <v>2210270</v>
      </c>
      <c r="B2965" s="40" t="s">
        <v>5037</v>
      </c>
      <c r="C2965" s="40" t="s">
        <v>125</v>
      </c>
      <c r="D2965" s="40" t="s">
        <v>118</v>
      </c>
      <c r="E2965" s="40" t="s">
        <v>1186</v>
      </c>
      <c r="F2965" s="40" t="s">
        <v>5035</v>
      </c>
      <c r="G2965" s="40">
        <v>108.6</v>
      </c>
    </row>
    <row r="2966" spans="1:7" x14ac:dyDescent="0.25">
      <c r="A2966" s="40">
        <v>2210271</v>
      </c>
      <c r="B2966" s="40" t="s">
        <v>5038</v>
      </c>
      <c r="C2966" s="40" t="s">
        <v>125</v>
      </c>
      <c r="D2966" s="40" t="s">
        <v>118</v>
      </c>
      <c r="E2966" s="40" t="s">
        <v>5039</v>
      </c>
      <c r="F2966" s="40" t="s">
        <v>5035</v>
      </c>
      <c r="G2966" s="40">
        <v>25.1</v>
      </c>
    </row>
    <row r="2967" spans="1:7" x14ac:dyDescent="0.25">
      <c r="A2967" s="40">
        <v>2210272</v>
      </c>
      <c r="B2967" s="40" t="s">
        <v>5040</v>
      </c>
      <c r="C2967" s="40" t="s">
        <v>125</v>
      </c>
      <c r="D2967" s="40" t="s">
        <v>118</v>
      </c>
      <c r="E2967" s="40" t="s">
        <v>5039</v>
      </c>
      <c r="F2967" s="40" t="s">
        <v>5035</v>
      </c>
      <c r="G2967" s="40">
        <v>33.75</v>
      </c>
    </row>
    <row r="2968" spans="1:7" x14ac:dyDescent="0.25">
      <c r="A2968" s="40">
        <v>2210273</v>
      </c>
      <c r="B2968" s="40" t="s">
        <v>5041</v>
      </c>
      <c r="C2968" s="40" t="s">
        <v>125</v>
      </c>
      <c r="D2968" s="40" t="s">
        <v>118</v>
      </c>
      <c r="E2968" s="40" t="s">
        <v>5039</v>
      </c>
      <c r="F2968" s="40" t="s">
        <v>5035</v>
      </c>
      <c r="G2968" s="40">
        <v>48.3</v>
      </c>
    </row>
    <row r="2969" spans="1:7" x14ac:dyDescent="0.25">
      <c r="A2969" s="40">
        <v>2210280</v>
      </c>
      <c r="B2969" s="40" t="s">
        <v>5042</v>
      </c>
      <c r="C2969" s="40" t="s">
        <v>125</v>
      </c>
      <c r="D2969" s="40" t="s">
        <v>118</v>
      </c>
      <c r="E2969" s="40" t="s">
        <v>1132</v>
      </c>
      <c r="F2969" s="40" t="s">
        <v>5043</v>
      </c>
      <c r="G2969" s="40">
        <v>7.5</v>
      </c>
    </row>
    <row r="2970" spans="1:7" x14ac:dyDescent="0.25">
      <c r="A2970" s="40">
        <v>2210281</v>
      </c>
      <c r="B2970" s="40" t="s">
        <v>5044</v>
      </c>
      <c r="C2970" s="40" t="s">
        <v>125</v>
      </c>
      <c r="D2970" s="40" t="s">
        <v>118</v>
      </c>
      <c r="E2970" s="40" t="s">
        <v>1132</v>
      </c>
      <c r="F2970" s="40" t="s">
        <v>5045</v>
      </c>
      <c r="G2970" s="40">
        <v>14</v>
      </c>
    </row>
    <row r="2971" spans="1:7" x14ac:dyDescent="0.25">
      <c r="A2971" s="40">
        <v>2210282</v>
      </c>
      <c r="B2971" s="40" t="s">
        <v>5046</v>
      </c>
      <c r="C2971" s="40" t="s">
        <v>125</v>
      </c>
      <c r="D2971" s="40" t="s">
        <v>1464</v>
      </c>
      <c r="E2971" s="40" t="s">
        <v>5047</v>
      </c>
      <c r="F2971" s="40" t="s">
        <v>5048</v>
      </c>
      <c r="G2971" s="40">
        <v>28.8</v>
      </c>
    </row>
    <row r="2972" spans="1:7" x14ac:dyDescent="0.25">
      <c r="A2972" s="40">
        <v>2210283</v>
      </c>
      <c r="B2972" s="40" t="s">
        <v>5049</v>
      </c>
      <c r="C2972" s="40" t="s">
        <v>125</v>
      </c>
      <c r="D2972" s="40" t="s">
        <v>1464</v>
      </c>
      <c r="E2972" s="40" t="s">
        <v>5047</v>
      </c>
      <c r="F2972" s="40" t="s">
        <v>5050</v>
      </c>
      <c r="G2972" s="40">
        <v>134</v>
      </c>
    </row>
    <row r="2973" spans="1:7" x14ac:dyDescent="0.25">
      <c r="A2973" s="40">
        <v>2210284</v>
      </c>
      <c r="B2973" s="40" t="s">
        <v>5051</v>
      </c>
      <c r="C2973" s="40" t="s">
        <v>125</v>
      </c>
      <c r="D2973" s="40" t="s">
        <v>118</v>
      </c>
      <c r="E2973" s="40" t="s">
        <v>5052</v>
      </c>
      <c r="F2973" s="40" t="s">
        <v>5045</v>
      </c>
      <c r="G2973" s="40">
        <v>41.85</v>
      </c>
    </row>
    <row r="2974" spans="1:7" x14ac:dyDescent="0.25">
      <c r="A2974" s="40">
        <v>2210285</v>
      </c>
      <c r="B2974" s="40" t="s">
        <v>5053</v>
      </c>
      <c r="C2974" s="40" t="s">
        <v>122</v>
      </c>
      <c r="D2974" s="40" t="s">
        <v>118</v>
      </c>
      <c r="E2974" s="40" t="s">
        <v>166</v>
      </c>
      <c r="F2974" s="40" t="s">
        <v>4582</v>
      </c>
      <c r="G2974" s="40">
        <v>0</v>
      </c>
    </row>
    <row r="2975" spans="1:7" x14ac:dyDescent="0.25">
      <c r="A2975" s="40">
        <v>2210290</v>
      </c>
      <c r="B2975" s="40" t="s">
        <v>5054</v>
      </c>
      <c r="C2975" s="40" t="s">
        <v>125</v>
      </c>
      <c r="D2975" s="40" t="s">
        <v>118</v>
      </c>
      <c r="E2975" s="40" t="s">
        <v>1186</v>
      </c>
      <c r="F2975" s="40" t="s">
        <v>5055</v>
      </c>
      <c r="G2975" s="40">
        <v>23.28</v>
      </c>
    </row>
    <row r="2976" spans="1:7" x14ac:dyDescent="0.25">
      <c r="A2976" s="40">
        <v>2210291</v>
      </c>
      <c r="B2976" s="40" t="s">
        <v>5056</v>
      </c>
      <c r="C2976" s="40" t="s">
        <v>125</v>
      </c>
      <c r="D2976" s="40" t="s">
        <v>118</v>
      </c>
      <c r="E2976" s="40" t="s">
        <v>1186</v>
      </c>
      <c r="F2976" s="40" t="s">
        <v>5055</v>
      </c>
      <c r="G2976" s="40">
        <v>28.75</v>
      </c>
    </row>
    <row r="2977" spans="1:7" x14ac:dyDescent="0.25">
      <c r="A2977" s="40">
        <v>2210292</v>
      </c>
      <c r="B2977" s="40" t="s">
        <v>5057</v>
      </c>
      <c r="C2977" s="40" t="s">
        <v>122</v>
      </c>
      <c r="D2977" s="40" t="s">
        <v>118</v>
      </c>
      <c r="E2977" s="40" t="s">
        <v>166</v>
      </c>
      <c r="F2977" s="40" t="s">
        <v>4582</v>
      </c>
      <c r="G2977" s="40">
        <v>0</v>
      </c>
    </row>
    <row r="2978" spans="1:7" x14ac:dyDescent="0.25">
      <c r="A2978" s="40">
        <v>2210293</v>
      </c>
      <c r="B2978" s="40" t="s">
        <v>5058</v>
      </c>
      <c r="C2978" s="40" t="s">
        <v>122</v>
      </c>
      <c r="D2978" s="40" t="s">
        <v>118</v>
      </c>
      <c r="E2978" s="40" t="s">
        <v>166</v>
      </c>
      <c r="F2978" s="40" t="s">
        <v>4582</v>
      </c>
      <c r="G2978" s="40">
        <v>0</v>
      </c>
    </row>
    <row r="2979" spans="1:7" x14ac:dyDescent="0.25">
      <c r="A2979" s="40">
        <v>2210295</v>
      </c>
      <c r="B2979" s="40" t="s">
        <v>5059</v>
      </c>
      <c r="C2979" s="40" t="s">
        <v>125</v>
      </c>
      <c r="D2979" s="40" t="s">
        <v>118</v>
      </c>
      <c r="E2979" s="40" t="s">
        <v>2034</v>
      </c>
      <c r="F2979" s="40" t="s">
        <v>5060</v>
      </c>
      <c r="G2979" s="40">
        <v>149.25</v>
      </c>
    </row>
    <row r="2980" spans="1:7" x14ac:dyDescent="0.25">
      <c r="A2980" s="40">
        <v>2210301</v>
      </c>
      <c r="B2980" s="40" t="s">
        <v>5061</v>
      </c>
      <c r="C2980" s="40" t="s">
        <v>125</v>
      </c>
      <c r="D2980" s="40" t="s">
        <v>2080</v>
      </c>
      <c r="E2980" s="40" t="s">
        <v>5062</v>
      </c>
      <c r="F2980" s="40" t="s">
        <v>5060</v>
      </c>
      <c r="G2980" s="40">
        <v>35.85</v>
      </c>
    </row>
    <row r="2981" spans="1:7" x14ac:dyDescent="0.25">
      <c r="A2981" s="40">
        <v>2210306</v>
      </c>
      <c r="B2981" s="40" t="s">
        <v>5063</v>
      </c>
      <c r="C2981" s="40" t="s">
        <v>122</v>
      </c>
      <c r="D2981" s="40" t="s">
        <v>118</v>
      </c>
      <c r="E2981" s="40" t="s">
        <v>166</v>
      </c>
      <c r="F2981" s="40" t="s">
        <v>167</v>
      </c>
      <c r="G2981" s="40">
        <v>0</v>
      </c>
    </row>
    <row r="2982" spans="1:7" x14ac:dyDescent="0.25">
      <c r="A2982" s="40">
        <v>2210307</v>
      </c>
      <c r="B2982" s="40" t="s">
        <v>5064</v>
      </c>
      <c r="C2982" s="40" t="s">
        <v>125</v>
      </c>
      <c r="D2982" s="40" t="s">
        <v>118</v>
      </c>
      <c r="E2982" s="40" t="s">
        <v>1325</v>
      </c>
      <c r="F2982" s="40" t="s">
        <v>5065</v>
      </c>
      <c r="G2982" s="40">
        <v>560</v>
      </c>
    </row>
    <row r="2983" spans="1:7" x14ac:dyDescent="0.25">
      <c r="A2983" s="40">
        <v>2210311</v>
      </c>
      <c r="B2983" s="40" t="s">
        <v>5066</v>
      </c>
      <c r="C2983" s="40" t="s">
        <v>122</v>
      </c>
      <c r="D2983" s="40" t="s">
        <v>118</v>
      </c>
      <c r="E2983" s="40" t="s">
        <v>166</v>
      </c>
      <c r="F2983" s="40" t="s">
        <v>4609</v>
      </c>
      <c r="G2983" s="40">
        <v>0</v>
      </c>
    </row>
    <row r="2984" spans="1:7" x14ac:dyDescent="0.25">
      <c r="A2984" s="40">
        <v>2210328</v>
      </c>
      <c r="B2984" s="40" t="s">
        <v>5067</v>
      </c>
      <c r="C2984" s="40" t="s">
        <v>122</v>
      </c>
      <c r="D2984" s="40" t="s">
        <v>118</v>
      </c>
      <c r="E2984" s="40" t="s">
        <v>166</v>
      </c>
      <c r="F2984" s="40" t="s">
        <v>167</v>
      </c>
      <c r="G2984" s="40">
        <v>0</v>
      </c>
    </row>
    <row r="2985" spans="1:7" x14ac:dyDescent="0.25">
      <c r="A2985" s="40">
        <v>2210339</v>
      </c>
      <c r="B2985" s="40" t="s">
        <v>5068</v>
      </c>
      <c r="C2985" s="40" t="s">
        <v>122</v>
      </c>
      <c r="D2985" s="40" t="s">
        <v>118</v>
      </c>
      <c r="E2985" s="40" t="s">
        <v>166</v>
      </c>
      <c r="F2985" s="40" t="s">
        <v>167</v>
      </c>
      <c r="G2985" s="40">
        <v>0</v>
      </c>
    </row>
    <row r="2986" spans="1:7" x14ac:dyDescent="0.25">
      <c r="A2986" s="40">
        <v>2210340</v>
      </c>
      <c r="B2986" s="40" t="s">
        <v>5068</v>
      </c>
      <c r="C2986" s="40" t="s">
        <v>122</v>
      </c>
      <c r="D2986" s="40" t="s">
        <v>118</v>
      </c>
      <c r="E2986" s="40" t="s">
        <v>166</v>
      </c>
      <c r="F2986" s="40" t="s">
        <v>167</v>
      </c>
      <c r="G2986" s="40">
        <v>0</v>
      </c>
    </row>
    <row r="2987" spans="1:7" x14ac:dyDescent="0.25">
      <c r="A2987" s="40">
        <v>2210341</v>
      </c>
      <c r="B2987" s="40" t="s">
        <v>5068</v>
      </c>
      <c r="C2987" s="40" t="s">
        <v>122</v>
      </c>
      <c r="D2987" s="40" t="s">
        <v>118</v>
      </c>
      <c r="E2987" s="40" t="s">
        <v>166</v>
      </c>
      <c r="F2987" s="40" t="s">
        <v>167</v>
      </c>
      <c r="G2987" s="40">
        <v>0</v>
      </c>
    </row>
    <row r="2988" spans="1:7" x14ac:dyDescent="0.25">
      <c r="A2988" s="40">
        <v>2210342</v>
      </c>
      <c r="B2988" s="40" t="s">
        <v>5069</v>
      </c>
      <c r="C2988" s="40" t="s">
        <v>117</v>
      </c>
      <c r="D2988" s="40" t="s">
        <v>118</v>
      </c>
      <c r="E2988" s="40" t="s">
        <v>1266</v>
      </c>
      <c r="F2988" s="40" t="s">
        <v>5070</v>
      </c>
      <c r="G2988" s="40">
        <v>1018.35</v>
      </c>
    </row>
    <row r="2989" spans="1:7" x14ac:dyDescent="0.25">
      <c r="A2989" s="40">
        <v>2210344</v>
      </c>
      <c r="B2989" s="40" t="s">
        <v>5071</v>
      </c>
      <c r="C2989" s="40" t="s">
        <v>122</v>
      </c>
      <c r="D2989" s="40" t="s">
        <v>118</v>
      </c>
      <c r="E2989" s="40" t="s">
        <v>166</v>
      </c>
      <c r="F2989" s="40" t="s">
        <v>4609</v>
      </c>
      <c r="G2989" s="40">
        <v>0</v>
      </c>
    </row>
    <row r="2990" spans="1:7" x14ac:dyDescent="0.25">
      <c r="A2990" s="40">
        <v>2210345</v>
      </c>
      <c r="B2990" s="40" t="s">
        <v>5072</v>
      </c>
      <c r="C2990" s="40" t="s">
        <v>125</v>
      </c>
      <c r="D2990" s="40" t="s">
        <v>118</v>
      </c>
      <c r="E2990" s="40" t="s">
        <v>1266</v>
      </c>
      <c r="F2990" s="40" t="s">
        <v>5073</v>
      </c>
      <c r="G2990" s="40">
        <v>19.2</v>
      </c>
    </row>
    <row r="2991" spans="1:7" x14ac:dyDescent="0.25">
      <c r="A2991" s="40">
        <v>2210346</v>
      </c>
      <c r="B2991" s="40" t="s">
        <v>5074</v>
      </c>
      <c r="C2991" s="40" t="s">
        <v>125</v>
      </c>
      <c r="D2991" s="40" t="s">
        <v>118</v>
      </c>
      <c r="E2991" s="40" t="s">
        <v>1266</v>
      </c>
      <c r="F2991" s="40" t="s">
        <v>5075</v>
      </c>
      <c r="G2991" s="40">
        <v>183.25</v>
      </c>
    </row>
    <row r="2992" spans="1:7" x14ac:dyDescent="0.25">
      <c r="A2992" s="40">
        <v>2210353</v>
      </c>
      <c r="B2992" s="40" t="s">
        <v>5076</v>
      </c>
      <c r="C2992" s="40" t="s">
        <v>122</v>
      </c>
      <c r="D2992" s="40" t="s">
        <v>118</v>
      </c>
      <c r="E2992" s="40" t="s">
        <v>190</v>
      </c>
      <c r="F2992" s="40" t="s">
        <v>191</v>
      </c>
      <c r="G2992" s="40">
        <v>0</v>
      </c>
    </row>
    <row r="2993" spans="1:7" x14ac:dyDescent="0.25">
      <c r="A2993" s="40">
        <v>2210354</v>
      </c>
      <c r="B2993" s="40" t="s">
        <v>5077</v>
      </c>
      <c r="C2993" s="40" t="s">
        <v>125</v>
      </c>
      <c r="D2993" s="40" t="s">
        <v>118</v>
      </c>
      <c r="E2993" s="40" t="s">
        <v>1178</v>
      </c>
      <c r="F2993" s="40" t="s">
        <v>4848</v>
      </c>
      <c r="G2993" s="40">
        <v>34.35</v>
      </c>
    </row>
    <row r="2994" spans="1:7" x14ac:dyDescent="0.25">
      <c r="A2994" s="40">
        <v>2210356</v>
      </c>
      <c r="B2994" s="40" t="s">
        <v>5078</v>
      </c>
      <c r="C2994" s="40" t="s">
        <v>125</v>
      </c>
      <c r="D2994" s="40" t="s">
        <v>118</v>
      </c>
      <c r="E2994" s="40" t="s">
        <v>4071</v>
      </c>
      <c r="F2994" s="40" t="s">
        <v>5079</v>
      </c>
      <c r="G2994" s="40">
        <v>19.47</v>
      </c>
    </row>
    <row r="2995" spans="1:7" x14ac:dyDescent="0.25">
      <c r="A2995" s="40">
        <v>2210357</v>
      </c>
      <c r="B2995" s="40" t="s">
        <v>5080</v>
      </c>
      <c r="C2995" s="40" t="s">
        <v>125</v>
      </c>
      <c r="D2995" s="40" t="s">
        <v>118</v>
      </c>
      <c r="E2995" s="40" t="s">
        <v>1397</v>
      </c>
      <c r="F2995" s="40" t="s">
        <v>5081</v>
      </c>
      <c r="G2995" s="40">
        <v>104.8</v>
      </c>
    </row>
    <row r="2996" spans="1:7" x14ac:dyDescent="0.25">
      <c r="A2996" s="40">
        <v>2210358</v>
      </c>
      <c r="B2996" s="40" t="s">
        <v>5082</v>
      </c>
      <c r="C2996" s="40" t="s">
        <v>125</v>
      </c>
      <c r="D2996" s="40" t="s">
        <v>118</v>
      </c>
      <c r="E2996" s="40" t="s">
        <v>4512</v>
      </c>
      <c r="F2996" s="40" t="s">
        <v>5055</v>
      </c>
      <c r="G2996" s="40">
        <v>22.62</v>
      </c>
    </row>
    <row r="2997" spans="1:7" x14ac:dyDescent="0.25">
      <c r="A2997" s="40">
        <v>2210360</v>
      </c>
      <c r="B2997" s="40" t="s">
        <v>5083</v>
      </c>
      <c r="C2997" s="40" t="s">
        <v>122</v>
      </c>
      <c r="D2997" s="40" t="s">
        <v>118</v>
      </c>
      <c r="E2997" s="40" t="s">
        <v>166</v>
      </c>
      <c r="F2997" s="40" t="s">
        <v>4609</v>
      </c>
      <c r="G2997" s="40">
        <v>0</v>
      </c>
    </row>
    <row r="2998" spans="1:7" x14ac:dyDescent="0.25">
      <c r="A2998" s="40">
        <v>2210362</v>
      </c>
      <c r="B2998" s="40" t="s">
        <v>5084</v>
      </c>
      <c r="C2998" s="40" t="s">
        <v>125</v>
      </c>
      <c r="D2998" s="40" t="s">
        <v>118</v>
      </c>
      <c r="E2998" s="40" t="s">
        <v>2062</v>
      </c>
      <c r="F2998" s="40" t="s">
        <v>5045</v>
      </c>
      <c r="G2998" s="40">
        <v>28.94</v>
      </c>
    </row>
    <row r="2999" spans="1:7" x14ac:dyDescent="0.25">
      <c r="A2999" s="40">
        <v>2210363</v>
      </c>
      <c r="B2999" s="40" t="s">
        <v>5085</v>
      </c>
      <c r="C2999" s="40" t="s">
        <v>125</v>
      </c>
      <c r="D2999" s="40" t="s">
        <v>118</v>
      </c>
      <c r="E2999" s="40" t="s">
        <v>2159</v>
      </c>
      <c r="F2999" s="40" t="s">
        <v>5086</v>
      </c>
      <c r="G2999" s="40">
        <v>27</v>
      </c>
    </row>
    <row r="3000" spans="1:7" x14ac:dyDescent="0.25">
      <c r="A3000" s="40">
        <v>2210368</v>
      </c>
      <c r="B3000" s="40" t="s">
        <v>5087</v>
      </c>
      <c r="C3000" s="40" t="s">
        <v>125</v>
      </c>
      <c r="D3000" s="40" t="s">
        <v>1691</v>
      </c>
      <c r="E3000" s="40" t="s">
        <v>1692</v>
      </c>
      <c r="F3000" s="40" t="s">
        <v>4972</v>
      </c>
      <c r="G3000" s="40">
        <v>51.3</v>
      </c>
    </row>
    <row r="3001" spans="1:7" x14ac:dyDescent="0.25">
      <c r="A3001" s="40">
        <v>2210369</v>
      </c>
      <c r="B3001" s="40" t="s">
        <v>5088</v>
      </c>
      <c r="C3001" s="40" t="s">
        <v>125</v>
      </c>
      <c r="D3001" s="40" t="s">
        <v>1691</v>
      </c>
      <c r="E3001" s="40" t="s">
        <v>1692</v>
      </c>
      <c r="F3001" s="40" t="s">
        <v>4972</v>
      </c>
      <c r="G3001" s="40">
        <v>57.9</v>
      </c>
    </row>
    <row r="3002" spans="1:7" x14ac:dyDescent="0.25">
      <c r="A3002" s="40">
        <v>2210370</v>
      </c>
      <c r="B3002" s="40" t="s">
        <v>5089</v>
      </c>
      <c r="C3002" s="40" t="s">
        <v>125</v>
      </c>
      <c r="D3002" s="40" t="s">
        <v>1691</v>
      </c>
      <c r="E3002" s="40" t="s">
        <v>1692</v>
      </c>
      <c r="F3002" s="40" t="s">
        <v>4972</v>
      </c>
      <c r="G3002" s="40">
        <v>57.9</v>
      </c>
    </row>
    <row r="3003" spans="1:7" x14ac:dyDescent="0.25">
      <c r="A3003" s="40">
        <v>2210388</v>
      </c>
      <c r="B3003" s="40" t="s">
        <v>5090</v>
      </c>
      <c r="C3003" s="40" t="s">
        <v>125</v>
      </c>
      <c r="D3003" s="40" t="s">
        <v>118</v>
      </c>
      <c r="E3003" s="40" t="s">
        <v>1266</v>
      </c>
      <c r="F3003" s="40" t="s">
        <v>5091</v>
      </c>
      <c r="G3003" s="40">
        <v>23</v>
      </c>
    </row>
    <row r="3004" spans="1:7" x14ac:dyDescent="0.25">
      <c r="A3004" s="40">
        <v>2210389</v>
      </c>
      <c r="B3004" s="40" t="s">
        <v>5092</v>
      </c>
      <c r="C3004" s="40" t="s">
        <v>122</v>
      </c>
      <c r="D3004" s="40" t="s">
        <v>1431</v>
      </c>
      <c r="E3004" s="40" t="s">
        <v>166</v>
      </c>
      <c r="F3004" s="40" t="s">
        <v>4609</v>
      </c>
      <c r="G3004" s="40">
        <v>0</v>
      </c>
    </row>
    <row r="3005" spans="1:7" x14ac:dyDescent="0.25">
      <c r="A3005" s="40">
        <v>2210605</v>
      </c>
      <c r="B3005" s="40" t="s">
        <v>5093</v>
      </c>
      <c r="C3005" s="40" t="s">
        <v>125</v>
      </c>
      <c r="D3005" s="40" t="s">
        <v>118</v>
      </c>
      <c r="E3005" s="40" t="s">
        <v>1654</v>
      </c>
      <c r="F3005" s="40" t="s">
        <v>5055</v>
      </c>
      <c r="G3005" s="40">
        <v>27.88</v>
      </c>
    </row>
    <row r="3006" spans="1:7" x14ac:dyDescent="0.25">
      <c r="A3006" s="40">
        <v>2210606</v>
      </c>
      <c r="B3006" s="40" t="s">
        <v>5094</v>
      </c>
      <c r="C3006" s="40" t="s">
        <v>125</v>
      </c>
      <c r="D3006" s="40" t="s">
        <v>118</v>
      </c>
      <c r="E3006" s="40" t="s">
        <v>1654</v>
      </c>
      <c r="F3006" s="40" t="s">
        <v>5091</v>
      </c>
      <c r="G3006" s="40">
        <v>37.200000000000003</v>
      </c>
    </row>
    <row r="3007" spans="1:7" x14ac:dyDescent="0.25">
      <c r="A3007" s="40">
        <v>2210607</v>
      </c>
      <c r="B3007" s="40" t="s">
        <v>5095</v>
      </c>
      <c r="C3007" s="40" t="s">
        <v>125</v>
      </c>
      <c r="D3007" s="40" t="s">
        <v>118</v>
      </c>
      <c r="E3007" s="40" t="s">
        <v>1654</v>
      </c>
      <c r="F3007" s="40" t="s">
        <v>5096</v>
      </c>
      <c r="G3007" s="40">
        <v>6.8</v>
      </c>
    </row>
    <row r="3008" spans="1:7" x14ac:dyDescent="0.25">
      <c r="A3008" s="40">
        <v>2210960</v>
      </c>
      <c r="B3008" s="40" t="s">
        <v>5097</v>
      </c>
      <c r="C3008" s="40" t="s">
        <v>125</v>
      </c>
      <c r="D3008" s="40" t="s">
        <v>118</v>
      </c>
      <c r="E3008" s="40" t="s">
        <v>4243</v>
      </c>
      <c r="F3008" s="40" t="s">
        <v>5098</v>
      </c>
      <c r="G3008" s="40">
        <v>287.5</v>
      </c>
    </row>
    <row r="3009" spans="1:7" x14ac:dyDescent="0.25">
      <c r="A3009" s="40">
        <v>2210964</v>
      </c>
      <c r="B3009" s="40" t="s">
        <v>5099</v>
      </c>
      <c r="C3009" s="40" t="s">
        <v>125</v>
      </c>
      <c r="D3009" s="40" t="s">
        <v>118</v>
      </c>
      <c r="E3009" s="40" t="s">
        <v>4243</v>
      </c>
      <c r="F3009" s="40" t="s">
        <v>5100</v>
      </c>
      <c r="G3009" s="40">
        <v>738</v>
      </c>
    </row>
    <row r="3010" spans="1:7" x14ac:dyDescent="0.25">
      <c r="A3010" s="40">
        <v>2210965</v>
      </c>
      <c r="B3010" s="40" t="s">
        <v>5101</v>
      </c>
      <c r="C3010" s="40" t="s">
        <v>125</v>
      </c>
      <c r="D3010" s="40" t="s">
        <v>118</v>
      </c>
      <c r="E3010" s="40" t="s">
        <v>2770</v>
      </c>
      <c r="F3010" s="40" t="s">
        <v>5102</v>
      </c>
      <c r="G3010" s="40">
        <v>60.04</v>
      </c>
    </row>
    <row r="3011" spans="1:7" x14ac:dyDescent="0.25">
      <c r="A3011" s="40">
        <v>2210966</v>
      </c>
      <c r="B3011" s="40" t="s">
        <v>5103</v>
      </c>
      <c r="C3011" s="40" t="s">
        <v>122</v>
      </c>
      <c r="D3011" s="40" t="s">
        <v>118</v>
      </c>
      <c r="E3011" s="40" t="s">
        <v>166</v>
      </c>
      <c r="F3011" s="40" t="s">
        <v>167</v>
      </c>
      <c r="G3011" s="40">
        <v>0</v>
      </c>
    </row>
    <row r="3012" spans="1:7" x14ac:dyDescent="0.25">
      <c r="A3012" s="40">
        <v>2210967</v>
      </c>
      <c r="B3012" s="40" t="s">
        <v>5104</v>
      </c>
      <c r="C3012" s="40" t="s">
        <v>125</v>
      </c>
      <c r="D3012" s="40" t="s">
        <v>118</v>
      </c>
      <c r="E3012" s="40" t="s">
        <v>1266</v>
      </c>
      <c r="F3012" s="40" t="s">
        <v>5086</v>
      </c>
      <c r="G3012" s="40">
        <v>20.399999999999999</v>
      </c>
    </row>
    <row r="3013" spans="1:7" x14ac:dyDescent="0.25">
      <c r="A3013" s="40">
        <v>2210968</v>
      </c>
      <c r="B3013" s="40" t="s">
        <v>5105</v>
      </c>
      <c r="C3013" s="40" t="s">
        <v>122</v>
      </c>
      <c r="D3013" s="40" t="s">
        <v>118</v>
      </c>
      <c r="E3013" s="40" t="s">
        <v>166</v>
      </c>
      <c r="F3013" s="40" t="s">
        <v>4609</v>
      </c>
      <c r="G3013" s="40">
        <v>0</v>
      </c>
    </row>
    <row r="3014" spans="1:7" x14ac:dyDescent="0.25">
      <c r="A3014" s="40">
        <v>2210972</v>
      </c>
      <c r="B3014" s="40" t="s">
        <v>5106</v>
      </c>
      <c r="C3014" s="40" t="s">
        <v>125</v>
      </c>
      <c r="D3014" s="40" t="s">
        <v>118</v>
      </c>
      <c r="E3014" s="40" t="s">
        <v>1178</v>
      </c>
      <c r="F3014" s="40" t="s">
        <v>5086</v>
      </c>
      <c r="G3014" s="40">
        <v>1</v>
      </c>
    </row>
    <row r="3015" spans="1:7" x14ac:dyDescent="0.25">
      <c r="A3015" s="40">
        <v>2210973</v>
      </c>
      <c r="B3015" s="40" t="s">
        <v>5107</v>
      </c>
      <c r="C3015" s="40" t="s">
        <v>125</v>
      </c>
      <c r="D3015" s="40" t="s">
        <v>118</v>
      </c>
      <c r="E3015" s="40" t="s">
        <v>1134</v>
      </c>
      <c r="F3015" s="40" t="s">
        <v>5065</v>
      </c>
      <c r="G3015" s="40">
        <v>60.02</v>
      </c>
    </row>
    <row r="3016" spans="1:7" x14ac:dyDescent="0.25">
      <c r="A3016" s="40">
        <v>2210974</v>
      </c>
      <c r="B3016" s="40" t="s">
        <v>5108</v>
      </c>
      <c r="C3016" s="40" t="s">
        <v>122</v>
      </c>
      <c r="D3016" s="40" t="s">
        <v>118</v>
      </c>
      <c r="E3016" s="40" t="s">
        <v>166</v>
      </c>
      <c r="F3016" s="40" t="s">
        <v>167</v>
      </c>
      <c r="G3016" s="40">
        <v>0</v>
      </c>
    </row>
    <row r="3017" spans="1:7" x14ac:dyDescent="0.25">
      <c r="A3017" s="40">
        <v>2210976</v>
      </c>
      <c r="B3017" s="40" t="s">
        <v>5109</v>
      </c>
      <c r="C3017" s="40" t="s">
        <v>122</v>
      </c>
      <c r="D3017" s="40" t="s">
        <v>118</v>
      </c>
      <c r="E3017" s="40" t="s">
        <v>166</v>
      </c>
      <c r="F3017" s="40" t="s">
        <v>167</v>
      </c>
      <c r="G3017" s="40">
        <v>0</v>
      </c>
    </row>
    <row r="3018" spans="1:7" x14ac:dyDescent="0.25">
      <c r="A3018" s="40">
        <v>2210979</v>
      </c>
      <c r="B3018" s="40" t="s">
        <v>5110</v>
      </c>
      <c r="C3018" s="40" t="s">
        <v>122</v>
      </c>
      <c r="D3018" s="40" t="s">
        <v>118</v>
      </c>
      <c r="E3018" s="40" t="s">
        <v>166</v>
      </c>
      <c r="F3018" s="40" t="s">
        <v>167</v>
      </c>
      <c r="G3018" s="40">
        <v>0</v>
      </c>
    </row>
    <row r="3019" spans="1:7" x14ac:dyDescent="0.25">
      <c r="A3019" s="40">
        <v>2210980</v>
      </c>
      <c r="B3019" s="40" t="s">
        <v>5111</v>
      </c>
      <c r="C3019" s="40" t="s">
        <v>122</v>
      </c>
      <c r="D3019" s="40" t="s">
        <v>118</v>
      </c>
      <c r="E3019" s="40" t="s">
        <v>166</v>
      </c>
      <c r="F3019" s="40" t="s">
        <v>167</v>
      </c>
      <c r="G3019" s="40">
        <v>0</v>
      </c>
    </row>
    <row r="3020" spans="1:7" x14ac:dyDescent="0.25">
      <c r="A3020" s="40">
        <v>2210984</v>
      </c>
      <c r="B3020" s="40" t="s">
        <v>5112</v>
      </c>
      <c r="C3020" s="40" t="s">
        <v>122</v>
      </c>
      <c r="D3020" s="40" t="s">
        <v>118</v>
      </c>
      <c r="E3020" s="40" t="s">
        <v>166</v>
      </c>
      <c r="F3020" s="40" t="s">
        <v>167</v>
      </c>
      <c r="G3020" s="40">
        <v>0</v>
      </c>
    </row>
    <row r="3021" spans="1:7" x14ac:dyDescent="0.25">
      <c r="A3021" s="40">
        <v>2210986</v>
      </c>
      <c r="B3021" s="40" t="s">
        <v>5113</v>
      </c>
      <c r="C3021" s="40" t="s">
        <v>122</v>
      </c>
      <c r="D3021" s="40" t="s">
        <v>118</v>
      </c>
      <c r="E3021" s="40" t="s">
        <v>166</v>
      </c>
      <c r="F3021" s="40" t="s">
        <v>167</v>
      </c>
      <c r="G3021" s="40">
        <v>0</v>
      </c>
    </row>
    <row r="3022" spans="1:7" x14ac:dyDescent="0.25">
      <c r="A3022" s="40">
        <v>2210987</v>
      </c>
      <c r="B3022" s="40" t="s">
        <v>5114</v>
      </c>
      <c r="C3022" s="40" t="s">
        <v>122</v>
      </c>
      <c r="D3022" s="40" t="s">
        <v>118</v>
      </c>
      <c r="E3022" s="40" t="s">
        <v>166</v>
      </c>
      <c r="F3022" s="40" t="s">
        <v>167</v>
      </c>
      <c r="G3022" s="40">
        <v>0</v>
      </c>
    </row>
    <row r="3023" spans="1:7" x14ac:dyDescent="0.25">
      <c r="A3023" s="40">
        <v>2210988</v>
      </c>
      <c r="B3023" s="40" t="s">
        <v>5115</v>
      </c>
      <c r="C3023" s="40" t="s">
        <v>122</v>
      </c>
      <c r="D3023" s="40" t="s">
        <v>118</v>
      </c>
      <c r="E3023" s="40" t="s">
        <v>166</v>
      </c>
      <c r="F3023" s="40" t="s">
        <v>167</v>
      </c>
      <c r="G3023" s="40">
        <v>0</v>
      </c>
    </row>
    <row r="3024" spans="1:7" x14ac:dyDescent="0.25">
      <c r="A3024" s="40">
        <v>2210989</v>
      </c>
      <c r="B3024" s="40" t="s">
        <v>5116</v>
      </c>
      <c r="C3024" s="40" t="s">
        <v>122</v>
      </c>
      <c r="D3024" s="40" t="s">
        <v>118</v>
      </c>
      <c r="E3024" s="40" t="s">
        <v>166</v>
      </c>
      <c r="F3024" s="40" t="s">
        <v>167</v>
      </c>
      <c r="G3024" s="40">
        <v>0</v>
      </c>
    </row>
    <row r="3025" spans="1:7" x14ac:dyDescent="0.25">
      <c r="A3025" s="40">
        <v>2210990</v>
      </c>
      <c r="B3025" s="40" t="s">
        <v>5117</v>
      </c>
      <c r="C3025" s="40" t="s">
        <v>122</v>
      </c>
      <c r="D3025" s="40" t="s">
        <v>118</v>
      </c>
      <c r="E3025" s="40" t="s">
        <v>166</v>
      </c>
      <c r="F3025" s="40" t="s">
        <v>167</v>
      </c>
      <c r="G3025" s="40">
        <v>0</v>
      </c>
    </row>
    <row r="3026" spans="1:7" x14ac:dyDescent="0.25">
      <c r="A3026" s="40">
        <v>2210991</v>
      </c>
      <c r="B3026" s="40" t="s">
        <v>5118</v>
      </c>
      <c r="C3026" s="40" t="s">
        <v>122</v>
      </c>
      <c r="D3026" s="40" t="s">
        <v>118</v>
      </c>
      <c r="E3026" s="40" t="s">
        <v>166</v>
      </c>
      <c r="F3026" s="40" t="s">
        <v>167</v>
      </c>
      <c r="G3026" s="40">
        <v>0</v>
      </c>
    </row>
    <row r="3027" spans="1:7" x14ac:dyDescent="0.25">
      <c r="A3027" s="40">
        <v>2210992</v>
      </c>
      <c r="B3027" s="40" t="s">
        <v>5119</v>
      </c>
      <c r="C3027" s="40" t="s">
        <v>122</v>
      </c>
      <c r="D3027" s="40" t="s">
        <v>118</v>
      </c>
      <c r="E3027" s="40" t="s">
        <v>166</v>
      </c>
      <c r="F3027" s="40" t="s">
        <v>167</v>
      </c>
      <c r="G3027" s="40">
        <v>0</v>
      </c>
    </row>
    <row r="3028" spans="1:7" x14ac:dyDescent="0.25">
      <c r="A3028" s="40">
        <v>2210993</v>
      </c>
      <c r="B3028" s="40" t="s">
        <v>5120</v>
      </c>
      <c r="C3028" s="40" t="s">
        <v>122</v>
      </c>
      <c r="D3028" s="40" t="s">
        <v>118</v>
      </c>
      <c r="E3028" s="40" t="s">
        <v>166</v>
      </c>
      <c r="F3028" s="40" t="s">
        <v>167</v>
      </c>
      <c r="G3028" s="40">
        <v>0</v>
      </c>
    </row>
    <row r="3029" spans="1:7" x14ac:dyDescent="0.25">
      <c r="A3029" s="40">
        <v>2210994</v>
      </c>
      <c r="B3029" s="40" t="s">
        <v>5121</v>
      </c>
      <c r="C3029" s="40" t="s">
        <v>122</v>
      </c>
      <c r="D3029" s="40" t="s">
        <v>118</v>
      </c>
      <c r="E3029" s="40" t="s">
        <v>166</v>
      </c>
      <c r="F3029" s="40" t="s">
        <v>167</v>
      </c>
      <c r="G3029" s="40">
        <v>0</v>
      </c>
    </row>
    <row r="3030" spans="1:7" x14ac:dyDescent="0.25">
      <c r="A3030" s="40">
        <v>2210995</v>
      </c>
      <c r="B3030" s="40" t="s">
        <v>5122</v>
      </c>
      <c r="C3030" s="40" t="s">
        <v>122</v>
      </c>
      <c r="D3030" s="40" t="s">
        <v>118</v>
      </c>
      <c r="E3030" s="40" t="s">
        <v>166</v>
      </c>
      <c r="F3030" s="40" t="s">
        <v>167</v>
      </c>
      <c r="G3030" s="40">
        <v>0</v>
      </c>
    </row>
    <row r="3031" spans="1:7" x14ac:dyDescent="0.25">
      <c r="A3031" s="40">
        <v>2210996</v>
      </c>
      <c r="B3031" s="40" t="s">
        <v>5123</v>
      </c>
      <c r="C3031" s="40" t="s">
        <v>122</v>
      </c>
      <c r="D3031" s="40" t="s">
        <v>118</v>
      </c>
      <c r="E3031" s="40" t="s">
        <v>166</v>
      </c>
      <c r="F3031" s="40" t="s">
        <v>167</v>
      </c>
      <c r="G3031" s="40">
        <v>0</v>
      </c>
    </row>
    <row r="3032" spans="1:7" x14ac:dyDescent="0.25">
      <c r="A3032" s="40">
        <v>2210997</v>
      </c>
      <c r="B3032" s="40" t="s">
        <v>5124</v>
      </c>
      <c r="C3032" s="40" t="s">
        <v>122</v>
      </c>
      <c r="D3032" s="40" t="s">
        <v>118</v>
      </c>
      <c r="E3032" s="40" t="s">
        <v>166</v>
      </c>
      <c r="F3032" s="40" t="s">
        <v>167</v>
      </c>
      <c r="G3032" s="40">
        <v>0</v>
      </c>
    </row>
    <row r="3033" spans="1:7" x14ac:dyDescent="0.25">
      <c r="A3033" s="40">
        <v>2210998</v>
      </c>
      <c r="B3033" s="40" t="s">
        <v>5125</v>
      </c>
      <c r="C3033" s="40" t="s">
        <v>122</v>
      </c>
      <c r="D3033" s="40" t="s">
        <v>118</v>
      </c>
      <c r="E3033" s="40" t="s">
        <v>166</v>
      </c>
      <c r="F3033" s="40" t="s">
        <v>167</v>
      </c>
      <c r="G3033" s="40">
        <v>0</v>
      </c>
    </row>
    <row r="3034" spans="1:7" x14ac:dyDescent="0.25">
      <c r="A3034" s="40">
        <v>2210999</v>
      </c>
      <c r="B3034" s="40" t="s">
        <v>5126</v>
      </c>
      <c r="C3034" s="40" t="s">
        <v>122</v>
      </c>
      <c r="D3034" s="40" t="s">
        <v>118</v>
      </c>
      <c r="E3034" s="40" t="s">
        <v>166</v>
      </c>
      <c r="F3034" s="40" t="s">
        <v>167</v>
      </c>
      <c r="G3034" s="40">
        <v>0</v>
      </c>
    </row>
    <row r="3035" spans="1:7" x14ac:dyDescent="0.25">
      <c r="A3035" s="40">
        <v>2211000</v>
      </c>
      <c r="B3035" s="40" t="s">
        <v>5127</v>
      </c>
      <c r="C3035" s="40" t="s">
        <v>122</v>
      </c>
      <c r="D3035" s="40" t="s">
        <v>118</v>
      </c>
      <c r="E3035" s="40" t="s">
        <v>166</v>
      </c>
      <c r="F3035" s="40" t="s">
        <v>167</v>
      </c>
      <c r="G3035" s="40">
        <v>0</v>
      </c>
    </row>
    <row r="3036" spans="1:7" x14ac:dyDescent="0.25">
      <c r="A3036" s="40">
        <v>2211001</v>
      </c>
      <c r="B3036" s="40" t="s">
        <v>5128</v>
      </c>
      <c r="C3036" s="40" t="s">
        <v>122</v>
      </c>
      <c r="D3036" s="40" t="s">
        <v>118</v>
      </c>
      <c r="E3036" s="40" t="s">
        <v>166</v>
      </c>
      <c r="F3036" s="40" t="s">
        <v>167</v>
      </c>
      <c r="G3036" s="40">
        <v>0</v>
      </c>
    </row>
    <row r="3037" spans="1:7" x14ac:dyDescent="0.25">
      <c r="A3037" s="40">
        <v>2211002</v>
      </c>
      <c r="B3037" s="40" t="s">
        <v>5129</v>
      </c>
      <c r="C3037" s="40" t="s">
        <v>122</v>
      </c>
      <c r="D3037" s="40" t="s">
        <v>118</v>
      </c>
      <c r="E3037" s="40" t="s">
        <v>166</v>
      </c>
      <c r="F3037" s="40" t="s">
        <v>167</v>
      </c>
      <c r="G3037" s="40">
        <v>0</v>
      </c>
    </row>
    <row r="3038" spans="1:7" x14ac:dyDescent="0.25">
      <c r="A3038" s="40">
        <v>2211003</v>
      </c>
      <c r="B3038" s="40" t="s">
        <v>5130</v>
      </c>
      <c r="C3038" s="40" t="s">
        <v>122</v>
      </c>
      <c r="D3038" s="40" t="s">
        <v>118</v>
      </c>
      <c r="E3038" s="40" t="s">
        <v>166</v>
      </c>
      <c r="F3038" s="40" t="s">
        <v>167</v>
      </c>
      <c r="G3038" s="40">
        <v>0</v>
      </c>
    </row>
    <row r="3039" spans="1:7" x14ac:dyDescent="0.25">
      <c r="A3039" s="40">
        <v>2211008</v>
      </c>
      <c r="B3039" s="40" t="s">
        <v>5131</v>
      </c>
      <c r="C3039" s="40" t="s">
        <v>122</v>
      </c>
      <c r="D3039" s="40" t="s">
        <v>118</v>
      </c>
      <c r="E3039" s="40" t="s">
        <v>166</v>
      </c>
      <c r="F3039" s="40" t="s">
        <v>167</v>
      </c>
      <c r="G3039" s="40">
        <v>0</v>
      </c>
    </row>
    <row r="3040" spans="1:7" x14ac:dyDescent="0.25">
      <c r="A3040" s="40">
        <v>2211009</v>
      </c>
      <c r="B3040" s="40" t="s">
        <v>5132</v>
      </c>
      <c r="C3040" s="40" t="s">
        <v>122</v>
      </c>
      <c r="D3040" s="40" t="s">
        <v>118</v>
      </c>
      <c r="E3040" s="40" t="s">
        <v>166</v>
      </c>
      <c r="F3040" s="40" t="s">
        <v>4609</v>
      </c>
      <c r="G3040" s="40">
        <v>0</v>
      </c>
    </row>
    <row r="3041" spans="1:7" x14ac:dyDescent="0.25">
      <c r="A3041" s="40">
        <v>2211010</v>
      </c>
      <c r="B3041" s="40" t="s">
        <v>5133</v>
      </c>
      <c r="C3041" s="40" t="s">
        <v>122</v>
      </c>
      <c r="D3041" s="40" t="s">
        <v>118</v>
      </c>
      <c r="E3041" s="40" t="s">
        <v>166</v>
      </c>
      <c r="F3041" s="40" t="s">
        <v>167</v>
      </c>
      <c r="G3041" s="40">
        <v>0</v>
      </c>
    </row>
    <row r="3042" spans="1:7" x14ac:dyDescent="0.25">
      <c r="A3042" s="40">
        <v>2211011</v>
      </c>
      <c r="B3042" s="40" t="s">
        <v>5134</v>
      </c>
      <c r="C3042" s="40" t="s">
        <v>122</v>
      </c>
      <c r="D3042" s="40" t="s">
        <v>118</v>
      </c>
      <c r="E3042" s="40" t="s">
        <v>166</v>
      </c>
      <c r="F3042" s="40" t="s">
        <v>167</v>
      </c>
      <c r="G3042" s="40">
        <v>0</v>
      </c>
    </row>
    <row r="3043" spans="1:7" x14ac:dyDescent="0.25">
      <c r="A3043" s="40">
        <v>2211012</v>
      </c>
      <c r="B3043" s="40" t="s">
        <v>5135</v>
      </c>
      <c r="C3043" s="40" t="s">
        <v>122</v>
      </c>
      <c r="D3043" s="40" t="s">
        <v>118</v>
      </c>
      <c r="E3043" s="40" t="s">
        <v>166</v>
      </c>
      <c r="F3043" s="40" t="s">
        <v>167</v>
      </c>
      <c r="G3043" s="40">
        <v>0</v>
      </c>
    </row>
    <row r="3044" spans="1:7" x14ac:dyDescent="0.25">
      <c r="A3044" s="40">
        <v>2211013</v>
      </c>
      <c r="B3044" s="40" t="s">
        <v>5136</v>
      </c>
      <c r="C3044" s="40" t="s">
        <v>122</v>
      </c>
      <c r="D3044" s="40" t="s">
        <v>118</v>
      </c>
      <c r="E3044" s="40" t="s">
        <v>166</v>
      </c>
      <c r="F3044" s="40" t="s">
        <v>167</v>
      </c>
      <c r="G3044" s="40">
        <v>0</v>
      </c>
    </row>
    <row r="3045" spans="1:7" x14ac:dyDescent="0.25">
      <c r="A3045" s="40">
        <v>2211014</v>
      </c>
      <c r="B3045" s="40" t="s">
        <v>5137</v>
      </c>
      <c r="C3045" s="40" t="s">
        <v>122</v>
      </c>
      <c r="D3045" s="40" t="s">
        <v>118</v>
      </c>
      <c r="E3045" s="40" t="s">
        <v>166</v>
      </c>
      <c r="F3045" s="40" t="s">
        <v>167</v>
      </c>
      <c r="G3045" s="40">
        <v>0</v>
      </c>
    </row>
    <row r="3046" spans="1:7" x14ac:dyDescent="0.25">
      <c r="A3046" s="40">
        <v>2211015</v>
      </c>
      <c r="B3046" s="40" t="s">
        <v>5138</v>
      </c>
      <c r="C3046" s="40" t="s">
        <v>122</v>
      </c>
      <c r="D3046" s="40" t="s">
        <v>118</v>
      </c>
      <c r="E3046" s="40" t="s">
        <v>166</v>
      </c>
      <c r="F3046" s="40" t="s">
        <v>167</v>
      </c>
      <c r="G3046" s="40">
        <v>0</v>
      </c>
    </row>
    <row r="3047" spans="1:7" x14ac:dyDescent="0.25">
      <c r="A3047" s="40">
        <v>2211016</v>
      </c>
      <c r="B3047" s="40" t="s">
        <v>5139</v>
      </c>
      <c r="C3047" s="40" t="s">
        <v>122</v>
      </c>
      <c r="D3047" s="40" t="s">
        <v>118</v>
      </c>
      <c r="E3047" s="40" t="s">
        <v>166</v>
      </c>
      <c r="F3047" s="40" t="s">
        <v>167</v>
      </c>
      <c r="G3047" s="40">
        <v>0</v>
      </c>
    </row>
    <row r="3048" spans="1:7" x14ac:dyDescent="0.25">
      <c r="A3048" s="40">
        <v>2211017</v>
      </c>
      <c r="B3048" s="40" t="s">
        <v>5140</v>
      </c>
      <c r="C3048" s="40" t="s">
        <v>122</v>
      </c>
      <c r="D3048" s="40" t="s">
        <v>118</v>
      </c>
      <c r="E3048" s="40" t="s">
        <v>166</v>
      </c>
      <c r="F3048" s="40" t="s">
        <v>167</v>
      </c>
      <c r="G3048" s="40">
        <v>0</v>
      </c>
    </row>
    <row r="3049" spans="1:7" x14ac:dyDescent="0.25">
      <c r="A3049" s="40">
        <v>2211018</v>
      </c>
      <c r="B3049" s="40" t="s">
        <v>5141</v>
      </c>
      <c r="C3049" s="40" t="s">
        <v>122</v>
      </c>
      <c r="D3049" s="40" t="s">
        <v>118</v>
      </c>
      <c r="E3049" s="40" t="s">
        <v>166</v>
      </c>
      <c r="F3049" s="40" t="s">
        <v>167</v>
      </c>
      <c r="G3049" s="40">
        <v>0</v>
      </c>
    </row>
    <row r="3050" spans="1:7" x14ac:dyDescent="0.25">
      <c r="A3050" s="40">
        <v>2211019</v>
      </c>
      <c r="B3050" s="40" t="s">
        <v>5142</v>
      </c>
      <c r="C3050" s="40" t="s">
        <v>122</v>
      </c>
      <c r="D3050" s="40" t="s">
        <v>118</v>
      </c>
      <c r="E3050" s="40" t="s">
        <v>166</v>
      </c>
      <c r="F3050" s="40" t="s">
        <v>167</v>
      </c>
      <c r="G3050" s="40">
        <v>0</v>
      </c>
    </row>
    <row r="3051" spans="1:7" x14ac:dyDescent="0.25">
      <c r="A3051" s="40">
        <v>2211020</v>
      </c>
      <c r="B3051" s="40" t="s">
        <v>5143</v>
      </c>
      <c r="C3051" s="40" t="s">
        <v>122</v>
      </c>
      <c r="D3051" s="40" t="s">
        <v>118</v>
      </c>
      <c r="E3051" s="40" t="s">
        <v>166</v>
      </c>
      <c r="F3051" s="40" t="s">
        <v>167</v>
      </c>
      <c r="G3051" s="40">
        <v>0</v>
      </c>
    </row>
    <row r="3052" spans="1:7" x14ac:dyDescent="0.25">
      <c r="A3052" s="40">
        <v>2211021</v>
      </c>
      <c r="B3052" s="40" t="s">
        <v>5144</v>
      </c>
      <c r="C3052" s="40" t="s">
        <v>122</v>
      </c>
      <c r="D3052" s="40" t="s">
        <v>118</v>
      </c>
      <c r="E3052" s="40" t="s">
        <v>166</v>
      </c>
      <c r="F3052" s="40" t="s">
        <v>167</v>
      </c>
      <c r="G3052" s="40">
        <v>0</v>
      </c>
    </row>
    <row r="3053" spans="1:7" x14ac:dyDescent="0.25">
      <c r="A3053" s="40">
        <v>2211022</v>
      </c>
      <c r="B3053" s="40" t="s">
        <v>5145</v>
      </c>
      <c r="C3053" s="40" t="s">
        <v>122</v>
      </c>
      <c r="D3053" s="40" t="s">
        <v>118</v>
      </c>
      <c r="E3053" s="40" t="s">
        <v>166</v>
      </c>
      <c r="F3053" s="40" t="s">
        <v>167</v>
      </c>
      <c r="G3053" s="40">
        <v>0</v>
      </c>
    </row>
    <row r="3054" spans="1:7" x14ac:dyDescent="0.25">
      <c r="A3054" s="40">
        <v>2211023</v>
      </c>
      <c r="B3054" s="40" t="s">
        <v>5146</v>
      </c>
      <c r="C3054" s="40" t="s">
        <v>122</v>
      </c>
      <c r="D3054" s="40" t="s">
        <v>118</v>
      </c>
      <c r="E3054" s="40" t="s">
        <v>166</v>
      </c>
      <c r="F3054" s="40" t="s">
        <v>167</v>
      </c>
      <c r="G3054" s="40">
        <v>0</v>
      </c>
    </row>
    <row r="3055" spans="1:7" x14ac:dyDescent="0.25">
      <c r="A3055" s="40">
        <v>2211024</v>
      </c>
      <c r="B3055" s="40" t="s">
        <v>5147</v>
      </c>
      <c r="C3055" s="40" t="s">
        <v>122</v>
      </c>
      <c r="D3055" s="40" t="s">
        <v>118</v>
      </c>
      <c r="E3055" s="40" t="s">
        <v>166</v>
      </c>
      <c r="F3055" s="40" t="s">
        <v>4609</v>
      </c>
      <c r="G3055" s="40">
        <v>0</v>
      </c>
    </row>
    <row r="3056" spans="1:7" x14ac:dyDescent="0.25">
      <c r="A3056" s="40">
        <v>2211025</v>
      </c>
      <c r="B3056" s="40" t="s">
        <v>5148</v>
      </c>
      <c r="C3056" s="40" t="s">
        <v>122</v>
      </c>
      <c r="D3056" s="40" t="s">
        <v>118</v>
      </c>
      <c r="E3056" s="40" t="s">
        <v>166</v>
      </c>
      <c r="F3056" s="40" t="s">
        <v>4609</v>
      </c>
      <c r="G3056" s="40">
        <v>0</v>
      </c>
    </row>
    <row r="3057" spans="1:7" x14ac:dyDescent="0.25">
      <c r="A3057" s="40">
        <v>2211026</v>
      </c>
      <c r="B3057" s="40" t="s">
        <v>5149</v>
      </c>
      <c r="C3057" s="40" t="s">
        <v>122</v>
      </c>
      <c r="D3057" s="40" t="s">
        <v>118</v>
      </c>
      <c r="E3057" s="40" t="s">
        <v>166</v>
      </c>
      <c r="F3057" s="40" t="s">
        <v>4609</v>
      </c>
      <c r="G3057" s="40">
        <v>0</v>
      </c>
    </row>
    <row r="3058" spans="1:7" x14ac:dyDescent="0.25">
      <c r="A3058" s="40">
        <v>2211027</v>
      </c>
      <c r="B3058" s="40" t="s">
        <v>5150</v>
      </c>
      <c r="C3058" s="40" t="s">
        <v>122</v>
      </c>
      <c r="D3058" s="40" t="s">
        <v>118</v>
      </c>
      <c r="E3058" s="40" t="s">
        <v>166</v>
      </c>
      <c r="F3058" s="40" t="s">
        <v>167</v>
      </c>
      <c r="G3058" s="40">
        <v>0</v>
      </c>
    </row>
    <row r="3059" spans="1:7" x14ac:dyDescent="0.25">
      <c r="A3059" s="40">
        <v>2211028</v>
      </c>
      <c r="B3059" s="40" t="s">
        <v>5151</v>
      </c>
      <c r="C3059" s="40" t="s">
        <v>122</v>
      </c>
      <c r="D3059" s="40" t="s">
        <v>118</v>
      </c>
      <c r="E3059" s="40" t="s">
        <v>166</v>
      </c>
      <c r="F3059" s="40" t="s">
        <v>167</v>
      </c>
      <c r="G3059" s="40">
        <v>0</v>
      </c>
    </row>
    <row r="3060" spans="1:7" x14ac:dyDescent="0.25">
      <c r="A3060" s="40">
        <v>2211029</v>
      </c>
      <c r="B3060" s="40" t="s">
        <v>5152</v>
      </c>
      <c r="C3060" s="40" t="s">
        <v>122</v>
      </c>
      <c r="D3060" s="40" t="s">
        <v>118</v>
      </c>
      <c r="E3060" s="40" t="s">
        <v>166</v>
      </c>
      <c r="F3060" s="40" t="s">
        <v>167</v>
      </c>
      <c r="G3060" s="40">
        <v>0</v>
      </c>
    </row>
    <row r="3061" spans="1:7" x14ac:dyDescent="0.25">
      <c r="A3061" s="40">
        <v>2211030</v>
      </c>
      <c r="B3061" s="40" t="s">
        <v>5153</v>
      </c>
      <c r="C3061" s="40" t="s">
        <v>122</v>
      </c>
      <c r="D3061" s="40" t="s">
        <v>118</v>
      </c>
      <c r="E3061" s="40" t="s">
        <v>166</v>
      </c>
      <c r="F3061" s="40" t="s">
        <v>167</v>
      </c>
      <c r="G3061" s="40">
        <v>0</v>
      </c>
    </row>
    <row r="3062" spans="1:7" x14ac:dyDescent="0.25">
      <c r="A3062" s="40">
        <v>2211031</v>
      </c>
      <c r="B3062" s="40" t="s">
        <v>5154</v>
      </c>
      <c r="C3062" s="40" t="s">
        <v>122</v>
      </c>
      <c r="D3062" s="40" t="s">
        <v>118</v>
      </c>
      <c r="E3062" s="40" t="s">
        <v>166</v>
      </c>
      <c r="F3062" s="40" t="s">
        <v>167</v>
      </c>
      <c r="G3062" s="40">
        <v>0</v>
      </c>
    </row>
    <row r="3063" spans="1:7" x14ac:dyDescent="0.25">
      <c r="A3063" s="40">
        <v>2211042</v>
      </c>
      <c r="B3063" s="40" t="s">
        <v>5155</v>
      </c>
      <c r="C3063" s="40" t="s">
        <v>122</v>
      </c>
      <c r="D3063" s="40" t="s">
        <v>118</v>
      </c>
      <c r="E3063" s="40" t="s">
        <v>166</v>
      </c>
      <c r="F3063" s="40" t="s">
        <v>167</v>
      </c>
      <c r="G3063" s="40">
        <v>0</v>
      </c>
    </row>
    <row r="3064" spans="1:7" x14ac:dyDescent="0.25">
      <c r="A3064" s="40">
        <v>2211043</v>
      </c>
      <c r="B3064" s="40" t="s">
        <v>5156</v>
      </c>
      <c r="C3064" s="40" t="s">
        <v>122</v>
      </c>
      <c r="D3064" s="40" t="s">
        <v>118</v>
      </c>
      <c r="E3064" s="40" t="s">
        <v>166</v>
      </c>
      <c r="F3064" s="40" t="s">
        <v>4968</v>
      </c>
      <c r="G3064" s="40">
        <v>0</v>
      </c>
    </row>
    <row r="3065" spans="1:7" x14ac:dyDescent="0.25">
      <c r="A3065" s="40">
        <v>2211049</v>
      </c>
      <c r="B3065" s="40" t="s">
        <v>5157</v>
      </c>
      <c r="C3065" s="40" t="s">
        <v>122</v>
      </c>
      <c r="D3065" s="40" t="s">
        <v>118</v>
      </c>
      <c r="E3065" s="40" t="s">
        <v>166</v>
      </c>
      <c r="F3065" s="40" t="s">
        <v>167</v>
      </c>
      <c r="G3065" s="40">
        <v>0</v>
      </c>
    </row>
    <row r="3066" spans="1:7" x14ac:dyDescent="0.25">
      <c r="A3066" s="40">
        <v>2211057</v>
      </c>
      <c r="B3066" s="40" t="s">
        <v>5158</v>
      </c>
      <c r="C3066" s="40" t="s">
        <v>122</v>
      </c>
      <c r="D3066" s="40" t="s">
        <v>118</v>
      </c>
      <c r="E3066" s="40" t="s">
        <v>166</v>
      </c>
      <c r="F3066" s="40" t="s">
        <v>167</v>
      </c>
      <c r="G3066" s="40">
        <v>0</v>
      </c>
    </row>
    <row r="3067" spans="1:7" x14ac:dyDescent="0.25">
      <c r="A3067" s="40">
        <v>2211059</v>
      </c>
      <c r="B3067" s="40" t="s">
        <v>5159</v>
      </c>
      <c r="C3067" s="40" t="s">
        <v>125</v>
      </c>
      <c r="D3067" s="40" t="s">
        <v>118</v>
      </c>
      <c r="E3067" s="40" t="s">
        <v>2906</v>
      </c>
      <c r="F3067" s="40" t="s">
        <v>5160</v>
      </c>
      <c r="G3067" s="40">
        <v>142.41</v>
      </c>
    </row>
    <row r="3068" spans="1:7" x14ac:dyDescent="0.25">
      <c r="A3068" s="40">
        <v>2211062</v>
      </c>
      <c r="B3068" s="40" t="s">
        <v>5161</v>
      </c>
      <c r="C3068" s="40" t="s">
        <v>122</v>
      </c>
      <c r="D3068" s="40" t="s">
        <v>118</v>
      </c>
      <c r="E3068" s="40" t="s">
        <v>166</v>
      </c>
      <c r="F3068" s="40" t="s">
        <v>167</v>
      </c>
      <c r="G3068" s="40">
        <v>0</v>
      </c>
    </row>
    <row r="3069" spans="1:7" x14ac:dyDescent="0.25">
      <c r="A3069" s="40">
        <v>2211063</v>
      </c>
      <c r="B3069" s="40" t="s">
        <v>5161</v>
      </c>
      <c r="C3069" s="40" t="s">
        <v>122</v>
      </c>
      <c r="D3069" s="40" t="s">
        <v>118</v>
      </c>
      <c r="E3069" s="40" t="s">
        <v>166</v>
      </c>
      <c r="F3069" s="40" t="s">
        <v>167</v>
      </c>
      <c r="G3069" s="40">
        <v>0</v>
      </c>
    </row>
    <row r="3070" spans="1:7" x14ac:dyDescent="0.25">
      <c r="A3070" s="40">
        <v>2211064</v>
      </c>
      <c r="B3070" s="40" t="s">
        <v>5162</v>
      </c>
      <c r="C3070" s="40" t="s">
        <v>125</v>
      </c>
      <c r="D3070" s="40" t="s">
        <v>118</v>
      </c>
      <c r="E3070" s="40" t="s">
        <v>1397</v>
      </c>
      <c r="F3070" s="40" t="s">
        <v>5163</v>
      </c>
      <c r="G3070" s="40">
        <v>468</v>
      </c>
    </row>
    <row r="3071" spans="1:7" x14ac:dyDescent="0.25">
      <c r="A3071" s="40">
        <v>2211065</v>
      </c>
      <c r="B3071" s="40" t="s">
        <v>5164</v>
      </c>
      <c r="C3071" s="40" t="s">
        <v>125</v>
      </c>
      <c r="D3071" s="40" t="s">
        <v>118</v>
      </c>
      <c r="E3071" s="40" t="s">
        <v>1397</v>
      </c>
      <c r="F3071" s="40" t="s">
        <v>5165</v>
      </c>
      <c r="G3071" s="40">
        <v>98</v>
      </c>
    </row>
    <row r="3072" spans="1:7" x14ac:dyDescent="0.25">
      <c r="A3072" s="40">
        <v>2211066</v>
      </c>
      <c r="B3072" s="40" t="s">
        <v>5166</v>
      </c>
      <c r="C3072" s="40" t="s">
        <v>122</v>
      </c>
      <c r="D3072" s="40" t="s">
        <v>118</v>
      </c>
      <c r="E3072" s="40" t="s">
        <v>166</v>
      </c>
      <c r="F3072" s="40" t="s">
        <v>167</v>
      </c>
      <c r="G3072" s="40">
        <v>0</v>
      </c>
    </row>
    <row r="3073" spans="1:7" x14ac:dyDescent="0.25">
      <c r="A3073" s="40">
        <v>2211067</v>
      </c>
      <c r="B3073" s="40" t="s">
        <v>5167</v>
      </c>
      <c r="C3073" s="40" t="s">
        <v>125</v>
      </c>
      <c r="D3073" s="40" t="s">
        <v>118</v>
      </c>
      <c r="E3073" s="40" t="s">
        <v>1397</v>
      </c>
      <c r="F3073" s="40" t="s">
        <v>5168</v>
      </c>
      <c r="G3073" s="40">
        <v>180</v>
      </c>
    </row>
    <row r="3074" spans="1:7" x14ac:dyDescent="0.25">
      <c r="A3074" s="40">
        <v>2211069</v>
      </c>
      <c r="B3074" s="40" t="s">
        <v>5169</v>
      </c>
      <c r="C3074" s="40" t="s">
        <v>125</v>
      </c>
      <c r="D3074" s="40" t="s">
        <v>118</v>
      </c>
      <c r="E3074" s="40" t="s">
        <v>1397</v>
      </c>
      <c r="F3074" s="40" t="s">
        <v>5170</v>
      </c>
      <c r="G3074" s="40">
        <v>189.51</v>
      </c>
    </row>
    <row r="3075" spans="1:7" x14ac:dyDescent="0.25">
      <c r="A3075" s="40">
        <v>2211073</v>
      </c>
      <c r="B3075" s="40" t="s">
        <v>5171</v>
      </c>
      <c r="C3075" s="40" t="s">
        <v>125</v>
      </c>
      <c r="D3075" s="40" t="s">
        <v>118</v>
      </c>
      <c r="E3075" s="40" t="s">
        <v>1397</v>
      </c>
      <c r="F3075" s="40" t="s">
        <v>5172</v>
      </c>
      <c r="G3075" s="40">
        <v>264</v>
      </c>
    </row>
    <row r="3076" spans="1:7" x14ac:dyDescent="0.25">
      <c r="A3076" s="40">
        <v>2211074</v>
      </c>
      <c r="B3076" s="40" t="s">
        <v>5173</v>
      </c>
      <c r="C3076" s="40" t="s">
        <v>125</v>
      </c>
      <c r="D3076" s="40" t="s">
        <v>118</v>
      </c>
      <c r="E3076" s="40" t="s">
        <v>1397</v>
      </c>
      <c r="F3076" s="40" t="s">
        <v>5174</v>
      </c>
      <c r="G3076" s="40">
        <v>256</v>
      </c>
    </row>
    <row r="3077" spans="1:7" x14ac:dyDescent="0.25">
      <c r="A3077" s="40">
        <v>2211077</v>
      </c>
      <c r="B3077" s="40" t="s">
        <v>5175</v>
      </c>
      <c r="C3077" s="40" t="s">
        <v>122</v>
      </c>
      <c r="D3077" s="40" t="s">
        <v>118</v>
      </c>
      <c r="E3077" s="40" t="s">
        <v>166</v>
      </c>
      <c r="F3077" s="40" t="s">
        <v>167</v>
      </c>
      <c r="G3077" s="40">
        <v>0</v>
      </c>
    </row>
    <row r="3078" spans="1:7" x14ac:dyDescent="0.25">
      <c r="A3078" s="40">
        <v>2211079</v>
      </c>
      <c r="B3078" s="40" t="s">
        <v>5176</v>
      </c>
      <c r="C3078" s="40" t="s">
        <v>125</v>
      </c>
      <c r="D3078" s="40" t="s">
        <v>118</v>
      </c>
      <c r="E3078" s="40" t="s">
        <v>5177</v>
      </c>
      <c r="F3078" s="40" t="s">
        <v>5086</v>
      </c>
      <c r="G3078" s="40">
        <v>120</v>
      </c>
    </row>
    <row r="3079" spans="1:7" x14ac:dyDescent="0.25">
      <c r="A3079" s="40">
        <v>2211080</v>
      </c>
      <c r="B3079" s="40" t="s">
        <v>5178</v>
      </c>
      <c r="C3079" s="40" t="s">
        <v>122</v>
      </c>
      <c r="D3079" s="40" t="s">
        <v>118</v>
      </c>
      <c r="E3079" s="40" t="s">
        <v>166</v>
      </c>
      <c r="F3079" s="40" t="s">
        <v>167</v>
      </c>
      <c r="G3079" s="40">
        <v>0</v>
      </c>
    </row>
    <row r="3080" spans="1:7" x14ac:dyDescent="0.25">
      <c r="A3080" s="40">
        <v>2211081</v>
      </c>
      <c r="B3080" s="40" t="s">
        <v>5179</v>
      </c>
      <c r="C3080" s="40" t="s">
        <v>122</v>
      </c>
      <c r="D3080" s="40" t="s">
        <v>118</v>
      </c>
      <c r="E3080" s="40" t="s">
        <v>166</v>
      </c>
      <c r="F3080" s="40" t="s">
        <v>167</v>
      </c>
      <c r="G3080" s="40">
        <v>0</v>
      </c>
    </row>
    <row r="3081" spans="1:7" x14ac:dyDescent="0.25">
      <c r="A3081" s="40">
        <v>2211082</v>
      </c>
      <c r="B3081" s="40" t="s">
        <v>5180</v>
      </c>
      <c r="C3081" s="40" t="s">
        <v>122</v>
      </c>
      <c r="D3081" s="40" t="s">
        <v>118</v>
      </c>
      <c r="E3081" s="40" t="s">
        <v>166</v>
      </c>
      <c r="F3081" s="40" t="s">
        <v>167</v>
      </c>
      <c r="G3081" s="40">
        <v>0</v>
      </c>
    </row>
    <row r="3082" spans="1:7" x14ac:dyDescent="0.25">
      <c r="A3082" s="40">
        <v>2211087</v>
      </c>
      <c r="B3082" s="40" t="s">
        <v>5181</v>
      </c>
      <c r="C3082" s="40" t="s">
        <v>122</v>
      </c>
      <c r="D3082" s="40" t="s">
        <v>118</v>
      </c>
      <c r="E3082" s="40" t="s">
        <v>166</v>
      </c>
      <c r="F3082" s="40" t="s">
        <v>167</v>
      </c>
      <c r="G3082" s="40">
        <v>0</v>
      </c>
    </row>
    <row r="3083" spans="1:7" x14ac:dyDescent="0.25">
      <c r="A3083" s="40">
        <v>2211128</v>
      </c>
      <c r="B3083" s="40" t="s">
        <v>5182</v>
      </c>
      <c r="C3083" s="40" t="s">
        <v>122</v>
      </c>
      <c r="D3083" s="40" t="s">
        <v>118</v>
      </c>
      <c r="E3083" s="40" t="s">
        <v>166</v>
      </c>
      <c r="F3083" s="40" t="s">
        <v>167</v>
      </c>
      <c r="G3083" s="40">
        <v>0</v>
      </c>
    </row>
    <row r="3084" spans="1:7" x14ac:dyDescent="0.25">
      <c r="A3084" s="40">
        <v>2211129</v>
      </c>
      <c r="B3084" s="40" t="s">
        <v>5183</v>
      </c>
      <c r="C3084" s="40" t="s">
        <v>125</v>
      </c>
      <c r="D3084" s="40" t="s">
        <v>118</v>
      </c>
      <c r="E3084" s="40" t="s">
        <v>1178</v>
      </c>
      <c r="F3084" s="40" t="s">
        <v>5184</v>
      </c>
      <c r="G3084" s="40">
        <v>58</v>
      </c>
    </row>
    <row r="3085" spans="1:7" x14ac:dyDescent="0.25">
      <c r="A3085" s="40">
        <v>2211130</v>
      </c>
      <c r="B3085" s="40" t="s">
        <v>5185</v>
      </c>
      <c r="C3085" s="40" t="s">
        <v>125</v>
      </c>
      <c r="D3085" s="40" t="s">
        <v>118</v>
      </c>
      <c r="E3085" s="40" t="s">
        <v>1178</v>
      </c>
      <c r="F3085" s="40" t="s">
        <v>5184</v>
      </c>
      <c r="G3085" s="40">
        <v>34</v>
      </c>
    </row>
    <row r="3086" spans="1:7" x14ac:dyDescent="0.25">
      <c r="A3086" s="40">
        <v>2211131</v>
      </c>
      <c r="B3086" s="40" t="s">
        <v>5186</v>
      </c>
      <c r="C3086" s="40" t="s">
        <v>125</v>
      </c>
      <c r="D3086" s="40" t="s">
        <v>118</v>
      </c>
      <c r="E3086" s="40" t="s">
        <v>1134</v>
      </c>
      <c r="F3086" s="40" t="s">
        <v>5184</v>
      </c>
      <c r="G3086" s="40">
        <v>7</v>
      </c>
    </row>
    <row r="3087" spans="1:7" x14ac:dyDescent="0.25">
      <c r="A3087" s="40">
        <v>2211132</v>
      </c>
      <c r="B3087" s="40" t="s">
        <v>5187</v>
      </c>
      <c r="C3087" s="40" t="s">
        <v>122</v>
      </c>
      <c r="D3087" s="40" t="s">
        <v>118</v>
      </c>
      <c r="E3087" s="40" t="s">
        <v>166</v>
      </c>
      <c r="F3087" s="40" t="s">
        <v>167</v>
      </c>
      <c r="G3087" s="40">
        <v>0</v>
      </c>
    </row>
    <row r="3088" spans="1:7" x14ac:dyDescent="0.25">
      <c r="A3088" s="40">
        <v>2211133</v>
      </c>
      <c r="B3088" s="40" t="s">
        <v>5188</v>
      </c>
      <c r="C3088" s="40" t="s">
        <v>122</v>
      </c>
      <c r="D3088" s="40" t="s">
        <v>118</v>
      </c>
      <c r="E3088" s="40" t="s">
        <v>166</v>
      </c>
      <c r="F3088" s="40" t="s">
        <v>167</v>
      </c>
      <c r="G3088" s="40">
        <v>0</v>
      </c>
    </row>
    <row r="3089" spans="1:7" x14ac:dyDescent="0.25">
      <c r="A3089" s="40">
        <v>2211134</v>
      </c>
      <c r="B3089" s="40" t="s">
        <v>5189</v>
      </c>
      <c r="C3089" s="40" t="s">
        <v>125</v>
      </c>
      <c r="D3089" s="40" t="s">
        <v>118</v>
      </c>
      <c r="E3089" s="40" t="s">
        <v>5190</v>
      </c>
      <c r="F3089" s="40" t="s">
        <v>5191</v>
      </c>
      <c r="G3089" s="40">
        <v>4</v>
      </c>
    </row>
    <row r="3090" spans="1:7" x14ac:dyDescent="0.25">
      <c r="A3090" s="40">
        <v>2211144</v>
      </c>
      <c r="B3090" s="40" t="s">
        <v>5192</v>
      </c>
      <c r="C3090" s="40" t="s">
        <v>122</v>
      </c>
      <c r="D3090" s="40" t="s">
        <v>118</v>
      </c>
      <c r="E3090" s="40" t="s">
        <v>166</v>
      </c>
      <c r="F3090" s="40" t="s">
        <v>167</v>
      </c>
      <c r="G3090" s="40">
        <v>0</v>
      </c>
    </row>
    <row r="3091" spans="1:7" x14ac:dyDescent="0.25">
      <c r="A3091" s="40">
        <v>2211145</v>
      </c>
      <c r="B3091" s="40" t="s">
        <v>5193</v>
      </c>
      <c r="C3091" s="40" t="s">
        <v>122</v>
      </c>
      <c r="D3091" s="40" t="s">
        <v>118</v>
      </c>
      <c r="E3091" s="40" t="s">
        <v>166</v>
      </c>
      <c r="F3091" s="40" t="s">
        <v>167</v>
      </c>
      <c r="G3091" s="40">
        <v>0</v>
      </c>
    </row>
    <row r="3092" spans="1:7" x14ac:dyDescent="0.25">
      <c r="A3092" s="40">
        <v>2211147</v>
      </c>
      <c r="B3092" s="40" t="s">
        <v>5194</v>
      </c>
      <c r="C3092" s="40" t="s">
        <v>122</v>
      </c>
      <c r="D3092" s="40" t="s">
        <v>118</v>
      </c>
      <c r="E3092" s="40" t="s">
        <v>166</v>
      </c>
      <c r="F3092" s="40" t="s">
        <v>167</v>
      </c>
      <c r="G3092" s="40">
        <v>0</v>
      </c>
    </row>
    <row r="3093" spans="1:7" x14ac:dyDescent="0.25">
      <c r="A3093" s="40">
        <v>2211148</v>
      </c>
      <c r="B3093" s="40" t="s">
        <v>5195</v>
      </c>
      <c r="C3093" s="40" t="s">
        <v>122</v>
      </c>
      <c r="D3093" s="40" t="s">
        <v>118</v>
      </c>
      <c r="E3093" s="40" t="s">
        <v>166</v>
      </c>
      <c r="F3093" s="40" t="s">
        <v>4968</v>
      </c>
      <c r="G3093" s="40">
        <v>0</v>
      </c>
    </row>
    <row r="3094" spans="1:7" x14ac:dyDescent="0.25">
      <c r="A3094" s="40">
        <v>2211149</v>
      </c>
      <c r="B3094" s="40" t="s">
        <v>5196</v>
      </c>
      <c r="C3094" s="40" t="s">
        <v>122</v>
      </c>
      <c r="D3094" s="40" t="s">
        <v>118</v>
      </c>
      <c r="E3094" s="40" t="s">
        <v>166</v>
      </c>
      <c r="F3094" s="40" t="s">
        <v>167</v>
      </c>
      <c r="G3094" s="40">
        <v>0</v>
      </c>
    </row>
    <row r="3095" spans="1:7" x14ac:dyDescent="0.25">
      <c r="A3095" s="40">
        <v>2211150</v>
      </c>
      <c r="B3095" s="40" t="s">
        <v>5197</v>
      </c>
      <c r="C3095" s="40" t="s">
        <v>122</v>
      </c>
      <c r="D3095" s="40" t="s">
        <v>118</v>
      </c>
      <c r="E3095" s="40" t="s">
        <v>166</v>
      </c>
      <c r="F3095" s="40" t="s">
        <v>167</v>
      </c>
      <c r="G3095" s="40">
        <v>0</v>
      </c>
    </row>
    <row r="3096" spans="1:7" x14ac:dyDescent="0.25">
      <c r="A3096" s="40">
        <v>2211151</v>
      </c>
      <c r="B3096" s="40" t="s">
        <v>5198</v>
      </c>
      <c r="C3096" s="40" t="s">
        <v>122</v>
      </c>
      <c r="D3096" s="40" t="s">
        <v>118</v>
      </c>
      <c r="E3096" s="40" t="s">
        <v>166</v>
      </c>
      <c r="F3096" s="40" t="s">
        <v>167</v>
      </c>
      <c r="G3096" s="40">
        <v>0</v>
      </c>
    </row>
    <row r="3097" spans="1:7" x14ac:dyDescent="0.25">
      <c r="A3097" s="40">
        <v>2211152</v>
      </c>
      <c r="B3097" s="40" t="s">
        <v>5199</v>
      </c>
      <c r="C3097" s="40" t="s">
        <v>122</v>
      </c>
      <c r="D3097" s="40" t="s">
        <v>118</v>
      </c>
      <c r="E3097" s="40" t="s">
        <v>166</v>
      </c>
      <c r="F3097" s="40" t="s">
        <v>167</v>
      </c>
      <c r="G3097" s="40">
        <v>0</v>
      </c>
    </row>
    <row r="3098" spans="1:7" x14ac:dyDescent="0.25">
      <c r="A3098" s="40">
        <v>2211153</v>
      </c>
      <c r="B3098" s="40" t="s">
        <v>5200</v>
      </c>
      <c r="C3098" s="40" t="s">
        <v>122</v>
      </c>
      <c r="D3098" s="40" t="s">
        <v>118</v>
      </c>
      <c r="E3098" s="40" t="s">
        <v>166</v>
      </c>
      <c r="F3098" s="40" t="s">
        <v>167</v>
      </c>
      <c r="G3098" s="40">
        <v>0</v>
      </c>
    </row>
    <row r="3099" spans="1:7" x14ac:dyDescent="0.25">
      <c r="A3099" s="40">
        <v>2211154</v>
      </c>
      <c r="B3099" s="40" t="s">
        <v>5201</v>
      </c>
      <c r="C3099" s="40" t="s">
        <v>122</v>
      </c>
      <c r="D3099" s="40" t="s">
        <v>118</v>
      </c>
      <c r="E3099" s="40" t="s">
        <v>166</v>
      </c>
      <c r="F3099" s="40" t="s">
        <v>167</v>
      </c>
      <c r="G3099" s="40">
        <v>0</v>
      </c>
    </row>
    <row r="3100" spans="1:7" x14ac:dyDescent="0.25">
      <c r="A3100" s="40">
        <v>2211155</v>
      </c>
      <c r="B3100" s="40" t="s">
        <v>5202</v>
      </c>
      <c r="C3100" s="40" t="s">
        <v>122</v>
      </c>
      <c r="D3100" s="40" t="s">
        <v>118</v>
      </c>
      <c r="E3100" s="40" t="s">
        <v>166</v>
      </c>
      <c r="F3100" s="40" t="s">
        <v>167</v>
      </c>
      <c r="G3100" s="40">
        <v>0</v>
      </c>
    </row>
    <row r="3101" spans="1:7" x14ac:dyDescent="0.25">
      <c r="A3101" s="40">
        <v>2211156</v>
      </c>
      <c r="B3101" s="40" t="s">
        <v>5203</v>
      </c>
      <c r="C3101" s="40" t="s">
        <v>122</v>
      </c>
      <c r="D3101" s="40" t="s">
        <v>118</v>
      </c>
      <c r="E3101" s="40" t="s">
        <v>166</v>
      </c>
      <c r="F3101" s="40" t="s">
        <v>167</v>
      </c>
      <c r="G3101" s="40">
        <v>0</v>
      </c>
    </row>
    <row r="3102" spans="1:7" x14ac:dyDescent="0.25">
      <c r="A3102" s="40">
        <v>2211157</v>
      </c>
      <c r="B3102" s="40" t="s">
        <v>5204</v>
      </c>
      <c r="C3102" s="40" t="s">
        <v>122</v>
      </c>
      <c r="D3102" s="40" t="s">
        <v>118</v>
      </c>
      <c r="E3102" s="40" t="s">
        <v>166</v>
      </c>
      <c r="F3102" s="40" t="s">
        <v>167</v>
      </c>
      <c r="G3102" s="40">
        <v>0</v>
      </c>
    </row>
    <row r="3103" spans="1:7" x14ac:dyDescent="0.25">
      <c r="A3103" s="40">
        <v>2211158</v>
      </c>
      <c r="B3103" s="40" t="s">
        <v>5205</v>
      </c>
      <c r="C3103" s="40" t="s">
        <v>122</v>
      </c>
      <c r="D3103" s="40" t="s">
        <v>118</v>
      </c>
      <c r="E3103" s="40" t="s">
        <v>166</v>
      </c>
      <c r="F3103" s="40" t="s">
        <v>167</v>
      </c>
      <c r="G3103" s="40">
        <v>0</v>
      </c>
    </row>
    <row r="3104" spans="1:7" x14ac:dyDescent="0.25">
      <c r="A3104" s="40">
        <v>2211159</v>
      </c>
      <c r="B3104" s="40" t="s">
        <v>5206</v>
      </c>
      <c r="C3104" s="40" t="s">
        <v>122</v>
      </c>
      <c r="D3104" s="40" t="s">
        <v>118</v>
      </c>
      <c r="E3104" s="40" t="s">
        <v>166</v>
      </c>
      <c r="F3104" s="40" t="s">
        <v>167</v>
      </c>
      <c r="G3104" s="40">
        <v>0</v>
      </c>
    </row>
    <row r="3105" spans="1:7" x14ac:dyDescent="0.25">
      <c r="A3105" s="40">
        <v>2211160</v>
      </c>
      <c r="B3105" s="40" t="s">
        <v>5207</v>
      </c>
      <c r="C3105" s="40" t="s">
        <v>122</v>
      </c>
      <c r="D3105" s="40" t="s">
        <v>118</v>
      </c>
      <c r="E3105" s="40" t="s">
        <v>166</v>
      </c>
      <c r="F3105" s="40" t="s">
        <v>167</v>
      </c>
      <c r="G3105" s="40">
        <v>0</v>
      </c>
    </row>
    <row r="3106" spans="1:7" x14ac:dyDescent="0.25">
      <c r="A3106" s="40">
        <v>2211161</v>
      </c>
      <c r="B3106" s="40" t="s">
        <v>5208</v>
      </c>
      <c r="C3106" s="40" t="s">
        <v>122</v>
      </c>
      <c r="D3106" s="40" t="s">
        <v>118</v>
      </c>
      <c r="E3106" s="40" t="s">
        <v>166</v>
      </c>
      <c r="F3106" s="40" t="s">
        <v>167</v>
      </c>
      <c r="G3106" s="40">
        <v>0</v>
      </c>
    </row>
    <row r="3107" spans="1:7" x14ac:dyDescent="0.25">
      <c r="A3107" s="40">
        <v>2211162</v>
      </c>
      <c r="B3107" s="40" t="s">
        <v>5209</v>
      </c>
      <c r="C3107" s="40" t="s">
        <v>122</v>
      </c>
      <c r="D3107" s="40" t="s">
        <v>118</v>
      </c>
      <c r="E3107" s="40" t="s">
        <v>166</v>
      </c>
      <c r="F3107" s="40" t="s">
        <v>167</v>
      </c>
      <c r="G3107" s="40">
        <v>0</v>
      </c>
    </row>
    <row r="3108" spans="1:7" x14ac:dyDescent="0.25">
      <c r="A3108" s="40">
        <v>2211163</v>
      </c>
      <c r="B3108" s="40" t="s">
        <v>5210</v>
      </c>
      <c r="C3108" s="40" t="s">
        <v>122</v>
      </c>
      <c r="D3108" s="40" t="s">
        <v>118</v>
      </c>
      <c r="E3108" s="40" t="s">
        <v>166</v>
      </c>
      <c r="F3108" s="40" t="s">
        <v>167</v>
      </c>
      <c r="G3108" s="40">
        <v>0</v>
      </c>
    </row>
    <row r="3109" spans="1:7" x14ac:dyDescent="0.25">
      <c r="A3109" s="40">
        <v>2211164</v>
      </c>
      <c r="B3109" s="40" t="s">
        <v>5211</v>
      </c>
      <c r="C3109" s="40" t="s">
        <v>122</v>
      </c>
      <c r="D3109" s="40" t="s">
        <v>118</v>
      </c>
      <c r="E3109" s="40" t="s">
        <v>166</v>
      </c>
      <c r="F3109" s="40" t="s">
        <v>167</v>
      </c>
      <c r="G3109" s="40">
        <v>0</v>
      </c>
    </row>
    <row r="3110" spans="1:7" x14ac:dyDescent="0.25">
      <c r="A3110" s="40">
        <v>2211165</v>
      </c>
      <c r="B3110" s="40" t="s">
        <v>5212</v>
      </c>
      <c r="C3110" s="40" t="s">
        <v>122</v>
      </c>
      <c r="D3110" s="40" t="s">
        <v>118</v>
      </c>
      <c r="E3110" s="40" t="s">
        <v>166</v>
      </c>
      <c r="F3110" s="40" t="s">
        <v>167</v>
      </c>
      <c r="G3110" s="40">
        <v>0</v>
      </c>
    </row>
    <row r="3111" spans="1:7" x14ac:dyDescent="0.25">
      <c r="A3111" s="40">
        <v>2211166</v>
      </c>
      <c r="B3111" s="40" t="s">
        <v>5213</v>
      </c>
      <c r="C3111" s="40" t="s">
        <v>122</v>
      </c>
      <c r="D3111" s="40" t="s">
        <v>118</v>
      </c>
      <c r="E3111" s="40" t="s">
        <v>166</v>
      </c>
      <c r="F3111" s="40" t="s">
        <v>167</v>
      </c>
      <c r="G3111" s="40">
        <v>0</v>
      </c>
    </row>
    <row r="3112" spans="1:7" x14ac:dyDescent="0.25">
      <c r="A3112" s="40">
        <v>2211167</v>
      </c>
      <c r="B3112" s="40" t="s">
        <v>5214</v>
      </c>
      <c r="C3112" s="40" t="s">
        <v>122</v>
      </c>
      <c r="D3112" s="40" t="s">
        <v>118</v>
      </c>
      <c r="E3112" s="40" t="s">
        <v>166</v>
      </c>
      <c r="F3112" s="40" t="s">
        <v>167</v>
      </c>
      <c r="G3112" s="40">
        <v>0</v>
      </c>
    </row>
    <row r="3113" spans="1:7" x14ac:dyDescent="0.25">
      <c r="A3113" s="40">
        <v>2211168</v>
      </c>
      <c r="B3113" s="40" t="s">
        <v>5215</v>
      </c>
      <c r="C3113" s="40" t="s">
        <v>122</v>
      </c>
      <c r="D3113" s="40" t="s">
        <v>118</v>
      </c>
      <c r="E3113" s="40" t="s">
        <v>166</v>
      </c>
      <c r="F3113" s="40" t="s">
        <v>167</v>
      </c>
      <c r="G3113" s="40">
        <v>0</v>
      </c>
    </row>
    <row r="3114" spans="1:7" x14ac:dyDescent="0.25">
      <c r="A3114" s="40">
        <v>2211169</v>
      </c>
      <c r="B3114" s="40" t="s">
        <v>5216</v>
      </c>
      <c r="C3114" s="40" t="s">
        <v>122</v>
      </c>
      <c r="D3114" s="40" t="s">
        <v>118</v>
      </c>
      <c r="E3114" s="40" t="s">
        <v>166</v>
      </c>
      <c r="F3114" s="40" t="s">
        <v>167</v>
      </c>
      <c r="G3114" s="40">
        <v>0</v>
      </c>
    </row>
    <row r="3115" spans="1:7" x14ac:dyDescent="0.25">
      <c r="A3115" s="40">
        <v>2211170</v>
      </c>
      <c r="B3115" s="40" t="s">
        <v>5217</v>
      </c>
      <c r="C3115" s="40" t="s">
        <v>122</v>
      </c>
      <c r="D3115" s="40" t="s">
        <v>118</v>
      </c>
      <c r="E3115" s="40" t="s">
        <v>166</v>
      </c>
      <c r="F3115" s="40" t="s">
        <v>167</v>
      </c>
      <c r="G3115" s="40">
        <v>0</v>
      </c>
    </row>
    <row r="3116" spans="1:7" x14ac:dyDescent="0.25">
      <c r="A3116" s="40">
        <v>2211171</v>
      </c>
      <c r="B3116" s="40" t="s">
        <v>5218</v>
      </c>
      <c r="C3116" s="40" t="s">
        <v>122</v>
      </c>
      <c r="D3116" s="40" t="s">
        <v>118</v>
      </c>
      <c r="E3116" s="40" t="s">
        <v>166</v>
      </c>
      <c r="F3116" s="40" t="s">
        <v>167</v>
      </c>
      <c r="G3116" s="40">
        <v>0</v>
      </c>
    </row>
    <row r="3117" spans="1:7" x14ac:dyDescent="0.25">
      <c r="A3117" s="40">
        <v>2211172</v>
      </c>
      <c r="B3117" s="40" t="s">
        <v>5219</v>
      </c>
      <c r="C3117" s="40" t="s">
        <v>122</v>
      </c>
      <c r="D3117" s="40" t="s">
        <v>118</v>
      </c>
      <c r="E3117" s="40" t="s">
        <v>166</v>
      </c>
      <c r="F3117" s="40" t="s">
        <v>167</v>
      </c>
      <c r="G3117" s="40">
        <v>0</v>
      </c>
    </row>
    <row r="3118" spans="1:7" x14ac:dyDescent="0.25">
      <c r="A3118" s="40">
        <v>2211173</v>
      </c>
      <c r="B3118" s="40" t="s">
        <v>5220</v>
      </c>
      <c r="C3118" s="40" t="s">
        <v>122</v>
      </c>
      <c r="D3118" s="40" t="s">
        <v>118</v>
      </c>
      <c r="E3118" s="40" t="s">
        <v>166</v>
      </c>
      <c r="F3118" s="40" t="s">
        <v>167</v>
      </c>
      <c r="G3118" s="40">
        <v>0</v>
      </c>
    </row>
    <row r="3119" spans="1:7" x14ac:dyDescent="0.25">
      <c r="A3119" s="40">
        <v>2211184</v>
      </c>
      <c r="B3119" s="40" t="s">
        <v>5221</v>
      </c>
      <c r="C3119" s="40" t="s">
        <v>122</v>
      </c>
      <c r="D3119" s="40" t="s">
        <v>118</v>
      </c>
      <c r="E3119" s="40" t="s">
        <v>166</v>
      </c>
      <c r="F3119" s="40" t="s">
        <v>167</v>
      </c>
      <c r="G3119" s="40">
        <v>0</v>
      </c>
    </row>
    <row r="3120" spans="1:7" x14ac:dyDescent="0.25">
      <c r="A3120" s="40">
        <v>2211186</v>
      </c>
      <c r="B3120" s="40" t="s">
        <v>5222</v>
      </c>
      <c r="C3120" s="40" t="s">
        <v>122</v>
      </c>
      <c r="D3120" s="40" t="s">
        <v>118</v>
      </c>
      <c r="E3120" s="40" t="s">
        <v>166</v>
      </c>
      <c r="F3120" s="40" t="s">
        <v>167</v>
      </c>
      <c r="G3120" s="40">
        <v>0</v>
      </c>
    </row>
    <row r="3121" spans="1:7" x14ac:dyDescent="0.25">
      <c r="A3121" s="40">
        <v>2211189</v>
      </c>
      <c r="B3121" s="40" t="s">
        <v>5223</v>
      </c>
      <c r="C3121" s="40" t="s">
        <v>122</v>
      </c>
      <c r="D3121" s="40" t="s">
        <v>118</v>
      </c>
      <c r="E3121" s="40" t="s">
        <v>166</v>
      </c>
      <c r="F3121" s="40" t="s">
        <v>167</v>
      </c>
      <c r="G3121" s="40">
        <v>0</v>
      </c>
    </row>
    <row r="3122" spans="1:7" x14ac:dyDescent="0.25">
      <c r="A3122" s="40">
        <v>2211191</v>
      </c>
      <c r="B3122" s="40" t="s">
        <v>5224</v>
      </c>
      <c r="C3122" s="40" t="s">
        <v>122</v>
      </c>
      <c r="D3122" s="40" t="s">
        <v>118</v>
      </c>
      <c r="E3122" s="40" t="s">
        <v>166</v>
      </c>
      <c r="F3122" s="40" t="s">
        <v>167</v>
      </c>
      <c r="G3122" s="40">
        <v>0</v>
      </c>
    </row>
    <row r="3123" spans="1:7" x14ac:dyDescent="0.25">
      <c r="A3123" s="40">
        <v>2211194</v>
      </c>
      <c r="B3123" s="40" t="s">
        <v>5225</v>
      </c>
      <c r="C3123" s="40" t="s">
        <v>122</v>
      </c>
      <c r="D3123" s="40" t="s">
        <v>118</v>
      </c>
      <c r="E3123" s="40" t="s">
        <v>166</v>
      </c>
      <c r="F3123" s="40" t="s">
        <v>167</v>
      </c>
      <c r="G3123" s="40">
        <v>0</v>
      </c>
    </row>
    <row r="3124" spans="1:7" x14ac:dyDescent="0.25">
      <c r="A3124" s="40">
        <v>2211195</v>
      </c>
      <c r="B3124" s="40" t="s">
        <v>5226</v>
      </c>
      <c r="C3124" s="40" t="s">
        <v>122</v>
      </c>
      <c r="D3124" s="40" t="s">
        <v>118</v>
      </c>
      <c r="E3124" s="40" t="s">
        <v>166</v>
      </c>
      <c r="F3124" s="40" t="s">
        <v>167</v>
      </c>
      <c r="G3124" s="40">
        <v>0</v>
      </c>
    </row>
    <row r="3125" spans="1:7" x14ac:dyDescent="0.25">
      <c r="A3125" s="40">
        <v>2211198</v>
      </c>
      <c r="B3125" s="40" t="s">
        <v>5227</v>
      </c>
      <c r="C3125" s="40" t="s">
        <v>122</v>
      </c>
      <c r="D3125" s="40" t="s">
        <v>118</v>
      </c>
      <c r="E3125" s="40" t="s">
        <v>166</v>
      </c>
      <c r="F3125" s="40" t="s">
        <v>167</v>
      </c>
      <c r="G3125" s="40">
        <v>0</v>
      </c>
    </row>
    <row r="3126" spans="1:7" x14ac:dyDescent="0.25">
      <c r="A3126" s="40">
        <v>2211201</v>
      </c>
      <c r="B3126" s="40" t="s">
        <v>5228</v>
      </c>
      <c r="C3126" s="40" t="s">
        <v>122</v>
      </c>
      <c r="D3126" s="40" t="s">
        <v>118</v>
      </c>
      <c r="E3126" s="40" t="s">
        <v>166</v>
      </c>
      <c r="F3126" s="40" t="s">
        <v>4968</v>
      </c>
      <c r="G3126" s="40">
        <v>0</v>
      </c>
    </row>
    <row r="3127" spans="1:7" x14ac:dyDescent="0.25">
      <c r="A3127" s="40">
        <v>2211202</v>
      </c>
      <c r="B3127" s="40" t="s">
        <v>5229</v>
      </c>
      <c r="C3127" s="40" t="s">
        <v>122</v>
      </c>
      <c r="D3127" s="40" t="s">
        <v>118</v>
      </c>
      <c r="E3127" s="40" t="s">
        <v>166</v>
      </c>
      <c r="F3127" s="40" t="s">
        <v>4968</v>
      </c>
      <c r="G3127" s="40">
        <v>0</v>
      </c>
    </row>
    <row r="3128" spans="1:7" x14ac:dyDescent="0.25">
      <c r="A3128" s="40">
        <v>2211206</v>
      </c>
      <c r="B3128" s="40" t="s">
        <v>5230</v>
      </c>
      <c r="C3128" s="40" t="s">
        <v>122</v>
      </c>
      <c r="D3128" s="40" t="s">
        <v>118</v>
      </c>
      <c r="E3128" s="40" t="s">
        <v>166</v>
      </c>
      <c r="F3128" s="40" t="s">
        <v>167</v>
      </c>
      <c r="G3128" s="40">
        <v>0</v>
      </c>
    </row>
    <row r="3129" spans="1:7" x14ac:dyDescent="0.25">
      <c r="A3129" s="40">
        <v>2211213</v>
      </c>
      <c r="B3129" s="40" t="s">
        <v>5231</v>
      </c>
      <c r="C3129" s="40" t="s">
        <v>122</v>
      </c>
      <c r="D3129" s="40" t="s">
        <v>118</v>
      </c>
      <c r="E3129" s="40" t="s">
        <v>166</v>
      </c>
      <c r="F3129" s="40" t="s">
        <v>167</v>
      </c>
      <c r="G3129" s="40">
        <v>0</v>
      </c>
    </row>
    <row r="3130" spans="1:7" x14ac:dyDescent="0.25">
      <c r="A3130" s="40">
        <v>2211215</v>
      </c>
      <c r="B3130" s="40" t="s">
        <v>5232</v>
      </c>
      <c r="C3130" s="40" t="s">
        <v>122</v>
      </c>
      <c r="D3130" s="40" t="s">
        <v>118</v>
      </c>
      <c r="E3130" s="40" t="s">
        <v>166</v>
      </c>
      <c r="F3130" s="40" t="s">
        <v>167</v>
      </c>
      <c r="G3130" s="40">
        <v>0</v>
      </c>
    </row>
    <row r="3131" spans="1:7" x14ac:dyDescent="0.25">
      <c r="A3131" s="40">
        <v>2211217</v>
      </c>
      <c r="B3131" s="40" t="s">
        <v>5233</v>
      </c>
      <c r="C3131" s="40" t="s">
        <v>122</v>
      </c>
      <c r="D3131" s="40" t="s">
        <v>118</v>
      </c>
      <c r="E3131" s="40" t="s">
        <v>4243</v>
      </c>
      <c r="F3131" s="40" t="s">
        <v>123</v>
      </c>
      <c r="G3131" s="40">
        <v>0</v>
      </c>
    </row>
    <row r="3132" spans="1:7" x14ac:dyDescent="0.25">
      <c r="A3132" s="40">
        <v>2211219</v>
      </c>
      <c r="B3132" s="40" t="s">
        <v>5234</v>
      </c>
      <c r="C3132" s="40" t="s">
        <v>122</v>
      </c>
      <c r="D3132" s="40" t="s">
        <v>118</v>
      </c>
      <c r="E3132" s="40" t="s">
        <v>166</v>
      </c>
      <c r="F3132" s="40" t="s">
        <v>167</v>
      </c>
      <c r="G3132" s="40">
        <v>0</v>
      </c>
    </row>
    <row r="3133" spans="1:7" x14ac:dyDescent="0.25">
      <c r="A3133" s="40">
        <v>2211220</v>
      </c>
      <c r="B3133" s="40" t="s">
        <v>5235</v>
      </c>
      <c r="C3133" s="40" t="s">
        <v>122</v>
      </c>
      <c r="D3133" s="40" t="s">
        <v>118</v>
      </c>
      <c r="E3133" s="40" t="s">
        <v>166</v>
      </c>
      <c r="F3133" s="40" t="s">
        <v>4968</v>
      </c>
      <c r="G3133" s="40">
        <v>0</v>
      </c>
    </row>
    <row r="3134" spans="1:7" x14ac:dyDescent="0.25">
      <c r="A3134" s="40">
        <v>2211231</v>
      </c>
      <c r="B3134" s="40" t="s">
        <v>5236</v>
      </c>
      <c r="C3134" s="40" t="s">
        <v>125</v>
      </c>
      <c r="D3134" s="40" t="s">
        <v>118</v>
      </c>
      <c r="E3134" s="40" t="s">
        <v>1325</v>
      </c>
      <c r="F3134" s="40" t="s">
        <v>5019</v>
      </c>
      <c r="G3134" s="40">
        <v>12.22</v>
      </c>
    </row>
    <row r="3135" spans="1:7" x14ac:dyDescent="0.25">
      <c r="A3135" s="40">
        <v>2211232</v>
      </c>
      <c r="B3135" s="40" t="s">
        <v>5237</v>
      </c>
      <c r="C3135" s="40" t="s">
        <v>125</v>
      </c>
      <c r="D3135" s="40" t="s">
        <v>118</v>
      </c>
      <c r="E3135" s="40" t="s">
        <v>1325</v>
      </c>
      <c r="F3135" s="40" t="s">
        <v>5238</v>
      </c>
      <c r="G3135" s="40">
        <v>29.9</v>
      </c>
    </row>
    <row r="3136" spans="1:7" x14ac:dyDescent="0.25">
      <c r="A3136" s="40">
        <v>2211233</v>
      </c>
      <c r="B3136" s="40" t="s">
        <v>5239</v>
      </c>
      <c r="C3136" s="40" t="s">
        <v>122</v>
      </c>
      <c r="D3136" s="40" t="s">
        <v>118</v>
      </c>
      <c r="E3136" s="40" t="s">
        <v>166</v>
      </c>
      <c r="F3136" s="40" t="s">
        <v>167</v>
      </c>
      <c r="G3136" s="40">
        <v>0</v>
      </c>
    </row>
    <row r="3137" spans="1:7" x14ac:dyDescent="0.25">
      <c r="A3137" s="40">
        <v>2211234</v>
      </c>
      <c r="B3137" s="40" t="s">
        <v>5240</v>
      </c>
      <c r="C3137" s="40" t="s">
        <v>117</v>
      </c>
      <c r="D3137" s="40" t="s">
        <v>118</v>
      </c>
      <c r="E3137" s="40" t="s">
        <v>4243</v>
      </c>
      <c r="F3137" s="40" t="s">
        <v>5241</v>
      </c>
      <c r="G3137" s="40">
        <v>4376</v>
      </c>
    </row>
    <row r="3138" spans="1:7" x14ac:dyDescent="0.25">
      <c r="A3138" s="40">
        <v>2211235</v>
      </c>
      <c r="B3138" s="40" t="s">
        <v>5242</v>
      </c>
      <c r="C3138" s="40" t="s">
        <v>122</v>
      </c>
      <c r="D3138" s="40" t="s">
        <v>118</v>
      </c>
      <c r="E3138" s="40" t="s">
        <v>166</v>
      </c>
      <c r="F3138" s="40" t="s">
        <v>167</v>
      </c>
      <c r="G3138" s="40">
        <v>0</v>
      </c>
    </row>
    <row r="3139" spans="1:7" x14ac:dyDescent="0.25">
      <c r="A3139" s="40">
        <v>2211236</v>
      </c>
      <c r="B3139" s="40" t="s">
        <v>5243</v>
      </c>
      <c r="C3139" s="40" t="s">
        <v>125</v>
      </c>
      <c r="D3139" s="40" t="s">
        <v>118</v>
      </c>
      <c r="E3139" s="40" t="s">
        <v>2770</v>
      </c>
      <c r="F3139" s="40" t="s">
        <v>5017</v>
      </c>
      <c r="G3139" s="40">
        <v>63.76</v>
      </c>
    </row>
    <row r="3140" spans="1:7" x14ac:dyDescent="0.25">
      <c r="A3140" s="40">
        <v>2211237</v>
      </c>
      <c r="B3140" s="40" t="s">
        <v>5244</v>
      </c>
      <c r="C3140" s="40" t="s">
        <v>122</v>
      </c>
      <c r="D3140" s="40" t="s">
        <v>118</v>
      </c>
      <c r="E3140" s="40" t="s">
        <v>166</v>
      </c>
      <c r="F3140" s="40" t="s">
        <v>4609</v>
      </c>
      <c r="G3140" s="40">
        <v>0</v>
      </c>
    </row>
    <row r="3141" spans="1:7" x14ac:dyDescent="0.25">
      <c r="A3141" s="40">
        <v>2211245</v>
      </c>
      <c r="B3141" s="40" t="s">
        <v>5245</v>
      </c>
      <c r="C3141" s="40" t="s">
        <v>122</v>
      </c>
      <c r="D3141" s="40" t="s">
        <v>118</v>
      </c>
      <c r="E3141" s="40" t="s">
        <v>166</v>
      </c>
      <c r="F3141" s="40" t="s">
        <v>167</v>
      </c>
      <c r="G3141" s="40">
        <v>0</v>
      </c>
    </row>
    <row r="3142" spans="1:7" x14ac:dyDescent="0.25">
      <c r="A3142" s="40">
        <v>2211249</v>
      </c>
      <c r="B3142" s="40" t="s">
        <v>5246</v>
      </c>
      <c r="C3142" s="40" t="s">
        <v>122</v>
      </c>
      <c r="D3142" s="40" t="s">
        <v>118</v>
      </c>
      <c r="E3142" s="40" t="s">
        <v>166</v>
      </c>
      <c r="F3142" s="40" t="s">
        <v>167</v>
      </c>
      <c r="G3142" s="40">
        <v>0</v>
      </c>
    </row>
    <row r="3143" spans="1:7" x14ac:dyDescent="0.25">
      <c r="A3143" s="40">
        <v>2211250</v>
      </c>
      <c r="B3143" s="40" t="s">
        <v>5247</v>
      </c>
      <c r="C3143" s="40" t="s">
        <v>122</v>
      </c>
      <c r="D3143" s="40" t="s">
        <v>118</v>
      </c>
      <c r="E3143" s="40" t="s">
        <v>166</v>
      </c>
      <c r="F3143" s="40" t="s">
        <v>4609</v>
      </c>
      <c r="G3143" s="40">
        <v>0</v>
      </c>
    </row>
    <row r="3144" spans="1:7" x14ac:dyDescent="0.25">
      <c r="A3144" s="40">
        <v>2211251</v>
      </c>
      <c r="B3144" s="40" t="s">
        <v>5248</v>
      </c>
      <c r="C3144" s="40" t="s">
        <v>122</v>
      </c>
      <c r="D3144" s="40" t="s">
        <v>118</v>
      </c>
      <c r="E3144" s="40" t="s">
        <v>166</v>
      </c>
      <c r="F3144" s="40" t="s">
        <v>4609</v>
      </c>
      <c r="G3144" s="40">
        <v>0</v>
      </c>
    </row>
    <row r="3145" spans="1:7" x14ac:dyDescent="0.25">
      <c r="A3145" s="40">
        <v>2211252</v>
      </c>
      <c r="B3145" s="40" t="s">
        <v>5249</v>
      </c>
      <c r="C3145" s="40" t="s">
        <v>122</v>
      </c>
      <c r="D3145" s="40" t="s">
        <v>118</v>
      </c>
      <c r="E3145" s="40" t="s">
        <v>166</v>
      </c>
      <c r="F3145" s="40" t="s">
        <v>167</v>
      </c>
      <c r="G3145" s="40">
        <v>0</v>
      </c>
    </row>
    <row r="3146" spans="1:7" x14ac:dyDescent="0.25">
      <c r="A3146" s="40">
        <v>2211253</v>
      </c>
      <c r="B3146" s="40" t="s">
        <v>5250</v>
      </c>
      <c r="C3146" s="40" t="s">
        <v>125</v>
      </c>
      <c r="D3146" s="40" t="s">
        <v>118</v>
      </c>
      <c r="E3146" s="40" t="s">
        <v>1132</v>
      </c>
      <c r="F3146" s="40" t="s">
        <v>5251</v>
      </c>
      <c r="G3146" s="40">
        <v>20.67</v>
      </c>
    </row>
    <row r="3147" spans="1:7" x14ac:dyDescent="0.25">
      <c r="A3147" s="40">
        <v>2211254</v>
      </c>
      <c r="B3147" s="40" t="s">
        <v>5252</v>
      </c>
      <c r="C3147" s="40" t="s">
        <v>125</v>
      </c>
      <c r="D3147" s="40" t="s">
        <v>118</v>
      </c>
      <c r="E3147" s="40" t="s">
        <v>1132</v>
      </c>
      <c r="F3147" s="40" t="s">
        <v>5253</v>
      </c>
      <c r="G3147" s="40">
        <v>13.92</v>
      </c>
    </row>
    <row r="3148" spans="1:7" x14ac:dyDescent="0.25">
      <c r="A3148" s="40">
        <v>2211255</v>
      </c>
      <c r="B3148" s="40" t="s">
        <v>5254</v>
      </c>
      <c r="C3148" s="40" t="s">
        <v>122</v>
      </c>
      <c r="D3148" s="40" t="s">
        <v>118</v>
      </c>
      <c r="E3148" s="40" t="s">
        <v>166</v>
      </c>
      <c r="F3148" s="40" t="s">
        <v>167</v>
      </c>
      <c r="G3148" s="40">
        <v>0</v>
      </c>
    </row>
    <row r="3149" spans="1:7" x14ac:dyDescent="0.25">
      <c r="A3149" s="40">
        <v>2211257</v>
      </c>
      <c r="B3149" s="40" t="s">
        <v>5255</v>
      </c>
      <c r="C3149" s="40" t="s">
        <v>122</v>
      </c>
      <c r="D3149" s="40" t="s">
        <v>118</v>
      </c>
      <c r="E3149" s="40" t="s">
        <v>166</v>
      </c>
      <c r="F3149" s="40" t="s">
        <v>4609</v>
      </c>
      <c r="G3149" s="40">
        <v>0</v>
      </c>
    </row>
    <row r="3150" spans="1:7" x14ac:dyDescent="0.25">
      <c r="A3150" s="40">
        <v>2211263</v>
      </c>
      <c r="B3150" s="40" t="s">
        <v>5256</v>
      </c>
      <c r="C3150" s="40" t="s">
        <v>122</v>
      </c>
      <c r="D3150" s="40" t="s">
        <v>118</v>
      </c>
      <c r="E3150" s="40" t="s">
        <v>166</v>
      </c>
      <c r="F3150" s="40" t="s">
        <v>167</v>
      </c>
      <c r="G3150" s="40">
        <v>0</v>
      </c>
    </row>
    <row r="3151" spans="1:7" x14ac:dyDescent="0.25">
      <c r="A3151" s="40">
        <v>2211264</v>
      </c>
      <c r="B3151" s="40" t="s">
        <v>5257</v>
      </c>
      <c r="C3151" s="40" t="s">
        <v>125</v>
      </c>
      <c r="D3151" s="40" t="s">
        <v>118</v>
      </c>
      <c r="E3151" s="40" t="s">
        <v>4512</v>
      </c>
      <c r="F3151" s="40" t="s">
        <v>5258</v>
      </c>
      <c r="G3151" s="40">
        <v>4.41</v>
      </c>
    </row>
    <row r="3152" spans="1:7" x14ac:dyDescent="0.25">
      <c r="A3152" s="40">
        <v>2211268</v>
      </c>
      <c r="B3152" s="40" t="s">
        <v>5259</v>
      </c>
      <c r="C3152" s="40" t="s">
        <v>122</v>
      </c>
      <c r="D3152" s="40" t="s">
        <v>118</v>
      </c>
      <c r="E3152" s="40" t="s">
        <v>166</v>
      </c>
      <c r="F3152" s="40" t="s">
        <v>4609</v>
      </c>
      <c r="G3152" s="40">
        <v>0</v>
      </c>
    </row>
    <row r="3153" spans="1:7" x14ac:dyDescent="0.25">
      <c r="A3153" s="40">
        <v>2211269</v>
      </c>
      <c r="B3153" s="40" t="s">
        <v>5260</v>
      </c>
      <c r="C3153" s="40" t="s">
        <v>122</v>
      </c>
      <c r="D3153" s="40" t="s">
        <v>118</v>
      </c>
      <c r="E3153" s="40" t="s">
        <v>166</v>
      </c>
      <c r="F3153" s="40" t="s">
        <v>167</v>
      </c>
      <c r="G3153" s="40">
        <v>0</v>
      </c>
    </row>
    <row r="3154" spans="1:7" x14ac:dyDescent="0.25">
      <c r="A3154" s="40">
        <v>2211270</v>
      </c>
      <c r="B3154" s="40" t="s">
        <v>5261</v>
      </c>
      <c r="C3154" s="40" t="s">
        <v>122</v>
      </c>
      <c r="D3154" s="40" t="s">
        <v>118</v>
      </c>
      <c r="E3154" s="40" t="s">
        <v>166</v>
      </c>
      <c r="F3154" s="40" t="s">
        <v>167</v>
      </c>
      <c r="G3154" s="40">
        <v>0</v>
      </c>
    </row>
    <row r="3155" spans="1:7" x14ac:dyDescent="0.25">
      <c r="A3155" s="40">
        <v>2211271</v>
      </c>
      <c r="B3155" s="40" t="s">
        <v>5262</v>
      </c>
      <c r="C3155" s="40" t="s">
        <v>122</v>
      </c>
      <c r="D3155" s="40" t="s">
        <v>118</v>
      </c>
      <c r="E3155" s="40" t="s">
        <v>166</v>
      </c>
      <c r="F3155" s="40" t="s">
        <v>167</v>
      </c>
      <c r="G3155" s="40">
        <v>0</v>
      </c>
    </row>
    <row r="3156" spans="1:7" x14ac:dyDescent="0.25">
      <c r="A3156" s="40">
        <v>2211277</v>
      </c>
      <c r="B3156" s="40" t="s">
        <v>5263</v>
      </c>
      <c r="C3156" s="40" t="s">
        <v>122</v>
      </c>
      <c r="D3156" s="40" t="s">
        <v>118</v>
      </c>
      <c r="E3156" s="40" t="s">
        <v>190</v>
      </c>
      <c r="F3156" s="40" t="s">
        <v>191</v>
      </c>
      <c r="G3156" s="40">
        <v>0</v>
      </c>
    </row>
    <row r="3157" spans="1:7" x14ac:dyDescent="0.25">
      <c r="A3157" s="40">
        <v>2211291</v>
      </c>
      <c r="B3157" s="40" t="s">
        <v>5264</v>
      </c>
      <c r="C3157" s="40" t="s">
        <v>122</v>
      </c>
      <c r="D3157" s="40" t="s">
        <v>118</v>
      </c>
      <c r="E3157" s="40" t="s">
        <v>166</v>
      </c>
      <c r="F3157" s="40" t="s">
        <v>167</v>
      </c>
      <c r="G3157" s="40">
        <v>0</v>
      </c>
    </row>
    <row r="3158" spans="1:7" x14ac:dyDescent="0.25">
      <c r="A3158" s="40">
        <v>2211293</v>
      </c>
      <c r="B3158" s="40" t="s">
        <v>5265</v>
      </c>
      <c r="C3158" s="40" t="s">
        <v>122</v>
      </c>
      <c r="D3158" s="40" t="s">
        <v>118</v>
      </c>
      <c r="E3158" s="40" t="s">
        <v>166</v>
      </c>
      <c r="F3158" s="40" t="s">
        <v>167</v>
      </c>
      <c r="G3158" s="40">
        <v>0</v>
      </c>
    </row>
    <row r="3159" spans="1:7" x14ac:dyDescent="0.25">
      <c r="A3159" s="40">
        <v>2211305</v>
      </c>
      <c r="B3159" s="40" t="s">
        <v>5266</v>
      </c>
      <c r="C3159" s="40" t="s">
        <v>125</v>
      </c>
      <c r="D3159" s="40" t="s">
        <v>118</v>
      </c>
      <c r="E3159" s="40" t="s">
        <v>1186</v>
      </c>
      <c r="F3159" s="40" t="s">
        <v>5258</v>
      </c>
      <c r="G3159" s="40">
        <v>4.9000000000000004</v>
      </c>
    </row>
    <row r="3160" spans="1:7" x14ac:dyDescent="0.25">
      <c r="A3160" s="40">
        <v>2211309</v>
      </c>
      <c r="B3160" s="40" t="s">
        <v>5267</v>
      </c>
      <c r="C3160" s="40" t="s">
        <v>122</v>
      </c>
      <c r="D3160" s="40" t="s">
        <v>118</v>
      </c>
      <c r="E3160" s="40" t="s">
        <v>166</v>
      </c>
      <c r="F3160" s="40" t="s">
        <v>167</v>
      </c>
      <c r="G3160" s="40">
        <v>0</v>
      </c>
    </row>
    <row r="3161" spans="1:7" x14ac:dyDescent="0.25">
      <c r="A3161" s="40">
        <v>2211340</v>
      </c>
      <c r="B3161" s="40" t="s">
        <v>5268</v>
      </c>
      <c r="C3161" s="40" t="s">
        <v>125</v>
      </c>
      <c r="D3161" s="40" t="s">
        <v>118</v>
      </c>
      <c r="E3161" s="40" t="s">
        <v>1325</v>
      </c>
      <c r="F3161" s="40" t="s">
        <v>5258</v>
      </c>
      <c r="G3161" s="40">
        <v>0</v>
      </c>
    </row>
    <row r="3162" spans="1:7" x14ac:dyDescent="0.25">
      <c r="A3162" s="40">
        <v>2211341</v>
      </c>
      <c r="B3162" s="40" t="s">
        <v>5269</v>
      </c>
      <c r="C3162" s="40" t="s">
        <v>125</v>
      </c>
      <c r="D3162" s="40" t="s">
        <v>118</v>
      </c>
      <c r="E3162" s="40" t="s">
        <v>1325</v>
      </c>
      <c r="F3162" s="40" t="s">
        <v>5258</v>
      </c>
      <c r="G3162" s="40">
        <v>60</v>
      </c>
    </row>
    <row r="3163" spans="1:7" x14ac:dyDescent="0.25">
      <c r="A3163" s="40">
        <v>2211342</v>
      </c>
      <c r="B3163" s="40" t="s">
        <v>5270</v>
      </c>
      <c r="C3163" s="40" t="s">
        <v>125</v>
      </c>
      <c r="D3163" s="40" t="s">
        <v>118</v>
      </c>
      <c r="E3163" s="40" t="s">
        <v>1325</v>
      </c>
      <c r="F3163" s="40" t="s">
        <v>5251</v>
      </c>
      <c r="G3163" s="40">
        <v>62.58</v>
      </c>
    </row>
    <row r="3164" spans="1:7" x14ac:dyDescent="0.25">
      <c r="A3164" s="40">
        <v>2211380</v>
      </c>
      <c r="B3164" s="40" t="s">
        <v>5271</v>
      </c>
      <c r="C3164" s="40" t="s">
        <v>122</v>
      </c>
      <c r="D3164" s="40" t="s">
        <v>118</v>
      </c>
      <c r="E3164" s="40" t="s">
        <v>166</v>
      </c>
      <c r="F3164" s="40" t="s">
        <v>167</v>
      </c>
      <c r="G3164" s="40">
        <v>0</v>
      </c>
    </row>
    <row r="3165" spans="1:7" x14ac:dyDescent="0.25">
      <c r="A3165" s="40">
        <v>2211381</v>
      </c>
      <c r="B3165" s="40" t="s">
        <v>5272</v>
      </c>
      <c r="C3165" s="40" t="s">
        <v>122</v>
      </c>
      <c r="D3165" s="40" t="s">
        <v>118</v>
      </c>
      <c r="E3165" s="40" t="s">
        <v>166</v>
      </c>
      <c r="F3165" s="40" t="s">
        <v>167</v>
      </c>
      <c r="G3165" s="40">
        <v>0</v>
      </c>
    </row>
    <row r="3166" spans="1:7" x14ac:dyDescent="0.25">
      <c r="A3166" s="40">
        <v>2211382</v>
      </c>
      <c r="B3166" s="40" t="s">
        <v>5273</v>
      </c>
      <c r="C3166" s="40" t="s">
        <v>122</v>
      </c>
      <c r="D3166" s="40" t="s">
        <v>118</v>
      </c>
      <c r="E3166" s="40" t="s">
        <v>166</v>
      </c>
      <c r="F3166" s="40" t="s">
        <v>167</v>
      </c>
      <c r="G3166" s="40">
        <v>0</v>
      </c>
    </row>
    <row r="3167" spans="1:7" x14ac:dyDescent="0.25">
      <c r="A3167" s="40">
        <v>2211383</v>
      </c>
      <c r="B3167" s="40" t="s">
        <v>5274</v>
      </c>
      <c r="C3167" s="40" t="s">
        <v>122</v>
      </c>
      <c r="D3167" s="40" t="s">
        <v>118</v>
      </c>
      <c r="E3167" s="40" t="s">
        <v>166</v>
      </c>
      <c r="F3167" s="40" t="s">
        <v>167</v>
      </c>
      <c r="G3167" s="40">
        <v>0</v>
      </c>
    </row>
    <row r="3168" spans="1:7" x14ac:dyDescent="0.25">
      <c r="A3168" s="40">
        <v>2211384</v>
      </c>
      <c r="B3168" s="40" t="s">
        <v>5275</v>
      </c>
      <c r="C3168" s="40" t="s">
        <v>122</v>
      </c>
      <c r="D3168" s="40" t="s">
        <v>118</v>
      </c>
      <c r="E3168" s="40" t="s">
        <v>166</v>
      </c>
      <c r="F3168" s="40" t="s">
        <v>167</v>
      </c>
      <c r="G3168" s="40">
        <v>0</v>
      </c>
    </row>
    <row r="3169" spans="1:7" x14ac:dyDescent="0.25">
      <c r="A3169" s="40">
        <v>2211385</v>
      </c>
      <c r="B3169" s="40" t="s">
        <v>5276</v>
      </c>
      <c r="C3169" s="40" t="s">
        <v>122</v>
      </c>
      <c r="D3169" s="40" t="s">
        <v>118</v>
      </c>
      <c r="E3169" s="40" t="s">
        <v>166</v>
      </c>
      <c r="F3169" s="40" t="s">
        <v>167</v>
      </c>
      <c r="G3169" s="40">
        <v>0</v>
      </c>
    </row>
    <row r="3170" spans="1:7" x14ac:dyDescent="0.25">
      <c r="A3170" s="40">
        <v>2211386</v>
      </c>
      <c r="B3170" s="40" t="s">
        <v>5277</v>
      </c>
      <c r="C3170" s="40" t="s">
        <v>122</v>
      </c>
      <c r="D3170" s="40" t="s">
        <v>118</v>
      </c>
      <c r="E3170" s="40" t="s">
        <v>190</v>
      </c>
      <c r="F3170" s="40" t="s">
        <v>191</v>
      </c>
      <c r="G3170" s="40">
        <v>0</v>
      </c>
    </row>
    <row r="3171" spans="1:7" x14ac:dyDescent="0.25">
      <c r="A3171" s="40">
        <v>2211388</v>
      </c>
      <c r="B3171" s="40" t="s">
        <v>5278</v>
      </c>
      <c r="C3171" s="40" t="s">
        <v>125</v>
      </c>
      <c r="D3171" s="40" t="s">
        <v>118</v>
      </c>
      <c r="E3171" s="40" t="s">
        <v>2034</v>
      </c>
      <c r="F3171" s="40" t="s">
        <v>5279</v>
      </c>
      <c r="G3171" s="40">
        <v>23.79</v>
      </c>
    </row>
    <row r="3172" spans="1:7" x14ac:dyDescent="0.25">
      <c r="A3172" s="40">
        <v>2211389</v>
      </c>
      <c r="B3172" s="40" t="s">
        <v>5280</v>
      </c>
      <c r="C3172" s="40" t="s">
        <v>122</v>
      </c>
      <c r="D3172" s="40" t="s">
        <v>118</v>
      </c>
      <c r="E3172" s="40" t="s">
        <v>166</v>
      </c>
      <c r="F3172" s="40" t="s">
        <v>4609</v>
      </c>
      <c r="G3172" s="40">
        <v>0</v>
      </c>
    </row>
    <row r="3173" spans="1:7" x14ac:dyDescent="0.25">
      <c r="A3173" s="40">
        <v>2211391</v>
      </c>
      <c r="B3173" s="40" t="s">
        <v>5281</v>
      </c>
      <c r="C3173" s="40" t="s">
        <v>122</v>
      </c>
      <c r="D3173" s="40" t="s">
        <v>118</v>
      </c>
      <c r="E3173" s="40" t="s">
        <v>166</v>
      </c>
      <c r="F3173" s="40" t="s">
        <v>167</v>
      </c>
      <c r="G3173" s="40">
        <v>0</v>
      </c>
    </row>
    <row r="3174" spans="1:7" x14ac:dyDescent="0.25">
      <c r="A3174" s="40">
        <v>2211395</v>
      </c>
      <c r="B3174" s="40" t="s">
        <v>5282</v>
      </c>
      <c r="C3174" s="40" t="s">
        <v>122</v>
      </c>
      <c r="D3174" s="40" t="s">
        <v>118</v>
      </c>
      <c r="E3174" s="40" t="s">
        <v>166</v>
      </c>
      <c r="F3174" s="40" t="s">
        <v>167</v>
      </c>
      <c r="G3174" s="40">
        <v>0</v>
      </c>
    </row>
    <row r="3175" spans="1:7" x14ac:dyDescent="0.25">
      <c r="A3175" s="40">
        <v>2211396</v>
      </c>
      <c r="B3175" s="40" t="s">
        <v>5283</v>
      </c>
      <c r="C3175" s="40" t="s">
        <v>125</v>
      </c>
      <c r="D3175" s="40" t="s">
        <v>118</v>
      </c>
      <c r="E3175" s="40" t="s">
        <v>3465</v>
      </c>
      <c r="F3175" s="40" t="s">
        <v>5284</v>
      </c>
      <c r="G3175" s="40">
        <v>866.66</v>
      </c>
    </row>
    <row r="3176" spans="1:7" x14ac:dyDescent="0.25">
      <c r="A3176" s="40">
        <v>2211397</v>
      </c>
      <c r="B3176" s="40" t="s">
        <v>5285</v>
      </c>
      <c r="C3176" s="40" t="s">
        <v>122</v>
      </c>
      <c r="D3176" s="40" t="s">
        <v>118</v>
      </c>
      <c r="E3176" s="40" t="s">
        <v>3465</v>
      </c>
      <c r="F3176" s="40" t="s">
        <v>123</v>
      </c>
      <c r="G3176" s="40">
        <v>0</v>
      </c>
    </row>
    <row r="3177" spans="1:7" x14ac:dyDescent="0.25">
      <c r="A3177" s="40">
        <v>2211411</v>
      </c>
      <c r="B3177" s="40" t="s">
        <v>5286</v>
      </c>
      <c r="C3177" s="40" t="s">
        <v>122</v>
      </c>
      <c r="D3177" s="40" t="s">
        <v>118</v>
      </c>
      <c r="E3177" s="40" t="s">
        <v>166</v>
      </c>
      <c r="F3177" s="40" t="s">
        <v>167</v>
      </c>
      <c r="G3177" s="40">
        <v>0</v>
      </c>
    </row>
    <row r="3178" spans="1:7" x14ac:dyDescent="0.25">
      <c r="A3178" s="40">
        <v>2211412</v>
      </c>
      <c r="B3178" s="40" t="s">
        <v>5287</v>
      </c>
      <c r="C3178" s="40" t="s">
        <v>122</v>
      </c>
      <c r="D3178" s="40" t="s">
        <v>118</v>
      </c>
      <c r="E3178" s="40" t="s">
        <v>166</v>
      </c>
      <c r="F3178" s="40" t="s">
        <v>167</v>
      </c>
      <c r="G3178" s="40">
        <v>0</v>
      </c>
    </row>
    <row r="3179" spans="1:7" x14ac:dyDescent="0.25">
      <c r="A3179" s="40">
        <v>2211413</v>
      </c>
      <c r="B3179" s="40" t="s">
        <v>5288</v>
      </c>
      <c r="C3179" s="40" t="s">
        <v>122</v>
      </c>
      <c r="D3179" s="40" t="s">
        <v>118</v>
      </c>
      <c r="E3179" s="40" t="s">
        <v>166</v>
      </c>
      <c r="F3179" s="40" t="s">
        <v>167</v>
      </c>
      <c r="G3179" s="40">
        <v>0</v>
      </c>
    </row>
    <row r="3180" spans="1:7" x14ac:dyDescent="0.25">
      <c r="A3180" s="40">
        <v>2211414</v>
      </c>
      <c r="B3180" s="40" t="s">
        <v>5289</v>
      </c>
      <c r="C3180" s="40" t="s">
        <v>122</v>
      </c>
      <c r="D3180" s="40" t="s">
        <v>118</v>
      </c>
      <c r="E3180" s="40" t="s">
        <v>166</v>
      </c>
      <c r="F3180" s="40" t="s">
        <v>167</v>
      </c>
      <c r="G3180" s="40">
        <v>0</v>
      </c>
    </row>
    <row r="3181" spans="1:7" x14ac:dyDescent="0.25">
      <c r="A3181" s="40">
        <v>2211415</v>
      </c>
      <c r="B3181" s="40" t="s">
        <v>5290</v>
      </c>
      <c r="C3181" s="40" t="s">
        <v>122</v>
      </c>
      <c r="D3181" s="40" t="s">
        <v>118</v>
      </c>
      <c r="E3181" s="40" t="s">
        <v>166</v>
      </c>
      <c r="F3181" s="40" t="s">
        <v>167</v>
      </c>
      <c r="G3181" s="40">
        <v>0</v>
      </c>
    </row>
    <row r="3182" spans="1:7" x14ac:dyDescent="0.25">
      <c r="A3182" s="40">
        <v>2211416</v>
      </c>
      <c r="B3182" s="40" t="s">
        <v>5291</v>
      </c>
      <c r="C3182" s="40" t="s">
        <v>122</v>
      </c>
      <c r="D3182" s="40" t="s">
        <v>118</v>
      </c>
      <c r="E3182" s="40" t="s">
        <v>166</v>
      </c>
      <c r="F3182" s="40" t="s">
        <v>167</v>
      </c>
      <c r="G3182" s="40">
        <v>0</v>
      </c>
    </row>
    <row r="3183" spans="1:7" x14ac:dyDescent="0.25">
      <c r="A3183" s="40">
        <v>2211417</v>
      </c>
      <c r="B3183" s="40" t="s">
        <v>5292</v>
      </c>
      <c r="C3183" s="40" t="s">
        <v>122</v>
      </c>
      <c r="D3183" s="40" t="s">
        <v>118</v>
      </c>
      <c r="E3183" s="40" t="s">
        <v>166</v>
      </c>
      <c r="F3183" s="40" t="s">
        <v>167</v>
      </c>
      <c r="G3183" s="40">
        <v>0</v>
      </c>
    </row>
    <row r="3184" spans="1:7" x14ac:dyDescent="0.25">
      <c r="A3184" s="40">
        <v>2211418</v>
      </c>
      <c r="B3184" s="40" t="s">
        <v>5293</v>
      </c>
      <c r="C3184" s="40" t="s">
        <v>122</v>
      </c>
      <c r="D3184" s="40" t="s">
        <v>118</v>
      </c>
      <c r="E3184" s="40" t="s">
        <v>166</v>
      </c>
      <c r="F3184" s="40" t="s">
        <v>167</v>
      </c>
      <c r="G3184" s="40">
        <v>0</v>
      </c>
    </row>
    <row r="3185" spans="1:7" x14ac:dyDescent="0.25">
      <c r="A3185" s="40">
        <v>2211421</v>
      </c>
      <c r="B3185" s="40" t="s">
        <v>5294</v>
      </c>
      <c r="C3185" s="40" t="s">
        <v>125</v>
      </c>
      <c r="D3185" s="40" t="s">
        <v>118</v>
      </c>
      <c r="E3185" s="40" t="s">
        <v>1186</v>
      </c>
      <c r="F3185" s="40" t="s">
        <v>5295</v>
      </c>
      <c r="G3185" s="40">
        <v>0</v>
      </c>
    </row>
    <row r="3186" spans="1:7" x14ac:dyDescent="0.25">
      <c r="A3186" s="40">
        <v>2211423</v>
      </c>
      <c r="B3186" s="40" t="s">
        <v>5296</v>
      </c>
      <c r="C3186" s="40" t="s">
        <v>122</v>
      </c>
      <c r="D3186" s="40" t="s">
        <v>118</v>
      </c>
      <c r="E3186" s="40" t="s">
        <v>166</v>
      </c>
      <c r="F3186" s="40" t="s">
        <v>167</v>
      </c>
      <c r="G3186" s="40">
        <v>0</v>
      </c>
    </row>
    <row r="3187" spans="1:7" x14ac:dyDescent="0.25">
      <c r="A3187" s="40">
        <v>2211424</v>
      </c>
      <c r="B3187" s="40" t="s">
        <v>5297</v>
      </c>
      <c r="C3187" s="40" t="s">
        <v>122</v>
      </c>
      <c r="D3187" s="40" t="s">
        <v>118</v>
      </c>
      <c r="E3187" s="40" t="s">
        <v>166</v>
      </c>
      <c r="F3187" s="40" t="s">
        <v>4968</v>
      </c>
      <c r="G3187" s="40">
        <v>0</v>
      </c>
    </row>
    <row r="3188" spans="1:7" x14ac:dyDescent="0.25">
      <c r="A3188" s="40">
        <v>2211425</v>
      </c>
      <c r="B3188" s="40" t="s">
        <v>5298</v>
      </c>
      <c r="C3188" s="40" t="s">
        <v>122</v>
      </c>
      <c r="D3188" s="40" t="s">
        <v>118</v>
      </c>
      <c r="E3188" s="40" t="s">
        <v>166</v>
      </c>
      <c r="F3188" s="40" t="s">
        <v>4968</v>
      </c>
      <c r="G3188" s="40">
        <v>0</v>
      </c>
    </row>
    <row r="3189" spans="1:7" x14ac:dyDescent="0.25">
      <c r="A3189" s="40">
        <v>2211426</v>
      </c>
      <c r="B3189" s="40" t="s">
        <v>5299</v>
      </c>
      <c r="C3189" s="40" t="s">
        <v>122</v>
      </c>
      <c r="D3189" s="40" t="s">
        <v>118</v>
      </c>
      <c r="E3189" s="40" t="s">
        <v>166</v>
      </c>
      <c r="F3189" s="40" t="s">
        <v>167</v>
      </c>
      <c r="G3189" s="40">
        <v>0</v>
      </c>
    </row>
    <row r="3190" spans="1:7" x14ac:dyDescent="0.25">
      <c r="A3190" s="40">
        <v>2211427</v>
      </c>
      <c r="B3190" s="40" t="s">
        <v>5300</v>
      </c>
      <c r="C3190" s="40" t="s">
        <v>122</v>
      </c>
      <c r="D3190" s="40" t="s">
        <v>118</v>
      </c>
      <c r="E3190" s="40" t="s">
        <v>166</v>
      </c>
      <c r="F3190" s="40" t="s">
        <v>167</v>
      </c>
      <c r="G3190" s="40">
        <v>0</v>
      </c>
    </row>
    <row r="3191" spans="1:7" x14ac:dyDescent="0.25">
      <c r="A3191" s="40">
        <v>2211428</v>
      </c>
      <c r="B3191" s="40" t="s">
        <v>5301</v>
      </c>
      <c r="C3191" s="40" t="s">
        <v>122</v>
      </c>
      <c r="D3191" s="40" t="s">
        <v>118</v>
      </c>
      <c r="E3191" s="40" t="s">
        <v>166</v>
      </c>
      <c r="F3191" s="40" t="s">
        <v>167</v>
      </c>
      <c r="G3191" s="40">
        <v>0</v>
      </c>
    </row>
    <row r="3192" spans="1:7" x14ac:dyDescent="0.25">
      <c r="A3192" s="40">
        <v>2211429</v>
      </c>
      <c r="B3192" s="40" t="s">
        <v>5302</v>
      </c>
      <c r="C3192" s="40" t="s">
        <v>122</v>
      </c>
      <c r="D3192" s="40" t="s">
        <v>118</v>
      </c>
      <c r="E3192" s="40" t="s">
        <v>166</v>
      </c>
      <c r="F3192" s="40" t="s">
        <v>167</v>
      </c>
      <c r="G3192" s="40">
        <v>0</v>
      </c>
    </row>
    <row r="3193" spans="1:7" x14ac:dyDescent="0.25">
      <c r="A3193" s="40">
        <v>2211430</v>
      </c>
      <c r="B3193" s="40" t="s">
        <v>5303</v>
      </c>
      <c r="C3193" s="40" t="s">
        <v>122</v>
      </c>
      <c r="D3193" s="40" t="s">
        <v>118</v>
      </c>
      <c r="E3193" s="40" t="s">
        <v>166</v>
      </c>
      <c r="F3193" s="40" t="s">
        <v>167</v>
      </c>
      <c r="G3193" s="40">
        <v>0</v>
      </c>
    </row>
    <row r="3194" spans="1:7" x14ac:dyDescent="0.25">
      <c r="A3194" s="40">
        <v>2211431</v>
      </c>
      <c r="B3194" s="40" t="s">
        <v>5304</v>
      </c>
      <c r="C3194" s="40" t="s">
        <v>122</v>
      </c>
      <c r="D3194" s="40" t="s">
        <v>118</v>
      </c>
      <c r="E3194" s="40" t="s">
        <v>166</v>
      </c>
      <c r="F3194" s="40" t="s">
        <v>167</v>
      </c>
      <c r="G3194" s="40">
        <v>0</v>
      </c>
    </row>
    <row r="3195" spans="1:7" x14ac:dyDescent="0.25">
      <c r="A3195" s="40">
        <v>2211432</v>
      </c>
      <c r="B3195" s="40" t="s">
        <v>5305</v>
      </c>
      <c r="C3195" s="40" t="s">
        <v>122</v>
      </c>
      <c r="D3195" s="40" t="s">
        <v>118</v>
      </c>
      <c r="E3195" s="40" t="s">
        <v>166</v>
      </c>
      <c r="F3195" s="40" t="s">
        <v>167</v>
      </c>
      <c r="G3195" s="40">
        <v>0</v>
      </c>
    </row>
    <row r="3196" spans="1:7" x14ac:dyDescent="0.25">
      <c r="A3196" s="40">
        <v>2211433</v>
      </c>
      <c r="B3196" s="40" t="s">
        <v>5306</v>
      </c>
      <c r="C3196" s="40" t="s">
        <v>122</v>
      </c>
      <c r="D3196" s="40" t="s">
        <v>118</v>
      </c>
      <c r="E3196" s="40" t="s">
        <v>166</v>
      </c>
      <c r="F3196" s="40" t="s">
        <v>4968</v>
      </c>
      <c r="G3196" s="40">
        <v>0</v>
      </c>
    </row>
    <row r="3197" spans="1:7" x14ac:dyDescent="0.25">
      <c r="A3197" s="40">
        <v>2211434</v>
      </c>
      <c r="B3197" s="40" t="s">
        <v>5307</v>
      </c>
      <c r="C3197" s="40" t="s">
        <v>122</v>
      </c>
      <c r="D3197" s="40" t="s">
        <v>118</v>
      </c>
      <c r="E3197" s="40" t="s">
        <v>166</v>
      </c>
      <c r="F3197" s="40" t="s">
        <v>4968</v>
      </c>
      <c r="G3197" s="40">
        <v>0</v>
      </c>
    </row>
    <row r="3198" spans="1:7" x14ac:dyDescent="0.25">
      <c r="A3198" s="40">
        <v>2211435</v>
      </c>
      <c r="B3198" s="40" t="s">
        <v>5308</v>
      </c>
      <c r="C3198" s="40" t="s">
        <v>122</v>
      </c>
      <c r="D3198" s="40" t="s">
        <v>118</v>
      </c>
      <c r="E3198" s="40" t="s">
        <v>166</v>
      </c>
      <c r="F3198" s="40" t="s">
        <v>167</v>
      </c>
      <c r="G3198" s="40">
        <v>0</v>
      </c>
    </row>
    <row r="3199" spans="1:7" x14ac:dyDescent="0.25">
      <c r="A3199" s="40">
        <v>2211436</v>
      </c>
      <c r="B3199" s="40" t="s">
        <v>5309</v>
      </c>
      <c r="C3199" s="40" t="s">
        <v>122</v>
      </c>
      <c r="D3199" s="40" t="s">
        <v>118</v>
      </c>
      <c r="E3199" s="40" t="s">
        <v>166</v>
      </c>
      <c r="F3199" s="40" t="s">
        <v>167</v>
      </c>
      <c r="G3199" s="40">
        <v>0</v>
      </c>
    </row>
    <row r="3200" spans="1:7" x14ac:dyDescent="0.25">
      <c r="A3200" s="40">
        <v>2211437</v>
      </c>
      <c r="B3200" s="40" t="s">
        <v>5310</v>
      </c>
      <c r="C3200" s="40" t="s">
        <v>122</v>
      </c>
      <c r="D3200" s="40" t="s">
        <v>118</v>
      </c>
      <c r="E3200" s="40" t="s">
        <v>166</v>
      </c>
      <c r="F3200" s="40" t="s">
        <v>167</v>
      </c>
      <c r="G3200" s="40">
        <v>0</v>
      </c>
    </row>
    <row r="3201" spans="1:7" x14ac:dyDescent="0.25">
      <c r="A3201" s="40">
        <v>2211438</v>
      </c>
      <c r="B3201" s="40" t="s">
        <v>5311</v>
      </c>
      <c r="C3201" s="40" t="s">
        <v>122</v>
      </c>
      <c r="D3201" s="40" t="s">
        <v>118</v>
      </c>
      <c r="E3201" s="40" t="s">
        <v>166</v>
      </c>
      <c r="F3201" s="40" t="s">
        <v>4968</v>
      </c>
      <c r="G3201" s="40">
        <v>0</v>
      </c>
    </row>
    <row r="3202" spans="1:7" x14ac:dyDescent="0.25">
      <c r="A3202" s="40">
        <v>2211439</v>
      </c>
      <c r="B3202" s="40" t="s">
        <v>5312</v>
      </c>
      <c r="C3202" s="40" t="s">
        <v>122</v>
      </c>
      <c r="D3202" s="40" t="s">
        <v>118</v>
      </c>
      <c r="E3202" s="40" t="s">
        <v>166</v>
      </c>
      <c r="F3202" s="40" t="s">
        <v>167</v>
      </c>
      <c r="G3202" s="40">
        <v>0</v>
      </c>
    </row>
    <row r="3203" spans="1:7" x14ac:dyDescent="0.25">
      <c r="A3203" s="40">
        <v>2211440</v>
      </c>
      <c r="B3203" s="40" t="s">
        <v>5313</v>
      </c>
      <c r="C3203" s="40" t="s">
        <v>122</v>
      </c>
      <c r="D3203" s="40" t="s">
        <v>118</v>
      </c>
      <c r="E3203" s="40" t="s">
        <v>166</v>
      </c>
      <c r="F3203" s="40" t="s">
        <v>167</v>
      </c>
      <c r="G3203" s="40">
        <v>0</v>
      </c>
    </row>
    <row r="3204" spans="1:7" x14ac:dyDescent="0.25">
      <c r="A3204" s="40">
        <v>2211441</v>
      </c>
      <c r="B3204" s="40" t="s">
        <v>5314</v>
      </c>
      <c r="C3204" s="40" t="s">
        <v>122</v>
      </c>
      <c r="D3204" s="40" t="s">
        <v>118</v>
      </c>
      <c r="E3204" s="40" t="s">
        <v>166</v>
      </c>
      <c r="F3204" s="40" t="s">
        <v>5315</v>
      </c>
      <c r="G3204" s="40">
        <v>0</v>
      </c>
    </row>
    <row r="3205" spans="1:7" x14ac:dyDescent="0.25">
      <c r="A3205" s="40">
        <v>2211442</v>
      </c>
      <c r="B3205" s="40" t="s">
        <v>5316</v>
      </c>
      <c r="C3205" s="40" t="s">
        <v>122</v>
      </c>
      <c r="D3205" s="40" t="s">
        <v>118</v>
      </c>
      <c r="E3205" s="40" t="s">
        <v>166</v>
      </c>
      <c r="F3205" s="40" t="s">
        <v>167</v>
      </c>
      <c r="G3205" s="40">
        <v>0</v>
      </c>
    </row>
    <row r="3206" spans="1:7" x14ac:dyDescent="0.25">
      <c r="A3206" s="40">
        <v>2211443</v>
      </c>
      <c r="B3206" s="40" t="s">
        <v>5317</v>
      </c>
      <c r="C3206" s="40" t="s">
        <v>122</v>
      </c>
      <c r="D3206" s="40" t="s">
        <v>118</v>
      </c>
      <c r="E3206" s="40" t="s">
        <v>166</v>
      </c>
      <c r="F3206" s="40" t="s">
        <v>167</v>
      </c>
      <c r="G3206" s="40">
        <v>0</v>
      </c>
    </row>
    <row r="3207" spans="1:7" x14ac:dyDescent="0.25">
      <c r="A3207" s="40">
        <v>2211445</v>
      </c>
      <c r="B3207" s="40" t="s">
        <v>5318</v>
      </c>
      <c r="C3207" s="40" t="s">
        <v>122</v>
      </c>
      <c r="D3207" s="40" t="s">
        <v>118</v>
      </c>
      <c r="E3207" s="40" t="s">
        <v>166</v>
      </c>
      <c r="F3207" s="40" t="s">
        <v>167</v>
      </c>
      <c r="G3207" s="40">
        <v>0</v>
      </c>
    </row>
    <row r="3208" spans="1:7" x14ac:dyDescent="0.25">
      <c r="A3208" s="40">
        <v>2211447</v>
      </c>
      <c r="B3208" s="40" t="s">
        <v>5319</v>
      </c>
      <c r="C3208" s="40" t="s">
        <v>122</v>
      </c>
      <c r="D3208" s="40" t="s">
        <v>118</v>
      </c>
      <c r="E3208" s="40" t="s">
        <v>166</v>
      </c>
      <c r="F3208" s="40" t="s">
        <v>167</v>
      </c>
      <c r="G3208" s="40">
        <v>0</v>
      </c>
    </row>
    <row r="3209" spans="1:7" x14ac:dyDescent="0.25">
      <c r="A3209" s="40">
        <v>2211449</v>
      </c>
      <c r="B3209" s="40" t="s">
        <v>5320</v>
      </c>
      <c r="C3209" s="40" t="s">
        <v>122</v>
      </c>
      <c r="D3209" s="40" t="s">
        <v>118</v>
      </c>
      <c r="E3209" s="40" t="s">
        <v>166</v>
      </c>
      <c r="F3209" s="40" t="s">
        <v>167</v>
      </c>
      <c r="G3209" s="40">
        <v>0</v>
      </c>
    </row>
    <row r="3210" spans="1:7" x14ac:dyDescent="0.25">
      <c r="A3210" s="40">
        <v>2211450</v>
      </c>
      <c r="B3210" s="40" t="s">
        <v>5321</v>
      </c>
      <c r="C3210" s="40" t="s">
        <v>122</v>
      </c>
      <c r="D3210" s="40" t="s">
        <v>118</v>
      </c>
      <c r="E3210" s="40" t="s">
        <v>166</v>
      </c>
      <c r="F3210" s="40" t="s">
        <v>167</v>
      </c>
      <c r="G3210" s="40">
        <v>0</v>
      </c>
    </row>
    <row r="3211" spans="1:7" x14ac:dyDescent="0.25">
      <c r="A3211" s="40">
        <v>2211451</v>
      </c>
      <c r="B3211" s="40" t="s">
        <v>5322</v>
      </c>
      <c r="C3211" s="40" t="s">
        <v>122</v>
      </c>
      <c r="D3211" s="40" t="s">
        <v>118</v>
      </c>
      <c r="E3211" s="40" t="s">
        <v>166</v>
      </c>
      <c r="F3211" s="40" t="s">
        <v>167</v>
      </c>
      <c r="G3211" s="40">
        <v>0</v>
      </c>
    </row>
    <row r="3212" spans="1:7" x14ac:dyDescent="0.25">
      <c r="A3212" s="40">
        <v>2211452</v>
      </c>
      <c r="B3212" s="40" t="s">
        <v>5323</v>
      </c>
      <c r="C3212" s="40" t="s">
        <v>122</v>
      </c>
      <c r="D3212" s="40" t="s">
        <v>118</v>
      </c>
      <c r="E3212" s="40" t="s">
        <v>166</v>
      </c>
      <c r="F3212" s="40" t="s">
        <v>167</v>
      </c>
      <c r="G3212" s="40">
        <v>0</v>
      </c>
    </row>
    <row r="3213" spans="1:7" x14ac:dyDescent="0.25">
      <c r="A3213" s="40">
        <v>2211453</v>
      </c>
      <c r="B3213" s="40" t="s">
        <v>5324</v>
      </c>
      <c r="C3213" s="40" t="s">
        <v>122</v>
      </c>
      <c r="D3213" s="40" t="s">
        <v>118</v>
      </c>
      <c r="E3213" s="40" t="s">
        <v>166</v>
      </c>
      <c r="F3213" s="40" t="s">
        <v>5325</v>
      </c>
      <c r="G3213" s="40">
        <v>0</v>
      </c>
    </row>
    <row r="3214" spans="1:7" x14ac:dyDescent="0.25">
      <c r="A3214" s="40">
        <v>2211454</v>
      </c>
      <c r="B3214" s="40" t="s">
        <v>5326</v>
      </c>
      <c r="C3214" s="40" t="s">
        <v>122</v>
      </c>
      <c r="D3214" s="40" t="s">
        <v>118</v>
      </c>
      <c r="E3214" s="40" t="s">
        <v>166</v>
      </c>
      <c r="F3214" s="40" t="s">
        <v>167</v>
      </c>
      <c r="G3214" s="40">
        <v>0</v>
      </c>
    </row>
    <row r="3215" spans="1:7" x14ac:dyDescent="0.25">
      <c r="A3215" s="40">
        <v>2211455</v>
      </c>
      <c r="B3215" s="40" t="s">
        <v>5327</v>
      </c>
      <c r="C3215" s="40" t="s">
        <v>122</v>
      </c>
      <c r="D3215" s="40" t="s">
        <v>118</v>
      </c>
      <c r="E3215" s="40" t="s">
        <v>166</v>
      </c>
      <c r="F3215" s="40" t="s">
        <v>167</v>
      </c>
      <c r="G3215" s="40">
        <v>0</v>
      </c>
    </row>
    <row r="3216" spans="1:7" x14ac:dyDescent="0.25">
      <c r="A3216" s="40">
        <v>2211456</v>
      </c>
      <c r="B3216" s="40" t="s">
        <v>5328</v>
      </c>
      <c r="C3216" s="40" t="s">
        <v>122</v>
      </c>
      <c r="D3216" s="40" t="s">
        <v>118</v>
      </c>
      <c r="E3216" s="40" t="s">
        <v>166</v>
      </c>
      <c r="F3216" s="40" t="s">
        <v>167</v>
      </c>
      <c r="G3216" s="40">
        <v>0</v>
      </c>
    </row>
    <row r="3217" spans="1:7" x14ac:dyDescent="0.25">
      <c r="A3217" s="40">
        <v>2211457</v>
      </c>
      <c r="B3217" s="40" t="s">
        <v>5329</v>
      </c>
      <c r="C3217" s="40" t="s">
        <v>122</v>
      </c>
      <c r="D3217" s="40" t="s">
        <v>118</v>
      </c>
      <c r="E3217" s="40" t="s">
        <v>166</v>
      </c>
      <c r="F3217" s="40" t="s">
        <v>167</v>
      </c>
      <c r="G3217" s="40">
        <v>0</v>
      </c>
    </row>
    <row r="3218" spans="1:7" x14ac:dyDescent="0.25">
      <c r="A3218" s="40">
        <v>2211458</v>
      </c>
      <c r="B3218" s="40" t="s">
        <v>5330</v>
      </c>
      <c r="C3218" s="40" t="s">
        <v>122</v>
      </c>
      <c r="D3218" s="40" t="s">
        <v>118</v>
      </c>
      <c r="E3218" s="40" t="s">
        <v>166</v>
      </c>
      <c r="F3218" s="40" t="s">
        <v>167</v>
      </c>
      <c r="G3218" s="40">
        <v>0</v>
      </c>
    </row>
    <row r="3219" spans="1:7" x14ac:dyDescent="0.25">
      <c r="A3219" s="40">
        <v>2211459</v>
      </c>
      <c r="B3219" s="40" t="s">
        <v>5331</v>
      </c>
      <c r="C3219" s="40" t="s">
        <v>122</v>
      </c>
      <c r="D3219" s="40" t="s">
        <v>118</v>
      </c>
      <c r="E3219" s="40" t="s">
        <v>166</v>
      </c>
      <c r="F3219" s="40" t="s">
        <v>167</v>
      </c>
      <c r="G3219" s="40">
        <v>0</v>
      </c>
    </row>
    <row r="3220" spans="1:7" x14ac:dyDescent="0.25">
      <c r="A3220" s="40">
        <v>2211462</v>
      </c>
      <c r="B3220" s="40" t="s">
        <v>5332</v>
      </c>
      <c r="C3220" s="40" t="s">
        <v>122</v>
      </c>
      <c r="D3220" s="40" t="s">
        <v>118</v>
      </c>
      <c r="E3220" s="40" t="s">
        <v>166</v>
      </c>
      <c r="F3220" s="40" t="s">
        <v>4968</v>
      </c>
      <c r="G3220" s="40">
        <v>0</v>
      </c>
    </row>
    <row r="3221" spans="1:7" x14ac:dyDescent="0.25">
      <c r="A3221" s="40">
        <v>2211465</v>
      </c>
      <c r="B3221" s="40" t="s">
        <v>5333</v>
      </c>
      <c r="C3221" s="40" t="s">
        <v>122</v>
      </c>
      <c r="D3221" s="40" t="s">
        <v>118</v>
      </c>
      <c r="E3221" s="40" t="s">
        <v>166</v>
      </c>
      <c r="F3221" s="40" t="s">
        <v>167</v>
      </c>
      <c r="G3221" s="40">
        <v>0</v>
      </c>
    </row>
    <row r="3222" spans="1:7" x14ac:dyDescent="0.25">
      <c r="A3222" s="40">
        <v>2211466</v>
      </c>
      <c r="B3222" s="40" t="s">
        <v>5334</v>
      </c>
      <c r="C3222" s="40" t="s">
        <v>122</v>
      </c>
      <c r="D3222" s="40" t="s">
        <v>118</v>
      </c>
      <c r="E3222" s="40" t="s">
        <v>166</v>
      </c>
      <c r="F3222" s="40" t="s">
        <v>4968</v>
      </c>
      <c r="G3222" s="40">
        <v>0</v>
      </c>
    </row>
    <row r="3223" spans="1:7" x14ac:dyDescent="0.25">
      <c r="A3223" s="40">
        <v>2211467</v>
      </c>
      <c r="B3223" s="40" t="s">
        <v>5335</v>
      </c>
      <c r="C3223" s="40" t="s">
        <v>122</v>
      </c>
      <c r="D3223" s="40" t="s">
        <v>118</v>
      </c>
      <c r="E3223" s="40" t="s">
        <v>166</v>
      </c>
      <c r="F3223" s="40" t="s">
        <v>167</v>
      </c>
      <c r="G3223" s="40">
        <v>0</v>
      </c>
    </row>
    <row r="3224" spans="1:7" x14ac:dyDescent="0.25">
      <c r="A3224" s="40">
        <v>2211475</v>
      </c>
      <c r="B3224" s="40" t="s">
        <v>5336</v>
      </c>
      <c r="C3224" s="40" t="s">
        <v>122</v>
      </c>
      <c r="D3224" s="40" t="s">
        <v>118</v>
      </c>
      <c r="E3224" s="40" t="s">
        <v>166</v>
      </c>
      <c r="F3224" s="40" t="s">
        <v>167</v>
      </c>
      <c r="G3224" s="40">
        <v>0</v>
      </c>
    </row>
    <row r="3225" spans="1:7" x14ac:dyDescent="0.25">
      <c r="A3225" s="40">
        <v>2211476</v>
      </c>
      <c r="B3225" s="40" t="s">
        <v>5337</v>
      </c>
      <c r="C3225" s="40" t="s">
        <v>122</v>
      </c>
      <c r="D3225" s="40" t="s">
        <v>118</v>
      </c>
      <c r="E3225" s="40" t="s">
        <v>166</v>
      </c>
      <c r="F3225" s="40" t="s">
        <v>167</v>
      </c>
      <c r="G3225" s="40">
        <v>0</v>
      </c>
    </row>
    <row r="3226" spans="1:7" x14ac:dyDescent="0.25">
      <c r="A3226" s="40">
        <v>2211477</v>
      </c>
      <c r="B3226" s="40" t="s">
        <v>5338</v>
      </c>
      <c r="C3226" s="40" t="s">
        <v>122</v>
      </c>
      <c r="D3226" s="40" t="s">
        <v>118</v>
      </c>
      <c r="E3226" s="40" t="s">
        <v>166</v>
      </c>
      <c r="F3226" s="40" t="s">
        <v>167</v>
      </c>
      <c r="G3226" s="40">
        <v>0</v>
      </c>
    </row>
    <row r="3227" spans="1:7" x14ac:dyDescent="0.25">
      <c r="A3227" s="40">
        <v>2211483</v>
      </c>
      <c r="B3227" s="40" t="s">
        <v>5339</v>
      </c>
      <c r="C3227" s="40" t="s">
        <v>122</v>
      </c>
      <c r="D3227" s="40" t="s">
        <v>118</v>
      </c>
      <c r="E3227" s="40" t="s">
        <v>166</v>
      </c>
      <c r="F3227" s="40" t="s">
        <v>4609</v>
      </c>
      <c r="G3227" s="40">
        <v>0</v>
      </c>
    </row>
    <row r="3228" spans="1:7" x14ac:dyDescent="0.25">
      <c r="A3228" s="40">
        <v>2211485</v>
      </c>
      <c r="B3228" s="40" t="s">
        <v>5340</v>
      </c>
      <c r="C3228" s="40" t="s">
        <v>122</v>
      </c>
      <c r="D3228" s="40" t="s">
        <v>118</v>
      </c>
      <c r="E3228" s="40" t="s">
        <v>166</v>
      </c>
      <c r="F3228" s="40" t="s">
        <v>167</v>
      </c>
      <c r="G3228" s="40">
        <v>0</v>
      </c>
    </row>
    <row r="3229" spans="1:7" x14ac:dyDescent="0.25">
      <c r="A3229" s="40">
        <v>2211486</v>
      </c>
      <c r="B3229" s="40" t="s">
        <v>5341</v>
      </c>
      <c r="C3229" s="40" t="s">
        <v>122</v>
      </c>
      <c r="D3229" s="40" t="s">
        <v>118</v>
      </c>
      <c r="E3229" s="40" t="s">
        <v>166</v>
      </c>
      <c r="F3229" s="40" t="s">
        <v>4609</v>
      </c>
      <c r="G3229" s="40">
        <v>0</v>
      </c>
    </row>
    <row r="3230" spans="1:7" x14ac:dyDescent="0.25">
      <c r="A3230" s="40">
        <v>2211488</v>
      </c>
      <c r="B3230" s="40" t="s">
        <v>5342</v>
      </c>
      <c r="C3230" s="40" t="s">
        <v>125</v>
      </c>
      <c r="D3230" s="40" t="s">
        <v>118</v>
      </c>
      <c r="E3230" s="40" t="s">
        <v>1325</v>
      </c>
      <c r="F3230" s="40" t="s">
        <v>5343</v>
      </c>
      <c r="G3230" s="40">
        <v>8.9</v>
      </c>
    </row>
    <row r="3231" spans="1:7" x14ac:dyDescent="0.25">
      <c r="A3231" s="40">
        <v>2211490</v>
      </c>
      <c r="B3231" s="40" t="s">
        <v>5344</v>
      </c>
      <c r="C3231" s="40" t="s">
        <v>125</v>
      </c>
      <c r="D3231" s="40" t="s">
        <v>118</v>
      </c>
      <c r="E3231" s="40" t="s">
        <v>3496</v>
      </c>
      <c r="F3231" s="40" t="s">
        <v>5026</v>
      </c>
      <c r="G3231" s="40">
        <v>23.53</v>
      </c>
    </row>
    <row r="3232" spans="1:7" x14ac:dyDescent="0.25">
      <c r="A3232" s="40">
        <v>2211491</v>
      </c>
      <c r="B3232" s="40" t="s">
        <v>5345</v>
      </c>
      <c r="C3232" s="40" t="s">
        <v>122</v>
      </c>
      <c r="D3232" s="40" t="s">
        <v>118</v>
      </c>
      <c r="E3232" s="40" t="s">
        <v>166</v>
      </c>
      <c r="F3232" s="40" t="s">
        <v>167</v>
      </c>
      <c r="G3232" s="40">
        <v>0</v>
      </c>
    </row>
    <row r="3233" spans="1:7" x14ac:dyDescent="0.25">
      <c r="A3233" s="40">
        <v>2211493</v>
      </c>
      <c r="B3233" s="40" t="s">
        <v>5346</v>
      </c>
      <c r="C3233" s="40" t="s">
        <v>125</v>
      </c>
      <c r="D3233" s="40" t="s">
        <v>118</v>
      </c>
      <c r="E3233" s="40" t="s">
        <v>1134</v>
      </c>
      <c r="F3233" s="40" t="s">
        <v>5347</v>
      </c>
      <c r="G3233" s="40">
        <v>42</v>
      </c>
    </row>
    <row r="3234" spans="1:7" x14ac:dyDescent="0.25">
      <c r="A3234" s="40">
        <v>2211497</v>
      </c>
      <c r="B3234" s="40" t="s">
        <v>5348</v>
      </c>
      <c r="C3234" s="40" t="s">
        <v>125</v>
      </c>
      <c r="D3234" s="40" t="s">
        <v>118</v>
      </c>
      <c r="E3234" s="40" t="s">
        <v>1134</v>
      </c>
      <c r="F3234" s="40" t="s">
        <v>5347</v>
      </c>
      <c r="G3234" s="40">
        <v>14.44</v>
      </c>
    </row>
    <row r="3235" spans="1:7" x14ac:dyDescent="0.25">
      <c r="A3235" s="40">
        <v>2211498</v>
      </c>
      <c r="B3235" s="40" t="s">
        <v>5349</v>
      </c>
      <c r="C3235" s="40" t="s">
        <v>125</v>
      </c>
      <c r="D3235" s="40" t="s">
        <v>118</v>
      </c>
      <c r="E3235" s="40" t="s">
        <v>1134</v>
      </c>
      <c r="F3235" s="40" t="s">
        <v>5350</v>
      </c>
      <c r="G3235" s="40">
        <v>108.92</v>
      </c>
    </row>
    <row r="3236" spans="1:7" x14ac:dyDescent="0.25">
      <c r="A3236" s="40">
        <v>2211499</v>
      </c>
      <c r="B3236" s="40" t="s">
        <v>5351</v>
      </c>
      <c r="C3236" s="40" t="s">
        <v>125</v>
      </c>
      <c r="D3236" s="40" t="s">
        <v>118</v>
      </c>
      <c r="E3236" s="40" t="s">
        <v>1134</v>
      </c>
      <c r="F3236" s="40" t="s">
        <v>5011</v>
      </c>
      <c r="G3236" s="40">
        <v>17.600000000000001</v>
      </c>
    </row>
    <row r="3237" spans="1:7" x14ac:dyDescent="0.25">
      <c r="A3237" s="40">
        <v>2211500</v>
      </c>
      <c r="B3237" s="40" t="s">
        <v>5352</v>
      </c>
      <c r="C3237" s="40" t="s">
        <v>125</v>
      </c>
      <c r="D3237" s="40" t="s">
        <v>118</v>
      </c>
      <c r="E3237" s="40" t="s">
        <v>1134</v>
      </c>
      <c r="F3237" s="40" t="s">
        <v>5347</v>
      </c>
      <c r="G3237" s="40">
        <v>12.52</v>
      </c>
    </row>
    <row r="3238" spans="1:7" x14ac:dyDescent="0.25">
      <c r="A3238" s="40">
        <v>2211501</v>
      </c>
      <c r="B3238" s="40" t="s">
        <v>5353</v>
      </c>
      <c r="C3238" s="40" t="s">
        <v>125</v>
      </c>
      <c r="D3238" s="40" t="s">
        <v>118</v>
      </c>
      <c r="E3238" s="40" t="s">
        <v>1132</v>
      </c>
      <c r="F3238" s="40" t="s">
        <v>5086</v>
      </c>
      <c r="G3238" s="40">
        <v>13.68</v>
      </c>
    </row>
    <row r="3239" spans="1:7" x14ac:dyDescent="0.25">
      <c r="A3239" s="40">
        <v>2211502</v>
      </c>
      <c r="B3239" s="40" t="s">
        <v>5354</v>
      </c>
      <c r="C3239" s="40" t="s">
        <v>125</v>
      </c>
      <c r="D3239" s="40" t="s">
        <v>118</v>
      </c>
      <c r="E3239" s="40" t="s">
        <v>1132</v>
      </c>
      <c r="F3239" s="40" t="s">
        <v>5065</v>
      </c>
      <c r="G3239" s="40">
        <v>8</v>
      </c>
    </row>
    <row r="3240" spans="1:7" x14ac:dyDescent="0.25">
      <c r="A3240" s="40">
        <v>2211503</v>
      </c>
      <c r="B3240" s="40" t="s">
        <v>5355</v>
      </c>
      <c r="C3240" s="40" t="s">
        <v>125</v>
      </c>
      <c r="D3240" s="40" t="s">
        <v>118</v>
      </c>
      <c r="E3240" s="40" t="s">
        <v>1132</v>
      </c>
      <c r="F3240" s="40" t="s">
        <v>5065</v>
      </c>
      <c r="G3240" s="40">
        <v>14</v>
      </c>
    </row>
    <row r="3241" spans="1:7" x14ac:dyDescent="0.25">
      <c r="A3241" s="40">
        <v>2211504</v>
      </c>
      <c r="B3241" s="40" t="s">
        <v>4682</v>
      </c>
      <c r="C3241" s="40" t="s">
        <v>122</v>
      </c>
      <c r="D3241" s="40" t="s">
        <v>118</v>
      </c>
      <c r="E3241" s="40" t="s">
        <v>190</v>
      </c>
      <c r="F3241" s="40" t="s">
        <v>191</v>
      </c>
      <c r="G3241" s="40">
        <v>0</v>
      </c>
    </row>
    <row r="3242" spans="1:7" x14ac:dyDescent="0.25">
      <c r="A3242" s="40">
        <v>2211505</v>
      </c>
      <c r="B3242" s="40" t="s">
        <v>5356</v>
      </c>
      <c r="C3242" s="40" t="s">
        <v>117</v>
      </c>
      <c r="D3242" s="40" t="s">
        <v>118</v>
      </c>
      <c r="E3242" s="40" t="s">
        <v>1397</v>
      </c>
      <c r="F3242" s="40" t="s">
        <v>5357</v>
      </c>
      <c r="G3242" s="40">
        <v>2971</v>
      </c>
    </row>
    <row r="3243" spans="1:7" x14ac:dyDescent="0.25">
      <c r="A3243" s="40">
        <v>2211507</v>
      </c>
      <c r="B3243" s="40" t="s">
        <v>5358</v>
      </c>
      <c r="C3243" s="40" t="s">
        <v>122</v>
      </c>
      <c r="D3243" s="40" t="s">
        <v>118</v>
      </c>
      <c r="E3243" s="40" t="s">
        <v>166</v>
      </c>
      <c r="F3243" s="40" t="s">
        <v>167</v>
      </c>
      <c r="G3243" s="40">
        <v>0</v>
      </c>
    </row>
    <row r="3244" spans="1:7" x14ac:dyDescent="0.25">
      <c r="A3244" s="40">
        <v>2211519</v>
      </c>
      <c r="B3244" s="40" t="s">
        <v>5359</v>
      </c>
      <c r="C3244" s="40" t="s">
        <v>122</v>
      </c>
      <c r="D3244" s="40" t="s">
        <v>118</v>
      </c>
      <c r="E3244" s="40" t="s">
        <v>166</v>
      </c>
      <c r="F3244" s="40" t="s">
        <v>167</v>
      </c>
      <c r="G3244" s="40">
        <v>0</v>
      </c>
    </row>
    <row r="3245" spans="1:7" x14ac:dyDescent="0.25">
      <c r="A3245" s="40">
        <v>2211524</v>
      </c>
      <c r="B3245" s="40" t="s">
        <v>5360</v>
      </c>
      <c r="C3245" s="40" t="s">
        <v>122</v>
      </c>
      <c r="D3245" s="40" t="s">
        <v>118</v>
      </c>
      <c r="E3245" s="40" t="s">
        <v>166</v>
      </c>
      <c r="F3245" s="40" t="s">
        <v>167</v>
      </c>
      <c r="G3245" s="40">
        <v>0</v>
      </c>
    </row>
    <row r="3246" spans="1:7" x14ac:dyDescent="0.25">
      <c r="A3246" s="40">
        <v>2211526</v>
      </c>
      <c r="B3246" s="40" t="s">
        <v>5361</v>
      </c>
      <c r="C3246" s="40" t="s">
        <v>122</v>
      </c>
      <c r="D3246" s="40" t="s">
        <v>118</v>
      </c>
      <c r="E3246" s="40" t="s">
        <v>166</v>
      </c>
      <c r="F3246" s="40" t="s">
        <v>167</v>
      </c>
      <c r="G3246" s="40">
        <v>0</v>
      </c>
    </row>
    <row r="3247" spans="1:7" x14ac:dyDescent="0.25">
      <c r="A3247" s="40">
        <v>2211531</v>
      </c>
      <c r="B3247" s="40" t="s">
        <v>5362</v>
      </c>
      <c r="C3247" s="40" t="s">
        <v>122</v>
      </c>
      <c r="D3247" s="40" t="s">
        <v>118</v>
      </c>
      <c r="E3247" s="40" t="s">
        <v>166</v>
      </c>
      <c r="F3247" s="40" t="s">
        <v>167</v>
      </c>
      <c r="G3247" s="40">
        <v>0</v>
      </c>
    </row>
    <row r="3248" spans="1:7" x14ac:dyDescent="0.25">
      <c r="A3248" s="40">
        <v>2211534</v>
      </c>
      <c r="B3248" s="40" t="s">
        <v>5363</v>
      </c>
      <c r="C3248" s="40" t="s">
        <v>122</v>
      </c>
      <c r="D3248" s="40" t="s">
        <v>118</v>
      </c>
      <c r="E3248" s="40" t="s">
        <v>166</v>
      </c>
      <c r="F3248" s="40" t="s">
        <v>167</v>
      </c>
      <c r="G3248" s="40">
        <v>0</v>
      </c>
    </row>
    <row r="3249" spans="1:7" x14ac:dyDescent="0.25">
      <c r="A3249" s="40">
        <v>2211535</v>
      </c>
      <c r="B3249" s="40" t="s">
        <v>5364</v>
      </c>
      <c r="C3249" s="40" t="s">
        <v>125</v>
      </c>
      <c r="D3249" s="40" t="s">
        <v>118</v>
      </c>
      <c r="E3249" s="40" t="s">
        <v>1209</v>
      </c>
      <c r="F3249" s="40" t="s">
        <v>5347</v>
      </c>
      <c r="G3249" s="40">
        <v>119</v>
      </c>
    </row>
    <row r="3250" spans="1:7" x14ac:dyDescent="0.25">
      <c r="A3250" s="40">
        <v>2211537</v>
      </c>
      <c r="B3250" s="40" t="s">
        <v>5365</v>
      </c>
      <c r="C3250" s="40" t="s">
        <v>125</v>
      </c>
      <c r="D3250" s="40" t="s">
        <v>118</v>
      </c>
      <c r="E3250" s="40" t="s">
        <v>1186</v>
      </c>
      <c r="F3250" s="40" t="s">
        <v>5347</v>
      </c>
      <c r="G3250" s="40">
        <v>3.6</v>
      </c>
    </row>
    <row r="3251" spans="1:7" x14ac:dyDescent="0.25">
      <c r="A3251" s="40">
        <v>2211538</v>
      </c>
      <c r="B3251" s="40" t="s">
        <v>5366</v>
      </c>
      <c r="C3251" s="40" t="s">
        <v>122</v>
      </c>
      <c r="D3251" s="40" t="s">
        <v>118</v>
      </c>
      <c r="E3251" s="40" t="s">
        <v>166</v>
      </c>
      <c r="F3251" s="40" t="s">
        <v>167</v>
      </c>
      <c r="G3251" s="40">
        <v>0</v>
      </c>
    </row>
    <row r="3252" spans="1:7" x14ac:dyDescent="0.25">
      <c r="A3252" s="40">
        <v>2211539</v>
      </c>
      <c r="B3252" s="40" t="s">
        <v>5367</v>
      </c>
      <c r="C3252" s="40" t="s">
        <v>122</v>
      </c>
      <c r="D3252" s="40" t="s">
        <v>118</v>
      </c>
      <c r="E3252" s="40" t="s">
        <v>166</v>
      </c>
      <c r="F3252" s="40" t="s">
        <v>167</v>
      </c>
      <c r="G3252" s="40">
        <v>0</v>
      </c>
    </row>
    <row r="3253" spans="1:7" x14ac:dyDescent="0.25">
      <c r="A3253" s="40">
        <v>2211549</v>
      </c>
      <c r="B3253" s="40" t="s">
        <v>5368</v>
      </c>
      <c r="C3253" s="40" t="s">
        <v>125</v>
      </c>
      <c r="D3253" s="40" t="s">
        <v>118</v>
      </c>
      <c r="E3253" s="40" t="s">
        <v>1654</v>
      </c>
      <c r="F3253" s="40" t="s">
        <v>5369</v>
      </c>
      <c r="G3253" s="40">
        <v>66.5</v>
      </c>
    </row>
    <row r="3254" spans="1:7" x14ac:dyDescent="0.25">
      <c r="A3254" s="40">
        <v>2211558</v>
      </c>
      <c r="B3254" s="40" t="s">
        <v>5370</v>
      </c>
      <c r="C3254" s="40" t="s">
        <v>122</v>
      </c>
      <c r="D3254" s="40" t="s">
        <v>118</v>
      </c>
      <c r="E3254" s="40" t="s">
        <v>166</v>
      </c>
      <c r="F3254" s="40" t="s">
        <v>4609</v>
      </c>
      <c r="G3254" s="40">
        <v>0</v>
      </c>
    </row>
    <row r="3255" spans="1:7" x14ac:dyDescent="0.25">
      <c r="A3255" s="40">
        <v>2211564</v>
      </c>
      <c r="B3255" s="40" t="s">
        <v>5371</v>
      </c>
      <c r="C3255" s="40" t="s">
        <v>122</v>
      </c>
      <c r="D3255" s="40" t="s">
        <v>118</v>
      </c>
      <c r="E3255" s="40" t="s">
        <v>166</v>
      </c>
      <c r="F3255" s="40" t="s">
        <v>167</v>
      </c>
      <c r="G3255" s="40">
        <v>0</v>
      </c>
    </row>
    <row r="3256" spans="1:7" x14ac:dyDescent="0.25">
      <c r="A3256" s="40">
        <v>2211565</v>
      </c>
      <c r="B3256" s="40" t="s">
        <v>5372</v>
      </c>
      <c r="C3256" s="40" t="s">
        <v>122</v>
      </c>
      <c r="D3256" s="40" t="s">
        <v>118</v>
      </c>
      <c r="E3256" s="40" t="s">
        <v>166</v>
      </c>
      <c r="F3256" s="40" t="s">
        <v>4609</v>
      </c>
      <c r="G3256" s="40">
        <v>0</v>
      </c>
    </row>
    <row r="3257" spans="1:7" x14ac:dyDescent="0.25">
      <c r="A3257" s="40">
        <v>2211585</v>
      </c>
      <c r="B3257" s="40" t="s">
        <v>5373</v>
      </c>
      <c r="C3257" s="40" t="s">
        <v>122</v>
      </c>
      <c r="D3257" s="40" t="s">
        <v>118</v>
      </c>
      <c r="E3257" s="40" t="s">
        <v>166</v>
      </c>
      <c r="F3257" s="40" t="s">
        <v>167</v>
      </c>
      <c r="G3257" s="40">
        <v>0</v>
      </c>
    </row>
    <row r="3258" spans="1:7" x14ac:dyDescent="0.25">
      <c r="A3258" s="40">
        <v>2211586</v>
      </c>
      <c r="B3258" s="40" t="s">
        <v>5374</v>
      </c>
      <c r="C3258" s="40" t="s">
        <v>122</v>
      </c>
      <c r="D3258" s="40" t="s">
        <v>118</v>
      </c>
      <c r="E3258" s="40" t="s">
        <v>166</v>
      </c>
      <c r="F3258" s="40" t="s">
        <v>167</v>
      </c>
      <c r="G3258" s="40">
        <v>0</v>
      </c>
    </row>
    <row r="3259" spans="1:7" x14ac:dyDescent="0.25">
      <c r="A3259" s="40">
        <v>2211587</v>
      </c>
      <c r="B3259" s="40" t="s">
        <v>5375</v>
      </c>
      <c r="C3259" s="40" t="s">
        <v>122</v>
      </c>
      <c r="D3259" s="40" t="s">
        <v>118</v>
      </c>
      <c r="E3259" s="40" t="s">
        <v>166</v>
      </c>
      <c r="F3259" s="40" t="s">
        <v>167</v>
      </c>
      <c r="G3259" s="40">
        <v>0</v>
      </c>
    </row>
    <row r="3260" spans="1:7" x14ac:dyDescent="0.25">
      <c r="A3260" s="40">
        <v>2211588</v>
      </c>
      <c r="B3260" s="40" t="s">
        <v>5376</v>
      </c>
      <c r="C3260" s="40" t="s">
        <v>122</v>
      </c>
      <c r="D3260" s="40" t="s">
        <v>118</v>
      </c>
      <c r="E3260" s="40" t="s">
        <v>166</v>
      </c>
      <c r="F3260" s="40" t="s">
        <v>167</v>
      </c>
      <c r="G3260" s="40">
        <v>0</v>
      </c>
    </row>
    <row r="3261" spans="1:7" x14ac:dyDescent="0.25">
      <c r="A3261" s="40">
        <v>2211589</v>
      </c>
      <c r="B3261" s="40" t="s">
        <v>5377</v>
      </c>
      <c r="C3261" s="40" t="s">
        <v>122</v>
      </c>
      <c r="D3261" s="40" t="s">
        <v>118</v>
      </c>
      <c r="E3261" s="40" t="s">
        <v>166</v>
      </c>
      <c r="F3261" s="40" t="s">
        <v>167</v>
      </c>
      <c r="G3261" s="40">
        <v>0</v>
      </c>
    </row>
    <row r="3262" spans="1:7" x14ac:dyDescent="0.25">
      <c r="A3262" s="40">
        <v>2211590</v>
      </c>
      <c r="B3262" s="40" t="s">
        <v>5378</v>
      </c>
      <c r="C3262" s="40" t="s">
        <v>122</v>
      </c>
      <c r="D3262" s="40" t="s">
        <v>118</v>
      </c>
      <c r="E3262" s="40" t="s">
        <v>166</v>
      </c>
      <c r="F3262" s="40" t="s">
        <v>167</v>
      </c>
      <c r="G3262" s="40">
        <v>0</v>
      </c>
    </row>
    <row r="3263" spans="1:7" x14ac:dyDescent="0.25">
      <c r="A3263" s="40">
        <v>2211591</v>
      </c>
      <c r="B3263" s="40" t="s">
        <v>5379</v>
      </c>
      <c r="C3263" s="40" t="s">
        <v>122</v>
      </c>
      <c r="D3263" s="40" t="s">
        <v>118</v>
      </c>
      <c r="E3263" s="40" t="s">
        <v>166</v>
      </c>
      <c r="F3263" s="40" t="s">
        <v>167</v>
      </c>
      <c r="G3263" s="40">
        <v>0</v>
      </c>
    </row>
    <row r="3264" spans="1:7" x14ac:dyDescent="0.25">
      <c r="A3264" s="40">
        <v>2211599</v>
      </c>
      <c r="B3264" s="40" t="s">
        <v>5380</v>
      </c>
      <c r="C3264" s="40" t="s">
        <v>125</v>
      </c>
      <c r="D3264" s="40" t="s">
        <v>118</v>
      </c>
      <c r="E3264" s="40" t="s">
        <v>1178</v>
      </c>
      <c r="F3264" s="40" t="s">
        <v>5381</v>
      </c>
      <c r="G3264" s="40">
        <v>80.150000000000006</v>
      </c>
    </row>
    <row r="3265" spans="1:7" x14ac:dyDescent="0.25">
      <c r="A3265" s="40">
        <v>2211600</v>
      </c>
      <c r="B3265" s="40" t="s">
        <v>5382</v>
      </c>
      <c r="C3265" s="40" t="s">
        <v>125</v>
      </c>
      <c r="D3265" s="40" t="s">
        <v>118</v>
      </c>
      <c r="E3265" s="40" t="s">
        <v>1178</v>
      </c>
      <c r="F3265" s="40" t="s">
        <v>5381</v>
      </c>
      <c r="G3265" s="40">
        <v>173.14</v>
      </c>
    </row>
    <row r="3266" spans="1:7" x14ac:dyDescent="0.25">
      <c r="A3266" s="40">
        <v>2211614</v>
      </c>
      <c r="B3266" s="40" t="s">
        <v>5082</v>
      </c>
      <c r="C3266" s="40" t="s">
        <v>125</v>
      </c>
      <c r="D3266" s="40" t="s">
        <v>118</v>
      </c>
      <c r="E3266" s="40" t="s">
        <v>4512</v>
      </c>
      <c r="F3266" s="40" t="s">
        <v>5369</v>
      </c>
      <c r="G3266" s="40">
        <v>5.2</v>
      </c>
    </row>
    <row r="3267" spans="1:7" x14ac:dyDescent="0.25">
      <c r="A3267" s="40">
        <v>2211615</v>
      </c>
      <c r="B3267" s="40" t="s">
        <v>5383</v>
      </c>
      <c r="C3267" s="40" t="s">
        <v>125</v>
      </c>
      <c r="D3267" s="40" t="s">
        <v>118</v>
      </c>
      <c r="E3267" s="40" t="s">
        <v>4512</v>
      </c>
      <c r="F3267" s="40" t="s">
        <v>5369</v>
      </c>
      <c r="G3267" s="40">
        <v>2.6</v>
      </c>
    </row>
    <row r="3268" spans="1:7" x14ac:dyDescent="0.25">
      <c r="A3268" s="40">
        <v>2211616</v>
      </c>
      <c r="B3268" s="40" t="s">
        <v>5384</v>
      </c>
      <c r="C3268" s="40" t="s">
        <v>125</v>
      </c>
      <c r="D3268" s="40" t="s">
        <v>118</v>
      </c>
      <c r="E3268" s="40" t="s">
        <v>4512</v>
      </c>
      <c r="F3268" s="40" t="s">
        <v>5369</v>
      </c>
      <c r="G3268" s="40">
        <v>36.5</v>
      </c>
    </row>
    <row r="3269" spans="1:7" x14ac:dyDescent="0.25">
      <c r="A3269" s="40">
        <v>2211617</v>
      </c>
      <c r="B3269" s="40" t="s">
        <v>5385</v>
      </c>
      <c r="C3269" s="40" t="s">
        <v>125</v>
      </c>
      <c r="D3269" s="40" t="s">
        <v>118</v>
      </c>
      <c r="E3269" s="40" t="s">
        <v>4512</v>
      </c>
      <c r="F3269" s="40" t="s">
        <v>5386</v>
      </c>
      <c r="G3269" s="40">
        <v>85</v>
      </c>
    </row>
    <row r="3270" spans="1:7" x14ac:dyDescent="0.25">
      <c r="A3270" s="40">
        <v>2211618</v>
      </c>
      <c r="B3270" s="40" t="s">
        <v>5387</v>
      </c>
      <c r="C3270" s="40" t="s">
        <v>125</v>
      </c>
      <c r="D3270" s="40" t="s">
        <v>118</v>
      </c>
      <c r="E3270" s="40" t="s">
        <v>4512</v>
      </c>
      <c r="F3270" s="40" t="s">
        <v>5011</v>
      </c>
      <c r="G3270" s="40">
        <v>26</v>
      </c>
    </row>
    <row r="3271" spans="1:7" x14ac:dyDescent="0.25">
      <c r="A3271" s="40">
        <v>2211620</v>
      </c>
      <c r="B3271" s="40" t="s">
        <v>5388</v>
      </c>
      <c r="C3271" s="40" t="s">
        <v>125</v>
      </c>
      <c r="D3271" s="40" t="s">
        <v>118</v>
      </c>
      <c r="E3271" s="40" t="s">
        <v>4512</v>
      </c>
      <c r="F3271" s="40" t="s">
        <v>5386</v>
      </c>
      <c r="G3271" s="40">
        <v>23.4</v>
      </c>
    </row>
    <row r="3272" spans="1:7" x14ac:dyDescent="0.25">
      <c r="A3272" s="40">
        <v>2211621</v>
      </c>
      <c r="B3272" s="40" t="s">
        <v>5389</v>
      </c>
      <c r="C3272" s="40" t="s">
        <v>125</v>
      </c>
      <c r="D3272" s="40" t="s">
        <v>118</v>
      </c>
      <c r="E3272" s="40" t="s">
        <v>4512</v>
      </c>
      <c r="F3272" s="40" t="s">
        <v>5386</v>
      </c>
      <c r="G3272" s="40">
        <v>36.4</v>
      </c>
    </row>
    <row r="3273" spans="1:7" x14ac:dyDescent="0.25">
      <c r="A3273" s="40">
        <v>2211622</v>
      </c>
      <c r="B3273" s="40" t="s">
        <v>5390</v>
      </c>
      <c r="C3273" s="40" t="s">
        <v>125</v>
      </c>
      <c r="D3273" s="40" t="s">
        <v>118</v>
      </c>
      <c r="E3273" s="40" t="s">
        <v>4512</v>
      </c>
      <c r="F3273" s="40" t="s">
        <v>5386</v>
      </c>
      <c r="G3273" s="40">
        <v>20.8</v>
      </c>
    </row>
    <row r="3274" spans="1:7" x14ac:dyDescent="0.25">
      <c r="A3274" s="40">
        <v>2211623</v>
      </c>
      <c r="B3274" s="40" t="s">
        <v>5391</v>
      </c>
      <c r="C3274" s="40" t="s">
        <v>125</v>
      </c>
      <c r="D3274" s="40" t="s">
        <v>118</v>
      </c>
      <c r="E3274" s="40" t="s">
        <v>4512</v>
      </c>
      <c r="F3274" s="40" t="s">
        <v>5386</v>
      </c>
      <c r="G3274" s="40">
        <v>13</v>
      </c>
    </row>
    <row r="3275" spans="1:7" x14ac:dyDescent="0.25">
      <c r="A3275" s="40">
        <v>2211624</v>
      </c>
      <c r="B3275" s="40" t="s">
        <v>5392</v>
      </c>
      <c r="C3275" s="40" t="s">
        <v>125</v>
      </c>
      <c r="D3275" s="40" t="s">
        <v>118</v>
      </c>
      <c r="E3275" s="40" t="s">
        <v>1132</v>
      </c>
      <c r="F3275" s="40" t="s">
        <v>5393</v>
      </c>
      <c r="G3275" s="40">
        <v>22.76</v>
      </c>
    </row>
    <row r="3276" spans="1:7" x14ac:dyDescent="0.25">
      <c r="A3276" s="40">
        <v>2211625</v>
      </c>
      <c r="B3276" s="40" t="s">
        <v>5394</v>
      </c>
      <c r="C3276" s="40" t="s">
        <v>122</v>
      </c>
      <c r="D3276" s="40" t="s">
        <v>118</v>
      </c>
      <c r="E3276" s="40" t="s">
        <v>166</v>
      </c>
      <c r="F3276" s="40" t="s">
        <v>167</v>
      </c>
      <c r="G3276" s="40">
        <v>0</v>
      </c>
    </row>
    <row r="3277" spans="1:7" x14ac:dyDescent="0.25">
      <c r="A3277" s="40">
        <v>2211626</v>
      </c>
      <c r="B3277" s="40" t="s">
        <v>5395</v>
      </c>
      <c r="C3277" s="40" t="s">
        <v>122</v>
      </c>
      <c r="D3277" s="40" t="s">
        <v>118</v>
      </c>
      <c r="E3277" s="40" t="s">
        <v>166</v>
      </c>
      <c r="F3277" s="40" t="s">
        <v>167</v>
      </c>
      <c r="G3277" s="40">
        <v>0</v>
      </c>
    </row>
    <row r="3278" spans="1:7" x14ac:dyDescent="0.25">
      <c r="A3278" s="40">
        <v>2211627</v>
      </c>
      <c r="B3278" s="40" t="s">
        <v>5396</v>
      </c>
      <c r="C3278" s="40" t="s">
        <v>125</v>
      </c>
      <c r="D3278" s="40" t="s">
        <v>118</v>
      </c>
      <c r="E3278" s="40" t="s">
        <v>1132</v>
      </c>
      <c r="F3278" s="40" t="s">
        <v>5397</v>
      </c>
      <c r="G3278" s="40">
        <v>28.1</v>
      </c>
    </row>
    <row r="3279" spans="1:7" x14ac:dyDescent="0.25">
      <c r="A3279" s="40">
        <v>2211636</v>
      </c>
      <c r="B3279" s="40" t="s">
        <v>5398</v>
      </c>
      <c r="C3279" s="40" t="s">
        <v>125</v>
      </c>
      <c r="D3279" s="40" t="s">
        <v>118</v>
      </c>
      <c r="E3279" s="40" t="s">
        <v>1134</v>
      </c>
      <c r="F3279" s="40" t="s">
        <v>5386</v>
      </c>
      <c r="G3279" s="40">
        <v>8</v>
      </c>
    </row>
    <row r="3280" spans="1:7" x14ac:dyDescent="0.25">
      <c r="A3280" s="40">
        <v>2211637</v>
      </c>
      <c r="B3280" s="40" t="s">
        <v>5399</v>
      </c>
      <c r="C3280" s="40" t="s">
        <v>125</v>
      </c>
      <c r="D3280" s="40" t="s">
        <v>118</v>
      </c>
      <c r="E3280" s="40" t="s">
        <v>1134</v>
      </c>
      <c r="F3280" s="40" t="s">
        <v>5386</v>
      </c>
      <c r="G3280" s="40">
        <v>61.5</v>
      </c>
    </row>
    <row r="3281" spans="1:7" x14ac:dyDescent="0.25">
      <c r="A3281" s="40">
        <v>2211641</v>
      </c>
      <c r="B3281" s="40" t="s">
        <v>5400</v>
      </c>
      <c r="C3281" s="40" t="s">
        <v>125</v>
      </c>
      <c r="D3281" s="40" t="s">
        <v>118</v>
      </c>
      <c r="E3281" s="40" t="s">
        <v>1209</v>
      </c>
      <c r="F3281" s="40" t="s">
        <v>5401</v>
      </c>
      <c r="G3281" s="40">
        <v>18.5</v>
      </c>
    </row>
    <row r="3282" spans="1:7" x14ac:dyDescent="0.25">
      <c r="A3282" s="40">
        <v>2211642</v>
      </c>
      <c r="B3282" s="40" t="s">
        <v>5402</v>
      </c>
      <c r="C3282" s="40" t="s">
        <v>125</v>
      </c>
      <c r="D3282" s="40" t="s">
        <v>118</v>
      </c>
      <c r="E3282" s="40" t="s">
        <v>1178</v>
      </c>
      <c r="F3282" s="40" t="s">
        <v>5401</v>
      </c>
      <c r="G3282" s="40">
        <v>52.8</v>
      </c>
    </row>
    <row r="3283" spans="1:7" x14ac:dyDescent="0.25">
      <c r="A3283" s="40">
        <v>2211643</v>
      </c>
      <c r="B3283" s="40" t="s">
        <v>5403</v>
      </c>
      <c r="C3283" s="40" t="s">
        <v>125</v>
      </c>
      <c r="D3283" s="40" t="s">
        <v>118</v>
      </c>
      <c r="E3283" s="40" t="s">
        <v>1209</v>
      </c>
      <c r="F3283" s="40" t="s">
        <v>5401</v>
      </c>
      <c r="G3283" s="40">
        <v>195</v>
      </c>
    </row>
    <row r="3284" spans="1:7" x14ac:dyDescent="0.25">
      <c r="A3284" s="40">
        <v>2211645</v>
      </c>
      <c r="B3284" s="40" t="s">
        <v>5404</v>
      </c>
      <c r="C3284" s="40" t="s">
        <v>125</v>
      </c>
      <c r="D3284" s="40" t="s">
        <v>118</v>
      </c>
      <c r="E3284" s="40" t="s">
        <v>1350</v>
      </c>
      <c r="F3284" s="40" t="s">
        <v>5401</v>
      </c>
      <c r="G3284" s="40">
        <v>123</v>
      </c>
    </row>
    <row r="3285" spans="1:7" x14ac:dyDescent="0.25">
      <c r="A3285" s="40">
        <v>2211646</v>
      </c>
      <c r="B3285" s="40" t="s">
        <v>5405</v>
      </c>
      <c r="C3285" s="40" t="s">
        <v>122</v>
      </c>
      <c r="D3285" s="40" t="s">
        <v>118</v>
      </c>
      <c r="E3285" s="40" t="s">
        <v>190</v>
      </c>
      <c r="F3285" s="40" t="s">
        <v>191</v>
      </c>
      <c r="G3285" s="40">
        <v>0</v>
      </c>
    </row>
    <row r="3286" spans="1:7" x14ac:dyDescent="0.25">
      <c r="A3286" s="40">
        <v>2211648</v>
      </c>
      <c r="B3286" s="40" t="s">
        <v>5406</v>
      </c>
      <c r="C3286" s="40" t="s">
        <v>125</v>
      </c>
      <c r="D3286" s="40" t="s">
        <v>118</v>
      </c>
      <c r="E3286" s="40" t="s">
        <v>5407</v>
      </c>
      <c r="F3286" s="40" t="s">
        <v>5401</v>
      </c>
      <c r="G3286" s="40">
        <v>22</v>
      </c>
    </row>
    <row r="3287" spans="1:7" x14ac:dyDescent="0.25">
      <c r="A3287" s="40">
        <v>2211649</v>
      </c>
      <c r="B3287" s="40" t="s">
        <v>5408</v>
      </c>
      <c r="C3287" s="40" t="s">
        <v>125</v>
      </c>
      <c r="D3287" s="40" t="s">
        <v>118</v>
      </c>
      <c r="E3287" s="40" t="s">
        <v>3491</v>
      </c>
      <c r="F3287" s="40" t="s">
        <v>5401</v>
      </c>
      <c r="G3287" s="40">
        <v>1</v>
      </c>
    </row>
    <row r="3288" spans="1:7" x14ac:dyDescent="0.25">
      <c r="A3288" s="40">
        <v>2211650</v>
      </c>
      <c r="B3288" s="40" t="s">
        <v>5409</v>
      </c>
      <c r="C3288" s="40" t="s">
        <v>125</v>
      </c>
      <c r="D3288" s="40" t="s">
        <v>118</v>
      </c>
      <c r="E3288" s="40" t="s">
        <v>3491</v>
      </c>
      <c r="F3288" s="40" t="s">
        <v>5401</v>
      </c>
      <c r="G3288" s="40">
        <v>140</v>
      </c>
    </row>
    <row r="3289" spans="1:7" x14ac:dyDescent="0.25">
      <c r="A3289" s="40">
        <v>2211652</v>
      </c>
      <c r="B3289" s="40" t="s">
        <v>5410</v>
      </c>
      <c r="C3289" s="40" t="s">
        <v>125</v>
      </c>
      <c r="D3289" s="40" t="s">
        <v>118</v>
      </c>
      <c r="E3289" s="40" t="s">
        <v>3491</v>
      </c>
      <c r="F3289" s="40" t="s">
        <v>5401</v>
      </c>
      <c r="G3289" s="40">
        <v>140</v>
      </c>
    </row>
    <row r="3290" spans="1:7" x14ac:dyDescent="0.25">
      <c r="A3290" s="40">
        <v>2211653</v>
      </c>
      <c r="B3290" s="40" t="s">
        <v>5411</v>
      </c>
      <c r="C3290" s="40" t="s">
        <v>125</v>
      </c>
      <c r="D3290" s="40" t="s">
        <v>118</v>
      </c>
      <c r="E3290" s="40" t="s">
        <v>3491</v>
      </c>
      <c r="F3290" s="40" t="s">
        <v>5412</v>
      </c>
      <c r="G3290" s="40">
        <v>1</v>
      </c>
    </row>
    <row r="3291" spans="1:7" x14ac:dyDescent="0.25">
      <c r="A3291" s="40">
        <v>2211654</v>
      </c>
      <c r="B3291" s="40" t="s">
        <v>5413</v>
      </c>
      <c r="C3291" s="40" t="s">
        <v>125</v>
      </c>
      <c r="D3291" s="40" t="s">
        <v>118</v>
      </c>
      <c r="E3291" s="40" t="s">
        <v>3491</v>
      </c>
      <c r="F3291" s="40" t="s">
        <v>5021</v>
      </c>
      <c r="G3291" s="40">
        <v>300</v>
      </c>
    </row>
    <row r="3292" spans="1:7" x14ac:dyDescent="0.25">
      <c r="A3292" s="40">
        <v>2211655</v>
      </c>
      <c r="B3292" s="40" t="s">
        <v>5414</v>
      </c>
      <c r="C3292" s="40" t="s">
        <v>125</v>
      </c>
      <c r="D3292" s="40" t="s">
        <v>118</v>
      </c>
      <c r="E3292" s="40" t="s">
        <v>3491</v>
      </c>
      <c r="F3292" s="40" t="s">
        <v>5412</v>
      </c>
      <c r="G3292" s="40">
        <v>140</v>
      </c>
    </row>
    <row r="3293" spans="1:7" x14ac:dyDescent="0.25">
      <c r="A3293" s="40">
        <v>2211656</v>
      </c>
      <c r="B3293" s="40" t="s">
        <v>5415</v>
      </c>
      <c r="C3293" s="40" t="s">
        <v>125</v>
      </c>
      <c r="D3293" s="40" t="s">
        <v>118</v>
      </c>
      <c r="E3293" s="40" t="s">
        <v>3491</v>
      </c>
      <c r="F3293" s="40" t="s">
        <v>5412</v>
      </c>
      <c r="G3293" s="40">
        <v>280</v>
      </c>
    </row>
    <row r="3294" spans="1:7" x14ac:dyDescent="0.25">
      <c r="A3294" s="40">
        <v>2211657</v>
      </c>
      <c r="B3294" s="40" t="s">
        <v>5416</v>
      </c>
      <c r="C3294" s="40" t="s">
        <v>125</v>
      </c>
      <c r="D3294" s="40" t="s">
        <v>118</v>
      </c>
      <c r="E3294" s="40" t="s">
        <v>3491</v>
      </c>
      <c r="F3294" s="40" t="s">
        <v>5412</v>
      </c>
      <c r="G3294" s="40">
        <v>140</v>
      </c>
    </row>
    <row r="3295" spans="1:7" x14ac:dyDescent="0.25">
      <c r="A3295" s="40">
        <v>2211658</v>
      </c>
      <c r="B3295" s="40" t="s">
        <v>5417</v>
      </c>
      <c r="C3295" s="40" t="s">
        <v>125</v>
      </c>
      <c r="D3295" s="40" t="s">
        <v>118</v>
      </c>
      <c r="E3295" s="40" t="s">
        <v>3491</v>
      </c>
      <c r="F3295" s="40" t="s">
        <v>5412</v>
      </c>
      <c r="G3295" s="40">
        <v>140</v>
      </c>
    </row>
    <row r="3296" spans="1:7" x14ac:dyDescent="0.25">
      <c r="A3296" s="40">
        <v>2211659</v>
      </c>
      <c r="B3296" s="40" t="s">
        <v>5418</v>
      </c>
      <c r="C3296" s="40" t="s">
        <v>125</v>
      </c>
      <c r="D3296" s="40" t="s">
        <v>118</v>
      </c>
      <c r="E3296" s="40" t="s">
        <v>3491</v>
      </c>
      <c r="F3296" s="40" t="s">
        <v>5412</v>
      </c>
      <c r="G3296" s="40">
        <v>140</v>
      </c>
    </row>
    <row r="3297" spans="1:7" x14ac:dyDescent="0.25">
      <c r="A3297" s="40">
        <v>2211661</v>
      </c>
      <c r="B3297" s="40" t="s">
        <v>5419</v>
      </c>
      <c r="C3297" s="40" t="s">
        <v>125</v>
      </c>
      <c r="D3297" s="40" t="s">
        <v>118</v>
      </c>
      <c r="E3297" s="40" t="s">
        <v>3491</v>
      </c>
      <c r="F3297" s="40" t="s">
        <v>5412</v>
      </c>
      <c r="G3297" s="40">
        <v>140</v>
      </c>
    </row>
    <row r="3298" spans="1:7" x14ac:dyDescent="0.25">
      <c r="A3298" s="40">
        <v>2211662</v>
      </c>
      <c r="B3298" s="40" t="s">
        <v>5420</v>
      </c>
      <c r="C3298" s="40" t="s">
        <v>125</v>
      </c>
      <c r="D3298" s="40" t="s">
        <v>118</v>
      </c>
      <c r="E3298" s="40" t="s">
        <v>3491</v>
      </c>
      <c r="F3298" s="40" t="s">
        <v>5412</v>
      </c>
      <c r="G3298" s="40">
        <v>140</v>
      </c>
    </row>
    <row r="3299" spans="1:7" x14ac:dyDescent="0.25">
      <c r="A3299" s="40">
        <v>2211663</v>
      </c>
      <c r="B3299" s="40" t="s">
        <v>5421</v>
      </c>
      <c r="C3299" s="40" t="s">
        <v>125</v>
      </c>
      <c r="D3299" s="40" t="s">
        <v>118</v>
      </c>
      <c r="E3299" s="40" t="s">
        <v>3491</v>
      </c>
      <c r="F3299" s="40" t="s">
        <v>5422</v>
      </c>
      <c r="G3299" s="40">
        <v>140</v>
      </c>
    </row>
    <row r="3300" spans="1:7" x14ac:dyDescent="0.25">
      <c r="A3300" s="40">
        <v>2211664</v>
      </c>
      <c r="B3300" s="40" t="s">
        <v>5423</v>
      </c>
      <c r="C3300" s="40" t="s">
        <v>125</v>
      </c>
      <c r="D3300" s="40" t="s">
        <v>118</v>
      </c>
      <c r="E3300" s="40" t="s">
        <v>3491</v>
      </c>
      <c r="F3300" s="40" t="s">
        <v>5422</v>
      </c>
      <c r="G3300" s="40">
        <v>1</v>
      </c>
    </row>
    <row r="3301" spans="1:7" x14ac:dyDescent="0.25">
      <c r="A3301" s="40">
        <v>2211665</v>
      </c>
      <c r="B3301" s="40" t="s">
        <v>5424</v>
      </c>
      <c r="C3301" s="40" t="s">
        <v>125</v>
      </c>
      <c r="D3301" s="40" t="s">
        <v>118</v>
      </c>
      <c r="E3301" s="40" t="s">
        <v>4243</v>
      </c>
      <c r="F3301" s="40" t="s">
        <v>5425</v>
      </c>
      <c r="G3301" s="40">
        <v>380</v>
      </c>
    </row>
    <row r="3302" spans="1:7" x14ac:dyDescent="0.25">
      <c r="A3302" s="40">
        <v>2211666</v>
      </c>
      <c r="B3302" s="40" t="s">
        <v>5426</v>
      </c>
      <c r="C3302" s="40" t="s">
        <v>122</v>
      </c>
      <c r="D3302" s="40" t="s">
        <v>118</v>
      </c>
      <c r="E3302" s="40" t="s">
        <v>1325</v>
      </c>
      <c r="F3302" s="40" t="s">
        <v>123</v>
      </c>
      <c r="G3302" s="40">
        <v>0</v>
      </c>
    </row>
    <row r="3303" spans="1:7" x14ac:dyDescent="0.25">
      <c r="A3303" s="40">
        <v>2211669</v>
      </c>
      <c r="B3303" s="40" t="s">
        <v>4680</v>
      </c>
      <c r="C3303" s="40" t="s">
        <v>122</v>
      </c>
      <c r="D3303" s="40" t="s">
        <v>118</v>
      </c>
      <c r="E3303" s="40" t="s">
        <v>166</v>
      </c>
      <c r="F3303" s="40" t="s">
        <v>167</v>
      </c>
      <c r="G3303" s="40">
        <v>0</v>
      </c>
    </row>
    <row r="3304" spans="1:7" x14ac:dyDescent="0.25">
      <c r="A3304" s="40">
        <v>2211670</v>
      </c>
      <c r="B3304" s="40" t="s">
        <v>5427</v>
      </c>
      <c r="C3304" s="40" t="s">
        <v>125</v>
      </c>
      <c r="D3304" s="40" t="s">
        <v>118</v>
      </c>
      <c r="E3304" s="40" t="s">
        <v>1132</v>
      </c>
      <c r="F3304" s="40" t="s">
        <v>5422</v>
      </c>
      <c r="G3304" s="40">
        <v>41.25</v>
      </c>
    </row>
    <row r="3305" spans="1:7" x14ac:dyDescent="0.25">
      <c r="A3305" s="40">
        <v>2211672</v>
      </c>
      <c r="B3305" s="40" t="s">
        <v>5428</v>
      </c>
      <c r="C3305" s="40" t="s">
        <v>125</v>
      </c>
      <c r="D3305" s="40" t="s">
        <v>118</v>
      </c>
      <c r="E3305" s="40" t="s">
        <v>3491</v>
      </c>
      <c r="F3305" s="40" t="s">
        <v>5393</v>
      </c>
      <c r="G3305" s="40">
        <v>100</v>
      </c>
    </row>
    <row r="3306" spans="1:7" x14ac:dyDescent="0.25">
      <c r="A3306" s="40">
        <v>2211673</v>
      </c>
      <c r="B3306" s="40" t="s">
        <v>5429</v>
      </c>
      <c r="C3306" s="40" t="s">
        <v>125</v>
      </c>
      <c r="D3306" s="40" t="s">
        <v>118</v>
      </c>
      <c r="E3306" s="40" t="s">
        <v>3511</v>
      </c>
      <c r="F3306" s="40" t="s">
        <v>5430</v>
      </c>
      <c r="G3306" s="40">
        <v>713.6</v>
      </c>
    </row>
    <row r="3307" spans="1:7" x14ac:dyDescent="0.25">
      <c r="A3307" s="40">
        <v>7002056</v>
      </c>
      <c r="B3307" s="40" t="s">
        <v>5431</v>
      </c>
      <c r="C3307" s="40" t="s">
        <v>117</v>
      </c>
      <c r="D3307" s="40" t="s">
        <v>118</v>
      </c>
      <c r="E3307" s="40" t="s">
        <v>1982</v>
      </c>
      <c r="F3307" s="40" t="s">
        <v>5432</v>
      </c>
      <c r="G3307" s="40">
        <v>1071</v>
      </c>
    </row>
    <row r="3308" spans="1:7" x14ac:dyDescent="0.25">
      <c r="A3308" s="40">
        <v>7002057</v>
      </c>
      <c r="B3308" s="40" t="s">
        <v>5433</v>
      </c>
      <c r="C3308" s="40" t="s">
        <v>132</v>
      </c>
      <c r="D3308" s="40" t="s">
        <v>118</v>
      </c>
      <c r="E3308" s="40" t="s">
        <v>5434</v>
      </c>
      <c r="F3308" s="40" t="s">
        <v>5435</v>
      </c>
      <c r="G3308" s="40">
        <v>710.6</v>
      </c>
    </row>
    <row r="3309" spans="1:7" x14ac:dyDescent="0.25">
      <c r="A3309" s="40">
        <v>7002058</v>
      </c>
      <c r="B3309" s="40" t="s">
        <v>5436</v>
      </c>
      <c r="C3309" s="40" t="s">
        <v>125</v>
      </c>
      <c r="D3309" s="40" t="s">
        <v>118</v>
      </c>
      <c r="E3309" s="40" t="s">
        <v>1240</v>
      </c>
      <c r="F3309" s="40" t="s">
        <v>5437</v>
      </c>
      <c r="G3309" s="40">
        <v>88</v>
      </c>
    </row>
    <row r="3310" spans="1:7" x14ac:dyDescent="0.25">
      <c r="A3310" s="40">
        <v>7002059</v>
      </c>
      <c r="B3310" s="40" t="s">
        <v>5438</v>
      </c>
      <c r="C3310" s="40" t="s">
        <v>125</v>
      </c>
      <c r="D3310" s="40" t="s">
        <v>118</v>
      </c>
      <c r="E3310" s="40" t="s">
        <v>5439</v>
      </c>
      <c r="F3310" s="40" t="s">
        <v>5440</v>
      </c>
      <c r="G3310" s="40">
        <v>4.32</v>
      </c>
    </row>
    <row r="3311" spans="1:7" x14ac:dyDescent="0.25">
      <c r="A3311" s="40">
        <v>7002060</v>
      </c>
      <c r="B3311" s="40" t="s">
        <v>5441</v>
      </c>
      <c r="C3311" s="40" t="s">
        <v>125</v>
      </c>
      <c r="D3311" s="40" t="s">
        <v>118</v>
      </c>
      <c r="E3311" s="40" t="s">
        <v>5442</v>
      </c>
      <c r="F3311" s="40" t="s">
        <v>5440</v>
      </c>
      <c r="G3311" s="40">
        <v>18.46</v>
      </c>
    </row>
    <row r="3312" spans="1:7" x14ac:dyDescent="0.25">
      <c r="A3312" s="40">
        <v>7002061</v>
      </c>
      <c r="B3312" s="40" t="s">
        <v>5443</v>
      </c>
      <c r="C3312" s="40" t="s">
        <v>125</v>
      </c>
      <c r="D3312" s="40" t="s">
        <v>118</v>
      </c>
      <c r="E3312" s="40" t="s">
        <v>5444</v>
      </c>
      <c r="F3312" s="40" t="s">
        <v>5440</v>
      </c>
      <c r="G3312" s="40">
        <v>46.09</v>
      </c>
    </row>
    <row r="3313" spans="1:7" x14ac:dyDescent="0.25">
      <c r="A3313" s="40">
        <v>7002062</v>
      </c>
      <c r="B3313" s="40" t="s">
        <v>5445</v>
      </c>
      <c r="C3313" s="40" t="s">
        <v>125</v>
      </c>
      <c r="D3313" s="40" t="s">
        <v>118</v>
      </c>
      <c r="E3313" s="40" t="s">
        <v>1240</v>
      </c>
      <c r="F3313" s="40" t="s">
        <v>5437</v>
      </c>
      <c r="G3313" s="40">
        <v>19</v>
      </c>
    </row>
    <row r="3314" spans="1:7" x14ac:dyDescent="0.25">
      <c r="A3314" s="40">
        <v>7002063</v>
      </c>
      <c r="B3314" s="40" t="s">
        <v>5446</v>
      </c>
      <c r="C3314" s="40" t="s">
        <v>122</v>
      </c>
      <c r="D3314" s="40" t="s">
        <v>118</v>
      </c>
      <c r="E3314" s="40" t="s">
        <v>190</v>
      </c>
      <c r="F3314" s="40" t="s">
        <v>5447</v>
      </c>
      <c r="G3314" s="40">
        <v>18.46</v>
      </c>
    </row>
    <row r="3315" spans="1:7" x14ac:dyDescent="0.25">
      <c r="A3315" s="40">
        <v>7002064</v>
      </c>
      <c r="B3315" s="40" t="s">
        <v>5448</v>
      </c>
      <c r="C3315" s="40" t="s">
        <v>132</v>
      </c>
      <c r="D3315" s="40" t="s">
        <v>118</v>
      </c>
      <c r="E3315" s="40" t="s">
        <v>1041</v>
      </c>
      <c r="F3315" s="40" t="s">
        <v>5449</v>
      </c>
      <c r="G3315" s="40">
        <v>739.23</v>
      </c>
    </row>
    <row r="3316" spans="1:7" x14ac:dyDescent="0.25">
      <c r="A3316" s="40">
        <v>7002065</v>
      </c>
      <c r="B3316" s="40" t="s">
        <v>5450</v>
      </c>
      <c r="C3316" s="40" t="s">
        <v>122</v>
      </c>
      <c r="D3316" s="40" t="s">
        <v>118</v>
      </c>
      <c r="E3316" s="40" t="s">
        <v>190</v>
      </c>
      <c r="F3316" s="40" t="s">
        <v>191</v>
      </c>
      <c r="G3316" s="40">
        <v>0</v>
      </c>
    </row>
    <row r="3317" spans="1:7" x14ac:dyDescent="0.25">
      <c r="A3317" s="40">
        <v>7002066</v>
      </c>
      <c r="B3317" s="40" t="s">
        <v>5451</v>
      </c>
      <c r="C3317" s="40" t="s">
        <v>125</v>
      </c>
      <c r="D3317" s="40" t="s">
        <v>118</v>
      </c>
      <c r="E3317" s="40" t="s">
        <v>1049</v>
      </c>
      <c r="F3317" s="40" t="s">
        <v>5440</v>
      </c>
      <c r="G3317" s="40">
        <v>32.92</v>
      </c>
    </row>
    <row r="3318" spans="1:7" x14ac:dyDescent="0.25">
      <c r="A3318" s="40">
        <v>7002067</v>
      </c>
      <c r="B3318" s="40" t="s">
        <v>5452</v>
      </c>
      <c r="C3318" s="40" t="s">
        <v>125</v>
      </c>
      <c r="D3318" s="40" t="s">
        <v>118</v>
      </c>
      <c r="E3318" s="40" t="s">
        <v>3418</v>
      </c>
      <c r="F3318" s="40" t="s">
        <v>5453</v>
      </c>
      <c r="G3318" s="40">
        <v>37.93</v>
      </c>
    </row>
    <row r="3319" spans="1:7" x14ac:dyDescent="0.25">
      <c r="A3319" s="40">
        <v>7002068</v>
      </c>
      <c r="B3319" s="40" t="s">
        <v>5454</v>
      </c>
      <c r="C3319" s="40" t="s">
        <v>125</v>
      </c>
      <c r="D3319" s="40" t="s">
        <v>118</v>
      </c>
      <c r="E3319" s="40" t="s">
        <v>1072</v>
      </c>
      <c r="F3319" s="40" t="s">
        <v>5437</v>
      </c>
      <c r="G3319" s="40">
        <v>18.11</v>
      </c>
    </row>
    <row r="3320" spans="1:7" x14ac:dyDescent="0.25">
      <c r="A3320" s="40">
        <v>7002069</v>
      </c>
      <c r="B3320" s="40" t="s">
        <v>5455</v>
      </c>
      <c r="C3320" s="40" t="s">
        <v>125</v>
      </c>
      <c r="D3320" s="40" t="s">
        <v>118</v>
      </c>
      <c r="E3320" s="40" t="s">
        <v>5456</v>
      </c>
      <c r="F3320" s="40" t="s">
        <v>5437</v>
      </c>
      <c r="G3320" s="40">
        <v>286</v>
      </c>
    </row>
    <row r="3321" spans="1:7" x14ac:dyDescent="0.25">
      <c r="A3321" s="40">
        <v>7002070</v>
      </c>
      <c r="B3321" s="40" t="s">
        <v>5457</v>
      </c>
      <c r="C3321" s="40" t="s">
        <v>125</v>
      </c>
      <c r="D3321" s="40" t="s">
        <v>118</v>
      </c>
      <c r="E3321" s="40" t="s">
        <v>1044</v>
      </c>
      <c r="F3321" s="40" t="s">
        <v>5440</v>
      </c>
      <c r="G3321" s="40">
        <v>29.51</v>
      </c>
    </row>
    <row r="3322" spans="1:7" x14ac:dyDescent="0.25">
      <c r="A3322" s="40">
        <v>7002071</v>
      </c>
      <c r="B3322" s="40" t="s">
        <v>5458</v>
      </c>
      <c r="C3322" s="40" t="s">
        <v>132</v>
      </c>
      <c r="D3322" s="40" t="s">
        <v>118</v>
      </c>
      <c r="E3322" s="40" t="s">
        <v>2868</v>
      </c>
      <c r="F3322" s="40" t="s">
        <v>5253</v>
      </c>
      <c r="G3322" s="40">
        <v>320.02</v>
      </c>
    </row>
    <row r="3323" spans="1:7" x14ac:dyDescent="0.25">
      <c r="A3323" s="40">
        <v>7002073</v>
      </c>
      <c r="B3323" s="40" t="s">
        <v>5459</v>
      </c>
      <c r="C3323" s="40" t="s">
        <v>125</v>
      </c>
      <c r="D3323" s="40" t="s">
        <v>118</v>
      </c>
      <c r="E3323" s="40" t="s">
        <v>1069</v>
      </c>
      <c r="F3323" s="40" t="s">
        <v>5460</v>
      </c>
      <c r="G3323" s="40">
        <v>2325.9</v>
      </c>
    </row>
    <row r="3324" spans="1:7" x14ac:dyDescent="0.25">
      <c r="A3324" s="40">
        <v>7002074</v>
      </c>
      <c r="B3324" s="40" t="s">
        <v>5461</v>
      </c>
      <c r="C3324" s="40" t="s">
        <v>125</v>
      </c>
      <c r="D3324" s="40" t="s">
        <v>118</v>
      </c>
      <c r="E3324" s="40" t="s">
        <v>1069</v>
      </c>
      <c r="F3324" s="40" t="s">
        <v>5462</v>
      </c>
      <c r="G3324" s="40">
        <v>462</v>
      </c>
    </row>
    <row r="3325" spans="1:7" x14ac:dyDescent="0.25">
      <c r="A3325" s="40">
        <v>7002075</v>
      </c>
      <c r="B3325" s="40" t="s">
        <v>5463</v>
      </c>
      <c r="C3325" s="40" t="s">
        <v>117</v>
      </c>
      <c r="D3325" s="40" t="s">
        <v>118</v>
      </c>
      <c r="E3325" s="40" t="s">
        <v>5464</v>
      </c>
      <c r="F3325" s="40" t="s">
        <v>5465</v>
      </c>
      <c r="G3325" s="40">
        <v>7234.05</v>
      </c>
    </row>
    <row r="3326" spans="1:7" x14ac:dyDescent="0.25">
      <c r="A3326" s="40">
        <v>7002076</v>
      </c>
      <c r="B3326" s="40" t="s">
        <v>5466</v>
      </c>
      <c r="C3326" s="40" t="s">
        <v>117</v>
      </c>
      <c r="D3326" s="40" t="s">
        <v>118</v>
      </c>
      <c r="E3326" s="40" t="s">
        <v>1069</v>
      </c>
      <c r="F3326" s="40" t="s">
        <v>5460</v>
      </c>
      <c r="G3326" s="40">
        <v>2614.4</v>
      </c>
    </row>
    <row r="3327" spans="1:7" x14ac:dyDescent="0.25">
      <c r="A3327" s="40">
        <v>7002078</v>
      </c>
      <c r="B3327" s="40" t="s">
        <v>5467</v>
      </c>
      <c r="C3327" s="40" t="s">
        <v>125</v>
      </c>
      <c r="D3327" s="40" t="s">
        <v>118</v>
      </c>
      <c r="E3327" s="40" t="s">
        <v>1072</v>
      </c>
      <c r="F3327" s="40" t="s">
        <v>5462</v>
      </c>
      <c r="G3327" s="40">
        <v>58.3</v>
      </c>
    </row>
    <row r="3328" spans="1:7" x14ac:dyDescent="0.25">
      <c r="A3328" s="40">
        <v>7002079</v>
      </c>
      <c r="B3328" s="40" t="s">
        <v>5468</v>
      </c>
      <c r="C3328" s="40" t="s">
        <v>122</v>
      </c>
      <c r="D3328" s="40" t="s">
        <v>118</v>
      </c>
      <c r="E3328" s="40" t="s">
        <v>166</v>
      </c>
      <c r="F3328" s="40" t="s">
        <v>167</v>
      </c>
      <c r="G3328" s="40">
        <v>0</v>
      </c>
    </row>
    <row r="3329" spans="1:7" x14ac:dyDescent="0.25">
      <c r="A3329" s="40">
        <v>7002080</v>
      </c>
      <c r="B3329" s="40" t="s">
        <v>5469</v>
      </c>
      <c r="C3329" s="40" t="s">
        <v>125</v>
      </c>
      <c r="D3329" s="40" t="s">
        <v>118</v>
      </c>
      <c r="E3329" s="40" t="s">
        <v>1072</v>
      </c>
      <c r="F3329" s="40" t="s">
        <v>5470</v>
      </c>
      <c r="G3329" s="40">
        <v>25.65</v>
      </c>
    </row>
    <row r="3330" spans="1:7" x14ac:dyDescent="0.25">
      <c r="A3330" s="40">
        <v>7002081</v>
      </c>
      <c r="B3330" s="40" t="s">
        <v>5471</v>
      </c>
      <c r="C3330" s="40" t="s">
        <v>125</v>
      </c>
      <c r="D3330" s="40" t="s">
        <v>118</v>
      </c>
      <c r="E3330" s="40" t="s">
        <v>1072</v>
      </c>
      <c r="F3330" s="40" t="s">
        <v>5470</v>
      </c>
      <c r="G3330" s="40">
        <v>137.72</v>
      </c>
    </row>
    <row r="3331" spans="1:7" x14ac:dyDescent="0.25">
      <c r="A3331" s="40">
        <v>7002082</v>
      </c>
      <c r="B3331" s="40" t="s">
        <v>5472</v>
      </c>
      <c r="C3331" s="40" t="s">
        <v>125</v>
      </c>
      <c r="D3331" s="40" t="s">
        <v>118</v>
      </c>
      <c r="E3331" s="40" t="s">
        <v>1069</v>
      </c>
      <c r="F3331" s="40" t="s">
        <v>5473</v>
      </c>
      <c r="G3331" s="40">
        <v>1109.0999999999999</v>
      </c>
    </row>
    <row r="3332" spans="1:7" x14ac:dyDescent="0.25">
      <c r="A3332" s="40">
        <v>7002083</v>
      </c>
      <c r="B3332" s="40" t="s">
        <v>5474</v>
      </c>
      <c r="C3332" s="40" t="s">
        <v>125</v>
      </c>
      <c r="D3332" s="40" t="s">
        <v>118</v>
      </c>
      <c r="E3332" s="40" t="s">
        <v>3416</v>
      </c>
      <c r="F3332" s="40" t="s">
        <v>5470</v>
      </c>
      <c r="G3332" s="40">
        <v>215.5</v>
      </c>
    </row>
    <row r="3333" spans="1:7" x14ac:dyDescent="0.25">
      <c r="A3333" s="40">
        <v>7002084</v>
      </c>
      <c r="B3333" s="40" t="s">
        <v>5475</v>
      </c>
      <c r="C3333" s="40" t="s">
        <v>125</v>
      </c>
      <c r="D3333" s="40" t="s">
        <v>118</v>
      </c>
      <c r="E3333" s="40" t="s">
        <v>1069</v>
      </c>
      <c r="F3333" s="40" t="s">
        <v>5476</v>
      </c>
      <c r="G3333" s="40">
        <v>110.33</v>
      </c>
    </row>
    <row r="3334" spans="1:7" x14ac:dyDescent="0.25">
      <c r="A3334" s="40">
        <v>7002085</v>
      </c>
      <c r="B3334" s="40" t="s">
        <v>5477</v>
      </c>
      <c r="C3334" s="40" t="s">
        <v>122</v>
      </c>
      <c r="D3334" s="40" t="s">
        <v>118</v>
      </c>
      <c r="E3334" s="40" t="s">
        <v>190</v>
      </c>
      <c r="F3334" s="40" t="s">
        <v>191</v>
      </c>
      <c r="G3334" s="40">
        <v>0</v>
      </c>
    </row>
    <row r="3335" spans="1:7" x14ac:dyDescent="0.25">
      <c r="A3335" s="40">
        <v>7002086</v>
      </c>
      <c r="B3335" s="40" t="s">
        <v>5478</v>
      </c>
      <c r="C3335" s="40" t="s">
        <v>125</v>
      </c>
      <c r="D3335" s="40" t="s">
        <v>118</v>
      </c>
      <c r="E3335" s="40" t="s">
        <v>1069</v>
      </c>
      <c r="F3335" s="40" t="s">
        <v>5476</v>
      </c>
      <c r="G3335" s="40">
        <v>485.6</v>
      </c>
    </row>
    <row r="3336" spans="1:7" x14ac:dyDescent="0.25">
      <c r="A3336" s="40">
        <v>7002087</v>
      </c>
      <c r="B3336" s="40" t="s">
        <v>5479</v>
      </c>
      <c r="C3336" s="40" t="s">
        <v>125</v>
      </c>
      <c r="D3336" s="40" t="s">
        <v>118</v>
      </c>
      <c r="E3336" s="40" t="s">
        <v>1069</v>
      </c>
      <c r="F3336" s="40" t="s">
        <v>5480</v>
      </c>
      <c r="G3336" s="40">
        <v>219.3</v>
      </c>
    </row>
    <row r="3337" spans="1:7" x14ac:dyDescent="0.25">
      <c r="A3337" s="40">
        <v>7002088</v>
      </c>
      <c r="B3337" s="40" t="s">
        <v>5481</v>
      </c>
      <c r="C3337" s="40" t="s">
        <v>132</v>
      </c>
      <c r="D3337" s="40" t="s">
        <v>118</v>
      </c>
      <c r="E3337" s="40" t="s">
        <v>1041</v>
      </c>
      <c r="F3337" s="40" t="s">
        <v>5482</v>
      </c>
      <c r="G3337" s="40">
        <v>1770.6</v>
      </c>
    </row>
    <row r="3338" spans="1:7" x14ac:dyDescent="0.25">
      <c r="A3338" s="40">
        <v>7002089</v>
      </c>
      <c r="B3338" s="40" t="s">
        <v>5483</v>
      </c>
      <c r="C3338" s="40" t="s">
        <v>132</v>
      </c>
      <c r="D3338" s="40" t="s">
        <v>118</v>
      </c>
      <c r="E3338" s="40" t="s">
        <v>1041</v>
      </c>
      <c r="F3338" s="40" t="s">
        <v>5482</v>
      </c>
      <c r="G3338" s="40">
        <v>2143.75</v>
      </c>
    </row>
    <row r="3339" spans="1:7" x14ac:dyDescent="0.25">
      <c r="A3339" s="40">
        <v>7002090</v>
      </c>
      <c r="B3339" s="40" t="s">
        <v>5484</v>
      </c>
      <c r="C3339" s="40" t="s">
        <v>132</v>
      </c>
      <c r="D3339" s="40" t="s">
        <v>118</v>
      </c>
      <c r="E3339" s="40" t="s">
        <v>1041</v>
      </c>
      <c r="F3339" s="40" t="s">
        <v>5482</v>
      </c>
      <c r="G3339" s="40">
        <v>1586</v>
      </c>
    </row>
    <row r="3340" spans="1:7" x14ac:dyDescent="0.25">
      <c r="A3340" s="40">
        <v>7002091</v>
      </c>
      <c r="B3340" s="40" t="s">
        <v>5485</v>
      </c>
      <c r="C3340" s="40" t="s">
        <v>125</v>
      </c>
      <c r="D3340" s="40" t="s">
        <v>118</v>
      </c>
      <c r="E3340" s="40" t="s">
        <v>1058</v>
      </c>
      <c r="F3340" s="40" t="s">
        <v>5480</v>
      </c>
      <c r="G3340" s="40">
        <v>396.6</v>
      </c>
    </row>
    <row r="3341" spans="1:7" x14ac:dyDescent="0.25">
      <c r="A3341" s="40">
        <v>7002092</v>
      </c>
      <c r="B3341" s="40" t="s">
        <v>5486</v>
      </c>
      <c r="C3341" s="40" t="s">
        <v>125</v>
      </c>
      <c r="D3341" s="40" t="s">
        <v>118</v>
      </c>
      <c r="E3341" s="40" t="s">
        <v>1072</v>
      </c>
      <c r="F3341" s="40" t="s">
        <v>5480</v>
      </c>
      <c r="G3341" s="40">
        <v>61.42</v>
      </c>
    </row>
    <row r="3342" spans="1:7" x14ac:dyDescent="0.25">
      <c r="A3342" s="40">
        <v>7002093</v>
      </c>
      <c r="B3342" s="40" t="s">
        <v>5487</v>
      </c>
      <c r="C3342" s="40" t="s">
        <v>122</v>
      </c>
      <c r="D3342" s="40" t="s">
        <v>118</v>
      </c>
      <c r="E3342" s="40" t="s">
        <v>190</v>
      </c>
      <c r="F3342" s="40" t="s">
        <v>191</v>
      </c>
      <c r="G3342" s="40">
        <v>0</v>
      </c>
    </row>
    <row r="3343" spans="1:7" x14ac:dyDescent="0.25">
      <c r="A3343" s="40">
        <v>7002094</v>
      </c>
      <c r="B3343" s="40" t="s">
        <v>5488</v>
      </c>
      <c r="C3343" s="40" t="s">
        <v>125</v>
      </c>
      <c r="D3343" s="40" t="s">
        <v>118</v>
      </c>
      <c r="E3343" s="40" t="s">
        <v>3308</v>
      </c>
      <c r="F3343" s="40" t="s">
        <v>5460</v>
      </c>
      <c r="G3343" s="40">
        <v>767.2</v>
      </c>
    </row>
    <row r="3344" spans="1:7" x14ac:dyDescent="0.25">
      <c r="A3344" s="40">
        <v>7002095</v>
      </c>
      <c r="B3344" s="40" t="s">
        <v>5489</v>
      </c>
      <c r="C3344" s="40" t="s">
        <v>132</v>
      </c>
      <c r="D3344" s="40" t="s">
        <v>118</v>
      </c>
      <c r="E3344" s="40" t="s">
        <v>1041</v>
      </c>
      <c r="F3344" s="40" t="s">
        <v>2683</v>
      </c>
      <c r="G3344" s="40">
        <v>1341.9</v>
      </c>
    </row>
    <row r="3345" spans="1:7" x14ac:dyDescent="0.25">
      <c r="A3345" s="40">
        <v>7002096</v>
      </c>
      <c r="B3345" s="40" t="s">
        <v>5490</v>
      </c>
      <c r="C3345" s="40" t="s">
        <v>125</v>
      </c>
      <c r="D3345" s="40" t="s">
        <v>118</v>
      </c>
      <c r="E3345" s="40" t="s">
        <v>1240</v>
      </c>
      <c r="F3345" s="40" t="s">
        <v>5491</v>
      </c>
      <c r="G3345" s="40">
        <v>775.2</v>
      </c>
    </row>
    <row r="3346" spans="1:7" x14ac:dyDescent="0.25">
      <c r="A3346" s="40">
        <v>7002097</v>
      </c>
      <c r="B3346" s="40" t="s">
        <v>5492</v>
      </c>
      <c r="C3346" s="40" t="s">
        <v>117</v>
      </c>
      <c r="D3346" s="40" t="s">
        <v>118</v>
      </c>
      <c r="E3346" s="40" t="s">
        <v>5434</v>
      </c>
      <c r="F3346" s="40" t="s">
        <v>5493</v>
      </c>
      <c r="G3346" s="40">
        <v>2213.15</v>
      </c>
    </row>
    <row r="3347" spans="1:7" x14ac:dyDescent="0.25">
      <c r="A3347" s="40">
        <v>7002098</v>
      </c>
      <c r="B3347" s="40" t="s">
        <v>5494</v>
      </c>
      <c r="C3347" s="40" t="s">
        <v>132</v>
      </c>
      <c r="D3347" s="40" t="s">
        <v>118</v>
      </c>
      <c r="E3347" s="40" t="s">
        <v>1041</v>
      </c>
      <c r="F3347" s="40" t="s">
        <v>5495</v>
      </c>
      <c r="G3347" s="40">
        <v>3235.45</v>
      </c>
    </row>
    <row r="3348" spans="1:7" x14ac:dyDescent="0.25">
      <c r="A3348" s="40">
        <v>7002099</v>
      </c>
      <c r="B3348" s="40" t="s">
        <v>5496</v>
      </c>
      <c r="C3348" s="40" t="s">
        <v>117</v>
      </c>
      <c r="D3348" s="40" t="s">
        <v>118</v>
      </c>
      <c r="E3348" s="40" t="s">
        <v>1240</v>
      </c>
      <c r="F3348" s="40" t="s">
        <v>5497</v>
      </c>
      <c r="G3348" s="40">
        <v>1233.3499999999999</v>
      </c>
    </row>
    <row r="3349" spans="1:7" x14ac:dyDescent="0.25">
      <c r="A3349" s="40">
        <v>7002100</v>
      </c>
      <c r="B3349" s="40" t="s">
        <v>5498</v>
      </c>
      <c r="C3349" s="40" t="s">
        <v>132</v>
      </c>
      <c r="D3349" s="40" t="s">
        <v>118</v>
      </c>
      <c r="E3349" s="40" t="s">
        <v>1041</v>
      </c>
      <c r="F3349" s="40" t="s">
        <v>5495</v>
      </c>
      <c r="G3349" s="40">
        <v>3752.1</v>
      </c>
    </row>
    <row r="3350" spans="1:7" x14ac:dyDescent="0.25">
      <c r="A3350" s="40">
        <v>7002101</v>
      </c>
      <c r="B3350" s="40" t="s">
        <v>5499</v>
      </c>
      <c r="C3350" s="40" t="s">
        <v>125</v>
      </c>
      <c r="D3350" s="40" t="s">
        <v>118</v>
      </c>
      <c r="E3350" s="40" t="s">
        <v>1240</v>
      </c>
      <c r="F3350" s="40" t="s">
        <v>5491</v>
      </c>
      <c r="G3350" s="40">
        <v>2544</v>
      </c>
    </row>
    <row r="3351" spans="1:7" x14ac:dyDescent="0.25">
      <c r="A3351" s="40">
        <v>7002102</v>
      </c>
      <c r="B3351" s="40" t="s">
        <v>5500</v>
      </c>
      <c r="C3351" s="40" t="s">
        <v>122</v>
      </c>
      <c r="D3351" s="40" t="s">
        <v>118</v>
      </c>
      <c r="E3351" s="40" t="s">
        <v>166</v>
      </c>
      <c r="F3351" s="40" t="s">
        <v>167</v>
      </c>
      <c r="G3351" s="40">
        <v>0</v>
      </c>
    </row>
    <row r="3352" spans="1:7" x14ac:dyDescent="0.25">
      <c r="A3352" s="40">
        <v>7002103</v>
      </c>
      <c r="B3352" s="40" t="s">
        <v>5501</v>
      </c>
      <c r="C3352" s="40" t="s">
        <v>117</v>
      </c>
      <c r="D3352" s="40" t="s">
        <v>118</v>
      </c>
      <c r="E3352" s="40" t="s">
        <v>5502</v>
      </c>
      <c r="F3352" s="40" t="s">
        <v>5503</v>
      </c>
      <c r="G3352" s="40">
        <v>6349.85</v>
      </c>
    </row>
    <row r="3353" spans="1:7" x14ac:dyDescent="0.25">
      <c r="A3353" s="40">
        <v>7002104</v>
      </c>
      <c r="B3353" s="40" t="s">
        <v>5504</v>
      </c>
      <c r="C3353" s="40" t="s">
        <v>117</v>
      </c>
      <c r="D3353" s="40" t="s">
        <v>118</v>
      </c>
      <c r="E3353" s="40" t="s">
        <v>5502</v>
      </c>
      <c r="F3353" s="40" t="s">
        <v>5503</v>
      </c>
      <c r="G3353" s="40">
        <v>2048.5</v>
      </c>
    </row>
    <row r="3354" spans="1:7" x14ac:dyDescent="0.25">
      <c r="A3354" s="40">
        <v>7002105</v>
      </c>
      <c r="B3354" s="40" t="s">
        <v>5505</v>
      </c>
      <c r="C3354" s="40" t="s">
        <v>125</v>
      </c>
      <c r="D3354" s="40" t="s">
        <v>118</v>
      </c>
      <c r="E3354" s="40" t="s">
        <v>395</v>
      </c>
      <c r="F3354" s="40" t="s">
        <v>5506</v>
      </c>
      <c r="G3354" s="40">
        <v>1916.8</v>
      </c>
    </row>
    <row r="3355" spans="1:7" x14ac:dyDescent="0.25">
      <c r="A3355" s="40">
        <v>7002106</v>
      </c>
      <c r="B3355" s="40" t="s">
        <v>5507</v>
      </c>
      <c r="C3355" s="40" t="s">
        <v>117</v>
      </c>
      <c r="D3355" s="40" t="s">
        <v>118</v>
      </c>
      <c r="E3355" s="40" t="s">
        <v>395</v>
      </c>
      <c r="F3355" s="40" t="s">
        <v>5508</v>
      </c>
      <c r="G3355" s="40">
        <v>188.7</v>
      </c>
    </row>
    <row r="3356" spans="1:7" x14ac:dyDescent="0.25">
      <c r="A3356" s="40">
        <v>7002107</v>
      </c>
      <c r="B3356" s="40" t="s">
        <v>5509</v>
      </c>
      <c r="C3356" s="40" t="s">
        <v>125</v>
      </c>
      <c r="D3356" s="40" t="s">
        <v>118</v>
      </c>
      <c r="E3356" s="40" t="s">
        <v>5510</v>
      </c>
      <c r="F3356" s="40" t="s">
        <v>5511</v>
      </c>
      <c r="G3356" s="40">
        <v>225.04</v>
      </c>
    </row>
    <row r="3357" spans="1:7" x14ac:dyDescent="0.25">
      <c r="A3357" s="40">
        <v>7002108</v>
      </c>
      <c r="B3357" s="40" t="s">
        <v>5512</v>
      </c>
      <c r="C3357" s="40" t="s">
        <v>125</v>
      </c>
      <c r="D3357" s="40" t="s">
        <v>118</v>
      </c>
      <c r="E3357" s="40" t="s">
        <v>2592</v>
      </c>
      <c r="F3357" s="40" t="s">
        <v>5513</v>
      </c>
      <c r="G3357" s="40">
        <v>77.180000000000007</v>
      </c>
    </row>
    <row r="3358" spans="1:7" x14ac:dyDescent="0.25">
      <c r="A3358" s="40">
        <v>7002109</v>
      </c>
      <c r="B3358" s="40" t="s">
        <v>5514</v>
      </c>
      <c r="C3358" s="40" t="s">
        <v>125</v>
      </c>
      <c r="D3358" s="40" t="s">
        <v>118</v>
      </c>
      <c r="E3358" s="40" t="s">
        <v>2868</v>
      </c>
      <c r="F3358" s="40" t="s">
        <v>5515</v>
      </c>
      <c r="G3358" s="40">
        <v>164.86</v>
      </c>
    </row>
    <row r="3359" spans="1:7" x14ac:dyDescent="0.25">
      <c r="A3359" s="40">
        <v>7002110</v>
      </c>
      <c r="B3359" s="40" t="s">
        <v>5516</v>
      </c>
      <c r="C3359" s="40" t="s">
        <v>125</v>
      </c>
      <c r="D3359" s="40" t="s">
        <v>118</v>
      </c>
      <c r="E3359" s="40" t="s">
        <v>5517</v>
      </c>
      <c r="F3359" s="40" t="s">
        <v>5518</v>
      </c>
      <c r="G3359" s="40">
        <v>1261.8399999999999</v>
      </c>
    </row>
    <row r="3360" spans="1:7" x14ac:dyDescent="0.25">
      <c r="A3360" s="40">
        <v>7002111</v>
      </c>
      <c r="B3360" s="40" t="s">
        <v>5519</v>
      </c>
      <c r="C3360" s="40" t="s">
        <v>122</v>
      </c>
      <c r="D3360" s="40" t="s">
        <v>118</v>
      </c>
      <c r="E3360" s="40" t="s">
        <v>166</v>
      </c>
      <c r="F3360" s="40" t="s">
        <v>167</v>
      </c>
      <c r="G3360" s="40">
        <v>0</v>
      </c>
    </row>
    <row r="3361" spans="1:7" x14ac:dyDescent="0.25">
      <c r="A3361" s="40">
        <v>7002112</v>
      </c>
      <c r="B3361" s="40" t="s">
        <v>5520</v>
      </c>
      <c r="C3361" s="40" t="s">
        <v>122</v>
      </c>
      <c r="D3361" s="40" t="s">
        <v>118</v>
      </c>
      <c r="E3361" s="40" t="s">
        <v>166</v>
      </c>
      <c r="F3361" s="40" t="s">
        <v>167</v>
      </c>
      <c r="G3361" s="40">
        <v>0</v>
      </c>
    </row>
    <row r="3362" spans="1:7" x14ac:dyDescent="0.25">
      <c r="A3362" s="40">
        <v>7002113</v>
      </c>
      <c r="B3362" s="40" t="s">
        <v>5521</v>
      </c>
      <c r="C3362" s="40" t="s">
        <v>125</v>
      </c>
      <c r="D3362" s="40" t="s">
        <v>118</v>
      </c>
      <c r="E3362" s="40" t="s">
        <v>1240</v>
      </c>
      <c r="F3362" s="40" t="s">
        <v>5522</v>
      </c>
      <c r="G3362" s="40">
        <v>613.9</v>
      </c>
    </row>
    <row r="3363" spans="1:7" x14ac:dyDescent="0.25">
      <c r="A3363" s="40">
        <v>7002114</v>
      </c>
      <c r="B3363" s="40" t="s">
        <v>5523</v>
      </c>
      <c r="C3363" s="40" t="s">
        <v>125</v>
      </c>
      <c r="D3363" s="40" t="s">
        <v>118</v>
      </c>
      <c r="E3363" s="40" t="s">
        <v>1041</v>
      </c>
      <c r="F3363" s="40" t="s">
        <v>5524</v>
      </c>
      <c r="G3363" s="40">
        <v>48</v>
      </c>
    </row>
    <row r="3364" spans="1:7" x14ac:dyDescent="0.25">
      <c r="A3364" s="40">
        <v>7002115</v>
      </c>
      <c r="B3364" s="40" t="s">
        <v>5525</v>
      </c>
      <c r="C3364" s="40" t="s">
        <v>122</v>
      </c>
      <c r="D3364" s="40" t="s">
        <v>118</v>
      </c>
      <c r="E3364" s="40" t="s">
        <v>1982</v>
      </c>
      <c r="F3364" s="40" t="s">
        <v>5526</v>
      </c>
      <c r="G3364" s="40">
        <v>1348.8</v>
      </c>
    </row>
    <row r="3365" spans="1:7" x14ac:dyDescent="0.25">
      <c r="A3365" s="40">
        <v>7002116</v>
      </c>
      <c r="B3365" s="40" t="s">
        <v>5527</v>
      </c>
      <c r="C3365" s="40" t="s">
        <v>125</v>
      </c>
      <c r="D3365" s="40" t="s">
        <v>118</v>
      </c>
      <c r="E3365" s="40" t="s">
        <v>1072</v>
      </c>
      <c r="F3365" s="40" t="s">
        <v>5528</v>
      </c>
      <c r="G3365" s="40">
        <v>206.4</v>
      </c>
    </row>
    <row r="3366" spans="1:7" x14ac:dyDescent="0.25">
      <c r="A3366" s="40">
        <v>7002117</v>
      </c>
      <c r="B3366" s="40" t="s">
        <v>5529</v>
      </c>
      <c r="C3366" s="40" t="s">
        <v>122</v>
      </c>
      <c r="D3366" s="40" t="s">
        <v>118</v>
      </c>
      <c r="E3366" s="40" t="s">
        <v>166</v>
      </c>
      <c r="F3366" s="40" t="s">
        <v>167</v>
      </c>
      <c r="G3366" s="40">
        <v>0</v>
      </c>
    </row>
    <row r="3367" spans="1:7" x14ac:dyDescent="0.25">
      <c r="A3367" s="40">
        <v>7002118</v>
      </c>
      <c r="B3367" s="40" t="s">
        <v>5530</v>
      </c>
      <c r="C3367" s="40" t="s">
        <v>132</v>
      </c>
      <c r="D3367" s="40" t="s">
        <v>118</v>
      </c>
      <c r="E3367" s="40" t="s">
        <v>1041</v>
      </c>
      <c r="F3367" s="40" t="s">
        <v>5531</v>
      </c>
      <c r="G3367" s="40">
        <v>2436</v>
      </c>
    </row>
    <row r="3368" spans="1:7" x14ac:dyDescent="0.25">
      <c r="A3368" s="40">
        <v>7002119</v>
      </c>
      <c r="B3368" s="40" t="s">
        <v>5532</v>
      </c>
      <c r="C3368" s="40" t="s">
        <v>122</v>
      </c>
      <c r="D3368" s="40" t="s">
        <v>118</v>
      </c>
      <c r="E3368" s="40" t="s">
        <v>166</v>
      </c>
      <c r="F3368" s="40" t="s">
        <v>167</v>
      </c>
      <c r="G3368" s="40">
        <v>0</v>
      </c>
    </row>
    <row r="3369" spans="1:7" x14ac:dyDescent="0.25">
      <c r="A3369" s="40">
        <v>7002120</v>
      </c>
      <c r="B3369" s="40" t="s">
        <v>5533</v>
      </c>
      <c r="C3369" s="40" t="s">
        <v>122</v>
      </c>
      <c r="D3369" s="40" t="s">
        <v>118</v>
      </c>
      <c r="E3369" s="40" t="s">
        <v>190</v>
      </c>
      <c r="F3369" s="40" t="s">
        <v>191</v>
      </c>
      <c r="G3369" s="40">
        <v>0</v>
      </c>
    </row>
    <row r="3370" spans="1:7" x14ac:dyDescent="0.25">
      <c r="A3370" s="40">
        <v>7002121</v>
      </c>
      <c r="B3370" s="40" t="s">
        <v>5534</v>
      </c>
      <c r="C3370" s="40" t="s">
        <v>122</v>
      </c>
      <c r="D3370" s="40" t="s">
        <v>118</v>
      </c>
      <c r="E3370" s="40" t="s">
        <v>190</v>
      </c>
      <c r="F3370" s="40" t="s">
        <v>191</v>
      </c>
      <c r="G3370" s="40">
        <v>0</v>
      </c>
    </row>
    <row r="3371" spans="1:7" x14ac:dyDescent="0.25">
      <c r="A3371" s="40">
        <v>7002122</v>
      </c>
      <c r="B3371" s="40" t="s">
        <v>5535</v>
      </c>
      <c r="C3371" s="40" t="s">
        <v>122</v>
      </c>
      <c r="D3371" s="40" t="s">
        <v>118</v>
      </c>
      <c r="E3371" s="40" t="s">
        <v>190</v>
      </c>
      <c r="F3371" s="40" t="s">
        <v>191</v>
      </c>
      <c r="G3371" s="40">
        <v>0</v>
      </c>
    </row>
    <row r="3372" spans="1:7" x14ac:dyDescent="0.25">
      <c r="A3372" s="40">
        <v>7002123</v>
      </c>
      <c r="B3372" s="40" t="s">
        <v>5536</v>
      </c>
      <c r="C3372" s="40" t="s">
        <v>122</v>
      </c>
      <c r="D3372" s="40" t="s">
        <v>118</v>
      </c>
      <c r="E3372" s="40" t="s">
        <v>190</v>
      </c>
      <c r="F3372" s="40" t="s">
        <v>191</v>
      </c>
      <c r="G3372" s="40">
        <v>0</v>
      </c>
    </row>
    <row r="3373" spans="1:7" x14ac:dyDescent="0.25">
      <c r="A3373" s="40">
        <v>7002124</v>
      </c>
      <c r="B3373" s="40" t="s">
        <v>5537</v>
      </c>
      <c r="C3373" s="40" t="s">
        <v>122</v>
      </c>
      <c r="D3373" s="40" t="s">
        <v>118</v>
      </c>
      <c r="E3373" s="40" t="s">
        <v>190</v>
      </c>
      <c r="F3373" s="40" t="s">
        <v>191</v>
      </c>
      <c r="G3373" s="40">
        <v>0</v>
      </c>
    </row>
    <row r="3374" spans="1:7" x14ac:dyDescent="0.25">
      <c r="A3374" s="40">
        <v>7002125</v>
      </c>
      <c r="B3374" s="40" t="s">
        <v>5538</v>
      </c>
      <c r="C3374" s="40" t="s">
        <v>122</v>
      </c>
      <c r="D3374" s="40" t="s">
        <v>118</v>
      </c>
      <c r="E3374" s="40" t="s">
        <v>190</v>
      </c>
      <c r="F3374" s="40" t="s">
        <v>191</v>
      </c>
      <c r="G3374" s="40">
        <v>0</v>
      </c>
    </row>
    <row r="3375" spans="1:7" x14ac:dyDescent="0.25">
      <c r="A3375" s="40">
        <v>7002126</v>
      </c>
      <c r="B3375" s="40" t="s">
        <v>5539</v>
      </c>
      <c r="C3375" s="40" t="s">
        <v>122</v>
      </c>
      <c r="D3375" s="40" t="s">
        <v>118</v>
      </c>
      <c r="E3375" s="40" t="s">
        <v>190</v>
      </c>
      <c r="F3375" s="40" t="s">
        <v>191</v>
      </c>
      <c r="G3375" s="40">
        <v>0</v>
      </c>
    </row>
    <row r="3376" spans="1:7" x14ac:dyDescent="0.25">
      <c r="A3376" s="40">
        <v>7002127</v>
      </c>
      <c r="B3376" s="40" t="s">
        <v>5540</v>
      </c>
      <c r="C3376" s="40" t="s">
        <v>122</v>
      </c>
      <c r="D3376" s="40" t="s">
        <v>118</v>
      </c>
      <c r="E3376" s="40" t="s">
        <v>1240</v>
      </c>
      <c r="F3376" s="40" t="s">
        <v>123</v>
      </c>
      <c r="G3376" s="40">
        <v>0</v>
      </c>
    </row>
    <row r="3377" spans="1:7" x14ac:dyDescent="0.25">
      <c r="A3377" s="40">
        <v>7002128</v>
      </c>
      <c r="B3377" s="40" t="s">
        <v>5541</v>
      </c>
      <c r="C3377" s="40" t="s">
        <v>122</v>
      </c>
      <c r="D3377" s="40" t="s">
        <v>118</v>
      </c>
      <c r="E3377" s="40" t="s">
        <v>166</v>
      </c>
      <c r="F3377" s="40" t="s">
        <v>167</v>
      </c>
      <c r="G3377" s="40">
        <v>0</v>
      </c>
    </row>
    <row r="3378" spans="1:7" x14ac:dyDescent="0.25">
      <c r="A3378" s="40">
        <v>7002129</v>
      </c>
      <c r="B3378" s="40" t="s">
        <v>5542</v>
      </c>
      <c r="C3378" s="40" t="s">
        <v>122</v>
      </c>
      <c r="D3378" s="40" t="s">
        <v>118</v>
      </c>
      <c r="E3378" s="40" t="s">
        <v>166</v>
      </c>
      <c r="F3378" s="40" t="s">
        <v>167</v>
      </c>
      <c r="G3378" s="40">
        <v>0</v>
      </c>
    </row>
    <row r="3379" spans="1:7" x14ac:dyDescent="0.25">
      <c r="A3379" s="40">
        <v>7002130</v>
      </c>
      <c r="B3379" s="40" t="s">
        <v>5543</v>
      </c>
      <c r="C3379" s="40" t="s">
        <v>122</v>
      </c>
      <c r="D3379" s="40" t="s">
        <v>118</v>
      </c>
      <c r="E3379" s="40" t="s">
        <v>166</v>
      </c>
      <c r="F3379" s="40" t="s">
        <v>167</v>
      </c>
      <c r="G3379" s="40">
        <v>0</v>
      </c>
    </row>
    <row r="3380" spans="1:7" x14ac:dyDescent="0.25">
      <c r="A3380" s="40">
        <v>7002131</v>
      </c>
      <c r="B3380" s="40" t="s">
        <v>5544</v>
      </c>
      <c r="C3380" s="40" t="s">
        <v>122</v>
      </c>
      <c r="D3380" s="40" t="s">
        <v>118</v>
      </c>
      <c r="E3380" s="40" t="s">
        <v>166</v>
      </c>
      <c r="F3380" s="40" t="s">
        <v>167</v>
      </c>
      <c r="G3380" s="40">
        <v>0</v>
      </c>
    </row>
    <row r="3381" spans="1:7" x14ac:dyDescent="0.25">
      <c r="A3381" s="40">
        <v>7002132</v>
      </c>
      <c r="B3381" s="40" t="s">
        <v>5545</v>
      </c>
      <c r="C3381" s="40" t="s">
        <v>122</v>
      </c>
      <c r="D3381" s="40" t="s">
        <v>118</v>
      </c>
      <c r="E3381" s="40" t="s">
        <v>166</v>
      </c>
      <c r="F3381" s="40" t="s">
        <v>167</v>
      </c>
      <c r="G3381" s="40">
        <v>0</v>
      </c>
    </row>
    <row r="3382" spans="1:7" x14ac:dyDescent="0.25">
      <c r="A3382" s="40">
        <v>7002133</v>
      </c>
      <c r="B3382" s="40" t="s">
        <v>5546</v>
      </c>
      <c r="C3382" s="40" t="s">
        <v>122</v>
      </c>
      <c r="D3382" s="40" t="s">
        <v>118</v>
      </c>
      <c r="E3382" s="40" t="s">
        <v>166</v>
      </c>
      <c r="F3382" s="40" t="s">
        <v>167</v>
      </c>
      <c r="G3382" s="40">
        <v>0</v>
      </c>
    </row>
    <row r="3383" spans="1:7" x14ac:dyDescent="0.25">
      <c r="A3383" s="40">
        <v>7002134</v>
      </c>
      <c r="B3383" s="40" t="s">
        <v>5547</v>
      </c>
      <c r="C3383" s="40" t="s">
        <v>125</v>
      </c>
      <c r="D3383" s="40" t="s">
        <v>118</v>
      </c>
      <c r="E3383" s="40" t="s">
        <v>2106</v>
      </c>
      <c r="F3383" s="40" t="s">
        <v>5548</v>
      </c>
      <c r="G3383" s="40">
        <v>145.13999999999999</v>
      </c>
    </row>
    <row r="3384" spans="1:7" x14ac:dyDescent="0.25">
      <c r="A3384" s="40">
        <v>7002135</v>
      </c>
      <c r="B3384" s="40" t="s">
        <v>5549</v>
      </c>
      <c r="C3384" s="40" t="s">
        <v>125</v>
      </c>
      <c r="D3384" s="40" t="s">
        <v>118</v>
      </c>
      <c r="E3384" s="40" t="s">
        <v>1044</v>
      </c>
      <c r="F3384" s="40" t="s">
        <v>5550</v>
      </c>
      <c r="G3384" s="40">
        <v>2.87</v>
      </c>
    </row>
    <row r="3385" spans="1:7" x14ac:dyDescent="0.25">
      <c r="A3385" s="40">
        <v>7002136</v>
      </c>
      <c r="B3385" s="40" t="s">
        <v>5551</v>
      </c>
      <c r="C3385" s="40" t="s">
        <v>122</v>
      </c>
      <c r="D3385" s="40" t="s">
        <v>118</v>
      </c>
      <c r="E3385" s="40" t="s">
        <v>190</v>
      </c>
      <c r="F3385" s="40" t="s">
        <v>191</v>
      </c>
      <c r="G3385" s="40">
        <v>0</v>
      </c>
    </row>
    <row r="3386" spans="1:7" x14ac:dyDescent="0.25">
      <c r="A3386" s="40">
        <v>7002137</v>
      </c>
      <c r="B3386" s="40" t="s">
        <v>5552</v>
      </c>
      <c r="C3386" s="40" t="s">
        <v>122</v>
      </c>
      <c r="D3386" s="40" t="s">
        <v>118</v>
      </c>
      <c r="E3386" s="40" t="s">
        <v>166</v>
      </c>
      <c r="F3386" s="40" t="s">
        <v>167</v>
      </c>
      <c r="G3386" s="40">
        <v>0</v>
      </c>
    </row>
    <row r="3387" spans="1:7" x14ac:dyDescent="0.25">
      <c r="A3387" s="40">
        <v>7002138</v>
      </c>
      <c r="B3387" s="40" t="s">
        <v>5553</v>
      </c>
      <c r="C3387" s="40" t="s">
        <v>122</v>
      </c>
      <c r="D3387" s="40" t="s">
        <v>118</v>
      </c>
      <c r="E3387" s="40" t="s">
        <v>166</v>
      </c>
      <c r="F3387" s="40" t="s">
        <v>167</v>
      </c>
      <c r="G3387" s="40">
        <v>0</v>
      </c>
    </row>
    <row r="3388" spans="1:7" x14ac:dyDescent="0.25">
      <c r="A3388" s="40">
        <v>7002139</v>
      </c>
      <c r="B3388" s="40" t="s">
        <v>5554</v>
      </c>
      <c r="C3388" s="40" t="s">
        <v>125</v>
      </c>
      <c r="D3388" s="40" t="s">
        <v>118</v>
      </c>
      <c r="E3388" s="40" t="s">
        <v>1082</v>
      </c>
      <c r="F3388" s="40" t="s">
        <v>5555</v>
      </c>
      <c r="G3388" s="40">
        <v>2.0099999999999998</v>
      </c>
    </row>
    <row r="3389" spans="1:7" x14ac:dyDescent="0.25">
      <c r="A3389" s="40">
        <v>7002140</v>
      </c>
      <c r="B3389" s="40" t="s">
        <v>5556</v>
      </c>
      <c r="C3389" s="40" t="s">
        <v>125</v>
      </c>
      <c r="D3389" s="40" t="s">
        <v>118</v>
      </c>
      <c r="E3389" s="40" t="s">
        <v>1082</v>
      </c>
      <c r="F3389" s="40" t="s">
        <v>5555</v>
      </c>
      <c r="G3389" s="40">
        <v>13.33</v>
      </c>
    </row>
    <row r="3390" spans="1:7" x14ac:dyDescent="0.25">
      <c r="A3390" s="40">
        <v>7002141</v>
      </c>
      <c r="B3390" s="40" t="s">
        <v>5557</v>
      </c>
      <c r="C3390" s="40" t="s">
        <v>125</v>
      </c>
      <c r="D3390" s="40" t="s">
        <v>118</v>
      </c>
      <c r="E3390" s="40" t="s">
        <v>1082</v>
      </c>
      <c r="F3390" s="40" t="s">
        <v>5555</v>
      </c>
      <c r="G3390" s="40">
        <v>2.0099999999999998</v>
      </c>
    </row>
    <row r="3391" spans="1:7" x14ac:dyDescent="0.25">
      <c r="A3391" s="40">
        <v>7002142</v>
      </c>
      <c r="B3391" s="40" t="s">
        <v>5558</v>
      </c>
      <c r="C3391" s="40" t="s">
        <v>122</v>
      </c>
      <c r="D3391" s="40" t="s">
        <v>118</v>
      </c>
      <c r="E3391" s="40" t="s">
        <v>166</v>
      </c>
      <c r="F3391" s="40" t="s">
        <v>167</v>
      </c>
      <c r="G3391" s="40">
        <v>0</v>
      </c>
    </row>
    <row r="3392" spans="1:7" x14ac:dyDescent="0.25">
      <c r="A3392" s="40">
        <v>7002143</v>
      </c>
      <c r="B3392" s="40" t="s">
        <v>5559</v>
      </c>
      <c r="C3392" s="40" t="s">
        <v>122</v>
      </c>
      <c r="D3392" s="40" t="s">
        <v>118</v>
      </c>
      <c r="E3392" s="40" t="s">
        <v>166</v>
      </c>
      <c r="F3392" s="40" t="s">
        <v>167</v>
      </c>
      <c r="G3392" s="40">
        <v>0</v>
      </c>
    </row>
    <row r="3393" spans="1:7" x14ac:dyDescent="0.25">
      <c r="A3393" s="40">
        <v>7002144</v>
      </c>
      <c r="B3393" s="40" t="s">
        <v>5560</v>
      </c>
      <c r="C3393" s="40" t="s">
        <v>122</v>
      </c>
      <c r="D3393" s="40" t="s">
        <v>118</v>
      </c>
      <c r="E3393" s="40" t="s">
        <v>166</v>
      </c>
      <c r="F3393" s="40" t="s">
        <v>167</v>
      </c>
      <c r="G3393" s="40">
        <v>0</v>
      </c>
    </row>
    <row r="3394" spans="1:7" x14ac:dyDescent="0.25">
      <c r="A3394" s="40">
        <v>7002145</v>
      </c>
      <c r="B3394" s="40" t="s">
        <v>5561</v>
      </c>
      <c r="C3394" s="40" t="s">
        <v>122</v>
      </c>
      <c r="D3394" s="40" t="s">
        <v>118</v>
      </c>
      <c r="E3394" s="40" t="s">
        <v>166</v>
      </c>
      <c r="F3394" s="40" t="s">
        <v>167</v>
      </c>
      <c r="G3394" s="40">
        <v>0</v>
      </c>
    </row>
    <row r="3395" spans="1:7" x14ac:dyDescent="0.25">
      <c r="A3395" s="40">
        <v>7002146</v>
      </c>
      <c r="B3395" s="40" t="s">
        <v>5562</v>
      </c>
      <c r="C3395" s="40" t="s">
        <v>122</v>
      </c>
      <c r="D3395" s="40" t="s">
        <v>118</v>
      </c>
      <c r="E3395" s="40" t="s">
        <v>166</v>
      </c>
      <c r="F3395" s="40" t="s">
        <v>167</v>
      </c>
      <c r="G3395" s="40">
        <v>0</v>
      </c>
    </row>
    <row r="3396" spans="1:7" x14ac:dyDescent="0.25">
      <c r="A3396" s="40">
        <v>7002147</v>
      </c>
      <c r="B3396" s="40" t="s">
        <v>5563</v>
      </c>
      <c r="C3396" s="40" t="s">
        <v>122</v>
      </c>
      <c r="D3396" s="40" t="s">
        <v>118</v>
      </c>
      <c r="E3396" s="40" t="s">
        <v>166</v>
      </c>
      <c r="F3396" s="40" t="s">
        <v>167</v>
      </c>
      <c r="G3396" s="40">
        <v>0</v>
      </c>
    </row>
    <row r="3397" spans="1:7" x14ac:dyDescent="0.25">
      <c r="A3397" s="40">
        <v>7002148</v>
      </c>
      <c r="B3397" s="40" t="s">
        <v>5564</v>
      </c>
      <c r="C3397" s="40" t="s">
        <v>122</v>
      </c>
      <c r="D3397" s="40" t="s">
        <v>118</v>
      </c>
      <c r="E3397" s="40" t="s">
        <v>166</v>
      </c>
      <c r="F3397" s="40" t="s">
        <v>167</v>
      </c>
      <c r="G3397" s="40">
        <v>0</v>
      </c>
    </row>
    <row r="3398" spans="1:7" x14ac:dyDescent="0.25">
      <c r="A3398" s="40">
        <v>7002149</v>
      </c>
      <c r="B3398" s="40" t="s">
        <v>5565</v>
      </c>
      <c r="C3398" s="40" t="s">
        <v>122</v>
      </c>
      <c r="D3398" s="40" t="s">
        <v>118</v>
      </c>
      <c r="E3398" s="40" t="s">
        <v>166</v>
      </c>
      <c r="F3398" s="40" t="s">
        <v>167</v>
      </c>
      <c r="G3398" s="40">
        <v>0</v>
      </c>
    </row>
    <row r="3399" spans="1:7" x14ac:dyDescent="0.25">
      <c r="A3399" s="40">
        <v>7002150</v>
      </c>
      <c r="B3399" s="40" t="s">
        <v>5566</v>
      </c>
      <c r="C3399" s="40" t="s">
        <v>122</v>
      </c>
      <c r="D3399" s="40" t="s">
        <v>118</v>
      </c>
      <c r="E3399" s="40" t="s">
        <v>166</v>
      </c>
      <c r="F3399" s="40" t="s">
        <v>167</v>
      </c>
      <c r="G3399" s="40">
        <v>0</v>
      </c>
    </row>
    <row r="3400" spans="1:7" x14ac:dyDescent="0.25">
      <c r="A3400" s="40">
        <v>7002151</v>
      </c>
      <c r="B3400" s="40" t="s">
        <v>5567</v>
      </c>
      <c r="C3400" s="40" t="s">
        <v>122</v>
      </c>
      <c r="D3400" s="40" t="s">
        <v>118</v>
      </c>
      <c r="E3400" s="40" t="s">
        <v>166</v>
      </c>
      <c r="F3400" s="40" t="s">
        <v>167</v>
      </c>
      <c r="G3400" s="40">
        <v>0</v>
      </c>
    </row>
    <row r="3401" spans="1:7" x14ac:dyDescent="0.25">
      <c r="A3401" s="40">
        <v>7002152</v>
      </c>
      <c r="B3401" s="40" t="s">
        <v>5568</v>
      </c>
      <c r="C3401" s="40" t="s">
        <v>122</v>
      </c>
      <c r="D3401" s="40" t="s">
        <v>118</v>
      </c>
      <c r="E3401" s="40" t="s">
        <v>166</v>
      </c>
      <c r="F3401" s="40" t="s">
        <v>167</v>
      </c>
      <c r="G3401" s="40">
        <v>0</v>
      </c>
    </row>
    <row r="3402" spans="1:7" x14ac:dyDescent="0.25">
      <c r="A3402" s="40">
        <v>7002153</v>
      </c>
      <c r="B3402" s="40" t="s">
        <v>5538</v>
      </c>
      <c r="C3402" s="40" t="s">
        <v>122</v>
      </c>
      <c r="D3402" s="40" t="s">
        <v>118</v>
      </c>
      <c r="E3402" s="40" t="s">
        <v>5502</v>
      </c>
      <c r="F3402" s="40" t="s">
        <v>123</v>
      </c>
      <c r="G3402" s="40">
        <v>0</v>
      </c>
    </row>
    <row r="3403" spans="1:7" x14ac:dyDescent="0.25">
      <c r="A3403" s="40">
        <v>7002154</v>
      </c>
      <c r="B3403" s="40" t="s">
        <v>5539</v>
      </c>
      <c r="C3403" s="40" t="s">
        <v>122</v>
      </c>
      <c r="D3403" s="40" t="s">
        <v>118</v>
      </c>
      <c r="E3403" s="40" t="s">
        <v>1041</v>
      </c>
      <c r="F3403" s="40" t="s">
        <v>123</v>
      </c>
      <c r="G3403" s="40">
        <v>0</v>
      </c>
    </row>
    <row r="3404" spans="1:7" x14ac:dyDescent="0.25">
      <c r="A3404" s="40">
        <v>7002155</v>
      </c>
      <c r="B3404" s="40" t="s">
        <v>5540</v>
      </c>
      <c r="C3404" s="40" t="s">
        <v>122</v>
      </c>
      <c r="D3404" s="40" t="s">
        <v>118</v>
      </c>
      <c r="E3404" s="40" t="s">
        <v>1240</v>
      </c>
      <c r="F3404" s="40" t="s">
        <v>123</v>
      </c>
      <c r="G3404" s="40">
        <v>0</v>
      </c>
    </row>
    <row r="3405" spans="1:7" x14ac:dyDescent="0.25">
      <c r="A3405" s="40">
        <v>7002156</v>
      </c>
      <c r="B3405" s="40" t="s">
        <v>5533</v>
      </c>
      <c r="C3405" s="40" t="s">
        <v>122</v>
      </c>
      <c r="D3405" s="40" t="s">
        <v>118</v>
      </c>
      <c r="E3405" s="40" t="s">
        <v>190</v>
      </c>
      <c r="F3405" s="40" t="s">
        <v>191</v>
      </c>
      <c r="G3405" s="40">
        <v>0</v>
      </c>
    </row>
    <row r="3406" spans="1:7" x14ac:dyDescent="0.25">
      <c r="A3406" s="40">
        <v>7002157</v>
      </c>
      <c r="B3406" s="40" t="s">
        <v>5534</v>
      </c>
      <c r="C3406" s="40" t="s">
        <v>125</v>
      </c>
      <c r="D3406" s="40" t="s">
        <v>118</v>
      </c>
      <c r="E3406" s="40" t="s">
        <v>2767</v>
      </c>
      <c r="F3406" s="40" t="s">
        <v>5569</v>
      </c>
      <c r="G3406" s="40">
        <v>44.33</v>
      </c>
    </row>
    <row r="3407" spans="1:7" x14ac:dyDescent="0.25">
      <c r="A3407" s="40">
        <v>7002158</v>
      </c>
      <c r="B3407" s="40" t="s">
        <v>5570</v>
      </c>
      <c r="C3407" s="40" t="s">
        <v>125</v>
      </c>
      <c r="D3407" s="40" t="s">
        <v>118</v>
      </c>
      <c r="E3407" s="40" t="s">
        <v>2767</v>
      </c>
      <c r="F3407" s="40" t="s">
        <v>5569</v>
      </c>
      <c r="G3407" s="40">
        <v>415.79</v>
      </c>
    </row>
    <row r="3408" spans="1:7" x14ac:dyDescent="0.25">
      <c r="A3408" s="40">
        <v>7002159</v>
      </c>
      <c r="B3408" s="40" t="s">
        <v>5536</v>
      </c>
      <c r="C3408" s="40" t="s">
        <v>122</v>
      </c>
      <c r="D3408" s="40" t="s">
        <v>118</v>
      </c>
      <c r="E3408" s="40" t="s">
        <v>190</v>
      </c>
      <c r="F3408" s="40" t="s">
        <v>191</v>
      </c>
      <c r="G3408" s="40">
        <v>0</v>
      </c>
    </row>
    <row r="3409" spans="1:7" x14ac:dyDescent="0.25">
      <c r="A3409" s="40">
        <v>7002160</v>
      </c>
      <c r="B3409" s="40" t="s">
        <v>5571</v>
      </c>
      <c r="C3409" s="40" t="s">
        <v>122</v>
      </c>
      <c r="D3409" s="40" t="s">
        <v>118</v>
      </c>
      <c r="E3409" s="40" t="s">
        <v>190</v>
      </c>
      <c r="F3409" s="40" t="s">
        <v>191</v>
      </c>
      <c r="G3409" s="40">
        <v>0</v>
      </c>
    </row>
    <row r="3410" spans="1:7" x14ac:dyDescent="0.25">
      <c r="A3410" s="40">
        <v>7002161</v>
      </c>
      <c r="B3410" s="40" t="s">
        <v>5572</v>
      </c>
      <c r="C3410" s="40" t="s">
        <v>125</v>
      </c>
      <c r="D3410" s="40" t="s">
        <v>118</v>
      </c>
      <c r="E3410" s="40" t="s">
        <v>3416</v>
      </c>
      <c r="F3410" s="40" t="s">
        <v>5573</v>
      </c>
      <c r="G3410" s="40">
        <v>151</v>
      </c>
    </row>
    <row r="3411" spans="1:7" x14ac:dyDescent="0.25">
      <c r="A3411" s="40">
        <v>7002162</v>
      </c>
      <c r="B3411" s="40" t="s">
        <v>5574</v>
      </c>
      <c r="C3411" s="40" t="s">
        <v>132</v>
      </c>
      <c r="D3411" s="40" t="s">
        <v>118</v>
      </c>
      <c r="E3411" s="40" t="s">
        <v>1041</v>
      </c>
      <c r="F3411" s="40" t="s">
        <v>5575</v>
      </c>
      <c r="G3411" s="40">
        <v>276.8</v>
      </c>
    </row>
    <row r="3412" spans="1:7" x14ac:dyDescent="0.25">
      <c r="A3412" s="40">
        <v>7002163</v>
      </c>
      <c r="B3412" s="40" t="s">
        <v>5576</v>
      </c>
      <c r="C3412" s="40" t="s">
        <v>125</v>
      </c>
      <c r="D3412" s="40" t="s">
        <v>118</v>
      </c>
      <c r="E3412" s="40" t="s">
        <v>99</v>
      </c>
      <c r="F3412" s="40" t="s">
        <v>5577</v>
      </c>
      <c r="G3412" s="40">
        <v>80.8</v>
      </c>
    </row>
    <row r="3413" spans="1:7" x14ac:dyDescent="0.25">
      <c r="A3413" s="40">
        <v>7002164</v>
      </c>
      <c r="B3413" s="40" t="s">
        <v>5578</v>
      </c>
      <c r="C3413" s="40" t="s">
        <v>125</v>
      </c>
      <c r="D3413" s="40" t="s">
        <v>118</v>
      </c>
      <c r="E3413" s="40" t="s">
        <v>2551</v>
      </c>
      <c r="F3413" s="40" t="s">
        <v>5579</v>
      </c>
      <c r="G3413" s="40">
        <v>24.4</v>
      </c>
    </row>
    <row r="3414" spans="1:7" x14ac:dyDescent="0.25">
      <c r="A3414" s="40">
        <v>7002165</v>
      </c>
      <c r="B3414" s="40" t="s">
        <v>5580</v>
      </c>
      <c r="C3414" s="40" t="s">
        <v>125</v>
      </c>
      <c r="D3414" s="40" t="s">
        <v>118</v>
      </c>
      <c r="E3414" s="40" t="s">
        <v>1069</v>
      </c>
      <c r="F3414" s="40" t="s">
        <v>5524</v>
      </c>
      <c r="G3414" s="40">
        <v>112.47</v>
      </c>
    </row>
    <row r="3415" spans="1:7" x14ac:dyDescent="0.25">
      <c r="A3415" s="40">
        <v>7002166</v>
      </c>
      <c r="B3415" s="40" t="s">
        <v>5581</v>
      </c>
      <c r="C3415" s="40" t="s">
        <v>122</v>
      </c>
      <c r="D3415" s="40" t="s">
        <v>118</v>
      </c>
      <c r="E3415" s="40" t="s">
        <v>190</v>
      </c>
      <c r="F3415" s="40" t="s">
        <v>191</v>
      </c>
      <c r="G3415" s="40">
        <v>0</v>
      </c>
    </row>
    <row r="3416" spans="1:7" x14ac:dyDescent="0.25">
      <c r="A3416" s="40">
        <v>7002167</v>
      </c>
      <c r="B3416" s="40" t="s">
        <v>5582</v>
      </c>
      <c r="C3416" s="40" t="s">
        <v>122</v>
      </c>
      <c r="D3416" s="40" t="s">
        <v>118</v>
      </c>
      <c r="E3416" s="40" t="s">
        <v>166</v>
      </c>
      <c r="F3416" s="40" t="s">
        <v>167</v>
      </c>
      <c r="G3416" s="40">
        <v>0</v>
      </c>
    </row>
    <row r="3417" spans="1:7" x14ac:dyDescent="0.25">
      <c r="A3417" s="40">
        <v>7002168</v>
      </c>
      <c r="B3417" s="40" t="s">
        <v>5583</v>
      </c>
      <c r="C3417" s="40" t="s">
        <v>125</v>
      </c>
      <c r="D3417" s="40" t="s">
        <v>118</v>
      </c>
      <c r="E3417" s="40" t="s">
        <v>1082</v>
      </c>
      <c r="F3417" s="40" t="s">
        <v>5579</v>
      </c>
      <c r="G3417" s="40">
        <v>6</v>
      </c>
    </row>
    <row r="3418" spans="1:7" x14ac:dyDescent="0.25">
      <c r="A3418" s="40">
        <v>7002169</v>
      </c>
      <c r="B3418" s="40" t="s">
        <v>5584</v>
      </c>
      <c r="C3418" s="40" t="s">
        <v>125</v>
      </c>
      <c r="D3418" s="40" t="s">
        <v>118</v>
      </c>
      <c r="E3418" s="40" t="s">
        <v>3418</v>
      </c>
      <c r="F3418" s="40" t="s">
        <v>5575</v>
      </c>
      <c r="G3418" s="40">
        <v>20</v>
      </c>
    </row>
    <row r="3419" spans="1:7" x14ac:dyDescent="0.25">
      <c r="A3419" s="40">
        <v>7002170</v>
      </c>
      <c r="B3419" s="40" t="s">
        <v>5585</v>
      </c>
      <c r="C3419" s="40" t="s">
        <v>125</v>
      </c>
      <c r="D3419" s="40" t="s">
        <v>118</v>
      </c>
      <c r="E3419" s="40" t="s">
        <v>390</v>
      </c>
      <c r="F3419" s="40" t="s">
        <v>5577</v>
      </c>
      <c r="G3419" s="40">
        <v>145.66</v>
      </c>
    </row>
    <row r="3420" spans="1:7" x14ac:dyDescent="0.25">
      <c r="A3420" s="40">
        <v>7002171</v>
      </c>
      <c r="B3420" s="40" t="s">
        <v>5586</v>
      </c>
      <c r="C3420" s="40" t="s">
        <v>125</v>
      </c>
      <c r="D3420" s="40" t="s">
        <v>118</v>
      </c>
      <c r="E3420" s="40" t="s">
        <v>1032</v>
      </c>
      <c r="F3420" s="40" t="s">
        <v>5524</v>
      </c>
      <c r="G3420" s="40">
        <v>12.04</v>
      </c>
    </row>
    <row r="3421" spans="1:7" x14ac:dyDescent="0.25">
      <c r="A3421" s="40">
        <v>7002172</v>
      </c>
      <c r="B3421" s="40" t="s">
        <v>5587</v>
      </c>
      <c r="C3421" s="40" t="s">
        <v>117</v>
      </c>
      <c r="D3421" s="40" t="s">
        <v>118</v>
      </c>
      <c r="E3421" s="40" t="s">
        <v>390</v>
      </c>
      <c r="F3421" s="40" t="s">
        <v>5588</v>
      </c>
      <c r="G3421" s="40">
        <v>4446.3999999999996</v>
      </c>
    </row>
    <row r="3422" spans="1:7" x14ac:dyDescent="0.25">
      <c r="A3422" s="40">
        <v>7002173</v>
      </c>
      <c r="B3422" s="40" t="s">
        <v>5589</v>
      </c>
      <c r="C3422" s="40" t="s">
        <v>122</v>
      </c>
      <c r="D3422" s="40" t="s">
        <v>118</v>
      </c>
      <c r="E3422" s="40" t="s">
        <v>190</v>
      </c>
      <c r="F3422" s="40" t="s">
        <v>191</v>
      </c>
      <c r="G3422" s="40">
        <v>0</v>
      </c>
    </row>
    <row r="3423" spans="1:7" x14ac:dyDescent="0.25">
      <c r="A3423" s="40">
        <v>7002174</v>
      </c>
      <c r="B3423" s="40" t="s">
        <v>5590</v>
      </c>
      <c r="C3423" s="40" t="s">
        <v>122</v>
      </c>
      <c r="D3423" s="40" t="s">
        <v>118</v>
      </c>
      <c r="E3423" s="40" t="s">
        <v>190</v>
      </c>
      <c r="F3423" s="40" t="s">
        <v>191</v>
      </c>
      <c r="G3423" s="40">
        <v>0</v>
      </c>
    </row>
    <row r="3424" spans="1:7" x14ac:dyDescent="0.25">
      <c r="A3424" s="40">
        <v>7002175</v>
      </c>
      <c r="B3424" s="40" t="s">
        <v>5591</v>
      </c>
      <c r="C3424" s="40" t="s">
        <v>125</v>
      </c>
      <c r="D3424" s="40" t="s">
        <v>118</v>
      </c>
      <c r="E3424" s="40" t="s">
        <v>1041</v>
      </c>
      <c r="F3424" s="40" t="s">
        <v>5592</v>
      </c>
      <c r="G3424" s="40">
        <v>785.13</v>
      </c>
    </row>
    <row r="3425" spans="1:7" x14ac:dyDescent="0.25">
      <c r="A3425" s="40">
        <v>7002176</v>
      </c>
      <c r="B3425" s="40" t="s">
        <v>5593</v>
      </c>
      <c r="C3425" s="40" t="s">
        <v>122</v>
      </c>
      <c r="D3425" s="40" t="s">
        <v>118</v>
      </c>
      <c r="E3425" s="40" t="s">
        <v>166</v>
      </c>
      <c r="F3425" s="40" t="s">
        <v>167</v>
      </c>
      <c r="G3425" s="40">
        <v>0</v>
      </c>
    </row>
    <row r="3426" spans="1:7" x14ac:dyDescent="0.25">
      <c r="A3426" s="40">
        <v>7002177</v>
      </c>
      <c r="B3426" s="40" t="s">
        <v>5594</v>
      </c>
      <c r="C3426" s="40" t="s">
        <v>122</v>
      </c>
      <c r="D3426" s="40" t="s">
        <v>118</v>
      </c>
      <c r="E3426" s="40" t="s">
        <v>166</v>
      </c>
      <c r="F3426" s="40" t="s">
        <v>167</v>
      </c>
      <c r="G3426" s="40">
        <v>0</v>
      </c>
    </row>
    <row r="3427" spans="1:7" x14ac:dyDescent="0.25">
      <c r="A3427" s="40">
        <v>7002178</v>
      </c>
      <c r="B3427" s="40" t="s">
        <v>5595</v>
      </c>
      <c r="C3427" s="40" t="s">
        <v>122</v>
      </c>
      <c r="D3427" s="40" t="s">
        <v>118</v>
      </c>
      <c r="E3427" s="40" t="s">
        <v>190</v>
      </c>
      <c r="F3427" s="40" t="s">
        <v>191</v>
      </c>
      <c r="G3427" s="40">
        <v>0</v>
      </c>
    </row>
    <row r="3428" spans="1:7" x14ac:dyDescent="0.25">
      <c r="A3428" s="40">
        <v>7002179</v>
      </c>
      <c r="B3428" s="40" t="s">
        <v>5596</v>
      </c>
      <c r="C3428" s="40" t="s">
        <v>125</v>
      </c>
      <c r="D3428" s="40" t="s">
        <v>118</v>
      </c>
      <c r="E3428" s="40" t="s">
        <v>2551</v>
      </c>
      <c r="F3428" s="40" t="s">
        <v>5597</v>
      </c>
      <c r="G3428" s="40">
        <v>116.08</v>
      </c>
    </row>
    <row r="3429" spans="1:7" x14ac:dyDescent="0.25">
      <c r="A3429" s="40">
        <v>7002180</v>
      </c>
      <c r="B3429" s="40" t="s">
        <v>5598</v>
      </c>
      <c r="C3429" s="40" t="s">
        <v>122</v>
      </c>
      <c r="D3429" s="40" t="s">
        <v>118</v>
      </c>
      <c r="E3429" s="40" t="s">
        <v>190</v>
      </c>
      <c r="F3429" s="40" t="s">
        <v>191</v>
      </c>
      <c r="G3429" s="40">
        <v>0</v>
      </c>
    </row>
    <row r="3430" spans="1:7" x14ac:dyDescent="0.25">
      <c r="A3430" s="40">
        <v>7002181</v>
      </c>
      <c r="B3430" s="40" t="s">
        <v>5599</v>
      </c>
      <c r="C3430" s="40" t="s">
        <v>125</v>
      </c>
      <c r="D3430" s="40" t="s">
        <v>118</v>
      </c>
      <c r="E3430" s="40" t="s">
        <v>1082</v>
      </c>
      <c r="F3430" s="40" t="s">
        <v>5600</v>
      </c>
      <c r="G3430" s="40">
        <v>6</v>
      </c>
    </row>
    <row r="3431" spans="1:7" x14ac:dyDescent="0.25">
      <c r="A3431" s="40">
        <v>7002182</v>
      </c>
      <c r="B3431" s="40" t="s">
        <v>5601</v>
      </c>
      <c r="C3431" s="40" t="s">
        <v>125</v>
      </c>
      <c r="D3431" s="40" t="s">
        <v>118</v>
      </c>
      <c r="E3431" s="40" t="s">
        <v>3418</v>
      </c>
      <c r="F3431" s="40" t="s">
        <v>5579</v>
      </c>
      <c r="G3431" s="40">
        <v>26.78</v>
      </c>
    </row>
    <row r="3432" spans="1:7" x14ac:dyDescent="0.25">
      <c r="A3432" s="40">
        <v>7002183</v>
      </c>
      <c r="B3432" s="40" t="s">
        <v>5602</v>
      </c>
      <c r="C3432" s="40" t="s">
        <v>125</v>
      </c>
      <c r="D3432" s="40" t="s">
        <v>118</v>
      </c>
      <c r="E3432" s="40" t="s">
        <v>390</v>
      </c>
      <c r="F3432" s="40" t="s">
        <v>5603</v>
      </c>
      <c r="G3432" s="40">
        <v>122.4</v>
      </c>
    </row>
    <row r="3433" spans="1:7" x14ac:dyDescent="0.25">
      <c r="A3433" s="40">
        <v>7002184</v>
      </c>
      <c r="B3433" s="40" t="s">
        <v>5604</v>
      </c>
      <c r="C3433" s="40" t="s">
        <v>125</v>
      </c>
      <c r="D3433" s="40" t="s">
        <v>118</v>
      </c>
      <c r="E3433" s="40" t="s">
        <v>139</v>
      </c>
      <c r="F3433" s="40" t="s">
        <v>5605</v>
      </c>
      <c r="G3433" s="40">
        <v>102</v>
      </c>
    </row>
    <row r="3434" spans="1:7" x14ac:dyDescent="0.25">
      <c r="A3434" s="40">
        <v>7002185</v>
      </c>
      <c r="B3434" s="40" t="s">
        <v>5606</v>
      </c>
      <c r="C3434" s="40" t="s">
        <v>132</v>
      </c>
      <c r="D3434" s="40" t="s">
        <v>118</v>
      </c>
      <c r="E3434" s="40" t="s">
        <v>2287</v>
      </c>
      <c r="F3434" s="40" t="s">
        <v>5607</v>
      </c>
      <c r="G3434" s="40">
        <v>5485</v>
      </c>
    </row>
    <row r="3435" spans="1:7" x14ac:dyDescent="0.25">
      <c r="A3435" s="40">
        <v>7002186</v>
      </c>
      <c r="B3435" s="40" t="s">
        <v>5608</v>
      </c>
      <c r="C3435" s="40" t="s">
        <v>122</v>
      </c>
      <c r="D3435" s="40" t="s">
        <v>118</v>
      </c>
      <c r="E3435" s="40" t="s">
        <v>166</v>
      </c>
      <c r="F3435" s="40" t="s">
        <v>167</v>
      </c>
      <c r="G3435" s="40">
        <v>0</v>
      </c>
    </row>
    <row r="3436" spans="1:7" x14ac:dyDescent="0.25">
      <c r="A3436" s="40">
        <v>7002187</v>
      </c>
      <c r="B3436" s="40" t="s">
        <v>5609</v>
      </c>
      <c r="C3436" s="40" t="s">
        <v>125</v>
      </c>
      <c r="D3436" s="40" t="s">
        <v>118</v>
      </c>
      <c r="E3436" s="40" t="s">
        <v>4556</v>
      </c>
      <c r="F3436" s="40" t="s">
        <v>5610</v>
      </c>
      <c r="G3436" s="40">
        <v>2500.9</v>
      </c>
    </row>
    <row r="3437" spans="1:7" x14ac:dyDescent="0.25">
      <c r="A3437" s="40">
        <v>7002188</v>
      </c>
      <c r="B3437" s="40" t="s">
        <v>5611</v>
      </c>
      <c r="C3437" s="40" t="s">
        <v>122</v>
      </c>
      <c r="D3437" s="40" t="s">
        <v>118</v>
      </c>
      <c r="E3437" s="40" t="s">
        <v>166</v>
      </c>
      <c r="F3437" s="40" t="s">
        <v>167</v>
      </c>
      <c r="G3437" s="40">
        <v>0</v>
      </c>
    </row>
    <row r="3438" spans="1:7" x14ac:dyDescent="0.25">
      <c r="A3438" s="40">
        <v>7002189</v>
      </c>
      <c r="B3438" s="40" t="s">
        <v>5612</v>
      </c>
      <c r="C3438" s="40" t="s">
        <v>122</v>
      </c>
      <c r="D3438" s="40" t="s">
        <v>118</v>
      </c>
      <c r="E3438" s="40" t="s">
        <v>190</v>
      </c>
      <c r="F3438" s="40" t="s">
        <v>191</v>
      </c>
      <c r="G3438" s="40">
        <v>0</v>
      </c>
    </row>
    <row r="3439" spans="1:7" x14ac:dyDescent="0.25">
      <c r="A3439" s="40">
        <v>7002190</v>
      </c>
      <c r="B3439" s="40" t="s">
        <v>5613</v>
      </c>
      <c r="C3439" s="40" t="s">
        <v>122</v>
      </c>
      <c r="D3439" s="40" t="s">
        <v>118</v>
      </c>
      <c r="E3439" s="40" t="s">
        <v>166</v>
      </c>
      <c r="F3439" s="40" t="s">
        <v>167</v>
      </c>
      <c r="G3439" s="40">
        <v>0</v>
      </c>
    </row>
    <row r="3440" spans="1:7" x14ac:dyDescent="0.25">
      <c r="A3440" s="40">
        <v>7002191</v>
      </c>
      <c r="B3440" s="40" t="s">
        <v>5614</v>
      </c>
      <c r="C3440" s="40" t="s">
        <v>125</v>
      </c>
      <c r="D3440" s="40" t="s">
        <v>118</v>
      </c>
      <c r="E3440" s="40" t="s">
        <v>2767</v>
      </c>
      <c r="F3440" s="40" t="s">
        <v>5615</v>
      </c>
      <c r="G3440" s="40">
        <v>29.88</v>
      </c>
    </row>
    <row r="3441" spans="1:7" x14ac:dyDescent="0.25">
      <c r="A3441" s="40">
        <v>7002192</v>
      </c>
      <c r="B3441" s="40" t="s">
        <v>5616</v>
      </c>
      <c r="C3441" s="40" t="s">
        <v>125</v>
      </c>
      <c r="D3441" s="40" t="s">
        <v>118</v>
      </c>
      <c r="E3441" s="40" t="s">
        <v>1853</v>
      </c>
      <c r="F3441" s="40" t="s">
        <v>5617</v>
      </c>
      <c r="G3441" s="40">
        <v>171.07</v>
      </c>
    </row>
    <row r="3442" spans="1:7" x14ac:dyDescent="0.25">
      <c r="A3442" s="40">
        <v>7002193</v>
      </c>
      <c r="B3442" s="40" t="s">
        <v>5618</v>
      </c>
      <c r="C3442" s="40" t="s">
        <v>125</v>
      </c>
      <c r="D3442" s="40" t="s">
        <v>118</v>
      </c>
      <c r="E3442" s="40" t="s">
        <v>390</v>
      </c>
      <c r="F3442" s="40" t="s">
        <v>5619</v>
      </c>
      <c r="G3442" s="40">
        <v>380.75</v>
      </c>
    </row>
    <row r="3443" spans="1:7" x14ac:dyDescent="0.25">
      <c r="A3443" s="40">
        <v>7002194</v>
      </c>
      <c r="B3443" s="40" t="s">
        <v>5620</v>
      </c>
      <c r="C3443" s="40" t="s">
        <v>132</v>
      </c>
      <c r="D3443" s="40" t="s">
        <v>118</v>
      </c>
      <c r="E3443" s="40" t="s">
        <v>2287</v>
      </c>
      <c r="F3443" s="40" t="s">
        <v>5621</v>
      </c>
      <c r="G3443" s="40">
        <v>0</v>
      </c>
    </row>
    <row r="3444" spans="1:7" x14ac:dyDescent="0.25">
      <c r="A3444" s="40">
        <v>7002195</v>
      </c>
      <c r="B3444" s="40" t="s">
        <v>5622</v>
      </c>
      <c r="C3444" s="40" t="s">
        <v>125</v>
      </c>
      <c r="D3444" s="40" t="s">
        <v>118</v>
      </c>
      <c r="E3444" s="40" t="s">
        <v>5623</v>
      </c>
      <c r="F3444" s="40" t="s">
        <v>5624</v>
      </c>
      <c r="G3444" s="40">
        <v>573</v>
      </c>
    </row>
    <row r="3445" spans="1:7" x14ac:dyDescent="0.25">
      <c r="A3445" s="40">
        <v>7002196</v>
      </c>
      <c r="B3445" s="40" t="s">
        <v>5625</v>
      </c>
      <c r="C3445" s="40" t="s">
        <v>132</v>
      </c>
      <c r="D3445" s="40" t="s">
        <v>118</v>
      </c>
      <c r="E3445" s="40" t="s">
        <v>2287</v>
      </c>
      <c r="F3445" s="40" t="s">
        <v>5626</v>
      </c>
      <c r="G3445" s="40">
        <v>13550</v>
      </c>
    </row>
    <row r="3446" spans="1:7" x14ac:dyDescent="0.25">
      <c r="A3446" s="40">
        <v>7002197</v>
      </c>
      <c r="B3446" s="40" t="s">
        <v>5627</v>
      </c>
      <c r="C3446" s="40" t="s">
        <v>125</v>
      </c>
      <c r="D3446" s="40" t="s">
        <v>118</v>
      </c>
      <c r="E3446" s="40" t="s">
        <v>5628</v>
      </c>
      <c r="F3446" s="40" t="s">
        <v>5629</v>
      </c>
      <c r="G3446" s="40">
        <v>100.34</v>
      </c>
    </row>
    <row r="3447" spans="1:7" x14ac:dyDescent="0.25">
      <c r="A3447" s="40">
        <v>7002198</v>
      </c>
      <c r="B3447" s="40" t="s">
        <v>5630</v>
      </c>
      <c r="C3447" s="40" t="s">
        <v>122</v>
      </c>
      <c r="D3447" s="40" t="s">
        <v>118</v>
      </c>
      <c r="E3447" s="40" t="s">
        <v>166</v>
      </c>
      <c r="F3447" s="40" t="s">
        <v>167</v>
      </c>
      <c r="G3447" s="40">
        <v>0</v>
      </c>
    </row>
    <row r="3448" spans="1:7" x14ac:dyDescent="0.25">
      <c r="A3448" s="40">
        <v>7002199</v>
      </c>
      <c r="B3448" s="40" t="s">
        <v>5631</v>
      </c>
      <c r="C3448" s="40" t="s">
        <v>122</v>
      </c>
      <c r="D3448" s="40" t="s">
        <v>118</v>
      </c>
      <c r="E3448" s="40" t="s">
        <v>166</v>
      </c>
      <c r="F3448" s="40" t="s">
        <v>167</v>
      </c>
      <c r="G3448" s="40">
        <v>0</v>
      </c>
    </row>
    <row r="3449" spans="1:7" x14ac:dyDescent="0.25">
      <c r="A3449" s="40">
        <v>7002200</v>
      </c>
      <c r="B3449" s="40" t="s">
        <v>5632</v>
      </c>
      <c r="C3449" s="40" t="s">
        <v>125</v>
      </c>
      <c r="D3449" s="40" t="s">
        <v>118</v>
      </c>
      <c r="E3449" s="40" t="s">
        <v>2767</v>
      </c>
      <c r="F3449" s="40" t="s">
        <v>5633</v>
      </c>
      <c r="G3449" s="40">
        <v>94.39</v>
      </c>
    </row>
    <row r="3450" spans="1:7" x14ac:dyDescent="0.25">
      <c r="A3450" s="40">
        <v>7002201</v>
      </c>
      <c r="B3450" s="40" t="s">
        <v>5634</v>
      </c>
      <c r="C3450" s="40" t="s">
        <v>125</v>
      </c>
      <c r="D3450" s="40" t="s">
        <v>118</v>
      </c>
      <c r="E3450" s="40" t="s">
        <v>1072</v>
      </c>
      <c r="F3450" s="40" t="s">
        <v>5633</v>
      </c>
      <c r="G3450" s="40">
        <v>47.7</v>
      </c>
    </row>
    <row r="3451" spans="1:7" x14ac:dyDescent="0.25">
      <c r="A3451" s="40">
        <v>7002202</v>
      </c>
      <c r="B3451" s="40" t="s">
        <v>5635</v>
      </c>
      <c r="C3451" s="40" t="s">
        <v>125</v>
      </c>
      <c r="D3451" s="40" t="s">
        <v>118</v>
      </c>
      <c r="E3451" s="40" t="s">
        <v>1082</v>
      </c>
      <c r="F3451" s="40" t="s">
        <v>5633</v>
      </c>
      <c r="G3451" s="40">
        <v>331.43</v>
      </c>
    </row>
    <row r="3452" spans="1:7" x14ac:dyDescent="0.25">
      <c r="A3452" s="40">
        <v>7002203</v>
      </c>
      <c r="B3452" s="40" t="s">
        <v>5636</v>
      </c>
      <c r="C3452" s="40" t="s">
        <v>125</v>
      </c>
      <c r="D3452" s="40" t="s">
        <v>118</v>
      </c>
      <c r="E3452" s="40" t="s">
        <v>1082</v>
      </c>
      <c r="F3452" s="40" t="s">
        <v>5637</v>
      </c>
      <c r="G3452" s="40">
        <v>44.15</v>
      </c>
    </row>
    <row r="3453" spans="1:7" x14ac:dyDescent="0.25">
      <c r="A3453" s="40">
        <v>7002204</v>
      </c>
      <c r="B3453" s="40" t="s">
        <v>5638</v>
      </c>
      <c r="C3453" s="40" t="s">
        <v>122</v>
      </c>
      <c r="D3453" s="40" t="s">
        <v>118</v>
      </c>
      <c r="E3453" s="40" t="s">
        <v>166</v>
      </c>
      <c r="F3453" s="40" t="s">
        <v>167</v>
      </c>
      <c r="G3453" s="40">
        <v>0</v>
      </c>
    </row>
    <row r="3454" spans="1:7" x14ac:dyDescent="0.25">
      <c r="A3454" s="40">
        <v>7002205</v>
      </c>
      <c r="B3454" s="40" t="s">
        <v>5639</v>
      </c>
      <c r="C3454" s="40" t="s">
        <v>125</v>
      </c>
      <c r="D3454" s="40" t="s">
        <v>118</v>
      </c>
      <c r="E3454" s="40" t="s">
        <v>1044</v>
      </c>
      <c r="F3454" s="40" t="s">
        <v>5637</v>
      </c>
      <c r="G3454" s="40">
        <v>40.07</v>
      </c>
    </row>
    <row r="3455" spans="1:7" x14ac:dyDescent="0.25">
      <c r="A3455" s="40">
        <v>7002206</v>
      </c>
      <c r="B3455" s="40" t="s">
        <v>5640</v>
      </c>
      <c r="C3455" s="40" t="s">
        <v>125</v>
      </c>
      <c r="D3455" s="40" t="s">
        <v>118</v>
      </c>
      <c r="E3455" s="40" t="s">
        <v>3769</v>
      </c>
      <c r="F3455" s="40" t="s">
        <v>5641</v>
      </c>
      <c r="G3455" s="40">
        <v>5841.8</v>
      </c>
    </row>
    <row r="3456" spans="1:7" x14ac:dyDescent="0.25">
      <c r="A3456" s="40">
        <v>7002207</v>
      </c>
      <c r="B3456" s="40" t="s">
        <v>5642</v>
      </c>
      <c r="C3456" s="40" t="s">
        <v>125</v>
      </c>
      <c r="D3456" s="40" t="s">
        <v>118</v>
      </c>
      <c r="E3456" s="40" t="s">
        <v>1032</v>
      </c>
      <c r="F3456" s="40" t="s">
        <v>5633</v>
      </c>
      <c r="G3456" s="40">
        <v>6.52</v>
      </c>
    </row>
    <row r="3457" spans="1:7" x14ac:dyDescent="0.25">
      <c r="A3457" s="40">
        <v>7002208</v>
      </c>
      <c r="B3457" s="40" t="s">
        <v>5643</v>
      </c>
      <c r="C3457" s="40" t="s">
        <v>125</v>
      </c>
      <c r="D3457" s="40" t="s">
        <v>118</v>
      </c>
      <c r="E3457" s="40" t="s">
        <v>2868</v>
      </c>
      <c r="F3457" s="40" t="s">
        <v>4665</v>
      </c>
      <c r="G3457" s="40">
        <v>97.34</v>
      </c>
    </row>
    <row r="3458" spans="1:7" x14ac:dyDescent="0.25">
      <c r="A3458" s="40">
        <v>7002209</v>
      </c>
      <c r="B3458" s="40" t="s">
        <v>5644</v>
      </c>
      <c r="C3458" s="40" t="s">
        <v>125</v>
      </c>
      <c r="D3458" s="40" t="s">
        <v>118</v>
      </c>
      <c r="E3458" s="40" t="s">
        <v>1032</v>
      </c>
      <c r="F3458" s="40" t="s">
        <v>5645</v>
      </c>
      <c r="G3458" s="40">
        <v>40.770000000000003</v>
      </c>
    </row>
    <row r="3459" spans="1:7" x14ac:dyDescent="0.25">
      <c r="A3459" s="40">
        <v>7002210</v>
      </c>
      <c r="B3459" s="40" t="s">
        <v>5646</v>
      </c>
      <c r="C3459" s="40" t="s">
        <v>125</v>
      </c>
      <c r="D3459" s="40" t="s">
        <v>118</v>
      </c>
      <c r="E3459" s="40" t="s">
        <v>5647</v>
      </c>
      <c r="F3459" s="40" t="s">
        <v>5648</v>
      </c>
      <c r="G3459" s="40">
        <v>37.270000000000003</v>
      </c>
    </row>
    <row r="3460" spans="1:7" x14ac:dyDescent="0.25">
      <c r="A3460" s="40">
        <v>7002211</v>
      </c>
      <c r="B3460" s="40" t="s">
        <v>5649</v>
      </c>
      <c r="C3460" s="40" t="s">
        <v>125</v>
      </c>
      <c r="D3460" s="40" t="s">
        <v>118</v>
      </c>
      <c r="E3460" s="40" t="s">
        <v>5647</v>
      </c>
      <c r="F3460" s="40" t="s">
        <v>5650</v>
      </c>
      <c r="G3460" s="40">
        <v>208.55</v>
      </c>
    </row>
    <row r="3461" spans="1:7" x14ac:dyDescent="0.25">
      <c r="A3461" s="40">
        <v>7002212</v>
      </c>
      <c r="B3461" s="40" t="s">
        <v>5651</v>
      </c>
      <c r="C3461" s="40" t="s">
        <v>125</v>
      </c>
      <c r="D3461" s="40" t="s">
        <v>118</v>
      </c>
      <c r="E3461" s="40" t="s">
        <v>139</v>
      </c>
      <c r="F3461" s="40" t="s">
        <v>5652</v>
      </c>
      <c r="G3461" s="40">
        <v>6.65</v>
      </c>
    </row>
    <row r="3462" spans="1:7" x14ac:dyDescent="0.25">
      <c r="A3462" s="40">
        <v>7002213</v>
      </c>
      <c r="B3462" s="40" t="s">
        <v>5653</v>
      </c>
      <c r="C3462" s="40" t="s">
        <v>125</v>
      </c>
      <c r="D3462" s="40" t="s">
        <v>118</v>
      </c>
      <c r="E3462" s="40" t="s">
        <v>1086</v>
      </c>
      <c r="F3462" s="40" t="s">
        <v>5654</v>
      </c>
      <c r="G3462" s="40">
        <v>233.72</v>
      </c>
    </row>
    <row r="3463" spans="1:7" x14ac:dyDescent="0.25">
      <c r="A3463" s="40">
        <v>7002214</v>
      </c>
      <c r="B3463" s="40" t="s">
        <v>5655</v>
      </c>
      <c r="C3463" s="40" t="s">
        <v>125</v>
      </c>
      <c r="D3463" s="40" t="s">
        <v>118</v>
      </c>
      <c r="E3463" s="40" t="s">
        <v>1039</v>
      </c>
      <c r="F3463" s="40" t="s">
        <v>5656</v>
      </c>
      <c r="G3463" s="40">
        <v>25.19</v>
      </c>
    </row>
    <row r="3464" spans="1:7" x14ac:dyDescent="0.25">
      <c r="A3464" s="40">
        <v>7002215</v>
      </c>
      <c r="B3464" s="40" t="s">
        <v>5657</v>
      </c>
      <c r="C3464" s="40" t="s">
        <v>125</v>
      </c>
      <c r="D3464" s="40" t="s">
        <v>118</v>
      </c>
      <c r="E3464" s="40" t="s">
        <v>1032</v>
      </c>
      <c r="F3464" s="40" t="s">
        <v>5645</v>
      </c>
      <c r="G3464" s="40">
        <v>11.52</v>
      </c>
    </row>
    <row r="3465" spans="1:7" x14ac:dyDescent="0.25">
      <c r="A3465" s="40">
        <v>7002216</v>
      </c>
      <c r="B3465" s="40" t="s">
        <v>5658</v>
      </c>
      <c r="C3465" s="40" t="s">
        <v>125</v>
      </c>
      <c r="D3465" s="40" t="s">
        <v>118</v>
      </c>
      <c r="E3465" s="40" t="s">
        <v>1049</v>
      </c>
      <c r="F3465" s="40" t="s">
        <v>5656</v>
      </c>
      <c r="G3465" s="40">
        <v>34.78</v>
      </c>
    </row>
    <row r="3466" spans="1:7" x14ac:dyDescent="0.25">
      <c r="A3466" s="40">
        <v>7002217</v>
      </c>
      <c r="B3466" s="40" t="s">
        <v>5659</v>
      </c>
      <c r="C3466" s="40" t="s">
        <v>125</v>
      </c>
      <c r="D3466" s="40" t="s">
        <v>118</v>
      </c>
      <c r="E3466" s="40" t="s">
        <v>5660</v>
      </c>
      <c r="F3466" s="40" t="s">
        <v>4095</v>
      </c>
      <c r="G3466" s="40">
        <v>421</v>
      </c>
    </row>
    <row r="3467" spans="1:7" x14ac:dyDescent="0.25">
      <c r="A3467" s="40">
        <v>7002218</v>
      </c>
      <c r="B3467" s="40" t="s">
        <v>5661</v>
      </c>
      <c r="C3467" s="40" t="s">
        <v>125</v>
      </c>
      <c r="D3467" s="40" t="s">
        <v>118</v>
      </c>
      <c r="E3467" s="40" t="s">
        <v>1041</v>
      </c>
      <c r="F3467" s="40" t="s">
        <v>5654</v>
      </c>
      <c r="G3467" s="40">
        <v>131.22</v>
      </c>
    </row>
    <row r="3468" spans="1:7" x14ac:dyDescent="0.25">
      <c r="A3468" s="40">
        <v>7002219</v>
      </c>
      <c r="B3468" s="40" t="s">
        <v>5662</v>
      </c>
      <c r="C3468" s="40" t="s">
        <v>125</v>
      </c>
      <c r="D3468" s="40" t="s">
        <v>118</v>
      </c>
      <c r="E3468" s="40" t="s">
        <v>2763</v>
      </c>
      <c r="F3468" s="40" t="s">
        <v>5648</v>
      </c>
      <c r="G3468" s="40">
        <v>484.41</v>
      </c>
    </row>
    <row r="3469" spans="1:7" x14ac:dyDescent="0.25">
      <c r="A3469" s="40">
        <v>7002220</v>
      </c>
      <c r="B3469" s="40" t="s">
        <v>5663</v>
      </c>
      <c r="C3469" s="40" t="s">
        <v>125</v>
      </c>
      <c r="D3469" s="40" t="s">
        <v>118</v>
      </c>
      <c r="E3469" s="40" t="s">
        <v>3053</v>
      </c>
      <c r="F3469" s="40" t="s">
        <v>5656</v>
      </c>
      <c r="G3469" s="40">
        <v>76.8</v>
      </c>
    </row>
    <row r="3470" spans="1:7" x14ac:dyDescent="0.25">
      <c r="A3470" s="40">
        <v>7002221</v>
      </c>
      <c r="B3470" s="40" t="s">
        <v>5664</v>
      </c>
      <c r="C3470" s="40" t="s">
        <v>125</v>
      </c>
      <c r="D3470" s="40" t="s">
        <v>118</v>
      </c>
      <c r="E3470" s="40" t="s">
        <v>3053</v>
      </c>
      <c r="F3470" s="40" t="s">
        <v>5654</v>
      </c>
      <c r="G3470" s="40">
        <v>6.36</v>
      </c>
    </row>
    <row r="3471" spans="1:7" x14ac:dyDescent="0.25">
      <c r="A3471" s="40">
        <v>7002222</v>
      </c>
      <c r="B3471" s="40" t="s">
        <v>5665</v>
      </c>
      <c r="C3471" s="40" t="s">
        <v>125</v>
      </c>
      <c r="D3471" s="40" t="s">
        <v>118</v>
      </c>
      <c r="E3471" s="40" t="s">
        <v>5666</v>
      </c>
      <c r="F3471" s="40" t="s">
        <v>5645</v>
      </c>
      <c r="G3471" s="40">
        <v>9.7200000000000006</v>
      </c>
    </row>
    <row r="3472" spans="1:7" x14ac:dyDescent="0.25">
      <c r="A3472" s="40">
        <v>7002223</v>
      </c>
      <c r="B3472" s="40" t="s">
        <v>5667</v>
      </c>
      <c r="C3472" s="40" t="s">
        <v>125</v>
      </c>
      <c r="D3472" s="40" t="s">
        <v>118</v>
      </c>
      <c r="E3472" s="40" t="s">
        <v>3053</v>
      </c>
      <c r="F3472" s="40" t="s">
        <v>5645</v>
      </c>
      <c r="G3472" s="40">
        <v>4.8499999999999996</v>
      </c>
    </row>
    <row r="3473" spans="1:7" x14ac:dyDescent="0.25">
      <c r="A3473" s="40">
        <v>7002224</v>
      </c>
      <c r="B3473" s="40" t="s">
        <v>5668</v>
      </c>
      <c r="C3473" s="40" t="s">
        <v>125</v>
      </c>
      <c r="D3473" s="40" t="s">
        <v>118</v>
      </c>
      <c r="E3473" s="40" t="s">
        <v>1082</v>
      </c>
      <c r="F3473" s="40" t="s">
        <v>5645</v>
      </c>
      <c r="G3473" s="40">
        <v>11.64</v>
      </c>
    </row>
    <row r="3474" spans="1:7" x14ac:dyDescent="0.25">
      <c r="A3474" s="40">
        <v>7002225</v>
      </c>
      <c r="B3474" s="40" t="s">
        <v>5669</v>
      </c>
      <c r="C3474" s="40" t="s">
        <v>125</v>
      </c>
      <c r="D3474" s="40" t="s">
        <v>118</v>
      </c>
      <c r="E3474" s="40" t="s">
        <v>1082</v>
      </c>
      <c r="F3474" s="40" t="s">
        <v>4095</v>
      </c>
      <c r="G3474" s="40">
        <v>33.24</v>
      </c>
    </row>
    <row r="3475" spans="1:7" x14ac:dyDescent="0.25">
      <c r="A3475" s="40">
        <v>7002226</v>
      </c>
      <c r="B3475" s="40" t="s">
        <v>5670</v>
      </c>
      <c r="C3475" s="40" t="s">
        <v>125</v>
      </c>
      <c r="D3475" s="40" t="s">
        <v>118</v>
      </c>
      <c r="E3475" s="40" t="s">
        <v>1069</v>
      </c>
      <c r="F3475" s="40" t="s">
        <v>5654</v>
      </c>
      <c r="G3475" s="40">
        <v>32</v>
      </c>
    </row>
    <row r="3476" spans="1:7" x14ac:dyDescent="0.25">
      <c r="A3476" s="40">
        <v>7002227</v>
      </c>
      <c r="B3476" s="40" t="s">
        <v>5671</v>
      </c>
      <c r="C3476" s="40" t="s">
        <v>125</v>
      </c>
      <c r="D3476" s="40" t="s">
        <v>118</v>
      </c>
      <c r="E3476" s="40" t="s">
        <v>3053</v>
      </c>
      <c r="F3476" s="40" t="s">
        <v>5656</v>
      </c>
      <c r="G3476" s="40">
        <v>35.729999999999997</v>
      </c>
    </row>
    <row r="3477" spans="1:7" x14ac:dyDescent="0.25">
      <c r="A3477" s="40">
        <v>7002228</v>
      </c>
      <c r="B3477" s="40" t="s">
        <v>5672</v>
      </c>
      <c r="C3477" s="40" t="s">
        <v>125</v>
      </c>
      <c r="D3477" s="40" t="s">
        <v>118</v>
      </c>
      <c r="E3477" s="40" t="s">
        <v>1049</v>
      </c>
      <c r="F3477" s="40" t="s">
        <v>5654</v>
      </c>
      <c r="G3477" s="40">
        <v>9.36</v>
      </c>
    </row>
    <row r="3478" spans="1:7" x14ac:dyDescent="0.25">
      <c r="A3478" s="40">
        <v>7002229</v>
      </c>
      <c r="B3478" s="40" t="s">
        <v>5673</v>
      </c>
      <c r="C3478" s="40" t="s">
        <v>122</v>
      </c>
      <c r="D3478" s="40" t="s">
        <v>118</v>
      </c>
      <c r="E3478" s="40" t="s">
        <v>190</v>
      </c>
      <c r="F3478" s="40" t="s">
        <v>191</v>
      </c>
      <c r="G3478" s="40">
        <v>0</v>
      </c>
    </row>
    <row r="3479" spans="1:7" x14ac:dyDescent="0.25">
      <c r="A3479" s="40">
        <v>7002230</v>
      </c>
      <c r="B3479" s="40" t="s">
        <v>5674</v>
      </c>
      <c r="C3479" s="40" t="s">
        <v>122</v>
      </c>
      <c r="D3479" s="40" t="s">
        <v>118</v>
      </c>
      <c r="E3479" s="40" t="s">
        <v>190</v>
      </c>
      <c r="F3479" s="40" t="s">
        <v>191</v>
      </c>
      <c r="G3479" s="40">
        <v>0</v>
      </c>
    </row>
    <row r="3480" spans="1:7" x14ac:dyDescent="0.25">
      <c r="A3480" s="40">
        <v>7002231</v>
      </c>
      <c r="B3480" s="40" t="s">
        <v>5675</v>
      </c>
      <c r="C3480" s="40" t="s">
        <v>125</v>
      </c>
      <c r="D3480" s="40" t="s">
        <v>118</v>
      </c>
      <c r="E3480" s="40" t="s">
        <v>5676</v>
      </c>
      <c r="F3480" s="40" t="s">
        <v>5645</v>
      </c>
      <c r="G3480" s="40">
        <v>28.11</v>
      </c>
    </row>
    <row r="3481" spans="1:7" x14ac:dyDescent="0.25">
      <c r="A3481" s="40">
        <v>7002232</v>
      </c>
      <c r="B3481" s="40" t="s">
        <v>5677</v>
      </c>
      <c r="C3481" s="40" t="s">
        <v>125</v>
      </c>
      <c r="D3481" s="40" t="s">
        <v>118</v>
      </c>
      <c r="E3481" s="40" t="s">
        <v>1082</v>
      </c>
      <c r="F3481" s="40" t="s">
        <v>5656</v>
      </c>
      <c r="G3481" s="40">
        <v>13.86</v>
      </c>
    </row>
    <row r="3482" spans="1:7" x14ac:dyDescent="0.25">
      <c r="A3482" s="40">
        <v>7002233</v>
      </c>
      <c r="B3482" s="40" t="s">
        <v>5678</v>
      </c>
      <c r="C3482" s="40" t="s">
        <v>125</v>
      </c>
      <c r="D3482" s="40" t="s">
        <v>118</v>
      </c>
      <c r="E3482" s="40" t="s">
        <v>2868</v>
      </c>
      <c r="F3482" s="40" t="s">
        <v>5656</v>
      </c>
      <c r="G3482" s="40">
        <v>19.09</v>
      </c>
    </row>
    <row r="3483" spans="1:7" x14ac:dyDescent="0.25">
      <c r="A3483" s="40">
        <v>7002234</v>
      </c>
      <c r="B3483" s="40" t="s">
        <v>5679</v>
      </c>
      <c r="C3483" s="40" t="s">
        <v>125</v>
      </c>
      <c r="D3483" s="40" t="s">
        <v>118</v>
      </c>
      <c r="E3483" s="40" t="s">
        <v>2106</v>
      </c>
      <c r="F3483" s="40" t="s">
        <v>5645</v>
      </c>
      <c r="G3483" s="40">
        <v>8.73</v>
      </c>
    </row>
    <row r="3484" spans="1:7" x14ac:dyDescent="0.25">
      <c r="A3484" s="40">
        <v>7002235</v>
      </c>
      <c r="B3484" s="40" t="s">
        <v>5680</v>
      </c>
      <c r="C3484" s="40" t="s">
        <v>125</v>
      </c>
      <c r="D3484" s="40" t="s">
        <v>118</v>
      </c>
      <c r="E3484" s="40" t="s">
        <v>1041</v>
      </c>
      <c r="F3484" s="40" t="s">
        <v>5648</v>
      </c>
      <c r="G3484" s="40">
        <v>33.880000000000003</v>
      </c>
    </row>
    <row r="3485" spans="1:7" x14ac:dyDescent="0.25">
      <c r="A3485" s="40">
        <v>7002236</v>
      </c>
      <c r="B3485" s="40" t="s">
        <v>5681</v>
      </c>
      <c r="C3485" s="40" t="s">
        <v>125</v>
      </c>
      <c r="D3485" s="40" t="s">
        <v>118</v>
      </c>
      <c r="E3485" s="40" t="s">
        <v>2106</v>
      </c>
      <c r="F3485" s="40" t="s">
        <v>5648</v>
      </c>
      <c r="G3485" s="40">
        <v>8.94</v>
      </c>
    </row>
    <row r="3486" spans="1:7" x14ac:dyDescent="0.25">
      <c r="A3486" s="40">
        <v>7002237</v>
      </c>
      <c r="B3486" s="40" t="s">
        <v>5682</v>
      </c>
      <c r="C3486" s="40" t="s">
        <v>125</v>
      </c>
      <c r="D3486" s="40" t="s">
        <v>118</v>
      </c>
      <c r="E3486" s="40" t="s">
        <v>2767</v>
      </c>
      <c r="F3486" s="40" t="s">
        <v>5683</v>
      </c>
      <c r="G3486" s="40">
        <v>13.44</v>
      </c>
    </row>
    <row r="3487" spans="1:7" x14ac:dyDescent="0.25">
      <c r="A3487" s="40">
        <v>7002238</v>
      </c>
      <c r="B3487" s="40" t="s">
        <v>5684</v>
      </c>
      <c r="C3487" s="40" t="s">
        <v>125</v>
      </c>
      <c r="D3487" s="40" t="s">
        <v>118</v>
      </c>
      <c r="E3487" s="40" t="s">
        <v>1044</v>
      </c>
      <c r="F3487" s="40" t="s">
        <v>5685</v>
      </c>
      <c r="G3487" s="40">
        <v>313.60000000000002</v>
      </c>
    </row>
    <row r="3488" spans="1:7" x14ac:dyDescent="0.25">
      <c r="A3488" s="40">
        <v>7002240</v>
      </c>
      <c r="B3488" s="40" t="s">
        <v>5686</v>
      </c>
      <c r="C3488" s="40" t="s">
        <v>125</v>
      </c>
      <c r="D3488" s="40" t="s">
        <v>118</v>
      </c>
      <c r="E3488" s="40" t="s">
        <v>5434</v>
      </c>
      <c r="F3488" s="40" t="s">
        <v>5687</v>
      </c>
      <c r="G3488" s="40">
        <v>1076.96</v>
      </c>
    </row>
    <row r="3489" spans="1:7" x14ac:dyDescent="0.25">
      <c r="A3489" s="40">
        <v>7002241</v>
      </c>
      <c r="B3489" s="40" t="s">
        <v>5688</v>
      </c>
      <c r="C3489" s="40" t="s">
        <v>125</v>
      </c>
      <c r="D3489" s="40" t="s">
        <v>118</v>
      </c>
      <c r="E3489" s="40" t="s">
        <v>2767</v>
      </c>
      <c r="F3489" s="40" t="s">
        <v>5689</v>
      </c>
      <c r="G3489" s="40">
        <v>297</v>
      </c>
    </row>
    <row r="3490" spans="1:7" x14ac:dyDescent="0.25">
      <c r="A3490" s="40">
        <v>7002242</v>
      </c>
      <c r="B3490" s="40" t="s">
        <v>5690</v>
      </c>
      <c r="C3490" s="40" t="s">
        <v>125</v>
      </c>
      <c r="D3490" s="40" t="s">
        <v>118</v>
      </c>
      <c r="E3490" s="40" t="s">
        <v>2821</v>
      </c>
      <c r="F3490" s="40" t="s">
        <v>5691</v>
      </c>
      <c r="G3490" s="40">
        <v>12</v>
      </c>
    </row>
    <row r="3491" spans="1:7" x14ac:dyDescent="0.25">
      <c r="A3491" s="40">
        <v>7002243</v>
      </c>
      <c r="B3491" s="40" t="s">
        <v>5692</v>
      </c>
      <c r="C3491" s="40" t="s">
        <v>125</v>
      </c>
      <c r="D3491" s="40" t="s">
        <v>118</v>
      </c>
      <c r="E3491" s="40" t="s">
        <v>2767</v>
      </c>
      <c r="F3491" s="40" t="s">
        <v>5691</v>
      </c>
      <c r="G3491" s="40">
        <v>437.84</v>
      </c>
    </row>
    <row r="3492" spans="1:7" x14ac:dyDescent="0.25">
      <c r="A3492" s="40">
        <v>7002244</v>
      </c>
      <c r="B3492" s="40" t="s">
        <v>5693</v>
      </c>
      <c r="C3492" s="40" t="s">
        <v>125</v>
      </c>
      <c r="D3492" s="40" t="s">
        <v>118</v>
      </c>
      <c r="E3492" s="40" t="s">
        <v>3416</v>
      </c>
      <c r="F3492" s="40" t="s">
        <v>5691</v>
      </c>
      <c r="G3492" s="40">
        <v>192.76</v>
      </c>
    </row>
    <row r="3493" spans="1:7" x14ac:dyDescent="0.25">
      <c r="A3493" s="40">
        <v>7002245</v>
      </c>
      <c r="B3493" s="40" t="s">
        <v>5694</v>
      </c>
      <c r="C3493" s="40" t="s">
        <v>125</v>
      </c>
      <c r="D3493" s="40" t="s">
        <v>118</v>
      </c>
      <c r="E3493" s="40" t="s">
        <v>5434</v>
      </c>
      <c r="F3493" s="40" t="s">
        <v>5695</v>
      </c>
      <c r="G3493" s="40">
        <v>871.25</v>
      </c>
    </row>
    <row r="3494" spans="1:7" x14ac:dyDescent="0.25">
      <c r="A3494" s="40">
        <v>7002246</v>
      </c>
      <c r="B3494" s="40" t="s">
        <v>5696</v>
      </c>
      <c r="C3494" s="40" t="s">
        <v>117</v>
      </c>
      <c r="D3494" s="40" t="s">
        <v>390</v>
      </c>
      <c r="E3494" s="40" t="s">
        <v>390</v>
      </c>
      <c r="F3494" s="40" t="s">
        <v>5573</v>
      </c>
      <c r="G3494" s="40">
        <v>2162</v>
      </c>
    </row>
    <row r="3495" spans="1:7" x14ac:dyDescent="0.25">
      <c r="A3495" s="40">
        <v>7002247</v>
      </c>
      <c r="B3495" s="40" t="s">
        <v>5697</v>
      </c>
      <c r="C3495" s="40" t="s">
        <v>122</v>
      </c>
      <c r="D3495" s="40" t="s">
        <v>118</v>
      </c>
      <c r="E3495" s="40" t="s">
        <v>5434</v>
      </c>
      <c r="F3495" s="40" t="s">
        <v>123</v>
      </c>
      <c r="G3495" s="40">
        <v>0</v>
      </c>
    </row>
    <row r="3496" spans="1:7" x14ac:dyDescent="0.25">
      <c r="A3496" s="40">
        <v>7002248</v>
      </c>
      <c r="B3496" s="40" t="s">
        <v>5698</v>
      </c>
      <c r="C3496" s="40" t="s">
        <v>125</v>
      </c>
      <c r="D3496" s="40" t="s">
        <v>390</v>
      </c>
      <c r="E3496" s="40" t="s">
        <v>390</v>
      </c>
      <c r="F3496" s="40" t="s">
        <v>5699</v>
      </c>
      <c r="G3496" s="40">
        <v>539</v>
      </c>
    </row>
    <row r="3497" spans="1:7" x14ac:dyDescent="0.25">
      <c r="A3497" s="40">
        <v>7002249</v>
      </c>
      <c r="B3497" s="40" t="s">
        <v>5700</v>
      </c>
      <c r="C3497" s="40" t="s">
        <v>125</v>
      </c>
      <c r="D3497" s="40" t="s">
        <v>118</v>
      </c>
      <c r="E3497" s="40" t="s">
        <v>1072</v>
      </c>
      <c r="F3497" s="40" t="s">
        <v>5701</v>
      </c>
      <c r="G3497" s="40">
        <v>62.8</v>
      </c>
    </row>
    <row r="3498" spans="1:7" x14ac:dyDescent="0.25">
      <c r="A3498" s="40">
        <v>7002250</v>
      </c>
      <c r="B3498" s="40" t="s">
        <v>5702</v>
      </c>
      <c r="C3498" s="40" t="s">
        <v>122</v>
      </c>
      <c r="D3498" s="40" t="s">
        <v>118</v>
      </c>
      <c r="E3498" s="40" t="s">
        <v>166</v>
      </c>
      <c r="F3498" s="40" t="s">
        <v>167</v>
      </c>
      <c r="G3498" s="40">
        <v>0</v>
      </c>
    </row>
    <row r="3499" spans="1:7" x14ac:dyDescent="0.25">
      <c r="A3499" s="40">
        <v>7002251</v>
      </c>
      <c r="B3499" s="40" t="s">
        <v>5703</v>
      </c>
      <c r="C3499" s="40" t="s">
        <v>122</v>
      </c>
      <c r="D3499" s="40" t="s">
        <v>118</v>
      </c>
      <c r="E3499" s="40" t="s">
        <v>166</v>
      </c>
      <c r="F3499" s="40" t="s">
        <v>167</v>
      </c>
      <c r="G3499" s="40">
        <v>0</v>
      </c>
    </row>
    <row r="3500" spans="1:7" x14ac:dyDescent="0.25">
      <c r="A3500" s="40">
        <v>7002252</v>
      </c>
      <c r="B3500" s="40" t="s">
        <v>5704</v>
      </c>
      <c r="C3500" s="40" t="s">
        <v>122</v>
      </c>
      <c r="D3500" s="40" t="s">
        <v>118</v>
      </c>
      <c r="E3500" s="40" t="s">
        <v>166</v>
      </c>
      <c r="F3500" s="40" t="s">
        <v>167</v>
      </c>
      <c r="G3500" s="40">
        <v>0</v>
      </c>
    </row>
    <row r="3501" spans="1:7" x14ac:dyDescent="0.25">
      <c r="A3501" s="40">
        <v>7002253</v>
      </c>
      <c r="B3501" s="40" t="s">
        <v>5705</v>
      </c>
      <c r="C3501" s="40" t="s">
        <v>122</v>
      </c>
      <c r="D3501" s="40" t="s">
        <v>118</v>
      </c>
      <c r="E3501" s="40" t="s">
        <v>166</v>
      </c>
      <c r="F3501" s="40" t="s">
        <v>167</v>
      </c>
      <c r="G3501" s="40">
        <v>0</v>
      </c>
    </row>
    <row r="3502" spans="1:7" x14ac:dyDescent="0.25">
      <c r="A3502" s="40">
        <v>7002254</v>
      </c>
      <c r="B3502" s="40" t="s">
        <v>5706</v>
      </c>
      <c r="C3502" s="40" t="s">
        <v>122</v>
      </c>
      <c r="D3502" s="40" t="s">
        <v>118</v>
      </c>
      <c r="E3502" s="40" t="s">
        <v>166</v>
      </c>
      <c r="F3502" s="40" t="s">
        <v>167</v>
      </c>
      <c r="G3502" s="40">
        <v>0</v>
      </c>
    </row>
    <row r="3503" spans="1:7" x14ac:dyDescent="0.25">
      <c r="A3503" s="40">
        <v>7002255</v>
      </c>
      <c r="B3503" s="40" t="s">
        <v>5707</v>
      </c>
      <c r="C3503" s="40" t="s">
        <v>125</v>
      </c>
      <c r="D3503" s="40" t="s">
        <v>118</v>
      </c>
      <c r="E3503" s="40" t="s">
        <v>5708</v>
      </c>
      <c r="F3503" s="40" t="s">
        <v>5709</v>
      </c>
      <c r="G3503" s="40">
        <v>169.69</v>
      </c>
    </row>
    <row r="3504" spans="1:7" x14ac:dyDescent="0.25">
      <c r="A3504" s="40">
        <v>7002256</v>
      </c>
      <c r="B3504" s="40" t="s">
        <v>5710</v>
      </c>
      <c r="C3504" s="40" t="s">
        <v>122</v>
      </c>
      <c r="D3504" s="40" t="s">
        <v>118</v>
      </c>
      <c r="E3504" s="40" t="s">
        <v>166</v>
      </c>
      <c r="F3504" s="40" t="s">
        <v>167</v>
      </c>
      <c r="G3504" s="40">
        <v>0</v>
      </c>
    </row>
    <row r="3505" spans="1:7" x14ac:dyDescent="0.25">
      <c r="A3505" s="40">
        <v>7002257</v>
      </c>
      <c r="B3505" s="40" t="s">
        <v>5711</v>
      </c>
      <c r="C3505" s="40" t="s">
        <v>122</v>
      </c>
      <c r="D3505" s="40" t="s">
        <v>118</v>
      </c>
      <c r="E3505" s="40" t="s">
        <v>166</v>
      </c>
      <c r="F3505" s="40" t="s">
        <v>167</v>
      </c>
      <c r="G3505" s="40">
        <v>0</v>
      </c>
    </row>
    <row r="3506" spans="1:7" x14ac:dyDescent="0.25">
      <c r="A3506" s="40">
        <v>7002258</v>
      </c>
      <c r="B3506" s="40" t="s">
        <v>5712</v>
      </c>
      <c r="C3506" s="40" t="s">
        <v>122</v>
      </c>
      <c r="D3506" s="40" t="s">
        <v>118</v>
      </c>
      <c r="E3506" s="40" t="s">
        <v>166</v>
      </c>
      <c r="F3506" s="40" t="s">
        <v>167</v>
      </c>
      <c r="G3506" s="40">
        <v>0</v>
      </c>
    </row>
    <row r="3507" spans="1:7" x14ac:dyDescent="0.25">
      <c r="A3507" s="40">
        <v>7002259</v>
      </c>
      <c r="B3507" s="40" t="s">
        <v>5713</v>
      </c>
      <c r="C3507" s="40" t="s">
        <v>122</v>
      </c>
      <c r="D3507" s="40" t="s">
        <v>118</v>
      </c>
      <c r="E3507" s="40" t="s">
        <v>166</v>
      </c>
      <c r="F3507" s="40" t="s">
        <v>167</v>
      </c>
      <c r="G3507" s="40">
        <v>0</v>
      </c>
    </row>
    <row r="3508" spans="1:7" x14ac:dyDescent="0.25">
      <c r="A3508" s="40">
        <v>7002260</v>
      </c>
      <c r="B3508" s="40" t="s">
        <v>5714</v>
      </c>
      <c r="C3508" s="40" t="s">
        <v>122</v>
      </c>
      <c r="D3508" s="40" t="s">
        <v>118</v>
      </c>
      <c r="E3508" s="40" t="s">
        <v>1069</v>
      </c>
      <c r="F3508" s="40" t="s">
        <v>5715</v>
      </c>
      <c r="G3508" s="40">
        <v>108.15</v>
      </c>
    </row>
    <row r="3509" spans="1:7" x14ac:dyDescent="0.25">
      <c r="A3509" s="40">
        <v>7002261</v>
      </c>
      <c r="B3509" s="40" t="s">
        <v>5716</v>
      </c>
      <c r="C3509" s="40" t="s">
        <v>122</v>
      </c>
      <c r="D3509" s="40" t="s">
        <v>118</v>
      </c>
      <c r="E3509" s="40" t="s">
        <v>166</v>
      </c>
      <c r="F3509" s="40" t="s">
        <v>167</v>
      </c>
      <c r="G3509" s="40">
        <v>0</v>
      </c>
    </row>
    <row r="3510" spans="1:7" x14ac:dyDescent="0.25">
      <c r="A3510" s="40">
        <v>7002262</v>
      </c>
      <c r="B3510" s="40" t="s">
        <v>5717</v>
      </c>
      <c r="C3510" s="40" t="s">
        <v>122</v>
      </c>
      <c r="D3510" s="40" t="s">
        <v>118</v>
      </c>
      <c r="E3510" s="40" t="s">
        <v>166</v>
      </c>
      <c r="F3510" s="40" t="s">
        <v>167</v>
      </c>
      <c r="G3510" s="40">
        <v>0</v>
      </c>
    </row>
    <row r="3511" spans="1:7" x14ac:dyDescent="0.25">
      <c r="A3511" s="40">
        <v>7002263</v>
      </c>
      <c r="B3511" s="40" t="s">
        <v>5718</v>
      </c>
      <c r="C3511" s="40" t="s">
        <v>125</v>
      </c>
      <c r="D3511" s="40" t="s">
        <v>118</v>
      </c>
      <c r="E3511" s="40" t="s">
        <v>1058</v>
      </c>
      <c r="F3511" s="40" t="s">
        <v>5719</v>
      </c>
      <c r="G3511" s="40">
        <v>116.2</v>
      </c>
    </row>
    <row r="3512" spans="1:7" x14ac:dyDescent="0.25">
      <c r="A3512" s="40">
        <v>7002264</v>
      </c>
      <c r="B3512" s="40" t="s">
        <v>5720</v>
      </c>
      <c r="C3512" s="40" t="s">
        <v>132</v>
      </c>
      <c r="D3512" s="40" t="s">
        <v>118</v>
      </c>
      <c r="E3512" s="40" t="s">
        <v>1041</v>
      </c>
      <c r="F3512" s="40" t="s">
        <v>5721</v>
      </c>
      <c r="G3512" s="40">
        <v>2355</v>
      </c>
    </row>
    <row r="3513" spans="1:7" x14ac:dyDescent="0.25">
      <c r="A3513" s="40">
        <v>7002265</v>
      </c>
      <c r="B3513" s="40" t="s">
        <v>5722</v>
      </c>
      <c r="C3513" s="40" t="s">
        <v>117</v>
      </c>
      <c r="D3513" s="40" t="s">
        <v>118</v>
      </c>
      <c r="E3513" s="40" t="s">
        <v>2868</v>
      </c>
      <c r="F3513" s="40" t="s">
        <v>5723</v>
      </c>
      <c r="G3513" s="40">
        <v>1118.1500000000001</v>
      </c>
    </row>
    <row r="3514" spans="1:7" x14ac:dyDescent="0.25">
      <c r="A3514" s="40">
        <v>7002266</v>
      </c>
      <c r="B3514" s="40" t="s">
        <v>5724</v>
      </c>
      <c r="C3514" s="40" t="s">
        <v>125</v>
      </c>
      <c r="D3514" s="40" t="s">
        <v>118</v>
      </c>
      <c r="E3514" s="40" t="s">
        <v>5444</v>
      </c>
      <c r="F3514" s="40" t="s">
        <v>5725</v>
      </c>
      <c r="G3514" s="40">
        <v>642.25</v>
      </c>
    </row>
    <row r="3515" spans="1:7" x14ac:dyDescent="0.25">
      <c r="A3515" s="40">
        <v>7002267</v>
      </c>
      <c r="B3515" s="40" t="s">
        <v>5726</v>
      </c>
      <c r="C3515" s="40" t="s">
        <v>125</v>
      </c>
      <c r="D3515" s="40" t="s">
        <v>118</v>
      </c>
      <c r="E3515" s="40" t="s">
        <v>5444</v>
      </c>
      <c r="F3515" s="40" t="s">
        <v>5727</v>
      </c>
      <c r="G3515" s="40">
        <v>850.95</v>
      </c>
    </row>
    <row r="3516" spans="1:7" x14ac:dyDescent="0.25">
      <c r="A3516" s="40">
        <v>7002268</v>
      </c>
      <c r="B3516" s="40" t="s">
        <v>5728</v>
      </c>
      <c r="C3516" s="40" t="s">
        <v>125</v>
      </c>
      <c r="D3516" s="40" t="s">
        <v>118</v>
      </c>
      <c r="E3516" s="40" t="s">
        <v>5444</v>
      </c>
      <c r="F3516" s="40" t="s">
        <v>5729</v>
      </c>
      <c r="G3516" s="40">
        <v>232.35</v>
      </c>
    </row>
    <row r="3517" spans="1:7" x14ac:dyDescent="0.25">
      <c r="A3517" s="40">
        <v>7002269</v>
      </c>
      <c r="B3517" s="40" t="s">
        <v>5730</v>
      </c>
      <c r="C3517" s="40" t="s">
        <v>125</v>
      </c>
      <c r="D3517" s="40" t="s">
        <v>118</v>
      </c>
      <c r="E3517" s="40" t="s">
        <v>1044</v>
      </c>
      <c r="F3517" s="40" t="s">
        <v>5731</v>
      </c>
      <c r="G3517" s="40">
        <v>154</v>
      </c>
    </row>
    <row r="3518" spans="1:7" x14ac:dyDescent="0.25">
      <c r="A3518" s="40">
        <v>7002270</v>
      </c>
      <c r="B3518" s="40" t="s">
        <v>5732</v>
      </c>
      <c r="C3518" s="40" t="s">
        <v>125</v>
      </c>
      <c r="D3518" s="40" t="s">
        <v>118</v>
      </c>
      <c r="E3518" s="40" t="s">
        <v>1044</v>
      </c>
      <c r="F3518" s="40" t="s">
        <v>5528</v>
      </c>
      <c r="G3518" s="40">
        <v>78.849999999999994</v>
      </c>
    </row>
    <row r="3519" spans="1:7" x14ac:dyDescent="0.25">
      <c r="A3519" s="40">
        <v>7002271</v>
      </c>
      <c r="B3519" s="40" t="s">
        <v>5733</v>
      </c>
      <c r="C3519" s="40" t="s">
        <v>125</v>
      </c>
      <c r="D3519" s="40" t="s">
        <v>118</v>
      </c>
      <c r="E3519" s="40" t="s">
        <v>2551</v>
      </c>
      <c r="F3519" s="40" t="s">
        <v>5723</v>
      </c>
      <c r="G3519" s="40">
        <v>464.7</v>
      </c>
    </row>
    <row r="3520" spans="1:7" x14ac:dyDescent="0.25">
      <c r="A3520" s="40">
        <v>7002272</v>
      </c>
      <c r="B3520" s="40" t="s">
        <v>5734</v>
      </c>
      <c r="C3520" s="40" t="s">
        <v>125</v>
      </c>
      <c r="D3520" s="40" t="s">
        <v>118</v>
      </c>
      <c r="E3520" s="40" t="s">
        <v>2551</v>
      </c>
      <c r="F3520" s="40" t="s">
        <v>5735</v>
      </c>
      <c r="G3520" s="40">
        <v>267.3</v>
      </c>
    </row>
    <row r="3521" spans="1:7" x14ac:dyDescent="0.25">
      <c r="A3521" s="40">
        <v>7002273</v>
      </c>
      <c r="B3521" s="40" t="s">
        <v>5736</v>
      </c>
      <c r="C3521" s="40" t="s">
        <v>125</v>
      </c>
      <c r="D3521" s="40" t="s">
        <v>118</v>
      </c>
      <c r="E3521" s="40" t="s">
        <v>2551</v>
      </c>
      <c r="F3521" s="40" t="s">
        <v>5737</v>
      </c>
      <c r="G3521" s="40">
        <v>232.35</v>
      </c>
    </row>
    <row r="3522" spans="1:7" x14ac:dyDescent="0.25">
      <c r="A3522" s="40">
        <v>7002274</v>
      </c>
      <c r="B3522" s="40" t="s">
        <v>5738</v>
      </c>
      <c r="C3522" s="40" t="s">
        <v>125</v>
      </c>
      <c r="D3522" s="40" t="s">
        <v>118</v>
      </c>
      <c r="E3522" s="40" t="s">
        <v>2106</v>
      </c>
      <c r="F3522" s="40" t="s">
        <v>3521</v>
      </c>
      <c r="G3522" s="40">
        <v>61.4</v>
      </c>
    </row>
    <row r="3523" spans="1:7" x14ac:dyDescent="0.25">
      <c r="A3523" s="40">
        <v>7002275</v>
      </c>
      <c r="B3523" s="40" t="s">
        <v>5739</v>
      </c>
      <c r="C3523" s="40" t="s">
        <v>125</v>
      </c>
      <c r="D3523" s="40" t="s">
        <v>118</v>
      </c>
      <c r="E3523" s="40" t="s">
        <v>2106</v>
      </c>
      <c r="F3523" s="40" t="s">
        <v>5719</v>
      </c>
      <c r="G3523" s="40">
        <v>36.85</v>
      </c>
    </row>
    <row r="3524" spans="1:7" x14ac:dyDescent="0.25">
      <c r="A3524" s="40">
        <v>7002276</v>
      </c>
      <c r="B3524" s="40" t="s">
        <v>5740</v>
      </c>
      <c r="C3524" s="40" t="s">
        <v>125</v>
      </c>
      <c r="D3524" s="40" t="s">
        <v>118</v>
      </c>
      <c r="E3524" s="40" t="s">
        <v>3053</v>
      </c>
      <c r="F3524" s="40" t="s">
        <v>5528</v>
      </c>
      <c r="G3524" s="40">
        <v>23.6</v>
      </c>
    </row>
    <row r="3525" spans="1:7" x14ac:dyDescent="0.25">
      <c r="A3525" s="40">
        <v>7002277</v>
      </c>
      <c r="B3525" s="40" t="s">
        <v>5741</v>
      </c>
      <c r="C3525" s="40" t="s">
        <v>125</v>
      </c>
      <c r="D3525" s="40" t="s">
        <v>118</v>
      </c>
      <c r="E3525" s="40" t="s">
        <v>1044</v>
      </c>
      <c r="F3525" s="40" t="s">
        <v>5719</v>
      </c>
      <c r="G3525" s="40">
        <v>11.65</v>
      </c>
    </row>
    <row r="3526" spans="1:7" x14ac:dyDescent="0.25">
      <c r="A3526" s="40">
        <v>7002278</v>
      </c>
      <c r="B3526" s="40" t="s">
        <v>5742</v>
      </c>
      <c r="C3526" s="40" t="s">
        <v>122</v>
      </c>
      <c r="D3526" s="40" t="s">
        <v>118</v>
      </c>
      <c r="E3526" s="40" t="s">
        <v>190</v>
      </c>
      <c r="F3526" s="40" t="s">
        <v>191</v>
      </c>
      <c r="G3526" s="40">
        <v>0</v>
      </c>
    </row>
    <row r="3527" spans="1:7" x14ac:dyDescent="0.25">
      <c r="A3527" s="40">
        <v>7002279</v>
      </c>
      <c r="B3527" s="40" t="s">
        <v>5441</v>
      </c>
      <c r="C3527" s="40" t="s">
        <v>122</v>
      </c>
      <c r="D3527" s="40" t="s">
        <v>118</v>
      </c>
      <c r="E3527" s="40" t="s">
        <v>190</v>
      </c>
      <c r="F3527" s="40" t="s">
        <v>191</v>
      </c>
      <c r="G3527" s="40">
        <v>0</v>
      </c>
    </row>
    <row r="3528" spans="1:7" x14ac:dyDescent="0.25">
      <c r="A3528" s="40">
        <v>7002280</v>
      </c>
      <c r="B3528" s="40" t="s">
        <v>5743</v>
      </c>
      <c r="C3528" s="40" t="s">
        <v>132</v>
      </c>
      <c r="D3528" s="40" t="s">
        <v>118</v>
      </c>
      <c r="E3528" s="40" t="s">
        <v>2287</v>
      </c>
      <c r="F3528" s="40" t="s">
        <v>5744</v>
      </c>
      <c r="G3528" s="40">
        <v>8156.92</v>
      </c>
    </row>
    <row r="3529" spans="1:7" x14ac:dyDescent="0.25">
      <c r="A3529" s="40">
        <v>7002281</v>
      </c>
      <c r="B3529" s="40" t="s">
        <v>5745</v>
      </c>
      <c r="C3529" s="40" t="s">
        <v>125</v>
      </c>
      <c r="D3529" s="40" t="s">
        <v>118</v>
      </c>
      <c r="E3529" s="40" t="s">
        <v>5746</v>
      </c>
      <c r="F3529" s="40" t="s">
        <v>5747</v>
      </c>
      <c r="G3529" s="40">
        <v>11.85</v>
      </c>
    </row>
    <row r="3530" spans="1:7" x14ac:dyDescent="0.25">
      <c r="A3530" s="40">
        <v>7002282</v>
      </c>
      <c r="B3530" s="40" t="s">
        <v>5748</v>
      </c>
      <c r="C3530" s="40" t="s">
        <v>125</v>
      </c>
      <c r="D3530" s="40" t="s">
        <v>118</v>
      </c>
      <c r="E3530" s="40" t="s">
        <v>1082</v>
      </c>
      <c r="F3530" s="40" t="s">
        <v>5747</v>
      </c>
      <c r="G3530" s="40">
        <v>14</v>
      </c>
    </row>
    <row r="3531" spans="1:7" x14ac:dyDescent="0.25">
      <c r="A3531" s="40">
        <v>7002283</v>
      </c>
      <c r="B3531" s="40" t="s">
        <v>5749</v>
      </c>
      <c r="C3531" s="40" t="s">
        <v>125</v>
      </c>
      <c r="D3531" s="40" t="s">
        <v>118</v>
      </c>
      <c r="E3531" s="40" t="s">
        <v>1864</v>
      </c>
      <c r="F3531" s="40" t="s">
        <v>5747</v>
      </c>
      <c r="G3531" s="40">
        <v>32.700000000000003</v>
      </c>
    </row>
    <row r="3532" spans="1:7" x14ac:dyDescent="0.25">
      <c r="A3532" s="40">
        <v>7002284</v>
      </c>
      <c r="B3532" s="40" t="s">
        <v>5750</v>
      </c>
      <c r="C3532" s="40" t="s">
        <v>122</v>
      </c>
      <c r="D3532" s="40" t="s">
        <v>118</v>
      </c>
      <c r="E3532" s="40" t="s">
        <v>166</v>
      </c>
      <c r="F3532" s="40" t="s">
        <v>167</v>
      </c>
      <c r="G3532" s="40">
        <v>0</v>
      </c>
    </row>
    <row r="3533" spans="1:7" x14ac:dyDescent="0.25">
      <c r="A3533" s="40">
        <v>7002285</v>
      </c>
      <c r="B3533" s="40" t="s">
        <v>5751</v>
      </c>
      <c r="C3533" s="40" t="s">
        <v>122</v>
      </c>
      <c r="D3533" s="40" t="s">
        <v>118</v>
      </c>
      <c r="E3533" s="40" t="s">
        <v>190</v>
      </c>
      <c r="F3533" s="40" t="s">
        <v>191</v>
      </c>
      <c r="G3533" s="40">
        <v>0</v>
      </c>
    </row>
    <row r="3534" spans="1:7" x14ac:dyDescent="0.25">
      <c r="A3534" s="40">
        <v>7002286</v>
      </c>
      <c r="B3534" s="40" t="s">
        <v>5752</v>
      </c>
      <c r="C3534" s="40" t="s">
        <v>117</v>
      </c>
      <c r="D3534" s="40" t="s">
        <v>118</v>
      </c>
      <c r="E3534" s="40" t="s">
        <v>5502</v>
      </c>
      <c r="F3534" s="40" t="s">
        <v>5753</v>
      </c>
      <c r="G3534" s="40">
        <v>6301.65</v>
      </c>
    </row>
    <row r="3535" spans="1:7" x14ac:dyDescent="0.25">
      <c r="A3535" s="40">
        <v>7002287</v>
      </c>
      <c r="B3535" s="40" t="s">
        <v>5754</v>
      </c>
      <c r="C3535" s="40" t="s">
        <v>117</v>
      </c>
      <c r="D3535" s="40" t="s">
        <v>118</v>
      </c>
      <c r="E3535" s="40" t="s">
        <v>5434</v>
      </c>
      <c r="F3535" s="40" t="s">
        <v>5755</v>
      </c>
      <c r="G3535" s="40">
        <v>2967.6</v>
      </c>
    </row>
    <row r="3536" spans="1:7" x14ac:dyDescent="0.25">
      <c r="A3536" s="40">
        <v>7002288</v>
      </c>
      <c r="B3536" s="40" t="s">
        <v>5756</v>
      </c>
      <c r="C3536" s="40" t="s">
        <v>132</v>
      </c>
      <c r="D3536" s="40" t="s">
        <v>118</v>
      </c>
      <c r="E3536" s="40" t="s">
        <v>1041</v>
      </c>
      <c r="F3536" s="40" t="s">
        <v>5757</v>
      </c>
      <c r="G3536" s="40">
        <v>8434.6</v>
      </c>
    </row>
    <row r="3537" spans="1:7" x14ac:dyDescent="0.25">
      <c r="A3537" s="40">
        <v>7002289</v>
      </c>
      <c r="B3537" s="40" t="s">
        <v>5758</v>
      </c>
      <c r="C3537" s="40" t="s">
        <v>117</v>
      </c>
      <c r="D3537" s="40" t="s">
        <v>118</v>
      </c>
      <c r="E3537" s="40" t="s">
        <v>5759</v>
      </c>
      <c r="F3537" s="40" t="s">
        <v>5760</v>
      </c>
      <c r="G3537" s="40">
        <v>1735.35</v>
      </c>
    </row>
    <row r="3538" spans="1:7" x14ac:dyDescent="0.25">
      <c r="A3538" s="40">
        <v>7002290</v>
      </c>
      <c r="B3538" s="40" t="s">
        <v>5761</v>
      </c>
      <c r="C3538" s="40" t="s">
        <v>117</v>
      </c>
      <c r="D3538" s="40" t="s">
        <v>118</v>
      </c>
      <c r="E3538" s="40" t="s">
        <v>5762</v>
      </c>
      <c r="F3538" s="40" t="s">
        <v>5763</v>
      </c>
      <c r="G3538" s="40">
        <v>3288.6</v>
      </c>
    </row>
    <row r="3539" spans="1:7" x14ac:dyDescent="0.25">
      <c r="A3539" s="40">
        <v>7002291</v>
      </c>
      <c r="B3539" s="40" t="s">
        <v>5764</v>
      </c>
      <c r="C3539" s="40" t="s">
        <v>117</v>
      </c>
      <c r="D3539" s="40" t="s">
        <v>118</v>
      </c>
      <c r="E3539" s="40" t="s">
        <v>390</v>
      </c>
      <c r="F3539" s="40" t="s">
        <v>5765</v>
      </c>
      <c r="G3539" s="40">
        <v>0</v>
      </c>
    </row>
    <row r="3540" spans="1:7" x14ac:dyDescent="0.25">
      <c r="A3540" s="40">
        <v>7002292</v>
      </c>
      <c r="B3540" s="40" t="s">
        <v>5766</v>
      </c>
      <c r="C3540" s="40" t="s">
        <v>125</v>
      </c>
      <c r="D3540" s="40" t="s">
        <v>118</v>
      </c>
      <c r="E3540" s="40" t="s">
        <v>2551</v>
      </c>
      <c r="F3540" s="40" t="s">
        <v>5767</v>
      </c>
      <c r="G3540" s="40">
        <v>83.37</v>
      </c>
    </row>
    <row r="3541" spans="1:7" x14ac:dyDescent="0.25">
      <c r="A3541" s="40">
        <v>7002293</v>
      </c>
      <c r="B3541" s="40" t="s">
        <v>5768</v>
      </c>
      <c r="C3541" s="40" t="s">
        <v>125</v>
      </c>
      <c r="D3541" s="40" t="s">
        <v>118</v>
      </c>
      <c r="E3541" s="40" t="s">
        <v>1072</v>
      </c>
      <c r="F3541" s="40" t="s">
        <v>5769</v>
      </c>
      <c r="G3541" s="40">
        <v>251.46</v>
      </c>
    </row>
    <row r="3542" spans="1:7" x14ac:dyDescent="0.25">
      <c r="A3542" s="40">
        <v>7002294</v>
      </c>
      <c r="B3542" s="40" t="s">
        <v>5770</v>
      </c>
      <c r="C3542" s="40" t="s">
        <v>125</v>
      </c>
      <c r="D3542" s="40" t="s">
        <v>118</v>
      </c>
      <c r="E3542" s="40" t="s">
        <v>3418</v>
      </c>
      <c r="F3542" s="40" t="s">
        <v>5767</v>
      </c>
      <c r="G3542" s="40">
        <v>13.22</v>
      </c>
    </row>
    <row r="3543" spans="1:7" x14ac:dyDescent="0.25">
      <c r="A3543" s="40">
        <v>7002295</v>
      </c>
      <c r="B3543" s="40" t="s">
        <v>5771</v>
      </c>
      <c r="C3543" s="40" t="s">
        <v>125</v>
      </c>
      <c r="D3543" s="40" t="s">
        <v>118</v>
      </c>
      <c r="E3543" s="40" t="s">
        <v>1041</v>
      </c>
      <c r="F3543" s="40" t="s">
        <v>5772</v>
      </c>
      <c r="G3543" s="40">
        <v>638.51</v>
      </c>
    </row>
    <row r="3544" spans="1:7" x14ac:dyDescent="0.25">
      <c r="A3544" s="40">
        <v>7002296</v>
      </c>
      <c r="B3544" s="40" t="s">
        <v>5773</v>
      </c>
      <c r="C3544" s="40" t="s">
        <v>117</v>
      </c>
      <c r="D3544" s="40" t="s">
        <v>118</v>
      </c>
      <c r="E3544" s="40" t="s">
        <v>1566</v>
      </c>
      <c r="F3544" s="40" t="s">
        <v>5774</v>
      </c>
      <c r="G3544" s="40">
        <v>0</v>
      </c>
    </row>
    <row r="3545" spans="1:7" x14ac:dyDescent="0.25">
      <c r="A3545" s="40">
        <v>7002297</v>
      </c>
      <c r="B3545" s="40" t="s">
        <v>5775</v>
      </c>
      <c r="C3545" s="40" t="s">
        <v>117</v>
      </c>
      <c r="D3545" s="40" t="s">
        <v>118</v>
      </c>
      <c r="E3545" s="40" t="s">
        <v>1240</v>
      </c>
      <c r="F3545" s="40" t="s">
        <v>5776</v>
      </c>
      <c r="G3545" s="40">
        <v>0</v>
      </c>
    </row>
    <row r="3546" spans="1:7" x14ac:dyDescent="0.25">
      <c r="A3546" s="40">
        <v>7002298</v>
      </c>
      <c r="B3546" s="40" t="s">
        <v>5777</v>
      </c>
      <c r="C3546" s="40" t="s">
        <v>125</v>
      </c>
      <c r="D3546" s="40" t="s">
        <v>118</v>
      </c>
      <c r="E3546" s="40" t="s">
        <v>2395</v>
      </c>
      <c r="F3546" s="40" t="s">
        <v>5778</v>
      </c>
      <c r="G3546" s="40">
        <v>7495.99</v>
      </c>
    </row>
    <row r="3547" spans="1:7" x14ac:dyDescent="0.25">
      <c r="A3547" s="40">
        <v>7002299</v>
      </c>
      <c r="B3547" s="40" t="s">
        <v>5779</v>
      </c>
      <c r="C3547" s="40" t="s">
        <v>122</v>
      </c>
      <c r="D3547" s="40" t="s">
        <v>118</v>
      </c>
      <c r="E3547" s="40" t="s">
        <v>166</v>
      </c>
      <c r="F3547" s="40" t="s">
        <v>167</v>
      </c>
      <c r="G3547" s="40">
        <v>0</v>
      </c>
    </row>
    <row r="3548" spans="1:7" x14ac:dyDescent="0.25">
      <c r="A3548" s="40">
        <v>7002300</v>
      </c>
      <c r="B3548" s="40" t="s">
        <v>5780</v>
      </c>
      <c r="C3548" s="40" t="s">
        <v>122</v>
      </c>
      <c r="D3548" s="40" t="s">
        <v>118</v>
      </c>
      <c r="E3548" s="40" t="s">
        <v>166</v>
      </c>
      <c r="F3548" s="40" t="s">
        <v>167</v>
      </c>
      <c r="G3548" s="40">
        <v>0</v>
      </c>
    </row>
    <row r="3549" spans="1:7" x14ac:dyDescent="0.25">
      <c r="A3549" s="40">
        <v>7002301</v>
      </c>
      <c r="B3549" s="40" t="s">
        <v>5781</v>
      </c>
      <c r="C3549" s="40" t="s">
        <v>122</v>
      </c>
      <c r="D3549" s="40" t="s">
        <v>118</v>
      </c>
      <c r="E3549" s="40" t="s">
        <v>166</v>
      </c>
      <c r="F3549" s="40" t="s">
        <v>167</v>
      </c>
      <c r="G3549" s="40">
        <v>0</v>
      </c>
    </row>
    <row r="3550" spans="1:7" x14ac:dyDescent="0.25">
      <c r="A3550" s="40">
        <v>7002302</v>
      </c>
      <c r="B3550" s="40" t="s">
        <v>5782</v>
      </c>
      <c r="C3550" s="40" t="s">
        <v>122</v>
      </c>
      <c r="D3550" s="40" t="s">
        <v>118</v>
      </c>
      <c r="E3550" s="40" t="s">
        <v>166</v>
      </c>
      <c r="F3550" s="40" t="s">
        <v>167</v>
      </c>
      <c r="G3550" s="40">
        <v>0</v>
      </c>
    </row>
    <row r="3551" spans="1:7" x14ac:dyDescent="0.25">
      <c r="A3551" s="40">
        <v>7002303</v>
      </c>
      <c r="B3551" s="40" t="s">
        <v>5783</v>
      </c>
      <c r="C3551" s="40" t="s">
        <v>125</v>
      </c>
      <c r="D3551" s="40" t="s">
        <v>118</v>
      </c>
      <c r="E3551" s="40" t="s">
        <v>2763</v>
      </c>
      <c r="F3551" s="40" t="s">
        <v>5784</v>
      </c>
      <c r="G3551" s="40">
        <v>368.64</v>
      </c>
    </row>
    <row r="3552" spans="1:7" x14ac:dyDescent="0.25">
      <c r="A3552" s="40">
        <v>7002304</v>
      </c>
      <c r="B3552" s="40" t="s">
        <v>5785</v>
      </c>
      <c r="C3552" s="40" t="s">
        <v>125</v>
      </c>
      <c r="D3552" s="40" t="s">
        <v>118</v>
      </c>
      <c r="E3552" s="40" t="s">
        <v>2763</v>
      </c>
      <c r="F3552" s="40" t="s">
        <v>5786</v>
      </c>
      <c r="G3552" s="40">
        <v>193.47</v>
      </c>
    </row>
    <row r="3553" spans="1:7" x14ac:dyDescent="0.25">
      <c r="A3553" s="40">
        <v>7002306</v>
      </c>
      <c r="B3553" s="40" t="s">
        <v>5787</v>
      </c>
      <c r="C3553" s="40" t="s">
        <v>125</v>
      </c>
      <c r="D3553" s="40" t="s">
        <v>118</v>
      </c>
      <c r="E3553" s="40" t="s">
        <v>5762</v>
      </c>
      <c r="F3553" s="40" t="s">
        <v>5788</v>
      </c>
      <c r="G3553" s="40">
        <v>0</v>
      </c>
    </row>
    <row r="3554" spans="1:7" x14ac:dyDescent="0.25">
      <c r="A3554" s="40">
        <v>7002307</v>
      </c>
      <c r="B3554" s="40" t="s">
        <v>5789</v>
      </c>
      <c r="C3554" s="40" t="s">
        <v>125</v>
      </c>
      <c r="D3554" s="40" t="s">
        <v>118</v>
      </c>
      <c r="E3554" s="40" t="s">
        <v>5790</v>
      </c>
      <c r="F3554" s="40" t="s">
        <v>5791</v>
      </c>
      <c r="G3554" s="40">
        <v>120</v>
      </c>
    </row>
    <row r="3555" spans="1:7" x14ac:dyDescent="0.25">
      <c r="A3555" s="40">
        <v>7002308</v>
      </c>
      <c r="B3555" s="40" t="s">
        <v>5792</v>
      </c>
      <c r="C3555" s="40" t="s">
        <v>122</v>
      </c>
      <c r="D3555" s="40" t="s">
        <v>118</v>
      </c>
      <c r="E3555" s="40" t="s">
        <v>205</v>
      </c>
      <c r="F3555" s="40" t="s">
        <v>5793</v>
      </c>
      <c r="G3555" s="40">
        <v>0</v>
      </c>
    </row>
    <row r="3556" spans="1:7" x14ac:dyDescent="0.25">
      <c r="A3556" s="40">
        <v>7002309</v>
      </c>
      <c r="B3556" s="40" t="s">
        <v>5794</v>
      </c>
      <c r="C3556" s="40" t="s">
        <v>125</v>
      </c>
      <c r="D3556" s="40" t="s">
        <v>118</v>
      </c>
      <c r="E3556" s="40" t="s">
        <v>1044</v>
      </c>
      <c r="F3556" s="40" t="s">
        <v>5795</v>
      </c>
      <c r="G3556" s="40">
        <v>23.06</v>
      </c>
    </row>
    <row r="3557" spans="1:7" x14ac:dyDescent="0.25">
      <c r="A3557" s="40">
        <v>7002310</v>
      </c>
      <c r="B3557" s="40" t="s">
        <v>5796</v>
      </c>
      <c r="C3557" s="40" t="s">
        <v>125</v>
      </c>
      <c r="D3557" s="40" t="s">
        <v>118</v>
      </c>
      <c r="E3557" s="40" t="s">
        <v>1044</v>
      </c>
      <c r="F3557" s="40" t="s">
        <v>5797</v>
      </c>
      <c r="G3557" s="40">
        <v>12.22</v>
      </c>
    </row>
    <row r="3558" spans="1:7" x14ac:dyDescent="0.25">
      <c r="A3558" s="40">
        <v>7002311</v>
      </c>
      <c r="B3558" s="40" t="s">
        <v>5798</v>
      </c>
      <c r="C3558" s="40" t="s">
        <v>125</v>
      </c>
      <c r="D3558" s="40" t="s">
        <v>118</v>
      </c>
      <c r="E3558" s="40" t="s">
        <v>1044</v>
      </c>
      <c r="F3558" s="40" t="s">
        <v>5799</v>
      </c>
      <c r="G3558" s="40">
        <v>14.5</v>
      </c>
    </row>
    <row r="3559" spans="1:7" x14ac:dyDescent="0.25">
      <c r="A3559" s="40">
        <v>7002312</v>
      </c>
      <c r="B3559" s="40" t="s">
        <v>5800</v>
      </c>
      <c r="C3559" s="40" t="s">
        <v>125</v>
      </c>
      <c r="D3559" s="40" t="s">
        <v>118</v>
      </c>
      <c r="E3559" s="40" t="s">
        <v>2551</v>
      </c>
      <c r="F3559" s="40" t="s">
        <v>5801</v>
      </c>
      <c r="G3559" s="40">
        <v>0</v>
      </c>
    </row>
    <row r="3560" spans="1:7" x14ac:dyDescent="0.25">
      <c r="A3560" s="40">
        <v>7002313</v>
      </c>
      <c r="B3560" s="40" t="s">
        <v>5802</v>
      </c>
      <c r="C3560" s="40" t="s">
        <v>125</v>
      </c>
      <c r="D3560" s="40" t="s">
        <v>118</v>
      </c>
      <c r="E3560" s="40" t="s">
        <v>1240</v>
      </c>
      <c r="F3560" s="40" t="s">
        <v>5803</v>
      </c>
      <c r="G3560" s="40">
        <v>239</v>
      </c>
    </row>
    <row r="3561" spans="1:7" x14ac:dyDescent="0.25">
      <c r="A3561" s="40">
        <v>7002314</v>
      </c>
      <c r="B3561" s="40" t="s">
        <v>5804</v>
      </c>
      <c r="C3561" s="40" t="s">
        <v>125</v>
      </c>
      <c r="D3561" s="40" t="s">
        <v>118</v>
      </c>
      <c r="E3561" s="40" t="s">
        <v>2767</v>
      </c>
      <c r="F3561" s="40" t="s">
        <v>5805</v>
      </c>
      <c r="G3561" s="40">
        <v>16.420000000000002</v>
      </c>
    </row>
    <row r="3562" spans="1:7" x14ac:dyDescent="0.25">
      <c r="A3562" s="40">
        <v>7002315</v>
      </c>
      <c r="B3562" s="40" t="s">
        <v>5806</v>
      </c>
      <c r="C3562" s="40" t="s">
        <v>125</v>
      </c>
      <c r="D3562" s="40" t="s">
        <v>118</v>
      </c>
      <c r="E3562" s="40" t="s">
        <v>2767</v>
      </c>
      <c r="F3562" s="40" t="s">
        <v>5807</v>
      </c>
      <c r="G3562" s="40">
        <v>12.88</v>
      </c>
    </row>
    <row r="3563" spans="1:7" x14ac:dyDescent="0.25">
      <c r="A3563" s="40">
        <v>7002316</v>
      </c>
      <c r="B3563" s="40" t="s">
        <v>5808</v>
      </c>
      <c r="C3563" s="40" t="s">
        <v>125</v>
      </c>
      <c r="D3563" s="40" t="s">
        <v>118</v>
      </c>
      <c r="E3563" s="40" t="s">
        <v>2767</v>
      </c>
      <c r="F3563" s="40" t="s">
        <v>5809</v>
      </c>
      <c r="G3563" s="40">
        <v>15.53</v>
      </c>
    </row>
    <row r="3564" spans="1:7" x14ac:dyDescent="0.25">
      <c r="A3564" s="40">
        <v>7002317</v>
      </c>
      <c r="B3564" s="40" t="s">
        <v>5810</v>
      </c>
      <c r="C3564" s="40" t="s">
        <v>125</v>
      </c>
      <c r="D3564" s="40" t="s">
        <v>118</v>
      </c>
      <c r="E3564" s="40" t="s">
        <v>2106</v>
      </c>
      <c r="F3564" s="40" t="s">
        <v>5811</v>
      </c>
      <c r="G3564" s="40">
        <v>83.7</v>
      </c>
    </row>
    <row r="3565" spans="1:7" x14ac:dyDescent="0.25">
      <c r="A3565" s="40">
        <v>7002318</v>
      </c>
      <c r="B3565" s="40" t="s">
        <v>5812</v>
      </c>
      <c r="C3565" s="40" t="s">
        <v>125</v>
      </c>
      <c r="D3565" s="40" t="s">
        <v>118</v>
      </c>
      <c r="E3565" s="40" t="s">
        <v>1072</v>
      </c>
      <c r="F3565" s="40" t="s">
        <v>5811</v>
      </c>
      <c r="G3565" s="40">
        <v>280.7</v>
      </c>
    </row>
    <row r="3566" spans="1:7" x14ac:dyDescent="0.25">
      <c r="A3566" s="40">
        <v>7002319</v>
      </c>
      <c r="B3566" s="40" t="s">
        <v>5813</v>
      </c>
      <c r="C3566" s="40" t="s">
        <v>125</v>
      </c>
      <c r="D3566" s="40" t="s">
        <v>118</v>
      </c>
      <c r="E3566" s="40" t="s">
        <v>1072</v>
      </c>
      <c r="F3566" s="40" t="s">
        <v>5811</v>
      </c>
      <c r="G3566" s="40">
        <v>294.85000000000002</v>
      </c>
    </row>
    <row r="3567" spans="1:7" x14ac:dyDescent="0.25">
      <c r="A3567" s="40">
        <v>7002320</v>
      </c>
      <c r="B3567" s="40" t="s">
        <v>5814</v>
      </c>
      <c r="C3567" s="40" t="s">
        <v>125</v>
      </c>
      <c r="D3567" s="40" t="s">
        <v>118</v>
      </c>
      <c r="E3567" s="40" t="s">
        <v>1082</v>
      </c>
      <c r="F3567" s="40" t="s">
        <v>5811</v>
      </c>
      <c r="G3567" s="40">
        <v>12.9</v>
      </c>
    </row>
    <row r="3568" spans="1:7" x14ac:dyDescent="0.25">
      <c r="A3568" s="40">
        <v>7002321</v>
      </c>
      <c r="B3568" s="40" t="s">
        <v>5815</v>
      </c>
      <c r="C3568" s="40" t="s">
        <v>125</v>
      </c>
      <c r="D3568" s="40" t="s">
        <v>118</v>
      </c>
      <c r="E3568" s="40" t="s">
        <v>1082</v>
      </c>
      <c r="F3568" s="40" t="s">
        <v>5811</v>
      </c>
      <c r="G3568" s="40">
        <v>34.799999999999997</v>
      </c>
    </row>
    <row r="3569" spans="1:7" x14ac:dyDescent="0.25">
      <c r="A3569" s="40">
        <v>7002322</v>
      </c>
      <c r="B3569" s="40" t="s">
        <v>5816</v>
      </c>
      <c r="C3569" s="40" t="s">
        <v>125</v>
      </c>
      <c r="D3569" s="40" t="s">
        <v>118</v>
      </c>
      <c r="E3569" s="40" t="s">
        <v>1082</v>
      </c>
      <c r="F3569" s="40" t="s">
        <v>5811</v>
      </c>
      <c r="G3569" s="40">
        <v>13.65</v>
      </c>
    </row>
    <row r="3570" spans="1:7" x14ac:dyDescent="0.25">
      <c r="A3570" s="40">
        <v>7002323</v>
      </c>
      <c r="B3570" s="40" t="s">
        <v>5817</v>
      </c>
      <c r="C3570" s="40" t="s">
        <v>125</v>
      </c>
      <c r="D3570" s="40" t="s">
        <v>118</v>
      </c>
      <c r="E3570" s="40" t="s">
        <v>1082</v>
      </c>
      <c r="F3570" s="40" t="s">
        <v>5818</v>
      </c>
      <c r="G3570" s="40">
        <v>15.65</v>
      </c>
    </row>
    <row r="3571" spans="1:7" x14ac:dyDescent="0.25">
      <c r="A3571" s="40">
        <v>7002324</v>
      </c>
      <c r="B3571" s="40" t="s">
        <v>5819</v>
      </c>
      <c r="C3571" s="40" t="s">
        <v>122</v>
      </c>
      <c r="D3571" s="40" t="s">
        <v>118</v>
      </c>
      <c r="E3571" s="40" t="s">
        <v>190</v>
      </c>
      <c r="F3571" s="40" t="s">
        <v>191</v>
      </c>
      <c r="G3571" s="40">
        <v>0</v>
      </c>
    </row>
    <row r="3572" spans="1:7" x14ac:dyDescent="0.25">
      <c r="A3572" s="40">
        <v>7002325</v>
      </c>
      <c r="B3572" s="40" t="s">
        <v>5820</v>
      </c>
      <c r="C3572" s="40" t="s">
        <v>125</v>
      </c>
      <c r="D3572" s="40" t="s">
        <v>118</v>
      </c>
      <c r="E3572" s="40" t="s">
        <v>1032</v>
      </c>
      <c r="F3572" s="40" t="s">
        <v>5821</v>
      </c>
      <c r="G3572" s="40">
        <v>4.68</v>
      </c>
    </row>
    <row r="3573" spans="1:7" x14ac:dyDescent="0.25">
      <c r="A3573" s="40">
        <v>7002326</v>
      </c>
      <c r="B3573" s="40" t="s">
        <v>5822</v>
      </c>
      <c r="C3573" s="40" t="s">
        <v>125</v>
      </c>
      <c r="D3573" s="40" t="s">
        <v>118</v>
      </c>
      <c r="E3573" s="40" t="s">
        <v>3053</v>
      </c>
      <c r="F3573" s="40" t="s">
        <v>5821</v>
      </c>
      <c r="G3573" s="40">
        <v>5.04</v>
      </c>
    </row>
    <row r="3574" spans="1:7" x14ac:dyDescent="0.25">
      <c r="A3574" s="40">
        <v>7002327</v>
      </c>
      <c r="B3574" s="40" t="s">
        <v>5823</v>
      </c>
      <c r="C3574" s="40" t="s">
        <v>125</v>
      </c>
      <c r="D3574" s="40" t="s">
        <v>118</v>
      </c>
      <c r="E3574" s="40" t="s">
        <v>2592</v>
      </c>
      <c r="F3574" s="40" t="s">
        <v>5821</v>
      </c>
      <c r="G3574" s="40">
        <v>351</v>
      </c>
    </row>
    <row r="3575" spans="1:7" x14ac:dyDescent="0.25">
      <c r="A3575" s="40">
        <v>7002328</v>
      </c>
      <c r="B3575" s="40" t="s">
        <v>5824</v>
      </c>
      <c r="C3575" s="40" t="s">
        <v>122</v>
      </c>
      <c r="D3575" s="40" t="s">
        <v>118</v>
      </c>
      <c r="E3575" s="40" t="s">
        <v>166</v>
      </c>
      <c r="F3575" s="40" t="s">
        <v>167</v>
      </c>
      <c r="G3575" s="40">
        <v>0</v>
      </c>
    </row>
    <row r="3576" spans="1:7" x14ac:dyDescent="0.25">
      <c r="A3576" s="40">
        <v>7002329</v>
      </c>
      <c r="B3576" s="40" t="s">
        <v>5825</v>
      </c>
      <c r="C3576" s="40" t="s">
        <v>122</v>
      </c>
      <c r="D3576" s="40" t="s">
        <v>118</v>
      </c>
      <c r="E3576" s="40" t="s">
        <v>166</v>
      </c>
      <c r="F3576" s="40" t="s">
        <v>167</v>
      </c>
      <c r="G3576" s="40">
        <v>0</v>
      </c>
    </row>
    <row r="3577" spans="1:7" x14ac:dyDescent="0.25">
      <c r="A3577" s="40">
        <v>7002330</v>
      </c>
      <c r="B3577" s="40" t="s">
        <v>5826</v>
      </c>
      <c r="C3577" s="40" t="s">
        <v>122</v>
      </c>
      <c r="D3577" s="40" t="s">
        <v>118</v>
      </c>
      <c r="E3577" s="40" t="s">
        <v>166</v>
      </c>
      <c r="F3577" s="40" t="s">
        <v>167</v>
      </c>
      <c r="G3577" s="40">
        <v>0</v>
      </c>
    </row>
    <row r="3578" spans="1:7" x14ac:dyDescent="0.25">
      <c r="A3578" s="40">
        <v>7002331</v>
      </c>
      <c r="B3578" s="40" t="s">
        <v>5827</v>
      </c>
      <c r="C3578" s="40" t="s">
        <v>122</v>
      </c>
      <c r="D3578" s="40" t="s">
        <v>118</v>
      </c>
      <c r="E3578" s="40" t="s">
        <v>166</v>
      </c>
      <c r="F3578" s="40" t="s">
        <v>167</v>
      </c>
      <c r="G3578" s="40">
        <v>0</v>
      </c>
    </row>
    <row r="3579" spans="1:7" x14ac:dyDescent="0.25">
      <c r="A3579" s="40">
        <v>7002332</v>
      </c>
      <c r="B3579" s="40" t="s">
        <v>5828</v>
      </c>
      <c r="C3579" s="40" t="s">
        <v>125</v>
      </c>
      <c r="D3579" s="40" t="s">
        <v>118</v>
      </c>
      <c r="E3579" s="40" t="s">
        <v>1240</v>
      </c>
      <c r="F3579" s="40" t="s">
        <v>5829</v>
      </c>
      <c r="G3579" s="40">
        <v>10.4</v>
      </c>
    </row>
    <row r="3580" spans="1:7" x14ac:dyDescent="0.25">
      <c r="A3580" s="40">
        <v>7002333</v>
      </c>
      <c r="B3580" s="40" t="s">
        <v>5830</v>
      </c>
      <c r="C3580" s="40" t="s">
        <v>125</v>
      </c>
      <c r="D3580" s="40" t="s">
        <v>118</v>
      </c>
      <c r="E3580" s="40" t="s">
        <v>3308</v>
      </c>
      <c r="F3580" s="40" t="s">
        <v>5829</v>
      </c>
      <c r="G3580" s="40">
        <v>15.89</v>
      </c>
    </row>
    <row r="3581" spans="1:7" x14ac:dyDescent="0.25">
      <c r="A3581" s="40">
        <v>7002334</v>
      </c>
      <c r="B3581" s="40" t="s">
        <v>5831</v>
      </c>
      <c r="C3581" s="40" t="s">
        <v>125</v>
      </c>
      <c r="D3581" s="40" t="s">
        <v>118</v>
      </c>
      <c r="E3581" s="40" t="s">
        <v>2551</v>
      </c>
      <c r="F3581" s="40" t="s">
        <v>5829</v>
      </c>
      <c r="G3581" s="40">
        <v>6.5</v>
      </c>
    </row>
    <row r="3582" spans="1:7" x14ac:dyDescent="0.25">
      <c r="A3582" s="40">
        <v>7002335</v>
      </c>
      <c r="B3582" s="40" t="s">
        <v>5832</v>
      </c>
      <c r="C3582" s="40" t="s">
        <v>122</v>
      </c>
      <c r="D3582" s="40" t="s">
        <v>118</v>
      </c>
      <c r="E3582" s="40" t="s">
        <v>205</v>
      </c>
      <c r="F3582" s="40" t="s">
        <v>5833</v>
      </c>
      <c r="G3582" s="40">
        <v>0</v>
      </c>
    </row>
    <row r="3583" spans="1:7" x14ac:dyDescent="0.25">
      <c r="A3583" s="40">
        <v>7002336</v>
      </c>
      <c r="B3583" s="40" t="s">
        <v>5834</v>
      </c>
      <c r="C3583" s="40" t="s">
        <v>122</v>
      </c>
      <c r="D3583" s="40" t="s">
        <v>118</v>
      </c>
      <c r="E3583" s="40" t="s">
        <v>166</v>
      </c>
      <c r="F3583" s="40" t="s">
        <v>167</v>
      </c>
      <c r="G3583" s="40">
        <v>0</v>
      </c>
    </row>
    <row r="3584" spans="1:7" x14ac:dyDescent="0.25">
      <c r="A3584" s="40">
        <v>7002337</v>
      </c>
      <c r="B3584" s="40" t="s">
        <v>5835</v>
      </c>
      <c r="C3584" s="40" t="s">
        <v>125</v>
      </c>
      <c r="D3584" s="40" t="s">
        <v>118</v>
      </c>
      <c r="E3584" s="40" t="s">
        <v>390</v>
      </c>
      <c r="F3584" s="40" t="s">
        <v>5836</v>
      </c>
      <c r="G3584" s="40">
        <v>245</v>
      </c>
    </row>
    <row r="3585" spans="1:7" x14ac:dyDescent="0.25">
      <c r="A3585" s="40">
        <v>7002338</v>
      </c>
      <c r="B3585" s="40" t="s">
        <v>5837</v>
      </c>
      <c r="C3585" s="40" t="s">
        <v>125</v>
      </c>
      <c r="D3585" s="40" t="s">
        <v>118</v>
      </c>
      <c r="E3585" s="40" t="s">
        <v>390</v>
      </c>
      <c r="F3585" s="40" t="s">
        <v>5838</v>
      </c>
      <c r="G3585" s="40">
        <v>115</v>
      </c>
    </row>
    <row r="3586" spans="1:7" x14ac:dyDescent="0.25">
      <c r="A3586" s="40">
        <v>7002339</v>
      </c>
      <c r="B3586" s="40" t="s">
        <v>5839</v>
      </c>
      <c r="C3586" s="40" t="s">
        <v>125</v>
      </c>
      <c r="D3586" s="40" t="s">
        <v>118</v>
      </c>
      <c r="E3586" s="40" t="s">
        <v>4071</v>
      </c>
      <c r="F3586" s="40" t="s">
        <v>5840</v>
      </c>
      <c r="G3586" s="40">
        <v>172.6</v>
      </c>
    </row>
    <row r="3587" spans="1:7" x14ac:dyDescent="0.25">
      <c r="A3587" s="40">
        <v>7002340</v>
      </c>
      <c r="B3587" s="40" t="s">
        <v>5841</v>
      </c>
      <c r="C3587" s="40" t="s">
        <v>125</v>
      </c>
      <c r="D3587" s="40" t="s">
        <v>118</v>
      </c>
      <c r="E3587" s="40" t="s">
        <v>5842</v>
      </c>
      <c r="F3587" s="40" t="s">
        <v>5843</v>
      </c>
      <c r="G3587" s="40">
        <v>80.17</v>
      </c>
    </row>
    <row r="3588" spans="1:7" x14ac:dyDescent="0.25">
      <c r="A3588" s="40">
        <v>7002341</v>
      </c>
      <c r="B3588" s="40" t="s">
        <v>5844</v>
      </c>
      <c r="C3588" s="40" t="s">
        <v>125</v>
      </c>
      <c r="D3588" s="40" t="s">
        <v>118</v>
      </c>
      <c r="E3588" s="40" t="s">
        <v>4071</v>
      </c>
      <c r="F3588" s="40" t="s">
        <v>5845</v>
      </c>
      <c r="G3588" s="40">
        <v>250</v>
      </c>
    </row>
    <row r="3589" spans="1:7" x14ac:dyDescent="0.25">
      <c r="A3589" s="40">
        <v>7002342</v>
      </c>
      <c r="B3589" s="40" t="s">
        <v>5846</v>
      </c>
      <c r="C3589" s="40" t="s">
        <v>125</v>
      </c>
      <c r="D3589" s="40" t="s">
        <v>118</v>
      </c>
      <c r="E3589" s="40" t="s">
        <v>5842</v>
      </c>
      <c r="F3589" s="40" t="s">
        <v>5847</v>
      </c>
      <c r="G3589" s="40">
        <v>202.96</v>
      </c>
    </row>
    <row r="3590" spans="1:7" x14ac:dyDescent="0.25">
      <c r="A3590" s="40">
        <v>7002343</v>
      </c>
      <c r="B3590" s="40" t="s">
        <v>5848</v>
      </c>
      <c r="C3590" s="40" t="s">
        <v>125</v>
      </c>
      <c r="D3590" s="40" t="s">
        <v>118</v>
      </c>
      <c r="E3590" s="40" t="s">
        <v>390</v>
      </c>
      <c r="F3590" s="40" t="s">
        <v>5652</v>
      </c>
      <c r="G3590" s="40">
        <v>240</v>
      </c>
    </row>
    <row r="3591" spans="1:7" x14ac:dyDescent="0.25">
      <c r="A3591" s="40">
        <v>7002344</v>
      </c>
      <c r="B3591" s="40" t="s">
        <v>5849</v>
      </c>
      <c r="C3591" s="40" t="s">
        <v>125</v>
      </c>
      <c r="D3591" s="40" t="s">
        <v>118</v>
      </c>
      <c r="E3591" s="40" t="s">
        <v>3053</v>
      </c>
      <c r="F3591" s="40" t="s">
        <v>5652</v>
      </c>
      <c r="G3591" s="40">
        <v>17.920000000000002</v>
      </c>
    </row>
    <row r="3592" spans="1:7" x14ac:dyDescent="0.25">
      <c r="A3592" s="40">
        <v>7002345</v>
      </c>
      <c r="B3592" s="40" t="s">
        <v>5850</v>
      </c>
      <c r="C3592" s="40" t="s">
        <v>125</v>
      </c>
      <c r="D3592" s="40" t="s">
        <v>118</v>
      </c>
      <c r="E3592" s="40" t="s">
        <v>3053</v>
      </c>
      <c r="F3592" s="40" t="s">
        <v>5652</v>
      </c>
      <c r="G3592" s="40">
        <v>13.64</v>
      </c>
    </row>
    <row r="3593" spans="1:7" x14ac:dyDescent="0.25">
      <c r="A3593" s="40">
        <v>7002346</v>
      </c>
      <c r="B3593" s="40" t="s">
        <v>5851</v>
      </c>
      <c r="C3593" s="40" t="s">
        <v>125</v>
      </c>
      <c r="D3593" s="40" t="s">
        <v>118</v>
      </c>
      <c r="E3593" s="40" t="s">
        <v>1069</v>
      </c>
      <c r="F3593" s="40" t="s">
        <v>5852</v>
      </c>
      <c r="G3593" s="40">
        <v>42.28</v>
      </c>
    </row>
    <row r="3594" spans="1:7" x14ac:dyDescent="0.25">
      <c r="A3594" s="40">
        <v>7002347</v>
      </c>
      <c r="B3594" s="40" t="s">
        <v>5853</v>
      </c>
      <c r="C3594" s="40" t="s">
        <v>125</v>
      </c>
      <c r="D3594" s="40" t="s">
        <v>118</v>
      </c>
      <c r="E3594" s="40" t="s">
        <v>1082</v>
      </c>
      <c r="F3594" s="40" t="s">
        <v>5854</v>
      </c>
      <c r="G3594" s="40">
        <v>4.47</v>
      </c>
    </row>
    <row r="3595" spans="1:7" x14ac:dyDescent="0.25">
      <c r="A3595" s="40">
        <v>7002348</v>
      </c>
      <c r="B3595" s="40" t="s">
        <v>5855</v>
      </c>
      <c r="C3595" s="40" t="s">
        <v>125</v>
      </c>
      <c r="D3595" s="40" t="s">
        <v>118</v>
      </c>
      <c r="E3595" s="40" t="s">
        <v>3308</v>
      </c>
      <c r="F3595" s="40" t="s">
        <v>5856</v>
      </c>
      <c r="G3595" s="40">
        <v>13.15</v>
      </c>
    </row>
    <row r="3596" spans="1:7" x14ac:dyDescent="0.25">
      <c r="A3596" s="40">
        <v>7002349</v>
      </c>
      <c r="B3596" s="40" t="s">
        <v>5857</v>
      </c>
      <c r="C3596" s="40" t="s">
        <v>125</v>
      </c>
      <c r="D3596" s="40" t="s">
        <v>118</v>
      </c>
      <c r="E3596" s="40" t="s">
        <v>3769</v>
      </c>
      <c r="F3596" s="40" t="s">
        <v>5856</v>
      </c>
      <c r="G3596" s="40">
        <v>339</v>
      </c>
    </row>
    <row r="3597" spans="1:7" x14ac:dyDescent="0.25">
      <c r="A3597" s="40">
        <v>7002350</v>
      </c>
      <c r="B3597" s="40" t="s">
        <v>5858</v>
      </c>
      <c r="C3597" s="40" t="s">
        <v>125</v>
      </c>
      <c r="D3597" s="40" t="s">
        <v>118</v>
      </c>
      <c r="E3597" s="40" t="s">
        <v>1982</v>
      </c>
      <c r="F3597" s="40" t="s">
        <v>5859</v>
      </c>
      <c r="G3597" s="40">
        <v>363</v>
      </c>
    </row>
    <row r="3598" spans="1:7" x14ac:dyDescent="0.25">
      <c r="A3598" s="40">
        <v>7002351</v>
      </c>
      <c r="B3598" s="40" t="s">
        <v>5860</v>
      </c>
      <c r="C3598" s="40" t="s">
        <v>125</v>
      </c>
      <c r="D3598" s="40" t="s">
        <v>118</v>
      </c>
      <c r="E3598" s="40" t="s">
        <v>2495</v>
      </c>
      <c r="F3598" s="40" t="s">
        <v>5861</v>
      </c>
      <c r="G3598" s="40">
        <v>0</v>
      </c>
    </row>
    <row r="3599" spans="1:7" x14ac:dyDescent="0.25">
      <c r="A3599" s="40">
        <v>7002352</v>
      </c>
      <c r="B3599" s="40" t="s">
        <v>5862</v>
      </c>
      <c r="C3599" s="40" t="s">
        <v>125</v>
      </c>
      <c r="D3599" s="40" t="s">
        <v>118</v>
      </c>
      <c r="E3599" s="40" t="s">
        <v>2495</v>
      </c>
      <c r="F3599" s="40" t="s">
        <v>5856</v>
      </c>
      <c r="G3599" s="40">
        <v>395</v>
      </c>
    </row>
    <row r="3600" spans="1:7" x14ac:dyDescent="0.25">
      <c r="A3600" s="40">
        <v>7002353</v>
      </c>
      <c r="B3600" s="40" t="s">
        <v>5863</v>
      </c>
      <c r="C3600" s="40" t="s">
        <v>125</v>
      </c>
      <c r="D3600" s="40" t="s">
        <v>118</v>
      </c>
      <c r="E3600" s="40" t="s">
        <v>5647</v>
      </c>
      <c r="F3600" s="40" t="s">
        <v>5856</v>
      </c>
      <c r="G3600" s="40">
        <v>107.71</v>
      </c>
    </row>
    <row r="3601" spans="1:7" x14ac:dyDescent="0.25">
      <c r="A3601" s="40">
        <v>7002354</v>
      </c>
      <c r="B3601" s="40" t="s">
        <v>5864</v>
      </c>
      <c r="C3601" s="40" t="s">
        <v>125</v>
      </c>
      <c r="D3601" s="40" t="s">
        <v>118</v>
      </c>
      <c r="E3601" s="40" t="s">
        <v>3407</v>
      </c>
      <c r="F3601" s="40" t="s">
        <v>5856</v>
      </c>
      <c r="G3601" s="40">
        <v>272.8</v>
      </c>
    </row>
    <row r="3602" spans="1:7" x14ac:dyDescent="0.25">
      <c r="A3602" s="40">
        <v>7002355</v>
      </c>
      <c r="B3602" s="40" t="s">
        <v>5865</v>
      </c>
      <c r="C3602" s="40" t="s">
        <v>125</v>
      </c>
      <c r="D3602" s="40" t="s">
        <v>118</v>
      </c>
      <c r="E3602" s="40" t="s">
        <v>5666</v>
      </c>
      <c r="F3602" s="40" t="s">
        <v>5856</v>
      </c>
      <c r="G3602" s="40">
        <v>5.44</v>
      </c>
    </row>
    <row r="3603" spans="1:7" x14ac:dyDescent="0.25">
      <c r="A3603" s="40">
        <v>7002356</v>
      </c>
      <c r="B3603" s="40" t="s">
        <v>5866</v>
      </c>
      <c r="C3603" s="40" t="s">
        <v>125</v>
      </c>
      <c r="D3603" s="40" t="s">
        <v>118</v>
      </c>
      <c r="E3603" s="40" t="s">
        <v>99</v>
      </c>
      <c r="F3603" s="40" t="s">
        <v>5867</v>
      </c>
      <c r="G3603" s="40">
        <v>75</v>
      </c>
    </row>
    <row r="3604" spans="1:7" x14ac:dyDescent="0.25">
      <c r="A3604" s="40">
        <v>7002357</v>
      </c>
      <c r="B3604" s="40" t="s">
        <v>5868</v>
      </c>
      <c r="C3604" s="40" t="s">
        <v>125</v>
      </c>
      <c r="D3604" s="40" t="s">
        <v>118</v>
      </c>
      <c r="E3604" s="40" t="s">
        <v>4556</v>
      </c>
      <c r="F3604" s="40" t="s">
        <v>5869</v>
      </c>
      <c r="G3604" s="40">
        <v>293</v>
      </c>
    </row>
    <row r="3605" spans="1:7" x14ac:dyDescent="0.25">
      <c r="A3605" s="40">
        <v>7002358</v>
      </c>
      <c r="B3605" s="40" t="s">
        <v>5870</v>
      </c>
      <c r="C3605" s="40" t="s">
        <v>125</v>
      </c>
      <c r="D3605" s="40" t="s">
        <v>118</v>
      </c>
      <c r="E3605" s="40" t="s">
        <v>3416</v>
      </c>
      <c r="F3605" s="40" t="s">
        <v>5867</v>
      </c>
      <c r="G3605" s="40">
        <v>230</v>
      </c>
    </row>
    <row r="3606" spans="1:7" x14ac:dyDescent="0.25">
      <c r="A3606" s="40">
        <v>7002359</v>
      </c>
      <c r="B3606" s="40" t="s">
        <v>5871</v>
      </c>
      <c r="C3606" s="40" t="s">
        <v>125</v>
      </c>
      <c r="D3606" s="40" t="s">
        <v>118</v>
      </c>
      <c r="E3606" s="40" t="s">
        <v>1456</v>
      </c>
      <c r="F3606" s="40" t="s">
        <v>5872</v>
      </c>
      <c r="G3606" s="40">
        <v>82</v>
      </c>
    </row>
    <row r="3607" spans="1:7" x14ac:dyDescent="0.25">
      <c r="A3607" s="40">
        <v>7002360</v>
      </c>
      <c r="B3607" s="40" t="s">
        <v>5873</v>
      </c>
      <c r="C3607" s="40" t="s">
        <v>125</v>
      </c>
      <c r="D3607" s="40" t="s">
        <v>118</v>
      </c>
      <c r="E3607" s="40" t="s">
        <v>3308</v>
      </c>
      <c r="F3607" s="40" t="s">
        <v>5872</v>
      </c>
      <c r="G3607" s="40">
        <v>117</v>
      </c>
    </row>
    <row r="3608" spans="1:7" x14ac:dyDescent="0.25">
      <c r="A3608" s="40">
        <v>7002361</v>
      </c>
      <c r="B3608" s="40" t="s">
        <v>5874</v>
      </c>
      <c r="C3608" s="40" t="s">
        <v>125</v>
      </c>
      <c r="D3608" s="40" t="s">
        <v>118</v>
      </c>
      <c r="E3608" s="40" t="s">
        <v>1044</v>
      </c>
      <c r="F3608" s="40" t="s">
        <v>5875</v>
      </c>
      <c r="G3608" s="40">
        <v>22.5</v>
      </c>
    </row>
    <row r="3609" spans="1:7" x14ac:dyDescent="0.25">
      <c r="A3609" s="40">
        <v>7002362</v>
      </c>
      <c r="B3609" s="40" t="s">
        <v>5876</v>
      </c>
      <c r="C3609" s="40" t="s">
        <v>122</v>
      </c>
      <c r="D3609" s="40" t="s">
        <v>118</v>
      </c>
      <c r="E3609" s="40" t="s">
        <v>190</v>
      </c>
      <c r="F3609" s="40" t="s">
        <v>191</v>
      </c>
      <c r="G3609" s="40">
        <v>0</v>
      </c>
    </row>
    <row r="3610" spans="1:7" x14ac:dyDescent="0.25">
      <c r="A3610" s="40">
        <v>7002363</v>
      </c>
      <c r="B3610" s="40" t="s">
        <v>5877</v>
      </c>
      <c r="C3610" s="40" t="s">
        <v>125</v>
      </c>
      <c r="D3610" s="40" t="s">
        <v>118</v>
      </c>
      <c r="E3610" s="40" t="s">
        <v>2767</v>
      </c>
      <c r="F3610" s="40" t="s">
        <v>5878</v>
      </c>
      <c r="G3610" s="40">
        <v>37.14</v>
      </c>
    </row>
    <row r="3611" spans="1:7" x14ac:dyDescent="0.25">
      <c r="A3611" s="40">
        <v>7002364</v>
      </c>
      <c r="B3611" s="40" t="s">
        <v>5879</v>
      </c>
      <c r="C3611" s="40" t="s">
        <v>125</v>
      </c>
      <c r="D3611" s="40" t="s">
        <v>118</v>
      </c>
      <c r="E3611" s="40" t="s">
        <v>1069</v>
      </c>
      <c r="F3611" s="40" t="s">
        <v>5769</v>
      </c>
      <c r="G3611" s="40">
        <v>456</v>
      </c>
    </row>
    <row r="3612" spans="1:7" x14ac:dyDescent="0.25">
      <c r="A3612" s="40">
        <v>7002365</v>
      </c>
      <c r="B3612" s="40" t="s">
        <v>5880</v>
      </c>
      <c r="C3612" s="40" t="s">
        <v>122</v>
      </c>
      <c r="D3612" s="40" t="s">
        <v>118</v>
      </c>
      <c r="E3612" s="40" t="s">
        <v>190</v>
      </c>
      <c r="F3612" s="40" t="s">
        <v>191</v>
      </c>
      <c r="G3612" s="40">
        <v>0</v>
      </c>
    </row>
    <row r="3613" spans="1:7" x14ac:dyDescent="0.25">
      <c r="A3613" s="40">
        <v>7002366</v>
      </c>
      <c r="B3613" s="40" t="s">
        <v>5881</v>
      </c>
      <c r="C3613" s="40" t="s">
        <v>122</v>
      </c>
      <c r="D3613" s="40" t="s">
        <v>118</v>
      </c>
      <c r="E3613" s="40" t="s">
        <v>190</v>
      </c>
      <c r="F3613" s="40" t="s">
        <v>191</v>
      </c>
      <c r="G3613" s="40">
        <v>0</v>
      </c>
    </row>
    <row r="3614" spans="1:7" x14ac:dyDescent="0.25">
      <c r="A3614" s="40">
        <v>7002367</v>
      </c>
      <c r="B3614" s="40" t="s">
        <v>5882</v>
      </c>
      <c r="C3614" s="40" t="s">
        <v>125</v>
      </c>
      <c r="D3614" s="40" t="s">
        <v>118</v>
      </c>
      <c r="E3614" s="40" t="s">
        <v>2551</v>
      </c>
      <c r="F3614" s="40" t="s">
        <v>5878</v>
      </c>
      <c r="G3614" s="40">
        <v>11.77</v>
      </c>
    </row>
    <row r="3615" spans="1:7" x14ac:dyDescent="0.25">
      <c r="A3615" s="40">
        <v>7002368</v>
      </c>
      <c r="B3615" s="40" t="s">
        <v>5883</v>
      </c>
      <c r="C3615" s="40" t="s">
        <v>125</v>
      </c>
      <c r="D3615" s="40" t="s">
        <v>118</v>
      </c>
      <c r="E3615" s="40" t="s">
        <v>1069</v>
      </c>
      <c r="F3615" s="40" t="s">
        <v>5878</v>
      </c>
      <c r="G3615" s="40">
        <v>63.27</v>
      </c>
    </row>
    <row r="3616" spans="1:7" x14ac:dyDescent="0.25">
      <c r="A3616" s="40">
        <v>7002369</v>
      </c>
      <c r="B3616" s="40" t="s">
        <v>5884</v>
      </c>
      <c r="C3616" s="40" t="s">
        <v>117</v>
      </c>
      <c r="D3616" s="40" t="s">
        <v>118</v>
      </c>
      <c r="E3616" s="40" t="s">
        <v>5434</v>
      </c>
      <c r="F3616" s="40" t="s">
        <v>5885</v>
      </c>
      <c r="G3616" s="40">
        <v>2525.35</v>
      </c>
    </row>
    <row r="3617" spans="1:7" x14ac:dyDescent="0.25">
      <c r="A3617" s="40">
        <v>7002370</v>
      </c>
      <c r="B3617" s="40" t="s">
        <v>5886</v>
      </c>
      <c r="C3617" s="40" t="s">
        <v>117</v>
      </c>
      <c r="D3617" s="40" t="s">
        <v>118</v>
      </c>
      <c r="E3617" s="40" t="s">
        <v>4352</v>
      </c>
      <c r="F3617" s="40" t="s">
        <v>5859</v>
      </c>
      <c r="G3617" s="40">
        <v>1575</v>
      </c>
    </row>
    <row r="3618" spans="1:7" x14ac:dyDescent="0.25">
      <c r="A3618" s="40">
        <v>7002371</v>
      </c>
      <c r="B3618" s="40" t="s">
        <v>5887</v>
      </c>
      <c r="C3618" s="40" t="s">
        <v>125</v>
      </c>
      <c r="D3618" s="40" t="s">
        <v>118</v>
      </c>
      <c r="E3618" s="40" t="s">
        <v>1044</v>
      </c>
      <c r="F3618" s="40" t="s">
        <v>5888</v>
      </c>
      <c r="G3618" s="40">
        <v>3.52</v>
      </c>
    </row>
    <row r="3619" spans="1:7" x14ac:dyDescent="0.25">
      <c r="A3619" s="40">
        <v>7002372</v>
      </c>
      <c r="B3619" s="40" t="s">
        <v>5889</v>
      </c>
      <c r="C3619" s="40" t="s">
        <v>132</v>
      </c>
      <c r="D3619" s="40" t="s">
        <v>118</v>
      </c>
      <c r="E3619" s="40" t="s">
        <v>2287</v>
      </c>
      <c r="F3619" s="40" t="s">
        <v>5890</v>
      </c>
      <c r="G3619" s="40">
        <v>0</v>
      </c>
    </row>
    <row r="3620" spans="1:7" x14ac:dyDescent="0.25">
      <c r="A3620" s="40">
        <v>7002373</v>
      </c>
      <c r="B3620" s="40" t="s">
        <v>5891</v>
      </c>
      <c r="C3620" s="40" t="s">
        <v>117</v>
      </c>
      <c r="D3620" s="40" t="s">
        <v>118</v>
      </c>
      <c r="E3620" s="40" t="s">
        <v>5502</v>
      </c>
      <c r="F3620" s="40" t="s">
        <v>5892</v>
      </c>
      <c r="G3620" s="40">
        <v>2450</v>
      </c>
    </row>
    <row r="3621" spans="1:7" x14ac:dyDescent="0.25">
      <c r="A3621" s="40">
        <v>7002374</v>
      </c>
      <c r="B3621" s="40" t="s">
        <v>5893</v>
      </c>
      <c r="C3621" s="40" t="s">
        <v>125</v>
      </c>
      <c r="D3621" s="40" t="s">
        <v>118</v>
      </c>
      <c r="E3621" s="40" t="s">
        <v>2821</v>
      </c>
      <c r="F3621" s="40" t="s">
        <v>5894</v>
      </c>
      <c r="G3621" s="40">
        <v>32.25</v>
      </c>
    </row>
    <row r="3622" spans="1:7" x14ac:dyDescent="0.25">
      <c r="A3622" s="40">
        <v>7002375</v>
      </c>
      <c r="B3622" s="40" t="s">
        <v>5895</v>
      </c>
      <c r="C3622" s="40" t="s">
        <v>125</v>
      </c>
      <c r="D3622" s="40" t="s">
        <v>118</v>
      </c>
      <c r="E3622" s="40" t="s">
        <v>1069</v>
      </c>
      <c r="F3622" s="40" t="s">
        <v>5896</v>
      </c>
      <c r="G3622" s="40">
        <v>2693.5</v>
      </c>
    </row>
    <row r="3623" spans="1:7" x14ac:dyDescent="0.25">
      <c r="A3623" s="40">
        <v>7002376</v>
      </c>
      <c r="B3623" s="40" t="s">
        <v>5897</v>
      </c>
      <c r="C3623" s="40" t="s">
        <v>125</v>
      </c>
      <c r="D3623" s="40" t="s">
        <v>118</v>
      </c>
      <c r="E3623" s="40" t="s">
        <v>1069</v>
      </c>
      <c r="F3623" s="40" t="s">
        <v>5898</v>
      </c>
      <c r="G3623" s="40">
        <v>385.25</v>
      </c>
    </row>
    <row r="3624" spans="1:7" x14ac:dyDescent="0.25">
      <c r="A3624" s="40">
        <v>7002377</v>
      </c>
      <c r="B3624" s="40" t="s">
        <v>5899</v>
      </c>
      <c r="C3624" s="40" t="s">
        <v>125</v>
      </c>
      <c r="D3624" s="40" t="s">
        <v>118</v>
      </c>
      <c r="E3624" s="40" t="s">
        <v>1044</v>
      </c>
      <c r="F3624" s="40" t="s">
        <v>5900</v>
      </c>
      <c r="G3624" s="40">
        <v>43.05</v>
      </c>
    </row>
    <row r="3625" spans="1:7" x14ac:dyDescent="0.25">
      <c r="A3625" s="40">
        <v>7002378</v>
      </c>
      <c r="B3625" s="40" t="s">
        <v>5901</v>
      </c>
      <c r="C3625" s="40" t="s">
        <v>125</v>
      </c>
      <c r="D3625" s="40" t="s">
        <v>118</v>
      </c>
      <c r="E3625" s="40" t="s">
        <v>1082</v>
      </c>
      <c r="F3625" s="40" t="s">
        <v>5902</v>
      </c>
      <c r="G3625" s="40">
        <v>51.3</v>
      </c>
    </row>
    <row r="3626" spans="1:7" x14ac:dyDescent="0.25">
      <c r="A3626" s="40">
        <v>7002379</v>
      </c>
      <c r="B3626" s="40" t="s">
        <v>5903</v>
      </c>
      <c r="C3626" s="40" t="s">
        <v>125</v>
      </c>
      <c r="D3626" s="40" t="s">
        <v>118</v>
      </c>
      <c r="E3626" s="40" t="s">
        <v>2821</v>
      </c>
      <c r="F3626" s="40" t="s">
        <v>5904</v>
      </c>
      <c r="G3626" s="40">
        <v>154.1</v>
      </c>
    </row>
    <row r="3627" spans="1:7" x14ac:dyDescent="0.25">
      <c r="A3627" s="40">
        <v>7002380</v>
      </c>
      <c r="B3627" s="40" t="s">
        <v>5905</v>
      </c>
      <c r="C3627" s="40" t="s">
        <v>125</v>
      </c>
      <c r="D3627" s="40" t="s">
        <v>118</v>
      </c>
      <c r="E3627" s="40" t="s">
        <v>2551</v>
      </c>
      <c r="F3627" s="40" t="s">
        <v>5900</v>
      </c>
      <c r="G3627" s="40">
        <v>243.45</v>
      </c>
    </row>
    <row r="3628" spans="1:7" x14ac:dyDescent="0.25">
      <c r="A3628" s="40">
        <v>7002381</v>
      </c>
      <c r="B3628" s="40" t="s">
        <v>5906</v>
      </c>
      <c r="C3628" s="40" t="s">
        <v>125</v>
      </c>
      <c r="D3628" s="40" t="s">
        <v>118</v>
      </c>
      <c r="E3628" s="40" t="s">
        <v>1069</v>
      </c>
      <c r="F3628" s="40" t="s">
        <v>5902</v>
      </c>
      <c r="G3628" s="40">
        <v>344.63</v>
      </c>
    </row>
    <row r="3629" spans="1:7" x14ac:dyDescent="0.25">
      <c r="A3629" s="40">
        <v>7002382</v>
      </c>
      <c r="B3629" s="40" t="s">
        <v>5907</v>
      </c>
      <c r="C3629" s="40" t="s">
        <v>125</v>
      </c>
      <c r="D3629" s="40" t="s">
        <v>118</v>
      </c>
      <c r="E3629" s="40" t="s">
        <v>1069</v>
      </c>
      <c r="F3629" s="40" t="s">
        <v>5898</v>
      </c>
      <c r="G3629" s="40">
        <v>601.25</v>
      </c>
    </row>
    <row r="3630" spans="1:7" x14ac:dyDescent="0.25">
      <c r="A3630" s="40">
        <v>7002383</v>
      </c>
      <c r="B3630" s="40" t="s">
        <v>5908</v>
      </c>
      <c r="C3630" s="40" t="s">
        <v>125</v>
      </c>
      <c r="D3630" s="40" t="s">
        <v>118</v>
      </c>
      <c r="E3630" s="40" t="s">
        <v>1853</v>
      </c>
      <c r="F3630" s="40" t="s">
        <v>5898</v>
      </c>
      <c r="G3630" s="40">
        <v>149.30000000000001</v>
      </c>
    </row>
    <row r="3631" spans="1:7" x14ac:dyDescent="0.25">
      <c r="A3631" s="40">
        <v>7002384</v>
      </c>
      <c r="B3631" s="40" t="s">
        <v>5909</v>
      </c>
      <c r="C3631" s="40" t="s">
        <v>117</v>
      </c>
      <c r="D3631" s="40" t="s">
        <v>118</v>
      </c>
      <c r="E3631" s="40" t="s">
        <v>5910</v>
      </c>
      <c r="F3631" s="40" t="s">
        <v>5911</v>
      </c>
      <c r="G3631" s="40">
        <v>1006.1</v>
      </c>
    </row>
    <row r="3632" spans="1:7" x14ac:dyDescent="0.25">
      <c r="A3632" s="40">
        <v>7002385</v>
      </c>
      <c r="B3632" s="40" t="s">
        <v>5912</v>
      </c>
      <c r="C3632" s="40" t="s">
        <v>132</v>
      </c>
      <c r="D3632" s="40" t="s">
        <v>118</v>
      </c>
      <c r="E3632" s="40" t="s">
        <v>2868</v>
      </c>
      <c r="F3632" s="40" t="s">
        <v>5904</v>
      </c>
      <c r="G3632" s="40">
        <v>7429.05</v>
      </c>
    </row>
    <row r="3633" spans="1:7" x14ac:dyDescent="0.25">
      <c r="A3633" s="40">
        <v>7002386</v>
      </c>
      <c r="B3633" s="40" t="s">
        <v>5913</v>
      </c>
      <c r="C3633" s="40" t="s">
        <v>125</v>
      </c>
      <c r="D3633" s="40" t="s">
        <v>118</v>
      </c>
      <c r="E3633" s="40" t="s">
        <v>5746</v>
      </c>
      <c r="F3633" s="40" t="s">
        <v>5914</v>
      </c>
      <c r="G3633" s="40">
        <v>170.6</v>
      </c>
    </row>
    <row r="3634" spans="1:7" x14ac:dyDescent="0.25">
      <c r="A3634" s="40">
        <v>7002387</v>
      </c>
      <c r="B3634" s="40" t="s">
        <v>5915</v>
      </c>
      <c r="C3634" s="40" t="s">
        <v>125</v>
      </c>
      <c r="D3634" s="40" t="s">
        <v>118</v>
      </c>
      <c r="E3634" s="40" t="s">
        <v>2106</v>
      </c>
      <c r="F3634" s="40" t="s">
        <v>5916</v>
      </c>
      <c r="G3634" s="40">
        <v>502.32</v>
      </c>
    </row>
    <row r="3635" spans="1:7" x14ac:dyDescent="0.25">
      <c r="A3635" s="40">
        <v>7002388</v>
      </c>
      <c r="B3635" s="40" t="s">
        <v>5917</v>
      </c>
      <c r="C3635" s="40" t="s">
        <v>125</v>
      </c>
      <c r="D3635" s="40" t="s">
        <v>118</v>
      </c>
      <c r="E3635" s="40" t="s">
        <v>3053</v>
      </c>
      <c r="F3635" s="40" t="s">
        <v>5918</v>
      </c>
      <c r="G3635" s="40">
        <v>53.05</v>
      </c>
    </row>
    <row r="3636" spans="1:7" x14ac:dyDescent="0.25">
      <c r="A3636" s="40">
        <v>7002389</v>
      </c>
      <c r="B3636" s="40" t="s">
        <v>5919</v>
      </c>
      <c r="C3636" s="40" t="s">
        <v>125</v>
      </c>
      <c r="D3636" s="40" t="s">
        <v>118</v>
      </c>
      <c r="E3636" s="40" t="s">
        <v>2821</v>
      </c>
      <c r="F3636" s="40" t="s">
        <v>5894</v>
      </c>
      <c r="G3636" s="40">
        <v>26</v>
      </c>
    </row>
    <row r="3637" spans="1:7" x14ac:dyDescent="0.25">
      <c r="A3637" s="40">
        <v>7002390</v>
      </c>
      <c r="B3637" s="40" t="s">
        <v>5920</v>
      </c>
      <c r="C3637" s="40" t="s">
        <v>125</v>
      </c>
      <c r="D3637" s="40" t="s">
        <v>118</v>
      </c>
      <c r="E3637" s="40" t="s">
        <v>1044</v>
      </c>
      <c r="F3637" s="40" t="s">
        <v>5921</v>
      </c>
      <c r="G3637" s="40">
        <v>206.25</v>
      </c>
    </row>
    <row r="3638" spans="1:7" x14ac:dyDescent="0.25">
      <c r="A3638" s="40">
        <v>7002391</v>
      </c>
      <c r="B3638" s="40" t="s">
        <v>5922</v>
      </c>
      <c r="C3638" s="40" t="s">
        <v>125</v>
      </c>
      <c r="D3638" s="40" t="s">
        <v>118</v>
      </c>
      <c r="E3638" s="40" t="s">
        <v>1082</v>
      </c>
      <c r="F3638" s="40" t="s">
        <v>5923</v>
      </c>
      <c r="G3638" s="40">
        <v>59.1</v>
      </c>
    </row>
    <row r="3639" spans="1:7" x14ac:dyDescent="0.25">
      <c r="A3639" s="40">
        <v>7002392</v>
      </c>
      <c r="B3639" s="40" t="s">
        <v>5924</v>
      </c>
      <c r="C3639" s="40" t="s">
        <v>125</v>
      </c>
      <c r="D3639" s="40" t="s">
        <v>118</v>
      </c>
      <c r="E3639" s="40" t="s">
        <v>1044</v>
      </c>
      <c r="F3639" s="40" t="s">
        <v>5925</v>
      </c>
      <c r="G3639" s="40">
        <v>368.07</v>
      </c>
    </row>
    <row r="3640" spans="1:7" x14ac:dyDescent="0.25">
      <c r="A3640" s="40">
        <v>7002393</v>
      </c>
      <c r="B3640" s="40" t="s">
        <v>5926</v>
      </c>
      <c r="C3640" s="40" t="s">
        <v>125</v>
      </c>
      <c r="D3640" s="40" t="s">
        <v>118</v>
      </c>
      <c r="E3640" s="40" t="s">
        <v>5746</v>
      </c>
      <c r="F3640" s="40" t="s">
        <v>5914</v>
      </c>
      <c r="G3640" s="40">
        <v>81.099999999999994</v>
      </c>
    </row>
    <row r="3641" spans="1:7" x14ac:dyDescent="0.25">
      <c r="A3641" s="40">
        <v>7002394</v>
      </c>
      <c r="B3641" s="40" t="s">
        <v>5927</v>
      </c>
      <c r="C3641" s="40" t="s">
        <v>125</v>
      </c>
      <c r="D3641" s="40" t="s">
        <v>118</v>
      </c>
      <c r="E3641" s="40" t="s">
        <v>2106</v>
      </c>
      <c r="F3641" s="40" t="s">
        <v>5914</v>
      </c>
      <c r="G3641" s="40">
        <v>483</v>
      </c>
    </row>
    <row r="3642" spans="1:7" x14ac:dyDescent="0.25">
      <c r="A3642" s="40">
        <v>7002395</v>
      </c>
      <c r="B3642" s="40" t="s">
        <v>5928</v>
      </c>
      <c r="C3642" s="40" t="s">
        <v>125</v>
      </c>
      <c r="D3642" s="40" t="s">
        <v>118</v>
      </c>
      <c r="E3642" s="40" t="s">
        <v>3053</v>
      </c>
      <c r="F3642" s="40" t="s">
        <v>5916</v>
      </c>
      <c r="G3642" s="40">
        <v>60.35</v>
      </c>
    </row>
    <row r="3643" spans="1:7" x14ac:dyDescent="0.25">
      <c r="A3643" s="40">
        <v>7002396</v>
      </c>
      <c r="B3643" s="40" t="s">
        <v>5929</v>
      </c>
      <c r="C3643" s="40" t="s">
        <v>125</v>
      </c>
      <c r="D3643" s="40" t="s">
        <v>118</v>
      </c>
      <c r="E3643" s="40" t="s">
        <v>1082</v>
      </c>
      <c r="F3643" s="40" t="s">
        <v>5914</v>
      </c>
      <c r="G3643" s="40">
        <v>17.48</v>
      </c>
    </row>
    <row r="3644" spans="1:7" x14ac:dyDescent="0.25">
      <c r="A3644" s="40">
        <v>7002397</v>
      </c>
      <c r="B3644" s="40" t="s">
        <v>5930</v>
      </c>
      <c r="C3644" s="40" t="s">
        <v>125</v>
      </c>
      <c r="D3644" s="40" t="s">
        <v>118</v>
      </c>
      <c r="E3644" s="40" t="s">
        <v>1044</v>
      </c>
      <c r="F3644" s="40" t="s">
        <v>5918</v>
      </c>
      <c r="G3644" s="40">
        <v>72.47</v>
      </c>
    </row>
    <row r="3645" spans="1:7" x14ac:dyDescent="0.25">
      <c r="A3645" s="40">
        <v>7002398</v>
      </c>
      <c r="B3645" s="40" t="s">
        <v>5931</v>
      </c>
      <c r="C3645" s="40" t="s">
        <v>125</v>
      </c>
      <c r="D3645" s="40" t="s">
        <v>118</v>
      </c>
      <c r="E3645" s="40" t="s">
        <v>2551</v>
      </c>
      <c r="F3645" s="40" t="s">
        <v>5932</v>
      </c>
      <c r="G3645" s="40">
        <v>4.8499999999999996</v>
      </c>
    </row>
    <row r="3646" spans="1:7" x14ac:dyDescent="0.25">
      <c r="A3646" s="40">
        <v>7002399</v>
      </c>
      <c r="B3646" s="40" t="s">
        <v>5933</v>
      </c>
      <c r="C3646" s="40" t="s">
        <v>132</v>
      </c>
      <c r="D3646" s="40" t="s">
        <v>118</v>
      </c>
      <c r="E3646" s="40" t="s">
        <v>1041</v>
      </c>
      <c r="F3646" s="40" t="s">
        <v>5934</v>
      </c>
      <c r="G3646" s="40">
        <v>1952.09</v>
      </c>
    </row>
    <row r="3647" spans="1:7" x14ac:dyDescent="0.25">
      <c r="A3647" s="40">
        <v>7002400</v>
      </c>
      <c r="B3647" s="40" t="s">
        <v>5935</v>
      </c>
      <c r="C3647" s="40" t="s">
        <v>125</v>
      </c>
      <c r="D3647" s="40" t="s">
        <v>118</v>
      </c>
      <c r="E3647" s="40" t="s">
        <v>1044</v>
      </c>
      <c r="F3647" s="40" t="s">
        <v>5936</v>
      </c>
      <c r="G3647" s="40">
        <v>202.04</v>
      </c>
    </row>
    <row r="3648" spans="1:7" x14ac:dyDescent="0.25">
      <c r="A3648" s="40">
        <v>7002401</v>
      </c>
      <c r="B3648" s="40" t="s">
        <v>5937</v>
      </c>
      <c r="C3648" s="40" t="s">
        <v>132</v>
      </c>
      <c r="D3648" s="40" t="s">
        <v>118</v>
      </c>
      <c r="E3648" s="40" t="s">
        <v>1041</v>
      </c>
      <c r="F3648" s="40" t="s">
        <v>5938</v>
      </c>
      <c r="G3648" s="40">
        <v>1507.74</v>
      </c>
    </row>
    <row r="3649" spans="1:7" x14ac:dyDescent="0.25">
      <c r="A3649" s="40">
        <v>7002402</v>
      </c>
      <c r="B3649" s="40" t="s">
        <v>5939</v>
      </c>
      <c r="C3649" s="40" t="s">
        <v>132</v>
      </c>
      <c r="D3649" s="40" t="s">
        <v>118</v>
      </c>
      <c r="E3649" s="40" t="s">
        <v>1041</v>
      </c>
      <c r="F3649" s="40" t="s">
        <v>5940</v>
      </c>
      <c r="G3649" s="40">
        <v>0</v>
      </c>
    </row>
    <row r="3650" spans="1:7" x14ac:dyDescent="0.25">
      <c r="A3650" s="40">
        <v>7002403</v>
      </c>
      <c r="B3650" s="40" t="s">
        <v>5941</v>
      </c>
      <c r="C3650" s="40" t="s">
        <v>125</v>
      </c>
      <c r="D3650" s="40" t="s">
        <v>118</v>
      </c>
      <c r="E3650" s="40" t="s">
        <v>1044</v>
      </c>
      <c r="F3650" s="40" t="s">
        <v>5932</v>
      </c>
      <c r="G3650" s="40">
        <v>656.85</v>
      </c>
    </row>
    <row r="3651" spans="1:7" x14ac:dyDescent="0.25">
      <c r="A3651" s="40">
        <v>7002404</v>
      </c>
      <c r="B3651" s="40" t="s">
        <v>5942</v>
      </c>
      <c r="C3651" s="40" t="s">
        <v>125</v>
      </c>
      <c r="D3651" s="40" t="s">
        <v>118</v>
      </c>
      <c r="E3651" s="40" t="s">
        <v>1082</v>
      </c>
      <c r="F3651" s="40" t="s">
        <v>5918</v>
      </c>
      <c r="G3651" s="40">
        <v>81.5</v>
      </c>
    </row>
    <row r="3652" spans="1:7" x14ac:dyDescent="0.25">
      <c r="A3652" s="40">
        <v>7002405</v>
      </c>
      <c r="B3652" s="40" t="s">
        <v>5943</v>
      </c>
      <c r="C3652" s="40" t="s">
        <v>125</v>
      </c>
      <c r="D3652" s="40" t="s">
        <v>118</v>
      </c>
      <c r="E3652" s="40" t="s">
        <v>1082</v>
      </c>
      <c r="F3652" s="40" t="s">
        <v>5918</v>
      </c>
      <c r="G3652" s="40">
        <v>43.42</v>
      </c>
    </row>
    <row r="3653" spans="1:7" x14ac:dyDescent="0.25">
      <c r="A3653" s="40">
        <v>7002406</v>
      </c>
      <c r="B3653" s="40" t="s">
        <v>5944</v>
      </c>
      <c r="C3653" s="40" t="s">
        <v>125</v>
      </c>
      <c r="D3653" s="40" t="s">
        <v>118</v>
      </c>
      <c r="E3653" s="40" t="s">
        <v>1082</v>
      </c>
      <c r="F3653" s="40" t="s">
        <v>5932</v>
      </c>
      <c r="G3653" s="40">
        <v>41.55</v>
      </c>
    </row>
    <row r="3654" spans="1:7" x14ac:dyDescent="0.25">
      <c r="A3654" s="40">
        <v>7002407</v>
      </c>
      <c r="B3654" s="40" t="s">
        <v>5945</v>
      </c>
      <c r="C3654" s="40" t="s">
        <v>125</v>
      </c>
      <c r="D3654" s="40" t="s">
        <v>118</v>
      </c>
      <c r="E3654" s="40" t="s">
        <v>1082</v>
      </c>
      <c r="F3654" s="40" t="s">
        <v>5918</v>
      </c>
      <c r="G3654" s="40">
        <v>57.48</v>
      </c>
    </row>
    <row r="3655" spans="1:7" x14ac:dyDescent="0.25">
      <c r="A3655" s="40">
        <v>7002408</v>
      </c>
      <c r="B3655" s="40" t="s">
        <v>5946</v>
      </c>
      <c r="C3655" s="40" t="s">
        <v>125</v>
      </c>
      <c r="D3655" s="40" t="s">
        <v>118</v>
      </c>
      <c r="E3655" s="40" t="s">
        <v>1082</v>
      </c>
      <c r="F3655" s="40" t="s">
        <v>5914</v>
      </c>
      <c r="G3655" s="40">
        <v>71.400000000000006</v>
      </c>
    </row>
    <row r="3656" spans="1:7" x14ac:dyDescent="0.25">
      <c r="A3656" s="40">
        <v>7002409</v>
      </c>
      <c r="B3656" s="40" t="s">
        <v>5947</v>
      </c>
      <c r="C3656" s="40" t="s">
        <v>125</v>
      </c>
      <c r="D3656" s="40" t="s">
        <v>118</v>
      </c>
      <c r="E3656" s="40" t="s">
        <v>1082</v>
      </c>
      <c r="F3656" s="40" t="s">
        <v>5916</v>
      </c>
      <c r="G3656" s="40">
        <v>14.88</v>
      </c>
    </row>
    <row r="3657" spans="1:7" x14ac:dyDescent="0.25">
      <c r="A3657" s="40">
        <v>7002410</v>
      </c>
      <c r="B3657" s="40" t="s">
        <v>5948</v>
      </c>
      <c r="C3657" s="40" t="s">
        <v>125</v>
      </c>
      <c r="D3657" s="40" t="s">
        <v>118</v>
      </c>
      <c r="E3657" s="40" t="s">
        <v>1082</v>
      </c>
      <c r="F3657" s="40" t="s">
        <v>5914</v>
      </c>
      <c r="G3657" s="40">
        <v>35.130000000000003</v>
      </c>
    </row>
    <row r="3658" spans="1:7" x14ac:dyDescent="0.25">
      <c r="A3658" s="40">
        <v>7002411</v>
      </c>
      <c r="B3658" s="40" t="s">
        <v>5949</v>
      </c>
      <c r="C3658" s="40" t="s">
        <v>125</v>
      </c>
      <c r="D3658" s="40" t="s">
        <v>118</v>
      </c>
      <c r="E3658" s="40" t="s">
        <v>2551</v>
      </c>
      <c r="F3658" s="40" t="s">
        <v>5950</v>
      </c>
      <c r="G3658" s="40">
        <v>1934.84</v>
      </c>
    </row>
    <row r="3659" spans="1:7" x14ac:dyDescent="0.25">
      <c r="A3659" s="40">
        <v>7002412</v>
      </c>
      <c r="B3659" s="40" t="s">
        <v>5951</v>
      </c>
      <c r="C3659" s="40" t="s">
        <v>132</v>
      </c>
      <c r="D3659" s="40" t="s">
        <v>118</v>
      </c>
      <c r="E3659" s="40" t="s">
        <v>1041</v>
      </c>
      <c r="F3659" s="40" t="s">
        <v>5952</v>
      </c>
      <c r="G3659" s="40">
        <v>1</v>
      </c>
    </row>
    <row r="3660" spans="1:7" x14ac:dyDescent="0.25">
      <c r="A3660" s="40">
        <v>7002413</v>
      </c>
      <c r="B3660" s="40" t="s">
        <v>5953</v>
      </c>
      <c r="C3660" s="40" t="s">
        <v>125</v>
      </c>
      <c r="D3660" s="40" t="s">
        <v>118</v>
      </c>
      <c r="E3660" s="40" t="s">
        <v>2868</v>
      </c>
      <c r="F3660" s="40" t="s">
        <v>5954</v>
      </c>
      <c r="G3660" s="40">
        <v>662.68</v>
      </c>
    </row>
    <row r="3661" spans="1:7" x14ac:dyDescent="0.25">
      <c r="A3661" s="40">
        <v>7002414</v>
      </c>
      <c r="B3661" s="40" t="s">
        <v>5955</v>
      </c>
      <c r="C3661" s="40" t="s">
        <v>125</v>
      </c>
      <c r="D3661" s="40" t="s">
        <v>118</v>
      </c>
      <c r="E3661" s="40" t="s">
        <v>2821</v>
      </c>
      <c r="F3661" s="40" t="s">
        <v>5894</v>
      </c>
      <c r="G3661" s="40">
        <v>50.16</v>
      </c>
    </row>
    <row r="3662" spans="1:7" x14ac:dyDescent="0.25">
      <c r="A3662" s="40">
        <v>7002415</v>
      </c>
      <c r="B3662" s="40" t="s">
        <v>5956</v>
      </c>
      <c r="C3662" s="40" t="s">
        <v>125</v>
      </c>
      <c r="D3662" s="40" t="s">
        <v>118</v>
      </c>
      <c r="E3662" s="40" t="s">
        <v>5957</v>
      </c>
      <c r="F3662" s="40" t="s">
        <v>5914</v>
      </c>
      <c r="G3662" s="40">
        <v>18.68</v>
      </c>
    </row>
    <row r="3663" spans="1:7" x14ac:dyDescent="0.25">
      <c r="A3663" s="40">
        <v>7002416</v>
      </c>
      <c r="B3663" s="40" t="s">
        <v>5958</v>
      </c>
      <c r="C3663" s="40" t="s">
        <v>125</v>
      </c>
      <c r="D3663" s="40" t="s">
        <v>118</v>
      </c>
      <c r="E3663" s="40" t="s">
        <v>1044</v>
      </c>
      <c r="F3663" s="40" t="s">
        <v>5959</v>
      </c>
      <c r="G3663" s="40">
        <v>54.11</v>
      </c>
    </row>
    <row r="3664" spans="1:7" x14ac:dyDescent="0.25">
      <c r="A3664" s="40">
        <v>7002417</v>
      </c>
      <c r="B3664" s="40" t="s">
        <v>5960</v>
      </c>
      <c r="C3664" s="40" t="s">
        <v>125</v>
      </c>
      <c r="D3664" s="40" t="s">
        <v>118</v>
      </c>
      <c r="E3664" s="40" t="s">
        <v>1044</v>
      </c>
      <c r="F3664" s="40" t="s">
        <v>5961</v>
      </c>
      <c r="G3664" s="40">
        <v>54.11</v>
      </c>
    </row>
    <row r="3665" spans="1:7" x14ac:dyDescent="0.25">
      <c r="A3665" s="40">
        <v>7002418</v>
      </c>
      <c r="B3665" s="40" t="s">
        <v>5962</v>
      </c>
      <c r="C3665" s="40" t="s">
        <v>125</v>
      </c>
      <c r="D3665" s="40" t="s">
        <v>118</v>
      </c>
      <c r="E3665" s="40" t="s">
        <v>1044</v>
      </c>
      <c r="F3665" s="40" t="s">
        <v>5963</v>
      </c>
      <c r="G3665" s="40">
        <v>28.8</v>
      </c>
    </row>
    <row r="3666" spans="1:7" x14ac:dyDescent="0.25">
      <c r="A3666" s="40">
        <v>7002419</v>
      </c>
      <c r="B3666" s="40" t="s">
        <v>5964</v>
      </c>
      <c r="C3666" s="40" t="s">
        <v>125</v>
      </c>
      <c r="D3666" s="40" t="s">
        <v>118</v>
      </c>
      <c r="E3666" s="40" t="s">
        <v>2551</v>
      </c>
      <c r="F3666" s="40" t="s">
        <v>5932</v>
      </c>
      <c r="G3666" s="40">
        <v>9.32</v>
      </c>
    </row>
    <row r="3667" spans="1:7" x14ac:dyDescent="0.25">
      <c r="A3667" s="40">
        <v>7002420</v>
      </c>
      <c r="B3667" s="40" t="s">
        <v>5965</v>
      </c>
      <c r="C3667" s="40" t="s">
        <v>125</v>
      </c>
      <c r="D3667" s="40" t="s">
        <v>118</v>
      </c>
      <c r="E3667" s="40" t="s">
        <v>1044</v>
      </c>
      <c r="F3667" s="40" t="s">
        <v>5914</v>
      </c>
      <c r="G3667" s="40">
        <v>47.6</v>
      </c>
    </row>
    <row r="3668" spans="1:7" x14ac:dyDescent="0.25">
      <c r="A3668" s="40">
        <v>7002421</v>
      </c>
      <c r="B3668" s="40" t="s">
        <v>5966</v>
      </c>
      <c r="C3668" s="40" t="s">
        <v>125</v>
      </c>
      <c r="D3668" s="40" t="s">
        <v>118</v>
      </c>
      <c r="E3668" s="40" t="s">
        <v>1082</v>
      </c>
      <c r="F3668" s="40" t="s">
        <v>5918</v>
      </c>
      <c r="G3668" s="40">
        <v>13.46</v>
      </c>
    </row>
    <row r="3669" spans="1:7" x14ac:dyDescent="0.25">
      <c r="A3669" s="40">
        <v>7002422</v>
      </c>
      <c r="B3669" s="40" t="s">
        <v>5967</v>
      </c>
      <c r="C3669" s="40" t="s">
        <v>125</v>
      </c>
      <c r="D3669" s="40" t="s">
        <v>118</v>
      </c>
      <c r="E3669" s="40" t="s">
        <v>2551</v>
      </c>
      <c r="F3669" s="40" t="s">
        <v>5968</v>
      </c>
      <c r="G3669" s="40">
        <v>585.4</v>
      </c>
    </row>
    <row r="3670" spans="1:7" x14ac:dyDescent="0.25">
      <c r="A3670" s="40">
        <v>7002423</v>
      </c>
      <c r="B3670" s="40" t="s">
        <v>5969</v>
      </c>
      <c r="C3670" s="40" t="s">
        <v>132</v>
      </c>
      <c r="D3670" s="40" t="s">
        <v>118</v>
      </c>
      <c r="E3670" s="40" t="s">
        <v>1041</v>
      </c>
      <c r="F3670" s="40" t="s">
        <v>5970</v>
      </c>
      <c r="G3670" s="40">
        <v>382.75</v>
      </c>
    </row>
    <row r="3671" spans="1:7" x14ac:dyDescent="0.25">
      <c r="A3671" s="40">
        <v>7002424</v>
      </c>
      <c r="B3671" s="40" t="s">
        <v>5971</v>
      </c>
      <c r="C3671" s="40" t="s">
        <v>125</v>
      </c>
      <c r="D3671" s="40" t="s">
        <v>118</v>
      </c>
      <c r="E3671" s="40" t="s">
        <v>2868</v>
      </c>
      <c r="F3671" s="40" t="s">
        <v>5972</v>
      </c>
      <c r="G3671" s="40">
        <v>909.3</v>
      </c>
    </row>
    <row r="3672" spans="1:7" x14ac:dyDescent="0.25">
      <c r="A3672" s="40">
        <v>7002425</v>
      </c>
      <c r="B3672" s="40" t="s">
        <v>5973</v>
      </c>
      <c r="C3672" s="40" t="s">
        <v>125</v>
      </c>
      <c r="D3672" s="40" t="s">
        <v>118</v>
      </c>
      <c r="E3672" s="40" t="s">
        <v>2821</v>
      </c>
      <c r="F3672" s="40" t="s">
        <v>5916</v>
      </c>
      <c r="G3672" s="40">
        <v>28.1</v>
      </c>
    </row>
    <row r="3673" spans="1:7" x14ac:dyDescent="0.25">
      <c r="A3673" s="40">
        <v>7002426</v>
      </c>
      <c r="B3673" s="40" t="s">
        <v>5956</v>
      </c>
      <c r="C3673" s="40" t="s">
        <v>125</v>
      </c>
      <c r="D3673" s="40" t="s">
        <v>118</v>
      </c>
      <c r="E3673" s="40" t="s">
        <v>5957</v>
      </c>
      <c r="F3673" s="40" t="s">
        <v>5918</v>
      </c>
      <c r="G3673" s="40">
        <v>2.1</v>
      </c>
    </row>
    <row r="3674" spans="1:7" x14ac:dyDescent="0.25">
      <c r="A3674" s="40">
        <v>7002427</v>
      </c>
      <c r="B3674" s="40" t="s">
        <v>5974</v>
      </c>
      <c r="C3674" s="40" t="s">
        <v>125</v>
      </c>
      <c r="D3674" s="40" t="s">
        <v>118</v>
      </c>
      <c r="E3674" s="40" t="s">
        <v>1072</v>
      </c>
      <c r="F3674" s="40" t="s">
        <v>5916</v>
      </c>
      <c r="G3674" s="40">
        <v>162.03</v>
      </c>
    </row>
    <row r="3675" spans="1:7" x14ac:dyDescent="0.25">
      <c r="A3675" s="40">
        <v>7002428</v>
      </c>
      <c r="B3675" s="40" t="s">
        <v>5975</v>
      </c>
      <c r="C3675" s="40" t="s">
        <v>125</v>
      </c>
      <c r="D3675" s="40" t="s">
        <v>118</v>
      </c>
      <c r="E3675" s="40" t="s">
        <v>1072</v>
      </c>
      <c r="F3675" s="40" t="s">
        <v>5976</v>
      </c>
      <c r="G3675" s="40">
        <v>353.82</v>
      </c>
    </row>
    <row r="3676" spans="1:7" x14ac:dyDescent="0.25">
      <c r="A3676" s="40">
        <v>7002429</v>
      </c>
      <c r="B3676" s="40" t="s">
        <v>5977</v>
      </c>
      <c r="C3676" s="40" t="s">
        <v>125</v>
      </c>
      <c r="D3676" s="40" t="s">
        <v>118</v>
      </c>
      <c r="E3676" s="40" t="s">
        <v>1044</v>
      </c>
      <c r="F3676" s="40" t="s">
        <v>5978</v>
      </c>
      <c r="G3676" s="40">
        <v>64.87</v>
      </c>
    </row>
    <row r="3677" spans="1:7" x14ac:dyDescent="0.25">
      <c r="A3677" s="40">
        <v>7002430</v>
      </c>
      <c r="B3677" s="40" t="s">
        <v>5979</v>
      </c>
      <c r="C3677" s="40" t="s">
        <v>125</v>
      </c>
      <c r="D3677" s="40" t="s">
        <v>118</v>
      </c>
      <c r="E3677" s="40" t="s">
        <v>1044</v>
      </c>
      <c r="F3677" s="40" t="s">
        <v>5980</v>
      </c>
      <c r="G3677" s="40">
        <v>64.87</v>
      </c>
    </row>
    <row r="3678" spans="1:7" x14ac:dyDescent="0.25">
      <c r="A3678" s="40">
        <v>7002431</v>
      </c>
      <c r="B3678" s="40" t="s">
        <v>5981</v>
      </c>
      <c r="C3678" s="40" t="s">
        <v>125</v>
      </c>
      <c r="D3678" s="40" t="s">
        <v>118</v>
      </c>
      <c r="E3678" s="40" t="s">
        <v>1044</v>
      </c>
      <c r="F3678" s="40" t="s">
        <v>5982</v>
      </c>
      <c r="G3678" s="40">
        <v>14.2</v>
      </c>
    </row>
    <row r="3679" spans="1:7" x14ac:dyDescent="0.25">
      <c r="A3679" s="40">
        <v>7002432</v>
      </c>
      <c r="B3679" s="40" t="s">
        <v>5983</v>
      </c>
      <c r="C3679" s="40" t="s">
        <v>125</v>
      </c>
      <c r="D3679" s="40" t="s">
        <v>118</v>
      </c>
      <c r="E3679" s="40" t="s">
        <v>1072</v>
      </c>
      <c r="F3679" s="40" t="s">
        <v>5984</v>
      </c>
      <c r="G3679" s="40">
        <v>136.80000000000001</v>
      </c>
    </row>
    <row r="3680" spans="1:7" x14ac:dyDescent="0.25">
      <c r="A3680" s="40">
        <v>7002433</v>
      </c>
      <c r="B3680" s="40" t="s">
        <v>5985</v>
      </c>
      <c r="C3680" s="40" t="s">
        <v>125</v>
      </c>
      <c r="D3680" s="40" t="s">
        <v>118</v>
      </c>
      <c r="E3680" s="40" t="s">
        <v>5986</v>
      </c>
      <c r="F3680" s="40" t="s">
        <v>5987</v>
      </c>
      <c r="G3680" s="40">
        <v>61.5</v>
      </c>
    </row>
    <row r="3681" spans="1:7" x14ac:dyDescent="0.25">
      <c r="A3681" s="40">
        <v>7002434</v>
      </c>
      <c r="B3681" s="40" t="s">
        <v>5988</v>
      </c>
      <c r="C3681" s="40" t="s">
        <v>125</v>
      </c>
      <c r="D3681" s="40" t="s">
        <v>118</v>
      </c>
      <c r="E3681" s="40" t="s">
        <v>1082</v>
      </c>
      <c r="F3681" s="40" t="s">
        <v>5987</v>
      </c>
      <c r="G3681" s="40">
        <v>20.350000000000001</v>
      </c>
    </row>
    <row r="3682" spans="1:7" x14ac:dyDescent="0.25">
      <c r="A3682" s="40">
        <v>7002435</v>
      </c>
      <c r="B3682" s="40" t="s">
        <v>5989</v>
      </c>
      <c r="C3682" s="40" t="s">
        <v>125</v>
      </c>
      <c r="D3682" s="40" t="s">
        <v>118</v>
      </c>
      <c r="E3682" s="40" t="s">
        <v>390</v>
      </c>
      <c r="F3682" s="40" t="s">
        <v>5990</v>
      </c>
      <c r="G3682" s="40">
        <v>89.6</v>
      </c>
    </row>
    <row r="3683" spans="1:7" x14ac:dyDescent="0.25">
      <c r="A3683" s="40">
        <v>7002436</v>
      </c>
      <c r="B3683" s="40" t="s">
        <v>5991</v>
      </c>
      <c r="C3683" s="40" t="s">
        <v>125</v>
      </c>
      <c r="D3683" s="40" t="s">
        <v>118</v>
      </c>
      <c r="E3683" s="40" t="s">
        <v>4352</v>
      </c>
      <c r="F3683" s="40" t="s">
        <v>5992</v>
      </c>
      <c r="G3683" s="40">
        <v>318</v>
      </c>
    </row>
    <row r="3684" spans="1:7" x14ac:dyDescent="0.25">
      <c r="A3684" s="40">
        <v>7002437</v>
      </c>
      <c r="B3684" s="40" t="s">
        <v>5993</v>
      </c>
      <c r="C3684" s="40" t="s">
        <v>125</v>
      </c>
      <c r="D3684" s="40" t="s">
        <v>118</v>
      </c>
      <c r="E3684" s="40" t="s">
        <v>390</v>
      </c>
      <c r="F3684" s="40" t="s">
        <v>5990</v>
      </c>
      <c r="G3684" s="40">
        <v>121.55</v>
      </c>
    </row>
    <row r="3685" spans="1:7" x14ac:dyDescent="0.25">
      <c r="A3685" s="40">
        <v>7002438</v>
      </c>
      <c r="B3685" s="40" t="s">
        <v>5994</v>
      </c>
      <c r="C3685" s="40" t="s">
        <v>132</v>
      </c>
      <c r="D3685" s="40" t="s">
        <v>118</v>
      </c>
      <c r="E3685" s="40" t="s">
        <v>2287</v>
      </c>
      <c r="F3685" s="40" t="s">
        <v>5995</v>
      </c>
      <c r="G3685" s="40">
        <v>7170</v>
      </c>
    </row>
    <row r="3686" spans="1:7" x14ac:dyDescent="0.25">
      <c r="A3686" s="40">
        <v>7002439</v>
      </c>
      <c r="B3686" s="40" t="s">
        <v>5996</v>
      </c>
      <c r="C3686" s="40" t="s">
        <v>125</v>
      </c>
      <c r="D3686" s="40" t="s">
        <v>118</v>
      </c>
      <c r="E3686" s="40" t="s">
        <v>1044</v>
      </c>
      <c r="F3686" s="40" t="s">
        <v>5997</v>
      </c>
      <c r="G3686" s="40">
        <v>40</v>
      </c>
    </row>
    <row r="3687" spans="1:7" x14ac:dyDescent="0.25">
      <c r="A3687" s="40">
        <v>7002440</v>
      </c>
      <c r="B3687" s="40" t="s">
        <v>5998</v>
      </c>
      <c r="C3687" s="40" t="s">
        <v>132</v>
      </c>
      <c r="D3687" s="40" t="s">
        <v>118</v>
      </c>
      <c r="E3687" s="40" t="s">
        <v>2287</v>
      </c>
      <c r="F3687" s="40" t="s">
        <v>5999</v>
      </c>
      <c r="G3687" s="40">
        <v>0</v>
      </c>
    </row>
    <row r="3688" spans="1:7" x14ac:dyDescent="0.25">
      <c r="A3688" s="40">
        <v>7002441</v>
      </c>
      <c r="B3688" s="40" t="s">
        <v>6000</v>
      </c>
      <c r="C3688" s="40" t="s">
        <v>132</v>
      </c>
      <c r="D3688" s="40" t="s">
        <v>118</v>
      </c>
      <c r="E3688" s="40" t="s">
        <v>2287</v>
      </c>
      <c r="F3688" s="40" t="s">
        <v>5999</v>
      </c>
      <c r="G3688" s="40">
        <v>13832</v>
      </c>
    </row>
    <row r="3689" spans="1:7" x14ac:dyDescent="0.25">
      <c r="A3689" s="40">
        <v>7002442</v>
      </c>
      <c r="B3689" s="40" t="s">
        <v>6001</v>
      </c>
      <c r="C3689" s="40" t="s">
        <v>125</v>
      </c>
      <c r="D3689" s="40" t="s">
        <v>118</v>
      </c>
      <c r="E3689" s="40" t="s">
        <v>2868</v>
      </c>
      <c r="F3689" s="40" t="s">
        <v>6002</v>
      </c>
      <c r="G3689" s="40">
        <v>21116.560000000001</v>
      </c>
    </row>
    <row r="3690" spans="1:7" x14ac:dyDescent="0.25">
      <c r="A3690" s="40">
        <v>7002443</v>
      </c>
      <c r="B3690" s="40" t="s">
        <v>6003</v>
      </c>
      <c r="C3690" s="40" t="s">
        <v>125</v>
      </c>
      <c r="D3690" s="40" t="s">
        <v>118</v>
      </c>
      <c r="E3690" s="40" t="s">
        <v>1082</v>
      </c>
      <c r="F3690" s="40" t="s">
        <v>6004</v>
      </c>
      <c r="G3690" s="40">
        <v>95.6</v>
      </c>
    </row>
    <row r="3691" spans="1:7" x14ac:dyDescent="0.25">
      <c r="A3691" s="40">
        <v>7002444</v>
      </c>
      <c r="B3691" s="40" t="s">
        <v>6005</v>
      </c>
      <c r="C3691" s="40" t="s">
        <v>125</v>
      </c>
      <c r="D3691" s="40" t="s">
        <v>118</v>
      </c>
      <c r="E3691" s="40" t="s">
        <v>1044</v>
      </c>
      <c r="F3691" s="40" t="s">
        <v>6006</v>
      </c>
      <c r="G3691" s="40">
        <v>341.55</v>
      </c>
    </row>
    <row r="3692" spans="1:7" x14ac:dyDescent="0.25">
      <c r="A3692" s="40">
        <v>7002445</v>
      </c>
      <c r="B3692" s="40" t="s">
        <v>6007</v>
      </c>
      <c r="C3692" s="40" t="s">
        <v>125</v>
      </c>
      <c r="D3692" s="40" t="s">
        <v>118</v>
      </c>
      <c r="E3692" s="40" t="s">
        <v>1072</v>
      </c>
      <c r="F3692" s="40" t="s">
        <v>6004</v>
      </c>
      <c r="G3692" s="40">
        <v>208.12</v>
      </c>
    </row>
    <row r="3693" spans="1:7" x14ac:dyDescent="0.25">
      <c r="A3693" s="40">
        <v>7002446</v>
      </c>
      <c r="B3693" s="40" t="s">
        <v>6007</v>
      </c>
      <c r="C3693" s="40" t="s">
        <v>125</v>
      </c>
      <c r="D3693" s="40" t="s">
        <v>118</v>
      </c>
      <c r="E3693" s="40" t="s">
        <v>1072</v>
      </c>
      <c r="F3693" s="40" t="s">
        <v>6004</v>
      </c>
      <c r="G3693" s="40">
        <v>146.24</v>
      </c>
    </row>
    <row r="3694" spans="1:7" x14ac:dyDescent="0.25">
      <c r="A3694" s="40">
        <v>7002447</v>
      </c>
      <c r="B3694" s="40" t="s">
        <v>6003</v>
      </c>
      <c r="C3694" s="40" t="s">
        <v>125</v>
      </c>
      <c r="D3694" s="40" t="s">
        <v>118</v>
      </c>
      <c r="E3694" s="40" t="s">
        <v>1082</v>
      </c>
      <c r="F3694" s="40" t="s">
        <v>6004</v>
      </c>
      <c r="G3694" s="40">
        <v>112.74</v>
      </c>
    </row>
    <row r="3695" spans="1:7" x14ac:dyDescent="0.25">
      <c r="A3695" s="40">
        <v>7002448</v>
      </c>
      <c r="B3695" s="40" t="s">
        <v>6003</v>
      </c>
      <c r="C3695" s="40" t="s">
        <v>125</v>
      </c>
      <c r="D3695" s="40" t="s">
        <v>118</v>
      </c>
      <c r="E3695" s="40" t="s">
        <v>1082</v>
      </c>
      <c r="F3695" s="40" t="s">
        <v>6004</v>
      </c>
      <c r="G3695" s="40">
        <v>200.44</v>
      </c>
    </row>
    <row r="3696" spans="1:7" x14ac:dyDescent="0.25">
      <c r="A3696" s="40">
        <v>7002449</v>
      </c>
      <c r="B3696" s="40" t="s">
        <v>6008</v>
      </c>
      <c r="C3696" s="40" t="s">
        <v>125</v>
      </c>
      <c r="D3696" s="40" t="s">
        <v>118</v>
      </c>
      <c r="E3696" s="40" t="s">
        <v>2551</v>
      </c>
      <c r="F3696" s="40" t="s">
        <v>6009</v>
      </c>
      <c r="G3696" s="40">
        <v>1400</v>
      </c>
    </row>
    <row r="3697" spans="1:7" x14ac:dyDescent="0.25">
      <c r="A3697" s="40">
        <v>7002450</v>
      </c>
      <c r="B3697" s="40" t="s">
        <v>6010</v>
      </c>
      <c r="C3697" s="40" t="s">
        <v>125</v>
      </c>
      <c r="D3697" s="40" t="s">
        <v>118</v>
      </c>
      <c r="E3697" s="40" t="s">
        <v>1053</v>
      </c>
      <c r="F3697" s="40" t="s">
        <v>6011</v>
      </c>
      <c r="G3697" s="40">
        <v>133</v>
      </c>
    </row>
    <row r="3698" spans="1:7" x14ac:dyDescent="0.25">
      <c r="A3698" s="40">
        <v>7002451</v>
      </c>
      <c r="B3698" s="40" t="s">
        <v>6012</v>
      </c>
      <c r="C3698" s="40" t="s">
        <v>125</v>
      </c>
      <c r="D3698" s="40" t="s">
        <v>118</v>
      </c>
      <c r="E3698" s="40" t="s">
        <v>2106</v>
      </c>
      <c r="F3698" s="40" t="s">
        <v>6011</v>
      </c>
      <c r="G3698" s="40">
        <v>156</v>
      </c>
    </row>
    <row r="3699" spans="1:7" x14ac:dyDescent="0.25">
      <c r="A3699" s="40">
        <v>7002452</v>
      </c>
      <c r="B3699" s="40" t="s">
        <v>6013</v>
      </c>
      <c r="C3699" s="40" t="s">
        <v>125</v>
      </c>
      <c r="D3699" s="40" t="s">
        <v>118</v>
      </c>
      <c r="E3699" s="40" t="s">
        <v>6014</v>
      </c>
      <c r="F3699" s="40" t="s">
        <v>6011</v>
      </c>
      <c r="G3699" s="40">
        <v>126</v>
      </c>
    </row>
    <row r="3700" spans="1:7" x14ac:dyDescent="0.25">
      <c r="A3700" s="40">
        <v>7002453</v>
      </c>
      <c r="B3700" s="40" t="s">
        <v>6015</v>
      </c>
      <c r="C3700" s="40" t="s">
        <v>125</v>
      </c>
      <c r="D3700" s="40" t="s">
        <v>118</v>
      </c>
      <c r="E3700" s="40" t="s">
        <v>1994</v>
      </c>
      <c r="F3700" s="40" t="s">
        <v>6011</v>
      </c>
      <c r="G3700" s="40">
        <v>61</v>
      </c>
    </row>
    <row r="3701" spans="1:7" x14ac:dyDescent="0.25">
      <c r="A3701" s="40">
        <v>7002454</v>
      </c>
      <c r="B3701" s="40" t="s">
        <v>6016</v>
      </c>
      <c r="C3701" s="40" t="s">
        <v>132</v>
      </c>
      <c r="D3701" s="40" t="s">
        <v>118</v>
      </c>
      <c r="E3701" s="40" t="s">
        <v>5434</v>
      </c>
      <c r="F3701" s="40" t="s">
        <v>6017</v>
      </c>
      <c r="G3701" s="40">
        <v>3309</v>
      </c>
    </row>
    <row r="3702" spans="1:7" x14ac:dyDescent="0.25">
      <c r="A3702" s="40">
        <v>7002455</v>
      </c>
      <c r="B3702" s="40" t="s">
        <v>6018</v>
      </c>
      <c r="C3702" s="40" t="s">
        <v>122</v>
      </c>
      <c r="D3702" s="40" t="s">
        <v>118</v>
      </c>
      <c r="E3702" s="40" t="s">
        <v>205</v>
      </c>
      <c r="F3702" s="40" t="s">
        <v>6019</v>
      </c>
      <c r="G3702" s="40">
        <v>0</v>
      </c>
    </row>
    <row r="3703" spans="1:7" x14ac:dyDescent="0.25">
      <c r="A3703" s="40">
        <v>7002456</v>
      </c>
      <c r="B3703" s="40" t="s">
        <v>6020</v>
      </c>
      <c r="C3703" s="40" t="s">
        <v>122</v>
      </c>
      <c r="D3703" s="40" t="s">
        <v>118</v>
      </c>
      <c r="E3703" s="40" t="s">
        <v>205</v>
      </c>
      <c r="F3703" s="40" t="s">
        <v>4193</v>
      </c>
      <c r="G3703" s="40">
        <v>0</v>
      </c>
    </row>
    <row r="3704" spans="1:7" x14ac:dyDescent="0.25">
      <c r="A3704" s="40">
        <v>7002457</v>
      </c>
      <c r="B3704" s="40" t="s">
        <v>6021</v>
      </c>
      <c r="C3704" s="40" t="s">
        <v>125</v>
      </c>
      <c r="D3704" s="40" t="s">
        <v>118</v>
      </c>
      <c r="E3704" s="40" t="s">
        <v>1853</v>
      </c>
      <c r="F3704" s="40" t="s">
        <v>5990</v>
      </c>
      <c r="G3704" s="40">
        <v>9.65</v>
      </c>
    </row>
    <row r="3705" spans="1:7" x14ac:dyDescent="0.25">
      <c r="A3705" s="40">
        <v>7002458</v>
      </c>
      <c r="B3705" s="40" t="s">
        <v>6022</v>
      </c>
      <c r="C3705" s="40" t="s">
        <v>125</v>
      </c>
      <c r="D3705" s="40" t="s">
        <v>118</v>
      </c>
      <c r="E3705" s="40" t="s">
        <v>3229</v>
      </c>
      <c r="F3705" s="40" t="s">
        <v>6023</v>
      </c>
      <c r="G3705" s="40">
        <v>8.1</v>
      </c>
    </row>
    <row r="3706" spans="1:7" x14ac:dyDescent="0.25">
      <c r="A3706" s="40">
        <v>7002459</v>
      </c>
      <c r="B3706" s="40" t="s">
        <v>6024</v>
      </c>
      <c r="C3706" s="40" t="s">
        <v>122</v>
      </c>
      <c r="D3706" s="40" t="s">
        <v>118</v>
      </c>
      <c r="E3706" s="40" t="s">
        <v>190</v>
      </c>
      <c r="F3706" s="40" t="s">
        <v>191</v>
      </c>
      <c r="G3706" s="40">
        <v>0</v>
      </c>
    </row>
    <row r="3707" spans="1:7" x14ac:dyDescent="0.25">
      <c r="A3707" s="40">
        <v>7002460</v>
      </c>
      <c r="B3707" s="40" t="s">
        <v>6025</v>
      </c>
      <c r="C3707" s="40" t="s">
        <v>132</v>
      </c>
      <c r="D3707" s="40" t="s">
        <v>118</v>
      </c>
      <c r="E3707" s="40" t="s">
        <v>5434</v>
      </c>
      <c r="F3707" s="40" t="s">
        <v>6026</v>
      </c>
      <c r="G3707" s="40">
        <v>2500</v>
      </c>
    </row>
    <row r="3708" spans="1:7" x14ac:dyDescent="0.25">
      <c r="A3708" s="40">
        <v>7002461</v>
      </c>
      <c r="B3708" s="40" t="s">
        <v>6027</v>
      </c>
      <c r="C3708" s="40" t="s">
        <v>132</v>
      </c>
      <c r="D3708" s="40" t="s">
        <v>118</v>
      </c>
      <c r="E3708" s="40" t="s">
        <v>1041</v>
      </c>
      <c r="F3708" s="40" t="s">
        <v>6028</v>
      </c>
      <c r="G3708" s="40">
        <v>2714</v>
      </c>
    </row>
    <row r="3709" spans="1:7" x14ac:dyDescent="0.25">
      <c r="A3709" s="40">
        <v>7002462</v>
      </c>
      <c r="B3709" s="40" t="s">
        <v>6029</v>
      </c>
      <c r="C3709" s="40" t="s">
        <v>125</v>
      </c>
      <c r="D3709" s="40" t="s">
        <v>118</v>
      </c>
      <c r="E3709" s="40" t="s">
        <v>1053</v>
      </c>
      <c r="F3709" s="40" t="s">
        <v>6030</v>
      </c>
      <c r="G3709" s="40">
        <v>152</v>
      </c>
    </row>
    <row r="3710" spans="1:7" x14ac:dyDescent="0.25">
      <c r="A3710" s="40">
        <v>7002463</v>
      </c>
      <c r="B3710" s="40" t="s">
        <v>6031</v>
      </c>
      <c r="C3710" s="40" t="s">
        <v>125</v>
      </c>
      <c r="D3710" s="40" t="s">
        <v>118</v>
      </c>
      <c r="E3710" s="40" t="s">
        <v>1053</v>
      </c>
      <c r="F3710" s="40" t="s">
        <v>6030</v>
      </c>
      <c r="G3710" s="40">
        <v>95</v>
      </c>
    </row>
    <row r="3711" spans="1:7" x14ac:dyDescent="0.25">
      <c r="A3711" s="40">
        <v>7002464</v>
      </c>
      <c r="B3711" s="40" t="s">
        <v>6032</v>
      </c>
      <c r="C3711" s="40" t="s">
        <v>125</v>
      </c>
      <c r="D3711" s="40" t="s">
        <v>118</v>
      </c>
      <c r="E3711" s="40" t="s">
        <v>1044</v>
      </c>
      <c r="F3711" s="40" t="s">
        <v>6033</v>
      </c>
      <c r="G3711" s="40">
        <v>123</v>
      </c>
    </row>
    <row r="3712" spans="1:7" x14ac:dyDescent="0.25">
      <c r="A3712" s="40">
        <v>7002465</v>
      </c>
      <c r="B3712" s="40" t="s">
        <v>6034</v>
      </c>
      <c r="C3712" s="40" t="s">
        <v>125</v>
      </c>
      <c r="D3712" s="40" t="s">
        <v>118</v>
      </c>
      <c r="E3712" s="40" t="s">
        <v>2106</v>
      </c>
      <c r="F3712" s="40" t="s">
        <v>6030</v>
      </c>
      <c r="G3712" s="40">
        <v>62</v>
      </c>
    </row>
    <row r="3713" spans="1:7" x14ac:dyDescent="0.25">
      <c r="A3713" s="40">
        <v>7002466</v>
      </c>
      <c r="B3713" s="40" t="s">
        <v>6035</v>
      </c>
      <c r="C3713" s="40" t="s">
        <v>125</v>
      </c>
      <c r="D3713" s="40" t="s">
        <v>118</v>
      </c>
      <c r="E3713" s="40" t="s">
        <v>2821</v>
      </c>
      <c r="F3713" s="40" t="s">
        <v>6030</v>
      </c>
      <c r="G3713" s="40">
        <v>26</v>
      </c>
    </row>
    <row r="3714" spans="1:7" x14ac:dyDescent="0.25">
      <c r="A3714" s="40">
        <v>7002467</v>
      </c>
      <c r="B3714" s="40" t="s">
        <v>6036</v>
      </c>
      <c r="C3714" s="40" t="s">
        <v>125</v>
      </c>
      <c r="D3714" s="40" t="s">
        <v>118</v>
      </c>
      <c r="E3714" s="40" t="s">
        <v>1053</v>
      </c>
      <c r="F3714" s="40" t="s">
        <v>6030</v>
      </c>
      <c r="G3714" s="40">
        <v>52</v>
      </c>
    </row>
    <row r="3715" spans="1:7" x14ac:dyDescent="0.25">
      <c r="A3715" s="40">
        <v>7002468</v>
      </c>
      <c r="B3715" s="40" t="s">
        <v>6037</v>
      </c>
      <c r="C3715" s="40" t="s">
        <v>125</v>
      </c>
      <c r="D3715" s="40" t="s">
        <v>118</v>
      </c>
      <c r="E3715" s="40" t="s">
        <v>2868</v>
      </c>
      <c r="F3715" s="40" t="s">
        <v>6030</v>
      </c>
      <c r="G3715" s="40">
        <v>382</v>
      </c>
    </row>
    <row r="3716" spans="1:7" x14ac:dyDescent="0.25">
      <c r="A3716" s="40">
        <v>7002469</v>
      </c>
      <c r="B3716" s="40" t="s">
        <v>6038</v>
      </c>
      <c r="C3716" s="40" t="s">
        <v>125</v>
      </c>
      <c r="D3716" s="40" t="s">
        <v>118</v>
      </c>
      <c r="E3716" s="40" t="s">
        <v>1044</v>
      </c>
      <c r="F3716" s="40" t="s">
        <v>6039</v>
      </c>
      <c r="G3716" s="40">
        <v>122</v>
      </c>
    </row>
    <row r="3717" spans="1:7" x14ac:dyDescent="0.25">
      <c r="A3717" s="40">
        <v>7002470</v>
      </c>
      <c r="B3717" s="40" t="s">
        <v>6040</v>
      </c>
      <c r="C3717" s="40" t="s">
        <v>125</v>
      </c>
      <c r="D3717" s="40" t="s">
        <v>118</v>
      </c>
      <c r="E3717" s="40" t="s">
        <v>2868</v>
      </c>
      <c r="F3717" s="40" t="s">
        <v>6030</v>
      </c>
      <c r="G3717" s="40">
        <v>1011</v>
      </c>
    </row>
    <row r="3718" spans="1:7" x14ac:dyDescent="0.25">
      <c r="A3718" s="40">
        <v>7002471</v>
      </c>
      <c r="B3718" s="40" t="s">
        <v>6041</v>
      </c>
      <c r="C3718" s="40" t="s">
        <v>125</v>
      </c>
      <c r="D3718" s="40" t="s">
        <v>118</v>
      </c>
      <c r="E3718" s="40" t="s">
        <v>1032</v>
      </c>
      <c r="F3718" s="40" t="s">
        <v>6030</v>
      </c>
      <c r="G3718" s="40">
        <v>147.15</v>
      </c>
    </row>
    <row r="3719" spans="1:7" x14ac:dyDescent="0.25">
      <c r="A3719" s="40">
        <v>7002472</v>
      </c>
      <c r="B3719" s="40" t="s">
        <v>6042</v>
      </c>
      <c r="C3719" s="40" t="s">
        <v>125</v>
      </c>
      <c r="D3719" s="40" t="s">
        <v>118</v>
      </c>
      <c r="E3719" s="40" t="s">
        <v>1240</v>
      </c>
      <c r="F3719" s="40" t="s">
        <v>6043</v>
      </c>
      <c r="G3719" s="40">
        <v>728</v>
      </c>
    </row>
    <row r="3720" spans="1:7" x14ac:dyDescent="0.25">
      <c r="A3720" s="40">
        <v>7002473</v>
      </c>
      <c r="B3720" s="40" t="s">
        <v>6044</v>
      </c>
      <c r="C3720" s="40" t="s">
        <v>125</v>
      </c>
      <c r="D3720" s="40" t="s">
        <v>118</v>
      </c>
      <c r="E3720" s="40" t="s">
        <v>1072</v>
      </c>
      <c r="F3720" s="40" t="s">
        <v>6045</v>
      </c>
      <c r="G3720" s="40">
        <v>57.8</v>
      </c>
    </row>
    <row r="3721" spans="1:7" x14ac:dyDescent="0.25">
      <c r="A3721" s="40">
        <v>7002474</v>
      </c>
      <c r="B3721" s="40" t="s">
        <v>6046</v>
      </c>
      <c r="C3721" s="40" t="s">
        <v>125</v>
      </c>
      <c r="D3721" s="40" t="s">
        <v>118</v>
      </c>
      <c r="E3721" s="40" t="s">
        <v>1069</v>
      </c>
      <c r="F3721" s="40" t="s">
        <v>6045</v>
      </c>
      <c r="G3721" s="40">
        <v>442</v>
      </c>
    </row>
    <row r="3722" spans="1:7" x14ac:dyDescent="0.25">
      <c r="A3722" s="40">
        <v>7002475</v>
      </c>
      <c r="B3722" s="40" t="s">
        <v>6047</v>
      </c>
      <c r="C3722" s="40" t="s">
        <v>125</v>
      </c>
      <c r="D3722" s="40" t="s">
        <v>118</v>
      </c>
      <c r="E3722" s="40" t="s">
        <v>1069</v>
      </c>
      <c r="F3722" s="40" t="s">
        <v>6045</v>
      </c>
      <c r="G3722" s="40">
        <v>362.8</v>
      </c>
    </row>
    <row r="3723" spans="1:7" x14ac:dyDescent="0.25">
      <c r="A3723" s="40">
        <v>7002476</v>
      </c>
      <c r="B3723" s="40" t="s">
        <v>6048</v>
      </c>
      <c r="C3723" s="40" t="s">
        <v>125</v>
      </c>
      <c r="D3723" s="40" t="s">
        <v>118</v>
      </c>
      <c r="E3723" s="40" t="s">
        <v>1049</v>
      </c>
      <c r="F3723" s="40" t="s">
        <v>6045</v>
      </c>
      <c r="G3723" s="40">
        <v>235</v>
      </c>
    </row>
    <row r="3724" spans="1:7" x14ac:dyDescent="0.25">
      <c r="A3724" s="40">
        <v>7002477</v>
      </c>
      <c r="B3724" s="40" t="s">
        <v>6049</v>
      </c>
      <c r="C3724" s="40" t="s">
        <v>125</v>
      </c>
      <c r="D3724" s="40" t="s">
        <v>118</v>
      </c>
      <c r="E3724" s="40" t="s">
        <v>1066</v>
      </c>
      <c r="F3724" s="40" t="s">
        <v>6045</v>
      </c>
      <c r="G3724" s="40">
        <v>77.2</v>
      </c>
    </row>
    <row r="3725" spans="1:7" x14ac:dyDescent="0.25">
      <c r="A3725" s="40">
        <v>7002478</v>
      </c>
      <c r="B3725" s="40" t="s">
        <v>6050</v>
      </c>
      <c r="C3725" s="40" t="s">
        <v>122</v>
      </c>
      <c r="D3725" s="40" t="s">
        <v>118</v>
      </c>
      <c r="E3725" s="40" t="s">
        <v>205</v>
      </c>
      <c r="F3725" s="40" t="s">
        <v>6045</v>
      </c>
      <c r="G3725" s="40">
        <v>0</v>
      </c>
    </row>
    <row r="3726" spans="1:7" x14ac:dyDescent="0.25">
      <c r="A3726" s="40">
        <v>7002479</v>
      </c>
      <c r="B3726" s="40" t="s">
        <v>6051</v>
      </c>
      <c r="C3726" s="40" t="s">
        <v>125</v>
      </c>
      <c r="D3726" s="40" t="s">
        <v>118</v>
      </c>
      <c r="E3726" s="40" t="s">
        <v>3418</v>
      </c>
      <c r="F3726" s="40" t="s">
        <v>6052</v>
      </c>
      <c r="G3726" s="40">
        <v>496</v>
      </c>
    </row>
    <row r="3727" spans="1:7" x14ac:dyDescent="0.25">
      <c r="A3727" s="40">
        <v>7002480</v>
      </c>
      <c r="B3727" s="40" t="s">
        <v>6053</v>
      </c>
      <c r="C3727" s="40" t="s">
        <v>125</v>
      </c>
      <c r="D3727" s="40" t="s">
        <v>118</v>
      </c>
      <c r="E3727" s="40" t="s">
        <v>390</v>
      </c>
      <c r="F3727" s="40" t="s">
        <v>6052</v>
      </c>
      <c r="G3727" s="40">
        <v>406</v>
      </c>
    </row>
    <row r="3728" spans="1:7" x14ac:dyDescent="0.25">
      <c r="A3728" s="40">
        <v>7002481</v>
      </c>
      <c r="B3728" s="40" t="s">
        <v>6054</v>
      </c>
      <c r="C3728" s="40" t="s">
        <v>122</v>
      </c>
      <c r="D3728" s="40" t="s">
        <v>118</v>
      </c>
      <c r="E3728" s="40" t="s">
        <v>1082</v>
      </c>
      <c r="F3728" s="40" t="s">
        <v>123</v>
      </c>
      <c r="G3728" s="40">
        <v>0</v>
      </c>
    </row>
    <row r="3729" spans="1:7" x14ac:dyDescent="0.25">
      <c r="A3729" s="40">
        <v>7002482</v>
      </c>
      <c r="B3729" s="40" t="s">
        <v>6055</v>
      </c>
      <c r="C3729" s="40" t="s">
        <v>122</v>
      </c>
      <c r="D3729" s="40" t="s">
        <v>118</v>
      </c>
      <c r="E3729" s="40" t="s">
        <v>166</v>
      </c>
      <c r="F3729" s="40" t="s">
        <v>167</v>
      </c>
      <c r="G3729" s="40">
        <v>0</v>
      </c>
    </row>
    <row r="3730" spans="1:7" x14ac:dyDescent="0.25">
      <c r="A3730" s="40">
        <v>7002483</v>
      </c>
      <c r="B3730" s="40" t="s">
        <v>6056</v>
      </c>
      <c r="C3730" s="40" t="s">
        <v>117</v>
      </c>
      <c r="D3730" s="40" t="s">
        <v>118</v>
      </c>
      <c r="E3730" s="40" t="s">
        <v>6057</v>
      </c>
      <c r="F3730" s="40" t="s">
        <v>6058</v>
      </c>
      <c r="G3730" s="40">
        <v>0</v>
      </c>
    </row>
    <row r="3731" spans="1:7" x14ac:dyDescent="0.25">
      <c r="A3731" s="40">
        <v>7002484</v>
      </c>
      <c r="B3731" s="40" t="s">
        <v>6059</v>
      </c>
      <c r="C3731" s="40" t="s">
        <v>132</v>
      </c>
      <c r="D3731" s="40" t="s">
        <v>118</v>
      </c>
      <c r="E3731" s="40" t="s">
        <v>1041</v>
      </c>
      <c r="F3731" s="40" t="s">
        <v>6060</v>
      </c>
      <c r="G3731" s="40">
        <v>3565</v>
      </c>
    </row>
    <row r="3732" spans="1:7" x14ac:dyDescent="0.25">
      <c r="A3732" s="40">
        <v>7002485</v>
      </c>
      <c r="B3732" s="40" t="s">
        <v>6061</v>
      </c>
      <c r="C3732" s="40" t="s">
        <v>117</v>
      </c>
      <c r="D3732" s="40" t="s">
        <v>118</v>
      </c>
      <c r="E3732" s="40" t="s">
        <v>5434</v>
      </c>
      <c r="F3732" s="40" t="s">
        <v>6062</v>
      </c>
      <c r="G3732" s="40">
        <v>7478.9</v>
      </c>
    </row>
    <row r="3733" spans="1:7" x14ac:dyDescent="0.25">
      <c r="A3733" s="40">
        <v>7002486</v>
      </c>
      <c r="B3733" s="40" t="s">
        <v>6063</v>
      </c>
      <c r="C3733" s="40" t="s">
        <v>117</v>
      </c>
      <c r="D3733" s="40" t="s">
        <v>118</v>
      </c>
      <c r="E3733" s="40" t="s">
        <v>2551</v>
      </c>
      <c r="F3733" s="40" t="s">
        <v>6064</v>
      </c>
      <c r="G3733" s="40">
        <v>1817.35</v>
      </c>
    </row>
    <row r="3734" spans="1:7" x14ac:dyDescent="0.25">
      <c r="A3734" s="40">
        <v>7002487</v>
      </c>
      <c r="B3734" s="40" t="s">
        <v>6065</v>
      </c>
      <c r="C3734" s="40" t="s">
        <v>117</v>
      </c>
      <c r="D3734" s="40" t="s">
        <v>118</v>
      </c>
      <c r="E3734" s="40" t="s">
        <v>2551</v>
      </c>
      <c r="F3734" s="40" t="s">
        <v>6066</v>
      </c>
      <c r="G3734" s="40">
        <v>1817.35</v>
      </c>
    </row>
    <row r="3735" spans="1:7" x14ac:dyDescent="0.25">
      <c r="A3735" s="40">
        <v>7002488</v>
      </c>
      <c r="B3735" s="40" t="s">
        <v>6067</v>
      </c>
      <c r="C3735" s="40" t="s">
        <v>117</v>
      </c>
      <c r="D3735" s="40" t="s">
        <v>118</v>
      </c>
      <c r="E3735" s="40" t="s">
        <v>5434</v>
      </c>
      <c r="F3735" s="40" t="s">
        <v>6068</v>
      </c>
      <c r="G3735" s="40">
        <v>5090.8</v>
      </c>
    </row>
    <row r="3736" spans="1:7" x14ac:dyDescent="0.25">
      <c r="A3736" s="40">
        <v>7002489</v>
      </c>
      <c r="B3736" s="40" t="s">
        <v>6069</v>
      </c>
      <c r="C3736" s="40" t="s">
        <v>117</v>
      </c>
      <c r="D3736" s="40" t="s">
        <v>118</v>
      </c>
      <c r="E3736" s="40" t="s">
        <v>2551</v>
      </c>
      <c r="F3736" s="40" t="s">
        <v>6064</v>
      </c>
      <c r="G3736" s="40">
        <v>1902.95</v>
      </c>
    </row>
    <row r="3737" spans="1:7" x14ac:dyDescent="0.25">
      <c r="A3737" s="40">
        <v>7002490</v>
      </c>
      <c r="B3737" s="40" t="s">
        <v>6063</v>
      </c>
      <c r="C3737" s="40" t="s">
        <v>117</v>
      </c>
      <c r="D3737" s="40" t="s">
        <v>118</v>
      </c>
      <c r="E3737" s="40" t="s">
        <v>2551</v>
      </c>
      <c r="F3737" s="40" t="s">
        <v>6064</v>
      </c>
      <c r="G3737" s="40">
        <v>1285.45</v>
      </c>
    </row>
    <row r="3738" spans="1:7" x14ac:dyDescent="0.25">
      <c r="A3738" s="40">
        <v>7002491</v>
      </c>
      <c r="B3738" s="40" t="s">
        <v>6065</v>
      </c>
      <c r="C3738" s="40" t="s">
        <v>117</v>
      </c>
      <c r="D3738" s="40" t="s">
        <v>118</v>
      </c>
      <c r="E3738" s="40" t="s">
        <v>2551</v>
      </c>
      <c r="F3738" s="40" t="s">
        <v>6064</v>
      </c>
      <c r="G3738" s="40">
        <v>1285.45</v>
      </c>
    </row>
    <row r="3739" spans="1:7" x14ac:dyDescent="0.25">
      <c r="A3739" s="40">
        <v>7002492</v>
      </c>
      <c r="B3739" s="40" t="s">
        <v>6070</v>
      </c>
      <c r="C3739" s="40" t="s">
        <v>117</v>
      </c>
      <c r="D3739" s="40" t="s">
        <v>118</v>
      </c>
      <c r="E3739" s="40" t="s">
        <v>1058</v>
      </c>
      <c r="F3739" s="40" t="s">
        <v>6071</v>
      </c>
      <c r="G3739" s="40">
        <v>2106.5</v>
      </c>
    </row>
    <row r="3740" spans="1:7" x14ac:dyDescent="0.25">
      <c r="A3740" s="40">
        <v>7002493</v>
      </c>
      <c r="B3740" s="40" t="s">
        <v>6072</v>
      </c>
      <c r="C3740" s="40" t="s">
        <v>117</v>
      </c>
      <c r="D3740" s="40" t="s">
        <v>118</v>
      </c>
      <c r="E3740" s="40" t="s">
        <v>1041</v>
      </c>
      <c r="F3740" s="40" t="s">
        <v>6073</v>
      </c>
      <c r="G3740" s="40">
        <v>9065.1</v>
      </c>
    </row>
    <row r="3741" spans="1:7" x14ac:dyDescent="0.25">
      <c r="A3741" s="40">
        <v>7002494</v>
      </c>
      <c r="B3741" s="40" t="s">
        <v>6067</v>
      </c>
      <c r="C3741" s="40" t="s">
        <v>117</v>
      </c>
      <c r="D3741" s="40" t="s">
        <v>118</v>
      </c>
      <c r="E3741" s="40" t="s">
        <v>5434</v>
      </c>
      <c r="F3741" s="40" t="s">
        <v>6074</v>
      </c>
      <c r="G3741" s="40">
        <v>5535.95</v>
      </c>
    </row>
    <row r="3742" spans="1:7" x14ac:dyDescent="0.25">
      <c r="A3742" s="40">
        <v>7002495</v>
      </c>
      <c r="B3742" s="40" t="s">
        <v>6075</v>
      </c>
      <c r="C3742" s="40" t="s">
        <v>117</v>
      </c>
      <c r="D3742" s="40" t="s">
        <v>118</v>
      </c>
      <c r="E3742" s="40" t="s">
        <v>2551</v>
      </c>
      <c r="F3742" s="40" t="s">
        <v>6076</v>
      </c>
      <c r="G3742" s="40">
        <v>2200.65</v>
      </c>
    </row>
    <row r="3743" spans="1:7" x14ac:dyDescent="0.25">
      <c r="A3743" s="40">
        <v>7002496</v>
      </c>
      <c r="B3743" s="40" t="s">
        <v>6077</v>
      </c>
      <c r="C3743" s="40" t="s">
        <v>117</v>
      </c>
      <c r="D3743" s="40" t="s">
        <v>118</v>
      </c>
      <c r="E3743" s="40" t="s">
        <v>2551</v>
      </c>
      <c r="F3743" s="40" t="s">
        <v>6078</v>
      </c>
      <c r="G3743" s="40">
        <v>7072</v>
      </c>
    </row>
    <row r="3744" spans="1:7" x14ac:dyDescent="0.25">
      <c r="A3744" s="40">
        <v>7002497</v>
      </c>
      <c r="B3744" s="40" t="s">
        <v>6079</v>
      </c>
      <c r="C3744" s="40" t="s">
        <v>117</v>
      </c>
      <c r="D3744" s="40" t="s">
        <v>118</v>
      </c>
      <c r="E3744" s="40" t="s">
        <v>2551</v>
      </c>
      <c r="F3744" s="40" t="s">
        <v>6080</v>
      </c>
      <c r="G3744" s="40">
        <v>1987.45</v>
      </c>
    </row>
    <row r="3745" spans="1:7" x14ac:dyDescent="0.25">
      <c r="A3745" s="40">
        <v>7002498</v>
      </c>
      <c r="B3745" s="40" t="s">
        <v>6075</v>
      </c>
      <c r="C3745" s="40" t="s">
        <v>117</v>
      </c>
      <c r="D3745" s="40" t="s">
        <v>118</v>
      </c>
      <c r="E3745" s="40" t="s">
        <v>2551</v>
      </c>
      <c r="F3745" s="40" t="s">
        <v>6081</v>
      </c>
      <c r="G3745" s="40">
        <v>1423.75</v>
      </c>
    </row>
    <row r="3746" spans="1:7" x14ac:dyDescent="0.25">
      <c r="A3746" s="40">
        <v>7002499</v>
      </c>
      <c r="B3746" s="40" t="s">
        <v>6077</v>
      </c>
      <c r="C3746" s="40" t="s">
        <v>117</v>
      </c>
      <c r="D3746" s="40" t="s">
        <v>118</v>
      </c>
      <c r="E3746" s="40" t="s">
        <v>2551</v>
      </c>
      <c r="F3746" s="40" t="s">
        <v>6066</v>
      </c>
      <c r="G3746" s="40">
        <v>4034.56</v>
      </c>
    </row>
    <row r="3747" spans="1:7" x14ac:dyDescent="0.25">
      <c r="A3747" s="40">
        <v>7002500</v>
      </c>
      <c r="B3747" s="40" t="s">
        <v>6082</v>
      </c>
      <c r="C3747" s="40" t="s">
        <v>117</v>
      </c>
      <c r="D3747" s="40" t="s">
        <v>118</v>
      </c>
      <c r="E3747" s="40" t="s">
        <v>2551</v>
      </c>
      <c r="F3747" s="40" t="s">
        <v>6083</v>
      </c>
      <c r="G3747" s="40">
        <v>1987.45</v>
      </c>
    </row>
    <row r="3748" spans="1:7" x14ac:dyDescent="0.25">
      <c r="A3748" s="40">
        <v>7002501</v>
      </c>
      <c r="B3748" s="40" t="s">
        <v>6070</v>
      </c>
      <c r="C3748" s="40" t="s">
        <v>125</v>
      </c>
      <c r="D3748" s="40" t="s">
        <v>118</v>
      </c>
      <c r="E3748" s="40" t="s">
        <v>1058</v>
      </c>
      <c r="F3748" s="40" t="s">
        <v>6084</v>
      </c>
      <c r="G3748" s="40">
        <v>864.25</v>
      </c>
    </row>
    <row r="3749" spans="1:7" x14ac:dyDescent="0.25">
      <c r="A3749" s="40">
        <v>7002502</v>
      </c>
      <c r="B3749" s="40" t="s">
        <v>6085</v>
      </c>
      <c r="C3749" s="40" t="s">
        <v>132</v>
      </c>
      <c r="D3749" s="40" t="s">
        <v>118</v>
      </c>
      <c r="E3749" s="40" t="s">
        <v>1041</v>
      </c>
      <c r="F3749" s="40" t="s">
        <v>6086</v>
      </c>
      <c r="G3749" s="40">
        <v>350.01</v>
      </c>
    </row>
    <row r="3750" spans="1:7" x14ac:dyDescent="0.25">
      <c r="A3750" s="40">
        <v>7002503</v>
      </c>
      <c r="B3750" s="40" t="s">
        <v>6087</v>
      </c>
      <c r="C3750" s="40" t="s">
        <v>132</v>
      </c>
      <c r="D3750" s="40" t="s">
        <v>118</v>
      </c>
      <c r="E3750" s="40" t="s">
        <v>5434</v>
      </c>
      <c r="F3750" s="40" t="s">
        <v>6088</v>
      </c>
      <c r="G3750" s="40">
        <v>9197.75</v>
      </c>
    </row>
    <row r="3751" spans="1:7" x14ac:dyDescent="0.25">
      <c r="A3751" s="40">
        <v>7002505</v>
      </c>
      <c r="B3751" s="40" t="s">
        <v>6089</v>
      </c>
      <c r="C3751" s="40" t="s">
        <v>125</v>
      </c>
      <c r="D3751" s="40" t="s">
        <v>118</v>
      </c>
      <c r="E3751" s="40" t="s">
        <v>1072</v>
      </c>
      <c r="F3751" s="40" t="s">
        <v>6090</v>
      </c>
      <c r="G3751" s="40">
        <v>438</v>
      </c>
    </row>
    <row r="3752" spans="1:7" x14ac:dyDescent="0.25">
      <c r="A3752" s="40">
        <v>7002506</v>
      </c>
      <c r="B3752" s="40" t="s">
        <v>6091</v>
      </c>
      <c r="C3752" s="40" t="s">
        <v>125</v>
      </c>
      <c r="D3752" s="40" t="s">
        <v>118</v>
      </c>
      <c r="E3752" s="40" t="s">
        <v>1072</v>
      </c>
      <c r="F3752" s="40" t="s">
        <v>6090</v>
      </c>
      <c r="G3752" s="40">
        <v>213</v>
      </c>
    </row>
    <row r="3753" spans="1:7" x14ac:dyDescent="0.25">
      <c r="A3753" s="40">
        <v>7002507</v>
      </c>
      <c r="B3753" s="40" t="s">
        <v>6092</v>
      </c>
      <c r="C3753" s="40" t="s">
        <v>132</v>
      </c>
      <c r="D3753" s="40" t="s">
        <v>118</v>
      </c>
      <c r="E3753" s="40" t="s">
        <v>5434</v>
      </c>
      <c r="F3753" s="40" t="s">
        <v>6093</v>
      </c>
      <c r="G3753" s="40">
        <v>5379.95</v>
      </c>
    </row>
    <row r="3754" spans="1:7" x14ac:dyDescent="0.25">
      <c r="A3754" s="40">
        <v>7002508</v>
      </c>
      <c r="B3754" s="40" t="s">
        <v>6094</v>
      </c>
      <c r="C3754" s="40" t="s">
        <v>132</v>
      </c>
      <c r="D3754" s="40" t="s">
        <v>118</v>
      </c>
      <c r="E3754" s="40" t="s">
        <v>5434</v>
      </c>
      <c r="F3754" s="40" t="s">
        <v>6095</v>
      </c>
      <c r="G3754" s="40">
        <v>3728.4</v>
      </c>
    </row>
    <row r="3755" spans="1:7" x14ac:dyDescent="0.25">
      <c r="A3755" s="40">
        <v>7002509</v>
      </c>
      <c r="B3755" s="40" t="s">
        <v>6096</v>
      </c>
      <c r="C3755" s="40" t="s">
        <v>132</v>
      </c>
      <c r="D3755" s="40" t="s">
        <v>118</v>
      </c>
      <c r="E3755" s="40" t="s">
        <v>1041</v>
      </c>
      <c r="F3755" s="40" t="s">
        <v>6097</v>
      </c>
      <c r="G3755" s="40">
        <v>1</v>
      </c>
    </row>
    <row r="3756" spans="1:7" x14ac:dyDescent="0.25">
      <c r="A3756" s="40">
        <v>7002510</v>
      </c>
      <c r="B3756" s="40" t="s">
        <v>6098</v>
      </c>
      <c r="C3756" s="40" t="s">
        <v>125</v>
      </c>
      <c r="D3756" s="40" t="s">
        <v>390</v>
      </c>
      <c r="E3756" s="40" t="s">
        <v>390</v>
      </c>
      <c r="F3756" s="40" t="s">
        <v>3674</v>
      </c>
      <c r="G3756" s="40">
        <v>187.89</v>
      </c>
    </row>
    <row r="3757" spans="1:7" x14ac:dyDescent="0.25">
      <c r="A3757" s="40">
        <v>7002511</v>
      </c>
      <c r="B3757" s="40" t="s">
        <v>6099</v>
      </c>
      <c r="C3757" s="40" t="s">
        <v>125</v>
      </c>
      <c r="D3757" s="40" t="s">
        <v>390</v>
      </c>
      <c r="E3757" s="40" t="s">
        <v>390</v>
      </c>
      <c r="F3757" s="40" t="s">
        <v>6100</v>
      </c>
      <c r="G3757" s="40">
        <v>422.38</v>
      </c>
    </row>
    <row r="3758" spans="1:7" x14ac:dyDescent="0.25">
      <c r="A3758" s="40">
        <v>7002512</v>
      </c>
      <c r="B3758" s="40" t="s">
        <v>6101</v>
      </c>
      <c r="C3758" s="40" t="s">
        <v>122</v>
      </c>
      <c r="D3758" s="40" t="s">
        <v>118</v>
      </c>
      <c r="E3758" s="40" t="s">
        <v>166</v>
      </c>
      <c r="F3758" s="40" t="s">
        <v>167</v>
      </c>
      <c r="G3758" s="40">
        <v>0</v>
      </c>
    </row>
    <row r="3759" spans="1:7" x14ac:dyDescent="0.25">
      <c r="A3759" s="40">
        <v>7002513</v>
      </c>
      <c r="B3759" s="40" t="s">
        <v>6102</v>
      </c>
      <c r="C3759" s="40" t="s">
        <v>132</v>
      </c>
      <c r="D3759" s="40" t="s">
        <v>118</v>
      </c>
      <c r="E3759" s="40" t="s">
        <v>1041</v>
      </c>
      <c r="F3759" s="40" t="s">
        <v>6103</v>
      </c>
      <c r="G3759" s="40">
        <v>1</v>
      </c>
    </row>
    <row r="3760" spans="1:7" x14ac:dyDescent="0.25">
      <c r="A3760" s="40">
        <v>7002514</v>
      </c>
      <c r="B3760" s="40" t="s">
        <v>6104</v>
      </c>
      <c r="C3760" s="40" t="s">
        <v>122</v>
      </c>
      <c r="D3760" s="40" t="s">
        <v>118</v>
      </c>
      <c r="E3760" s="40" t="s">
        <v>166</v>
      </c>
      <c r="F3760" s="40" t="s">
        <v>167</v>
      </c>
      <c r="G3760" s="40">
        <v>0</v>
      </c>
    </row>
    <row r="3761" spans="1:7" x14ac:dyDescent="0.25">
      <c r="A3761" s="40">
        <v>7002515</v>
      </c>
      <c r="B3761" s="40" t="s">
        <v>6105</v>
      </c>
      <c r="C3761" s="40" t="s">
        <v>122</v>
      </c>
      <c r="D3761" s="40" t="s">
        <v>118</v>
      </c>
      <c r="E3761" s="40" t="s">
        <v>166</v>
      </c>
      <c r="F3761" s="40" t="s">
        <v>167</v>
      </c>
      <c r="G3761" s="40">
        <v>0</v>
      </c>
    </row>
    <row r="3762" spans="1:7" x14ac:dyDescent="0.25">
      <c r="A3762" s="40">
        <v>7002516</v>
      </c>
      <c r="B3762" s="40" t="s">
        <v>6106</v>
      </c>
      <c r="C3762" s="40" t="s">
        <v>122</v>
      </c>
      <c r="D3762" s="40" t="s">
        <v>118</v>
      </c>
      <c r="E3762" s="40" t="s">
        <v>166</v>
      </c>
      <c r="F3762" s="40" t="s">
        <v>167</v>
      </c>
      <c r="G3762" s="40">
        <v>0</v>
      </c>
    </row>
    <row r="3763" spans="1:7" x14ac:dyDescent="0.25">
      <c r="A3763" s="40">
        <v>7002517</v>
      </c>
      <c r="B3763" s="40" t="s">
        <v>6107</v>
      </c>
      <c r="C3763" s="40" t="s">
        <v>122</v>
      </c>
      <c r="D3763" s="40" t="s">
        <v>118</v>
      </c>
      <c r="E3763" s="40" t="s">
        <v>166</v>
      </c>
      <c r="F3763" s="40" t="s">
        <v>167</v>
      </c>
      <c r="G3763" s="40">
        <v>0</v>
      </c>
    </row>
    <row r="3764" spans="1:7" x14ac:dyDescent="0.25">
      <c r="A3764" s="40">
        <v>7002518</v>
      </c>
      <c r="B3764" s="40" t="s">
        <v>6108</v>
      </c>
      <c r="C3764" s="40" t="s">
        <v>122</v>
      </c>
      <c r="D3764" s="40" t="s">
        <v>118</v>
      </c>
      <c r="E3764" s="40" t="s">
        <v>166</v>
      </c>
      <c r="F3764" s="40" t="s">
        <v>167</v>
      </c>
      <c r="G3764" s="40">
        <v>0</v>
      </c>
    </row>
    <row r="3765" spans="1:7" x14ac:dyDescent="0.25">
      <c r="A3765" s="40">
        <v>7002519</v>
      </c>
      <c r="B3765" s="40" t="s">
        <v>6109</v>
      </c>
      <c r="C3765" s="40" t="s">
        <v>125</v>
      </c>
      <c r="D3765" s="40" t="s">
        <v>118</v>
      </c>
      <c r="E3765" s="40" t="s">
        <v>1032</v>
      </c>
      <c r="F3765" s="40" t="s">
        <v>3617</v>
      </c>
      <c r="G3765" s="40">
        <v>53.8</v>
      </c>
    </row>
    <row r="3766" spans="1:7" x14ac:dyDescent="0.25">
      <c r="A3766" s="40">
        <v>7002520</v>
      </c>
      <c r="B3766" s="40" t="s">
        <v>6110</v>
      </c>
      <c r="C3766" s="40" t="s">
        <v>125</v>
      </c>
      <c r="D3766" s="40" t="s">
        <v>118</v>
      </c>
      <c r="E3766" s="40" t="s">
        <v>1032</v>
      </c>
      <c r="F3766" s="40" t="s">
        <v>6111</v>
      </c>
      <c r="G3766" s="40">
        <v>107.6</v>
      </c>
    </row>
    <row r="3767" spans="1:7" x14ac:dyDescent="0.25">
      <c r="A3767" s="40">
        <v>7002521</v>
      </c>
      <c r="B3767" s="40" t="s">
        <v>6112</v>
      </c>
      <c r="C3767" s="40" t="s">
        <v>125</v>
      </c>
      <c r="D3767" s="40" t="s">
        <v>118</v>
      </c>
      <c r="E3767" s="40" t="s">
        <v>1032</v>
      </c>
      <c r="F3767" s="40" t="s">
        <v>6111</v>
      </c>
      <c r="G3767" s="40">
        <v>74</v>
      </c>
    </row>
    <row r="3768" spans="1:7" x14ac:dyDescent="0.25">
      <c r="A3768" s="40">
        <v>7002522</v>
      </c>
      <c r="B3768" s="40" t="s">
        <v>6113</v>
      </c>
      <c r="C3768" s="40" t="s">
        <v>125</v>
      </c>
      <c r="D3768" s="40" t="s">
        <v>118</v>
      </c>
      <c r="E3768" s="40" t="s">
        <v>1072</v>
      </c>
      <c r="F3768" s="40" t="s">
        <v>6111</v>
      </c>
      <c r="G3768" s="40">
        <v>12.75</v>
      </c>
    </row>
    <row r="3769" spans="1:7" x14ac:dyDescent="0.25">
      <c r="A3769" s="40">
        <v>7002523</v>
      </c>
      <c r="B3769" s="40" t="s">
        <v>6114</v>
      </c>
      <c r="C3769" s="40" t="s">
        <v>125</v>
      </c>
      <c r="D3769" s="40" t="s">
        <v>118</v>
      </c>
      <c r="E3769" s="40" t="s">
        <v>1032</v>
      </c>
      <c r="F3769" s="40" t="s">
        <v>3617</v>
      </c>
      <c r="G3769" s="40">
        <v>129.75</v>
      </c>
    </row>
    <row r="3770" spans="1:7" x14ac:dyDescent="0.25">
      <c r="A3770" s="40">
        <v>7002524</v>
      </c>
      <c r="B3770" s="40" t="s">
        <v>6115</v>
      </c>
      <c r="C3770" s="40" t="s">
        <v>125</v>
      </c>
      <c r="D3770" s="40" t="s">
        <v>118</v>
      </c>
      <c r="E3770" s="40" t="s">
        <v>1032</v>
      </c>
      <c r="F3770" s="40" t="s">
        <v>6111</v>
      </c>
      <c r="G3770" s="40">
        <v>109.6</v>
      </c>
    </row>
    <row r="3771" spans="1:7" x14ac:dyDescent="0.25">
      <c r="A3771" s="40">
        <v>7002525</v>
      </c>
      <c r="B3771" s="40" t="s">
        <v>6116</v>
      </c>
      <c r="C3771" s="40" t="s">
        <v>132</v>
      </c>
      <c r="D3771" s="40" t="s">
        <v>118</v>
      </c>
      <c r="E3771" s="40" t="s">
        <v>1041</v>
      </c>
      <c r="F3771" s="40" t="s">
        <v>6117</v>
      </c>
      <c r="G3771" s="40">
        <v>1990.22</v>
      </c>
    </row>
    <row r="3772" spans="1:7" x14ac:dyDescent="0.25">
      <c r="A3772" s="40">
        <v>7002526</v>
      </c>
      <c r="B3772" s="40" t="s">
        <v>6118</v>
      </c>
      <c r="C3772" s="40" t="s">
        <v>125</v>
      </c>
      <c r="D3772" s="40" t="s">
        <v>118</v>
      </c>
      <c r="E3772" s="40" t="s">
        <v>1853</v>
      </c>
      <c r="F3772" s="40" t="s">
        <v>6119</v>
      </c>
      <c r="G3772" s="40">
        <v>0</v>
      </c>
    </row>
    <row r="3773" spans="1:7" x14ac:dyDescent="0.25">
      <c r="A3773" s="40">
        <v>7002527</v>
      </c>
      <c r="B3773" s="40" t="s">
        <v>6120</v>
      </c>
      <c r="C3773" s="40" t="s">
        <v>132</v>
      </c>
      <c r="D3773" s="40" t="s">
        <v>118</v>
      </c>
      <c r="E3773" s="40" t="s">
        <v>1041</v>
      </c>
      <c r="F3773" s="40" t="s">
        <v>6121</v>
      </c>
      <c r="G3773" s="40">
        <v>0</v>
      </c>
    </row>
    <row r="3774" spans="1:7" x14ac:dyDescent="0.25">
      <c r="A3774" s="40">
        <v>7002528</v>
      </c>
      <c r="B3774" s="40" t="s">
        <v>6122</v>
      </c>
      <c r="C3774" s="40" t="s">
        <v>132</v>
      </c>
      <c r="D3774" s="40" t="s">
        <v>118</v>
      </c>
      <c r="E3774" s="40" t="s">
        <v>1041</v>
      </c>
      <c r="F3774" s="40" t="s">
        <v>6121</v>
      </c>
      <c r="G3774" s="40">
        <v>2790.14</v>
      </c>
    </row>
    <row r="3775" spans="1:7" x14ac:dyDescent="0.25">
      <c r="A3775" s="40">
        <v>7002529</v>
      </c>
      <c r="B3775" s="40" t="s">
        <v>6123</v>
      </c>
      <c r="C3775" s="40" t="s">
        <v>117</v>
      </c>
      <c r="D3775" s="40" t="s">
        <v>118</v>
      </c>
      <c r="E3775" s="40" t="s">
        <v>1240</v>
      </c>
      <c r="F3775" s="40" t="s">
        <v>6124</v>
      </c>
      <c r="G3775" s="40">
        <v>1741</v>
      </c>
    </row>
    <row r="3776" spans="1:7" x14ac:dyDescent="0.25">
      <c r="A3776" s="40">
        <v>7002530</v>
      </c>
      <c r="B3776" s="40" t="s">
        <v>6125</v>
      </c>
      <c r="C3776" s="40" t="s">
        <v>122</v>
      </c>
      <c r="D3776" s="40" t="s">
        <v>118</v>
      </c>
      <c r="E3776" s="40" t="s">
        <v>166</v>
      </c>
      <c r="F3776" s="40" t="s">
        <v>167</v>
      </c>
      <c r="G3776" s="40">
        <v>0</v>
      </c>
    </row>
    <row r="3777" spans="1:7" x14ac:dyDescent="0.25">
      <c r="A3777" s="40">
        <v>7002531</v>
      </c>
      <c r="B3777" s="40" t="s">
        <v>6126</v>
      </c>
      <c r="C3777" s="40" t="s">
        <v>122</v>
      </c>
      <c r="D3777" s="40" t="s">
        <v>118</v>
      </c>
      <c r="E3777" s="40" t="s">
        <v>166</v>
      </c>
      <c r="F3777" s="40" t="s">
        <v>167</v>
      </c>
      <c r="G3777" s="40">
        <v>0</v>
      </c>
    </row>
    <row r="3778" spans="1:7" x14ac:dyDescent="0.25">
      <c r="A3778" s="40">
        <v>7002532</v>
      </c>
      <c r="B3778" s="40" t="s">
        <v>6127</v>
      </c>
      <c r="C3778" s="40" t="s">
        <v>122</v>
      </c>
      <c r="D3778" s="40" t="s">
        <v>118</v>
      </c>
      <c r="E3778" s="40" t="s">
        <v>166</v>
      </c>
      <c r="F3778" s="40" t="s">
        <v>167</v>
      </c>
      <c r="G3778" s="40">
        <v>0</v>
      </c>
    </row>
    <row r="3779" spans="1:7" x14ac:dyDescent="0.25">
      <c r="A3779" s="40">
        <v>7002533</v>
      </c>
      <c r="B3779" s="40" t="s">
        <v>6128</v>
      </c>
      <c r="C3779" s="40" t="s">
        <v>122</v>
      </c>
      <c r="D3779" s="40" t="s">
        <v>118</v>
      </c>
      <c r="E3779" s="40" t="s">
        <v>166</v>
      </c>
      <c r="F3779" s="40" t="s">
        <v>167</v>
      </c>
      <c r="G3779" s="40">
        <v>0</v>
      </c>
    </row>
    <row r="3780" spans="1:7" x14ac:dyDescent="0.25">
      <c r="A3780" s="40">
        <v>7002534</v>
      </c>
      <c r="B3780" s="40" t="s">
        <v>6129</v>
      </c>
      <c r="C3780" s="40" t="s">
        <v>122</v>
      </c>
      <c r="D3780" s="40" t="s">
        <v>118</v>
      </c>
      <c r="E3780" s="40" t="s">
        <v>166</v>
      </c>
      <c r="F3780" s="40" t="s">
        <v>167</v>
      </c>
      <c r="G3780" s="40">
        <v>0</v>
      </c>
    </row>
    <row r="3781" spans="1:7" x14ac:dyDescent="0.25">
      <c r="A3781" s="40">
        <v>7002535</v>
      </c>
      <c r="B3781" s="40" t="s">
        <v>6130</v>
      </c>
      <c r="C3781" s="40" t="s">
        <v>122</v>
      </c>
      <c r="D3781" s="40" t="s">
        <v>118</v>
      </c>
      <c r="E3781" s="40" t="s">
        <v>166</v>
      </c>
      <c r="F3781" s="40" t="s">
        <v>167</v>
      </c>
      <c r="G3781" s="40">
        <v>0</v>
      </c>
    </row>
    <row r="3782" spans="1:7" x14ac:dyDescent="0.25">
      <c r="A3782" s="40">
        <v>7002536</v>
      </c>
      <c r="B3782" s="40" t="s">
        <v>6131</v>
      </c>
      <c r="C3782" s="40" t="s">
        <v>125</v>
      </c>
      <c r="D3782" s="40" t="s">
        <v>118</v>
      </c>
      <c r="E3782" s="40" t="s">
        <v>6132</v>
      </c>
      <c r="F3782" s="40" t="s">
        <v>6133</v>
      </c>
      <c r="G3782" s="40">
        <v>12.38</v>
      </c>
    </row>
    <row r="3783" spans="1:7" x14ac:dyDescent="0.25">
      <c r="A3783" s="40">
        <v>7002537</v>
      </c>
      <c r="B3783" s="40" t="s">
        <v>6134</v>
      </c>
      <c r="C3783" s="40" t="s">
        <v>125</v>
      </c>
      <c r="D3783" s="40" t="s">
        <v>118</v>
      </c>
      <c r="E3783" s="40" t="s">
        <v>3456</v>
      </c>
      <c r="F3783" s="40" t="s">
        <v>3153</v>
      </c>
      <c r="G3783" s="40">
        <v>136.5</v>
      </c>
    </row>
    <row r="3784" spans="1:7" x14ac:dyDescent="0.25">
      <c r="A3784" s="40">
        <v>7002538</v>
      </c>
      <c r="B3784" s="40" t="s">
        <v>6135</v>
      </c>
      <c r="C3784" s="40" t="s">
        <v>125</v>
      </c>
      <c r="D3784" s="40" t="s">
        <v>118</v>
      </c>
      <c r="E3784" s="40" t="s">
        <v>6136</v>
      </c>
      <c r="F3784" s="40" t="s">
        <v>6137</v>
      </c>
      <c r="G3784" s="40">
        <v>98</v>
      </c>
    </row>
    <row r="3785" spans="1:7" x14ac:dyDescent="0.25">
      <c r="A3785" s="40">
        <v>7002539</v>
      </c>
      <c r="B3785" s="40" t="s">
        <v>6138</v>
      </c>
      <c r="C3785" s="40" t="s">
        <v>125</v>
      </c>
      <c r="D3785" s="40" t="s">
        <v>118</v>
      </c>
      <c r="E3785" s="40" t="s">
        <v>2495</v>
      </c>
      <c r="F3785" s="40" t="s">
        <v>3153</v>
      </c>
      <c r="G3785" s="40">
        <v>672</v>
      </c>
    </row>
    <row r="3786" spans="1:7" x14ac:dyDescent="0.25">
      <c r="A3786" s="40">
        <v>7002540</v>
      </c>
      <c r="B3786" s="40" t="s">
        <v>6139</v>
      </c>
      <c r="C3786" s="40" t="s">
        <v>125</v>
      </c>
      <c r="D3786" s="40" t="s">
        <v>118</v>
      </c>
      <c r="E3786" s="40" t="s">
        <v>2495</v>
      </c>
      <c r="F3786" s="40" t="s">
        <v>3452</v>
      </c>
      <c r="G3786" s="40">
        <v>1098</v>
      </c>
    </row>
    <row r="3787" spans="1:7" x14ac:dyDescent="0.25">
      <c r="A3787" s="40">
        <v>7002541</v>
      </c>
      <c r="B3787" s="40" t="s">
        <v>6140</v>
      </c>
      <c r="C3787" s="40" t="s">
        <v>125</v>
      </c>
      <c r="D3787" s="40" t="s">
        <v>118</v>
      </c>
      <c r="E3787" s="40" t="s">
        <v>4556</v>
      </c>
      <c r="F3787" s="40" t="s">
        <v>6141</v>
      </c>
      <c r="G3787" s="40">
        <v>402</v>
      </c>
    </row>
    <row r="3788" spans="1:7" x14ac:dyDescent="0.25">
      <c r="A3788" s="40">
        <v>7002542</v>
      </c>
      <c r="B3788" s="40" t="s">
        <v>6142</v>
      </c>
      <c r="C3788" s="40" t="s">
        <v>125</v>
      </c>
      <c r="D3788" s="40" t="s">
        <v>118</v>
      </c>
      <c r="E3788" s="40" t="s">
        <v>3229</v>
      </c>
      <c r="F3788" s="40" t="s">
        <v>6143</v>
      </c>
      <c r="G3788" s="40">
        <v>189</v>
      </c>
    </row>
    <row r="3789" spans="1:7" x14ac:dyDescent="0.25">
      <c r="A3789" s="40">
        <v>7002543</v>
      </c>
      <c r="B3789" s="40" t="s">
        <v>6144</v>
      </c>
      <c r="C3789" s="40" t="s">
        <v>125</v>
      </c>
      <c r="D3789" s="40" t="s">
        <v>118</v>
      </c>
      <c r="E3789" s="40" t="s">
        <v>2868</v>
      </c>
      <c r="F3789" s="40" t="s">
        <v>6143</v>
      </c>
      <c r="G3789" s="40">
        <v>111.38</v>
      </c>
    </row>
    <row r="3790" spans="1:7" x14ac:dyDescent="0.25">
      <c r="A3790" s="40">
        <v>7002544</v>
      </c>
      <c r="B3790" s="40" t="s">
        <v>6145</v>
      </c>
      <c r="C3790" s="40" t="s">
        <v>125</v>
      </c>
      <c r="D3790" s="40" t="s">
        <v>118</v>
      </c>
      <c r="E3790" s="40" t="s">
        <v>5434</v>
      </c>
      <c r="F3790" s="40" t="s">
        <v>6146</v>
      </c>
      <c r="G3790" s="40">
        <v>307.13</v>
      </c>
    </row>
    <row r="3791" spans="1:7" x14ac:dyDescent="0.25">
      <c r="A3791" s="40">
        <v>7002545</v>
      </c>
      <c r="B3791" s="40" t="s">
        <v>6147</v>
      </c>
      <c r="C3791" s="40" t="s">
        <v>122</v>
      </c>
      <c r="D3791" s="40" t="s">
        <v>118</v>
      </c>
      <c r="E3791" s="40" t="s">
        <v>390</v>
      </c>
      <c r="F3791" s="40" t="s">
        <v>123</v>
      </c>
      <c r="G3791" s="40">
        <v>0</v>
      </c>
    </row>
    <row r="3792" spans="1:7" x14ac:dyDescent="0.25">
      <c r="A3792" s="40">
        <v>7002546</v>
      </c>
      <c r="B3792" s="40" t="s">
        <v>6148</v>
      </c>
      <c r="C3792" s="40" t="s">
        <v>117</v>
      </c>
      <c r="D3792" s="40" t="s">
        <v>118</v>
      </c>
      <c r="E3792" s="40" t="s">
        <v>1037</v>
      </c>
      <c r="F3792" s="40" t="s">
        <v>6149</v>
      </c>
      <c r="G3792" s="40">
        <v>840.13</v>
      </c>
    </row>
    <row r="3793" spans="1:7" x14ac:dyDescent="0.25">
      <c r="A3793" s="40">
        <v>7002547</v>
      </c>
      <c r="B3793" s="40" t="s">
        <v>6150</v>
      </c>
      <c r="C3793" s="40" t="s">
        <v>117</v>
      </c>
      <c r="D3793" s="40" t="s">
        <v>118</v>
      </c>
      <c r="E3793" s="40" t="s">
        <v>5434</v>
      </c>
      <c r="F3793" s="40" t="s">
        <v>6151</v>
      </c>
      <c r="G3793" s="40">
        <v>1165.6400000000001</v>
      </c>
    </row>
    <row r="3794" spans="1:7" x14ac:dyDescent="0.25">
      <c r="A3794" s="40">
        <v>7002548</v>
      </c>
      <c r="B3794" s="40" t="s">
        <v>6152</v>
      </c>
      <c r="C3794" s="40" t="s">
        <v>125</v>
      </c>
      <c r="D3794" s="40" t="s">
        <v>118</v>
      </c>
      <c r="E3794" s="40" t="s">
        <v>390</v>
      </c>
      <c r="F3794" s="40" t="s">
        <v>6153</v>
      </c>
      <c r="G3794" s="40">
        <v>85.5</v>
      </c>
    </row>
    <row r="3795" spans="1:7" x14ac:dyDescent="0.25">
      <c r="A3795" s="40">
        <v>7002549</v>
      </c>
      <c r="B3795" s="40" t="s">
        <v>6154</v>
      </c>
      <c r="C3795" s="40" t="s">
        <v>122</v>
      </c>
      <c r="D3795" s="40" t="s">
        <v>118</v>
      </c>
      <c r="E3795" s="40" t="s">
        <v>4357</v>
      </c>
      <c r="F3795" s="40" t="s">
        <v>6155</v>
      </c>
      <c r="G3795" s="40">
        <v>148.9</v>
      </c>
    </row>
    <row r="3796" spans="1:7" x14ac:dyDescent="0.25">
      <c r="A3796" s="40">
        <v>7002550</v>
      </c>
      <c r="B3796" s="40" t="s">
        <v>6156</v>
      </c>
      <c r="C3796" s="40" t="s">
        <v>122</v>
      </c>
      <c r="D3796" s="40" t="s">
        <v>118</v>
      </c>
      <c r="E3796" s="40" t="s">
        <v>390</v>
      </c>
      <c r="F3796" s="40" t="s">
        <v>6157</v>
      </c>
      <c r="G3796" s="40">
        <v>31.25</v>
      </c>
    </row>
    <row r="3797" spans="1:7" x14ac:dyDescent="0.25">
      <c r="A3797" s="40">
        <v>7002551</v>
      </c>
      <c r="B3797" s="40" t="s">
        <v>6158</v>
      </c>
      <c r="C3797" s="40" t="s">
        <v>125</v>
      </c>
      <c r="D3797" s="40" t="s">
        <v>118</v>
      </c>
      <c r="E3797" s="40" t="s">
        <v>2287</v>
      </c>
      <c r="F3797" s="40" t="s">
        <v>6159</v>
      </c>
      <c r="G3797" s="40">
        <v>764.73</v>
      </c>
    </row>
    <row r="3798" spans="1:7" x14ac:dyDescent="0.25">
      <c r="A3798" s="40">
        <v>7002552</v>
      </c>
      <c r="B3798" s="40" t="s">
        <v>6160</v>
      </c>
      <c r="C3798" s="40" t="s">
        <v>125</v>
      </c>
      <c r="D3798" s="40" t="s">
        <v>118</v>
      </c>
      <c r="E3798" s="40" t="s">
        <v>2287</v>
      </c>
      <c r="F3798" s="40" t="s">
        <v>6161</v>
      </c>
      <c r="G3798" s="40">
        <v>1052.51</v>
      </c>
    </row>
    <row r="3799" spans="1:7" x14ac:dyDescent="0.25">
      <c r="A3799" s="40">
        <v>7002554</v>
      </c>
      <c r="B3799" s="40" t="s">
        <v>6162</v>
      </c>
      <c r="C3799" s="40" t="s">
        <v>122</v>
      </c>
      <c r="D3799" s="40" t="s">
        <v>118</v>
      </c>
      <c r="E3799" s="40" t="s">
        <v>6163</v>
      </c>
      <c r="F3799" s="40" t="s">
        <v>123</v>
      </c>
      <c r="G3799" s="40">
        <v>0</v>
      </c>
    </row>
    <row r="3800" spans="1:7" x14ac:dyDescent="0.25">
      <c r="A3800" s="40">
        <v>7002555</v>
      </c>
      <c r="B3800" s="40" t="s">
        <v>6164</v>
      </c>
      <c r="C3800" s="40" t="s">
        <v>122</v>
      </c>
      <c r="D3800" s="40" t="s">
        <v>118</v>
      </c>
      <c r="E3800" s="40" t="s">
        <v>6163</v>
      </c>
      <c r="F3800" s="40" t="s">
        <v>123</v>
      </c>
      <c r="G3800" s="40">
        <v>0</v>
      </c>
    </row>
    <row r="3801" spans="1:7" x14ac:dyDescent="0.25">
      <c r="A3801" s="40">
        <v>7002556</v>
      </c>
      <c r="B3801" s="40" t="s">
        <v>6165</v>
      </c>
      <c r="C3801" s="40" t="s">
        <v>122</v>
      </c>
      <c r="D3801" s="40" t="s">
        <v>118</v>
      </c>
      <c r="E3801" s="40" t="s">
        <v>357</v>
      </c>
      <c r="F3801" s="40" t="s">
        <v>6166</v>
      </c>
      <c r="G3801" s="40">
        <v>797.1</v>
      </c>
    </row>
    <row r="3802" spans="1:7" x14ac:dyDescent="0.25">
      <c r="A3802" s="40">
        <v>7002557</v>
      </c>
      <c r="B3802" s="40" t="s">
        <v>6167</v>
      </c>
      <c r="C3802" s="40" t="s">
        <v>122</v>
      </c>
      <c r="D3802" s="40" t="s">
        <v>118</v>
      </c>
      <c r="E3802" s="40" t="s">
        <v>3769</v>
      </c>
      <c r="F3802" s="40" t="s">
        <v>123</v>
      </c>
      <c r="G3802" s="40">
        <v>0</v>
      </c>
    </row>
    <row r="3803" spans="1:7" x14ac:dyDescent="0.25">
      <c r="A3803" s="40">
        <v>7002558</v>
      </c>
      <c r="B3803" s="40" t="s">
        <v>6168</v>
      </c>
      <c r="C3803" s="40" t="s">
        <v>125</v>
      </c>
      <c r="D3803" s="40" t="s">
        <v>118</v>
      </c>
      <c r="E3803" s="40" t="s">
        <v>3769</v>
      </c>
      <c r="F3803" s="40" t="s">
        <v>6169</v>
      </c>
      <c r="G3803" s="40">
        <v>363.56</v>
      </c>
    </row>
    <row r="3804" spans="1:7" x14ac:dyDescent="0.25">
      <c r="A3804" s="40">
        <v>7002559</v>
      </c>
      <c r="B3804" s="40" t="s">
        <v>6170</v>
      </c>
      <c r="C3804" s="40" t="s">
        <v>125</v>
      </c>
      <c r="D3804" s="40" t="s">
        <v>118</v>
      </c>
      <c r="E3804" s="40" t="s">
        <v>6171</v>
      </c>
      <c r="F3804" s="40" t="s">
        <v>6172</v>
      </c>
      <c r="G3804" s="40">
        <v>137.80000000000001</v>
      </c>
    </row>
    <row r="3805" spans="1:7" x14ac:dyDescent="0.25">
      <c r="A3805" s="40">
        <v>7002560</v>
      </c>
      <c r="B3805" s="40" t="s">
        <v>6173</v>
      </c>
      <c r="C3805" s="40" t="s">
        <v>122</v>
      </c>
      <c r="D3805" s="40" t="s">
        <v>118</v>
      </c>
      <c r="E3805" s="40" t="s">
        <v>3769</v>
      </c>
      <c r="F3805" s="40" t="s">
        <v>123</v>
      </c>
      <c r="G3805" s="40">
        <v>0</v>
      </c>
    </row>
    <row r="3806" spans="1:7" x14ac:dyDescent="0.25">
      <c r="A3806" s="40">
        <v>7002561</v>
      </c>
      <c r="B3806" s="40" t="s">
        <v>6174</v>
      </c>
      <c r="C3806" s="40" t="s">
        <v>125</v>
      </c>
      <c r="D3806" s="40" t="s">
        <v>118</v>
      </c>
      <c r="E3806" s="40" t="s">
        <v>1130</v>
      </c>
      <c r="F3806" s="40" t="s">
        <v>6175</v>
      </c>
      <c r="G3806" s="40">
        <v>147.85</v>
      </c>
    </row>
    <row r="3807" spans="1:7" x14ac:dyDescent="0.25">
      <c r="A3807" s="40">
        <v>7002562</v>
      </c>
      <c r="B3807" s="40" t="s">
        <v>6176</v>
      </c>
      <c r="C3807" s="40" t="s">
        <v>122</v>
      </c>
      <c r="D3807" s="40" t="s">
        <v>118</v>
      </c>
      <c r="E3807" s="40" t="s">
        <v>166</v>
      </c>
      <c r="F3807" s="40" t="s">
        <v>167</v>
      </c>
      <c r="G3807" s="40">
        <v>0</v>
      </c>
    </row>
    <row r="3808" spans="1:7" x14ac:dyDescent="0.25">
      <c r="A3808" s="40">
        <v>7002563</v>
      </c>
      <c r="B3808" s="40" t="s">
        <v>6177</v>
      </c>
      <c r="C3808" s="40" t="s">
        <v>125</v>
      </c>
      <c r="D3808" s="40" t="s">
        <v>118</v>
      </c>
      <c r="E3808" s="40" t="s">
        <v>4556</v>
      </c>
      <c r="F3808" s="40" t="s">
        <v>6178</v>
      </c>
      <c r="G3808" s="40">
        <v>1835.65</v>
      </c>
    </row>
    <row r="3809" spans="1:7" x14ac:dyDescent="0.25">
      <c r="A3809" s="40">
        <v>7002564</v>
      </c>
      <c r="B3809" s="40" t="s">
        <v>6179</v>
      </c>
      <c r="C3809" s="40" t="s">
        <v>125</v>
      </c>
      <c r="D3809" s="40" t="s">
        <v>118</v>
      </c>
      <c r="E3809" s="40" t="s">
        <v>1049</v>
      </c>
      <c r="F3809" s="40" t="s">
        <v>6180</v>
      </c>
      <c r="G3809" s="40">
        <v>0</v>
      </c>
    </row>
    <row r="3810" spans="1:7" x14ac:dyDescent="0.25">
      <c r="A3810" s="40">
        <v>7002565</v>
      </c>
      <c r="B3810" s="40" t="s">
        <v>6181</v>
      </c>
      <c r="C3810" s="40" t="s">
        <v>132</v>
      </c>
      <c r="D3810" s="40" t="s">
        <v>118</v>
      </c>
      <c r="E3810" s="40" t="s">
        <v>5502</v>
      </c>
      <c r="F3810" s="40" t="s">
        <v>6182</v>
      </c>
      <c r="G3810" s="40">
        <v>0</v>
      </c>
    </row>
    <row r="3811" spans="1:7" x14ac:dyDescent="0.25">
      <c r="A3811" s="40">
        <v>7002566</v>
      </c>
      <c r="B3811" s="40" t="s">
        <v>6183</v>
      </c>
      <c r="C3811" s="40" t="s">
        <v>122</v>
      </c>
      <c r="D3811" s="40" t="s">
        <v>118</v>
      </c>
      <c r="E3811" s="40" t="s">
        <v>166</v>
      </c>
      <c r="F3811" s="40" t="s">
        <v>167</v>
      </c>
      <c r="G3811" s="40">
        <v>0</v>
      </c>
    </row>
    <row r="3812" spans="1:7" x14ac:dyDescent="0.25">
      <c r="A3812" s="40">
        <v>7002567</v>
      </c>
      <c r="B3812" s="40" t="s">
        <v>6184</v>
      </c>
      <c r="C3812" s="40" t="s">
        <v>122</v>
      </c>
      <c r="D3812" s="40" t="s">
        <v>118</v>
      </c>
      <c r="E3812" s="40" t="s">
        <v>4556</v>
      </c>
      <c r="F3812" s="40" t="s">
        <v>123</v>
      </c>
      <c r="G3812" s="40">
        <v>0</v>
      </c>
    </row>
    <row r="3813" spans="1:7" x14ac:dyDescent="0.25">
      <c r="A3813" s="40">
        <v>7002568</v>
      </c>
      <c r="B3813" s="40" t="s">
        <v>6185</v>
      </c>
      <c r="C3813" s="40" t="s">
        <v>125</v>
      </c>
      <c r="D3813" s="40" t="s">
        <v>118</v>
      </c>
      <c r="E3813" s="40" t="s">
        <v>1044</v>
      </c>
      <c r="F3813" s="40" t="s">
        <v>6186</v>
      </c>
      <c r="G3813" s="40">
        <v>20</v>
      </c>
    </row>
    <row r="3814" spans="1:7" x14ac:dyDescent="0.25">
      <c r="A3814" s="40">
        <v>7002569</v>
      </c>
      <c r="B3814" s="40" t="s">
        <v>6187</v>
      </c>
      <c r="C3814" s="40" t="s">
        <v>125</v>
      </c>
      <c r="D3814" s="40" t="s">
        <v>118</v>
      </c>
      <c r="E3814" s="40" t="s">
        <v>6188</v>
      </c>
      <c r="F3814" s="40" t="s">
        <v>6189</v>
      </c>
      <c r="G3814" s="40">
        <v>58.4</v>
      </c>
    </row>
    <row r="3815" spans="1:7" x14ac:dyDescent="0.25">
      <c r="A3815" s="40">
        <v>7002570</v>
      </c>
      <c r="B3815" s="40" t="s">
        <v>6190</v>
      </c>
      <c r="C3815" s="40" t="s">
        <v>125</v>
      </c>
      <c r="D3815" s="40" t="s">
        <v>118</v>
      </c>
      <c r="E3815" s="40" t="s">
        <v>1132</v>
      </c>
      <c r="F3815" s="40" t="s">
        <v>6189</v>
      </c>
      <c r="G3815" s="40">
        <v>33.229999999999997</v>
      </c>
    </row>
    <row r="3816" spans="1:7" x14ac:dyDescent="0.25">
      <c r="A3816" s="40">
        <v>7002571</v>
      </c>
      <c r="B3816" s="40" t="s">
        <v>6191</v>
      </c>
      <c r="C3816" s="40" t="s">
        <v>132</v>
      </c>
      <c r="D3816" s="40" t="s">
        <v>118</v>
      </c>
      <c r="E3816" s="40" t="s">
        <v>1041</v>
      </c>
      <c r="F3816" s="40" t="s">
        <v>6192</v>
      </c>
      <c r="G3816" s="40">
        <v>1150</v>
      </c>
    </row>
    <row r="3817" spans="1:7" x14ac:dyDescent="0.25">
      <c r="A3817" s="40">
        <v>7002572</v>
      </c>
      <c r="B3817" s="40" t="s">
        <v>6193</v>
      </c>
      <c r="C3817" s="40" t="s">
        <v>132</v>
      </c>
      <c r="D3817" s="40" t="s">
        <v>118</v>
      </c>
      <c r="E3817" s="40" t="s">
        <v>1041</v>
      </c>
      <c r="F3817" s="40" t="s">
        <v>6194</v>
      </c>
      <c r="G3817" s="40">
        <v>1235.28</v>
      </c>
    </row>
    <row r="3818" spans="1:7" x14ac:dyDescent="0.25">
      <c r="A3818" s="40">
        <v>7002573</v>
      </c>
      <c r="B3818" s="40" t="s">
        <v>6195</v>
      </c>
      <c r="C3818" s="40" t="s">
        <v>125</v>
      </c>
      <c r="D3818" s="40" t="s">
        <v>118</v>
      </c>
      <c r="E3818" s="40" t="s">
        <v>1058</v>
      </c>
      <c r="F3818" s="40" t="s">
        <v>6196</v>
      </c>
      <c r="G3818" s="40">
        <v>1178.1600000000001</v>
      </c>
    </row>
    <row r="3819" spans="1:7" x14ac:dyDescent="0.25">
      <c r="A3819" s="40">
        <v>7002574</v>
      </c>
      <c r="B3819" s="40" t="s">
        <v>6197</v>
      </c>
      <c r="C3819" s="40" t="s">
        <v>122</v>
      </c>
      <c r="D3819" s="40" t="s">
        <v>118</v>
      </c>
      <c r="E3819" s="40" t="s">
        <v>166</v>
      </c>
      <c r="F3819" s="40" t="s">
        <v>167</v>
      </c>
      <c r="G3819" s="40">
        <v>0</v>
      </c>
    </row>
    <row r="3820" spans="1:7" x14ac:dyDescent="0.25">
      <c r="A3820" s="40">
        <v>7002575</v>
      </c>
      <c r="B3820" s="40" t="s">
        <v>6198</v>
      </c>
      <c r="C3820" s="40" t="s">
        <v>125</v>
      </c>
      <c r="D3820" s="40" t="s">
        <v>118</v>
      </c>
      <c r="E3820" s="40" t="s">
        <v>2106</v>
      </c>
      <c r="F3820" s="40" t="s">
        <v>6189</v>
      </c>
      <c r="G3820" s="40">
        <v>2.76</v>
      </c>
    </row>
    <row r="3821" spans="1:7" x14ac:dyDescent="0.25">
      <c r="A3821" s="40">
        <v>7002576</v>
      </c>
      <c r="B3821" s="40" t="s">
        <v>6199</v>
      </c>
      <c r="C3821" s="40" t="s">
        <v>125</v>
      </c>
      <c r="D3821" s="40" t="s">
        <v>118</v>
      </c>
      <c r="E3821" s="40" t="s">
        <v>5439</v>
      </c>
      <c r="F3821" s="40" t="s">
        <v>6189</v>
      </c>
      <c r="G3821" s="40">
        <v>8.74</v>
      </c>
    </row>
    <row r="3822" spans="1:7" x14ac:dyDescent="0.25">
      <c r="A3822" s="40">
        <v>7002577</v>
      </c>
      <c r="B3822" s="40" t="s">
        <v>6200</v>
      </c>
      <c r="C3822" s="40" t="s">
        <v>125</v>
      </c>
      <c r="D3822" s="40" t="s">
        <v>118</v>
      </c>
      <c r="E3822" s="40" t="s">
        <v>2551</v>
      </c>
      <c r="F3822" s="40" t="s">
        <v>6201</v>
      </c>
      <c r="G3822" s="40">
        <v>405.06</v>
      </c>
    </row>
    <row r="3823" spans="1:7" x14ac:dyDescent="0.25">
      <c r="A3823" s="40">
        <v>7002578</v>
      </c>
      <c r="B3823" s="40" t="s">
        <v>6202</v>
      </c>
      <c r="C3823" s="40" t="s">
        <v>125</v>
      </c>
      <c r="D3823" s="40" t="s">
        <v>118</v>
      </c>
      <c r="E3823" s="40" t="s">
        <v>1066</v>
      </c>
      <c r="F3823" s="40" t="s">
        <v>6189</v>
      </c>
      <c r="G3823" s="40">
        <v>840</v>
      </c>
    </row>
    <row r="3824" spans="1:7" x14ac:dyDescent="0.25">
      <c r="A3824" s="40">
        <v>7002579</v>
      </c>
      <c r="B3824" s="40" t="s">
        <v>6203</v>
      </c>
      <c r="C3824" s="40" t="s">
        <v>125</v>
      </c>
      <c r="D3824" s="40" t="s">
        <v>118</v>
      </c>
      <c r="E3824" s="40" t="s">
        <v>390</v>
      </c>
      <c r="F3824" s="40" t="s">
        <v>6204</v>
      </c>
      <c r="G3824" s="40">
        <v>501.7</v>
      </c>
    </row>
    <row r="3825" spans="1:7" x14ac:dyDescent="0.25">
      <c r="A3825" s="40">
        <v>7002580</v>
      </c>
      <c r="B3825" s="40" t="s">
        <v>6205</v>
      </c>
      <c r="C3825" s="40" t="s">
        <v>132</v>
      </c>
      <c r="D3825" s="40" t="s">
        <v>118</v>
      </c>
      <c r="E3825" s="40" t="s">
        <v>2287</v>
      </c>
      <c r="F3825" s="40" t="s">
        <v>6206</v>
      </c>
      <c r="G3825" s="40">
        <v>0</v>
      </c>
    </row>
    <row r="3826" spans="1:7" x14ac:dyDescent="0.25">
      <c r="A3826" s="40">
        <v>7002581</v>
      </c>
      <c r="B3826" s="40" t="s">
        <v>6207</v>
      </c>
      <c r="C3826" s="40" t="s">
        <v>122</v>
      </c>
      <c r="D3826" s="40" t="s">
        <v>118</v>
      </c>
      <c r="E3826" s="40" t="s">
        <v>166</v>
      </c>
      <c r="F3826" s="40" t="s">
        <v>167</v>
      </c>
      <c r="G3826" s="40">
        <v>0</v>
      </c>
    </row>
    <row r="3827" spans="1:7" x14ac:dyDescent="0.25">
      <c r="A3827" s="40">
        <v>7002583</v>
      </c>
      <c r="B3827" s="40" t="s">
        <v>6208</v>
      </c>
      <c r="C3827" s="40" t="s">
        <v>125</v>
      </c>
      <c r="D3827" s="40" t="s">
        <v>118</v>
      </c>
      <c r="E3827" s="40" t="s">
        <v>1058</v>
      </c>
      <c r="F3827" s="40" t="s">
        <v>6209</v>
      </c>
      <c r="G3827" s="40">
        <v>572</v>
      </c>
    </row>
    <row r="3828" spans="1:7" x14ac:dyDescent="0.25">
      <c r="A3828" s="40">
        <v>7002584</v>
      </c>
      <c r="B3828" s="40" t="s">
        <v>6210</v>
      </c>
      <c r="C3828" s="40" t="s">
        <v>125</v>
      </c>
      <c r="D3828" s="40" t="s">
        <v>118</v>
      </c>
      <c r="E3828" s="40" t="s">
        <v>1058</v>
      </c>
      <c r="F3828" s="40" t="s">
        <v>6211</v>
      </c>
      <c r="G3828" s="40">
        <v>549.86</v>
      </c>
    </row>
    <row r="3829" spans="1:7" x14ac:dyDescent="0.25">
      <c r="A3829" s="40">
        <v>7002585</v>
      </c>
      <c r="B3829" s="40" t="s">
        <v>6212</v>
      </c>
      <c r="C3829" s="40" t="s">
        <v>125</v>
      </c>
      <c r="D3829" s="40" t="s">
        <v>118</v>
      </c>
      <c r="E3829" s="40" t="s">
        <v>2287</v>
      </c>
      <c r="F3829" s="40" t="s">
        <v>6213</v>
      </c>
      <c r="G3829" s="40">
        <v>575</v>
      </c>
    </row>
    <row r="3830" spans="1:7" x14ac:dyDescent="0.25">
      <c r="A3830" s="40">
        <v>7002586</v>
      </c>
      <c r="B3830" s="40" t="s">
        <v>6214</v>
      </c>
      <c r="C3830" s="40" t="s">
        <v>125</v>
      </c>
      <c r="D3830" s="40" t="s">
        <v>118</v>
      </c>
      <c r="E3830" s="40" t="s">
        <v>2287</v>
      </c>
      <c r="F3830" s="40" t="s">
        <v>6215</v>
      </c>
      <c r="G3830" s="40">
        <v>415</v>
      </c>
    </row>
    <row r="3831" spans="1:7" x14ac:dyDescent="0.25">
      <c r="A3831" s="40">
        <v>7002587</v>
      </c>
      <c r="B3831" s="40" t="s">
        <v>6216</v>
      </c>
      <c r="C3831" s="40" t="s">
        <v>125</v>
      </c>
      <c r="D3831" s="40" t="s">
        <v>118</v>
      </c>
      <c r="E3831" s="40" t="s">
        <v>2551</v>
      </c>
      <c r="F3831" s="40" t="s">
        <v>6217</v>
      </c>
      <c r="G3831" s="40">
        <v>2209.5</v>
      </c>
    </row>
    <row r="3832" spans="1:7" x14ac:dyDescent="0.25">
      <c r="A3832" s="40">
        <v>7002588</v>
      </c>
      <c r="B3832" s="40" t="s">
        <v>6218</v>
      </c>
      <c r="C3832" s="40" t="s">
        <v>125</v>
      </c>
      <c r="D3832" s="40" t="s">
        <v>118</v>
      </c>
      <c r="E3832" s="40" t="s">
        <v>1069</v>
      </c>
      <c r="F3832" s="40" t="s">
        <v>3220</v>
      </c>
      <c r="G3832" s="40">
        <v>1511.67</v>
      </c>
    </row>
    <row r="3833" spans="1:7" x14ac:dyDescent="0.25">
      <c r="A3833" s="40">
        <v>7002589</v>
      </c>
      <c r="B3833" s="40" t="s">
        <v>6219</v>
      </c>
      <c r="C3833" s="40" t="s">
        <v>125</v>
      </c>
      <c r="D3833" s="40" t="s">
        <v>118</v>
      </c>
      <c r="E3833" s="40" t="s">
        <v>1069</v>
      </c>
      <c r="F3833" s="40" t="s">
        <v>6220</v>
      </c>
      <c r="G3833" s="40">
        <v>6595.8</v>
      </c>
    </row>
    <row r="3834" spans="1:7" x14ac:dyDescent="0.25">
      <c r="A3834" s="40">
        <v>7002590</v>
      </c>
      <c r="B3834" s="40" t="s">
        <v>6221</v>
      </c>
      <c r="C3834" s="40" t="s">
        <v>125</v>
      </c>
      <c r="D3834" s="40" t="s">
        <v>118</v>
      </c>
      <c r="E3834" s="40" t="s">
        <v>6222</v>
      </c>
      <c r="F3834" s="40" t="s">
        <v>6223</v>
      </c>
      <c r="G3834" s="40">
        <v>1700</v>
      </c>
    </row>
    <row r="3835" spans="1:7" x14ac:dyDescent="0.25">
      <c r="A3835" s="40">
        <v>7002591</v>
      </c>
      <c r="B3835" s="40" t="s">
        <v>6224</v>
      </c>
      <c r="C3835" s="40" t="s">
        <v>132</v>
      </c>
      <c r="D3835" s="40" t="s">
        <v>118</v>
      </c>
      <c r="E3835" s="40" t="s">
        <v>5434</v>
      </c>
      <c r="F3835" s="40" t="s">
        <v>6225</v>
      </c>
      <c r="G3835" s="40">
        <v>10055.5</v>
      </c>
    </row>
    <row r="3836" spans="1:7" x14ac:dyDescent="0.25">
      <c r="A3836" s="40">
        <v>7002592</v>
      </c>
      <c r="B3836" s="40" t="s">
        <v>6226</v>
      </c>
      <c r="C3836" s="40" t="s">
        <v>132</v>
      </c>
      <c r="D3836" s="40" t="s">
        <v>118</v>
      </c>
      <c r="E3836" s="40" t="s">
        <v>1041</v>
      </c>
      <c r="F3836" s="40" t="s">
        <v>6227</v>
      </c>
      <c r="G3836" s="40">
        <v>5500</v>
      </c>
    </row>
    <row r="3837" spans="1:7" x14ac:dyDescent="0.25">
      <c r="A3837" s="40">
        <v>7002593</v>
      </c>
      <c r="B3837" s="40" t="s">
        <v>6228</v>
      </c>
      <c r="C3837" s="40" t="s">
        <v>132</v>
      </c>
      <c r="D3837" s="40" t="s">
        <v>118</v>
      </c>
      <c r="E3837" s="40" t="s">
        <v>1041</v>
      </c>
      <c r="F3837" s="40" t="s">
        <v>6227</v>
      </c>
      <c r="G3837" s="40">
        <v>3180</v>
      </c>
    </row>
    <row r="3838" spans="1:7" x14ac:dyDescent="0.25">
      <c r="A3838" s="40">
        <v>7002594</v>
      </c>
      <c r="B3838" s="40" t="s">
        <v>6229</v>
      </c>
      <c r="C3838" s="40" t="s">
        <v>132</v>
      </c>
      <c r="D3838" s="40" t="s">
        <v>118</v>
      </c>
      <c r="E3838" s="40" t="s">
        <v>1041</v>
      </c>
      <c r="F3838" s="40" t="s">
        <v>6230</v>
      </c>
      <c r="G3838" s="40">
        <v>0</v>
      </c>
    </row>
    <row r="3839" spans="1:7" x14ac:dyDescent="0.25">
      <c r="A3839" s="40">
        <v>7002595</v>
      </c>
      <c r="B3839" s="40" t="s">
        <v>6231</v>
      </c>
      <c r="C3839" s="40" t="s">
        <v>132</v>
      </c>
      <c r="D3839" s="40" t="s">
        <v>118</v>
      </c>
      <c r="E3839" s="40" t="s">
        <v>1041</v>
      </c>
      <c r="F3839" s="40" t="s">
        <v>6227</v>
      </c>
      <c r="G3839" s="40">
        <v>0</v>
      </c>
    </row>
    <row r="3840" spans="1:7" x14ac:dyDescent="0.25">
      <c r="A3840" s="40">
        <v>7002596</v>
      </c>
      <c r="B3840" s="40" t="s">
        <v>6232</v>
      </c>
      <c r="C3840" s="40" t="s">
        <v>132</v>
      </c>
      <c r="D3840" s="40" t="s">
        <v>118</v>
      </c>
      <c r="E3840" s="40" t="s">
        <v>1041</v>
      </c>
      <c r="F3840" s="40" t="s">
        <v>6233</v>
      </c>
      <c r="G3840" s="40">
        <v>1250</v>
      </c>
    </row>
    <row r="3841" spans="1:7" x14ac:dyDescent="0.25">
      <c r="A3841" s="40">
        <v>7002597</v>
      </c>
      <c r="B3841" s="40" t="s">
        <v>6234</v>
      </c>
      <c r="C3841" s="40" t="s">
        <v>125</v>
      </c>
      <c r="D3841" s="40" t="s">
        <v>118</v>
      </c>
      <c r="E3841" s="40" t="s">
        <v>1853</v>
      </c>
      <c r="F3841" s="40" t="s">
        <v>6223</v>
      </c>
      <c r="G3841" s="40">
        <v>5354.4</v>
      </c>
    </row>
    <row r="3842" spans="1:7" x14ac:dyDescent="0.25">
      <c r="A3842" s="40">
        <v>7002598</v>
      </c>
      <c r="B3842" s="40" t="s">
        <v>6235</v>
      </c>
      <c r="C3842" s="40" t="s">
        <v>125</v>
      </c>
      <c r="D3842" s="40" t="s">
        <v>118</v>
      </c>
      <c r="E3842" s="40" t="s">
        <v>1066</v>
      </c>
      <c r="F3842" s="40" t="s">
        <v>6236</v>
      </c>
      <c r="G3842" s="40">
        <v>2574.6</v>
      </c>
    </row>
    <row r="3843" spans="1:7" x14ac:dyDescent="0.25">
      <c r="A3843" s="40">
        <v>7002599</v>
      </c>
      <c r="B3843" s="40" t="s">
        <v>6237</v>
      </c>
      <c r="C3843" s="40" t="s">
        <v>125</v>
      </c>
      <c r="D3843" s="40" t="s">
        <v>118</v>
      </c>
      <c r="E3843" s="40" t="s">
        <v>1053</v>
      </c>
      <c r="F3843" s="40" t="s">
        <v>6220</v>
      </c>
      <c r="G3843" s="40">
        <v>361.8</v>
      </c>
    </row>
    <row r="3844" spans="1:7" x14ac:dyDescent="0.25">
      <c r="A3844" s="40">
        <v>7002600</v>
      </c>
      <c r="B3844" s="40" t="s">
        <v>6238</v>
      </c>
      <c r="C3844" s="40" t="s">
        <v>125</v>
      </c>
      <c r="D3844" s="40" t="s">
        <v>118</v>
      </c>
      <c r="E3844" s="40" t="s">
        <v>1069</v>
      </c>
      <c r="F3844" s="40" t="s">
        <v>6220</v>
      </c>
      <c r="G3844" s="40">
        <v>4222.2</v>
      </c>
    </row>
    <row r="3845" spans="1:7" x14ac:dyDescent="0.25">
      <c r="A3845" s="40">
        <v>7002601</v>
      </c>
      <c r="B3845" s="40" t="s">
        <v>6239</v>
      </c>
      <c r="C3845" s="40" t="s">
        <v>125</v>
      </c>
      <c r="D3845" s="40" t="s">
        <v>118</v>
      </c>
      <c r="E3845" s="40" t="s">
        <v>1069</v>
      </c>
      <c r="F3845" s="40" t="s">
        <v>3220</v>
      </c>
      <c r="G3845" s="40">
        <v>101.85</v>
      </c>
    </row>
    <row r="3846" spans="1:7" x14ac:dyDescent="0.25">
      <c r="A3846" s="40">
        <v>7002602</v>
      </c>
      <c r="B3846" s="40" t="s">
        <v>6240</v>
      </c>
      <c r="C3846" s="40" t="s">
        <v>125</v>
      </c>
      <c r="D3846" s="40" t="s">
        <v>118</v>
      </c>
      <c r="E3846" s="40" t="s">
        <v>1082</v>
      </c>
      <c r="F3846" s="40" t="s">
        <v>6223</v>
      </c>
      <c r="G3846" s="40">
        <v>36.6</v>
      </c>
    </row>
    <row r="3847" spans="1:7" x14ac:dyDescent="0.25">
      <c r="A3847" s="40">
        <v>7002603</v>
      </c>
      <c r="B3847" s="40" t="s">
        <v>6241</v>
      </c>
      <c r="C3847" s="40" t="s">
        <v>132</v>
      </c>
      <c r="D3847" s="40" t="s">
        <v>118</v>
      </c>
      <c r="E3847" s="40" t="s">
        <v>5502</v>
      </c>
      <c r="F3847" s="40" t="s">
        <v>6242</v>
      </c>
      <c r="G3847" s="40">
        <v>0</v>
      </c>
    </row>
    <row r="3848" spans="1:7" x14ac:dyDescent="0.25">
      <c r="A3848" s="40">
        <v>7002604</v>
      </c>
      <c r="B3848" s="40" t="s">
        <v>6243</v>
      </c>
      <c r="C3848" s="40" t="s">
        <v>122</v>
      </c>
      <c r="D3848" s="40" t="s">
        <v>118</v>
      </c>
      <c r="E3848" s="40" t="s">
        <v>190</v>
      </c>
      <c r="F3848" s="40" t="s">
        <v>191</v>
      </c>
      <c r="G3848" s="40">
        <v>0</v>
      </c>
    </row>
    <row r="3849" spans="1:7" x14ac:dyDescent="0.25">
      <c r="A3849" s="40">
        <v>7002605</v>
      </c>
      <c r="B3849" s="40" t="s">
        <v>6244</v>
      </c>
      <c r="C3849" s="40" t="s">
        <v>125</v>
      </c>
      <c r="D3849" s="40" t="s">
        <v>118</v>
      </c>
      <c r="E3849" s="40" t="s">
        <v>1044</v>
      </c>
      <c r="F3849" s="40" t="s">
        <v>6245</v>
      </c>
      <c r="G3849" s="40">
        <v>16.329999999999998</v>
      </c>
    </row>
    <row r="3850" spans="1:7" x14ac:dyDescent="0.25">
      <c r="A3850" s="40">
        <v>7002606</v>
      </c>
      <c r="B3850" s="40" t="s">
        <v>6246</v>
      </c>
      <c r="C3850" s="40" t="s">
        <v>125</v>
      </c>
      <c r="D3850" s="40" t="s">
        <v>118</v>
      </c>
      <c r="E3850" s="40" t="s">
        <v>1058</v>
      </c>
      <c r="F3850" s="40" t="s">
        <v>6247</v>
      </c>
      <c r="G3850" s="40">
        <v>665.1</v>
      </c>
    </row>
    <row r="3851" spans="1:7" x14ac:dyDescent="0.25">
      <c r="A3851" s="40">
        <v>7002607</v>
      </c>
      <c r="B3851" s="40" t="s">
        <v>6248</v>
      </c>
      <c r="C3851" s="40" t="s">
        <v>125</v>
      </c>
      <c r="D3851" s="40" t="s">
        <v>118</v>
      </c>
      <c r="E3851" s="40" t="s">
        <v>1053</v>
      </c>
      <c r="F3851" s="40" t="s">
        <v>6247</v>
      </c>
      <c r="G3851" s="40">
        <v>9.52</v>
      </c>
    </row>
    <row r="3852" spans="1:7" x14ac:dyDescent="0.25">
      <c r="A3852" s="40">
        <v>7002608</v>
      </c>
      <c r="B3852" s="40" t="s">
        <v>6249</v>
      </c>
      <c r="C3852" s="40" t="s">
        <v>125</v>
      </c>
      <c r="D3852" s="40" t="s">
        <v>118</v>
      </c>
      <c r="E3852" s="40" t="s">
        <v>1058</v>
      </c>
      <c r="F3852" s="40" t="s">
        <v>6250</v>
      </c>
      <c r="G3852" s="40">
        <v>181.95</v>
      </c>
    </row>
    <row r="3853" spans="1:7" x14ac:dyDescent="0.25">
      <c r="A3853" s="40">
        <v>7002609</v>
      </c>
      <c r="B3853" s="40" t="s">
        <v>6251</v>
      </c>
      <c r="C3853" s="40" t="s">
        <v>125</v>
      </c>
      <c r="D3853" s="40" t="s">
        <v>118</v>
      </c>
      <c r="E3853" s="40" t="s">
        <v>1044</v>
      </c>
      <c r="F3853" s="40" t="s">
        <v>6252</v>
      </c>
      <c r="G3853" s="40">
        <v>17.239999999999998</v>
      </c>
    </row>
    <row r="3854" spans="1:7" x14ac:dyDescent="0.25">
      <c r="A3854" s="40">
        <v>7002610</v>
      </c>
      <c r="B3854" s="40" t="s">
        <v>6253</v>
      </c>
      <c r="C3854" s="40" t="s">
        <v>125</v>
      </c>
      <c r="D3854" s="40" t="s">
        <v>118</v>
      </c>
      <c r="E3854" s="40" t="s">
        <v>1058</v>
      </c>
      <c r="F3854" s="40" t="s">
        <v>6250</v>
      </c>
      <c r="G3854" s="40">
        <v>187.08</v>
      </c>
    </row>
    <row r="3855" spans="1:7" x14ac:dyDescent="0.25">
      <c r="A3855" s="40">
        <v>7002611</v>
      </c>
      <c r="B3855" s="40" t="s">
        <v>6254</v>
      </c>
      <c r="C3855" s="40" t="s">
        <v>125</v>
      </c>
      <c r="D3855" s="40" t="s">
        <v>118</v>
      </c>
      <c r="E3855" s="40" t="s">
        <v>1130</v>
      </c>
      <c r="F3855" s="40" t="s">
        <v>6255</v>
      </c>
      <c r="G3855" s="40">
        <v>368.97</v>
      </c>
    </row>
    <row r="3856" spans="1:7" x14ac:dyDescent="0.25">
      <c r="A3856" s="40">
        <v>7002612</v>
      </c>
      <c r="B3856" s="40" t="s">
        <v>6256</v>
      </c>
      <c r="C3856" s="40" t="s">
        <v>117</v>
      </c>
      <c r="D3856" s="40" t="s">
        <v>118</v>
      </c>
      <c r="E3856" s="40" t="s">
        <v>5434</v>
      </c>
      <c r="F3856" s="40" t="s">
        <v>6252</v>
      </c>
      <c r="G3856" s="40">
        <v>1641.41</v>
      </c>
    </row>
    <row r="3857" spans="1:7" x14ac:dyDescent="0.25">
      <c r="A3857" s="40">
        <v>7002613</v>
      </c>
      <c r="B3857" s="40" t="s">
        <v>6257</v>
      </c>
      <c r="C3857" s="40" t="s">
        <v>117</v>
      </c>
      <c r="D3857" s="40" t="s">
        <v>118</v>
      </c>
      <c r="E3857" s="40" t="s">
        <v>1240</v>
      </c>
      <c r="F3857" s="40" t="s">
        <v>6258</v>
      </c>
      <c r="G3857" s="40">
        <v>1850.22</v>
      </c>
    </row>
    <row r="3858" spans="1:7" x14ac:dyDescent="0.25">
      <c r="A3858" s="40">
        <v>7002614</v>
      </c>
      <c r="B3858" s="40" t="s">
        <v>6259</v>
      </c>
      <c r="C3858" s="40" t="s">
        <v>125</v>
      </c>
      <c r="D3858" s="40" t="s">
        <v>118</v>
      </c>
      <c r="E3858" s="40" t="s">
        <v>3416</v>
      </c>
      <c r="F3858" s="40" t="s">
        <v>6255</v>
      </c>
      <c r="G3858" s="40">
        <v>776.57</v>
      </c>
    </row>
    <row r="3859" spans="1:7" x14ac:dyDescent="0.25">
      <c r="A3859" s="40">
        <v>7002615</v>
      </c>
      <c r="B3859" s="40" t="s">
        <v>6260</v>
      </c>
      <c r="C3859" s="40" t="s">
        <v>125</v>
      </c>
      <c r="D3859" s="40" t="s">
        <v>118</v>
      </c>
      <c r="E3859" s="40" t="s">
        <v>390</v>
      </c>
      <c r="F3859" s="40" t="s">
        <v>6261</v>
      </c>
      <c r="G3859" s="40">
        <v>352.35</v>
      </c>
    </row>
    <row r="3860" spans="1:7" x14ac:dyDescent="0.25">
      <c r="A3860" s="40">
        <v>7002616</v>
      </c>
      <c r="B3860" s="40" t="s">
        <v>6262</v>
      </c>
      <c r="C3860" s="40" t="s">
        <v>125</v>
      </c>
      <c r="D3860" s="40" t="s">
        <v>118</v>
      </c>
      <c r="E3860" s="40" t="s">
        <v>390</v>
      </c>
      <c r="F3860" s="40" t="s">
        <v>6263</v>
      </c>
      <c r="G3860" s="40">
        <v>661.98</v>
      </c>
    </row>
    <row r="3861" spans="1:7" x14ac:dyDescent="0.25">
      <c r="A3861" s="40">
        <v>7002617</v>
      </c>
      <c r="B3861" s="40" t="s">
        <v>6264</v>
      </c>
      <c r="C3861" s="40" t="s">
        <v>125</v>
      </c>
      <c r="D3861" s="40" t="s">
        <v>118</v>
      </c>
      <c r="E3861" s="40" t="s">
        <v>1044</v>
      </c>
      <c r="F3861" s="40" t="s">
        <v>6265</v>
      </c>
      <c r="G3861" s="40">
        <v>89.48</v>
      </c>
    </row>
    <row r="3862" spans="1:7" x14ac:dyDescent="0.25">
      <c r="A3862" s="40">
        <v>7002618</v>
      </c>
      <c r="B3862" s="40" t="s">
        <v>6266</v>
      </c>
      <c r="C3862" s="40" t="s">
        <v>125</v>
      </c>
      <c r="D3862" s="40" t="s">
        <v>118</v>
      </c>
      <c r="E3862" s="40" t="s">
        <v>5790</v>
      </c>
      <c r="F3862" s="40" t="s">
        <v>6267</v>
      </c>
      <c r="G3862" s="40">
        <v>560</v>
      </c>
    </row>
    <row r="3863" spans="1:7" x14ac:dyDescent="0.25">
      <c r="A3863" s="40">
        <v>7002619</v>
      </c>
      <c r="B3863" s="40" t="s">
        <v>6268</v>
      </c>
      <c r="C3863" s="40" t="s">
        <v>125</v>
      </c>
      <c r="D3863" s="40" t="s">
        <v>118</v>
      </c>
      <c r="E3863" s="40" t="s">
        <v>1240</v>
      </c>
      <c r="F3863" s="40" t="s">
        <v>6269</v>
      </c>
      <c r="G3863" s="40">
        <v>920</v>
      </c>
    </row>
    <row r="3864" spans="1:7" x14ac:dyDescent="0.25">
      <c r="A3864" s="40">
        <v>7002620</v>
      </c>
      <c r="B3864" s="40" t="s">
        <v>6270</v>
      </c>
      <c r="C3864" s="40" t="s">
        <v>125</v>
      </c>
      <c r="D3864" s="40" t="s">
        <v>118</v>
      </c>
      <c r="E3864" s="40" t="s">
        <v>1082</v>
      </c>
      <c r="F3864" s="40" t="s">
        <v>6271</v>
      </c>
      <c r="G3864" s="40">
        <v>8.6</v>
      </c>
    </row>
    <row r="3865" spans="1:7" x14ac:dyDescent="0.25">
      <c r="A3865" s="40">
        <v>7002621</v>
      </c>
      <c r="B3865" s="40" t="s">
        <v>6272</v>
      </c>
      <c r="C3865" s="40" t="s">
        <v>122</v>
      </c>
      <c r="D3865" s="40" t="s">
        <v>118</v>
      </c>
      <c r="E3865" s="40" t="s">
        <v>190</v>
      </c>
      <c r="F3865" s="40" t="s">
        <v>191</v>
      </c>
      <c r="G3865" s="40">
        <v>0</v>
      </c>
    </row>
    <row r="3866" spans="1:7" x14ac:dyDescent="0.25">
      <c r="A3866" s="40">
        <v>7002622</v>
      </c>
      <c r="B3866" s="40" t="s">
        <v>6273</v>
      </c>
      <c r="C3866" s="40" t="s">
        <v>125</v>
      </c>
      <c r="D3866" s="40" t="s">
        <v>118</v>
      </c>
      <c r="E3866" s="40" t="s">
        <v>1082</v>
      </c>
      <c r="F3866" s="40" t="s">
        <v>6271</v>
      </c>
      <c r="G3866" s="40">
        <v>24.6</v>
      </c>
    </row>
    <row r="3867" spans="1:7" x14ac:dyDescent="0.25">
      <c r="A3867" s="40">
        <v>7002623</v>
      </c>
      <c r="B3867" s="40" t="s">
        <v>6274</v>
      </c>
      <c r="C3867" s="40" t="s">
        <v>125</v>
      </c>
      <c r="D3867" s="40" t="s">
        <v>118</v>
      </c>
      <c r="E3867" s="40" t="s">
        <v>1082</v>
      </c>
      <c r="F3867" s="40" t="s">
        <v>6271</v>
      </c>
      <c r="G3867" s="40">
        <v>39.6</v>
      </c>
    </row>
    <row r="3868" spans="1:7" x14ac:dyDescent="0.25">
      <c r="A3868" s="40">
        <v>7002624</v>
      </c>
      <c r="B3868" s="40" t="s">
        <v>6275</v>
      </c>
      <c r="C3868" s="40" t="s">
        <v>122</v>
      </c>
      <c r="D3868" s="40" t="s">
        <v>118</v>
      </c>
      <c r="E3868" s="40" t="s">
        <v>205</v>
      </c>
      <c r="F3868" s="40" t="s">
        <v>6276</v>
      </c>
      <c r="G3868" s="40">
        <v>0</v>
      </c>
    </row>
    <row r="3869" spans="1:7" x14ac:dyDescent="0.25">
      <c r="A3869" s="40">
        <v>7002625</v>
      </c>
      <c r="B3869" s="40" t="s">
        <v>6277</v>
      </c>
      <c r="C3869" s="40" t="s">
        <v>122</v>
      </c>
      <c r="D3869" s="40" t="s">
        <v>118</v>
      </c>
      <c r="E3869" s="40" t="s">
        <v>190</v>
      </c>
      <c r="F3869" s="40" t="s">
        <v>191</v>
      </c>
      <c r="G3869" s="40">
        <v>0</v>
      </c>
    </row>
    <row r="3870" spans="1:7" x14ac:dyDescent="0.25">
      <c r="A3870" s="40">
        <v>7002626</v>
      </c>
      <c r="B3870" s="40" t="s">
        <v>6278</v>
      </c>
      <c r="C3870" s="40" t="s">
        <v>125</v>
      </c>
      <c r="D3870" s="40" t="s">
        <v>118</v>
      </c>
      <c r="E3870" s="40" t="s">
        <v>1082</v>
      </c>
      <c r="F3870" s="40" t="s">
        <v>6279</v>
      </c>
      <c r="G3870" s="40">
        <v>11.8</v>
      </c>
    </row>
    <row r="3871" spans="1:7" x14ac:dyDescent="0.25">
      <c r="A3871" s="40">
        <v>7002627</v>
      </c>
      <c r="B3871" s="40" t="s">
        <v>6280</v>
      </c>
      <c r="C3871" s="40" t="s">
        <v>122</v>
      </c>
      <c r="D3871" s="40" t="s">
        <v>118</v>
      </c>
      <c r="E3871" s="40" t="s">
        <v>205</v>
      </c>
      <c r="F3871" s="40" t="s">
        <v>6281</v>
      </c>
      <c r="G3871" s="40">
        <v>713.6</v>
      </c>
    </row>
    <row r="3872" spans="1:7" x14ac:dyDescent="0.25">
      <c r="A3872" s="40">
        <v>7002628</v>
      </c>
      <c r="B3872" s="40" t="s">
        <v>6282</v>
      </c>
      <c r="C3872" s="40" t="s">
        <v>122</v>
      </c>
      <c r="D3872" s="40" t="s">
        <v>118</v>
      </c>
      <c r="E3872" s="40" t="s">
        <v>205</v>
      </c>
      <c r="F3872" s="40" t="s">
        <v>6283</v>
      </c>
      <c r="G3872" s="40">
        <v>0</v>
      </c>
    </row>
    <row r="3873" spans="1:7" x14ac:dyDescent="0.25">
      <c r="A3873" s="40">
        <v>7002629</v>
      </c>
      <c r="B3873" s="40" t="s">
        <v>6284</v>
      </c>
      <c r="C3873" s="40" t="s">
        <v>122</v>
      </c>
      <c r="D3873" s="40" t="s">
        <v>118</v>
      </c>
      <c r="E3873" s="40" t="s">
        <v>205</v>
      </c>
      <c r="F3873" s="40" t="s">
        <v>6285</v>
      </c>
      <c r="G3873" s="40">
        <v>198.4</v>
      </c>
    </row>
    <row r="3874" spans="1:7" x14ac:dyDescent="0.25">
      <c r="A3874" s="40">
        <v>7002630</v>
      </c>
      <c r="B3874" s="40" t="s">
        <v>6286</v>
      </c>
      <c r="C3874" s="40" t="s">
        <v>122</v>
      </c>
      <c r="D3874" s="40" t="s">
        <v>118</v>
      </c>
      <c r="E3874" s="40" t="s">
        <v>205</v>
      </c>
      <c r="F3874" s="40" t="s">
        <v>6287</v>
      </c>
      <c r="G3874" s="40">
        <v>175.2</v>
      </c>
    </row>
    <row r="3875" spans="1:7" x14ac:dyDescent="0.25">
      <c r="A3875" s="40">
        <v>7002631</v>
      </c>
      <c r="B3875" s="40" t="s">
        <v>6288</v>
      </c>
      <c r="C3875" s="40" t="s">
        <v>122</v>
      </c>
      <c r="D3875" s="40" t="s">
        <v>118</v>
      </c>
      <c r="E3875" s="40" t="s">
        <v>205</v>
      </c>
      <c r="F3875" s="40" t="s">
        <v>6289</v>
      </c>
      <c r="G3875" s="40">
        <v>121.6</v>
      </c>
    </row>
    <row r="3876" spans="1:7" x14ac:dyDescent="0.25">
      <c r="A3876" s="40">
        <v>7002632</v>
      </c>
      <c r="B3876" s="40" t="s">
        <v>6290</v>
      </c>
      <c r="C3876" s="40" t="s">
        <v>125</v>
      </c>
      <c r="D3876" s="40" t="s">
        <v>118</v>
      </c>
      <c r="E3876" s="40" t="s">
        <v>2871</v>
      </c>
      <c r="F3876" s="40" t="s">
        <v>6279</v>
      </c>
      <c r="G3876" s="40">
        <v>24.4</v>
      </c>
    </row>
    <row r="3877" spans="1:7" x14ac:dyDescent="0.25">
      <c r="A3877" s="40">
        <v>7002633</v>
      </c>
      <c r="B3877" s="40" t="s">
        <v>6291</v>
      </c>
      <c r="C3877" s="40" t="s">
        <v>125</v>
      </c>
      <c r="D3877" s="40" t="s">
        <v>118</v>
      </c>
      <c r="E3877" s="40" t="s">
        <v>1082</v>
      </c>
      <c r="F3877" s="40" t="s">
        <v>6279</v>
      </c>
      <c r="G3877" s="40">
        <v>28.44</v>
      </c>
    </row>
    <row r="3878" spans="1:7" x14ac:dyDescent="0.25">
      <c r="A3878" s="40">
        <v>7002634</v>
      </c>
      <c r="B3878" s="40" t="s">
        <v>6292</v>
      </c>
      <c r="C3878" s="40" t="s">
        <v>117</v>
      </c>
      <c r="D3878" s="40" t="s">
        <v>118</v>
      </c>
      <c r="E3878" s="40" t="s">
        <v>6293</v>
      </c>
      <c r="F3878" s="40" t="s">
        <v>6294</v>
      </c>
      <c r="G3878" s="40">
        <v>1504.88</v>
      </c>
    </row>
    <row r="3879" spans="1:7" x14ac:dyDescent="0.25">
      <c r="A3879" s="40">
        <v>7002635</v>
      </c>
      <c r="B3879" s="40" t="s">
        <v>6295</v>
      </c>
      <c r="C3879" s="40" t="s">
        <v>122</v>
      </c>
      <c r="D3879" s="40" t="s">
        <v>118</v>
      </c>
      <c r="E3879" s="40" t="s">
        <v>166</v>
      </c>
      <c r="F3879" s="40" t="s">
        <v>167</v>
      </c>
      <c r="G3879" s="40">
        <v>0</v>
      </c>
    </row>
    <row r="3880" spans="1:7" x14ac:dyDescent="0.25">
      <c r="A3880" s="40">
        <v>7002636</v>
      </c>
      <c r="B3880" s="40" t="s">
        <v>6296</v>
      </c>
      <c r="C3880" s="40" t="s">
        <v>122</v>
      </c>
      <c r="D3880" s="40" t="s">
        <v>118</v>
      </c>
      <c r="E3880" s="40" t="s">
        <v>205</v>
      </c>
      <c r="F3880" s="40" t="s">
        <v>6297</v>
      </c>
      <c r="G3880" s="40">
        <v>347.79</v>
      </c>
    </row>
    <row r="3881" spans="1:7" x14ac:dyDescent="0.25">
      <c r="A3881" s="40">
        <v>7002637</v>
      </c>
      <c r="B3881" s="40" t="s">
        <v>6298</v>
      </c>
      <c r="C3881" s="40" t="s">
        <v>125</v>
      </c>
      <c r="D3881" s="40" t="s">
        <v>118</v>
      </c>
      <c r="E3881" s="40" t="s">
        <v>5759</v>
      </c>
      <c r="F3881" s="40" t="s">
        <v>6299</v>
      </c>
      <c r="G3881" s="40">
        <v>947.5</v>
      </c>
    </row>
    <row r="3882" spans="1:7" x14ac:dyDescent="0.25">
      <c r="A3882" s="40">
        <v>7002638</v>
      </c>
      <c r="B3882" s="40" t="s">
        <v>6300</v>
      </c>
      <c r="C3882" s="40" t="s">
        <v>117</v>
      </c>
      <c r="D3882" s="40" t="s">
        <v>118</v>
      </c>
      <c r="E3882" s="40" t="s">
        <v>5759</v>
      </c>
      <c r="F3882" s="40" t="s">
        <v>6299</v>
      </c>
      <c r="G3882" s="40">
        <v>1310.25</v>
      </c>
    </row>
    <row r="3883" spans="1:7" x14ac:dyDescent="0.25">
      <c r="A3883" s="40">
        <v>7002640</v>
      </c>
      <c r="B3883" s="40" t="s">
        <v>6301</v>
      </c>
      <c r="C3883" s="40" t="s">
        <v>132</v>
      </c>
      <c r="D3883" s="40" t="s">
        <v>118</v>
      </c>
      <c r="E3883" s="40" t="s">
        <v>2287</v>
      </c>
      <c r="F3883" s="40" t="s">
        <v>6299</v>
      </c>
      <c r="G3883" s="40">
        <v>0</v>
      </c>
    </row>
    <row r="3884" spans="1:7" x14ac:dyDescent="0.25">
      <c r="A3884" s="40">
        <v>7002641</v>
      </c>
      <c r="B3884" s="40" t="s">
        <v>6262</v>
      </c>
      <c r="C3884" s="40" t="s">
        <v>125</v>
      </c>
      <c r="D3884" s="40" t="s">
        <v>118</v>
      </c>
      <c r="E3884" s="40" t="s">
        <v>390</v>
      </c>
      <c r="F3884" s="40" t="s">
        <v>6302</v>
      </c>
      <c r="G3884" s="40">
        <v>896.45</v>
      </c>
    </row>
    <row r="3885" spans="1:7" x14ac:dyDescent="0.25">
      <c r="A3885" s="40">
        <v>7002642</v>
      </c>
      <c r="B3885" s="40" t="s">
        <v>6303</v>
      </c>
      <c r="C3885" s="40" t="s">
        <v>125</v>
      </c>
      <c r="D3885" s="40" t="s">
        <v>118</v>
      </c>
      <c r="E3885" s="40" t="s">
        <v>390</v>
      </c>
      <c r="F3885" s="40" t="s">
        <v>6304</v>
      </c>
      <c r="G3885" s="40">
        <v>1654.65</v>
      </c>
    </row>
    <row r="3886" spans="1:7" x14ac:dyDescent="0.25">
      <c r="A3886" s="40">
        <v>7002643</v>
      </c>
      <c r="B3886" s="40" t="s">
        <v>6305</v>
      </c>
      <c r="C3886" s="40" t="s">
        <v>125</v>
      </c>
      <c r="D3886" s="40" t="s">
        <v>118</v>
      </c>
      <c r="E3886" s="40" t="s">
        <v>390</v>
      </c>
      <c r="F3886" s="40" t="s">
        <v>6306</v>
      </c>
      <c r="G3886" s="40">
        <v>503.5</v>
      </c>
    </row>
    <row r="3887" spans="1:7" x14ac:dyDescent="0.25">
      <c r="A3887" s="40">
        <v>7002644</v>
      </c>
      <c r="B3887" s="40" t="s">
        <v>6307</v>
      </c>
      <c r="C3887" s="40" t="s">
        <v>125</v>
      </c>
      <c r="D3887" s="40" t="s">
        <v>118</v>
      </c>
      <c r="E3887" s="40" t="s">
        <v>390</v>
      </c>
      <c r="F3887" s="40" t="s">
        <v>6308</v>
      </c>
      <c r="G3887" s="40">
        <v>234.5</v>
      </c>
    </row>
    <row r="3888" spans="1:7" x14ac:dyDescent="0.25">
      <c r="A3888" s="40">
        <v>7002645</v>
      </c>
      <c r="B3888" s="40" t="s">
        <v>6309</v>
      </c>
      <c r="C3888" s="40" t="s">
        <v>125</v>
      </c>
      <c r="D3888" s="40" t="s">
        <v>390</v>
      </c>
      <c r="E3888" s="40" t="s">
        <v>390</v>
      </c>
      <c r="F3888" s="40" t="s">
        <v>361</v>
      </c>
      <c r="G3888" s="40">
        <v>74.62</v>
      </c>
    </row>
    <row r="3889" spans="1:7" x14ac:dyDescent="0.25">
      <c r="A3889" s="40">
        <v>7002646</v>
      </c>
      <c r="B3889" s="40" t="s">
        <v>6310</v>
      </c>
      <c r="C3889" s="40" t="s">
        <v>125</v>
      </c>
      <c r="D3889" s="40" t="s">
        <v>118</v>
      </c>
      <c r="E3889" s="40" t="s">
        <v>1082</v>
      </c>
      <c r="F3889" s="40" t="s">
        <v>6311</v>
      </c>
      <c r="G3889" s="40">
        <v>3.55</v>
      </c>
    </row>
    <row r="3890" spans="1:7" x14ac:dyDescent="0.25">
      <c r="A3890" s="40">
        <v>7002647</v>
      </c>
      <c r="B3890" s="40" t="s">
        <v>6312</v>
      </c>
      <c r="C3890" s="40" t="s">
        <v>125</v>
      </c>
      <c r="D3890" s="40" t="s">
        <v>118</v>
      </c>
      <c r="E3890" s="40" t="s">
        <v>1082</v>
      </c>
      <c r="F3890" s="40" t="s">
        <v>6311</v>
      </c>
      <c r="G3890" s="40">
        <v>27.46</v>
      </c>
    </row>
    <row r="3891" spans="1:7" x14ac:dyDescent="0.25">
      <c r="A3891" s="40">
        <v>7002648</v>
      </c>
      <c r="B3891" s="40" t="s">
        <v>6313</v>
      </c>
      <c r="C3891" s="40" t="s">
        <v>122</v>
      </c>
      <c r="D3891" s="40" t="s">
        <v>118</v>
      </c>
      <c r="E3891" s="40" t="s">
        <v>190</v>
      </c>
      <c r="F3891" s="40" t="s">
        <v>191</v>
      </c>
      <c r="G3891" s="40">
        <v>0</v>
      </c>
    </row>
    <row r="3892" spans="1:7" x14ac:dyDescent="0.25">
      <c r="A3892" s="40">
        <v>7002649</v>
      </c>
      <c r="B3892" s="40" t="s">
        <v>6314</v>
      </c>
      <c r="C3892" s="40" t="s">
        <v>132</v>
      </c>
      <c r="D3892" s="40" t="s">
        <v>118</v>
      </c>
      <c r="E3892" s="40" t="s">
        <v>4059</v>
      </c>
      <c r="F3892" s="40" t="s">
        <v>6315</v>
      </c>
      <c r="G3892" s="40">
        <v>477.75</v>
      </c>
    </row>
    <row r="3893" spans="1:7" x14ac:dyDescent="0.25">
      <c r="A3893" s="40">
        <v>7002650</v>
      </c>
      <c r="B3893" s="40" t="s">
        <v>6316</v>
      </c>
      <c r="C3893" s="40" t="s">
        <v>132</v>
      </c>
      <c r="D3893" s="40" t="s">
        <v>118</v>
      </c>
      <c r="E3893" s="40" t="s">
        <v>1041</v>
      </c>
      <c r="F3893" s="40" t="s">
        <v>6317</v>
      </c>
      <c r="G3893" s="40">
        <v>722</v>
      </c>
    </row>
    <row r="3894" spans="1:7" x14ac:dyDescent="0.25">
      <c r="A3894" s="40">
        <v>7002651</v>
      </c>
      <c r="B3894" s="40" t="s">
        <v>6318</v>
      </c>
      <c r="C3894" s="40" t="s">
        <v>125</v>
      </c>
      <c r="D3894" s="40" t="s">
        <v>118</v>
      </c>
      <c r="E3894" s="40" t="s">
        <v>1082</v>
      </c>
      <c r="F3894" s="40" t="s">
        <v>6319</v>
      </c>
      <c r="G3894" s="40">
        <v>15.99</v>
      </c>
    </row>
    <row r="3895" spans="1:7" x14ac:dyDescent="0.25">
      <c r="A3895" s="40">
        <v>7002652</v>
      </c>
      <c r="B3895" s="40" t="s">
        <v>6318</v>
      </c>
      <c r="C3895" s="40" t="s">
        <v>125</v>
      </c>
      <c r="D3895" s="40" t="s">
        <v>118</v>
      </c>
      <c r="E3895" s="40" t="s">
        <v>1082</v>
      </c>
      <c r="F3895" s="40" t="s">
        <v>6319</v>
      </c>
      <c r="G3895" s="40">
        <v>17.649999999999999</v>
      </c>
    </row>
    <row r="3896" spans="1:7" x14ac:dyDescent="0.25">
      <c r="A3896" s="40">
        <v>7002653</v>
      </c>
      <c r="B3896" s="40" t="s">
        <v>6318</v>
      </c>
      <c r="C3896" s="40" t="s">
        <v>125</v>
      </c>
      <c r="D3896" s="40" t="s">
        <v>118</v>
      </c>
      <c r="E3896" s="40" t="s">
        <v>1082</v>
      </c>
      <c r="F3896" s="40" t="s">
        <v>6319</v>
      </c>
      <c r="G3896" s="40">
        <v>20.350000000000001</v>
      </c>
    </row>
    <row r="3897" spans="1:7" x14ac:dyDescent="0.25">
      <c r="A3897" s="40">
        <v>7002654</v>
      </c>
      <c r="B3897" s="40" t="s">
        <v>6320</v>
      </c>
      <c r="C3897" s="40" t="s">
        <v>125</v>
      </c>
      <c r="D3897" s="40" t="s">
        <v>118</v>
      </c>
      <c r="E3897" s="40" t="s">
        <v>1082</v>
      </c>
      <c r="F3897" s="40" t="s">
        <v>6321</v>
      </c>
      <c r="G3897" s="40">
        <v>7</v>
      </c>
    </row>
    <row r="3898" spans="1:7" x14ac:dyDescent="0.25">
      <c r="A3898" s="40">
        <v>7002655</v>
      </c>
      <c r="B3898" s="40" t="s">
        <v>6320</v>
      </c>
      <c r="C3898" s="40" t="s">
        <v>125</v>
      </c>
      <c r="D3898" s="40" t="s">
        <v>118</v>
      </c>
      <c r="E3898" s="40" t="s">
        <v>1082</v>
      </c>
      <c r="F3898" s="40" t="s">
        <v>6319</v>
      </c>
      <c r="G3898" s="40">
        <v>10.199999999999999</v>
      </c>
    </row>
    <row r="3899" spans="1:7" x14ac:dyDescent="0.25">
      <c r="A3899" s="40">
        <v>7002656</v>
      </c>
      <c r="B3899" s="40" t="s">
        <v>6320</v>
      </c>
      <c r="C3899" s="40" t="s">
        <v>125</v>
      </c>
      <c r="D3899" s="40" t="s">
        <v>118</v>
      </c>
      <c r="E3899" s="40" t="s">
        <v>1082</v>
      </c>
      <c r="F3899" s="40" t="s">
        <v>6319</v>
      </c>
      <c r="G3899" s="40">
        <v>5.9</v>
      </c>
    </row>
    <row r="3900" spans="1:7" x14ac:dyDescent="0.25">
      <c r="A3900" s="40">
        <v>7002657</v>
      </c>
      <c r="B3900" s="40" t="s">
        <v>6322</v>
      </c>
      <c r="C3900" s="40" t="s">
        <v>122</v>
      </c>
      <c r="D3900" s="40" t="s">
        <v>118</v>
      </c>
      <c r="E3900" s="40" t="s">
        <v>205</v>
      </c>
      <c r="F3900" s="40" t="s">
        <v>6323</v>
      </c>
      <c r="G3900" s="40">
        <v>0</v>
      </c>
    </row>
    <row r="3901" spans="1:7" x14ac:dyDescent="0.25">
      <c r="A3901" s="40">
        <v>7002658</v>
      </c>
      <c r="B3901" s="40" t="s">
        <v>6324</v>
      </c>
      <c r="C3901" s="40" t="s">
        <v>132</v>
      </c>
      <c r="D3901" s="40" t="s">
        <v>118</v>
      </c>
      <c r="E3901" s="40" t="s">
        <v>6325</v>
      </c>
      <c r="F3901" s="40" t="s">
        <v>6326</v>
      </c>
      <c r="G3901" s="40">
        <v>1109.8</v>
      </c>
    </row>
    <row r="3902" spans="1:7" x14ac:dyDescent="0.25">
      <c r="A3902" s="40">
        <v>7002659</v>
      </c>
      <c r="B3902" s="40" t="s">
        <v>6327</v>
      </c>
      <c r="C3902" s="40" t="s">
        <v>125</v>
      </c>
      <c r="D3902" s="40" t="s">
        <v>118</v>
      </c>
      <c r="E3902" s="40" t="s">
        <v>1053</v>
      </c>
      <c r="F3902" s="40" t="s">
        <v>6328</v>
      </c>
      <c r="G3902" s="40">
        <v>20.399999999999999</v>
      </c>
    </row>
    <row r="3903" spans="1:7" x14ac:dyDescent="0.25">
      <c r="A3903" s="40">
        <v>7002660</v>
      </c>
      <c r="B3903" s="40" t="s">
        <v>6329</v>
      </c>
      <c r="C3903" s="40" t="s">
        <v>125</v>
      </c>
      <c r="D3903" s="40" t="s">
        <v>118</v>
      </c>
      <c r="E3903" s="40" t="s">
        <v>2821</v>
      </c>
      <c r="F3903" s="40" t="s">
        <v>5650</v>
      </c>
      <c r="G3903" s="40">
        <v>26.63</v>
      </c>
    </row>
    <row r="3904" spans="1:7" x14ac:dyDescent="0.25">
      <c r="A3904" s="40">
        <v>7002661</v>
      </c>
      <c r="B3904" s="40" t="s">
        <v>6330</v>
      </c>
      <c r="C3904" s="40" t="s">
        <v>125</v>
      </c>
      <c r="D3904" s="40" t="s">
        <v>118</v>
      </c>
      <c r="E3904" s="40" t="s">
        <v>1082</v>
      </c>
      <c r="F3904" s="40" t="s">
        <v>6331</v>
      </c>
      <c r="G3904" s="40">
        <v>5.5</v>
      </c>
    </row>
    <row r="3905" spans="1:7" x14ac:dyDescent="0.25">
      <c r="A3905" s="40">
        <v>7002662</v>
      </c>
      <c r="B3905" s="40" t="s">
        <v>6332</v>
      </c>
      <c r="C3905" s="40" t="s">
        <v>125</v>
      </c>
      <c r="D3905" s="40" t="s">
        <v>118</v>
      </c>
      <c r="E3905" s="40" t="s">
        <v>1082</v>
      </c>
      <c r="F3905" s="40" t="s">
        <v>5650</v>
      </c>
      <c r="G3905" s="40">
        <v>18.2</v>
      </c>
    </row>
    <row r="3906" spans="1:7" x14ac:dyDescent="0.25">
      <c r="A3906" s="40">
        <v>7002663</v>
      </c>
      <c r="B3906" s="40" t="s">
        <v>6333</v>
      </c>
      <c r="C3906" s="40" t="s">
        <v>125</v>
      </c>
      <c r="D3906" s="40" t="s">
        <v>118</v>
      </c>
      <c r="E3906" s="40" t="s">
        <v>1082</v>
      </c>
      <c r="F3906" s="40" t="s">
        <v>6334</v>
      </c>
      <c r="G3906" s="40">
        <v>29.6</v>
      </c>
    </row>
    <row r="3907" spans="1:7" x14ac:dyDescent="0.25">
      <c r="A3907" s="40">
        <v>7002664</v>
      </c>
      <c r="B3907" s="40" t="s">
        <v>6335</v>
      </c>
      <c r="C3907" s="40" t="s">
        <v>125</v>
      </c>
      <c r="D3907" s="40" t="s">
        <v>118</v>
      </c>
      <c r="E3907" s="40" t="s">
        <v>390</v>
      </c>
      <c r="F3907" s="40" t="s">
        <v>6336</v>
      </c>
      <c r="G3907" s="40">
        <v>58.95</v>
      </c>
    </row>
    <row r="3908" spans="1:7" x14ac:dyDescent="0.25">
      <c r="A3908" s="40">
        <v>7002665</v>
      </c>
      <c r="B3908" s="40" t="s">
        <v>6337</v>
      </c>
      <c r="C3908" s="40" t="s">
        <v>125</v>
      </c>
      <c r="D3908" s="40" t="s">
        <v>118</v>
      </c>
      <c r="E3908" s="40" t="s">
        <v>1082</v>
      </c>
      <c r="F3908" s="40" t="s">
        <v>6338</v>
      </c>
      <c r="G3908" s="40">
        <v>27.8</v>
      </c>
    </row>
    <row r="3909" spans="1:7" x14ac:dyDescent="0.25">
      <c r="A3909" s="40">
        <v>7002666</v>
      </c>
      <c r="B3909" s="40" t="s">
        <v>6339</v>
      </c>
      <c r="C3909" s="40" t="s">
        <v>117</v>
      </c>
      <c r="D3909" s="40" t="s">
        <v>118</v>
      </c>
      <c r="E3909" s="40" t="s">
        <v>2551</v>
      </c>
      <c r="F3909" s="40" t="s">
        <v>6340</v>
      </c>
      <c r="G3909" s="40">
        <v>6675.8</v>
      </c>
    </row>
    <row r="3910" spans="1:7" x14ac:dyDescent="0.25">
      <c r="A3910" s="40">
        <v>7002667</v>
      </c>
      <c r="B3910" s="40" t="s">
        <v>6341</v>
      </c>
      <c r="C3910" s="40" t="s">
        <v>125</v>
      </c>
      <c r="D3910" s="40" t="s">
        <v>708</v>
      </c>
      <c r="E3910" s="40" t="s">
        <v>1056</v>
      </c>
      <c r="F3910" s="40" t="s">
        <v>6342</v>
      </c>
      <c r="G3910" s="40">
        <v>0</v>
      </c>
    </row>
    <row r="3911" spans="1:7" x14ac:dyDescent="0.25">
      <c r="A3911" s="40">
        <v>7002668</v>
      </c>
      <c r="B3911" s="40" t="s">
        <v>6343</v>
      </c>
      <c r="C3911" s="40" t="s">
        <v>117</v>
      </c>
      <c r="D3911" s="40" t="s">
        <v>118</v>
      </c>
      <c r="E3911" s="40" t="s">
        <v>3719</v>
      </c>
      <c r="F3911" s="40" t="s">
        <v>6344</v>
      </c>
      <c r="G3911" s="40">
        <v>5982.65</v>
      </c>
    </row>
    <row r="3912" spans="1:7" x14ac:dyDescent="0.25">
      <c r="A3912" s="40">
        <v>7002669</v>
      </c>
      <c r="B3912" s="40" t="s">
        <v>6345</v>
      </c>
      <c r="C3912" s="40" t="s">
        <v>117</v>
      </c>
      <c r="D3912" s="40" t="s">
        <v>118</v>
      </c>
      <c r="E3912" s="40" t="s">
        <v>1053</v>
      </c>
      <c r="F3912" s="40" t="s">
        <v>6346</v>
      </c>
      <c r="G3912" s="40">
        <v>2028.15</v>
      </c>
    </row>
    <row r="3913" spans="1:7" x14ac:dyDescent="0.25">
      <c r="A3913" s="40">
        <v>7002670</v>
      </c>
      <c r="B3913" s="40" t="s">
        <v>6347</v>
      </c>
      <c r="C3913" s="40" t="s">
        <v>125</v>
      </c>
      <c r="D3913" s="40" t="s">
        <v>118</v>
      </c>
      <c r="E3913" s="40" t="s">
        <v>2551</v>
      </c>
      <c r="F3913" s="40" t="s">
        <v>6348</v>
      </c>
      <c r="G3913" s="40">
        <v>2609.6</v>
      </c>
    </row>
    <row r="3914" spans="1:7" x14ac:dyDescent="0.25">
      <c r="A3914" s="40">
        <v>7002671</v>
      </c>
      <c r="B3914" s="40" t="s">
        <v>6349</v>
      </c>
      <c r="C3914" s="40" t="s">
        <v>117</v>
      </c>
      <c r="D3914" s="40" t="s">
        <v>118</v>
      </c>
      <c r="E3914" s="40" t="s">
        <v>2868</v>
      </c>
      <c r="F3914" s="40" t="s">
        <v>6350</v>
      </c>
      <c r="G3914" s="40">
        <v>7033.5</v>
      </c>
    </row>
    <row r="3915" spans="1:7" x14ac:dyDescent="0.25">
      <c r="A3915" s="40">
        <v>7002672</v>
      </c>
      <c r="B3915" s="40" t="s">
        <v>6347</v>
      </c>
      <c r="C3915" s="40" t="s">
        <v>117</v>
      </c>
      <c r="D3915" s="40" t="s">
        <v>118</v>
      </c>
      <c r="E3915" s="40" t="s">
        <v>2551</v>
      </c>
      <c r="F3915" s="40" t="s">
        <v>6351</v>
      </c>
      <c r="G3915" s="40">
        <v>7836.8</v>
      </c>
    </row>
    <row r="3916" spans="1:7" x14ac:dyDescent="0.25">
      <c r="A3916" s="40">
        <v>7002673</v>
      </c>
      <c r="B3916" s="40" t="s">
        <v>6352</v>
      </c>
      <c r="C3916" s="40" t="s">
        <v>117</v>
      </c>
      <c r="D3916" s="40" t="s">
        <v>118</v>
      </c>
      <c r="E3916" s="40" t="s">
        <v>1053</v>
      </c>
      <c r="F3916" s="40" t="s">
        <v>6346</v>
      </c>
      <c r="G3916" s="40">
        <v>1978.5</v>
      </c>
    </row>
    <row r="3917" spans="1:7" x14ac:dyDescent="0.25">
      <c r="A3917" s="40">
        <v>7002674</v>
      </c>
      <c r="B3917" s="40" t="s">
        <v>6353</v>
      </c>
      <c r="C3917" s="40" t="s">
        <v>125</v>
      </c>
      <c r="D3917" s="40" t="s">
        <v>118</v>
      </c>
      <c r="E3917" s="40" t="s">
        <v>2551</v>
      </c>
      <c r="F3917" s="40" t="s">
        <v>6354</v>
      </c>
      <c r="G3917" s="40">
        <v>3132.2</v>
      </c>
    </row>
    <row r="3918" spans="1:7" x14ac:dyDescent="0.25">
      <c r="A3918" s="40">
        <v>7002675</v>
      </c>
      <c r="B3918" s="40" t="s">
        <v>6355</v>
      </c>
      <c r="C3918" s="40" t="s">
        <v>125</v>
      </c>
      <c r="D3918" s="40" t="s">
        <v>118</v>
      </c>
      <c r="E3918" s="40" t="s">
        <v>2821</v>
      </c>
      <c r="F3918" s="40" t="s">
        <v>6334</v>
      </c>
      <c r="G3918" s="40">
        <v>240</v>
      </c>
    </row>
    <row r="3919" spans="1:7" x14ac:dyDescent="0.25">
      <c r="A3919" s="40">
        <v>7002676</v>
      </c>
      <c r="B3919" s="40" t="s">
        <v>6356</v>
      </c>
      <c r="C3919" s="40" t="s">
        <v>125</v>
      </c>
      <c r="D3919" s="40" t="s">
        <v>118</v>
      </c>
      <c r="E3919" s="40" t="s">
        <v>3752</v>
      </c>
      <c r="F3919" s="40" t="s">
        <v>6357</v>
      </c>
      <c r="G3919" s="40">
        <v>728.4</v>
      </c>
    </row>
    <row r="3920" spans="1:7" x14ac:dyDescent="0.25">
      <c r="A3920" s="40">
        <v>7002677</v>
      </c>
      <c r="B3920" s="40" t="s">
        <v>6356</v>
      </c>
      <c r="C3920" s="40" t="s">
        <v>125</v>
      </c>
      <c r="D3920" s="40" t="s">
        <v>118</v>
      </c>
      <c r="E3920" s="40" t="s">
        <v>3752</v>
      </c>
      <c r="F3920" s="40" t="s">
        <v>6357</v>
      </c>
      <c r="G3920" s="40">
        <v>1666.8</v>
      </c>
    </row>
    <row r="3921" spans="1:7" x14ac:dyDescent="0.25">
      <c r="A3921" s="40">
        <v>7002678</v>
      </c>
      <c r="B3921" s="40" t="s">
        <v>6358</v>
      </c>
      <c r="C3921" s="40" t="s">
        <v>125</v>
      </c>
      <c r="D3921" s="40" t="s">
        <v>118</v>
      </c>
      <c r="E3921" s="40" t="s">
        <v>2821</v>
      </c>
      <c r="F3921" s="40" t="s">
        <v>6359</v>
      </c>
      <c r="G3921" s="40">
        <v>128.6</v>
      </c>
    </row>
    <row r="3922" spans="1:7" x14ac:dyDescent="0.25">
      <c r="A3922" s="40">
        <v>7002679</v>
      </c>
      <c r="B3922" s="40" t="s">
        <v>6360</v>
      </c>
      <c r="C3922" s="40" t="s">
        <v>125</v>
      </c>
      <c r="D3922" s="40" t="s">
        <v>118</v>
      </c>
      <c r="E3922" s="40" t="s">
        <v>1082</v>
      </c>
      <c r="F3922" s="40" t="s">
        <v>6361</v>
      </c>
      <c r="G3922" s="40">
        <v>10.8</v>
      </c>
    </row>
    <row r="3923" spans="1:7" x14ac:dyDescent="0.25">
      <c r="A3923" s="40">
        <v>7002680</v>
      </c>
      <c r="B3923" s="40" t="s">
        <v>6362</v>
      </c>
      <c r="C3923" s="40" t="s">
        <v>125</v>
      </c>
      <c r="D3923" s="40" t="s">
        <v>118</v>
      </c>
      <c r="E3923" s="40" t="s">
        <v>2551</v>
      </c>
      <c r="F3923" s="40" t="s">
        <v>6363</v>
      </c>
      <c r="G3923" s="40">
        <v>1006.8</v>
      </c>
    </row>
    <row r="3924" spans="1:7" x14ac:dyDescent="0.25">
      <c r="A3924" s="40">
        <v>7002681</v>
      </c>
      <c r="B3924" s="40" t="s">
        <v>6364</v>
      </c>
      <c r="C3924" s="40" t="s">
        <v>132</v>
      </c>
      <c r="D3924" s="40" t="s">
        <v>118</v>
      </c>
      <c r="E3924" s="40" t="s">
        <v>2287</v>
      </c>
      <c r="F3924" s="40" t="s">
        <v>6365</v>
      </c>
      <c r="G3924" s="40">
        <v>0.01</v>
      </c>
    </row>
    <row r="3925" spans="1:7" x14ac:dyDescent="0.25">
      <c r="A3925" s="40">
        <v>7002682</v>
      </c>
      <c r="B3925" s="40" t="s">
        <v>6366</v>
      </c>
      <c r="C3925" s="40" t="s">
        <v>125</v>
      </c>
      <c r="D3925" s="40" t="s">
        <v>118</v>
      </c>
      <c r="E3925" s="40" t="s">
        <v>1072</v>
      </c>
      <c r="F3925" s="40" t="s">
        <v>6346</v>
      </c>
      <c r="G3925" s="40">
        <v>6.98</v>
      </c>
    </row>
    <row r="3926" spans="1:7" x14ac:dyDescent="0.25">
      <c r="A3926" s="40">
        <v>7002683</v>
      </c>
      <c r="B3926" s="40" t="s">
        <v>6367</v>
      </c>
      <c r="C3926" s="40" t="s">
        <v>125</v>
      </c>
      <c r="D3926" s="40" t="s">
        <v>118</v>
      </c>
      <c r="E3926" s="40" t="s">
        <v>1058</v>
      </c>
      <c r="F3926" s="40" t="s">
        <v>6368</v>
      </c>
      <c r="G3926" s="40">
        <v>0</v>
      </c>
    </row>
    <row r="3927" spans="1:7" x14ac:dyDescent="0.25">
      <c r="A3927" s="40">
        <v>7002684</v>
      </c>
      <c r="B3927" s="40" t="s">
        <v>6369</v>
      </c>
      <c r="C3927" s="40" t="s">
        <v>125</v>
      </c>
      <c r="D3927" s="40" t="s">
        <v>118</v>
      </c>
      <c r="E3927" s="40" t="s">
        <v>2287</v>
      </c>
      <c r="F3927" s="40" t="s">
        <v>6370</v>
      </c>
      <c r="G3927" s="40">
        <v>976</v>
      </c>
    </row>
    <row r="3928" spans="1:7" x14ac:dyDescent="0.25">
      <c r="A3928" s="40">
        <v>7002685</v>
      </c>
      <c r="B3928" s="40" t="s">
        <v>6369</v>
      </c>
      <c r="C3928" s="40" t="s">
        <v>132</v>
      </c>
      <c r="D3928" s="40" t="s">
        <v>118</v>
      </c>
      <c r="E3928" s="40" t="s">
        <v>2287</v>
      </c>
      <c r="F3928" s="40" t="s">
        <v>6371</v>
      </c>
      <c r="G3928" s="40">
        <v>616</v>
      </c>
    </row>
    <row r="3929" spans="1:7" x14ac:dyDescent="0.25">
      <c r="A3929" s="40">
        <v>7002686</v>
      </c>
      <c r="B3929" s="40" t="s">
        <v>6372</v>
      </c>
      <c r="C3929" s="40" t="s">
        <v>132</v>
      </c>
      <c r="D3929" s="40" t="s">
        <v>118</v>
      </c>
      <c r="E3929" s="40" t="s">
        <v>2287</v>
      </c>
      <c r="F3929" s="40" t="s">
        <v>6373</v>
      </c>
      <c r="G3929" s="40">
        <v>2291</v>
      </c>
    </row>
    <row r="3930" spans="1:7" x14ac:dyDescent="0.25">
      <c r="A3930" s="40">
        <v>7002687</v>
      </c>
      <c r="B3930" s="40" t="s">
        <v>6374</v>
      </c>
      <c r="C3930" s="40" t="s">
        <v>125</v>
      </c>
      <c r="D3930" s="40" t="s">
        <v>118</v>
      </c>
      <c r="E3930" s="40" t="s">
        <v>5434</v>
      </c>
      <c r="F3930" s="40" t="s">
        <v>6375</v>
      </c>
      <c r="G3930" s="40">
        <v>819</v>
      </c>
    </row>
    <row r="3931" spans="1:7" x14ac:dyDescent="0.25">
      <c r="A3931" s="40">
        <v>7002688</v>
      </c>
      <c r="B3931" s="40" t="s">
        <v>6376</v>
      </c>
      <c r="C3931" s="40" t="s">
        <v>117</v>
      </c>
      <c r="D3931" s="40" t="s">
        <v>118</v>
      </c>
      <c r="E3931" s="40" t="s">
        <v>5434</v>
      </c>
      <c r="F3931" s="40" t="s">
        <v>6377</v>
      </c>
      <c r="G3931" s="40">
        <v>1553.25</v>
      </c>
    </row>
    <row r="3932" spans="1:7" x14ac:dyDescent="0.25">
      <c r="A3932" s="40">
        <v>7002689</v>
      </c>
      <c r="B3932" s="40" t="s">
        <v>6378</v>
      </c>
      <c r="C3932" s="40" t="s">
        <v>125</v>
      </c>
      <c r="D3932" s="40" t="s">
        <v>118</v>
      </c>
      <c r="E3932" s="40" t="s">
        <v>1072</v>
      </c>
      <c r="F3932" s="40" t="s">
        <v>6379</v>
      </c>
      <c r="G3932" s="40">
        <v>250.83</v>
      </c>
    </row>
    <row r="3933" spans="1:7" x14ac:dyDescent="0.25">
      <c r="A3933" s="40">
        <v>7002690</v>
      </c>
      <c r="B3933" s="40" t="s">
        <v>6380</v>
      </c>
      <c r="C3933" s="40" t="s">
        <v>132</v>
      </c>
      <c r="D3933" s="40" t="s">
        <v>118</v>
      </c>
      <c r="E3933" s="40" t="s">
        <v>2287</v>
      </c>
      <c r="F3933" s="40" t="s">
        <v>6381</v>
      </c>
      <c r="G3933" s="40">
        <v>2216.75</v>
      </c>
    </row>
    <row r="3934" spans="1:7" x14ac:dyDescent="0.25">
      <c r="A3934" s="40">
        <v>7002691</v>
      </c>
      <c r="B3934" s="40" t="s">
        <v>6382</v>
      </c>
      <c r="C3934" s="40" t="s">
        <v>125</v>
      </c>
      <c r="D3934" s="40" t="s">
        <v>118</v>
      </c>
      <c r="E3934" s="40" t="s">
        <v>2767</v>
      </c>
      <c r="F3934" s="40" t="s">
        <v>6383</v>
      </c>
      <c r="G3934" s="40">
        <v>296.83999999999997</v>
      </c>
    </row>
    <row r="3935" spans="1:7" x14ac:dyDescent="0.25">
      <c r="A3935" s="40">
        <v>7002692</v>
      </c>
      <c r="B3935" s="40" t="s">
        <v>6384</v>
      </c>
      <c r="C3935" s="40" t="s">
        <v>125</v>
      </c>
      <c r="D3935" s="40" t="s">
        <v>118</v>
      </c>
      <c r="E3935" s="40" t="s">
        <v>1049</v>
      </c>
      <c r="F3935" s="40" t="s">
        <v>6383</v>
      </c>
      <c r="G3935" s="40">
        <v>113.38</v>
      </c>
    </row>
    <row r="3936" spans="1:7" x14ac:dyDescent="0.25">
      <c r="A3936" s="40">
        <v>7002693</v>
      </c>
      <c r="B3936" s="40" t="s">
        <v>6385</v>
      </c>
      <c r="C3936" s="40" t="s">
        <v>125</v>
      </c>
      <c r="D3936" s="40" t="s">
        <v>118</v>
      </c>
      <c r="E3936" s="40" t="s">
        <v>4009</v>
      </c>
      <c r="F3936" s="40" t="s">
        <v>6386</v>
      </c>
      <c r="G3936" s="40">
        <v>155.88</v>
      </c>
    </row>
    <row r="3937" spans="1:7" x14ac:dyDescent="0.25">
      <c r="A3937" s="40">
        <v>7002694</v>
      </c>
      <c r="B3937" s="40" t="s">
        <v>6387</v>
      </c>
      <c r="C3937" s="40" t="s">
        <v>125</v>
      </c>
      <c r="D3937" s="40" t="s">
        <v>118</v>
      </c>
      <c r="E3937" s="40" t="s">
        <v>1041</v>
      </c>
      <c r="F3937" s="40" t="s">
        <v>6388</v>
      </c>
      <c r="G3937" s="40">
        <v>504.8</v>
      </c>
    </row>
    <row r="3938" spans="1:7" x14ac:dyDescent="0.25">
      <c r="A3938" s="40">
        <v>7002695</v>
      </c>
      <c r="B3938" s="40" t="s">
        <v>6389</v>
      </c>
      <c r="C3938" s="40" t="s">
        <v>125</v>
      </c>
      <c r="D3938" s="40" t="s">
        <v>118</v>
      </c>
      <c r="E3938" s="40" t="s">
        <v>6390</v>
      </c>
      <c r="F3938" s="40" t="s">
        <v>6391</v>
      </c>
      <c r="G3938" s="40">
        <v>944.8</v>
      </c>
    </row>
    <row r="3939" spans="1:7" x14ac:dyDescent="0.25">
      <c r="A3939" s="40">
        <v>7002696</v>
      </c>
      <c r="B3939" s="40" t="s">
        <v>6392</v>
      </c>
      <c r="C3939" s="40" t="s">
        <v>117</v>
      </c>
      <c r="D3939" s="40" t="s">
        <v>118</v>
      </c>
      <c r="E3939" s="40" t="s">
        <v>5434</v>
      </c>
      <c r="F3939" s="40" t="s">
        <v>6393</v>
      </c>
      <c r="G3939" s="40">
        <v>3090.87</v>
      </c>
    </row>
    <row r="3940" spans="1:7" x14ac:dyDescent="0.25">
      <c r="A3940" s="40">
        <v>7002697</v>
      </c>
      <c r="B3940" s="40" t="s">
        <v>6394</v>
      </c>
      <c r="C3940" s="40" t="s">
        <v>125</v>
      </c>
      <c r="D3940" s="40" t="s">
        <v>118</v>
      </c>
      <c r="E3940" s="40" t="s">
        <v>3752</v>
      </c>
      <c r="F3940" s="40" t="s">
        <v>6391</v>
      </c>
      <c r="G3940" s="40">
        <v>240.8</v>
      </c>
    </row>
    <row r="3941" spans="1:7" x14ac:dyDescent="0.25">
      <c r="A3941" s="40">
        <v>7002698</v>
      </c>
      <c r="B3941" s="40" t="s">
        <v>6395</v>
      </c>
      <c r="C3941" s="40" t="s">
        <v>125</v>
      </c>
      <c r="D3941" s="40" t="s">
        <v>118</v>
      </c>
      <c r="E3941" s="40" t="s">
        <v>5442</v>
      </c>
      <c r="F3941" s="40" t="s">
        <v>4958</v>
      </c>
      <c r="G3941" s="40">
        <v>3.6</v>
      </c>
    </row>
    <row r="3942" spans="1:7" x14ac:dyDescent="0.25">
      <c r="A3942" s="40">
        <v>7002699</v>
      </c>
      <c r="B3942" s="40" t="s">
        <v>6396</v>
      </c>
      <c r="C3942" s="40" t="s">
        <v>125</v>
      </c>
      <c r="D3942" s="40" t="s">
        <v>118</v>
      </c>
      <c r="E3942" s="40" t="s">
        <v>3752</v>
      </c>
      <c r="F3942" s="40" t="s">
        <v>6391</v>
      </c>
      <c r="G3942" s="40">
        <v>145.6</v>
      </c>
    </row>
    <row r="3943" spans="1:7" x14ac:dyDescent="0.25">
      <c r="A3943" s="40">
        <v>7002700</v>
      </c>
      <c r="B3943" s="40" t="s">
        <v>6397</v>
      </c>
      <c r="C3943" s="40" t="s">
        <v>125</v>
      </c>
      <c r="D3943" s="40" t="s">
        <v>118</v>
      </c>
      <c r="E3943" s="40" t="s">
        <v>1853</v>
      </c>
      <c r="F3943" s="40" t="s">
        <v>6398</v>
      </c>
      <c r="G3943" s="40">
        <v>43.7</v>
      </c>
    </row>
    <row r="3944" spans="1:7" x14ac:dyDescent="0.25">
      <c r="A3944" s="40">
        <v>7002701</v>
      </c>
      <c r="B3944" s="40" t="s">
        <v>6399</v>
      </c>
      <c r="C3944" s="40" t="s">
        <v>125</v>
      </c>
      <c r="D3944" s="40" t="s">
        <v>118</v>
      </c>
      <c r="E3944" s="40" t="s">
        <v>1853</v>
      </c>
      <c r="F3944" s="40" t="s">
        <v>6400</v>
      </c>
      <c r="G3944" s="40">
        <v>22.18</v>
      </c>
    </row>
    <row r="3945" spans="1:7" x14ac:dyDescent="0.25">
      <c r="A3945" s="40">
        <v>7002702</v>
      </c>
      <c r="B3945" s="40" t="s">
        <v>6401</v>
      </c>
      <c r="C3945" s="40" t="s">
        <v>125</v>
      </c>
      <c r="D3945" s="40" t="s">
        <v>118</v>
      </c>
      <c r="E3945" s="40" t="s">
        <v>1044</v>
      </c>
      <c r="F3945" s="40" t="s">
        <v>6402</v>
      </c>
      <c r="G3945" s="40">
        <v>107.88</v>
      </c>
    </row>
    <row r="3946" spans="1:7" x14ac:dyDescent="0.25">
      <c r="A3946" s="40">
        <v>7002703</v>
      </c>
      <c r="B3946" s="40" t="s">
        <v>6403</v>
      </c>
      <c r="C3946" s="40" t="s">
        <v>125</v>
      </c>
      <c r="D3946" s="40" t="s">
        <v>118</v>
      </c>
      <c r="E3946" s="40" t="s">
        <v>4362</v>
      </c>
      <c r="F3946" s="40" t="s">
        <v>6402</v>
      </c>
      <c r="G3946" s="40">
        <v>1863.49</v>
      </c>
    </row>
    <row r="3947" spans="1:7" x14ac:dyDescent="0.25">
      <c r="A3947" s="40">
        <v>7002704</v>
      </c>
      <c r="B3947" s="40" t="s">
        <v>6404</v>
      </c>
      <c r="C3947" s="40" t="s">
        <v>125</v>
      </c>
      <c r="D3947" s="40" t="s">
        <v>118</v>
      </c>
      <c r="E3947" s="40" t="s">
        <v>3133</v>
      </c>
      <c r="F3947" s="40" t="s">
        <v>6405</v>
      </c>
      <c r="G3947" s="40">
        <v>929.55</v>
      </c>
    </row>
    <row r="3948" spans="1:7" x14ac:dyDescent="0.25">
      <c r="A3948" s="40">
        <v>7002705</v>
      </c>
      <c r="B3948" s="40" t="s">
        <v>6406</v>
      </c>
      <c r="C3948" s="40" t="s">
        <v>125</v>
      </c>
      <c r="D3948" s="40" t="s">
        <v>118</v>
      </c>
      <c r="E3948" s="40" t="s">
        <v>3456</v>
      </c>
      <c r="F3948" s="40" t="s">
        <v>6407</v>
      </c>
      <c r="G3948" s="40">
        <v>336</v>
      </c>
    </row>
    <row r="3949" spans="1:7" x14ac:dyDescent="0.25">
      <c r="A3949" s="40">
        <v>7002706</v>
      </c>
      <c r="B3949" s="40" t="s">
        <v>6408</v>
      </c>
      <c r="C3949" s="40" t="s">
        <v>125</v>
      </c>
      <c r="D3949" s="40" t="s">
        <v>118</v>
      </c>
      <c r="E3949" s="40" t="s">
        <v>1108</v>
      </c>
      <c r="F3949" s="40" t="s">
        <v>6402</v>
      </c>
      <c r="G3949" s="40">
        <v>627.32000000000005</v>
      </c>
    </row>
    <row r="3950" spans="1:7" x14ac:dyDescent="0.25">
      <c r="A3950" s="40">
        <v>7002707</v>
      </c>
      <c r="B3950" s="40" t="s">
        <v>6409</v>
      </c>
      <c r="C3950" s="40" t="s">
        <v>125</v>
      </c>
      <c r="D3950" s="40" t="s">
        <v>118</v>
      </c>
      <c r="E3950" s="40" t="s">
        <v>1082</v>
      </c>
      <c r="F3950" s="40" t="s">
        <v>6402</v>
      </c>
      <c r="G3950" s="40">
        <v>10.039999999999999</v>
      </c>
    </row>
    <row r="3951" spans="1:7" x14ac:dyDescent="0.25">
      <c r="A3951" s="40">
        <v>7002708</v>
      </c>
      <c r="B3951" s="40" t="s">
        <v>6410</v>
      </c>
      <c r="C3951" s="40" t="s">
        <v>125</v>
      </c>
      <c r="D3951" s="40" t="s">
        <v>118</v>
      </c>
      <c r="E3951" s="40" t="s">
        <v>2551</v>
      </c>
      <c r="F3951" s="40" t="s">
        <v>6411</v>
      </c>
      <c r="G3951" s="40">
        <v>261</v>
      </c>
    </row>
    <row r="3952" spans="1:7" x14ac:dyDescent="0.25">
      <c r="A3952" s="40">
        <v>7002709</v>
      </c>
      <c r="B3952" s="40" t="s">
        <v>6412</v>
      </c>
      <c r="C3952" s="40" t="s">
        <v>122</v>
      </c>
      <c r="D3952" s="40" t="s">
        <v>118</v>
      </c>
      <c r="E3952" s="40" t="s">
        <v>205</v>
      </c>
      <c r="F3952" s="40" t="s">
        <v>205</v>
      </c>
      <c r="G3952" s="40">
        <v>0</v>
      </c>
    </row>
    <row r="3953" spans="1:7" x14ac:dyDescent="0.25">
      <c r="A3953" s="40">
        <v>7002710</v>
      </c>
      <c r="B3953" s="40" t="s">
        <v>6413</v>
      </c>
      <c r="C3953" s="40" t="s">
        <v>125</v>
      </c>
      <c r="D3953" s="40" t="s">
        <v>118</v>
      </c>
      <c r="E3953" s="40" t="s">
        <v>1044</v>
      </c>
      <c r="F3953" s="40" t="s">
        <v>6414</v>
      </c>
      <c r="G3953" s="40">
        <v>33.200000000000003</v>
      </c>
    </row>
    <row r="3954" spans="1:7" x14ac:dyDescent="0.25">
      <c r="A3954" s="40">
        <v>7002711</v>
      </c>
      <c r="B3954" s="40" t="s">
        <v>6415</v>
      </c>
      <c r="C3954" s="40" t="s">
        <v>117</v>
      </c>
      <c r="D3954" s="40" t="s">
        <v>118</v>
      </c>
      <c r="E3954" s="40" t="s">
        <v>5434</v>
      </c>
      <c r="F3954" s="40" t="s">
        <v>6416</v>
      </c>
      <c r="G3954" s="40">
        <v>0</v>
      </c>
    </row>
    <row r="3955" spans="1:7" x14ac:dyDescent="0.25">
      <c r="A3955" s="40">
        <v>7002712</v>
      </c>
      <c r="B3955" s="40" t="s">
        <v>6417</v>
      </c>
      <c r="C3955" s="40" t="s">
        <v>125</v>
      </c>
      <c r="D3955" s="40" t="s">
        <v>118</v>
      </c>
      <c r="E3955" s="40" t="s">
        <v>1069</v>
      </c>
      <c r="F3955" s="40" t="s">
        <v>6418</v>
      </c>
      <c r="G3955" s="40">
        <v>1741.5</v>
      </c>
    </row>
    <row r="3956" spans="1:7" x14ac:dyDescent="0.25">
      <c r="A3956" s="40">
        <v>7002713</v>
      </c>
      <c r="B3956" s="40" t="s">
        <v>6419</v>
      </c>
      <c r="C3956" s="40" t="s">
        <v>125</v>
      </c>
      <c r="D3956" s="40" t="s">
        <v>118</v>
      </c>
      <c r="E3956" s="40" t="s">
        <v>1069</v>
      </c>
      <c r="F3956" s="40" t="s">
        <v>6420</v>
      </c>
      <c r="G3956" s="40">
        <v>380.68</v>
      </c>
    </row>
    <row r="3957" spans="1:7" x14ac:dyDescent="0.25">
      <c r="A3957" s="40">
        <v>7002714</v>
      </c>
      <c r="B3957" s="40" t="s">
        <v>6421</v>
      </c>
      <c r="C3957" s="40" t="s">
        <v>125</v>
      </c>
      <c r="D3957" s="40" t="s">
        <v>118</v>
      </c>
      <c r="E3957" s="40" t="s">
        <v>2821</v>
      </c>
      <c r="F3957" s="40" t="s">
        <v>6418</v>
      </c>
      <c r="G3957" s="40">
        <v>59.35</v>
      </c>
    </row>
    <row r="3958" spans="1:7" x14ac:dyDescent="0.25">
      <c r="A3958" s="40">
        <v>7002715</v>
      </c>
      <c r="B3958" s="40" t="s">
        <v>6422</v>
      </c>
      <c r="C3958" s="40" t="s">
        <v>125</v>
      </c>
      <c r="D3958" s="40" t="s">
        <v>118</v>
      </c>
      <c r="E3958" s="40" t="s">
        <v>3752</v>
      </c>
      <c r="F3958" s="40" t="s">
        <v>6423</v>
      </c>
      <c r="G3958" s="40">
        <v>377.6</v>
      </c>
    </row>
    <row r="3959" spans="1:7" x14ac:dyDescent="0.25">
      <c r="A3959" s="40">
        <v>7002716</v>
      </c>
      <c r="B3959" s="40" t="s">
        <v>6424</v>
      </c>
      <c r="C3959" s="40" t="s">
        <v>117</v>
      </c>
      <c r="D3959" s="40" t="s">
        <v>118</v>
      </c>
      <c r="E3959" s="40" t="s">
        <v>2868</v>
      </c>
      <c r="F3959" s="40" t="s">
        <v>6425</v>
      </c>
      <c r="G3959" s="40">
        <v>0</v>
      </c>
    </row>
    <row r="3960" spans="1:7" x14ac:dyDescent="0.25">
      <c r="A3960" s="40">
        <v>7002717</v>
      </c>
      <c r="B3960" s="40" t="s">
        <v>6426</v>
      </c>
      <c r="C3960" s="40" t="s">
        <v>125</v>
      </c>
      <c r="D3960" s="40" t="s">
        <v>118</v>
      </c>
      <c r="E3960" s="40" t="s">
        <v>55</v>
      </c>
      <c r="F3960" s="40" t="s">
        <v>6427</v>
      </c>
      <c r="G3960" s="40">
        <v>554.47</v>
      </c>
    </row>
    <row r="3961" spans="1:7" x14ac:dyDescent="0.25">
      <c r="A3961" s="40">
        <v>7002718</v>
      </c>
      <c r="B3961" s="40" t="s">
        <v>6428</v>
      </c>
      <c r="C3961" s="40" t="s">
        <v>125</v>
      </c>
      <c r="D3961" s="40" t="s">
        <v>118</v>
      </c>
      <c r="E3961" s="40" t="s">
        <v>55</v>
      </c>
      <c r="F3961" s="40" t="s">
        <v>6427</v>
      </c>
      <c r="G3961" s="40">
        <v>1531.5</v>
      </c>
    </row>
    <row r="3962" spans="1:7" x14ac:dyDescent="0.25">
      <c r="A3962" s="40">
        <v>7002719</v>
      </c>
      <c r="B3962" s="40" t="s">
        <v>6429</v>
      </c>
      <c r="C3962" s="40" t="s">
        <v>125</v>
      </c>
      <c r="D3962" s="40" t="s">
        <v>118</v>
      </c>
      <c r="E3962" s="40" t="s">
        <v>1041</v>
      </c>
      <c r="F3962" s="40" t="s">
        <v>6430</v>
      </c>
      <c r="G3962" s="40">
        <v>2713.6</v>
      </c>
    </row>
    <row r="3963" spans="1:7" x14ac:dyDescent="0.25">
      <c r="A3963" s="40">
        <v>7002720</v>
      </c>
      <c r="B3963" s="40" t="s">
        <v>6431</v>
      </c>
      <c r="C3963" s="40" t="s">
        <v>125</v>
      </c>
      <c r="D3963" s="40" t="s">
        <v>118</v>
      </c>
      <c r="E3963" s="40" t="s">
        <v>6432</v>
      </c>
      <c r="F3963" s="40" t="s">
        <v>6433</v>
      </c>
      <c r="G3963" s="40">
        <v>9776.99</v>
      </c>
    </row>
    <row r="3964" spans="1:7" x14ac:dyDescent="0.25">
      <c r="A3964" s="40">
        <v>7002721</v>
      </c>
      <c r="B3964" s="40" t="s">
        <v>6434</v>
      </c>
      <c r="C3964" s="40" t="s">
        <v>125</v>
      </c>
      <c r="D3964" s="40" t="s">
        <v>118</v>
      </c>
      <c r="E3964" s="40" t="s">
        <v>6432</v>
      </c>
      <c r="F3964" s="40" t="s">
        <v>6435</v>
      </c>
      <c r="G3964" s="40">
        <v>7836.66</v>
      </c>
    </row>
    <row r="3965" spans="1:7" x14ac:dyDescent="0.25">
      <c r="A3965" s="40">
        <v>7002722</v>
      </c>
      <c r="B3965" s="40" t="s">
        <v>6436</v>
      </c>
      <c r="C3965" s="40" t="s">
        <v>125</v>
      </c>
      <c r="D3965" s="40" t="s">
        <v>118</v>
      </c>
      <c r="E3965" s="40" t="s">
        <v>6432</v>
      </c>
      <c r="F3965" s="40" t="s">
        <v>6437</v>
      </c>
      <c r="G3965" s="40">
        <v>7588.69</v>
      </c>
    </row>
    <row r="3966" spans="1:7" x14ac:dyDescent="0.25">
      <c r="A3966" s="40">
        <v>7002723</v>
      </c>
      <c r="B3966" s="40" t="s">
        <v>6438</v>
      </c>
      <c r="C3966" s="40" t="s">
        <v>125</v>
      </c>
      <c r="D3966" s="40" t="s">
        <v>118</v>
      </c>
      <c r="E3966" s="40" t="s">
        <v>6432</v>
      </c>
      <c r="F3966" s="40" t="s">
        <v>6439</v>
      </c>
      <c r="G3966" s="40">
        <v>3617.05</v>
      </c>
    </row>
    <row r="3967" spans="1:7" x14ac:dyDescent="0.25">
      <c r="A3967" s="40">
        <v>7002724</v>
      </c>
      <c r="B3967" s="40" t="s">
        <v>6440</v>
      </c>
      <c r="C3967" s="40" t="s">
        <v>125</v>
      </c>
      <c r="D3967" s="40" t="s">
        <v>118</v>
      </c>
      <c r="E3967" s="40" t="s">
        <v>6432</v>
      </c>
      <c r="F3967" s="40" t="s">
        <v>6441</v>
      </c>
      <c r="G3967" s="40">
        <v>3252.09</v>
      </c>
    </row>
    <row r="3968" spans="1:7" x14ac:dyDescent="0.25">
      <c r="A3968" s="40">
        <v>9002185</v>
      </c>
      <c r="B3968" s="40" t="s">
        <v>6442</v>
      </c>
      <c r="C3968" s="40" t="s">
        <v>125</v>
      </c>
      <c r="D3968" s="40" t="s">
        <v>118</v>
      </c>
      <c r="E3968" s="40" t="s">
        <v>1058</v>
      </c>
      <c r="F3968" s="40" t="s">
        <v>6443</v>
      </c>
      <c r="G3968" s="40">
        <v>51.1</v>
      </c>
    </row>
    <row r="3969" spans="1:7" x14ac:dyDescent="0.25">
      <c r="A3969" s="40">
        <v>9002186</v>
      </c>
      <c r="B3969" s="40" t="s">
        <v>6444</v>
      </c>
      <c r="C3969" s="40" t="s">
        <v>125</v>
      </c>
      <c r="D3969" s="40" t="s">
        <v>118</v>
      </c>
      <c r="E3969" s="40" t="s">
        <v>3418</v>
      </c>
      <c r="F3969" s="40" t="s">
        <v>6445</v>
      </c>
      <c r="G3969" s="40">
        <v>22.2</v>
      </c>
    </row>
    <row r="3970" spans="1:7" x14ac:dyDescent="0.25">
      <c r="A3970" s="40">
        <v>9002187</v>
      </c>
      <c r="B3970" s="40" t="s">
        <v>6446</v>
      </c>
      <c r="C3970" s="40" t="s">
        <v>125</v>
      </c>
      <c r="D3970" s="40" t="s">
        <v>118</v>
      </c>
      <c r="E3970" s="40" t="s">
        <v>6447</v>
      </c>
      <c r="F3970" s="40" t="s">
        <v>6448</v>
      </c>
      <c r="G3970" s="40">
        <v>90</v>
      </c>
    </row>
    <row r="3971" spans="1:7" x14ac:dyDescent="0.25">
      <c r="A3971" s="40">
        <v>9002188</v>
      </c>
      <c r="B3971" s="40" t="s">
        <v>6446</v>
      </c>
      <c r="C3971" s="40" t="s">
        <v>125</v>
      </c>
      <c r="D3971" s="40" t="s">
        <v>118</v>
      </c>
      <c r="E3971" s="40" t="s">
        <v>6447</v>
      </c>
      <c r="F3971" s="40" t="s">
        <v>6443</v>
      </c>
      <c r="G3971" s="40">
        <v>23.6</v>
      </c>
    </row>
    <row r="3972" spans="1:7" x14ac:dyDescent="0.25">
      <c r="A3972" s="40">
        <v>9002189</v>
      </c>
      <c r="B3972" s="40" t="s">
        <v>6449</v>
      </c>
      <c r="C3972" s="40" t="s">
        <v>125</v>
      </c>
      <c r="D3972" s="40" t="s">
        <v>118</v>
      </c>
      <c r="E3972" s="40" t="s">
        <v>390</v>
      </c>
      <c r="F3972" s="40" t="s">
        <v>6448</v>
      </c>
      <c r="G3972" s="40">
        <v>33.25</v>
      </c>
    </row>
    <row r="3973" spans="1:7" x14ac:dyDescent="0.25">
      <c r="A3973" s="40">
        <v>9002190</v>
      </c>
      <c r="B3973" s="40" t="s">
        <v>6450</v>
      </c>
      <c r="C3973" s="40" t="s">
        <v>125</v>
      </c>
      <c r="D3973" s="40" t="s">
        <v>118</v>
      </c>
      <c r="E3973" s="40" t="s">
        <v>1108</v>
      </c>
      <c r="F3973" s="40" t="s">
        <v>6448</v>
      </c>
      <c r="G3973" s="40">
        <v>33.15</v>
      </c>
    </row>
    <row r="3974" spans="1:7" x14ac:dyDescent="0.25">
      <c r="A3974" s="40">
        <v>9002191</v>
      </c>
      <c r="B3974" s="40" t="s">
        <v>6451</v>
      </c>
      <c r="C3974" s="40" t="s">
        <v>125</v>
      </c>
      <c r="D3974" s="40" t="s">
        <v>118</v>
      </c>
      <c r="E3974" s="40" t="s">
        <v>4092</v>
      </c>
      <c r="F3974" s="40" t="s">
        <v>6452</v>
      </c>
      <c r="G3974" s="40">
        <v>20</v>
      </c>
    </row>
    <row r="3975" spans="1:7" x14ac:dyDescent="0.25">
      <c r="A3975" s="40">
        <v>9002192</v>
      </c>
      <c r="B3975" s="40" t="s">
        <v>6453</v>
      </c>
      <c r="C3975" s="40" t="s">
        <v>125</v>
      </c>
      <c r="D3975" s="40" t="s">
        <v>118</v>
      </c>
      <c r="E3975" s="40" t="s">
        <v>4362</v>
      </c>
      <c r="F3975" s="40" t="s">
        <v>6452</v>
      </c>
      <c r="G3975" s="40">
        <v>241</v>
      </c>
    </row>
    <row r="3976" spans="1:7" x14ac:dyDescent="0.25">
      <c r="A3976" s="40">
        <v>9002193</v>
      </c>
      <c r="B3976" s="40" t="s">
        <v>6454</v>
      </c>
      <c r="C3976" s="40" t="s">
        <v>122</v>
      </c>
      <c r="D3976" s="40" t="s">
        <v>118</v>
      </c>
      <c r="E3976" s="40" t="s">
        <v>6455</v>
      </c>
      <c r="F3976" s="40" t="s">
        <v>6456</v>
      </c>
      <c r="G3976" s="40">
        <v>0</v>
      </c>
    </row>
    <row r="3977" spans="1:7" x14ac:dyDescent="0.25">
      <c r="A3977" s="40">
        <v>9002194</v>
      </c>
      <c r="B3977" s="40" t="s">
        <v>6457</v>
      </c>
      <c r="C3977" s="40" t="s">
        <v>122</v>
      </c>
      <c r="D3977" s="40" t="s">
        <v>118</v>
      </c>
      <c r="E3977" s="40" t="s">
        <v>6455</v>
      </c>
      <c r="F3977" s="40" t="s">
        <v>6456</v>
      </c>
      <c r="G3977" s="40">
        <v>0</v>
      </c>
    </row>
    <row r="3978" spans="1:7" x14ac:dyDescent="0.25">
      <c r="A3978" s="40">
        <v>9002195</v>
      </c>
      <c r="B3978" s="40" t="s">
        <v>6458</v>
      </c>
      <c r="C3978" s="40" t="s">
        <v>122</v>
      </c>
      <c r="D3978" s="40" t="s">
        <v>118</v>
      </c>
      <c r="E3978" s="40" t="s">
        <v>6455</v>
      </c>
      <c r="F3978" s="40" t="s">
        <v>206</v>
      </c>
      <c r="G3978" s="40">
        <v>0</v>
      </c>
    </row>
    <row r="3979" spans="1:7" x14ac:dyDescent="0.25">
      <c r="A3979" s="40">
        <v>9002196</v>
      </c>
      <c r="B3979" s="40" t="s">
        <v>6459</v>
      </c>
      <c r="C3979" s="40" t="s">
        <v>125</v>
      </c>
      <c r="D3979" s="40" t="s">
        <v>118</v>
      </c>
      <c r="E3979" s="40" t="s">
        <v>390</v>
      </c>
      <c r="F3979" s="40" t="s">
        <v>6460</v>
      </c>
      <c r="G3979" s="40">
        <v>575</v>
      </c>
    </row>
    <row r="3980" spans="1:7" x14ac:dyDescent="0.25">
      <c r="A3980" s="40">
        <v>9002197</v>
      </c>
      <c r="B3980" s="40" t="s">
        <v>6461</v>
      </c>
      <c r="C3980" s="40" t="s">
        <v>125</v>
      </c>
      <c r="D3980" s="40" t="s">
        <v>118</v>
      </c>
      <c r="E3980" s="40" t="s">
        <v>3769</v>
      </c>
      <c r="F3980" s="40" t="s">
        <v>6460</v>
      </c>
      <c r="G3980" s="40">
        <v>902</v>
      </c>
    </row>
    <row r="3981" spans="1:7" x14ac:dyDescent="0.25">
      <c r="A3981" s="40">
        <v>9002198</v>
      </c>
      <c r="B3981" s="40" t="s">
        <v>6462</v>
      </c>
      <c r="C3981" s="40" t="s">
        <v>125</v>
      </c>
      <c r="D3981" s="40" t="s">
        <v>118</v>
      </c>
      <c r="E3981" s="40" t="s">
        <v>390</v>
      </c>
      <c r="F3981" s="40" t="s">
        <v>3747</v>
      </c>
      <c r="G3981" s="40">
        <v>326.54000000000002</v>
      </c>
    </row>
    <row r="3982" spans="1:7" x14ac:dyDescent="0.25">
      <c r="A3982" s="40">
        <v>9002199</v>
      </c>
      <c r="B3982" s="40" t="s">
        <v>6463</v>
      </c>
      <c r="C3982" s="40" t="s">
        <v>125</v>
      </c>
      <c r="D3982" s="40" t="s">
        <v>118</v>
      </c>
      <c r="E3982" s="40" t="s">
        <v>3769</v>
      </c>
      <c r="F3982" s="40" t="s">
        <v>6464</v>
      </c>
      <c r="G3982" s="40">
        <v>0</v>
      </c>
    </row>
    <row r="3983" spans="1:7" x14ac:dyDescent="0.25">
      <c r="A3983" s="40">
        <v>9002200</v>
      </c>
      <c r="B3983" s="40" t="s">
        <v>6273</v>
      </c>
      <c r="C3983" s="40" t="s">
        <v>125</v>
      </c>
      <c r="D3983" s="40" t="s">
        <v>118</v>
      </c>
      <c r="E3983" s="40" t="s">
        <v>1082</v>
      </c>
      <c r="F3983" s="40" t="s">
        <v>6465</v>
      </c>
      <c r="G3983" s="40">
        <v>23.02</v>
      </c>
    </row>
    <row r="3984" spans="1:7" x14ac:dyDescent="0.25">
      <c r="A3984" s="40">
        <v>9002201</v>
      </c>
      <c r="B3984" s="40" t="s">
        <v>6466</v>
      </c>
      <c r="C3984" s="40" t="s">
        <v>122</v>
      </c>
      <c r="D3984" s="40" t="s">
        <v>118</v>
      </c>
      <c r="E3984" s="40" t="s">
        <v>166</v>
      </c>
      <c r="F3984" s="40" t="s">
        <v>167</v>
      </c>
      <c r="G3984" s="40">
        <v>0</v>
      </c>
    </row>
    <row r="3985" spans="1:7" x14ac:dyDescent="0.25">
      <c r="A3985" s="40">
        <v>9002202</v>
      </c>
      <c r="B3985" s="40" t="s">
        <v>6467</v>
      </c>
      <c r="C3985" s="40" t="s">
        <v>125</v>
      </c>
      <c r="D3985" s="40" t="s">
        <v>118</v>
      </c>
      <c r="E3985" s="40" t="s">
        <v>390</v>
      </c>
      <c r="F3985" s="40" t="s">
        <v>6468</v>
      </c>
      <c r="G3985" s="40">
        <v>433.76</v>
      </c>
    </row>
    <row r="3986" spans="1:7" x14ac:dyDescent="0.25">
      <c r="A3986" s="40">
        <v>9002203</v>
      </c>
      <c r="B3986" s="40" t="s">
        <v>6469</v>
      </c>
      <c r="C3986" s="40" t="s">
        <v>125</v>
      </c>
      <c r="D3986" s="40" t="s">
        <v>118</v>
      </c>
      <c r="E3986" s="40" t="s">
        <v>6470</v>
      </c>
      <c r="F3986" s="40" t="s">
        <v>1398</v>
      </c>
      <c r="G3986" s="40">
        <v>316</v>
      </c>
    </row>
    <row r="3987" spans="1:7" x14ac:dyDescent="0.25">
      <c r="A3987" s="40">
        <v>9002204</v>
      </c>
      <c r="B3987" s="40" t="s">
        <v>6471</v>
      </c>
      <c r="C3987" s="40" t="s">
        <v>125</v>
      </c>
      <c r="D3987" s="40" t="s">
        <v>118</v>
      </c>
      <c r="E3987" s="40" t="s">
        <v>390</v>
      </c>
      <c r="F3987" s="40" t="s">
        <v>6472</v>
      </c>
      <c r="G3987" s="40">
        <v>58.58</v>
      </c>
    </row>
    <row r="3988" spans="1:7" x14ac:dyDescent="0.25">
      <c r="A3988" s="40">
        <v>9002205</v>
      </c>
      <c r="B3988" s="40" t="s">
        <v>6473</v>
      </c>
      <c r="C3988" s="40" t="s">
        <v>132</v>
      </c>
      <c r="D3988" s="40" t="s">
        <v>118</v>
      </c>
      <c r="E3988" s="40" t="s">
        <v>357</v>
      </c>
      <c r="F3988" s="40" t="s">
        <v>6474</v>
      </c>
      <c r="G3988" s="40">
        <v>735.65</v>
      </c>
    </row>
    <row r="3989" spans="1:7" x14ac:dyDescent="0.25">
      <c r="A3989" s="40">
        <v>9002206</v>
      </c>
      <c r="B3989" s="40" t="s">
        <v>6475</v>
      </c>
      <c r="C3989" s="40" t="s">
        <v>125</v>
      </c>
      <c r="D3989" s="40" t="s">
        <v>118</v>
      </c>
      <c r="E3989" s="40" t="s">
        <v>2551</v>
      </c>
      <c r="F3989" s="40" t="s">
        <v>6476</v>
      </c>
      <c r="G3989" s="40">
        <v>89.5</v>
      </c>
    </row>
    <row r="3990" spans="1:7" x14ac:dyDescent="0.25">
      <c r="A3990" s="40">
        <v>9002207</v>
      </c>
      <c r="B3990" s="40" t="s">
        <v>6477</v>
      </c>
      <c r="C3990" s="40" t="s">
        <v>125</v>
      </c>
      <c r="D3990" s="40" t="s">
        <v>118</v>
      </c>
      <c r="E3990" s="40" t="s">
        <v>3769</v>
      </c>
      <c r="F3990" s="40" t="s">
        <v>6478</v>
      </c>
      <c r="G3990" s="40">
        <v>333</v>
      </c>
    </row>
    <row r="3991" spans="1:7" x14ac:dyDescent="0.25">
      <c r="A3991" s="40">
        <v>9002208</v>
      </c>
      <c r="B3991" s="40" t="s">
        <v>6479</v>
      </c>
      <c r="C3991" s="40" t="s">
        <v>125</v>
      </c>
      <c r="D3991" s="40" t="s">
        <v>118</v>
      </c>
      <c r="E3991" s="40" t="s">
        <v>3769</v>
      </c>
      <c r="F3991" s="40" t="s">
        <v>6478</v>
      </c>
      <c r="G3991" s="40">
        <v>200.5</v>
      </c>
    </row>
    <row r="3992" spans="1:7" x14ac:dyDescent="0.25">
      <c r="A3992" s="40">
        <v>9002209</v>
      </c>
      <c r="B3992" s="40" t="s">
        <v>6480</v>
      </c>
      <c r="C3992" s="40" t="s">
        <v>125</v>
      </c>
      <c r="D3992" s="40" t="s">
        <v>118</v>
      </c>
      <c r="E3992" s="40" t="s">
        <v>390</v>
      </c>
      <c r="F3992" s="40" t="s">
        <v>6476</v>
      </c>
      <c r="G3992" s="40">
        <v>73.8</v>
      </c>
    </row>
    <row r="3993" spans="1:7" x14ac:dyDescent="0.25">
      <c r="A3993" s="40">
        <v>9002210</v>
      </c>
      <c r="B3993" s="40" t="s">
        <v>6481</v>
      </c>
      <c r="C3993" s="40" t="s">
        <v>125</v>
      </c>
      <c r="D3993" s="40" t="s">
        <v>118</v>
      </c>
      <c r="E3993" s="40" t="s">
        <v>390</v>
      </c>
      <c r="F3993" s="40" t="s">
        <v>6482</v>
      </c>
      <c r="G3993" s="40">
        <v>56.5</v>
      </c>
    </row>
    <row r="3994" spans="1:7" x14ac:dyDescent="0.25">
      <c r="A3994" s="40">
        <v>9002211</v>
      </c>
      <c r="B3994" s="40" t="s">
        <v>6483</v>
      </c>
      <c r="C3994" s="40" t="s">
        <v>125</v>
      </c>
      <c r="D3994" s="40" t="s">
        <v>118</v>
      </c>
      <c r="E3994" s="40" t="s">
        <v>6484</v>
      </c>
      <c r="F3994" s="40" t="s">
        <v>6294</v>
      </c>
      <c r="G3994" s="40">
        <v>78</v>
      </c>
    </row>
    <row r="3995" spans="1:7" x14ac:dyDescent="0.25">
      <c r="A3995" s="40">
        <v>9002212</v>
      </c>
      <c r="B3995" s="40" t="s">
        <v>6485</v>
      </c>
      <c r="C3995" s="40" t="s">
        <v>125</v>
      </c>
      <c r="D3995" s="40" t="s">
        <v>118</v>
      </c>
      <c r="E3995" s="40" t="s">
        <v>4092</v>
      </c>
      <c r="F3995" s="40" t="s">
        <v>6486</v>
      </c>
      <c r="G3995" s="40">
        <v>196</v>
      </c>
    </row>
    <row r="3996" spans="1:7" x14ac:dyDescent="0.25">
      <c r="A3996" s="40">
        <v>9002213</v>
      </c>
      <c r="B3996" s="40" t="s">
        <v>6487</v>
      </c>
      <c r="C3996" s="40" t="s">
        <v>125</v>
      </c>
      <c r="D3996" s="40" t="s">
        <v>118</v>
      </c>
      <c r="E3996" s="40" t="s">
        <v>4092</v>
      </c>
      <c r="F3996" s="40" t="s">
        <v>6488</v>
      </c>
      <c r="G3996" s="40">
        <v>191</v>
      </c>
    </row>
    <row r="3997" spans="1:7" x14ac:dyDescent="0.25">
      <c r="A3997" s="40">
        <v>9002214</v>
      </c>
      <c r="B3997" s="40" t="s">
        <v>6489</v>
      </c>
      <c r="C3997" s="40" t="s">
        <v>125</v>
      </c>
      <c r="D3997" s="40" t="s">
        <v>118</v>
      </c>
      <c r="E3997" s="40" t="s">
        <v>6490</v>
      </c>
      <c r="F3997" s="40" t="s">
        <v>6491</v>
      </c>
      <c r="G3997" s="40">
        <v>626</v>
      </c>
    </row>
    <row r="3998" spans="1:7" x14ac:dyDescent="0.25">
      <c r="A3998" s="40">
        <v>9002215</v>
      </c>
      <c r="B3998" s="40" t="s">
        <v>6492</v>
      </c>
      <c r="C3998" s="40" t="s">
        <v>117</v>
      </c>
      <c r="D3998" s="40" t="s">
        <v>118</v>
      </c>
      <c r="E3998" s="40" t="s">
        <v>6490</v>
      </c>
      <c r="F3998" s="40" t="s">
        <v>6493</v>
      </c>
      <c r="G3998" s="40">
        <v>1198</v>
      </c>
    </row>
    <row r="3999" spans="1:7" x14ac:dyDescent="0.25">
      <c r="A3999" s="40">
        <v>9002216</v>
      </c>
      <c r="B3999" s="40" t="s">
        <v>6494</v>
      </c>
      <c r="C3999" s="40" t="s">
        <v>125</v>
      </c>
      <c r="D3999" s="40" t="s">
        <v>118</v>
      </c>
      <c r="E3999" s="40" t="s">
        <v>4092</v>
      </c>
      <c r="F3999" s="40" t="s">
        <v>6495</v>
      </c>
      <c r="G3999" s="40">
        <v>44</v>
      </c>
    </row>
    <row r="4000" spans="1:7" x14ac:dyDescent="0.25">
      <c r="A4000" s="40">
        <v>9002217</v>
      </c>
      <c r="B4000" s="40" t="s">
        <v>6494</v>
      </c>
      <c r="C4000" s="40" t="s">
        <v>125</v>
      </c>
      <c r="D4000" s="40" t="s">
        <v>118</v>
      </c>
      <c r="E4000" s="40" t="s">
        <v>4092</v>
      </c>
      <c r="F4000" s="40" t="s">
        <v>6495</v>
      </c>
      <c r="G4000" s="40">
        <v>34</v>
      </c>
    </row>
    <row r="4001" spans="1:7" x14ac:dyDescent="0.25">
      <c r="A4001" s="40">
        <v>9002218</v>
      </c>
      <c r="B4001" s="40" t="s">
        <v>6496</v>
      </c>
      <c r="C4001" s="40" t="s">
        <v>125</v>
      </c>
      <c r="D4001" s="40" t="s">
        <v>118</v>
      </c>
      <c r="E4001" s="40" t="s">
        <v>129</v>
      </c>
      <c r="F4001" s="40" t="s">
        <v>6497</v>
      </c>
      <c r="G4001" s="40">
        <v>1284.3900000000001</v>
      </c>
    </row>
    <row r="4002" spans="1:7" x14ac:dyDescent="0.25">
      <c r="A4002" s="40">
        <v>9002219</v>
      </c>
      <c r="B4002" s="40" t="s">
        <v>6498</v>
      </c>
      <c r="C4002" s="40" t="s">
        <v>122</v>
      </c>
      <c r="D4002" s="40" t="s">
        <v>118</v>
      </c>
      <c r="E4002" s="40" t="s">
        <v>166</v>
      </c>
      <c r="F4002" s="40" t="s">
        <v>167</v>
      </c>
      <c r="G4002" s="40">
        <v>0</v>
      </c>
    </row>
    <row r="4003" spans="1:7" x14ac:dyDescent="0.25">
      <c r="A4003" s="40">
        <v>9002220</v>
      </c>
      <c r="B4003" s="40" t="s">
        <v>6499</v>
      </c>
      <c r="C4003" s="40" t="s">
        <v>125</v>
      </c>
      <c r="D4003" s="40" t="s">
        <v>118</v>
      </c>
      <c r="E4003" s="40" t="s">
        <v>6500</v>
      </c>
      <c r="F4003" s="40" t="s">
        <v>6501</v>
      </c>
      <c r="G4003" s="40">
        <v>825</v>
      </c>
    </row>
    <row r="4004" spans="1:7" x14ac:dyDescent="0.25">
      <c r="A4004" s="40">
        <v>9002221</v>
      </c>
      <c r="B4004" s="40" t="s">
        <v>6502</v>
      </c>
      <c r="C4004" s="40" t="s">
        <v>125</v>
      </c>
      <c r="D4004" s="40" t="s">
        <v>118</v>
      </c>
      <c r="E4004" s="40" t="s">
        <v>1108</v>
      </c>
      <c r="F4004" s="40" t="s">
        <v>6503</v>
      </c>
      <c r="G4004" s="40">
        <v>697</v>
      </c>
    </row>
    <row r="4005" spans="1:7" x14ac:dyDescent="0.25">
      <c r="A4005" s="40">
        <v>9002222</v>
      </c>
      <c r="B4005" s="40" t="s">
        <v>6504</v>
      </c>
      <c r="C4005" s="40" t="s">
        <v>125</v>
      </c>
      <c r="D4005" s="40" t="s">
        <v>118</v>
      </c>
      <c r="E4005" s="40" t="s">
        <v>1108</v>
      </c>
      <c r="F4005" s="40" t="s">
        <v>6505</v>
      </c>
      <c r="G4005" s="40">
        <v>223</v>
      </c>
    </row>
    <row r="4006" spans="1:7" x14ac:dyDescent="0.25">
      <c r="A4006" s="40">
        <v>9002223</v>
      </c>
      <c r="B4006" s="40" t="s">
        <v>6506</v>
      </c>
      <c r="C4006" s="40" t="s">
        <v>117</v>
      </c>
      <c r="D4006" s="40" t="s">
        <v>118</v>
      </c>
      <c r="E4006" s="40" t="s">
        <v>1108</v>
      </c>
      <c r="F4006" s="40" t="s">
        <v>6507</v>
      </c>
      <c r="G4006" s="40">
        <v>4205.5600000000004</v>
      </c>
    </row>
    <row r="4007" spans="1:7" x14ac:dyDescent="0.25">
      <c r="A4007" s="40">
        <v>9002224</v>
      </c>
      <c r="B4007" s="40" t="s">
        <v>6508</v>
      </c>
      <c r="C4007" s="40" t="s">
        <v>132</v>
      </c>
      <c r="D4007" s="40" t="s">
        <v>118</v>
      </c>
      <c r="E4007" s="40" t="s">
        <v>3712</v>
      </c>
      <c r="F4007" s="40" t="s">
        <v>6509</v>
      </c>
      <c r="G4007" s="40">
        <v>1479</v>
      </c>
    </row>
    <row r="4008" spans="1:7" x14ac:dyDescent="0.25">
      <c r="A4008" s="40">
        <v>9002225</v>
      </c>
      <c r="B4008" s="40" t="s">
        <v>6510</v>
      </c>
      <c r="C4008" s="40" t="s">
        <v>125</v>
      </c>
      <c r="D4008" s="40" t="s">
        <v>118</v>
      </c>
      <c r="E4008" s="40" t="s">
        <v>3712</v>
      </c>
      <c r="F4008" s="40" t="s">
        <v>6511</v>
      </c>
      <c r="G4008" s="40">
        <v>391</v>
      </c>
    </row>
    <row r="4009" spans="1:7" x14ac:dyDescent="0.25">
      <c r="A4009" s="40">
        <v>9002226</v>
      </c>
      <c r="B4009" s="40" t="s">
        <v>6512</v>
      </c>
      <c r="C4009" s="40" t="s">
        <v>132</v>
      </c>
      <c r="D4009" s="40" t="s">
        <v>118</v>
      </c>
      <c r="E4009" s="40" t="s">
        <v>3712</v>
      </c>
      <c r="F4009" s="40" t="s">
        <v>6513</v>
      </c>
      <c r="G4009" s="40">
        <v>3125</v>
      </c>
    </row>
    <row r="4010" spans="1:7" x14ac:dyDescent="0.25">
      <c r="A4010" s="40">
        <v>9002227</v>
      </c>
      <c r="B4010" s="40" t="s">
        <v>6510</v>
      </c>
      <c r="C4010" s="40" t="s">
        <v>125</v>
      </c>
      <c r="D4010" s="40" t="s">
        <v>118</v>
      </c>
      <c r="E4010" s="40" t="s">
        <v>3712</v>
      </c>
      <c r="F4010" s="40" t="s">
        <v>6514</v>
      </c>
      <c r="G4010" s="40">
        <v>694</v>
      </c>
    </row>
    <row r="4011" spans="1:7" x14ac:dyDescent="0.25">
      <c r="A4011" s="40">
        <v>9002228</v>
      </c>
      <c r="B4011" s="40" t="s">
        <v>6510</v>
      </c>
      <c r="C4011" s="40" t="s">
        <v>125</v>
      </c>
      <c r="D4011" s="40" t="s">
        <v>118</v>
      </c>
      <c r="E4011" s="40" t="s">
        <v>3712</v>
      </c>
      <c r="F4011" s="40" t="s">
        <v>6515</v>
      </c>
      <c r="G4011" s="40">
        <v>961</v>
      </c>
    </row>
    <row r="4012" spans="1:7" x14ac:dyDescent="0.25">
      <c r="A4012" s="40">
        <v>9002229</v>
      </c>
      <c r="B4012" s="40" t="s">
        <v>6516</v>
      </c>
      <c r="C4012" s="40" t="s">
        <v>125</v>
      </c>
      <c r="D4012" s="40" t="s">
        <v>118</v>
      </c>
      <c r="E4012" s="40" t="s">
        <v>1044</v>
      </c>
      <c r="F4012" s="40" t="s">
        <v>6517</v>
      </c>
      <c r="G4012" s="40">
        <v>32</v>
      </c>
    </row>
    <row r="4013" spans="1:7" x14ac:dyDescent="0.25">
      <c r="A4013" s="40">
        <v>9002230</v>
      </c>
      <c r="B4013" s="40" t="s">
        <v>6518</v>
      </c>
      <c r="C4013" s="40" t="s">
        <v>125</v>
      </c>
      <c r="D4013" s="40" t="s">
        <v>118</v>
      </c>
      <c r="E4013" s="40" t="s">
        <v>1044</v>
      </c>
      <c r="F4013" s="40" t="s">
        <v>6519</v>
      </c>
      <c r="G4013" s="40">
        <v>6.4</v>
      </c>
    </row>
    <row r="4014" spans="1:7" x14ac:dyDescent="0.25">
      <c r="A4014" s="40">
        <v>9002231</v>
      </c>
      <c r="B4014" s="40" t="s">
        <v>6520</v>
      </c>
      <c r="C4014" s="40" t="s">
        <v>125</v>
      </c>
      <c r="D4014" s="40" t="s">
        <v>118</v>
      </c>
      <c r="E4014" s="40" t="s">
        <v>6521</v>
      </c>
      <c r="F4014" s="40" t="s">
        <v>6519</v>
      </c>
      <c r="G4014" s="40">
        <v>155.5</v>
      </c>
    </row>
    <row r="4015" spans="1:7" x14ac:dyDescent="0.25">
      <c r="A4015" s="40">
        <v>9002232</v>
      </c>
      <c r="B4015" s="40" t="s">
        <v>6522</v>
      </c>
      <c r="C4015" s="40" t="s">
        <v>122</v>
      </c>
      <c r="D4015" s="40" t="s">
        <v>118</v>
      </c>
      <c r="E4015" s="40" t="s">
        <v>190</v>
      </c>
      <c r="F4015" s="40" t="s">
        <v>191</v>
      </c>
      <c r="G4015" s="40">
        <v>0</v>
      </c>
    </row>
    <row r="4016" spans="1:7" x14ac:dyDescent="0.25">
      <c r="A4016" s="40">
        <v>9002233</v>
      </c>
      <c r="B4016" s="40" t="s">
        <v>6523</v>
      </c>
      <c r="C4016" s="40" t="s">
        <v>117</v>
      </c>
      <c r="D4016" s="40" t="s">
        <v>118</v>
      </c>
      <c r="E4016" s="40" t="s">
        <v>3712</v>
      </c>
      <c r="F4016" s="40" t="s">
        <v>6524</v>
      </c>
      <c r="G4016" s="40">
        <v>1613.04</v>
      </c>
    </row>
    <row r="4017" spans="1:7" x14ac:dyDescent="0.25">
      <c r="A4017" s="40">
        <v>9002234</v>
      </c>
      <c r="B4017" s="40" t="s">
        <v>6525</v>
      </c>
      <c r="C4017" s="40" t="s">
        <v>132</v>
      </c>
      <c r="D4017" s="40" t="s">
        <v>118</v>
      </c>
      <c r="E4017" s="40" t="s">
        <v>126</v>
      </c>
      <c r="F4017" s="40" t="s">
        <v>6526</v>
      </c>
      <c r="G4017" s="40">
        <v>5100</v>
      </c>
    </row>
    <row r="4018" spans="1:7" x14ac:dyDescent="0.25">
      <c r="A4018" s="40">
        <v>9002235</v>
      </c>
      <c r="B4018" s="40" t="s">
        <v>6527</v>
      </c>
      <c r="C4018" s="40" t="s">
        <v>125</v>
      </c>
      <c r="D4018" s="40" t="s">
        <v>118</v>
      </c>
      <c r="E4018" s="40" t="s">
        <v>1099</v>
      </c>
      <c r="F4018" s="40" t="s">
        <v>6528</v>
      </c>
      <c r="G4018" s="40">
        <v>355.67</v>
      </c>
    </row>
    <row r="4019" spans="1:7" x14ac:dyDescent="0.25">
      <c r="A4019" s="40">
        <v>9002236</v>
      </c>
      <c r="B4019" s="40" t="s">
        <v>6529</v>
      </c>
      <c r="C4019" s="40" t="s">
        <v>125</v>
      </c>
      <c r="D4019" s="40" t="s">
        <v>118</v>
      </c>
      <c r="E4019" s="40" t="s">
        <v>1108</v>
      </c>
      <c r="F4019" s="40" t="s">
        <v>6528</v>
      </c>
      <c r="G4019" s="40">
        <v>53.4</v>
      </c>
    </row>
    <row r="4020" spans="1:7" x14ac:dyDescent="0.25">
      <c r="A4020" s="40">
        <v>9002237</v>
      </c>
      <c r="B4020" s="40" t="s">
        <v>6530</v>
      </c>
      <c r="C4020" s="40" t="s">
        <v>125</v>
      </c>
      <c r="D4020" s="40" t="s">
        <v>118</v>
      </c>
      <c r="E4020" s="40" t="s">
        <v>6500</v>
      </c>
      <c r="F4020" s="40" t="s">
        <v>6531</v>
      </c>
      <c r="G4020" s="40">
        <v>245.26</v>
      </c>
    </row>
    <row r="4021" spans="1:7" x14ac:dyDescent="0.25">
      <c r="A4021" s="40">
        <v>9002238</v>
      </c>
      <c r="B4021" s="40" t="s">
        <v>6532</v>
      </c>
      <c r="C4021" s="40" t="s">
        <v>125</v>
      </c>
      <c r="D4021" s="40" t="s">
        <v>118</v>
      </c>
      <c r="E4021" s="40" t="s">
        <v>6533</v>
      </c>
      <c r="F4021" s="40" t="s">
        <v>6531</v>
      </c>
      <c r="G4021" s="40">
        <v>135.04</v>
      </c>
    </row>
    <row r="4022" spans="1:7" x14ac:dyDescent="0.25">
      <c r="A4022" s="40">
        <v>9002239</v>
      </c>
      <c r="B4022" s="40" t="s">
        <v>6534</v>
      </c>
      <c r="C4022" s="40" t="s">
        <v>125</v>
      </c>
      <c r="D4022" s="40" t="s">
        <v>118</v>
      </c>
      <c r="E4022" s="40" t="s">
        <v>2551</v>
      </c>
      <c r="F4022" s="40" t="s">
        <v>3988</v>
      </c>
      <c r="G4022" s="40">
        <v>100.88</v>
      </c>
    </row>
    <row r="4023" spans="1:7" x14ac:dyDescent="0.25">
      <c r="A4023" s="40">
        <v>9002240</v>
      </c>
      <c r="B4023" s="40" t="s">
        <v>6535</v>
      </c>
      <c r="C4023" s="40" t="s">
        <v>117</v>
      </c>
      <c r="D4023" s="40" t="s">
        <v>118</v>
      </c>
      <c r="E4023" s="40" t="s">
        <v>3769</v>
      </c>
      <c r="F4023" s="40" t="s">
        <v>6536</v>
      </c>
      <c r="G4023" s="40">
        <v>4061.81</v>
      </c>
    </row>
    <row r="4024" spans="1:7" x14ac:dyDescent="0.25">
      <c r="A4024" s="40">
        <v>9002241</v>
      </c>
      <c r="B4024" s="40" t="s">
        <v>6537</v>
      </c>
      <c r="C4024" s="40" t="s">
        <v>122</v>
      </c>
      <c r="D4024" s="40" t="s">
        <v>118</v>
      </c>
      <c r="E4024" s="40" t="s">
        <v>190</v>
      </c>
      <c r="F4024" s="40" t="s">
        <v>191</v>
      </c>
      <c r="G4024" s="40">
        <v>0</v>
      </c>
    </row>
    <row r="4025" spans="1:7" x14ac:dyDescent="0.25">
      <c r="A4025" s="40">
        <v>9002242</v>
      </c>
      <c r="B4025" s="40" t="s">
        <v>6538</v>
      </c>
      <c r="C4025" s="40" t="s">
        <v>125</v>
      </c>
      <c r="D4025" s="40" t="s">
        <v>118</v>
      </c>
      <c r="E4025" s="40" t="s">
        <v>1072</v>
      </c>
      <c r="F4025" s="40" t="s">
        <v>6539</v>
      </c>
      <c r="G4025" s="40">
        <v>109.9</v>
      </c>
    </row>
    <row r="4026" spans="1:7" x14ac:dyDescent="0.25">
      <c r="A4026" s="40">
        <v>9002243</v>
      </c>
      <c r="B4026" s="40" t="s">
        <v>6540</v>
      </c>
      <c r="C4026" s="40" t="s">
        <v>125</v>
      </c>
      <c r="D4026" s="40" t="s">
        <v>118</v>
      </c>
      <c r="E4026" s="40" t="s">
        <v>1044</v>
      </c>
      <c r="F4026" s="40" t="s">
        <v>6539</v>
      </c>
      <c r="G4026" s="40">
        <v>17.399999999999999</v>
      </c>
    </row>
    <row r="4027" spans="1:7" x14ac:dyDescent="0.25">
      <c r="A4027" s="40">
        <v>9002244</v>
      </c>
      <c r="B4027" s="40" t="s">
        <v>6541</v>
      </c>
      <c r="C4027" s="40" t="s">
        <v>125</v>
      </c>
      <c r="D4027" s="40" t="s">
        <v>118</v>
      </c>
      <c r="E4027" s="40" t="s">
        <v>1066</v>
      </c>
      <c r="F4027" s="40" t="s">
        <v>6539</v>
      </c>
      <c r="G4027" s="40">
        <v>508</v>
      </c>
    </row>
    <row r="4028" spans="1:7" x14ac:dyDescent="0.25">
      <c r="A4028" s="40">
        <v>9002245</v>
      </c>
      <c r="B4028" s="40" t="s">
        <v>6542</v>
      </c>
      <c r="C4028" s="40" t="s">
        <v>125</v>
      </c>
      <c r="D4028" s="40" t="s">
        <v>118</v>
      </c>
      <c r="E4028" s="40" t="s">
        <v>5456</v>
      </c>
      <c r="F4028" s="40" t="s">
        <v>6539</v>
      </c>
      <c r="G4028" s="40">
        <v>67.709999999999994</v>
      </c>
    </row>
    <row r="4029" spans="1:7" x14ac:dyDescent="0.25">
      <c r="A4029" s="40">
        <v>9002246</v>
      </c>
      <c r="B4029" s="40" t="s">
        <v>6543</v>
      </c>
      <c r="C4029" s="40" t="s">
        <v>125</v>
      </c>
      <c r="D4029" s="40" t="s">
        <v>118</v>
      </c>
      <c r="E4029" s="40" t="s">
        <v>2401</v>
      </c>
      <c r="F4029" s="40" t="s">
        <v>6539</v>
      </c>
      <c r="G4029" s="40">
        <v>31.98</v>
      </c>
    </row>
    <row r="4030" spans="1:7" x14ac:dyDescent="0.25">
      <c r="A4030" s="40">
        <v>9002247</v>
      </c>
      <c r="B4030" s="40" t="s">
        <v>6544</v>
      </c>
      <c r="C4030" s="40" t="s">
        <v>125</v>
      </c>
      <c r="D4030" s="40" t="s">
        <v>118</v>
      </c>
      <c r="E4030" s="40" t="s">
        <v>390</v>
      </c>
      <c r="F4030" s="40" t="s">
        <v>6545</v>
      </c>
      <c r="G4030" s="40">
        <v>41</v>
      </c>
    </row>
    <row r="4031" spans="1:7" x14ac:dyDescent="0.25">
      <c r="A4031" s="40">
        <v>9002248</v>
      </c>
      <c r="B4031" s="40" t="s">
        <v>6546</v>
      </c>
      <c r="C4031" s="40" t="s">
        <v>125</v>
      </c>
      <c r="D4031" s="40" t="s">
        <v>118</v>
      </c>
      <c r="E4031" s="40" t="s">
        <v>986</v>
      </c>
      <c r="F4031" s="40" t="s">
        <v>6547</v>
      </c>
      <c r="G4031" s="40">
        <v>646</v>
      </c>
    </row>
    <row r="4032" spans="1:7" x14ac:dyDescent="0.25">
      <c r="A4032" s="40">
        <v>9002249</v>
      </c>
      <c r="B4032" s="40" t="s">
        <v>6548</v>
      </c>
      <c r="C4032" s="40" t="s">
        <v>125</v>
      </c>
      <c r="D4032" s="40" t="s">
        <v>118</v>
      </c>
      <c r="E4032" s="40" t="s">
        <v>6549</v>
      </c>
      <c r="F4032" s="40" t="s">
        <v>6550</v>
      </c>
      <c r="G4032" s="40">
        <v>323</v>
      </c>
    </row>
    <row r="4033" spans="1:7" x14ac:dyDescent="0.25">
      <c r="A4033" s="40">
        <v>9002250</v>
      </c>
      <c r="B4033" s="40" t="s">
        <v>6551</v>
      </c>
      <c r="C4033" s="40" t="s">
        <v>125</v>
      </c>
      <c r="D4033" s="40" t="s">
        <v>118</v>
      </c>
      <c r="E4033" s="40" t="s">
        <v>3256</v>
      </c>
      <c r="F4033" s="40" t="s">
        <v>6552</v>
      </c>
      <c r="G4033" s="40">
        <v>27.8</v>
      </c>
    </row>
    <row r="4034" spans="1:7" x14ac:dyDescent="0.25">
      <c r="A4034" s="40">
        <v>9002251</v>
      </c>
      <c r="B4034" s="40" t="s">
        <v>6553</v>
      </c>
      <c r="C4034" s="40" t="s">
        <v>125</v>
      </c>
      <c r="D4034" s="40" t="s">
        <v>118</v>
      </c>
      <c r="E4034" s="40" t="s">
        <v>357</v>
      </c>
      <c r="F4034" s="40" t="s">
        <v>6554</v>
      </c>
      <c r="G4034" s="40">
        <v>151.6</v>
      </c>
    </row>
    <row r="4035" spans="1:7" x14ac:dyDescent="0.25">
      <c r="A4035" s="40">
        <v>9002252</v>
      </c>
      <c r="B4035" s="40" t="s">
        <v>6555</v>
      </c>
      <c r="C4035" s="40" t="s">
        <v>125</v>
      </c>
      <c r="D4035" s="40" t="s">
        <v>118</v>
      </c>
      <c r="E4035" s="40" t="s">
        <v>2401</v>
      </c>
      <c r="F4035" s="40" t="s">
        <v>6552</v>
      </c>
      <c r="G4035" s="40">
        <v>157.5</v>
      </c>
    </row>
    <row r="4036" spans="1:7" x14ac:dyDescent="0.25">
      <c r="A4036" s="40">
        <v>9002253</v>
      </c>
      <c r="B4036" s="40" t="s">
        <v>6556</v>
      </c>
      <c r="C4036" s="40" t="s">
        <v>125</v>
      </c>
      <c r="D4036" s="40" t="s">
        <v>118</v>
      </c>
      <c r="E4036" s="40" t="s">
        <v>390</v>
      </c>
      <c r="F4036" s="40" t="s">
        <v>6552</v>
      </c>
      <c r="G4036" s="40">
        <v>73.11</v>
      </c>
    </row>
    <row r="4037" spans="1:7" x14ac:dyDescent="0.25">
      <c r="A4037" s="40">
        <v>9002254</v>
      </c>
      <c r="B4037" s="40" t="s">
        <v>6557</v>
      </c>
      <c r="C4037" s="40" t="s">
        <v>125</v>
      </c>
      <c r="D4037" s="40" t="s">
        <v>118</v>
      </c>
      <c r="E4037" s="40" t="s">
        <v>1044</v>
      </c>
      <c r="F4037" s="40" t="s">
        <v>6552</v>
      </c>
      <c r="G4037" s="40">
        <v>69.17</v>
      </c>
    </row>
    <row r="4038" spans="1:7" x14ac:dyDescent="0.25">
      <c r="A4038" s="40">
        <v>9002255</v>
      </c>
      <c r="B4038" s="40" t="s">
        <v>6558</v>
      </c>
      <c r="C4038" s="40" t="s">
        <v>125</v>
      </c>
      <c r="D4038" s="40" t="s">
        <v>118</v>
      </c>
      <c r="E4038" s="40" t="s">
        <v>1044</v>
      </c>
      <c r="F4038" s="40" t="s">
        <v>6552</v>
      </c>
      <c r="G4038" s="40">
        <v>76.53</v>
      </c>
    </row>
    <row r="4039" spans="1:7" x14ac:dyDescent="0.25">
      <c r="A4039" s="40">
        <v>9002256</v>
      </c>
      <c r="B4039" s="40" t="s">
        <v>6559</v>
      </c>
      <c r="C4039" s="40" t="s">
        <v>125</v>
      </c>
      <c r="D4039" s="40" t="s">
        <v>118</v>
      </c>
      <c r="E4039" s="40" t="s">
        <v>6521</v>
      </c>
      <c r="F4039" s="40" t="s">
        <v>6560</v>
      </c>
      <c r="G4039" s="40">
        <v>480</v>
      </c>
    </row>
    <row r="4040" spans="1:7" x14ac:dyDescent="0.25">
      <c r="A4040" s="40">
        <v>9002257</v>
      </c>
      <c r="B4040" s="40" t="s">
        <v>6561</v>
      </c>
      <c r="C4040" s="40" t="s">
        <v>125</v>
      </c>
      <c r="D4040" s="40" t="s">
        <v>118</v>
      </c>
      <c r="E4040" s="40" t="s">
        <v>4092</v>
      </c>
      <c r="F4040" s="40" t="s">
        <v>6560</v>
      </c>
      <c r="G4040" s="40">
        <v>114</v>
      </c>
    </row>
    <row r="4041" spans="1:7" x14ac:dyDescent="0.25">
      <c r="A4041" s="40">
        <v>9002258</v>
      </c>
      <c r="B4041" s="40" t="s">
        <v>6562</v>
      </c>
      <c r="C4041" s="40" t="s">
        <v>125</v>
      </c>
      <c r="D4041" s="40" t="s">
        <v>118</v>
      </c>
      <c r="E4041" s="40" t="s">
        <v>3456</v>
      </c>
      <c r="F4041" s="40" t="s">
        <v>6563</v>
      </c>
      <c r="G4041" s="40">
        <v>520</v>
      </c>
    </row>
    <row r="4042" spans="1:7" x14ac:dyDescent="0.25">
      <c r="A4042" s="40">
        <v>9002259</v>
      </c>
      <c r="B4042" s="40" t="s">
        <v>6564</v>
      </c>
      <c r="C4042" s="40" t="s">
        <v>117</v>
      </c>
      <c r="D4042" s="40" t="s">
        <v>118</v>
      </c>
      <c r="E4042" s="40" t="s">
        <v>2410</v>
      </c>
      <c r="F4042" s="40" t="s">
        <v>6565</v>
      </c>
      <c r="G4042" s="40">
        <v>1270</v>
      </c>
    </row>
    <row r="4043" spans="1:7" x14ac:dyDescent="0.25">
      <c r="A4043" s="40">
        <v>9002260</v>
      </c>
      <c r="B4043" s="40" t="s">
        <v>6566</v>
      </c>
      <c r="C4043" s="40" t="s">
        <v>125</v>
      </c>
      <c r="D4043" s="40" t="s">
        <v>118</v>
      </c>
      <c r="E4043" s="40" t="s">
        <v>2410</v>
      </c>
      <c r="F4043" s="40" t="s">
        <v>6567</v>
      </c>
      <c r="G4043" s="40">
        <v>975</v>
      </c>
    </row>
    <row r="4044" spans="1:7" x14ac:dyDescent="0.25">
      <c r="A4044" s="40">
        <v>9002261</v>
      </c>
      <c r="B4044" s="40" t="s">
        <v>6568</v>
      </c>
      <c r="C4044" s="40" t="s">
        <v>125</v>
      </c>
      <c r="D4044" s="40" t="s">
        <v>118</v>
      </c>
      <c r="E4044" s="40" t="s">
        <v>1108</v>
      </c>
      <c r="F4044" s="40" t="s">
        <v>6567</v>
      </c>
      <c r="G4044" s="40">
        <v>381</v>
      </c>
    </row>
    <row r="4045" spans="1:7" x14ac:dyDescent="0.25">
      <c r="A4045" s="40">
        <v>9002262</v>
      </c>
      <c r="B4045" s="40" t="s">
        <v>6569</v>
      </c>
      <c r="C4045" s="40" t="s">
        <v>125</v>
      </c>
      <c r="D4045" s="40" t="s">
        <v>118</v>
      </c>
      <c r="E4045" s="40" t="s">
        <v>1328</v>
      </c>
      <c r="F4045" s="40" t="s">
        <v>6567</v>
      </c>
      <c r="G4045" s="40">
        <v>825.5</v>
      </c>
    </row>
    <row r="4046" spans="1:7" x14ac:dyDescent="0.25">
      <c r="A4046" s="40">
        <v>9002263</v>
      </c>
      <c r="B4046" s="40" t="s">
        <v>6570</v>
      </c>
      <c r="C4046" s="40" t="s">
        <v>125</v>
      </c>
      <c r="D4046" s="40" t="s">
        <v>118</v>
      </c>
      <c r="E4046" s="40" t="s">
        <v>6571</v>
      </c>
      <c r="F4046" s="40" t="s">
        <v>6567</v>
      </c>
      <c r="G4046" s="40">
        <v>414.99</v>
      </c>
    </row>
    <row r="4047" spans="1:7" x14ac:dyDescent="0.25">
      <c r="A4047" s="40">
        <v>9002264</v>
      </c>
      <c r="B4047" s="40" t="s">
        <v>6572</v>
      </c>
      <c r="C4047" s="40" t="s">
        <v>125</v>
      </c>
      <c r="D4047" s="40" t="s">
        <v>118</v>
      </c>
      <c r="E4047" s="40" t="s">
        <v>6521</v>
      </c>
      <c r="F4047" s="40" t="s">
        <v>6573</v>
      </c>
      <c r="G4047" s="40">
        <v>0</v>
      </c>
    </row>
    <row r="4048" spans="1:7" x14ac:dyDescent="0.25">
      <c r="A4048" s="40">
        <v>9002265</v>
      </c>
      <c r="B4048" s="40" t="s">
        <v>6574</v>
      </c>
      <c r="C4048" s="40" t="s">
        <v>125</v>
      </c>
      <c r="D4048" s="40" t="s">
        <v>118</v>
      </c>
      <c r="E4048" s="40" t="s">
        <v>6575</v>
      </c>
      <c r="F4048" s="40" t="s">
        <v>6573</v>
      </c>
      <c r="G4048" s="40">
        <v>0</v>
      </c>
    </row>
    <row r="4049" spans="1:7" x14ac:dyDescent="0.25">
      <c r="A4049" s="40">
        <v>9002266</v>
      </c>
      <c r="B4049" s="40" t="s">
        <v>6576</v>
      </c>
      <c r="C4049" s="40" t="s">
        <v>125</v>
      </c>
      <c r="D4049" s="40" t="s">
        <v>118</v>
      </c>
      <c r="E4049" s="40" t="s">
        <v>357</v>
      </c>
      <c r="F4049" s="40" t="s">
        <v>6577</v>
      </c>
      <c r="G4049" s="40">
        <v>0</v>
      </c>
    </row>
    <row r="4050" spans="1:7" x14ac:dyDescent="0.25">
      <c r="A4050" s="40">
        <v>9002267</v>
      </c>
      <c r="B4050" s="40" t="s">
        <v>6578</v>
      </c>
      <c r="C4050" s="40" t="s">
        <v>125</v>
      </c>
      <c r="D4050" s="40" t="s">
        <v>118</v>
      </c>
      <c r="E4050" s="40" t="s">
        <v>1082</v>
      </c>
      <c r="F4050" s="40" t="s">
        <v>6573</v>
      </c>
      <c r="G4050" s="40">
        <v>0</v>
      </c>
    </row>
    <row r="4051" spans="1:7" x14ac:dyDescent="0.25">
      <c r="A4051" s="40">
        <v>9002268</v>
      </c>
      <c r="B4051" s="40" t="s">
        <v>6579</v>
      </c>
      <c r="C4051" s="40" t="s">
        <v>125</v>
      </c>
      <c r="D4051" s="40" t="s">
        <v>118</v>
      </c>
      <c r="E4051" s="40" t="s">
        <v>1044</v>
      </c>
      <c r="F4051" s="40" t="s">
        <v>6573</v>
      </c>
      <c r="G4051" s="40">
        <v>0</v>
      </c>
    </row>
    <row r="4052" spans="1:7" x14ac:dyDescent="0.25">
      <c r="A4052" s="40">
        <v>9002269</v>
      </c>
      <c r="B4052" s="40" t="s">
        <v>6580</v>
      </c>
      <c r="C4052" s="40" t="s">
        <v>125</v>
      </c>
      <c r="D4052" s="40" t="s">
        <v>118</v>
      </c>
      <c r="E4052" s="40" t="s">
        <v>4099</v>
      </c>
      <c r="F4052" s="40" t="s">
        <v>6573</v>
      </c>
      <c r="G4052" s="40">
        <v>0</v>
      </c>
    </row>
    <row r="4053" spans="1:7" x14ac:dyDescent="0.25">
      <c r="A4053" s="40">
        <v>9002270</v>
      </c>
      <c r="B4053" s="40" t="s">
        <v>6581</v>
      </c>
      <c r="C4053" s="40" t="s">
        <v>125</v>
      </c>
      <c r="D4053" s="40" t="s">
        <v>118</v>
      </c>
      <c r="E4053" s="40" t="s">
        <v>6582</v>
      </c>
      <c r="F4053" s="40" t="s">
        <v>6583</v>
      </c>
      <c r="G4053" s="40">
        <v>127.5</v>
      </c>
    </row>
    <row r="4054" spans="1:7" x14ac:dyDescent="0.25">
      <c r="A4054" s="40">
        <v>9002271</v>
      </c>
      <c r="B4054" s="40" t="s">
        <v>6584</v>
      </c>
      <c r="C4054" s="40" t="s">
        <v>125</v>
      </c>
      <c r="D4054" s="40" t="s">
        <v>118</v>
      </c>
      <c r="E4054" s="40" t="s">
        <v>6585</v>
      </c>
      <c r="F4054" s="40" t="s">
        <v>6586</v>
      </c>
      <c r="G4054" s="40">
        <v>364.42</v>
      </c>
    </row>
    <row r="4055" spans="1:7" x14ac:dyDescent="0.25">
      <c r="A4055" s="40">
        <v>9002272</v>
      </c>
      <c r="B4055" s="40" t="s">
        <v>6587</v>
      </c>
      <c r="C4055" s="40" t="s">
        <v>125</v>
      </c>
      <c r="D4055" s="40" t="s">
        <v>118</v>
      </c>
      <c r="E4055" s="40" t="s">
        <v>6582</v>
      </c>
      <c r="F4055" s="40" t="s">
        <v>6588</v>
      </c>
      <c r="G4055" s="40">
        <v>201.5</v>
      </c>
    </row>
    <row r="4056" spans="1:7" x14ac:dyDescent="0.25">
      <c r="A4056" s="40">
        <v>9002273</v>
      </c>
      <c r="B4056" s="40" t="s">
        <v>6589</v>
      </c>
      <c r="C4056" s="40" t="s">
        <v>125</v>
      </c>
      <c r="D4056" s="40" t="s">
        <v>118</v>
      </c>
      <c r="E4056" s="40" t="s">
        <v>6590</v>
      </c>
      <c r="F4056" s="40" t="s">
        <v>6586</v>
      </c>
      <c r="G4056" s="40">
        <v>205.27</v>
      </c>
    </row>
    <row r="4057" spans="1:7" x14ac:dyDescent="0.25">
      <c r="A4057" s="40">
        <v>9002274</v>
      </c>
      <c r="B4057" s="40" t="s">
        <v>6591</v>
      </c>
      <c r="C4057" s="40" t="s">
        <v>125</v>
      </c>
      <c r="D4057" s="40" t="s">
        <v>118</v>
      </c>
      <c r="E4057" s="40" t="s">
        <v>55</v>
      </c>
      <c r="F4057" s="40" t="s">
        <v>6592</v>
      </c>
      <c r="G4057" s="40">
        <v>49</v>
      </c>
    </row>
    <row r="4058" spans="1:7" x14ac:dyDescent="0.25">
      <c r="A4058" s="40">
        <v>9002275</v>
      </c>
      <c r="B4058" s="40" t="s">
        <v>6593</v>
      </c>
      <c r="C4058" s="40" t="s">
        <v>125</v>
      </c>
      <c r="D4058" s="40" t="s">
        <v>118</v>
      </c>
      <c r="E4058" s="40" t="s">
        <v>55</v>
      </c>
      <c r="F4058" s="40" t="s">
        <v>6592</v>
      </c>
      <c r="G4058" s="40">
        <v>1470</v>
      </c>
    </row>
    <row r="4059" spans="1:7" x14ac:dyDescent="0.25">
      <c r="A4059" s="40">
        <v>9002276</v>
      </c>
      <c r="B4059" s="40" t="s">
        <v>6594</v>
      </c>
      <c r="C4059" s="40" t="s">
        <v>125</v>
      </c>
      <c r="D4059" s="40" t="s">
        <v>118</v>
      </c>
      <c r="E4059" s="40" t="s">
        <v>55</v>
      </c>
      <c r="F4059" s="40" t="s">
        <v>6592</v>
      </c>
      <c r="G4059" s="40">
        <v>1008</v>
      </c>
    </row>
    <row r="4060" spans="1:7" x14ac:dyDescent="0.25">
      <c r="A4060" s="40">
        <v>9002277</v>
      </c>
      <c r="B4060" s="40" t="s">
        <v>6595</v>
      </c>
      <c r="C4060" s="40" t="s">
        <v>125</v>
      </c>
      <c r="D4060" s="40" t="s">
        <v>118</v>
      </c>
      <c r="E4060" s="40" t="s">
        <v>55</v>
      </c>
      <c r="F4060" s="40" t="s">
        <v>6592</v>
      </c>
      <c r="G4060" s="40">
        <v>120</v>
      </c>
    </row>
    <row r="4061" spans="1:7" x14ac:dyDescent="0.25">
      <c r="A4061" s="40">
        <v>9002278</v>
      </c>
      <c r="B4061" s="40" t="s">
        <v>6596</v>
      </c>
      <c r="C4061" s="40" t="s">
        <v>125</v>
      </c>
      <c r="D4061" s="40" t="s">
        <v>390</v>
      </c>
      <c r="E4061" s="40" t="s">
        <v>1099</v>
      </c>
      <c r="F4061" s="40" t="s">
        <v>4191</v>
      </c>
      <c r="G4061" s="40">
        <v>375</v>
      </c>
    </row>
    <row r="4062" spans="1:7" x14ac:dyDescent="0.25">
      <c r="A4062" s="40">
        <v>9010001</v>
      </c>
      <c r="B4062" s="40" t="s">
        <v>6597</v>
      </c>
      <c r="C4062" s="40" t="s">
        <v>125</v>
      </c>
      <c r="D4062" s="40" t="s">
        <v>118</v>
      </c>
      <c r="E4062" s="40" t="s">
        <v>6521</v>
      </c>
      <c r="F4062" s="40" t="s">
        <v>6598</v>
      </c>
      <c r="G4062" s="40">
        <v>22.5</v>
      </c>
    </row>
    <row r="4063" spans="1:7" x14ac:dyDescent="0.25">
      <c r="A4063" s="40">
        <v>9010002</v>
      </c>
      <c r="B4063" s="40" t="s">
        <v>6599</v>
      </c>
      <c r="C4063" s="40" t="s">
        <v>125</v>
      </c>
      <c r="D4063" s="40" t="s">
        <v>118</v>
      </c>
      <c r="E4063" s="40" t="s">
        <v>6521</v>
      </c>
      <c r="F4063" s="40" t="s">
        <v>6598</v>
      </c>
      <c r="G4063" s="40">
        <v>164.65</v>
      </c>
    </row>
    <row r="4064" spans="1:7" x14ac:dyDescent="0.25">
      <c r="A4064" s="40">
        <v>9010004</v>
      </c>
      <c r="B4064" s="40" t="s">
        <v>6600</v>
      </c>
      <c r="C4064" s="40" t="s">
        <v>122</v>
      </c>
      <c r="D4064" s="40" t="s">
        <v>118</v>
      </c>
      <c r="E4064" s="40" t="s">
        <v>190</v>
      </c>
      <c r="F4064" s="40" t="s">
        <v>191</v>
      </c>
      <c r="G4064" s="40">
        <v>0</v>
      </c>
    </row>
    <row r="4065" spans="1:7" x14ac:dyDescent="0.25">
      <c r="A4065" s="40">
        <v>9010005</v>
      </c>
      <c r="B4065" s="40" t="s">
        <v>6601</v>
      </c>
      <c r="C4065" s="40" t="s">
        <v>117</v>
      </c>
      <c r="D4065" s="40" t="s">
        <v>118</v>
      </c>
      <c r="E4065" s="40" t="s">
        <v>6602</v>
      </c>
      <c r="F4065" s="40" t="s">
        <v>6598</v>
      </c>
      <c r="G4065" s="40">
        <v>136</v>
      </c>
    </row>
    <row r="4066" spans="1:7" x14ac:dyDescent="0.25">
      <c r="A4066" s="40">
        <v>9010006</v>
      </c>
      <c r="B4066" s="40" t="s">
        <v>6603</v>
      </c>
      <c r="C4066" s="40" t="s">
        <v>125</v>
      </c>
      <c r="D4066" s="40" t="s">
        <v>118</v>
      </c>
      <c r="E4066" s="40" t="s">
        <v>1328</v>
      </c>
      <c r="F4066" s="40" t="s">
        <v>6604</v>
      </c>
      <c r="G4066" s="40">
        <v>49</v>
      </c>
    </row>
    <row r="4067" spans="1:7" x14ac:dyDescent="0.25">
      <c r="A4067" s="40">
        <v>9010007</v>
      </c>
      <c r="B4067" s="40" t="s">
        <v>6605</v>
      </c>
      <c r="C4067" s="40" t="s">
        <v>122</v>
      </c>
      <c r="D4067" s="40" t="s">
        <v>118</v>
      </c>
      <c r="E4067" s="40" t="s">
        <v>190</v>
      </c>
      <c r="F4067" s="40" t="s">
        <v>191</v>
      </c>
      <c r="G4067" s="40">
        <v>0</v>
      </c>
    </row>
    <row r="4068" spans="1:7" x14ac:dyDescent="0.25">
      <c r="A4068" s="40">
        <v>9010008</v>
      </c>
      <c r="B4068" s="40" t="s">
        <v>6606</v>
      </c>
      <c r="C4068" s="40" t="s">
        <v>125</v>
      </c>
      <c r="D4068" s="40" t="s">
        <v>118</v>
      </c>
      <c r="E4068" s="40" t="s">
        <v>1056</v>
      </c>
      <c r="F4068" s="40" t="s">
        <v>6607</v>
      </c>
      <c r="G4068" s="40">
        <v>33.32</v>
      </c>
    </row>
    <row r="4069" spans="1:7" x14ac:dyDescent="0.25">
      <c r="A4069" s="40">
        <v>9010009</v>
      </c>
      <c r="B4069" s="40" t="s">
        <v>6608</v>
      </c>
      <c r="C4069" s="40" t="s">
        <v>125</v>
      </c>
      <c r="D4069" s="40" t="s">
        <v>118</v>
      </c>
      <c r="E4069" s="40" t="s">
        <v>1056</v>
      </c>
      <c r="F4069" s="40" t="s">
        <v>6607</v>
      </c>
      <c r="G4069" s="40">
        <v>1.3</v>
      </c>
    </row>
    <row r="4070" spans="1:7" x14ac:dyDescent="0.25">
      <c r="A4070" s="40">
        <v>9010010</v>
      </c>
      <c r="B4070" s="40" t="s">
        <v>6609</v>
      </c>
      <c r="C4070" s="40" t="s">
        <v>125</v>
      </c>
      <c r="D4070" s="40" t="s">
        <v>118</v>
      </c>
      <c r="E4070" s="40" t="s">
        <v>3841</v>
      </c>
      <c r="F4070" s="40" t="s">
        <v>6610</v>
      </c>
      <c r="G4070" s="40">
        <v>287.68</v>
      </c>
    </row>
    <row r="4071" spans="1:7" x14ac:dyDescent="0.25">
      <c r="A4071" s="40">
        <v>9010011</v>
      </c>
      <c r="B4071" s="40" t="s">
        <v>6611</v>
      </c>
      <c r="C4071" s="40" t="s">
        <v>122</v>
      </c>
      <c r="D4071" s="40" t="s">
        <v>118</v>
      </c>
      <c r="E4071" s="40" t="s">
        <v>166</v>
      </c>
      <c r="F4071" s="40" t="s">
        <v>167</v>
      </c>
      <c r="G4071" s="40">
        <v>0</v>
      </c>
    </row>
    <row r="4072" spans="1:7" x14ac:dyDescent="0.25">
      <c r="A4072" s="40">
        <v>9010012</v>
      </c>
      <c r="B4072" s="40" t="s">
        <v>6612</v>
      </c>
      <c r="C4072" s="40" t="s">
        <v>122</v>
      </c>
      <c r="D4072" s="40" t="s">
        <v>118</v>
      </c>
      <c r="E4072" s="40" t="s">
        <v>190</v>
      </c>
      <c r="F4072" s="40" t="s">
        <v>191</v>
      </c>
      <c r="G4072" s="40">
        <v>0</v>
      </c>
    </row>
    <row r="4073" spans="1:7" x14ac:dyDescent="0.25">
      <c r="A4073" s="40">
        <v>9010013</v>
      </c>
      <c r="B4073" s="40" t="s">
        <v>6613</v>
      </c>
      <c r="C4073" s="40" t="s">
        <v>122</v>
      </c>
      <c r="D4073" s="40" t="s">
        <v>118</v>
      </c>
      <c r="E4073" s="40" t="s">
        <v>190</v>
      </c>
      <c r="F4073" s="40" t="s">
        <v>191</v>
      </c>
      <c r="G4073" s="40">
        <v>0</v>
      </c>
    </row>
    <row r="4074" spans="1:7" x14ac:dyDescent="0.25">
      <c r="A4074" s="40">
        <v>9010014</v>
      </c>
      <c r="B4074" s="40" t="s">
        <v>6614</v>
      </c>
      <c r="C4074" s="40" t="s">
        <v>125</v>
      </c>
      <c r="D4074" s="40" t="s">
        <v>118</v>
      </c>
      <c r="E4074" s="40" t="s">
        <v>1328</v>
      </c>
      <c r="F4074" s="40" t="s">
        <v>6615</v>
      </c>
      <c r="G4074" s="40">
        <v>120</v>
      </c>
    </row>
    <row r="4075" spans="1:7" x14ac:dyDescent="0.25">
      <c r="A4075" s="40">
        <v>9010016</v>
      </c>
      <c r="B4075" s="40" t="s">
        <v>6616</v>
      </c>
      <c r="C4075" s="40" t="s">
        <v>125</v>
      </c>
      <c r="D4075" s="40" t="s">
        <v>118</v>
      </c>
      <c r="E4075" s="40" t="s">
        <v>4071</v>
      </c>
      <c r="F4075" s="40" t="s">
        <v>6617</v>
      </c>
      <c r="G4075" s="40">
        <v>5.5</v>
      </c>
    </row>
    <row r="4076" spans="1:7" x14ac:dyDescent="0.25">
      <c r="A4076" s="40">
        <v>9010017</v>
      </c>
      <c r="B4076" s="40" t="s">
        <v>6618</v>
      </c>
      <c r="C4076" s="40" t="s">
        <v>125</v>
      </c>
      <c r="D4076" s="40" t="s">
        <v>118</v>
      </c>
      <c r="E4076" s="40" t="s">
        <v>4071</v>
      </c>
      <c r="F4076" s="40" t="s">
        <v>6619</v>
      </c>
      <c r="G4076" s="40">
        <v>11</v>
      </c>
    </row>
    <row r="4077" spans="1:7" x14ac:dyDescent="0.25">
      <c r="A4077" s="40">
        <v>9010018</v>
      </c>
      <c r="B4077" s="40" t="s">
        <v>6620</v>
      </c>
      <c r="C4077" s="40" t="s">
        <v>122</v>
      </c>
      <c r="D4077" s="40" t="s">
        <v>118</v>
      </c>
      <c r="E4077" s="40" t="s">
        <v>190</v>
      </c>
      <c r="F4077" s="40" t="s">
        <v>191</v>
      </c>
      <c r="G4077" s="40">
        <v>0</v>
      </c>
    </row>
    <row r="4078" spans="1:7" x14ac:dyDescent="0.25">
      <c r="A4078" s="40">
        <v>9010019</v>
      </c>
      <c r="B4078" s="40" t="s">
        <v>6621</v>
      </c>
      <c r="C4078" s="40" t="s">
        <v>122</v>
      </c>
      <c r="D4078" s="40" t="s">
        <v>118</v>
      </c>
      <c r="E4078" s="40" t="s">
        <v>190</v>
      </c>
      <c r="F4078" s="40" t="s">
        <v>191</v>
      </c>
      <c r="G4078" s="40">
        <v>0</v>
      </c>
    </row>
    <row r="4079" spans="1:7" x14ac:dyDescent="0.25">
      <c r="A4079" s="40">
        <v>9010020</v>
      </c>
      <c r="B4079" s="40" t="s">
        <v>6622</v>
      </c>
      <c r="C4079" s="40" t="s">
        <v>125</v>
      </c>
      <c r="D4079" s="40" t="s">
        <v>118</v>
      </c>
      <c r="E4079" s="40" t="s">
        <v>6623</v>
      </c>
      <c r="F4079" s="40" t="s">
        <v>6619</v>
      </c>
      <c r="G4079" s="40">
        <v>94</v>
      </c>
    </row>
    <row r="4080" spans="1:7" x14ac:dyDescent="0.25">
      <c r="A4080" s="40">
        <v>9010021</v>
      </c>
      <c r="B4080" s="40" t="s">
        <v>6624</v>
      </c>
      <c r="C4080" s="40" t="s">
        <v>122</v>
      </c>
      <c r="D4080" s="40" t="s">
        <v>118</v>
      </c>
      <c r="E4080" s="40" t="s">
        <v>190</v>
      </c>
      <c r="F4080" s="40" t="s">
        <v>191</v>
      </c>
      <c r="G4080" s="40">
        <v>0</v>
      </c>
    </row>
    <row r="4081" spans="1:7" x14ac:dyDescent="0.25">
      <c r="A4081" s="40">
        <v>9010022</v>
      </c>
      <c r="B4081" s="40" t="s">
        <v>6625</v>
      </c>
      <c r="C4081" s="40" t="s">
        <v>122</v>
      </c>
      <c r="D4081" s="40" t="s">
        <v>118</v>
      </c>
      <c r="E4081" s="40" t="s">
        <v>190</v>
      </c>
      <c r="F4081" s="40" t="s">
        <v>191</v>
      </c>
      <c r="G4081" s="40">
        <v>0</v>
      </c>
    </row>
    <row r="4082" spans="1:7" x14ac:dyDescent="0.25">
      <c r="A4082" s="40">
        <v>9010023</v>
      </c>
      <c r="B4082" s="40" t="s">
        <v>6626</v>
      </c>
      <c r="C4082" s="40" t="s">
        <v>122</v>
      </c>
      <c r="D4082" s="40" t="s">
        <v>118</v>
      </c>
      <c r="E4082" s="40" t="s">
        <v>190</v>
      </c>
      <c r="F4082" s="40" t="s">
        <v>191</v>
      </c>
      <c r="G4082" s="40">
        <v>0</v>
      </c>
    </row>
    <row r="4083" spans="1:7" x14ac:dyDescent="0.25">
      <c r="A4083" s="40">
        <v>9010024</v>
      </c>
      <c r="B4083" s="40" t="s">
        <v>6627</v>
      </c>
      <c r="C4083" s="40" t="s">
        <v>122</v>
      </c>
      <c r="D4083" s="40" t="s">
        <v>118</v>
      </c>
      <c r="E4083" s="40" t="s">
        <v>190</v>
      </c>
      <c r="F4083" s="40" t="s">
        <v>191</v>
      </c>
      <c r="G4083" s="40">
        <v>0</v>
      </c>
    </row>
    <row r="4084" spans="1:7" x14ac:dyDescent="0.25">
      <c r="A4084" s="40">
        <v>9010025</v>
      </c>
      <c r="B4084" s="40" t="s">
        <v>6628</v>
      </c>
      <c r="C4084" s="40" t="s">
        <v>122</v>
      </c>
      <c r="D4084" s="40" t="s">
        <v>118</v>
      </c>
      <c r="E4084" s="40" t="s">
        <v>190</v>
      </c>
      <c r="F4084" s="40" t="s">
        <v>191</v>
      </c>
      <c r="G4084" s="40">
        <v>0</v>
      </c>
    </row>
    <row r="4085" spans="1:7" x14ac:dyDescent="0.25">
      <c r="A4085" s="40">
        <v>9010026</v>
      </c>
      <c r="B4085" s="40" t="s">
        <v>6629</v>
      </c>
      <c r="C4085" s="40" t="s">
        <v>122</v>
      </c>
      <c r="D4085" s="40" t="s">
        <v>118</v>
      </c>
      <c r="E4085" s="40" t="s">
        <v>190</v>
      </c>
      <c r="F4085" s="40" t="s">
        <v>191</v>
      </c>
      <c r="G4085" s="40">
        <v>0</v>
      </c>
    </row>
    <row r="4086" spans="1:7" x14ac:dyDescent="0.25">
      <c r="A4086" s="40">
        <v>9010027</v>
      </c>
      <c r="B4086" s="40" t="s">
        <v>6630</v>
      </c>
      <c r="C4086" s="40" t="s">
        <v>122</v>
      </c>
      <c r="D4086" s="40" t="s">
        <v>118</v>
      </c>
      <c r="E4086" s="40" t="s">
        <v>190</v>
      </c>
      <c r="F4086" s="40" t="s">
        <v>191</v>
      </c>
      <c r="G4086" s="40">
        <v>0</v>
      </c>
    </row>
    <row r="4087" spans="1:7" x14ac:dyDescent="0.25">
      <c r="A4087" s="40">
        <v>9010028</v>
      </c>
      <c r="B4087" s="40" t="s">
        <v>6631</v>
      </c>
      <c r="C4087" s="40" t="s">
        <v>122</v>
      </c>
      <c r="D4087" s="40" t="s">
        <v>118</v>
      </c>
      <c r="E4087" s="40" t="s">
        <v>190</v>
      </c>
      <c r="F4087" s="40" t="s">
        <v>191</v>
      </c>
      <c r="G4087" s="40">
        <v>0</v>
      </c>
    </row>
    <row r="4088" spans="1:7" x14ac:dyDescent="0.25">
      <c r="A4088" s="40">
        <v>9010030</v>
      </c>
      <c r="B4088" s="40" t="s">
        <v>6632</v>
      </c>
      <c r="C4088" s="40" t="s">
        <v>125</v>
      </c>
      <c r="D4088" s="40" t="s">
        <v>118</v>
      </c>
      <c r="E4088" s="40" t="s">
        <v>4352</v>
      </c>
      <c r="F4088" s="40" t="s">
        <v>3494</v>
      </c>
      <c r="G4088" s="40">
        <v>6.5</v>
      </c>
    </row>
    <row r="4089" spans="1:7" x14ac:dyDescent="0.25">
      <c r="A4089" s="40">
        <v>9010031</v>
      </c>
      <c r="B4089" s="40" t="s">
        <v>6633</v>
      </c>
      <c r="C4089" s="40" t="s">
        <v>122</v>
      </c>
      <c r="D4089" s="40" t="s">
        <v>118</v>
      </c>
      <c r="E4089" s="40" t="s">
        <v>190</v>
      </c>
      <c r="F4089" s="40" t="s">
        <v>191</v>
      </c>
      <c r="G4089" s="40">
        <v>0</v>
      </c>
    </row>
    <row r="4090" spans="1:7" x14ac:dyDescent="0.25">
      <c r="A4090" s="40">
        <v>9010032</v>
      </c>
      <c r="B4090" s="40" t="s">
        <v>6634</v>
      </c>
      <c r="C4090" s="40" t="s">
        <v>122</v>
      </c>
      <c r="D4090" s="40" t="s">
        <v>118</v>
      </c>
      <c r="E4090" s="40" t="s">
        <v>190</v>
      </c>
      <c r="F4090" s="40" t="s">
        <v>191</v>
      </c>
      <c r="G4090" s="40">
        <v>0</v>
      </c>
    </row>
    <row r="4091" spans="1:7" x14ac:dyDescent="0.25">
      <c r="A4091" s="40">
        <v>9010033</v>
      </c>
      <c r="B4091" s="40" t="s">
        <v>6635</v>
      </c>
      <c r="C4091" s="40" t="s">
        <v>125</v>
      </c>
      <c r="D4091" s="40" t="s">
        <v>118</v>
      </c>
      <c r="E4091" s="40" t="s">
        <v>1044</v>
      </c>
      <c r="F4091" s="40" t="s">
        <v>3494</v>
      </c>
      <c r="G4091" s="40">
        <v>20.399999999999999</v>
      </c>
    </row>
    <row r="4092" spans="1:7" x14ac:dyDescent="0.25">
      <c r="A4092" s="40">
        <v>9010034</v>
      </c>
      <c r="B4092" s="40" t="s">
        <v>6636</v>
      </c>
      <c r="C4092" s="40" t="s">
        <v>125</v>
      </c>
      <c r="D4092" s="40" t="s">
        <v>118</v>
      </c>
      <c r="E4092" s="40" t="s">
        <v>4071</v>
      </c>
      <c r="F4092" s="40" t="s">
        <v>3494</v>
      </c>
      <c r="G4092" s="40">
        <v>9.1999999999999993</v>
      </c>
    </row>
    <row r="4093" spans="1:7" x14ac:dyDescent="0.25">
      <c r="A4093" s="40">
        <v>9010036</v>
      </c>
      <c r="B4093" s="40" t="s">
        <v>6637</v>
      </c>
      <c r="C4093" s="40" t="s">
        <v>125</v>
      </c>
      <c r="D4093" s="40" t="s">
        <v>118</v>
      </c>
      <c r="E4093" s="40" t="s">
        <v>1044</v>
      </c>
      <c r="F4093" s="40" t="s">
        <v>3494</v>
      </c>
      <c r="G4093" s="40">
        <v>0.3</v>
      </c>
    </row>
    <row r="4094" spans="1:7" x14ac:dyDescent="0.25">
      <c r="A4094" s="40">
        <v>9010037</v>
      </c>
      <c r="B4094" s="40" t="s">
        <v>6638</v>
      </c>
      <c r="C4094" s="40" t="s">
        <v>122</v>
      </c>
      <c r="D4094" s="40" t="s">
        <v>118</v>
      </c>
      <c r="E4094" s="40" t="s">
        <v>190</v>
      </c>
      <c r="F4094" s="40" t="s">
        <v>191</v>
      </c>
      <c r="G4094" s="40">
        <v>0</v>
      </c>
    </row>
    <row r="4095" spans="1:7" x14ac:dyDescent="0.25">
      <c r="A4095" s="40">
        <v>9010038</v>
      </c>
      <c r="B4095" s="40" t="s">
        <v>6639</v>
      </c>
      <c r="C4095" s="40" t="s">
        <v>125</v>
      </c>
      <c r="D4095" s="40" t="s">
        <v>118</v>
      </c>
      <c r="E4095" s="40" t="s">
        <v>1044</v>
      </c>
      <c r="F4095" s="40" t="s">
        <v>6640</v>
      </c>
      <c r="G4095" s="40">
        <v>1.5</v>
      </c>
    </row>
    <row r="4096" spans="1:7" x14ac:dyDescent="0.25">
      <c r="A4096" s="40">
        <v>9010039</v>
      </c>
      <c r="B4096" s="40" t="s">
        <v>6641</v>
      </c>
      <c r="C4096" s="40" t="s">
        <v>125</v>
      </c>
      <c r="D4096" s="40" t="s">
        <v>118</v>
      </c>
      <c r="E4096" s="40" t="s">
        <v>4329</v>
      </c>
      <c r="F4096" s="40" t="s">
        <v>6640</v>
      </c>
      <c r="G4096" s="40">
        <v>312</v>
      </c>
    </row>
    <row r="4097" spans="1:7" x14ac:dyDescent="0.25">
      <c r="A4097" s="40">
        <v>9010040</v>
      </c>
      <c r="B4097" s="40" t="s">
        <v>6642</v>
      </c>
      <c r="C4097" s="40" t="s">
        <v>122</v>
      </c>
      <c r="D4097" s="40" t="s">
        <v>118</v>
      </c>
      <c r="E4097" s="40" t="s">
        <v>190</v>
      </c>
      <c r="F4097" s="40" t="s">
        <v>191</v>
      </c>
      <c r="G4097" s="40">
        <v>0</v>
      </c>
    </row>
    <row r="4098" spans="1:7" x14ac:dyDescent="0.25">
      <c r="A4098" s="40">
        <v>9010041</v>
      </c>
      <c r="B4098" s="40" t="s">
        <v>6643</v>
      </c>
      <c r="C4098" s="40" t="s">
        <v>125</v>
      </c>
      <c r="D4098" s="40" t="s">
        <v>118</v>
      </c>
      <c r="E4098" s="40" t="s">
        <v>1044</v>
      </c>
      <c r="F4098" s="40" t="s">
        <v>5997</v>
      </c>
      <c r="G4098" s="40">
        <v>129.58000000000001</v>
      </c>
    </row>
    <row r="4099" spans="1:7" x14ac:dyDescent="0.25">
      <c r="A4099" s="40">
        <v>9010042</v>
      </c>
      <c r="B4099" s="40" t="s">
        <v>6644</v>
      </c>
      <c r="C4099" s="40" t="s">
        <v>122</v>
      </c>
      <c r="D4099" s="40" t="s">
        <v>118</v>
      </c>
      <c r="E4099" s="40" t="s">
        <v>190</v>
      </c>
      <c r="F4099" s="40" t="s">
        <v>191</v>
      </c>
      <c r="G4099" s="40">
        <v>0</v>
      </c>
    </row>
    <row r="4100" spans="1:7" x14ac:dyDescent="0.25">
      <c r="A4100" s="40">
        <v>9010043</v>
      </c>
      <c r="B4100" s="40" t="s">
        <v>6645</v>
      </c>
      <c r="C4100" s="40" t="s">
        <v>122</v>
      </c>
      <c r="D4100" s="40" t="s">
        <v>118</v>
      </c>
      <c r="E4100" s="40" t="s">
        <v>190</v>
      </c>
      <c r="F4100" s="40" t="s">
        <v>191</v>
      </c>
      <c r="G4100" s="40">
        <v>0</v>
      </c>
    </row>
    <row r="4101" spans="1:7" x14ac:dyDescent="0.25">
      <c r="A4101" s="40">
        <v>9010044</v>
      </c>
      <c r="B4101" s="40" t="s">
        <v>6646</v>
      </c>
      <c r="C4101" s="40" t="s">
        <v>122</v>
      </c>
      <c r="D4101" s="40" t="s">
        <v>118</v>
      </c>
      <c r="E4101" s="40" t="s">
        <v>166</v>
      </c>
      <c r="F4101" s="40" t="s">
        <v>167</v>
      </c>
      <c r="G4101" s="40">
        <v>0</v>
      </c>
    </row>
    <row r="4102" spans="1:7" x14ac:dyDescent="0.25">
      <c r="A4102" s="40">
        <v>9010045</v>
      </c>
      <c r="B4102" s="40" t="s">
        <v>6647</v>
      </c>
      <c r="C4102" s="40" t="s">
        <v>125</v>
      </c>
      <c r="D4102" s="40" t="s">
        <v>118</v>
      </c>
      <c r="E4102" s="40" t="s">
        <v>1044</v>
      </c>
      <c r="F4102" s="40" t="s">
        <v>5997</v>
      </c>
      <c r="G4102" s="40">
        <v>30.8</v>
      </c>
    </row>
    <row r="4103" spans="1:7" x14ac:dyDescent="0.25">
      <c r="A4103" s="40">
        <v>9010046</v>
      </c>
      <c r="B4103" s="40" t="s">
        <v>6648</v>
      </c>
      <c r="C4103" s="40" t="s">
        <v>125</v>
      </c>
      <c r="D4103" s="40" t="s">
        <v>118</v>
      </c>
      <c r="E4103" s="40" t="s">
        <v>1032</v>
      </c>
      <c r="F4103" s="40" t="s">
        <v>5997</v>
      </c>
      <c r="G4103" s="40">
        <v>13.2</v>
      </c>
    </row>
    <row r="4104" spans="1:7" x14ac:dyDescent="0.25">
      <c r="A4104" s="40">
        <v>9010047</v>
      </c>
      <c r="B4104" s="40" t="s">
        <v>6649</v>
      </c>
      <c r="C4104" s="40" t="s">
        <v>122</v>
      </c>
      <c r="D4104" s="40" t="s">
        <v>118</v>
      </c>
      <c r="E4104" s="40" t="s">
        <v>166</v>
      </c>
      <c r="F4104" s="40" t="s">
        <v>167</v>
      </c>
      <c r="G4104" s="40">
        <v>0</v>
      </c>
    </row>
    <row r="4105" spans="1:7" x14ac:dyDescent="0.25">
      <c r="A4105" s="40">
        <v>9010048</v>
      </c>
      <c r="B4105" s="40" t="s">
        <v>6650</v>
      </c>
      <c r="C4105" s="40" t="s">
        <v>122</v>
      </c>
      <c r="D4105" s="40" t="s">
        <v>118</v>
      </c>
      <c r="E4105" s="40" t="s">
        <v>166</v>
      </c>
      <c r="F4105" s="40" t="s">
        <v>167</v>
      </c>
      <c r="G4105" s="40">
        <v>0</v>
      </c>
    </row>
    <row r="4106" spans="1:7" x14ac:dyDescent="0.25">
      <c r="A4106" s="40">
        <v>9010049</v>
      </c>
      <c r="B4106" s="40" t="s">
        <v>6651</v>
      </c>
      <c r="C4106" s="40" t="s">
        <v>122</v>
      </c>
      <c r="D4106" s="40" t="s">
        <v>118</v>
      </c>
      <c r="E4106" s="40" t="s">
        <v>166</v>
      </c>
      <c r="F4106" s="40" t="s">
        <v>167</v>
      </c>
      <c r="G4106" s="40">
        <v>0</v>
      </c>
    </row>
    <row r="4107" spans="1:7" x14ac:dyDescent="0.25">
      <c r="A4107" s="40">
        <v>9010050</v>
      </c>
      <c r="B4107" s="40" t="s">
        <v>6652</v>
      </c>
      <c r="C4107" s="40" t="s">
        <v>122</v>
      </c>
      <c r="D4107" s="40" t="s">
        <v>118</v>
      </c>
      <c r="E4107" s="40" t="s">
        <v>166</v>
      </c>
      <c r="F4107" s="40" t="s">
        <v>167</v>
      </c>
      <c r="G4107" s="40">
        <v>0</v>
      </c>
    </row>
    <row r="4108" spans="1:7" x14ac:dyDescent="0.25">
      <c r="A4108" s="40">
        <v>9010052</v>
      </c>
      <c r="B4108" s="40" t="s">
        <v>6653</v>
      </c>
      <c r="C4108" s="40" t="s">
        <v>125</v>
      </c>
      <c r="D4108" s="40" t="s">
        <v>118</v>
      </c>
      <c r="E4108" s="40" t="s">
        <v>2551</v>
      </c>
      <c r="F4108" s="40" t="s">
        <v>6654</v>
      </c>
      <c r="G4108" s="40">
        <v>99.54</v>
      </c>
    </row>
    <row r="4109" spans="1:7" x14ac:dyDescent="0.25">
      <c r="A4109" s="40">
        <v>9010053</v>
      </c>
      <c r="B4109" s="40" t="s">
        <v>6655</v>
      </c>
      <c r="C4109" s="40" t="s">
        <v>122</v>
      </c>
      <c r="D4109" s="40" t="s">
        <v>118</v>
      </c>
      <c r="E4109" s="40" t="s">
        <v>190</v>
      </c>
      <c r="F4109" s="40" t="s">
        <v>191</v>
      </c>
      <c r="G4109" s="40">
        <v>0</v>
      </c>
    </row>
    <row r="4110" spans="1:7" x14ac:dyDescent="0.25">
      <c r="A4110" s="40">
        <v>9010055</v>
      </c>
      <c r="B4110" s="40" t="s">
        <v>6656</v>
      </c>
      <c r="C4110" s="40" t="s">
        <v>125</v>
      </c>
      <c r="D4110" s="40" t="s">
        <v>118</v>
      </c>
      <c r="E4110" s="40" t="s">
        <v>6657</v>
      </c>
      <c r="F4110" s="40" t="s">
        <v>6654</v>
      </c>
      <c r="G4110" s="40">
        <v>13.35</v>
      </c>
    </row>
    <row r="4111" spans="1:7" x14ac:dyDescent="0.25">
      <c r="A4111" s="40">
        <v>9010056</v>
      </c>
      <c r="B4111" s="40" t="s">
        <v>6658</v>
      </c>
      <c r="C4111" s="40" t="s">
        <v>125</v>
      </c>
      <c r="D4111" s="40" t="s">
        <v>118</v>
      </c>
      <c r="E4111" s="40" t="s">
        <v>2551</v>
      </c>
      <c r="F4111" s="40" t="s">
        <v>6654</v>
      </c>
      <c r="G4111" s="40">
        <v>908</v>
      </c>
    </row>
    <row r="4112" spans="1:7" x14ac:dyDescent="0.25">
      <c r="A4112" s="40">
        <v>9010057</v>
      </c>
      <c r="B4112" s="40" t="s">
        <v>6659</v>
      </c>
      <c r="C4112" s="40" t="s">
        <v>117</v>
      </c>
      <c r="D4112" s="40" t="s">
        <v>118</v>
      </c>
      <c r="E4112" s="40" t="s">
        <v>1072</v>
      </c>
      <c r="F4112" s="40" t="s">
        <v>6654</v>
      </c>
      <c r="G4112" s="40">
        <v>32.39</v>
      </c>
    </row>
    <row r="4113" spans="1:7" x14ac:dyDescent="0.25">
      <c r="A4113" s="40">
        <v>9010058</v>
      </c>
      <c r="B4113" s="40" t="s">
        <v>6660</v>
      </c>
      <c r="C4113" s="40" t="s">
        <v>125</v>
      </c>
      <c r="D4113" s="40" t="s">
        <v>118</v>
      </c>
      <c r="E4113" s="40" t="s">
        <v>1056</v>
      </c>
      <c r="F4113" s="40" t="s">
        <v>6654</v>
      </c>
      <c r="G4113" s="40">
        <v>192</v>
      </c>
    </row>
    <row r="4114" spans="1:7" x14ac:dyDescent="0.25">
      <c r="A4114" s="40">
        <v>9010060</v>
      </c>
      <c r="B4114" s="40" t="s">
        <v>6661</v>
      </c>
      <c r="C4114" s="40" t="s">
        <v>122</v>
      </c>
      <c r="D4114" s="40" t="s">
        <v>118</v>
      </c>
      <c r="E4114" s="40" t="s">
        <v>166</v>
      </c>
      <c r="F4114" s="40" t="s">
        <v>167</v>
      </c>
      <c r="G4114" s="40">
        <v>0</v>
      </c>
    </row>
    <row r="4115" spans="1:7" x14ac:dyDescent="0.25">
      <c r="A4115" s="40">
        <v>9010061</v>
      </c>
      <c r="B4115" s="40" t="s">
        <v>6662</v>
      </c>
      <c r="C4115" s="40" t="s">
        <v>122</v>
      </c>
      <c r="D4115" s="40" t="s">
        <v>118</v>
      </c>
      <c r="E4115" s="40" t="s">
        <v>166</v>
      </c>
      <c r="F4115" s="40" t="s">
        <v>167</v>
      </c>
      <c r="G4115" s="40">
        <v>0</v>
      </c>
    </row>
    <row r="4116" spans="1:7" x14ac:dyDescent="0.25">
      <c r="A4116" s="40">
        <v>9010062</v>
      </c>
      <c r="B4116" s="40" t="s">
        <v>6663</v>
      </c>
      <c r="C4116" s="40" t="s">
        <v>122</v>
      </c>
      <c r="D4116" s="40" t="s">
        <v>118</v>
      </c>
      <c r="E4116" s="40" t="s">
        <v>166</v>
      </c>
      <c r="F4116" s="40" t="s">
        <v>167</v>
      </c>
      <c r="G4116" s="40">
        <v>0</v>
      </c>
    </row>
    <row r="4117" spans="1:7" x14ac:dyDescent="0.25">
      <c r="A4117" s="40">
        <v>9010063</v>
      </c>
      <c r="B4117" s="40" t="s">
        <v>6664</v>
      </c>
      <c r="C4117" s="40" t="s">
        <v>122</v>
      </c>
      <c r="D4117" s="40" t="s">
        <v>118</v>
      </c>
      <c r="E4117" s="40" t="s">
        <v>166</v>
      </c>
      <c r="F4117" s="40" t="s">
        <v>167</v>
      </c>
      <c r="G4117" s="40">
        <v>0</v>
      </c>
    </row>
    <row r="4118" spans="1:7" x14ac:dyDescent="0.25">
      <c r="A4118" s="40">
        <v>9010064</v>
      </c>
      <c r="B4118" s="40" t="s">
        <v>6665</v>
      </c>
      <c r="C4118" s="40" t="s">
        <v>122</v>
      </c>
      <c r="D4118" s="40" t="s">
        <v>118</v>
      </c>
      <c r="E4118" s="40" t="s">
        <v>166</v>
      </c>
      <c r="F4118" s="40" t="s">
        <v>167</v>
      </c>
      <c r="G4118" s="40">
        <v>0</v>
      </c>
    </row>
    <row r="4119" spans="1:7" x14ac:dyDescent="0.25">
      <c r="A4119" s="40">
        <v>9010065</v>
      </c>
      <c r="B4119" s="40" t="s">
        <v>6666</v>
      </c>
      <c r="C4119" s="40" t="s">
        <v>122</v>
      </c>
      <c r="D4119" s="40" t="s">
        <v>118</v>
      </c>
      <c r="E4119" s="40" t="s">
        <v>166</v>
      </c>
      <c r="F4119" s="40" t="s">
        <v>167</v>
      </c>
      <c r="G4119" s="40">
        <v>0</v>
      </c>
    </row>
    <row r="4120" spans="1:7" x14ac:dyDescent="0.25">
      <c r="A4120" s="40">
        <v>9010066</v>
      </c>
      <c r="B4120" s="40" t="s">
        <v>6667</v>
      </c>
      <c r="C4120" s="40" t="s">
        <v>122</v>
      </c>
      <c r="D4120" s="40" t="s">
        <v>118</v>
      </c>
      <c r="E4120" s="40" t="s">
        <v>166</v>
      </c>
      <c r="F4120" s="40" t="s">
        <v>167</v>
      </c>
      <c r="G4120" s="40">
        <v>0</v>
      </c>
    </row>
    <row r="4121" spans="1:7" x14ac:dyDescent="0.25">
      <c r="A4121" s="40">
        <v>9010071</v>
      </c>
      <c r="B4121" s="40" t="s">
        <v>6668</v>
      </c>
      <c r="C4121" s="40" t="s">
        <v>125</v>
      </c>
      <c r="D4121" s="40" t="s">
        <v>118</v>
      </c>
      <c r="E4121" s="40" t="s">
        <v>1082</v>
      </c>
      <c r="F4121" s="40" t="s">
        <v>6669</v>
      </c>
      <c r="G4121" s="40">
        <v>14.25</v>
      </c>
    </row>
    <row r="4122" spans="1:7" x14ac:dyDescent="0.25">
      <c r="A4122" s="40">
        <v>9010072</v>
      </c>
      <c r="B4122" s="40" t="s">
        <v>6670</v>
      </c>
      <c r="C4122" s="40" t="s">
        <v>125</v>
      </c>
      <c r="D4122" s="40" t="s">
        <v>118</v>
      </c>
      <c r="E4122" s="40" t="s">
        <v>1044</v>
      </c>
      <c r="F4122" s="40" t="s">
        <v>6669</v>
      </c>
      <c r="G4122" s="40">
        <v>0.5</v>
      </c>
    </row>
    <row r="4123" spans="1:7" x14ac:dyDescent="0.25">
      <c r="A4123" s="40">
        <v>9010073</v>
      </c>
      <c r="B4123" s="40" t="s">
        <v>6671</v>
      </c>
      <c r="C4123" s="40" t="s">
        <v>122</v>
      </c>
      <c r="D4123" s="40" t="s">
        <v>118</v>
      </c>
      <c r="E4123" s="40" t="s">
        <v>190</v>
      </c>
      <c r="F4123" s="40" t="s">
        <v>191</v>
      </c>
      <c r="G4123" s="40">
        <v>0</v>
      </c>
    </row>
    <row r="4124" spans="1:7" x14ac:dyDescent="0.25">
      <c r="A4124" s="40">
        <v>9010074</v>
      </c>
      <c r="B4124" s="40" t="s">
        <v>6672</v>
      </c>
      <c r="C4124" s="40" t="s">
        <v>122</v>
      </c>
      <c r="D4124" s="40" t="s">
        <v>118</v>
      </c>
      <c r="E4124" s="40" t="s">
        <v>190</v>
      </c>
      <c r="F4124" s="40" t="s">
        <v>191</v>
      </c>
      <c r="G4124" s="40">
        <v>0</v>
      </c>
    </row>
    <row r="4125" spans="1:7" x14ac:dyDescent="0.25">
      <c r="A4125" s="40">
        <v>9010076</v>
      </c>
      <c r="B4125" s="40" t="s">
        <v>6673</v>
      </c>
      <c r="C4125" s="40" t="s">
        <v>125</v>
      </c>
      <c r="D4125" s="40" t="s">
        <v>118</v>
      </c>
      <c r="E4125" s="40" t="s">
        <v>1044</v>
      </c>
      <c r="F4125" s="40" t="s">
        <v>6669</v>
      </c>
      <c r="G4125" s="40">
        <v>6.8</v>
      </c>
    </row>
    <row r="4126" spans="1:7" x14ac:dyDescent="0.25">
      <c r="A4126" s="40">
        <v>9010077</v>
      </c>
      <c r="B4126" s="40" t="s">
        <v>6674</v>
      </c>
      <c r="C4126" s="40" t="s">
        <v>122</v>
      </c>
      <c r="D4126" s="40" t="s">
        <v>118</v>
      </c>
      <c r="E4126" s="40" t="s">
        <v>190</v>
      </c>
      <c r="F4126" s="40" t="s">
        <v>191</v>
      </c>
      <c r="G4126" s="40">
        <v>0</v>
      </c>
    </row>
    <row r="4127" spans="1:7" x14ac:dyDescent="0.25">
      <c r="A4127" s="40">
        <v>9010078</v>
      </c>
      <c r="B4127" s="40" t="s">
        <v>6675</v>
      </c>
      <c r="C4127" s="40" t="s">
        <v>122</v>
      </c>
      <c r="D4127" s="40" t="s">
        <v>118</v>
      </c>
      <c r="E4127" s="40" t="s">
        <v>166</v>
      </c>
      <c r="F4127" s="40" t="s">
        <v>167</v>
      </c>
      <c r="G4127" s="40">
        <v>0</v>
      </c>
    </row>
    <row r="4128" spans="1:7" x14ac:dyDescent="0.25">
      <c r="A4128" s="40">
        <v>9010079</v>
      </c>
      <c r="B4128" s="40" t="s">
        <v>6676</v>
      </c>
      <c r="C4128" s="40" t="s">
        <v>125</v>
      </c>
      <c r="D4128" s="40" t="s">
        <v>118</v>
      </c>
      <c r="E4128" s="40" t="s">
        <v>1044</v>
      </c>
      <c r="F4128" s="40" t="s">
        <v>6669</v>
      </c>
      <c r="G4128" s="40">
        <v>6.6</v>
      </c>
    </row>
    <row r="4129" spans="1:7" x14ac:dyDescent="0.25">
      <c r="A4129" s="40">
        <v>9010081</v>
      </c>
      <c r="B4129" s="40" t="s">
        <v>6677</v>
      </c>
      <c r="C4129" s="40" t="s">
        <v>122</v>
      </c>
      <c r="D4129" s="40" t="s">
        <v>118</v>
      </c>
      <c r="E4129" s="40" t="s">
        <v>190</v>
      </c>
      <c r="F4129" s="40" t="s">
        <v>191</v>
      </c>
      <c r="G4129" s="40">
        <v>0</v>
      </c>
    </row>
    <row r="4130" spans="1:7" x14ac:dyDescent="0.25">
      <c r="A4130" s="40">
        <v>9010082</v>
      </c>
      <c r="B4130" s="40" t="s">
        <v>6678</v>
      </c>
      <c r="C4130" s="40" t="s">
        <v>122</v>
      </c>
      <c r="D4130" s="40" t="s">
        <v>118</v>
      </c>
      <c r="E4130" s="40" t="s">
        <v>166</v>
      </c>
      <c r="F4130" s="40" t="s">
        <v>167</v>
      </c>
      <c r="G4130" s="40">
        <v>0</v>
      </c>
    </row>
    <row r="4131" spans="1:7" x14ac:dyDescent="0.25">
      <c r="A4131" s="40">
        <v>9010084</v>
      </c>
      <c r="B4131" s="40" t="s">
        <v>6679</v>
      </c>
      <c r="C4131" s="40" t="s">
        <v>122</v>
      </c>
      <c r="D4131" s="40" t="s">
        <v>118</v>
      </c>
      <c r="E4131" s="40" t="s">
        <v>166</v>
      </c>
      <c r="F4131" s="40" t="s">
        <v>167</v>
      </c>
      <c r="G4131" s="40">
        <v>0</v>
      </c>
    </row>
    <row r="4132" spans="1:7" x14ac:dyDescent="0.25">
      <c r="A4132" s="40">
        <v>9010085</v>
      </c>
      <c r="B4132" s="40" t="s">
        <v>6680</v>
      </c>
      <c r="C4132" s="40" t="s">
        <v>122</v>
      </c>
      <c r="D4132" s="40" t="s">
        <v>118</v>
      </c>
      <c r="E4132" s="40" t="s">
        <v>166</v>
      </c>
      <c r="F4132" s="40" t="s">
        <v>167</v>
      </c>
      <c r="G4132" s="40">
        <v>0</v>
      </c>
    </row>
    <row r="4133" spans="1:7" x14ac:dyDescent="0.25">
      <c r="A4133" s="40">
        <v>9010086</v>
      </c>
      <c r="B4133" s="40" t="s">
        <v>6681</v>
      </c>
      <c r="C4133" s="40" t="s">
        <v>122</v>
      </c>
      <c r="D4133" s="40" t="s">
        <v>118</v>
      </c>
      <c r="E4133" s="40" t="s">
        <v>166</v>
      </c>
      <c r="F4133" s="40" t="s">
        <v>167</v>
      </c>
      <c r="G4133" s="40">
        <v>0</v>
      </c>
    </row>
    <row r="4134" spans="1:7" x14ac:dyDescent="0.25">
      <c r="A4134" s="40">
        <v>9010087</v>
      </c>
      <c r="B4134" s="40" t="s">
        <v>6682</v>
      </c>
      <c r="C4134" s="40" t="s">
        <v>125</v>
      </c>
      <c r="D4134" s="40" t="s">
        <v>118</v>
      </c>
      <c r="E4134" s="40" t="s">
        <v>6683</v>
      </c>
      <c r="F4134" s="40" t="s">
        <v>6684</v>
      </c>
      <c r="G4134" s="40">
        <v>4.5999999999999996</v>
      </c>
    </row>
    <row r="4135" spans="1:7" x14ac:dyDescent="0.25">
      <c r="A4135" s="40">
        <v>9010090</v>
      </c>
      <c r="B4135" s="40" t="s">
        <v>6685</v>
      </c>
      <c r="C4135" s="40" t="s">
        <v>122</v>
      </c>
      <c r="D4135" s="40" t="s">
        <v>118</v>
      </c>
      <c r="E4135" s="40" t="s">
        <v>190</v>
      </c>
      <c r="F4135" s="40" t="s">
        <v>191</v>
      </c>
      <c r="G4135" s="40">
        <v>0</v>
      </c>
    </row>
    <row r="4136" spans="1:7" x14ac:dyDescent="0.25">
      <c r="A4136" s="40">
        <v>9010091</v>
      </c>
      <c r="B4136" s="40" t="s">
        <v>6686</v>
      </c>
      <c r="C4136" s="40" t="s">
        <v>122</v>
      </c>
      <c r="D4136" s="40" t="s">
        <v>118</v>
      </c>
      <c r="E4136" s="40" t="s">
        <v>166</v>
      </c>
      <c r="F4136" s="40" t="s">
        <v>167</v>
      </c>
      <c r="G4136" s="40">
        <v>0</v>
      </c>
    </row>
    <row r="4137" spans="1:7" x14ac:dyDescent="0.25">
      <c r="A4137" s="40">
        <v>9010092</v>
      </c>
      <c r="B4137" s="40" t="s">
        <v>6687</v>
      </c>
      <c r="C4137" s="40" t="s">
        <v>125</v>
      </c>
      <c r="D4137" s="40" t="s">
        <v>118</v>
      </c>
      <c r="E4137" s="40" t="s">
        <v>4352</v>
      </c>
      <c r="F4137" s="40" t="s">
        <v>6688</v>
      </c>
      <c r="G4137" s="40">
        <v>0.74</v>
      </c>
    </row>
    <row r="4138" spans="1:7" x14ac:dyDescent="0.25">
      <c r="A4138" s="40">
        <v>9010094</v>
      </c>
      <c r="B4138" s="40" t="s">
        <v>6689</v>
      </c>
      <c r="C4138" s="40" t="s">
        <v>125</v>
      </c>
      <c r="D4138" s="40" t="s">
        <v>118</v>
      </c>
      <c r="E4138" s="40" t="s">
        <v>1044</v>
      </c>
      <c r="F4138" s="40" t="s">
        <v>6690</v>
      </c>
      <c r="G4138" s="40">
        <v>36</v>
      </c>
    </row>
    <row r="4139" spans="1:7" x14ac:dyDescent="0.25">
      <c r="A4139" s="40">
        <v>9010095</v>
      </c>
      <c r="B4139" s="40" t="s">
        <v>6691</v>
      </c>
      <c r="C4139" s="40" t="s">
        <v>122</v>
      </c>
      <c r="D4139" s="40" t="s">
        <v>118</v>
      </c>
      <c r="E4139" s="40" t="s">
        <v>166</v>
      </c>
      <c r="F4139" s="40" t="s">
        <v>167</v>
      </c>
      <c r="G4139" s="40">
        <v>0</v>
      </c>
    </row>
    <row r="4140" spans="1:7" x14ac:dyDescent="0.25">
      <c r="A4140" s="40">
        <v>9010097</v>
      </c>
      <c r="B4140" s="40" t="s">
        <v>6692</v>
      </c>
      <c r="C4140" s="40" t="s">
        <v>125</v>
      </c>
      <c r="D4140" s="40" t="s">
        <v>118</v>
      </c>
      <c r="E4140" s="40" t="s">
        <v>6549</v>
      </c>
      <c r="F4140" s="40" t="s">
        <v>6690</v>
      </c>
      <c r="G4140" s="40">
        <v>400</v>
      </c>
    </row>
    <row r="4141" spans="1:7" x14ac:dyDescent="0.25">
      <c r="A4141" s="40">
        <v>9010100</v>
      </c>
      <c r="B4141" s="40" t="s">
        <v>6693</v>
      </c>
      <c r="C4141" s="40" t="s">
        <v>125</v>
      </c>
      <c r="D4141" s="40" t="s">
        <v>118</v>
      </c>
      <c r="E4141" s="40" t="s">
        <v>6521</v>
      </c>
      <c r="F4141" s="40" t="s">
        <v>6694</v>
      </c>
      <c r="G4141" s="40">
        <v>57.89</v>
      </c>
    </row>
    <row r="4142" spans="1:7" x14ac:dyDescent="0.25">
      <c r="A4142" s="40">
        <v>9010101</v>
      </c>
      <c r="B4142" s="40" t="s">
        <v>6695</v>
      </c>
      <c r="C4142" s="40" t="s">
        <v>125</v>
      </c>
      <c r="D4142" s="40" t="s">
        <v>118</v>
      </c>
      <c r="E4142" s="40" t="s">
        <v>6602</v>
      </c>
      <c r="F4142" s="40" t="s">
        <v>6694</v>
      </c>
      <c r="G4142" s="40">
        <v>82.87</v>
      </c>
    </row>
    <row r="4143" spans="1:7" x14ac:dyDescent="0.25">
      <c r="A4143" s="40">
        <v>9010102</v>
      </c>
      <c r="B4143" s="40" t="s">
        <v>6696</v>
      </c>
      <c r="C4143" s="40" t="s">
        <v>125</v>
      </c>
      <c r="D4143" s="40" t="s">
        <v>118</v>
      </c>
      <c r="E4143" s="40" t="s">
        <v>1328</v>
      </c>
      <c r="F4143" s="40" t="s">
        <v>6697</v>
      </c>
      <c r="G4143" s="40">
        <v>18.39</v>
      </c>
    </row>
    <row r="4144" spans="1:7" x14ac:dyDescent="0.25">
      <c r="A4144" s="40">
        <v>9010103</v>
      </c>
      <c r="B4144" s="40" t="s">
        <v>6698</v>
      </c>
      <c r="C4144" s="40" t="s">
        <v>125</v>
      </c>
      <c r="D4144" s="40" t="s">
        <v>118</v>
      </c>
      <c r="E4144" s="40" t="s">
        <v>1032</v>
      </c>
      <c r="F4144" s="40" t="s">
        <v>6697</v>
      </c>
      <c r="G4144" s="40">
        <v>2.56</v>
      </c>
    </row>
    <row r="4145" spans="1:7" x14ac:dyDescent="0.25">
      <c r="A4145" s="40">
        <v>9010106</v>
      </c>
      <c r="B4145" s="40" t="s">
        <v>6699</v>
      </c>
      <c r="C4145" s="40" t="s">
        <v>125</v>
      </c>
      <c r="D4145" s="40" t="s">
        <v>118</v>
      </c>
      <c r="E4145" s="40" t="s">
        <v>1056</v>
      </c>
      <c r="F4145" s="40" t="s">
        <v>6697</v>
      </c>
      <c r="G4145" s="40">
        <v>50</v>
      </c>
    </row>
    <row r="4146" spans="1:7" x14ac:dyDescent="0.25">
      <c r="A4146" s="40">
        <v>9010111</v>
      </c>
      <c r="B4146" s="40" t="s">
        <v>6700</v>
      </c>
      <c r="C4146" s="40" t="s">
        <v>125</v>
      </c>
      <c r="D4146" s="40" t="s">
        <v>118</v>
      </c>
      <c r="E4146" s="40" t="s">
        <v>1056</v>
      </c>
      <c r="F4146" s="40" t="s">
        <v>6701</v>
      </c>
      <c r="G4146" s="40">
        <v>36</v>
      </c>
    </row>
    <row r="4147" spans="1:7" x14ac:dyDescent="0.25">
      <c r="A4147" s="40">
        <v>9010115</v>
      </c>
      <c r="B4147" s="40" t="s">
        <v>6702</v>
      </c>
      <c r="C4147" s="40" t="s">
        <v>125</v>
      </c>
      <c r="D4147" s="40" t="s">
        <v>118</v>
      </c>
      <c r="E4147" s="40" t="s">
        <v>1044</v>
      </c>
      <c r="F4147" s="40" t="s">
        <v>6701</v>
      </c>
      <c r="G4147" s="40">
        <v>75</v>
      </c>
    </row>
    <row r="4148" spans="1:7" x14ac:dyDescent="0.25">
      <c r="A4148" s="40">
        <v>9010117</v>
      </c>
      <c r="B4148" s="40" t="s">
        <v>6703</v>
      </c>
      <c r="C4148" s="40" t="s">
        <v>122</v>
      </c>
      <c r="D4148" s="40" t="s">
        <v>118</v>
      </c>
      <c r="E4148" s="40" t="s">
        <v>166</v>
      </c>
      <c r="F4148" s="40" t="s">
        <v>167</v>
      </c>
      <c r="G4148" s="40">
        <v>0</v>
      </c>
    </row>
    <row r="4149" spans="1:7" x14ac:dyDescent="0.25">
      <c r="A4149" s="40">
        <v>9010118</v>
      </c>
      <c r="B4149" s="40" t="s">
        <v>6704</v>
      </c>
      <c r="C4149" s="40" t="s">
        <v>125</v>
      </c>
      <c r="D4149" s="40" t="s">
        <v>118</v>
      </c>
      <c r="E4149" s="40" t="s">
        <v>691</v>
      </c>
      <c r="F4149" s="40" t="s">
        <v>6705</v>
      </c>
      <c r="G4149" s="40">
        <v>110.78</v>
      </c>
    </row>
    <row r="4150" spans="1:7" x14ac:dyDescent="0.25">
      <c r="A4150" s="40">
        <v>9010119</v>
      </c>
      <c r="B4150" s="40" t="s">
        <v>6706</v>
      </c>
      <c r="C4150" s="40" t="s">
        <v>125</v>
      </c>
      <c r="D4150" s="40" t="s">
        <v>118</v>
      </c>
      <c r="E4150" s="40" t="s">
        <v>3712</v>
      </c>
      <c r="F4150" s="40" t="s">
        <v>6707</v>
      </c>
      <c r="G4150" s="40">
        <v>315.95999999999998</v>
      </c>
    </row>
    <row r="4151" spans="1:7" x14ac:dyDescent="0.25">
      <c r="A4151" s="40">
        <v>9010120</v>
      </c>
      <c r="B4151" s="40" t="s">
        <v>6708</v>
      </c>
      <c r="C4151" s="40" t="s">
        <v>117</v>
      </c>
      <c r="D4151" s="40" t="s">
        <v>118</v>
      </c>
      <c r="E4151" s="40" t="s">
        <v>3712</v>
      </c>
      <c r="F4151" s="40" t="s">
        <v>6709</v>
      </c>
      <c r="G4151" s="40">
        <v>3512.63</v>
      </c>
    </row>
    <row r="4152" spans="1:7" x14ac:dyDescent="0.25">
      <c r="A4152" s="40">
        <v>9010121</v>
      </c>
      <c r="B4152" s="40" t="s">
        <v>6710</v>
      </c>
      <c r="C4152" s="40" t="s">
        <v>122</v>
      </c>
      <c r="D4152" s="40" t="s">
        <v>118</v>
      </c>
      <c r="E4152" s="40" t="s">
        <v>166</v>
      </c>
      <c r="F4152" s="40" t="s">
        <v>167</v>
      </c>
      <c r="G4152" s="40">
        <v>0</v>
      </c>
    </row>
    <row r="4153" spans="1:7" x14ac:dyDescent="0.25">
      <c r="A4153" s="40">
        <v>9010122</v>
      </c>
      <c r="B4153" s="40" t="s">
        <v>6711</v>
      </c>
      <c r="C4153" s="40" t="s">
        <v>117</v>
      </c>
      <c r="D4153" s="40" t="s">
        <v>118</v>
      </c>
      <c r="E4153" s="40" t="s">
        <v>6712</v>
      </c>
      <c r="F4153" s="40" t="s">
        <v>6588</v>
      </c>
      <c r="G4153" s="40">
        <v>2748.58</v>
      </c>
    </row>
    <row r="4154" spans="1:7" x14ac:dyDescent="0.25">
      <c r="A4154" s="40">
        <v>9010125</v>
      </c>
      <c r="B4154" s="40" t="s">
        <v>6713</v>
      </c>
      <c r="C4154" s="40" t="s">
        <v>117</v>
      </c>
      <c r="D4154" s="40" t="s">
        <v>118</v>
      </c>
      <c r="E4154" s="40" t="s">
        <v>6712</v>
      </c>
      <c r="F4154" s="40" t="s">
        <v>6714</v>
      </c>
      <c r="G4154" s="40">
        <v>2751</v>
      </c>
    </row>
    <row r="4155" spans="1:7" x14ac:dyDescent="0.25">
      <c r="A4155" s="40">
        <v>9010126</v>
      </c>
      <c r="B4155" s="40" t="s">
        <v>6715</v>
      </c>
      <c r="C4155" s="40" t="s">
        <v>125</v>
      </c>
      <c r="D4155" s="40" t="s">
        <v>118</v>
      </c>
      <c r="E4155" s="40" t="s">
        <v>1328</v>
      </c>
      <c r="F4155" s="40" t="s">
        <v>6714</v>
      </c>
      <c r="G4155" s="40">
        <v>606</v>
      </c>
    </row>
    <row r="4156" spans="1:7" x14ac:dyDescent="0.25">
      <c r="A4156" s="40">
        <v>9010127</v>
      </c>
      <c r="B4156" s="40" t="s">
        <v>6716</v>
      </c>
      <c r="C4156" s="40" t="s">
        <v>117</v>
      </c>
      <c r="D4156" s="40" t="s">
        <v>118</v>
      </c>
      <c r="E4156" s="40" t="s">
        <v>6712</v>
      </c>
      <c r="F4156" s="40" t="s">
        <v>6717</v>
      </c>
      <c r="G4156" s="40">
        <v>8085</v>
      </c>
    </row>
    <row r="4157" spans="1:7" x14ac:dyDescent="0.25">
      <c r="A4157" s="40">
        <v>9010128</v>
      </c>
      <c r="B4157" s="40" t="s">
        <v>6718</v>
      </c>
      <c r="C4157" s="40" t="s">
        <v>125</v>
      </c>
      <c r="D4157" s="40" t="s">
        <v>118</v>
      </c>
      <c r="E4157" s="40" t="s">
        <v>4329</v>
      </c>
      <c r="F4157" s="40" t="s">
        <v>6719</v>
      </c>
      <c r="G4157" s="40">
        <v>1926</v>
      </c>
    </row>
    <row r="4158" spans="1:7" x14ac:dyDescent="0.25">
      <c r="A4158" s="40">
        <v>9010130</v>
      </c>
      <c r="B4158" s="40" t="s">
        <v>6720</v>
      </c>
      <c r="C4158" s="40" t="s">
        <v>125</v>
      </c>
      <c r="D4158" s="40" t="s">
        <v>118</v>
      </c>
      <c r="E4158" s="40" t="s">
        <v>6712</v>
      </c>
      <c r="F4158" s="40" t="s">
        <v>6717</v>
      </c>
      <c r="G4158" s="40">
        <v>78.25</v>
      </c>
    </row>
    <row r="4159" spans="1:7" x14ac:dyDescent="0.25">
      <c r="A4159" s="40">
        <v>9010131</v>
      </c>
      <c r="B4159" s="40" t="s">
        <v>6721</v>
      </c>
      <c r="C4159" s="40" t="s">
        <v>117</v>
      </c>
      <c r="D4159" s="40" t="s">
        <v>118</v>
      </c>
      <c r="E4159" s="40" t="s">
        <v>3459</v>
      </c>
      <c r="F4159" s="40" t="s">
        <v>6722</v>
      </c>
      <c r="G4159" s="40">
        <v>5086.8599999999997</v>
      </c>
    </row>
    <row r="4160" spans="1:7" x14ac:dyDescent="0.25">
      <c r="A4160" s="40">
        <v>9010132</v>
      </c>
      <c r="B4160" s="40" t="s">
        <v>6723</v>
      </c>
      <c r="C4160" s="40" t="s">
        <v>125</v>
      </c>
      <c r="D4160" s="40" t="s">
        <v>118</v>
      </c>
      <c r="E4160" s="40" t="s">
        <v>6724</v>
      </c>
      <c r="F4160" s="40" t="s">
        <v>6725</v>
      </c>
      <c r="G4160" s="40">
        <v>322</v>
      </c>
    </row>
    <row r="4161" spans="1:7" x14ac:dyDescent="0.25">
      <c r="A4161" s="40">
        <v>9010133</v>
      </c>
      <c r="B4161" s="40" t="s">
        <v>6726</v>
      </c>
      <c r="C4161" s="40" t="s">
        <v>125</v>
      </c>
      <c r="D4161" s="40" t="s">
        <v>118</v>
      </c>
      <c r="E4161" s="40" t="s">
        <v>6727</v>
      </c>
      <c r="F4161" s="40" t="s">
        <v>6725</v>
      </c>
      <c r="G4161" s="40">
        <v>10.5</v>
      </c>
    </row>
    <row r="4162" spans="1:7" x14ac:dyDescent="0.25">
      <c r="A4162" s="40">
        <v>9010134</v>
      </c>
      <c r="B4162" s="40" t="s">
        <v>6728</v>
      </c>
      <c r="C4162" s="40" t="s">
        <v>125</v>
      </c>
      <c r="D4162" s="40" t="s">
        <v>118</v>
      </c>
      <c r="E4162" s="40" t="s">
        <v>3430</v>
      </c>
      <c r="F4162" s="40" t="s">
        <v>6725</v>
      </c>
      <c r="G4162" s="40">
        <v>78</v>
      </c>
    </row>
    <row r="4163" spans="1:7" x14ac:dyDescent="0.25">
      <c r="A4163" s="40">
        <v>9010135</v>
      </c>
      <c r="B4163" s="40" t="s">
        <v>6729</v>
      </c>
      <c r="C4163" s="40" t="s">
        <v>125</v>
      </c>
      <c r="D4163" s="40" t="s">
        <v>118</v>
      </c>
      <c r="E4163" s="40" t="s">
        <v>1049</v>
      </c>
      <c r="F4163" s="40" t="s">
        <v>6725</v>
      </c>
      <c r="G4163" s="40">
        <v>30</v>
      </c>
    </row>
    <row r="4164" spans="1:7" x14ac:dyDescent="0.25">
      <c r="A4164" s="40">
        <v>9010136</v>
      </c>
      <c r="B4164" s="40" t="s">
        <v>6730</v>
      </c>
      <c r="C4164" s="40" t="s">
        <v>125</v>
      </c>
      <c r="D4164" s="40" t="s">
        <v>118</v>
      </c>
      <c r="E4164" s="40" t="s">
        <v>1935</v>
      </c>
      <c r="F4164" s="40" t="s">
        <v>6725</v>
      </c>
      <c r="G4164" s="40">
        <v>40</v>
      </c>
    </row>
    <row r="4165" spans="1:7" x14ac:dyDescent="0.25">
      <c r="A4165" s="40">
        <v>9010137</v>
      </c>
      <c r="B4165" s="40" t="s">
        <v>6731</v>
      </c>
      <c r="C4165" s="40" t="s">
        <v>125</v>
      </c>
      <c r="D4165" s="40" t="s">
        <v>118</v>
      </c>
      <c r="E4165" s="40" t="s">
        <v>6732</v>
      </c>
      <c r="F4165" s="40" t="s">
        <v>6725</v>
      </c>
      <c r="G4165" s="40">
        <v>1.5</v>
      </c>
    </row>
    <row r="4166" spans="1:7" x14ac:dyDescent="0.25">
      <c r="A4166" s="40">
        <v>9010138</v>
      </c>
      <c r="B4166" s="40" t="s">
        <v>6733</v>
      </c>
      <c r="C4166" s="40" t="s">
        <v>125</v>
      </c>
      <c r="D4166" s="40" t="s">
        <v>118</v>
      </c>
      <c r="E4166" s="40" t="s">
        <v>1049</v>
      </c>
      <c r="F4166" s="40" t="s">
        <v>6725</v>
      </c>
      <c r="G4166" s="40">
        <v>58</v>
      </c>
    </row>
    <row r="4167" spans="1:7" x14ac:dyDescent="0.25">
      <c r="A4167" s="40">
        <v>9010139</v>
      </c>
      <c r="B4167" s="40" t="s">
        <v>6734</v>
      </c>
      <c r="C4167" s="40" t="s">
        <v>125</v>
      </c>
      <c r="D4167" s="40" t="s">
        <v>118</v>
      </c>
      <c r="E4167" s="40" t="s">
        <v>1039</v>
      </c>
      <c r="F4167" s="40" t="s">
        <v>6725</v>
      </c>
      <c r="G4167" s="40">
        <v>19.8</v>
      </c>
    </row>
    <row r="4168" spans="1:7" x14ac:dyDescent="0.25">
      <c r="A4168" s="40">
        <v>9010140</v>
      </c>
      <c r="B4168" s="40" t="s">
        <v>6735</v>
      </c>
      <c r="C4168" s="40" t="s">
        <v>125</v>
      </c>
      <c r="D4168" s="40" t="s">
        <v>118</v>
      </c>
      <c r="E4168" s="40" t="s">
        <v>6736</v>
      </c>
      <c r="F4168" s="40" t="s">
        <v>6725</v>
      </c>
      <c r="G4168" s="40">
        <v>15.8</v>
      </c>
    </row>
    <row r="4169" spans="1:7" x14ac:dyDescent="0.25">
      <c r="A4169" s="40">
        <v>9010141</v>
      </c>
      <c r="B4169" s="40" t="s">
        <v>6737</v>
      </c>
      <c r="C4169" s="40" t="s">
        <v>125</v>
      </c>
      <c r="D4169" s="40" t="s">
        <v>118</v>
      </c>
      <c r="E4169" s="40" t="s">
        <v>2584</v>
      </c>
      <c r="F4169" s="40" t="s">
        <v>6725</v>
      </c>
      <c r="G4169" s="40">
        <v>112</v>
      </c>
    </row>
    <row r="4170" spans="1:7" x14ac:dyDescent="0.25">
      <c r="A4170" s="40">
        <v>9010142</v>
      </c>
      <c r="B4170" s="40" t="s">
        <v>6738</v>
      </c>
      <c r="C4170" s="40" t="s">
        <v>125</v>
      </c>
      <c r="D4170" s="40" t="s">
        <v>118</v>
      </c>
      <c r="E4170" s="40" t="s">
        <v>2516</v>
      </c>
      <c r="F4170" s="40" t="s">
        <v>6739</v>
      </c>
      <c r="G4170" s="40">
        <v>5.82</v>
      </c>
    </row>
    <row r="4171" spans="1:7" x14ac:dyDescent="0.25">
      <c r="A4171" s="40">
        <v>9010143</v>
      </c>
      <c r="B4171" s="40" t="s">
        <v>6740</v>
      </c>
      <c r="C4171" s="40" t="s">
        <v>125</v>
      </c>
      <c r="D4171" s="40" t="s">
        <v>118</v>
      </c>
      <c r="E4171" s="40" t="s">
        <v>6741</v>
      </c>
      <c r="F4171" s="40" t="s">
        <v>6739</v>
      </c>
      <c r="G4171" s="40">
        <v>0.55000000000000004</v>
      </c>
    </row>
    <row r="4172" spans="1:7" x14ac:dyDescent="0.25">
      <c r="A4172" s="40">
        <v>9010144</v>
      </c>
      <c r="B4172" s="40" t="s">
        <v>6742</v>
      </c>
      <c r="C4172" s="40" t="s">
        <v>125</v>
      </c>
      <c r="D4172" s="40" t="s">
        <v>118</v>
      </c>
      <c r="E4172" s="40" t="s">
        <v>6724</v>
      </c>
      <c r="F4172" s="40" t="s">
        <v>6739</v>
      </c>
      <c r="G4172" s="40">
        <v>8.49</v>
      </c>
    </row>
    <row r="4173" spans="1:7" x14ac:dyDescent="0.25">
      <c r="A4173" s="40">
        <v>9010145</v>
      </c>
      <c r="B4173" s="40" t="s">
        <v>6743</v>
      </c>
      <c r="C4173" s="40" t="s">
        <v>125</v>
      </c>
      <c r="D4173" s="40" t="s">
        <v>118</v>
      </c>
      <c r="E4173" s="40" t="s">
        <v>1178</v>
      </c>
      <c r="F4173" s="40" t="s">
        <v>6739</v>
      </c>
      <c r="G4173" s="40">
        <v>5364.2</v>
      </c>
    </row>
    <row r="4174" spans="1:7" x14ac:dyDescent="0.25">
      <c r="A4174" s="40">
        <v>9010146</v>
      </c>
      <c r="B4174" s="40" t="s">
        <v>6744</v>
      </c>
      <c r="C4174" s="40" t="s">
        <v>125</v>
      </c>
      <c r="D4174" s="40" t="s">
        <v>118</v>
      </c>
      <c r="E4174" s="40" t="s">
        <v>2871</v>
      </c>
      <c r="F4174" s="40" t="s">
        <v>6739</v>
      </c>
      <c r="G4174" s="40">
        <v>453.55</v>
      </c>
    </row>
    <row r="4175" spans="1:7" x14ac:dyDescent="0.25">
      <c r="A4175" s="40">
        <v>9010147</v>
      </c>
      <c r="B4175" s="40" t="s">
        <v>6745</v>
      </c>
      <c r="C4175" s="40" t="s">
        <v>125</v>
      </c>
      <c r="D4175" s="40" t="s">
        <v>118</v>
      </c>
      <c r="E4175" s="40" t="s">
        <v>2871</v>
      </c>
      <c r="F4175" s="40" t="s">
        <v>6746</v>
      </c>
      <c r="G4175" s="40">
        <v>202.08</v>
      </c>
    </row>
    <row r="4176" spans="1:7" x14ac:dyDescent="0.25">
      <c r="A4176" s="40">
        <v>9010149</v>
      </c>
      <c r="B4176" s="40" t="s">
        <v>6747</v>
      </c>
      <c r="C4176" s="40" t="s">
        <v>125</v>
      </c>
      <c r="D4176" s="40" t="s">
        <v>118</v>
      </c>
      <c r="E4176" s="40" t="s">
        <v>357</v>
      </c>
      <c r="F4176" s="40" t="s">
        <v>6748</v>
      </c>
      <c r="G4176" s="40">
        <v>416.5</v>
      </c>
    </row>
    <row r="4177" spans="1:7" x14ac:dyDescent="0.25">
      <c r="A4177" s="40">
        <v>9010150</v>
      </c>
      <c r="B4177" s="40" t="s">
        <v>6749</v>
      </c>
      <c r="C4177" s="40" t="s">
        <v>125</v>
      </c>
      <c r="D4177" s="40" t="s">
        <v>118</v>
      </c>
      <c r="E4177" s="40" t="s">
        <v>357</v>
      </c>
      <c r="F4177" s="40" t="s">
        <v>6750</v>
      </c>
      <c r="G4177" s="40">
        <v>0</v>
      </c>
    </row>
    <row r="4178" spans="1:7" x14ac:dyDescent="0.25">
      <c r="A4178" s="40">
        <v>9010151</v>
      </c>
      <c r="B4178" s="40" t="s">
        <v>6751</v>
      </c>
      <c r="C4178" s="40" t="s">
        <v>125</v>
      </c>
      <c r="D4178" s="40" t="s">
        <v>118</v>
      </c>
      <c r="E4178" s="40" t="s">
        <v>6752</v>
      </c>
      <c r="F4178" s="40" t="s">
        <v>6753</v>
      </c>
      <c r="G4178" s="40">
        <v>148</v>
      </c>
    </row>
    <row r="4179" spans="1:7" x14ac:dyDescent="0.25">
      <c r="A4179" s="40">
        <v>9010152</v>
      </c>
      <c r="B4179" s="40" t="s">
        <v>6751</v>
      </c>
      <c r="C4179" s="40" t="s">
        <v>117</v>
      </c>
      <c r="D4179" s="40" t="s">
        <v>118</v>
      </c>
      <c r="E4179" s="40" t="s">
        <v>6752</v>
      </c>
      <c r="F4179" s="40" t="s">
        <v>6754</v>
      </c>
      <c r="G4179" s="40">
        <v>1737</v>
      </c>
    </row>
    <row r="4180" spans="1:7" x14ac:dyDescent="0.25">
      <c r="A4180" s="40">
        <v>9010153</v>
      </c>
      <c r="B4180" s="40" t="s">
        <v>6755</v>
      </c>
      <c r="C4180" s="40" t="s">
        <v>125</v>
      </c>
      <c r="D4180" s="40" t="s">
        <v>118</v>
      </c>
      <c r="E4180" s="40" t="s">
        <v>6752</v>
      </c>
      <c r="F4180" s="40" t="s">
        <v>6756</v>
      </c>
      <c r="G4180" s="40">
        <v>233</v>
      </c>
    </row>
    <row r="4181" spans="1:7" x14ac:dyDescent="0.25">
      <c r="A4181" s="40">
        <v>9010162</v>
      </c>
      <c r="B4181" s="40" t="s">
        <v>6757</v>
      </c>
      <c r="C4181" s="40" t="s">
        <v>125</v>
      </c>
      <c r="D4181" s="40" t="s">
        <v>118</v>
      </c>
      <c r="E4181" s="40" t="s">
        <v>4322</v>
      </c>
      <c r="F4181" s="40" t="s">
        <v>6758</v>
      </c>
      <c r="G4181" s="40">
        <v>44.98</v>
      </c>
    </row>
    <row r="4182" spans="1:7" x14ac:dyDescent="0.25">
      <c r="A4182" s="40">
        <v>9010165</v>
      </c>
      <c r="B4182" s="40" t="s">
        <v>6759</v>
      </c>
      <c r="C4182" s="40" t="s">
        <v>125</v>
      </c>
      <c r="D4182" s="40" t="s">
        <v>118</v>
      </c>
      <c r="E4182" s="40" t="s">
        <v>1056</v>
      </c>
      <c r="F4182" s="40" t="s">
        <v>6758</v>
      </c>
      <c r="G4182" s="40">
        <v>85</v>
      </c>
    </row>
    <row r="4183" spans="1:7" x14ac:dyDescent="0.25">
      <c r="A4183" s="40">
        <v>9010166</v>
      </c>
      <c r="B4183" s="40" t="s">
        <v>6760</v>
      </c>
      <c r="C4183" s="40" t="s">
        <v>122</v>
      </c>
      <c r="D4183" s="40" t="s">
        <v>118</v>
      </c>
      <c r="E4183" s="40" t="s">
        <v>190</v>
      </c>
      <c r="F4183" s="40" t="s">
        <v>191</v>
      </c>
      <c r="G4183" s="40">
        <v>0</v>
      </c>
    </row>
    <row r="4184" spans="1:7" x14ac:dyDescent="0.25">
      <c r="A4184" s="40">
        <v>9010168</v>
      </c>
      <c r="B4184" s="40" t="s">
        <v>6761</v>
      </c>
      <c r="C4184" s="40" t="s">
        <v>122</v>
      </c>
      <c r="D4184" s="40" t="s">
        <v>118</v>
      </c>
      <c r="E4184" s="40" t="s">
        <v>190</v>
      </c>
      <c r="F4184" s="40" t="s">
        <v>191</v>
      </c>
      <c r="G4184" s="40">
        <v>0</v>
      </c>
    </row>
    <row r="4185" spans="1:7" x14ac:dyDescent="0.25">
      <c r="A4185" s="40">
        <v>9010169</v>
      </c>
      <c r="B4185" s="40" t="s">
        <v>6762</v>
      </c>
      <c r="C4185" s="40" t="s">
        <v>125</v>
      </c>
      <c r="D4185" s="40" t="s">
        <v>118</v>
      </c>
      <c r="E4185" s="40" t="s">
        <v>1044</v>
      </c>
      <c r="F4185" s="40" t="s">
        <v>6763</v>
      </c>
      <c r="G4185" s="40">
        <v>0.1</v>
      </c>
    </row>
    <row r="4186" spans="1:7" x14ac:dyDescent="0.25">
      <c r="A4186" s="40">
        <v>9010170</v>
      </c>
      <c r="B4186" s="40" t="s">
        <v>6764</v>
      </c>
      <c r="C4186" s="40" t="s">
        <v>122</v>
      </c>
      <c r="D4186" s="40" t="s">
        <v>118</v>
      </c>
      <c r="E4186" s="40" t="s">
        <v>190</v>
      </c>
      <c r="F4186" s="40" t="s">
        <v>191</v>
      </c>
      <c r="G4186" s="40">
        <v>0</v>
      </c>
    </row>
    <row r="4187" spans="1:7" x14ac:dyDescent="0.25">
      <c r="A4187" s="40">
        <v>9010171</v>
      </c>
      <c r="B4187" s="40" t="s">
        <v>6765</v>
      </c>
      <c r="C4187" s="40" t="s">
        <v>125</v>
      </c>
      <c r="D4187" s="40" t="s">
        <v>118</v>
      </c>
      <c r="E4187" s="40" t="s">
        <v>6549</v>
      </c>
      <c r="F4187" s="40" t="s">
        <v>6763</v>
      </c>
      <c r="G4187" s="40">
        <v>985.52</v>
      </c>
    </row>
    <row r="4188" spans="1:7" x14ac:dyDescent="0.25">
      <c r="A4188" s="40">
        <v>9010172</v>
      </c>
      <c r="B4188" s="40" t="s">
        <v>6766</v>
      </c>
      <c r="C4188" s="40" t="s">
        <v>117</v>
      </c>
      <c r="D4188" s="40" t="s">
        <v>118</v>
      </c>
      <c r="E4188" s="40" t="s">
        <v>6712</v>
      </c>
      <c r="F4188" s="40" t="s">
        <v>6767</v>
      </c>
      <c r="G4188" s="40">
        <v>1</v>
      </c>
    </row>
    <row r="4189" spans="1:7" x14ac:dyDescent="0.25">
      <c r="A4189" s="40">
        <v>9010173</v>
      </c>
      <c r="B4189" s="40" t="s">
        <v>6768</v>
      </c>
      <c r="C4189" s="40" t="s">
        <v>125</v>
      </c>
      <c r="D4189" s="40" t="s">
        <v>118</v>
      </c>
      <c r="E4189" s="40" t="s">
        <v>6712</v>
      </c>
      <c r="F4189" s="40" t="s">
        <v>6769</v>
      </c>
      <c r="G4189" s="40">
        <v>425.74</v>
      </c>
    </row>
    <row r="4190" spans="1:7" x14ac:dyDescent="0.25">
      <c r="A4190" s="40">
        <v>9010174</v>
      </c>
      <c r="B4190" s="40" t="s">
        <v>6770</v>
      </c>
      <c r="C4190" s="40" t="s">
        <v>125</v>
      </c>
      <c r="D4190" s="40" t="s">
        <v>118</v>
      </c>
      <c r="E4190" s="40" t="s">
        <v>6712</v>
      </c>
      <c r="F4190" s="40" t="s">
        <v>6771</v>
      </c>
      <c r="G4190" s="40">
        <v>760.04</v>
      </c>
    </row>
    <row r="4191" spans="1:7" x14ac:dyDescent="0.25">
      <c r="A4191" s="40">
        <v>9010175</v>
      </c>
      <c r="B4191" s="40" t="s">
        <v>6772</v>
      </c>
      <c r="C4191" s="40" t="s">
        <v>122</v>
      </c>
      <c r="D4191" s="40" t="s">
        <v>118</v>
      </c>
      <c r="E4191" s="40" t="s">
        <v>166</v>
      </c>
      <c r="F4191" s="40" t="s">
        <v>167</v>
      </c>
      <c r="G4191" s="40">
        <v>0</v>
      </c>
    </row>
    <row r="4192" spans="1:7" x14ac:dyDescent="0.25">
      <c r="A4192" s="40">
        <v>9010176</v>
      </c>
      <c r="B4192" s="40" t="s">
        <v>6773</v>
      </c>
      <c r="C4192" s="40" t="s">
        <v>122</v>
      </c>
      <c r="D4192" s="40" t="s">
        <v>118</v>
      </c>
      <c r="E4192" s="40" t="s">
        <v>166</v>
      </c>
      <c r="F4192" s="40" t="s">
        <v>167</v>
      </c>
      <c r="G4192" s="40">
        <v>0</v>
      </c>
    </row>
    <row r="4193" spans="1:7" x14ac:dyDescent="0.25">
      <c r="A4193" s="40">
        <v>9010177</v>
      </c>
      <c r="B4193" s="40" t="s">
        <v>6774</v>
      </c>
      <c r="C4193" s="40" t="s">
        <v>125</v>
      </c>
      <c r="D4193" s="40" t="s">
        <v>118</v>
      </c>
      <c r="E4193" s="40" t="s">
        <v>6712</v>
      </c>
      <c r="F4193" s="40" t="s">
        <v>6775</v>
      </c>
      <c r="G4193" s="40">
        <v>889</v>
      </c>
    </row>
    <row r="4194" spans="1:7" x14ac:dyDescent="0.25">
      <c r="A4194" s="40">
        <v>9010178</v>
      </c>
      <c r="B4194" s="40" t="s">
        <v>6776</v>
      </c>
      <c r="C4194" s="40" t="s">
        <v>125</v>
      </c>
      <c r="D4194" s="40" t="s">
        <v>118</v>
      </c>
      <c r="E4194" s="40" t="s">
        <v>6712</v>
      </c>
      <c r="F4194" s="40" t="s">
        <v>6777</v>
      </c>
      <c r="G4194" s="40">
        <v>99.03</v>
      </c>
    </row>
    <row r="4195" spans="1:7" x14ac:dyDescent="0.25">
      <c r="A4195" s="40">
        <v>9010179</v>
      </c>
      <c r="B4195" s="40" t="s">
        <v>6778</v>
      </c>
      <c r="C4195" s="40" t="s">
        <v>125</v>
      </c>
      <c r="D4195" s="40" t="s">
        <v>118</v>
      </c>
      <c r="E4195" s="40" t="s">
        <v>6712</v>
      </c>
      <c r="F4195" s="40" t="s">
        <v>6777</v>
      </c>
      <c r="G4195" s="40">
        <v>728</v>
      </c>
    </row>
    <row r="4196" spans="1:7" x14ac:dyDescent="0.25">
      <c r="A4196" s="40">
        <v>9010180</v>
      </c>
      <c r="B4196" s="40" t="s">
        <v>6779</v>
      </c>
      <c r="C4196" s="40" t="s">
        <v>125</v>
      </c>
      <c r="D4196" s="40" t="s">
        <v>118</v>
      </c>
      <c r="E4196" s="40" t="s">
        <v>6712</v>
      </c>
      <c r="F4196" s="40" t="s">
        <v>6780</v>
      </c>
      <c r="G4196" s="40">
        <v>421.75</v>
      </c>
    </row>
    <row r="4197" spans="1:7" x14ac:dyDescent="0.25">
      <c r="A4197" s="40">
        <v>9010181</v>
      </c>
      <c r="B4197" s="40" t="s">
        <v>6781</v>
      </c>
      <c r="C4197" s="40" t="s">
        <v>122</v>
      </c>
      <c r="D4197" s="40" t="s">
        <v>118</v>
      </c>
      <c r="E4197" s="40" t="s">
        <v>166</v>
      </c>
      <c r="F4197" s="40" t="s">
        <v>167</v>
      </c>
      <c r="G4197" s="40">
        <v>0</v>
      </c>
    </row>
    <row r="4198" spans="1:7" x14ac:dyDescent="0.25">
      <c r="A4198" s="40">
        <v>9010182</v>
      </c>
      <c r="B4198" s="40" t="s">
        <v>6782</v>
      </c>
      <c r="C4198" s="40" t="s">
        <v>122</v>
      </c>
      <c r="D4198" s="40" t="s">
        <v>118</v>
      </c>
      <c r="E4198" s="40" t="s">
        <v>166</v>
      </c>
      <c r="F4198" s="40" t="s">
        <v>167</v>
      </c>
      <c r="G4198" s="40">
        <v>0</v>
      </c>
    </row>
    <row r="4199" spans="1:7" x14ac:dyDescent="0.25">
      <c r="A4199" s="40">
        <v>9010183</v>
      </c>
      <c r="B4199" s="40" t="s">
        <v>6783</v>
      </c>
      <c r="C4199" s="40" t="s">
        <v>122</v>
      </c>
      <c r="D4199" s="40" t="s">
        <v>118</v>
      </c>
      <c r="E4199" s="40" t="s">
        <v>166</v>
      </c>
      <c r="F4199" s="40" t="s">
        <v>167</v>
      </c>
      <c r="G4199" s="40">
        <v>0</v>
      </c>
    </row>
    <row r="4200" spans="1:7" x14ac:dyDescent="0.25">
      <c r="A4200" s="40">
        <v>9010184</v>
      </c>
      <c r="B4200" s="40" t="s">
        <v>6784</v>
      </c>
      <c r="C4200" s="40" t="s">
        <v>125</v>
      </c>
      <c r="D4200" s="40" t="s">
        <v>118</v>
      </c>
      <c r="E4200" s="40" t="s">
        <v>6785</v>
      </c>
      <c r="F4200" s="40" t="s">
        <v>6786</v>
      </c>
      <c r="G4200" s="40">
        <v>265.63</v>
      </c>
    </row>
    <row r="4201" spans="1:7" x14ac:dyDescent="0.25">
      <c r="A4201" s="40">
        <v>9010185</v>
      </c>
      <c r="B4201" s="40" t="s">
        <v>6787</v>
      </c>
      <c r="C4201" s="40" t="s">
        <v>122</v>
      </c>
      <c r="D4201" s="40" t="s">
        <v>118</v>
      </c>
      <c r="E4201" s="40" t="s">
        <v>166</v>
      </c>
      <c r="F4201" s="40" t="s">
        <v>167</v>
      </c>
      <c r="G4201" s="40">
        <v>0</v>
      </c>
    </row>
    <row r="4202" spans="1:7" x14ac:dyDescent="0.25">
      <c r="A4202" s="40">
        <v>9010186</v>
      </c>
      <c r="B4202" s="40" t="s">
        <v>6788</v>
      </c>
      <c r="C4202" s="40" t="s">
        <v>125</v>
      </c>
      <c r="D4202" s="40" t="s">
        <v>118</v>
      </c>
      <c r="E4202" s="40" t="s">
        <v>6785</v>
      </c>
      <c r="F4202" s="40" t="s">
        <v>6789</v>
      </c>
      <c r="G4202" s="40">
        <v>275</v>
      </c>
    </row>
    <row r="4203" spans="1:7" x14ac:dyDescent="0.25">
      <c r="A4203" s="40">
        <v>9010187</v>
      </c>
      <c r="B4203" s="40" t="s">
        <v>6702</v>
      </c>
      <c r="C4203" s="40" t="s">
        <v>125</v>
      </c>
      <c r="D4203" s="40" t="s">
        <v>118</v>
      </c>
      <c r="E4203" s="40" t="s">
        <v>1044</v>
      </c>
      <c r="F4203" s="40" t="s">
        <v>6790</v>
      </c>
      <c r="G4203" s="40">
        <v>27.81</v>
      </c>
    </row>
    <row r="4204" spans="1:7" x14ac:dyDescent="0.25">
      <c r="A4204" s="40">
        <v>9010188</v>
      </c>
      <c r="B4204" s="40" t="s">
        <v>6791</v>
      </c>
      <c r="C4204" s="40" t="s">
        <v>125</v>
      </c>
      <c r="D4204" s="40" t="s">
        <v>118</v>
      </c>
      <c r="E4204" s="40" t="s">
        <v>1056</v>
      </c>
      <c r="F4204" s="40" t="s">
        <v>6790</v>
      </c>
      <c r="G4204" s="40">
        <v>8</v>
      </c>
    </row>
    <row r="4205" spans="1:7" x14ac:dyDescent="0.25">
      <c r="A4205" s="40">
        <v>9010189</v>
      </c>
      <c r="B4205" s="40" t="s">
        <v>6792</v>
      </c>
      <c r="C4205" s="40" t="s">
        <v>125</v>
      </c>
      <c r="D4205" s="40" t="s">
        <v>118</v>
      </c>
      <c r="E4205" s="40" t="s">
        <v>1044</v>
      </c>
      <c r="F4205" s="40" t="s">
        <v>6790</v>
      </c>
      <c r="G4205" s="40">
        <v>208.54</v>
      </c>
    </row>
    <row r="4206" spans="1:7" x14ac:dyDescent="0.25">
      <c r="A4206" s="40">
        <v>9010190</v>
      </c>
      <c r="B4206" s="40" t="s">
        <v>6793</v>
      </c>
      <c r="C4206" s="40" t="s">
        <v>125</v>
      </c>
      <c r="D4206" s="40" t="s">
        <v>118</v>
      </c>
      <c r="E4206" s="40" t="s">
        <v>1044</v>
      </c>
      <c r="F4206" s="40" t="s">
        <v>6794</v>
      </c>
      <c r="G4206" s="40">
        <v>197.8</v>
      </c>
    </row>
    <row r="4207" spans="1:7" x14ac:dyDescent="0.25">
      <c r="A4207" s="40">
        <v>9010191</v>
      </c>
      <c r="B4207" s="40" t="s">
        <v>6795</v>
      </c>
      <c r="C4207" s="40" t="s">
        <v>125</v>
      </c>
      <c r="D4207" s="40" t="s">
        <v>118</v>
      </c>
      <c r="E4207" s="40" t="s">
        <v>1044</v>
      </c>
      <c r="F4207" s="40" t="s">
        <v>6796</v>
      </c>
      <c r="G4207" s="40">
        <v>90</v>
      </c>
    </row>
    <row r="4208" spans="1:7" x14ac:dyDescent="0.25">
      <c r="A4208" s="40">
        <v>9010192</v>
      </c>
      <c r="B4208" s="40" t="s">
        <v>6797</v>
      </c>
      <c r="C4208" s="40" t="s">
        <v>125</v>
      </c>
      <c r="D4208" s="40" t="s">
        <v>118</v>
      </c>
      <c r="E4208" s="40" t="s">
        <v>1044</v>
      </c>
      <c r="F4208" s="40" t="s">
        <v>6790</v>
      </c>
      <c r="G4208" s="40">
        <v>28.8</v>
      </c>
    </row>
    <row r="4209" spans="1:7" x14ac:dyDescent="0.25">
      <c r="A4209" s="40">
        <v>9010193</v>
      </c>
      <c r="B4209" s="40" t="s">
        <v>6798</v>
      </c>
      <c r="C4209" s="40" t="s">
        <v>125</v>
      </c>
      <c r="D4209" s="40" t="s">
        <v>118</v>
      </c>
      <c r="E4209" s="40" t="s">
        <v>1044</v>
      </c>
      <c r="F4209" s="40" t="s">
        <v>6790</v>
      </c>
      <c r="G4209" s="40">
        <v>6.72</v>
      </c>
    </row>
    <row r="4210" spans="1:7" x14ac:dyDescent="0.25">
      <c r="A4210" s="40">
        <v>9010194</v>
      </c>
      <c r="B4210" s="40" t="s">
        <v>6799</v>
      </c>
      <c r="C4210" s="40" t="s">
        <v>125</v>
      </c>
      <c r="D4210" s="40" t="s">
        <v>118</v>
      </c>
      <c r="E4210" s="40" t="s">
        <v>1056</v>
      </c>
      <c r="F4210" s="40" t="s">
        <v>6790</v>
      </c>
      <c r="G4210" s="40">
        <v>32</v>
      </c>
    </row>
    <row r="4211" spans="1:7" x14ac:dyDescent="0.25">
      <c r="A4211" s="40">
        <v>9010299</v>
      </c>
      <c r="B4211" s="40" t="s">
        <v>6800</v>
      </c>
      <c r="C4211" s="40" t="s">
        <v>125</v>
      </c>
      <c r="D4211" s="40" t="s">
        <v>118</v>
      </c>
      <c r="E4211" s="40" t="s">
        <v>1108</v>
      </c>
      <c r="F4211" s="40" t="s">
        <v>6801</v>
      </c>
      <c r="G4211" s="40">
        <v>141.75</v>
      </c>
    </row>
    <row r="4212" spans="1:7" x14ac:dyDescent="0.25">
      <c r="A4212" s="40">
        <v>9010302</v>
      </c>
      <c r="B4212" s="40" t="s">
        <v>6802</v>
      </c>
      <c r="C4212" s="40" t="s">
        <v>125</v>
      </c>
      <c r="D4212" s="40" t="s">
        <v>118</v>
      </c>
      <c r="E4212" s="40" t="s">
        <v>1044</v>
      </c>
      <c r="F4212" s="40" t="s">
        <v>6803</v>
      </c>
      <c r="G4212" s="40">
        <v>0.34</v>
      </c>
    </row>
    <row r="4213" spans="1:7" x14ac:dyDescent="0.25">
      <c r="A4213" s="40">
        <v>9010305</v>
      </c>
      <c r="B4213" s="40" t="s">
        <v>6804</v>
      </c>
      <c r="C4213" s="40" t="s">
        <v>122</v>
      </c>
      <c r="D4213" s="40" t="s">
        <v>118</v>
      </c>
      <c r="E4213" s="40" t="s">
        <v>166</v>
      </c>
      <c r="F4213" s="40" t="s">
        <v>167</v>
      </c>
      <c r="G4213" s="40">
        <v>0</v>
      </c>
    </row>
    <row r="4214" spans="1:7" x14ac:dyDescent="0.25">
      <c r="A4214" s="40">
        <v>9010308</v>
      </c>
      <c r="B4214" s="40" t="s">
        <v>6805</v>
      </c>
      <c r="C4214" s="40" t="s">
        <v>122</v>
      </c>
      <c r="D4214" s="40" t="s">
        <v>118</v>
      </c>
      <c r="E4214" s="40" t="s">
        <v>166</v>
      </c>
      <c r="F4214" s="40" t="s">
        <v>167</v>
      </c>
      <c r="G4214" s="40">
        <v>0</v>
      </c>
    </row>
    <row r="4215" spans="1:7" x14ac:dyDescent="0.25">
      <c r="A4215" s="40">
        <v>9010309</v>
      </c>
      <c r="B4215" s="40" t="s">
        <v>6806</v>
      </c>
      <c r="C4215" s="40" t="s">
        <v>122</v>
      </c>
      <c r="D4215" s="40" t="s">
        <v>118</v>
      </c>
      <c r="E4215" s="40" t="s">
        <v>166</v>
      </c>
      <c r="F4215" s="40" t="s">
        <v>167</v>
      </c>
      <c r="G4215" s="40">
        <v>0</v>
      </c>
    </row>
    <row r="4216" spans="1:7" x14ac:dyDescent="0.25">
      <c r="A4216" s="40">
        <v>9010310</v>
      </c>
      <c r="B4216" s="40" t="s">
        <v>6807</v>
      </c>
      <c r="C4216" s="40" t="s">
        <v>122</v>
      </c>
      <c r="D4216" s="40" t="s">
        <v>118</v>
      </c>
      <c r="E4216" s="40" t="s">
        <v>166</v>
      </c>
      <c r="F4216" s="40" t="s">
        <v>167</v>
      </c>
      <c r="G4216" s="40">
        <v>0</v>
      </c>
    </row>
    <row r="4217" spans="1:7" x14ac:dyDescent="0.25">
      <c r="A4217" s="40">
        <v>9010311</v>
      </c>
      <c r="B4217" s="40" t="s">
        <v>6808</v>
      </c>
      <c r="C4217" s="40" t="s">
        <v>122</v>
      </c>
      <c r="D4217" s="40" t="s">
        <v>118</v>
      </c>
      <c r="E4217" s="40" t="s">
        <v>166</v>
      </c>
      <c r="F4217" s="40" t="s">
        <v>167</v>
      </c>
      <c r="G4217" s="40">
        <v>0</v>
      </c>
    </row>
    <row r="4218" spans="1:7" x14ac:dyDescent="0.25">
      <c r="A4218" s="40">
        <v>9010312</v>
      </c>
      <c r="B4218" s="40" t="s">
        <v>6809</v>
      </c>
      <c r="C4218" s="40" t="s">
        <v>122</v>
      </c>
      <c r="D4218" s="40" t="s">
        <v>708</v>
      </c>
      <c r="E4218" s="40" t="s">
        <v>190</v>
      </c>
      <c r="F4218" s="40" t="s">
        <v>191</v>
      </c>
      <c r="G4218" s="40">
        <v>0</v>
      </c>
    </row>
    <row r="4219" spans="1:7" x14ac:dyDescent="0.25">
      <c r="A4219" s="40">
        <v>9010324</v>
      </c>
      <c r="B4219" s="40" t="s">
        <v>6810</v>
      </c>
      <c r="C4219" s="40" t="s">
        <v>125</v>
      </c>
      <c r="D4219" s="40" t="s">
        <v>118</v>
      </c>
      <c r="E4219" s="40" t="s">
        <v>2871</v>
      </c>
      <c r="F4219" s="40" t="s">
        <v>6811</v>
      </c>
      <c r="G4219" s="40">
        <v>84.78</v>
      </c>
    </row>
    <row r="4220" spans="1:7" x14ac:dyDescent="0.25">
      <c r="A4220" s="40">
        <v>9010326</v>
      </c>
      <c r="B4220" s="40" t="s">
        <v>6812</v>
      </c>
      <c r="C4220" s="40" t="s">
        <v>122</v>
      </c>
      <c r="D4220" s="40" t="s">
        <v>118</v>
      </c>
      <c r="E4220" s="40" t="s">
        <v>190</v>
      </c>
      <c r="F4220" s="40" t="s">
        <v>191</v>
      </c>
      <c r="G4220" s="40">
        <v>0</v>
      </c>
    </row>
    <row r="4221" spans="1:7" x14ac:dyDescent="0.25">
      <c r="A4221" s="40">
        <v>9010327</v>
      </c>
      <c r="B4221" s="40" t="s">
        <v>6813</v>
      </c>
      <c r="C4221" s="40" t="s">
        <v>125</v>
      </c>
      <c r="D4221" s="40" t="s">
        <v>118</v>
      </c>
      <c r="E4221" s="40" t="s">
        <v>1041</v>
      </c>
      <c r="F4221" s="40" t="s">
        <v>6814</v>
      </c>
      <c r="G4221" s="40">
        <v>3443.44</v>
      </c>
    </row>
    <row r="4222" spans="1:7" x14ac:dyDescent="0.25">
      <c r="A4222" s="40">
        <v>9010328</v>
      </c>
      <c r="B4222" s="40" t="s">
        <v>6815</v>
      </c>
      <c r="C4222" s="40" t="s">
        <v>125</v>
      </c>
      <c r="D4222" s="40" t="s">
        <v>118</v>
      </c>
      <c r="E4222" s="40" t="s">
        <v>4352</v>
      </c>
      <c r="F4222" s="40" t="s">
        <v>6814</v>
      </c>
      <c r="G4222" s="40">
        <v>22.92</v>
      </c>
    </row>
    <row r="4223" spans="1:7" x14ac:dyDescent="0.25">
      <c r="A4223" s="40">
        <v>9010329</v>
      </c>
      <c r="B4223" s="40" t="s">
        <v>6816</v>
      </c>
      <c r="C4223" s="40" t="s">
        <v>122</v>
      </c>
      <c r="D4223" s="40" t="s">
        <v>118</v>
      </c>
      <c r="E4223" s="40" t="s">
        <v>166</v>
      </c>
      <c r="F4223" s="40" t="s">
        <v>167</v>
      </c>
      <c r="G4223" s="40">
        <v>0</v>
      </c>
    </row>
    <row r="4224" spans="1:7" x14ac:dyDescent="0.25">
      <c r="A4224" s="40">
        <v>9010330</v>
      </c>
      <c r="B4224" s="40" t="s">
        <v>6817</v>
      </c>
      <c r="C4224" s="40" t="s">
        <v>122</v>
      </c>
      <c r="D4224" s="40" t="s">
        <v>118</v>
      </c>
      <c r="E4224" s="40" t="s">
        <v>166</v>
      </c>
      <c r="F4224" s="40" t="s">
        <v>167</v>
      </c>
      <c r="G4224" s="40">
        <v>0</v>
      </c>
    </row>
    <row r="4225" spans="1:7" x14ac:dyDescent="0.25">
      <c r="A4225" s="40">
        <v>9010331</v>
      </c>
      <c r="B4225" s="40" t="s">
        <v>6818</v>
      </c>
      <c r="C4225" s="40" t="s">
        <v>125</v>
      </c>
      <c r="D4225" s="40" t="s">
        <v>118</v>
      </c>
      <c r="E4225" s="40" t="s">
        <v>4548</v>
      </c>
      <c r="F4225" s="40" t="s">
        <v>6819</v>
      </c>
      <c r="G4225" s="40">
        <v>116.6</v>
      </c>
    </row>
    <row r="4226" spans="1:7" x14ac:dyDescent="0.25">
      <c r="A4226" s="40">
        <v>9010332</v>
      </c>
      <c r="B4226" s="40" t="s">
        <v>6820</v>
      </c>
      <c r="C4226" s="40" t="s">
        <v>122</v>
      </c>
      <c r="D4226" s="40" t="s">
        <v>118</v>
      </c>
      <c r="E4226" s="40" t="s">
        <v>166</v>
      </c>
      <c r="F4226" s="40" t="s">
        <v>167</v>
      </c>
      <c r="G4226" s="40">
        <v>0</v>
      </c>
    </row>
    <row r="4227" spans="1:7" x14ac:dyDescent="0.25">
      <c r="A4227" s="40">
        <v>9010334</v>
      </c>
      <c r="B4227" s="40" t="s">
        <v>6821</v>
      </c>
      <c r="C4227" s="40" t="s">
        <v>125</v>
      </c>
      <c r="D4227" s="40" t="s">
        <v>118</v>
      </c>
      <c r="E4227" s="40" t="s">
        <v>6822</v>
      </c>
      <c r="F4227" s="40" t="s">
        <v>6823</v>
      </c>
      <c r="G4227" s="40">
        <v>240</v>
      </c>
    </row>
    <row r="4228" spans="1:7" x14ac:dyDescent="0.25">
      <c r="A4228" s="40">
        <v>9010357</v>
      </c>
      <c r="B4228" s="40" t="s">
        <v>6824</v>
      </c>
      <c r="C4228" s="40" t="s">
        <v>125</v>
      </c>
      <c r="D4228" s="40" t="s">
        <v>118</v>
      </c>
      <c r="E4228" s="40" t="s">
        <v>1056</v>
      </c>
      <c r="F4228" s="40" t="s">
        <v>6825</v>
      </c>
      <c r="G4228" s="40">
        <v>23.1</v>
      </c>
    </row>
    <row r="4229" spans="1:7" x14ac:dyDescent="0.25">
      <c r="A4229" s="40">
        <v>9010359</v>
      </c>
      <c r="B4229" s="40" t="s">
        <v>6826</v>
      </c>
      <c r="C4229" s="40" t="s">
        <v>125</v>
      </c>
      <c r="D4229" s="40" t="s">
        <v>118</v>
      </c>
      <c r="E4229" s="40" t="s">
        <v>1108</v>
      </c>
      <c r="F4229" s="40" t="s">
        <v>6827</v>
      </c>
      <c r="G4229" s="40">
        <v>20.55</v>
      </c>
    </row>
    <row r="4230" spans="1:7" x14ac:dyDescent="0.25">
      <c r="A4230" s="40">
        <v>9010360</v>
      </c>
      <c r="B4230" s="40" t="s">
        <v>6826</v>
      </c>
      <c r="C4230" s="40" t="s">
        <v>125</v>
      </c>
      <c r="D4230" s="40" t="s">
        <v>118</v>
      </c>
      <c r="E4230" s="40" t="s">
        <v>1108</v>
      </c>
      <c r="F4230" s="40" t="s">
        <v>6828</v>
      </c>
      <c r="G4230" s="40">
        <v>42.25</v>
      </c>
    </row>
    <row r="4231" spans="1:7" x14ac:dyDescent="0.25">
      <c r="A4231" s="40">
        <v>9010361</v>
      </c>
      <c r="B4231" s="40" t="s">
        <v>6826</v>
      </c>
      <c r="C4231" s="40" t="s">
        <v>125</v>
      </c>
      <c r="D4231" s="40" t="s">
        <v>118</v>
      </c>
      <c r="E4231" s="40" t="s">
        <v>1108</v>
      </c>
      <c r="F4231" s="40" t="s">
        <v>6829</v>
      </c>
      <c r="G4231" s="40">
        <v>58.7</v>
      </c>
    </row>
    <row r="4232" spans="1:7" x14ac:dyDescent="0.25">
      <c r="A4232" s="40">
        <v>9010362</v>
      </c>
      <c r="B4232" s="40" t="s">
        <v>6830</v>
      </c>
      <c r="C4232" s="40" t="s">
        <v>125</v>
      </c>
      <c r="D4232" s="40" t="s">
        <v>118</v>
      </c>
      <c r="E4232" s="40" t="s">
        <v>1037</v>
      </c>
      <c r="F4232" s="40" t="s">
        <v>6811</v>
      </c>
      <c r="G4232" s="40">
        <v>15.35</v>
      </c>
    </row>
    <row r="4233" spans="1:7" x14ac:dyDescent="0.25">
      <c r="A4233" s="40">
        <v>9010364</v>
      </c>
      <c r="B4233" s="40" t="s">
        <v>6830</v>
      </c>
      <c r="C4233" s="40" t="s">
        <v>125</v>
      </c>
      <c r="D4233" s="40" t="s">
        <v>118</v>
      </c>
      <c r="E4233" s="40" t="s">
        <v>1037</v>
      </c>
      <c r="F4233" s="40" t="s">
        <v>6831</v>
      </c>
      <c r="G4233" s="40">
        <v>81</v>
      </c>
    </row>
    <row r="4234" spans="1:7" x14ac:dyDescent="0.25">
      <c r="A4234" s="40">
        <v>9010365</v>
      </c>
      <c r="B4234" s="40" t="s">
        <v>6832</v>
      </c>
      <c r="C4234" s="40" t="s">
        <v>125</v>
      </c>
      <c r="D4234" s="40" t="s">
        <v>118</v>
      </c>
      <c r="E4234" s="40" t="s">
        <v>4357</v>
      </c>
      <c r="F4234" s="40" t="s">
        <v>6833</v>
      </c>
      <c r="G4234" s="40">
        <v>14.2</v>
      </c>
    </row>
    <row r="4235" spans="1:7" x14ac:dyDescent="0.25">
      <c r="A4235" s="40">
        <v>9010366</v>
      </c>
      <c r="B4235" s="40" t="s">
        <v>6832</v>
      </c>
      <c r="C4235" s="40" t="s">
        <v>125</v>
      </c>
      <c r="D4235" s="40" t="s">
        <v>118</v>
      </c>
      <c r="E4235" s="40" t="s">
        <v>4357</v>
      </c>
      <c r="F4235" s="40" t="s">
        <v>6833</v>
      </c>
      <c r="G4235" s="40">
        <v>17.75</v>
      </c>
    </row>
    <row r="4236" spans="1:7" x14ac:dyDescent="0.25">
      <c r="A4236" s="40">
        <v>9010367</v>
      </c>
      <c r="B4236" s="40" t="s">
        <v>6832</v>
      </c>
      <c r="C4236" s="40" t="s">
        <v>125</v>
      </c>
      <c r="D4236" s="40" t="s">
        <v>118</v>
      </c>
      <c r="E4236" s="40" t="s">
        <v>4357</v>
      </c>
      <c r="F4236" s="40" t="s">
        <v>6834</v>
      </c>
      <c r="G4236" s="40">
        <v>34</v>
      </c>
    </row>
    <row r="4237" spans="1:7" x14ac:dyDescent="0.25">
      <c r="A4237" s="40">
        <v>9010368</v>
      </c>
      <c r="B4237" s="40" t="s">
        <v>6835</v>
      </c>
      <c r="C4237" s="40" t="s">
        <v>125</v>
      </c>
      <c r="D4237" s="40" t="s">
        <v>118</v>
      </c>
      <c r="E4237" s="40" t="s">
        <v>4357</v>
      </c>
      <c r="F4237" s="40" t="s">
        <v>6834</v>
      </c>
      <c r="G4237" s="40">
        <v>5.8</v>
      </c>
    </row>
    <row r="4238" spans="1:7" x14ac:dyDescent="0.25">
      <c r="A4238" s="40">
        <v>9010369</v>
      </c>
      <c r="B4238" s="40" t="s">
        <v>6835</v>
      </c>
      <c r="C4238" s="40" t="s">
        <v>125</v>
      </c>
      <c r="D4238" s="40" t="s">
        <v>118</v>
      </c>
      <c r="E4238" s="40" t="s">
        <v>4357</v>
      </c>
      <c r="F4238" s="40" t="s">
        <v>6834</v>
      </c>
      <c r="G4238" s="40">
        <v>9.5</v>
      </c>
    </row>
    <row r="4239" spans="1:7" x14ac:dyDescent="0.25">
      <c r="A4239" s="40">
        <v>9010370</v>
      </c>
      <c r="B4239" s="40" t="s">
        <v>6835</v>
      </c>
      <c r="C4239" s="40" t="s">
        <v>125</v>
      </c>
      <c r="D4239" s="40" t="s">
        <v>118</v>
      </c>
      <c r="E4239" s="40" t="s">
        <v>4357</v>
      </c>
      <c r="F4239" s="40" t="s">
        <v>6834</v>
      </c>
      <c r="G4239" s="40">
        <v>25.2</v>
      </c>
    </row>
    <row r="4240" spans="1:7" x14ac:dyDescent="0.25">
      <c r="A4240" s="40">
        <v>9010371</v>
      </c>
      <c r="B4240" s="40" t="s">
        <v>6836</v>
      </c>
      <c r="C4240" s="40" t="s">
        <v>125</v>
      </c>
      <c r="D4240" s="40" t="s">
        <v>118</v>
      </c>
      <c r="E4240" s="40" t="s">
        <v>1049</v>
      </c>
      <c r="F4240" s="40" t="s">
        <v>6837</v>
      </c>
      <c r="G4240" s="40">
        <v>3.6</v>
      </c>
    </row>
    <row r="4241" spans="1:7" x14ac:dyDescent="0.25">
      <c r="A4241" s="40">
        <v>9010372</v>
      </c>
      <c r="B4241" s="40" t="s">
        <v>6838</v>
      </c>
      <c r="C4241" s="40" t="s">
        <v>122</v>
      </c>
      <c r="D4241" s="40" t="s">
        <v>118</v>
      </c>
      <c r="E4241" s="40" t="s">
        <v>190</v>
      </c>
      <c r="F4241" s="40" t="s">
        <v>191</v>
      </c>
      <c r="G4241" s="40">
        <v>0</v>
      </c>
    </row>
    <row r="4242" spans="1:7" x14ac:dyDescent="0.25">
      <c r="A4242" s="40">
        <v>9010373</v>
      </c>
      <c r="B4242" s="40" t="s">
        <v>6839</v>
      </c>
      <c r="C4242" s="40" t="s">
        <v>122</v>
      </c>
      <c r="D4242" s="40" t="s">
        <v>118</v>
      </c>
      <c r="E4242" s="40" t="s">
        <v>190</v>
      </c>
      <c r="F4242" s="40" t="s">
        <v>191</v>
      </c>
      <c r="G4242" s="40">
        <v>0</v>
      </c>
    </row>
    <row r="4243" spans="1:7" x14ac:dyDescent="0.25">
      <c r="A4243" s="40">
        <v>9010375</v>
      </c>
      <c r="B4243" s="40" t="s">
        <v>6840</v>
      </c>
      <c r="C4243" s="40" t="s">
        <v>125</v>
      </c>
      <c r="D4243" s="40" t="s">
        <v>118</v>
      </c>
      <c r="E4243" s="40" t="s">
        <v>1082</v>
      </c>
      <c r="F4243" s="40" t="s">
        <v>6837</v>
      </c>
      <c r="G4243" s="40">
        <v>2.6</v>
      </c>
    </row>
    <row r="4244" spans="1:7" x14ac:dyDescent="0.25">
      <c r="A4244" s="40">
        <v>9010376</v>
      </c>
      <c r="B4244" s="40" t="s">
        <v>6841</v>
      </c>
      <c r="C4244" s="40" t="s">
        <v>125</v>
      </c>
      <c r="D4244" s="40" t="s">
        <v>118</v>
      </c>
      <c r="E4244" s="40" t="s">
        <v>1082</v>
      </c>
      <c r="F4244" s="40" t="s">
        <v>6837</v>
      </c>
      <c r="G4244" s="40">
        <v>0.16</v>
      </c>
    </row>
    <row r="4245" spans="1:7" x14ac:dyDescent="0.25">
      <c r="A4245" s="40">
        <v>9010378</v>
      </c>
      <c r="B4245" s="40" t="s">
        <v>6842</v>
      </c>
      <c r="C4245" s="40" t="s">
        <v>125</v>
      </c>
      <c r="D4245" s="40" t="s">
        <v>118</v>
      </c>
      <c r="E4245" s="40" t="s">
        <v>1049</v>
      </c>
      <c r="F4245" s="40" t="s">
        <v>6837</v>
      </c>
      <c r="G4245" s="40">
        <v>2</v>
      </c>
    </row>
    <row r="4246" spans="1:7" x14ac:dyDescent="0.25">
      <c r="A4246" s="40">
        <v>9010379</v>
      </c>
      <c r="B4246" s="40" t="s">
        <v>6843</v>
      </c>
      <c r="C4246" s="40" t="s">
        <v>125</v>
      </c>
      <c r="D4246" s="40" t="s">
        <v>118</v>
      </c>
      <c r="E4246" s="40" t="s">
        <v>4352</v>
      </c>
      <c r="F4246" s="40" t="s">
        <v>6837</v>
      </c>
      <c r="G4246" s="40">
        <v>44.2</v>
      </c>
    </row>
    <row r="4247" spans="1:7" x14ac:dyDescent="0.25">
      <c r="A4247" s="40">
        <v>9010380</v>
      </c>
      <c r="B4247" s="40" t="s">
        <v>6844</v>
      </c>
      <c r="C4247" s="40" t="s">
        <v>125</v>
      </c>
      <c r="D4247" s="40" t="s">
        <v>118</v>
      </c>
      <c r="E4247" s="40" t="s">
        <v>1328</v>
      </c>
      <c r="F4247" s="40" t="s">
        <v>6837</v>
      </c>
      <c r="G4247" s="40">
        <v>72</v>
      </c>
    </row>
    <row r="4248" spans="1:7" x14ac:dyDescent="0.25">
      <c r="A4248" s="40">
        <v>9010381</v>
      </c>
      <c r="B4248" s="40" t="s">
        <v>6842</v>
      </c>
      <c r="C4248" s="40" t="s">
        <v>125</v>
      </c>
      <c r="D4248" s="40" t="s">
        <v>118</v>
      </c>
      <c r="E4248" s="40" t="s">
        <v>1049</v>
      </c>
      <c r="F4248" s="40" t="s">
        <v>6837</v>
      </c>
      <c r="G4248" s="40">
        <v>2.48</v>
      </c>
    </row>
    <row r="4249" spans="1:7" x14ac:dyDescent="0.25">
      <c r="A4249" s="40">
        <v>9010382</v>
      </c>
      <c r="B4249" s="40" t="s">
        <v>6845</v>
      </c>
      <c r="C4249" s="40" t="s">
        <v>125</v>
      </c>
      <c r="D4249" s="40" t="s">
        <v>118</v>
      </c>
      <c r="E4249" s="40" t="s">
        <v>4405</v>
      </c>
      <c r="F4249" s="40" t="s">
        <v>6837</v>
      </c>
      <c r="G4249" s="40">
        <v>1209.5999999999999</v>
      </c>
    </row>
    <row r="4250" spans="1:7" x14ac:dyDescent="0.25">
      <c r="A4250" s="40">
        <v>9010383</v>
      </c>
      <c r="B4250" s="40" t="s">
        <v>6846</v>
      </c>
      <c r="C4250" s="40" t="s">
        <v>125</v>
      </c>
      <c r="D4250" s="40" t="s">
        <v>118</v>
      </c>
      <c r="E4250" s="40" t="s">
        <v>1053</v>
      </c>
      <c r="F4250" s="40" t="s">
        <v>6837</v>
      </c>
      <c r="G4250" s="40">
        <v>2.5499999999999998</v>
      </c>
    </row>
    <row r="4251" spans="1:7" x14ac:dyDescent="0.25">
      <c r="A4251" s="40">
        <v>9010385</v>
      </c>
      <c r="B4251" s="40" t="s">
        <v>6847</v>
      </c>
      <c r="C4251" s="40" t="s">
        <v>122</v>
      </c>
      <c r="D4251" s="40" t="s">
        <v>118</v>
      </c>
      <c r="E4251" s="40" t="s">
        <v>190</v>
      </c>
      <c r="F4251" s="40" t="s">
        <v>191</v>
      </c>
      <c r="G4251" s="40">
        <v>0</v>
      </c>
    </row>
    <row r="4252" spans="1:7" x14ac:dyDescent="0.25">
      <c r="A4252" s="40">
        <v>9010386</v>
      </c>
      <c r="B4252" s="40" t="s">
        <v>6848</v>
      </c>
      <c r="C4252" s="40" t="s">
        <v>122</v>
      </c>
      <c r="D4252" s="40" t="s">
        <v>708</v>
      </c>
      <c r="E4252" s="40" t="s">
        <v>166</v>
      </c>
      <c r="F4252" s="40" t="s">
        <v>167</v>
      </c>
      <c r="G4252" s="40">
        <v>0</v>
      </c>
    </row>
    <row r="4253" spans="1:7" x14ac:dyDescent="0.25">
      <c r="A4253" s="40">
        <v>9010387</v>
      </c>
      <c r="B4253" s="40" t="s">
        <v>6849</v>
      </c>
      <c r="C4253" s="40" t="s">
        <v>122</v>
      </c>
      <c r="D4253" s="40" t="s">
        <v>118</v>
      </c>
      <c r="E4253" s="40" t="s">
        <v>166</v>
      </c>
      <c r="F4253" s="40" t="s">
        <v>167</v>
      </c>
      <c r="G4253" s="40">
        <v>0</v>
      </c>
    </row>
    <row r="4254" spans="1:7" x14ac:dyDescent="0.25">
      <c r="A4254" s="40">
        <v>9010389</v>
      </c>
      <c r="B4254" s="40" t="s">
        <v>6850</v>
      </c>
      <c r="C4254" s="40" t="s">
        <v>122</v>
      </c>
      <c r="D4254" s="40" t="s">
        <v>118</v>
      </c>
      <c r="E4254" s="40" t="s">
        <v>166</v>
      </c>
      <c r="F4254" s="40" t="s">
        <v>167</v>
      </c>
      <c r="G4254" s="40">
        <v>0</v>
      </c>
    </row>
    <row r="4255" spans="1:7" x14ac:dyDescent="0.25">
      <c r="A4255" s="40">
        <v>9010390</v>
      </c>
      <c r="B4255" s="40" t="s">
        <v>6851</v>
      </c>
      <c r="C4255" s="40" t="s">
        <v>125</v>
      </c>
      <c r="D4255" s="40" t="s">
        <v>118</v>
      </c>
      <c r="E4255" s="40" t="s">
        <v>1056</v>
      </c>
      <c r="F4255" s="40" t="s">
        <v>6852</v>
      </c>
      <c r="G4255" s="40">
        <v>86.21</v>
      </c>
    </row>
    <row r="4256" spans="1:7" x14ac:dyDescent="0.25">
      <c r="A4256" s="40">
        <v>9010396</v>
      </c>
      <c r="B4256" s="40" t="s">
        <v>6853</v>
      </c>
      <c r="C4256" s="40" t="s">
        <v>125</v>
      </c>
      <c r="D4256" s="40" t="s">
        <v>118</v>
      </c>
      <c r="E4256" s="40" t="s">
        <v>6712</v>
      </c>
      <c r="F4256" s="40" t="s">
        <v>6854</v>
      </c>
      <c r="G4256" s="40">
        <v>1</v>
      </c>
    </row>
    <row r="4257" spans="1:7" x14ac:dyDescent="0.25">
      <c r="A4257" s="40">
        <v>9010397</v>
      </c>
      <c r="B4257" s="40" t="s">
        <v>6855</v>
      </c>
      <c r="C4257" s="40" t="s">
        <v>125</v>
      </c>
      <c r="D4257" s="40" t="s">
        <v>118</v>
      </c>
      <c r="E4257" s="40" t="s">
        <v>6856</v>
      </c>
      <c r="F4257" s="40" t="s">
        <v>6857</v>
      </c>
      <c r="G4257" s="40">
        <v>1</v>
      </c>
    </row>
    <row r="4258" spans="1:7" x14ac:dyDescent="0.25">
      <c r="A4258" s="40">
        <v>9010398</v>
      </c>
      <c r="B4258" s="40" t="s">
        <v>6858</v>
      </c>
      <c r="C4258" s="40" t="s">
        <v>125</v>
      </c>
      <c r="D4258" s="40" t="s">
        <v>118</v>
      </c>
      <c r="E4258" s="40" t="s">
        <v>6521</v>
      </c>
      <c r="F4258" s="40" t="s">
        <v>6694</v>
      </c>
      <c r="G4258" s="40">
        <v>1</v>
      </c>
    </row>
    <row r="4259" spans="1:7" x14ac:dyDescent="0.25">
      <c r="A4259" s="40">
        <v>9010399</v>
      </c>
      <c r="B4259" s="40" t="s">
        <v>6859</v>
      </c>
      <c r="C4259" s="40" t="s">
        <v>125</v>
      </c>
      <c r="D4259" s="40" t="s">
        <v>118</v>
      </c>
      <c r="E4259" s="40" t="s">
        <v>6860</v>
      </c>
      <c r="F4259" s="40" t="s">
        <v>6857</v>
      </c>
      <c r="G4259" s="40">
        <v>2</v>
      </c>
    </row>
    <row r="4260" spans="1:7" x14ac:dyDescent="0.25">
      <c r="A4260" s="40">
        <v>9010400</v>
      </c>
      <c r="B4260" s="40" t="s">
        <v>6861</v>
      </c>
      <c r="C4260" s="40" t="s">
        <v>125</v>
      </c>
      <c r="D4260" s="40" t="s">
        <v>118</v>
      </c>
      <c r="E4260" s="40" t="s">
        <v>1044</v>
      </c>
      <c r="F4260" s="40" t="s">
        <v>6862</v>
      </c>
      <c r="G4260" s="40">
        <v>1</v>
      </c>
    </row>
    <row r="4261" spans="1:7" x14ac:dyDescent="0.25">
      <c r="A4261" s="40">
        <v>9010401</v>
      </c>
      <c r="B4261" s="40" t="s">
        <v>6863</v>
      </c>
      <c r="C4261" s="40" t="s">
        <v>125</v>
      </c>
      <c r="D4261" s="40" t="s">
        <v>118</v>
      </c>
      <c r="E4261" s="40" t="s">
        <v>6856</v>
      </c>
      <c r="F4261" s="40" t="s">
        <v>6864</v>
      </c>
      <c r="G4261" s="40">
        <v>1</v>
      </c>
    </row>
    <row r="4262" spans="1:7" x14ac:dyDescent="0.25">
      <c r="A4262" s="40">
        <v>9010402</v>
      </c>
      <c r="B4262" s="40" t="s">
        <v>6865</v>
      </c>
      <c r="C4262" s="40" t="s">
        <v>125</v>
      </c>
      <c r="D4262" s="40" t="s">
        <v>118</v>
      </c>
      <c r="E4262" s="40" t="s">
        <v>6521</v>
      </c>
      <c r="F4262" s="40" t="s">
        <v>6690</v>
      </c>
      <c r="G4262" s="40">
        <v>1</v>
      </c>
    </row>
    <row r="4263" spans="1:7" x14ac:dyDescent="0.25">
      <c r="A4263" s="40">
        <v>9010408</v>
      </c>
      <c r="B4263" s="40" t="s">
        <v>6866</v>
      </c>
      <c r="C4263" s="40" t="s">
        <v>125</v>
      </c>
      <c r="D4263" s="40" t="s">
        <v>118</v>
      </c>
      <c r="E4263" s="40" t="s">
        <v>3308</v>
      </c>
      <c r="F4263" s="40" t="s">
        <v>6867</v>
      </c>
      <c r="G4263" s="40">
        <v>37.15</v>
      </c>
    </row>
    <row r="4264" spans="1:7" x14ac:dyDescent="0.25">
      <c r="A4264" s="40">
        <v>9010409</v>
      </c>
      <c r="B4264" s="40" t="s">
        <v>6868</v>
      </c>
      <c r="C4264" s="40" t="s">
        <v>125</v>
      </c>
      <c r="D4264" s="40" t="s">
        <v>118</v>
      </c>
      <c r="E4264" s="40" t="s">
        <v>6521</v>
      </c>
      <c r="F4264" s="40" t="s">
        <v>6867</v>
      </c>
      <c r="G4264" s="40">
        <v>4.6399999999999997</v>
      </c>
    </row>
    <row r="4265" spans="1:7" x14ac:dyDescent="0.25">
      <c r="A4265" s="40">
        <v>9010410</v>
      </c>
      <c r="B4265" s="40" t="s">
        <v>6869</v>
      </c>
      <c r="C4265" s="40" t="s">
        <v>125</v>
      </c>
      <c r="D4265" s="40" t="s">
        <v>118</v>
      </c>
      <c r="E4265" s="40" t="s">
        <v>3133</v>
      </c>
      <c r="F4265" s="40" t="s">
        <v>6867</v>
      </c>
      <c r="G4265" s="40">
        <v>6.09</v>
      </c>
    </row>
    <row r="4266" spans="1:7" x14ac:dyDescent="0.25">
      <c r="A4266" s="40">
        <v>9010411</v>
      </c>
      <c r="B4266" s="40" t="s">
        <v>6870</v>
      </c>
      <c r="C4266" s="40" t="s">
        <v>125</v>
      </c>
      <c r="D4266" s="40" t="s">
        <v>118</v>
      </c>
      <c r="E4266" s="40" t="s">
        <v>1049</v>
      </c>
      <c r="F4266" s="40" t="s">
        <v>6867</v>
      </c>
      <c r="G4266" s="40">
        <v>2.8</v>
      </c>
    </row>
    <row r="4267" spans="1:7" x14ac:dyDescent="0.25">
      <c r="A4267" s="40">
        <v>9010412</v>
      </c>
      <c r="B4267" s="40" t="s">
        <v>6871</v>
      </c>
      <c r="C4267" s="40" t="s">
        <v>125</v>
      </c>
      <c r="D4267" s="40" t="s">
        <v>118</v>
      </c>
      <c r="E4267" s="40" t="s">
        <v>4352</v>
      </c>
      <c r="F4267" s="40" t="s">
        <v>6867</v>
      </c>
      <c r="G4267" s="40">
        <v>11.34</v>
      </c>
    </row>
    <row r="4268" spans="1:7" x14ac:dyDescent="0.25">
      <c r="A4268" s="40">
        <v>9010413</v>
      </c>
      <c r="B4268" s="40" t="s">
        <v>6872</v>
      </c>
      <c r="C4268" s="40" t="s">
        <v>125</v>
      </c>
      <c r="D4268" s="40" t="s">
        <v>118</v>
      </c>
      <c r="E4268" s="40" t="s">
        <v>1037</v>
      </c>
      <c r="F4268" s="40" t="s">
        <v>6482</v>
      </c>
      <c r="G4268" s="40">
        <v>1.08</v>
      </c>
    </row>
    <row r="4269" spans="1:7" x14ac:dyDescent="0.25">
      <c r="A4269" s="40">
        <v>9010416</v>
      </c>
      <c r="B4269" s="40" t="s">
        <v>6873</v>
      </c>
      <c r="C4269" s="40" t="s">
        <v>125</v>
      </c>
      <c r="D4269" s="40" t="s">
        <v>118</v>
      </c>
      <c r="E4269" s="40" t="s">
        <v>4362</v>
      </c>
      <c r="F4269" s="40" t="s">
        <v>6874</v>
      </c>
      <c r="G4269" s="40">
        <v>1</v>
      </c>
    </row>
    <row r="4270" spans="1:7" x14ac:dyDescent="0.25">
      <c r="A4270" s="40">
        <v>9010417</v>
      </c>
      <c r="B4270" s="40" t="s">
        <v>6875</v>
      </c>
      <c r="C4270" s="40" t="s">
        <v>125</v>
      </c>
      <c r="D4270" s="40" t="s">
        <v>118</v>
      </c>
      <c r="E4270" s="40" t="s">
        <v>1108</v>
      </c>
      <c r="F4270" s="40" t="s">
        <v>6874</v>
      </c>
      <c r="G4270" s="40">
        <v>6</v>
      </c>
    </row>
    <row r="4271" spans="1:7" x14ac:dyDescent="0.25">
      <c r="A4271" s="40">
        <v>9010418</v>
      </c>
      <c r="B4271" s="40" t="s">
        <v>6876</v>
      </c>
      <c r="C4271" s="40" t="s">
        <v>125</v>
      </c>
      <c r="D4271" s="40" t="s">
        <v>118</v>
      </c>
      <c r="E4271" s="40" t="s">
        <v>1328</v>
      </c>
      <c r="F4271" s="40" t="s">
        <v>6874</v>
      </c>
      <c r="G4271" s="40">
        <v>263.54000000000002</v>
      </c>
    </row>
    <row r="4272" spans="1:7" x14ac:dyDescent="0.25">
      <c r="A4272" s="40">
        <v>9010419</v>
      </c>
      <c r="B4272" s="40" t="s">
        <v>6877</v>
      </c>
      <c r="C4272" s="40" t="s">
        <v>125</v>
      </c>
      <c r="D4272" s="40" t="s">
        <v>118</v>
      </c>
      <c r="E4272" s="40" t="s">
        <v>1049</v>
      </c>
      <c r="F4272" s="40" t="s">
        <v>6878</v>
      </c>
      <c r="G4272" s="40">
        <v>4</v>
      </c>
    </row>
    <row r="4273" spans="1:7" x14ac:dyDescent="0.25">
      <c r="A4273" s="40">
        <v>9010420</v>
      </c>
      <c r="B4273" s="40" t="s">
        <v>6879</v>
      </c>
      <c r="C4273" s="40" t="s">
        <v>125</v>
      </c>
      <c r="D4273" s="40" t="s">
        <v>118</v>
      </c>
      <c r="E4273" s="40" t="s">
        <v>4362</v>
      </c>
      <c r="F4273" s="40" t="s">
        <v>6880</v>
      </c>
      <c r="G4273" s="40">
        <v>1</v>
      </c>
    </row>
    <row r="4274" spans="1:7" x14ac:dyDescent="0.25">
      <c r="A4274" s="40">
        <v>9010421</v>
      </c>
      <c r="B4274" s="40" t="s">
        <v>6881</v>
      </c>
      <c r="C4274" s="40" t="s">
        <v>125</v>
      </c>
      <c r="D4274" s="40" t="s">
        <v>118</v>
      </c>
      <c r="E4274" s="40" t="s">
        <v>1108</v>
      </c>
      <c r="F4274" s="40" t="s">
        <v>6882</v>
      </c>
      <c r="G4274" s="40">
        <v>4</v>
      </c>
    </row>
    <row r="4275" spans="1:7" x14ac:dyDescent="0.25">
      <c r="A4275" s="40">
        <v>9010422</v>
      </c>
      <c r="B4275" s="40" t="s">
        <v>6883</v>
      </c>
      <c r="C4275" s="40" t="s">
        <v>125</v>
      </c>
      <c r="D4275" s="40" t="s">
        <v>118</v>
      </c>
      <c r="E4275" s="40" t="s">
        <v>1328</v>
      </c>
      <c r="F4275" s="40" t="s">
        <v>6878</v>
      </c>
      <c r="G4275" s="40">
        <v>54</v>
      </c>
    </row>
    <row r="4276" spans="1:7" x14ac:dyDescent="0.25">
      <c r="A4276" s="40">
        <v>9010423</v>
      </c>
      <c r="B4276" s="40" t="s">
        <v>6884</v>
      </c>
      <c r="C4276" s="40" t="s">
        <v>125</v>
      </c>
      <c r="D4276" s="40" t="s">
        <v>118</v>
      </c>
      <c r="E4276" s="40" t="s">
        <v>1049</v>
      </c>
      <c r="F4276" s="40" t="s">
        <v>6878</v>
      </c>
      <c r="G4276" s="40">
        <v>6</v>
      </c>
    </row>
    <row r="4277" spans="1:7" x14ac:dyDescent="0.25">
      <c r="A4277" s="40">
        <v>9010424</v>
      </c>
      <c r="B4277" s="40" t="s">
        <v>6885</v>
      </c>
      <c r="C4277" s="40" t="s">
        <v>125</v>
      </c>
      <c r="D4277" s="40" t="s">
        <v>118</v>
      </c>
      <c r="E4277" s="40" t="s">
        <v>4352</v>
      </c>
      <c r="F4277" s="40" t="s">
        <v>6886</v>
      </c>
      <c r="G4277" s="40">
        <v>321</v>
      </c>
    </row>
    <row r="4278" spans="1:7" x14ac:dyDescent="0.25">
      <c r="A4278" s="40">
        <v>9010426</v>
      </c>
      <c r="B4278" s="40" t="s">
        <v>6887</v>
      </c>
      <c r="C4278" s="40" t="s">
        <v>125</v>
      </c>
      <c r="D4278" s="40" t="s">
        <v>118</v>
      </c>
      <c r="E4278" s="40" t="s">
        <v>1044</v>
      </c>
      <c r="F4278" s="40" t="s">
        <v>6888</v>
      </c>
      <c r="G4278" s="40">
        <v>88</v>
      </c>
    </row>
    <row r="4279" spans="1:7" x14ac:dyDescent="0.25">
      <c r="A4279" s="40">
        <v>9010428</v>
      </c>
      <c r="B4279" s="40" t="s">
        <v>6889</v>
      </c>
      <c r="C4279" s="40" t="s">
        <v>125</v>
      </c>
      <c r="D4279" s="40" t="s">
        <v>118</v>
      </c>
      <c r="E4279" s="40" t="s">
        <v>6890</v>
      </c>
      <c r="F4279" s="40" t="s">
        <v>6888</v>
      </c>
      <c r="G4279" s="40">
        <v>30</v>
      </c>
    </row>
    <row r="4280" spans="1:7" x14ac:dyDescent="0.25">
      <c r="A4280" s="40">
        <v>9010429</v>
      </c>
      <c r="B4280" s="40" t="s">
        <v>6891</v>
      </c>
      <c r="C4280" s="40" t="s">
        <v>125</v>
      </c>
      <c r="D4280" s="40" t="s">
        <v>118</v>
      </c>
      <c r="E4280" s="40" t="s">
        <v>4352</v>
      </c>
      <c r="F4280" s="40" t="s">
        <v>6892</v>
      </c>
      <c r="G4280" s="40">
        <v>92.4</v>
      </c>
    </row>
    <row r="4281" spans="1:7" x14ac:dyDescent="0.25">
      <c r="A4281" s="40">
        <v>9010430</v>
      </c>
      <c r="B4281" s="40" t="s">
        <v>6893</v>
      </c>
      <c r="C4281" s="40" t="s">
        <v>122</v>
      </c>
      <c r="D4281" s="40" t="s">
        <v>118</v>
      </c>
      <c r="E4281" s="40" t="s">
        <v>166</v>
      </c>
      <c r="F4281" s="40" t="s">
        <v>167</v>
      </c>
      <c r="G4281" s="40">
        <v>0</v>
      </c>
    </row>
    <row r="4282" spans="1:7" x14ac:dyDescent="0.25">
      <c r="A4282" s="40">
        <v>9010431</v>
      </c>
      <c r="B4282" s="40" t="s">
        <v>6894</v>
      </c>
      <c r="C4282" s="40" t="s">
        <v>125</v>
      </c>
      <c r="D4282" s="40" t="s">
        <v>118</v>
      </c>
      <c r="E4282" s="40" t="s">
        <v>1328</v>
      </c>
      <c r="F4282" s="40" t="s">
        <v>6895</v>
      </c>
      <c r="G4282" s="40">
        <v>2</v>
      </c>
    </row>
    <row r="4283" spans="1:7" x14ac:dyDescent="0.25">
      <c r="A4283" s="40">
        <v>9010432</v>
      </c>
      <c r="B4283" s="40" t="s">
        <v>6896</v>
      </c>
      <c r="C4283" s="40" t="s">
        <v>125</v>
      </c>
      <c r="D4283" s="40" t="s">
        <v>118</v>
      </c>
      <c r="E4283" s="40" t="s">
        <v>6602</v>
      </c>
      <c r="F4283" s="40" t="s">
        <v>6895</v>
      </c>
      <c r="G4283" s="40">
        <v>1</v>
      </c>
    </row>
    <row r="4284" spans="1:7" x14ac:dyDescent="0.25">
      <c r="A4284" s="40">
        <v>9010433</v>
      </c>
      <c r="B4284" s="40" t="s">
        <v>6897</v>
      </c>
      <c r="C4284" s="40" t="s">
        <v>125</v>
      </c>
      <c r="D4284" s="40" t="s">
        <v>118</v>
      </c>
      <c r="E4284" s="40" t="s">
        <v>1108</v>
      </c>
      <c r="F4284" s="40" t="s">
        <v>6895</v>
      </c>
      <c r="G4284" s="40">
        <v>2</v>
      </c>
    </row>
    <row r="4285" spans="1:7" x14ac:dyDescent="0.25">
      <c r="A4285" s="40">
        <v>9010434</v>
      </c>
      <c r="B4285" s="40" t="s">
        <v>6898</v>
      </c>
      <c r="C4285" s="40" t="s">
        <v>125</v>
      </c>
      <c r="D4285" s="40" t="s">
        <v>118</v>
      </c>
      <c r="E4285" s="40" t="s">
        <v>1056</v>
      </c>
      <c r="F4285" s="40" t="s">
        <v>6895</v>
      </c>
      <c r="G4285" s="40">
        <v>9</v>
      </c>
    </row>
    <row r="4286" spans="1:7" x14ac:dyDescent="0.25">
      <c r="A4286" s="40">
        <v>9010435</v>
      </c>
      <c r="B4286" s="40" t="s">
        <v>6899</v>
      </c>
      <c r="C4286" s="40" t="s">
        <v>125</v>
      </c>
      <c r="D4286" s="40" t="s">
        <v>118</v>
      </c>
      <c r="E4286" s="40" t="s">
        <v>1056</v>
      </c>
      <c r="F4286" s="40" t="s">
        <v>6895</v>
      </c>
      <c r="G4286" s="40">
        <v>19</v>
      </c>
    </row>
    <row r="4287" spans="1:7" x14ac:dyDescent="0.25">
      <c r="A4287" s="40">
        <v>9010436</v>
      </c>
      <c r="B4287" s="40" t="s">
        <v>6900</v>
      </c>
      <c r="C4287" s="40" t="s">
        <v>125</v>
      </c>
      <c r="D4287" s="40" t="s">
        <v>118</v>
      </c>
      <c r="E4287" s="40" t="s">
        <v>1056</v>
      </c>
      <c r="F4287" s="40" t="s">
        <v>6895</v>
      </c>
      <c r="G4287" s="40">
        <v>10</v>
      </c>
    </row>
    <row r="4288" spans="1:7" x14ac:dyDescent="0.25">
      <c r="A4288" s="40">
        <v>9010437</v>
      </c>
      <c r="B4288" s="40" t="s">
        <v>6901</v>
      </c>
      <c r="C4288" s="40" t="s">
        <v>125</v>
      </c>
      <c r="D4288" s="40" t="s">
        <v>118</v>
      </c>
      <c r="E4288" s="40" t="s">
        <v>1056</v>
      </c>
      <c r="F4288" s="40" t="s">
        <v>6895</v>
      </c>
      <c r="G4288" s="40">
        <v>108</v>
      </c>
    </row>
    <row r="4289" spans="1:7" x14ac:dyDescent="0.25">
      <c r="A4289" s="40">
        <v>9010438</v>
      </c>
      <c r="B4289" s="40" t="s">
        <v>6902</v>
      </c>
      <c r="C4289" s="40" t="s">
        <v>125</v>
      </c>
      <c r="D4289" s="40" t="s">
        <v>118</v>
      </c>
      <c r="E4289" s="40" t="s">
        <v>1056</v>
      </c>
      <c r="F4289" s="40" t="s">
        <v>6903</v>
      </c>
      <c r="G4289" s="40">
        <v>5</v>
      </c>
    </row>
    <row r="4290" spans="1:7" x14ac:dyDescent="0.25">
      <c r="A4290" s="40">
        <v>9010439</v>
      </c>
      <c r="B4290" s="40" t="s">
        <v>6904</v>
      </c>
      <c r="C4290" s="40" t="s">
        <v>122</v>
      </c>
      <c r="D4290" s="40" t="s">
        <v>118</v>
      </c>
      <c r="E4290" s="40" t="s">
        <v>166</v>
      </c>
      <c r="F4290" s="40" t="s">
        <v>167</v>
      </c>
      <c r="G4290" s="40">
        <v>0</v>
      </c>
    </row>
    <row r="4291" spans="1:7" x14ac:dyDescent="0.25">
      <c r="A4291" s="40">
        <v>9010440</v>
      </c>
      <c r="B4291" s="40" t="s">
        <v>6905</v>
      </c>
      <c r="C4291" s="40" t="s">
        <v>125</v>
      </c>
      <c r="D4291" s="40" t="s">
        <v>118</v>
      </c>
      <c r="E4291" s="40" t="s">
        <v>1056</v>
      </c>
      <c r="F4291" s="40" t="s">
        <v>6903</v>
      </c>
      <c r="G4291" s="40">
        <v>12</v>
      </c>
    </row>
    <row r="4292" spans="1:7" x14ac:dyDescent="0.25">
      <c r="A4292" s="40">
        <v>9010441</v>
      </c>
      <c r="B4292" s="40" t="s">
        <v>6906</v>
      </c>
      <c r="C4292" s="40" t="s">
        <v>125</v>
      </c>
      <c r="D4292" s="40" t="s">
        <v>118</v>
      </c>
      <c r="E4292" s="40" t="s">
        <v>1044</v>
      </c>
      <c r="F4292" s="40" t="s">
        <v>6903</v>
      </c>
      <c r="G4292" s="40">
        <v>0.98</v>
      </c>
    </row>
    <row r="4293" spans="1:7" x14ac:dyDescent="0.25">
      <c r="A4293" s="40">
        <v>9010442</v>
      </c>
      <c r="B4293" s="40" t="s">
        <v>6907</v>
      </c>
      <c r="C4293" s="40" t="s">
        <v>125</v>
      </c>
      <c r="D4293" s="40" t="s">
        <v>118</v>
      </c>
      <c r="E4293" s="40" t="s">
        <v>1044</v>
      </c>
      <c r="F4293" s="40" t="s">
        <v>6903</v>
      </c>
      <c r="G4293" s="40">
        <v>42</v>
      </c>
    </row>
    <row r="4294" spans="1:7" x14ac:dyDescent="0.25">
      <c r="A4294" s="40">
        <v>9010443</v>
      </c>
      <c r="B4294" s="40" t="s">
        <v>6908</v>
      </c>
      <c r="C4294" s="40" t="s">
        <v>125</v>
      </c>
      <c r="D4294" s="40" t="s">
        <v>118</v>
      </c>
      <c r="E4294" s="40" t="s">
        <v>1044</v>
      </c>
      <c r="F4294" s="40" t="s">
        <v>6903</v>
      </c>
      <c r="G4294" s="40">
        <v>2</v>
      </c>
    </row>
    <row r="4295" spans="1:7" x14ac:dyDescent="0.25">
      <c r="A4295" s="40">
        <v>9010445</v>
      </c>
      <c r="B4295" s="40" t="s">
        <v>6909</v>
      </c>
      <c r="C4295" s="40" t="s">
        <v>125</v>
      </c>
      <c r="D4295" s="40" t="s">
        <v>118</v>
      </c>
      <c r="E4295" s="40" t="s">
        <v>1044</v>
      </c>
      <c r="F4295" s="40" t="s">
        <v>6903</v>
      </c>
      <c r="G4295" s="40">
        <v>3</v>
      </c>
    </row>
    <row r="4296" spans="1:7" x14ac:dyDescent="0.25">
      <c r="A4296" s="40">
        <v>9010456</v>
      </c>
      <c r="B4296" s="40" t="s">
        <v>6910</v>
      </c>
      <c r="C4296" s="40" t="s">
        <v>125</v>
      </c>
      <c r="D4296" s="40" t="s">
        <v>708</v>
      </c>
      <c r="E4296" s="40" t="s">
        <v>1328</v>
      </c>
      <c r="F4296" s="40" t="s">
        <v>6911</v>
      </c>
      <c r="G4296" s="40">
        <v>203.43</v>
      </c>
    </row>
    <row r="4297" spans="1:7" x14ac:dyDescent="0.25">
      <c r="A4297" s="40">
        <v>9010457</v>
      </c>
      <c r="B4297" s="40" t="s">
        <v>6912</v>
      </c>
      <c r="C4297" s="40" t="s">
        <v>122</v>
      </c>
      <c r="D4297" s="40" t="s">
        <v>118</v>
      </c>
      <c r="E4297" s="40" t="s">
        <v>190</v>
      </c>
      <c r="F4297" s="40" t="s">
        <v>191</v>
      </c>
      <c r="G4297" s="40">
        <v>0</v>
      </c>
    </row>
    <row r="4298" spans="1:7" x14ac:dyDescent="0.25">
      <c r="A4298" s="40">
        <v>9010458</v>
      </c>
      <c r="B4298" s="40" t="s">
        <v>6913</v>
      </c>
      <c r="C4298" s="40" t="s">
        <v>122</v>
      </c>
      <c r="D4298" s="40" t="s">
        <v>118</v>
      </c>
      <c r="E4298" s="40" t="s">
        <v>190</v>
      </c>
      <c r="F4298" s="40" t="s">
        <v>191</v>
      </c>
      <c r="G4298" s="40">
        <v>0</v>
      </c>
    </row>
    <row r="4299" spans="1:7" x14ac:dyDescent="0.25">
      <c r="A4299" s="40">
        <v>9010459</v>
      </c>
      <c r="B4299" s="40" t="s">
        <v>6914</v>
      </c>
      <c r="C4299" s="40" t="s">
        <v>122</v>
      </c>
      <c r="D4299" s="40" t="s">
        <v>118</v>
      </c>
      <c r="E4299" s="40" t="s">
        <v>190</v>
      </c>
      <c r="F4299" s="40" t="s">
        <v>191</v>
      </c>
      <c r="G4299" s="40">
        <v>0</v>
      </c>
    </row>
    <row r="4300" spans="1:7" x14ac:dyDescent="0.25">
      <c r="A4300" s="40">
        <v>9010460</v>
      </c>
      <c r="B4300" s="40" t="s">
        <v>6915</v>
      </c>
      <c r="C4300" s="40" t="s">
        <v>122</v>
      </c>
      <c r="D4300" s="40" t="s">
        <v>118</v>
      </c>
      <c r="E4300" s="40" t="s">
        <v>190</v>
      </c>
      <c r="F4300" s="40" t="s">
        <v>191</v>
      </c>
      <c r="G4300" s="40">
        <v>0</v>
      </c>
    </row>
    <row r="4301" spans="1:7" x14ac:dyDescent="0.25">
      <c r="A4301" s="40">
        <v>9010463</v>
      </c>
      <c r="B4301" s="40" t="s">
        <v>6916</v>
      </c>
      <c r="C4301" s="40" t="s">
        <v>122</v>
      </c>
      <c r="D4301" s="40" t="s">
        <v>118</v>
      </c>
      <c r="E4301" s="40" t="s">
        <v>190</v>
      </c>
      <c r="F4301" s="40" t="s">
        <v>191</v>
      </c>
      <c r="G4301" s="40">
        <v>0</v>
      </c>
    </row>
    <row r="4302" spans="1:7" x14ac:dyDescent="0.25">
      <c r="A4302" s="40">
        <v>9010465</v>
      </c>
      <c r="B4302" s="40" t="s">
        <v>6917</v>
      </c>
      <c r="C4302" s="40" t="s">
        <v>122</v>
      </c>
      <c r="D4302" s="40" t="s">
        <v>118</v>
      </c>
      <c r="E4302" s="40" t="s">
        <v>166</v>
      </c>
      <c r="F4302" s="40" t="s">
        <v>167</v>
      </c>
      <c r="G4302" s="40">
        <v>0</v>
      </c>
    </row>
    <row r="4303" spans="1:7" x14ac:dyDescent="0.25">
      <c r="A4303" s="40">
        <v>9010466</v>
      </c>
      <c r="B4303" s="40" t="s">
        <v>6918</v>
      </c>
      <c r="C4303" s="40" t="s">
        <v>122</v>
      </c>
      <c r="D4303" s="40" t="s">
        <v>118</v>
      </c>
      <c r="E4303" s="40" t="s">
        <v>166</v>
      </c>
      <c r="F4303" s="40" t="s">
        <v>167</v>
      </c>
      <c r="G4303" s="40">
        <v>0</v>
      </c>
    </row>
    <row r="4304" spans="1:7" x14ac:dyDescent="0.25">
      <c r="A4304" s="40">
        <v>9010467</v>
      </c>
      <c r="B4304" s="40" t="s">
        <v>6919</v>
      </c>
      <c r="C4304" s="40" t="s">
        <v>125</v>
      </c>
      <c r="D4304" s="40" t="s">
        <v>118</v>
      </c>
      <c r="E4304" s="40" t="s">
        <v>5456</v>
      </c>
      <c r="F4304" s="40" t="s">
        <v>6482</v>
      </c>
      <c r="G4304" s="40">
        <v>3.7</v>
      </c>
    </row>
    <row r="4305" spans="1:7" x14ac:dyDescent="0.25">
      <c r="A4305" s="40">
        <v>9010468</v>
      </c>
      <c r="B4305" s="40" t="s">
        <v>6920</v>
      </c>
      <c r="C4305" s="40" t="s">
        <v>125</v>
      </c>
      <c r="D4305" s="40" t="s">
        <v>118</v>
      </c>
      <c r="E4305" s="40" t="s">
        <v>1108</v>
      </c>
      <c r="F4305" s="40" t="s">
        <v>6921</v>
      </c>
      <c r="G4305" s="40">
        <v>1</v>
      </c>
    </row>
    <row r="4306" spans="1:7" x14ac:dyDescent="0.25">
      <c r="A4306" s="40">
        <v>9010469</v>
      </c>
      <c r="B4306" s="40" t="s">
        <v>6922</v>
      </c>
      <c r="C4306" s="40" t="s">
        <v>125</v>
      </c>
      <c r="D4306" s="40" t="s">
        <v>118</v>
      </c>
      <c r="E4306" s="40" t="s">
        <v>1108</v>
      </c>
      <c r="F4306" s="40" t="s">
        <v>6923</v>
      </c>
      <c r="G4306" s="40">
        <v>238</v>
      </c>
    </row>
    <row r="4307" spans="1:7" x14ac:dyDescent="0.25">
      <c r="A4307" s="40">
        <v>9010470</v>
      </c>
      <c r="B4307" s="40" t="s">
        <v>6924</v>
      </c>
      <c r="C4307" s="40" t="s">
        <v>125</v>
      </c>
      <c r="D4307" s="40" t="s">
        <v>118</v>
      </c>
      <c r="E4307" s="40" t="s">
        <v>4357</v>
      </c>
      <c r="F4307" s="40" t="s">
        <v>6925</v>
      </c>
      <c r="G4307" s="40">
        <v>2</v>
      </c>
    </row>
    <row r="4308" spans="1:7" x14ac:dyDescent="0.25">
      <c r="A4308" s="40">
        <v>9010471</v>
      </c>
      <c r="B4308" s="40" t="s">
        <v>6924</v>
      </c>
      <c r="C4308" s="40" t="s">
        <v>125</v>
      </c>
      <c r="D4308" s="40" t="s">
        <v>118</v>
      </c>
      <c r="E4308" s="40" t="s">
        <v>4357</v>
      </c>
      <c r="F4308" s="40" t="s">
        <v>6925</v>
      </c>
      <c r="G4308" s="40">
        <v>1</v>
      </c>
    </row>
    <row r="4309" spans="1:7" x14ac:dyDescent="0.25">
      <c r="A4309" s="40">
        <v>9010472</v>
      </c>
      <c r="B4309" s="40" t="s">
        <v>6926</v>
      </c>
      <c r="C4309" s="40" t="s">
        <v>125</v>
      </c>
      <c r="D4309" s="40" t="s">
        <v>118</v>
      </c>
      <c r="E4309" s="40" t="s">
        <v>4357</v>
      </c>
      <c r="F4309" s="40" t="s">
        <v>6927</v>
      </c>
      <c r="G4309" s="40">
        <v>1</v>
      </c>
    </row>
    <row r="4310" spans="1:7" x14ac:dyDescent="0.25">
      <c r="A4310" s="40">
        <v>9010473</v>
      </c>
      <c r="B4310" s="40" t="s">
        <v>6926</v>
      </c>
      <c r="C4310" s="40" t="s">
        <v>125</v>
      </c>
      <c r="D4310" s="40" t="s">
        <v>118</v>
      </c>
      <c r="E4310" s="40" t="s">
        <v>4357</v>
      </c>
      <c r="F4310" s="40" t="s">
        <v>6927</v>
      </c>
      <c r="G4310" s="40">
        <v>1</v>
      </c>
    </row>
    <row r="4311" spans="1:7" x14ac:dyDescent="0.25">
      <c r="A4311" s="40">
        <v>9010474</v>
      </c>
      <c r="B4311" s="40" t="s">
        <v>6928</v>
      </c>
      <c r="C4311" s="40" t="s">
        <v>125</v>
      </c>
      <c r="D4311" s="40" t="s">
        <v>118</v>
      </c>
      <c r="E4311" s="40" t="s">
        <v>1032</v>
      </c>
      <c r="F4311" s="40" t="s">
        <v>6927</v>
      </c>
      <c r="G4311" s="40">
        <v>5</v>
      </c>
    </row>
    <row r="4312" spans="1:7" x14ac:dyDescent="0.25">
      <c r="A4312" s="40">
        <v>9010475</v>
      </c>
      <c r="B4312" s="40" t="s">
        <v>6929</v>
      </c>
      <c r="C4312" s="40" t="s">
        <v>125</v>
      </c>
      <c r="D4312" s="40" t="s">
        <v>118</v>
      </c>
      <c r="E4312" s="40" t="s">
        <v>1032</v>
      </c>
      <c r="F4312" s="40" t="s">
        <v>6927</v>
      </c>
      <c r="G4312" s="40">
        <v>1</v>
      </c>
    </row>
    <row r="4313" spans="1:7" x14ac:dyDescent="0.25">
      <c r="A4313" s="40">
        <v>9010476</v>
      </c>
      <c r="B4313" s="40" t="s">
        <v>6930</v>
      </c>
      <c r="C4313" s="40" t="s">
        <v>125</v>
      </c>
      <c r="D4313" s="40" t="s">
        <v>118</v>
      </c>
      <c r="E4313" s="40" t="s">
        <v>1082</v>
      </c>
      <c r="F4313" s="40" t="s">
        <v>6927</v>
      </c>
      <c r="G4313" s="40">
        <v>0.1</v>
      </c>
    </row>
    <row r="4314" spans="1:7" x14ac:dyDescent="0.25">
      <c r="A4314" s="40">
        <v>9010478</v>
      </c>
      <c r="B4314" s="40" t="s">
        <v>6931</v>
      </c>
      <c r="C4314" s="40" t="s">
        <v>125</v>
      </c>
      <c r="D4314" s="40" t="s">
        <v>118</v>
      </c>
      <c r="E4314" s="40" t="s">
        <v>2763</v>
      </c>
      <c r="F4314" s="40" t="s">
        <v>6927</v>
      </c>
      <c r="G4314" s="40">
        <v>118</v>
      </c>
    </row>
    <row r="4315" spans="1:7" x14ac:dyDescent="0.25">
      <c r="A4315" s="40">
        <v>9010479</v>
      </c>
      <c r="B4315" s="40" t="s">
        <v>6931</v>
      </c>
      <c r="C4315" s="40" t="s">
        <v>125</v>
      </c>
      <c r="D4315" s="40" t="s">
        <v>118</v>
      </c>
      <c r="E4315" s="40" t="s">
        <v>2763</v>
      </c>
      <c r="F4315" s="40" t="s">
        <v>6927</v>
      </c>
      <c r="G4315" s="40">
        <v>82.5</v>
      </c>
    </row>
    <row r="4316" spans="1:7" x14ac:dyDescent="0.25">
      <c r="A4316" s="40">
        <v>9010480</v>
      </c>
      <c r="B4316" s="40" t="s">
        <v>6932</v>
      </c>
      <c r="C4316" s="40" t="s">
        <v>125</v>
      </c>
      <c r="D4316" s="40" t="s">
        <v>118</v>
      </c>
      <c r="E4316" s="40" t="s">
        <v>3407</v>
      </c>
      <c r="F4316" s="40" t="s">
        <v>6933</v>
      </c>
      <c r="G4316" s="40">
        <v>1</v>
      </c>
    </row>
    <row r="4317" spans="1:7" x14ac:dyDescent="0.25">
      <c r="A4317" s="40">
        <v>9010481</v>
      </c>
      <c r="B4317" s="40" t="s">
        <v>6934</v>
      </c>
      <c r="C4317" s="40" t="s">
        <v>125</v>
      </c>
      <c r="D4317" s="40" t="s">
        <v>118</v>
      </c>
      <c r="E4317" s="40" t="s">
        <v>1041</v>
      </c>
      <c r="F4317" s="40" t="s">
        <v>6933</v>
      </c>
      <c r="G4317" s="40">
        <v>58.13</v>
      </c>
    </row>
    <row r="4318" spans="1:7" x14ac:dyDescent="0.25">
      <c r="A4318" s="40">
        <v>9010482</v>
      </c>
      <c r="B4318" s="40" t="s">
        <v>6935</v>
      </c>
      <c r="C4318" s="40" t="s">
        <v>125</v>
      </c>
      <c r="D4318" s="40" t="s">
        <v>118</v>
      </c>
      <c r="E4318" s="40" t="s">
        <v>1032</v>
      </c>
      <c r="F4318" s="40" t="s">
        <v>6933</v>
      </c>
      <c r="G4318" s="40">
        <v>2</v>
      </c>
    </row>
    <row r="4319" spans="1:7" x14ac:dyDescent="0.25">
      <c r="A4319" s="40">
        <v>9010484</v>
      </c>
      <c r="B4319" s="40" t="s">
        <v>6935</v>
      </c>
      <c r="C4319" s="40" t="s">
        <v>125</v>
      </c>
      <c r="D4319" s="40" t="s">
        <v>118</v>
      </c>
      <c r="E4319" s="40" t="s">
        <v>1032</v>
      </c>
      <c r="F4319" s="40" t="s">
        <v>6933</v>
      </c>
      <c r="G4319" s="40">
        <v>3</v>
      </c>
    </row>
    <row r="4320" spans="1:7" x14ac:dyDescent="0.25">
      <c r="A4320" s="40">
        <v>9010485</v>
      </c>
      <c r="B4320" s="40" t="s">
        <v>6936</v>
      </c>
      <c r="C4320" s="40" t="s">
        <v>125</v>
      </c>
      <c r="D4320" s="40" t="s">
        <v>118</v>
      </c>
      <c r="E4320" s="40" t="s">
        <v>1044</v>
      </c>
      <c r="F4320" s="40" t="s">
        <v>6933</v>
      </c>
      <c r="G4320" s="40">
        <v>10</v>
      </c>
    </row>
    <row r="4321" spans="1:7" x14ac:dyDescent="0.25">
      <c r="A4321" s="40">
        <v>9010486</v>
      </c>
      <c r="B4321" s="40" t="s">
        <v>6937</v>
      </c>
      <c r="C4321" s="40" t="s">
        <v>125</v>
      </c>
      <c r="D4321" s="40" t="s">
        <v>118</v>
      </c>
      <c r="E4321" s="40" t="s">
        <v>1082</v>
      </c>
      <c r="F4321" s="40" t="s">
        <v>6933</v>
      </c>
      <c r="G4321" s="40">
        <v>1</v>
      </c>
    </row>
    <row r="4322" spans="1:7" x14ac:dyDescent="0.25">
      <c r="A4322" s="40">
        <v>9010489</v>
      </c>
      <c r="B4322" s="40" t="s">
        <v>6938</v>
      </c>
      <c r="C4322" s="40" t="s">
        <v>122</v>
      </c>
      <c r="D4322" s="40" t="s">
        <v>118</v>
      </c>
      <c r="E4322" s="40" t="s">
        <v>190</v>
      </c>
      <c r="F4322" s="40" t="s">
        <v>191</v>
      </c>
      <c r="G4322" s="40">
        <v>0</v>
      </c>
    </row>
    <row r="4323" spans="1:7" x14ac:dyDescent="0.25">
      <c r="A4323" s="40">
        <v>9010492</v>
      </c>
      <c r="B4323" s="40" t="s">
        <v>6939</v>
      </c>
      <c r="C4323" s="40" t="s">
        <v>125</v>
      </c>
      <c r="D4323" s="40" t="s">
        <v>118</v>
      </c>
      <c r="E4323" s="40" t="s">
        <v>1328</v>
      </c>
      <c r="F4323" s="40" t="s">
        <v>6940</v>
      </c>
      <c r="G4323" s="40">
        <v>2</v>
      </c>
    </row>
    <row r="4324" spans="1:7" x14ac:dyDescent="0.25">
      <c r="A4324" s="40">
        <v>9010493</v>
      </c>
      <c r="B4324" s="40" t="s">
        <v>6941</v>
      </c>
      <c r="C4324" s="40" t="s">
        <v>122</v>
      </c>
      <c r="D4324" s="40" t="s">
        <v>118</v>
      </c>
      <c r="E4324" s="40" t="s">
        <v>166</v>
      </c>
      <c r="F4324" s="40" t="s">
        <v>167</v>
      </c>
      <c r="G4324" s="40">
        <v>0</v>
      </c>
    </row>
    <row r="4325" spans="1:7" x14ac:dyDescent="0.25">
      <c r="A4325" s="40">
        <v>9010494</v>
      </c>
      <c r="B4325" s="40" t="s">
        <v>6942</v>
      </c>
      <c r="C4325" s="40" t="s">
        <v>122</v>
      </c>
      <c r="D4325" s="40" t="s">
        <v>118</v>
      </c>
      <c r="E4325" s="40" t="s">
        <v>166</v>
      </c>
      <c r="F4325" s="40" t="s">
        <v>167</v>
      </c>
      <c r="G4325" s="40">
        <v>0</v>
      </c>
    </row>
    <row r="4326" spans="1:7" x14ac:dyDescent="0.25">
      <c r="A4326" s="40">
        <v>9010495</v>
      </c>
      <c r="B4326" s="40" t="s">
        <v>6943</v>
      </c>
      <c r="C4326" s="40" t="s">
        <v>125</v>
      </c>
      <c r="D4326" s="40" t="s">
        <v>118</v>
      </c>
      <c r="E4326" s="40" t="s">
        <v>2868</v>
      </c>
      <c r="F4326" s="40" t="s">
        <v>6944</v>
      </c>
      <c r="G4326" s="40">
        <v>1</v>
      </c>
    </row>
    <row r="4327" spans="1:7" x14ac:dyDescent="0.25">
      <c r="A4327" s="40">
        <v>9010496</v>
      </c>
      <c r="B4327" s="40" t="s">
        <v>6945</v>
      </c>
      <c r="C4327" s="40" t="s">
        <v>122</v>
      </c>
      <c r="D4327" s="40" t="s">
        <v>118</v>
      </c>
      <c r="E4327" s="40" t="s">
        <v>166</v>
      </c>
      <c r="F4327" s="40" t="s">
        <v>167</v>
      </c>
      <c r="G4327" s="40">
        <v>0</v>
      </c>
    </row>
    <row r="4328" spans="1:7" x14ac:dyDescent="0.25">
      <c r="A4328" s="40">
        <v>9010497</v>
      </c>
      <c r="B4328" s="40" t="s">
        <v>6946</v>
      </c>
      <c r="C4328" s="40" t="s">
        <v>122</v>
      </c>
      <c r="D4328" s="40" t="s">
        <v>118</v>
      </c>
      <c r="E4328" s="40" t="s">
        <v>166</v>
      </c>
      <c r="F4328" s="40" t="s">
        <v>167</v>
      </c>
      <c r="G4328" s="40">
        <v>0</v>
      </c>
    </row>
    <row r="4329" spans="1:7" x14ac:dyDescent="0.25">
      <c r="A4329" s="40">
        <v>9010498</v>
      </c>
      <c r="B4329" s="40" t="s">
        <v>6947</v>
      </c>
      <c r="C4329" s="40" t="s">
        <v>122</v>
      </c>
      <c r="D4329" s="40" t="s">
        <v>118</v>
      </c>
      <c r="E4329" s="40" t="s">
        <v>166</v>
      </c>
      <c r="F4329" s="40" t="s">
        <v>167</v>
      </c>
      <c r="G4329" s="40">
        <v>0</v>
      </c>
    </row>
    <row r="4330" spans="1:7" x14ac:dyDescent="0.25">
      <c r="A4330" s="40">
        <v>9010499</v>
      </c>
      <c r="B4330" s="40" t="s">
        <v>6948</v>
      </c>
      <c r="C4330" s="40" t="s">
        <v>122</v>
      </c>
      <c r="D4330" s="40" t="s">
        <v>118</v>
      </c>
      <c r="E4330" s="40" t="s">
        <v>166</v>
      </c>
      <c r="F4330" s="40" t="s">
        <v>167</v>
      </c>
      <c r="G4330" s="40">
        <v>0</v>
      </c>
    </row>
    <row r="4331" spans="1:7" x14ac:dyDescent="0.25">
      <c r="A4331" s="40">
        <v>9010500</v>
      </c>
      <c r="B4331" s="40" t="s">
        <v>6949</v>
      </c>
      <c r="C4331" s="40" t="s">
        <v>125</v>
      </c>
      <c r="D4331" s="40" t="s">
        <v>118</v>
      </c>
      <c r="E4331" s="40" t="s">
        <v>1108</v>
      </c>
      <c r="F4331" s="40" t="s">
        <v>6950</v>
      </c>
      <c r="G4331" s="40">
        <v>77.5</v>
      </c>
    </row>
    <row r="4332" spans="1:7" x14ac:dyDescent="0.25">
      <c r="A4332" s="40">
        <v>9010501</v>
      </c>
      <c r="B4332" s="40" t="s">
        <v>6951</v>
      </c>
      <c r="C4332" s="40" t="s">
        <v>125</v>
      </c>
      <c r="D4332" s="40" t="s">
        <v>118</v>
      </c>
      <c r="E4332" s="40" t="s">
        <v>4357</v>
      </c>
      <c r="F4332" s="40" t="s">
        <v>6952</v>
      </c>
      <c r="G4332" s="40">
        <v>1</v>
      </c>
    </row>
    <row r="4333" spans="1:7" x14ac:dyDescent="0.25">
      <c r="A4333" s="40">
        <v>9010502</v>
      </c>
      <c r="B4333" s="40" t="s">
        <v>6953</v>
      </c>
      <c r="C4333" s="40" t="s">
        <v>125</v>
      </c>
      <c r="D4333" s="40" t="s">
        <v>118</v>
      </c>
      <c r="E4333" s="40" t="s">
        <v>4357</v>
      </c>
      <c r="F4333" s="40" t="s">
        <v>6952</v>
      </c>
      <c r="G4333" s="40">
        <v>1</v>
      </c>
    </row>
    <row r="4334" spans="1:7" x14ac:dyDescent="0.25">
      <c r="A4334" s="40">
        <v>9010503</v>
      </c>
      <c r="B4334" s="40" t="s">
        <v>6954</v>
      </c>
      <c r="C4334" s="40" t="s">
        <v>125</v>
      </c>
      <c r="D4334" s="40" t="s">
        <v>118</v>
      </c>
      <c r="E4334" s="40" t="s">
        <v>1032</v>
      </c>
      <c r="F4334" s="40" t="s">
        <v>6955</v>
      </c>
      <c r="G4334" s="40">
        <v>2</v>
      </c>
    </row>
    <row r="4335" spans="1:7" x14ac:dyDescent="0.25">
      <c r="A4335" s="40">
        <v>9010505</v>
      </c>
      <c r="B4335" s="40" t="s">
        <v>6956</v>
      </c>
      <c r="C4335" s="40" t="s">
        <v>125</v>
      </c>
      <c r="D4335" s="40" t="s">
        <v>118</v>
      </c>
      <c r="E4335" s="40" t="s">
        <v>1072</v>
      </c>
      <c r="F4335" s="40" t="s">
        <v>6955</v>
      </c>
      <c r="G4335" s="40">
        <v>2</v>
      </c>
    </row>
    <row r="4336" spans="1:7" x14ac:dyDescent="0.25">
      <c r="A4336" s="40">
        <v>9010506</v>
      </c>
      <c r="B4336" s="40" t="s">
        <v>6957</v>
      </c>
      <c r="C4336" s="40" t="s">
        <v>125</v>
      </c>
      <c r="D4336" s="40" t="s">
        <v>118</v>
      </c>
      <c r="E4336" s="40" t="s">
        <v>1072</v>
      </c>
      <c r="F4336" s="40" t="s">
        <v>6955</v>
      </c>
      <c r="G4336" s="40">
        <v>2</v>
      </c>
    </row>
    <row r="4337" spans="1:7" x14ac:dyDescent="0.25">
      <c r="A4337" s="40">
        <v>9010507</v>
      </c>
      <c r="B4337" s="40" t="s">
        <v>6958</v>
      </c>
      <c r="C4337" s="40" t="s">
        <v>125</v>
      </c>
      <c r="D4337" s="40" t="s">
        <v>118</v>
      </c>
      <c r="E4337" s="40" t="s">
        <v>1072</v>
      </c>
      <c r="F4337" s="40" t="s">
        <v>6955</v>
      </c>
      <c r="G4337" s="40">
        <v>2</v>
      </c>
    </row>
    <row r="4338" spans="1:7" x14ac:dyDescent="0.25">
      <c r="A4338" s="40">
        <v>9010516</v>
      </c>
      <c r="B4338" s="40" t="s">
        <v>6959</v>
      </c>
      <c r="C4338" s="40" t="s">
        <v>125</v>
      </c>
      <c r="D4338" s="40" t="s">
        <v>118</v>
      </c>
      <c r="E4338" s="40" t="s">
        <v>1044</v>
      </c>
      <c r="F4338" s="40" t="s">
        <v>6960</v>
      </c>
      <c r="G4338" s="40">
        <v>100</v>
      </c>
    </row>
    <row r="4339" spans="1:7" x14ac:dyDescent="0.25">
      <c r="A4339" s="40">
        <v>9010517</v>
      </c>
      <c r="B4339" s="40" t="s">
        <v>6961</v>
      </c>
      <c r="C4339" s="40" t="s">
        <v>125</v>
      </c>
      <c r="D4339" s="40" t="s">
        <v>118</v>
      </c>
      <c r="E4339" s="40" t="s">
        <v>4362</v>
      </c>
      <c r="F4339" s="40" t="s">
        <v>6960</v>
      </c>
      <c r="G4339" s="40">
        <v>1</v>
      </c>
    </row>
    <row r="4340" spans="1:7" x14ac:dyDescent="0.25">
      <c r="A4340" s="40">
        <v>9010518</v>
      </c>
      <c r="B4340" s="40" t="s">
        <v>6962</v>
      </c>
      <c r="C4340" s="40" t="s">
        <v>125</v>
      </c>
      <c r="D4340" s="40" t="s">
        <v>118</v>
      </c>
      <c r="E4340" s="40" t="s">
        <v>1328</v>
      </c>
      <c r="F4340" s="40" t="s">
        <v>6963</v>
      </c>
      <c r="G4340" s="40">
        <v>296</v>
      </c>
    </row>
    <row r="4341" spans="1:7" x14ac:dyDescent="0.25">
      <c r="A4341" s="40">
        <v>9010519</v>
      </c>
      <c r="B4341" s="40" t="s">
        <v>6964</v>
      </c>
      <c r="C4341" s="40" t="s">
        <v>122</v>
      </c>
      <c r="D4341" s="40" t="s">
        <v>118</v>
      </c>
      <c r="E4341" s="40" t="s">
        <v>190</v>
      </c>
      <c r="F4341" s="40" t="s">
        <v>191</v>
      </c>
      <c r="G4341" s="40">
        <v>0</v>
      </c>
    </row>
    <row r="4342" spans="1:7" x14ac:dyDescent="0.25">
      <c r="A4342" s="40">
        <v>9010520</v>
      </c>
      <c r="B4342" s="40" t="s">
        <v>6965</v>
      </c>
      <c r="C4342" s="40" t="s">
        <v>125</v>
      </c>
      <c r="D4342" s="40" t="s">
        <v>118</v>
      </c>
      <c r="E4342" s="40" t="s">
        <v>1032</v>
      </c>
      <c r="F4342" s="40" t="s">
        <v>6963</v>
      </c>
      <c r="G4342" s="40">
        <v>4</v>
      </c>
    </row>
    <row r="4343" spans="1:7" x14ac:dyDescent="0.25">
      <c r="A4343" s="40">
        <v>9010521</v>
      </c>
      <c r="B4343" s="40" t="s">
        <v>6966</v>
      </c>
      <c r="C4343" s="40" t="s">
        <v>125</v>
      </c>
      <c r="D4343" s="40" t="s">
        <v>118</v>
      </c>
      <c r="E4343" s="40" t="s">
        <v>2551</v>
      </c>
      <c r="F4343" s="40" t="s">
        <v>6963</v>
      </c>
      <c r="G4343" s="40">
        <v>161</v>
      </c>
    </row>
    <row r="4344" spans="1:7" x14ac:dyDescent="0.25">
      <c r="A4344" s="40">
        <v>9010522</v>
      </c>
      <c r="B4344" s="40" t="s">
        <v>6967</v>
      </c>
      <c r="C4344" s="40" t="s">
        <v>125</v>
      </c>
      <c r="D4344" s="40" t="s">
        <v>118</v>
      </c>
      <c r="E4344" s="40" t="s">
        <v>4352</v>
      </c>
      <c r="F4344" s="40" t="s">
        <v>6968</v>
      </c>
      <c r="G4344" s="40">
        <v>0</v>
      </c>
    </row>
    <row r="4345" spans="1:7" x14ac:dyDescent="0.25">
      <c r="A4345" s="40">
        <v>9010523</v>
      </c>
      <c r="B4345" s="40" t="s">
        <v>6969</v>
      </c>
      <c r="C4345" s="40" t="s">
        <v>125</v>
      </c>
      <c r="D4345" s="40" t="s">
        <v>118</v>
      </c>
      <c r="E4345" s="40" t="s">
        <v>1056</v>
      </c>
      <c r="F4345" s="40" t="s">
        <v>6963</v>
      </c>
      <c r="G4345" s="40">
        <v>4</v>
      </c>
    </row>
    <row r="4346" spans="1:7" x14ac:dyDescent="0.25">
      <c r="A4346" s="40">
        <v>9010524</v>
      </c>
      <c r="B4346" s="40" t="s">
        <v>6970</v>
      </c>
      <c r="C4346" s="40" t="s">
        <v>125</v>
      </c>
      <c r="D4346" s="40" t="s">
        <v>118</v>
      </c>
      <c r="E4346" s="40" t="s">
        <v>1044</v>
      </c>
      <c r="F4346" s="40" t="s">
        <v>6963</v>
      </c>
      <c r="G4346" s="40">
        <v>20.5</v>
      </c>
    </row>
    <row r="4347" spans="1:7" x14ac:dyDescent="0.25">
      <c r="A4347" s="40">
        <v>9010525</v>
      </c>
      <c r="B4347" s="40" t="s">
        <v>6971</v>
      </c>
      <c r="C4347" s="40" t="s">
        <v>125</v>
      </c>
      <c r="D4347" s="40" t="s">
        <v>118</v>
      </c>
      <c r="E4347" s="40" t="s">
        <v>1044</v>
      </c>
      <c r="F4347" s="40" t="s">
        <v>6963</v>
      </c>
      <c r="G4347" s="40">
        <v>2</v>
      </c>
    </row>
    <row r="4348" spans="1:7" x14ac:dyDescent="0.25">
      <c r="A4348" s="40">
        <v>9010526</v>
      </c>
      <c r="B4348" s="40" t="s">
        <v>6972</v>
      </c>
      <c r="C4348" s="40" t="s">
        <v>125</v>
      </c>
      <c r="D4348" s="40" t="s">
        <v>118</v>
      </c>
      <c r="E4348" s="40" t="s">
        <v>1328</v>
      </c>
      <c r="F4348" s="40" t="s">
        <v>6973</v>
      </c>
      <c r="G4348" s="40">
        <v>973</v>
      </c>
    </row>
    <row r="4349" spans="1:7" x14ac:dyDescent="0.25">
      <c r="A4349" s="40">
        <v>9010527</v>
      </c>
      <c r="B4349" s="40" t="s">
        <v>6974</v>
      </c>
      <c r="C4349" s="40" t="s">
        <v>125</v>
      </c>
      <c r="D4349" s="40" t="s">
        <v>118</v>
      </c>
      <c r="E4349" s="40" t="s">
        <v>1328</v>
      </c>
      <c r="F4349" s="40" t="s">
        <v>6973</v>
      </c>
      <c r="G4349" s="40">
        <v>1</v>
      </c>
    </row>
    <row r="4350" spans="1:7" x14ac:dyDescent="0.25">
      <c r="A4350" s="40">
        <v>9010529</v>
      </c>
      <c r="B4350" s="40" t="s">
        <v>6975</v>
      </c>
      <c r="C4350" s="40" t="s">
        <v>125</v>
      </c>
      <c r="D4350" s="40" t="s">
        <v>118</v>
      </c>
      <c r="E4350" s="40" t="s">
        <v>2551</v>
      </c>
      <c r="F4350" s="40" t="s">
        <v>6973</v>
      </c>
      <c r="G4350" s="40">
        <v>2</v>
      </c>
    </row>
    <row r="4351" spans="1:7" x14ac:dyDescent="0.25">
      <c r="A4351" s="40">
        <v>9010530</v>
      </c>
      <c r="B4351" s="40" t="s">
        <v>6976</v>
      </c>
      <c r="C4351" s="40" t="s">
        <v>125</v>
      </c>
      <c r="D4351" s="40" t="s">
        <v>118</v>
      </c>
      <c r="E4351" s="40" t="s">
        <v>4352</v>
      </c>
      <c r="F4351" s="40" t="s">
        <v>6977</v>
      </c>
      <c r="G4351" s="40">
        <v>1</v>
      </c>
    </row>
    <row r="4352" spans="1:7" x14ac:dyDescent="0.25">
      <c r="A4352" s="40">
        <v>9010531</v>
      </c>
      <c r="B4352" s="40" t="s">
        <v>6978</v>
      </c>
      <c r="C4352" s="40" t="s">
        <v>122</v>
      </c>
      <c r="D4352" s="40" t="s">
        <v>118</v>
      </c>
      <c r="E4352" s="40" t="s">
        <v>166</v>
      </c>
      <c r="F4352" s="40" t="s">
        <v>167</v>
      </c>
      <c r="G4352" s="40">
        <v>0</v>
      </c>
    </row>
    <row r="4353" spans="1:7" x14ac:dyDescent="0.25">
      <c r="A4353" s="40">
        <v>9010532</v>
      </c>
      <c r="B4353" s="40" t="s">
        <v>6979</v>
      </c>
      <c r="C4353" s="40" t="s">
        <v>122</v>
      </c>
      <c r="D4353" s="40" t="s">
        <v>118</v>
      </c>
      <c r="E4353" s="40" t="s">
        <v>166</v>
      </c>
      <c r="F4353" s="40" t="s">
        <v>167</v>
      </c>
      <c r="G4353" s="40">
        <v>0</v>
      </c>
    </row>
    <row r="4354" spans="1:7" x14ac:dyDescent="0.25">
      <c r="A4354" s="40">
        <v>9010533</v>
      </c>
      <c r="B4354" s="40" t="s">
        <v>6980</v>
      </c>
      <c r="C4354" s="40" t="s">
        <v>122</v>
      </c>
      <c r="D4354" s="40" t="s">
        <v>118</v>
      </c>
      <c r="E4354" s="40" t="s">
        <v>166</v>
      </c>
      <c r="F4354" s="40" t="s">
        <v>167</v>
      </c>
      <c r="G4354" s="40">
        <v>0</v>
      </c>
    </row>
    <row r="4355" spans="1:7" x14ac:dyDescent="0.25">
      <c r="A4355" s="40">
        <v>9010534</v>
      </c>
      <c r="B4355" s="40" t="s">
        <v>6981</v>
      </c>
      <c r="C4355" s="40" t="s">
        <v>125</v>
      </c>
      <c r="D4355" s="40" t="s">
        <v>118</v>
      </c>
      <c r="E4355" s="40" t="s">
        <v>1056</v>
      </c>
      <c r="F4355" s="40" t="s">
        <v>6982</v>
      </c>
      <c r="G4355" s="40">
        <v>4</v>
      </c>
    </row>
    <row r="4356" spans="1:7" x14ac:dyDescent="0.25">
      <c r="A4356" s="40">
        <v>9010535</v>
      </c>
      <c r="B4356" s="40" t="s">
        <v>6983</v>
      </c>
      <c r="C4356" s="40" t="s">
        <v>125</v>
      </c>
      <c r="D4356" s="40" t="s">
        <v>118</v>
      </c>
      <c r="E4356" s="40" t="s">
        <v>6602</v>
      </c>
      <c r="F4356" s="40" t="s">
        <v>6982</v>
      </c>
      <c r="G4356" s="40">
        <v>487</v>
      </c>
    </row>
    <row r="4357" spans="1:7" x14ac:dyDescent="0.25">
      <c r="A4357" s="40">
        <v>9010536</v>
      </c>
      <c r="B4357" s="40" t="s">
        <v>6984</v>
      </c>
      <c r="C4357" s="40" t="s">
        <v>122</v>
      </c>
      <c r="D4357" s="40" t="s">
        <v>118</v>
      </c>
      <c r="E4357" s="40" t="s">
        <v>166</v>
      </c>
      <c r="F4357" s="40" t="s">
        <v>167</v>
      </c>
      <c r="G4357" s="40">
        <v>0</v>
      </c>
    </row>
    <row r="4358" spans="1:7" x14ac:dyDescent="0.25">
      <c r="A4358" s="40">
        <v>9010541</v>
      </c>
      <c r="B4358" s="40" t="s">
        <v>6985</v>
      </c>
      <c r="C4358" s="40" t="s">
        <v>122</v>
      </c>
      <c r="D4358" s="40" t="s">
        <v>118</v>
      </c>
      <c r="E4358" s="40" t="s">
        <v>166</v>
      </c>
      <c r="F4358" s="40" t="s">
        <v>167</v>
      </c>
      <c r="G4358" s="40">
        <v>0</v>
      </c>
    </row>
    <row r="4359" spans="1:7" x14ac:dyDescent="0.25">
      <c r="A4359" s="40">
        <v>9010542</v>
      </c>
      <c r="B4359" s="40" t="s">
        <v>6983</v>
      </c>
      <c r="C4359" s="40" t="s">
        <v>122</v>
      </c>
      <c r="D4359" s="40" t="s">
        <v>118</v>
      </c>
      <c r="E4359" s="40" t="s">
        <v>166</v>
      </c>
      <c r="F4359" s="40" t="s">
        <v>167</v>
      </c>
      <c r="G4359" s="40">
        <v>0</v>
      </c>
    </row>
    <row r="4360" spans="1:7" x14ac:dyDescent="0.25">
      <c r="A4360" s="40">
        <v>9010543</v>
      </c>
      <c r="B4360" s="40" t="s">
        <v>6984</v>
      </c>
      <c r="C4360" s="40" t="s">
        <v>122</v>
      </c>
      <c r="D4360" s="40" t="s">
        <v>118</v>
      </c>
      <c r="E4360" s="40" t="s">
        <v>166</v>
      </c>
      <c r="F4360" s="40" t="s">
        <v>167</v>
      </c>
      <c r="G4360" s="40">
        <v>0</v>
      </c>
    </row>
    <row r="4361" spans="1:7" x14ac:dyDescent="0.25">
      <c r="A4361" s="40">
        <v>9010545</v>
      </c>
      <c r="B4361" s="40" t="s">
        <v>6986</v>
      </c>
      <c r="C4361" s="40" t="s">
        <v>122</v>
      </c>
      <c r="D4361" s="40" t="s">
        <v>118</v>
      </c>
      <c r="E4361" s="40" t="s">
        <v>166</v>
      </c>
      <c r="F4361" s="40" t="s">
        <v>167</v>
      </c>
      <c r="G4361" s="40">
        <v>0</v>
      </c>
    </row>
    <row r="4362" spans="1:7" x14ac:dyDescent="0.25">
      <c r="A4362" s="40">
        <v>9010546</v>
      </c>
      <c r="B4362" s="40" t="s">
        <v>6987</v>
      </c>
      <c r="C4362" s="40" t="s">
        <v>122</v>
      </c>
      <c r="D4362" s="40" t="s">
        <v>118</v>
      </c>
      <c r="E4362" s="40" t="s">
        <v>166</v>
      </c>
      <c r="F4362" s="40" t="s">
        <v>167</v>
      </c>
      <c r="G4362" s="40">
        <v>0</v>
      </c>
    </row>
    <row r="4363" spans="1:7" x14ac:dyDescent="0.25">
      <c r="A4363" s="40">
        <v>9010547</v>
      </c>
      <c r="B4363" s="40" t="s">
        <v>6988</v>
      </c>
      <c r="C4363" s="40" t="s">
        <v>122</v>
      </c>
      <c r="D4363" s="40" t="s">
        <v>118</v>
      </c>
      <c r="E4363" s="40" t="s">
        <v>190</v>
      </c>
      <c r="F4363" s="40" t="s">
        <v>191</v>
      </c>
      <c r="G4363" s="40">
        <v>0</v>
      </c>
    </row>
    <row r="4364" spans="1:7" x14ac:dyDescent="0.25">
      <c r="A4364" s="40">
        <v>9010548</v>
      </c>
      <c r="B4364" s="40" t="s">
        <v>6989</v>
      </c>
      <c r="C4364" s="40" t="s">
        <v>125</v>
      </c>
      <c r="D4364" s="40" t="s">
        <v>118</v>
      </c>
      <c r="E4364" s="40" t="s">
        <v>1032</v>
      </c>
      <c r="F4364" s="40" t="s">
        <v>6990</v>
      </c>
      <c r="G4364" s="40">
        <v>2</v>
      </c>
    </row>
    <row r="4365" spans="1:7" x14ac:dyDescent="0.25">
      <c r="A4365" s="40">
        <v>9010549</v>
      </c>
      <c r="B4365" s="40" t="s">
        <v>6991</v>
      </c>
      <c r="C4365" s="40" t="s">
        <v>122</v>
      </c>
      <c r="D4365" s="40" t="s">
        <v>118</v>
      </c>
      <c r="E4365" s="40" t="s">
        <v>166</v>
      </c>
      <c r="F4365" s="40" t="s">
        <v>167</v>
      </c>
      <c r="G4365" s="40">
        <v>0</v>
      </c>
    </row>
    <row r="4366" spans="1:7" x14ac:dyDescent="0.25">
      <c r="A4366" s="40">
        <v>9010554</v>
      </c>
      <c r="B4366" s="40" t="s">
        <v>6992</v>
      </c>
      <c r="C4366" s="40" t="s">
        <v>125</v>
      </c>
      <c r="D4366" s="40" t="s">
        <v>118</v>
      </c>
      <c r="E4366" s="40" t="s">
        <v>1044</v>
      </c>
      <c r="F4366" s="40" t="s">
        <v>6990</v>
      </c>
      <c r="G4366" s="40">
        <v>1</v>
      </c>
    </row>
    <row r="4367" spans="1:7" x14ac:dyDescent="0.25">
      <c r="A4367" s="40">
        <v>9010555</v>
      </c>
      <c r="B4367" s="40" t="s">
        <v>6993</v>
      </c>
      <c r="C4367" s="40" t="s">
        <v>125</v>
      </c>
      <c r="D4367" s="40" t="s">
        <v>118</v>
      </c>
      <c r="E4367" s="40" t="s">
        <v>6602</v>
      </c>
      <c r="F4367" s="40" t="s">
        <v>6994</v>
      </c>
      <c r="G4367" s="40">
        <v>1</v>
      </c>
    </row>
    <row r="4368" spans="1:7" x14ac:dyDescent="0.25">
      <c r="A4368" s="40">
        <v>9010556</v>
      </c>
      <c r="B4368" s="40" t="s">
        <v>6995</v>
      </c>
      <c r="C4368" s="40" t="s">
        <v>125</v>
      </c>
      <c r="D4368" s="40" t="s">
        <v>118</v>
      </c>
      <c r="E4368" s="40" t="s">
        <v>1328</v>
      </c>
      <c r="F4368" s="40" t="s">
        <v>6996</v>
      </c>
      <c r="G4368" s="40">
        <v>1</v>
      </c>
    </row>
    <row r="4369" spans="1:7" x14ac:dyDescent="0.25">
      <c r="A4369" s="40">
        <v>9010557</v>
      </c>
      <c r="B4369" s="40" t="s">
        <v>6997</v>
      </c>
      <c r="C4369" s="40" t="s">
        <v>125</v>
      </c>
      <c r="D4369" s="40" t="s">
        <v>118</v>
      </c>
      <c r="E4369" s="40" t="s">
        <v>1032</v>
      </c>
      <c r="F4369" s="40" t="s">
        <v>6996</v>
      </c>
      <c r="G4369" s="40">
        <v>1</v>
      </c>
    </row>
    <row r="4370" spans="1:7" x14ac:dyDescent="0.25">
      <c r="A4370" s="40">
        <v>9010558</v>
      </c>
      <c r="B4370" s="40" t="s">
        <v>6998</v>
      </c>
      <c r="C4370" s="40" t="s">
        <v>125</v>
      </c>
      <c r="D4370" s="40" t="s">
        <v>118</v>
      </c>
      <c r="E4370" s="40" t="s">
        <v>2551</v>
      </c>
      <c r="F4370" s="40" t="s">
        <v>6999</v>
      </c>
      <c r="G4370" s="40">
        <v>2</v>
      </c>
    </row>
    <row r="4371" spans="1:7" x14ac:dyDescent="0.25">
      <c r="A4371" s="40">
        <v>9010559</v>
      </c>
      <c r="B4371" s="40" t="s">
        <v>7000</v>
      </c>
      <c r="C4371" s="40" t="s">
        <v>125</v>
      </c>
      <c r="D4371" s="40" t="s">
        <v>118</v>
      </c>
      <c r="E4371" s="40" t="s">
        <v>4352</v>
      </c>
      <c r="F4371" s="40" t="s">
        <v>7001</v>
      </c>
      <c r="G4371" s="40">
        <v>1</v>
      </c>
    </row>
    <row r="4372" spans="1:7" x14ac:dyDescent="0.25">
      <c r="A4372" s="40">
        <v>9010560</v>
      </c>
      <c r="B4372" s="40" t="s">
        <v>7002</v>
      </c>
      <c r="C4372" s="40" t="s">
        <v>125</v>
      </c>
      <c r="D4372" s="40" t="s">
        <v>118</v>
      </c>
      <c r="E4372" s="40" t="s">
        <v>1056</v>
      </c>
      <c r="F4372" s="40" t="s">
        <v>7003</v>
      </c>
      <c r="G4372" s="40">
        <v>2</v>
      </c>
    </row>
    <row r="4373" spans="1:7" x14ac:dyDescent="0.25">
      <c r="A4373" s="40">
        <v>9010561</v>
      </c>
      <c r="B4373" s="40" t="s">
        <v>7004</v>
      </c>
      <c r="C4373" s="40" t="s">
        <v>125</v>
      </c>
      <c r="D4373" s="40" t="s">
        <v>118</v>
      </c>
      <c r="E4373" s="40" t="s">
        <v>1044</v>
      </c>
      <c r="F4373" s="40" t="s">
        <v>7003</v>
      </c>
      <c r="G4373" s="40">
        <v>84</v>
      </c>
    </row>
    <row r="4374" spans="1:7" x14ac:dyDescent="0.25">
      <c r="A4374" s="40">
        <v>9010562</v>
      </c>
      <c r="B4374" s="40" t="s">
        <v>7005</v>
      </c>
      <c r="C4374" s="40" t="s">
        <v>122</v>
      </c>
      <c r="D4374" s="40" t="s">
        <v>118</v>
      </c>
      <c r="E4374" s="40" t="s">
        <v>190</v>
      </c>
      <c r="F4374" s="40" t="s">
        <v>191</v>
      </c>
      <c r="G4374" s="40">
        <v>0</v>
      </c>
    </row>
    <row r="4375" spans="1:7" x14ac:dyDescent="0.25">
      <c r="A4375" s="40">
        <v>9010564</v>
      </c>
      <c r="B4375" s="40" t="s">
        <v>7006</v>
      </c>
      <c r="C4375" s="40" t="s">
        <v>125</v>
      </c>
      <c r="D4375" s="40" t="s">
        <v>118</v>
      </c>
      <c r="E4375" s="40" t="s">
        <v>1328</v>
      </c>
      <c r="F4375" s="40" t="s">
        <v>7007</v>
      </c>
      <c r="G4375" s="40">
        <v>1</v>
      </c>
    </row>
    <row r="4376" spans="1:7" x14ac:dyDescent="0.25">
      <c r="A4376" s="40">
        <v>9010567</v>
      </c>
      <c r="B4376" s="40" t="s">
        <v>7008</v>
      </c>
      <c r="C4376" s="40" t="s">
        <v>125</v>
      </c>
      <c r="D4376" s="40" t="s">
        <v>118</v>
      </c>
      <c r="E4376" s="40" t="s">
        <v>4352</v>
      </c>
      <c r="F4376" s="40" t="s">
        <v>7009</v>
      </c>
      <c r="G4376" s="40">
        <v>2</v>
      </c>
    </row>
    <row r="4377" spans="1:7" x14ac:dyDescent="0.25">
      <c r="A4377" s="40">
        <v>9010569</v>
      </c>
      <c r="B4377" s="40" t="s">
        <v>7010</v>
      </c>
      <c r="C4377" s="40" t="s">
        <v>125</v>
      </c>
      <c r="D4377" s="40" t="s">
        <v>118</v>
      </c>
      <c r="E4377" s="40" t="s">
        <v>1044</v>
      </c>
      <c r="F4377" s="40" t="s">
        <v>7011</v>
      </c>
      <c r="G4377" s="40">
        <v>29.75</v>
      </c>
    </row>
    <row r="4378" spans="1:7" x14ac:dyDescent="0.25">
      <c r="A4378" s="40">
        <v>9010571</v>
      </c>
      <c r="B4378" s="40" t="s">
        <v>7012</v>
      </c>
      <c r="C4378" s="40" t="s">
        <v>122</v>
      </c>
      <c r="D4378" s="40" t="s">
        <v>118</v>
      </c>
      <c r="E4378" s="40" t="s">
        <v>166</v>
      </c>
      <c r="F4378" s="40" t="s">
        <v>167</v>
      </c>
      <c r="G4378" s="40">
        <v>0</v>
      </c>
    </row>
    <row r="4379" spans="1:7" x14ac:dyDescent="0.25">
      <c r="A4379" s="40">
        <v>9010574</v>
      </c>
      <c r="B4379" s="40" t="s">
        <v>7010</v>
      </c>
      <c r="C4379" s="40" t="s">
        <v>122</v>
      </c>
      <c r="D4379" s="40" t="s">
        <v>118</v>
      </c>
      <c r="E4379" s="40" t="s">
        <v>166</v>
      </c>
      <c r="F4379" s="40" t="s">
        <v>167</v>
      </c>
      <c r="G4379" s="40">
        <v>0</v>
      </c>
    </row>
    <row r="4380" spans="1:7" x14ac:dyDescent="0.25">
      <c r="A4380" s="40">
        <v>9010575</v>
      </c>
      <c r="B4380" s="40" t="s">
        <v>7013</v>
      </c>
      <c r="C4380" s="40" t="s">
        <v>125</v>
      </c>
      <c r="D4380" s="40" t="s">
        <v>118</v>
      </c>
      <c r="E4380" s="40" t="s">
        <v>6602</v>
      </c>
      <c r="F4380" s="40" t="s">
        <v>7014</v>
      </c>
      <c r="G4380" s="40">
        <v>522</v>
      </c>
    </row>
    <row r="4381" spans="1:7" x14ac:dyDescent="0.25">
      <c r="A4381" s="40">
        <v>9010578</v>
      </c>
      <c r="B4381" s="40" t="s">
        <v>7015</v>
      </c>
      <c r="C4381" s="40" t="s">
        <v>125</v>
      </c>
      <c r="D4381" s="40" t="s">
        <v>118</v>
      </c>
      <c r="E4381" s="40" t="s">
        <v>2551</v>
      </c>
      <c r="F4381" s="40" t="s">
        <v>7016</v>
      </c>
      <c r="G4381" s="40">
        <v>1</v>
      </c>
    </row>
    <row r="4382" spans="1:7" x14ac:dyDescent="0.25">
      <c r="A4382" s="40">
        <v>9010579</v>
      </c>
      <c r="B4382" s="40" t="s">
        <v>7017</v>
      </c>
      <c r="C4382" s="40" t="s">
        <v>125</v>
      </c>
      <c r="D4382" s="40" t="s">
        <v>118</v>
      </c>
      <c r="E4382" s="40" t="s">
        <v>4352</v>
      </c>
      <c r="F4382" s="40" t="s">
        <v>7018</v>
      </c>
      <c r="G4382" s="40">
        <v>1</v>
      </c>
    </row>
    <row r="4383" spans="1:7" x14ac:dyDescent="0.25">
      <c r="A4383" s="40">
        <v>9010581</v>
      </c>
      <c r="B4383" s="40" t="s">
        <v>7019</v>
      </c>
      <c r="C4383" s="40" t="s">
        <v>125</v>
      </c>
      <c r="D4383" s="40" t="s">
        <v>118</v>
      </c>
      <c r="E4383" s="40" t="s">
        <v>1044</v>
      </c>
      <c r="F4383" s="40" t="s">
        <v>7016</v>
      </c>
      <c r="G4383" s="40">
        <v>50.2</v>
      </c>
    </row>
    <row r="4384" spans="1:7" x14ac:dyDescent="0.25">
      <c r="A4384" s="40">
        <v>9010583</v>
      </c>
      <c r="B4384" s="40" t="s">
        <v>7020</v>
      </c>
      <c r="C4384" s="40" t="s">
        <v>125</v>
      </c>
      <c r="D4384" s="40" t="s">
        <v>118</v>
      </c>
      <c r="E4384" s="40" t="s">
        <v>6602</v>
      </c>
      <c r="F4384" s="40" t="s">
        <v>7021</v>
      </c>
      <c r="G4384" s="40">
        <v>1</v>
      </c>
    </row>
    <row r="4385" spans="1:7" x14ac:dyDescent="0.25">
      <c r="A4385" s="40">
        <v>9010584</v>
      </c>
      <c r="B4385" s="40" t="s">
        <v>7022</v>
      </c>
      <c r="C4385" s="40" t="s">
        <v>125</v>
      </c>
      <c r="D4385" s="40" t="s">
        <v>118</v>
      </c>
      <c r="E4385" s="40" t="s">
        <v>1328</v>
      </c>
      <c r="F4385" s="40" t="s">
        <v>7016</v>
      </c>
      <c r="G4385" s="40">
        <v>1</v>
      </c>
    </row>
    <row r="4386" spans="1:7" x14ac:dyDescent="0.25">
      <c r="A4386" s="40">
        <v>9010593</v>
      </c>
      <c r="B4386" s="40" t="s">
        <v>7023</v>
      </c>
      <c r="C4386" s="40" t="s">
        <v>125</v>
      </c>
      <c r="D4386" s="40" t="s">
        <v>118</v>
      </c>
      <c r="E4386" s="40" t="s">
        <v>1044</v>
      </c>
      <c r="F4386" s="40" t="s">
        <v>6888</v>
      </c>
      <c r="G4386" s="40">
        <v>18</v>
      </c>
    </row>
    <row r="4387" spans="1:7" x14ac:dyDescent="0.25">
      <c r="A4387" s="40">
        <v>9010595</v>
      </c>
      <c r="B4387" s="40" t="s">
        <v>7024</v>
      </c>
      <c r="C4387" s="40" t="s">
        <v>125</v>
      </c>
      <c r="D4387" s="40" t="s">
        <v>118</v>
      </c>
      <c r="E4387" s="40" t="s">
        <v>2946</v>
      </c>
      <c r="F4387" s="40" t="s">
        <v>7025</v>
      </c>
      <c r="G4387" s="40">
        <v>95.07</v>
      </c>
    </row>
    <row r="4388" spans="1:7" x14ac:dyDescent="0.25">
      <c r="A4388" s="40">
        <v>9010596</v>
      </c>
      <c r="B4388" s="40" t="s">
        <v>7024</v>
      </c>
      <c r="C4388" s="40" t="s">
        <v>122</v>
      </c>
      <c r="D4388" s="40" t="s">
        <v>118</v>
      </c>
      <c r="E4388" s="40" t="s">
        <v>205</v>
      </c>
      <c r="F4388" s="40" t="s">
        <v>7026</v>
      </c>
      <c r="G4388" s="40">
        <v>0</v>
      </c>
    </row>
    <row r="4389" spans="1:7" x14ac:dyDescent="0.25">
      <c r="A4389" s="40">
        <v>9010597</v>
      </c>
      <c r="B4389" s="40" t="s">
        <v>7027</v>
      </c>
      <c r="C4389" s="40" t="s">
        <v>125</v>
      </c>
      <c r="D4389" s="40" t="s">
        <v>118</v>
      </c>
      <c r="E4389" s="40" t="s">
        <v>1044</v>
      </c>
      <c r="F4389" s="40" t="s">
        <v>7025</v>
      </c>
      <c r="G4389" s="40">
        <v>3</v>
      </c>
    </row>
    <row r="4390" spans="1:7" x14ac:dyDescent="0.25">
      <c r="A4390" s="40">
        <v>9010598</v>
      </c>
      <c r="B4390" s="40" t="s">
        <v>7028</v>
      </c>
      <c r="C4390" s="40" t="s">
        <v>125</v>
      </c>
      <c r="D4390" s="40" t="s">
        <v>118</v>
      </c>
      <c r="E4390" s="40" t="s">
        <v>1178</v>
      </c>
      <c r="F4390" s="40" t="s">
        <v>7025</v>
      </c>
      <c r="G4390" s="40">
        <v>810</v>
      </c>
    </row>
    <row r="4391" spans="1:7" x14ac:dyDescent="0.25">
      <c r="A4391" s="40">
        <v>9010599</v>
      </c>
      <c r="B4391" s="40" t="s">
        <v>7029</v>
      </c>
      <c r="C4391" s="40" t="s">
        <v>125</v>
      </c>
      <c r="D4391" s="40" t="s">
        <v>118</v>
      </c>
      <c r="E4391" s="40" t="s">
        <v>7030</v>
      </c>
      <c r="F4391" s="40" t="s">
        <v>7025</v>
      </c>
      <c r="G4391" s="40">
        <v>3</v>
      </c>
    </row>
    <row r="4392" spans="1:7" x14ac:dyDescent="0.25">
      <c r="A4392" s="40">
        <v>9010600</v>
      </c>
      <c r="B4392" s="40" t="s">
        <v>7029</v>
      </c>
      <c r="C4392" s="40" t="s">
        <v>125</v>
      </c>
      <c r="D4392" s="40" t="s">
        <v>118</v>
      </c>
      <c r="E4392" s="40" t="s">
        <v>7030</v>
      </c>
      <c r="F4392" s="40" t="s">
        <v>7025</v>
      </c>
      <c r="G4392" s="40">
        <v>2</v>
      </c>
    </row>
    <row r="4393" spans="1:7" x14ac:dyDescent="0.25">
      <c r="A4393" s="40">
        <v>9010601</v>
      </c>
      <c r="B4393" s="40" t="s">
        <v>7031</v>
      </c>
      <c r="C4393" s="40" t="s">
        <v>125</v>
      </c>
      <c r="D4393" s="40" t="s">
        <v>118</v>
      </c>
      <c r="E4393" s="40" t="s">
        <v>1168</v>
      </c>
      <c r="F4393" s="40" t="s">
        <v>7032</v>
      </c>
      <c r="G4393" s="40">
        <v>2</v>
      </c>
    </row>
    <row r="4394" spans="1:7" x14ac:dyDescent="0.25">
      <c r="A4394" s="40">
        <v>9010603</v>
      </c>
      <c r="B4394" s="40" t="s">
        <v>7033</v>
      </c>
      <c r="C4394" s="40" t="s">
        <v>125</v>
      </c>
      <c r="D4394" s="40" t="s">
        <v>118</v>
      </c>
      <c r="E4394" s="40" t="s">
        <v>1108</v>
      </c>
      <c r="F4394" s="40" t="s">
        <v>7032</v>
      </c>
      <c r="G4394" s="40">
        <v>221.4</v>
      </c>
    </row>
    <row r="4395" spans="1:7" x14ac:dyDescent="0.25">
      <c r="A4395" s="40">
        <v>9010604</v>
      </c>
      <c r="B4395" s="40" t="s">
        <v>7034</v>
      </c>
      <c r="C4395" s="40" t="s">
        <v>125</v>
      </c>
      <c r="D4395" s="40" t="s">
        <v>118</v>
      </c>
      <c r="E4395" s="40" t="s">
        <v>1032</v>
      </c>
      <c r="F4395" s="40" t="s">
        <v>7032</v>
      </c>
      <c r="G4395" s="40">
        <v>0.8</v>
      </c>
    </row>
    <row r="4396" spans="1:7" x14ac:dyDescent="0.25">
      <c r="A4396" s="40">
        <v>9010607</v>
      </c>
      <c r="B4396" s="40" t="s">
        <v>7035</v>
      </c>
      <c r="C4396" s="40" t="s">
        <v>125</v>
      </c>
      <c r="D4396" s="40" t="s">
        <v>118</v>
      </c>
      <c r="E4396" s="40" t="s">
        <v>1215</v>
      </c>
      <c r="F4396" s="40" t="s">
        <v>7036</v>
      </c>
      <c r="G4396" s="40">
        <v>0.45</v>
      </c>
    </row>
    <row r="4397" spans="1:7" x14ac:dyDescent="0.25">
      <c r="A4397" s="40">
        <v>9010609</v>
      </c>
      <c r="B4397" s="40" t="s">
        <v>7037</v>
      </c>
      <c r="C4397" s="40" t="s">
        <v>122</v>
      </c>
      <c r="D4397" s="40" t="s">
        <v>118</v>
      </c>
      <c r="E4397" s="40" t="s">
        <v>190</v>
      </c>
      <c r="F4397" s="40" t="s">
        <v>191</v>
      </c>
      <c r="G4397" s="40">
        <v>0</v>
      </c>
    </row>
    <row r="4398" spans="1:7" x14ac:dyDescent="0.25">
      <c r="A4398" s="40">
        <v>9010610</v>
      </c>
      <c r="B4398" s="40" t="s">
        <v>7038</v>
      </c>
      <c r="C4398" s="40" t="s">
        <v>125</v>
      </c>
      <c r="D4398" s="40" t="s">
        <v>118</v>
      </c>
      <c r="E4398" s="40" t="s">
        <v>1935</v>
      </c>
      <c r="F4398" s="40" t="s">
        <v>7036</v>
      </c>
      <c r="G4398" s="40">
        <v>2</v>
      </c>
    </row>
    <row r="4399" spans="1:7" x14ac:dyDescent="0.25">
      <c r="A4399" s="40">
        <v>9010611</v>
      </c>
      <c r="B4399" s="40" t="s">
        <v>7039</v>
      </c>
      <c r="C4399" s="40" t="s">
        <v>117</v>
      </c>
      <c r="D4399" s="40" t="s">
        <v>118</v>
      </c>
      <c r="E4399" s="40" t="s">
        <v>6602</v>
      </c>
      <c r="F4399" s="40" t="s">
        <v>7036</v>
      </c>
      <c r="G4399" s="40">
        <v>1487.16</v>
      </c>
    </row>
    <row r="4400" spans="1:7" x14ac:dyDescent="0.25">
      <c r="A4400" s="40">
        <v>9010612</v>
      </c>
      <c r="B4400" s="40" t="s">
        <v>7040</v>
      </c>
      <c r="C4400" s="40" t="s">
        <v>122</v>
      </c>
      <c r="D4400" s="40" t="s">
        <v>118</v>
      </c>
      <c r="E4400" s="40" t="s">
        <v>190</v>
      </c>
      <c r="F4400" s="40" t="s">
        <v>191</v>
      </c>
      <c r="G4400" s="40">
        <v>0</v>
      </c>
    </row>
    <row r="4401" spans="1:7" x14ac:dyDescent="0.25">
      <c r="A4401" s="40">
        <v>9010614</v>
      </c>
      <c r="B4401" s="40" t="s">
        <v>7041</v>
      </c>
      <c r="C4401" s="40" t="s">
        <v>122</v>
      </c>
      <c r="D4401" s="40" t="s">
        <v>118</v>
      </c>
      <c r="E4401" s="40" t="s">
        <v>190</v>
      </c>
      <c r="F4401" s="40" t="s">
        <v>191</v>
      </c>
      <c r="G4401" s="40">
        <v>0</v>
      </c>
    </row>
    <row r="4402" spans="1:7" x14ac:dyDescent="0.25">
      <c r="A4402" s="40">
        <v>9010615</v>
      </c>
      <c r="B4402" s="40" t="s">
        <v>7042</v>
      </c>
      <c r="C4402" s="40" t="s">
        <v>125</v>
      </c>
      <c r="D4402" s="40" t="s">
        <v>118</v>
      </c>
      <c r="E4402" s="40" t="s">
        <v>6533</v>
      </c>
      <c r="F4402" s="40" t="s">
        <v>7043</v>
      </c>
      <c r="G4402" s="40">
        <v>85</v>
      </c>
    </row>
    <row r="4403" spans="1:7" x14ac:dyDescent="0.25">
      <c r="A4403" s="40">
        <v>9010617</v>
      </c>
      <c r="B4403" s="40" t="s">
        <v>7044</v>
      </c>
      <c r="C4403" s="40" t="s">
        <v>117</v>
      </c>
      <c r="D4403" s="40" t="s">
        <v>118</v>
      </c>
      <c r="E4403" s="40" t="s">
        <v>1328</v>
      </c>
      <c r="F4403" s="40" t="s">
        <v>7045</v>
      </c>
      <c r="G4403" s="40">
        <v>2759</v>
      </c>
    </row>
    <row r="4404" spans="1:7" x14ac:dyDescent="0.25">
      <c r="A4404" s="40">
        <v>9010618</v>
      </c>
      <c r="B4404" s="40" t="s">
        <v>7046</v>
      </c>
      <c r="C4404" s="40" t="s">
        <v>125</v>
      </c>
      <c r="D4404" s="40" t="s">
        <v>118</v>
      </c>
      <c r="E4404" s="40" t="s">
        <v>6521</v>
      </c>
      <c r="F4404" s="40" t="s">
        <v>7047</v>
      </c>
      <c r="G4404" s="40">
        <v>209.35</v>
      </c>
    </row>
    <row r="4405" spans="1:7" x14ac:dyDescent="0.25">
      <c r="A4405" s="40">
        <v>9010619</v>
      </c>
      <c r="B4405" s="40" t="s">
        <v>7048</v>
      </c>
      <c r="C4405" s="40" t="s">
        <v>122</v>
      </c>
      <c r="D4405" s="40" t="s">
        <v>118</v>
      </c>
      <c r="E4405" s="40" t="s">
        <v>190</v>
      </c>
      <c r="F4405" s="40" t="s">
        <v>191</v>
      </c>
      <c r="G4405" s="40">
        <v>0</v>
      </c>
    </row>
    <row r="4406" spans="1:7" x14ac:dyDescent="0.25">
      <c r="A4406" s="40">
        <v>9010620</v>
      </c>
      <c r="B4406" s="40" t="s">
        <v>7049</v>
      </c>
      <c r="C4406" s="40" t="s">
        <v>122</v>
      </c>
      <c r="D4406" s="40" t="s">
        <v>118</v>
      </c>
      <c r="E4406" s="40" t="s">
        <v>190</v>
      </c>
      <c r="F4406" s="40" t="s">
        <v>191</v>
      </c>
      <c r="G4406" s="40">
        <v>0</v>
      </c>
    </row>
    <row r="4407" spans="1:7" x14ac:dyDescent="0.25">
      <c r="A4407" s="40">
        <v>9010621</v>
      </c>
      <c r="B4407" s="40" t="s">
        <v>7050</v>
      </c>
      <c r="C4407" s="40" t="s">
        <v>117</v>
      </c>
      <c r="D4407" s="40" t="s">
        <v>118</v>
      </c>
      <c r="E4407" s="40" t="s">
        <v>6602</v>
      </c>
      <c r="F4407" s="40" t="s">
        <v>7051</v>
      </c>
      <c r="G4407" s="40">
        <v>1003.3</v>
      </c>
    </row>
    <row r="4408" spans="1:7" x14ac:dyDescent="0.25">
      <c r="A4408" s="40">
        <v>9010622</v>
      </c>
      <c r="B4408" s="40" t="s">
        <v>7052</v>
      </c>
      <c r="C4408" s="40" t="s">
        <v>125</v>
      </c>
      <c r="D4408" s="40" t="s">
        <v>118</v>
      </c>
      <c r="E4408" s="40" t="s">
        <v>6521</v>
      </c>
      <c r="F4408" s="40" t="s">
        <v>7053</v>
      </c>
      <c r="G4408" s="40">
        <v>513.5</v>
      </c>
    </row>
    <row r="4409" spans="1:7" x14ac:dyDescent="0.25">
      <c r="A4409" s="40">
        <v>9010623</v>
      </c>
      <c r="B4409" s="40" t="s">
        <v>7054</v>
      </c>
      <c r="C4409" s="40" t="s">
        <v>122</v>
      </c>
      <c r="D4409" s="40" t="s">
        <v>118</v>
      </c>
      <c r="E4409" s="40" t="s">
        <v>190</v>
      </c>
      <c r="F4409" s="40" t="s">
        <v>191</v>
      </c>
      <c r="G4409" s="40">
        <v>0</v>
      </c>
    </row>
    <row r="4410" spans="1:7" x14ac:dyDescent="0.25">
      <c r="A4410" s="40">
        <v>9010624</v>
      </c>
      <c r="B4410" s="40" t="s">
        <v>7055</v>
      </c>
      <c r="C4410" s="40" t="s">
        <v>125</v>
      </c>
      <c r="D4410" s="40" t="s">
        <v>118</v>
      </c>
      <c r="E4410" s="40" t="s">
        <v>1044</v>
      </c>
      <c r="F4410" s="40" t="s">
        <v>7053</v>
      </c>
      <c r="G4410" s="40">
        <v>36.21</v>
      </c>
    </row>
    <row r="4411" spans="1:7" x14ac:dyDescent="0.25">
      <c r="A4411" s="40">
        <v>9010625</v>
      </c>
      <c r="B4411" s="40" t="s">
        <v>7056</v>
      </c>
      <c r="C4411" s="40" t="s">
        <v>125</v>
      </c>
      <c r="D4411" s="40" t="s">
        <v>118</v>
      </c>
      <c r="E4411" s="40" t="s">
        <v>7057</v>
      </c>
      <c r="F4411" s="40" t="s">
        <v>7053</v>
      </c>
      <c r="G4411" s="40">
        <v>154.05000000000001</v>
      </c>
    </row>
    <row r="4412" spans="1:7" x14ac:dyDescent="0.25">
      <c r="A4412" s="40">
        <v>9010629</v>
      </c>
      <c r="B4412" s="40" t="s">
        <v>7058</v>
      </c>
      <c r="C4412" s="40" t="s">
        <v>122</v>
      </c>
      <c r="D4412" s="40" t="s">
        <v>118</v>
      </c>
      <c r="E4412" s="40" t="s">
        <v>190</v>
      </c>
      <c r="F4412" s="40" t="s">
        <v>191</v>
      </c>
      <c r="G4412" s="40">
        <v>0</v>
      </c>
    </row>
    <row r="4413" spans="1:7" x14ac:dyDescent="0.25">
      <c r="A4413" s="40">
        <v>9010664</v>
      </c>
      <c r="B4413" s="40" t="s">
        <v>7059</v>
      </c>
      <c r="C4413" s="40" t="s">
        <v>125</v>
      </c>
      <c r="D4413" s="40" t="s">
        <v>118</v>
      </c>
      <c r="E4413" s="40" t="s">
        <v>1037</v>
      </c>
      <c r="F4413" s="40" t="s">
        <v>7060</v>
      </c>
      <c r="G4413" s="40">
        <v>1</v>
      </c>
    </row>
    <row r="4414" spans="1:7" x14ac:dyDescent="0.25">
      <c r="A4414" s="40">
        <v>9010665</v>
      </c>
      <c r="B4414" s="40" t="s">
        <v>7061</v>
      </c>
      <c r="C4414" s="40" t="s">
        <v>125</v>
      </c>
      <c r="D4414" s="40" t="s">
        <v>118</v>
      </c>
      <c r="E4414" s="40" t="s">
        <v>1044</v>
      </c>
      <c r="F4414" s="40" t="s">
        <v>7060</v>
      </c>
      <c r="G4414" s="40">
        <v>65</v>
      </c>
    </row>
    <row r="4415" spans="1:7" x14ac:dyDescent="0.25">
      <c r="A4415" s="40">
        <v>9010666</v>
      </c>
      <c r="B4415" s="40" t="s">
        <v>7062</v>
      </c>
      <c r="C4415" s="40" t="s">
        <v>125</v>
      </c>
      <c r="D4415" s="40" t="s">
        <v>118</v>
      </c>
      <c r="E4415" s="40" t="s">
        <v>7063</v>
      </c>
      <c r="F4415" s="40" t="s">
        <v>7064</v>
      </c>
      <c r="G4415" s="40">
        <v>1</v>
      </c>
    </row>
    <row r="4416" spans="1:7" x14ac:dyDescent="0.25">
      <c r="A4416" s="40">
        <v>9010668</v>
      </c>
      <c r="B4416" s="40" t="s">
        <v>7065</v>
      </c>
      <c r="C4416" s="40" t="s">
        <v>125</v>
      </c>
      <c r="D4416" s="40" t="s">
        <v>118</v>
      </c>
      <c r="E4416" s="40" t="s">
        <v>6856</v>
      </c>
      <c r="F4416" s="40" t="s">
        <v>7064</v>
      </c>
      <c r="G4416" s="40">
        <v>1</v>
      </c>
    </row>
    <row r="4417" spans="1:7" x14ac:dyDescent="0.25">
      <c r="A4417" s="40">
        <v>9010669</v>
      </c>
      <c r="B4417" s="40" t="s">
        <v>7066</v>
      </c>
      <c r="C4417" s="40" t="s">
        <v>125</v>
      </c>
      <c r="D4417" s="40" t="s">
        <v>118</v>
      </c>
      <c r="E4417" s="40" t="s">
        <v>7067</v>
      </c>
      <c r="F4417" s="40" t="s">
        <v>7064</v>
      </c>
      <c r="G4417" s="40">
        <v>1</v>
      </c>
    </row>
    <row r="4418" spans="1:7" x14ac:dyDescent="0.25">
      <c r="A4418" s="40">
        <v>9010670</v>
      </c>
      <c r="B4418" s="40" t="s">
        <v>7068</v>
      </c>
      <c r="C4418" s="40" t="s">
        <v>125</v>
      </c>
      <c r="D4418" s="40" t="s">
        <v>118</v>
      </c>
      <c r="E4418" s="40" t="s">
        <v>6822</v>
      </c>
      <c r="F4418" s="40" t="s">
        <v>7064</v>
      </c>
      <c r="G4418" s="40">
        <v>3</v>
      </c>
    </row>
    <row r="4419" spans="1:7" x14ac:dyDescent="0.25">
      <c r="A4419" s="40">
        <v>9010671</v>
      </c>
      <c r="B4419" s="40" t="s">
        <v>7069</v>
      </c>
      <c r="C4419" s="40" t="s">
        <v>125</v>
      </c>
      <c r="D4419" s="40" t="s">
        <v>118</v>
      </c>
      <c r="E4419" s="40" t="s">
        <v>1044</v>
      </c>
      <c r="F4419" s="40" t="s">
        <v>7064</v>
      </c>
      <c r="G4419" s="40">
        <v>102.8</v>
      </c>
    </row>
    <row r="4420" spans="1:7" x14ac:dyDescent="0.25">
      <c r="A4420" s="40">
        <v>9010672</v>
      </c>
      <c r="B4420" s="40" t="s">
        <v>7070</v>
      </c>
      <c r="C4420" s="40" t="s">
        <v>125</v>
      </c>
      <c r="D4420" s="40" t="s">
        <v>118</v>
      </c>
      <c r="E4420" s="40" t="s">
        <v>1056</v>
      </c>
      <c r="F4420" s="40" t="s">
        <v>7064</v>
      </c>
      <c r="G4420" s="40">
        <v>3</v>
      </c>
    </row>
    <row r="4421" spans="1:7" x14ac:dyDescent="0.25">
      <c r="A4421" s="40">
        <v>9010673</v>
      </c>
      <c r="B4421" s="40" t="s">
        <v>7071</v>
      </c>
      <c r="C4421" s="40" t="s">
        <v>122</v>
      </c>
      <c r="D4421" s="40" t="s">
        <v>118</v>
      </c>
      <c r="E4421" s="40" t="s">
        <v>1037</v>
      </c>
      <c r="F4421" s="40" t="s">
        <v>123</v>
      </c>
      <c r="G4421" s="40">
        <v>0</v>
      </c>
    </row>
    <row r="4422" spans="1:7" x14ac:dyDescent="0.25">
      <c r="A4422" s="40">
        <v>9010674</v>
      </c>
      <c r="B4422" s="40" t="s">
        <v>7072</v>
      </c>
      <c r="C4422" s="40" t="s">
        <v>122</v>
      </c>
      <c r="D4422" s="40" t="s">
        <v>118</v>
      </c>
      <c r="E4422" s="40" t="s">
        <v>1566</v>
      </c>
      <c r="F4422" s="40" t="s">
        <v>123</v>
      </c>
      <c r="G4422" s="40">
        <v>0</v>
      </c>
    </row>
    <row r="4423" spans="1:7" x14ac:dyDescent="0.25">
      <c r="A4423" s="40">
        <v>9010676</v>
      </c>
      <c r="B4423" s="40" t="s">
        <v>7073</v>
      </c>
      <c r="C4423" s="40" t="s">
        <v>125</v>
      </c>
      <c r="D4423" s="40" t="s">
        <v>118</v>
      </c>
      <c r="E4423" s="40" t="s">
        <v>1056</v>
      </c>
      <c r="F4423" s="40" t="s">
        <v>7074</v>
      </c>
      <c r="G4423" s="40">
        <v>153.65</v>
      </c>
    </row>
    <row r="4424" spans="1:7" x14ac:dyDescent="0.25">
      <c r="A4424" s="40">
        <v>9010677</v>
      </c>
      <c r="B4424" s="40" t="s">
        <v>7075</v>
      </c>
      <c r="C4424" s="40" t="s">
        <v>125</v>
      </c>
      <c r="D4424" s="40" t="s">
        <v>118</v>
      </c>
      <c r="E4424" s="40" t="s">
        <v>1130</v>
      </c>
      <c r="F4424" s="40" t="s">
        <v>7074</v>
      </c>
      <c r="G4424" s="40">
        <v>14.65</v>
      </c>
    </row>
    <row r="4425" spans="1:7" x14ac:dyDescent="0.25">
      <c r="A4425" s="40">
        <v>9010678</v>
      </c>
      <c r="B4425" s="40" t="s">
        <v>7076</v>
      </c>
      <c r="C4425" s="40" t="s">
        <v>125</v>
      </c>
      <c r="D4425" s="40" t="s">
        <v>118</v>
      </c>
      <c r="E4425" s="40" t="s">
        <v>1044</v>
      </c>
      <c r="F4425" s="40" t="s">
        <v>7077</v>
      </c>
      <c r="G4425" s="40">
        <v>6.5</v>
      </c>
    </row>
    <row r="4426" spans="1:7" x14ac:dyDescent="0.25">
      <c r="A4426" s="40">
        <v>9010679</v>
      </c>
      <c r="B4426" s="40" t="s">
        <v>7078</v>
      </c>
      <c r="C4426" s="40" t="s">
        <v>125</v>
      </c>
      <c r="D4426" s="40" t="s">
        <v>118</v>
      </c>
      <c r="E4426" s="40" t="s">
        <v>1066</v>
      </c>
      <c r="F4426" s="40" t="s">
        <v>7074</v>
      </c>
      <c r="G4426" s="40">
        <v>4.1500000000000004</v>
      </c>
    </row>
    <row r="4427" spans="1:7" x14ac:dyDescent="0.25">
      <c r="A4427" s="40">
        <v>9010680</v>
      </c>
      <c r="B4427" s="40" t="s">
        <v>7079</v>
      </c>
      <c r="C4427" s="40" t="s">
        <v>125</v>
      </c>
      <c r="D4427" s="40" t="s">
        <v>118</v>
      </c>
      <c r="E4427" s="40" t="s">
        <v>1056</v>
      </c>
      <c r="F4427" s="40" t="s">
        <v>7074</v>
      </c>
      <c r="G4427" s="40">
        <v>249</v>
      </c>
    </row>
    <row r="4428" spans="1:7" x14ac:dyDescent="0.25">
      <c r="A4428" s="40">
        <v>9010682</v>
      </c>
      <c r="B4428" s="40" t="s">
        <v>7080</v>
      </c>
      <c r="C4428" s="40" t="s">
        <v>125</v>
      </c>
      <c r="D4428" s="40" t="s">
        <v>118</v>
      </c>
      <c r="E4428" s="40" t="s">
        <v>1044</v>
      </c>
      <c r="F4428" s="40" t="s">
        <v>7074</v>
      </c>
      <c r="G4428" s="40">
        <v>150</v>
      </c>
    </row>
    <row r="4429" spans="1:7" x14ac:dyDescent="0.25">
      <c r="A4429" s="40">
        <v>9010686</v>
      </c>
      <c r="B4429" s="40" t="s">
        <v>7081</v>
      </c>
      <c r="C4429" s="40" t="s">
        <v>125</v>
      </c>
      <c r="D4429" s="40" t="s">
        <v>118</v>
      </c>
      <c r="E4429" s="40" t="s">
        <v>4357</v>
      </c>
      <c r="F4429" s="40" t="s">
        <v>7082</v>
      </c>
      <c r="G4429" s="40">
        <v>1</v>
      </c>
    </row>
    <row r="4430" spans="1:7" x14ac:dyDescent="0.25">
      <c r="A4430" s="40">
        <v>9010688</v>
      </c>
      <c r="B4430" s="40" t="s">
        <v>7083</v>
      </c>
      <c r="C4430" s="40" t="s">
        <v>125</v>
      </c>
      <c r="D4430" s="40" t="s">
        <v>118</v>
      </c>
      <c r="E4430" s="40" t="s">
        <v>2551</v>
      </c>
      <c r="F4430" s="40" t="s">
        <v>7084</v>
      </c>
      <c r="G4430" s="40">
        <v>2</v>
      </c>
    </row>
    <row r="4431" spans="1:7" x14ac:dyDescent="0.25">
      <c r="A4431" s="40">
        <v>9010689</v>
      </c>
      <c r="B4431" s="40" t="s">
        <v>7085</v>
      </c>
      <c r="C4431" s="40" t="s">
        <v>125</v>
      </c>
      <c r="D4431" s="40" t="s">
        <v>118</v>
      </c>
      <c r="E4431" s="40" t="s">
        <v>1056</v>
      </c>
      <c r="F4431" s="40" t="s">
        <v>7084</v>
      </c>
      <c r="G4431" s="40">
        <v>3</v>
      </c>
    </row>
    <row r="4432" spans="1:7" x14ac:dyDescent="0.25">
      <c r="A4432" s="40">
        <v>9010690</v>
      </c>
      <c r="B4432" s="40" t="s">
        <v>7086</v>
      </c>
      <c r="C4432" s="40" t="s">
        <v>125</v>
      </c>
      <c r="D4432" s="40" t="s">
        <v>118</v>
      </c>
      <c r="E4432" s="40" t="s">
        <v>6822</v>
      </c>
      <c r="F4432" s="40" t="s">
        <v>7084</v>
      </c>
      <c r="G4432" s="40">
        <v>1</v>
      </c>
    </row>
    <row r="4433" spans="1:7" x14ac:dyDescent="0.25">
      <c r="A4433" s="40">
        <v>9010691</v>
      </c>
      <c r="B4433" s="40" t="s">
        <v>7087</v>
      </c>
      <c r="C4433" s="40" t="s">
        <v>125</v>
      </c>
      <c r="D4433" s="40" t="s">
        <v>118</v>
      </c>
      <c r="E4433" s="40" t="s">
        <v>1044</v>
      </c>
      <c r="F4433" s="40" t="s">
        <v>7084</v>
      </c>
      <c r="G4433" s="40">
        <v>2</v>
      </c>
    </row>
    <row r="4434" spans="1:7" x14ac:dyDescent="0.25">
      <c r="A4434" s="40">
        <v>9010692</v>
      </c>
      <c r="B4434" s="40" t="s">
        <v>7088</v>
      </c>
      <c r="C4434" s="40" t="s">
        <v>125</v>
      </c>
      <c r="D4434" s="40" t="s">
        <v>708</v>
      </c>
      <c r="E4434" s="40" t="s">
        <v>1056</v>
      </c>
      <c r="F4434" s="40" t="s">
        <v>7084</v>
      </c>
      <c r="G4434" s="40">
        <v>2</v>
      </c>
    </row>
    <row r="4435" spans="1:7" x14ac:dyDescent="0.25">
      <c r="A4435" s="40">
        <v>9010693</v>
      </c>
      <c r="B4435" s="40" t="s">
        <v>7089</v>
      </c>
      <c r="C4435" s="40" t="s">
        <v>125</v>
      </c>
      <c r="D4435" s="40" t="s">
        <v>118</v>
      </c>
      <c r="E4435" s="40" t="s">
        <v>6822</v>
      </c>
      <c r="F4435" s="40" t="s">
        <v>7084</v>
      </c>
      <c r="G4435" s="40">
        <v>1</v>
      </c>
    </row>
    <row r="4436" spans="1:7" x14ac:dyDescent="0.25">
      <c r="A4436" s="40">
        <v>9010694</v>
      </c>
      <c r="B4436" s="40" t="s">
        <v>7090</v>
      </c>
      <c r="C4436" s="40" t="s">
        <v>125</v>
      </c>
      <c r="D4436" s="40" t="s">
        <v>118</v>
      </c>
      <c r="E4436" s="40" t="s">
        <v>6447</v>
      </c>
      <c r="F4436" s="40" t="s">
        <v>7091</v>
      </c>
      <c r="G4436" s="40">
        <v>5</v>
      </c>
    </row>
    <row r="4437" spans="1:7" x14ac:dyDescent="0.25">
      <c r="A4437" s="40">
        <v>9010695</v>
      </c>
      <c r="B4437" s="40" t="s">
        <v>7092</v>
      </c>
      <c r="C4437" s="40" t="s">
        <v>125</v>
      </c>
      <c r="D4437" s="40" t="s">
        <v>118</v>
      </c>
      <c r="E4437" s="40" t="s">
        <v>1130</v>
      </c>
      <c r="F4437" s="40" t="s">
        <v>7091</v>
      </c>
      <c r="G4437" s="40">
        <v>1</v>
      </c>
    </row>
    <row r="4438" spans="1:7" x14ac:dyDescent="0.25">
      <c r="A4438" s="40">
        <v>9010708</v>
      </c>
      <c r="B4438" s="40" t="s">
        <v>7093</v>
      </c>
      <c r="C4438" s="40" t="s">
        <v>125</v>
      </c>
      <c r="D4438" s="40" t="s">
        <v>118</v>
      </c>
      <c r="E4438" s="40" t="s">
        <v>1108</v>
      </c>
      <c r="F4438" s="40" t="s">
        <v>7094</v>
      </c>
      <c r="G4438" s="40">
        <v>235.8</v>
      </c>
    </row>
    <row r="4439" spans="1:7" x14ac:dyDescent="0.25">
      <c r="A4439" s="40">
        <v>9010709</v>
      </c>
      <c r="B4439" s="40" t="s">
        <v>7095</v>
      </c>
      <c r="C4439" s="40" t="s">
        <v>125</v>
      </c>
      <c r="D4439" s="40" t="s">
        <v>118</v>
      </c>
      <c r="E4439" s="40" t="s">
        <v>4357</v>
      </c>
      <c r="F4439" s="40" t="s">
        <v>7094</v>
      </c>
      <c r="G4439" s="40">
        <v>2</v>
      </c>
    </row>
    <row r="4440" spans="1:7" x14ac:dyDescent="0.25">
      <c r="A4440" s="40">
        <v>9010710</v>
      </c>
      <c r="B4440" s="40" t="s">
        <v>7096</v>
      </c>
      <c r="C4440" s="40" t="s">
        <v>125</v>
      </c>
      <c r="D4440" s="40" t="s">
        <v>118</v>
      </c>
      <c r="E4440" s="40" t="s">
        <v>4357</v>
      </c>
      <c r="F4440" s="40" t="s">
        <v>7094</v>
      </c>
      <c r="G4440" s="40">
        <v>2</v>
      </c>
    </row>
    <row r="4441" spans="1:7" x14ac:dyDescent="0.25">
      <c r="A4441" s="40">
        <v>9010713</v>
      </c>
      <c r="B4441" s="40" t="s">
        <v>7097</v>
      </c>
      <c r="C4441" s="40" t="s">
        <v>125</v>
      </c>
      <c r="D4441" s="40" t="s">
        <v>118</v>
      </c>
      <c r="E4441" s="40" t="s">
        <v>1072</v>
      </c>
      <c r="F4441" s="40" t="s">
        <v>7098</v>
      </c>
      <c r="G4441" s="40">
        <v>4</v>
      </c>
    </row>
    <row r="4442" spans="1:7" x14ac:dyDescent="0.25">
      <c r="A4442" s="40">
        <v>9010714</v>
      </c>
      <c r="B4442" s="40" t="s">
        <v>7099</v>
      </c>
      <c r="C4442" s="40" t="s">
        <v>125</v>
      </c>
      <c r="D4442" s="40" t="s">
        <v>118</v>
      </c>
      <c r="E4442" s="40" t="s">
        <v>1037</v>
      </c>
      <c r="F4442" s="40" t="s">
        <v>7098</v>
      </c>
      <c r="G4442" s="40">
        <v>2</v>
      </c>
    </row>
    <row r="4443" spans="1:7" x14ac:dyDescent="0.25">
      <c r="A4443" s="40">
        <v>9010715</v>
      </c>
      <c r="B4443" s="40" t="s">
        <v>7100</v>
      </c>
      <c r="C4443" s="40" t="s">
        <v>125</v>
      </c>
      <c r="D4443" s="40" t="s">
        <v>118</v>
      </c>
      <c r="E4443" s="40" t="s">
        <v>7101</v>
      </c>
      <c r="F4443" s="40" t="s">
        <v>7098</v>
      </c>
      <c r="G4443" s="40">
        <v>2</v>
      </c>
    </row>
    <row r="4444" spans="1:7" x14ac:dyDescent="0.25">
      <c r="A4444" s="40">
        <v>9010716</v>
      </c>
      <c r="B4444" s="40" t="s">
        <v>7102</v>
      </c>
      <c r="C4444" s="40" t="s">
        <v>125</v>
      </c>
      <c r="D4444" s="40" t="s">
        <v>118</v>
      </c>
      <c r="E4444" s="40" t="s">
        <v>3308</v>
      </c>
      <c r="F4444" s="40" t="s">
        <v>7098</v>
      </c>
      <c r="G4444" s="40">
        <v>3</v>
      </c>
    </row>
    <row r="4445" spans="1:7" x14ac:dyDescent="0.25">
      <c r="A4445" s="40">
        <v>9010717</v>
      </c>
      <c r="B4445" s="40" t="s">
        <v>7103</v>
      </c>
      <c r="C4445" s="40" t="s">
        <v>122</v>
      </c>
      <c r="D4445" s="40" t="s">
        <v>118</v>
      </c>
      <c r="E4445" s="40" t="s">
        <v>190</v>
      </c>
      <c r="F4445" s="40" t="s">
        <v>191</v>
      </c>
      <c r="G4445" s="40">
        <v>0</v>
      </c>
    </row>
    <row r="4446" spans="1:7" x14ac:dyDescent="0.25">
      <c r="A4446" s="40">
        <v>9010718</v>
      </c>
      <c r="B4446" s="40" t="s">
        <v>7104</v>
      </c>
      <c r="C4446" s="40" t="s">
        <v>122</v>
      </c>
      <c r="D4446" s="40" t="s">
        <v>118</v>
      </c>
      <c r="E4446" s="40" t="s">
        <v>166</v>
      </c>
      <c r="F4446" s="40" t="s">
        <v>167</v>
      </c>
      <c r="G4446" s="40">
        <v>0</v>
      </c>
    </row>
    <row r="4447" spans="1:7" x14ac:dyDescent="0.25">
      <c r="A4447" s="40">
        <v>9010719</v>
      </c>
      <c r="B4447" s="40" t="s">
        <v>7105</v>
      </c>
      <c r="C4447" s="40" t="s">
        <v>122</v>
      </c>
      <c r="D4447" s="40" t="s">
        <v>118</v>
      </c>
      <c r="E4447" s="40" t="s">
        <v>166</v>
      </c>
      <c r="F4447" s="40" t="s">
        <v>167</v>
      </c>
      <c r="G4447" s="40">
        <v>0</v>
      </c>
    </row>
    <row r="4448" spans="1:7" x14ac:dyDescent="0.25">
      <c r="A4448" s="40">
        <v>9010720</v>
      </c>
      <c r="B4448" s="40" t="s">
        <v>7106</v>
      </c>
      <c r="C4448" s="40" t="s">
        <v>122</v>
      </c>
      <c r="D4448" s="40" t="s">
        <v>118</v>
      </c>
      <c r="E4448" s="40" t="s">
        <v>166</v>
      </c>
      <c r="F4448" s="40" t="s">
        <v>167</v>
      </c>
      <c r="G4448" s="40">
        <v>0</v>
      </c>
    </row>
    <row r="4449" spans="1:7" x14ac:dyDescent="0.25">
      <c r="A4449" s="40">
        <v>9010721</v>
      </c>
      <c r="B4449" s="40" t="s">
        <v>7107</v>
      </c>
      <c r="C4449" s="40" t="s">
        <v>122</v>
      </c>
      <c r="D4449" s="40" t="s">
        <v>118</v>
      </c>
      <c r="E4449" s="40" t="s">
        <v>166</v>
      </c>
      <c r="F4449" s="40" t="s">
        <v>167</v>
      </c>
      <c r="G4449" s="40">
        <v>0</v>
      </c>
    </row>
    <row r="4450" spans="1:7" x14ac:dyDescent="0.25">
      <c r="A4450" s="40">
        <v>9010722</v>
      </c>
      <c r="B4450" s="40" t="s">
        <v>7108</v>
      </c>
      <c r="C4450" s="40" t="s">
        <v>122</v>
      </c>
      <c r="D4450" s="40" t="s">
        <v>118</v>
      </c>
      <c r="E4450" s="40" t="s">
        <v>166</v>
      </c>
      <c r="F4450" s="40" t="s">
        <v>167</v>
      </c>
      <c r="G4450" s="40">
        <v>0</v>
      </c>
    </row>
    <row r="4451" spans="1:7" x14ac:dyDescent="0.25">
      <c r="A4451" s="40">
        <v>9010724</v>
      </c>
      <c r="B4451" s="40" t="s">
        <v>7109</v>
      </c>
      <c r="C4451" s="40" t="s">
        <v>122</v>
      </c>
      <c r="D4451" s="40" t="s">
        <v>118</v>
      </c>
      <c r="E4451" s="40" t="s">
        <v>166</v>
      </c>
      <c r="F4451" s="40" t="s">
        <v>167</v>
      </c>
      <c r="G4451" s="40">
        <v>0</v>
      </c>
    </row>
    <row r="4452" spans="1:7" x14ac:dyDescent="0.25">
      <c r="A4452" s="40">
        <v>9010725</v>
      </c>
      <c r="B4452" s="40" t="s">
        <v>7110</v>
      </c>
      <c r="C4452" s="40" t="s">
        <v>122</v>
      </c>
      <c r="D4452" s="40" t="s">
        <v>118</v>
      </c>
      <c r="E4452" s="40" t="s">
        <v>166</v>
      </c>
      <c r="F4452" s="40" t="s">
        <v>167</v>
      </c>
      <c r="G4452" s="40">
        <v>0</v>
      </c>
    </row>
    <row r="4453" spans="1:7" x14ac:dyDescent="0.25">
      <c r="A4453" s="40">
        <v>9010728</v>
      </c>
      <c r="B4453" s="40" t="s">
        <v>7111</v>
      </c>
      <c r="C4453" s="40" t="s">
        <v>122</v>
      </c>
      <c r="D4453" s="40" t="s">
        <v>118</v>
      </c>
      <c r="E4453" s="40" t="s">
        <v>166</v>
      </c>
      <c r="F4453" s="40" t="s">
        <v>167</v>
      </c>
      <c r="G4453" s="40">
        <v>0</v>
      </c>
    </row>
    <row r="4454" spans="1:7" x14ac:dyDescent="0.25">
      <c r="A4454" s="40">
        <v>9010729</v>
      </c>
      <c r="B4454" s="40" t="s">
        <v>7112</v>
      </c>
      <c r="C4454" s="40" t="s">
        <v>122</v>
      </c>
      <c r="D4454" s="40" t="s">
        <v>118</v>
      </c>
      <c r="E4454" s="40" t="s">
        <v>166</v>
      </c>
      <c r="F4454" s="40" t="s">
        <v>167</v>
      </c>
      <c r="G4454" s="40">
        <v>0</v>
      </c>
    </row>
    <row r="4455" spans="1:7" x14ac:dyDescent="0.25">
      <c r="A4455" s="40">
        <v>9010730</v>
      </c>
      <c r="B4455" s="40" t="s">
        <v>7113</v>
      </c>
      <c r="C4455" s="40" t="s">
        <v>122</v>
      </c>
      <c r="D4455" s="40" t="s">
        <v>118</v>
      </c>
      <c r="E4455" s="40" t="s">
        <v>166</v>
      </c>
      <c r="F4455" s="40" t="s">
        <v>167</v>
      </c>
      <c r="G4455" s="40">
        <v>0</v>
      </c>
    </row>
    <row r="4456" spans="1:7" x14ac:dyDescent="0.25">
      <c r="A4456" s="40">
        <v>9010731</v>
      </c>
      <c r="B4456" s="40" t="s">
        <v>7114</v>
      </c>
      <c r="C4456" s="40" t="s">
        <v>122</v>
      </c>
      <c r="D4456" s="40" t="s">
        <v>118</v>
      </c>
      <c r="E4456" s="40" t="s">
        <v>166</v>
      </c>
      <c r="F4456" s="40" t="s">
        <v>167</v>
      </c>
      <c r="G4456" s="40">
        <v>0</v>
      </c>
    </row>
    <row r="4457" spans="1:7" x14ac:dyDescent="0.25">
      <c r="A4457" s="40">
        <v>9010732</v>
      </c>
      <c r="B4457" s="40" t="s">
        <v>7115</v>
      </c>
      <c r="C4457" s="40" t="s">
        <v>122</v>
      </c>
      <c r="D4457" s="40" t="s">
        <v>118</v>
      </c>
      <c r="E4457" s="40" t="s">
        <v>166</v>
      </c>
      <c r="F4457" s="40" t="s">
        <v>167</v>
      </c>
      <c r="G4457" s="40">
        <v>0</v>
      </c>
    </row>
    <row r="4458" spans="1:7" x14ac:dyDescent="0.25">
      <c r="A4458" s="40">
        <v>9010733</v>
      </c>
      <c r="B4458" s="40" t="s">
        <v>7116</v>
      </c>
      <c r="C4458" s="40" t="s">
        <v>122</v>
      </c>
      <c r="D4458" s="40" t="s">
        <v>118</v>
      </c>
      <c r="E4458" s="40" t="s">
        <v>190</v>
      </c>
      <c r="F4458" s="40" t="s">
        <v>191</v>
      </c>
      <c r="G4458" s="40">
        <v>0</v>
      </c>
    </row>
    <row r="4459" spans="1:7" x14ac:dyDescent="0.25">
      <c r="A4459" s="40">
        <v>9010736</v>
      </c>
      <c r="B4459" s="40" t="s">
        <v>7117</v>
      </c>
      <c r="C4459" s="40" t="s">
        <v>122</v>
      </c>
      <c r="D4459" s="40" t="s">
        <v>118</v>
      </c>
      <c r="E4459" s="40" t="s">
        <v>166</v>
      </c>
      <c r="F4459" s="40" t="s">
        <v>167</v>
      </c>
      <c r="G4459" s="40">
        <v>0</v>
      </c>
    </row>
    <row r="4460" spans="1:7" x14ac:dyDescent="0.25">
      <c r="A4460" s="40">
        <v>9010737</v>
      </c>
      <c r="B4460" s="40" t="s">
        <v>7118</v>
      </c>
      <c r="C4460" s="40" t="s">
        <v>122</v>
      </c>
      <c r="D4460" s="40" t="s">
        <v>118</v>
      </c>
      <c r="E4460" s="40" t="s">
        <v>190</v>
      </c>
      <c r="F4460" s="40" t="s">
        <v>191</v>
      </c>
      <c r="G4460" s="40">
        <v>0</v>
      </c>
    </row>
    <row r="4461" spans="1:7" x14ac:dyDescent="0.25">
      <c r="A4461" s="40">
        <v>9010738</v>
      </c>
      <c r="B4461" s="40" t="s">
        <v>7119</v>
      </c>
      <c r="C4461" s="40" t="s">
        <v>125</v>
      </c>
      <c r="D4461" s="40" t="s">
        <v>118</v>
      </c>
      <c r="E4461" s="40" t="s">
        <v>1082</v>
      </c>
      <c r="F4461" s="40" t="s">
        <v>7120</v>
      </c>
      <c r="G4461" s="40">
        <v>0.4</v>
      </c>
    </row>
    <row r="4462" spans="1:7" x14ac:dyDescent="0.25">
      <c r="A4462" s="40">
        <v>9010745</v>
      </c>
      <c r="B4462" s="40" t="s">
        <v>7121</v>
      </c>
      <c r="C4462" s="40" t="s">
        <v>122</v>
      </c>
      <c r="D4462" s="40" t="s">
        <v>118</v>
      </c>
      <c r="E4462" s="40" t="s">
        <v>190</v>
      </c>
      <c r="F4462" s="40" t="s">
        <v>191</v>
      </c>
      <c r="G4462" s="40">
        <v>0</v>
      </c>
    </row>
    <row r="4463" spans="1:7" x14ac:dyDescent="0.25">
      <c r="A4463" s="40">
        <v>9010751</v>
      </c>
      <c r="B4463" s="40" t="s">
        <v>7122</v>
      </c>
      <c r="C4463" s="40" t="s">
        <v>122</v>
      </c>
      <c r="D4463" s="40" t="s">
        <v>118</v>
      </c>
      <c r="E4463" s="40" t="s">
        <v>190</v>
      </c>
      <c r="F4463" s="40" t="s">
        <v>191</v>
      </c>
      <c r="G4463" s="40">
        <v>0</v>
      </c>
    </row>
    <row r="4464" spans="1:7" x14ac:dyDescent="0.25">
      <c r="A4464" s="40">
        <v>9010756</v>
      </c>
      <c r="B4464" s="40" t="s">
        <v>7123</v>
      </c>
      <c r="C4464" s="40" t="s">
        <v>125</v>
      </c>
      <c r="D4464" s="40" t="s">
        <v>118</v>
      </c>
      <c r="E4464" s="40" t="s">
        <v>1044</v>
      </c>
      <c r="F4464" s="40" t="s">
        <v>7124</v>
      </c>
      <c r="G4464" s="40">
        <v>8.26</v>
      </c>
    </row>
    <row r="4465" spans="1:7" x14ac:dyDescent="0.25">
      <c r="A4465" s="40">
        <v>9010757</v>
      </c>
      <c r="B4465" s="40" t="s">
        <v>7125</v>
      </c>
      <c r="C4465" s="40" t="s">
        <v>122</v>
      </c>
      <c r="D4465" s="40" t="s">
        <v>118</v>
      </c>
      <c r="E4465" s="40" t="s">
        <v>166</v>
      </c>
      <c r="F4465" s="40" t="s">
        <v>167</v>
      </c>
      <c r="G4465" s="40">
        <v>0</v>
      </c>
    </row>
    <row r="4466" spans="1:7" x14ac:dyDescent="0.25">
      <c r="A4466" s="40">
        <v>9010758</v>
      </c>
      <c r="B4466" s="40" t="s">
        <v>7126</v>
      </c>
      <c r="C4466" s="40" t="s">
        <v>125</v>
      </c>
      <c r="D4466" s="40" t="s">
        <v>118</v>
      </c>
      <c r="E4466" s="40" t="s">
        <v>6602</v>
      </c>
      <c r="F4466" s="40" t="s">
        <v>7127</v>
      </c>
      <c r="G4466" s="40">
        <v>114</v>
      </c>
    </row>
    <row r="4467" spans="1:7" x14ac:dyDescent="0.25">
      <c r="A4467" s="40">
        <v>9010759</v>
      </c>
      <c r="B4467" s="40" t="s">
        <v>7128</v>
      </c>
      <c r="C4467" s="40" t="s">
        <v>125</v>
      </c>
      <c r="D4467" s="40" t="s">
        <v>118</v>
      </c>
      <c r="E4467" s="40" t="s">
        <v>1328</v>
      </c>
      <c r="F4467" s="40" t="s">
        <v>7127</v>
      </c>
      <c r="G4467" s="40">
        <v>44.78</v>
      </c>
    </row>
    <row r="4468" spans="1:7" x14ac:dyDescent="0.25">
      <c r="A4468" s="40">
        <v>9010761</v>
      </c>
      <c r="B4468" s="40" t="s">
        <v>7129</v>
      </c>
      <c r="C4468" s="40" t="s">
        <v>122</v>
      </c>
      <c r="D4468" s="40" t="s">
        <v>118</v>
      </c>
      <c r="E4468" s="40" t="s">
        <v>190</v>
      </c>
      <c r="F4468" s="40" t="s">
        <v>191</v>
      </c>
      <c r="G4468" s="40">
        <v>0</v>
      </c>
    </row>
    <row r="4469" spans="1:7" x14ac:dyDescent="0.25">
      <c r="A4469" s="40">
        <v>9010766</v>
      </c>
      <c r="B4469" s="40" t="s">
        <v>7130</v>
      </c>
      <c r="C4469" s="40" t="s">
        <v>125</v>
      </c>
      <c r="D4469" s="40" t="s">
        <v>118</v>
      </c>
      <c r="E4469" s="40" t="s">
        <v>1044</v>
      </c>
      <c r="F4469" s="40" t="s">
        <v>7131</v>
      </c>
      <c r="G4469" s="40">
        <v>32.5</v>
      </c>
    </row>
    <row r="4470" spans="1:7" x14ac:dyDescent="0.25">
      <c r="A4470" s="40">
        <v>9010767</v>
      </c>
      <c r="B4470" s="40" t="s">
        <v>7132</v>
      </c>
      <c r="C4470" s="40" t="s">
        <v>125</v>
      </c>
      <c r="D4470" s="40" t="s">
        <v>118</v>
      </c>
      <c r="E4470" s="40" t="s">
        <v>1056</v>
      </c>
      <c r="F4470" s="40" t="s">
        <v>7131</v>
      </c>
      <c r="G4470" s="40">
        <v>23.7</v>
      </c>
    </row>
    <row r="4471" spans="1:7" x14ac:dyDescent="0.25">
      <c r="A4471" s="40">
        <v>9010798</v>
      </c>
      <c r="B4471" s="40" t="s">
        <v>7123</v>
      </c>
      <c r="C4471" s="40" t="s">
        <v>125</v>
      </c>
      <c r="D4471" s="40" t="s">
        <v>118</v>
      </c>
      <c r="E4471" s="40" t="s">
        <v>1044</v>
      </c>
      <c r="F4471" s="40" t="s">
        <v>3701</v>
      </c>
      <c r="G4471" s="40">
        <v>15.56</v>
      </c>
    </row>
    <row r="4472" spans="1:7" x14ac:dyDescent="0.25">
      <c r="A4472" s="40">
        <v>9010799</v>
      </c>
      <c r="B4472" s="40" t="s">
        <v>7133</v>
      </c>
      <c r="C4472" s="40" t="s">
        <v>122</v>
      </c>
      <c r="D4472" s="40" t="s">
        <v>118</v>
      </c>
      <c r="E4472" s="40" t="s">
        <v>166</v>
      </c>
      <c r="F4472" s="40" t="s">
        <v>167</v>
      </c>
      <c r="G4472" s="40">
        <v>0</v>
      </c>
    </row>
    <row r="4473" spans="1:7" x14ac:dyDescent="0.25">
      <c r="A4473" s="40">
        <v>9010800</v>
      </c>
      <c r="B4473" s="40" t="s">
        <v>7134</v>
      </c>
      <c r="C4473" s="40" t="s">
        <v>122</v>
      </c>
      <c r="D4473" s="40" t="s">
        <v>118</v>
      </c>
      <c r="E4473" s="40" t="s">
        <v>166</v>
      </c>
      <c r="F4473" s="40" t="s">
        <v>167</v>
      </c>
      <c r="G4473" s="40">
        <v>0</v>
      </c>
    </row>
    <row r="4474" spans="1:7" x14ac:dyDescent="0.25">
      <c r="A4474" s="40">
        <v>9010803</v>
      </c>
      <c r="B4474" s="40" t="s">
        <v>7129</v>
      </c>
      <c r="C4474" s="40" t="s">
        <v>125</v>
      </c>
      <c r="D4474" s="40" t="s">
        <v>118</v>
      </c>
      <c r="E4474" s="40" t="s">
        <v>2551</v>
      </c>
      <c r="F4474" s="40" t="s">
        <v>7135</v>
      </c>
      <c r="G4474" s="40">
        <v>215</v>
      </c>
    </row>
    <row r="4475" spans="1:7" x14ac:dyDescent="0.25">
      <c r="A4475" s="40">
        <v>9010811</v>
      </c>
      <c r="B4475" s="40" t="s">
        <v>7136</v>
      </c>
      <c r="C4475" s="40" t="s">
        <v>125</v>
      </c>
      <c r="D4475" s="40" t="s">
        <v>118</v>
      </c>
      <c r="E4475" s="40" t="s">
        <v>1108</v>
      </c>
      <c r="F4475" s="40" t="s">
        <v>7137</v>
      </c>
      <c r="G4475" s="40">
        <v>2</v>
      </c>
    </row>
    <row r="4476" spans="1:7" x14ac:dyDescent="0.25">
      <c r="A4476" s="40">
        <v>9010812</v>
      </c>
      <c r="B4476" s="40" t="s">
        <v>7138</v>
      </c>
      <c r="C4476" s="40" t="s">
        <v>125</v>
      </c>
      <c r="D4476" s="40" t="s">
        <v>118</v>
      </c>
      <c r="E4476" s="40" t="s">
        <v>4357</v>
      </c>
      <c r="F4476" s="40" t="s">
        <v>7139</v>
      </c>
      <c r="G4476" s="40">
        <v>2</v>
      </c>
    </row>
    <row r="4477" spans="1:7" x14ac:dyDescent="0.25">
      <c r="A4477" s="40">
        <v>9010813</v>
      </c>
      <c r="B4477" s="40" t="s">
        <v>7140</v>
      </c>
      <c r="C4477" s="40" t="s">
        <v>122</v>
      </c>
      <c r="D4477" s="40" t="s">
        <v>118</v>
      </c>
      <c r="E4477" s="40" t="s">
        <v>166</v>
      </c>
      <c r="F4477" s="40" t="s">
        <v>167</v>
      </c>
      <c r="G4477" s="40">
        <v>0</v>
      </c>
    </row>
    <row r="4478" spans="1:7" x14ac:dyDescent="0.25">
      <c r="A4478" s="40">
        <v>9010814</v>
      </c>
      <c r="B4478" s="40" t="s">
        <v>7141</v>
      </c>
      <c r="C4478" s="40" t="s">
        <v>122</v>
      </c>
      <c r="D4478" s="40" t="s">
        <v>118</v>
      </c>
      <c r="E4478" s="40" t="s">
        <v>166</v>
      </c>
      <c r="F4478" s="40" t="s">
        <v>167</v>
      </c>
      <c r="G4478" s="40">
        <v>0</v>
      </c>
    </row>
    <row r="4479" spans="1:7" x14ac:dyDescent="0.25">
      <c r="A4479" s="40">
        <v>9010815</v>
      </c>
      <c r="B4479" s="40" t="s">
        <v>7142</v>
      </c>
      <c r="C4479" s="40" t="s">
        <v>122</v>
      </c>
      <c r="D4479" s="40" t="s">
        <v>118</v>
      </c>
      <c r="E4479" s="40" t="s">
        <v>166</v>
      </c>
      <c r="F4479" s="40" t="s">
        <v>167</v>
      </c>
      <c r="G4479" s="40">
        <v>0</v>
      </c>
    </row>
    <row r="4480" spans="1:7" x14ac:dyDescent="0.25">
      <c r="A4480" s="40">
        <v>9010816</v>
      </c>
      <c r="B4480" s="40" t="s">
        <v>7143</v>
      </c>
      <c r="C4480" s="40" t="s">
        <v>122</v>
      </c>
      <c r="D4480" s="40" t="s">
        <v>118</v>
      </c>
      <c r="E4480" s="40" t="s">
        <v>166</v>
      </c>
      <c r="F4480" s="40" t="s">
        <v>167</v>
      </c>
      <c r="G4480" s="40">
        <v>0</v>
      </c>
    </row>
    <row r="4481" spans="1:7" x14ac:dyDescent="0.25">
      <c r="A4481" s="40">
        <v>9010817</v>
      </c>
      <c r="B4481" s="40" t="s">
        <v>7144</v>
      </c>
      <c r="C4481" s="40" t="s">
        <v>122</v>
      </c>
      <c r="D4481" s="40" t="s">
        <v>118</v>
      </c>
      <c r="E4481" s="40" t="s">
        <v>166</v>
      </c>
      <c r="F4481" s="40" t="s">
        <v>167</v>
      </c>
      <c r="G4481" s="40">
        <v>0</v>
      </c>
    </row>
    <row r="4482" spans="1:7" x14ac:dyDescent="0.25">
      <c r="A4482" s="40">
        <v>9010818</v>
      </c>
      <c r="B4482" s="40" t="s">
        <v>7145</v>
      </c>
      <c r="C4482" s="40" t="s">
        <v>125</v>
      </c>
      <c r="D4482" s="40" t="s">
        <v>118</v>
      </c>
      <c r="E4482" s="40" t="s">
        <v>4352</v>
      </c>
      <c r="F4482" s="40" t="s">
        <v>7146</v>
      </c>
      <c r="G4482" s="40">
        <v>2</v>
      </c>
    </row>
    <row r="4483" spans="1:7" x14ac:dyDescent="0.25">
      <c r="A4483" s="40">
        <v>9010819</v>
      </c>
      <c r="B4483" s="40" t="s">
        <v>7147</v>
      </c>
      <c r="C4483" s="40" t="s">
        <v>125</v>
      </c>
      <c r="D4483" s="40" t="s">
        <v>118</v>
      </c>
      <c r="E4483" s="40" t="s">
        <v>4352</v>
      </c>
      <c r="F4483" s="40" t="s">
        <v>7146</v>
      </c>
      <c r="G4483" s="40">
        <v>2</v>
      </c>
    </row>
    <row r="4484" spans="1:7" x14ac:dyDescent="0.25">
      <c r="A4484" s="40">
        <v>9010820</v>
      </c>
      <c r="B4484" s="40" t="s">
        <v>7148</v>
      </c>
      <c r="C4484" s="40" t="s">
        <v>125</v>
      </c>
      <c r="D4484" s="40" t="s">
        <v>118</v>
      </c>
      <c r="E4484" s="40" t="s">
        <v>4352</v>
      </c>
      <c r="F4484" s="40" t="s">
        <v>7146</v>
      </c>
      <c r="G4484" s="40">
        <v>1</v>
      </c>
    </row>
    <row r="4485" spans="1:7" x14ac:dyDescent="0.25">
      <c r="A4485" s="40">
        <v>9010821</v>
      </c>
      <c r="B4485" s="40" t="s">
        <v>7149</v>
      </c>
      <c r="C4485" s="40" t="s">
        <v>125</v>
      </c>
      <c r="D4485" s="40" t="s">
        <v>118</v>
      </c>
      <c r="E4485" s="40" t="s">
        <v>2106</v>
      </c>
      <c r="F4485" s="40" t="s">
        <v>7146</v>
      </c>
      <c r="G4485" s="40">
        <v>2</v>
      </c>
    </row>
    <row r="4486" spans="1:7" x14ac:dyDescent="0.25">
      <c r="A4486" s="40">
        <v>9010822</v>
      </c>
      <c r="B4486" s="40" t="s">
        <v>7150</v>
      </c>
      <c r="C4486" s="40" t="s">
        <v>125</v>
      </c>
      <c r="D4486" s="40" t="s">
        <v>118</v>
      </c>
      <c r="E4486" s="40" t="s">
        <v>2106</v>
      </c>
      <c r="F4486" s="40" t="s">
        <v>7146</v>
      </c>
      <c r="G4486" s="40">
        <v>7</v>
      </c>
    </row>
    <row r="4487" spans="1:7" x14ac:dyDescent="0.25">
      <c r="A4487" s="40">
        <v>9010823</v>
      </c>
      <c r="B4487" s="40" t="s">
        <v>7151</v>
      </c>
      <c r="C4487" s="40" t="s">
        <v>122</v>
      </c>
      <c r="D4487" s="40" t="s">
        <v>118</v>
      </c>
      <c r="E4487" s="40" t="s">
        <v>166</v>
      </c>
      <c r="F4487" s="40" t="s">
        <v>167</v>
      </c>
      <c r="G4487" s="40">
        <v>0</v>
      </c>
    </row>
    <row r="4488" spans="1:7" x14ac:dyDescent="0.25">
      <c r="A4488" s="40">
        <v>9010824</v>
      </c>
      <c r="B4488" s="40" t="s">
        <v>7152</v>
      </c>
      <c r="C4488" s="40" t="s">
        <v>122</v>
      </c>
      <c r="D4488" s="40" t="s">
        <v>118</v>
      </c>
      <c r="E4488" s="40" t="s">
        <v>166</v>
      </c>
      <c r="F4488" s="40" t="s">
        <v>167</v>
      </c>
      <c r="G4488" s="40">
        <v>0</v>
      </c>
    </row>
    <row r="4489" spans="1:7" x14ac:dyDescent="0.25">
      <c r="A4489" s="40">
        <v>9010830</v>
      </c>
      <c r="B4489" s="40" t="s">
        <v>7153</v>
      </c>
      <c r="C4489" s="40" t="s">
        <v>122</v>
      </c>
      <c r="D4489" s="40" t="s">
        <v>118</v>
      </c>
      <c r="E4489" s="40" t="s">
        <v>166</v>
      </c>
      <c r="F4489" s="40" t="s">
        <v>167</v>
      </c>
      <c r="G4489" s="40">
        <v>0</v>
      </c>
    </row>
    <row r="4490" spans="1:7" x14ac:dyDescent="0.25">
      <c r="A4490" s="40">
        <v>9010831</v>
      </c>
      <c r="B4490" s="40" t="s">
        <v>7154</v>
      </c>
      <c r="C4490" s="40" t="s">
        <v>125</v>
      </c>
      <c r="D4490" s="40" t="s">
        <v>708</v>
      </c>
      <c r="E4490" s="40" t="s">
        <v>1082</v>
      </c>
      <c r="F4490" s="40" t="s">
        <v>7155</v>
      </c>
      <c r="G4490" s="40">
        <v>2</v>
      </c>
    </row>
    <row r="4491" spans="1:7" x14ac:dyDescent="0.25">
      <c r="A4491" s="40">
        <v>9010832</v>
      </c>
      <c r="B4491" s="40" t="s">
        <v>7156</v>
      </c>
      <c r="C4491" s="40" t="s">
        <v>125</v>
      </c>
      <c r="D4491" s="40" t="s">
        <v>118</v>
      </c>
      <c r="E4491" s="40" t="s">
        <v>1058</v>
      </c>
      <c r="F4491" s="40" t="s">
        <v>7155</v>
      </c>
      <c r="G4491" s="40">
        <v>1</v>
      </c>
    </row>
    <row r="4492" spans="1:7" x14ac:dyDescent="0.25">
      <c r="A4492" s="40">
        <v>9010833</v>
      </c>
      <c r="B4492" s="40" t="s">
        <v>7157</v>
      </c>
      <c r="C4492" s="40" t="s">
        <v>125</v>
      </c>
      <c r="D4492" s="40" t="s">
        <v>118</v>
      </c>
      <c r="E4492" s="40" t="s">
        <v>1053</v>
      </c>
      <c r="F4492" s="40" t="s">
        <v>7155</v>
      </c>
      <c r="G4492" s="40">
        <v>1</v>
      </c>
    </row>
    <row r="4493" spans="1:7" x14ac:dyDescent="0.25">
      <c r="A4493" s="40">
        <v>9010834</v>
      </c>
      <c r="B4493" s="40" t="s">
        <v>7158</v>
      </c>
      <c r="C4493" s="40" t="s">
        <v>125</v>
      </c>
      <c r="D4493" s="40" t="s">
        <v>118</v>
      </c>
      <c r="E4493" s="40" t="s">
        <v>1032</v>
      </c>
      <c r="F4493" s="40" t="s">
        <v>7155</v>
      </c>
      <c r="G4493" s="40">
        <v>1</v>
      </c>
    </row>
    <row r="4494" spans="1:7" x14ac:dyDescent="0.25">
      <c r="A4494" s="40">
        <v>9010848</v>
      </c>
      <c r="B4494" s="40" t="s">
        <v>7159</v>
      </c>
      <c r="C4494" s="40" t="s">
        <v>122</v>
      </c>
      <c r="D4494" s="40" t="s">
        <v>118</v>
      </c>
      <c r="E4494" s="40" t="s">
        <v>166</v>
      </c>
      <c r="F4494" s="40" t="s">
        <v>167</v>
      </c>
      <c r="G4494" s="40">
        <v>0</v>
      </c>
    </row>
    <row r="4495" spans="1:7" x14ac:dyDescent="0.25">
      <c r="A4495" s="40">
        <v>9010862</v>
      </c>
      <c r="B4495" s="40" t="s">
        <v>7160</v>
      </c>
      <c r="C4495" s="40" t="s">
        <v>125</v>
      </c>
      <c r="D4495" s="40" t="s">
        <v>118</v>
      </c>
      <c r="E4495" s="40" t="s">
        <v>2871</v>
      </c>
      <c r="F4495" s="40" t="s">
        <v>7161</v>
      </c>
      <c r="G4495" s="40">
        <v>148.52000000000001</v>
      </c>
    </row>
    <row r="4496" spans="1:7" x14ac:dyDescent="0.25">
      <c r="A4496" s="40">
        <v>9010863</v>
      </c>
      <c r="B4496" s="40" t="s">
        <v>7162</v>
      </c>
      <c r="C4496" s="40" t="s">
        <v>125</v>
      </c>
      <c r="D4496" s="40" t="s">
        <v>118</v>
      </c>
      <c r="E4496" s="40" t="s">
        <v>2871</v>
      </c>
      <c r="F4496" s="40" t="s">
        <v>7161</v>
      </c>
      <c r="G4496" s="40">
        <v>45</v>
      </c>
    </row>
    <row r="4497" spans="1:7" x14ac:dyDescent="0.25">
      <c r="A4497" s="40">
        <v>9010864</v>
      </c>
      <c r="B4497" s="40" t="s">
        <v>7163</v>
      </c>
      <c r="C4497" s="40" t="s">
        <v>125</v>
      </c>
      <c r="D4497" s="40" t="s">
        <v>118</v>
      </c>
      <c r="E4497" s="40" t="s">
        <v>6712</v>
      </c>
      <c r="F4497" s="40" t="s">
        <v>7161</v>
      </c>
      <c r="G4497" s="40">
        <v>1</v>
      </c>
    </row>
    <row r="4498" spans="1:7" x14ac:dyDescent="0.25">
      <c r="A4498" s="40">
        <v>9010866</v>
      </c>
      <c r="B4498" s="40" t="s">
        <v>7164</v>
      </c>
      <c r="C4498" s="40" t="s">
        <v>125</v>
      </c>
      <c r="D4498" s="40" t="s">
        <v>118</v>
      </c>
      <c r="E4498" s="40" t="s">
        <v>1044</v>
      </c>
      <c r="F4498" s="40" t="s">
        <v>7165</v>
      </c>
      <c r="G4498" s="40">
        <v>15.01</v>
      </c>
    </row>
    <row r="4499" spans="1:7" x14ac:dyDescent="0.25">
      <c r="A4499" s="40">
        <v>9010867</v>
      </c>
      <c r="B4499" s="40" t="s">
        <v>7166</v>
      </c>
      <c r="C4499" s="40" t="s">
        <v>122</v>
      </c>
      <c r="D4499" s="40" t="s">
        <v>118</v>
      </c>
      <c r="E4499" s="40" t="s">
        <v>166</v>
      </c>
      <c r="F4499" s="40" t="s">
        <v>167</v>
      </c>
      <c r="G4499" s="40">
        <v>0</v>
      </c>
    </row>
    <row r="4500" spans="1:7" x14ac:dyDescent="0.25">
      <c r="A4500" s="40">
        <v>9010868</v>
      </c>
      <c r="B4500" s="40" t="s">
        <v>7167</v>
      </c>
      <c r="C4500" s="40" t="s">
        <v>122</v>
      </c>
      <c r="D4500" s="40" t="s">
        <v>118</v>
      </c>
      <c r="E4500" s="40" t="s">
        <v>166</v>
      </c>
      <c r="F4500" s="40" t="s">
        <v>167</v>
      </c>
      <c r="G4500" s="40">
        <v>0</v>
      </c>
    </row>
    <row r="4501" spans="1:7" x14ac:dyDescent="0.25">
      <c r="A4501" s="40">
        <v>9010869</v>
      </c>
      <c r="B4501" s="40" t="s">
        <v>7168</v>
      </c>
      <c r="C4501" s="40" t="s">
        <v>122</v>
      </c>
      <c r="D4501" s="40" t="s">
        <v>118</v>
      </c>
      <c r="E4501" s="40" t="s">
        <v>166</v>
      </c>
      <c r="F4501" s="40" t="s">
        <v>167</v>
      </c>
      <c r="G4501" s="40">
        <v>0</v>
      </c>
    </row>
    <row r="4502" spans="1:7" x14ac:dyDescent="0.25">
      <c r="A4502" s="40">
        <v>9010870</v>
      </c>
      <c r="B4502" s="40" t="s">
        <v>7169</v>
      </c>
      <c r="C4502" s="40" t="s">
        <v>122</v>
      </c>
      <c r="D4502" s="40" t="s">
        <v>118</v>
      </c>
      <c r="E4502" s="40" t="s">
        <v>166</v>
      </c>
      <c r="F4502" s="40" t="s">
        <v>167</v>
      </c>
      <c r="G4502" s="40">
        <v>0</v>
      </c>
    </row>
    <row r="4503" spans="1:7" x14ac:dyDescent="0.25">
      <c r="A4503" s="40">
        <v>9010871</v>
      </c>
      <c r="B4503" s="40" t="s">
        <v>7170</v>
      </c>
      <c r="C4503" s="40" t="s">
        <v>122</v>
      </c>
      <c r="D4503" s="40" t="s">
        <v>118</v>
      </c>
      <c r="E4503" s="40" t="s">
        <v>166</v>
      </c>
      <c r="F4503" s="40" t="s">
        <v>167</v>
      </c>
      <c r="G4503" s="40">
        <v>0</v>
      </c>
    </row>
    <row r="4504" spans="1:7" x14ac:dyDescent="0.25">
      <c r="A4504" s="40">
        <v>9010872</v>
      </c>
      <c r="B4504" s="40" t="s">
        <v>7171</v>
      </c>
      <c r="C4504" s="40" t="s">
        <v>122</v>
      </c>
      <c r="D4504" s="40" t="s">
        <v>118</v>
      </c>
      <c r="E4504" s="40" t="s">
        <v>166</v>
      </c>
      <c r="F4504" s="40" t="s">
        <v>167</v>
      </c>
      <c r="G4504" s="40">
        <v>0</v>
      </c>
    </row>
    <row r="4505" spans="1:7" x14ac:dyDescent="0.25">
      <c r="A4505" s="40">
        <v>9010874</v>
      </c>
      <c r="B4505" s="40" t="s">
        <v>7172</v>
      </c>
      <c r="C4505" s="40" t="s">
        <v>122</v>
      </c>
      <c r="D4505" s="40" t="s">
        <v>118</v>
      </c>
      <c r="E4505" s="40" t="s">
        <v>166</v>
      </c>
      <c r="F4505" s="40" t="s">
        <v>167</v>
      </c>
      <c r="G4505" s="40">
        <v>0</v>
      </c>
    </row>
    <row r="4506" spans="1:7" x14ac:dyDescent="0.25">
      <c r="A4506" s="40">
        <v>9010875</v>
      </c>
      <c r="B4506" s="40" t="s">
        <v>7173</v>
      </c>
      <c r="C4506" s="40" t="s">
        <v>122</v>
      </c>
      <c r="D4506" s="40" t="s">
        <v>118</v>
      </c>
      <c r="E4506" s="40" t="s">
        <v>166</v>
      </c>
      <c r="F4506" s="40" t="s">
        <v>167</v>
      </c>
      <c r="G4506" s="40">
        <v>0</v>
      </c>
    </row>
    <row r="4507" spans="1:7" x14ac:dyDescent="0.25">
      <c r="A4507" s="40">
        <v>9010877</v>
      </c>
      <c r="B4507" s="40" t="s">
        <v>7174</v>
      </c>
      <c r="C4507" s="40" t="s">
        <v>122</v>
      </c>
      <c r="D4507" s="40" t="s">
        <v>118</v>
      </c>
      <c r="E4507" s="40" t="s">
        <v>166</v>
      </c>
      <c r="F4507" s="40" t="s">
        <v>167</v>
      </c>
      <c r="G4507" s="40">
        <v>0</v>
      </c>
    </row>
    <row r="4508" spans="1:7" x14ac:dyDescent="0.25">
      <c r="A4508" s="40">
        <v>9010878</v>
      </c>
      <c r="B4508" s="40" t="s">
        <v>7175</v>
      </c>
      <c r="C4508" s="40" t="s">
        <v>122</v>
      </c>
      <c r="D4508" s="40" t="s">
        <v>118</v>
      </c>
      <c r="E4508" s="40" t="s">
        <v>166</v>
      </c>
      <c r="F4508" s="40" t="s">
        <v>167</v>
      </c>
      <c r="G4508" s="40">
        <v>0</v>
      </c>
    </row>
    <row r="4509" spans="1:7" x14ac:dyDescent="0.25">
      <c r="A4509" s="40">
        <v>9010879</v>
      </c>
      <c r="B4509" s="40" t="s">
        <v>7176</v>
      </c>
      <c r="C4509" s="40" t="s">
        <v>122</v>
      </c>
      <c r="D4509" s="40" t="s">
        <v>118</v>
      </c>
      <c r="E4509" s="40" t="s">
        <v>166</v>
      </c>
      <c r="F4509" s="40" t="s">
        <v>167</v>
      </c>
      <c r="G4509" s="40">
        <v>0</v>
      </c>
    </row>
    <row r="4510" spans="1:7" x14ac:dyDescent="0.25">
      <c r="A4510" s="40">
        <v>9010880</v>
      </c>
      <c r="B4510" s="40" t="s">
        <v>7177</v>
      </c>
      <c r="C4510" s="40" t="s">
        <v>122</v>
      </c>
      <c r="D4510" s="40" t="s">
        <v>118</v>
      </c>
      <c r="E4510" s="40" t="s">
        <v>166</v>
      </c>
      <c r="F4510" s="40" t="s">
        <v>167</v>
      </c>
      <c r="G4510" s="40">
        <v>0</v>
      </c>
    </row>
    <row r="4511" spans="1:7" x14ac:dyDescent="0.25">
      <c r="A4511" s="40">
        <v>9010881</v>
      </c>
      <c r="B4511" s="40" t="s">
        <v>7178</v>
      </c>
      <c r="C4511" s="40" t="s">
        <v>122</v>
      </c>
      <c r="D4511" s="40" t="s">
        <v>118</v>
      </c>
      <c r="E4511" s="40" t="s">
        <v>166</v>
      </c>
      <c r="F4511" s="40" t="s">
        <v>167</v>
      </c>
      <c r="G4511" s="40">
        <v>0</v>
      </c>
    </row>
    <row r="4512" spans="1:7" x14ac:dyDescent="0.25">
      <c r="A4512" s="40">
        <v>9010882</v>
      </c>
      <c r="B4512" s="40" t="s">
        <v>7179</v>
      </c>
      <c r="C4512" s="40" t="s">
        <v>122</v>
      </c>
      <c r="D4512" s="40" t="s">
        <v>118</v>
      </c>
      <c r="E4512" s="40" t="s">
        <v>166</v>
      </c>
      <c r="F4512" s="40" t="s">
        <v>167</v>
      </c>
      <c r="G4512" s="40">
        <v>0</v>
      </c>
    </row>
    <row r="4513" spans="1:7" x14ac:dyDescent="0.25">
      <c r="A4513" s="40">
        <v>9010883</v>
      </c>
      <c r="B4513" s="40" t="s">
        <v>7180</v>
      </c>
      <c r="C4513" s="40" t="s">
        <v>122</v>
      </c>
      <c r="D4513" s="40" t="s">
        <v>118</v>
      </c>
      <c r="E4513" s="40" t="s">
        <v>166</v>
      </c>
      <c r="F4513" s="40" t="s">
        <v>167</v>
      </c>
      <c r="G4513" s="40">
        <v>0</v>
      </c>
    </row>
    <row r="4514" spans="1:7" x14ac:dyDescent="0.25">
      <c r="A4514" s="40">
        <v>9010884</v>
      </c>
      <c r="B4514" s="40" t="s">
        <v>7181</v>
      </c>
      <c r="C4514" s="40" t="s">
        <v>122</v>
      </c>
      <c r="D4514" s="40" t="s">
        <v>118</v>
      </c>
      <c r="E4514" s="40" t="s">
        <v>166</v>
      </c>
      <c r="F4514" s="40" t="s">
        <v>167</v>
      </c>
      <c r="G4514" s="40">
        <v>0</v>
      </c>
    </row>
    <row r="4515" spans="1:7" x14ac:dyDescent="0.25">
      <c r="A4515" s="40">
        <v>9010886</v>
      </c>
      <c r="B4515" s="40" t="s">
        <v>7182</v>
      </c>
      <c r="C4515" s="40" t="s">
        <v>122</v>
      </c>
      <c r="D4515" s="40" t="s">
        <v>118</v>
      </c>
      <c r="E4515" s="40" t="s">
        <v>166</v>
      </c>
      <c r="F4515" s="40" t="s">
        <v>167</v>
      </c>
      <c r="G4515" s="40">
        <v>0</v>
      </c>
    </row>
    <row r="4516" spans="1:7" x14ac:dyDescent="0.25">
      <c r="A4516" s="40">
        <v>9010892</v>
      </c>
      <c r="B4516" s="40" t="s">
        <v>7176</v>
      </c>
      <c r="C4516" s="40" t="s">
        <v>122</v>
      </c>
      <c r="D4516" s="40" t="s">
        <v>118</v>
      </c>
      <c r="E4516" s="40" t="s">
        <v>166</v>
      </c>
      <c r="F4516" s="40" t="s">
        <v>167</v>
      </c>
      <c r="G4516" s="40">
        <v>0</v>
      </c>
    </row>
    <row r="4517" spans="1:7" x14ac:dyDescent="0.25">
      <c r="A4517" s="40">
        <v>9010893</v>
      </c>
      <c r="B4517" s="40" t="s">
        <v>7177</v>
      </c>
      <c r="C4517" s="40" t="s">
        <v>122</v>
      </c>
      <c r="D4517" s="40" t="s">
        <v>118</v>
      </c>
      <c r="E4517" s="40" t="s">
        <v>166</v>
      </c>
      <c r="F4517" s="40" t="s">
        <v>167</v>
      </c>
      <c r="G4517" s="40">
        <v>0</v>
      </c>
    </row>
    <row r="4518" spans="1:7" x14ac:dyDescent="0.25">
      <c r="A4518" s="40">
        <v>9010894</v>
      </c>
      <c r="B4518" s="40" t="s">
        <v>7183</v>
      </c>
      <c r="C4518" s="40" t="s">
        <v>122</v>
      </c>
      <c r="D4518" s="40" t="s">
        <v>118</v>
      </c>
      <c r="E4518" s="40" t="s">
        <v>166</v>
      </c>
      <c r="F4518" s="40" t="s">
        <v>167</v>
      </c>
      <c r="G4518" s="40">
        <v>0</v>
      </c>
    </row>
    <row r="4519" spans="1:7" x14ac:dyDescent="0.25">
      <c r="A4519" s="40">
        <v>9010895</v>
      </c>
      <c r="B4519" s="40" t="s">
        <v>7184</v>
      </c>
      <c r="C4519" s="40" t="s">
        <v>125</v>
      </c>
      <c r="D4519" s="40" t="s">
        <v>118</v>
      </c>
      <c r="E4519" s="40" t="s">
        <v>7185</v>
      </c>
      <c r="F4519" s="40" t="s">
        <v>7186</v>
      </c>
      <c r="G4519" s="40">
        <v>1</v>
      </c>
    </row>
    <row r="4520" spans="1:7" x14ac:dyDescent="0.25">
      <c r="A4520" s="40">
        <v>9010896</v>
      </c>
      <c r="B4520" s="40" t="s">
        <v>7187</v>
      </c>
      <c r="C4520" s="40" t="s">
        <v>125</v>
      </c>
      <c r="D4520" s="40" t="s">
        <v>118</v>
      </c>
      <c r="E4520" s="40" t="s">
        <v>7185</v>
      </c>
      <c r="F4520" s="40" t="s">
        <v>7186</v>
      </c>
      <c r="G4520" s="40">
        <v>1</v>
      </c>
    </row>
    <row r="4521" spans="1:7" x14ac:dyDescent="0.25">
      <c r="A4521" s="40">
        <v>9010897</v>
      </c>
      <c r="B4521" s="40" t="s">
        <v>7188</v>
      </c>
      <c r="C4521" s="40" t="s">
        <v>122</v>
      </c>
      <c r="D4521" s="40" t="s">
        <v>118</v>
      </c>
      <c r="E4521" s="40" t="s">
        <v>166</v>
      </c>
      <c r="F4521" s="40" t="s">
        <v>167</v>
      </c>
      <c r="G4521" s="40">
        <v>0</v>
      </c>
    </row>
    <row r="4522" spans="1:7" x14ac:dyDescent="0.25">
      <c r="A4522" s="40">
        <v>9010898</v>
      </c>
      <c r="B4522" s="40" t="s">
        <v>7189</v>
      </c>
      <c r="C4522" s="40" t="s">
        <v>122</v>
      </c>
      <c r="D4522" s="40" t="s">
        <v>118</v>
      </c>
      <c r="E4522" s="40" t="s">
        <v>166</v>
      </c>
      <c r="F4522" s="40" t="s">
        <v>167</v>
      </c>
      <c r="G4522" s="40">
        <v>0</v>
      </c>
    </row>
    <row r="4523" spans="1:7" x14ac:dyDescent="0.25">
      <c r="A4523" s="40">
        <v>9010900</v>
      </c>
      <c r="B4523" s="40" t="s">
        <v>7190</v>
      </c>
      <c r="C4523" s="40" t="s">
        <v>125</v>
      </c>
      <c r="D4523" s="40" t="s">
        <v>118</v>
      </c>
      <c r="E4523" s="40" t="s">
        <v>7191</v>
      </c>
      <c r="F4523" s="40" t="s">
        <v>7192</v>
      </c>
      <c r="G4523" s="40">
        <v>10</v>
      </c>
    </row>
    <row r="4524" spans="1:7" x14ac:dyDescent="0.25">
      <c r="A4524" s="40">
        <v>9010901</v>
      </c>
      <c r="B4524" s="40" t="s">
        <v>7193</v>
      </c>
      <c r="C4524" s="40" t="s">
        <v>125</v>
      </c>
      <c r="D4524" s="40" t="s">
        <v>118</v>
      </c>
      <c r="E4524" s="40" t="s">
        <v>6822</v>
      </c>
      <c r="F4524" s="40" t="s">
        <v>7192</v>
      </c>
      <c r="G4524" s="40">
        <v>2</v>
      </c>
    </row>
    <row r="4525" spans="1:7" x14ac:dyDescent="0.25">
      <c r="A4525" s="40">
        <v>9010907</v>
      </c>
      <c r="B4525" s="40" t="s">
        <v>7194</v>
      </c>
      <c r="C4525" s="40" t="s">
        <v>125</v>
      </c>
      <c r="D4525" s="40" t="s">
        <v>118</v>
      </c>
      <c r="E4525" s="40" t="s">
        <v>1049</v>
      </c>
      <c r="F4525" s="40" t="s">
        <v>7195</v>
      </c>
      <c r="G4525" s="40">
        <v>1</v>
      </c>
    </row>
    <row r="4526" spans="1:7" x14ac:dyDescent="0.25">
      <c r="A4526" s="40">
        <v>9010913</v>
      </c>
      <c r="B4526" s="40" t="s">
        <v>7196</v>
      </c>
      <c r="C4526" s="40" t="s">
        <v>122</v>
      </c>
      <c r="D4526" s="40" t="s">
        <v>118</v>
      </c>
      <c r="E4526" s="40" t="s">
        <v>166</v>
      </c>
      <c r="F4526" s="40" t="s">
        <v>167</v>
      </c>
      <c r="G4526" s="40">
        <v>0</v>
      </c>
    </row>
    <row r="4527" spans="1:7" x14ac:dyDescent="0.25">
      <c r="A4527" s="40">
        <v>9010914</v>
      </c>
      <c r="B4527" s="40" t="s">
        <v>7197</v>
      </c>
      <c r="C4527" s="40" t="s">
        <v>122</v>
      </c>
      <c r="D4527" s="40" t="s">
        <v>118</v>
      </c>
      <c r="E4527" s="40" t="s">
        <v>166</v>
      </c>
      <c r="F4527" s="40" t="s">
        <v>167</v>
      </c>
      <c r="G4527" s="40">
        <v>0</v>
      </c>
    </row>
    <row r="4528" spans="1:7" x14ac:dyDescent="0.25">
      <c r="A4528" s="40">
        <v>9010917</v>
      </c>
      <c r="B4528" s="40" t="s">
        <v>7198</v>
      </c>
      <c r="C4528" s="40" t="s">
        <v>122</v>
      </c>
      <c r="D4528" s="40" t="s">
        <v>118</v>
      </c>
      <c r="E4528" s="40" t="s">
        <v>166</v>
      </c>
      <c r="F4528" s="40" t="s">
        <v>167</v>
      </c>
      <c r="G4528" s="40">
        <v>0</v>
      </c>
    </row>
    <row r="4529" spans="1:7" x14ac:dyDescent="0.25">
      <c r="A4529" s="40">
        <v>9010920</v>
      </c>
      <c r="B4529" s="40" t="s">
        <v>7199</v>
      </c>
      <c r="C4529" s="40" t="s">
        <v>122</v>
      </c>
      <c r="D4529" s="40" t="s">
        <v>118</v>
      </c>
      <c r="E4529" s="40" t="s">
        <v>166</v>
      </c>
      <c r="F4529" s="40" t="s">
        <v>7200</v>
      </c>
      <c r="G4529" s="40">
        <v>0</v>
      </c>
    </row>
    <row r="4530" spans="1:7" x14ac:dyDescent="0.25">
      <c r="A4530" s="40">
        <v>9010924</v>
      </c>
      <c r="B4530" s="40" t="s">
        <v>7201</v>
      </c>
      <c r="C4530" s="40" t="s">
        <v>122</v>
      </c>
      <c r="D4530" s="40" t="s">
        <v>118</v>
      </c>
      <c r="E4530" s="40" t="s">
        <v>166</v>
      </c>
      <c r="F4530" s="40" t="s">
        <v>167</v>
      </c>
      <c r="G4530" s="40">
        <v>0</v>
      </c>
    </row>
    <row r="4531" spans="1:7" x14ac:dyDescent="0.25">
      <c r="A4531" s="40">
        <v>9010926</v>
      </c>
      <c r="B4531" s="40" t="s">
        <v>7202</v>
      </c>
      <c r="C4531" s="40" t="s">
        <v>122</v>
      </c>
      <c r="D4531" s="40" t="s">
        <v>118</v>
      </c>
      <c r="E4531" s="40" t="s">
        <v>166</v>
      </c>
      <c r="F4531" s="40" t="s">
        <v>167</v>
      </c>
      <c r="G4531" s="40">
        <v>0</v>
      </c>
    </row>
    <row r="4532" spans="1:7" x14ac:dyDescent="0.25">
      <c r="A4532" s="40">
        <v>9010929</v>
      </c>
      <c r="B4532" s="40" t="s">
        <v>7203</v>
      </c>
      <c r="C4532" s="40" t="s">
        <v>125</v>
      </c>
      <c r="D4532" s="40" t="s">
        <v>118</v>
      </c>
      <c r="E4532" s="40" t="s">
        <v>6822</v>
      </c>
      <c r="F4532" s="40" t="s">
        <v>7204</v>
      </c>
      <c r="G4532" s="40">
        <v>1</v>
      </c>
    </row>
    <row r="4533" spans="1:7" x14ac:dyDescent="0.25">
      <c r="A4533" s="40">
        <v>9010930</v>
      </c>
      <c r="B4533" s="40" t="s">
        <v>7205</v>
      </c>
      <c r="C4533" s="40" t="s">
        <v>125</v>
      </c>
      <c r="D4533" s="40" t="s">
        <v>118</v>
      </c>
      <c r="E4533" s="40" t="s">
        <v>4357</v>
      </c>
      <c r="F4533" s="40" t="s">
        <v>7204</v>
      </c>
      <c r="G4533" s="40">
        <v>3</v>
      </c>
    </row>
    <row r="4534" spans="1:7" x14ac:dyDescent="0.25">
      <c r="A4534" s="40">
        <v>9010931</v>
      </c>
      <c r="B4534" s="40" t="s">
        <v>7206</v>
      </c>
      <c r="C4534" s="40" t="s">
        <v>125</v>
      </c>
      <c r="D4534" s="40" t="s">
        <v>118</v>
      </c>
      <c r="E4534" s="40" t="s">
        <v>2526</v>
      </c>
      <c r="F4534" s="40" t="s">
        <v>7207</v>
      </c>
      <c r="G4534" s="40">
        <v>54.51</v>
      </c>
    </row>
    <row r="4535" spans="1:7" x14ac:dyDescent="0.25">
      <c r="A4535" s="40">
        <v>9010932</v>
      </c>
      <c r="B4535" s="40" t="s">
        <v>7208</v>
      </c>
      <c r="C4535" s="40" t="s">
        <v>122</v>
      </c>
      <c r="D4535" s="40" t="s">
        <v>118</v>
      </c>
      <c r="E4535" s="40" t="s">
        <v>166</v>
      </c>
      <c r="F4535" s="40" t="s">
        <v>167</v>
      </c>
      <c r="G4535" s="40">
        <v>0</v>
      </c>
    </row>
    <row r="4536" spans="1:7" x14ac:dyDescent="0.25">
      <c r="A4536" s="40">
        <v>9010933</v>
      </c>
      <c r="B4536" s="40" t="s">
        <v>7209</v>
      </c>
      <c r="C4536" s="40" t="s">
        <v>122</v>
      </c>
      <c r="D4536" s="40" t="s">
        <v>118</v>
      </c>
      <c r="E4536" s="40" t="s">
        <v>166</v>
      </c>
      <c r="F4536" s="40" t="s">
        <v>167</v>
      </c>
      <c r="G4536" s="40">
        <v>0</v>
      </c>
    </row>
    <row r="4537" spans="1:7" x14ac:dyDescent="0.25">
      <c r="A4537" s="40">
        <v>9010934</v>
      </c>
      <c r="B4537" s="40" t="s">
        <v>7210</v>
      </c>
      <c r="C4537" s="40" t="s">
        <v>122</v>
      </c>
      <c r="D4537" s="40" t="s">
        <v>118</v>
      </c>
      <c r="E4537" s="40" t="s">
        <v>166</v>
      </c>
      <c r="F4537" s="40" t="s">
        <v>167</v>
      </c>
      <c r="G4537" s="40">
        <v>0</v>
      </c>
    </row>
    <row r="4538" spans="1:7" x14ac:dyDescent="0.25">
      <c r="A4538" s="40">
        <v>9010935</v>
      </c>
      <c r="B4538" s="40" t="s">
        <v>7211</v>
      </c>
      <c r="C4538" s="40" t="s">
        <v>125</v>
      </c>
      <c r="D4538" s="40" t="s">
        <v>118</v>
      </c>
      <c r="E4538" s="40" t="s">
        <v>5986</v>
      </c>
      <c r="F4538" s="40" t="s">
        <v>3454</v>
      </c>
      <c r="G4538" s="40">
        <v>13.76</v>
      </c>
    </row>
    <row r="4539" spans="1:7" x14ac:dyDescent="0.25">
      <c r="A4539" s="40">
        <v>9010936</v>
      </c>
      <c r="B4539" s="40" t="s">
        <v>7212</v>
      </c>
      <c r="C4539" s="40" t="s">
        <v>122</v>
      </c>
      <c r="D4539" s="40" t="s">
        <v>118</v>
      </c>
      <c r="E4539" s="40" t="s">
        <v>166</v>
      </c>
      <c r="F4539" s="40" t="s">
        <v>167</v>
      </c>
      <c r="G4539" s="40">
        <v>0</v>
      </c>
    </row>
    <row r="4540" spans="1:7" x14ac:dyDescent="0.25">
      <c r="A4540" s="40">
        <v>9010937</v>
      </c>
      <c r="B4540" s="40" t="s">
        <v>7212</v>
      </c>
      <c r="C4540" s="40" t="s">
        <v>122</v>
      </c>
      <c r="D4540" s="40" t="s">
        <v>118</v>
      </c>
      <c r="E4540" s="40" t="s">
        <v>166</v>
      </c>
      <c r="F4540" s="40" t="s">
        <v>167</v>
      </c>
      <c r="G4540" s="40">
        <v>0</v>
      </c>
    </row>
    <row r="4541" spans="1:7" x14ac:dyDescent="0.25">
      <c r="A4541" s="40">
        <v>9010938</v>
      </c>
      <c r="B4541" s="40" t="s">
        <v>7213</v>
      </c>
      <c r="C4541" s="40" t="s">
        <v>122</v>
      </c>
      <c r="D4541" s="40" t="s">
        <v>118</v>
      </c>
      <c r="E4541" s="40" t="s">
        <v>190</v>
      </c>
      <c r="F4541" s="40" t="s">
        <v>191</v>
      </c>
      <c r="G4541" s="40">
        <v>0</v>
      </c>
    </row>
    <row r="4542" spans="1:7" x14ac:dyDescent="0.25">
      <c r="A4542" s="40">
        <v>9010939</v>
      </c>
      <c r="B4542" s="40" t="s">
        <v>7214</v>
      </c>
      <c r="C4542" s="40" t="s">
        <v>122</v>
      </c>
      <c r="D4542" s="40" t="s">
        <v>118</v>
      </c>
      <c r="E4542" s="40" t="s">
        <v>166</v>
      </c>
      <c r="F4542" s="40" t="s">
        <v>167</v>
      </c>
      <c r="G4542" s="40">
        <v>0</v>
      </c>
    </row>
    <row r="4543" spans="1:7" x14ac:dyDescent="0.25">
      <c r="A4543" s="40">
        <v>9010940</v>
      </c>
      <c r="B4543" s="40" t="s">
        <v>7215</v>
      </c>
      <c r="C4543" s="40" t="s">
        <v>122</v>
      </c>
      <c r="D4543" s="40" t="s">
        <v>118</v>
      </c>
      <c r="E4543" s="40" t="s">
        <v>166</v>
      </c>
      <c r="F4543" s="40" t="s">
        <v>167</v>
      </c>
      <c r="G4543" s="40">
        <v>0</v>
      </c>
    </row>
    <row r="4544" spans="1:7" x14ac:dyDescent="0.25">
      <c r="A4544" s="40">
        <v>9010941</v>
      </c>
      <c r="B4544" s="40" t="s">
        <v>7216</v>
      </c>
      <c r="C4544" s="40" t="s">
        <v>122</v>
      </c>
      <c r="D4544" s="40" t="s">
        <v>118</v>
      </c>
      <c r="E4544" s="40" t="s">
        <v>166</v>
      </c>
      <c r="F4544" s="40" t="s">
        <v>167</v>
      </c>
      <c r="G4544" s="40">
        <v>0</v>
      </c>
    </row>
    <row r="4545" spans="1:7" x14ac:dyDescent="0.25">
      <c r="A4545" s="40">
        <v>9010943</v>
      </c>
      <c r="B4545" s="40" t="s">
        <v>7217</v>
      </c>
      <c r="C4545" s="40" t="s">
        <v>122</v>
      </c>
      <c r="D4545" s="40" t="s">
        <v>118</v>
      </c>
      <c r="E4545" s="40" t="s">
        <v>190</v>
      </c>
      <c r="F4545" s="40" t="s">
        <v>191</v>
      </c>
      <c r="G4545" s="40">
        <v>0</v>
      </c>
    </row>
    <row r="4546" spans="1:7" x14ac:dyDescent="0.25">
      <c r="A4546" s="40">
        <v>9010944</v>
      </c>
      <c r="B4546" s="40" t="s">
        <v>7218</v>
      </c>
      <c r="C4546" s="40" t="s">
        <v>122</v>
      </c>
      <c r="D4546" s="40" t="s">
        <v>118</v>
      </c>
      <c r="E4546" s="40" t="s">
        <v>166</v>
      </c>
      <c r="F4546" s="40" t="s">
        <v>167</v>
      </c>
      <c r="G4546" s="40">
        <v>0</v>
      </c>
    </row>
    <row r="4547" spans="1:7" x14ac:dyDescent="0.25">
      <c r="A4547" s="40">
        <v>9010946</v>
      </c>
      <c r="B4547" s="40" t="s">
        <v>7219</v>
      </c>
      <c r="C4547" s="40" t="s">
        <v>122</v>
      </c>
      <c r="D4547" s="40" t="s">
        <v>118</v>
      </c>
      <c r="E4547" s="40" t="s">
        <v>166</v>
      </c>
      <c r="F4547" s="40" t="s">
        <v>167</v>
      </c>
      <c r="G4547" s="40">
        <v>0</v>
      </c>
    </row>
    <row r="4548" spans="1:7" x14ac:dyDescent="0.25">
      <c r="A4548" s="40">
        <v>9010949</v>
      </c>
      <c r="B4548" s="40" t="s">
        <v>7220</v>
      </c>
      <c r="C4548" s="40" t="s">
        <v>122</v>
      </c>
      <c r="D4548" s="40" t="s">
        <v>118</v>
      </c>
      <c r="E4548" s="40" t="s">
        <v>166</v>
      </c>
      <c r="F4548" s="40" t="s">
        <v>167</v>
      </c>
      <c r="G4548" s="40">
        <v>0</v>
      </c>
    </row>
    <row r="4549" spans="1:7" x14ac:dyDescent="0.25">
      <c r="A4549" s="40">
        <v>9010950</v>
      </c>
      <c r="B4549" s="40" t="s">
        <v>7221</v>
      </c>
      <c r="C4549" s="40" t="s">
        <v>122</v>
      </c>
      <c r="D4549" s="40" t="s">
        <v>118</v>
      </c>
      <c r="E4549" s="40" t="s">
        <v>166</v>
      </c>
      <c r="F4549" s="40" t="s">
        <v>167</v>
      </c>
      <c r="G4549" s="40">
        <v>0</v>
      </c>
    </row>
    <row r="4550" spans="1:7" x14ac:dyDescent="0.25">
      <c r="A4550" s="40">
        <v>9010951</v>
      </c>
      <c r="B4550" s="40" t="s">
        <v>7222</v>
      </c>
      <c r="C4550" s="40" t="s">
        <v>122</v>
      </c>
      <c r="D4550" s="40" t="s">
        <v>118</v>
      </c>
      <c r="E4550" s="40" t="s">
        <v>166</v>
      </c>
      <c r="F4550" s="40" t="s">
        <v>167</v>
      </c>
      <c r="G4550" s="40">
        <v>0</v>
      </c>
    </row>
    <row r="4551" spans="1:7" x14ac:dyDescent="0.25">
      <c r="A4551" s="40">
        <v>9010952</v>
      </c>
      <c r="B4551" s="40" t="s">
        <v>7223</v>
      </c>
      <c r="C4551" s="40" t="s">
        <v>122</v>
      </c>
      <c r="D4551" s="40" t="s">
        <v>118</v>
      </c>
      <c r="E4551" s="40" t="s">
        <v>166</v>
      </c>
      <c r="F4551" s="40" t="s">
        <v>167</v>
      </c>
      <c r="G4551" s="40">
        <v>0</v>
      </c>
    </row>
    <row r="4552" spans="1:7" x14ac:dyDescent="0.25">
      <c r="A4552" s="40">
        <v>9010953</v>
      </c>
      <c r="B4552" s="40" t="s">
        <v>7224</v>
      </c>
      <c r="C4552" s="40" t="s">
        <v>125</v>
      </c>
      <c r="D4552" s="40" t="s">
        <v>118</v>
      </c>
      <c r="E4552" s="40" t="s">
        <v>1044</v>
      </c>
      <c r="F4552" s="40" t="s">
        <v>7225</v>
      </c>
      <c r="G4552" s="40">
        <v>7.83</v>
      </c>
    </row>
    <row r="4553" spans="1:7" x14ac:dyDescent="0.25">
      <c r="A4553" s="40">
        <v>9010961</v>
      </c>
      <c r="B4553" s="40" t="s">
        <v>7226</v>
      </c>
      <c r="C4553" s="40" t="s">
        <v>125</v>
      </c>
      <c r="D4553" s="40" t="s">
        <v>118</v>
      </c>
      <c r="E4553" s="40" t="s">
        <v>2594</v>
      </c>
      <c r="F4553" s="40" t="s">
        <v>7227</v>
      </c>
      <c r="G4553" s="40">
        <v>183.04</v>
      </c>
    </row>
    <row r="4554" spans="1:7" x14ac:dyDescent="0.25">
      <c r="A4554" s="40">
        <v>9010962</v>
      </c>
      <c r="B4554" s="40" t="s">
        <v>7228</v>
      </c>
      <c r="C4554" s="40" t="s">
        <v>125</v>
      </c>
      <c r="D4554" s="40" t="s">
        <v>118</v>
      </c>
      <c r="E4554" s="40" t="s">
        <v>2594</v>
      </c>
      <c r="F4554" s="40" t="s">
        <v>7227</v>
      </c>
      <c r="G4554" s="40">
        <v>102.42</v>
      </c>
    </row>
    <row r="4555" spans="1:7" x14ac:dyDescent="0.25">
      <c r="A4555" s="40">
        <v>9010963</v>
      </c>
      <c r="B4555" s="40" t="s">
        <v>7229</v>
      </c>
      <c r="C4555" s="40" t="s">
        <v>122</v>
      </c>
      <c r="D4555" s="40" t="s">
        <v>118</v>
      </c>
      <c r="E4555" s="40" t="s">
        <v>166</v>
      </c>
      <c r="F4555" s="40" t="s">
        <v>167</v>
      </c>
      <c r="G4555" s="40">
        <v>0</v>
      </c>
    </row>
    <row r="4556" spans="1:7" x14ac:dyDescent="0.25">
      <c r="A4556" s="40">
        <v>9010965</v>
      </c>
      <c r="B4556" s="40" t="s">
        <v>7230</v>
      </c>
      <c r="C4556" s="40" t="s">
        <v>122</v>
      </c>
      <c r="D4556" s="40" t="s">
        <v>118</v>
      </c>
      <c r="E4556" s="40" t="s">
        <v>166</v>
      </c>
      <c r="F4556" s="40" t="s">
        <v>167</v>
      </c>
      <c r="G4556" s="40">
        <v>0</v>
      </c>
    </row>
    <row r="4557" spans="1:7" x14ac:dyDescent="0.25">
      <c r="A4557" s="40">
        <v>9010966</v>
      </c>
      <c r="B4557" s="40" t="s">
        <v>7231</v>
      </c>
      <c r="C4557" s="40" t="s">
        <v>125</v>
      </c>
      <c r="D4557" s="40" t="s">
        <v>118</v>
      </c>
      <c r="E4557" s="40" t="s">
        <v>3133</v>
      </c>
      <c r="F4557" s="40" t="s">
        <v>7232</v>
      </c>
      <c r="G4557" s="40">
        <v>112</v>
      </c>
    </row>
    <row r="4558" spans="1:7" x14ac:dyDescent="0.25">
      <c r="A4558" s="40">
        <v>9010967</v>
      </c>
      <c r="B4558" s="40" t="s">
        <v>7233</v>
      </c>
      <c r="C4558" s="40" t="s">
        <v>125</v>
      </c>
      <c r="D4558" s="40" t="s">
        <v>118</v>
      </c>
      <c r="E4558" s="40" t="s">
        <v>1514</v>
      </c>
      <c r="F4558" s="40" t="s">
        <v>7234</v>
      </c>
      <c r="G4558" s="40">
        <v>48</v>
      </c>
    </row>
    <row r="4559" spans="1:7" x14ac:dyDescent="0.25">
      <c r="A4559" s="40">
        <v>9010968</v>
      </c>
      <c r="B4559" s="40" t="s">
        <v>7235</v>
      </c>
      <c r="C4559" s="40" t="s">
        <v>125</v>
      </c>
      <c r="D4559" s="40" t="s">
        <v>118</v>
      </c>
      <c r="E4559" s="40" t="s">
        <v>4357</v>
      </c>
      <c r="F4559" s="40" t="s">
        <v>7236</v>
      </c>
      <c r="G4559" s="40">
        <v>260</v>
      </c>
    </row>
    <row r="4560" spans="1:7" x14ac:dyDescent="0.25">
      <c r="A4560" s="40">
        <v>9010969</v>
      </c>
      <c r="B4560" s="40" t="s">
        <v>7237</v>
      </c>
      <c r="C4560" s="40" t="s">
        <v>125</v>
      </c>
      <c r="D4560" s="40" t="s">
        <v>118</v>
      </c>
      <c r="E4560" s="40" t="s">
        <v>1037</v>
      </c>
      <c r="F4560" s="40" t="s">
        <v>7238</v>
      </c>
      <c r="G4560" s="40">
        <v>270</v>
      </c>
    </row>
    <row r="4561" spans="1:7" x14ac:dyDescent="0.25">
      <c r="A4561" s="40">
        <v>9010970</v>
      </c>
      <c r="B4561" s="40" t="s">
        <v>7239</v>
      </c>
      <c r="C4561" s="40" t="s">
        <v>125</v>
      </c>
      <c r="D4561" s="40" t="s">
        <v>118</v>
      </c>
      <c r="E4561" s="40" t="s">
        <v>1044</v>
      </c>
      <c r="F4561" s="40" t="s">
        <v>7232</v>
      </c>
      <c r="G4561" s="40">
        <v>66.400000000000006</v>
      </c>
    </row>
    <row r="4562" spans="1:7" x14ac:dyDescent="0.25">
      <c r="A4562" s="40">
        <v>9010971</v>
      </c>
      <c r="B4562" s="40" t="s">
        <v>7240</v>
      </c>
      <c r="C4562" s="40" t="s">
        <v>125</v>
      </c>
      <c r="D4562" s="40" t="s">
        <v>118</v>
      </c>
      <c r="E4562" s="40" t="s">
        <v>1514</v>
      </c>
      <c r="F4562" s="40" t="s">
        <v>7241</v>
      </c>
      <c r="G4562" s="40">
        <v>0.41</v>
      </c>
    </row>
    <row r="4563" spans="1:7" x14ac:dyDescent="0.25">
      <c r="A4563" s="40">
        <v>9010972</v>
      </c>
      <c r="B4563" s="40" t="s">
        <v>7242</v>
      </c>
      <c r="C4563" s="40" t="s">
        <v>122</v>
      </c>
      <c r="D4563" s="40" t="s">
        <v>118</v>
      </c>
      <c r="E4563" s="40" t="s">
        <v>166</v>
      </c>
      <c r="F4563" s="40" t="s">
        <v>167</v>
      </c>
      <c r="G4563" s="40">
        <v>0</v>
      </c>
    </row>
    <row r="4564" spans="1:7" x14ac:dyDescent="0.25">
      <c r="A4564" s="40">
        <v>9010973</v>
      </c>
      <c r="B4564" s="40" t="s">
        <v>7243</v>
      </c>
      <c r="C4564" s="40" t="s">
        <v>122</v>
      </c>
      <c r="D4564" s="40" t="s">
        <v>118</v>
      </c>
      <c r="E4564" s="40" t="s">
        <v>166</v>
      </c>
      <c r="F4564" s="40" t="s">
        <v>167</v>
      </c>
      <c r="G4564" s="40">
        <v>0</v>
      </c>
    </row>
    <row r="4565" spans="1:7" x14ac:dyDescent="0.25">
      <c r="A4565" s="40">
        <v>9010974</v>
      </c>
      <c r="B4565" s="40" t="s">
        <v>7244</v>
      </c>
      <c r="C4565" s="40" t="s">
        <v>125</v>
      </c>
      <c r="D4565" s="40" t="s">
        <v>118</v>
      </c>
      <c r="E4565" s="40" t="s">
        <v>6521</v>
      </c>
      <c r="F4565" s="40" t="s">
        <v>7245</v>
      </c>
      <c r="G4565" s="40">
        <v>203</v>
      </c>
    </row>
    <row r="4566" spans="1:7" x14ac:dyDescent="0.25">
      <c r="A4566" s="40">
        <v>9010975</v>
      </c>
      <c r="B4566" s="40" t="s">
        <v>7246</v>
      </c>
      <c r="C4566" s="40" t="s">
        <v>125</v>
      </c>
      <c r="D4566" s="40" t="s">
        <v>118</v>
      </c>
      <c r="E4566" s="40" t="s">
        <v>6521</v>
      </c>
      <c r="F4566" s="40" t="s">
        <v>7247</v>
      </c>
      <c r="G4566" s="40">
        <v>522.25</v>
      </c>
    </row>
    <row r="4567" spans="1:7" x14ac:dyDescent="0.25">
      <c r="A4567" s="40">
        <v>9010976</v>
      </c>
      <c r="B4567" s="40" t="s">
        <v>7248</v>
      </c>
      <c r="C4567" s="40" t="s">
        <v>125</v>
      </c>
      <c r="D4567" s="40" t="s">
        <v>118</v>
      </c>
      <c r="E4567" s="40" t="s">
        <v>6521</v>
      </c>
      <c r="F4567" s="40" t="s">
        <v>7247</v>
      </c>
      <c r="G4567" s="40">
        <v>252</v>
      </c>
    </row>
    <row r="4568" spans="1:7" x14ac:dyDescent="0.25">
      <c r="A4568" s="40">
        <v>9010977</v>
      </c>
      <c r="B4568" s="40" t="s">
        <v>7248</v>
      </c>
      <c r="C4568" s="40" t="s">
        <v>125</v>
      </c>
      <c r="D4568" s="40" t="s">
        <v>118</v>
      </c>
      <c r="E4568" s="40" t="s">
        <v>6521</v>
      </c>
      <c r="F4568" s="40" t="s">
        <v>7247</v>
      </c>
      <c r="G4568" s="40">
        <v>117.37</v>
      </c>
    </row>
    <row r="4569" spans="1:7" x14ac:dyDescent="0.25">
      <c r="A4569" s="40">
        <v>9010978</v>
      </c>
      <c r="B4569" s="40" t="s">
        <v>7249</v>
      </c>
      <c r="C4569" s="40" t="s">
        <v>122</v>
      </c>
      <c r="D4569" s="40" t="s">
        <v>118</v>
      </c>
      <c r="E4569" s="40" t="s">
        <v>166</v>
      </c>
      <c r="F4569" s="40" t="s">
        <v>167</v>
      </c>
      <c r="G4569" s="40">
        <v>0</v>
      </c>
    </row>
    <row r="4570" spans="1:7" x14ac:dyDescent="0.25">
      <c r="A4570" s="40">
        <v>9010979</v>
      </c>
      <c r="B4570" s="40" t="s">
        <v>7250</v>
      </c>
      <c r="C4570" s="40" t="s">
        <v>125</v>
      </c>
      <c r="D4570" s="40" t="s">
        <v>118</v>
      </c>
      <c r="E4570" s="40" t="s">
        <v>6521</v>
      </c>
      <c r="F4570" s="40" t="s">
        <v>7247</v>
      </c>
      <c r="G4570" s="40">
        <v>353.28</v>
      </c>
    </row>
    <row r="4571" spans="1:7" x14ac:dyDescent="0.25">
      <c r="A4571" s="40">
        <v>9010980</v>
      </c>
      <c r="B4571" s="40" t="s">
        <v>7251</v>
      </c>
      <c r="C4571" s="40" t="s">
        <v>125</v>
      </c>
      <c r="D4571" s="40" t="s">
        <v>118</v>
      </c>
      <c r="E4571" s="40" t="s">
        <v>6521</v>
      </c>
      <c r="F4571" s="40" t="s">
        <v>7247</v>
      </c>
      <c r="G4571" s="40">
        <v>182.79</v>
      </c>
    </row>
    <row r="4572" spans="1:7" x14ac:dyDescent="0.25">
      <c r="A4572" s="40">
        <v>9010981</v>
      </c>
      <c r="B4572" s="40" t="s">
        <v>7252</v>
      </c>
      <c r="C4572" s="40" t="s">
        <v>122</v>
      </c>
      <c r="D4572" s="40" t="s">
        <v>118</v>
      </c>
      <c r="E4572" s="40" t="s">
        <v>166</v>
      </c>
      <c r="F4572" s="40" t="s">
        <v>167</v>
      </c>
      <c r="G4572" s="40">
        <v>0</v>
      </c>
    </row>
    <row r="4573" spans="1:7" x14ac:dyDescent="0.25">
      <c r="A4573" s="40">
        <v>9010982</v>
      </c>
      <c r="B4573" s="40" t="s">
        <v>7253</v>
      </c>
      <c r="C4573" s="40" t="s">
        <v>122</v>
      </c>
      <c r="D4573" s="40" t="s">
        <v>118</v>
      </c>
      <c r="E4573" s="40" t="s">
        <v>190</v>
      </c>
      <c r="F4573" s="40" t="s">
        <v>191</v>
      </c>
      <c r="G4573" s="40">
        <v>0</v>
      </c>
    </row>
    <row r="4574" spans="1:7" x14ac:dyDescent="0.25">
      <c r="A4574" s="40">
        <v>9010983</v>
      </c>
      <c r="B4574" s="40" t="s">
        <v>7254</v>
      </c>
      <c r="C4574" s="40" t="s">
        <v>122</v>
      </c>
      <c r="D4574" s="40" t="s">
        <v>118</v>
      </c>
      <c r="E4574" s="40" t="s">
        <v>166</v>
      </c>
      <c r="F4574" s="40" t="s">
        <v>167</v>
      </c>
      <c r="G4574" s="40">
        <v>0</v>
      </c>
    </row>
    <row r="4575" spans="1:7" x14ac:dyDescent="0.25">
      <c r="A4575" s="40">
        <v>9010984</v>
      </c>
      <c r="B4575" s="40" t="s">
        <v>7255</v>
      </c>
      <c r="C4575" s="40" t="s">
        <v>122</v>
      </c>
      <c r="D4575" s="40" t="s">
        <v>118</v>
      </c>
      <c r="E4575" s="40" t="s">
        <v>166</v>
      </c>
      <c r="F4575" s="40" t="s">
        <v>167</v>
      </c>
      <c r="G4575" s="40">
        <v>0</v>
      </c>
    </row>
    <row r="4576" spans="1:7" x14ac:dyDescent="0.25">
      <c r="A4576" s="40">
        <v>9010986</v>
      </c>
      <c r="B4576" s="40" t="s">
        <v>7256</v>
      </c>
      <c r="C4576" s="40" t="s">
        <v>125</v>
      </c>
      <c r="D4576" s="40" t="s">
        <v>118</v>
      </c>
      <c r="E4576" s="40" t="s">
        <v>6602</v>
      </c>
      <c r="F4576" s="40" t="s">
        <v>7257</v>
      </c>
      <c r="G4576" s="40">
        <v>1546.4</v>
      </c>
    </row>
    <row r="4577" spans="1:7" x14ac:dyDescent="0.25">
      <c r="A4577" s="40">
        <v>9010987</v>
      </c>
      <c r="B4577" s="40" t="s">
        <v>7258</v>
      </c>
      <c r="C4577" s="40" t="s">
        <v>122</v>
      </c>
      <c r="D4577" s="40" t="s">
        <v>118</v>
      </c>
      <c r="E4577" s="40" t="s">
        <v>166</v>
      </c>
      <c r="F4577" s="40" t="s">
        <v>167</v>
      </c>
      <c r="G4577" s="40">
        <v>0</v>
      </c>
    </row>
    <row r="4578" spans="1:7" x14ac:dyDescent="0.25">
      <c r="A4578" s="40">
        <v>9010988</v>
      </c>
      <c r="B4578" s="40" t="s">
        <v>7259</v>
      </c>
      <c r="C4578" s="40" t="s">
        <v>125</v>
      </c>
      <c r="D4578" s="40" t="s">
        <v>118</v>
      </c>
      <c r="E4578" s="40" t="s">
        <v>6602</v>
      </c>
      <c r="F4578" s="40" t="s">
        <v>7260</v>
      </c>
      <c r="G4578" s="40">
        <v>1716.72</v>
      </c>
    </row>
    <row r="4579" spans="1:7" x14ac:dyDescent="0.25">
      <c r="A4579" s="40">
        <v>9010989</v>
      </c>
      <c r="B4579" s="40" t="s">
        <v>7261</v>
      </c>
      <c r="C4579" s="40" t="s">
        <v>125</v>
      </c>
      <c r="D4579" s="40" t="s">
        <v>118</v>
      </c>
      <c r="E4579" s="40" t="s">
        <v>6602</v>
      </c>
      <c r="F4579" s="40" t="s">
        <v>7262</v>
      </c>
      <c r="G4579" s="40">
        <v>445.2</v>
      </c>
    </row>
    <row r="4580" spans="1:7" x14ac:dyDescent="0.25">
      <c r="A4580" s="40">
        <v>9010990</v>
      </c>
      <c r="B4580" s="40" t="s">
        <v>7263</v>
      </c>
      <c r="C4580" s="40" t="s">
        <v>125</v>
      </c>
      <c r="D4580" s="40" t="s">
        <v>118</v>
      </c>
      <c r="E4580" s="40" t="s">
        <v>6602</v>
      </c>
      <c r="F4580" s="40" t="s">
        <v>7264</v>
      </c>
      <c r="G4580" s="40">
        <v>2058.36</v>
      </c>
    </row>
    <row r="4581" spans="1:7" x14ac:dyDescent="0.25">
      <c r="A4581" s="40">
        <v>9010991</v>
      </c>
      <c r="B4581" s="40" t="s">
        <v>7265</v>
      </c>
      <c r="C4581" s="40" t="s">
        <v>125</v>
      </c>
      <c r="D4581" s="40" t="s">
        <v>118</v>
      </c>
      <c r="E4581" s="40" t="s">
        <v>1044</v>
      </c>
      <c r="F4581" s="40" t="s">
        <v>7266</v>
      </c>
      <c r="G4581" s="40">
        <v>15.02</v>
      </c>
    </row>
    <row r="4582" spans="1:7" x14ac:dyDescent="0.25">
      <c r="A4582" s="40">
        <v>9010992</v>
      </c>
      <c r="B4582" s="40" t="s">
        <v>7267</v>
      </c>
      <c r="C4582" s="40" t="s">
        <v>125</v>
      </c>
      <c r="D4582" s="40" t="s">
        <v>118</v>
      </c>
      <c r="E4582" s="40" t="s">
        <v>1044</v>
      </c>
      <c r="F4582" s="40" t="s">
        <v>7266</v>
      </c>
      <c r="G4582" s="40">
        <v>34.08</v>
      </c>
    </row>
    <row r="4583" spans="1:7" x14ac:dyDescent="0.25">
      <c r="A4583" s="40">
        <v>9010993</v>
      </c>
      <c r="B4583" s="40" t="s">
        <v>7267</v>
      </c>
      <c r="C4583" s="40" t="s">
        <v>122</v>
      </c>
      <c r="D4583" s="40" t="s">
        <v>118</v>
      </c>
      <c r="E4583" s="40" t="s">
        <v>166</v>
      </c>
      <c r="F4583" s="40" t="s">
        <v>167</v>
      </c>
      <c r="G4583" s="40">
        <v>0</v>
      </c>
    </row>
    <row r="4584" spans="1:7" x14ac:dyDescent="0.25">
      <c r="A4584" s="40">
        <v>9010994</v>
      </c>
      <c r="B4584" s="40" t="s">
        <v>7268</v>
      </c>
      <c r="C4584" s="40" t="s">
        <v>122</v>
      </c>
      <c r="D4584" s="40" t="s">
        <v>118</v>
      </c>
      <c r="E4584" s="40" t="s">
        <v>166</v>
      </c>
      <c r="F4584" s="40" t="s">
        <v>167</v>
      </c>
      <c r="G4584" s="40">
        <v>0</v>
      </c>
    </row>
    <row r="4585" spans="1:7" x14ac:dyDescent="0.25">
      <c r="A4585" s="40">
        <v>9010995</v>
      </c>
      <c r="B4585" s="40" t="s">
        <v>7267</v>
      </c>
      <c r="C4585" s="40" t="s">
        <v>125</v>
      </c>
      <c r="D4585" s="40" t="s">
        <v>118</v>
      </c>
      <c r="E4585" s="40" t="s">
        <v>1044</v>
      </c>
      <c r="F4585" s="40" t="s">
        <v>7266</v>
      </c>
      <c r="G4585" s="40">
        <v>11.23</v>
      </c>
    </row>
    <row r="4586" spans="1:7" x14ac:dyDescent="0.25">
      <c r="A4586" s="40">
        <v>9010996</v>
      </c>
      <c r="B4586" s="40" t="s">
        <v>7265</v>
      </c>
      <c r="C4586" s="40" t="s">
        <v>122</v>
      </c>
      <c r="D4586" s="40" t="s">
        <v>118</v>
      </c>
      <c r="E4586" s="40" t="s">
        <v>166</v>
      </c>
      <c r="F4586" s="40" t="s">
        <v>167</v>
      </c>
      <c r="G4586" s="40">
        <v>0</v>
      </c>
    </row>
    <row r="4587" spans="1:7" x14ac:dyDescent="0.25">
      <c r="A4587" s="40">
        <v>9010997</v>
      </c>
      <c r="B4587" s="40" t="s">
        <v>7268</v>
      </c>
      <c r="C4587" s="40" t="s">
        <v>122</v>
      </c>
      <c r="D4587" s="40" t="s">
        <v>118</v>
      </c>
      <c r="E4587" s="40" t="s">
        <v>166</v>
      </c>
      <c r="F4587" s="40" t="s">
        <v>167</v>
      </c>
      <c r="G4587" s="40">
        <v>0</v>
      </c>
    </row>
    <row r="4588" spans="1:7" x14ac:dyDescent="0.25">
      <c r="A4588" s="40">
        <v>9010998</v>
      </c>
      <c r="B4588" s="40" t="s">
        <v>7269</v>
      </c>
      <c r="C4588" s="40" t="s">
        <v>125</v>
      </c>
      <c r="D4588" s="40" t="s">
        <v>118</v>
      </c>
      <c r="E4588" s="40" t="s">
        <v>1044</v>
      </c>
      <c r="F4588" s="40" t="s">
        <v>7266</v>
      </c>
      <c r="G4588" s="40">
        <v>77.5</v>
      </c>
    </row>
    <row r="4589" spans="1:7" x14ac:dyDescent="0.25">
      <c r="A4589" s="40">
        <v>9011000</v>
      </c>
      <c r="B4589" s="40" t="s">
        <v>7270</v>
      </c>
      <c r="C4589" s="40" t="s">
        <v>125</v>
      </c>
      <c r="D4589" s="40" t="s">
        <v>118</v>
      </c>
      <c r="E4589" s="40" t="s">
        <v>1044</v>
      </c>
      <c r="F4589" s="40" t="s">
        <v>7266</v>
      </c>
      <c r="G4589" s="40">
        <v>147.33000000000001</v>
      </c>
    </row>
    <row r="4590" spans="1:7" x14ac:dyDescent="0.25">
      <c r="A4590" s="40">
        <v>9011001</v>
      </c>
      <c r="B4590" s="40" t="s">
        <v>7270</v>
      </c>
      <c r="C4590" s="40" t="s">
        <v>125</v>
      </c>
      <c r="D4590" s="40" t="s">
        <v>118</v>
      </c>
      <c r="E4590" s="40" t="s">
        <v>1044</v>
      </c>
      <c r="F4590" s="40" t="s">
        <v>7266</v>
      </c>
      <c r="G4590" s="40">
        <v>92.36</v>
      </c>
    </row>
    <row r="4591" spans="1:7" x14ac:dyDescent="0.25">
      <c r="A4591" s="40">
        <v>9011002</v>
      </c>
      <c r="B4591" s="40" t="s">
        <v>7271</v>
      </c>
      <c r="C4591" s="40" t="s">
        <v>122</v>
      </c>
      <c r="D4591" s="40" t="s">
        <v>118</v>
      </c>
      <c r="E4591" s="40" t="s">
        <v>166</v>
      </c>
      <c r="F4591" s="40" t="s">
        <v>191</v>
      </c>
      <c r="G4591" s="40">
        <v>0</v>
      </c>
    </row>
    <row r="4592" spans="1:7" x14ac:dyDescent="0.25">
      <c r="A4592" s="40">
        <v>9011003</v>
      </c>
      <c r="B4592" s="40" t="s">
        <v>7271</v>
      </c>
      <c r="C4592" s="40" t="s">
        <v>125</v>
      </c>
      <c r="D4592" s="40" t="s">
        <v>118</v>
      </c>
      <c r="E4592" s="40" t="s">
        <v>1044</v>
      </c>
      <c r="F4592" s="40" t="s">
        <v>7266</v>
      </c>
      <c r="G4592" s="40">
        <v>298.8</v>
      </c>
    </row>
    <row r="4593" spans="1:7" x14ac:dyDescent="0.25">
      <c r="A4593" s="40">
        <v>9011004</v>
      </c>
      <c r="B4593" s="40" t="s">
        <v>7272</v>
      </c>
      <c r="C4593" s="40" t="s">
        <v>125</v>
      </c>
      <c r="D4593" s="40" t="s">
        <v>118</v>
      </c>
      <c r="E4593" s="40" t="s">
        <v>1044</v>
      </c>
      <c r="F4593" s="40" t="s">
        <v>7266</v>
      </c>
      <c r="G4593" s="40">
        <v>26.02</v>
      </c>
    </row>
    <row r="4594" spans="1:7" x14ac:dyDescent="0.25">
      <c r="A4594" s="40">
        <v>9011005</v>
      </c>
      <c r="B4594" s="40" t="s">
        <v>7273</v>
      </c>
      <c r="C4594" s="40" t="s">
        <v>125</v>
      </c>
      <c r="D4594" s="40" t="s">
        <v>118</v>
      </c>
      <c r="E4594" s="40" t="s">
        <v>1044</v>
      </c>
      <c r="F4594" s="40" t="s">
        <v>7266</v>
      </c>
      <c r="G4594" s="40">
        <v>49.93</v>
      </c>
    </row>
    <row r="4595" spans="1:7" x14ac:dyDescent="0.25">
      <c r="A4595" s="40">
        <v>9011006</v>
      </c>
      <c r="B4595" s="40" t="s">
        <v>7274</v>
      </c>
      <c r="C4595" s="40" t="s">
        <v>125</v>
      </c>
      <c r="D4595" s="40" t="s">
        <v>118</v>
      </c>
      <c r="E4595" s="40" t="s">
        <v>1044</v>
      </c>
      <c r="F4595" s="40" t="s">
        <v>7257</v>
      </c>
      <c r="G4595" s="40">
        <v>254.64</v>
      </c>
    </row>
    <row r="4596" spans="1:7" x14ac:dyDescent="0.25">
      <c r="A4596" s="40">
        <v>9011007</v>
      </c>
      <c r="B4596" s="40" t="s">
        <v>7271</v>
      </c>
      <c r="C4596" s="40" t="s">
        <v>125</v>
      </c>
      <c r="D4596" s="40" t="s">
        <v>118</v>
      </c>
      <c r="E4596" s="40" t="s">
        <v>1044</v>
      </c>
      <c r="F4596" s="40" t="s">
        <v>7275</v>
      </c>
      <c r="G4596" s="40">
        <v>138</v>
      </c>
    </row>
    <row r="4597" spans="1:7" x14ac:dyDescent="0.25">
      <c r="A4597" s="40">
        <v>9011010</v>
      </c>
      <c r="B4597" s="40" t="s">
        <v>7276</v>
      </c>
      <c r="C4597" s="40" t="s">
        <v>125</v>
      </c>
      <c r="D4597" s="40" t="s">
        <v>118</v>
      </c>
      <c r="E4597" s="40" t="s">
        <v>7277</v>
      </c>
      <c r="F4597" s="40" t="s">
        <v>7278</v>
      </c>
      <c r="G4597" s="40">
        <v>32.799999999999997</v>
      </c>
    </row>
    <row r="4598" spans="1:7" x14ac:dyDescent="0.25">
      <c r="A4598" s="40">
        <v>9011012</v>
      </c>
      <c r="B4598" s="40" t="s">
        <v>7279</v>
      </c>
      <c r="C4598" s="40" t="s">
        <v>122</v>
      </c>
      <c r="D4598" s="40" t="s">
        <v>118</v>
      </c>
      <c r="E4598" s="40" t="s">
        <v>166</v>
      </c>
      <c r="F4598" s="40" t="s">
        <v>167</v>
      </c>
      <c r="G4598" s="40">
        <v>0</v>
      </c>
    </row>
    <row r="4599" spans="1:7" x14ac:dyDescent="0.25">
      <c r="A4599" s="40">
        <v>9011013</v>
      </c>
      <c r="B4599" s="40" t="s">
        <v>7280</v>
      </c>
      <c r="C4599" s="40" t="s">
        <v>125</v>
      </c>
      <c r="D4599" s="40" t="s">
        <v>118</v>
      </c>
      <c r="E4599" s="40" t="s">
        <v>7277</v>
      </c>
      <c r="F4599" s="40" t="s">
        <v>7278</v>
      </c>
      <c r="G4599" s="40">
        <v>11.41</v>
      </c>
    </row>
    <row r="4600" spans="1:7" x14ac:dyDescent="0.25">
      <c r="A4600" s="40">
        <v>9011015</v>
      </c>
      <c r="B4600" s="40" t="s">
        <v>7281</v>
      </c>
      <c r="C4600" s="40" t="s">
        <v>122</v>
      </c>
      <c r="D4600" s="40" t="s">
        <v>118</v>
      </c>
      <c r="E4600" s="40" t="s">
        <v>166</v>
      </c>
      <c r="F4600" s="40" t="s">
        <v>167</v>
      </c>
      <c r="G4600" s="40">
        <v>0</v>
      </c>
    </row>
    <row r="4601" spans="1:7" x14ac:dyDescent="0.25">
      <c r="A4601" s="40">
        <v>9011016</v>
      </c>
      <c r="B4601" s="40" t="s">
        <v>7282</v>
      </c>
      <c r="C4601" s="40" t="s">
        <v>125</v>
      </c>
      <c r="D4601" s="40" t="s">
        <v>118</v>
      </c>
      <c r="E4601" s="40" t="s">
        <v>3133</v>
      </c>
      <c r="F4601" s="40" t="s">
        <v>7278</v>
      </c>
      <c r="G4601" s="40">
        <v>45.44</v>
      </c>
    </row>
    <row r="4602" spans="1:7" x14ac:dyDescent="0.25">
      <c r="A4602" s="40">
        <v>9011017</v>
      </c>
      <c r="B4602" s="40" t="s">
        <v>7283</v>
      </c>
      <c r="C4602" s="40" t="s">
        <v>125</v>
      </c>
      <c r="D4602" s="40" t="s">
        <v>118</v>
      </c>
      <c r="E4602" s="40" t="s">
        <v>1066</v>
      </c>
      <c r="F4602" s="40" t="s">
        <v>7284</v>
      </c>
      <c r="G4602" s="40">
        <v>79.59</v>
      </c>
    </row>
    <row r="4603" spans="1:7" x14ac:dyDescent="0.25">
      <c r="A4603" s="40">
        <v>9011018</v>
      </c>
      <c r="B4603" s="40" t="s">
        <v>7285</v>
      </c>
      <c r="C4603" s="40" t="s">
        <v>122</v>
      </c>
      <c r="D4603" s="40" t="s">
        <v>118</v>
      </c>
      <c r="E4603" s="40" t="s">
        <v>166</v>
      </c>
      <c r="F4603" s="40" t="s">
        <v>167</v>
      </c>
      <c r="G4603" s="40">
        <v>0</v>
      </c>
    </row>
    <row r="4604" spans="1:7" x14ac:dyDescent="0.25">
      <c r="A4604" s="40">
        <v>9011019</v>
      </c>
      <c r="B4604" s="40" t="s">
        <v>7286</v>
      </c>
      <c r="C4604" s="40" t="s">
        <v>125</v>
      </c>
      <c r="D4604" s="40" t="s">
        <v>118</v>
      </c>
      <c r="E4604" s="40" t="s">
        <v>1066</v>
      </c>
      <c r="F4604" s="40" t="s">
        <v>7284</v>
      </c>
      <c r="G4604" s="40">
        <v>20.89</v>
      </c>
    </row>
    <row r="4605" spans="1:7" x14ac:dyDescent="0.25">
      <c r="A4605" s="40">
        <v>9011020</v>
      </c>
      <c r="B4605" s="40" t="s">
        <v>7287</v>
      </c>
      <c r="C4605" s="40" t="s">
        <v>125</v>
      </c>
      <c r="D4605" s="40" t="s">
        <v>118</v>
      </c>
      <c r="E4605" s="40" t="s">
        <v>1066</v>
      </c>
      <c r="F4605" s="40" t="s">
        <v>7284</v>
      </c>
      <c r="G4605" s="40">
        <v>503.52</v>
      </c>
    </row>
    <row r="4606" spans="1:7" x14ac:dyDescent="0.25">
      <c r="A4606" s="40">
        <v>9011021</v>
      </c>
      <c r="B4606" s="40" t="s">
        <v>7288</v>
      </c>
      <c r="C4606" s="40" t="s">
        <v>125</v>
      </c>
      <c r="D4606" s="40" t="s">
        <v>118</v>
      </c>
      <c r="E4606" s="40" t="s">
        <v>1066</v>
      </c>
      <c r="F4606" s="40" t="s">
        <v>7284</v>
      </c>
      <c r="G4606" s="40">
        <v>255.42</v>
      </c>
    </row>
    <row r="4607" spans="1:7" x14ac:dyDescent="0.25">
      <c r="A4607" s="40">
        <v>9011022</v>
      </c>
      <c r="B4607" s="40" t="s">
        <v>7289</v>
      </c>
      <c r="C4607" s="40" t="s">
        <v>122</v>
      </c>
      <c r="D4607" s="40" t="s">
        <v>708</v>
      </c>
      <c r="E4607" s="40" t="s">
        <v>166</v>
      </c>
      <c r="F4607" s="40" t="s">
        <v>167</v>
      </c>
      <c r="G4607" s="40">
        <v>0</v>
      </c>
    </row>
    <row r="4608" spans="1:7" x14ac:dyDescent="0.25">
      <c r="A4608" s="40">
        <v>9011023</v>
      </c>
      <c r="B4608" s="40" t="s">
        <v>7290</v>
      </c>
      <c r="C4608" s="40" t="s">
        <v>125</v>
      </c>
      <c r="D4608" s="40" t="s">
        <v>708</v>
      </c>
      <c r="E4608" s="40" t="s">
        <v>1056</v>
      </c>
      <c r="F4608" s="40" t="s">
        <v>7291</v>
      </c>
      <c r="G4608" s="40">
        <v>143.63999999999999</v>
      </c>
    </row>
    <row r="4609" spans="1:7" x14ac:dyDescent="0.25">
      <c r="A4609" s="40">
        <v>9011024</v>
      </c>
      <c r="B4609" s="40" t="s">
        <v>7292</v>
      </c>
      <c r="C4609" s="40" t="s">
        <v>122</v>
      </c>
      <c r="D4609" s="40" t="s">
        <v>118</v>
      </c>
      <c r="E4609" s="40" t="s">
        <v>166</v>
      </c>
      <c r="F4609" s="40" t="s">
        <v>167</v>
      </c>
      <c r="G4609" s="40">
        <v>0</v>
      </c>
    </row>
    <row r="4610" spans="1:7" x14ac:dyDescent="0.25">
      <c r="A4610" s="40">
        <v>9011025</v>
      </c>
      <c r="B4610" s="40" t="s">
        <v>7293</v>
      </c>
      <c r="C4610" s="40" t="s">
        <v>122</v>
      </c>
      <c r="D4610" s="40" t="s">
        <v>708</v>
      </c>
      <c r="E4610" s="40" t="s">
        <v>166</v>
      </c>
      <c r="F4610" s="40" t="s">
        <v>167</v>
      </c>
      <c r="G4610" s="40">
        <v>0</v>
      </c>
    </row>
    <row r="4611" spans="1:7" x14ac:dyDescent="0.25">
      <c r="A4611" s="40">
        <v>9011026</v>
      </c>
      <c r="B4611" s="40" t="s">
        <v>7294</v>
      </c>
      <c r="C4611" s="40" t="s">
        <v>125</v>
      </c>
      <c r="D4611" s="40" t="s">
        <v>708</v>
      </c>
      <c r="E4611" s="40" t="s">
        <v>1056</v>
      </c>
      <c r="F4611" s="40" t="s">
        <v>7295</v>
      </c>
      <c r="G4611" s="40">
        <v>47.49</v>
      </c>
    </row>
    <row r="4612" spans="1:7" x14ac:dyDescent="0.25">
      <c r="A4612" s="40">
        <v>9011027</v>
      </c>
      <c r="B4612" s="40" t="s">
        <v>7296</v>
      </c>
      <c r="C4612" s="40" t="s">
        <v>125</v>
      </c>
      <c r="D4612" s="40" t="s">
        <v>708</v>
      </c>
      <c r="E4612" s="40" t="s">
        <v>1056</v>
      </c>
      <c r="F4612" s="40" t="s">
        <v>7297</v>
      </c>
      <c r="G4612" s="40">
        <v>174</v>
      </c>
    </row>
    <row r="4613" spans="1:7" x14ac:dyDescent="0.25">
      <c r="A4613" s="40">
        <v>9011028</v>
      </c>
      <c r="B4613" s="40" t="s">
        <v>7298</v>
      </c>
      <c r="C4613" s="40" t="s">
        <v>125</v>
      </c>
      <c r="D4613" s="40" t="s">
        <v>708</v>
      </c>
      <c r="E4613" s="40" t="s">
        <v>1056</v>
      </c>
      <c r="F4613" s="40" t="s">
        <v>7299</v>
      </c>
      <c r="G4613" s="40">
        <v>276</v>
      </c>
    </row>
    <row r="4614" spans="1:7" x14ac:dyDescent="0.25">
      <c r="A4614" s="40">
        <v>9011029</v>
      </c>
      <c r="B4614" s="40" t="s">
        <v>7300</v>
      </c>
      <c r="C4614" s="40" t="s">
        <v>125</v>
      </c>
      <c r="D4614" s="40" t="s">
        <v>708</v>
      </c>
      <c r="E4614" s="40" t="s">
        <v>1056</v>
      </c>
      <c r="F4614" s="40" t="s">
        <v>7295</v>
      </c>
      <c r="G4614" s="40">
        <v>110</v>
      </c>
    </row>
    <row r="4615" spans="1:7" x14ac:dyDescent="0.25">
      <c r="A4615" s="40">
        <v>9011032</v>
      </c>
      <c r="B4615" s="40" t="s">
        <v>7301</v>
      </c>
      <c r="C4615" s="40" t="s">
        <v>122</v>
      </c>
      <c r="D4615" s="40" t="s">
        <v>118</v>
      </c>
      <c r="E4615" s="40" t="s">
        <v>190</v>
      </c>
      <c r="F4615" s="40" t="s">
        <v>191</v>
      </c>
      <c r="G4615" s="40">
        <v>0</v>
      </c>
    </row>
    <row r="4616" spans="1:7" x14ac:dyDescent="0.25">
      <c r="A4616" s="40">
        <v>9011034</v>
      </c>
      <c r="B4616" s="40" t="s">
        <v>7302</v>
      </c>
      <c r="C4616" s="40" t="s">
        <v>125</v>
      </c>
      <c r="D4616" s="40" t="s">
        <v>118</v>
      </c>
      <c r="E4616" s="40" t="s">
        <v>3430</v>
      </c>
      <c r="F4616" s="40" t="s">
        <v>7303</v>
      </c>
      <c r="G4616" s="40">
        <v>8.9</v>
      </c>
    </row>
    <row r="4617" spans="1:7" x14ac:dyDescent="0.25">
      <c r="A4617" s="40">
        <v>9011035</v>
      </c>
      <c r="B4617" s="40" t="s">
        <v>7304</v>
      </c>
      <c r="C4617" s="40" t="s">
        <v>125</v>
      </c>
      <c r="D4617" s="40" t="s">
        <v>118</v>
      </c>
      <c r="E4617" s="40" t="s">
        <v>3430</v>
      </c>
      <c r="F4617" s="40" t="s">
        <v>7303</v>
      </c>
      <c r="G4617" s="40">
        <v>4.7</v>
      </c>
    </row>
    <row r="4618" spans="1:7" x14ac:dyDescent="0.25">
      <c r="A4618" s="40">
        <v>9011036</v>
      </c>
      <c r="B4618" s="40" t="s">
        <v>7305</v>
      </c>
      <c r="C4618" s="40" t="s">
        <v>122</v>
      </c>
      <c r="D4618" s="40" t="s">
        <v>118</v>
      </c>
      <c r="E4618" s="40" t="s">
        <v>166</v>
      </c>
      <c r="F4618" s="40" t="s">
        <v>167</v>
      </c>
      <c r="G4618" s="40">
        <v>0</v>
      </c>
    </row>
    <row r="4619" spans="1:7" x14ac:dyDescent="0.25">
      <c r="A4619" s="40">
        <v>9011037</v>
      </c>
      <c r="B4619" s="40" t="s">
        <v>7306</v>
      </c>
      <c r="C4619" s="40" t="s">
        <v>125</v>
      </c>
      <c r="D4619" s="40" t="s">
        <v>118</v>
      </c>
      <c r="E4619" s="40" t="s">
        <v>1082</v>
      </c>
      <c r="F4619" s="40" t="s">
        <v>7307</v>
      </c>
      <c r="G4619" s="40">
        <v>2.74</v>
      </c>
    </row>
    <row r="4620" spans="1:7" x14ac:dyDescent="0.25">
      <c r="A4620" s="40">
        <v>9011039</v>
      </c>
      <c r="B4620" s="40" t="s">
        <v>7308</v>
      </c>
      <c r="C4620" s="40" t="s">
        <v>125</v>
      </c>
      <c r="D4620" s="40" t="s">
        <v>118</v>
      </c>
      <c r="E4620" s="40" t="s">
        <v>1082</v>
      </c>
      <c r="F4620" s="40" t="s">
        <v>7275</v>
      </c>
      <c r="G4620" s="40">
        <v>17.36</v>
      </c>
    </row>
    <row r="4621" spans="1:7" x14ac:dyDescent="0.25">
      <c r="A4621" s="40">
        <v>9011040</v>
      </c>
      <c r="B4621" s="40" t="s">
        <v>7309</v>
      </c>
      <c r="C4621" s="40" t="s">
        <v>122</v>
      </c>
      <c r="D4621" s="40" t="s">
        <v>118</v>
      </c>
      <c r="E4621" s="40" t="s">
        <v>190</v>
      </c>
      <c r="F4621" s="40" t="s">
        <v>191</v>
      </c>
      <c r="G4621" s="40">
        <v>0</v>
      </c>
    </row>
    <row r="4622" spans="1:7" x14ac:dyDescent="0.25">
      <c r="A4622" s="40">
        <v>9011041</v>
      </c>
      <c r="B4622" s="40" t="s">
        <v>7310</v>
      </c>
      <c r="C4622" s="40" t="s">
        <v>125</v>
      </c>
      <c r="D4622" s="40" t="s">
        <v>118</v>
      </c>
      <c r="E4622" s="40" t="s">
        <v>3430</v>
      </c>
      <c r="F4622" s="40" t="s">
        <v>7307</v>
      </c>
      <c r="G4622" s="40">
        <v>21.55</v>
      </c>
    </row>
    <row r="4623" spans="1:7" x14ac:dyDescent="0.25">
      <c r="A4623" s="40">
        <v>9011042</v>
      </c>
      <c r="B4623" s="40" t="s">
        <v>7304</v>
      </c>
      <c r="C4623" s="40" t="s">
        <v>125</v>
      </c>
      <c r="D4623" s="40" t="s">
        <v>118</v>
      </c>
      <c r="E4623" s="40" t="s">
        <v>3430</v>
      </c>
      <c r="F4623" s="40" t="s">
        <v>7311</v>
      </c>
      <c r="G4623" s="40">
        <v>0</v>
      </c>
    </row>
    <row r="4624" spans="1:7" x14ac:dyDescent="0.25">
      <c r="A4624" s="40">
        <v>9011043</v>
      </c>
      <c r="B4624" s="40" t="s">
        <v>7312</v>
      </c>
      <c r="C4624" s="40" t="s">
        <v>125</v>
      </c>
      <c r="D4624" s="40" t="s">
        <v>118</v>
      </c>
      <c r="E4624" s="40" t="s">
        <v>357</v>
      </c>
      <c r="F4624" s="40" t="s">
        <v>7313</v>
      </c>
      <c r="G4624" s="40">
        <v>582</v>
      </c>
    </row>
    <row r="4625" spans="1:7" x14ac:dyDescent="0.25">
      <c r="A4625" s="40">
        <v>9011044</v>
      </c>
      <c r="B4625" s="40" t="s">
        <v>7314</v>
      </c>
      <c r="C4625" s="40" t="s">
        <v>125</v>
      </c>
      <c r="D4625" s="40" t="s">
        <v>118</v>
      </c>
      <c r="E4625" s="40" t="s">
        <v>6521</v>
      </c>
      <c r="F4625" s="40" t="s">
        <v>7297</v>
      </c>
      <c r="G4625" s="40">
        <v>49.38</v>
      </c>
    </row>
    <row r="4626" spans="1:7" x14ac:dyDescent="0.25">
      <c r="A4626" s="40">
        <v>9011045</v>
      </c>
      <c r="B4626" s="40" t="s">
        <v>7315</v>
      </c>
      <c r="C4626" s="40" t="s">
        <v>122</v>
      </c>
      <c r="D4626" s="40" t="s">
        <v>118</v>
      </c>
      <c r="E4626" s="40" t="s">
        <v>166</v>
      </c>
      <c r="F4626" s="40" t="s">
        <v>167</v>
      </c>
      <c r="G4626" s="40">
        <v>0</v>
      </c>
    </row>
    <row r="4627" spans="1:7" x14ac:dyDescent="0.25">
      <c r="A4627" s="40">
        <v>9011046</v>
      </c>
      <c r="B4627" s="40" t="s">
        <v>7316</v>
      </c>
      <c r="C4627" s="40" t="s">
        <v>125</v>
      </c>
      <c r="D4627" s="40" t="s">
        <v>118</v>
      </c>
      <c r="E4627" s="40" t="s">
        <v>6602</v>
      </c>
      <c r="F4627" s="40" t="s">
        <v>7317</v>
      </c>
      <c r="G4627" s="40">
        <v>1584.94</v>
      </c>
    </row>
    <row r="4628" spans="1:7" x14ac:dyDescent="0.25">
      <c r="A4628" s="40">
        <v>9011047</v>
      </c>
      <c r="B4628" s="40" t="s">
        <v>7318</v>
      </c>
      <c r="C4628" s="40" t="s">
        <v>122</v>
      </c>
      <c r="D4628" s="40" t="s">
        <v>118</v>
      </c>
      <c r="E4628" s="40" t="s">
        <v>166</v>
      </c>
      <c r="F4628" s="40" t="s">
        <v>167</v>
      </c>
      <c r="G4628" s="40">
        <v>0</v>
      </c>
    </row>
    <row r="4629" spans="1:7" x14ac:dyDescent="0.25">
      <c r="A4629" s="40">
        <v>7020203</v>
      </c>
      <c r="B4629" s="40" t="s">
        <v>7319</v>
      </c>
      <c r="C4629" s="40" t="s">
        <v>122</v>
      </c>
      <c r="D4629" s="40" t="s">
        <v>118</v>
      </c>
      <c r="E4629" s="40" t="s">
        <v>166</v>
      </c>
      <c r="F4629" s="40" t="s">
        <v>167</v>
      </c>
      <c r="G4629" s="40">
        <v>0</v>
      </c>
    </row>
    <row r="4630" spans="1:7" x14ac:dyDescent="0.25">
      <c r="A4630" s="40">
        <v>7020204</v>
      </c>
      <c r="B4630" s="40" t="s">
        <v>7320</v>
      </c>
      <c r="C4630" s="40" t="s">
        <v>122</v>
      </c>
      <c r="D4630" s="40" t="s">
        <v>118</v>
      </c>
      <c r="E4630" s="40" t="s">
        <v>166</v>
      </c>
      <c r="F4630" s="40" t="s">
        <v>167</v>
      </c>
      <c r="G4630" s="40">
        <v>0</v>
      </c>
    </row>
    <row r="4631" spans="1:7" x14ac:dyDescent="0.25">
      <c r="A4631" s="40">
        <v>7020205</v>
      </c>
      <c r="B4631" s="40" t="s">
        <v>7321</v>
      </c>
      <c r="C4631" s="40" t="s">
        <v>122</v>
      </c>
      <c r="D4631" s="40" t="s">
        <v>118</v>
      </c>
      <c r="E4631" s="40" t="s">
        <v>166</v>
      </c>
      <c r="F4631" s="40" t="s">
        <v>167</v>
      </c>
      <c r="G4631" s="40">
        <v>0</v>
      </c>
    </row>
    <row r="4632" spans="1:7" x14ac:dyDescent="0.25">
      <c r="A4632" s="40">
        <v>7020206</v>
      </c>
      <c r="B4632" s="40" t="s">
        <v>7322</v>
      </c>
      <c r="C4632" s="40" t="s">
        <v>122</v>
      </c>
      <c r="D4632" s="40" t="s">
        <v>118</v>
      </c>
      <c r="E4632" s="40" t="s">
        <v>166</v>
      </c>
      <c r="F4632" s="40" t="s">
        <v>167</v>
      </c>
      <c r="G4632" s="40">
        <v>0</v>
      </c>
    </row>
    <row r="4633" spans="1:7" x14ac:dyDescent="0.25">
      <c r="A4633" s="40">
        <v>7020207</v>
      </c>
      <c r="B4633" s="40" t="s">
        <v>7323</v>
      </c>
      <c r="C4633" s="40" t="s">
        <v>122</v>
      </c>
      <c r="D4633" s="40" t="s">
        <v>118</v>
      </c>
      <c r="E4633" s="40" t="s">
        <v>166</v>
      </c>
      <c r="F4633" s="40" t="s">
        <v>167</v>
      </c>
      <c r="G4633" s="40">
        <v>0</v>
      </c>
    </row>
    <row r="4634" spans="1:7" x14ac:dyDescent="0.25">
      <c r="A4634" s="40">
        <v>7020208</v>
      </c>
      <c r="B4634" s="40" t="s">
        <v>7324</v>
      </c>
      <c r="C4634" s="40" t="s">
        <v>122</v>
      </c>
      <c r="D4634" s="40" t="s">
        <v>118</v>
      </c>
      <c r="E4634" s="40" t="s">
        <v>166</v>
      </c>
      <c r="F4634" s="40" t="s">
        <v>167</v>
      </c>
      <c r="G4634" s="40">
        <v>0</v>
      </c>
    </row>
    <row r="4635" spans="1:7" x14ac:dyDescent="0.25">
      <c r="A4635" s="40">
        <v>7020209</v>
      </c>
      <c r="B4635" s="40" t="s">
        <v>7325</v>
      </c>
      <c r="C4635" s="40" t="s">
        <v>125</v>
      </c>
      <c r="D4635" s="40" t="s">
        <v>118</v>
      </c>
      <c r="E4635" s="40" t="s">
        <v>1041</v>
      </c>
      <c r="F4635" s="40" t="s">
        <v>7326</v>
      </c>
      <c r="G4635" s="40">
        <v>201.22</v>
      </c>
    </row>
    <row r="4636" spans="1:7" x14ac:dyDescent="0.25">
      <c r="A4636" s="40">
        <v>7020210</v>
      </c>
      <c r="B4636" s="40" t="s">
        <v>7327</v>
      </c>
      <c r="C4636" s="40" t="s">
        <v>122</v>
      </c>
      <c r="D4636" s="40" t="s">
        <v>118</v>
      </c>
      <c r="E4636" s="40" t="s">
        <v>166</v>
      </c>
      <c r="F4636" s="40" t="s">
        <v>167</v>
      </c>
      <c r="G4636" s="40">
        <v>0</v>
      </c>
    </row>
    <row r="4637" spans="1:7" x14ac:dyDescent="0.25">
      <c r="A4637" s="40">
        <v>7020212</v>
      </c>
      <c r="B4637" s="40" t="s">
        <v>7328</v>
      </c>
      <c r="C4637" s="40" t="s">
        <v>122</v>
      </c>
      <c r="D4637" s="40" t="s">
        <v>118</v>
      </c>
      <c r="E4637" s="40" t="s">
        <v>166</v>
      </c>
      <c r="F4637" s="40" t="s">
        <v>167</v>
      </c>
      <c r="G4637" s="40">
        <v>0</v>
      </c>
    </row>
    <row r="4638" spans="1:7" x14ac:dyDescent="0.25">
      <c r="A4638" s="40">
        <v>7020213</v>
      </c>
      <c r="B4638" s="40" t="s">
        <v>7329</v>
      </c>
      <c r="C4638" s="40" t="s">
        <v>122</v>
      </c>
      <c r="D4638" s="40" t="s">
        <v>118</v>
      </c>
      <c r="E4638" s="40" t="s">
        <v>190</v>
      </c>
      <c r="F4638" s="40" t="s">
        <v>191</v>
      </c>
      <c r="G4638" s="40">
        <v>0</v>
      </c>
    </row>
    <row r="4639" spans="1:7" x14ac:dyDescent="0.25">
      <c r="A4639" s="40">
        <v>7020214</v>
      </c>
      <c r="B4639" s="40" t="s">
        <v>7330</v>
      </c>
      <c r="C4639" s="40" t="s">
        <v>125</v>
      </c>
      <c r="D4639" s="40" t="s">
        <v>118</v>
      </c>
      <c r="E4639" s="40" t="s">
        <v>1044</v>
      </c>
      <c r="F4639" s="40" t="s">
        <v>7331</v>
      </c>
      <c r="G4639" s="40">
        <v>112.37</v>
      </c>
    </row>
    <row r="4640" spans="1:7" x14ac:dyDescent="0.25">
      <c r="A4640" s="40">
        <v>7020219</v>
      </c>
      <c r="B4640" s="40" t="s">
        <v>7332</v>
      </c>
      <c r="C4640" s="40" t="s">
        <v>125</v>
      </c>
      <c r="D4640" s="40" t="s">
        <v>118</v>
      </c>
      <c r="E4640" s="40" t="s">
        <v>2868</v>
      </c>
      <c r="F4640" s="40" t="s">
        <v>7333</v>
      </c>
      <c r="G4640" s="40">
        <v>1825.1</v>
      </c>
    </row>
    <row r="4641" spans="1:7" x14ac:dyDescent="0.25">
      <c r="A4641" s="40">
        <v>7020220</v>
      </c>
      <c r="B4641" s="40" t="s">
        <v>7334</v>
      </c>
      <c r="C4641" s="40" t="s">
        <v>122</v>
      </c>
      <c r="D4641" s="40" t="s">
        <v>118</v>
      </c>
      <c r="E4641" s="40" t="s">
        <v>190</v>
      </c>
      <c r="F4641" s="40" t="s">
        <v>191</v>
      </c>
      <c r="G4641" s="40">
        <v>0</v>
      </c>
    </row>
    <row r="4642" spans="1:7" x14ac:dyDescent="0.25">
      <c r="A4642" s="40">
        <v>7020222</v>
      </c>
      <c r="B4642" s="40" t="s">
        <v>7335</v>
      </c>
      <c r="C4642" s="40" t="s">
        <v>125</v>
      </c>
      <c r="D4642" s="40" t="s">
        <v>118</v>
      </c>
      <c r="E4642" s="40" t="s">
        <v>1044</v>
      </c>
      <c r="F4642" s="40" t="s">
        <v>7336</v>
      </c>
      <c r="G4642" s="40">
        <v>13.7</v>
      </c>
    </row>
    <row r="4643" spans="1:7" x14ac:dyDescent="0.25">
      <c r="A4643" s="40">
        <v>7020223</v>
      </c>
      <c r="B4643" s="40" t="s">
        <v>7337</v>
      </c>
      <c r="C4643" s="40" t="s">
        <v>122</v>
      </c>
      <c r="D4643" s="40" t="s">
        <v>118</v>
      </c>
      <c r="E4643" s="40" t="s">
        <v>190</v>
      </c>
      <c r="F4643" s="40" t="s">
        <v>191</v>
      </c>
      <c r="G4643" s="40">
        <v>0</v>
      </c>
    </row>
    <row r="4644" spans="1:7" x14ac:dyDescent="0.25">
      <c r="A4644" s="40">
        <v>7020224</v>
      </c>
      <c r="B4644" s="40" t="s">
        <v>7338</v>
      </c>
      <c r="C4644" s="40" t="s">
        <v>125</v>
      </c>
      <c r="D4644" s="40" t="s">
        <v>118</v>
      </c>
      <c r="E4644" s="40" t="s">
        <v>1041</v>
      </c>
      <c r="F4644" s="40" t="s">
        <v>7336</v>
      </c>
      <c r="G4644" s="40">
        <v>38.5</v>
      </c>
    </row>
    <row r="4645" spans="1:7" x14ac:dyDescent="0.25">
      <c r="A4645" s="40">
        <v>7020229</v>
      </c>
      <c r="B4645" s="40" t="s">
        <v>7339</v>
      </c>
      <c r="C4645" s="40" t="s">
        <v>125</v>
      </c>
      <c r="D4645" s="40" t="s">
        <v>118</v>
      </c>
      <c r="E4645" s="40" t="s">
        <v>1082</v>
      </c>
      <c r="F4645" s="40" t="s">
        <v>7336</v>
      </c>
      <c r="G4645" s="40">
        <v>7.36</v>
      </c>
    </row>
    <row r="4646" spans="1:7" x14ac:dyDescent="0.25">
      <c r="A4646" s="40">
        <v>7020230</v>
      </c>
      <c r="B4646" s="40" t="s">
        <v>7340</v>
      </c>
      <c r="C4646" s="40" t="s">
        <v>122</v>
      </c>
      <c r="D4646" s="40" t="s">
        <v>118</v>
      </c>
      <c r="E4646" s="40" t="s">
        <v>166</v>
      </c>
      <c r="F4646" s="40" t="s">
        <v>167</v>
      </c>
      <c r="G4646" s="40">
        <v>0</v>
      </c>
    </row>
    <row r="4647" spans="1:7" x14ac:dyDescent="0.25">
      <c r="A4647" s="40">
        <v>7020231</v>
      </c>
      <c r="B4647" s="40" t="s">
        <v>7341</v>
      </c>
      <c r="C4647" s="40" t="s">
        <v>122</v>
      </c>
      <c r="D4647" s="40" t="s">
        <v>118</v>
      </c>
      <c r="E4647" s="40" t="s">
        <v>190</v>
      </c>
      <c r="F4647" s="40" t="s">
        <v>191</v>
      </c>
      <c r="G4647" s="40">
        <v>0</v>
      </c>
    </row>
    <row r="4648" spans="1:7" x14ac:dyDescent="0.25">
      <c r="A4648" s="40">
        <v>7020233</v>
      </c>
      <c r="B4648" s="40" t="s">
        <v>7342</v>
      </c>
      <c r="C4648" s="40" t="s">
        <v>122</v>
      </c>
      <c r="D4648" s="40" t="s">
        <v>118</v>
      </c>
      <c r="E4648" s="40" t="s">
        <v>166</v>
      </c>
      <c r="F4648" s="40" t="s">
        <v>167</v>
      </c>
      <c r="G4648" s="40">
        <v>0</v>
      </c>
    </row>
    <row r="4649" spans="1:7" x14ac:dyDescent="0.25">
      <c r="A4649" s="40">
        <v>7020234</v>
      </c>
      <c r="B4649" s="40" t="s">
        <v>7343</v>
      </c>
      <c r="C4649" s="40" t="s">
        <v>122</v>
      </c>
      <c r="D4649" s="40" t="s">
        <v>118</v>
      </c>
      <c r="E4649" s="40" t="s">
        <v>166</v>
      </c>
      <c r="F4649" s="40" t="s">
        <v>167</v>
      </c>
      <c r="G4649" s="40">
        <v>0</v>
      </c>
    </row>
    <row r="4650" spans="1:7" x14ac:dyDescent="0.25">
      <c r="A4650" s="40">
        <v>7020237</v>
      </c>
      <c r="B4650" s="40" t="s">
        <v>7344</v>
      </c>
      <c r="C4650" s="40" t="s">
        <v>122</v>
      </c>
      <c r="D4650" s="40" t="s">
        <v>118</v>
      </c>
      <c r="E4650" s="40" t="s">
        <v>166</v>
      </c>
      <c r="F4650" s="40" t="s">
        <v>167</v>
      </c>
      <c r="G4650" s="40">
        <v>0</v>
      </c>
    </row>
    <row r="4651" spans="1:7" x14ac:dyDescent="0.25">
      <c r="A4651" s="40">
        <v>7020238</v>
      </c>
      <c r="B4651" s="40" t="s">
        <v>7345</v>
      </c>
      <c r="C4651" s="40" t="s">
        <v>122</v>
      </c>
      <c r="D4651" s="40" t="s">
        <v>118</v>
      </c>
      <c r="E4651" s="40" t="s">
        <v>166</v>
      </c>
      <c r="F4651" s="40" t="s">
        <v>167</v>
      </c>
      <c r="G4651" s="40">
        <v>0</v>
      </c>
    </row>
    <row r="4652" spans="1:7" x14ac:dyDescent="0.25">
      <c r="A4652" s="40">
        <v>7020239</v>
      </c>
      <c r="B4652" s="40" t="s">
        <v>7346</v>
      </c>
      <c r="C4652" s="40" t="s">
        <v>125</v>
      </c>
      <c r="D4652" s="40" t="s">
        <v>118</v>
      </c>
      <c r="E4652" s="40" t="s">
        <v>5444</v>
      </c>
      <c r="F4652" s="40" t="s">
        <v>7336</v>
      </c>
      <c r="G4652" s="40">
        <v>115.91</v>
      </c>
    </row>
    <row r="4653" spans="1:7" x14ac:dyDescent="0.25">
      <c r="A4653" s="40">
        <v>7020244</v>
      </c>
      <c r="B4653" s="40" t="s">
        <v>7347</v>
      </c>
      <c r="C4653" s="40" t="s">
        <v>122</v>
      </c>
      <c r="D4653" s="40" t="s">
        <v>118</v>
      </c>
      <c r="E4653" s="40" t="s">
        <v>166</v>
      </c>
      <c r="F4653" s="40" t="s">
        <v>167</v>
      </c>
      <c r="G4653" s="40">
        <v>0</v>
      </c>
    </row>
    <row r="4654" spans="1:7" x14ac:dyDescent="0.25">
      <c r="A4654" s="40">
        <v>7020245</v>
      </c>
      <c r="B4654" s="40" t="s">
        <v>7348</v>
      </c>
      <c r="C4654" s="40" t="s">
        <v>122</v>
      </c>
      <c r="D4654" s="40" t="s">
        <v>118</v>
      </c>
      <c r="E4654" s="40" t="s">
        <v>166</v>
      </c>
      <c r="F4654" s="40" t="s">
        <v>167</v>
      </c>
      <c r="G4654" s="40">
        <v>0</v>
      </c>
    </row>
    <row r="4655" spans="1:7" x14ac:dyDescent="0.25">
      <c r="A4655" s="40">
        <v>7020246</v>
      </c>
      <c r="B4655" s="40" t="s">
        <v>7349</v>
      </c>
      <c r="C4655" s="40" t="s">
        <v>125</v>
      </c>
      <c r="D4655" s="40" t="s">
        <v>118</v>
      </c>
      <c r="E4655" s="40" t="s">
        <v>2287</v>
      </c>
      <c r="F4655" s="40" t="s">
        <v>7350</v>
      </c>
      <c r="G4655" s="40">
        <v>570</v>
      </c>
    </row>
    <row r="4656" spans="1:7" x14ac:dyDescent="0.25">
      <c r="A4656" s="40">
        <v>7020249</v>
      </c>
      <c r="B4656" s="40" t="s">
        <v>7351</v>
      </c>
      <c r="C4656" s="40" t="s">
        <v>122</v>
      </c>
      <c r="D4656" s="40" t="s">
        <v>118</v>
      </c>
      <c r="E4656" s="40" t="s">
        <v>166</v>
      </c>
      <c r="F4656" s="40" t="s">
        <v>167</v>
      </c>
      <c r="G4656" s="40">
        <v>0</v>
      </c>
    </row>
    <row r="4657" spans="1:7" x14ac:dyDescent="0.25">
      <c r="A4657" s="40">
        <v>7020250</v>
      </c>
      <c r="B4657" s="40" t="s">
        <v>7352</v>
      </c>
      <c r="C4657" s="40" t="s">
        <v>122</v>
      </c>
      <c r="D4657" s="40" t="s">
        <v>118</v>
      </c>
      <c r="E4657" s="40" t="s">
        <v>166</v>
      </c>
      <c r="F4657" s="40" t="s">
        <v>167</v>
      </c>
      <c r="G4657" s="40">
        <v>0</v>
      </c>
    </row>
    <row r="4658" spans="1:7" x14ac:dyDescent="0.25">
      <c r="A4658" s="40">
        <v>7020285</v>
      </c>
      <c r="B4658" s="40" t="s">
        <v>7353</v>
      </c>
      <c r="C4658" s="40" t="s">
        <v>122</v>
      </c>
      <c r="D4658" s="40" t="s">
        <v>118</v>
      </c>
      <c r="E4658" s="40" t="s">
        <v>1370</v>
      </c>
      <c r="F4658" s="40" t="s">
        <v>123</v>
      </c>
      <c r="G4658" s="40">
        <v>0</v>
      </c>
    </row>
    <row r="4659" spans="1:7" x14ac:dyDescent="0.25">
      <c r="A4659" s="40">
        <v>7020286</v>
      </c>
      <c r="B4659" s="40" t="s">
        <v>7354</v>
      </c>
      <c r="C4659" s="40" t="s">
        <v>122</v>
      </c>
      <c r="D4659" s="40" t="s">
        <v>118</v>
      </c>
      <c r="E4659" s="40" t="s">
        <v>166</v>
      </c>
      <c r="F4659" s="40" t="s">
        <v>167</v>
      </c>
      <c r="G4659" s="40">
        <v>0</v>
      </c>
    </row>
    <row r="4660" spans="1:7" x14ac:dyDescent="0.25">
      <c r="A4660" s="40">
        <v>7020287</v>
      </c>
      <c r="B4660" s="40" t="s">
        <v>7355</v>
      </c>
      <c r="C4660" s="40" t="s">
        <v>122</v>
      </c>
      <c r="D4660" s="40" t="s">
        <v>118</v>
      </c>
      <c r="E4660" s="40" t="s">
        <v>2287</v>
      </c>
      <c r="F4660" s="40" t="s">
        <v>123</v>
      </c>
      <c r="G4660" s="40">
        <v>0</v>
      </c>
    </row>
    <row r="4661" spans="1:7" x14ac:dyDescent="0.25">
      <c r="A4661" s="40">
        <v>7020288</v>
      </c>
      <c r="B4661" s="40" t="s">
        <v>7356</v>
      </c>
      <c r="C4661" s="40" t="s">
        <v>125</v>
      </c>
      <c r="D4661" s="40" t="s">
        <v>118</v>
      </c>
      <c r="E4661" s="40" t="s">
        <v>1056</v>
      </c>
      <c r="F4661" s="40" t="s">
        <v>7357</v>
      </c>
      <c r="G4661" s="40">
        <v>238.88</v>
      </c>
    </row>
    <row r="4662" spans="1:7" x14ac:dyDescent="0.25">
      <c r="A4662" s="40">
        <v>7020289</v>
      </c>
      <c r="B4662" s="40" t="s">
        <v>7358</v>
      </c>
      <c r="C4662" s="40" t="s">
        <v>122</v>
      </c>
      <c r="D4662" s="40" t="s">
        <v>118</v>
      </c>
      <c r="E4662" s="40" t="s">
        <v>166</v>
      </c>
      <c r="F4662" s="40" t="s">
        <v>167</v>
      </c>
      <c r="G4662" s="40">
        <v>0</v>
      </c>
    </row>
    <row r="4663" spans="1:7" x14ac:dyDescent="0.25">
      <c r="A4663" s="40">
        <v>7020290</v>
      </c>
      <c r="B4663" s="40" t="s">
        <v>7359</v>
      </c>
      <c r="C4663" s="40" t="s">
        <v>125</v>
      </c>
      <c r="D4663" s="40" t="s">
        <v>118</v>
      </c>
      <c r="E4663" s="40" t="s">
        <v>2551</v>
      </c>
      <c r="F4663" s="40" t="s">
        <v>7357</v>
      </c>
      <c r="G4663" s="40">
        <v>6</v>
      </c>
    </row>
    <row r="4664" spans="1:7" x14ac:dyDescent="0.25">
      <c r="A4664" s="40">
        <v>7020291</v>
      </c>
      <c r="B4664" s="40" t="s">
        <v>7360</v>
      </c>
      <c r="C4664" s="40" t="s">
        <v>117</v>
      </c>
      <c r="D4664" s="40" t="s">
        <v>118</v>
      </c>
      <c r="E4664" s="40" t="s">
        <v>5434</v>
      </c>
      <c r="F4664" s="40" t="s">
        <v>7361</v>
      </c>
      <c r="G4664" s="40">
        <v>3098.75</v>
      </c>
    </row>
    <row r="4665" spans="1:7" x14ac:dyDescent="0.25">
      <c r="A4665" s="40">
        <v>7020293</v>
      </c>
      <c r="B4665" s="40" t="s">
        <v>7362</v>
      </c>
      <c r="C4665" s="40" t="s">
        <v>122</v>
      </c>
      <c r="D4665" s="40" t="s">
        <v>118</v>
      </c>
      <c r="E4665" s="40" t="s">
        <v>166</v>
      </c>
      <c r="F4665" s="40" t="s">
        <v>167</v>
      </c>
      <c r="G4665" s="40">
        <v>0</v>
      </c>
    </row>
    <row r="4666" spans="1:7" x14ac:dyDescent="0.25">
      <c r="A4666" s="40">
        <v>7020294</v>
      </c>
      <c r="B4666" s="40" t="s">
        <v>7363</v>
      </c>
      <c r="C4666" s="40" t="s">
        <v>122</v>
      </c>
      <c r="D4666" s="40" t="s">
        <v>118</v>
      </c>
      <c r="E4666" s="40" t="s">
        <v>166</v>
      </c>
      <c r="F4666" s="40" t="s">
        <v>167</v>
      </c>
      <c r="G4666" s="40">
        <v>0</v>
      </c>
    </row>
    <row r="4667" spans="1:7" x14ac:dyDescent="0.25">
      <c r="A4667" s="40">
        <v>7020295</v>
      </c>
      <c r="B4667" s="40" t="s">
        <v>7364</v>
      </c>
      <c r="C4667" s="40" t="s">
        <v>122</v>
      </c>
      <c r="D4667" s="40" t="s">
        <v>118</v>
      </c>
      <c r="E4667" s="40" t="s">
        <v>166</v>
      </c>
      <c r="F4667" s="40" t="s">
        <v>167</v>
      </c>
      <c r="G4667" s="40">
        <v>0</v>
      </c>
    </row>
    <row r="4668" spans="1:7" x14ac:dyDescent="0.25">
      <c r="A4668" s="40">
        <v>7020296</v>
      </c>
      <c r="B4668" s="40" t="s">
        <v>7365</v>
      </c>
      <c r="C4668" s="40" t="s">
        <v>122</v>
      </c>
      <c r="D4668" s="40" t="s">
        <v>118</v>
      </c>
      <c r="E4668" s="40" t="s">
        <v>166</v>
      </c>
      <c r="F4668" s="40" t="s">
        <v>167</v>
      </c>
      <c r="G4668" s="40">
        <v>0</v>
      </c>
    </row>
    <row r="4669" spans="1:7" x14ac:dyDescent="0.25">
      <c r="A4669" s="40">
        <v>7020297</v>
      </c>
      <c r="B4669" s="40" t="s">
        <v>7366</v>
      </c>
      <c r="C4669" s="40" t="s">
        <v>122</v>
      </c>
      <c r="D4669" s="40" t="s">
        <v>118</v>
      </c>
      <c r="E4669" s="40" t="s">
        <v>166</v>
      </c>
      <c r="F4669" s="40" t="s">
        <v>167</v>
      </c>
      <c r="G4669" s="40">
        <v>0</v>
      </c>
    </row>
    <row r="4670" spans="1:7" x14ac:dyDescent="0.25">
      <c r="A4670" s="40">
        <v>7020298</v>
      </c>
      <c r="B4670" s="40" t="s">
        <v>7367</v>
      </c>
      <c r="C4670" s="40" t="s">
        <v>122</v>
      </c>
      <c r="D4670" s="40" t="s">
        <v>118</v>
      </c>
      <c r="E4670" s="40" t="s">
        <v>166</v>
      </c>
      <c r="F4670" s="40" t="s">
        <v>167</v>
      </c>
      <c r="G4670" s="40">
        <v>0</v>
      </c>
    </row>
    <row r="4671" spans="1:7" x14ac:dyDescent="0.25">
      <c r="A4671" s="40">
        <v>7020299</v>
      </c>
      <c r="B4671" s="40" t="s">
        <v>7368</v>
      </c>
      <c r="C4671" s="40" t="s">
        <v>122</v>
      </c>
      <c r="D4671" s="40" t="s">
        <v>118</v>
      </c>
      <c r="E4671" s="40" t="s">
        <v>166</v>
      </c>
      <c r="F4671" s="40" t="s">
        <v>167</v>
      </c>
      <c r="G4671" s="40">
        <v>0</v>
      </c>
    </row>
    <row r="4672" spans="1:7" x14ac:dyDescent="0.25">
      <c r="A4672" s="40">
        <v>7020300</v>
      </c>
      <c r="B4672" s="40" t="s">
        <v>7369</v>
      </c>
      <c r="C4672" s="40" t="s">
        <v>122</v>
      </c>
      <c r="D4672" s="40" t="s">
        <v>118</v>
      </c>
      <c r="E4672" s="40" t="s">
        <v>166</v>
      </c>
      <c r="F4672" s="40" t="s">
        <v>167</v>
      </c>
      <c r="G4672" s="40">
        <v>0</v>
      </c>
    </row>
    <row r="4673" spans="1:7" x14ac:dyDescent="0.25">
      <c r="A4673" s="40">
        <v>7020301</v>
      </c>
      <c r="B4673" s="40" t="s">
        <v>7370</v>
      </c>
      <c r="C4673" s="40" t="s">
        <v>122</v>
      </c>
      <c r="D4673" s="40" t="s">
        <v>118</v>
      </c>
      <c r="E4673" s="40" t="s">
        <v>166</v>
      </c>
      <c r="F4673" s="40" t="s">
        <v>167</v>
      </c>
      <c r="G4673" s="40">
        <v>0</v>
      </c>
    </row>
    <row r="4674" spans="1:7" x14ac:dyDescent="0.25">
      <c r="A4674" s="40">
        <v>7020302</v>
      </c>
      <c r="B4674" s="40" t="s">
        <v>7371</v>
      </c>
      <c r="C4674" s="40" t="s">
        <v>122</v>
      </c>
      <c r="D4674" s="40" t="s">
        <v>118</v>
      </c>
      <c r="E4674" s="40" t="s">
        <v>166</v>
      </c>
      <c r="F4674" s="40" t="s">
        <v>167</v>
      </c>
      <c r="G4674" s="40">
        <v>0</v>
      </c>
    </row>
    <row r="4675" spans="1:7" x14ac:dyDescent="0.25">
      <c r="A4675" s="40">
        <v>7020303</v>
      </c>
      <c r="B4675" s="40" t="s">
        <v>7372</v>
      </c>
      <c r="C4675" s="40" t="s">
        <v>122</v>
      </c>
      <c r="D4675" s="40" t="s">
        <v>118</v>
      </c>
      <c r="E4675" s="40" t="s">
        <v>166</v>
      </c>
      <c r="F4675" s="40" t="s">
        <v>167</v>
      </c>
      <c r="G4675" s="40">
        <v>0</v>
      </c>
    </row>
    <row r="4676" spans="1:7" x14ac:dyDescent="0.25">
      <c r="A4676" s="40">
        <v>7020304</v>
      </c>
      <c r="B4676" s="40" t="s">
        <v>7373</v>
      </c>
      <c r="C4676" s="40" t="s">
        <v>122</v>
      </c>
      <c r="D4676" s="40" t="s">
        <v>118</v>
      </c>
      <c r="E4676" s="40" t="s">
        <v>166</v>
      </c>
      <c r="F4676" s="40" t="s">
        <v>167</v>
      </c>
      <c r="G4676" s="40">
        <v>0</v>
      </c>
    </row>
    <row r="4677" spans="1:7" x14ac:dyDescent="0.25">
      <c r="A4677" s="40">
        <v>7020305</v>
      </c>
      <c r="B4677" s="40" t="s">
        <v>7374</v>
      </c>
      <c r="C4677" s="40" t="s">
        <v>122</v>
      </c>
      <c r="D4677" s="40" t="s">
        <v>118</v>
      </c>
      <c r="E4677" s="40" t="s">
        <v>166</v>
      </c>
      <c r="F4677" s="40" t="s">
        <v>167</v>
      </c>
      <c r="G4677" s="40">
        <v>0</v>
      </c>
    </row>
    <row r="4678" spans="1:7" x14ac:dyDescent="0.25">
      <c r="A4678" s="40">
        <v>7020306</v>
      </c>
      <c r="B4678" s="40" t="s">
        <v>7370</v>
      </c>
      <c r="C4678" s="40" t="s">
        <v>122</v>
      </c>
      <c r="D4678" s="40" t="s">
        <v>118</v>
      </c>
      <c r="E4678" s="40" t="s">
        <v>166</v>
      </c>
      <c r="F4678" s="40" t="s">
        <v>167</v>
      </c>
      <c r="G4678" s="40">
        <v>0</v>
      </c>
    </row>
    <row r="4679" spans="1:7" x14ac:dyDescent="0.25">
      <c r="A4679" s="40">
        <v>7020307</v>
      </c>
      <c r="B4679" s="40" t="s">
        <v>7375</v>
      </c>
      <c r="C4679" s="40" t="s">
        <v>125</v>
      </c>
      <c r="D4679" s="40" t="s">
        <v>118</v>
      </c>
      <c r="E4679" s="40" t="s">
        <v>3075</v>
      </c>
      <c r="F4679" s="40" t="s">
        <v>7376</v>
      </c>
      <c r="G4679" s="40">
        <v>73.62</v>
      </c>
    </row>
    <row r="4680" spans="1:7" x14ac:dyDescent="0.25">
      <c r="A4680" s="40">
        <v>7020308</v>
      </c>
      <c r="B4680" s="40" t="s">
        <v>7377</v>
      </c>
      <c r="C4680" s="40" t="s">
        <v>125</v>
      </c>
      <c r="D4680" s="40" t="s">
        <v>118</v>
      </c>
      <c r="E4680" s="40" t="s">
        <v>1044</v>
      </c>
      <c r="F4680" s="40" t="s">
        <v>7378</v>
      </c>
      <c r="G4680" s="40">
        <v>86.82</v>
      </c>
    </row>
    <row r="4681" spans="1:7" x14ac:dyDescent="0.25">
      <c r="A4681" s="40">
        <v>7020309</v>
      </c>
      <c r="B4681" s="40" t="s">
        <v>7379</v>
      </c>
      <c r="C4681" s="40" t="s">
        <v>122</v>
      </c>
      <c r="D4681" s="40" t="s">
        <v>118</v>
      </c>
      <c r="E4681" s="40" t="s">
        <v>190</v>
      </c>
      <c r="F4681" s="40" t="s">
        <v>191</v>
      </c>
      <c r="G4681" s="40">
        <v>0</v>
      </c>
    </row>
    <row r="4682" spans="1:7" x14ac:dyDescent="0.25">
      <c r="A4682" s="40">
        <v>7020310</v>
      </c>
      <c r="B4682" s="40" t="s">
        <v>7380</v>
      </c>
      <c r="C4682" s="40" t="s">
        <v>122</v>
      </c>
      <c r="D4682" s="40" t="s">
        <v>118</v>
      </c>
      <c r="E4682" s="40" t="s">
        <v>190</v>
      </c>
      <c r="F4682" s="40" t="s">
        <v>191</v>
      </c>
      <c r="G4682" s="40">
        <v>0</v>
      </c>
    </row>
    <row r="4683" spans="1:7" x14ac:dyDescent="0.25">
      <c r="A4683" s="40">
        <v>7020311</v>
      </c>
      <c r="B4683" s="40" t="s">
        <v>7381</v>
      </c>
      <c r="C4683" s="40" t="s">
        <v>122</v>
      </c>
      <c r="D4683" s="40" t="s">
        <v>118</v>
      </c>
      <c r="E4683" s="40" t="s">
        <v>190</v>
      </c>
      <c r="F4683" s="40" t="s">
        <v>191</v>
      </c>
      <c r="G4683" s="40">
        <v>0</v>
      </c>
    </row>
    <row r="4684" spans="1:7" x14ac:dyDescent="0.25">
      <c r="A4684" s="40">
        <v>7020312</v>
      </c>
      <c r="B4684" s="40" t="s">
        <v>7382</v>
      </c>
      <c r="C4684" s="40" t="s">
        <v>122</v>
      </c>
      <c r="D4684" s="40" t="s">
        <v>118</v>
      </c>
      <c r="E4684" s="40" t="s">
        <v>190</v>
      </c>
      <c r="F4684" s="40" t="s">
        <v>191</v>
      </c>
      <c r="G4684" s="40">
        <v>0</v>
      </c>
    </row>
    <row r="4685" spans="1:7" x14ac:dyDescent="0.25">
      <c r="A4685" s="40">
        <v>7020313</v>
      </c>
      <c r="B4685" s="40" t="s">
        <v>7383</v>
      </c>
      <c r="C4685" s="40" t="s">
        <v>122</v>
      </c>
      <c r="D4685" s="40" t="s">
        <v>118</v>
      </c>
      <c r="E4685" s="40" t="s">
        <v>190</v>
      </c>
      <c r="F4685" s="40" t="s">
        <v>191</v>
      </c>
      <c r="G4685" s="40">
        <v>0</v>
      </c>
    </row>
    <row r="4686" spans="1:7" x14ac:dyDescent="0.25">
      <c r="A4686" s="40">
        <v>7020314</v>
      </c>
      <c r="B4686" s="40" t="s">
        <v>7384</v>
      </c>
      <c r="C4686" s="40" t="s">
        <v>125</v>
      </c>
      <c r="D4686" s="40" t="s">
        <v>118</v>
      </c>
      <c r="E4686" s="40" t="s">
        <v>1082</v>
      </c>
      <c r="F4686" s="40" t="s">
        <v>7385</v>
      </c>
      <c r="G4686" s="40">
        <v>17.809999999999999</v>
      </c>
    </row>
    <row r="4687" spans="1:7" x14ac:dyDescent="0.25">
      <c r="A4687" s="40">
        <v>7020315</v>
      </c>
      <c r="B4687" s="40" t="s">
        <v>7386</v>
      </c>
      <c r="C4687" s="40" t="s">
        <v>125</v>
      </c>
      <c r="D4687" s="40" t="s">
        <v>118</v>
      </c>
      <c r="E4687" s="40" t="s">
        <v>1082</v>
      </c>
      <c r="F4687" s="40" t="s">
        <v>7376</v>
      </c>
      <c r="G4687" s="40">
        <v>32.57</v>
      </c>
    </row>
    <row r="4688" spans="1:7" x14ac:dyDescent="0.25">
      <c r="A4688" s="40">
        <v>7020316</v>
      </c>
      <c r="B4688" s="40" t="s">
        <v>7387</v>
      </c>
      <c r="C4688" s="40" t="s">
        <v>125</v>
      </c>
      <c r="D4688" s="40" t="s">
        <v>118</v>
      </c>
      <c r="E4688" s="40" t="s">
        <v>1082</v>
      </c>
      <c r="F4688" s="40" t="s">
        <v>7376</v>
      </c>
      <c r="G4688" s="40">
        <v>7.68</v>
      </c>
    </row>
    <row r="4689" spans="1:7" x14ac:dyDescent="0.25">
      <c r="A4689" s="40">
        <v>7020317</v>
      </c>
      <c r="B4689" s="40" t="s">
        <v>7388</v>
      </c>
      <c r="C4689" s="40" t="s">
        <v>125</v>
      </c>
      <c r="D4689" s="40" t="s">
        <v>118</v>
      </c>
      <c r="E4689" s="40" t="s">
        <v>1082</v>
      </c>
      <c r="F4689" s="40" t="s">
        <v>7376</v>
      </c>
      <c r="G4689" s="40">
        <v>24.66</v>
      </c>
    </row>
    <row r="4690" spans="1:7" x14ac:dyDescent="0.25">
      <c r="A4690" s="40">
        <v>7020318</v>
      </c>
      <c r="B4690" s="40" t="s">
        <v>7389</v>
      </c>
      <c r="C4690" s="40" t="s">
        <v>122</v>
      </c>
      <c r="D4690" s="40" t="s">
        <v>118</v>
      </c>
      <c r="E4690" s="40" t="s">
        <v>166</v>
      </c>
      <c r="F4690" s="40" t="s">
        <v>167</v>
      </c>
      <c r="G4690" s="40">
        <v>0</v>
      </c>
    </row>
    <row r="4691" spans="1:7" x14ac:dyDescent="0.25">
      <c r="A4691" s="40">
        <v>7020319</v>
      </c>
      <c r="B4691" s="40" t="s">
        <v>7390</v>
      </c>
      <c r="C4691" s="40" t="s">
        <v>122</v>
      </c>
      <c r="D4691" s="40" t="s">
        <v>118</v>
      </c>
      <c r="E4691" s="40" t="s">
        <v>190</v>
      </c>
      <c r="F4691" s="40" t="s">
        <v>191</v>
      </c>
      <c r="G4691" s="40">
        <v>0</v>
      </c>
    </row>
    <row r="4692" spans="1:7" x14ac:dyDescent="0.25">
      <c r="A4692" s="40">
        <v>7020320</v>
      </c>
      <c r="B4692" s="40" t="s">
        <v>7391</v>
      </c>
      <c r="C4692" s="40" t="s">
        <v>125</v>
      </c>
      <c r="D4692" s="40" t="s">
        <v>118</v>
      </c>
      <c r="E4692" s="40" t="s">
        <v>1072</v>
      </c>
      <c r="F4692" s="40" t="s">
        <v>7376</v>
      </c>
      <c r="G4692" s="40">
        <v>324.06</v>
      </c>
    </row>
    <row r="4693" spans="1:7" x14ac:dyDescent="0.25">
      <c r="A4693" s="40">
        <v>7020321</v>
      </c>
      <c r="B4693" s="40" t="s">
        <v>7392</v>
      </c>
      <c r="C4693" s="40" t="s">
        <v>125</v>
      </c>
      <c r="D4693" s="40" t="s">
        <v>118</v>
      </c>
      <c r="E4693" s="40" t="s">
        <v>1082</v>
      </c>
      <c r="F4693" s="40" t="s">
        <v>7376</v>
      </c>
      <c r="G4693" s="40">
        <v>96.13</v>
      </c>
    </row>
    <row r="4694" spans="1:7" x14ac:dyDescent="0.25">
      <c r="A4694" s="40">
        <v>7020322</v>
      </c>
      <c r="B4694" s="40" t="s">
        <v>7393</v>
      </c>
      <c r="C4694" s="40" t="s">
        <v>132</v>
      </c>
      <c r="D4694" s="40" t="s">
        <v>118</v>
      </c>
      <c r="E4694" s="40" t="s">
        <v>1041</v>
      </c>
      <c r="F4694" s="40" t="s">
        <v>7394</v>
      </c>
      <c r="G4694" s="40">
        <v>129.51</v>
      </c>
    </row>
    <row r="4695" spans="1:7" x14ac:dyDescent="0.25">
      <c r="A4695" s="40">
        <v>7020323</v>
      </c>
      <c r="B4695" s="40" t="s">
        <v>7395</v>
      </c>
      <c r="C4695" s="40" t="s">
        <v>122</v>
      </c>
      <c r="D4695" s="40" t="s">
        <v>118</v>
      </c>
      <c r="E4695" s="40" t="s">
        <v>190</v>
      </c>
      <c r="F4695" s="40" t="s">
        <v>191</v>
      </c>
      <c r="G4695" s="40">
        <v>0</v>
      </c>
    </row>
    <row r="4696" spans="1:7" x14ac:dyDescent="0.25">
      <c r="A4696" s="40">
        <v>7020324</v>
      </c>
      <c r="B4696" s="40" t="s">
        <v>7396</v>
      </c>
      <c r="C4696" s="40" t="s">
        <v>122</v>
      </c>
      <c r="D4696" s="40" t="s">
        <v>118</v>
      </c>
      <c r="E4696" s="40" t="s">
        <v>190</v>
      </c>
      <c r="F4696" s="40" t="s">
        <v>191</v>
      </c>
      <c r="G4696" s="40">
        <v>0</v>
      </c>
    </row>
    <row r="4697" spans="1:7" x14ac:dyDescent="0.25">
      <c r="A4697" s="40">
        <v>7030081</v>
      </c>
      <c r="B4697" s="40" t="s">
        <v>7397</v>
      </c>
      <c r="C4697" s="40" t="s">
        <v>122</v>
      </c>
      <c r="D4697" s="40" t="s">
        <v>118</v>
      </c>
      <c r="E4697" s="40" t="s">
        <v>1086</v>
      </c>
      <c r="F4697" s="40" t="s">
        <v>123</v>
      </c>
      <c r="G4697" s="40">
        <v>0</v>
      </c>
    </row>
    <row r="4698" spans="1:7" x14ac:dyDescent="0.25">
      <c r="A4698" s="40">
        <v>7030082</v>
      </c>
      <c r="B4698" s="40" t="s">
        <v>7398</v>
      </c>
      <c r="C4698" s="40" t="s">
        <v>125</v>
      </c>
      <c r="D4698" s="40" t="s">
        <v>118</v>
      </c>
      <c r="E4698" s="40" t="s">
        <v>1053</v>
      </c>
      <c r="F4698" s="40" t="s">
        <v>7399</v>
      </c>
      <c r="G4698" s="40">
        <v>90</v>
      </c>
    </row>
    <row r="4699" spans="1:7" x14ac:dyDescent="0.25">
      <c r="A4699" s="40">
        <v>7030085</v>
      </c>
      <c r="B4699" s="40" t="s">
        <v>7400</v>
      </c>
      <c r="C4699" s="40" t="s">
        <v>122</v>
      </c>
      <c r="D4699" s="40" t="s">
        <v>118</v>
      </c>
      <c r="E4699" s="40" t="s">
        <v>166</v>
      </c>
      <c r="F4699" s="40" t="s">
        <v>167</v>
      </c>
      <c r="G4699" s="40">
        <v>0</v>
      </c>
    </row>
    <row r="4700" spans="1:7" x14ac:dyDescent="0.25">
      <c r="A4700" s="40">
        <v>7030086</v>
      </c>
      <c r="B4700" s="40" t="s">
        <v>7401</v>
      </c>
      <c r="C4700" s="40" t="s">
        <v>122</v>
      </c>
      <c r="D4700" s="40" t="s">
        <v>118</v>
      </c>
      <c r="E4700" s="40" t="s">
        <v>126</v>
      </c>
      <c r="F4700" s="40" t="s">
        <v>123</v>
      </c>
      <c r="G4700" s="40">
        <v>0</v>
      </c>
    </row>
    <row r="4701" spans="1:7" x14ac:dyDescent="0.25">
      <c r="A4701" s="40">
        <v>7030087</v>
      </c>
      <c r="B4701" s="40" t="s">
        <v>7402</v>
      </c>
      <c r="C4701" s="40" t="s">
        <v>122</v>
      </c>
      <c r="D4701" s="40" t="s">
        <v>118</v>
      </c>
      <c r="E4701" s="40" t="s">
        <v>1108</v>
      </c>
      <c r="F4701" s="40" t="s">
        <v>123</v>
      </c>
      <c r="G4701" s="40">
        <v>0</v>
      </c>
    </row>
    <row r="4702" spans="1:7" x14ac:dyDescent="0.25">
      <c r="A4702" s="40">
        <v>7030178</v>
      </c>
      <c r="B4702" s="40" t="s">
        <v>7403</v>
      </c>
      <c r="C4702" s="40" t="s">
        <v>117</v>
      </c>
      <c r="D4702" s="40" t="s">
        <v>118</v>
      </c>
      <c r="E4702" s="40" t="s">
        <v>1041</v>
      </c>
      <c r="F4702" s="40" t="s">
        <v>7404</v>
      </c>
      <c r="G4702" s="40">
        <v>2954</v>
      </c>
    </row>
    <row r="4703" spans="1:7" x14ac:dyDescent="0.25">
      <c r="A4703" s="40">
        <v>7030179</v>
      </c>
      <c r="B4703" s="40" t="s">
        <v>7405</v>
      </c>
      <c r="C4703" s="40" t="s">
        <v>125</v>
      </c>
      <c r="D4703" s="40" t="s">
        <v>118</v>
      </c>
      <c r="E4703" s="40" t="s">
        <v>2868</v>
      </c>
      <c r="F4703" s="40" t="s">
        <v>7406</v>
      </c>
      <c r="G4703" s="40">
        <v>1044.45</v>
      </c>
    </row>
    <row r="4704" spans="1:7" x14ac:dyDescent="0.25">
      <c r="A4704" s="40">
        <v>7030180</v>
      </c>
      <c r="B4704" s="40" t="s">
        <v>7407</v>
      </c>
      <c r="C4704" s="40" t="s">
        <v>117</v>
      </c>
      <c r="D4704" s="40" t="s">
        <v>118</v>
      </c>
      <c r="E4704" s="40" t="s">
        <v>2868</v>
      </c>
      <c r="F4704" s="40" t="s">
        <v>7408</v>
      </c>
      <c r="G4704" s="40">
        <v>1935</v>
      </c>
    </row>
    <row r="4705" spans="1:7" x14ac:dyDescent="0.25">
      <c r="A4705" s="40">
        <v>7030181</v>
      </c>
      <c r="B4705" s="40" t="s">
        <v>7409</v>
      </c>
      <c r="C4705" s="40" t="s">
        <v>122</v>
      </c>
      <c r="D4705" s="40" t="s">
        <v>118</v>
      </c>
      <c r="E4705" s="40" t="s">
        <v>190</v>
      </c>
      <c r="F4705" s="40" t="s">
        <v>191</v>
      </c>
      <c r="G4705" s="40">
        <v>0</v>
      </c>
    </row>
    <row r="4706" spans="1:7" x14ac:dyDescent="0.25">
      <c r="A4706" s="40">
        <v>7030187</v>
      </c>
      <c r="B4706" s="40" t="s">
        <v>7410</v>
      </c>
      <c r="C4706" s="40" t="s">
        <v>122</v>
      </c>
      <c r="D4706" s="40" t="s">
        <v>118</v>
      </c>
      <c r="E4706" s="40" t="s">
        <v>166</v>
      </c>
      <c r="F4706" s="40" t="s">
        <v>167</v>
      </c>
      <c r="G4706" s="40">
        <v>0</v>
      </c>
    </row>
    <row r="4707" spans="1:7" x14ac:dyDescent="0.25">
      <c r="A4707" s="40">
        <v>7030188</v>
      </c>
      <c r="B4707" s="40" t="s">
        <v>7411</v>
      </c>
      <c r="C4707" s="40" t="s">
        <v>122</v>
      </c>
      <c r="D4707" s="40" t="s">
        <v>118</v>
      </c>
      <c r="E4707" s="40" t="s">
        <v>166</v>
      </c>
      <c r="F4707" s="40" t="s">
        <v>167</v>
      </c>
      <c r="G4707" s="40">
        <v>0</v>
      </c>
    </row>
    <row r="4708" spans="1:7" x14ac:dyDescent="0.25">
      <c r="A4708" s="40">
        <v>7030189</v>
      </c>
      <c r="B4708" s="40" t="s">
        <v>7412</v>
      </c>
      <c r="C4708" s="40" t="s">
        <v>122</v>
      </c>
      <c r="D4708" s="40" t="s">
        <v>118</v>
      </c>
      <c r="E4708" s="40" t="s">
        <v>166</v>
      </c>
      <c r="F4708" s="40" t="s">
        <v>167</v>
      </c>
      <c r="G4708" s="40">
        <v>0</v>
      </c>
    </row>
    <row r="4709" spans="1:7" x14ac:dyDescent="0.25">
      <c r="A4709" s="40">
        <v>7030190</v>
      </c>
      <c r="B4709" s="40" t="s">
        <v>7413</v>
      </c>
      <c r="C4709" s="40" t="s">
        <v>122</v>
      </c>
      <c r="D4709" s="40" t="s">
        <v>118</v>
      </c>
      <c r="E4709" s="40" t="s">
        <v>166</v>
      </c>
      <c r="F4709" s="40" t="s">
        <v>167</v>
      </c>
      <c r="G4709" s="40">
        <v>0</v>
      </c>
    </row>
    <row r="4710" spans="1:7" x14ac:dyDescent="0.25">
      <c r="A4710" s="40">
        <v>7030191</v>
      </c>
      <c r="B4710" s="40" t="s">
        <v>7414</v>
      </c>
      <c r="C4710" s="40" t="s">
        <v>122</v>
      </c>
      <c r="D4710" s="40" t="s">
        <v>118</v>
      </c>
      <c r="E4710" s="40" t="s">
        <v>166</v>
      </c>
      <c r="F4710" s="40" t="s">
        <v>167</v>
      </c>
      <c r="G4710" s="40">
        <v>0</v>
      </c>
    </row>
    <row r="4711" spans="1:7" x14ac:dyDescent="0.25">
      <c r="A4711" s="40">
        <v>7030192</v>
      </c>
      <c r="B4711" s="40" t="s">
        <v>7415</v>
      </c>
      <c r="C4711" s="40" t="s">
        <v>122</v>
      </c>
      <c r="D4711" s="40" t="s">
        <v>118</v>
      </c>
      <c r="E4711" s="40" t="s">
        <v>166</v>
      </c>
      <c r="F4711" s="40" t="s">
        <v>167</v>
      </c>
      <c r="G4711" s="40">
        <v>0</v>
      </c>
    </row>
    <row r="4712" spans="1:7" x14ac:dyDescent="0.25">
      <c r="A4712" s="40">
        <v>7030219</v>
      </c>
      <c r="B4712" s="40" t="s">
        <v>7416</v>
      </c>
      <c r="C4712" s="40" t="s">
        <v>125</v>
      </c>
      <c r="D4712" s="40" t="s">
        <v>118</v>
      </c>
      <c r="E4712" s="40" t="s">
        <v>2551</v>
      </c>
      <c r="F4712" s="40" t="s">
        <v>7417</v>
      </c>
      <c r="G4712" s="40">
        <v>3.8</v>
      </c>
    </row>
    <row r="4713" spans="1:7" x14ac:dyDescent="0.25">
      <c r="A4713" s="40">
        <v>7030298</v>
      </c>
      <c r="B4713" s="40" t="s">
        <v>7418</v>
      </c>
      <c r="C4713" s="40" t="s">
        <v>125</v>
      </c>
      <c r="D4713" s="40" t="s">
        <v>118</v>
      </c>
      <c r="E4713" s="40" t="s">
        <v>7419</v>
      </c>
      <c r="F4713" s="40" t="s">
        <v>7420</v>
      </c>
      <c r="G4713" s="40">
        <v>8</v>
      </c>
    </row>
    <row r="4714" spans="1:7" x14ac:dyDescent="0.25">
      <c r="A4714" s="40">
        <v>7030331</v>
      </c>
      <c r="B4714" s="40" t="s">
        <v>7421</v>
      </c>
      <c r="C4714" s="40" t="s">
        <v>122</v>
      </c>
      <c r="D4714" s="40" t="s">
        <v>118</v>
      </c>
      <c r="E4714" s="40" t="s">
        <v>7422</v>
      </c>
      <c r="F4714" s="40" t="s">
        <v>123</v>
      </c>
      <c r="G4714" s="40">
        <v>0</v>
      </c>
    </row>
    <row r="4715" spans="1:7" x14ac:dyDescent="0.25">
      <c r="A4715" s="40">
        <v>7030332</v>
      </c>
      <c r="B4715" s="40" t="s">
        <v>7423</v>
      </c>
      <c r="C4715" s="40" t="s">
        <v>125</v>
      </c>
      <c r="D4715" s="40" t="s">
        <v>118</v>
      </c>
      <c r="E4715" s="40" t="s">
        <v>3564</v>
      </c>
      <c r="F4715" s="40" t="s">
        <v>7424</v>
      </c>
      <c r="G4715" s="40">
        <v>420</v>
      </c>
    </row>
    <row r="4716" spans="1:7" x14ac:dyDescent="0.25">
      <c r="A4716" s="40">
        <v>7030360</v>
      </c>
      <c r="B4716" s="40" t="s">
        <v>7425</v>
      </c>
      <c r="C4716" s="40" t="s">
        <v>125</v>
      </c>
      <c r="D4716" s="40" t="s">
        <v>118</v>
      </c>
      <c r="E4716" s="40" t="s">
        <v>1069</v>
      </c>
      <c r="F4716" s="40" t="s">
        <v>7426</v>
      </c>
      <c r="G4716" s="40">
        <v>225</v>
      </c>
    </row>
    <row r="4717" spans="1:7" x14ac:dyDescent="0.25">
      <c r="A4717" s="40">
        <v>7030361</v>
      </c>
      <c r="B4717" s="40" t="s">
        <v>7427</v>
      </c>
      <c r="C4717" s="40" t="s">
        <v>125</v>
      </c>
      <c r="D4717" s="40" t="s">
        <v>118</v>
      </c>
      <c r="E4717" s="40" t="s">
        <v>1069</v>
      </c>
      <c r="F4717" s="40" t="s">
        <v>7426</v>
      </c>
      <c r="G4717" s="40">
        <v>231</v>
      </c>
    </row>
    <row r="4718" spans="1:7" x14ac:dyDescent="0.25">
      <c r="A4718" s="40">
        <v>7030362</v>
      </c>
      <c r="B4718" s="40" t="s">
        <v>7428</v>
      </c>
      <c r="C4718" s="40" t="s">
        <v>125</v>
      </c>
      <c r="D4718" s="40" t="s">
        <v>118</v>
      </c>
      <c r="E4718" s="40" t="s">
        <v>1069</v>
      </c>
      <c r="F4718" s="40" t="s">
        <v>7429</v>
      </c>
      <c r="G4718" s="40">
        <v>369</v>
      </c>
    </row>
    <row r="4719" spans="1:7" x14ac:dyDescent="0.25">
      <c r="A4719" s="40">
        <v>7030383</v>
      </c>
      <c r="B4719" s="40" t="s">
        <v>7430</v>
      </c>
      <c r="C4719" s="40" t="s">
        <v>125</v>
      </c>
      <c r="D4719" s="40" t="s">
        <v>118</v>
      </c>
      <c r="E4719" s="40" t="s">
        <v>2551</v>
      </c>
      <c r="F4719" s="40" t="s">
        <v>7399</v>
      </c>
      <c r="G4719" s="40">
        <v>376</v>
      </c>
    </row>
    <row r="4720" spans="1:7" x14ac:dyDescent="0.25">
      <c r="A4720" s="40">
        <v>7030386</v>
      </c>
      <c r="B4720" s="40" t="s">
        <v>7431</v>
      </c>
      <c r="C4720" s="40" t="s">
        <v>122</v>
      </c>
      <c r="D4720" s="40" t="s">
        <v>118</v>
      </c>
      <c r="E4720" s="40" t="s">
        <v>166</v>
      </c>
      <c r="F4720" s="40" t="s">
        <v>167</v>
      </c>
      <c r="G4720" s="40">
        <v>0</v>
      </c>
    </row>
    <row r="4721" spans="1:7" x14ac:dyDescent="0.25">
      <c r="A4721" s="40">
        <v>7030387</v>
      </c>
      <c r="B4721" s="40" t="s">
        <v>7432</v>
      </c>
      <c r="C4721" s="40" t="s">
        <v>122</v>
      </c>
      <c r="D4721" s="40" t="s">
        <v>708</v>
      </c>
      <c r="E4721" s="40" t="s">
        <v>166</v>
      </c>
      <c r="F4721" s="40" t="s">
        <v>167</v>
      </c>
      <c r="G4721" s="40">
        <v>0</v>
      </c>
    </row>
    <row r="4722" spans="1:7" x14ac:dyDescent="0.25">
      <c r="A4722" s="40">
        <v>7030475</v>
      </c>
      <c r="B4722" s="40" t="s">
        <v>7433</v>
      </c>
      <c r="C4722" s="40" t="s">
        <v>122</v>
      </c>
      <c r="D4722" s="40" t="s">
        <v>118</v>
      </c>
      <c r="E4722" s="40" t="s">
        <v>3229</v>
      </c>
      <c r="F4722" s="40" t="s">
        <v>123</v>
      </c>
      <c r="G4722" s="40">
        <v>0</v>
      </c>
    </row>
    <row r="4723" spans="1:7" x14ac:dyDescent="0.25">
      <c r="A4723" s="40">
        <v>7030476</v>
      </c>
      <c r="B4723" s="40" t="s">
        <v>7434</v>
      </c>
      <c r="C4723" s="40" t="s">
        <v>125</v>
      </c>
      <c r="D4723" s="40" t="s">
        <v>118</v>
      </c>
      <c r="E4723" s="40" t="s">
        <v>1053</v>
      </c>
      <c r="F4723" s="40" t="s">
        <v>7435</v>
      </c>
      <c r="G4723" s="40">
        <v>2.2400000000000002</v>
      </c>
    </row>
    <row r="4724" spans="1:7" x14ac:dyDescent="0.25">
      <c r="A4724" s="40">
        <v>7030477</v>
      </c>
      <c r="B4724" s="40" t="s">
        <v>7436</v>
      </c>
      <c r="C4724" s="40" t="s">
        <v>122</v>
      </c>
      <c r="D4724" s="40" t="s">
        <v>118</v>
      </c>
      <c r="E4724" s="40" t="s">
        <v>2573</v>
      </c>
      <c r="F4724" s="40" t="s">
        <v>123</v>
      </c>
      <c r="G4724" s="40">
        <v>0</v>
      </c>
    </row>
    <row r="4725" spans="1:7" x14ac:dyDescent="0.25">
      <c r="A4725" s="40">
        <v>7030478</v>
      </c>
      <c r="B4725" s="40" t="s">
        <v>7437</v>
      </c>
      <c r="C4725" s="40" t="s">
        <v>122</v>
      </c>
      <c r="D4725" s="40" t="s">
        <v>118</v>
      </c>
      <c r="E4725" s="40" t="s">
        <v>7419</v>
      </c>
      <c r="F4725" s="40" t="s">
        <v>123</v>
      </c>
      <c r="G4725" s="40">
        <v>0</v>
      </c>
    </row>
    <row r="4726" spans="1:7" x14ac:dyDescent="0.25">
      <c r="A4726" s="40">
        <v>7030489</v>
      </c>
      <c r="B4726" s="40" t="s">
        <v>7438</v>
      </c>
      <c r="C4726" s="40" t="s">
        <v>122</v>
      </c>
      <c r="D4726" s="40" t="s">
        <v>118</v>
      </c>
      <c r="E4726" s="40" t="s">
        <v>166</v>
      </c>
      <c r="F4726" s="40" t="s">
        <v>167</v>
      </c>
      <c r="G4726" s="40">
        <v>0</v>
      </c>
    </row>
    <row r="4727" spans="1:7" x14ac:dyDescent="0.25">
      <c r="A4727" s="40">
        <v>7030494</v>
      </c>
      <c r="B4727" s="40" t="s">
        <v>7439</v>
      </c>
      <c r="C4727" s="40" t="s">
        <v>122</v>
      </c>
      <c r="D4727" s="40" t="s">
        <v>118</v>
      </c>
      <c r="E4727" s="40" t="s">
        <v>166</v>
      </c>
      <c r="F4727" s="40" t="s">
        <v>167</v>
      </c>
      <c r="G4727" s="40">
        <v>0</v>
      </c>
    </row>
    <row r="4728" spans="1:7" x14ac:dyDescent="0.25">
      <c r="A4728" s="40">
        <v>7030496</v>
      </c>
      <c r="B4728" s="40" t="s">
        <v>7440</v>
      </c>
      <c r="C4728" s="40" t="s">
        <v>122</v>
      </c>
      <c r="D4728" s="40" t="s">
        <v>118</v>
      </c>
      <c r="E4728" s="40" t="s">
        <v>166</v>
      </c>
      <c r="F4728" s="40" t="s">
        <v>167</v>
      </c>
      <c r="G4728" s="40">
        <v>0</v>
      </c>
    </row>
    <row r="4729" spans="1:7" x14ac:dyDescent="0.25">
      <c r="A4729" s="40">
        <v>7030497</v>
      </c>
      <c r="B4729" s="40" t="s">
        <v>7441</v>
      </c>
      <c r="C4729" s="40" t="s">
        <v>122</v>
      </c>
      <c r="D4729" s="40" t="s">
        <v>118</v>
      </c>
      <c r="E4729" s="40" t="s">
        <v>166</v>
      </c>
      <c r="F4729" s="40" t="s">
        <v>167</v>
      </c>
      <c r="G4729" s="40">
        <v>0</v>
      </c>
    </row>
    <row r="4730" spans="1:7" x14ac:dyDescent="0.25">
      <c r="A4730" s="40">
        <v>7030498</v>
      </c>
      <c r="B4730" s="40" t="s">
        <v>7442</v>
      </c>
      <c r="C4730" s="40" t="s">
        <v>122</v>
      </c>
      <c r="D4730" s="40" t="s">
        <v>118</v>
      </c>
      <c r="E4730" s="40" t="s">
        <v>166</v>
      </c>
      <c r="F4730" s="40" t="s">
        <v>167</v>
      </c>
      <c r="G4730" s="40">
        <v>0</v>
      </c>
    </row>
    <row r="4731" spans="1:7" x14ac:dyDescent="0.25">
      <c r="A4731" s="40">
        <v>7030499</v>
      </c>
      <c r="B4731" s="40" t="s">
        <v>7443</v>
      </c>
      <c r="C4731" s="40" t="s">
        <v>122</v>
      </c>
      <c r="D4731" s="40" t="s">
        <v>118</v>
      </c>
      <c r="E4731" s="40" t="s">
        <v>166</v>
      </c>
      <c r="F4731" s="40" t="s">
        <v>167</v>
      </c>
      <c r="G4731" s="40">
        <v>0</v>
      </c>
    </row>
    <row r="4732" spans="1:7" x14ac:dyDescent="0.25">
      <c r="A4732" s="40">
        <v>7030500</v>
      </c>
      <c r="B4732" s="40" t="s">
        <v>7444</v>
      </c>
      <c r="C4732" s="40" t="s">
        <v>122</v>
      </c>
      <c r="D4732" s="40" t="s">
        <v>118</v>
      </c>
      <c r="E4732" s="40" t="s">
        <v>166</v>
      </c>
      <c r="F4732" s="40" t="s">
        <v>167</v>
      </c>
      <c r="G4732" s="40">
        <v>0</v>
      </c>
    </row>
    <row r="4733" spans="1:7" x14ac:dyDescent="0.25">
      <c r="A4733" s="40">
        <v>7030501</v>
      </c>
      <c r="B4733" s="40" t="s">
        <v>7445</v>
      </c>
      <c r="C4733" s="40" t="s">
        <v>122</v>
      </c>
      <c r="D4733" s="40" t="s">
        <v>118</v>
      </c>
      <c r="E4733" s="40" t="s">
        <v>166</v>
      </c>
      <c r="F4733" s="40" t="s">
        <v>167</v>
      </c>
      <c r="G4733" s="40">
        <v>0</v>
      </c>
    </row>
    <row r="4734" spans="1:7" x14ac:dyDescent="0.25">
      <c r="A4734" s="40">
        <v>7030503</v>
      </c>
      <c r="B4734" s="40" t="s">
        <v>7446</v>
      </c>
      <c r="C4734" s="40" t="s">
        <v>122</v>
      </c>
      <c r="D4734" s="40" t="s">
        <v>118</v>
      </c>
      <c r="E4734" s="40" t="s">
        <v>166</v>
      </c>
      <c r="F4734" s="40" t="s">
        <v>167</v>
      </c>
      <c r="G4734" s="40">
        <v>0</v>
      </c>
    </row>
    <row r="4735" spans="1:7" x14ac:dyDescent="0.25">
      <c r="A4735" s="40">
        <v>7030505</v>
      </c>
      <c r="B4735" s="40" t="s">
        <v>7447</v>
      </c>
      <c r="C4735" s="40" t="s">
        <v>117</v>
      </c>
      <c r="D4735" s="40" t="s">
        <v>118</v>
      </c>
      <c r="E4735" s="40" t="s">
        <v>1130</v>
      </c>
      <c r="F4735" s="40" t="s">
        <v>7448</v>
      </c>
      <c r="G4735" s="40">
        <v>5552</v>
      </c>
    </row>
    <row r="4736" spans="1:7" x14ac:dyDescent="0.25">
      <c r="A4736" s="40">
        <v>7030506</v>
      </c>
      <c r="B4736" s="40" t="s">
        <v>7449</v>
      </c>
      <c r="C4736" s="40" t="s">
        <v>125</v>
      </c>
      <c r="D4736" s="40" t="s">
        <v>118</v>
      </c>
      <c r="E4736" s="40" t="s">
        <v>2551</v>
      </c>
      <c r="F4736" s="40" t="s">
        <v>7450</v>
      </c>
      <c r="G4736" s="40">
        <v>662</v>
      </c>
    </row>
    <row r="4737" spans="1:7" x14ac:dyDescent="0.25">
      <c r="A4737" s="40">
        <v>7030507</v>
      </c>
      <c r="B4737" s="40" t="s">
        <v>7451</v>
      </c>
      <c r="C4737" s="40" t="s">
        <v>125</v>
      </c>
      <c r="D4737" s="40" t="s">
        <v>118</v>
      </c>
      <c r="E4737" s="40" t="s">
        <v>3416</v>
      </c>
      <c r="F4737" s="40" t="s">
        <v>7450</v>
      </c>
      <c r="G4737" s="40">
        <v>708</v>
      </c>
    </row>
    <row r="4738" spans="1:7" x14ac:dyDescent="0.25">
      <c r="A4738" s="40">
        <v>7030508</v>
      </c>
      <c r="B4738" s="40" t="s">
        <v>7452</v>
      </c>
      <c r="C4738" s="40" t="s">
        <v>125</v>
      </c>
      <c r="D4738" s="40" t="s">
        <v>118</v>
      </c>
      <c r="E4738" s="40" t="s">
        <v>3416</v>
      </c>
      <c r="F4738" s="40" t="s">
        <v>7450</v>
      </c>
      <c r="G4738" s="40">
        <v>708</v>
      </c>
    </row>
    <row r="4739" spans="1:7" x14ac:dyDescent="0.25">
      <c r="A4739" s="40">
        <v>7030582</v>
      </c>
      <c r="B4739" s="40" t="s">
        <v>7453</v>
      </c>
      <c r="C4739" s="40" t="s">
        <v>132</v>
      </c>
      <c r="D4739" s="40" t="s">
        <v>118</v>
      </c>
      <c r="E4739" s="40" t="s">
        <v>1041</v>
      </c>
      <c r="F4739" s="40" t="s">
        <v>7454</v>
      </c>
      <c r="G4739" s="40">
        <v>1</v>
      </c>
    </row>
    <row r="4740" spans="1:7" x14ac:dyDescent="0.25">
      <c r="A4740" s="40">
        <v>7030610</v>
      </c>
      <c r="B4740" s="40" t="s">
        <v>7455</v>
      </c>
      <c r="C4740" s="40" t="s">
        <v>125</v>
      </c>
      <c r="D4740" s="40" t="s">
        <v>118</v>
      </c>
      <c r="E4740" s="40" t="s">
        <v>2509</v>
      </c>
      <c r="F4740" s="40" t="s">
        <v>7456</v>
      </c>
      <c r="G4740" s="40">
        <v>460</v>
      </c>
    </row>
    <row r="4741" spans="1:7" x14ac:dyDescent="0.25">
      <c r="A4741" s="40">
        <v>7030612</v>
      </c>
      <c r="B4741" s="40" t="s">
        <v>7457</v>
      </c>
      <c r="C4741" s="40" t="s">
        <v>122</v>
      </c>
      <c r="D4741" s="40" t="s">
        <v>118</v>
      </c>
      <c r="E4741" s="40" t="s">
        <v>166</v>
      </c>
      <c r="F4741" s="40" t="s">
        <v>167</v>
      </c>
      <c r="G4741" s="40">
        <v>0</v>
      </c>
    </row>
    <row r="4742" spans="1:7" x14ac:dyDescent="0.25">
      <c r="A4742" s="40">
        <v>7030613</v>
      </c>
      <c r="B4742" s="40" t="s">
        <v>7458</v>
      </c>
      <c r="C4742" s="40" t="s">
        <v>122</v>
      </c>
      <c r="D4742" s="40" t="s">
        <v>118</v>
      </c>
      <c r="E4742" s="40" t="s">
        <v>166</v>
      </c>
      <c r="F4742" s="40" t="s">
        <v>167</v>
      </c>
      <c r="G4742" s="40">
        <v>0</v>
      </c>
    </row>
    <row r="4743" spans="1:7" x14ac:dyDescent="0.25">
      <c r="A4743" s="40">
        <v>7030615</v>
      </c>
      <c r="B4743" s="40" t="s">
        <v>7459</v>
      </c>
      <c r="C4743" s="40" t="s">
        <v>122</v>
      </c>
      <c r="D4743" s="40" t="s">
        <v>118</v>
      </c>
      <c r="E4743" s="40" t="s">
        <v>166</v>
      </c>
      <c r="F4743" s="40" t="s">
        <v>167</v>
      </c>
      <c r="G4743" s="40">
        <v>0</v>
      </c>
    </row>
    <row r="4744" spans="1:7" x14ac:dyDescent="0.25">
      <c r="A4744" s="40">
        <v>7030616</v>
      </c>
      <c r="B4744" s="40" t="s">
        <v>7460</v>
      </c>
      <c r="C4744" s="40" t="s">
        <v>122</v>
      </c>
      <c r="D4744" s="40" t="s">
        <v>118</v>
      </c>
      <c r="E4744" s="40" t="s">
        <v>166</v>
      </c>
      <c r="F4744" s="40" t="s">
        <v>167</v>
      </c>
      <c r="G4744" s="40">
        <v>0</v>
      </c>
    </row>
    <row r="4745" spans="1:7" x14ac:dyDescent="0.25">
      <c r="A4745" s="40">
        <v>7030618</v>
      </c>
      <c r="B4745" s="40" t="s">
        <v>7461</v>
      </c>
      <c r="C4745" s="40" t="s">
        <v>122</v>
      </c>
      <c r="D4745" s="40" t="s">
        <v>118</v>
      </c>
      <c r="E4745" s="40" t="s">
        <v>1032</v>
      </c>
      <c r="F4745" s="40" t="s">
        <v>123</v>
      </c>
      <c r="G4745" s="40">
        <v>0</v>
      </c>
    </row>
    <row r="4746" spans="1:7" x14ac:dyDescent="0.25">
      <c r="A4746" s="40">
        <v>7030619</v>
      </c>
      <c r="B4746" s="40" t="s">
        <v>7462</v>
      </c>
      <c r="C4746" s="40" t="s">
        <v>125</v>
      </c>
      <c r="D4746" s="40" t="s">
        <v>118</v>
      </c>
      <c r="E4746" s="40" t="s">
        <v>1053</v>
      </c>
      <c r="F4746" s="40" t="s">
        <v>7463</v>
      </c>
      <c r="G4746" s="40">
        <v>15</v>
      </c>
    </row>
    <row r="4747" spans="1:7" x14ac:dyDescent="0.25">
      <c r="A4747" s="40">
        <v>7030620</v>
      </c>
      <c r="B4747" s="40" t="s">
        <v>7464</v>
      </c>
      <c r="C4747" s="40" t="s">
        <v>125</v>
      </c>
      <c r="D4747" s="40" t="s">
        <v>118</v>
      </c>
      <c r="E4747" s="40" t="s">
        <v>7465</v>
      </c>
      <c r="F4747" s="40" t="s">
        <v>7463</v>
      </c>
      <c r="G4747" s="40">
        <v>20.100000000000001</v>
      </c>
    </row>
    <row r="4748" spans="1:7" x14ac:dyDescent="0.25">
      <c r="A4748" s="40">
        <v>7030647</v>
      </c>
      <c r="B4748" s="40" t="s">
        <v>7466</v>
      </c>
      <c r="C4748" s="40" t="s">
        <v>122</v>
      </c>
      <c r="D4748" s="40" t="s">
        <v>118</v>
      </c>
      <c r="E4748" s="40" t="s">
        <v>1086</v>
      </c>
      <c r="F4748" s="40" t="s">
        <v>123</v>
      </c>
      <c r="G4748" s="40">
        <v>0</v>
      </c>
    </row>
    <row r="4749" spans="1:7" x14ac:dyDescent="0.25">
      <c r="A4749" s="40">
        <v>7030655</v>
      </c>
      <c r="B4749" s="40" t="s">
        <v>7467</v>
      </c>
      <c r="C4749" s="40" t="s">
        <v>122</v>
      </c>
      <c r="D4749" s="40" t="s">
        <v>118</v>
      </c>
      <c r="E4749" s="40" t="s">
        <v>166</v>
      </c>
      <c r="F4749" s="40" t="s">
        <v>167</v>
      </c>
      <c r="G4749" s="40">
        <v>0</v>
      </c>
    </row>
    <row r="4750" spans="1:7" x14ac:dyDescent="0.25">
      <c r="A4750" s="40">
        <v>7030656</v>
      </c>
      <c r="B4750" s="40" t="s">
        <v>7468</v>
      </c>
      <c r="C4750" s="40" t="s">
        <v>122</v>
      </c>
      <c r="D4750" s="40" t="s">
        <v>118</v>
      </c>
      <c r="E4750" s="40" t="s">
        <v>1077</v>
      </c>
      <c r="F4750" s="40" t="s">
        <v>123</v>
      </c>
      <c r="G4750" s="40">
        <v>0</v>
      </c>
    </row>
    <row r="4751" spans="1:7" x14ac:dyDescent="0.25">
      <c r="A4751" s="40">
        <v>7030657</v>
      </c>
      <c r="B4751" s="40" t="s">
        <v>7469</v>
      </c>
      <c r="C4751" s="40" t="s">
        <v>122</v>
      </c>
      <c r="D4751" s="40" t="s">
        <v>118</v>
      </c>
      <c r="E4751" s="40" t="s">
        <v>2551</v>
      </c>
      <c r="F4751" s="40" t="s">
        <v>123</v>
      </c>
      <c r="G4751" s="40">
        <v>0</v>
      </c>
    </row>
    <row r="4752" spans="1:7" x14ac:dyDescent="0.25">
      <c r="A4752" s="40">
        <v>7030673</v>
      </c>
      <c r="B4752" s="40" t="s">
        <v>7470</v>
      </c>
      <c r="C4752" s="40" t="s">
        <v>125</v>
      </c>
      <c r="D4752" s="40" t="s">
        <v>118</v>
      </c>
      <c r="E4752" s="40" t="s">
        <v>6222</v>
      </c>
      <c r="F4752" s="40" t="s">
        <v>7471</v>
      </c>
      <c r="G4752" s="40">
        <v>64.8</v>
      </c>
    </row>
    <row r="4753" spans="1:7" x14ac:dyDescent="0.25">
      <c r="A4753" s="40">
        <v>7030705</v>
      </c>
      <c r="B4753" s="40" t="s">
        <v>7472</v>
      </c>
      <c r="C4753" s="40" t="s">
        <v>132</v>
      </c>
      <c r="D4753" s="40" t="s">
        <v>118</v>
      </c>
      <c r="E4753" s="40" t="s">
        <v>1077</v>
      </c>
      <c r="F4753" s="40" t="s">
        <v>7473</v>
      </c>
      <c r="G4753" s="40">
        <v>40</v>
      </c>
    </row>
    <row r="4754" spans="1:7" x14ac:dyDescent="0.25">
      <c r="A4754" s="40">
        <v>7030750</v>
      </c>
      <c r="B4754" s="40" t="s">
        <v>7474</v>
      </c>
      <c r="C4754" s="40" t="s">
        <v>125</v>
      </c>
      <c r="D4754" s="40" t="s">
        <v>118</v>
      </c>
      <c r="E4754" s="40" t="s">
        <v>99</v>
      </c>
      <c r="F4754" s="40" t="s">
        <v>7475</v>
      </c>
      <c r="G4754" s="40">
        <v>1732</v>
      </c>
    </row>
    <row r="4755" spans="1:7" x14ac:dyDescent="0.25">
      <c r="A4755" s="40">
        <v>7030777</v>
      </c>
      <c r="B4755" s="40" t="s">
        <v>7476</v>
      </c>
      <c r="C4755" s="40" t="s">
        <v>122</v>
      </c>
      <c r="D4755" s="40" t="s">
        <v>118</v>
      </c>
      <c r="E4755" s="40" t="s">
        <v>1130</v>
      </c>
      <c r="F4755" s="40" t="s">
        <v>123</v>
      </c>
      <c r="G4755" s="40">
        <v>0</v>
      </c>
    </row>
    <row r="4756" spans="1:7" x14ac:dyDescent="0.25">
      <c r="A4756" s="40">
        <v>7030823</v>
      </c>
      <c r="B4756" s="40" t="s">
        <v>7477</v>
      </c>
      <c r="C4756" s="40" t="s">
        <v>122</v>
      </c>
      <c r="D4756" s="40" t="s">
        <v>118</v>
      </c>
      <c r="E4756" s="40" t="s">
        <v>166</v>
      </c>
      <c r="F4756" s="40" t="s">
        <v>167</v>
      </c>
      <c r="G4756" s="40">
        <v>0</v>
      </c>
    </row>
    <row r="4757" spans="1:7" x14ac:dyDescent="0.25">
      <c r="A4757" s="40">
        <v>7030832</v>
      </c>
      <c r="B4757" s="40" t="s">
        <v>7478</v>
      </c>
      <c r="C4757" s="40" t="s">
        <v>122</v>
      </c>
      <c r="D4757" s="40" t="s">
        <v>118</v>
      </c>
      <c r="E4757" s="40" t="s">
        <v>3244</v>
      </c>
      <c r="F4757" s="40" t="s">
        <v>123</v>
      </c>
      <c r="G4757" s="40">
        <v>0</v>
      </c>
    </row>
    <row r="4758" spans="1:7" x14ac:dyDescent="0.25">
      <c r="A4758" s="40">
        <v>7030838</v>
      </c>
      <c r="B4758" s="40" t="s">
        <v>7479</v>
      </c>
      <c r="C4758" s="40" t="s">
        <v>125</v>
      </c>
      <c r="D4758" s="40" t="s">
        <v>118</v>
      </c>
      <c r="E4758" s="40" t="s">
        <v>2931</v>
      </c>
      <c r="F4758" s="40" t="s">
        <v>7480</v>
      </c>
      <c r="G4758" s="40">
        <v>720.8</v>
      </c>
    </row>
    <row r="4759" spans="1:7" x14ac:dyDescent="0.25">
      <c r="A4759" s="40">
        <v>7030847</v>
      </c>
      <c r="B4759" s="40" t="s">
        <v>7481</v>
      </c>
      <c r="C4759" s="40" t="s">
        <v>125</v>
      </c>
      <c r="D4759" s="40" t="s">
        <v>118</v>
      </c>
      <c r="E4759" s="40" t="s">
        <v>4352</v>
      </c>
      <c r="F4759" s="40" t="s">
        <v>7482</v>
      </c>
      <c r="G4759" s="40">
        <v>117.6</v>
      </c>
    </row>
    <row r="4760" spans="1:7" x14ac:dyDescent="0.25">
      <c r="A4760" s="40">
        <v>7030848</v>
      </c>
      <c r="B4760" s="40" t="s">
        <v>7483</v>
      </c>
      <c r="C4760" s="40" t="s">
        <v>125</v>
      </c>
      <c r="D4760" s="40" t="s">
        <v>118</v>
      </c>
      <c r="E4760" s="40" t="s">
        <v>1044</v>
      </c>
      <c r="F4760" s="40" t="s">
        <v>7484</v>
      </c>
      <c r="G4760" s="40">
        <v>28.8</v>
      </c>
    </row>
    <row r="4761" spans="1:7" x14ac:dyDescent="0.25">
      <c r="A4761" s="40">
        <v>7030849</v>
      </c>
      <c r="B4761" s="40" t="s">
        <v>7485</v>
      </c>
      <c r="C4761" s="40" t="s">
        <v>125</v>
      </c>
      <c r="D4761" s="40" t="s">
        <v>118</v>
      </c>
      <c r="E4761" s="40" t="s">
        <v>4362</v>
      </c>
      <c r="F4761" s="40" t="s">
        <v>7471</v>
      </c>
      <c r="G4761" s="40">
        <v>70.400000000000006</v>
      </c>
    </row>
    <row r="4762" spans="1:7" x14ac:dyDescent="0.25">
      <c r="A4762" s="40">
        <v>7030850</v>
      </c>
      <c r="B4762" s="40" t="s">
        <v>7486</v>
      </c>
      <c r="C4762" s="40" t="s">
        <v>125</v>
      </c>
      <c r="D4762" s="40" t="s">
        <v>118</v>
      </c>
      <c r="E4762" s="40" t="s">
        <v>1108</v>
      </c>
      <c r="F4762" s="40" t="s">
        <v>7471</v>
      </c>
      <c r="G4762" s="40">
        <v>126</v>
      </c>
    </row>
    <row r="4763" spans="1:7" x14ac:dyDescent="0.25">
      <c r="A4763" s="40">
        <v>7030851</v>
      </c>
      <c r="B4763" s="40" t="s">
        <v>7487</v>
      </c>
      <c r="C4763" s="40" t="s">
        <v>125</v>
      </c>
      <c r="D4763" s="40" t="s">
        <v>118</v>
      </c>
      <c r="E4763" s="40" t="s">
        <v>1044</v>
      </c>
      <c r="F4763" s="40" t="s">
        <v>7488</v>
      </c>
      <c r="G4763" s="40">
        <v>22.5</v>
      </c>
    </row>
    <row r="4764" spans="1:7" x14ac:dyDescent="0.25">
      <c r="A4764" s="40">
        <v>7030852</v>
      </c>
      <c r="B4764" s="40" t="s">
        <v>7489</v>
      </c>
      <c r="C4764" s="40" t="s">
        <v>125</v>
      </c>
      <c r="D4764" s="40" t="s">
        <v>118</v>
      </c>
      <c r="E4764" s="40" t="s">
        <v>2767</v>
      </c>
      <c r="F4764" s="40" t="s">
        <v>7471</v>
      </c>
      <c r="G4764" s="40">
        <v>6.7</v>
      </c>
    </row>
    <row r="4765" spans="1:7" x14ac:dyDescent="0.25">
      <c r="A4765" s="40">
        <v>7030853</v>
      </c>
      <c r="B4765" s="40" t="s">
        <v>7490</v>
      </c>
      <c r="C4765" s="40" t="s">
        <v>125</v>
      </c>
      <c r="D4765" s="40" t="s">
        <v>118</v>
      </c>
      <c r="E4765" s="40" t="s">
        <v>7491</v>
      </c>
      <c r="F4765" s="40" t="s">
        <v>7492</v>
      </c>
      <c r="G4765" s="40">
        <v>21</v>
      </c>
    </row>
    <row r="4766" spans="1:7" x14ac:dyDescent="0.25">
      <c r="A4766" s="40">
        <v>7030855</v>
      </c>
      <c r="B4766" s="40" t="s">
        <v>7493</v>
      </c>
      <c r="C4766" s="40" t="s">
        <v>125</v>
      </c>
      <c r="D4766" s="40" t="s">
        <v>118</v>
      </c>
      <c r="E4766" s="40" t="s">
        <v>3244</v>
      </c>
      <c r="F4766" s="40" t="s">
        <v>7494</v>
      </c>
      <c r="G4766" s="40">
        <v>142</v>
      </c>
    </row>
    <row r="4767" spans="1:7" x14ac:dyDescent="0.25">
      <c r="A4767" s="40">
        <v>7030856</v>
      </c>
      <c r="B4767" s="40" t="s">
        <v>7495</v>
      </c>
      <c r="C4767" s="40" t="s">
        <v>125</v>
      </c>
      <c r="D4767" s="40" t="s">
        <v>118</v>
      </c>
      <c r="E4767" s="40" t="s">
        <v>7491</v>
      </c>
      <c r="F4767" s="40" t="s">
        <v>7435</v>
      </c>
      <c r="G4767" s="40">
        <v>666</v>
      </c>
    </row>
    <row r="4768" spans="1:7" x14ac:dyDescent="0.25">
      <c r="A4768" s="40">
        <v>7030873</v>
      </c>
      <c r="B4768" s="40" t="s">
        <v>7496</v>
      </c>
      <c r="C4768" s="40" t="s">
        <v>122</v>
      </c>
      <c r="D4768" s="40" t="s">
        <v>118</v>
      </c>
      <c r="E4768" s="40" t="s">
        <v>5434</v>
      </c>
      <c r="F4768" s="40" t="s">
        <v>123</v>
      </c>
      <c r="G4768" s="40">
        <v>0</v>
      </c>
    </row>
    <row r="4769" spans="1:7" x14ac:dyDescent="0.25">
      <c r="A4769" s="40">
        <v>7030875</v>
      </c>
      <c r="B4769" s="40" t="s">
        <v>7497</v>
      </c>
      <c r="C4769" s="40" t="s">
        <v>122</v>
      </c>
      <c r="D4769" s="40" t="s">
        <v>118</v>
      </c>
      <c r="E4769" s="40" t="s">
        <v>166</v>
      </c>
      <c r="F4769" s="40" t="s">
        <v>167</v>
      </c>
      <c r="G4769" s="40">
        <v>0</v>
      </c>
    </row>
    <row r="4770" spans="1:7" x14ac:dyDescent="0.25">
      <c r="A4770" s="40">
        <v>7030883</v>
      </c>
      <c r="B4770" s="40" t="s">
        <v>7498</v>
      </c>
      <c r="C4770" s="40" t="s">
        <v>125</v>
      </c>
      <c r="D4770" s="40" t="s">
        <v>118</v>
      </c>
      <c r="E4770" s="40" t="s">
        <v>1130</v>
      </c>
      <c r="F4770" s="40" t="s">
        <v>7499</v>
      </c>
      <c r="G4770" s="40">
        <v>1</v>
      </c>
    </row>
    <row r="4771" spans="1:7" x14ac:dyDescent="0.25">
      <c r="A4771" s="40">
        <v>7030884</v>
      </c>
      <c r="B4771" s="40" t="s">
        <v>7500</v>
      </c>
      <c r="C4771" s="40" t="s">
        <v>125</v>
      </c>
      <c r="D4771" s="40" t="s">
        <v>118</v>
      </c>
      <c r="E4771" s="40" t="s">
        <v>2551</v>
      </c>
      <c r="F4771" s="40" t="s">
        <v>7499</v>
      </c>
      <c r="G4771" s="40">
        <v>4</v>
      </c>
    </row>
    <row r="4772" spans="1:7" x14ac:dyDescent="0.25">
      <c r="A4772" s="40">
        <v>7030886</v>
      </c>
      <c r="B4772" s="40" t="s">
        <v>7501</v>
      </c>
      <c r="C4772" s="40" t="s">
        <v>125</v>
      </c>
      <c r="D4772" s="40" t="s">
        <v>118</v>
      </c>
      <c r="E4772" s="40" t="s">
        <v>1044</v>
      </c>
      <c r="F4772" s="40" t="s">
        <v>7424</v>
      </c>
      <c r="G4772" s="40">
        <v>7</v>
      </c>
    </row>
    <row r="4773" spans="1:7" x14ac:dyDescent="0.25">
      <c r="A4773" s="40">
        <v>7030898</v>
      </c>
      <c r="B4773" s="40" t="s">
        <v>7502</v>
      </c>
      <c r="C4773" s="40" t="s">
        <v>122</v>
      </c>
      <c r="D4773" s="40" t="s">
        <v>118</v>
      </c>
      <c r="E4773" s="40" t="s">
        <v>166</v>
      </c>
      <c r="F4773" s="40" t="s">
        <v>167</v>
      </c>
      <c r="G4773" s="40">
        <v>0</v>
      </c>
    </row>
    <row r="4774" spans="1:7" x14ac:dyDescent="0.25">
      <c r="A4774" s="40">
        <v>7030941</v>
      </c>
      <c r="B4774" s="40" t="s">
        <v>7503</v>
      </c>
      <c r="C4774" s="40" t="s">
        <v>122</v>
      </c>
      <c r="D4774" s="40" t="s">
        <v>118</v>
      </c>
      <c r="E4774" s="40" t="s">
        <v>5842</v>
      </c>
      <c r="F4774" s="40" t="s">
        <v>123</v>
      </c>
      <c r="G4774" s="40">
        <v>0</v>
      </c>
    </row>
    <row r="4775" spans="1:7" x14ac:dyDescent="0.25">
      <c r="A4775" s="40">
        <v>7030959</v>
      </c>
      <c r="B4775" s="40" t="s">
        <v>7504</v>
      </c>
      <c r="C4775" s="40" t="s">
        <v>125</v>
      </c>
      <c r="D4775" s="40" t="s">
        <v>118</v>
      </c>
      <c r="E4775" s="40" t="s">
        <v>1130</v>
      </c>
      <c r="F4775" s="40" t="s">
        <v>7505</v>
      </c>
      <c r="G4775" s="40">
        <v>56</v>
      </c>
    </row>
    <row r="4776" spans="1:7" x14ac:dyDescent="0.25">
      <c r="A4776" s="40">
        <v>7030960</v>
      </c>
      <c r="B4776" s="40" t="s">
        <v>7506</v>
      </c>
      <c r="C4776" s="40" t="s">
        <v>122</v>
      </c>
      <c r="D4776" s="40" t="s">
        <v>118</v>
      </c>
      <c r="E4776" s="40" t="s">
        <v>2551</v>
      </c>
      <c r="F4776" s="40" t="s">
        <v>123</v>
      </c>
      <c r="G4776" s="40">
        <v>0</v>
      </c>
    </row>
    <row r="4777" spans="1:7" x14ac:dyDescent="0.25">
      <c r="A4777" s="40">
        <v>7030961</v>
      </c>
      <c r="B4777" s="40" t="s">
        <v>7507</v>
      </c>
      <c r="C4777" s="40" t="s">
        <v>125</v>
      </c>
      <c r="D4777" s="40" t="s">
        <v>118</v>
      </c>
      <c r="E4777" s="40" t="s">
        <v>1056</v>
      </c>
      <c r="F4777" s="40" t="s">
        <v>5689</v>
      </c>
      <c r="G4777" s="40">
        <v>104.65</v>
      </c>
    </row>
    <row r="4778" spans="1:7" x14ac:dyDescent="0.25">
      <c r="A4778" s="40">
        <v>7030962</v>
      </c>
      <c r="B4778" s="40" t="s">
        <v>7508</v>
      </c>
      <c r="C4778" s="40" t="s">
        <v>125</v>
      </c>
      <c r="D4778" s="40" t="s">
        <v>708</v>
      </c>
      <c r="E4778" s="40" t="s">
        <v>1056</v>
      </c>
      <c r="F4778" s="40" t="s">
        <v>7475</v>
      </c>
      <c r="G4778" s="40">
        <v>68.56</v>
      </c>
    </row>
    <row r="4779" spans="1:7" x14ac:dyDescent="0.25">
      <c r="A4779" s="40">
        <v>7030963</v>
      </c>
      <c r="B4779" s="40" t="s">
        <v>7509</v>
      </c>
      <c r="C4779" s="40" t="s">
        <v>122</v>
      </c>
      <c r="D4779" s="40" t="s">
        <v>708</v>
      </c>
      <c r="E4779" s="40" t="s">
        <v>166</v>
      </c>
      <c r="F4779" s="40" t="s">
        <v>167</v>
      </c>
      <c r="G4779" s="40">
        <v>0</v>
      </c>
    </row>
    <row r="4780" spans="1:7" x14ac:dyDescent="0.25">
      <c r="A4780" s="40">
        <v>7030964</v>
      </c>
      <c r="B4780" s="40" t="s">
        <v>7510</v>
      </c>
      <c r="C4780" s="40" t="s">
        <v>122</v>
      </c>
      <c r="D4780" s="40" t="s">
        <v>708</v>
      </c>
      <c r="E4780" s="40" t="s">
        <v>190</v>
      </c>
      <c r="F4780" s="40" t="s">
        <v>191</v>
      </c>
      <c r="G4780" s="40">
        <v>0</v>
      </c>
    </row>
    <row r="4781" spans="1:7" x14ac:dyDescent="0.25">
      <c r="A4781" s="40">
        <v>7030966</v>
      </c>
      <c r="B4781" s="40" t="s">
        <v>7511</v>
      </c>
      <c r="C4781" s="40" t="s">
        <v>122</v>
      </c>
      <c r="D4781" s="40" t="s">
        <v>118</v>
      </c>
      <c r="E4781" s="40" t="s">
        <v>4357</v>
      </c>
      <c r="F4781" s="40" t="s">
        <v>123</v>
      </c>
      <c r="G4781" s="40">
        <v>0</v>
      </c>
    </row>
    <row r="4782" spans="1:7" x14ac:dyDescent="0.25">
      <c r="A4782" s="40">
        <v>7030967</v>
      </c>
      <c r="B4782" s="40" t="s">
        <v>7512</v>
      </c>
      <c r="C4782" s="40" t="s">
        <v>122</v>
      </c>
      <c r="D4782" s="40" t="s">
        <v>118</v>
      </c>
      <c r="E4782" s="40" t="s">
        <v>126</v>
      </c>
      <c r="F4782" s="40" t="s">
        <v>123</v>
      </c>
      <c r="G4782" s="40">
        <v>0</v>
      </c>
    </row>
    <row r="4783" spans="1:7" x14ac:dyDescent="0.25">
      <c r="A4783" s="40">
        <v>7030968</v>
      </c>
      <c r="B4783" s="40" t="s">
        <v>7513</v>
      </c>
      <c r="C4783" s="40" t="s">
        <v>125</v>
      </c>
      <c r="D4783" s="40" t="s">
        <v>118</v>
      </c>
      <c r="E4783" s="40" t="s">
        <v>1086</v>
      </c>
      <c r="F4783" s="40" t="s">
        <v>7514</v>
      </c>
      <c r="G4783" s="40">
        <v>492</v>
      </c>
    </row>
    <row r="4784" spans="1:7" x14ac:dyDescent="0.25">
      <c r="A4784" s="40">
        <v>7030970</v>
      </c>
      <c r="B4784" s="40" t="s">
        <v>7515</v>
      </c>
      <c r="C4784" s="40" t="s">
        <v>122</v>
      </c>
      <c r="D4784" s="40" t="s">
        <v>118</v>
      </c>
      <c r="E4784" s="40" t="s">
        <v>1041</v>
      </c>
      <c r="F4784" s="40" t="s">
        <v>123</v>
      </c>
      <c r="G4784" s="40">
        <v>0</v>
      </c>
    </row>
    <row r="4785" spans="1:7" x14ac:dyDescent="0.25">
      <c r="A4785" s="40">
        <v>7030971</v>
      </c>
      <c r="B4785" s="40" t="s">
        <v>7516</v>
      </c>
      <c r="C4785" s="40" t="s">
        <v>125</v>
      </c>
      <c r="D4785" s="40" t="s">
        <v>118</v>
      </c>
      <c r="E4785" s="40" t="s">
        <v>1053</v>
      </c>
      <c r="F4785" s="40" t="s">
        <v>7454</v>
      </c>
      <c r="G4785" s="40">
        <v>340.2</v>
      </c>
    </row>
    <row r="4786" spans="1:7" x14ac:dyDescent="0.25">
      <c r="A4786" s="40">
        <v>7030972</v>
      </c>
      <c r="B4786" s="40" t="s">
        <v>7517</v>
      </c>
      <c r="C4786" s="40" t="s">
        <v>122</v>
      </c>
      <c r="D4786" s="40" t="s">
        <v>118</v>
      </c>
      <c r="E4786" s="40" t="s">
        <v>4352</v>
      </c>
      <c r="F4786" s="40" t="s">
        <v>123</v>
      </c>
      <c r="G4786" s="40">
        <v>0</v>
      </c>
    </row>
    <row r="4787" spans="1:7" x14ac:dyDescent="0.25">
      <c r="A4787" s="40">
        <v>7030976</v>
      </c>
      <c r="B4787" s="40" t="s">
        <v>7518</v>
      </c>
      <c r="C4787" s="40" t="s">
        <v>125</v>
      </c>
      <c r="D4787" s="40" t="s">
        <v>118</v>
      </c>
      <c r="E4787" s="40" t="s">
        <v>7519</v>
      </c>
      <c r="F4787" s="40" t="s">
        <v>7520</v>
      </c>
      <c r="G4787" s="40">
        <v>380</v>
      </c>
    </row>
    <row r="4788" spans="1:7" x14ac:dyDescent="0.25">
      <c r="A4788" s="40">
        <v>7030977</v>
      </c>
      <c r="B4788" s="40" t="s">
        <v>7521</v>
      </c>
      <c r="C4788" s="40" t="s">
        <v>122</v>
      </c>
      <c r="D4788" s="40" t="s">
        <v>118</v>
      </c>
      <c r="E4788" s="40" t="s">
        <v>7519</v>
      </c>
      <c r="F4788" s="40" t="s">
        <v>123</v>
      </c>
      <c r="G4788" s="40">
        <v>0</v>
      </c>
    </row>
    <row r="4789" spans="1:7" x14ac:dyDescent="0.25">
      <c r="A4789" s="40">
        <v>7030988</v>
      </c>
      <c r="B4789" s="40" t="s">
        <v>7522</v>
      </c>
      <c r="C4789" s="40" t="s">
        <v>125</v>
      </c>
      <c r="D4789" s="40" t="s">
        <v>118</v>
      </c>
      <c r="E4789" s="40" t="s">
        <v>1044</v>
      </c>
      <c r="F4789" s="40" t="s">
        <v>7523</v>
      </c>
      <c r="G4789" s="40">
        <v>444</v>
      </c>
    </row>
    <row r="4790" spans="1:7" x14ac:dyDescent="0.25">
      <c r="A4790" s="40">
        <v>7030989</v>
      </c>
      <c r="B4790" s="40" t="s">
        <v>7524</v>
      </c>
      <c r="C4790" s="40" t="s">
        <v>125</v>
      </c>
      <c r="D4790" s="40" t="s">
        <v>118</v>
      </c>
      <c r="E4790" s="40" t="s">
        <v>7422</v>
      </c>
      <c r="F4790" s="40" t="s">
        <v>7525</v>
      </c>
      <c r="G4790" s="40">
        <v>12</v>
      </c>
    </row>
    <row r="4791" spans="1:7" x14ac:dyDescent="0.25">
      <c r="A4791" s="40">
        <v>7031064</v>
      </c>
      <c r="B4791" s="40" t="s">
        <v>7526</v>
      </c>
      <c r="C4791" s="40" t="s">
        <v>125</v>
      </c>
      <c r="D4791" s="40" t="s">
        <v>118</v>
      </c>
      <c r="E4791" s="40" t="s">
        <v>1053</v>
      </c>
      <c r="F4791" s="40" t="s">
        <v>7527</v>
      </c>
      <c r="G4791" s="40">
        <v>123.48</v>
      </c>
    </row>
    <row r="4792" spans="1:7" x14ac:dyDescent="0.25">
      <c r="A4792" s="40">
        <v>7031065</v>
      </c>
      <c r="B4792" s="40" t="s">
        <v>7528</v>
      </c>
      <c r="C4792" s="40" t="s">
        <v>125</v>
      </c>
      <c r="D4792" s="40" t="s">
        <v>118</v>
      </c>
      <c r="E4792" s="40" t="s">
        <v>2401</v>
      </c>
      <c r="F4792" s="40" t="s">
        <v>7529</v>
      </c>
      <c r="G4792" s="40">
        <v>83.75</v>
      </c>
    </row>
    <row r="4793" spans="1:7" x14ac:dyDescent="0.25">
      <c r="A4793" s="40">
        <v>7031066</v>
      </c>
      <c r="B4793" s="40" t="s">
        <v>7530</v>
      </c>
      <c r="C4793" s="40" t="s">
        <v>125</v>
      </c>
      <c r="D4793" s="40" t="s">
        <v>118</v>
      </c>
      <c r="E4793" s="40" t="s">
        <v>99</v>
      </c>
      <c r="F4793" s="40" t="s">
        <v>7529</v>
      </c>
      <c r="G4793" s="40">
        <v>122.5</v>
      </c>
    </row>
    <row r="4794" spans="1:7" x14ac:dyDescent="0.25">
      <c r="A4794" s="40">
        <v>7031067</v>
      </c>
      <c r="B4794" s="40" t="s">
        <v>7531</v>
      </c>
      <c r="C4794" s="40" t="s">
        <v>125</v>
      </c>
      <c r="D4794" s="40" t="s">
        <v>118</v>
      </c>
      <c r="E4794" s="40" t="s">
        <v>3244</v>
      </c>
      <c r="F4794" s="40" t="s">
        <v>7532</v>
      </c>
      <c r="G4794" s="40">
        <v>130</v>
      </c>
    </row>
    <row r="4795" spans="1:7" x14ac:dyDescent="0.25">
      <c r="A4795" s="40">
        <v>7031068</v>
      </c>
      <c r="B4795" s="40" t="s">
        <v>7533</v>
      </c>
      <c r="C4795" s="40" t="s">
        <v>122</v>
      </c>
      <c r="D4795" s="40" t="s">
        <v>118</v>
      </c>
      <c r="E4795" s="40" t="s">
        <v>166</v>
      </c>
      <c r="F4795" s="40" t="s">
        <v>167</v>
      </c>
      <c r="G4795" s="40">
        <v>0</v>
      </c>
    </row>
    <row r="4796" spans="1:7" x14ac:dyDescent="0.25">
      <c r="A4796" s="40">
        <v>7031091</v>
      </c>
      <c r="B4796" s="40" t="s">
        <v>7534</v>
      </c>
      <c r="C4796" s="40" t="s">
        <v>125</v>
      </c>
      <c r="D4796" s="40" t="s">
        <v>118</v>
      </c>
      <c r="E4796" s="40" t="s">
        <v>4352</v>
      </c>
      <c r="F4796" s="40" t="s">
        <v>7535</v>
      </c>
      <c r="G4796" s="40">
        <v>63.66</v>
      </c>
    </row>
    <row r="4797" spans="1:7" x14ac:dyDescent="0.25">
      <c r="A4797" s="40">
        <v>7031092</v>
      </c>
      <c r="B4797" s="40" t="s">
        <v>7536</v>
      </c>
      <c r="C4797" s="40" t="s">
        <v>125</v>
      </c>
      <c r="D4797" s="40" t="s">
        <v>118</v>
      </c>
      <c r="E4797" s="40" t="s">
        <v>2551</v>
      </c>
      <c r="F4797" s="40" t="s">
        <v>7537</v>
      </c>
      <c r="G4797" s="40">
        <v>34.75</v>
      </c>
    </row>
    <row r="4798" spans="1:7" x14ac:dyDescent="0.25">
      <c r="A4798" s="40">
        <v>7031094</v>
      </c>
      <c r="B4798" s="40" t="s">
        <v>7538</v>
      </c>
      <c r="C4798" s="40" t="s">
        <v>125</v>
      </c>
      <c r="D4798" s="40" t="s">
        <v>118</v>
      </c>
      <c r="E4798" s="40" t="s">
        <v>2482</v>
      </c>
      <c r="F4798" s="40" t="s">
        <v>7539</v>
      </c>
      <c r="G4798" s="40">
        <v>3</v>
      </c>
    </row>
    <row r="4799" spans="1:7" x14ac:dyDescent="0.25">
      <c r="A4799" s="40">
        <v>7031095</v>
      </c>
      <c r="B4799" s="40" t="s">
        <v>7540</v>
      </c>
      <c r="C4799" s="40" t="s">
        <v>125</v>
      </c>
      <c r="D4799" s="40" t="s">
        <v>118</v>
      </c>
      <c r="E4799" s="40" t="s">
        <v>126</v>
      </c>
      <c r="F4799" s="40" t="s">
        <v>7539</v>
      </c>
      <c r="G4799" s="40">
        <v>1.5</v>
      </c>
    </row>
    <row r="4800" spans="1:7" x14ac:dyDescent="0.25">
      <c r="A4800" s="40">
        <v>7031096</v>
      </c>
      <c r="B4800" s="40" t="s">
        <v>7541</v>
      </c>
      <c r="C4800" s="40" t="s">
        <v>125</v>
      </c>
      <c r="D4800" s="40" t="s">
        <v>118</v>
      </c>
      <c r="E4800" s="40" t="s">
        <v>4352</v>
      </c>
      <c r="F4800" s="40" t="s">
        <v>7539</v>
      </c>
      <c r="G4800" s="40">
        <v>58.5</v>
      </c>
    </row>
    <row r="4801" spans="1:7" x14ac:dyDescent="0.25">
      <c r="A4801" s="40">
        <v>7031097</v>
      </c>
      <c r="B4801" s="40" t="s">
        <v>7542</v>
      </c>
      <c r="C4801" s="40" t="s">
        <v>125</v>
      </c>
      <c r="D4801" s="40" t="s">
        <v>118</v>
      </c>
      <c r="E4801" s="40" t="s">
        <v>1044</v>
      </c>
      <c r="F4801" s="40" t="s">
        <v>7543</v>
      </c>
      <c r="G4801" s="40">
        <v>8.25</v>
      </c>
    </row>
    <row r="4802" spans="1:7" x14ac:dyDescent="0.25">
      <c r="A4802" s="40">
        <v>7031098</v>
      </c>
      <c r="B4802" s="40" t="s">
        <v>7544</v>
      </c>
      <c r="C4802" s="40" t="s">
        <v>125</v>
      </c>
      <c r="D4802" s="40" t="s">
        <v>118</v>
      </c>
      <c r="E4802" s="40" t="s">
        <v>1044</v>
      </c>
      <c r="F4802" s="40" t="s">
        <v>7543</v>
      </c>
      <c r="G4802" s="40">
        <v>6</v>
      </c>
    </row>
    <row r="4803" spans="1:7" x14ac:dyDescent="0.25">
      <c r="A4803" s="40">
        <v>7031099</v>
      </c>
      <c r="B4803" s="40" t="s">
        <v>7545</v>
      </c>
      <c r="C4803" s="40" t="s">
        <v>125</v>
      </c>
      <c r="D4803" s="40" t="s">
        <v>118</v>
      </c>
      <c r="E4803" s="40" t="s">
        <v>2509</v>
      </c>
      <c r="F4803" s="40" t="s">
        <v>7399</v>
      </c>
      <c r="G4803" s="40">
        <v>2.5</v>
      </c>
    </row>
    <row r="4804" spans="1:7" x14ac:dyDescent="0.25">
      <c r="A4804" s="40">
        <v>7031101</v>
      </c>
      <c r="B4804" s="40" t="s">
        <v>7546</v>
      </c>
      <c r="C4804" s="40" t="s">
        <v>125</v>
      </c>
      <c r="D4804" s="40" t="s">
        <v>118</v>
      </c>
      <c r="E4804" s="40" t="s">
        <v>4352</v>
      </c>
      <c r="F4804" s="40" t="s">
        <v>7547</v>
      </c>
      <c r="G4804" s="40">
        <v>14.75</v>
      </c>
    </row>
    <row r="4805" spans="1:7" x14ac:dyDescent="0.25">
      <c r="A4805" s="40">
        <v>7031102</v>
      </c>
      <c r="B4805" s="40" t="s">
        <v>7548</v>
      </c>
      <c r="C4805" s="40" t="s">
        <v>125</v>
      </c>
      <c r="D4805" s="40" t="s">
        <v>118</v>
      </c>
      <c r="E4805" s="40" t="s">
        <v>4352</v>
      </c>
      <c r="F4805" s="40" t="s">
        <v>7549</v>
      </c>
      <c r="G4805" s="40">
        <v>104</v>
      </c>
    </row>
    <row r="4806" spans="1:7" x14ac:dyDescent="0.25">
      <c r="A4806" s="40">
        <v>7031103</v>
      </c>
      <c r="B4806" s="40" t="s">
        <v>7550</v>
      </c>
      <c r="C4806" s="40" t="s">
        <v>125</v>
      </c>
      <c r="D4806" s="40" t="s">
        <v>118</v>
      </c>
      <c r="E4806" s="40" t="s">
        <v>1044</v>
      </c>
      <c r="F4806" s="40" t="s">
        <v>7527</v>
      </c>
      <c r="G4806" s="40">
        <v>10</v>
      </c>
    </row>
    <row r="4807" spans="1:7" x14ac:dyDescent="0.25">
      <c r="A4807" s="40">
        <v>7031104</v>
      </c>
      <c r="B4807" s="40" t="s">
        <v>7551</v>
      </c>
      <c r="C4807" s="40" t="s">
        <v>125</v>
      </c>
      <c r="D4807" s="40" t="s">
        <v>118</v>
      </c>
      <c r="E4807" s="40" t="s">
        <v>2763</v>
      </c>
      <c r="F4807" s="40" t="s">
        <v>7552</v>
      </c>
      <c r="G4807" s="40">
        <v>41.25</v>
      </c>
    </row>
    <row r="4808" spans="1:7" x14ac:dyDescent="0.25">
      <c r="A4808" s="40">
        <v>7031106</v>
      </c>
      <c r="B4808" s="40" t="s">
        <v>7553</v>
      </c>
      <c r="C4808" s="40" t="s">
        <v>125</v>
      </c>
      <c r="D4808" s="40" t="s">
        <v>118</v>
      </c>
      <c r="E4808" s="40" t="s">
        <v>2509</v>
      </c>
      <c r="F4808" s="40" t="s">
        <v>7552</v>
      </c>
      <c r="G4808" s="40">
        <v>24.44</v>
      </c>
    </row>
    <row r="4809" spans="1:7" x14ac:dyDescent="0.25">
      <c r="A4809" s="40">
        <v>7031233</v>
      </c>
      <c r="B4809" s="40" t="s">
        <v>7554</v>
      </c>
      <c r="C4809" s="40" t="s">
        <v>122</v>
      </c>
      <c r="D4809" s="40" t="s">
        <v>118</v>
      </c>
      <c r="E4809" s="40" t="s">
        <v>166</v>
      </c>
      <c r="F4809" s="40" t="s">
        <v>167</v>
      </c>
      <c r="G4809" s="40">
        <v>0</v>
      </c>
    </row>
    <row r="4810" spans="1:7" x14ac:dyDescent="0.25">
      <c r="A4810" s="40">
        <v>7031237</v>
      </c>
      <c r="B4810" s="40" t="s">
        <v>7555</v>
      </c>
      <c r="C4810" s="40" t="s">
        <v>125</v>
      </c>
      <c r="D4810" s="40" t="s">
        <v>118</v>
      </c>
      <c r="E4810" s="40" t="s">
        <v>2516</v>
      </c>
      <c r="F4810" s="40" t="s">
        <v>7556</v>
      </c>
      <c r="G4810" s="40">
        <v>1</v>
      </c>
    </row>
    <row r="4811" spans="1:7" x14ac:dyDescent="0.25">
      <c r="A4811" s="40">
        <v>7031243</v>
      </c>
      <c r="B4811" s="40" t="s">
        <v>7557</v>
      </c>
      <c r="C4811" s="40" t="s">
        <v>122</v>
      </c>
      <c r="D4811" s="40" t="s">
        <v>118</v>
      </c>
      <c r="E4811" s="40" t="s">
        <v>190</v>
      </c>
      <c r="F4811" s="40" t="s">
        <v>191</v>
      </c>
      <c r="G4811" s="40">
        <v>0</v>
      </c>
    </row>
    <row r="4812" spans="1:7" x14ac:dyDescent="0.25">
      <c r="A4812" s="40">
        <v>7031244</v>
      </c>
      <c r="B4812" s="40" t="s">
        <v>7558</v>
      </c>
      <c r="C4812" s="40" t="s">
        <v>122</v>
      </c>
      <c r="D4812" s="40" t="s">
        <v>118</v>
      </c>
      <c r="E4812" s="40" t="s">
        <v>190</v>
      </c>
      <c r="F4812" s="40" t="s">
        <v>191</v>
      </c>
      <c r="G4812" s="40">
        <v>0</v>
      </c>
    </row>
    <row r="4813" spans="1:7" x14ac:dyDescent="0.25">
      <c r="A4813" s="40">
        <v>7031245</v>
      </c>
      <c r="B4813" s="40" t="s">
        <v>7559</v>
      </c>
      <c r="C4813" s="40" t="s">
        <v>122</v>
      </c>
      <c r="D4813" s="40" t="s">
        <v>118</v>
      </c>
      <c r="E4813" s="40" t="s">
        <v>190</v>
      </c>
      <c r="F4813" s="40" t="s">
        <v>191</v>
      </c>
      <c r="G4813" s="40">
        <v>0</v>
      </c>
    </row>
    <row r="4814" spans="1:7" x14ac:dyDescent="0.25">
      <c r="A4814" s="40">
        <v>7031247</v>
      </c>
      <c r="B4814" s="40" t="s">
        <v>7560</v>
      </c>
      <c r="C4814" s="40" t="s">
        <v>122</v>
      </c>
      <c r="D4814" s="40" t="s">
        <v>118</v>
      </c>
      <c r="E4814" s="40" t="s">
        <v>166</v>
      </c>
      <c r="F4814" s="40" t="s">
        <v>167</v>
      </c>
      <c r="G4814" s="40">
        <v>0</v>
      </c>
    </row>
    <row r="4815" spans="1:7" x14ac:dyDescent="0.25">
      <c r="A4815" s="40">
        <v>7031248</v>
      </c>
      <c r="B4815" s="40" t="s">
        <v>7561</v>
      </c>
      <c r="C4815" s="40" t="s">
        <v>122</v>
      </c>
      <c r="D4815" s="40" t="s">
        <v>118</v>
      </c>
      <c r="E4815" s="40" t="s">
        <v>166</v>
      </c>
      <c r="F4815" s="40" t="s">
        <v>167</v>
      </c>
      <c r="G4815" s="40">
        <v>0</v>
      </c>
    </row>
    <row r="4816" spans="1:7" x14ac:dyDescent="0.25">
      <c r="A4816" s="40">
        <v>7031249</v>
      </c>
      <c r="B4816" s="40" t="s">
        <v>7562</v>
      </c>
      <c r="C4816" s="40" t="s">
        <v>122</v>
      </c>
      <c r="D4816" s="40" t="s">
        <v>118</v>
      </c>
      <c r="E4816" s="40" t="s">
        <v>166</v>
      </c>
      <c r="F4816" s="40" t="s">
        <v>167</v>
      </c>
      <c r="G4816" s="40">
        <v>0</v>
      </c>
    </row>
    <row r="4817" spans="1:7" x14ac:dyDescent="0.25">
      <c r="A4817" s="40">
        <v>7031250</v>
      </c>
      <c r="B4817" s="40" t="s">
        <v>7563</v>
      </c>
      <c r="C4817" s="40" t="s">
        <v>122</v>
      </c>
      <c r="D4817" s="40" t="s">
        <v>118</v>
      </c>
      <c r="E4817" s="40" t="s">
        <v>166</v>
      </c>
      <c r="F4817" s="40" t="s">
        <v>167</v>
      </c>
      <c r="G4817" s="40">
        <v>0</v>
      </c>
    </row>
    <row r="4818" spans="1:7" x14ac:dyDescent="0.25">
      <c r="A4818" s="40">
        <v>7031251</v>
      </c>
      <c r="B4818" s="40" t="s">
        <v>7564</v>
      </c>
      <c r="C4818" s="40" t="s">
        <v>122</v>
      </c>
      <c r="D4818" s="40" t="s">
        <v>118</v>
      </c>
      <c r="E4818" s="40" t="s">
        <v>166</v>
      </c>
      <c r="F4818" s="40" t="s">
        <v>167</v>
      </c>
      <c r="G4818" s="40">
        <v>0</v>
      </c>
    </row>
    <row r="4819" spans="1:7" x14ac:dyDescent="0.25">
      <c r="A4819" s="40">
        <v>7031252</v>
      </c>
      <c r="B4819" s="40" t="s">
        <v>7565</v>
      </c>
      <c r="C4819" s="40" t="s">
        <v>122</v>
      </c>
      <c r="D4819" s="40" t="s">
        <v>118</v>
      </c>
      <c r="E4819" s="40" t="s">
        <v>166</v>
      </c>
      <c r="F4819" s="40" t="s">
        <v>167</v>
      </c>
      <c r="G4819" s="40">
        <v>0</v>
      </c>
    </row>
    <row r="4820" spans="1:7" x14ac:dyDescent="0.25">
      <c r="A4820" s="40">
        <v>7031253</v>
      </c>
      <c r="B4820" s="40" t="s">
        <v>7566</v>
      </c>
      <c r="C4820" s="40" t="s">
        <v>122</v>
      </c>
      <c r="D4820" s="40" t="s">
        <v>118</v>
      </c>
      <c r="E4820" s="40" t="s">
        <v>166</v>
      </c>
      <c r="F4820" s="40" t="s">
        <v>167</v>
      </c>
      <c r="G4820" s="40">
        <v>0</v>
      </c>
    </row>
    <row r="4821" spans="1:7" x14ac:dyDescent="0.25">
      <c r="A4821" s="40">
        <v>7031254</v>
      </c>
      <c r="B4821" s="40" t="s">
        <v>7567</v>
      </c>
      <c r="C4821" s="40" t="s">
        <v>122</v>
      </c>
      <c r="D4821" s="40" t="s">
        <v>118</v>
      </c>
      <c r="E4821" s="40" t="s">
        <v>190</v>
      </c>
      <c r="F4821" s="40" t="s">
        <v>191</v>
      </c>
      <c r="G4821" s="40">
        <v>0</v>
      </c>
    </row>
    <row r="4822" spans="1:7" x14ac:dyDescent="0.25">
      <c r="A4822" s="40">
        <v>7031255</v>
      </c>
      <c r="B4822" s="40" t="s">
        <v>7568</v>
      </c>
      <c r="C4822" s="40" t="s">
        <v>122</v>
      </c>
      <c r="D4822" s="40" t="s">
        <v>118</v>
      </c>
      <c r="E4822" s="40" t="s">
        <v>166</v>
      </c>
      <c r="F4822" s="40" t="s">
        <v>167</v>
      </c>
      <c r="G4822" s="40">
        <v>0</v>
      </c>
    </row>
    <row r="4823" spans="1:7" x14ac:dyDescent="0.25">
      <c r="A4823" s="40">
        <v>7031256</v>
      </c>
      <c r="B4823" s="40" t="s">
        <v>7569</v>
      </c>
      <c r="C4823" s="40" t="s">
        <v>122</v>
      </c>
      <c r="D4823" s="40" t="s">
        <v>118</v>
      </c>
      <c r="E4823" s="40" t="s">
        <v>166</v>
      </c>
      <c r="F4823" s="40" t="s">
        <v>167</v>
      </c>
      <c r="G4823" s="40">
        <v>0</v>
      </c>
    </row>
    <row r="4824" spans="1:7" x14ac:dyDescent="0.25">
      <c r="A4824" s="40">
        <v>7031257</v>
      </c>
      <c r="B4824" s="40" t="s">
        <v>7570</v>
      </c>
      <c r="C4824" s="40" t="s">
        <v>122</v>
      </c>
      <c r="D4824" s="40" t="s">
        <v>118</v>
      </c>
      <c r="E4824" s="40" t="s">
        <v>166</v>
      </c>
      <c r="F4824" s="40" t="s">
        <v>167</v>
      </c>
      <c r="G4824" s="40">
        <v>0</v>
      </c>
    </row>
    <row r="4825" spans="1:7" x14ac:dyDescent="0.25">
      <c r="A4825" s="40">
        <v>7031258</v>
      </c>
      <c r="B4825" s="40" t="s">
        <v>7571</v>
      </c>
      <c r="C4825" s="40" t="s">
        <v>122</v>
      </c>
      <c r="D4825" s="40" t="s">
        <v>118</v>
      </c>
      <c r="E4825" s="40" t="s">
        <v>166</v>
      </c>
      <c r="F4825" s="40" t="s">
        <v>167</v>
      </c>
      <c r="G4825" s="40">
        <v>0</v>
      </c>
    </row>
    <row r="4826" spans="1:7" x14ac:dyDescent="0.25">
      <c r="A4826" s="40">
        <v>7031259</v>
      </c>
      <c r="B4826" s="40" t="s">
        <v>7572</v>
      </c>
      <c r="C4826" s="40" t="s">
        <v>122</v>
      </c>
      <c r="D4826" s="40" t="s">
        <v>118</v>
      </c>
      <c r="E4826" s="40" t="s">
        <v>166</v>
      </c>
      <c r="F4826" s="40" t="s">
        <v>167</v>
      </c>
      <c r="G4826" s="40">
        <v>0</v>
      </c>
    </row>
    <row r="4827" spans="1:7" x14ac:dyDescent="0.25">
      <c r="A4827" s="40">
        <v>7031260</v>
      </c>
      <c r="B4827" s="40" t="s">
        <v>7573</v>
      </c>
      <c r="C4827" s="40" t="s">
        <v>122</v>
      </c>
      <c r="D4827" s="40" t="s">
        <v>118</v>
      </c>
      <c r="E4827" s="40" t="s">
        <v>190</v>
      </c>
      <c r="F4827" s="40" t="s">
        <v>191</v>
      </c>
      <c r="G4827" s="40">
        <v>0</v>
      </c>
    </row>
    <row r="4828" spans="1:7" x14ac:dyDescent="0.25">
      <c r="A4828" s="40">
        <v>7031261</v>
      </c>
      <c r="B4828" s="40" t="s">
        <v>1082</v>
      </c>
      <c r="C4828" s="40" t="s">
        <v>122</v>
      </c>
      <c r="D4828" s="40" t="s">
        <v>118</v>
      </c>
      <c r="E4828" s="40" t="s">
        <v>166</v>
      </c>
      <c r="F4828" s="40" t="s">
        <v>167</v>
      </c>
      <c r="G4828" s="40">
        <v>0</v>
      </c>
    </row>
    <row r="4829" spans="1:7" x14ac:dyDescent="0.25">
      <c r="A4829" s="40">
        <v>7031262</v>
      </c>
      <c r="B4829" s="40" t="s">
        <v>7574</v>
      </c>
      <c r="C4829" s="40" t="s">
        <v>122</v>
      </c>
      <c r="D4829" s="40" t="s">
        <v>118</v>
      </c>
      <c r="E4829" s="40" t="s">
        <v>166</v>
      </c>
      <c r="F4829" s="40" t="s">
        <v>167</v>
      </c>
      <c r="G4829" s="40">
        <v>0</v>
      </c>
    </row>
    <row r="4830" spans="1:7" x14ac:dyDescent="0.25">
      <c r="A4830" s="40">
        <v>7031263</v>
      </c>
      <c r="B4830" s="40" t="s">
        <v>7575</v>
      </c>
      <c r="C4830" s="40" t="s">
        <v>122</v>
      </c>
      <c r="D4830" s="40" t="s">
        <v>118</v>
      </c>
      <c r="E4830" s="40" t="s">
        <v>190</v>
      </c>
      <c r="F4830" s="40" t="s">
        <v>191</v>
      </c>
      <c r="G4830" s="40">
        <v>0</v>
      </c>
    </row>
    <row r="4831" spans="1:7" x14ac:dyDescent="0.25">
      <c r="A4831" s="40">
        <v>7031264</v>
      </c>
      <c r="B4831" s="40" t="s">
        <v>7576</v>
      </c>
      <c r="C4831" s="40" t="s">
        <v>122</v>
      </c>
      <c r="D4831" s="40" t="s">
        <v>118</v>
      </c>
      <c r="E4831" s="40" t="s">
        <v>190</v>
      </c>
      <c r="F4831" s="40" t="s">
        <v>191</v>
      </c>
      <c r="G4831" s="40">
        <v>0</v>
      </c>
    </row>
    <row r="4832" spans="1:7" x14ac:dyDescent="0.25">
      <c r="A4832" s="40">
        <v>7031332</v>
      </c>
      <c r="B4832" s="40" t="s">
        <v>7577</v>
      </c>
      <c r="C4832" s="40" t="s">
        <v>125</v>
      </c>
      <c r="D4832" s="40" t="s">
        <v>118</v>
      </c>
      <c r="E4832" s="40" t="s">
        <v>3506</v>
      </c>
      <c r="F4832" s="40" t="s">
        <v>7578</v>
      </c>
      <c r="G4832" s="40">
        <v>31.25</v>
      </c>
    </row>
    <row r="4833" spans="1:7" x14ac:dyDescent="0.25">
      <c r="A4833" s="40">
        <v>7031337</v>
      </c>
      <c r="B4833" s="40" t="s">
        <v>7579</v>
      </c>
      <c r="C4833" s="40" t="s">
        <v>122</v>
      </c>
      <c r="D4833" s="40" t="s">
        <v>118</v>
      </c>
      <c r="E4833" s="40" t="s">
        <v>166</v>
      </c>
      <c r="F4833" s="40" t="s">
        <v>167</v>
      </c>
      <c r="G4833" s="40">
        <v>0</v>
      </c>
    </row>
    <row r="4834" spans="1:7" x14ac:dyDescent="0.25">
      <c r="A4834" s="40">
        <v>7031338</v>
      </c>
      <c r="B4834" s="40" t="s">
        <v>7580</v>
      </c>
      <c r="C4834" s="40" t="s">
        <v>125</v>
      </c>
      <c r="D4834" s="40" t="s">
        <v>118</v>
      </c>
      <c r="E4834" s="40" t="s">
        <v>1044</v>
      </c>
      <c r="F4834" s="40" t="s">
        <v>7556</v>
      </c>
      <c r="G4834" s="40">
        <v>6.86</v>
      </c>
    </row>
    <row r="4835" spans="1:7" x14ac:dyDescent="0.25">
      <c r="A4835" s="40">
        <v>7031343</v>
      </c>
      <c r="B4835" s="40" t="s">
        <v>7581</v>
      </c>
      <c r="C4835" s="40" t="s">
        <v>125</v>
      </c>
      <c r="D4835" s="40" t="s">
        <v>118</v>
      </c>
      <c r="E4835" s="40" t="s">
        <v>1044</v>
      </c>
      <c r="F4835" s="40" t="s">
        <v>7582</v>
      </c>
      <c r="G4835" s="40">
        <v>7.46</v>
      </c>
    </row>
    <row r="4836" spans="1:7" x14ac:dyDescent="0.25">
      <c r="A4836" s="40">
        <v>7031344</v>
      </c>
      <c r="B4836" s="40" t="s">
        <v>7583</v>
      </c>
      <c r="C4836" s="40" t="s">
        <v>122</v>
      </c>
      <c r="D4836" s="40" t="s">
        <v>118</v>
      </c>
      <c r="E4836" s="40" t="s">
        <v>166</v>
      </c>
      <c r="F4836" s="40" t="s">
        <v>167</v>
      </c>
      <c r="G4836" s="40">
        <v>0</v>
      </c>
    </row>
    <row r="4837" spans="1:7" x14ac:dyDescent="0.25">
      <c r="A4837" s="40">
        <v>7031346</v>
      </c>
      <c r="B4837" s="40" t="s">
        <v>7584</v>
      </c>
      <c r="C4837" s="40" t="s">
        <v>125</v>
      </c>
      <c r="D4837" s="40" t="s">
        <v>118</v>
      </c>
      <c r="E4837" s="40" t="s">
        <v>2551</v>
      </c>
      <c r="F4837" s="40" t="s">
        <v>7585</v>
      </c>
      <c r="G4837" s="40">
        <v>4</v>
      </c>
    </row>
    <row r="4838" spans="1:7" x14ac:dyDescent="0.25">
      <c r="A4838" s="40">
        <v>7031347</v>
      </c>
      <c r="B4838" s="40" t="s">
        <v>7586</v>
      </c>
      <c r="C4838" s="40" t="s">
        <v>125</v>
      </c>
      <c r="D4838" s="40" t="s">
        <v>118</v>
      </c>
      <c r="E4838" s="40" t="s">
        <v>2551</v>
      </c>
      <c r="F4838" s="40" t="s">
        <v>7587</v>
      </c>
      <c r="G4838" s="40">
        <v>4</v>
      </c>
    </row>
    <row r="4839" spans="1:7" x14ac:dyDescent="0.25">
      <c r="A4839" s="40">
        <v>7031348</v>
      </c>
      <c r="B4839" s="40" t="s">
        <v>7588</v>
      </c>
      <c r="C4839" s="40" t="s">
        <v>122</v>
      </c>
      <c r="D4839" s="40" t="s">
        <v>118</v>
      </c>
      <c r="E4839" s="40" t="s">
        <v>1058</v>
      </c>
      <c r="F4839" s="40" t="s">
        <v>123</v>
      </c>
      <c r="G4839" s="40">
        <v>0</v>
      </c>
    </row>
    <row r="4840" spans="1:7" x14ac:dyDescent="0.25">
      <c r="A4840" s="40">
        <v>7031350</v>
      </c>
      <c r="B4840" s="40" t="s">
        <v>7589</v>
      </c>
      <c r="C4840" s="40" t="s">
        <v>125</v>
      </c>
      <c r="D4840" s="40" t="s">
        <v>118</v>
      </c>
      <c r="E4840" s="40" t="s">
        <v>3049</v>
      </c>
      <c r="F4840" s="40" t="s">
        <v>7587</v>
      </c>
      <c r="G4840" s="40">
        <v>27.59</v>
      </c>
    </row>
    <row r="4841" spans="1:7" x14ac:dyDescent="0.25">
      <c r="A4841" s="40">
        <v>7031352</v>
      </c>
      <c r="B4841" s="40" t="s">
        <v>7590</v>
      </c>
      <c r="C4841" s="40" t="s">
        <v>125</v>
      </c>
      <c r="D4841" s="40" t="s">
        <v>118</v>
      </c>
      <c r="E4841" s="40" t="s">
        <v>2821</v>
      </c>
      <c r="F4841" s="40" t="s">
        <v>7587</v>
      </c>
      <c r="G4841" s="40">
        <v>9.9600000000000009</v>
      </c>
    </row>
    <row r="4842" spans="1:7" x14ac:dyDescent="0.25">
      <c r="A4842" s="40">
        <v>7031353</v>
      </c>
      <c r="B4842" s="40" t="s">
        <v>7591</v>
      </c>
      <c r="C4842" s="40" t="s">
        <v>125</v>
      </c>
      <c r="D4842" s="40" t="s">
        <v>118</v>
      </c>
      <c r="E4842" s="40" t="s">
        <v>1853</v>
      </c>
      <c r="F4842" s="40" t="s">
        <v>7587</v>
      </c>
      <c r="G4842" s="40">
        <v>149.16</v>
      </c>
    </row>
    <row r="4843" spans="1:7" x14ac:dyDescent="0.25">
      <c r="A4843" s="40">
        <v>7031356</v>
      </c>
      <c r="B4843" s="40" t="s">
        <v>7592</v>
      </c>
      <c r="C4843" s="40" t="s">
        <v>125</v>
      </c>
      <c r="D4843" s="40" t="s">
        <v>118</v>
      </c>
      <c r="E4843" s="40" t="s">
        <v>3416</v>
      </c>
      <c r="F4843" s="40" t="s">
        <v>7582</v>
      </c>
      <c r="G4843" s="40">
        <v>228.68</v>
      </c>
    </row>
    <row r="4844" spans="1:7" x14ac:dyDescent="0.25">
      <c r="A4844" s="40">
        <v>7031357</v>
      </c>
      <c r="B4844" s="40" t="s">
        <v>7593</v>
      </c>
      <c r="C4844" s="40" t="s">
        <v>125</v>
      </c>
      <c r="D4844" s="40" t="s">
        <v>118</v>
      </c>
      <c r="E4844" s="40" t="s">
        <v>2551</v>
      </c>
      <c r="F4844" s="40" t="s">
        <v>7594</v>
      </c>
      <c r="G4844" s="40">
        <v>4.9800000000000004</v>
      </c>
    </row>
    <row r="4845" spans="1:7" x14ac:dyDescent="0.25">
      <c r="A4845" s="40">
        <v>7031359</v>
      </c>
      <c r="B4845" s="40" t="s">
        <v>7595</v>
      </c>
      <c r="C4845" s="40" t="s">
        <v>125</v>
      </c>
      <c r="D4845" s="40" t="s">
        <v>118</v>
      </c>
      <c r="E4845" s="40" t="s">
        <v>2767</v>
      </c>
      <c r="F4845" s="40" t="s">
        <v>7582</v>
      </c>
      <c r="G4845" s="40">
        <v>63.39</v>
      </c>
    </row>
    <row r="4846" spans="1:7" x14ac:dyDescent="0.25">
      <c r="A4846" s="40">
        <v>7031363</v>
      </c>
      <c r="B4846" s="40" t="s">
        <v>7596</v>
      </c>
      <c r="C4846" s="40" t="s">
        <v>125</v>
      </c>
      <c r="D4846" s="40" t="s">
        <v>118</v>
      </c>
      <c r="E4846" s="40" t="s">
        <v>1053</v>
      </c>
      <c r="F4846" s="40" t="s">
        <v>7594</v>
      </c>
      <c r="G4846" s="40">
        <v>4.96</v>
      </c>
    </row>
    <row r="4847" spans="1:7" x14ac:dyDescent="0.25">
      <c r="A4847" s="40">
        <v>7031364</v>
      </c>
      <c r="B4847" s="40" t="s">
        <v>7597</v>
      </c>
      <c r="C4847" s="40" t="s">
        <v>125</v>
      </c>
      <c r="D4847" s="40" t="s">
        <v>118</v>
      </c>
      <c r="E4847" s="40" t="s">
        <v>1935</v>
      </c>
      <c r="F4847" s="40" t="s">
        <v>7594</v>
      </c>
      <c r="G4847" s="40">
        <v>4.9800000000000004</v>
      </c>
    </row>
    <row r="4848" spans="1:7" x14ac:dyDescent="0.25">
      <c r="A4848" s="40">
        <v>7031365</v>
      </c>
      <c r="B4848" s="40" t="s">
        <v>7598</v>
      </c>
      <c r="C4848" s="40" t="s">
        <v>125</v>
      </c>
      <c r="D4848" s="40" t="s">
        <v>118</v>
      </c>
      <c r="E4848" s="40" t="s">
        <v>1130</v>
      </c>
      <c r="F4848" s="40" t="s">
        <v>7594</v>
      </c>
      <c r="G4848" s="40">
        <v>268.45999999999998</v>
      </c>
    </row>
    <row r="4849" spans="1:7" x14ac:dyDescent="0.25">
      <c r="A4849" s="40">
        <v>7031366</v>
      </c>
      <c r="B4849" s="40" t="s">
        <v>7599</v>
      </c>
      <c r="C4849" s="40" t="s">
        <v>125</v>
      </c>
      <c r="D4849" s="40" t="s">
        <v>118</v>
      </c>
      <c r="E4849" s="40" t="s">
        <v>1056</v>
      </c>
      <c r="F4849" s="40" t="s">
        <v>7594</v>
      </c>
      <c r="G4849" s="40">
        <v>238.56</v>
      </c>
    </row>
    <row r="4850" spans="1:7" x14ac:dyDescent="0.25">
      <c r="A4850" s="40">
        <v>7031367</v>
      </c>
      <c r="B4850" s="40" t="s">
        <v>7600</v>
      </c>
      <c r="C4850" s="40" t="s">
        <v>122</v>
      </c>
      <c r="D4850" s="40" t="s">
        <v>118</v>
      </c>
      <c r="E4850" s="40" t="s">
        <v>2551</v>
      </c>
      <c r="F4850" s="40" t="s">
        <v>123</v>
      </c>
      <c r="G4850" s="40">
        <v>0</v>
      </c>
    </row>
    <row r="4851" spans="1:7" x14ac:dyDescent="0.25">
      <c r="A4851" s="40">
        <v>7031403</v>
      </c>
      <c r="B4851" s="40" t="s">
        <v>7601</v>
      </c>
      <c r="C4851" s="40" t="s">
        <v>125</v>
      </c>
      <c r="D4851" s="40" t="s">
        <v>118</v>
      </c>
      <c r="E4851" s="40" t="s">
        <v>5647</v>
      </c>
      <c r="F4851" s="40" t="s">
        <v>7585</v>
      </c>
      <c r="G4851" s="40">
        <v>1</v>
      </c>
    </row>
    <row r="4852" spans="1:7" x14ac:dyDescent="0.25">
      <c r="A4852" s="40">
        <v>7031404</v>
      </c>
      <c r="B4852" s="40" t="s">
        <v>7602</v>
      </c>
      <c r="C4852" s="40" t="s">
        <v>125</v>
      </c>
      <c r="D4852" s="40" t="s">
        <v>118</v>
      </c>
      <c r="E4852" s="40" t="s">
        <v>139</v>
      </c>
      <c r="F4852" s="40" t="s">
        <v>7585</v>
      </c>
      <c r="G4852" s="40">
        <v>16.8</v>
      </c>
    </row>
    <row r="4853" spans="1:7" x14ac:dyDescent="0.25">
      <c r="A4853" s="40">
        <v>7031405</v>
      </c>
      <c r="B4853" s="40" t="s">
        <v>7603</v>
      </c>
      <c r="C4853" s="40" t="s">
        <v>125</v>
      </c>
      <c r="D4853" s="40" t="s">
        <v>118</v>
      </c>
      <c r="E4853" s="40" t="s">
        <v>1328</v>
      </c>
      <c r="F4853" s="40" t="s">
        <v>7585</v>
      </c>
      <c r="G4853" s="40">
        <v>5.44</v>
      </c>
    </row>
    <row r="4854" spans="1:7" x14ac:dyDescent="0.25">
      <c r="A4854" s="40">
        <v>7031413</v>
      </c>
      <c r="B4854" s="40" t="s">
        <v>7604</v>
      </c>
      <c r="C4854" s="40" t="s">
        <v>125</v>
      </c>
      <c r="D4854" s="40" t="s">
        <v>118</v>
      </c>
      <c r="E4854" s="40" t="s">
        <v>6136</v>
      </c>
      <c r="F4854" s="40" t="s">
        <v>7585</v>
      </c>
      <c r="G4854" s="40">
        <v>1</v>
      </c>
    </row>
    <row r="4855" spans="1:7" x14ac:dyDescent="0.25">
      <c r="A4855" s="40">
        <v>7031415</v>
      </c>
      <c r="B4855" s="40" t="s">
        <v>7605</v>
      </c>
      <c r="C4855" s="40" t="s">
        <v>125</v>
      </c>
      <c r="D4855" s="40" t="s">
        <v>118</v>
      </c>
      <c r="E4855" s="40" t="s">
        <v>3053</v>
      </c>
      <c r="F4855" s="40" t="s">
        <v>7585</v>
      </c>
      <c r="G4855" s="40">
        <v>6.46</v>
      </c>
    </row>
    <row r="4856" spans="1:7" x14ac:dyDescent="0.25">
      <c r="A4856" s="40">
        <v>7031417</v>
      </c>
      <c r="B4856" s="40" t="s">
        <v>5666</v>
      </c>
      <c r="C4856" s="40" t="s">
        <v>125</v>
      </c>
      <c r="D4856" s="40" t="s">
        <v>118</v>
      </c>
      <c r="E4856" s="40" t="s">
        <v>5666</v>
      </c>
      <c r="F4856" s="40" t="s">
        <v>7585</v>
      </c>
      <c r="G4856" s="40">
        <v>0</v>
      </c>
    </row>
    <row r="4857" spans="1:7" x14ac:dyDescent="0.25">
      <c r="A4857" s="40">
        <v>7031429</v>
      </c>
      <c r="B4857" s="40" t="s">
        <v>7606</v>
      </c>
      <c r="C4857" s="40" t="s">
        <v>125</v>
      </c>
      <c r="D4857" s="40" t="s">
        <v>118</v>
      </c>
      <c r="E4857" s="40" t="s">
        <v>1044</v>
      </c>
      <c r="F4857" s="40" t="s">
        <v>7556</v>
      </c>
      <c r="G4857" s="40">
        <v>12.52</v>
      </c>
    </row>
    <row r="4858" spans="1:7" x14ac:dyDescent="0.25">
      <c r="A4858" s="40">
        <v>7031478</v>
      </c>
      <c r="B4858" s="40" t="s">
        <v>7607</v>
      </c>
      <c r="C4858" s="40" t="s">
        <v>122</v>
      </c>
      <c r="D4858" s="40" t="s">
        <v>118</v>
      </c>
      <c r="E4858" s="40" t="s">
        <v>166</v>
      </c>
      <c r="F4858" s="40" t="s">
        <v>167</v>
      </c>
      <c r="G4858" s="40">
        <v>0</v>
      </c>
    </row>
    <row r="4859" spans="1:7" x14ac:dyDescent="0.25">
      <c r="A4859" s="40">
        <v>7031483</v>
      </c>
      <c r="B4859" s="40" t="s">
        <v>7608</v>
      </c>
      <c r="C4859" s="40" t="s">
        <v>125</v>
      </c>
      <c r="D4859" s="40" t="s">
        <v>118</v>
      </c>
      <c r="E4859" s="40" t="s">
        <v>2535</v>
      </c>
      <c r="F4859" s="40" t="s">
        <v>7529</v>
      </c>
      <c r="G4859" s="40">
        <v>22.58</v>
      </c>
    </row>
    <row r="4860" spans="1:7" x14ac:dyDescent="0.25">
      <c r="A4860" s="40">
        <v>7031678</v>
      </c>
      <c r="B4860" s="40" t="s">
        <v>7609</v>
      </c>
      <c r="C4860" s="40" t="s">
        <v>122</v>
      </c>
      <c r="D4860" s="40" t="s">
        <v>118</v>
      </c>
      <c r="E4860" s="40" t="s">
        <v>3308</v>
      </c>
      <c r="F4860" s="40" t="s">
        <v>123</v>
      </c>
      <c r="G4860" s="40">
        <v>0</v>
      </c>
    </row>
    <row r="4861" spans="1:7" x14ac:dyDescent="0.25">
      <c r="A4861" s="40">
        <v>7031725</v>
      </c>
      <c r="B4861" s="40" t="s">
        <v>7610</v>
      </c>
      <c r="C4861" s="40" t="s">
        <v>122</v>
      </c>
      <c r="D4861" s="40" t="s">
        <v>118</v>
      </c>
      <c r="E4861" s="40" t="s">
        <v>1130</v>
      </c>
      <c r="F4861" s="40" t="s">
        <v>123</v>
      </c>
      <c r="G4861" s="40">
        <v>0</v>
      </c>
    </row>
    <row r="4862" spans="1:7" x14ac:dyDescent="0.25">
      <c r="A4862" s="40">
        <v>7031748</v>
      </c>
      <c r="B4862" s="40" t="s">
        <v>7611</v>
      </c>
      <c r="C4862" s="40" t="s">
        <v>122</v>
      </c>
      <c r="D4862" s="40" t="s">
        <v>118</v>
      </c>
      <c r="E4862" s="40" t="s">
        <v>166</v>
      </c>
      <c r="F4862" s="40" t="s">
        <v>167</v>
      </c>
      <c r="G4862" s="40">
        <v>0</v>
      </c>
    </row>
    <row r="4863" spans="1:7" x14ac:dyDescent="0.25">
      <c r="A4863" s="40">
        <v>7031749</v>
      </c>
      <c r="B4863" s="40" t="s">
        <v>7612</v>
      </c>
      <c r="C4863" s="40" t="s">
        <v>122</v>
      </c>
      <c r="D4863" s="40" t="s">
        <v>118</v>
      </c>
      <c r="E4863" s="40" t="s">
        <v>166</v>
      </c>
      <c r="F4863" s="40" t="s">
        <v>167</v>
      </c>
      <c r="G4863" s="40">
        <v>0</v>
      </c>
    </row>
    <row r="4864" spans="1:7" x14ac:dyDescent="0.25">
      <c r="A4864" s="40">
        <v>7031750</v>
      </c>
      <c r="B4864" s="40" t="s">
        <v>7613</v>
      </c>
      <c r="C4864" s="40" t="s">
        <v>122</v>
      </c>
      <c r="D4864" s="40" t="s">
        <v>118</v>
      </c>
      <c r="E4864" s="40" t="s">
        <v>166</v>
      </c>
      <c r="F4864" s="40" t="s">
        <v>167</v>
      </c>
      <c r="G4864" s="40">
        <v>0</v>
      </c>
    </row>
    <row r="4865" spans="1:7" x14ac:dyDescent="0.25">
      <c r="A4865" s="40">
        <v>7031835</v>
      </c>
      <c r="B4865" s="40" t="s">
        <v>7614</v>
      </c>
      <c r="C4865" s="40" t="s">
        <v>122</v>
      </c>
      <c r="D4865" s="40" t="s">
        <v>118</v>
      </c>
      <c r="E4865" s="40" t="s">
        <v>5456</v>
      </c>
      <c r="F4865" s="40" t="s">
        <v>123</v>
      </c>
      <c r="G4865" s="40">
        <v>0</v>
      </c>
    </row>
    <row r="4866" spans="1:7" x14ac:dyDescent="0.25">
      <c r="A4866" s="40">
        <v>7031857</v>
      </c>
      <c r="B4866" s="40" t="s">
        <v>7615</v>
      </c>
      <c r="C4866" s="40" t="s">
        <v>117</v>
      </c>
      <c r="D4866" s="40" t="s">
        <v>118</v>
      </c>
      <c r="E4866" s="40" t="s">
        <v>2551</v>
      </c>
      <c r="F4866" s="40" t="s">
        <v>7616</v>
      </c>
      <c r="G4866" s="40">
        <v>3238</v>
      </c>
    </row>
    <row r="4867" spans="1:7" x14ac:dyDescent="0.25">
      <c r="A4867" s="40">
        <v>7031858</v>
      </c>
      <c r="B4867" s="40" t="s">
        <v>7617</v>
      </c>
      <c r="C4867" s="40" t="s">
        <v>125</v>
      </c>
      <c r="D4867" s="40" t="s">
        <v>118</v>
      </c>
      <c r="E4867" s="40" t="s">
        <v>2551</v>
      </c>
      <c r="F4867" s="40" t="s">
        <v>7618</v>
      </c>
      <c r="G4867" s="40">
        <v>1566</v>
      </c>
    </row>
    <row r="4868" spans="1:7" x14ac:dyDescent="0.25">
      <c r="A4868" s="40">
        <v>7031870</v>
      </c>
      <c r="B4868" s="40" t="s">
        <v>7619</v>
      </c>
      <c r="C4868" s="40" t="s">
        <v>122</v>
      </c>
      <c r="D4868" s="40" t="s">
        <v>118</v>
      </c>
      <c r="E4868" s="40" t="s">
        <v>166</v>
      </c>
      <c r="F4868" s="40" t="s">
        <v>167</v>
      </c>
      <c r="G4868" s="40">
        <v>0</v>
      </c>
    </row>
    <row r="4869" spans="1:7" x14ac:dyDescent="0.25">
      <c r="A4869" s="40">
        <v>7031871</v>
      </c>
      <c r="B4869" s="40" t="s">
        <v>7620</v>
      </c>
      <c r="C4869" s="40" t="s">
        <v>122</v>
      </c>
      <c r="D4869" s="40" t="s">
        <v>118</v>
      </c>
      <c r="E4869" s="40" t="s">
        <v>166</v>
      </c>
      <c r="F4869" s="40" t="s">
        <v>167</v>
      </c>
      <c r="G4869" s="40">
        <v>0</v>
      </c>
    </row>
    <row r="4870" spans="1:7" x14ac:dyDescent="0.25">
      <c r="A4870" s="40">
        <v>7031874</v>
      </c>
      <c r="B4870" s="40" t="s">
        <v>7621</v>
      </c>
      <c r="C4870" s="40" t="s">
        <v>122</v>
      </c>
      <c r="D4870" s="40" t="s">
        <v>118</v>
      </c>
      <c r="E4870" s="40" t="s">
        <v>166</v>
      </c>
      <c r="F4870" s="40" t="s">
        <v>167</v>
      </c>
      <c r="G4870" s="40">
        <v>0</v>
      </c>
    </row>
    <row r="4871" spans="1:7" x14ac:dyDescent="0.25">
      <c r="A4871" s="40">
        <v>7031885</v>
      </c>
      <c r="B4871" s="40" t="s">
        <v>7622</v>
      </c>
      <c r="C4871" s="40" t="s">
        <v>122</v>
      </c>
      <c r="D4871" s="40" t="s">
        <v>118</v>
      </c>
      <c r="E4871" s="40" t="s">
        <v>190</v>
      </c>
      <c r="F4871" s="40" t="s">
        <v>191</v>
      </c>
      <c r="G4871" s="40">
        <v>0</v>
      </c>
    </row>
    <row r="4872" spans="1:7" x14ac:dyDescent="0.25">
      <c r="A4872" s="40">
        <v>7031886</v>
      </c>
      <c r="B4872" s="40" t="s">
        <v>7623</v>
      </c>
      <c r="C4872" s="40" t="s">
        <v>122</v>
      </c>
      <c r="D4872" s="40" t="s">
        <v>118</v>
      </c>
      <c r="E4872" s="40" t="s">
        <v>190</v>
      </c>
      <c r="F4872" s="40" t="s">
        <v>191</v>
      </c>
      <c r="G4872" s="40">
        <v>0</v>
      </c>
    </row>
    <row r="4873" spans="1:7" x14ac:dyDescent="0.25">
      <c r="A4873" s="40">
        <v>7031887</v>
      </c>
      <c r="B4873" s="40" t="s">
        <v>7624</v>
      </c>
      <c r="C4873" s="40" t="s">
        <v>122</v>
      </c>
      <c r="D4873" s="40" t="s">
        <v>118</v>
      </c>
      <c r="E4873" s="40" t="s">
        <v>205</v>
      </c>
      <c r="F4873" s="40" t="s">
        <v>6019</v>
      </c>
      <c r="G4873" s="40">
        <v>0</v>
      </c>
    </row>
    <row r="4874" spans="1:7" x14ac:dyDescent="0.25">
      <c r="A4874" s="40">
        <v>7031888</v>
      </c>
      <c r="B4874" s="40" t="s">
        <v>7625</v>
      </c>
      <c r="C4874" s="40" t="s">
        <v>122</v>
      </c>
      <c r="D4874" s="40" t="s">
        <v>118</v>
      </c>
      <c r="E4874" s="40" t="s">
        <v>190</v>
      </c>
      <c r="F4874" s="40" t="s">
        <v>191</v>
      </c>
      <c r="G4874" s="40">
        <v>0</v>
      </c>
    </row>
    <row r="4875" spans="1:7" x14ac:dyDescent="0.25">
      <c r="A4875" s="40">
        <v>7031889</v>
      </c>
      <c r="B4875" s="40" t="s">
        <v>7626</v>
      </c>
      <c r="C4875" s="40" t="s">
        <v>122</v>
      </c>
      <c r="D4875" s="40" t="s">
        <v>118</v>
      </c>
      <c r="E4875" s="40" t="s">
        <v>190</v>
      </c>
      <c r="F4875" s="40" t="s">
        <v>191</v>
      </c>
      <c r="G4875" s="40">
        <v>0</v>
      </c>
    </row>
    <row r="4876" spans="1:7" x14ac:dyDescent="0.25">
      <c r="A4876" s="40">
        <v>7031890</v>
      </c>
      <c r="B4876" s="40" t="s">
        <v>7627</v>
      </c>
      <c r="C4876" s="40" t="s">
        <v>122</v>
      </c>
      <c r="D4876" s="40" t="s">
        <v>118</v>
      </c>
      <c r="E4876" s="40" t="s">
        <v>190</v>
      </c>
      <c r="F4876" s="40" t="s">
        <v>191</v>
      </c>
      <c r="G4876" s="40">
        <v>0</v>
      </c>
    </row>
    <row r="4877" spans="1:7" x14ac:dyDescent="0.25">
      <c r="A4877" s="40">
        <v>7031893</v>
      </c>
      <c r="B4877" s="40" t="s">
        <v>7628</v>
      </c>
      <c r="C4877" s="40" t="s">
        <v>122</v>
      </c>
      <c r="D4877" s="40" t="s">
        <v>118</v>
      </c>
      <c r="E4877" s="40" t="s">
        <v>190</v>
      </c>
      <c r="F4877" s="40" t="s">
        <v>191</v>
      </c>
      <c r="G4877" s="40">
        <v>0</v>
      </c>
    </row>
    <row r="4878" spans="1:7" x14ac:dyDescent="0.25">
      <c r="A4878" s="40">
        <v>7031894</v>
      </c>
      <c r="B4878" s="40" t="s">
        <v>7629</v>
      </c>
      <c r="C4878" s="40" t="s">
        <v>122</v>
      </c>
      <c r="D4878" s="40" t="s">
        <v>118</v>
      </c>
      <c r="E4878" s="40" t="s">
        <v>190</v>
      </c>
      <c r="F4878" s="40" t="s">
        <v>191</v>
      </c>
      <c r="G4878" s="40">
        <v>0</v>
      </c>
    </row>
    <row r="4879" spans="1:7" x14ac:dyDescent="0.25">
      <c r="A4879" s="40">
        <v>7031895</v>
      </c>
      <c r="B4879" s="40" t="s">
        <v>7630</v>
      </c>
      <c r="C4879" s="40" t="s">
        <v>122</v>
      </c>
      <c r="D4879" s="40" t="s">
        <v>118</v>
      </c>
      <c r="E4879" s="40" t="s">
        <v>190</v>
      </c>
      <c r="F4879" s="40" t="s">
        <v>191</v>
      </c>
      <c r="G4879" s="40">
        <v>0</v>
      </c>
    </row>
    <row r="4880" spans="1:7" x14ac:dyDescent="0.25">
      <c r="A4880" s="40">
        <v>7031896</v>
      </c>
      <c r="B4880" s="40" t="s">
        <v>7631</v>
      </c>
      <c r="C4880" s="40" t="s">
        <v>125</v>
      </c>
      <c r="D4880" s="40" t="s">
        <v>118</v>
      </c>
      <c r="E4880" s="40" t="s">
        <v>2821</v>
      </c>
      <c r="F4880" s="40" t="s">
        <v>7632</v>
      </c>
      <c r="G4880" s="40">
        <v>2.67</v>
      </c>
    </row>
    <row r="4881" spans="1:7" x14ac:dyDescent="0.25">
      <c r="A4881" s="40">
        <v>7031897</v>
      </c>
      <c r="B4881" s="40" t="s">
        <v>7633</v>
      </c>
      <c r="C4881" s="40" t="s">
        <v>122</v>
      </c>
      <c r="D4881" s="40" t="s">
        <v>118</v>
      </c>
      <c r="E4881" s="40" t="s">
        <v>190</v>
      </c>
      <c r="F4881" s="40" t="s">
        <v>191</v>
      </c>
      <c r="G4881" s="40">
        <v>0</v>
      </c>
    </row>
    <row r="4882" spans="1:7" x14ac:dyDescent="0.25">
      <c r="A4882" s="40">
        <v>7031898</v>
      </c>
      <c r="B4882" s="40" t="s">
        <v>7634</v>
      </c>
      <c r="C4882" s="40" t="s">
        <v>125</v>
      </c>
      <c r="D4882" s="40" t="s">
        <v>118</v>
      </c>
      <c r="E4882" s="40" t="s">
        <v>1853</v>
      </c>
      <c r="F4882" s="40" t="s">
        <v>7635</v>
      </c>
      <c r="G4882" s="40">
        <v>179.78</v>
      </c>
    </row>
    <row r="4883" spans="1:7" x14ac:dyDescent="0.25">
      <c r="A4883" s="40">
        <v>7031928</v>
      </c>
      <c r="B4883" s="40" t="s">
        <v>7636</v>
      </c>
      <c r="C4883" s="40" t="s">
        <v>122</v>
      </c>
      <c r="D4883" s="40" t="s">
        <v>118</v>
      </c>
      <c r="E4883" s="40" t="s">
        <v>166</v>
      </c>
      <c r="F4883" s="40" t="s">
        <v>167</v>
      </c>
      <c r="G4883" s="40">
        <v>0</v>
      </c>
    </row>
    <row r="4884" spans="1:7" x14ac:dyDescent="0.25">
      <c r="A4884" s="40">
        <v>7031929</v>
      </c>
      <c r="B4884" s="40" t="s">
        <v>7637</v>
      </c>
      <c r="C4884" s="40" t="s">
        <v>122</v>
      </c>
      <c r="D4884" s="40" t="s">
        <v>118</v>
      </c>
      <c r="E4884" s="40" t="s">
        <v>190</v>
      </c>
      <c r="F4884" s="40" t="s">
        <v>191</v>
      </c>
      <c r="G4884" s="40">
        <v>0</v>
      </c>
    </row>
    <row r="4885" spans="1:7" x14ac:dyDescent="0.25">
      <c r="A4885" s="40">
        <v>7031939</v>
      </c>
      <c r="B4885" s="40" t="s">
        <v>7638</v>
      </c>
      <c r="C4885" s="40" t="s">
        <v>117</v>
      </c>
      <c r="D4885" s="40" t="s">
        <v>118</v>
      </c>
      <c r="E4885" s="40" t="s">
        <v>1240</v>
      </c>
      <c r="F4885" s="40" t="s">
        <v>7639</v>
      </c>
      <c r="G4885" s="40">
        <v>1599</v>
      </c>
    </row>
    <row r="4886" spans="1:7" x14ac:dyDescent="0.25">
      <c r="A4886" s="40">
        <v>7031966</v>
      </c>
      <c r="B4886" s="40" t="s">
        <v>7640</v>
      </c>
      <c r="C4886" s="40" t="s">
        <v>125</v>
      </c>
      <c r="D4886" s="40" t="s">
        <v>118</v>
      </c>
      <c r="E4886" s="40" t="s">
        <v>1053</v>
      </c>
      <c r="F4886" s="40" t="s">
        <v>7484</v>
      </c>
      <c r="G4886" s="40">
        <v>425</v>
      </c>
    </row>
    <row r="4887" spans="1:7" x14ac:dyDescent="0.25">
      <c r="A4887" s="40">
        <v>7031967</v>
      </c>
      <c r="B4887" s="40" t="s">
        <v>7641</v>
      </c>
      <c r="C4887" s="40" t="s">
        <v>122</v>
      </c>
      <c r="D4887" s="40" t="s">
        <v>118</v>
      </c>
      <c r="E4887" s="40" t="s">
        <v>190</v>
      </c>
      <c r="F4887" s="40" t="s">
        <v>191</v>
      </c>
      <c r="G4887" s="40">
        <v>0</v>
      </c>
    </row>
    <row r="4888" spans="1:7" x14ac:dyDescent="0.25">
      <c r="A4888" s="40">
        <v>7031968</v>
      </c>
      <c r="B4888" s="40" t="s">
        <v>1056</v>
      </c>
      <c r="C4888" s="40" t="s">
        <v>122</v>
      </c>
      <c r="D4888" s="40" t="s">
        <v>118</v>
      </c>
      <c r="E4888" s="40" t="s">
        <v>166</v>
      </c>
      <c r="F4888" s="40" t="s">
        <v>167</v>
      </c>
      <c r="G4888" s="40">
        <v>0</v>
      </c>
    </row>
    <row r="4889" spans="1:7" x14ac:dyDescent="0.25">
      <c r="A4889" s="40">
        <v>7031969</v>
      </c>
      <c r="B4889" s="40" t="s">
        <v>7642</v>
      </c>
      <c r="C4889" s="40" t="s">
        <v>125</v>
      </c>
      <c r="D4889" s="40" t="s">
        <v>118</v>
      </c>
      <c r="E4889" s="40" t="s">
        <v>3418</v>
      </c>
      <c r="F4889" s="40" t="s">
        <v>7643</v>
      </c>
      <c r="G4889" s="40">
        <v>0</v>
      </c>
    </row>
    <row r="4890" spans="1:7" x14ac:dyDescent="0.25">
      <c r="A4890" s="40">
        <v>7031970</v>
      </c>
      <c r="B4890" s="40" t="s">
        <v>7644</v>
      </c>
      <c r="C4890" s="40" t="s">
        <v>122</v>
      </c>
      <c r="D4890" s="40" t="s">
        <v>118</v>
      </c>
      <c r="E4890" s="40" t="s">
        <v>166</v>
      </c>
      <c r="F4890" s="40" t="s">
        <v>167</v>
      </c>
      <c r="G4890" s="40">
        <v>0</v>
      </c>
    </row>
    <row r="4891" spans="1:7" x14ac:dyDescent="0.25">
      <c r="A4891" s="40">
        <v>7031971</v>
      </c>
      <c r="B4891" s="40" t="s">
        <v>7645</v>
      </c>
      <c r="C4891" s="40" t="s">
        <v>125</v>
      </c>
      <c r="D4891" s="40" t="s">
        <v>118</v>
      </c>
      <c r="E4891" s="40" t="s">
        <v>3053</v>
      </c>
      <c r="F4891" s="40" t="s">
        <v>7646</v>
      </c>
      <c r="G4891" s="40">
        <v>1.75</v>
      </c>
    </row>
    <row r="4892" spans="1:7" x14ac:dyDescent="0.25">
      <c r="A4892" s="40">
        <v>7031972</v>
      </c>
      <c r="B4892" s="40" t="s">
        <v>7647</v>
      </c>
      <c r="C4892" s="40" t="s">
        <v>132</v>
      </c>
      <c r="D4892" s="40" t="s">
        <v>118</v>
      </c>
      <c r="E4892" s="40" t="s">
        <v>1041</v>
      </c>
      <c r="F4892" s="40" t="s">
        <v>7417</v>
      </c>
      <c r="G4892" s="40">
        <v>348</v>
      </c>
    </row>
    <row r="4893" spans="1:7" x14ac:dyDescent="0.25">
      <c r="A4893" s="40">
        <v>7031973</v>
      </c>
      <c r="B4893" s="40" t="s">
        <v>7648</v>
      </c>
      <c r="C4893" s="40" t="s">
        <v>125</v>
      </c>
      <c r="D4893" s="40" t="s">
        <v>118</v>
      </c>
      <c r="E4893" s="40" t="s">
        <v>5746</v>
      </c>
      <c r="F4893" s="40" t="s">
        <v>7632</v>
      </c>
      <c r="G4893" s="40">
        <v>1</v>
      </c>
    </row>
    <row r="4894" spans="1:7" x14ac:dyDescent="0.25">
      <c r="A4894" s="40">
        <v>7031974</v>
      </c>
      <c r="B4894" s="40" t="s">
        <v>7649</v>
      </c>
      <c r="C4894" s="40" t="s">
        <v>125</v>
      </c>
      <c r="D4894" s="40" t="s">
        <v>118</v>
      </c>
      <c r="E4894" s="40" t="s">
        <v>3053</v>
      </c>
      <c r="F4894" s="40" t="s">
        <v>7632</v>
      </c>
      <c r="G4894" s="40">
        <v>1</v>
      </c>
    </row>
    <row r="4895" spans="1:7" x14ac:dyDescent="0.25">
      <c r="A4895" s="40">
        <v>7031975</v>
      </c>
      <c r="B4895" s="40" t="s">
        <v>7650</v>
      </c>
      <c r="C4895" s="40" t="s">
        <v>122</v>
      </c>
      <c r="D4895" s="40" t="s">
        <v>118</v>
      </c>
      <c r="E4895" s="40" t="s">
        <v>4556</v>
      </c>
      <c r="F4895" s="40" t="s">
        <v>123</v>
      </c>
      <c r="G4895" s="40">
        <v>0</v>
      </c>
    </row>
    <row r="4896" spans="1:7" x14ac:dyDescent="0.25">
      <c r="A4896" s="40">
        <v>7031976</v>
      </c>
      <c r="B4896" s="40" t="s">
        <v>7651</v>
      </c>
      <c r="C4896" s="40" t="s">
        <v>125</v>
      </c>
      <c r="D4896" s="40" t="s">
        <v>118</v>
      </c>
      <c r="E4896" s="40" t="s">
        <v>1069</v>
      </c>
      <c r="F4896" s="40" t="s">
        <v>7646</v>
      </c>
      <c r="G4896" s="40">
        <v>177</v>
      </c>
    </row>
    <row r="4897" spans="1:7" x14ac:dyDescent="0.25">
      <c r="A4897" s="40">
        <v>7031977</v>
      </c>
      <c r="B4897" s="40" t="s">
        <v>7652</v>
      </c>
      <c r="C4897" s="40" t="s">
        <v>125</v>
      </c>
      <c r="D4897" s="40" t="s">
        <v>118</v>
      </c>
      <c r="E4897" s="40" t="s">
        <v>2106</v>
      </c>
      <c r="F4897" s="40" t="s">
        <v>7632</v>
      </c>
      <c r="G4897" s="40">
        <v>4</v>
      </c>
    </row>
    <row r="4898" spans="1:7" x14ac:dyDescent="0.25">
      <c r="A4898" s="40">
        <v>7031978</v>
      </c>
      <c r="B4898" s="40" t="s">
        <v>7653</v>
      </c>
      <c r="C4898" s="40" t="s">
        <v>125</v>
      </c>
      <c r="D4898" s="40" t="s">
        <v>118</v>
      </c>
      <c r="E4898" s="40" t="s">
        <v>2868</v>
      </c>
      <c r="F4898" s="40" t="s">
        <v>7646</v>
      </c>
      <c r="G4898" s="40">
        <v>149</v>
      </c>
    </row>
    <row r="4899" spans="1:7" x14ac:dyDescent="0.25">
      <c r="A4899" s="40">
        <v>7031979</v>
      </c>
      <c r="B4899" s="40" t="s">
        <v>7654</v>
      </c>
      <c r="C4899" s="40" t="s">
        <v>125</v>
      </c>
      <c r="D4899" s="40" t="s">
        <v>118</v>
      </c>
      <c r="E4899" s="40" t="s">
        <v>2975</v>
      </c>
      <c r="F4899" s="40" t="s">
        <v>7448</v>
      </c>
      <c r="G4899" s="40">
        <v>20</v>
      </c>
    </row>
    <row r="4900" spans="1:7" x14ac:dyDescent="0.25">
      <c r="A4900" s="40">
        <v>7031980</v>
      </c>
      <c r="B4900" s="40" t="s">
        <v>7655</v>
      </c>
      <c r="C4900" s="40" t="s">
        <v>125</v>
      </c>
      <c r="D4900" s="40" t="s">
        <v>118</v>
      </c>
      <c r="E4900" s="40" t="s">
        <v>5434</v>
      </c>
      <c r="F4900" s="40" t="s">
        <v>7632</v>
      </c>
      <c r="G4900" s="40">
        <v>310</v>
      </c>
    </row>
    <row r="4901" spans="1:7" x14ac:dyDescent="0.25">
      <c r="A4901" s="40">
        <v>7031981</v>
      </c>
      <c r="B4901" s="40" t="s">
        <v>7656</v>
      </c>
      <c r="C4901" s="40" t="s">
        <v>125</v>
      </c>
      <c r="D4901" s="40" t="s">
        <v>118</v>
      </c>
      <c r="E4901" s="40" t="s">
        <v>7657</v>
      </c>
      <c r="F4901" s="40" t="s">
        <v>7646</v>
      </c>
      <c r="G4901" s="40">
        <v>98</v>
      </c>
    </row>
    <row r="4902" spans="1:7" x14ac:dyDescent="0.25">
      <c r="A4902" s="40">
        <v>7031982</v>
      </c>
      <c r="B4902" s="40" t="s">
        <v>7658</v>
      </c>
      <c r="C4902" s="40" t="s">
        <v>122</v>
      </c>
      <c r="D4902" s="40" t="s">
        <v>118</v>
      </c>
      <c r="E4902" s="40" t="s">
        <v>166</v>
      </c>
      <c r="F4902" s="40" t="s">
        <v>167</v>
      </c>
      <c r="G4902" s="40">
        <v>0</v>
      </c>
    </row>
    <row r="4903" spans="1:7" x14ac:dyDescent="0.25">
      <c r="A4903" s="40">
        <v>7031983</v>
      </c>
      <c r="B4903" s="40" t="s">
        <v>7659</v>
      </c>
      <c r="C4903" s="40" t="s">
        <v>122</v>
      </c>
      <c r="D4903" s="40" t="s">
        <v>118</v>
      </c>
      <c r="E4903" s="40" t="s">
        <v>166</v>
      </c>
      <c r="F4903" s="40" t="s">
        <v>167</v>
      </c>
      <c r="G4903" s="40">
        <v>0</v>
      </c>
    </row>
    <row r="4904" spans="1:7" x14ac:dyDescent="0.25">
      <c r="A4904" s="40">
        <v>7031984</v>
      </c>
      <c r="B4904" s="40" t="s">
        <v>7660</v>
      </c>
      <c r="C4904" s="40" t="s">
        <v>122</v>
      </c>
      <c r="D4904" s="40" t="s">
        <v>118</v>
      </c>
      <c r="E4904" s="40" t="s">
        <v>166</v>
      </c>
      <c r="F4904" s="40" t="s">
        <v>167</v>
      </c>
      <c r="G4904" s="40">
        <v>0</v>
      </c>
    </row>
    <row r="4905" spans="1:7" x14ac:dyDescent="0.25">
      <c r="A4905" s="40">
        <v>7031986</v>
      </c>
      <c r="B4905" s="40" t="s">
        <v>7661</v>
      </c>
      <c r="C4905" s="40" t="s">
        <v>122</v>
      </c>
      <c r="D4905" s="40" t="s">
        <v>118</v>
      </c>
      <c r="E4905" s="40" t="s">
        <v>190</v>
      </c>
      <c r="F4905" s="40" t="s">
        <v>191</v>
      </c>
      <c r="G4905" s="40">
        <v>0</v>
      </c>
    </row>
    <row r="4906" spans="1:7" x14ac:dyDescent="0.25">
      <c r="A4906" s="40">
        <v>7031988</v>
      </c>
      <c r="B4906" s="40" t="s">
        <v>7662</v>
      </c>
      <c r="C4906" s="40" t="s">
        <v>122</v>
      </c>
      <c r="D4906" s="40" t="s">
        <v>118</v>
      </c>
      <c r="E4906" s="40" t="s">
        <v>166</v>
      </c>
      <c r="F4906" s="40" t="s">
        <v>167</v>
      </c>
      <c r="G4906" s="40">
        <v>0</v>
      </c>
    </row>
    <row r="4907" spans="1:7" x14ac:dyDescent="0.25">
      <c r="A4907" s="40">
        <v>7031990</v>
      </c>
      <c r="B4907" s="40" t="s">
        <v>7663</v>
      </c>
      <c r="C4907" s="40" t="s">
        <v>122</v>
      </c>
      <c r="D4907" s="40" t="s">
        <v>118</v>
      </c>
      <c r="E4907" s="40" t="s">
        <v>166</v>
      </c>
      <c r="F4907" s="40" t="s">
        <v>167</v>
      </c>
      <c r="G4907" s="40">
        <v>0</v>
      </c>
    </row>
    <row r="4908" spans="1:7" x14ac:dyDescent="0.25">
      <c r="A4908" s="40">
        <v>7031991</v>
      </c>
      <c r="B4908" s="40" t="s">
        <v>7663</v>
      </c>
      <c r="C4908" s="40" t="s">
        <v>122</v>
      </c>
      <c r="D4908" s="40" t="s">
        <v>118</v>
      </c>
      <c r="E4908" s="40" t="s">
        <v>166</v>
      </c>
      <c r="F4908" s="40" t="s">
        <v>167</v>
      </c>
      <c r="G4908" s="40">
        <v>0</v>
      </c>
    </row>
    <row r="4909" spans="1:7" x14ac:dyDescent="0.25">
      <c r="A4909" s="40">
        <v>7031992</v>
      </c>
      <c r="B4909" s="40" t="s">
        <v>7664</v>
      </c>
      <c r="C4909" s="40" t="s">
        <v>122</v>
      </c>
      <c r="D4909" s="40" t="s">
        <v>118</v>
      </c>
      <c r="E4909" s="40" t="s">
        <v>166</v>
      </c>
      <c r="F4909" s="40" t="s">
        <v>167</v>
      </c>
      <c r="G4909" s="40">
        <v>0</v>
      </c>
    </row>
    <row r="4910" spans="1:7" x14ac:dyDescent="0.25">
      <c r="A4910" s="40">
        <v>7031993</v>
      </c>
      <c r="B4910" s="40" t="s">
        <v>7665</v>
      </c>
      <c r="C4910" s="40" t="s">
        <v>122</v>
      </c>
      <c r="D4910" s="40" t="s">
        <v>118</v>
      </c>
      <c r="E4910" s="40" t="s">
        <v>166</v>
      </c>
      <c r="F4910" s="40" t="s">
        <v>167</v>
      </c>
      <c r="G4910" s="40">
        <v>0</v>
      </c>
    </row>
    <row r="4911" spans="1:7" x14ac:dyDescent="0.25">
      <c r="A4911" s="40">
        <v>7031994</v>
      </c>
      <c r="B4911" s="40" t="s">
        <v>7666</v>
      </c>
      <c r="C4911" s="40" t="s">
        <v>122</v>
      </c>
      <c r="D4911" s="40" t="s">
        <v>118</v>
      </c>
      <c r="E4911" s="40" t="s">
        <v>166</v>
      </c>
      <c r="F4911" s="40" t="s">
        <v>167</v>
      </c>
      <c r="G4911" s="40">
        <v>0</v>
      </c>
    </row>
    <row r="4912" spans="1:7" x14ac:dyDescent="0.25">
      <c r="A4912" s="40">
        <v>7031999</v>
      </c>
      <c r="B4912" s="40" t="s">
        <v>7667</v>
      </c>
      <c r="C4912" s="40" t="s">
        <v>122</v>
      </c>
      <c r="D4912" s="40" t="s">
        <v>118</v>
      </c>
      <c r="E4912" s="40" t="s">
        <v>190</v>
      </c>
      <c r="F4912" s="40" t="s">
        <v>191</v>
      </c>
      <c r="G4912" s="40">
        <v>0</v>
      </c>
    </row>
    <row r="4913" spans="1:7" x14ac:dyDescent="0.25">
      <c r="A4913" s="40">
        <v>7032000</v>
      </c>
      <c r="B4913" s="40" t="s">
        <v>7668</v>
      </c>
      <c r="C4913" s="40" t="s">
        <v>122</v>
      </c>
      <c r="D4913" s="40" t="s">
        <v>118</v>
      </c>
      <c r="E4913" s="40" t="s">
        <v>190</v>
      </c>
      <c r="F4913" s="40" t="s">
        <v>191</v>
      </c>
      <c r="G4913" s="40">
        <v>0</v>
      </c>
    </row>
    <row r="4914" spans="1:7" x14ac:dyDescent="0.25">
      <c r="A4914" s="40">
        <v>7032001</v>
      </c>
      <c r="B4914" s="40" t="s">
        <v>7669</v>
      </c>
      <c r="C4914" s="40" t="s">
        <v>125</v>
      </c>
      <c r="D4914" s="40" t="s">
        <v>118</v>
      </c>
      <c r="E4914" s="40" t="s">
        <v>1853</v>
      </c>
      <c r="F4914" s="40" t="s">
        <v>7448</v>
      </c>
      <c r="G4914" s="40">
        <v>160</v>
      </c>
    </row>
    <row r="4915" spans="1:7" x14ac:dyDescent="0.25">
      <c r="A4915" s="40">
        <v>7032004</v>
      </c>
      <c r="B4915" s="40" t="s">
        <v>7670</v>
      </c>
      <c r="C4915" s="40" t="s">
        <v>125</v>
      </c>
      <c r="D4915" s="40" t="s">
        <v>118</v>
      </c>
      <c r="E4915" s="40" t="s">
        <v>2821</v>
      </c>
      <c r="F4915" s="40" t="s">
        <v>7499</v>
      </c>
      <c r="G4915" s="40">
        <v>7</v>
      </c>
    </row>
    <row r="4916" spans="1:7" x14ac:dyDescent="0.25">
      <c r="A4916" s="40">
        <v>7032005</v>
      </c>
      <c r="B4916" s="40" t="s">
        <v>7671</v>
      </c>
      <c r="C4916" s="40" t="s">
        <v>125</v>
      </c>
      <c r="D4916" s="40" t="s">
        <v>118</v>
      </c>
      <c r="E4916" s="40" t="s">
        <v>1053</v>
      </c>
      <c r="F4916" s="40" t="s">
        <v>7475</v>
      </c>
      <c r="G4916" s="40">
        <v>32</v>
      </c>
    </row>
    <row r="4917" spans="1:7" x14ac:dyDescent="0.25">
      <c r="A4917" s="40">
        <v>7032008</v>
      </c>
      <c r="B4917" s="40" t="s">
        <v>7672</v>
      </c>
      <c r="C4917" s="40" t="s">
        <v>122</v>
      </c>
      <c r="D4917" s="40" t="s">
        <v>118</v>
      </c>
      <c r="E4917" s="40" t="s">
        <v>190</v>
      </c>
      <c r="F4917" s="40" t="s">
        <v>123</v>
      </c>
      <c r="G4917" s="40">
        <v>0</v>
      </c>
    </row>
    <row r="4918" spans="1:7" x14ac:dyDescent="0.25">
      <c r="A4918" s="40">
        <v>7032010</v>
      </c>
      <c r="B4918" s="40" t="s">
        <v>7673</v>
      </c>
      <c r="C4918" s="40" t="s">
        <v>125</v>
      </c>
      <c r="D4918" s="40" t="s">
        <v>118</v>
      </c>
      <c r="E4918" s="40" t="s">
        <v>4556</v>
      </c>
      <c r="F4918" s="40" t="s">
        <v>7674</v>
      </c>
      <c r="G4918" s="40">
        <v>252</v>
      </c>
    </row>
    <row r="4919" spans="1:7" x14ac:dyDescent="0.25">
      <c r="A4919" s="40">
        <v>7032011</v>
      </c>
      <c r="B4919" s="40" t="s">
        <v>7675</v>
      </c>
      <c r="C4919" s="40" t="s">
        <v>125</v>
      </c>
      <c r="D4919" s="40" t="s">
        <v>118</v>
      </c>
      <c r="E4919" s="40" t="s">
        <v>1069</v>
      </c>
      <c r="F4919" s="40" t="s">
        <v>7454</v>
      </c>
      <c r="G4919" s="40">
        <v>288</v>
      </c>
    </row>
    <row r="4920" spans="1:7" x14ac:dyDescent="0.25">
      <c r="A4920" s="40">
        <v>7032013</v>
      </c>
      <c r="B4920" s="40" t="s">
        <v>7676</v>
      </c>
      <c r="C4920" s="40" t="s">
        <v>125</v>
      </c>
      <c r="D4920" s="40" t="s">
        <v>118</v>
      </c>
      <c r="E4920" s="40" t="s">
        <v>5434</v>
      </c>
      <c r="F4920" s="40" t="s">
        <v>7677</v>
      </c>
      <c r="G4920" s="40">
        <v>176</v>
      </c>
    </row>
    <row r="4921" spans="1:7" x14ac:dyDescent="0.25">
      <c r="A4921" s="40">
        <v>7032014</v>
      </c>
      <c r="B4921" s="40" t="s">
        <v>7678</v>
      </c>
      <c r="C4921" s="40" t="s">
        <v>125</v>
      </c>
      <c r="D4921" s="40" t="s">
        <v>118</v>
      </c>
      <c r="E4921" s="40" t="s">
        <v>5502</v>
      </c>
      <c r="F4921" s="40" t="s">
        <v>7679</v>
      </c>
      <c r="G4921" s="40">
        <v>406</v>
      </c>
    </row>
    <row r="4922" spans="1:7" x14ac:dyDescent="0.25">
      <c r="A4922" s="40">
        <v>7032015</v>
      </c>
      <c r="B4922" s="40" t="s">
        <v>7680</v>
      </c>
      <c r="C4922" s="40" t="s">
        <v>125</v>
      </c>
      <c r="D4922" s="40" t="s">
        <v>118</v>
      </c>
      <c r="E4922" s="40" t="s">
        <v>1982</v>
      </c>
      <c r="F4922" s="40" t="s">
        <v>7681</v>
      </c>
      <c r="G4922" s="40">
        <v>140</v>
      </c>
    </row>
    <row r="4923" spans="1:7" x14ac:dyDescent="0.25">
      <c r="A4923" s="40">
        <v>7032017</v>
      </c>
      <c r="B4923" s="40" t="s">
        <v>7682</v>
      </c>
      <c r="C4923" s="40" t="s">
        <v>125</v>
      </c>
      <c r="D4923" s="40" t="s">
        <v>118</v>
      </c>
      <c r="E4923" s="40" t="s">
        <v>395</v>
      </c>
      <c r="F4923" s="40" t="s">
        <v>7683</v>
      </c>
      <c r="G4923" s="40">
        <v>282</v>
      </c>
    </row>
    <row r="4924" spans="1:7" x14ac:dyDescent="0.25">
      <c r="A4924" s="40">
        <v>7032018</v>
      </c>
      <c r="B4924" s="40" t="s">
        <v>7684</v>
      </c>
      <c r="C4924" s="40" t="s">
        <v>125</v>
      </c>
      <c r="D4924" s="40" t="s">
        <v>118</v>
      </c>
      <c r="E4924" s="40" t="s">
        <v>1044</v>
      </c>
      <c r="F4924" s="40" t="s">
        <v>7556</v>
      </c>
      <c r="G4924" s="40">
        <v>10</v>
      </c>
    </row>
    <row r="4925" spans="1:7" x14ac:dyDescent="0.25">
      <c r="A4925" s="40">
        <v>7032021</v>
      </c>
      <c r="B4925" s="40" t="s">
        <v>7685</v>
      </c>
      <c r="C4925" s="40" t="s">
        <v>122</v>
      </c>
      <c r="D4925" s="40" t="s">
        <v>118</v>
      </c>
      <c r="E4925" s="40" t="s">
        <v>166</v>
      </c>
      <c r="F4925" s="40" t="s">
        <v>167</v>
      </c>
      <c r="G4925" s="40">
        <v>0</v>
      </c>
    </row>
    <row r="4926" spans="1:7" x14ac:dyDescent="0.25">
      <c r="A4926" s="40">
        <v>7032022</v>
      </c>
      <c r="B4926" s="40" t="s">
        <v>7686</v>
      </c>
      <c r="C4926" s="40" t="s">
        <v>122</v>
      </c>
      <c r="D4926" s="40" t="s">
        <v>118</v>
      </c>
      <c r="E4926" s="40" t="s">
        <v>166</v>
      </c>
      <c r="F4926" s="40" t="s">
        <v>167</v>
      </c>
      <c r="G4926" s="40">
        <v>0</v>
      </c>
    </row>
    <row r="4927" spans="1:7" x14ac:dyDescent="0.25">
      <c r="A4927" s="40">
        <v>7032023</v>
      </c>
      <c r="B4927" s="40" t="s">
        <v>7687</v>
      </c>
      <c r="C4927" s="40" t="s">
        <v>125</v>
      </c>
      <c r="D4927" s="40" t="s">
        <v>118</v>
      </c>
      <c r="E4927" s="40" t="s">
        <v>3308</v>
      </c>
      <c r="F4927" s="40" t="s">
        <v>7552</v>
      </c>
      <c r="G4927" s="40">
        <v>29.2</v>
      </c>
    </row>
    <row r="4928" spans="1:7" x14ac:dyDescent="0.25">
      <c r="A4928" s="40">
        <v>7032024</v>
      </c>
      <c r="B4928" s="40" t="s">
        <v>7688</v>
      </c>
      <c r="C4928" s="40" t="s">
        <v>125</v>
      </c>
      <c r="D4928" s="40" t="s">
        <v>118</v>
      </c>
      <c r="E4928" s="40" t="s">
        <v>3308</v>
      </c>
      <c r="F4928" s="40" t="s">
        <v>7484</v>
      </c>
      <c r="G4928" s="40">
        <v>29.2</v>
      </c>
    </row>
    <row r="4929" spans="1:7" x14ac:dyDescent="0.25">
      <c r="A4929" s="40">
        <v>7032025</v>
      </c>
      <c r="B4929" s="40" t="s">
        <v>7689</v>
      </c>
      <c r="C4929" s="40" t="s">
        <v>122</v>
      </c>
      <c r="D4929" s="40" t="s">
        <v>118</v>
      </c>
      <c r="E4929" s="40" t="s">
        <v>166</v>
      </c>
      <c r="F4929" s="40" t="s">
        <v>167</v>
      </c>
      <c r="G4929" s="40">
        <v>0</v>
      </c>
    </row>
    <row r="4930" spans="1:7" x14ac:dyDescent="0.25">
      <c r="A4930" s="40">
        <v>7032026</v>
      </c>
      <c r="B4930" s="40" t="s">
        <v>7690</v>
      </c>
      <c r="C4930" s="40" t="s">
        <v>122</v>
      </c>
      <c r="D4930" s="40" t="s">
        <v>118</v>
      </c>
      <c r="E4930" s="40" t="s">
        <v>166</v>
      </c>
      <c r="F4930" s="40" t="s">
        <v>167</v>
      </c>
      <c r="G4930" s="40">
        <v>0</v>
      </c>
    </row>
    <row r="4931" spans="1:7" x14ac:dyDescent="0.25">
      <c r="A4931" s="40">
        <v>7032027</v>
      </c>
      <c r="B4931" s="40" t="s">
        <v>7691</v>
      </c>
      <c r="C4931" s="40" t="s">
        <v>122</v>
      </c>
      <c r="D4931" s="40" t="s">
        <v>118</v>
      </c>
      <c r="E4931" s="40" t="s">
        <v>166</v>
      </c>
      <c r="F4931" s="40" t="s">
        <v>167</v>
      </c>
      <c r="G4931" s="40">
        <v>0</v>
      </c>
    </row>
    <row r="4932" spans="1:7" x14ac:dyDescent="0.25">
      <c r="A4932" s="40">
        <v>7032028</v>
      </c>
      <c r="B4932" s="40" t="s">
        <v>7692</v>
      </c>
      <c r="C4932" s="40" t="s">
        <v>122</v>
      </c>
      <c r="D4932" s="40" t="s">
        <v>118</v>
      </c>
      <c r="E4932" s="40" t="s">
        <v>166</v>
      </c>
      <c r="F4932" s="40" t="s">
        <v>167</v>
      </c>
      <c r="G4932" s="40">
        <v>0</v>
      </c>
    </row>
    <row r="4933" spans="1:7" x14ac:dyDescent="0.25">
      <c r="A4933" s="40">
        <v>7032029</v>
      </c>
      <c r="B4933" s="40" t="s">
        <v>7693</v>
      </c>
      <c r="C4933" s="40" t="s">
        <v>122</v>
      </c>
      <c r="D4933" s="40" t="s">
        <v>118</v>
      </c>
      <c r="E4933" s="40" t="s">
        <v>166</v>
      </c>
      <c r="F4933" s="40" t="s">
        <v>167</v>
      </c>
      <c r="G4933" s="40">
        <v>0</v>
      </c>
    </row>
    <row r="4934" spans="1:7" x14ac:dyDescent="0.25">
      <c r="A4934" s="40">
        <v>7032030</v>
      </c>
      <c r="B4934" s="40" t="s">
        <v>7694</v>
      </c>
      <c r="C4934" s="40" t="s">
        <v>122</v>
      </c>
      <c r="D4934" s="40" t="s">
        <v>118</v>
      </c>
      <c r="E4934" s="40" t="s">
        <v>166</v>
      </c>
      <c r="F4934" s="40" t="s">
        <v>167</v>
      </c>
      <c r="G4934" s="40">
        <v>0</v>
      </c>
    </row>
    <row r="4935" spans="1:7" x14ac:dyDescent="0.25">
      <c r="A4935" s="40">
        <v>7032031</v>
      </c>
      <c r="B4935" s="40" t="s">
        <v>7695</v>
      </c>
      <c r="C4935" s="40" t="s">
        <v>122</v>
      </c>
      <c r="D4935" s="40" t="s">
        <v>118</v>
      </c>
      <c r="E4935" s="40" t="s">
        <v>166</v>
      </c>
      <c r="F4935" s="40" t="s">
        <v>167</v>
      </c>
      <c r="G4935" s="40">
        <v>0</v>
      </c>
    </row>
    <row r="4936" spans="1:7" x14ac:dyDescent="0.25">
      <c r="A4936" s="40">
        <v>7032033</v>
      </c>
      <c r="B4936" s="40" t="s">
        <v>7696</v>
      </c>
      <c r="C4936" s="40" t="s">
        <v>122</v>
      </c>
      <c r="D4936" s="40" t="s">
        <v>118</v>
      </c>
      <c r="E4936" s="40" t="s">
        <v>190</v>
      </c>
      <c r="F4936" s="40" t="s">
        <v>191</v>
      </c>
      <c r="G4936" s="40">
        <v>0</v>
      </c>
    </row>
    <row r="4937" spans="1:7" x14ac:dyDescent="0.25">
      <c r="A4937" s="40">
        <v>7032034</v>
      </c>
      <c r="B4937" s="40" t="s">
        <v>7697</v>
      </c>
      <c r="C4937" s="40" t="s">
        <v>122</v>
      </c>
      <c r="D4937" s="40" t="s">
        <v>118</v>
      </c>
      <c r="E4937" s="40" t="s">
        <v>166</v>
      </c>
      <c r="F4937" s="40" t="s">
        <v>167</v>
      </c>
      <c r="G4937" s="40">
        <v>0</v>
      </c>
    </row>
    <row r="4938" spans="1:7" x14ac:dyDescent="0.25">
      <c r="A4938" s="40">
        <v>7032035</v>
      </c>
      <c r="B4938" s="40" t="s">
        <v>7698</v>
      </c>
      <c r="C4938" s="40" t="s">
        <v>122</v>
      </c>
      <c r="D4938" s="40" t="s">
        <v>118</v>
      </c>
      <c r="E4938" s="40" t="s">
        <v>166</v>
      </c>
      <c r="F4938" s="40" t="s">
        <v>167</v>
      </c>
      <c r="G4938" s="40">
        <v>0</v>
      </c>
    </row>
    <row r="4939" spans="1:7" x14ac:dyDescent="0.25">
      <c r="A4939" s="40">
        <v>7032036</v>
      </c>
      <c r="B4939" s="40" t="s">
        <v>7699</v>
      </c>
      <c r="C4939" s="40" t="s">
        <v>122</v>
      </c>
      <c r="D4939" s="40" t="s">
        <v>118</v>
      </c>
      <c r="E4939" s="40" t="s">
        <v>166</v>
      </c>
      <c r="F4939" s="40" t="s">
        <v>167</v>
      </c>
      <c r="G4939" s="40">
        <v>0</v>
      </c>
    </row>
    <row r="4940" spans="1:7" x14ac:dyDescent="0.25">
      <c r="A4940" s="40">
        <v>7032037</v>
      </c>
      <c r="B4940" s="40" t="s">
        <v>7700</v>
      </c>
      <c r="C4940" s="40" t="s">
        <v>122</v>
      </c>
      <c r="D4940" s="40" t="s">
        <v>118</v>
      </c>
      <c r="E4940" s="40" t="s">
        <v>166</v>
      </c>
      <c r="F4940" s="40" t="s">
        <v>167</v>
      </c>
      <c r="G4940" s="40">
        <v>0</v>
      </c>
    </row>
    <row r="4941" spans="1:7" x14ac:dyDescent="0.25">
      <c r="A4941" s="40">
        <v>7032038</v>
      </c>
      <c r="B4941" s="40" t="s">
        <v>7701</v>
      </c>
      <c r="C4941" s="40" t="s">
        <v>122</v>
      </c>
      <c r="D4941" s="40" t="s">
        <v>118</v>
      </c>
      <c r="E4941" s="40" t="s">
        <v>166</v>
      </c>
      <c r="F4941" s="40" t="s">
        <v>167</v>
      </c>
      <c r="G4941" s="40">
        <v>0</v>
      </c>
    </row>
    <row r="4942" spans="1:7" x14ac:dyDescent="0.25">
      <c r="A4942" s="40">
        <v>7032040</v>
      </c>
      <c r="B4942" s="40" t="s">
        <v>7702</v>
      </c>
      <c r="C4942" s="40" t="s">
        <v>122</v>
      </c>
      <c r="D4942" s="40" t="s">
        <v>118</v>
      </c>
      <c r="E4942" s="40" t="s">
        <v>166</v>
      </c>
      <c r="F4942" s="40" t="s">
        <v>167</v>
      </c>
      <c r="G4942" s="40">
        <v>0</v>
      </c>
    </row>
    <row r="4943" spans="1:7" x14ac:dyDescent="0.25">
      <c r="A4943" s="40">
        <v>7032041</v>
      </c>
      <c r="B4943" s="40" t="s">
        <v>7703</v>
      </c>
      <c r="C4943" s="40" t="s">
        <v>122</v>
      </c>
      <c r="D4943" s="40" t="s">
        <v>118</v>
      </c>
      <c r="E4943" s="40" t="s">
        <v>166</v>
      </c>
      <c r="F4943" s="40" t="s">
        <v>167</v>
      </c>
      <c r="G4943" s="40">
        <v>0</v>
      </c>
    </row>
    <row r="4944" spans="1:7" x14ac:dyDescent="0.25">
      <c r="A4944" s="40">
        <v>7032042</v>
      </c>
      <c r="B4944" s="40" t="s">
        <v>7704</v>
      </c>
      <c r="C4944" s="40" t="s">
        <v>122</v>
      </c>
      <c r="D4944" s="40" t="s">
        <v>118</v>
      </c>
      <c r="E4944" s="40" t="s">
        <v>166</v>
      </c>
      <c r="F4944" s="40" t="s">
        <v>167</v>
      </c>
      <c r="G4944" s="40">
        <v>0</v>
      </c>
    </row>
    <row r="4945" spans="1:7" x14ac:dyDescent="0.25">
      <c r="A4945" s="40">
        <v>7032043</v>
      </c>
      <c r="B4945" s="40" t="s">
        <v>7705</v>
      </c>
      <c r="C4945" s="40" t="s">
        <v>122</v>
      </c>
      <c r="D4945" s="40" t="s">
        <v>118</v>
      </c>
      <c r="E4945" s="40" t="s">
        <v>166</v>
      </c>
      <c r="F4945" s="40" t="s">
        <v>167</v>
      </c>
      <c r="G4945" s="40">
        <v>0</v>
      </c>
    </row>
    <row r="4946" spans="1:7" x14ac:dyDescent="0.25">
      <c r="A4946" s="40">
        <v>7032045</v>
      </c>
      <c r="B4946" s="40" t="s">
        <v>7706</v>
      </c>
      <c r="C4946" s="40" t="s">
        <v>122</v>
      </c>
      <c r="D4946" s="40" t="s">
        <v>118</v>
      </c>
      <c r="E4946" s="40" t="s">
        <v>166</v>
      </c>
      <c r="F4946" s="40" t="s">
        <v>167</v>
      </c>
      <c r="G4946" s="40">
        <v>0</v>
      </c>
    </row>
    <row r="4947" spans="1:7" x14ac:dyDescent="0.25">
      <c r="A4947" s="40">
        <v>7032046</v>
      </c>
      <c r="B4947" s="40" t="s">
        <v>7707</v>
      </c>
      <c r="C4947" s="40" t="s">
        <v>122</v>
      </c>
      <c r="D4947" s="40" t="s">
        <v>118</v>
      </c>
      <c r="E4947" s="40" t="s">
        <v>166</v>
      </c>
      <c r="F4947" s="40" t="s">
        <v>167</v>
      </c>
      <c r="G4947" s="40">
        <v>0</v>
      </c>
    </row>
    <row r="4948" spans="1:7" x14ac:dyDescent="0.25">
      <c r="A4948" s="40">
        <v>7032047</v>
      </c>
      <c r="B4948" s="40" t="s">
        <v>7708</v>
      </c>
      <c r="C4948" s="40" t="s">
        <v>125</v>
      </c>
      <c r="D4948" s="40" t="s">
        <v>118</v>
      </c>
      <c r="E4948" s="40" t="s">
        <v>2594</v>
      </c>
      <c r="F4948" s="40" t="s">
        <v>7514</v>
      </c>
      <c r="G4948" s="40">
        <v>72.8</v>
      </c>
    </row>
    <row r="4949" spans="1:7" x14ac:dyDescent="0.25">
      <c r="A4949" s="40">
        <v>7032048</v>
      </c>
      <c r="B4949" s="40" t="s">
        <v>7709</v>
      </c>
      <c r="C4949" s="40" t="s">
        <v>122</v>
      </c>
      <c r="D4949" s="40" t="s">
        <v>118</v>
      </c>
      <c r="E4949" s="40" t="s">
        <v>166</v>
      </c>
      <c r="F4949" s="40" t="s">
        <v>167</v>
      </c>
      <c r="G4949" s="40">
        <v>0</v>
      </c>
    </row>
    <row r="4950" spans="1:7" x14ac:dyDescent="0.25">
      <c r="A4950" s="40">
        <v>7032049</v>
      </c>
      <c r="B4950" s="40" t="s">
        <v>7710</v>
      </c>
      <c r="C4950" s="40" t="s">
        <v>122</v>
      </c>
      <c r="D4950" s="40" t="s">
        <v>118</v>
      </c>
      <c r="E4950" s="40" t="s">
        <v>166</v>
      </c>
      <c r="F4950" s="40" t="s">
        <v>167</v>
      </c>
      <c r="G4950" s="40">
        <v>0</v>
      </c>
    </row>
    <row r="4951" spans="1:7" x14ac:dyDescent="0.25">
      <c r="A4951" s="40">
        <v>7032050</v>
      </c>
      <c r="B4951" s="40" t="s">
        <v>7711</v>
      </c>
      <c r="C4951" s="40" t="s">
        <v>122</v>
      </c>
      <c r="D4951" s="40" t="s">
        <v>118</v>
      </c>
      <c r="E4951" s="40" t="s">
        <v>166</v>
      </c>
      <c r="F4951" s="40" t="s">
        <v>167</v>
      </c>
      <c r="G4951" s="40">
        <v>0</v>
      </c>
    </row>
    <row r="4952" spans="1:7" x14ac:dyDescent="0.25">
      <c r="A4952" s="40">
        <v>7032051</v>
      </c>
      <c r="B4952" s="40" t="s">
        <v>7712</v>
      </c>
      <c r="C4952" s="40" t="s">
        <v>122</v>
      </c>
      <c r="D4952" s="40" t="s">
        <v>118</v>
      </c>
      <c r="E4952" s="40" t="s">
        <v>166</v>
      </c>
      <c r="F4952" s="40" t="s">
        <v>167</v>
      </c>
      <c r="G4952" s="40">
        <v>0</v>
      </c>
    </row>
    <row r="4953" spans="1:7" x14ac:dyDescent="0.25">
      <c r="A4953" s="40">
        <v>7032052</v>
      </c>
      <c r="B4953" s="40" t="s">
        <v>7713</v>
      </c>
      <c r="C4953" s="40" t="s">
        <v>122</v>
      </c>
      <c r="D4953" s="40" t="s">
        <v>118</v>
      </c>
      <c r="E4953" s="40" t="s">
        <v>166</v>
      </c>
      <c r="F4953" s="40" t="s">
        <v>167</v>
      </c>
      <c r="G4953" s="40">
        <v>0</v>
      </c>
    </row>
    <row r="4954" spans="1:7" x14ac:dyDescent="0.25">
      <c r="A4954" s="40">
        <v>7032053</v>
      </c>
      <c r="B4954" s="40" t="s">
        <v>7714</v>
      </c>
      <c r="C4954" s="40" t="s">
        <v>122</v>
      </c>
      <c r="D4954" s="40" t="s">
        <v>118</v>
      </c>
      <c r="E4954" s="40" t="s">
        <v>166</v>
      </c>
      <c r="F4954" s="40" t="s">
        <v>167</v>
      </c>
      <c r="G4954" s="40">
        <v>0</v>
      </c>
    </row>
    <row r="4955" spans="1:7" x14ac:dyDescent="0.25">
      <c r="A4955" s="40">
        <v>7032054</v>
      </c>
      <c r="B4955" s="40" t="s">
        <v>7715</v>
      </c>
      <c r="C4955" s="40" t="s">
        <v>125</v>
      </c>
      <c r="D4955" s="40" t="s">
        <v>118</v>
      </c>
      <c r="E4955" s="40" t="s">
        <v>7716</v>
      </c>
      <c r="F4955" s="40" t="s">
        <v>7484</v>
      </c>
      <c r="G4955" s="40">
        <v>71.099999999999994</v>
      </c>
    </row>
    <row r="4956" spans="1:7" x14ac:dyDescent="0.25">
      <c r="A4956" s="40">
        <v>7032056</v>
      </c>
      <c r="B4956" s="40" t="s">
        <v>7717</v>
      </c>
      <c r="C4956" s="40" t="s">
        <v>122</v>
      </c>
      <c r="D4956" s="40" t="s">
        <v>118</v>
      </c>
      <c r="E4956" s="40" t="s">
        <v>166</v>
      </c>
      <c r="F4956" s="40" t="s">
        <v>167</v>
      </c>
      <c r="G4956" s="40">
        <v>0</v>
      </c>
    </row>
    <row r="4957" spans="1:7" x14ac:dyDescent="0.25">
      <c r="A4957" s="40">
        <v>7032058</v>
      </c>
      <c r="B4957" s="40" t="s">
        <v>7718</v>
      </c>
      <c r="C4957" s="40" t="s">
        <v>122</v>
      </c>
      <c r="D4957" s="40" t="s">
        <v>118</v>
      </c>
      <c r="E4957" s="40" t="s">
        <v>166</v>
      </c>
      <c r="F4957" s="40" t="s">
        <v>167</v>
      </c>
      <c r="G4957" s="40">
        <v>0</v>
      </c>
    </row>
    <row r="4958" spans="1:7" x14ac:dyDescent="0.25">
      <c r="A4958" s="40">
        <v>7032059</v>
      </c>
      <c r="B4958" s="40" t="s">
        <v>7719</v>
      </c>
      <c r="C4958" s="40" t="s">
        <v>122</v>
      </c>
      <c r="D4958" s="40" t="s">
        <v>118</v>
      </c>
      <c r="E4958" s="40" t="s">
        <v>166</v>
      </c>
      <c r="F4958" s="40" t="s">
        <v>167</v>
      </c>
      <c r="G4958" s="40">
        <v>0</v>
      </c>
    </row>
    <row r="4959" spans="1:7" x14ac:dyDescent="0.25">
      <c r="A4959" s="40">
        <v>7032060</v>
      </c>
      <c r="B4959" s="40" t="s">
        <v>7720</v>
      </c>
      <c r="C4959" s="40" t="s">
        <v>125</v>
      </c>
      <c r="D4959" s="40" t="s">
        <v>118</v>
      </c>
      <c r="E4959" s="40" t="s">
        <v>5957</v>
      </c>
      <c r="F4959" s="40" t="s">
        <v>7721</v>
      </c>
      <c r="G4959" s="40">
        <v>31.68</v>
      </c>
    </row>
    <row r="4960" spans="1:7" x14ac:dyDescent="0.25">
      <c r="A4960" s="40">
        <v>7032061</v>
      </c>
      <c r="B4960" s="40" t="s">
        <v>7722</v>
      </c>
      <c r="C4960" s="40" t="s">
        <v>122</v>
      </c>
      <c r="D4960" s="40" t="s">
        <v>118</v>
      </c>
      <c r="E4960" s="40" t="s">
        <v>166</v>
      </c>
      <c r="F4960" s="40" t="s">
        <v>167</v>
      </c>
      <c r="G4960" s="40">
        <v>0</v>
      </c>
    </row>
    <row r="4961" spans="1:7" x14ac:dyDescent="0.25">
      <c r="A4961" s="40">
        <v>7032062</v>
      </c>
      <c r="B4961" s="40" t="s">
        <v>7723</v>
      </c>
      <c r="C4961" s="40" t="s">
        <v>122</v>
      </c>
      <c r="D4961" s="40" t="s">
        <v>118</v>
      </c>
      <c r="E4961" s="40" t="s">
        <v>166</v>
      </c>
      <c r="F4961" s="40" t="s">
        <v>167</v>
      </c>
      <c r="G4961" s="40">
        <v>0</v>
      </c>
    </row>
    <row r="4962" spans="1:7" x14ac:dyDescent="0.25">
      <c r="A4962" s="40">
        <v>7032063</v>
      </c>
      <c r="B4962" s="40" t="s">
        <v>7724</v>
      </c>
      <c r="C4962" s="40" t="s">
        <v>122</v>
      </c>
      <c r="D4962" s="40" t="s">
        <v>118</v>
      </c>
      <c r="E4962" s="40" t="s">
        <v>166</v>
      </c>
      <c r="F4962" s="40" t="s">
        <v>167</v>
      </c>
      <c r="G4962" s="40">
        <v>0</v>
      </c>
    </row>
    <row r="4963" spans="1:7" x14ac:dyDescent="0.25">
      <c r="A4963" s="40">
        <v>7032064</v>
      </c>
      <c r="B4963" s="40" t="s">
        <v>7725</v>
      </c>
      <c r="C4963" s="40" t="s">
        <v>125</v>
      </c>
      <c r="D4963" s="40" t="s">
        <v>708</v>
      </c>
      <c r="E4963" s="40" t="s">
        <v>3418</v>
      </c>
      <c r="F4963" s="40" t="s">
        <v>7726</v>
      </c>
      <c r="G4963" s="40">
        <v>655.98</v>
      </c>
    </row>
    <row r="4964" spans="1:7" x14ac:dyDescent="0.25">
      <c r="A4964" s="40">
        <v>7032065</v>
      </c>
      <c r="B4964" s="40" t="s">
        <v>7727</v>
      </c>
      <c r="C4964" s="40" t="s">
        <v>122</v>
      </c>
      <c r="D4964" s="40" t="s">
        <v>118</v>
      </c>
      <c r="E4964" s="40" t="s">
        <v>166</v>
      </c>
      <c r="F4964" s="40" t="s">
        <v>167</v>
      </c>
      <c r="G4964" s="40">
        <v>0</v>
      </c>
    </row>
    <row r="4965" spans="1:7" x14ac:dyDescent="0.25">
      <c r="A4965" s="40">
        <v>7032066</v>
      </c>
      <c r="B4965" s="40" t="s">
        <v>7728</v>
      </c>
      <c r="C4965" s="40" t="s">
        <v>125</v>
      </c>
      <c r="D4965" s="40" t="s">
        <v>118</v>
      </c>
      <c r="E4965" s="40" t="s">
        <v>2767</v>
      </c>
      <c r="F4965" s="40" t="s">
        <v>7729</v>
      </c>
      <c r="G4965" s="40">
        <v>1.24</v>
      </c>
    </row>
    <row r="4966" spans="1:7" x14ac:dyDescent="0.25">
      <c r="A4966" s="40">
        <v>7032067</v>
      </c>
      <c r="B4966" s="40" t="s">
        <v>7730</v>
      </c>
      <c r="C4966" s="40" t="s">
        <v>125</v>
      </c>
      <c r="D4966" s="40" t="s">
        <v>118</v>
      </c>
      <c r="E4966" s="40" t="s">
        <v>2767</v>
      </c>
      <c r="F4966" s="40" t="s">
        <v>7729</v>
      </c>
      <c r="G4966" s="40">
        <v>1.2</v>
      </c>
    </row>
    <row r="4967" spans="1:7" x14ac:dyDescent="0.25">
      <c r="A4967" s="40">
        <v>7300000</v>
      </c>
      <c r="B4967" s="40" t="s">
        <v>7731</v>
      </c>
      <c r="C4967" s="40" t="s">
        <v>125</v>
      </c>
      <c r="D4967" s="40" t="s">
        <v>118</v>
      </c>
      <c r="E4967" s="40" t="s">
        <v>99</v>
      </c>
      <c r="F4967" s="40" t="s">
        <v>7732</v>
      </c>
      <c r="G4967" s="40">
        <v>30</v>
      </c>
    </row>
    <row r="4968" spans="1:7" x14ac:dyDescent="0.25">
      <c r="A4968" s="40">
        <v>7300001</v>
      </c>
      <c r="B4968" s="40" t="s">
        <v>7733</v>
      </c>
      <c r="C4968" s="40" t="s">
        <v>122</v>
      </c>
      <c r="D4968" s="40" t="s">
        <v>118</v>
      </c>
      <c r="E4968" s="40" t="s">
        <v>166</v>
      </c>
      <c r="F4968" s="40" t="s">
        <v>167</v>
      </c>
      <c r="G4968" s="40">
        <v>0</v>
      </c>
    </row>
    <row r="4969" spans="1:7" x14ac:dyDescent="0.25">
      <c r="A4969" s="40">
        <v>7300002</v>
      </c>
      <c r="B4969" s="40" t="s">
        <v>7734</v>
      </c>
      <c r="C4969" s="40" t="s">
        <v>125</v>
      </c>
      <c r="D4969" s="40" t="s">
        <v>118</v>
      </c>
      <c r="E4969" s="40" t="s">
        <v>1982</v>
      </c>
      <c r="F4969" s="40" t="s">
        <v>7735</v>
      </c>
      <c r="G4969" s="40">
        <v>129</v>
      </c>
    </row>
    <row r="4970" spans="1:7" x14ac:dyDescent="0.25">
      <c r="A4970" s="40">
        <v>7300005</v>
      </c>
      <c r="B4970" s="40" t="s">
        <v>7736</v>
      </c>
      <c r="C4970" s="40" t="s">
        <v>125</v>
      </c>
      <c r="D4970" s="40" t="s">
        <v>118</v>
      </c>
      <c r="E4970" s="40" t="s">
        <v>1132</v>
      </c>
      <c r="F4970" s="40" t="s">
        <v>7737</v>
      </c>
      <c r="G4970" s="40">
        <v>10</v>
      </c>
    </row>
    <row r="4971" spans="1:7" x14ac:dyDescent="0.25">
      <c r="A4971" s="40">
        <v>7300006</v>
      </c>
      <c r="B4971" s="40" t="s">
        <v>7738</v>
      </c>
      <c r="C4971" s="40" t="s">
        <v>125</v>
      </c>
      <c r="D4971" s="40" t="s">
        <v>118</v>
      </c>
      <c r="E4971" s="40" t="s">
        <v>2594</v>
      </c>
      <c r="F4971" s="40" t="s">
        <v>7739</v>
      </c>
      <c r="G4971" s="40">
        <v>46.96</v>
      </c>
    </row>
    <row r="4972" spans="1:7" x14ac:dyDescent="0.25">
      <c r="A4972" s="40">
        <v>7300007</v>
      </c>
      <c r="B4972" s="40" t="s">
        <v>7740</v>
      </c>
      <c r="C4972" s="40" t="s">
        <v>125</v>
      </c>
      <c r="D4972" s="40" t="s">
        <v>118</v>
      </c>
      <c r="E4972" s="40" t="s">
        <v>1440</v>
      </c>
      <c r="F4972" s="40" t="s">
        <v>7741</v>
      </c>
      <c r="G4972" s="40">
        <v>100</v>
      </c>
    </row>
    <row r="4973" spans="1:7" x14ac:dyDescent="0.25">
      <c r="A4973" s="40">
        <v>7300008</v>
      </c>
      <c r="B4973" s="40" t="s">
        <v>7742</v>
      </c>
      <c r="C4973" s="40" t="s">
        <v>125</v>
      </c>
      <c r="D4973" s="40" t="s">
        <v>118</v>
      </c>
      <c r="E4973" s="40" t="s">
        <v>3244</v>
      </c>
      <c r="F4973" s="40" t="s">
        <v>7737</v>
      </c>
      <c r="G4973" s="40">
        <v>40</v>
      </c>
    </row>
    <row r="4974" spans="1:7" x14ac:dyDescent="0.25">
      <c r="A4974" s="40">
        <v>7300009</v>
      </c>
      <c r="B4974" s="40" t="s">
        <v>7743</v>
      </c>
      <c r="C4974" s="40" t="s">
        <v>125</v>
      </c>
      <c r="D4974" s="40" t="s">
        <v>118</v>
      </c>
      <c r="E4974" s="40" t="s">
        <v>3008</v>
      </c>
      <c r="F4974" s="40" t="s">
        <v>7737</v>
      </c>
      <c r="G4974" s="40">
        <v>1.1000000000000001</v>
      </c>
    </row>
    <row r="4975" spans="1:7" x14ac:dyDescent="0.25">
      <c r="A4975" s="40">
        <v>7300010</v>
      </c>
      <c r="B4975" s="40" t="s">
        <v>7744</v>
      </c>
      <c r="C4975" s="40" t="s">
        <v>125</v>
      </c>
      <c r="D4975" s="40" t="s">
        <v>118</v>
      </c>
      <c r="E4975" s="40" t="s">
        <v>3387</v>
      </c>
      <c r="F4975" s="40" t="s">
        <v>7737</v>
      </c>
      <c r="G4975" s="40">
        <v>2</v>
      </c>
    </row>
    <row r="4976" spans="1:7" x14ac:dyDescent="0.25">
      <c r="A4976" s="40">
        <v>7300015</v>
      </c>
      <c r="B4976" s="40" t="s">
        <v>7745</v>
      </c>
      <c r="C4976" s="40" t="s">
        <v>125</v>
      </c>
      <c r="D4976" s="40" t="s">
        <v>118</v>
      </c>
      <c r="E4976" s="40" t="s">
        <v>1864</v>
      </c>
      <c r="F4976" s="40" t="s">
        <v>7746</v>
      </c>
      <c r="G4976" s="40">
        <v>3.57</v>
      </c>
    </row>
    <row r="4977" spans="1:7" x14ac:dyDescent="0.25">
      <c r="A4977" s="40">
        <v>7300016</v>
      </c>
      <c r="B4977" s="40" t="s">
        <v>7747</v>
      </c>
      <c r="C4977" s="40" t="s">
        <v>125</v>
      </c>
      <c r="D4977" s="40" t="s">
        <v>118</v>
      </c>
      <c r="E4977" s="40" t="s">
        <v>1072</v>
      </c>
      <c r="F4977" s="40" t="s">
        <v>7748</v>
      </c>
      <c r="G4977" s="40">
        <v>49.4</v>
      </c>
    </row>
    <row r="4978" spans="1:7" x14ac:dyDescent="0.25">
      <c r="A4978" s="40">
        <v>7300017</v>
      </c>
      <c r="B4978" s="40" t="s">
        <v>7749</v>
      </c>
      <c r="C4978" s="40" t="s">
        <v>125</v>
      </c>
      <c r="D4978" s="40" t="s">
        <v>118</v>
      </c>
      <c r="E4978" s="40" t="s">
        <v>1072</v>
      </c>
      <c r="F4978" s="40" t="s">
        <v>7750</v>
      </c>
      <c r="G4978" s="40">
        <v>148.01</v>
      </c>
    </row>
    <row r="4979" spans="1:7" x14ac:dyDescent="0.25">
      <c r="A4979" s="40">
        <v>7300018</v>
      </c>
      <c r="B4979" s="40" t="s">
        <v>7751</v>
      </c>
      <c r="C4979" s="40" t="s">
        <v>125</v>
      </c>
      <c r="D4979" s="40" t="s">
        <v>118</v>
      </c>
      <c r="E4979" s="40" t="s">
        <v>99</v>
      </c>
      <c r="F4979" s="40" t="s">
        <v>7752</v>
      </c>
      <c r="G4979" s="40">
        <v>30</v>
      </c>
    </row>
    <row r="4980" spans="1:7" x14ac:dyDescent="0.25">
      <c r="A4980" s="40">
        <v>7300019</v>
      </c>
      <c r="B4980" s="40" t="s">
        <v>7753</v>
      </c>
      <c r="C4980" s="40" t="s">
        <v>125</v>
      </c>
      <c r="D4980" s="40" t="s">
        <v>118</v>
      </c>
      <c r="E4980" s="40" t="s">
        <v>1328</v>
      </c>
      <c r="F4980" s="40" t="s">
        <v>7754</v>
      </c>
      <c r="G4980" s="40">
        <v>86.54</v>
      </c>
    </row>
    <row r="4981" spans="1:7" x14ac:dyDescent="0.25">
      <c r="A4981" s="40">
        <v>7310001</v>
      </c>
      <c r="B4981" s="40" t="s">
        <v>7755</v>
      </c>
      <c r="C4981" s="40" t="s">
        <v>125</v>
      </c>
      <c r="D4981" s="40" t="s">
        <v>118</v>
      </c>
      <c r="E4981" s="40" t="s">
        <v>1044</v>
      </c>
      <c r="F4981" s="40" t="s">
        <v>7756</v>
      </c>
      <c r="G4981" s="40">
        <v>255.6</v>
      </c>
    </row>
    <row r="4982" spans="1:7" x14ac:dyDescent="0.25">
      <c r="A4982" s="40">
        <v>7310002</v>
      </c>
      <c r="B4982" s="40" t="s">
        <v>7757</v>
      </c>
      <c r="C4982" s="40" t="s">
        <v>125</v>
      </c>
      <c r="D4982" s="40" t="s">
        <v>118</v>
      </c>
      <c r="E4982" s="40" t="s">
        <v>1044</v>
      </c>
      <c r="F4982" s="40" t="s">
        <v>7758</v>
      </c>
      <c r="G4982" s="40">
        <v>55.2</v>
      </c>
    </row>
    <row r="4983" spans="1:7" x14ac:dyDescent="0.25">
      <c r="A4983" s="40">
        <v>7310007</v>
      </c>
      <c r="B4983" s="40" t="s">
        <v>7759</v>
      </c>
      <c r="C4983" s="40" t="s">
        <v>125</v>
      </c>
      <c r="D4983" s="40" t="s">
        <v>118</v>
      </c>
      <c r="E4983" s="40" t="s">
        <v>1328</v>
      </c>
      <c r="F4983" s="40" t="s">
        <v>7760</v>
      </c>
      <c r="G4983" s="40">
        <v>199.57</v>
      </c>
    </row>
    <row r="4984" spans="1:7" x14ac:dyDescent="0.25">
      <c r="A4984" s="40">
        <v>7310008</v>
      </c>
      <c r="B4984" s="40" t="s">
        <v>7761</v>
      </c>
      <c r="C4984" s="40" t="s">
        <v>125</v>
      </c>
      <c r="D4984" s="40" t="s">
        <v>118</v>
      </c>
      <c r="E4984" s="40" t="s">
        <v>1328</v>
      </c>
      <c r="F4984" s="40" t="s">
        <v>7754</v>
      </c>
      <c r="G4984" s="40">
        <v>52.6</v>
      </c>
    </row>
    <row r="4985" spans="1:7" x14ac:dyDescent="0.25">
      <c r="A4985" s="40">
        <v>7500000</v>
      </c>
      <c r="B4985" s="40" t="s">
        <v>7762</v>
      </c>
      <c r="C4985" s="40" t="s">
        <v>125</v>
      </c>
      <c r="D4985" s="40" t="s">
        <v>118</v>
      </c>
      <c r="E4985" s="40" t="s">
        <v>4362</v>
      </c>
      <c r="F4985" s="40" t="s">
        <v>7763</v>
      </c>
      <c r="G4985" s="40">
        <v>112.2</v>
      </c>
    </row>
    <row r="4986" spans="1:7" x14ac:dyDescent="0.25">
      <c r="A4986" s="40">
        <v>7500001</v>
      </c>
      <c r="B4986" s="40" t="s">
        <v>7764</v>
      </c>
      <c r="C4986" s="40" t="s">
        <v>125</v>
      </c>
      <c r="D4986" s="40" t="s">
        <v>118</v>
      </c>
      <c r="E4986" s="40" t="s">
        <v>1044</v>
      </c>
      <c r="F4986" s="40" t="s">
        <v>7763</v>
      </c>
      <c r="G4986" s="40">
        <v>0.18</v>
      </c>
    </row>
    <row r="4987" spans="1:7" x14ac:dyDescent="0.25">
      <c r="A4987" s="40">
        <v>7500002</v>
      </c>
      <c r="B4987" s="40" t="s">
        <v>7765</v>
      </c>
      <c r="C4987" s="40" t="s">
        <v>125</v>
      </c>
      <c r="D4987" s="40" t="s">
        <v>118</v>
      </c>
      <c r="E4987" s="40" t="s">
        <v>126</v>
      </c>
      <c r="F4987" s="40" t="s">
        <v>7763</v>
      </c>
      <c r="G4987" s="40">
        <v>141.16</v>
      </c>
    </row>
    <row r="4988" spans="1:7" x14ac:dyDescent="0.25">
      <c r="A4988" s="40">
        <v>7500003</v>
      </c>
      <c r="B4988" s="40" t="s">
        <v>7766</v>
      </c>
      <c r="C4988" s="40" t="s">
        <v>125</v>
      </c>
      <c r="D4988" s="40" t="s">
        <v>118</v>
      </c>
      <c r="E4988" s="40" t="s">
        <v>169</v>
      </c>
      <c r="F4988" s="40" t="s">
        <v>7763</v>
      </c>
      <c r="G4988" s="40">
        <v>175.56</v>
      </c>
    </row>
    <row r="4989" spans="1:7" x14ac:dyDescent="0.25">
      <c r="A4989" s="40">
        <v>7500004</v>
      </c>
      <c r="B4989" s="40" t="s">
        <v>7767</v>
      </c>
      <c r="C4989" s="40" t="s">
        <v>125</v>
      </c>
      <c r="D4989" s="40" t="s">
        <v>118</v>
      </c>
      <c r="E4989" s="40" t="s">
        <v>1044</v>
      </c>
      <c r="F4989" s="40" t="s">
        <v>7763</v>
      </c>
      <c r="G4989" s="40">
        <v>21.1</v>
      </c>
    </row>
    <row r="4990" spans="1:7" x14ac:dyDescent="0.25">
      <c r="A4990" s="40">
        <v>7500005</v>
      </c>
      <c r="B4990" s="40" t="s">
        <v>7768</v>
      </c>
      <c r="C4990" s="40" t="s">
        <v>125</v>
      </c>
      <c r="D4990" s="40" t="s">
        <v>118</v>
      </c>
      <c r="E4990" s="40" t="s">
        <v>1044</v>
      </c>
      <c r="F4990" s="40" t="s">
        <v>7763</v>
      </c>
      <c r="G4990" s="40">
        <v>6.8</v>
      </c>
    </row>
    <row r="4991" spans="1:7" x14ac:dyDescent="0.25">
      <c r="A4991" s="40">
        <v>7500007</v>
      </c>
      <c r="B4991" s="40" t="s">
        <v>7769</v>
      </c>
      <c r="C4991" s="40" t="s">
        <v>125</v>
      </c>
      <c r="D4991" s="40" t="s">
        <v>118</v>
      </c>
      <c r="E4991" s="40" t="s">
        <v>7770</v>
      </c>
      <c r="F4991" s="40" t="s">
        <v>7771</v>
      </c>
      <c r="G4991" s="40">
        <v>7</v>
      </c>
    </row>
    <row r="4992" spans="1:7" x14ac:dyDescent="0.25">
      <c r="A4992" s="40">
        <v>7500008</v>
      </c>
      <c r="B4992" s="40" t="s">
        <v>7772</v>
      </c>
      <c r="C4992" s="40" t="s">
        <v>125</v>
      </c>
      <c r="D4992" s="40" t="s">
        <v>118</v>
      </c>
      <c r="E4992" s="40" t="s">
        <v>7770</v>
      </c>
      <c r="F4992" s="40" t="s">
        <v>7771</v>
      </c>
      <c r="G4992" s="40">
        <v>3.59</v>
      </c>
    </row>
    <row r="4993" spans="1:7" x14ac:dyDescent="0.25">
      <c r="A4993" s="40">
        <v>7500009</v>
      </c>
      <c r="B4993" s="40" t="s">
        <v>7773</v>
      </c>
      <c r="C4993" s="40" t="s">
        <v>125</v>
      </c>
      <c r="D4993" s="40" t="s">
        <v>118</v>
      </c>
      <c r="E4993" s="40" t="s">
        <v>1044</v>
      </c>
      <c r="F4993" s="40" t="s">
        <v>7771</v>
      </c>
      <c r="G4993" s="40">
        <v>1.05</v>
      </c>
    </row>
    <row r="4994" spans="1:7" x14ac:dyDescent="0.25">
      <c r="A4994" s="40">
        <v>7500010</v>
      </c>
      <c r="B4994" s="40" t="s">
        <v>7774</v>
      </c>
      <c r="C4994" s="40" t="s">
        <v>125</v>
      </c>
      <c r="D4994" s="40" t="s">
        <v>118</v>
      </c>
      <c r="E4994" s="40" t="s">
        <v>1044</v>
      </c>
      <c r="F4994" s="40" t="s">
        <v>7775</v>
      </c>
      <c r="G4994" s="40">
        <v>10.6</v>
      </c>
    </row>
    <row r="4995" spans="1:7" x14ac:dyDescent="0.25">
      <c r="A4995" s="40">
        <v>7500011</v>
      </c>
      <c r="B4995" s="40" t="s">
        <v>7776</v>
      </c>
      <c r="C4995" s="40" t="s">
        <v>125</v>
      </c>
      <c r="D4995" s="40" t="s">
        <v>118</v>
      </c>
      <c r="E4995" s="40" t="s">
        <v>1044</v>
      </c>
      <c r="F4995" s="40" t="s">
        <v>7771</v>
      </c>
      <c r="G4995" s="40">
        <v>0.79</v>
      </c>
    </row>
    <row r="4996" spans="1:7" x14ac:dyDescent="0.25">
      <c r="A4996" s="40">
        <v>7500012</v>
      </c>
      <c r="B4996" s="40" t="s">
        <v>7777</v>
      </c>
      <c r="C4996" s="40" t="s">
        <v>125</v>
      </c>
      <c r="D4996" s="40" t="s">
        <v>118</v>
      </c>
      <c r="E4996" s="40" t="s">
        <v>1082</v>
      </c>
      <c r="F4996" s="40" t="s">
        <v>7771</v>
      </c>
      <c r="G4996" s="40">
        <v>0</v>
      </c>
    </row>
    <row r="4997" spans="1:7" x14ac:dyDescent="0.25">
      <c r="A4997" s="40">
        <v>7500013</v>
      </c>
      <c r="B4997" s="40" t="s">
        <v>7778</v>
      </c>
      <c r="C4997" s="40" t="s">
        <v>125</v>
      </c>
      <c r="D4997" s="40" t="s">
        <v>118</v>
      </c>
      <c r="E4997" s="40" t="s">
        <v>1044</v>
      </c>
      <c r="F4997" s="40" t="s">
        <v>7779</v>
      </c>
      <c r="G4997" s="40">
        <v>102.9</v>
      </c>
    </row>
    <row r="4998" spans="1:7" x14ac:dyDescent="0.25">
      <c r="A4998" s="40">
        <v>7500014</v>
      </c>
      <c r="B4998" s="40" t="s">
        <v>7780</v>
      </c>
      <c r="C4998" s="40" t="s">
        <v>125</v>
      </c>
      <c r="D4998" s="40" t="s">
        <v>118</v>
      </c>
      <c r="E4998" s="40" t="s">
        <v>1082</v>
      </c>
      <c r="F4998" s="40" t="s">
        <v>7771</v>
      </c>
      <c r="G4998" s="40">
        <v>62.01</v>
      </c>
    </row>
    <row r="4999" spans="1:7" x14ac:dyDescent="0.25">
      <c r="A4999" s="40">
        <v>7500015</v>
      </c>
      <c r="B4999" s="40" t="s">
        <v>7781</v>
      </c>
      <c r="C4999" s="40" t="s">
        <v>125</v>
      </c>
      <c r="D4999" s="40" t="s">
        <v>118</v>
      </c>
      <c r="E4999" s="40" t="s">
        <v>1082</v>
      </c>
      <c r="F4999" s="40" t="s">
        <v>7771</v>
      </c>
      <c r="G4999" s="40">
        <v>73.94</v>
      </c>
    </row>
    <row r="5000" spans="1:7" x14ac:dyDescent="0.25">
      <c r="A5000" s="40">
        <v>7500016</v>
      </c>
      <c r="B5000" s="40" t="s">
        <v>7782</v>
      </c>
      <c r="C5000" s="40" t="s">
        <v>125</v>
      </c>
      <c r="D5000" s="40" t="s">
        <v>118</v>
      </c>
      <c r="E5000" s="40" t="s">
        <v>3418</v>
      </c>
      <c r="F5000" s="40" t="s">
        <v>7783</v>
      </c>
      <c r="G5000" s="40">
        <v>876</v>
      </c>
    </row>
    <row r="5001" spans="1:7" x14ac:dyDescent="0.25">
      <c r="A5001" s="40">
        <v>7500017</v>
      </c>
      <c r="B5001" s="40" t="s">
        <v>7784</v>
      </c>
      <c r="C5001" s="40" t="s">
        <v>125</v>
      </c>
      <c r="D5001" s="40" t="s">
        <v>2080</v>
      </c>
      <c r="E5001" s="40" t="s">
        <v>3188</v>
      </c>
      <c r="F5001" s="40" t="s">
        <v>7771</v>
      </c>
      <c r="G5001" s="40">
        <v>464</v>
      </c>
    </row>
    <row r="5002" spans="1:7" x14ac:dyDescent="0.25">
      <c r="A5002" s="40">
        <v>7500018</v>
      </c>
      <c r="B5002" s="40" t="s">
        <v>7785</v>
      </c>
      <c r="C5002" s="40" t="s">
        <v>125</v>
      </c>
      <c r="D5002" s="40" t="s">
        <v>118</v>
      </c>
      <c r="E5002" s="40" t="s">
        <v>2868</v>
      </c>
      <c r="F5002" s="40" t="s">
        <v>7786</v>
      </c>
      <c r="G5002" s="40">
        <v>641.05999999999995</v>
      </c>
    </row>
    <row r="5003" spans="1:7" x14ac:dyDescent="0.25">
      <c r="A5003" s="40">
        <v>7500019</v>
      </c>
      <c r="B5003" s="40" t="s">
        <v>7787</v>
      </c>
      <c r="C5003" s="40" t="s">
        <v>125</v>
      </c>
      <c r="D5003" s="40" t="s">
        <v>118</v>
      </c>
      <c r="E5003" s="40" t="s">
        <v>1082</v>
      </c>
      <c r="F5003" s="40" t="s">
        <v>7771</v>
      </c>
      <c r="G5003" s="40">
        <v>55.74</v>
      </c>
    </row>
    <row r="5004" spans="1:7" x14ac:dyDescent="0.25">
      <c r="A5004" s="40">
        <v>7500021</v>
      </c>
      <c r="B5004" s="40" t="s">
        <v>7788</v>
      </c>
      <c r="C5004" s="40" t="s">
        <v>125</v>
      </c>
      <c r="D5004" s="40" t="s">
        <v>118</v>
      </c>
      <c r="E5004" s="40" t="s">
        <v>1082</v>
      </c>
      <c r="F5004" s="40" t="s">
        <v>7789</v>
      </c>
      <c r="G5004" s="40">
        <v>2.0099999999999998</v>
      </c>
    </row>
    <row r="5005" spans="1:7" x14ac:dyDescent="0.25">
      <c r="A5005" s="40">
        <v>7500022</v>
      </c>
      <c r="B5005" s="40" t="s">
        <v>7790</v>
      </c>
      <c r="C5005" s="40" t="s">
        <v>125</v>
      </c>
      <c r="D5005" s="40" t="s">
        <v>118</v>
      </c>
      <c r="E5005" s="40" t="s">
        <v>2551</v>
      </c>
      <c r="F5005" s="40" t="s">
        <v>7789</v>
      </c>
      <c r="G5005" s="40">
        <v>1750.28</v>
      </c>
    </row>
    <row r="5006" spans="1:7" x14ac:dyDescent="0.25">
      <c r="A5006" s="40">
        <v>7500023</v>
      </c>
      <c r="B5006" s="40" t="s">
        <v>7791</v>
      </c>
      <c r="C5006" s="40" t="s">
        <v>125</v>
      </c>
      <c r="D5006" s="40" t="s">
        <v>118</v>
      </c>
      <c r="E5006" s="40" t="s">
        <v>2551</v>
      </c>
      <c r="F5006" s="40" t="s">
        <v>7789</v>
      </c>
      <c r="G5006" s="40">
        <v>243.39</v>
      </c>
    </row>
    <row r="5007" spans="1:7" x14ac:dyDescent="0.25">
      <c r="A5007" s="40">
        <v>7500024</v>
      </c>
      <c r="B5007" s="40" t="s">
        <v>7792</v>
      </c>
      <c r="C5007" s="40" t="s">
        <v>125</v>
      </c>
      <c r="D5007" s="40" t="s">
        <v>118</v>
      </c>
      <c r="E5007" s="40" t="s">
        <v>1082</v>
      </c>
      <c r="F5007" s="40" t="s">
        <v>7789</v>
      </c>
      <c r="G5007" s="40">
        <v>1.8</v>
      </c>
    </row>
    <row r="5008" spans="1:7" x14ac:dyDescent="0.25">
      <c r="A5008" s="40">
        <v>7500025</v>
      </c>
      <c r="B5008" s="40" t="s">
        <v>7793</v>
      </c>
      <c r="C5008" s="40" t="s">
        <v>125</v>
      </c>
      <c r="D5008" s="40" t="s">
        <v>118</v>
      </c>
      <c r="E5008" s="40" t="s">
        <v>1044</v>
      </c>
      <c r="F5008" s="40" t="s">
        <v>7794</v>
      </c>
      <c r="G5008" s="40">
        <v>56.72</v>
      </c>
    </row>
    <row r="5009" spans="1:7" x14ac:dyDescent="0.25">
      <c r="A5009" s="40">
        <v>7500026</v>
      </c>
      <c r="B5009" s="40" t="s">
        <v>7795</v>
      </c>
      <c r="C5009" s="40" t="s">
        <v>125</v>
      </c>
      <c r="D5009" s="40" t="s">
        <v>118</v>
      </c>
      <c r="E5009" s="40" t="s">
        <v>1082</v>
      </c>
      <c r="F5009" s="40" t="s">
        <v>7796</v>
      </c>
      <c r="G5009" s="40">
        <v>9.8800000000000008</v>
      </c>
    </row>
    <row r="5010" spans="1:7" x14ac:dyDescent="0.25">
      <c r="A5010" s="40">
        <v>7500029</v>
      </c>
      <c r="B5010" s="40" t="s">
        <v>7797</v>
      </c>
      <c r="C5010" s="40" t="s">
        <v>122</v>
      </c>
      <c r="D5010" s="40" t="s">
        <v>118</v>
      </c>
      <c r="E5010" s="40" t="s">
        <v>166</v>
      </c>
      <c r="F5010" s="40" t="s">
        <v>167</v>
      </c>
      <c r="G5010" s="40">
        <v>0</v>
      </c>
    </row>
    <row r="5011" spans="1:7" x14ac:dyDescent="0.25">
      <c r="A5011" s="40">
        <v>7500030</v>
      </c>
      <c r="B5011" s="40" t="s">
        <v>7798</v>
      </c>
      <c r="C5011" s="40" t="s">
        <v>125</v>
      </c>
      <c r="D5011" s="40" t="s">
        <v>118</v>
      </c>
      <c r="E5011" s="40" t="s">
        <v>1082</v>
      </c>
      <c r="F5011" s="40" t="s">
        <v>7796</v>
      </c>
      <c r="G5011" s="40">
        <v>0.22</v>
      </c>
    </row>
    <row r="5012" spans="1:7" x14ac:dyDescent="0.25">
      <c r="A5012" s="40">
        <v>7500031</v>
      </c>
      <c r="B5012" s="40" t="s">
        <v>7799</v>
      </c>
      <c r="C5012" s="40" t="s">
        <v>122</v>
      </c>
      <c r="D5012" s="40" t="s">
        <v>118</v>
      </c>
      <c r="E5012" s="40" t="s">
        <v>166</v>
      </c>
      <c r="F5012" s="40" t="s">
        <v>167</v>
      </c>
      <c r="G5012" s="40">
        <v>0</v>
      </c>
    </row>
    <row r="5013" spans="1:7" x14ac:dyDescent="0.25">
      <c r="A5013" s="40">
        <v>7500035</v>
      </c>
      <c r="B5013" s="40" t="s">
        <v>7800</v>
      </c>
      <c r="C5013" s="40" t="s">
        <v>125</v>
      </c>
      <c r="D5013" s="40" t="s">
        <v>118</v>
      </c>
      <c r="E5013" s="40" t="s">
        <v>1069</v>
      </c>
      <c r="F5013" s="40" t="s">
        <v>7796</v>
      </c>
      <c r="G5013" s="40">
        <v>5037.09</v>
      </c>
    </row>
    <row r="5014" spans="1:7" x14ac:dyDescent="0.25">
      <c r="A5014" s="40">
        <v>7500037</v>
      </c>
      <c r="B5014" s="40" t="s">
        <v>7801</v>
      </c>
      <c r="C5014" s="40" t="s">
        <v>125</v>
      </c>
      <c r="D5014" s="40" t="s">
        <v>118</v>
      </c>
      <c r="E5014" s="40" t="s">
        <v>2551</v>
      </c>
      <c r="F5014" s="40" t="s">
        <v>7802</v>
      </c>
      <c r="G5014" s="40">
        <v>836.5</v>
      </c>
    </row>
    <row r="5015" spans="1:7" x14ac:dyDescent="0.25">
      <c r="A5015" s="40">
        <v>7500038</v>
      </c>
      <c r="B5015" s="40" t="s">
        <v>7803</v>
      </c>
      <c r="C5015" s="40" t="s">
        <v>125</v>
      </c>
      <c r="D5015" s="40" t="s">
        <v>118</v>
      </c>
      <c r="E5015" s="40" t="s">
        <v>2551</v>
      </c>
      <c r="F5015" s="40" t="s">
        <v>7802</v>
      </c>
      <c r="G5015" s="40">
        <v>1604.18</v>
      </c>
    </row>
    <row r="5016" spans="1:7" x14ac:dyDescent="0.25">
      <c r="A5016" s="40">
        <v>7500040</v>
      </c>
      <c r="B5016" s="40" t="s">
        <v>7804</v>
      </c>
      <c r="C5016" s="40" t="s">
        <v>125</v>
      </c>
      <c r="D5016" s="40" t="s">
        <v>118</v>
      </c>
      <c r="E5016" s="40" t="s">
        <v>3308</v>
      </c>
      <c r="F5016" s="40" t="s">
        <v>7802</v>
      </c>
      <c r="G5016" s="40">
        <v>25.73</v>
      </c>
    </row>
    <row r="5017" spans="1:7" x14ac:dyDescent="0.25">
      <c r="A5017" s="40">
        <v>7500041</v>
      </c>
      <c r="B5017" s="40" t="s">
        <v>7805</v>
      </c>
      <c r="C5017" s="40" t="s">
        <v>125</v>
      </c>
      <c r="D5017" s="40" t="s">
        <v>118</v>
      </c>
      <c r="E5017" s="40" t="s">
        <v>1082</v>
      </c>
      <c r="F5017" s="40" t="s">
        <v>7802</v>
      </c>
      <c r="G5017" s="40">
        <v>1.49</v>
      </c>
    </row>
    <row r="5018" spans="1:7" x14ac:dyDescent="0.25">
      <c r="A5018" s="40">
        <v>7500042</v>
      </c>
      <c r="B5018" s="40" t="s">
        <v>7806</v>
      </c>
      <c r="C5018" s="40" t="s">
        <v>125</v>
      </c>
      <c r="D5018" s="40" t="s">
        <v>118</v>
      </c>
      <c r="E5018" s="40" t="s">
        <v>1044</v>
      </c>
      <c r="F5018" s="40" t="s">
        <v>7807</v>
      </c>
      <c r="G5018" s="40">
        <v>38.5</v>
      </c>
    </row>
    <row r="5019" spans="1:7" x14ac:dyDescent="0.25">
      <c r="A5019" s="40">
        <v>7500044</v>
      </c>
      <c r="B5019" s="40" t="s">
        <v>7808</v>
      </c>
      <c r="C5019" s="40" t="s">
        <v>125</v>
      </c>
      <c r="D5019" s="40" t="s">
        <v>118</v>
      </c>
      <c r="E5019" s="40" t="s">
        <v>1044</v>
      </c>
      <c r="F5019" s="40" t="s">
        <v>7809</v>
      </c>
      <c r="G5019" s="40">
        <v>37.200000000000003</v>
      </c>
    </row>
    <row r="5020" spans="1:7" x14ac:dyDescent="0.25">
      <c r="A5020" s="40">
        <v>7500045</v>
      </c>
      <c r="B5020" s="40" t="s">
        <v>7810</v>
      </c>
      <c r="C5020" s="40" t="s">
        <v>125</v>
      </c>
      <c r="D5020" s="40" t="s">
        <v>118</v>
      </c>
      <c r="E5020" s="40" t="s">
        <v>1044</v>
      </c>
      <c r="F5020" s="40" t="s">
        <v>7802</v>
      </c>
      <c r="G5020" s="40">
        <v>2.1</v>
      </c>
    </row>
    <row r="5021" spans="1:7" x14ac:dyDescent="0.25">
      <c r="A5021" s="40">
        <v>7500046</v>
      </c>
      <c r="B5021" s="40" t="s">
        <v>7811</v>
      </c>
      <c r="C5021" s="40" t="s">
        <v>125</v>
      </c>
      <c r="D5021" s="40" t="s">
        <v>118</v>
      </c>
      <c r="E5021" s="40" t="s">
        <v>1044</v>
      </c>
      <c r="F5021" s="40" t="s">
        <v>7812</v>
      </c>
      <c r="G5021" s="40">
        <v>79.099999999999994</v>
      </c>
    </row>
    <row r="5022" spans="1:7" x14ac:dyDescent="0.25">
      <c r="A5022" s="40">
        <v>7500048</v>
      </c>
      <c r="B5022" s="40" t="s">
        <v>7813</v>
      </c>
      <c r="C5022" s="40" t="s">
        <v>125</v>
      </c>
      <c r="D5022" s="40" t="s">
        <v>118</v>
      </c>
      <c r="E5022" s="40" t="s">
        <v>1044</v>
      </c>
      <c r="F5022" s="40" t="s">
        <v>7814</v>
      </c>
      <c r="G5022" s="40">
        <v>5107.2</v>
      </c>
    </row>
    <row r="5023" spans="1:7" x14ac:dyDescent="0.25">
      <c r="A5023" s="40">
        <v>7500049</v>
      </c>
      <c r="B5023" s="40" t="s">
        <v>7815</v>
      </c>
      <c r="C5023" s="40" t="s">
        <v>125</v>
      </c>
      <c r="D5023" s="40" t="s">
        <v>118</v>
      </c>
      <c r="E5023" s="40" t="s">
        <v>1044</v>
      </c>
      <c r="F5023" s="40" t="s">
        <v>7816</v>
      </c>
      <c r="G5023" s="40">
        <v>0</v>
      </c>
    </row>
    <row r="5024" spans="1:7" x14ac:dyDescent="0.25">
      <c r="A5024" s="40">
        <v>7500050</v>
      </c>
      <c r="B5024" s="40" t="s">
        <v>7817</v>
      </c>
      <c r="C5024" s="40" t="s">
        <v>125</v>
      </c>
      <c r="D5024" s="40" t="s">
        <v>118</v>
      </c>
      <c r="E5024" s="40" t="s">
        <v>1044</v>
      </c>
      <c r="F5024" s="40" t="s">
        <v>7818</v>
      </c>
      <c r="G5024" s="40">
        <v>56</v>
      </c>
    </row>
    <row r="5025" spans="1:7" x14ac:dyDescent="0.25">
      <c r="A5025" s="40">
        <v>7500051</v>
      </c>
      <c r="B5025" s="40" t="s">
        <v>7819</v>
      </c>
      <c r="C5025" s="40" t="s">
        <v>125</v>
      </c>
      <c r="D5025" s="40" t="s">
        <v>118</v>
      </c>
      <c r="E5025" s="40" t="s">
        <v>1044</v>
      </c>
      <c r="F5025" s="40" t="s">
        <v>7812</v>
      </c>
      <c r="G5025" s="40">
        <v>39</v>
      </c>
    </row>
    <row r="5026" spans="1:7" x14ac:dyDescent="0.25">
      <c r="A5026" s="40">
        <v>7500053</v>
      </c>
      <c r="B5026" s="40" t="s">
        <v>7820</v>
      </c>
      <c r="C5026" s="40" t="s">
        <v>125</v>
      </c>
      <c r="D5026" s="40" t="s">
        <v>118</v>
      </c>
      <c r="E5026" s="40" t="s">
        <v>1044</v>
      </c>
      <c r="F5026" s="40" t="s">
        <v>7821</v>
      </c>
      <c r="G5026" s="40">
        <v>5.6</v>
      </c>
    </row>
    <row r="5027" spans="1:7" x14ac:dyDescent="0.25">
      <c r="A5027" s="40">
        <v>7500055</v>
      </c>
      <c r="B5027" s="40" t="s">
        <v>7822</v>
      </c>
      <c r="C5027" s="40" t="s">
        <v>125</v>
      </c>
      <c r="D5027" s="40" t="s">
        <v>118</v>
      </c>
      <c r="E5027" s="40" t="s">
        <v>1044</v>
      </c>
      <c r="F5027" s="40" t="s">
        <v>7823</v>
      </c>
      <c r="G5027" s="40">
        <v>36.4</v>
      </c>
    </row>
    <row r="5028" spans="1:7" x14ac:dyDescent="0.25">
      <c r="A5028" s="40">
        <v>7500057</v>
      </c>
      <c r="B5028" s="40" t="s">
        <v>7824</v>
      </c>
      <c r="C5028" s="40" t="s">
        <v>125</v>
      </c>
      <c r="D5028" s="40" t="s">
        <v>118</v>
      </c>
      <c r="E5028" s="40" t="s">
        <v>1044</v>
      </c>
      <c r="F5028" s="40" t="s">
        <v>7825</v>
      </c>
      <c r="G5028" s="40">
        <v>13.13</v>
      </c>
    </row>
    <row r="5029" spans="1:7" x14ac:dyDescent="0.25">
      <c r="A5029" s="40">
        <v>7500058</v>
      </c>
      <c r="B5029" s="40" t="s">
        <v>7826</v>
      </c>
      <c r="C5029" s="40" t="s">
        <v>125</v>
      </c>
      <c r="D5029" s="40" t="s">
        <v>118</v>
      </c>
      <c r="E5029" s="40" t="s">
        <v>3588</v>
      </c>
      <c r="F5029" s="40" t="s">
        <v>7827</v>
      </c>
      <c r="G5029" s="40">
        <v>210.14</v>
      </c>
    </row>
    <row r="5030" spans="1:7" x14ac:dyDescent="0.25">
      <c r="A5030" s="40">
        <v>7500059</v>
      </c>
      <c r="B5030" s="40" t="s">
        <v>7828</v>
      </c>
      <c r="C5030" s="40" t="s">
        <v>125</v>
      </c>
      <c r="D5030" s="40" t="s">
        <v>118</v>
      </c>
      <c r="E5030" s="40" t="s">
        <v>1044</v>
      </c>
      <c r="F5030" s="40" t="s">
        <v>7827</v>
      </c>
      <c r="G5030" s="40">
        <v>3.52</v>
      </c>
    </row>
    <row r="5031" spans="1:7" x14ac:dyDescent="0.25">
      <c r="A5031" s="40">
        <v>7500060</v>
      </c>
      <c r="B5031" s="40" t="s">
        <v>7829</v>
      </c>
      <c r="C5031" s="40" t="s">
        <v>125</v>
      </c>
      <c r="D5031" s="40" t="s">
        <v>118</v>
      </c>
      <c r="E5031" s="40" t="s">
        <v>1044</v>
      </c>
      <c r="F5031" s="40" t="s">
        <v>7827</v>
      </c>
      <c r="G5031" s="40">
        <v>4.3</v>
      </c>
    </row>
    <row r="5032" spans="1:7" x14ac:dyDescent="0.25">
      <c r="A5032" s="40">
        <v>7500061</v>
      </c>
      <c r="B5032" s="40" t="s">
        <v>7830</v>
      </c>
      <c r="C5032" s="40" t="s">
        <v>125</v>
      </c>
      <c r="D5032" s="40" t="s">
        <v>118</v>
      </c>
      <c r="E5032" s="40" t="s">
        <v>1044</v>
      </c>
      <c r="F5032" s="40" t="s">
        <v>7831</v>
      </c>
      <c r="G5032" s="40">
        <v>85.8</v>
      </c>
    </row>
    <row r="5033" spans="1:7" x14ac:dyDescent="0.25">
      <c r="A5033" s="40">
        <v>7500062</v>
      </c>
      <c r="B5033" s="40" t="s">
        <v>7832</v>
      </c>
      <c r="C5033" s="40" t="s">
        <v>125</v>
      </c>
      <c r="D5033" s="40" t="s">
        <v>118</v>
      </c>
      <c r="E5033" s="40" t="s">
        <v>1044</v>
      </c>
      <c r="F5033" s="40" t="s">
        <v>7827</v>
      </c>
      <c r="G5033" s="40">
        <v>6.48</v>
      </c>
    </row>
    <row r="5034" spans="1:7" x14ac:dyDescent="0.25">
      <c r="A5034" s="40">
        <v>7500063</v>
      </c>
      <c r="B5034" s="40" t="s">
        <v>7833</v>
      </c>
      <c r="C5034" s="40" t="s">
        <v>125</v>
      </c>
      <c r="D5034" s="40" t="s">
        <v>118</v>
      </c>
      <c r="E5034" s="40" t="s">
        <v>1044</v>
      </c>
      <c r="F5034" s="40" t="s">
        <v>7834</v>
      </c>
      <c r="G5034" s="40">
        <v>5.6</v>
      </c>
    </row>
    <row r="5035" spans="1:7" x14ac:dyDescent="0.25">
      <c r="A5035" s="40">
        <v>7500064</v>
      </c>
      <c r="B5035" s="40" t="s">
        <v>7835</v>
      </c>
      <c r="C5035" s="40" t="s">
        <v>125</v>
      </c>
      <c r="D5035" s="40" t="s">
        <v>118</v>
      </c>
      <c r="E5035" s="40" t="s">
        <v>1044</v>
      </c>
      <c r="F5035" s="40" t="s">
        <v>7834</v>
      </c>
      <c r="G5035" s="40">
        <v>105</v>
      </c>
    </row>
    <row r="5036" spans="1:7" x14ac:dyDescent="0.25">
      <c r="A5036" s="40">
        <v>7500065</v>
      </c>
      <c r="B5036" s="40" t="s">
        <v>7836</v>
      </c>
      <c r="C5036" s="40" t="s">
        <v>125</v>
      </c>
      <c r="D5036" s="40" t="s">
        <v>118</v>
      </c>
      <c r="E5036" s="40" t="s">
        <v>1044</v>
      </c>
      <c r="F5036" s="40" t="s">
        <v>7834</v>
      </c>
      <c r="G5036" s="40">
        <v>129.4</v>
      </c>
    </row>
    <row r="5037" spans="1:7" x14ac:dyDescent="0.25">
      <c r="A5037" s="40">
        <v>7500066</v>
      </c>
      <c r="B5037" s="40" t="s">
        <v>7837</v>
      </c>
      <c r="C5037" s="40" t="s">
        <v>122</v>
      </c>
      <c r="D5037" s="40" t="s">
        <v>118</v>
      </c>
      <c r="E5037" s="40" t="s">
        <v>190</v>
      </c>
      <c r="F5037" s="40" t="s">
        <v>191</v>
      </c>
      <c r="G5037" s="40">
        <v>0</v>
      </c>
    </row>
    <row r="5038" spans="1:7" x14ac:dyDescent="0.25">
      <c r="A5038" s="40">
        <v>7500067</v>
      </c>
      <c r="B5038" s="40" t="s">
        <v>7764</v>
      </c>
      <c r="C5038" s="40" t="s">
        <v>125</v>
      </c>
      <c r="D5038" s="40" t="s">
        <v>118</v>
      </c>
      <c r="E5038" s="40" t="s">
        <v>1044</v>
      </c>
      <c r="F5038" s="40" t="s">
        <v>7834</v>
      </c>
      <c r="G5038" s="40">
        <v>0.18</v>
      </c>
    </row>
    <row r="5039" spans="1:7" x14ac:dyDescent="0.25">
      <c r="A5039" s="40">
        <v>7500068</v>
      </c>
      <c r="B5039" s="40" t="s">
        <v>7838</v>
      </c>
      <c r="C5039" s="40" t="s">
        <v>125</v>
      </c>
      <c r="D5039" s="40" t="s">
        <v>118</v>
      </c>
      <c r="E5039" s="40" t="s">
        <v>1044</v>
      </c>
      <c r="F5039" s="40" t="s">
        <v>7834</v>
      </c>
      <c r="G5039" s="40">
        <v>5.3</v>
      </c>
    </row>
    <row r="5040" spans="1:7" x14ac:dyDescent="0.25">
      <c r="A5040" s="40">
        <v>7500069</v>
      </c>
      <c r="B5040" s="40" t="s">
        <v>7839</v>
      </c>
      <c r="C5040" s="40" t="s">
        <v>125</v>
      </c>
      <c r="D5040" s="40" t="s">
        <v>118</v>
      </c>
      <c r="E5040" s="40" t="s">
        <v>1082</v>
      </c>
      <c r="F5040" s="40" t="s">
        <v>7834</v>
      </c>
      <c r="G5040" s="40">
        <v>2.8</v>
      </c>
    </row>
    <row r="5041" spans="1:7" x14ac:dyDescent="0.25">
      <c r="A5041" s="40">
        <v>7500073</v>
      </c>
      <c r="B5041" s="40" t="s">
        <v>7840</v>
      </c>
      <c r="C5041" s="40" t="s">
        <v>122</v>
      </c>
      <c r="D5041" s="40" t="s">
        <v>118</v>
      </c>
      <c r="E5041" s="40" t="s">
        <v>190</v>
      </c>
      <c r="F5041" s="40" t="s">
        <v>191</v>
      </c>
      <c r="G5041" s="40">
        <v>0</v>
      </c>
    </row>
    <row r="5042" spans="1:7" x14ac:dyDescent="0.25">
      <c r="A5042" s="40">
        <v>7500074</v>
      </c>
      <c r="B5042" s="40" t="s">
        <v>7841</v>
      </c>
      <c r="C5042" s="40" t="s">
        <v>125</v>
      </c>
      <c r="D5042" s="40" t="s">
        <v>118</v>
      </c>
      <c r="E5042" s="40" t="s">
        <v>2495</v>
      </c>
      <c r="F5042" s="40" t="s">
        <v>7842</v>
      </c>
      <c r="G5042" s="40">
        <v>195</v>
      </c>
    </row>
    <row r="5043" spans="1:7" x14ac:dyDescent="0.25">
      <c r="A5043" s="40">
        <v>7500081</v>
      </c>
      <c r="B5043" s="40" t="s">
        <v>7843</v>
      </c>
      <c r="C5043" s="40" t="s">
        <v>125</v>
      </c>
      <c r="D5043" s="40" t="s">
        <v>118</v>
      </c>
      <c r="E5043" s="40" t="s">
        <v>7844</v>
      </c>
      <c r="F5043" s="40" t="s">
        <v>7845</v>
      </c>
      <c r="G5043" s="40">
        <v>516.22</v>
      </c>
    </row>
    <row r="5044" spans="1:7" x14ac:dyDescent="0.25">
      <c r="A5044" s="40">
        <v>7500082</v>
      </c>
      <c r="B5044" s="40" t="s">
        <v>7846</v>
      </c>
      <c r="C5044" s="40" t="s">
        <v>125</v>
      </c>
      <c r="D5044" s="40" t="s">
        <v>118</v>
      </c>
      <c r="E5044" s="40" t="s">
        <v>395</v>
      </c>
      <c r="F5044" s="40" t="s">
        <v>7847</v>
      </c>
      <c r="G5044" s="40">
        <v>24.3</v>
      </c>
    </row>
    <row r="5045" spans="1:7" x14ac:dyDescent="0.25">
      <c r="A5045" s="40">
        <v>7500083</v>
      </c>
      <c r="B5045" s="40" t="s">
        <v>7848</v>
      </c>
      <c r="C5045" s="40" t="s">
        <v>125</v>
      </c>
      <c r="D5045" s="40" t="s">
        <v>118</v>
      </c>
      <c r="E5045" s="40" t="s">
        <v>139</v>
      </c>
      <c r="F5045" s="40" t="s">
        <v>140</v>
      </c>
      <c r="G5045" s="40">
        <v>0</v>
      </c>
    </row>
    <row r="5046" spans="1:7" x14ac:dyDescent="0.25">
      <c r="A5046" s="40">
        <v>7500085</v>
      </c>
      <c r="B5046" s="40" t="s">
        <v>7849</v>
      </c>
      <c r="C5046" s="40" t="s">
        <v>125</v>
      </c>
      <c r="D5046" s="40" t="s">
        <v>118</v>
      </c>
      <c r="E5046" s="40" t="s">
        <v>3377</v>
      </c>
      <c r="F5046" s="40" t="s">
        <v>7850</v>
      </c>
      <c r="G5046" s="40">
        <v>94.5</v>
      </c>
    </row>
    <row r="5047" spans="1:7" x14ac:dyDescent="0.25">
      <c r="A5047" s="40">
        <v>7500087</v>
      </c>
      <c r="B5047" s="40" t="s">
        <v>7851</v>
      </c>
      <c r="C5047" s="40" t="s">
        <v>125</v>
      </c>
      <c r="D5047" s="40" t="s">
        <v>118</v>
      </c>
      <c r="E5047" s="40" t="s">
        <v>3377</v>
      </c>
      <c r="F5047" s="40" t="s">
        <v>7847</v>
      </c>
      <c r="G5047" s="40">
        <v>120.45</v>
      </c>
    </row>
    <row r="5048" spans="1:7" x14ac:dyDescent="0.25">
      <c r="A5048" s="40">
        <v>7500101</v>
      </c>
      <c r="B5048" s="40" t="s">
        <v>7852</v>
      </c>
      <c r="C5048" s="40" t="s">
        <v>125</v>
      </c>
      <c r="D5048" s="40" t="s">
        <v>118</v>
      </c>
      <c r="E5048" s="40" t="s">
        <v>1044</v>
      </c>
      <c r="F5048" s="40" t="s">
        <v>7853</v>
      </c>
      <c r="G5048" s="40">
        <v>1326.2</v>
      </c>
    </row>
    <row r="5049" spans="1:7" x14ac:dyDescent="0.25">
      <c r="A5049" s="40">
        <v>7500102</v>
      </c>
      <c r="B5049" s="40" t="s">
        <v>7854</v>
      </c>
      <c r="C5049" s="40" t="s">
        <v>125</v>
      </c>
      <c r="D5049" s="40" t="s">
        <v>118</v>
      </c>
      <c r="E5049" s="40" t="s">
        <v>1044</v>
      </c>
      <c r="F5049" s="40" t="s">
        <v>7855</v>
      </c>
      <c r="G5049" s="40">
        <v>2705.6</v>
      </c>
    </row>
    <row r="5050" spans="1:7" x14ac:dyDescent="0.25">
      <c r="A5050" s="40">
        <v>7500103</v>
      </c>
      <c r="B5050" s="40" t="s">
        <v>7856</v>
      </c>
      <c r="C5050" s="40" t="s">
        <v>125</v>
      </c>
      <c r="D5050" s="40" t="s">
        <v>118</v>
      </c>
      <c r="E5050" s="40" t="s">
        <v>1044</v>
      </c>
      <c r="F5050" s="40" t="s">
        <v>7857</v>
      </c>
      <c r="G5050" s="40">
        <v>23.49</v>
      </c>
    </row>
    <row r="5051" spans="1:7" x14ac:dyDescent="0.25">
      <c r="A5051" s="40">
        <v>7500104</v>
      </c>
      <c r="B5051" s="40" t="s">
        <v>7858</v>
      </c>
      <c r="C5051" s="40" t="s">
        <v>117</v>
      </c>
      <c r="D5051" s="40" t="s">
        <v>118</v>
      </c>
      <c r="E5051" s="40" t="s">
        <v>1069</v>
      </c>
      <c r="F5051" s="40" t="s">
        <v>7859</v>
      </c>
      <c r="G5051" s="40">
        <v>1406.8</v>
      </c>
    </row>
    <row r="5052" spans="1:7" x14ac:dyDescent="0.25">
      <c r="A5052" s="40">
        <v>7500105</v>
      </c>
      <c r="B5052" s="40" t="s">
        <v>7860</v>
      </c>
      <c r="C5052" s="40" t="s">
        <v>122</v>
      </c>
      <c r="D5052" s="40" t="s">
        <v>118</v>
      </c>
      <c r="E5052" s="40" t="s">
        <v>166</v>
      </c>
      <c r="F5052" s="40" t="s">
        <v>167</v>
      </c>
      <c r="G5052" s="40">
        <v>0</v>
      </c>
    </row>
    <row r="5053" spans="1:7" x14ac:dyDescent="0.25">
      <c r="A5053" s="40">
        <v>7500106</v>
      </c>
      <c r="B5053" s="40" t="s">
        <v>7861</v>
      </c>
      <c r="C5053" s="40" t="s">
        <v>122</v>
      </c>
      <c r="D5053" s="40" t="s">
        <v>118</v>
      </c>
      <c r="E5053" s="40" t="s">
        <v>166</v>
      </c>
      <c r="F5053" s="40" t="s">
        <v>7862</v>
      </c>
      <c r="G5053" s="40">
        <v>0</v>
      </c>
    </row>
    <row r="5054" spans="1:7" x14ac:dyDescent="0.25">
      <c r="A5054" s="40">
        <v>7500107</v>
      </c>
      <c r="B5054" s="40" t="s">
        <v>7863</v>
      </c>
      <c r="C5054" s="40" t="s">
        <v>122</v>
      </c>
      <c r="D5054" s="40" t="s">
        <v>118</v>
      </c>
      <c r="E5054" s="40" t="s">
        <v>166</v>
      </c>
      <c r="F5054" s="40" t="s">
        <v>7862</v>
      </c>
      <c r="G5054" s="40">
        <v>0</v>
      </c>
    </row>
    <row r="5055" spans="1:7" x14ac:dyDescent="0.25">
      <c r="A5055" s="40">
        <v>7500108</v>
      </c>
      <c r="B5055" s="40" t="s">
        <v>7864</v>
      </c>
      <c r="C5055" s="40" t="s">
        <v>122</v>
      </c>
      <c r="D5055" s="40" t="s">
        <v>118</v>
      </c>
      <c r="E5055" s="40" t="s">
        <v>166</v>
      </c>
      <c r="F5055" s="40" t="s">
        <v>7862</v>
      </c>
      <c r="G5055" s="40">
        <v>0</v>
      </c>
    </row>
    <row r="5056" spans="1:7" x14ac:dyDescent="0.25">
      <c r="A5056" s="40">
        <v>7500109</v>
      </c>
      <c r="B5056" s="40" t="s">
        <v>7865</v>
      </c>
      <c r="C5056" s="40" t="s">
        <v>125</v>
      </c>
      <c r="D5056" s="40" t="s">
        <v>118</v>
      </c>
      <c r="E5056" s="40" t="s">
        <v>3956</v>
      </c>
      <c r="F5056" s="40" t="s">
        <v>5603</v>
      </c>
      <c r="G5056" s="40">
        <v>114.67</v>
      </c>
    </row>
    <row r="5057" spans="1:7" x14ac:dyDescent="0.25">
      <c r="A5057" s="40">
        <v>7500110</v>
      </c>
      <c r="B5057" s="40" t="s">
        <v>7866</v>
      </c>
      <c r="C5057" s="40" t="s">
        <v>125</v>
      </c>
      <c r="D5057" s="40" t="s">
        <v>118</v>
      </c>
      <c r="E5057" s="40" t="s">
        <v>126</v>
      </c>
      <c r="F5057" s="40" t="s">
        <v>7867</v>
      </c>
      <c r="G5057" s="40">
        <v>436.05</v>
      </c>
    </row>
    <row r="5058" spans="1:7" x14ac:dyDescent="0.25">
      <c r="A5058" s="40">
        <v>7500111</v>
      </c>
      <c r="B5058" s="40" t="s">
        <v>7868</v>
      </c>
      <c r="C5058" s="40" t="s">
        <v>125</v>
      </c>
      <c r="D5058" s="40" t="s">
        <v>118</v>
      </c>
      <c r="E5058" s="40" t="s">
        <v>126</v>
      </c>
      <c r="F5058" s="40" t="s">
        <v>7869</v>
      </c>
      <c r="G5058" s="40">
        <v>331.47</v>
      </c>
    </row>
    <row r="5059" spans="1:7" x14ac:dyDescent="0.25">
      <c r="A5059" s="40">
        <v>7500112</v>
      </c>
      <c r="B5059" s="40" t="s">
        <v>7870</v>
      </c>
      <c r="C5059" s="40" t="s">
        <v>132</v>
      </c>
      <c r="D5059" s="40" t="s">
        <v>118</v>
      </c>
      <c r="E5059" s="40" t="s">
        <v>7871</v>
      </c>
      <c r="F5059" s="40" t="s">
        <v>7872</v>
      </c>
      <c r="G5059" s="40">
        <v>1</v>
      </c>
    </row>
    <row r="5060" spans="1:7" x14ac:dyDescent="0.25">
      <c r="A5060" s="40">
        <v>7500113</v>
      </c>
      <c r="B5060" s="40" t="s">
        <v>7873</v>
      </c>
      <c r="C5060" s="40" t="s">
        <v>125</v>
      </c>
      <c r="D5060" s="40" t="s">
        <v>118</v>
      </c>
      <c r="E5060" s="40" t="s">
        <v>3491</v>
      </c>
      <c r="F5060" s="40" t="s">
        <v>7874</v>
      </c>
      <c r="G5060" s="40">
        <v>224.24</v>
      </c>
    </row>
    <row r="5061" spans="1:7" x14ac:dyDescent="0.25">
      <c r="A5061" s="40">
        <v>7500114</v>
      </c>
      <c r="B5061" s="40" t="s">
        <v>7875</v>
      </c>
      <c r="C5061" s="40" t="s">
        <v>125</v>
      </c>
      <c r="D5061" s="40" t="s">
        <v>118</v>
      </c>
      <c r="E5061" s="40" t="s">
        <v>4009</v>
      </c>
      <c r="F5061" s="40" t="s">
        <v>7876</v>
      </c>
      <c r="G5061" s="40">
        <v>3112.44</v>
      </c>
    </row>
    <row r="5062" spans="1:7" x14ac:dyDescent="0.25">
      <c r="A5062" s="40">
        <v>7510044</v>
      </c>
      <c r="B5062" s="40" t="s">
        <v>7877</v>
      </c>
      <c r="C5062" s="40" t="s">
        <v>125</v>
      </c>
      <c r="D5062" s="40" t="s">
        <v>118</v>
      </c>
      <c r="E5062" s="40" t="s">
        <v>3462</v>
      </c>
      <c r="F5062" s="40" t="s">
        <v>7878</v>
      </c>
      <c r="G5062" s="40">
        <v>70</v>
      </c>
    </row>
    <row r="5063" spans="1:7" x14ac:dyDescent="0.25">
      <c r="A5063" s="40">
        <v>7510045</v>
      </c>
      <c r="B5063" s="40" t="s">
        <v>7879</v>
      </c>
      <c r="C5063" s="40" t="s">
        <v>125</v>
      </c>
      <c r="D5063" s="40" t="s">
        <v>118</v>
      </c>
      <c r="E5063" s="40" t="s">
        <v>1044</v>
      </c>
      <c r="F5063" s="40" t="s">
        <v>7880</v>
      </c>
      <c r="G5063" s="40">
        <v>246.5</v>
      </c>
    </row>
    <row r="5064" spans="1:7" x14ac:dyDescent="0.25">
      <c r="A5064" s="40">
        <v>7510046</v>
      </c>
      <c r="B5064" s="40" t="s">
        <v>7881</v>
      </c>
      <c r="C5064" s="40" t="s">
        <v>125</v>
      </c>
      <c r="D5064" s="40" t="s">
        <v>118</v>
      </c>
      <c r="E5064" s="40" t="s">
        <v>1044</v>
      </c>
      <c r="F5064" s="40" t="s">
        <v>7882</v>
      </c>
      <c r="G5064" s="40">
        <v>145</v>
      </c>
    </row>
    <row r="5065" spans="1:7" x14ac:dyDescent="0.25">
      <c r="A5065" s="40">
        <v>7510067</v>
      </c>
      <c r="B5065" s="40" t="s">
        <v>7883</v>
      </c>
      <c r="C5065" s="40" t="s">
        <v>125</v>
      </c>
      <c r="D5065" s="40" t="s">
        <v>118</v>
      </c>
      <c r="E5065" s="40" t="s">
        <v>7884</v>
      </c>
      <c r="F5065" s="40" t="s">
        <v>7885</v>
      </c>
      <c r="G5065" s="40">
        <v>76.650000000000006</v>
      </c>
    </row>
    <row r="5066" spans="1:7" x14ac:dyDescent="0.25">
      <c r="A5066" s="40">
        <v>7510068</v>
      </c>
      <c r="B5066" s="40" t="s">
        <v>7886</v>
      </c>
      <c r="C5066" s="40" t="s">
        <v>125</v>
      </c>
      <c r="D5066" s="40" t="s">
        <v>118</v>
      </c>
      <c r="E5066" s="40" t="s">
        <v>1056</v>
      </c>
      <c r="F5066" s="40" t="s">
        <v>7887</v>
      </c>
      <c r="G5066" s="40">
        <v>175</v>
      </c>
    </row>
    <row r="5067" spans="1:7" x14ac:dyDescent="0.25">
      <c r="A5067" s="40">
        <v>7510069</v>
      </c>
      <c r="B5067" s="40" t="s">
        <v>7888</v>
      </c>
      <c r="C5067" s="40" t="s">
        <v>125</v>
      </c>
      <c r="D5067" s="40" t="s">
        <v>118</v>
      </c>
      <c r="E5067" s="40" t="s">
        <v>7889</v>
      </c>
      <c r="F5067" s="40" t="s">
        <v>7887</v>
      </c>
      <c r="G5067" s="40">
        <v>10.53</v>
      </c>
    </row>
    <row r="5068" spans="1:7" x14ac:dyDescent="0.25">
      <c r="A5068" s="40">
        <v>7510070</v>
      </c>
      <c r="B5068" s="40" t="s">
        <v>7890</v>
      </c>
      <c r="C5068" s="40" t="s">
        <v>125</v>
      </c>
      <c r="D5068" s="40" t="s">
        <v>118</v>
      </c>
      <c r="E5068" s="40" t="s">
        <v>99</v>
      </c>
      <c r="F5068" s="40" t="s">
        <v>7887</v>
      </c>
      <c r="G5068" s="40">
        <v>7.48</v>
      </c>
    </row>
    <row r="5069" spans="1:7" x14ac:dyDescent="0.25">
      <c r="A5069" s="40">
        <v>7510071</v>
      </c>
      <c r="B5069" s="40" t="s">
        <v>7891</v>
      </c>
      <c r="C5069" s="40" t="s">
        <v>125</v>
      </c>
      <c r="D5069" s="40" t="s">
        <v>118</v>
      </c>
      <c r="E5069" s="40" t="s">
        <v>126</v>
      </c>
      <c r="F5069" s="40" t="s">
        <v>7887</v>
      </c>
      <c r="G5069" s="40">
        <v>19.649999999999999</v>
      </c>
    </row>
    <row r="5070" spans="1:7" x14ac:dyDescent="0.25">
      <c r="A5070" s="40">
        <v>7510072</v>
      </c>
      <c r="B5070" s="40" t="s">
        <v>7892</v>
      </c>
      <c r="C5070" s="40" t="s">
        <v>125</v>
      </c>
      <c r="D5070" s="40" t="s">
        <v>118</v>
      </c>
      <c r="E5070" s="40" t="s">
        <v>1108</v>
      </c>
      <c r="F5070" s="40" t="s">
        <v>7887</v>
      </c>
      <c r="G5070" s="40">
        <v>27.53</v>
      </c>
    </row>
    <row r="5071" spans="1:7" x14ac:dyDescent="0.25">
      <c r="A5071" s="40">
        <v>7510073</v>
      </c>
      <c r="B5071" s="40" t="s">
        <v>7893</v>
      </c>
      <c r="C5071" s="40" t="s">
        <v>125</v>
      </c>
      <c r="D5071" s="40" t="s">
        <v>118</v>
      </c>
      <c r="E5071" s="40" t="s">
        <v>1086</v>
      </c>
      <c r="F5071" s="40" t="s">
        <v>7894</v>
      </c>
      <c r="G5071" s="40">
        <v>8.81</v>
      </c>
    </row>
    <row r="5072" spans="1:7" x14ac:dyDescent="0.25">
      <c r="A5072" s="40">
        <v>7510074</v>
      </c>
      <c r="B5072" s="40" t="s">
        <v>7895</v>
      </c>
      <c r="C5072" s="40" t="s">
        <v>125</v>
      </c>
      <c r="D5072" s="40" t="s">
        <v>118</v>
      </c>
      <c r="E5072" s="40" t="s">
        <v>1053</v>
      </c>
      <c r="F5072" s="40" t="s">
        <v>7894</v>
      </c>
      <c r="G5072" s="40">
        <v>1.87</v>
      </c>
    </row>
    <row r="5073" spans="1:7" x14ac:dyDescent="0.25">
      <c r="A5073" s="40">
        <v>7510075</v>
      </c>
      <c r="B5073" s="40" t="s">
        <v>7896</v>
      </c>
      <c r="C5073" s="40" t="s">
        <v>125</v>
      </c>
      <c r="D5073" s="40" t="s">
        <v>118</v>
      </c>
      <c r="E5073" s="40" t="s">
        <v>1049</v>
      </c>
      <c r="F5073" s="40" t="s">
        <v>7894</v>
      </c>
      <c r="G5073" s="40">
        <v>1</v>
      </c>
    </row>
    <row r="5074" spans="1:7" x14ac:dyDescent="0.25">
      <c r="A5074" s="40">
        <v>7510076</v>
      </c>
      <c r="B5074" s="40" t="s">
        <v>1044</v>
      </c>
      <c r="C5074" s="40" t="s">
        <v>125</v>
      </c>
      <c r="D5074" s="40" t="s">
        <v>118</v>
      </c>
      <c r="E5074" s="40" t="s">
        <v>1044</v>
      </c>
      <c r="F5074" s="40" t="s">
        <v>7894</v>
      </c>
      <c r="G5074" s="40">
        <v>8.75</v>
      </c>
    </row>
    <row r="5075" spans="1:7" x14ac:dyDescent="0.25">
      <c r="A5075" s="40">
        <v>7510077</v>
      </c>
      <c r="B5075" s="40" t="s">
        <v>7897</v>
      </c>
      <c r="C5075" s="40" t="s">
        <v>125</v>
      </c>
      <c r="D5075" s="40" t="s">
        <v>118</v>
      </c>
      <c r="E5075" s="40" t="s">
        <v>1053</v>
      </c>
      <c r="F5075" s="40" t="s">
        <v>7894</v>
      </c>
      <c r="G5075" s="40">
        <v>1</v>
      </c>
    </row>
    <row r="5076" spans="1:7" x14ac:dyDescent="0.25">
      <c r="A5076" s="40">
        <v>7510078</v>
      </c>
      <c r="B5076" s="40" t="s">
        <v>7898</v>
      </c>
      <c r="C5076" s="40" t="s">
        <v>122</v>
      </c>
      <c r="D5076" s="40" t="s">
        <v>118</v>
      </c>
      <c r="E5076" s="40" t="s">
        <v>139</v>
      </c>
      <c r="F5076" s="40" t="s">
        <v>123</v>
      </c>
      <c r="G5076" s="40">
        <v>0</v>
      </c>
    </row>
    <row r="5077" spans="1:7" x14ac:dyDescent="0.25">
      <c r="A5077" s="40">
        <v>7510079</v>
      </c>
      <c r="B5077" s="40" t="s">
        <v>7899</v>
      </c>
      <c r="C5077" s="40" t="s">
        <v>125</v>
      </c>
      <c r="D5077" s="40" t="s">
        <v>118</v>
      </c>
      <c r="E5077" s="40" t="s">
        <v>139</v>
      </c>
      <c r="F5077" s="40" t="s">
        <v>7900</v>
      </c>
      <c r="G5077" s="40">
        <v>909</v>
      </c>
    </row>
    <row r="5078" spans="1:7" x14ac:dyDescent="0.25">
      <c r="A5078" s="40">
        <v>7510080</v>
      </c>
      <c r="B5078" s="40" t="s">
        <v>7901</v>
      </c>
      <c r="C5078" s="40" t="s">
        <v>125</v>
      </c>
      <c r="D5078" s="40" t="s">
        <v>118</v>
      </c>
      <c r="E5078" s="40" t="s">
        <v>1044</v>
      </c>
      <c r="F5078" s="40" t="s">
        <v>7902</v>
      </c>
      <c r="G5078" s="40">
        <v>3.3</v>
      </c>
    </row>
    <row r="5079" spans="1:7" x14ac:dyDescent="0.25">
      <c r="A5079" s="40">
        <v>7510099</v>
      </c>
      <c r="B5079" s="40" t="s">
        <v>7903</v>
      </c>
      <c r="C5079" s="40" t="s">
        <v>125</v>
      </c>
      <c r="D5079" s="40" t="s">
        <v>118</v>
      </c>
      <c r="E5079" s="40" t="s">
        <v>1053</v>
      </c>
      <c r="F5079" s="40" t="s">
        <v>7904</v>
      </c>
      <c r="G5079" s="40">
        <v>4</v>
      </c>
    </row>
    <row r="5080" spans="1:7" x14ac:dyDescent="0.25">
      <c r="A5080" s="40">
        <v>7510100</v>
      </c>
      <c r="B5080" s="40" t="s">
        <v>7905</v>
      </c>
      <c r="C5080" s="40" t="s">
        <v>125</v>
      </c>
      <c r="D5080" s="40" t="s">
        <v>118</v>
      </c>
      <c r="E5080" s="40" t="s">
        <v>1053</v>
      </c>
      <c r="F5080" s="40" t="s">
        <v>7904</v>
      </c>
      <c r="G5080" s="40">
        <v>2</v>
      </c>
    </row>
    <row r="5081" spans="1:7" x14ac:dyDescent="0.25">
      <c r="A5081" s="40">
        <v>7510124</v>
      </c>
      <c r="B5081" s="40" t="s">
        <v>7906</v>
      </c>
      <c r="C5081" s="40" t="s">
        <v>125</v>
      </c>
      <c r="D5081" s="40" t="s">
        <v>118</v>
      </c>
      <c r="E5081" s="40" t="s">
        <v>2495</v>
      </c>
      <c r="F5081" s="40" t="s">
        <v>7907</v>
      </c>
      <c r="G5081" s="40">
        <v>513.36</v>
      </c>
    </row>
    <row r="5082" spans="1:7" x14ac:dyDescent="0.25">
      <c r="A5082" s="40">
        <v>7510127</v>
      </c>
      <c r="B5082" s="40" t="s">
        <v>7908</v>
      </c>
      <c r="C5082" s="40" t="s">
        <v>125</v>
      </c>
      <c r="D5082" s="40" t="s">
        <v>118</v>
      </c>
      <c r="E5082" s="40" t="s">
        <v>1072</v>
      </c>
      <c r="F5082" s="40" t="s">
        <v>7909</v>
      </c>
      <c r="G5082" s="40">
        <v>2671.72</v>
      </c>
    </row>
    <row r="5083" spans="1:7" x14ac:dyDescent="0.25">
      <c r="A5083" s="40">
        <v>7510130</v>
      </c>
      <c r="B5083" s="40" t="s">
        <v>7910</v>
      </c>
      <c r="C5083" s="40" t="s">
        <v>125</v>
      </c>
      <c r="D5083" s="40" t="s">
        <v>118</v>
      </c>
      <c r="E5083" s="40" t="s">
        <v>126</v>
      </c>
      <c r="F5083" s="40" t="s">
        <v>7911</v>
      </c>
      <c r="G5083" s="40">
        <v>454.12</v>
      </c>
    </row>
    <row r="5084" spans="1:7" x14ac:dyDescent="0.25">
      <c r="A5084" s="40">
        <v>7510132</v>
      </c>
      <c r="B5084" s="40" t="s">
        <v>7912</v>
      </c>
      <c r="C5084" s="40" t="s">
        <v>125</v>
      </c>
      <c r="D5084" s="40" t="s">
        <v>118</v>
      </c>
      <c r="E5084" s="40" t="s">
        <v>1044</v>
      </c>
      <c r="F5084" s="40" t="s">
        <v>7913</v>
      </c>
      <c r="G5084" s="40">
        <v>23.1</v>
      </c>
    </row>
    <row r="5085" spans="1:7" x14ac:dyDescent="0.25">
      <c r="A5085" s="40">
        <v>7510133</v>
      </c>
      <c r="B5085" s="40" t="s">
        <v>7914</v>
      </c>
      <c r="C5085" s="40" t="s">
        <v>125</v>
      </c>
      <c r="D5085" s="40" t="s">
        <v>118</v>
      </c>
      <c r="E5085" s="40" t="s">
        <v>1044</v>
      </c>
      <c r="F5085" s="40" t="s">
        <v>7915</v>
      </c>
      <c r="G5085" s="40">
        <v>40.96</v>
      </c>
    </row>
    <row r="5086" spans="1:7" x14ac:dyDescent="0.25">
      <c r="A5086" s="40">
        <v>7510134</v>
      </c>
      <c r="B5086" s="40" t="s">
        <v>7916</v>
      </c>
      <c r="C5086" s="40" t="s">
        <v>125</v>
      </c>
      <c r="D5086" s="40" t="s">
        <v>118</v>
      </c>
      <c r="E5086" s="40" t="s">
        <v>1044</v>
      </c>
      <c r="F5086" s="40" t="s">
        <v>7917</v>
      </c>
      <c r="G5086" s="40">
        <v>27.34</v>
      </c>
    </row>
    <row r="5087" spans="1:7" x14ac:dyDescent="0.25">
      <c r="A5087" s="40">
        <v>7510135</v>
      </c>
      <c r="B5087" s="40" t="s">
        <v>7918</v>
      </c>
      <c r="C5087" s="40" t="s">
        <v>125</v>
      </c>
      <c r="D5087" s="40" t="s">
        <v>118</v>
      </c>
      <c r="E5087" s="40" t="s">
        <v>1044</v>
      </c>
      <c r="F5087" s="40" t="s">
        <v>7919</v>
      </c>
      <c r="G5087" s="40">
        <v>3.87</v>
      </c>
    </row>
    <row r="5088" spans="1:7" x14ac:dyDescent="0.25">
      <c r="A5088" s="40">
        <v>7510136</v>
      </c>
      <c r="B5088" s="40" t="s">
        <v>7920</v>
      </c>
      <c r="C5088" s="40" t="s">
        <v>125</v>
      </c>
      <c r="D5088" s="40" t="s">
        <v>118</v>
      </c>
      <c r="E5088" s="40" t="s">
        <v>1082</v>
      </c>
      <c r="F5088" s="40" t="s">
        <v>7921</v>
      </c>
      <c r="G5088" s="40">
        <v>0</v>
      </c>
    </row>
    <row r="5089" spans="1:7" x14ac:dyDescent="0.25">
      <c r="A5089" s="40">
        <v>7510141</v>
      </c>
      <c r="B5089" s="40" t="s">
        <v>7922</v>
      </c>
      <c r="C5089" s="40" t="s">
        <v>125</v>
      </c>
      <c r="D5089" s="40" t="s">
        <v>118</v>
      </c>
      <c r="E5089" s="40" t="s">
        <v>1082</v>
      </c>
      <c r="F5089" s="40" t="s">
        <v>7923</v>
      </c>
      <c r="G5089" s="40">
        <v>1.7</v>
      </c>
    </row>
    <row r="5090" spans="1:7" x14ac:dyDescent="0.25">
      <c r="A5090" s="40">
        <v>7510142</v>
      </c>
      <c r="B5090" s="40" t="s">
        <v>7924</v>
      </c>
      <c r="C5090" s="40" t="s">
        <v>122</v>
      </c>
      <c r="D5090" s="40" t="s">
        <v>118</v>
      </c>
      <c r="E5090" s="40" t="s">
        <v>166</v>
      </c>
      <c r="F5090" s="40" t="s">
        <v>167</v>
      </c>
      <c r="G5090" s="40">
        <v>0</v>
      </c>
    </row>
    <row r="5091" spans="1:7" x14ac:dyDescent="0.25">
      <c r="A5091" s="40">
        <v>7510144</v>
      </c>
      <c r="B5091" s="40" t="s">
        <v>7925</v>
      </c>
      <c r="C5091" s="40" t="s">
        <v>125</v>
      </c>
      <c r="D5091" s="40" t="s">
        <v>118</v>
      </c>
      <c r="E5091" s="40" t="s">
        <v>1082</v>
      </c>
      <c r="F5091" s="40" t="s">
        <v>7919</v>
      </c>
      <c r="G5091" s="40">
        <v>20.46</v>
      </c>
    </row>
    <row r="5092" spans="1:7" x14ac:dyDescent="0.25">
      <c r="A5092" s="40">
        <v>7510151</v>
      </c>
      <c r="B5092" s="40" t="s">
        <v>7926</v>
      </c>
      <c r="C5092" s="40" t="s">
        <v>125</v>
      </c>
      <c r="D5092" s="40" t="s">
        <v>118</v>
      </c>
      <c r="E5092" s="40" t="s">
        <v>7770</v>
      </c>
      <c r="F5092" s="40" t="s">
        <v>7904</v>
      </c>
      <c r="G5092" s="40">
        <v>17.600000000000001</v>
      </c>
    </row>
    <row r="5093" spans="1:7" x14ac:dyDescent="0.25">
      <c r="A5093" s="40">
        <v>7510155</v>
      </c>
      <c r="B5093" s="40" t="s">
        <v>7927</v>
      </c>
      <c r="C5093" s="40" t="s">
        <v>125</v>
      </c>
      <c r="D5093" s="40" t="s">
        <v>118</v>
      </c>
      <c r="E5093" s="40" t="s">
        <v>1082</v>
      </c>
      <c r="F5093" s="40" t="s">
        <v>7919</v>
      </c>
      <c r="G5093" s="40">
        <v>5.0999999999999996</v>
      </c>
    </row>
    <row r="5094" spans="1:7" x14ac:dyDescent="0.25">
      <c r="A5094" s="40">
        <v>7510162</v>
      </c>
      <c r="B5094" s="40" t="s">
        <v>7928</v>
      </c>
      <c r="C5094" s="40" t="s">
        <v>125</v>
      </c>
      <c r="D5094" s="40" t="s">
        <v>118</v>
      </c>
      <c r="E5094" s="40" t="s">
        <v>1082</v>
      </c>
      <c r="F5094" s="40" t="s">
        <v>7923</v>
      </c>
      <c r="G5094" s="40">
        <v>6.38</v>
      </c>
    </row>
    <row r="5095" spans="1:7" x14ac:dyDescent="0.25">
      <c r="A5095" s="40">
        <v>7510165</v>
      </c>
      <c r="B5095" s="40" t="s">
        <v>7929</v>
      </c>
      <c r="C5095" s="40" t="s">
        <v>125</v>
      </c>
      <c r="D5095" s="40" t="s">
        <v>118</v>
      </c>
      <c r="E5095" s="40" t="s">
        <v>1082</v>
      </c>
      <c r="F5095" s="40" t="s">
        <v>7923</v>
      </c>
      <c r="G5095" s="40">
        <v>4</v>
      </c>
    </row>
    <row r="5096" spans="1:7" x14ac:dyDescent="0.25">
      <c r="A5096" s="40">
        <v>7510166</v>
      </c>
      <c r="B5096" s="40" t="s">
        <v>7930</v>
      </c>
      <c r="C5096" s="40" t="s">
        <v>125</v>
      </c>
      <c r="D5096" s="40" t="s">
        <v>118</v>
      </c>
      <c r="E5096" s="40" t="s">
        <v>1044</v>
      </c>
      <c r="F5096" s="40" t="s">
        <v>7919</v>
      </c>
      <c r="G5096" s="40">
        <v>9.4499999999999993</v>
      </c>
    </row>
    <row r="5097" spans="1:7" x14ac:dyDescent="0.25">
      <c r="A5097" s="40">
        <v>7510170</v>
      </c>
      <c r="B5097" s="40" t="s">
        <v>7931</v>
      </c>
      <c r="C5097" s="40" t="s">
        <v>125</v>
      </c>
      <c r="D5097" s="40" t="s">
        <v>118</v>
      </c>
      <c r="E5097" s="40" t="s">
        <v>1044</v>
      </c>
      <c r="F5097" s="40" t="s">
        <v>7932</v>
      </c>
      <c r="G5097" s="40">
        <v>45.32</v>
      </c>
    </row>
    <row r="5098" spans="1:7" x14ac:dyDescent="0.25">
      <c r="A5098" s="40">
        <v>7510171</v>
      </c>
      <c r="B5098" s="40" t="s">
        <v>7933</v>
      </c>
      <c r="C5098" s="40" t="s">
        <v>125</v>
      </c>
      <c r="D5098" s="40" t="s">
        <v>118</v>
      </c>
      <c r="E5098" s="40" t="s">
        <v>2495</v>
      </c>
      <c r="F5098" s="40" t="s">
        <v>7934</v>
      </c>
      <c r="G5098" s="40">
        <v>729.38</v>
      </c>
    </row>
    <row r="5099" spans="1:7" x14ac:dyDescent="0.25">
      <c r="A5099" s="40">
        <v>7510172</v>
      </c>
      <c r="B5099" s="40" t="s">
        <v>7935</v>
      </c>
      <c r="C5099" s="40" t="s">
        <v>132</v>
      </c>
      <c r="D5099" s="40" t="s">
        <v>118</v>
      </c>
      <c r="E5099" s="40" t="s">
        <v>2287</v>
      </c>
      <c r="F5099" s="40" t="s">
        <v>7936</v>
      </c>
      <c r="G5099" s="40">
        <v>4887</v>
      </c>
    </row>
    <row r="5100" spans="1:7" x14ac:dyDescent="0.25">
      <c r="A5100" s="40">
        <v>7510176</v>
      </c>
      <c r="B5100" s="40" t="s">
        <v>7937</v>
      </c>
      <c r="C5100" s="40" t="s">
        <v>125</v>
      </c>
      <c r="D5100" s="40" t="s">
        <v>118</v>
      </c>
      <c r="E5100" s="40" t="s">
        <v>1044</v>
      </c>
      <c r="F5100" s="40" t="s">
        <v>7938</v>
      </c>
      <c r="G5100" s="40">
        <v>120.94</v>
      </c>
    </row>
    <row r="5101" spans="1:7" x14ac:dyDescent="0.25">
      <c r="A5101" s="40">
        <v>7510177</v>
      </c>
      <c r="B5101" s="40" t="s">
        <v>7939</v>
      </c>
      <c r="C5101" s="40" t="s">
        <v>125</v>
      </c>
      <c r="D5101" s="40" t="s">
        <v>118</v>
      </c>
      <c r="E5101" s="40" t="s">
        <v>1044</v>
      </c>
      <c r="F5101" s="40" t="s">
        <v>7923</v>
      </c>
      <c r="G5101" s="40">
        <v>81.22</v>
      </c>
    </row>
    <row r="5102" spans="1:7" x14ac:dyDescent="0.25">
      <c r="A5102" s="40">
        <v>7700000</v>
      </c>
      <c r="B5102" s="40" t="s">
        <v>7940</v>
      </c>
      <c r="C5102" s="40" t="s">
        <v>125</v>
      </c>
      <c r="D5102" s="40" t="s">
        <v>118</v>
      </c>
      <c r="E5102" s="40" t="s">
        <v>1032</v>
      </c>
      <c r="F5102" s="40" t="s">
        <v>7941</v>
      </c>
      <c r="G5102" s="40">
        <v>250.88</v>
      </c>
    </row>
    <row r="5103" spans="1:7" x14ac:dyDescent="0.25">
      <c r="A5103" s="40">
        <v>7700002</v>
      </c>
      <c r="B5103" s="40" t="s">
        <v>7942</v>
      </c>
      <c r="C5103" s="40" t="s">
        <v>125</v>
      </c>
      <c r="D5103" s="40" t="s">
        <v>118</v>
      </c>
      <c r="E5103" s="40" t="s">
        <v>1032</v>
      </c>
      <c r="F5103" s="40" t="s">
        <v>7941</v>
      </c>
      <c r="G5103" s="40">
        <v>177.64</v>
      </c>
    </row>
    <row r="5104" spans="1:7" x14ac:dyDescent="0.25">
      <c r="A5104" s="40">
        <v>7700003</v>
      </c>
      <c r="B5104" s="40" t="s">
        <v>7943</v>
      </c>
      <c r="C5104" s="40" t="s">
        <v>125</v>
      </c>
      <c r="D5104" s="40" t="s">
        <v>118</v>
      </c>
      <c r="E5104" s="40" t="s">
        <v>1066</v>
      </c>
      <c r="F5104" s="40" t="s">
        <v>7941</v>
      </c>
      <c r="G5104" s="40">
        <v>299.2</v>
      </c>
    </row>
    <row r="5105" spans="1:7" x14ac:dyDescent="0.25">
      <c r="A5105" s="40">
        <v>7700004</v>
      </c>
      <c r="B5105" s="40" t="s">
        <v>7944</v>
      </c>
      <c r="C5105" s="40" t="s">
        <v>125</v>
      </c>
      <c r="D5105" s="40" t="s">
        <v>118</v>
      </c>
      <c r="E5105" s="40" t="s">
        <v>3247</v>
      </c>
      <c r="F5105" s="40" t="s">
        <v>7941</v>
      </c>
      <c r="G5105" s="40">
        <v>222.54</v>
      </c>
    </row>
    <row r="5106" spans="1:7" x14ac:dyDescent="0.25">
      <c r="A5106" s="40">
        <v>7700005</v>
      </c>
      <c r="B5106" s="40" t="s">
        <v>7945</v>
      </c>
      <c r="C5106" s="40" t="s">
        <v>125</v>
      </c>
      <c r="D5106" s="40" t="s">
        <v>118</v>
      </c>
      <c r="E5106" s="40" t="s">
        <v>7946</v>
      </c>
      <c r="F5106" s="40" t="s">
        <v>7947</v>
      </c>
      <c r="G5106" s="40">
        <v>1507.24</v>
      </c>
    </row>
    <row r="5107" spans="1:7" x14ac:dyDescent="0.25">
      <c r="A5107" s="40">
        <v>7700006</v>
      </c>
      <c r="B5107" s="40" t="s">
        <v>7948</v>
      </c>
      <c r="C5107" s="40" t="s">
        <v>125</v>
      </c>
      <c r="D5107" s="40" t="s">
        <v>118</v>
      </c>
      <c r="E5107" s="40" t="s">
        <v>4352</v>
      </c>
      <c r="F5107" s="40" t="s">
        <v>7941</v>
      </c>
      <c r="G5107" s="40">
        <v>171.12</v>
      </c>
    </row>
    <row r="5108" spans="1:7" x14ac:dyDescent="0.25">
      <c r="A5108" s="40">
        <v>7700007</v>
      </c>
      <c r="B5108" s="40" t="s">
        <v>7949</v>
      </c>
      <c r="C5108" s="40" t="s">
        <v>125</v>
      </c>
      <c r="D5108" s="40" t="s">
        <v>118</v>
      </c>
      <c r="E5108" s="40" t="s">
        <v>7950</v>
      </c>
      <c r="F5108" s="40" t="s">
        <v>7951</v>
      </c>
      <c r="G5108" s="40">
        <v>300</v>
      </c>
    </row>
    <row r="5109" spans="1:7" x14ac:dyDescent="0.25">
      <c r="A5109" s="40">
        <v>7700009</v>
      </c>
      <c r="B5109" s="40" t="s">
        <v>7952</v>
      </c>
      <c r="C5109" s="40" t="s">
        <v>125</v>
      </c>
      <c r="D5109" s="40" t="s">
        <v>118</v>
      </c>
      <c r="E5109" s="40" t="s">
        <v>2106</v>
      </c>
      <c r="F5109" s="40" t="s">
        <v>7953</v>
      </c>
      <c r="G5109" s="40">
        <v>1</v>
      </c>
    </row>
    <row r="5110" spans="1:7" x14ac:dyDescent="0.25">
      <c r="A5110" s="40">
        <v>7700010</v>
      </c>
      <c r="B5110" s="40" t="s">
        <v>7954</v>
      </c>
      <c r="C5110" s="40" t="s">
        <v>125</v>
      </c>
      <c r="D5110" s="40" t="s">
        <v>118</v>
      </c>
      <c r="E5110" s="40" t="s">
        <v>4352</v>
      </c>
      <c r="F5110" s="40" t="s">
        <v>7953</v>
      </c>
      <c r="G5110" s="40">
        <v>2</v>
      </c>
    </row>
    <row r="5111" spans="1:7" x14ac:dyDescent="0.25">
      <c r="A5111" s="40">
        <v>7700011</v>
      </c>
      <c r="B5111" s="40" t="s">
        <v>7955</v>
      </c>
      <c r="C5111" s="40" t="s">
        <v>125</v>
      </c>
      <c r="D5111" s="40" t="s">
        <v>118</v>
      </c>
      <c r="E5111" s="40" t="s">
        <v>4352</v>
      </c>
      <c r="F5111" s="40" t="s">
        <v>7953</v>
      </c>
      <c r="G5111" s="40">
        <v>40.200000000000003</v>
      </c>
    </row>
    <row r="5112" spans="1:7" x14ac:dyDescent="0.25">
      <c r="A5112" s="40">
        <v>7700014</v>
      </c>
      <c r="B5112" s="40" t="s">
        <v>7956</v>
      </c>
      <c r="C5112" s="40" t="s">
        <v>125</v>
      </c>
      <c r="D5112" s="40" t="s">
        <v>118</v>
      </c>
      <c r="E5112" s="40" t="s">
        <v>2871</v>
      </c>
      <c r="F5112" s="40" t="s">
        <v>5818</v>
      </c>
      <c r="G5112" s="40">
        <v>80.540000000000006</v>
      </c>
    </row>
    <row r="5113" spans="1:7" x14ac:dyDescent="0.25">
      <c r="A5113" s="40">
        <v>7700016</v>
      </c>
      <c r="B5113" s="40" t="s">
        <v>7957</v>
      </c>
      <c r="C5113" s="40" t="s">
        <v>122</v>
      </c>
      <c r="D5113" s="40" t="s">
        <v>118</v>
      </c>
      <c r="E5113" s="40" t="s">
        <v>166</v>
      </c>
      <c r="F5113" s="40" t="s">
        <v>167</v>
      </c>
      <c r="G5113" s="40">
        <v>0</v>
      </c>
    </row>
    <row r="5114" spans="1:7" x14ac:dyDescent="0.25">
      <c r="A5114" s="40">
        <v>7700019</v>
      </c>
      <c r="B5114" s="40" t="s">
        <v>7958</v>
      </c>
      <c r="C5114" s="40" t="s">
        <v>125</v>
      </c>
      <c r="D5114" s="40" t="s">
        <v>118</v>
      </c>
      <c r="E5114" s="40" t="s">
        <v>7959</v>
      </c>
      <c r="F5114" s="40" t="s">
        <v>7960</v>
      </c>
      <c r="G5114" s="40">
        <v>955.69</v>
      </c>
    </row>
    <row r="5115" spans="1:7" x14ac:dyDescent="0.25">
      <c r="A5115" s="40">
        <v>7700022</v>
      </c>
      <c r="B5115" s="40" t="s">
        <v>7961</v>
      </c>
      <c r="C5115" s="40" t="s">
        <v>122</v>
      </c>
      <c r="D5115" s="40" t="s">
        <v>118</v>
      </c>
      <c r="E5115" s="40" t="s">
        <v>166</v>
      </c>
      <c r="F5115" s="40" t="s">
        <v>167</v>
      </c>
      <c r="G5115" s="40">
        <v>0</v>
      </c>
    </row>
    <row r="5116" spans="1:7" x14ac:dyDescent="0.25">
      <c r="A5116" s="40">
        <v>7700023</v>
      </c>
      <c r="B5116" s="40" t="s">
        <v>7962</v>
      </c>
      <c r="C5116" s="40" t="s">
        <v>122</v>
      </c>
      <c r="D5116" s="40" t="s">
        <v>2080</v>
      </c>
      <c r="E5116" s="40" t="s">
        <v>166</v>
      </c>
      <c r="F5116" s="40" t="s">
        <v>167</v>
      </c>
      <c r="G5116" s="40">
        <v>0</v>
      </c>
    </row>
    <row r="5117" spans="1:7" x14ac:dyDescent="0.25">
      <c r="A5117" s="40">
        <v>7700047</v>
      </c>
      <c r="B5117" s="40" t="s">
        <v>7963</v>
      </c>
      <c r="C5117" s="40" t="s">
        <v>125</v>
      </c>
      <c r="D5117" s="40" t="s">
        <v>118</v>
      </c>
      <c r="E5117" s="40" t="s">
        <v>1328</v>
      </c>
      <c r="F5117" s="40" t="s">
        <v>7964</v>
      </c>
      <c r="G5117" s="40">
        <v>43</v>
      </c>
    </row>
    <row r="5118" spans="1:7" x14ac:dyDescent="0.25">
      <c r="A5118" s="40">
        <v>7700050</v>
      </c>
      <c r="B5118" s="40" t="s">
        <v>7965</v>
      </c>
      <c r="C5118" s="40" t="s">
        <v>122</v>
      </c>
      <c r="D5118" s="40" t="s">
        <v>118</v>
      </c>
      <c r="E5118" s="40" t="s">
        <v>166</v>
      </c>
      <c r="F5118" s="40" t="s">
        <v>4582</v>
      </c>
      <c r="G5118" s="40">
        <v>0</v>
      </c>
    </row>
    <row r="5119" spans="1:7" x14ac:dyDescent="0.25">
      <c r="A5119" s="40">
        <v>7700052</v>
      </c>
      <c r="B5119" s="40" t="s">
        <v>7966</v>
      </c>
      <c r="C5119" s="40" t="s">
        <v>125</v>
      </c>
      <c r="D5119" s="40" t="s">
        <v>118</v>
      </c>
      <c r="E5119" s="40" t="s">
        <v>7950</v>
      </c>
      <c r="F5119" s="40" t="s">
        <v>7967</v>
      </c>
      <c r="G5119" s="40">
        <v>25</v>
      </c>
    </row>
    <row r="5120" spans="1:7" x14ac:dyDescent="0.25">
      <c r="A5120" s="40">
        <v>7700053</v>
      </c>
      <c r="B5120" s="40" t="s">
        <v>7968</v>
      </c>
      <c r="C5120" s="40" t="s">
        <v>125</v>
      </c>
      <c r="D5120" s="40" t="s">
        <v>118</v>
      </c>
      <c r="E5120" s="40" t="s">
        <v>1044</v>
      </c>
      <c r="F5120" s="40" t="s">
        <v>7969</v>
      </c>
      <c r="G5120" s="40">
        <v>7.5</v>
      </c>
    </row>
    <row r="5121" spans="1:7" x14ac:dyDescent="0.25">
      <c r="A5121" s="40">
        <v>7700054</v>
      </c>
      <c r="B5121" s="40" t="s">
        <v>7970</v>
      </c>
      <c r="C5121" s="40" t="s">
        <v>125</v>
      </c>
      <c r="D5121" s="40" t="s">
        <v>118</v>
      </c>
      <c r="E5121" s="40" t="s">
        <v>2106</v>
      </c>
      <c r="F5121" s="40" t="s">
        <v>7971</v>
      </c>
      <c r="G5121" s="40">
        <v>63.24</v>
      </c>
    </row>
    <row r="5122" spans="1:7" x14ac:dyDescent="0.25">
      <c r="A5122" s="40">
        <v>7700056</v>
      </c>
      <c r="B5122" s="40" t="s">
        <v>7972</v>
      </c>
      <c r="C5122" s="40" t="s">
        <v>125</v>
      </c>
      <c r="D5122" s="40" t="s">
        <v>118</v>
      </c>
      <c r="E5122" s="40" t="s">
        <v>3244</v>
      </c>
      <c r="F5122" s="40" t="s">
        <v>7967</v>
      </c>
      <c r="G5122" s="40">
        <v>50.75</v>
      </c>
    </row>
    <row r="5123" spans="1:7" x14ac:dyDescent="0.25">
      <c r="A5123" s="40">
        <v>7700057</v>
      </c>
      <c r="B5123" s="40" t="s">
        <v>7973</v>
      </c>
      <c r="C5123" s="40" t="s">
        <v>125</v>
      </c>
      <c r="D5123" s="40" t="s">
        <v>118</v>
      </c>
      <c r="E5123" s="40" t="s">
        <v>7946</v>
      </c>
      <c r="F5123" s="40" t="s">
        <v>7967</v>
      </c>
      <c r="G5123" s="40">
        <v>27</v>
      </c>
    </row>
    <row r="5124" spans="1:7" x14ac:dyDescent="0.25">
      <c r="A5124" s="40">
        <v>7700058</v>
      </c>
      <c r="B5124" s="40" t="s">
        <v>7974</v>
      </c>
      <c r="C5124" s="40" t="s">
        <v>125</v>
      </c>
      <c r="D5124" s="40" t="s">
        <v>118</v>
      </c>
      <c r="E5124" s="40" t="s">
        <v>7975</v>
      </c>
      <c r="F5124" s="40" t="s">
        <v>7967</v>
      </c>
      <c r="G5124" s="40">
        <v>27</v>
      </c>
    </row>
    <row r="5125" spans="1:7" x14ac:dyDescent="0.25">
      <c r="A5125" s="40">
        <v>7700059</v>
      </c>
      <c r="B5125" s="40" t="s">
        <v>7976</v>
      </c>
      <c r="C5125" s="40" t="s">
        <v>125</v>
      </c>
      <c r="D5125" s="40" t="s">
        <v>118</v>
      </c>
      <c r="E5125" s="40" t="s">
        <v>1049</v>
      </c>
      <c r="F5125" s="40" t="s">
        <v>7967</v>
      </c>
      <c r="G5125" s="40">
        <v>2.2000000000000002</v>
      </c>
    </row>
    <row r="5126" spans="1:7" x14ac:dyDescent="0.25">
      <c r="A5126" s="40">
        <v>7700060</v>
      </c>
      <c r="B5126" s="40" t="s">
        <v>7977</v>
      </c>
      <c r="C5126" s="40" t="s">
        <v>125</v>
      </c>
      <c r="D5126" s="40" t="s">
        <v>118</v>
      </c>
      <c r="E5126" s="40" t="s">
        <v>1049</v>
      </c>
      <c r="F5126" s="40" t="s">
        <v>7978</v>
      </c>
      <c r="G5126" s="40">
        <v>16.8</v>
      </c>
    </row>
    <row r="5127" spans="1:7" x14ac:dyDescent="0.25">
      <c r="A5127" s="40">
        <v>7700061</v>
      </c>
      <c r="B5127" s="40" t="s">
        <v>7979</v>
      </c>
      <c r="C5127" s="40" t="s">
        <v>125</v>
      </c>
      <c r="D5127" s="40" t="s">
        <v>118</v>
      </c>
      <c r="E5127" s="40" t="s">
        <v>4352</v>
      </c>
      <c r="F5127" s="40" t="s">
        <v>7978</v>
      </c>
      <c r="G5127" s="40">
        <v>80</v>
      </c>
    </row>
    <row r="5128" spans="1:7" x14ac:dyDescent="0.25">
      <c r="A5128" s="40">
        <v>7700062</v>
      </c>
      <c r="B5128" s="40" t="s">
        <v>7980</v>
      </c>
      <c r="C5128" s="40" t="s">
        <v>125</v>
      </c>
      <c r="D5128" s="40" t="s">
        <v>118</v>
      </c>
      <c r="E5128" s="40" t="s">
        <v>1044</v>
      </c>
      <c r="F5128" s="40" t="s">
        <v>7978</v>
      </c>
      <c r="G5128" s="40">
        <v>0</v>
      </c>
    </row>
    <row r="5129" spans="1:7" x14ac:dyDescent="0.25">
      <c r="A5129" s="40">
        <v>7700065</v>
      </c>
      <c r="B5129" s="40" t="s">
        <v>7981</v>
      </c>
      <c r="C5129" s="40" t="s">
        <v>122</v>
      </c>
      <c r="D5129" s="40" t="s">
        <v>118</v>
      </c>
      <c r="E5129" s="40" t="s">
        <v>166</v>
      </c>
      <c r="F5129" s="40" t="s">
        <v>167</v>
      </c>
      <c r="G5129" s="40">
        <v>0</v>
      </c>
    </row>
    <row r="5130" spans="1:7" x14ac:dyDescent="0.25">
      <c r="A5130" s="40">
        <v>7700067</v>
      </c>
      <c r="B5130" s="40" t="s">
        <v>7982</v>
      </c>
      <c r="C5130" s="40" t="s">
        <v>125</v>
      </c>
      <c r="D5130" s="40" t="s">
        <v>118</v>
      </c>
      <c r="E5130" s="40" t="s">
        <v>169</v>
      </c>
      <c r="F5130" s="40" t="s">
        <v>7964</v>
      </c>
      <c r="G5130" s="40">
        <v>16.32</v>
      </c>
    </row>
    <row r="5131" spans="1:7" x14ac:dyDescent="0.25">
      <c r="A5131" s="40">
        <v>7700068</v>
      </c>
      <c r="B5131" s="40" t="s">
        <v>7983</v>
      </c>
      <c r="C5131" s="40" t="s">
        <v>122</v>
      </c>
      <c r="D5131" s="40" t="s">
        <v>118</v>
      </c>
      <c r="E5131" s="40" t="s">
        <v>166</v>
      </c>
      <c r="F5131" s="40" t="s">
        <v>167</v>
      </c>
      <c r="G5131" s="40">
        <v>0</v>
      </c>
    </row>
    <row r="5132" spans="1:7" x14ac:dyDescent="0.25">
      <c r="A5132" s="40">
        <v>7700070</v>
      </c>
      <c r="B5132" s="40" t="s">
        <v>7984</v>
      </c>
      <c r="C5132" s="40" t="s">
        <v>125</v>
      </c>
      <c r="D5132" s="40" t="s">
        <v>118</v>
      </c>
      <c r="E5132" s="40" t="s">
        <v>4352</v>
      </c>
      <c r="F5132" s="40" t="s">
        <v>7985</v>
      </c>
      <c r="G5132" s="40">
        <v>272.32</v>
      </c>
    </row>
    <row r="5133" spans="1:7" x14ac:dyDescent="0.25">
      <c r="A5133" s="40">
        <v>7700071</v>
      </c>
      <c r="B5133" s="40" t="s">
        <v>7986</v>
      </c>
      <c r="C5133" s="40" t="s">
        <v>125</v>
      </c>
      <c r="D5133" s="40" t="s">
        <v>118</v>
      </c>
      <c r="E5133" s="40" t="s">
        <v>1044</v>
      </c>
      <c r="F5133" s="40" t="s">
        <v>7985</v>
      </c>
      <c r="G5133" s="40">
        <v>3.31</v>
      </c>
    </row>
    <row r="5134" spans="1:7" x14ac:dyDescent="0.25">
      <c r="A5134" s="40">
        <v>7700073</v>
      </c>
      <c r="B5134" s="40" t="s">
        <v>7987</v>
      </c>
      <c r="C5134" s="40" t="s">
        <v>125</v>
      </c>
      <c r="D5134" s="40" t="s">
        <v>118</v>
      </c>
      <c r="E5134" s="40" t="s">
        <v>395</v>
      </c>
      <c r="F5134" s="40" t="s">
        <v>7988</v>
      </c>
      <c r="G5134" s="40">
        <v>22.66</v>
      </c>
    </row>
    <row r="5135" spans="1:7" x14ac:dyDescent="0.25">
      <c r="A5135" s="40">
        <v>7700075</v>
      </c>
      <c r="B5135" s="40" t="s">
        <v>7989</v>
      </c>
      <c r="C5135" s="40" t="s">
        <v>125</v>
      </c>
      <c r="D5135" s="40" t="s">
        <v>118</v>
      </c>
      <c r="E5135" s="40" t="s">
        <v>1086</v>
      </c>
      <c r="F5135" s="40" t="s">
        <v>7990</v>
      </c>
      <c r="G5135" s="40">
        <v>203.55</v>
      </c>
    </row>
    <row r="5136" spans="1:7" x14ac:dyDescent="0.25">
      <c r="A5136" s="40">
        <v>7700077</v>
      </c>
      <c r="B5136" s="40" t="s">
        <v>7991</v>
      </c>
      <c r="C5136" s="40" t="s">
        <v>125</v>
      </c>
      <c r="D5136" s="40" t="s">
        <v>118</v>
      </c>
      <c r="E5136" s="40" t="s">
        <v>4512</v>
      </c>
      <c r="F5136" s="40" t="s">
        <v>7992</v>
      </c>
      <c r="G5136" s="40">
        <v>57.81</v>
      </c>
    </row>
    <row r="5137" spans="1:7" x14ac:dyDescent="0.25">
      <c r="A5137" s="40">
        <v>7700078</v>
      </c>
      <c r="B5137" s="40" t="s">
        <v>7993</v>
      </c>
      <c r="C5137" s="40" t="s">
        <v>122</v>
      </c>
      <c r="D5137" s="40" t="s">
        <v>118</v>
      </c>
      <c r="E5137" s="40" t="s">
        <v>3585</v>
      </c>
      <c r="F5137" s="40" t="s">
        <v>123</v>
      </c>
      <c r="G5137" s="40">
        <v>0</v>
      </c>
    </row>
    <row r="5138" spans="1:7" x14ac:dyDescent="0.25">
      <c r="A5138" s="40">
        <v>7700079</v>
      </c>
      <c r="B5138" s="40" t="s">
        <v>7994</v>
      </c>
      <c r="C5138" s="40" t="s">
        <v>125</v>
      </c>
      <c r="D5138" s="40" t="s">
        <v>118</v>
      </c>
      <c r="E5138" s="40" t="s">
        <v>3585</v>
      </c>
      <c r="F5138" s="40" t="s">
        <v>7995</v>
      </c>
      <c r="G5138" s="40">
        <v>41.53</v>
      </c>
    </row>
    <row r="5139" spans="1:7" x14ac:dyDescent="0.25">
      <c r="A5139" s="40">
        <v>7700085</v>
      </c>
      <c r="B5139" s="40" t="s">
        <v>7996</v>
      </c>
      <c r="C5139" s="40" t="s">
        <v>125</v>
      </c>
      <c r="D5139" s="40" t="s">
        <v>118</v>
      </c>
      <c r="E5139" s="40" t="s">
        <v>7997</v>
      </c>
      <c r="F5139" s="40" t="s">
        <v>7998</v>
      </c>
      <c r="G5139" s="40">
        <v>1230.1300000000001</v>
      </c>
    </row>
    <row r="5140" spans="1:7" x14ac:dyDescent="0.25">
      <c r="A5140" s="40">
        <v>7700086</v>
      </c>
      <c r="B5140" s="40" t="s">
        <v>7999</v>
      </c>
      <c r="C5140" s="40" t="s">
        <v>122</v>
      </c>
      <c r="D5140" s="40" t="s">
        <v>118</v>
      </c>
      <c r="E5140" s="40" t="s">
        <v>166</v>
      </c>
      <c r="F5140" s="40" t="s">
        <v>4582</v>
      </c>
      <c r="G5140" s="40">
        <v>0</v>
      </c>
    </row>
    <row r="5141" spans="1:7" x14ac:dyDescent="0.25">
      <c r="A5141" s="40">
        <v>7700087</v>
      </c>
      <c r="B5141" s="40" t="s">
        <v>8000</v>
      </c>
      <c r="C5141" s="40" t="s">
        <v>125</v>
      </c>
      <c r="D5141" s="40" t="s">
        <v>118</v>
      </c>
      <c r="E5141" s="40" t="s">
        <v>1236</v>
      </c>
      <c r="F5141" s="40" t="s">
        <v>8001</v>
      </c>
      <c r="G5141" s="40">
        <v>214</v>
      </c>
    </row>
    <row r="5142" spans="1:7" x14ac:dyDescent="0.25">
      <c r="A5142" s="40">
        <v>7700089</v>
      </c>
      <c r="B5142" s="40" t="s">
        <v>8002</v>
      </c>
      <c r="C5142" s="40" t="s">
        <v>125</v>
      </c>
      <c r="D5142" s="40" t="s">
        <v>118</v>
      </c>
      <c r="E5142" s="40" t="s">
        <v>1325</v>
      </c>
      <c r="F5142" s="40" t="s">
        <v>7990</v>
      </c>
      <c r="G5142" s="40">
        <v>101.4</v>
      </c>
    </row>
    <row r="5143" spans="1:7" x14ac:dyDescent="0.25">
      <c r="A5143" s="40">
        <v>7700099</v>
      </c>
      <c r="B5143" s="40" t="s">
        <v>8003</v>
      </c>
      <c r="C5143" s="40" t="s">
        <v>125</v>
      </c>
      <c r="D5143" s="40" t="s">
        <v>118</v>
      </c>
      <c r="E5143" s="40" t="s">
        <v>1343</v>
      </c>
      <c r="F5143" s="40" t="s">
        <v>7990</v>
      </c>
      <c r="G5143" s="40">
        <v>285.14999999999998</v>
      </c>
    </row>
    <row r="5144" spans="1:7" x14ac:dyDescent="0.25">
      <c r="A5144" s="40">
        <v>7700106</v>
      </c>
      <c r="B5144" s="40" t="s">
        <v>8004</v>
      </c>
      <c r="C5144" s="40" t="s">
        <v>125</v>
      </c>
      <c r="D5144" s="40" t="s">
        <v>118</v>
      </c>
      <c r="E5144" s="40" t="s">
        <v>8005</v>
      </c>
      <c r="F5144" s="40" t="s">
        <v>8006</v>
      </c>
      <c r="G5144" s="40">
        <v>2700</v>
      </c>
    </row>
    <row r="5145" spans="1:7" x14ac:dyDescent="0.25">
      <c r="A5145" s="40">
        <v>7700108</v>
      </c>
      <c r="B5145" s="40" t="s">
        <v>8007</v>
      </c>
      <c r="C5145" s="40" t="s">
        <v>125</v>
      </c>
      <c r="D5145" s="40" t="s">
        <v>118</v>
      </c>
      <c r="E5145" s="40" t="s">
        <v>8008</v>
      </c>
      <c r="F5145" s="40" t="s">
        <v>8009</v>
      </c>
      <c r="G5145" s="40">
        <v>162</v>
      </c>
    </row>
    <row r="5146" spans="1:7" x14ac:dyDescent="0.25">
      <c r="A5146" s="40">
        <v>7700109</v>
      </c>
      <c r="B5146" s="40" t="s">
        <v>8010</v>
      </c>
      <c r="C5146" s="40" t="s">
        <v>125</v>
      </c>
      <c r="D5146" s="40" t="s">
        <v>118</v>
      </c>
      <c r="E5146" s="40" t="s">
        <v>1053</v>
      </c>
      <c r="F5146" s="40" t="s">
        <v>8011</v>
      </c>
      <c r="G5146" s="40">
        <v>583.85</v>
      </c>
    </row>
    <row r="5147" spans="1:7" x14ac:dyDescent="0.25">
      <c r="A5147" s="40">
        <v>7700113</v>
      </c>
      <c r="B5147" s="40" t="s">
        <v>8012</v>
      </c>
      <c r="C5147" s="40" t="s">
        <v>125</v>
      </c>
      <c r="D5147" s="40" t="s">
        <v>118</v>
      </c>
      <c r="E5147" s="40" t="s">
        <v>1240</v>
      </c>
      <c r="F5147" s="40" t="s">
        <v>7951</v>
      </c>
      <c r="G5147" s="40">
        <v>92</v>
      </c>
    </row>
    <row r="5148" spans="1:7" x14ac:dyDescent="0.25">
      <c r="A5148" s="40">
        <v>7700115</v>
      </c>
      <c r="B5148" s="40" t="s">
        <v>8013</v>
      </c>
      <c r="C5148" s="40" t="s">
        <v>125</v>
      </c>
      <c r="D5148" s="40" t="s">
        <v>118</v>
      </c>
      <c r="E5148" s="40" t="s">
        <v>1044</v>
      </c>
      <c r="F5148" s="40" t="s">
        <v>8014</v>
      </c>
      <c r="G5148" s="40">
        <v>24.3</v>
      </c>
    </row>
    <row r="5149" spans="1:7" x14ac:dyDescent="0.25">
      <c r="A5149" s="40">
        <v>7700116</v>
      </c>
      <c r="B5149" s="40" t="s">
        <v>8015</v>
      </c>
      <c r="C5149" s="40" t="s">
        <v>122</v>
      </c>
      <c r="D5149" s="40" t="s">
        <v>118</v>
      </c>
      <c r="E5149" s="40" t="s">
        <v>190</v>
      </c>
      <c r="F5149" s="40" t="s">
        <v>191</v>
      </c>
      <c r="G5149" s="40">
        <v>0</v>
      </c>
    </row>
    <row r="5150" spans="1:7" x14ac:dyDescent="0.25">
      <c r="A5150" s="40">
        <v>7700117</v>
      </c>
      <c r="B5150" s="40" t="s">
        <v>8016</v>
      </c>
      <c r="C5150" s="40" t="s">
        <v>125</v>
      </c>
      <c r="D5150" s="40" t="s">
        <v>118</v>
      </c>
      <c r="E5150" s="40" t="s">
        <v>4556</v>
      </c>
      <c r="F5150" s="40" t="s">
        <v>8017</v>
      </c>
      <c r="G5150" s="40">
        <v>1179.6400000000001</v>
      </c>
    </row>
    <row r="5151" spans="1:7" x14ac:dyDescent="0.25">
      <c r="A5151" s="40">
        <v>7700121</v>
      </c>
      <c r="B5151" s="40" t="s">
        <v>8018</v>
      </c>
      <c r="C5151" s="40" t="s">
        <v>125</v>
      </c>
      <c r="D5151" s="40" t="s">
        <v>118</v>
      </c>
      <c r="E5151" s="40" t="s">
        <v>1066</v>
      </c>
      <c r="F5151" s="40" t="s">
        <v>8019</v>
      </c>
      <c r="G5151" s="40">
        <v>52.87</v>
      </c>
    </row>
    <row r="5152" spans="1:7" x14ac:dyDescent="0.25">
      <c r="A5152" s="40">
        <v>7700122</v>
      </c>
      <c r="B5152" s="40" t="s">
        <v>8020</v>
      </c>
      <c r="C5152" s="40" t="s">
        <v>125</v>
      </c>
      <c r="D5152" s="40" t="s">
        <v>118</v>
      </c>
      <c r="E5152" s="40" t="s">
        <v>1086</v>
      </c>
      <c r="F5152" s="40" t="s">
        <v>8021</v>
      </c>
      <c r="G5152" s="40">
        <v>899.55</v>
      </c>
    </row>
    <row r="5153" spans="1:7" x14ac:dyDescent="0.25">
      <c r="A5153" s="40">
        <v>7700123</v>
      </c>
      <c r="B5153" s="40" t="s">
        <v>8022</v>
      </c>
      <c r="C5153" s="40" t="s">
        <v>122</v>
      </c>
      <c r="D5153" s="40" t="s">
        <v>118</v>
      </c>
      <c r="E5153" s="40" t="s">
        <v>190</v>
      </c>
      <c r="F5153" s="40" t="s">
        <v>191</v>
      </c>
      <c r="G5153" s="40">
        <v>0</v>
      </c>
    </row>
    <row r="5154" spans="1:7" x14ac:dyDescent="0.25">
      <c r="A5154" s="40">
        <v>7700124</v>
      </c>
      <c r="B5154" s="40" t="s">
        <v>8023</v>
      </c>
      <c r="C5154" s="40" t="s">
        <v>122</v>
      </c>
      <c r="D5154" s="40" t="s">
        <v>118</v>
      </c>
      <c r="E5154" s="40" t="s">
        <v>190</v>
      </c>
      <c r="F5154" s="40" t="s">
        <v>191</v>
      </c>
      <c r="G5154" s="40">
        <v>0</v>
      </c>
    </row>
    <row r="5155" spans="1:7" x14ac:dyDescent="0.25">
      <c r="A5155" s="40">
        <v>7700125</v>
      </c>
      <c r="B5155" s="40" t="s">
        <v>8024</v>
      </c>
      <c r="C5155" s="40" t="s">
        <v>125</v>
      </c>
      <c r="D5155" s="40" t="s">
        <v>118</v>
      </c>
      <c r="E5155" s="40" t="s">
        <v>2106</v>
      </c>
      <c r="F5155" s="40" t="s">
        <v>7990</v>
      </c>
      <c r="G5155" s="40">
        <v>0</v>
      </c>
    </row>
    <row r="5156" spans="1:7" x14ac:dyDescent="0.25">
      <c r="A5156" s="40">
        <v>7700127</v>
      </c>
      <c r="B5156" s="40" t="s">
        <v>8025</v>
      </c>
      <c r="C5156" s="40" t="s">
        <v>125</v>
      </c>
      <c r="D5156" s="40" t="s">
        <v>118</v>
      </c>
      <c r="E5156" s="40" t="s">
        <v>1108</v>
      </c>
      <c r="F5156" s="40" t="s">
        <v>8026</v>
      </c>
      <c r="G5156" s="40">
        <v>1770</v>
      </c>
    </row>
    <row r="5157" spans="1:7" x14ac:dyDescent="0.25">
      <c r="A5157" s="40">
        <v>7700129</v>
      </c>
      <c r="B5157" s="40" t="s">
        <v>8027</v>
      </c>
      <c r="C5157" s="40" t="s">
        <v>125</v>
      </c>
      <c r="D5157" s="40" t="s">
        <v>118</v>
      </c>
      <c r="E5157" s="40" t="s">
        <v>2551</v>
      </c>
      <c r="F5157" s="40" t="s">
        <v>8028</v>
      </c>
      <c r="G5157" s="40">
        <v>3625</v>
      </c>
    </row>
    <row r="5158" spans="1:7" x14ac:dyDescent="0.25">
      <c r="A5158" s="40">
        <v>7700130</v>
      </c>
      <c r="B5158" s="40" t="s">
        <v>8029</v>
      </c>
      <c r="C5158" s="40" t="s">
        <v>125</v>
      </c>
      <c r="D5158" s="40" t="s">
        <v>118</v>
      </c>
      <c r="E5158" s="40" t="s">
        <v>1044</v>
      </c>
      <c r="F5158" s="40" t="s">
        <v>8030</v>
      </c>
      <c r="G5158" s="40">
        <v>126.8</v>
      </c>
    </row>
    <row r="5159" spans="1:7" x14ac:dyDescent="0.25">
      <c r="A5159" s="40">
        <v>7700131</v>
      </c>
      <c r="B5159" s="40" t="s">
        <v>8031</v>
      </c>
      <c r="C5159" s="40" t="s">
        <v>125</v>
      </c>
      <c r="D5159" s="40" t="s">
        <v>118</v>
      </c>
      <c r="E5159" s="40" t="s">
        <v>1044</v>
      </c>
      <c r="F5159" s="40" t="s">
        <v>8032</v>
      </c>
      <c r="G5159" s="40">
        <v>39</v>
      </c>
    </row>
    <row r="5160" spans="1:7" x14ac:dyDescent="0.25">
      <c r="A5160" s="40">
        <v>7700133</v>
      </c>
      <c r="B5160" s="40" t="s">
        <v>8033</v>
      </c>
      <c r="C5160" s="40" t="s">
        <v>125</v>
      </c>
      <c r="D5160" s="40" t="s">
        <v>118</v>
      </c>
      <c r="E5160" s="40" t="s">
        <v>8034</v>
      </c>
      <c r="F5160" s="40" t="s">
        <v>8035</v>
      </c>
      <c r="G5160" s="40">
        <v>330</v>
      </c>
    </row>
    <row r="5161" spans="1:7" x14ac:dyDescent="0.25">
      <c r="A5161" s="40">
        <v>7700135</v>
      </c>
      <c r="B5161" s="40" t="s">
        <v>8036</v>
      </c>
      <c r="C5161" s="40" t="s">
        <v>125</v>
      </c>
      <c r="D5161" s="40" t="s">
        <v>118</v>
      </c>
      <c r="E5161" s="40" t="s">
        <v>1044</v>
      </c>
      <c r="F5161" s="40" t="s">
        <v>8037</v>
      </c>
      <c r="G5161" s="40">
        <v>0</v>
      </c>
    </row>
    <row r="5162" spans="1:7" x14ac:dyDescent="0.25">
      <c r="A5162" s="40">
        <v>7700137</v>
      </c>
      <c r="B5162" s="40" t="s">
        <v>8038</v>
      </c>
      <c r="C5162" s="40" t="s">
        <v>125</v>
      </c>
      <c r="D5162" s="40" t="s">
        <v>118</v>
      </c>
      <c r="E5162" s="40" t="s">
        <v>1864</v>
      </c>
      <c r="F5162" s="40" t="s">
        <v>8037</v>
      </c>
      <c r="G5162" s="40">
        <v>36</v>
      </c>
    </row>
    <row r="5163" spans="1:7" x14ac:dyDescent="0.25">
      <c r="A5163" s="40">
        <v>7700141</v>
      </c>
      <c r="B5163" s="40" t="s">
        <v>8039</v>
      </c>
      <c r="C5163" s="40" t="s">
        <v>125</v>
      </c>
      <c r="D5163" s="40" t="s">
        <v>118</v>
      </c>
      <c r="E5163" s="40" t="s">
        <v>2871</v>
      </c>
      <c r="F5163" s="40" t="s">
        <v>8040</v>
      </c>
      <c r="G5163" s="40">
        <v>6.64</v>
      </c>
    </row>
    <row r="5164" spans="1:7" x14ac:dyDescent="0.25">
      <c r="A5164" s="40">
        <v>7700143</v>
      </c>
      <c r="B5164" s="40" t="s">
        <v>8041</v>
      </c>
      <c r="C5164" s="40" t="s">
        <v>125</v>
      </c>
      <c r="D5164" s="40" t="s">
        <v>118</v>
      </c>
      <c r="E5164" s="40" t="s">
        <v>4009</v>
      </c>
      <c r="F5164" s="40" t="s">
        <v>8040</v>
      </c>
      <c r="G5164" s="40">
        <v>254.1</v>
      </c>
    </row>
    <row r="5165" spans="1:7" x14ac:dyDescent="0.25">
      <c r="A5165" s="40">
        <v>7700144</v>
      </c>
      <c r="B5165" s="40" t="s">
        <v>8042</v>
      </c>
      <c r="C5165" s="40" t="s">
        <v>125</v>
      </c>
      <c r="D5165" s="40" t="s">
        <v>118</v>
      </c>
      <c r="E5165" s="40" t="s">
        <v>4009</v>
      </c>
      <c r="F5165" s="40" t="s">
        <v>8040</v>
      </c>
      <c r="G5165" s="40">
        <v>1060</v>
      </c>
    </row>
    <row r="5166" spans="1:7" x14ac:dyDescent="0.25">
      <c r="A5166" s="40">
        <v>7700145</v>
      </c>
      <c r="B5166" s="40" t="s">
        <v>8043</v>
      </c>
      <c r="C5166" s="40" t="s">
        <v>125</v>
      </c>
      <c r="D5166" s="40" t="s">
        <v>118</v>
      </c>
      <c r="E5166" s="40" t="s">
        <v>4009</v>
      </c>
      <c r="F5166" s="40" t="s">
        <v>8044</v>
      </c>
      <c r="G5166" s="40">
        <v>254.1</v>
      </c>
    </row>
    <row r="5167" spans="1:7" x14ac:dyDescent="0.25">
      <c r="A5167" s="40">
        <v>7700146</v>
      </c>
      <c r="B5167" s="40" t="s">
        <v>8045</v>
      </c>
      <c r="C5167" s="40" t="s">
        <v>125</v>
      </c>
      <c r="D5167" s="40" t="s">
        <v>118</v>
      </c>
      <c r="E5167" s="40" t="s">
        <v>1044</v>
      </c>
      <c r="F5167" s="40" t="s">
        <v>8044</v>
      </c>
      <c r="G5167" s="40">
        <v>38</v>
      </c>
    </row>
    <row r="5168" spans="1:7" x14ac:dyDescent="0.25">
      <c r="A5168" s="40">
        <v>7700147</v>
      </c>
      <c r="B5168" s="40" t="s">
        <v>8046</v>
      </c>
      <c r="C5168" s="40" t="s">
        <v>125</v>
      </c>
      <c r="D5168" s="40" t="s">
        <v>118</v>
      </c>
      <c r="E5168" s="40" t="s">
        <v>1044</v>
      </c>
      <c r="F5168" s="40" t="s">
        <v>8044</v>
      </c>
      <c r="G5168" s="40">
        <v>1.8</v>
      </c>
    </row>
    <row r="5169" spans="1:7" x14ac:dyDescent="0.25">
      <c r="A5169" s="40">
        <v>7700148</v>
      </c>
      <c r="B5169" s="40" t="s">
        <v>8047</v>
      </c>
      <c r="C5169" s="40" t="s">
        <v>125</v>
      </c>
      <c r="D5169" s="40" t="s">
        <v>118</v>
      </c>
      <c r="E5169" s="40" t="s">
        <v>1037</v>
      </c>
      <c r="F5169" s="40" t="s">
        <v>8044</v>
      </c>
      <c r="G5169" s="40">
        <v>12.8</v>
      </c>
    </row>
    <row r="5170" spans="1:7" x14ac:dyDescent="0.25">
      <c r="A5170" s="40">
        <v>7700150</v>
      </c>
      <c r="B5170" s="40" t="s">
        <v>8048</v>
      </c>
      <c r="C5170" s="40" t="s">
        <v>125</v>
      </c>
      <c r="D5170" s="40" t="s">
        <v>118</v>
      </c>
      <c r="E5170" s="40" t="s">
        <v>986</v>
      </c>
      <c r="F5170" s="40" t="s">
        <v>8044</v>
      </c>
      <c r="G5170" s="40">
        <v>0.15</v>
      </c>
    </row>
    <row r="5171" spans="1:7" x14ac:dyDescent="0.25">
      <c r="A5171" s="40">
        <v>7700151</v>
      </c>
      <c r="B5171" s="40" t="s">
        <v>8049</v>
      </c>
      <c r="C5171" s="40" t="s">
        <v>122</v>
      </c>
      <c r="D5171" s="40" t="s">
        <v>118</v>
      </c>
      <c r="E5171" s="40" t="s">
        <v>166</v>
      </c>
      <c r="F5171" s="40" t="s">
        <v>167</v>
      </c>
      <c r="G5171" s="40">
        <v>0</v>
      </c>
    </row>
    <row r="5172" spans="1:7" x14ac:dyDescent="0.25">
      <c r="A5172" s="40">
        <v>7700152</v>
      </c>
      <c r="B5172" s="40" t="s">
        <v>8050</v>
      </c>
      <c r="C5172" s="40" t="s">
        <v>122</v>
      </c>
      <c r="D5172" s="40" t="s">
        <v>118</v>
      </c>
      <c r="E5172" s="40" t="s">
        <v>166</v>
      </c>
      <c r="F5172" s="40" t="s">
        <v>167</v>
      </c>
      <c r="G5172" s="40">
        <v>0</v>
      </c>
    </row>
    <row r="5173" spans="1:7" x14ac:dyDescent="0.25">
      <c r="A5173" s="40">
        <v>7700153</v>
      </c>
      <c r="B5173" s="40" t="s">
        <v>8051</v>
      </c>
      <c r="C5173" s="40" t="s">
        <v>122</v>
      </c>
      <c r="D5173" s="40" t="s">
        <v>118</v>
      </c>
      <c r="E5173" s="40" t="s">
        <v>166</v>
      </c>
      <c r="F5173" s="40" t="s">
        <v>167</v>
      </c>
      <c r="G5173" s="40">
        <v>0</v>
      </c>
    </row>
    <row r="5174" spans="1:7" x14ac:dyDescent="0.25">
      <c r="A5174" s="40">
        <v>7700154</v>
      </c>
      <c r="B5174" s="40" t="s">
        <v>8052</v>
      </c>
      <c r="C5174" s="40" t="s">
        <v>125</v>
      </c>
      <c r="D5174" s="40" t="s">
        <v>118</v>
      </c>
      <c r="E5174" s="40" t="s">
        <v>8053</v>
      </c>
      <c r="F5174" s="40" t="s">
        <v>8054</v>
      </c>
      <c r="G5174" s="40">
        <v>49.53</v>
      </c>
    </row>
    <row r="5175" spans="1:7" x14ac:dyDescent="0.25">
      <c r="A5175" s="40">
        <v>7700155</v>
      </c>
      <c r="B5175" s="40" t="s">
        <v>8055</v>
      </c>
      <c r="C5175" s="40" t="s">
        <v>125</v>
      </c>
      <c r="D5175" s="40" t="s">
        <v>118</v>
      </c>
      <c r="E5175" s="40" t="s">
        <v>8056</v>
      </c>
      <c r="F5175" s="40" t="s">
        <v>8057</v>
      </c>
      <c r="G5175" s="40">
        <v>136.5</v>
      </c>
    </row>
    <row r="5176" spans="1:7" x14ac:dyDescent="0.25">
      <c r="A5176" s="40">
        <v>7700158</v>
      </c>
      <c r="B5176" s="40" t="s">
        <v>8058</v>
      </c>
      <c r="C5176" s="40" t="s">
        <v>125</v>
      </c>
      <c r="D5176" s="40" t="s">
        <v>118</v>
      </c>
      <c r="E5176" s="40" t="s">
        <v>2584</v>
      </c>
      <c r="F5176" s="40" t="s">
        <v>8059</v>
      </c>
      <c r="G5176" s="40">
        <v>0</v>
      </c>
    </row>
    <row r="5177" spans="1:7" x14ac:dyDescent="0.25">
      <c r="A5177" s="40">
        <v>7700165</v>
      </c>
      <c r="B5177" s="40" t="s">
        <v>8060</v>
      </c>
      <c r="C5177" s="40" t="s">
        <v>125</v>
      </c>
      <c r="D5177" s="40" t="s">
        <v>118</v>
      </c>
      <c r="E5177" s="40" t="s">
        <v>1218</v>
      </c>
      <c r="F5177" s="40" t="s">
        <v>3699</v>
      </c>
      <c r="G5177" s="40">
        <v>39</v>
      </c>
    </row>
    <row r="5178" spans="1:7" x14ac:dyDescent="0.25">
      <c r="A5178" s="40">
        <v>7700166</v>
      </c>
      <c r="B5178" s="40" t="s">
        <v>8061</v>
      </c>
      <c r="C5178" s="40" t="s">
        <v>125</v>
      </c>
      <c r="D5178" s="40" t="s">
        <v>118</v>
      </c>
      <c r="E5178" s="40" t="s">
        <v>1343</v>
      </c>
      <c r="F5178" s="40" t="s">
        <v>8062</v>
      </c>
      <c r="G5178" s="40">
        <v>30</v>
      </c>
    </row>
    <row r="5179" spans="1:7" x14ac:dyDescent="0.25">
      <c r="A5179" s="40">
        <v>7700168</v>
      </c>
      <c r="B5179" s="40" t="s">
        <v>8063</v>
      </c>
      <c r="C5179" s="40" t="s">
        <v>125</v>
      </c>
      <c r="D5179" s="40" t="s">
        <v>118</v>
      </c>
      <c r="E5179" s="40" t="s">
        <v>1325</v>
      </c>
      <c r="F5179" s="40" t="s">
        <v>8062</v>
      </c>
      <c r="G5179" s="40">
        <v>12</v>
      </c>
    </row>
    <row r="5180" spans="1:7" x14ac:dyDescent="0.25">
      <c r="A5180" s="40">
        <v>7700169</v>
      </c>
      <c r="B5180" s="40" t="s">
        <v>8064</v>
      </c>
      <c r="C5180" s="40" t="s">
        <v>125</v>
      </c>
      <c r="D5180" s="40" t="s">
        <v>118</v>
      </c>
      <c r="E5180" s="40" t="s">
        <v>1209</v>
      </c>
      <c r="F5180" s="40" t="s">
        <v>8065</v>
      </c>
      <c r="G5180" s="40">
        <v>4</v>
      </c>
    </row>
    <row r="5181" spans="1:7" x14ac:dyDescent="0.25">
      <c r="A5181" s="40">
        <v>7700170</v>
      </c>
      <c r="B5181" s="40" t="s">
        <v>8066</v>
      </c>
      <c r="C5181" s="40" t="s">
        <v>125</v>
      </c>
      <c r="D5181" s="40" t="s">
        <v>118</v>
      </c>
      <c r="E5181" s="40" t="s">
        <v>3588</v>
      </c>
      <c r="F5181" s="40" t="s">
        <v>8065</v>
      </c>
      <c r="G5181" s="40">
        <v>142.5</v>
      </c>
    </row>
    <row r="5182" spans="1:7" x14ac:dyDescent="0.25">
      <c r="A5182" s="40">
        <v>7700172</v>
      </c>
      <c r="B5182" s="40" t="s">
        <v>8067</v>
      </c>
      <c r="C5182" s="40" t="s">
        <v>122</v>
      </c>
      <c r="D5182" s="40" t="s">
        <v>118</v>
      </c>
      <c r="E5182" s="40" t="s">
        <v>166</v>
      </c>
      <c r="F5182" s="40" t="s">
        <v>167</v>
      </c>
      <c r="G5182" s="40">
        <v>0</v>
      </c>
    </row>
    <row r="5183" spans="1:7" x14ac:dyDescent="0.25">
      <c r="A5183" s="40">
        <v>7700173</v>
      </c>
      <c r="B5183" s="40" t="s">
        <v>8068</v>
      </c>
      <c r="C5183" s="40" t="s">
        <v>125</v>
      </c>
      <c r="D5183" s="40" t="s">
        <v>118</v>
      </c>
      <c r="E5183" s="40" t="s">
        <v>2584</v>
      </c>
      <c r="F5183" s="40" t="s">
        <v>8069</v>
      </c>
      <c r="G5183" s="40">
        <v>309.32</v>
      </c>
    </row>
    <row r="5184" spans="1:7" x14ac:dyDescent="0.25">
      <c r="A5184" s="40">
        <v>7700174</v>
      </c>
      <c r="B5184" s="40" t="s">
        <v>8070</v>
      </c>
      <c r="C5184" s="40" t="s">
        <v>125</v>
      </c>
      <c r="D5184" s="40" t="s">
        <v>118</v>
      </c>
      <c r="E5184" s="40" t="s">
        <v>395</v>
      </c>
      <c r="F5184" s="40" t="s">
        <v>8071</v>
      </c>
      <c r="G5184" s="40">
        <v>108.15</v>
      </c>
    </row>
    <row r="5185" spans="1:7" x14ac:dyDescent="0.25">
      <c r="A5185" s="40">
        <v>7700176</v>
      </c>
      <c r="B5185" s="40" t="s">
        <v>8072</v>
      </c>
      <c r="C5185" s="40" t="s">
        <v>125</v>
      </c>
      <c r="D5185" s="40" t="s">
        <v>118</v>
      </c>
      <c r="E5185" s="40" t="s">
        <v>99</v>
      </c>
      <c r="F5185" s="40" t="s">
        <v>8073</v>
      </c>
      <c r="G5185" s="40">
        <v>15</v>
      </c>
    </row>
    <row r="5186" spans="1:7" x14ac:dyDescent="0.25">
      <c r="A5186" s="40">
        <v>7700177</v>
      </c>
      <c r="B5186" s="40" t="s">
        <v>8074</v>
      </c>
      <c r="C5186" s="40" t="s">
        <v>125</v>
      </c>
      <c r="D5186" s="40" t="s">
        <v>118</v>
      </c>
      <c r="E5186" s="40" t="s">
        <v>1044</v>
      </c>
      <c r="F5186" s="40" t="s">
        <v>8075</v>
      </c>
      <c r="G5186" s="40">
        <v>5</v>
      </c>
    </row>
    <row r="5187" spans="1:7" x14ac:dyDescent="0.25">
      <c r="A5187" s="40">
        <v>7700178</v>
      </c>
      <c r="B5187" s="40" t="s">
        <v>8076</v>
      </c>
      <c r="C5187" s="40" t="s">
        <v>122</v>
      </c>
      <c r="D5187" s="40" t="s">
        <v>118</v>
      </c>
      <c r="E5187" s="40" t="s">
        <v>166</v>
      </c>
      <c r="F5187" s="40" t="s">
        <v>167</v>
      </c>
      <c r="G5187" s="40">
        <v>0</v>
      </c>
    </row>
    <row r="5188" spans="1:7" x14ac:dyDescent="0.25">
      <c r="A5188" s="40">
        <v>7700179</v>
      </c>
      <c r="B5188" s="40" t="s">
        <v>8077</v>
      </c>
      <c r="C5188" s="40" t="s">
        <v>132</v>
      </c>
      <c r="D5188" s="40" t="s">
        <v>118</v>
      </c>
      <c r="E5188" s="40" t="s">
        <v>3956</v>
      </c>
      <c r="F5188" s="40" t="s">
        <v>8078</v>
      </c>
      <c r="G5188" s="40">
        <v>2724.12</v>
      </c>
    </row>
    <row r="5189" spans="1:7" x14ac:dyDescent="0.25">
      <c r="A5189" s="40">
        <v>7700180</v>
      </c>
      <c r="B5189" s="40" t="s">
        <v>8079</v>
      </c>
      <c r="C5189" s="40" t="s">
        <v>132</v>
      </c>
      <c r="D5189" s="40" t="s">
        <v>118</v>
      </c>
      <c r="E5189" s="40" t="s">
        <v>2946</v>
      </c>
      <c r="F5189" s="40" t="s">
        <v>8080</v>
      </c>
      <c r="G5189" s="40">
        <v>1434.44</v>
      </c>
    </row>
    <row r="5190" spans="1:7" x14ac:dyDescent="0.25">
      <c r="A5190" s="40">
        <v>7700181</v>
      </c>
      <c r="B5190" s="40" t="s">
        <v>8081</v>
      </c>
      <c r="C5190" s="40" t="s">
        <v>125</v>
      </c>
      <c r="D5190" s="40" t="s">
        <v>118</v>
      </c>
      <c r="E5190" s="40" t="s">
        <v>4243</v>
      </c>
      <c r="F5190" s="40" t="s">
        <v>8082</v>
      </c>
      <c r="G5190" s="40">
        <v>490.17</v>
      </c>
    </row>
    <row r="5191" spans="1:7" x14ac:dyDescent="0.25">
      <c r="A5191" s="40">
        <v>7700186</v>
      </c>
      <c r="B5191" s="40" t="s">
        <v>8083</v>
      </c>
      <c r="C5191" s="40" t="s">
        <v>122</v>
      </c>
      <c r="D5191" s="40" t="s">
        <v>118</v>
      </c>
      <c r="E5191" s="40" t="s">
        <v>190</v>
      </c>
      <c r="F5191" s="40" t="s">
        <v>191</v>
      </c>
      <c r="G5191" s="40">
        <v>0</v>
      </c>
    </row>
    <row r="5192" spans="1:7" x14ac:dyDescent="0.25">
      <c r="A5192" s="40">
        <v>7700188</v>
      </c>
      <c r="B5192" s="40" t="s">
        <v>8084</v>
      </c>
      <c r="C5192" s="40" t="s">
        <v>125</v>
      </c>
      <c r="D5192" s="40" t="s">
        <v>118</v>
      </c>
      <c r="E5192" s="40" t="s">
        <v>4352</v>
      </c>
      <c r="F5192" s="40" t="s">
        <v>8085</v>
      </c>
      <c r="G5192" s="40">
        <v>14.28</v>
      </c>
    </row>
    <row r="5193" spans="1:7" x14ac:dyDescent="0.25">
      <c r="A5193" s="40">
        <v>7700189</v>
      </c>
      <c r="B5193" s="40" t="s">
        <v>8086</v>
      </c>
      <c r="C5193" s="40" t="s">
        <v>125</v>
      </c>
      <c r="D5193" s="40" t="s">
        <v>118</v>
      </c>
      <c r="E5193" s="40" t="s">
        <v>99</v>
      </c>
      <c r="F5193" s="40" t="s">
        <v>8085</v>
      </c>
      <c r="G5193" s="40">
        <v>20.58</v>
      </c>
    </row>
    <row r="5194" spans="1:7" x14ac:dyDescent="0.25">
      <c r="A5194" s="40">
        <v>7700190</v>
      </c>
      <c r="B5194" s="40" t="s">
        <v>8087</v>
      </c>
      <c r="C5194" s="40" t="s">
        <v>125</v>
      </c>
      <c r="D5194" s="40" t="s">
        <v>118</v>
      </c>
      <c r="E5194" s="40" t="s">
        <v>2551</v>
      </c>
      <c r="F5194" s="40" t="s">
        <v>8085</v>
      </c>
      <c r="G5194" s="40">
        <v>14.4</v>
      </c>
    </row>
    <row r="5195" spans="1:7" x14ac:dyDescent="0.25">
      <c r="A5195" s="40">
        <v>7700191</v>
      </c>
      <c r="B5195" s="40" t="s">
        <v>8088</v>
      </c>
      <c r="C5195" s="40" t="s">
        <v>125</v>
      </c>
      <c r="D5195" s="40" t="s">
        <v>118</v>
      </c>
      <c r="E5195" s="40" t="s">
        <v>1044</v>
      </c>
      <c r="F5195" s="40" t="s">
        <v>8085</v>
      </c>
      <c r="G5195" s="40">
        <v>18.8</v>
      </c>
    </row>
    <row r="5196" spans="1:7" x14ac:dyDescent="0.25">
      <c r="A5196" s="40">
        <v>7700192</v>
      </c>
      <c r="B5196" s="40" t="s">
        <v>8089</v>
      </c>
      <c r="C5196" s="40" t="s">
        <v>125</v>
      </c>
      <c r="D5196" s="40" t="s">
        <v>118</v>
      </c>
      <c r="E5196" s="40" t="s">
        <v>1982</v>
      </c>
      <c r="F5196" s="40" t="s">
        <v>8085</v>
      </c>
      <c r="G5196" s="40">
        <v>50.16</v>
      </c>
    </row>
    <row r="5197" spans="1:7" x14ac:dyDescent="0.25">
      <c r="A5197" s="40">
        <v>7700197</v>
      </c>
      <c r="B5197" s="40" t="s">
        <v>8090</v>
      </c>
      <c r="C5197" s="40" t="s">
        <v>125</v>
      </c>
      <c r="D5197" s="40" t="s">
        <v>118</v>
      </c>
      <c r="E5197" s="40" t="s">
        <v>8091</v>
      </c>
      <c r="F5197" s="40" t="s">
        <v>8092</v>
      </c>
      <c r="G5197" s="40">
        <v>445.5</v>
      </c>
    </row>
    <row r="5198" spans="1:7" x14ac:dyDescent="0.25">
      <c r="A5198" s="40">
        <v>7700198</v>
      </c>
      <c r="B5198" s="40" t="s">
        <v>8093</v>
      </c>
      <c r="C5198" s="40" t="s">
        <v>122</v>
      </c>
      <c r="D5198" s="40" t="s">
        <v>118</v>
      </c>
      <c r="E5198" s="40" t="s">
        <v>1166</v>
      </c>
      <c r="F5198" s="40" t="s">
        <v>123</v>
      </c>
      <c r="G5198" s="40">
        <v>0</v>
      </c>
    </row>
    <row r="5199" spans="1:7" x14ac:dyDescent="0.25">
      <c r="A5199" s="40">
        <v>7700199</v>
      </c>
      <c r="B5199" s="40" t="s">
        <v>8094</v>
      </c>
      <c r="C5199" s="40" t="s">
        <v>122</v>
      </c>
      <c r="D5199" s="40" t="s">
        <v>118</v>
      </c>
      <c r="E5199" s="40" t="s">
        <v>1166</v>
      </c>
      <c r="F5199" s="40" t="s">
        <v>123</v>
      </c>
      <c r="G5199" s="40">
        <v>0</v>
      </c>
    </row>
    <row r="5200" spans="1:7" x14ac:dyDescent="0.25">
      <c r="A5200" s="40">
        <v>7700201</v>
      </c>
      <c r="B5200" s="40" t="s">
        <v>8095</v>
      </c>
      <c r="C5200" s="40" t="s">
        <v>122</v>
      </c>
      <c r="D5200" s="40" t="s">
        <v>118</v>
      </c>
      <c r="E5200" s="40" t="s">
        <v>190</v>
      </c>
      <c r="F5200" s="40" t="s">
        <v>191</v>
      </c>
      <c r="G5200" s="40">
        <v>0</v>
      </c>
    </row>
    <row r="5201" spans="1:7" x14ac:dyDescent="0.25">
      <c r="A5201" s="40">
        <v>7700202</v>
      </c>
      <c r="B5201" s="40" t="s">
        <v>8096</v>
      </c>
      <c r="C5201" s="40" t="s">
        <v>125</v>
      </c>
      <c r="D5201" s="40" t="s">
        <v>118</v>
      </c>
      <c r="E5201" s="40" t="s">
        <v>1134</v>
      </c>
      <c r="F5201" s="40" t="s">
        <v>8097</v>
      </c>
      <c r="G5201" s="40">
        <v>67.8</v>
      </c>
    </row>
    <row r="5202" spans="1:7" x14ac:dyDescent="0.25">
      <c r="A5202" s="40">
        <v>7700204</v>
      </c>
      <c r="B5202" s="40" t="s">
        <v>8098</v>
      </c>
      <c r="C5202" s="40" t="s">
        <v>122</v>
      </c>
      <c r="D5202" s="40" t="s">
        <v>118</v>
      </c>
      <c r="E5202" s="40" t="s">
        <v>2946</v>
      </c>
      <c r="F5202" s="40" t="s">
        <v>123</v>
      </c>
      <c r="G5202" s="40">
        <v>0</v>
      </c>
    </row>
    <row r="5203" spans="1:7" x14ac:dyDescent="0.25">
      <c r="A5203" s="40">
        <v>7700205</v>
      </c>
      <c r="B5203" s="40" t="s">
        <v>8099</v>
      </c>
      <c r="C5203" s="40" t="s">
        <v>125</v>
      </c>
      <c r="D5203" s="40" t="s">
        <v>118</v>
      </c>
      <c r="E5203" s="40" t="s">
        <v>5039</v>
      </c>
      <c r="F5203" s="40" t="s">
        <v>8100</v>
      </c>
      <c r="G5203" s="40">
        <v>6.49</v>
      </c>
    </row>
    <row r="5204" spans="1:7" x14ac:dyDescent="0.25">
      <c r="A5204" s="40">
        <v>7700206</v>
      </c>
      <c r="B5204" s="40" t="s">
        <v>8101</v>
      </c>
      <c r="C5204" s="40" t="s">
        <v>125</v>
      </c>
      <c r="D5204" s="40" t="s">
        <v>118</v>
      </c>
      <c r="E5204" s="40" t="s">
        <v>195</v>
      </c>
      <c r="F5204" s="40" t="s">
        <v>8102</v>
      </c>
      <c r="G5204" s="40">
        <v>360</v>
      </c>
    </row>
    <row r="5205" spans="1:7" x14ac:dyDescent="0.25">
      <c r="A5205" s="40">
        <v>7700207</v>
      </c>
      <c r="B5205" s="40" t="s">
        <v>8103</v>
      </c>
      <c r="C5205" s="40" t="s">
        <v>125</v>
      </c>
      <c r="D5205" s="40" t="s">
        <v>118</v>
      </c>
      <c r="E5205" s="40" t="s">
        <v>8104</v>
      </c>
      <c r="F5205" s="40" t="s">
        <v>8105</v>
      </c>
      <c r="G5205" s="40">
        <v>264</v>
      </c>
    </row>
    <row r="5206" spans="1:7" x14ac:dyDescent="0.25">
      <c r="A5206" s="40">
        <v>7700208</v>
      </c>
      <c r="B5206" s="40" t="s">
        <v>8106</v>
      </c>
      <c r="C5206" s="40" t="s">
        <v>125</v>
      </c>
      <c r="D5206" s="40" t="s">
        <v>118</v>
      </c>
      <c r="E5206" s="40" t="s">
        <v>8107</v>
      </c>
      <c r="F5206" s="40" t="s">
        <v>8108</v>
      </c>
      <c r="G5206" s="40">
        <v>511.02</v>
      </c>
    </row>
    <row r="5207" spans="1:7" x14ac:dyDescent="0.25">
      <c r="A5207" s="40">
        <v>7700209</v>
      </c>
      <c r="B5207" s="40" t="s">
        <v>8109</v>
      </c>
      <c r="C5207" s="40" t="s">
        <v>125</v>
      </c>
      <c r="D5207" s="40" t="s">
        <v>118</v>
      </c>
      <c r="E5207" s="40" t="s">
        <v>1982</v>
      </c>
      <c r="F5207" s="40" t="s">
        <v>7964</v>
      </c>
      <c r="G5207" s="40">
        <v>706</v>
      </c>
    </row>
    <row r="5208" spans="1:7" x14ac:dyDescent="0.25">
      <c r="A5208" s="40">
        <v>7700210</v>
      </c>
      <c r="B5208" s="40" t="s">
        <v>8110</v>
      </c>
      <c r="C5208" s="40" t="s">
        <v>125</v>
      </c>
      <c r="D5208" s="40" t="s">
        <v>118</v>
      </c>
      <c r="E5208" s="40" t="s">
        <v>1982</v>
      </c>
      <c r="F5208" s="40" t="s">
        <v>8111</v>
      </c>
      <c r="G5208" s="40">
        <v>33.4</v>
      </c>
    </row>
    <row r="5209" spans="1:7" x14ac:dyDescent="0.25">
      <c r="A5209" s="40">
        <v>7700211</v>
      </c>
      <c r="B5209" s="40" t="s">
        <v>8112</v>
      </c>
      <c r="C5209" s="40" t="s">
        <v>125</v>
      </c>
      <c r="D5209" s="40" t="s">
        <v>118</v>
      </c>
      <c r="E5209" s="40" t="s">
        <v>1875</v>
      </c>
      <c r="F5209" s="40" t="s">
        <v>8111</v>
      </c>
      <c r="G5209" s="40">
        <v>56.4</v>
      </c>
    </row>
    <row r="5210" spans="1:7" x14ac:dyDescent="0.25">
      <c r="A5210" s="40">
        <v>7700212</v>
      </c>
      <c r="B5210" s="40" t="s">
        <v>8113</v>
      </c>
      <c r="C5210" s="40" t="s">
        <v>125</v>
      </c>
      <c r="D5210" s="40" t="s">
        <v>118</v>
      </c>
      <c r="E5210" s="40" t="s">
        <v>1875</v>
      </c>
      <c r="F5210" s="40" t="s">
        <v>8111</v>
      </c>
      <c r="G5210" s="40">
        <v>27</v>
      </c>
    </row>
    <row r="5211" spans="1:7" x14ac:dyDescent="0.25">
      <c r="A5211" s="40">
        <v>7700213</v>
      </c>
      <c r="B5211" s="40" t="s">
        <v>8114</v>
      </c>
      <c r="C5211" s="40" t="s">
        <v>125</v>
      </c>
      <c r="D5211" s="40" t="s">
        <v>118</v>
      </c>
      <c r="E5211" s="40" t="s">
        <v>1982</v>
      </c>
      <c r="F5211" s="40" t="s">
        <v>8111</v>
      </c>
      <c r="G5211" s="40">
        <v>13.5</v>
      </c>
    </row>
    <row r="5212" spans="1:7" x14ac:dyDescent="0.25">
      <c r="A5212" s="40">
        <v>7700214</v>
      </c>
      <c r="B5212" s="40" t="s">
        <v>8115</v>
      </c>
      <c r="C5212" s="40" t="s">
        <v>125</v>
      </c>
      <c r="D5212" s="40" t="s">
        <v>118</v>
      </c>
      <c r="E5212" s="40" t="s">
        <v>2839</v>
      </c>
      <c r="F5212" s="40" t="s">
        <v>8116</v>
      </c>
      <c r="G5212" s="40">
        <v>0</v>
      </c>
    </row>
    <row r="5213" spans="1:7" x14ac:dyDescent="0.25">
      <c r="A5213" s="40">
        <v>7700217</v>
      </c>
      <c r="B5213" s="40" t="s">
        <v>3687</v>
      </c>
      <c r="C5213" s="40" t="s">
        <v>122</v>
      </c>
      <c r="D5213" s="40" t="s">
        <v>118</v>
      </c>
      <c r="E5213" s="40" t="s">
        <v>3687</v>
      </c>
      <c r="F5213" s="40" t="s">
        <v>123</v>
      </c>
      <c r="G5213" s="40">
        <v>0</v>
      </c>
    </row>
    <row r="5214" spans="1:7" x14ac:dyDescent="0.25">
      <c r="A5214" s="40">
        <v>7700218</v>
      </c>
      <c r="B5214" s="40" t="s">
        <v>8117</v>
      </c>
      <c r="C5214" s="40" t="s">
        <v>125</v>
      </c>
      <c r="D5214" s="40" t="s">
        <v>118</v>
      </c>
      <c r="E5214" s="40" t="s">
        <v>390</v>
      </c>
      <c r="F5214" s="40" t="s">
        <v>8118</v>
      </c>
      <c r="G5214" s="40">
        <v>29.37</v>
      </c>
    </row>
    <row r="5215" spans="1:7" x14ac:dyDescent="0.25">
      <c r="A5215" s="40">
        <v>7700219</v>
      </c>
      <c r="B5215" s="40" t="s">
        <v>8119</v>
      </c>
      <c r="C5215" s="40" t="s">
        <v>122</v>
      </c>
      <c r="D5215" s="40" t="s">
        <v>118</v>
      </c>
      <c r="E5215" s="40" t="s">
        <v>1166</v>
      </c>
      <c r="F5215" s="40" t="s">
        <v>123</v>
      </c>
      <c r="G5215" s="40">
        <v>0</v>
      </c>
    </row>
    <row r="5216" spans="1:7" x14ac:dyDescent="0.25">
      <c r="A5216" s="40">
        <v>7700220</v>
      </c>
      <c r="B5216" s="40" t="s">
        <v>8120</v>
      </c>
      <c r="C5216" s="40" t="s">
        <v>122</v>
      </c>
      <c r="D5216" s="40" t="s">
        <v>118</v>
      </c>
      <c r="E5216" s="40" t="s">
        <v>1166</v>
      </c>
      <c r="F5216" s="40" t="s">
        <v>123</v>
      </c>
      <c r="G5216" s="40">
        <v>0</v>
      </c>
    </row>
    <row r="5217" spans="1:7" x14ac:dyDescent="0.25">
      <c r="A5217" s="40">
        <v>7700221</v>
      </c>
      <c r="B5217" s="40" t="s">
        <v>8121</v>
      </c>
      <c r="C5217" s="40" t="s">
        <v>125</v>
      </c>
      <c r="D5217" s="40" t="s">
        <v>118</v>
      </c>
      <c r="E5217" s="40" t="s">
        <v>4912</v>
      </c>
      <c r="F5217" s="40" t="s">
        <v>8122</v>
      </c>
      <c r="G5217" s="40">
        <v>149.97999999999999</v>
      </c>
    </row>
    <row r="5218" spans="1:7" x14ac:dyDescent="0.25">
      <c r="A5218" s="40">
        <v>7700222</v>
      </c>
      <c r="B5218" s="40" t="s">
        <v>8123</v>
      </c>
      <c r="C5218" s="40" t="s">
        <v>125</v>
      </c>
      <c r="D5218" s="40" t="s">
        <v>118</v>
      </c>
      <c r="E5218" s="40" t="s">
        <v>4491</v>
      </c>
      <c r="F5218" s="40" t="s">
        <v>8124</v>
      </c>
      <c r="G5218" s="40">
        <v>82</v>
      </c>
    </row>
    <row r="5219" spans="1:7" x14ac:dyDescent="0.25">
      <c r="A5219" s="40">
        <v>7700223</v>
      </c>
      <c r="B5219" s="40" t="s">
        <v>8125</v>
      </c>
      <c r="C5219" s="40" t="s">
        <v>125</v>
      </c>
      <c r="D5219" s="40" t="s">
        <v>118</v>
      </c>
      <c r="E5219" s="40" t="s">
        <v>8126</v>
      </c>
      <c r="F5219" s="40" t="s">
        <v>8124</v>
      </c>
      <c r="G5219" s="40">
        <v>136</v>
      </c>
    </row>
    <row r="5220" spans="1:7" x14ac:dyDescent="0.25">
      <c r="A5220" s="40">
        <v>7700224</v>
      </c>
      <c r="B5220" s="40" t="s">
        <v>8127</v>
      </c>
      <c r="C5220" s="40" t="s">
        <v>125</v>
      </c>
      <c r="D5220" s="40" t="s">
        <v>118</v>
      </c>
      <c r="E5220" s="40" t="s">
        <v>8128</v>
      </c>
      <c r="F5220" s="40" t="s">
        <v>8129</v>
      </c>
      <c r="G5220" s="40">
        <v>28</v>
      </c>
    </row>
    <row r="5221" spans="1:7" x14ac:dyDescent="0.25">
      <c r="A5221" s="40">
        <v>7700226</v>
      </c>
      <c r="B5221" s="40" t="s">
        <v>8130</v>
      </c>
      <c r="C5221" s="40" t="s">
        <v>125</v>
      </c>
      <c r="D5221" s="40" t="s">
        <v>118</v>
      </c>
      <c r="E5221" s="40" t="s">
        <v>8128</v>
      </c>
      <c r="F5221" s="40" t="s">
        <v>8129</v>
      </c>
      <c r="G5221" s="40">
        <v>74</v>
      </c>
    </row>
    <row r="5222" spans="1:7" x14ac:dyDescent="0.25">
      <c r="A5222" s="40">
        <v>7700227</v>
      </c>
      <c r="B5222" s="40" t="s">
        <v>8131</v>
      </c>
      <c r="C5222" s="40" t="s">
        <v>125</v>
      </c>
      <c r="D5222" s="40" t="s">
        <v>118</v>
      </c>
      <c r="E5222" s="40" t="s">
        <v>8128</v>
      </c>
      <c r="F5222" s="40" t="s">
        <v>8132</v>
      </c>
      <c r="G5222" s="40">
        <v>56</v>
      </c>
    </row>
    <row r="5223" spans="1:7" x14ac:dyDescent="0.25">
      <c r="A5223" s="40">
        <v>7700228</v>
      </c>
      <c r="B5223" s="40" t="s">
        <v>8133</v>
      </c>
      <c r="C5223" s="40" t="s">
        <v>125</v>
      </c>
      <c r="D5223" s="40" t="s">
        <v>118</v>
      </c>
      <c r="E5223" s="40" t="s">
        <v>8128</v>
      </c>
      <c r="F5223" s="40" t="s">
        <v>8124</v>
      </c>
      <c r="G5223" s="40">
        <v>76</v>
      </c>
    </row>
    <row r="5224" spans="1:7" x14ac:dyDescent="0.25">
      <c r="A5224" s="40">
        <v>7700229</v>
      </c>
      <c r="B5224" s="40" t="s">
        <v>8134</v>
      </c>
      <c r="C5224" s="40" t="s">
        <v>125</v>
      </c>
      <c r="D5224" s="40" t="s">
        <v>118</v>
      </c>
      <c r="E5224" s="40" t="s">
        <v>8128</v>
      </c>
      <c r="F5224" s="40" t="s">
        <v>8124</v>
      </c>
      <c r="G5224" s="40">
        <v>52</v>
      </c>
    </row>
    <row r="5225" spans="1:7" x14ac:dyDescent="0.25">
      <c r="A5225" s="40">
        <v>7700230</v>
      </c>
      <c r="B5225" s="40" t="s">
        <v>8135</v>
      </c>
      <c r="C5225" s="40" t="s">
        <v>125</v>
      </c>
      <c r="D5225" s="40" t="s">
        <v>118</v>
      </c>
      <c r="E5225" s="40" t="s">
        <v>8128</v>
      </c>
      <c r="F5225" s="40" t="s">
        <v>8129</v>
      </c>
      <c r="G5225" s="40">
        <v>28</v>
      </c>
    </row>
    <row r="5226" spans="1:7" x14ac:dyDescent="0.25">
      <c r="A5226" s="40">
        <v>7700231</v>
      </c>
      <c r="B5226" s="40" t="s">
        <v>8136</v>
      </c>
      <c r="C5226" s="40" t="s">
        <v>125</v>
      </c>
      <c r="D5226" s="40" t="s">
        <v>118</v>
      </c>
      <c r="E5226" s="40" t="s">
        <v>3956</v>
      </c>
      <c r="F5226" s="40" t="s">
        <v>8129</v>
      </c>
      <c r="G5226" s="40">
        <v>36</v>
      </c>
    </row>
    <row r="5227" spans="1:7" x14ac:dyDescent="0.25">
      <c r="A5227" s="40">
        <v>7700232</v>
      </c>
      <c r="B5227" s="40" t="s">
        <v>8137</v>
      </c>
      <c r="C5227" s="40" t="s">
        <v>125</v>
      </c>
      <c r="D5227" s="40" t="s">
        <v>118</v>
      </c>
      <c r="E5227" s="40" t="s">
        <v>3956</v>
      </c>
      <c r="F5227" s="40" t="s">
        <v>8138</v>
      </c>
      <c r="G5227" s="40">
        <v>108</v>
      </c>
    </row>
    <row r="5228" spans="1:7" x14ac:dyDescent="0.25">
      <c r="A5228" s="40">
        <v>7700233</v>
      </c>
      <c r="B5228" s="40" t="s">
        <v>8139</v>
      </c>
      <c r="C5228" s="40" t="s">
        <v>125</v>
      </c>
      <c r="D5228" s="40" t="s">
        <v>118</v>
      </c>
      <c r="E5228" s="40" t="s">
        <v>1408</v>
      </c>
      <c r="F5228" s="40" t="s">
        <v>8138</v>
      </c>
      <c r="G5228" s="40">
        <v>16</v>
      </c>
    </row>
    <row r="5229" spans="1:7" x14ac:dyDescent="0.25">
      <c r="A5229" s="40">
        <v>7700234</v>
      </c>
      <c r="B5229" s="40" t="s">
        <v>8140</v>
      </c>
      <c r="C5229" s="40" t="s">
        <v>125</v>
      </c>
      <c r="D5229" s="40" t="s">
        <v>118</v>
      </c>
      <c r="E5229" s="40" t="s">
        <v>3956</v>
      </c>
      <c r="F5229" s="40" t="s">
        <v>8138</v>
      </c>
      <c r="G5229" s="40">
        <v>43</v>
      </c>
    </row>
    <row r="5230" spans="1:7" x14ac:dyDescent="0.25">
      <c r="A5230" s="40">
        <v>7700235</v>
      </c>
      <c r="B5230" s="40" t="s">
        <v>8141</v>
      </c>
      <c r="C5230" s="40" t="s">
        <v>125</v>
      </c>
      <c r="D5230" s="40" t="s">
        <v>118</v>
      </c>
      <c r="E5230" s="40" t="s">
        <v>8142</v>
      </c>
      <c r="F5230" s="40" t="s">
        <v>8138</v>
      </c>
      <c r="G5230" s="40">
        <v>92</v>
      </c>
    </row>
    <row r="5231" spans="1:7" x14ac:dyDescent="0.25">
      <c r="A5231" s="40">
        <v>7700236</v>
      </c>
      <c r="B5231" s="40" t="s">
        <v>8143</v>
      </c>
      <c r="C5231" s="40" t="s">
        <v>125</v>
      </c>
      <c r="D5231" s="40" t="s">
        <v>118</v>
      </c>
      <c r="E5231" s="40" t="s">
        <v>8142</v>
      </c>
      <c r="F5231" s="40" t="s">
        <v>8075</v>
      </c>
      <c r="G5231" s="40">
        <v>44</v>
      </c>
    </row>
    <row r="5232" spans="1:7" x14ac:dyDescent="0.25">
      <c r="A5232" s="40">
        <v>7700237</v>
      </c>
      <c r="B5232" s="40" t="s">
        <v>8144</v>
      </c>
      <c r="C5232" s="40" t="s">
        <v>125</v>
      </c>
      <c r="D5232" s="40" t="s">
        <v>118</v>
      </c>
      <c r="E5232" s="40" t="s">
        <v>1408</v>
      </c>
      <c r="F5232" s="40" t="s">
        <v>8138</v>
      </c>
      <c r="G5232" s="40">
        <v>43</v>
      </c>
    </row>
    <row r="5233" spans="1:7" x14ac:dyDescent="0.25">
      <c r="A5233" s="40">
        <v>7700238</v>
      </c>
      <c r="B5233" s="40" t="s">
        <v>8145</v>
      </c>
      <c r="C5233" s="40" t="s">
        <v>125</v>
      </c>
      <c r="D5233" s="40" t="s">
        <v>118</v>
      </c>
      <c r="E5233" s="40" t="s">
        <v>3956</v>
      </c>
      <c r="F5233" s="40" t="s">
        <v>8146</v>
      </c>
      <c r="G5233" s="40">
        <v>56</v>
      </c>
    </row>
    <row r="5234" spans="1:7" x14ac:dyDescent="0.25">
      <c r="A5234" s="40">
        <v>7700239</v>
      </c>
      <c r="B5234" s="40" t="s">
        <v>8147</v>
      </c>
      <c r="C5234" s="40" t="s">
        <v>125</v>
      </c>
      <c r="D5234" s="40" t="s">
        <v>118</v>
      </c>
      <c r="E5234" s="40" t="s">
        <v>3956</v>
      </c>
      <c r="F5234" s="40" t="s">
        <v>8146</v>
      </c>
      <c r="G5234" s="40">
        <v>54</v>
      </c>
    </row>
    <row r="5235" spans="1:7" x14ac:dyDescent="0.25">
      <c r="A5235" s="40">
        <v>7700240</v>
      </c>
      <c r="B5235" s="40" t="s">
        <v>8148</v>
      </c>
      <c r="C5235" s="40" t="s">
        <v>125</v>
      </c>
      <c r="D5235" s="40" t="s">
        <v>118</v>
      </c>
      <c r="E5235" s="40" t="s">
        <v>3956</v>
      </c>
      <c r="F5235" s="40" t="s">
        <v>8146</v>
      </c>
      <c r="G5235" s="40">
        <v>49</v>
      </c>
    </row>
    <row r="5236" spans="1:7" x14ac:dyDescent="0.25">
      <c r="A5236" s="40">
        <v>7700241</v>
      </c>
      <c r="B5236" s="40" t="s">
        <v>8149</v>
      </c>
      <c r="C5236" s="40" t="s">
        <v>125</v>
      </c>
      <c r="D5236" s="40" t="s">
        <v>118</v>
      </c>
      <c r="E5236" s="40" t="s">
        <v>3956</v>
      </c>
      <c r="F5236" s="40" t="s">
        <v>8146</v>
      </c>
      <c r="G5236" s="40">
        <v>49</v>
      </c>
    </row>
    <row r="5237" spans="1:7" x14ac:dyDescent="0.25">
      <c r="A5237" s="40">
        <v>7700242</v>
      </c>
      <c r="B5237" s="40" t="s">
        <v>8150</v>
      </c>
      <c r="C5237" s="40" t="s">
        <v>125</v>
      </c>
      <c r="D5237" s="40" t="s">
        <v>118</v>
      </c>
      <c r="E5237" s="40" t="s">
        <v>3956</v>
      </c>
      <c r="F5237" s="40" t="s">
        <v>8146</v>
      </c>
      <c r="G5237" s="40">
        <v>112</v>
      </c>
    </row>
    <row r="5238" spans="1:7" x14ac:dyDescent="0.25">
      <c r="A5238" s="40">
        <v>7700243</v>
      </c>
      <c r="B5238" s="40" t="s">
        <v>8151</v>
      </c>
      <c r="C5238" s="40" t="s">
        <v>125</v>
      </c>
      <c r="D5238" s="40" t="s">
        <v>118</v>
      </c>
      <c r="E5238" s="40" t="s">
        <v>3956</v>
      </c>
      <c r="F5238" s="40" t="s">
        <v>8152</v>
      </c>
      <c r="G5238" s="40">
        <v>35</v>
      </c>
    </row>
    <row r="5239" spans="1:7" x14ac:dyDescent="0.25">
      <c r="A5239" s="40">
        <v>7700244</v>
      </c>
      <c r="B5239" s="40" t="s">
        <v>8153</v>
      </c>
      <c r="C5239" s="40" t="s">
        <v>125</v>
      </c>
      <c r="D5239" s="40" t="s">
        <v>118</v>
      </c>
      <c r="E5239" s="40" t="s">
        <v>2516</v>
      </c>
      <c r="F5239" s="40" t="s">
        <v>8154</v>
      </c>
      <c r="G5239" s="40">
        <v>27</v>
      </c>
    </row>
    <row r="5240" spans="1:7" x14ac:dyDescent="0.25">
      <c r="A5240" s="40">
        <v>7700245</v>
      </c>
      <c r="B5240" s="40" t="s">
        <v>8155</v>
      </c>
      <c r="C5240" s="40" t="s">
        <v>125</v>
      </c>
      <c r="D5240" s="40" t="s">
        <v>118</v>
      </c>
      <c r="E5240" s="40" t="s">
        <v>1240</v>
      </c>
      <c r="F5240" s="40" t="s">
        <v>8152</v>
      </c>
      <c r="G5240" s="40">
        <v>4</v>
      </c>
    </row>
    <row r="5241" spans="1:7" x14ac:dyDescent="0.25">
      <c r="A5241" s="40">
        <v>7700246</v>
      </c>
      <c r="B5241" s="40" t="s">
        <v>8156</v>
      </c>
      <c r="C5241" s="40" t="s">
        <v>125</v>
      </c>
      <c r="D5241" s="40" t="s">
        <v>118</v>
      </c>
      <c r="E5241" s="40" t="s">
        <v>1240</v>
      </c>
      <c r="F5241" s="40" t="s">
        <v>8152</v>
      </c>
      <c r="G5241" s="40">
        <v>7</v>
      </c>
    </row>
    <row r="5242" spans="1:7" x14ac:dyDescent="0.25">
      <c r="A5242" s="40">
        <v>7700247</v>
      </c>
      <c r="B5242" s="40" t="s">
        <v>8157</v>
      </c>
      <c r="C5242" s="40" t="s">
        <v>125</v>
      </c>
      <c r="D5242" s="40" t="s">
        <v>118</v>
      </c>
      <c r="E5242" s="40" t="s">
        <v>1132</v>
      </c>
      <c r="F5242" s="40" t="s">
        <v>8154</v>
      </c>
      <c r="G5242" s="40">
        <v>60</v>
      </c>
    </row>
    <row r="5243" spans="1:7" x14ac:dyDescent="0.25">
      <c r="A5243" s="40">
        <v>7700248</v>
      </c>
      <c r="B5243" s="40" t="s">
        <v>8158</v>
      </c>
      <c r="C5243" s="40" t="s">
        <v>125</v>
      </c>
      <c r="D5243" s="40" t="s">
        <v>118</v>
      </c>
      <c r="E5243" s="40" t="s">
        <v>1132</v>
      </c>
      <c r="F5243" s="40" t="s">
        <v>8159</v>
      </c>
      <c r="G5243" s="40">
        <v>58.2</v>
      </c>
    </row>
    <row r="5244" spans="1:7" x14ac:dyDescent="0.25">
      <c r="A5244" s="40">
        <v>7700249</v>
      </c>
      <c r="B5244" s="40" t="s">
        <v>8160</v>
      </c>
      <c r="C5244" s="40" t="s">
        <v>125</v>
      </c>
      <c r="D5244" s="40" t="s">
        <v>118</v>
      </c>
      <c r="E5244" s="40" t="s">
        <v>1132</v>
      </c>
      <c r="F5244" s="40" t="s">
        <v>8161</v>
      </c>
      <c r="G5244" s="40">
        <v>66.599999999999994</v>
      </c>
    </row>
    <row r="5245" spans="1:7" x14ac:dyDescent="0.25">
      <c r="A5245" s="40">
        <v>7700250</v>
      </c>
      <c r="B5245" s="40" t="s">
        <v>8162</v>
      </c>
      <c r="C5245" s="40" t="s">
        <v>125</v>
      </c>
      <c r="D5245" s="40" t="s">
        <v>118</v>
      </c>
      <c r="E5245" s="40" t="s">
        <v>8163</v>
      </c>
      <c r="F5245" s="40" t="s">
        <v>8132</v>
      </c>
      <c r="G5245" s="40">
        <v>55.66</v>
      </c>
    </row>
    <row r="5246" spans="1:7" x14ac:dyDescent="0.25">
      <c r="A5246" s="40">
        <v>7700251</v>
      </c>
      <c r="B5246" s="40" t="s">
        <v>8164</v>
      </c>
      <c r="C5246" s="40" t="s">
        <v>122</v>
      </c>
      <c r="D5246" s="40" t="s">
        <v>118</v>
      </c>
      <c r="E5246" s="40" t="s">
        <v>166</v>
      </c>
      <c r="F5246" s="40" t="s">
        <v>8165</v>
      </c>
      <c r="G5246" s="40">
        <v>0</v>
      </c>
    </row>
    <row r="5247" spans="1:7" x14ac:dyDescent="0.25">
      <c r="A5247" s="40">
        <v>7700252</v>
      </c>
      <c r="B5247" s="40" t="s">
        <v>8166</v>
      </c>
      <c r="C5247" s="40" t="s">
        <v>122</v>
      </c>
      <c r="D5247" s="40" t="s">
        <v>118</v>
      </c>
      <c r="E5247" s="40" t="s">
        <v>6455</v>
      </c>
      <c r="F5247" s="40" t="s">
        <v>8167</v>
      </c>
      <c r="G5247" s="40">
        <v>0</v>
      </c>
    </row>
    <row r="5248" spans="1:7" x14ac:dyDescent="0.25">
      <c r="A5248" s="40">
        <v>7700253</v>
      </c>
      <c r="B5248" s="40" t="s">
        <v>8168</v>
      </c>
      <c r="C5248" s="40" t="s">
        <v>125</v>
      </c>
      <c r="D5248" s="40" t="s">
        <v>118</v>
      </c>
      <c r="E5248" s="40" t="s">
        <v>99</v>
      </c>
      <c r="F5248" s="40" t="s">
        <v>8154</v>
      </c>
      <c r="G5248" s="40">
        <v>324.72000000000003</v>
      </c>
    </row>
    <row r="5249" spans="1:7" x14ac:dyDescent="0.25">
      <c r="A5249" s="40">
        <v>7700254</v>
      </c>
      <c r="B5249" s="40" t="s">
        <v>8169</v>
      </c>
      <c r="C5249" s="40" t="s">
        <v>125</v>
      </c>
      <c r="D5249" s="40" t="s">
        <v>118</v>
      </c>
      <c r="E5249" s="40" t="s">
        <v>8170</v>
      </c>
      <c r="F5249" s="40" t="s">
        <v>8171</v>
      </c>
      <c r="G5249" s="40">
        <v>1376.06</v>
      </c>
    </row>
    <row r="5250" spans="1:7" x14ac:dyDescent="0.25">
      <c r="A5250" s="40">
        <v>7700255</v>
      </c>
      <c r="B5250" s="40" t="s">
        <v>8172</v>
      </c>
      <c r="C5250" s="40" t="s">
        <v>122</v>
      </c>
      <c r="D5250" s="40" t="s">
        <v>118</v>
      </c>
      <c r="E5250" s="40" t="s">
        <v>166</v>
      </c>
      <c r="F5250" s="40" t="s">
        <v>167</v>
      </c>
      <c r="G5250" s="40">
        <v>0</v>
      </c>
    </row>
    <row r="5251" spans="1:7" x14ac:dyDescent="0.25">
      <c r="A5251" s="40">
        <v>7700256</v>
      </c>
      <c r="B5251" s="40" t="s">
        <v>8173</v>
      </c>
      <c r="C5251" s="40" t="s">
        <v>125</v>
      </c>
      <c r="D5251" s="40" t="s">
        <v>118</v>
      </c>
      <c r="E5251" s="40" t="s">
        <v>8104</v>
      </c>
      <c r="F5251" s="40" t="s">
        <v>8097</v>
      </c>
      <c r="G5251" s="40">
        <v>224.4</v>
      </c>
    </row>
    <row r="5252" spans="1:7" x14ac:dyDescent="0.25">
      <c r="A5252" s="40">
        <v>7700259</v>
      </c>
      <c r="B5252" s="40" t="s">
        <v>8174</v>
      </c>
      <c r="C5252" s="40" t="s">
        <v>125</v>
      </c>
      <c r="D5252" s="40" t="s">
        <v>118</v>
      </c>
      <c r="E5252" s="40" t="s">
        <v>1066</v>
      </c>
      <c r="F5252" s="40" t="s">
        <v>5976</v>
      </c>
      <c r="G5252" s="40">
        <v>98</v>
      </c>
    </row>
    <row r="5253" spans="1:7" x14ac:dyDescent="0.25">
      <c r="A5253" s="40">
        <v>7700261</v>
      </c>
      <c r="B5253" s="40" t="s">
        <v>8175</v>
      </c>
      <c r="C5253" s="40" t="s">
        <v>125</v>
      </c>
      <c r="D5253" s="40" t="s">
        <v>118</v>
      </c>
      <c r="E5253" s="40" t="s">
        <v>8176</v>
      </c>
      <c r="F5253" s="40" t="s">
        <v>8177</v>
      </c>
      <c r="G5253" s="40">
        <v>317.2</v>
      </c>
    </row>
    <row r="5254" spans="1:7" x14ac:dyDescent="0.25">
      <c r="A5254" s="40">
        <v>7700262</v>
      </c>
      <c r="B5254" s="40" t="s">
        <v>8178</v>
      </c>
      <c r="C5254" s="40" t="s">
        <v>125</v>
      </c>
      <c r="D5254" s="40" t="s">
        <v>118</v>
      </c>
      <c r="E5254" s="40" t="s">
        <v>8179</v>
      </c>
      <c r="F5254" s="40" t="s">
        <v>8100</v>
      </c>
      <c r="G5254" s="40">
        <v>169.74</v>
      </c>
    </row>
    <row r="5255" spans="1:7" x14ac:dyDescent="0.25">
      <c r="A5255" s="40">
        <v>7700263</v>
      </c>
      <c r="B5255" s="40" t="s">
        <v>8180</v>
      </c>
      <c r="C5255" s="40" t="s">
        <v>125</v>
      </c>
      <c r="D5255" s="40" t="s">
        <v>118</v>
      </c>
      <c r="E5255" s="40" t="s">
        <v>2495</v>
      </c>
      <c r="F5255" s="40" t="s">
        <v>8181</v>
      </c>
      <c r="G5255" s="40">
        <v>224</v>
      </c>
    </row>
    <row r="5256" spans="1:7" x14ac:dyDescent="0.25">
      <c r="A5256" s="40">
        <v>7700264</v>
      </c>
      <c r="B5256" s="40" t="s">
        <v>8182</v>
      </c>
      <c r="C5256" s="40" t="s">
        <v>125</v>
      </c>
      <c r="D5256" s="40" t="s">
        <v>118</v>
      </c>
      <c r="E5256" s="40" t="s">
        <v>2495</v>
      </c>
      <c r="F5256" s="40" t="s">
        <v>3492</v>
      </c>
      <c r="G5256" s="40">
        <v>12</v>
      </c>
    </row>
    <row r="5257" spans="1:7" x14ac:dyDescent="0.25">
      <c r="A5257" s="40">
        <v>7700266</v>
      </c>
      <c r="B5257" s="40" t="s">
        <v>8183</v>
      </c>
      <c r="C5257" s="40" t="s">
        <v>122</v>
      </c>
      <c r="D5257" s="40" t="s">
        <v>118</v>
      </c>
      <c r="E5257" s="40" t="s">
        <v>166</v>
      </c>
      <c r="F5257" s="40" t="s">
        <v>167</v>
      </c>
      <c r="G5257" s="40">
        <v>0</v>
      </c>
    </row>
    <row r="5258" spans="1:7" x14ac:dyDescent="0.25">
      <c r="A5258" s="40">
        <v>7700267</v>
      </c>
      <c r="B5258" s="40" t="s">
        <v>8184</v>
      </c>
      <c r="C5258" s="40" t="s">
        <v>122</v>
      </c>
      <c r="D5258" s="40" t="s">
        <v>118</v>
      </c>
      <c r="E5258" s="40" t="s">
        <v>166</v>
      </c>
      <c r="F5258" s="40" t="s">
        <v>167</v>
      </c>
      <c r="G5258" s="40">
        <v>0</v>
      </c>
    </row>
    <row r="5259" spans="1:7" x14ac:dyDescent="0.25">
      <c r="A5259" s="40">
        <v>7700268</v>
      </c>
      <c r="B5259" s="40" t="s">
        <v>8185</v>
      </c>
      <c r="C5259" s="40" t="s">
        <v>122</v>
      </c>
      <c r="D5259" s="40" t="s">
        <v>118</v>
      </c>
      <c r="E5259" s="40" t="s">
        <v>166</v>
      </c>
      <c r="F5259" s="40" t="s">
        <v>167</v>
      </c>
      <c r="G5259" s="40">
        <v>0</v>
      </c>
    </row>
    <row r="5260" spans="1:7" x14ac:dyDescent="0.25">
      <c r="A5260" s="40">
        <v>7700269</v>
      </c>
      <c r="B5260" s="40" t="s">
        <v>8186</v>
      </c>
      <c r="C5260" s="40" t="s">
        <v>122</v>
      </c>
      <c r="D5260" s="40" t="s">
        <v>118</v>
      </c>
      <c r="E5260" s="40" t="s">
        <v>166</v>
      </c>
      <c r="F5260" s="40" t="s">
        <v>167</v>
      </c>
      <c r="G5260" s="40">
        <v>0</v>
      </c>
    </row>
    <row r="5261" spans="1:7" x14ac:dyDescent="0.25">
      <c r="A5261" s="40">
        <v>7700270</v>
      </c>
      <c r="B5261" s="40" t="s">
        <v>8187</v>
      </c>
      <c r="C5261" s="40" t="s">
        <v>122</v>
      </c>
      <c r="D5261" s="40" t="s">
        <v>118</v>
      </c>
      <c r="E5261" s="40" t="s">
        <v>166</v>
      </c>
      <c r="F5261" s="40" t="s">
        <v>167</v>
      </c>
      <c r="G5261" s="40">
        <v>0</v>
      </c>
    </row>
    <row r="5262" spans="1:7" x14ac:dyDescent="0.25">
      <c r="A5262" s="40">
        <v>7700271</v>
      </c>
      <c r="B5262" s="40" t="s">
        <v>8188</v>
      </c>
      <c r="C5262" s="40" t="s">
        <v>122</v>
      </c>
      <c r="D5262" s="40" t="s">
        <v>118</v>
      </c>
      <c r="E5262" s="40" t="s">
        <v>166</v>
      </c>
      <c r="F5262" s="40" t="s">
        <v>167</v>
      </c>
      <c r="G5262" s="40">
        <v>0</v>
      </c>
    </row>
    <row r="5263" spans="1:7" x14ac:dyDescent="0.25">
      <c r="A5263" s="40">
        <v>7700272</v>
      </c>
      <c r="B5263" s="40" t="s">
        <v>8189</v>
      </c>
      <c r="C5263" s="40" t="s">
        <v>125</v>
      </c>
      <c r="D5263" s="40" t="s">
        <v>118</v>
      </c>
      <c r="E5263" s="40" t="s">
        <v>1049</v>
      </c>
      <c r="F5263" s="40" t="s">
        <v>8190</v>
      </c>
      <c r="G5263" s="40">
        <v>1.93</v>
      </c>
    </row>
    <row r="5264" spans="1:7" x14ac:dyDescent="0.25">
      <c r="A5264" s="40">
        <v>7700273</v>
      </c>
      <c r="B5264" s="40" t="s">
        <v>8191</v>
      </c>
      <c r="C5264" s="40" t="s">
        <v>125</v>
      </c>
      <c r="D5264" s="40" t="s">
        <v>118</v>
      </c>
      <c r="E5264" s="40" t="s">
        <v>1032</v>
      </c>
      <c r="F5264" s="40" t="s">
        <v>8190</v>
      </c>
      <c r="G5264" s="40">
        <v>0.32</v>
      </c>
    </row>
    <row r="5265" spans="1:7" x14ac:dyDescent="0.25">
      <c r="A5265" s="40">
        <v>7700274</v>
      </c>
      <c r="B5265" s="40" t="s">
        <v>8192</v>
      </c>
      <c r="C5265" s="40" t="s">
        <v>125</v>
      </c>
      <c r="D5265" s="40" t="s">
        <v>118</v>
      </c>
      <c r="E5265" s="40" t="s">
        <v>1864</v>
      </c>
      <c r="F5265" s="40" t="s">
        <v>8190</v>
      </c>
      <c r="G5265" s="40">
        <v>3.5</v>
      </c>
    </row>
    <row r="5266" spans="1:7" x14ac:dyDescent="0.25">
      <c r="A5266" s="40">
        <v>7700275</v>
      </c>
      <c r="B5266" s="40" t="s">
        <v>8193</v>
      </c>
      <c r="C5266" s="40" t="s">
        <v>125</v>
      </c>
      <c r="D5266" s="40" t="s">
        <v>118</v>
      </c>
      <c r="E5266" s="40" t="s">
        <v>1039</v>
      </c>
      <c r="F5266" s="40" t="s">
        <v>8190</v>
      </c>
      <c r="G5266" s="40">
        <v>243</v>
      </c>
    </row>
    <row r="5267" spans="1:7" x14ac:dyDescent="0.25">
      <c r="A5267" s="40">
        <v>7700276</v>
      </c>
      <c r="B5267" s="40" t="s">
        <v>8194</v>
      </c>
      <c r="C5267" s="40" t="s">
        <v>125</v>
      </c>
      <c r="D5267" s="40" t="s">
        <v>118</v>
      </c>
      <c r="E5267" s="40" t="s">
        <v>1032</v>
      </c>
      <c r="F5267" s="40" t="s">
        <v>8190</v>
      </c>
      <c r="G5267" s="40">
        <v>14.5</v>
      </c>
    </row>
    <row r="5268" spans="1:7" x14ac:dyDescent="0.25">
      <c r="A5268" s="40">
        <v>7700277</v>
      </c>
      <c r="B5268" s="40" t="s">
        <v>8195</v>
      </c>
      <c r="C5268" s="40" t="s">
        <v>125</v>
      </c>
      <c r="D5268" s="40" t="s">
        <v>118</v>
      </c>
      <c r="E5268" s="40" t="s">
        <v>1044</v>
      </c>
      <c r="F5268" s="40" t="s">
        <v>8196</v>
      </c>
      <c r="G5268" s="40">
        <v>17.5</v>
      </c>
    </row>
    <row r="5269" spans="1:7" x14ac:dyDescent="0.25">
      <c r="A5269" s="40">
        <v>7700278</v>
      </c>
      <c r="B5269" s="40" t="s">
        <v>8197</v>
      </c>
      <c r="C5269" s="40" t="s">
        <v>125</v>
      </c>
      <c r="D5269" s="40" t="s">
        <v>118</v>
      </c>
      <c r="E5269" s="40" t="s">
        <v>1240</v>
      </c>
      <c r="F5269" s="40" t="s">
        <v>8198</v>
      </c>
      <c r="G5269" s="40">
        <v>352</v>
      </c>
    </row>
    <row r="5270" spans="1:7" x14ac:dyDescent="0.25">
      <c r="A5270" s="40">
        <v>7700279</v>
      </c>
      <c r="B5270" s="40" t="s">
        <v>8199</v>
      </c>
      <c r="C5270" s="40" t="s">
        <v>125</v>
      </c>
      <c r="D5270" s="40" t="s">
        <v>118</v>
      </c>
      <c r="E5270" s="40" t="s">
        <v>1044</v>
      </c>
      <c r="F5270" s="40" t="s">
        <v>8200</v>
      </c>
      <c r="G5270" s="40">
        <v>12</v>
      </c>
    </row>
    <row r="5271" spans="1:7" x14ac:dyDescent="0.25">
      <c r="A5271" s="40">
        <v>7700280</v>
      </c>
      <c r="B5271" s="40" t="s">
        <v>8201</v>
      </c>
      <c r="C5271" s="40" t="s">
        <v>125</v>
      </c>
      <c r="D5271" s="40" t="s">
        <v>118</v>
      </c>
      <c r="E5271" s="40" t="s">
        <v>1240</v>
      </c>
      <c r="F5271" s="40" t="s">
        <v>8200</v>
      </c>
      <c r="G5271" s="40">
        <v>149</v>
      </c>
    </row>
    <row r="5272" spans="1:7" x14ac:dyDescent="0.25">
      <c r="A5272" s="40">
        <v>7700281</v>
      </c>
      <c r="B5272" s="40" t="s">
        <v>8202</v>
      </c>
      <c r="C5272" s="40" t="s">
        <v>125</v>
      </c>
      <c r="D5272" s="40" t="s">
        <v>118</v>
      </c>
      <c r="E5272" s="40" t="s">
        <v>1049</v>
      </c>
      <c r="F5272" s="40" t="s">
        <v>8200</v>
      </c>
      <c r="G5272" s="40">
        <v>2.15</v>
      </c>
    </row>
    <row r="5273" spans="1:7" x14ac:dyDescent="0.25">
      <c r="A5273" s="40">
        <v>7700282</v>
      </c>
      <c r="B5273" s="40" t="s">
        <v>8203</v>
      </c>
      <c r="C5273" s="40" t="s">
        <v>122</v>
      </c>
      <c r="D5273" s="40" t="s">
        <v>118</v>
      </c>
      <c r="E5273" s="40" t="s">
        <v>205</v>
      </c>
      <c r="F5273" s="40" t="s">
        <v>7026</v>
      </c>
      <c r="G5273" s="40">
        <v>0</v>
      </c>
    </row>
    <row r="5274" spans="1:7" x14ac:dyDescent="0.25">
      <c r="A5274" s="40">
        <v>7700283</v>
      </c>
      <c r="B5274" s="40" t="s">
        <v>8204</v>
      </c>
      <c r="C5274" s="40" t="s">
        <v>125</v>
      </c>
      <c r="D5274" s="40" t="s">
        <v>118</v>
      </c>
      <c r="E5274" s="40" t="s">
        <v>7946</v>
      </c>
      <c r="F5274" s="40" t="s">
        <v>8205</v>
      </c>
      <c r="G5274" s="40">
        <v>57.6</v>
      </c>
    </row>
    <row r="5275" spans="1:7" x14ac:dyDescent="0.25">
      <c r="A5275" s="40">
        <v>7700284</v>
      </c>
      <c r="B5275" s="40" t="s">
        <v>8206</v>
      </c>
      <c r="C5275" s="40" t="s">
        <v>125</v>
      </c>
      <c r="D5275" s="40" t="s">
        <v>118</v>
      </c>
      <c r="E5275" s="40" t="s">
        <v>7950</v>
      </c>
      <c r="F5275" s="40" t="s">
        <v>8207</v>
      </c>
      <c r="G5275" s="40">
        <v>39.75</v>
      </c>
    </row>
    <row r="5276" spans="1:7" x14ac:dyDescent="0.25">
      <c r="A5276" s="40">
        <v>7700285</v>
      </c>
      <c r="B5276" s="40" t="s">
        <v>8208</v>
      </c>
      <c r="C5276" s="40" t="s">
        <v>125</v>
      </c>
      <c r="D5276" s="40" t="s">
        <v>118</v>
      </c>
      <c r="E5276" s="40" t="s">
        <v>1066</v>
      </c>
      <c r="F5276" s="40" t="s">
        <v>8205</v>
      </c>
      <c r="G5276" s="40">
        <v>39</v>
      </c>
    </row>
    <row r="5277" spans="1:7" x14ac:dyDescent="0.25">
      <c r="A5277" s="40">
        <v>7700286</v>
      </c>
      <c r="B5277" s="40" t="s">
        <v>8209</v>
      </c>
      <c r="C5277" s="40" t="s">
        <v>122</v>
      </c>
      <c r="D5277" s="40" t="s">
        <v>118</v>
      </c>
      <c r="E5277" s="40" t="s">
        <v>190</v>
      </c>
      <c r="F5277" s="40" t="s">
        <v>191</v>
      </c>
      <c r="G5277" s="40">
        <v>0</v>
      </c>
    </row>
    <row r="5278" spans="1:7" x14ac:dyDescent="0.25">
      <c r="A5278" s="40">
        <v>7700287</v>
      </c>
      <c r="B5278" s="40" t="s">
        <v>8210</v>
      </c>
      <c r="C5278" s="40" t="s">
        <v>125</v>
      </c>
      <c r="D5278" s="40" t="s">
        <v>118</v>
      </c>
      <c r="E5278" s="40" t="s">
        <v>1086</v>
      </c>
      <c r="F5278" s="40" t="s">
        <v>8205</v>
      </c>
      <c r="G5278" s="40">
        <v>81.599999999999994</v>
      </c>
    </row>
    <row r="5279" spans="1:7" x14ac:dyDescent="0.25">
      <c r="A5279" s="40">
        <v>7700288</v>
      </c>
      <c r="B5279" s="40" t="s">
        <v>8211</v>
      </c>
      <c r="C5279" s="40" t="s">
        <v>125</v>
      </c>
      <c r="D5279" s="40" t="s">
        <v>118</v>
      </c>
      <c r="E5279" s="40" t="s">
        <v>3053</v>
      </c>
      <c r="F5279" s="40" t="s">
        <v>8205</v>
      </c>
      <c r="G5279" s="40">
        <v>13.75</v>
      </c>
    </row>
    <row r="5280" spans="1:7" x14ac:dyDescent="0.25">
      <c r="A5280" s="40">
        <v>7700289</v>
      </c>
      <c r="B5280" s="40" t="s">
        <v>8212</v>
      </c>
      <c r="C5280" s="40" t="s">
        <v>125</v>
      </c>
      <c r="D5280" s="40" t="s">
        <v>118</v>
      </c>
      <c r="E5280" s="40" t="s">
        <v>1032</v>
      </c>
      <c r="F5280" s="40" t="s">
        <v>8205</v>
      </c>
      <c r="G5280" s="40">
        <v>12.5</v>
      </c>
    </row>
    <row r="5281" spans="1:7" x14ac:dyDescent="0.25">
      <c r="A5281" s="40">
        <v>7700290</v>
      </c>
      <c r="B5281" s="40" t="s">
        <v>8213</v>
      </c>
      <c r="C5281" s="40" t="s">
        <v>125</v>
      </c>
      <c r="D5281" s="40" t="s">
        <v>118</v>
      </c>
      <c r="E5281" s="40" t="s">
        <v>3247</v>
      </c>
      <c r="F5281" s="40" t="s">
        <v>8205</v>
      </c>
      <c r="G5281" s="40">
        <v>204</v>
      </c>
    </row>
    <row r="5282" spans="1:7" x14ac:dyDescent="0.25">
      <c r="A5282" s="40">
        <v>7700291</v>
      </c>
      <c r="B5282" s="40" t="s">
        <v>8214</v>
      </c>
      <c r="C5282" s="40" t="s">
        <v>122</v>
      </c>
      <c r="D5282" s="40" t="s">
        <v>118</v>
      </c>
      <c r="E5282" s="40" t="s">
        <v>166</v>
      </c>
      <c r="F5282" s="40" t="s">
        <v>8215</v>
      </c>
      <c r="G5282" s="40">
        <v>0</v>
      </c>
    </row>
    <row r="5283" spans="1:7" x14ac:dyDescent="0.25">
      <c r="A5283" s="40">
        <v>7700292</v>
      </c>
      <c r="B5283" s="40" t="s">
        <v>8216</v>
      </c>
      <c r="C5283" s="40" t="s">
        <v>125</v>
      </c>
      <c r="D5283" s="40" t="s">
        <v>118</v>
      </c>
      <c r="E5283" s="40" t="s">
        <v>1053</v>
      </c>
      <c r="F5283" s="40" t="s">
        <v>8217</v>
      </c>
      <c r="G5283" s="40">
        <v>15</v>
      </c>
    </row>
    <row r="5284" spans="1:7" x14ac:dyDescent="0.25">
      <c r="A5284" s="40">
        <v>7700293</v>
      </c>
      <c r="B5284" s="40" t="s">
        <v>8218</v>
      </c>
      <c r="C5284" s="40" t="s">
        <v>125</v>
      </c>
      <c r="D5284" s="40" t="s">
        <v>118</v>
      </c>
      <c r="E5284" s="40" t="s">
        <v>3247</v>
      </c>
      <c r="F5284" s="40" t="s">
        <v>8217</v>
      </c>
      <c r="G5284" s="40">
        <v>43.2</v>
      </c>
    </row>
    <row r="5285" spans="1:7" x14ac:dyDescent="0.25">
      <c r="A5285" s="40">
        <v>7700294</v>
      </c>
      <c r="B5285" s="40" t="s">
        <v>8219</v>
      </c>
      <c r="C5285" s="40" t="s">
        <v>125</v>
      </c>
      <c r="D5285" s="40" t="s">
        <v>118</v>
      </c>
      <c r="E5285" s="40" t="s">
        <v>3053</v>
      </c>
      <c r="F5285" s="40" t="s">
        <v>8217</v>
      </c>
      <c r="G5285" s="40">
        <v>11.65</v>
      </c>
    </row>
    <row r="5286" spans="1:7" x14ac:dyDescent="0.25">
      <c r="A5286" s="40">
        <v>7700295</v>
      </c>
      <c r="B5286" s="40" t="s">
        <v>8220</v>
      </c>
      <c r="C5286" s="40" t="s">
        <v>125</v>
      </c>
      <c r="D5286" s="40" t="s">
        <v>118</v>
      </c>
      <c r="E5286" s="40" t="s">
        <v>2106</v>
      </c>
      <c r="F5286" s="40" t="s">
        <v>8217</v>
      </c>
      <c r="G5286" s="40">
        <v>37.5</v>
      </c>
    </row>
    <row r="5287" spans="1:7" x14ac:dyDescent="0.25">
      <c r="A5287" s="40">
        <v>7700296</v>
      </c>
      <c r="B5287" s="40" t="s">
        <v>8221</v>
      </c>
      <c r="C5287" s="40" t="s">
        <v>125</v>
      </c>
      <c r="D5287" s="40" t="s">
        <v>118</v>
      </c>
      <c r="E5287" s="40" t="s">
        <v>3247</v>
      </c>
      <c r="F5287" s="40" t="s">
        <v>8217</v>
      </c>
      <c r="G5287" s="40">
        <v>30</v>
      </c>
    </row>
    <row r="5288" spans="1:7" x14ac:dyDescent="0.25">
      <c r="A5288" s="40">
        <v>7700298</v>
      </c>
      <c r="B5288" s="40" t="s">
        <v>8222</v>
      </c>
      <c r="C5288" s="40" t="s">
        <v>125</v>
      </c>
      <c r="D5288" s="40" t="s">
        <v>118</v>
      </c>
      <c r="E5288" s="40" t="s">
        <v>7950</v>
      </c>
      <c r="F5288" s="40" t="s">
        <v>8207</v>
      </c>
      <c r="G5288" s="40">
        <v>43.15</v>
      </c>
    </row>
    <row r="5289" spans="1:7" x14ac:dyDescent="0.25">
      <c r="A5289" s="40">
        <v>7700299</v>
      </c>
      <c r="B5289" s="40" t="s">
        <v>8223</v>
      </c>
      <c r="C5289" s="40" t="s">
        <v>125</v>
      </c>
      <c r="D5289" s="40" t="s">
        <v>118</v>
      </c>
      <c r="E5289" s="40" t="s">
        <v>2106</v>
      </c>
      <c r="F5289" s="40" t="s">
        <v>8217</v>
      </c>
      <c r="G5289" s="40">
        <v>68</v>
      </c>
    </row>
    <row r="5290" spans="1:7" x14ac:dyDescent="0.25">
      <c r="A5290" s="40">
        <v>5990476</v>
      </c>
      <c r="B5290" s="40" t="s">
        <v>8224</v>
      </c>
      <c r="C5290" s="40" t="s">
        <v>125</v>
      </c>
      <c r="D5290" s="40" t="s">
        <v>118</v>
      </c>
      <c r="E5290" s="40" t="s">
        <v>8225</v>
      </c>
      <c r="F5290" s="40" t="s">
        <v>8226</v>
      </c>
      <c r="G5290" s="40">
        <v>188.34</v>
      </c>
    </row>
    <row r="5291" spans="1:7" x14ac:dyDescent="0.25">
      <c r="A5291" s="40">
        <v>5990477</v>
      </c>
      <c r="B5291" s="40" t="s">
        <v>8227</v>
      </c>
      <c r="C5291" s="40" t="s">
        <v>269</v>
      </c>
      <c r="D5291" s="40" t="s">
        <v>118</v>
      </c>
      <c r="E5291" s="40" t="s">
        <v>8228</v>
      </c>
      <c r="F5291" s="40" t="s">
        <v>270</v>
      </c>
      <c r="G5291" s="40">
        <v>0</v>
      </c>
    </row>
    <row r="5292" spans="1:7" x14ac:dyDescent="0.25">
      <c r="A5292" s="40">
        <v>5990478</v>
      </c>
      <c r="B5292" s="40" t="s">
        <v>8229</v>
      </c>
      <c r="C5292" s="40" t="s">
        <v>122</v>
      </c>
      <c r="D5292" s="40" t="s">
        <v>118</v>
      </c>
      <c r="E5292" s="40" t="s">
        <v>8228</v>
      </c>
      <c r="F5292" s="40" t="s">
        <v>123</v>
      </c>
      <c r="G5292" s="40">
        <v>0</v>
      </c>
    </row>
    <row r="5293" spans="1:7" x14ac:dyDescent="0.25">
      <c r="A5293" s="40">
        <v>5990479</v>
      </c>
      <c r="B5293" s="40" t="s">
        <v>8230</v>
      </c>
      <c r="C5293" s="40" t="s">
        <v>269</v>
      </c>
      <c r="D5293" s="40" t="s">
        <v>118</v>
      </c>
      <c r="E5293" s="40" t="s">
        <v>2664</v>
      </c>
      <c r="F5293" s="40" t="s">
        <v>270</v>
      </c>
      <c r="G5293" s="40">
        <v>0</v>
      </c>
    </row>
    <row r="5294" spans="1:7" x14ac:dyDescent="0.25">
      <c r="A5294" s="40">
        <v>5990481</v>
      </c>
      <c r="B5294" s="40" t="s">
        <v>8231</v>
      </c>
      <c r="C5294" s="40" t="s">
        <v>269</v>
      </c>
      <c r="D5294" s="40" t="s">
        <v>118</v>
      </c>
      <c r="E5294" s="40" t="s">
        <v>2664</v>
      </c>
      <c r="F5294" s="40" t="s">
        <v>270</v>
      </c>
      <c r="G5294" s="40">
        <v>0</v>
      </c>
    </row>
    <row r="5295" spans="1:7" x14ac:dyDescent="0.25">
      <c r="A5295" s="40">
        <v>5990482</v>
      </c>
      <c r="B5295" s="40" t="s">
        <v>8232</v>
      </c>
      <c r="C5295" s="40" t="s">
        <v>269</v>
      </c>
      <c r="D5295" s="40" t="s">
        <v>118</v>
      </c>
      <c r="E5295" s="40" t="s">
        <v>2664</v>
      </c>
      <c r="F5295" s="40" t="s">
        <v>270</v>
      </c>
      <c r="G5295" s="40">
        <v>0</v>
      </c>
    </row>
    <row r="5296" spans="1:7" x14ac:dyDescent="0.25">
      <c r="A5296" s="40">
        <v>5990484</v>
      </c>
      <c r="B5296" s="40" t="s">
        <v>8233</v>
      </c>
      <c r="C5296" s="40" t="s">
        <v>125</v>
      </c>
      <c r="D5296" s="40" t="s">
        <v>118</v>
      </c>
      <c r="E5296" s="40" t="s">
        <v>2664</v>
      </c>
      <c r="F5296" s="40" t="s">
        <v>8234</v>
      </c>
      <c r="G5296" s="40">
        <v>240</v>
      </c>
    </row>
    <row r="5297" spans="1:7" x14ac:dyDescent="0.25">
      <c r="A5297" s="40">
        <v>5990485</v>
      </c>
      <c r="B5297" s="40" t="s">
        <v>8235</v>
      </c>
      <c r="C5297" s="40" t="s">
        <v>117</v>
      </c>
      <c r="D5297" s="40" t="s">
        <v>118</v>
      </c>
      <c r="E5297" s="40" t="s">
        <v>2664</v>
      </c>
      <c r="F5297" s="40" t="s">
        <v>8236</v>
      </c>
      <c r="G5297" s="40">
        <v>3047.34</v>
      </c>
    </row>
    <row r="5298" spans="1:7" x14ac:dyDescent="0.25">
      <c r="A5298" s="40">
        <v>5990490</v>
      </c>
      <c r="B5298" s="40" t="s">
        <v>8237</v>
      </c>
      <c r="C5298" s="40" t="s">
        <v>125</v>
      </c>
      <c r="D5298" s="40" t="s">
        <v>118</v>
      </c>
      <c r="E5298" s="40" t="s">
        <v>2664</v>
      </c>
      <c r="F5298" s="40" t="s">
        <v>8238</v>
      </c>
      <c r="G5298" s="40">
        <v>333.38</v>
      </c>
    </row>
    <row r="5299" spans="1:7" x14ac:dyDescent="0.25">
      <c r="A5299" s="40">
        <v>5990491</v>
      </c>
      <c r="B5299" s="40" t="s">
        <v>8239</v>
      </c>
      <c r="C5299" s="40" t="s">
        <v>122</v>
      </c>
      <c r="D5299" s="40" t="s">
        <v>118</v>
      </c>
      <c r="E5299" s="40" t="s">
        <v>2664</v>
      </c>
      <c r="F5299" s="40" t="s">
        <v>123</v>
      </c>
      <c r="G5299" s="40">
        <v>0</v>
      </c>
    </row>
    <row r="5300" spans="1:7" x14ac:dyDescent="0.25">
      <c r="A5300" s="40">
        <v>5990492</v>
      </c>
      <c r="B5300" s="40" t="s">
        <v>8240</v>
      </c>
      <c r="C5300" s="40" t="s">
        <v>125</v>
      </c>
      <c r="D5300" s="40" t="s">
        <v>118</v>
      </c>
      <c r="E5300" s="40" t="s">
        <v>8241</v>
      </c>
      <c r="F5300" s="40" t="s">
        <v>8242</v>
      </c>
      <c r="G5300" s="40">
        <v>242</v>
      </c>
    </row>
    <row r="5301" spans="1:7" x14ac:dyDescent="0.25">
      <c r="A5301" s="40">
        <v>5990493</v>
      </c>
      <c r="B5301" s="40" t="s">
        <v>8243</v>
      </c>
      <c r="C5301" s="40" t="s">
        <v>269</v>
      </c>
      <c r="D5301" s="40" t="s">
        <v>118</v>
      </c>
      <c r="E5301" s="40" t="s">
        <v>8241</v>
      </c>
      <c r="F5301" s="40" t="s">
        <v>270</v>
      </c>
      <c r="G5301" s="40">
        <v>0</v>
      </c>
    </row>
    <row r="5302" spans="1:7" x14ac:dyDescent="0.25">
      <c r="A5302" s="40">
        <v>5990494</v>
      </c>
      <c r="B5302" s="40" t="s">
        <v>8244</v>
      </c>
      <c r="C5302" s="40" t="s">
        <v>125</v>
      </c>
      <c r="D5302" s="40" t="s">
        <v>118</v>
      </c>
      <c r="E5302" s="40" t="s">
        <v>8241</v>
      </c>
      <c r="F5302" s="40" t="s">
        <v>8245</v>
      </c>
      <c r="G5302" s="40">
        <v>210</v>
      </c>
    </row>
    <row r="5303" spans="1:7" x14ac:dyDescent="0.25">
      <c r="A5303" s="40">
        <v>5990495</v>
      </c>
      <c r="B5303" s="40" t="s">
        <v>8246</v>
      </c>
      <c r="C5303" s="40" t="s">
        <v>125</v>
      </c>
      <c r="D5303" s="40" t="s">
        <v>118</v>
      </c>
      <c r="E5303" s="40" t="s">
        <v>8241</v>
      </c>
      <c r="F5303" s="40" t="s">
        <v>8247</v>
      </c>
      <c r="G5303" s="40">
        <v>794.84</v>
      </c>
    </row>
    <row r="5304" spans="1:7" x14ac:dyDescent="0.25">
      <c r="A5304" s="40">
        <v>5990496</v>
      </c>
      <c r="B5304" s="40" t="s">
        <v>8248</v>
      </c>
      <c r="C5304" s="40" t="s">
        <v>125</v>
      </c>
      <c r="D5304" s="40" t="s">
        <v>118</v>
      </c>
      <c r="E5304" s="40" t="s">
        <v>2664</v>
      </c>
      <c r="F5304" s="40" t="s">
        <v>8249</v>
      </c>
      <c r="G5304" s="40">
        <v>984.58</v>
      </c>
    </row>
    <row r="5305" spans="1:7" x14ac:dyDescent="0.25">
      <c r="A5305" s="40">
        <v>5990497</v>
      </c>
      <c r="B5305" s="40" t="s">
        <v>8250</v>
      </c>
      <c r="C5305" s="40" t="s">
        <v>125</v>
      </c>
      <c r="D5305" s="40" t="s">
        <v>118</v>
      </c>
      <c r="E5305" s="40" t="s">
        <v>2664</v>
      </c>
      <c r="F5305" s="40" t="s">
        <v>8251</v>
      </c>
      <c r="G5305" s="40">
        <v>60.1</v>
      </c>
    </row>
    <row r="5306" spans="1:7" x14ac:dyDescent="0.25">
      <c r="A5306" s="40">
        <v>5990498</v>
      </c>
      <c r="B5306" s="40" t="s">
        <v>8252</v>
      </c>
      <c r="C5306" s="40" t="s">
        <v>269</v>
      </c>
      <c r="D5306" s="40" t="s">
        <v>118</v>
      </c>
      <c r="E5306" s="40" t="s">
        <v>8253</v>
      </c>
      <c r="F5306" s="40" t="s">
        <v>270</v>
      </c>
      <c r="G5306" s="40">
        <v>0</v>
      </c>
    </row>
    <row r="5307" spans="1:7" x14ac:dyDescent="0.25">
      <c r="A5307" s="40">
        <v>5990500</v>
      </c>
      <c r="B5307" s="40" t="s">
        <v>8254</v>
      </c>
      <c r="C5307" s="40" t="s">
        <v>125</v>
      </c>
      <c r="D5307" s="40" t="s">
        <v>118</v>
      </c>
      <c r="E5307" s="40" t="s">
        <v>8253</v>
      </c>
      <c r="F5307" s="40" t="s">
        <v>8255</v>
      </c>
      <c r="G5307" s="40">
        <v>219.72</v>
      </c>
    </row>
    <row r="5308" spans="1:7" x14ac:dyDescent="0.25">
      <c r="A5308" s="40">
        <v>5990502</v>
      </c>
      <c r="B5308" s="40" t="s">
        <v>8256</v>
      </c>
      <c r="C5308" s="40" t="s">
        <v>125</v>
      </c>
      <c r="D5308" s="40" t="s">
        <v>118</v>
      </c>
      <c r="E5308" s="40" t="s">
        <v>8253</v>
      </c>
      <c r="F5308" s="40" t="s">
        <v>8257</v>
      </c>
      <c r="G5308" s="40">
        <v>77.61</v>
      </c>
    </row>
    <row r="5309" spans="1:7" x14ac:dyDescent="0.25">
      <c r="A5309" s="40">
        <v>5990503</v>
      </c>
      <c r="B5309" s="40" t="s">
        <v>8258</v>
      </c>
      <c r="C5309" s="40" t="s">
        <v>125</v>
      </c>
      <c r="D5309" s="40" t="s">
        <v>118</v>
      </c>
      <c r="E5309" s="40" t="s">
        <v>8253</v>
      </c>
      <c r="F5309" s="40" t="s">
        <v>8259</v>
      </c>
      <c r="G5309" s="40">
        <v>216.76</v>
      </c>
    </row>
    <row r="5310" spans="1:7" x14ac:dyDescent="0.25">
      <c r="A5310" s="40">
        <v>5990506</v>
      </c>
      <c r="B5310" s="40" t="s">
        <v>8260</v>
      </c>
      <c r="C5310" s="40" t="s">
        <v>125</v>
      </c>
      <c r="D5310" s="40" t="s">
        <v>118</v>
      </c>
      <c r="E5310" s="40" t="s">
        <v>99</v>
      </c>
      <c r="F5310" s="40" t="s">
        <v>8261</v>
      </c>
      <c r="G5310" s="40">
        <v>5.76</v>
      </c>
    </row>
    <row r="5311" spans="1:7" x14ac:dyDescent="0.25">
      <c r="A5311" s="40">
        <v>5990508</v>
      </c>
      <c r="B5311" s="40" t="s">
        <v>8262</v>
      </c>
      <c r="C5311" s="40" t="s">
        <v>125</v>
      </c>
      <c r="D5311" s="40" t="s">
        <v>118</v>
      </c>
      <c r="E5311" s="40" t="s">
        <v>99</v>
      </c>
      <c r="F5311" s="40" t="s">
        <v>8263</v>
      </c>
      <c r="G5311" s="40">
        <v>10.68</v>
      </c>
    </row>
    <row r="5312" spans="1:7" x14ac:dyDescent="0.25">
      <c r="A5312" s="40">
        <v>5990509</v>
      </c>
      <c r="B5312" s="40" t="s">
        <v>8264</v>
      </c>
      <c r="C5312" s="40" t="s">
        <v>125</v>
      </c>
      <c r="D5312" s="40" t="s">
        <v>118</v>
      </c>
      <c r="E5312" s="40" t="s">
        <v>99</v>
      </c>
      <c r="F5312" s="40" t="s">
        <v>8263</v>
      </c>
      <c r="G5312" s="40">
        <v>22.9</v>
      </c>
    </row>
    <row r="5313" spans="1:7" x14ac:dyDescent="0.25">
      <c r="A5313" s="40">
        <v>5990511</v>
      </c>
      <c r="B5313" s="40" t="s">
        <v>8265</v>
      </c>
      <c r="C5313" s="40" t="s">
        <v>125</v>
      </c>
      <c r="D5313" s="40" t="s">
        <v>118</v>
      </c>
      <c r="E5313" s="40" t="s">
        <v>99</v>
      </c>
      <c r="F5313" s="40" t="s">
        <v>8266</v>
      </c>
      <c r="G5313" s="40">
        <v>38.799999999999997</v>
      </c>
    </row>
    <row r="5314" spans="1:7" x14ac:dyDescent="0.25">
      <c r="A5314" s="40">
        <v>5990512</v>
      </c>
      <c r="B5314" s="40" t="s">
        <v>8267</v>
      </c>
      <c r="C5314" s="40" t="s">
        <v>125</v>
      </c>
      <c r="D5314" s="40" t="s">
        <v>118</v>
      </c>
      <c r="E5314" s="40" t="s">
        <v>99</v>
      </c>
      <c r="F5314" s="40" t="s">
        <v>8268</v>
      </c>
      <c r="G5314" s="40">
        <v>37.479999999999997</v>
      </c>
    </row>
    <row r="5315" spans="1:7" x14ac:dyDescent="0.25">
      <c r="A5315" s="40">
        <v>5990513</v>
      </c>
      <c r="B5315" s="40" t="s">
        <v>8269</v>
      </c>
      <c r="C5315" s="40" t="s">
        <v>125</v>
      </c>
      <c r="D5315" s="40" t="s">
        <v>118</v>
      </c>
      <c r="E5315" s="40" t="s">
        <v>6132</v>
      </c>
      <c r="F5315" s="40" t="s">
        <v>8270</v>
      </c>
      <c r="G5315" s="40">
        <v>30.82</v>
      </c>
    </row>
    <row r="5316" spans="1:7" x14ac:dyDescent="0.25">
      <c r="A5316" s="40">
        <v>5990514</v>
      </c>
      <c r="B5316" s="40" t="s">
        <v>8271</v>
      </c>
      <c r="C5316" s="40" t="s">
        <v>125</v>
      </c>
      <c r="D5316" s="40" t="s">
        <v>118</v>
      </c>
      <c r="E5316" s="40" t="s">
        <v>6132</v>
      </c>
      <c r="F5316" s="40" t="s">
        <v>8272</v>
      </c>
      <c r="G5316" s="40">
        <v>109.58</v>
      </c>
    </row>
    <row r="5317" spans="1:7" x14ac:dyDescent="0.25">
      <c r="A5317" s="40">
        <v>5990515</v>
      </c>
      <c r="B5317" s="40" t="s">
        <v>8273</v>
      </c>
      <c r="C5317" s="40" t="s">
        <v>125</v>
      </c>
      <c r="D5317" s="40" t="s">
        <v>118</v>
      </c>
      <c r="E5317" s="40" t="s">
        <v>8225</v>
      </c>
      <c r="F5317" s="40" t="s">
        <v>8274</v>
      </c>
      <c r="G5317" s="40">
        <v>40</v>
      </c>
    </row>
    <row r="5318" spans="1:7" x14ac:dyDescent="0.25">
      <c r="A5318" s="40">
        <v>5990516</v>
      </c>
      <c r="B5318" s="40" t="s">
        <v>8275</v>
      </c>
      <c r="C5318" s="40" t="s">
        <v>125</v>
      </c>
      <c r="D5318" s="40" t="s">
        <v>118</v>
      </c>
      <c r="E5318" s="40" t="s">
        <v>8225</v>
      </c>
      <c r="F5318" s="40" t="s">
        <v>8276</v>
      </c>
      <c r="G5318" s="40">
        <v>59.6</v>
      </c>
    </row>
    <row r="5319" spans="1:7" x14ac:dyDescent="0.25">
      <c r="A5319" s="40">
        <v>5990517</v>
      </c>
      <c r="B5319" s="40" t="s">
        <v>8277</v>
      </c>
      <c r="C5319" s="40" t="s">
        <v>125</v>
      </c>
      <c r="D5319" s="40" t="s">
        <v>118</v>
      </c>
      <c r="E5319" s="40" t="s">
        <v>8225</v>
      </c>
      <c r="F5319" s="40" t="s">
        <v>8278</v>
      </c>
      <c r="G5319" s="40">
        <v>33.42</v>
      </c>
    </row>
    <row r="5320" spans="1:7" x14ac:dyDescent="0.25">
      <c r="A5320" s="40">
        <v>5990518</v>
      </c>
      <c r="B5320" s="40" t="s">
        <v>8279</v>
      </c>
      <c r="C5320" s="40" t="s">
        <v>125</v>
      </c>
      <c r="D5320" s="40" t="s">
        <v>118</v>
      </c>
      <c r="E5320" s="40" t="s">
        <v>8225</v>
      </c>
      <c r="F5320" s="40" t="s">
        <v>8280</v>
      </c>
      <c r="G5320" s="40">
        <v>132.36000000000001</v>
      </c>
    </row>
    <row r="5321" spans="1:7" x14ac:dyDescent="0.25">
      <c r="A5321" s="40">
        <v>5990519</v>
      </c>
      <c r="B5321" s="40" t="s">
        <v>8281</v>
      </c>
      <c r="C5321" s="40" t="s">
        <v>125</v>
      </c>
      <c r="D5321" s="40" t="s">
        <v>118</v>
      </c>
      <c r="E5321" s="40" t="s">
        <v>8228</v>
      </c>
      <c r="F5321" s="40" t="s">
        <v>8282</v>
      </c>
      <c r="G5321" s="40">
        <v>18.62</v>
      </c>
    </row>
    <row r="5322" spans="1:7" x14ac:dyDescent="0.25">
      <c r="A5322" s="40">
        <v>5990520</v>
      </c>
      <c r="B5322" s="40" t="s">
        <v>8283</v>
      </c>
      <c r="C5322" s="40" t="s">
        <v>125</v>
      </c>
      <c r="D5322" s="40" t="s">
        <v>118</v>
      </c>
      <c r="E5322" s="40" t="s">
        <v>8228</v>
      </c>
      <c r="F5322" s="40" t="s">
        <v>8284</v>
      </c>
      <c r="G5322" s="40">
        <v>67.95</v>
      </c>
    </row>
    <row r="5323" spans="1:7" x14ac:dyDescent="0.25">
      <c r="A5323" s="40">
        <v>5990521</v>
      </c>
      <c r="B5323" s="40" t="s">
        <v>8285</v>
      </c>
      <c r="C5323" s="40" t="s">
        <v>125</v>
      </c>
      <c r="D5323" s="40" t="s">
        <v>118</v>
      </c>
      <c r="E5323" s="40" t="s">
        <v>1853</v>
      </c>
      <c r="F5323" s="40" t="s">
        <v>8286</v>
      </c>
      <c r="G5323" s="40">
        <v>10.56</v>
      </c>
    </row>
    <row r="5324" spans="1:7" x14ac:dyDescent="0.25">
      <c r="A5324" s="40">
        <v>5990522</v>
      </c>
      <c r="B5324" s="40" t="s">
        <v>8287</v>
      </c>
      <c r="C5324" s="40" t="s">
        <v>125</v>
      </c>
      <c r="D5324" s="40" t="s">
        <v>118</v>
      </c>
      <c r="E5324" s="40" t="s">
        <v>1853</v>
      </c>
      <c r="F5324" s="40" t="s">
        <v>8288</v>
      </c>
      <c r="G5324" s="40">
        <v>101.94</v>
      </c>
    </row>
    <row r="5325" spans="1:7" x14ac:dyDescent="0.25">
      <c r="A5325" s="40">
        <v>5990530</v>
      </c>
      <c r="B5325" s="40" t="s">
        <v>8289</v>
      </c>
      <c r="C5325" s="40" t="s">
        <v>125</v>
      </c>
      <c r="D5325" s="40" t="s">
        <v>118</v>
      </c>
      <c r="E5325" s="40" t="s">
        <v>1902</v>
      </c>
      <c r="F5325" s="40" t="s">
        <v>8290</v>
      </c>
      <c r="G5325" s="40">
        <v>49.89</v>
      </c>
    </row>
    <row r="5326" spans="1:7" x14ac:dyDescent="0.25">
      <c r="A5326" s="40">
        <v>5990536</v>
      </c>
      <c r="B5326" s="40" t="s">
        <v>8291</v>
      </c>
      <c r="C5326" s="40" t="s">
        <v>125</v>
      </c>
      <c r="D5326" s="40" t="s">
        <v>118</v>
      </c>
      <c r="E5326" s="40" t="s">
        <v>1328</v>
      </c>
      <c r="F5326" s="40" t="s">
        <v>8292</v>
      </c>
      <c r="G5326" s="40">
        <v>139.58000000000001</v>
      </c>
    </row>
    <row r="5327" spans="1:7" x14ac:dyDescent="0.25">
      <c r="A5327" s="40">
        <v>5990537</v>
      </c>
      <c r="B5327" s="40" t="s">
        <v>8293</v>
      </c>
      <c r="C5327" s="40" t="s">
        <v>125</v>
      </c>
      <c r="D5327" s="40" t="s">
        <v>118</v>
      </c>
      <c r="E5327" s="40" t="s">
        <v>1328</v>
      </c>
      <c r="F5327" s="40" t="s">
        <v>8294</v>
      </c>
      <c r="G5327" s="40">
        <v>101.2</v>
      </c>
    </row>
    <row r="5328" spans="1:7" x14ac:dyDescent="0.25">
      <c r="A5328" s="40">
        <v>5990538</v>
      </c>
      <c r="B5328" s="40" t="s">
        <v>8295</v>
      </c>
      <c r="C5328" s="40" t="s">
        <v>125</v>
      </c>
      <c r="D5328" s="40" t="s">
        <v>118</v>
      </c>
      <c r="E5328" s="40" t="s">
        <v>1328</v>
      </c>
      <c r="F5328" s="40" t="s">
        <v>8296</v>
      </c>
      <c r="G5328" s="40">
        <v>120.57</v>
      </c>
    </row>
    <row r="5329" spans="1:7" x14ac:dyDescent="0.25">
      <c r="A5329" s="40">
        <v>5990539</v>
      </c>
      <c r="B5329" s="40" t="s">
        <v>8297</v>
      </c>
      <c r="C5329" s="40" t="s">
        <v>125</v>
      </c>
      <c r="D5329" s="40" t="s">
        <v>118</v>
      </c>
      <c r="E5329" s="40" t="s">
        <v>1328</v>
      </c>
      <c r="F5329" s="40" t="s">
        <v>8298</v>
      </c>
      <c r="G5329" s="40">
        <v>47.43</v>
      </c>
    </row>
    <row r="5330" spans="1:7" x14ac:dyDescent="0.25">
      <c r="A5330" s="40">
        <v>5990540</v>
      </c>
      <c r="B5330" s="40" t="s">
        <v>8299</v>
      </c>
      <c r="C5330" s="40" t="s">
        <v>125</v>
      </c>
      <c r="D5330" s="40" t="s">
        <v>118</v>
      </c>
      <c r="E5330" s="40" t="s">
        <v>1328</v>
      </c>
      <c r="F5330" s="40" t="s">
        <v>8300</v>
      </c>
      <c r="G5330" s="40">
        <v>168.42</v>
      </c>
    </row>
    <row r="5331" spans="1:7" x14ac:dyDescent="0.25">
      <c r="A5331" s="40">
        <v>5990541</v>
      </c>
      <c r="B5331" s="40" t="s">
        <v>8301</v>
      </c>
      <c r="C5331" s="40" t="s">
        <v>125</v>
      </c>
      <c r="D5331" s="40" t="s">
        <v>118</v>
      </c>
      <c r="E5331" s="40" t="s">
        <v>8241</v>
      </c>
      <c r="F5331" s="40" t="s">
        <v>8302</v>
      </c>
      <c r="G5331" s="40">
        <v>285</v>
      </c>
    </row>
    <row r="5332" spans="1:7" x14ac:dyDescent="0.25">
      <c r="A5332" s="40">
        <v>5990542</v>
      </c>
      <c r="B5332" s="40" t="s">
        <v>8303</v>
      </c>
      <c r="C5332" s="40" t="s">
        <v>125</v>
      </c>
      <c r="D5332" s="40" t="s">
        <v>118</v>
      </c>
      <c r="E5332" s="40" t="s">
        <v>8241</v>
      </c>
      <c r="F5332" s="40" t="s">
        <v>8304</v>
      </c>
      <c r="G5332" s="40">
        <v>5</v>
      </c>
    </row>
    <row r="5333" spans="1:7" x14ac:dyDescent="0.25">
      <c r="A5333" s="40">
        <v>5990544</v>
      </c>
      <c r="B5333" s="40" t="s">
        <v>8305</v>
      </c>
      <c r="C5333" s="40" t="s">
        <v>125</v>
      </c>
      <c r="D5333" s="40" t="s">
        <v>118</v>
      </c>
      <c r="E5333" s="40" t="s">
        <v>6132</v>
      </c>
      <c r="F5333" s="40" t="s">
        <v>8306</v>
      </c>
      <c r="G5333" s="40">
        <v>124.05</v>
      </c>
    </row>
    <row r="5334" spans="1:7" x14ac:dyDescent="0.25">
      <c r="A5334" s="40">
        <v>5990547</v>
      </c>
      <c r="B5334" s="40" t="s">
        <v>8307</v>
      </c>
      <c r="C5334" s="40" t="s">
        <v>122</v>
      </c>
      <c r="D5334" s="40" t="s">
        <v>118</v>
      </c>
      <c r="E5334" s="40" t="s">
        <v>6132</v>
      </c>
      <c r="F5334" s="40" t="s">
        <v>8308</v>
      </c>
      <c r="G5334" s="40">
        <v>0</v>
      </c>
    </row>
    <row r="5335" spans="1:7" x14ac:dyDescent="0.25">
      <c r="A5335" s="40">
        <v>5990550</v>
      </c>
      <c r="B5335" s="40" t="s">
        <v>8309</v>
      </c>
      <c r="C5335" s="40" t="s">
        <v>269</v>
      </c>
      <c r="D5335" s="40" t="s">
        <v>118</v>
      </c>
      <c r="E5335" s="40" t="s">
        <v>8225</v>
      </c>
      <c r="F5335" s="40" t="s">
        <v>270</v>
      </c>
      <c r="G5335" s="40">
        <v>0</v>
      </c>
    </row>
    <row r="5336" spans="1:7" x14ac:dyDescent="0.25">
      <c r="A5336" s="40">
        <v>5990551</v>
      </c>
      <c r="B5336" s="40" t="s">
        <v>8310</v>
      </c>
      <c r="C5336" s="40" t="s">
        <v>269</v>
      </c>
      <c r="D5336" s="40" t="s">
        <v>118</v>
      </c>
      <c r="E5336" s="40" t="s">
        <v>8225</v>
      </c>
      <c r="F5336" s="40" t="s">
        <v>270</v>
      </c>
      <c r="G5336" s="40">
        <v>0</v>
      </c>
    </row>
    <row r="5337" spans="1:7" x14ac:dyDescent="0.25">
      <c r="A5337" s="40">
        <v>5990552</v>
      </c>
      <c r="B5337" s="40" t="s">
        <v>8311</v>
      </c>
      <c r="C5337" s="40" t="s">
        <v>269</v>
      </c>
      <c r="D5337" s="40" t="s">
        <v>118</v>
      </c>
      <c r="E5337" s="40" t="s">
        <v>2664</v>
      </c>
      <c r="F5337" s="40" t="s">
        <v>270</v>
      </c>
      <c r="G5337" s="40">
        <v>0</v>
      </c>
    </row>
    <row r="5338" spans="1:7" x14ac:dyDescent="0.25">
      <c r="A5338" s="40">
        <v>5990553</v>
      </c>
      <c r="B5338" s="40" t="s">
        <v>8312</v>
      </c>
      <c r="C5338" s="40" t="s">
        <v>269</v>
      </c>
      <c r="D5338" s="40" t="s">
        <v>118</v>
      </c>
      <c r="E5338" s="40" t="s">
        <v>2664</v>
      </c>
      <c r="F5338" s="40" t="s">
        <v>270</v>
      </c>
      <c r="G5338" s="40">
        <v>0</v>
      </c>
    </row>
    <row r="5339" spans="1:7" x14ac:dyDescent="0.25">
      <c r="A5339" s="40">
        <v>5990554</v>
      </c>
      <c r="B5339" s="40" t="s">
        <v>8313</v>
      </c>
      <c r="C5339" s="40" t="s">
        <v>125</v>
      </c>
      <c r="D5339" s="40" t="s">
        <v>118</v>
      </c>
      <c r="E5339" s="40" t="s">
        <v>2664</v>
      </c>
      <c r="F5339" s="40" t="s">
        <v>8314</v>
      </c>
      <c r="G5339" s="40">
        <v>472.34</v>
      </c>
    </row>
    <row r="5340" spans="1:7" x14ac:dyDescent="0.25">
      <c r="A5340" s="40">
        <v>5990556</v>
      </c>
      <c r="B5340" s="40" t="s">
        <v>8315</v>
      </c>
      <c r="C5340" s="40" t="s">
        <v>269</v>
      </c>
      <c r="D5340" s="40" t="s">
        <v>118</v>
      </c>
      <c r="E5340" s="40" t="s">
        <v>8253</v>
      </c>
      <c r="F5340" s="40" t="s">
        <v>270</v>
      </c>
      <c r="G5340" s="40">
        <v>0</v>
      </c>
    </row>
    <row r="5341" spans="1:7" x14ac:dyDescent="0.25">
      <c r="A5341" s="40">
        <v>5990557</v>
      </c>
      <c r="B5341" s="40" t="s">
        <v>8316</v>
      </c>
      <c r="C5341" s="40" t="s">
        <v>269</v>
      </c>
      <c r="D5341" s="40" t="s">
        <v>118</v>
      </c>
      <c r="E5341" s="40" t="s">
        <v>6132</v>
      </c>
      <c r="F5341" s="40" t="s">
        <v>270</v>
      </c>
      <c r="G5341" s="40">
        <v>0</v>
      </c>
    </row>
    <row r="5342" spans="1:7" x14ac:dyDescent="0.25">
      <c r="A5342" s="40">
        <v>5990559</v>
      </c>
      <c r="B5342" s="40" t="s">
        <v>8317</v>
      </c>
      <c r="C5342" s="40" t="s">
        <v>269</v>
      </c>
      <c r="D5342" s="40" t="s">
        <v>118</v>
      </c>
      <c r="E5342" s="40" t="s">
        <v>6132</v>
      </c>
      <c r="F5342" s="40" t="s">
        <v>270</v>
      </c>
      <c r="G5342" s="40">
        <v>0</v>
      </c>
    </row>
    <row r="5343" spans="1:7" x14ac:dyDescent="0.25">
      <c r="A5343" s="40">
        <v>5990560</v>
      </c>
      <c r="B5343" s="40" t="s">
        <v>8318</v>
      </c>
      <c r="C5343" s="40" t="s">
        <v>269</v>
      </c>
      <c r="D5343" s="40" t="s">
        <v>118</v>
      </c>
      <c r="E5343" s="40" t="s">
        <v>6132</v>
      </c>
      <c r="F5343" s="40" t="s">
        <v>270</v>
      </c>
      <c r="G5343" s="40">
        <v>0</v>
      </c>
    </row>
    <row r="5344" spans="1:7" x14ac:dyDescent="0.25">
      <c r="A5344" s="40">
        <v>5990561</v>
      </c>
      <c r="B5344" s="40" t="s">
        <v>8319</v>
      </c>
      <c r="C5344" s="40" t="s">
        <v>269</v>
      </c>
      <c r="D5344" s="40" t="s">
        <v>118</v>
      </c>
      <c r="E5344" s="40" t="s">
        <v>6132</v>
      </c>
      <c r="F5344" s="40" t="s">
        <v>270</v>
      </c>
      <c r="G5344" s="40">
        <v>0</v>
      </c>
    </row>
    <row r="5345" spans="1:7" x14ac:dyDescent="0.25">
      <c r="A5345" s="40">
        <v>5990562</v>
      </c>
      <c r="B5345" s="40" t="s">
        <v>8320</v>
      </c>
      <c r="C5345" s="40" t="s">
        <v>269</v>
      </c>
      <c r="D5345" s="40" t="s">
        <v>118</v>
      </c>
      <c r="E5345" s="40" t="s">
        <v>6132</v>
      </c>
      <c r="F5345" s="40" t="s">
        <v>270</v>
      </c>
      <c r="G5345" s="40">
        <v>0</v>
      </c>
    </row>
    <row r="5346" spans="1:7" x14ac:dyDescent="0.25">
      <c r="A5346" s="40">
        <v>5990563</v>
      </c>
      <c r="B5346" s="40" t="s">
        <v>8321</v>
      </c>
      <c r="C5346" s="40" t="s">
        <v>269</v>
      </c>
      <c r="D5346" s="40" t="s">
        <v>118</v>
      </c>
      <c r="E5346" s="40" t="s">
        <v>6132</v>
      </c>
      <c r="F5346" s="40" t="s">
        <v>270</v>
      </c>
      <c r="G5346" s="40">
        <v>0</v>
      </c>
    </row>
    <row r="5347" spans="1:7" x14ac:dyDescent="0.25">
      <c r="A5347" s="40">
        <v>5990564</v>
      </c>
      <c r="B5347" s="40" t="s">
        <v>8322</v>
      </c>
      <c r="C5347" s="40" t="s">
        <v>122</v>
      </c>
      <c r="D5347" s="40" t="s">
        <v>118</v>
      </c>
      <c r="E5347" s="40" t="s">
        <v>190</v>
      </c>
      <c r="F5347" s="40" t="s">
        <v>191</v>
      </c>
      <c r="G5347" s="40">
        <v>0</v>
      </c>
    </row>
    <row r="5348" spans="1:7" x14ac:dyDescent="0.25">
      <c r="A5348" s="40">
        <v>5990565</v>
      </c>
      <c r="B5348" s="40" t="s">
        <v>8323</v>
      </c>
      <c r="C5348" s="40" t="s">
        <v>125</v>
      </c>
      <c r="D5348" s="40" t="s">
        <v>118</v>
      </c>
      <c r="E5348" s="40" t="s">
        <v>1935</v>
      </c>
      <c r="F5348" s="40" t="s">
        <v>8324</v>
      </c>
      <c r="G5348" s="40">
        <v>193.28</v>
      </c>
    </row>
    <row r="5349" spans="1:7" x14ac:dyDescent="0.25">
      <c r="A5349" s="40">
        <v>5990566</v>
      </c>
      <c r="B5349" s="40" t="s">
        <v>8325</v>
      </c>
      <c r="C5349" s="40" t="s">
        <v>125</v>
      </c>
      <c r="D5349" s="40" t="s">
        <v>118</v>
      </c>
      <c r="E5349" s="40" t="s">
        <v>1935</v>
      </c>
      <c r="F5349" s="40" t="s">
        <v>8326</v>
      </c>
      <c r="G5349" s="40">
        <v>36.549999999999997</v>
      </c>
    </row>
    <row r="5350" spans="1:7" x14ac:dyDescent="0.25">
      <c r="A5350" s="40">
        <v>5990567</v>
      </c>
      <c r="B5350" s="40" t="s">
        <v>8327</v>
      </c>
      <c r="C5350" s="40" t="s">
        <v>125</v>
      </c>
      <c r="D5350" s="40" t="s">
        <v>118</v>
      </c>
      <c r="E5350" s="40" t="s">
        <v>1935</v>
      </c>
      <c r="F5350" s="40" t="s">
        <v>8328</v>
      </c>
      <c r="G5350" s="40">
        <v>19.98</v>
      </c>
    </row>
    <row r="5351" spans="1:7" x14ac:dyDescent="0.25">
      <c r="A5351" s="40">
        <v>5990568</v>
      </c>
      <c r="B5351" s="40" t="s">
        <v>8329</v>
      </c>
      <c r="C5351" s="40" t="s">
        <v>269</v>
      </c>
      <c r="D5351" s="40" t="s">
        <v>118</v>
      </c>
      <c r="E5351" s="40" t="s">
        <v>1058</v>
      </c>
      <c r="F5351" s="40" t="s">
        <v>270</v>
      </c>
      <c r="G5351" s="40">
        <v>0</v>
      </c>
    </row>
    <row r="5352" spans="1:7" x14ac:dyDescent="0.25">
      <c r="A5352" s="40">
        <v>5990569</v>
      </c>
      <c r="B5352" s="40" t="s">
        <v>8330</v>
      </c>
      <c r="C5352" s="40" t="s">
        <v>269</v>
      </c>
      <c r="D5352" s="40" t="s">
        <v>118</v>
      </c>
      <c r="E5352" s="40" t="s">
        <v>1058</v>
      </c>
      <c r="F5352" s="40" t="s">
        <v>270</v>
      </c>
      <c r="G5352" s="40">
        <v>0</v>
      </c>
    </row>
    <row r="5353" spans="1:7" x14ac:dyDescent="0.25">
      <c r="A5353" s="40">
        <v>5990572</v>
      </c>
      <c r="B5353" s="40" t="s">
        <v>8331</v>
      </c>
      <c r="C5353" s="40" t="s">
        <v>269</v>
      </c>
      <c r="D5353" s="40" t="s">
        <v>118</v>
      </c>
      <c r="E5353" s="40" t="s">
        <v>6132</v>
      </c>
      <c r="F5353" s="40" t="s">
        <v>270</v>
      </c>
      <c r="G5353" s="40">
        <v>0</v>
      </c>
    </row>
    <row r="5354" spans="1:7" x14ac:dyDescent="0.25">
      <c r="A5354" s="40">
        <v>5990573</v>
      </c>
      <c r="B5354" s="40" t="s">
        <v>8332</v>
      </c>
      <c r="C5354" s="40" t="s">
        <v>269</v>
      </c>
      <c r="D5354" s="40" t="s">
        <v>118</v>
      </c>
      <c r="E5354" s="40" t="s">
        <v>6132</v>
      </c>
      <c r="F5354" s="40" t="s">
        <v>270</v>
      </c>
      <c r="G5354" s="40">
        <v>0</v>
      </c>
    </row>
    <row r="5355" spans="1:7" x14ac:dyDescent="0.25">
      <c r="A5355" s="40">
        <v>5990574</v>
      </c>
      <c r="B5355" s="40" t="s">
        <v>8333</v>
      </c>
      <c r="C5355" s="40" t="s">
        <v>269</v>
      </c>
      <c r="D5355" s="40" t="s">
        <v>118</v>
      </c>
      <c r="E5355" s="40" t="s">
        <v>6132</v>
      </c>
      <c r="F5355" s="40" t="s">
        <v>270</v>
      </c>
      <c r="G5355" s="40">
        <v>0</v>
      </c>
    </row>
    <row r="5356" spans="1:7" x14ac:dyDescent="0.25">
      <c r="A5356" s="40">
        <v>5990575</v>
      </c>
      <c r="B5356" s="40" t="s">
        <v>8334</v>
      </c>
      <c r="C5356" s="40" t="s">
        <v>269</v>
      </c>
      <c r="D5356" s="40" t="s">
        <v>118</v>
      </c>
      <c r="E5356" s="40" t="s">
        <v>8228</v>
      </c>
      <c r="F5356" s="40" t="s">
        <v>270</v>
      </c>
      <c r="G5356" s="40">
        <v>0</v>
      </c>
    </row>
    <row r="5357" spans="1:7" x14ac:dyDescent="0.25">
      <c r="A5357" s="40">
        <v>5990576</v>
      </c>
      <c r="B5357" s="40" t="s">
        <v>8335</v>
      </c>
      <c r="C5357" s="40" t="s">
        <v>269</v>
      </c>
      <c r="D5357" s="40" t="s">
        <v>118</v>
      </c>
      <c r="E5357" s="40" t="s">
        <v>8228</v>
      </c>
      <c r="F5357" s="40" t="s">
        <v>270</v>
      </c>
      <c r="G5357" s="40">
        <v>0</v>
      </c>
    </row>
    <row r="5358" spans="1:7" x14ac:dyDescent="0.25">
      <c r="A5358" s="40">
        <v>5990577</v>
      </c>
      <c r="B5358" s="40" t="s">
        <v>8336</v>
      </c>
      <c r="C5358" s="40" t="s">
        <v>269</v>
      </c>
      <c r="D5358" s="40" t="s">
        <v>118</v>
      </c>
      <c r="E5358" s="40" t="s">
        <v>8228</v>
      </c>
      <c r="F5358" s="40" t="s">
        <v>270</v>
      </c>
      <c r="G5358" s="40">
        <v>0</v>
      </c>
    </row>
    <row r="5359" spans="1:7" x14ac:dyDescent="0.25">
      <c r="A5359" s="40">
        <v>5990578</v>
      </c>
      <c r="B5359" s="40" t="s">
        <v>8337</v>
      </c>
      <c r="C5359" s="40" t="s">
        <v>269</v>
      </c>
      <c r="D5359" s="40" t="s">
        <v>118</v>
      </c>
      <c r="E5359" s="40" t="s">
        <v>1902</v>
      </c>
      <c r="F5359" s="40" t="s">
        <v>270</v>
      </c>
      <c r="G5359" s="40">
        <v>0</v>
      </c>
    </row>
    <row r="5360" spans="1:7" x14ac:dyDescent="0.25">
      <c r="A5360" s="40">
        <v>5990579</v>
      </c>
      <c r="B5360" s="40" t="s">
        <v>8338</v>
      </c>
      <c r="C5360" s="40" t="s">
        <v>269</v>
      </c>
      <c r="D5360" s="40" t="s">
        <v>118</v>
      </c>
      <c r="E5360" s="40" t="s">
        <v>1902</v>
      </c>
      <c r="F5360" s="40" t="s">
        <v>270</v>
      </c>
      <c r="G5360" s="40">
        <v>0</v>
      </c>
    </row>
    <row r="5361" spans="1:7" x14ac:dyDescent="0.25">
      <c r="A5361" s="40">
        <v>5990580</v>
      </c>
      <c r="B5361" s="40" t="s">
        <v>8339</v>
      </c>
      <c r="C5361" s="40" t="s">
        <v>269</v>
      </c>
      <c r="D5361" s="40" t="s">
        <v>118</v>
      </c>
      <c r="E5361" s="40" t="s">
        <v>1902</v>
      </c>
      <c r="F5361" s="40" t="s">
        <v>270</v>
      </c>
      <c r="G5361" s="40">
        <v>0</v>
      </c>
    </row>
    <row r="5362" spans="1:7" x14ac:dyDescent="0.25">
      <c r="A5362" s="40">
        <v>5990581</v>
      </c>
      <c r="B5362" s="40" t="s">
        <v>8340</v>
      </c>
      <c r="C5362" s="40" t="s">
        <v>125</v>
      </c>
      <c r="D5362" s="40" t="s">
        <v>118</v>
      </c>
      <c r="E5362" s="40" t="s">
        <v>8341</v>
      </c>
      <c r="F5362" s="40" t="s">
        <v>8342</v>
      </c>
      <c r="G5362" s="40">
        <v>49.3</v>
      </c>
    </row>
    <row r="5363" spans="1:7" x14ac:dyDescent="0.25">
      <c r="A5363" s="40">
        <v>5990582</v>
      </c>
      <c r="B5363" s="40" t="s">
        <v>8343</v>
      </c>
      <c r="C5363" s="40" t="s">
        <v>125</v>
      </c>
      <c r="D5363" s="40" t="s">
        <v>118</v>
      </c>
      <c r="E5363" s="40" t="s">
        <v>8341</v>
      </c>
      <c r="F5363" s="40" t="s">
        <v>8344</v>
      </c>
      <c r="G5363" s="40">
        <v>95.36</v>
      </c>
    </row>
    <row r="5364" spans="1:7" x14ac:dyDescent="0.25">
      <c r="A5364" s="40">
        <v>5990583</v>
      </c>
      <c r="B5364" s="40" t="s">
        <v>8345</v>
      </c>
      <c r="C5364" s="40" t="s">
        <v>125</v>
      </c>
      <c r="D5364" s="40" t="s">
        <v>118</v>
      </c>
      <c r="E5364" s="40" t="s">
        <v>8341</v>
      </c>
      <c r="F5364" s="40" t="s">
        <v>8344</v>
      </c>
      <c r="G5364" s="40">
        <v>76.83</v>
      </c>
    </row>
    <row r="5365" spans="1:7" x14ac:dyDescent="0.25">
      <c r="A5365" s="40">
        <v>5990584</v>
      </c>
      <c r="B5365" s="40" t="s">
        <v>8346</v>
      </c>
      <c r="C5365" s="40" t="s">
        <v>269</v>
      </c>
      <c r="D5365" s="40" t="s">
        <v>118</v>
      </c>
      <c r="E5365" s="40" t="s">
        <v>1853</v>
      </c>
      <c r="F5365" s="40" t="s">
        <v>270</v>
      </c>
      <c r="G5365" s="40">
        <v>0</v>
      </c>
    </row>
    <row r="5366" spans="1:7" x14ac:dyDescent="0.25">
      <c r="A5366" s="40">
        <v>5990585</v>
      </c>
      <c r="B5366" s="40" t="s">
        <v>8347</v>
      </c>
      <c r="C5366" s="40" t="s">
        <v>269</v>
      </c>
      <c r="D5366" s="40" t="s">
        <v>118</v>
      </c>
      <c r="E5366" s="40" t="s">
        <v>1853</v>
      </c>
      <c r="F5366" s="40" t="s">
        <v>270</v>
      </c>
      <c r="G5366" s="40">
        <v>0</v>
      </c>
    </row>
    <row r="5367" spans="1:7" x14ac:dyDescent="0.25">
      <c r="A5367" s="40">
        <v>5990586</v>
      </c>
      <c r="B5367" s="40" t="s">
        <v>8348</v>
      </c>
      <c r="C5367" s="40" t="s">
        <v>269</v>
      </c>
      <c r="D5367" s="40" t="s">
        <v>118</v>
      </c>
      <c r="E5367" s="40" t="s">
        <v>1853</v>
      </c>
      <c r="F5367" s="40" t="s">
        <v>270</v>
      </c>
      <c r="G5367" s="40">
        <v>0</v>
      </c>
    </row>
    <row r="5368" spans="1:7" x14ac:dyDescent="0.25">
      <c r="A5368" s="40">
        <v>5990590</v>
      </c>
      <c r="B5368" s="40" t="s">
        <v>8349</v>
      </c>
      <c r="C5368" s="40" t="s">
        <v>269</v>
      </c>
      <c r="D5368" s="40" t="s">
        <v>118</v>
      </c>
      <c r="E5368" s="40" t="s">
        <v>1058</v>
      </c>
      <c r="F5368" s="40" t="s">
        <v>270</v>
      </c>
      <c r="G5368" s="40">
        <v>0</v>
      </c>
    </row>
    <row r="5369" spans="1:7" x14ac:dyDescent="0.25">
      <c r="A5369" s="40">
        <v>5990591</v>
      </c>
      <c r="B5369" s="40" t="s">
        <v>8350</v>
      </c>
      <c r="C5369" s="40" t="s">
        <v>125</v>
      </c>
      <c r="D5369" s="40" t="s">
        <v>118</v>
      </c>
      <c r="E5369" s="40" t="s">
        <v>1058</v>
      </c>
      <c r="F5369" s="40" t="s">
        <v>8351</v>
      </c>
      <c r="G5369" s="40">
        <v>169.12</v>
      </c>
    </row>
    <row r="5370" spans="1:7" x14ac:dyDescent="0.25">
      <c r="A5370" s="40">
        <v>5990592</v>
      </c>
      <c r="B5370" s="40" t="s">
        <v>8352</v>
      </c>
      <c r="C5370" s="40" t="s">
        <v>269</v>
      </c>
      <c r="D5370" s="40" t="s">
        <v>118</v>
      </c>
      <c r="E5370" s="40" t="s">
        <v>1058</v>
      </c>
      <c r="F5370" s="40" t="s">
        <v>270</v>
      </c>
      <c r="G5370" s="40">
        <v>0</v>
      </c>
    </row>
    <row r="5371" spans="1:7" x14ac:dyDescent="0.25">
      <c r="A5371" s="40">
        <v>5990593</v>
      </c>
      <c r="B5371" s="40" t="s">
        <v>8353</v>
      </c>
      <c r="C5371" s="40" t="s">
        <v>269</v>
      </c>
      <c r="D5371" s="40" t="s">
        <v>118</v>
      </c>
      <c r="E5371" s="40" t="s">
        <v>1875</v>
      </c>
      <c r="F5371" s="40" t="s">
        <v>270</v>
      </c>
      <c r="G5371" s="40">
        <v>0</v>
      </c>
    </row>
    <row r="5372" spans="1:7" x14ac:dyDescent="0.25">
      <c r="A5372" s="40">
        <v>5990594</v>
      </c>
      <c r="B5372" s="40" t="s">
        <v>8354</v>
      </c>
      <c r="C5372" s="40" t="s">
        <v>269</v>
      </c>
      <c r="D5372" s="40" t="s">
        <v>118</v>
      </c>
      <c r="E5372" s="40" t="s">
        <v>1875</v>
      </c>
      <c r="F5372" s="40" t="s">
        <v>270</v>
      </c>
      <c r="G5372" s="40">
        <v>0</v>
      </c>
    </row>
    <row r="5373" spans="1:7" x14ac:dyDescent="0.25">
      <c r="A5373" s="40">
        <v>5990595</v>
      </c>
      <c r="B5373" s="40" t="s">
        <v>8355</v>
      </c>
      <c r="C5373" s="40" t="s">
        <v>269</v>
      </c>
      <c r="D5373" s="40" t="s">
        <v>118</v>
      </c>
      <c r="E5373" s="40" t="s">
        <v>1875</v>
      </c>
      <c r="F5373" s="40" t="s">
        <v>270</v>
      </c>
      <c r="G5373" s="40">
        <v>0</v>
      </c>
    </row>
    <row r="5374" spans="1:7" x14ac:dyDescent="0.25">
      <c r="A5374" s="40">
        <v>5990596</v>
      </c>
      <c r="B5374" s="40" t="s">
        <v>8356</v>
      </c>
      <c r="C5374" s="40" t="s">
        <v>269</v>
      </c>
      <c r="D5374" s="40" t="s">
        <v>118</v>
      </c>
      <c r="E5374" s="40" t="s">
        <v>1875</v>
      </c>
      <c r="F5374" s="40" t="s">
        <v>270</v>
      </c>
      <c r="G5374" s="40">
        <v>0</v>
      </c>
    </row>
    <row r="5375" spans="1:7" x14ac:dyDescent="0.25">
      <c r="A5375" s="40">
        <v>5990597</v>
      </c>
      <c r="B5375" s="40" t="s">
        <v>8357</v>
      </c>
      <c r="C5375" s="40" t="s">
        <v>269</v>
      </c>
      <c r="D5375" s="40" t="s">
        <v>118</v>
      </c>
      <c r="E5375" s="40" t="s">
        <v>1875</v>
      </c>
      <c r="F5375" s="40" t="s">
        <v>270</v>
      </c>
      <c r="G5375" s="40">
        <v>0</v>
      </c>
    </row>
    <row r="5376" spans="1:7" x14ac:dyDescent="0.25">
      <c r="A5376" s="40">
        <v>5990598</v>
      </c>
      <c r="B5376" s="40" t="s">
        <v>8358</v>
      </c>
      <c r="C5376" s="40" t="s">
        <v>269</v>
      </c>
      <c r="D5376" s="40" t="s">
        <v>118</v>
      </c>
      <c r="E5376" s="40" t="s">
        <v>1875</v>
      </c>
      <c r="F5376" s="40" t="s">
        <v>270</v>
      </c>
      <c r="G5376" s="40">
        <v>0</v>
      </c>
    </row>
    <row r="5377" spans="1:7" x14ac:dyDescent="0.25">
      <c r="A5377" s="40">
        <v>5990599</v>
      </c>
      <c r="B5377" s="40" t="s">
        <v>8359</v>
      </c>
      <c r="C5377" s="40" t="s">
        <v>269</v>
      </c>
      <c r="D5377" s="40" t="s">
        <v>118</v>
      </c>
      <c r="E5377" s="40" t="s">
        <v>1875</v>
      </c>
      <c r="F5377" s="40" t="s">
        <v>270</v>
      </c>
      <c r="G5377" s="40">
        <v>0</v>
      </c>
    </row>
    <row r="5378" spans="1:7" x14ac:dyDescent="0.25">
      <c r="A5378" s="40">
        <v>5990600</v>
      </c>
      <c r="B5378" s="40" t="s">
        <v>8360</v>
      </c>
      <c r="C5378" s="40" t="s">
        <v>269</v>
      </c>
      <c r="D5378" s="40" t="s">
        <v>118</v>
      </c>
      <c r="E5378" s="40" t="s">
        <v>8241</v>
      </c>
      <c r="F5378" s="40" t="s">
        <v>270</v>
      </c>
      <c r="G5378" s="40">
        <v>0</v>
      </c>
    </row>
    <row r="5379" spans="1:7" x14ac:dyDescent="0.25">
      <c r="A5379" s="40">
        <v>5990601</v>
      </c>
      <c r="B5379" s="40" t="s">
        <v>8361</v>
      </c>
      <c r="C5379" s="40" t="s">
        <v>269</v>
      </c>
      <c r="D5379" s="40" t="s">
        <v>118</v>
      </c>
      <c r="E5379" s="40" t="s">
        <v>1853</v>
      </c>
      <c r="F5379" s="40" t="s">
        <v>270</v>
      </c>
      <c r="G5379" s="40">
        <v>0</v>
      </c>
    </row>
    <row r="5380" spans="1:7" x14ac:dyDescent="0.25">
      <c r="A5380" s="40">
        <v>5990603</v>
      </c>
      <c r="B5380" s="40" t="s">
        <v>8362</v>
      </c>
      <c r="C5380" s="40" t="s">
        <v>269</v>
      </c>
      <c r="D5380" s="40" t="s">
        <v>118</v>
      </c>
      <c r="E5380" s="40" t="s">
        <v>6132</v>
      </c>
      <c r="F5380" s="40" t="s">
        <v>270</v>
      </c>
      <c r="G5380" s="40">
        <v>0</v>
      </c>
    </row>
    <row r="5381" spans="1:7" x14ac:dyDescent="0.25">
      <c r="A5381" s="40">
        <v>5990604</v>
      </c>
      <c r="B5381" s="40" t="s">
        <v>8363</v>
      </c>
      <c r="C5381" s="40" t="s">
        <v>269</v>
      </c>
      <c r="D5381" s="40" t="s">
        <v>118</v>
      </c>
      <c r="E5381" s="40" t="s">
        <v>8228</v>
      </c>
      <c r="F5381" s="40" t="s">
        <v>270</v>
      </c>
      <c r="G5381" s="40">
        <v>0</v>
      </c>
    </row>
    <row r="5382" spans="1:7" x14ac:dyDescent="0.25">
      <c r="A5382" s="40">
        <v>5990605</v>
      </c>
      <c r="B5382" s="40" t="s">
        <v>8364</v>
      </c>
      <c r="C5382" s="40" t="s">
        <v>269</v>
      </c>
      <c r="D5382" s="40" t="s">
        <v>118</v>
      </c>
      <c r="E5382" s="40" t="s">
        <v>1902</v>
      </c>
      <c r="F5382" s="40" t="s">
        <v>270</v>
      </c>
      <c r="G5382" s="40">
        <v>0</v>
      </c>
    </row>
    <row r="5383" spans="1:7" x14ac:dyDescent="0.25">
      <c r="A5383" s="40">
        <v>5990606</v>
      </c>
      <c r="B5383" s="40" t="s">
        <v>8365</v>
      </c>
      <c r="C5383" s="40" t="s">
        <v>269</v>
      </c>
      <c r="D5383" s="40" t="s">
        <v>118</v>
      </c>
      <c r="E5383" s="40" t="s">
        <v>1853</v>
      </c>
      <c r="F5383" s="40" t="s">
        <v>270</v>
      </c>
      <c r="G5383" s="40">
        <v>0</v>
      </c>
    </row>
    <row r="5384" spans="1:7" x14ac:dyDescent="0.25">
      <c r="A5384" s="40">
        <v>5990618</v>
      </c>
      <c r="B5384" s="40" t="s">
        <v>8366</v>
      </c>
      <c r="C5384" s="40" t="s">
        <v>125</v>
      </c>
      <c r="D5384" s="40" t="s">
        <v>118</v>
      </c>
      <c r="E5384" s="40" t="s">
        <v>1058</v>
      </c>
      <c r="F5384" s="40" t="s">
        <v>8367</v>
      </c>
      <c r="G5384" s="40">
        <v>20.14</v>
      </c>
    </row>
    <row r="5385" spans="1:7" x14ac:dyDescent="0.25">
      <c r="A5385" s="40">
        <v>5990619</v>
      </c>
      <c r="B5385" s="40" t="s">
        <v>8368</v>
      </c>
      <c r="C5385" s="40" t="s">
        <v>125</v>
      </c>
      <c r="D5385" s="40" t="s">
        <v>118</v>
      </c>
      <c r="E5385" s="40" t="s">
        <v>1058</v>
      </c>
      <c r="F5385" s="40" t="s">
        <v>8367</v>
      </c>
      <c r="G5385" s="40">
        <v>163.87</v>
      </c>
    </row>
    <row r="5386" spans="1:7" x14ac:dyDescent="0.25">
      <c r="A5386" s="40">
        <v>5990643</v>
      </c>
      <c r="B5386" s="40" t="s">
        <v>8369</v>
      </c>
      <c r="C5386" s="40" t="s">
        <v>125</v>
      </c>
      <c r="D5386" s="40" t="s">
        <v>118</v>
      </c>
      <c r="E5386" s="40" t="s">
        <v>1853</v>
      </c>
      <c r="F5386" s="40" t="s">
        <v>8370</v>
      </c>
      <c r="G5386" s="40">
        <v>711.25</v>
      </c>
    </row>
    <row r="5387" spans="1:7" x14ac:dyDescent="0.25">
      <c r="A5387" s="40">
        <v>5990645</v>
      </c>
      <c r="B5387" s="40" t="s">
        <v>8371</v>
      </c>
      <c r="C5387" s="40" t="s">
        <v>125</v>
      </c>
      <c r="D5387" s="40" t="s">
        <v>118</v>
      </c>
      <c r="E5387" s="40" t="s">
        <v>1853</v>
      </c>
      <c r="F5387" s="40" t="s">
        <v>8372</v>
      </c>
      <c r="G5387" s="40">
        <v>1413.51</v>
      </c>
    </row>
    <row r="5388" spans="1:7" x14ac:dyDescent="0.25">
      <c r="A5388" s="40">
        <v>5990646</v>
      </c>
      <c r="B5388" s="40" t="s">
        <v>8373</v>
      </c>
      <c r="C5388" s="40" t="s">
        <v>125</v>
      </c>
      <c r="D5388" s="40" t="s">
        <v>118</v>
      </c>
      <c r="E5388" s="40" t="s">
        <v>1853</v>
      </c>
      <c r="F5388" s="40" t="s">
        <v>8374</v>
      </c>
      <c r="G5388" s="40">
        <v>530</v>
      </c>
    </row>
    <row r="5389" spans="1:7" x14ac:dyDescent="0.25">
      <c r="A5389" s="40">
        <v>5990648</v>
      </c>
      <c r="B5389" s="40" t="s">
        <v>8375</v>
      </c>
      <c r="C5389" s="40" t="s">
        <v>125</v>
      </c>
      <c r="D5389" s="40" t="s">
        <v>118</v>
      </c>
      <c r="E5389" s="40" t="s">
        <v>1072</v>
      </c>
      <c r="F5389" s="40" t="s">
        <v>8376</v>
      </c>
      <c r="G5389" s="40">
        <v>60</v>
      </c>
    </row>
    <row r="5390" spans="1:7" x14ac:dyDescent="0.25">
      <c r="A5390" s="40">
        <v>5990649</v>
      </c>
      <c r="B5390" s="40" t="s">
        <v>8377</v>
      </c>
      <c r="C5390" s="40" t="s">
        <v>125</v>
      </c>
      <c r="D5390" s="40" t="s">
        <v>118</v>
      </c>
      <c r="E5390" s="40" t="s">
        <v>1072</v>
      </c>
      <c r="F5390" s="40" t="s">
        <v>8376</v>
      </c>
      <c r="G5390" s="40">
        <v>253.75</v>
      </c>
    </row>
    <row r="5391" spans="1:7" x14ac:dyDescent="0.25">
      <c r="A5391" s="40">
        <v>5990650</v>
      </c>
      <c r="B5391" s="40" t="s">
        <v>8378</v>
      </c>
      <c r="C5391" s="40" t="s">
        <v>125</v>
      </c>
      <c r="D5391" s="40" t="s">
        <v>118</v>
      </c>
      <c r="E5391" s="40" t="s">
        <v>6484</v>
      </c>
      <c r="F5391" s="40" t="s">
        <v>8376</v>
      </c>
      <c r="G5391" s="40">
        <v>4</v>
      </c>
    </row>
    <row r="5392" spans="1:7" x14ac:dyDescent="0.25">
      <c r="A5392" s="40">
        <v>5990651</v>
      </c>
      <c r="B5392" s="40" t="s">
        <v>8379</v>
      </c>
      <c r="C5392" s="40" t="s">
        <v>125</v>
      </c>
      <c r="D5392" s="40" t="s">
        <v>118</v>
      </c>
      <c r="E5392" s="40" t="s">
        <v>2338</v>
      </c>
      <c r="F5392" s="40" t="s">
        <v>8380</v>
      </c>
      <c r="G5392" s="40">
        <v>34.200000000000003</v>
      </c>
    </row>
    <row r="5393" spans="1:7" x14ac:dyDescent="0.25">
      <c r="A5393" s="40">
        <v>5990652</v>
      </c>
      <c r="B5393" s="40" t="s">
        <v>8381</v>
      </c>
      <c r="C5393" s="40" t="s">
        <v>125</v>
      </c>
      <c r="D5393" s="40" t="s">
        <v>118</v>
      </c>
      <c r="E5393" s="40" t="s">
        <v>2338</v>
      </c>
      <c r="F5393" s="40" t="s">
        <v>8382</v>
      </c>
      <c r="G5393" s="40">
        <v>53.5</v>
      </c>
    </row>
    <row r="5394" spans="1:7" x14ac:dyDescent="0.25">
      <c r="A5394" s="40">
        <v>5990653</v>
      </c>
      <c r="B5394" s="40" t="s">
        <v>8383</v>
      </c>
      <c r="C5394" s="40" t="s">
        <v>125</v>
      </c>
      <c r="D5394" s="40" t="s">
        <v>118</v>
      </c>
      <c r="E5394" s="40" t="s">
        <v>1328</v>
      </c>
      <c r="F5394" s="40" t="s">
        <v>8384</v>
      </c>
      <c r="G5394" s="40">
        <v>0</v>
      </c>
    </row>
    <row r="5395" spans="1:7" x14ac:dyDescent="0.25">
      <c r="A5395" s="40">
        <v>5990656</v>
      </c>
      <c r="B5395" s="40" t="s">
        <v>8385</v>
      </c>
      <c r="C5395" s="40" t="s">
        <v>122</v>
      </c>
      <c r="D5395" s="40" t="s">
        <v>118</v>
      </c>
      <c r="E5395" s="40" t="s">
        <v>166</v>
      </c>
      <c r="F5395" s="40" t="s">
        <v>8386</v>
      </c>
      <c r="G5395" s="40">
        <v>0</v>
      </c>
    </row>
    <row r="5396" spans="1:7" x14ac:dyDescent="0.25">
      <c r="A5396" s="40">
        <v>5990657</v>
      </c>
      <c r="B5396" s="40" t="s">
        <v>8387</v>
      </c>
      <c r="C5396" s="40" t="s">
        <v>122</v>
      </c>
      <c r="D5396" s="40" t="s">
        <v>118</v>
      </c>
      <c r="E5396" s="40" t="s">
        <v>166</v>
      </c>
      <c r="F5396" s="40" t="s">
        <v>8386</v>
      </c>
      <c r="G5396" s="40">
        <v>0</v>
      </c>
    </row>
    <row r="5397" spans="1:7" x14ac:dyDescent="0.25">
      <c r="A5397" s="40">
        <v>5990658</v>
      </c>
      <c r="B5397" s="40" t="s">
        <v>8388</v>
      </c>
      <c r="C5397" s="40" t="s">
        <v>122</v>
      </c>
      <c r="D5397" s="40" t="s">
        <v>118</v>
      </c>
      <c r="E5397" s="40" t="s">
        <v>166</v>
      </c>
      <c r="F5397" s="40" t="s">
        <v>8386</v>
      </c>
      <c r="G5397" s="40">
        <v>0</v>
      </c>
    </row>
    <row r="5398" spans="1:7" x14ac:dyDescent="0.25">
      <c r="A5398" s="40">
        <v>5990659</v>
      </c>
      <c r="B5398" s="40" t="s">
        <v>8389</v>
      </c>
      <c r="C5398" s="40" t="s">
        <v>122</v>
      </c>
      <c r="D5398" s="40" t="s">
        <v>118</v>
      </c>
      <c r="E5398" s="40" t="s">
        <v>166</v>
      </c>
      <c r="F5398" s="40" t="s">
        <v>8386</v>
      </c>
      <c r="G5398" s="40">
        <v>0</v>
      </c>
    </row>
    <row r="5399" spans="1:7" x14ac:dyDescent="0.25">
      <c r="A5399" s="40">
        <v>5990662</v>
      </c>
      <c r="B5399" s="40" t="s">
        <v>8390</v>
      </c>
      <c r="C5399" s="40" t="s">
        <v>125</v>
      </c>
      <c r="D5399" s="40" t="s">
        <v>118</v>
      </c>
      <c r="E5399" s="40" t="s">
        <v>1935</v>
      </c>
      <c r="F5399" s="40" t="s">
        <v>8391</v>
      </c>
      <c r="G5399" s="40">
        <v>17.07</v>
      </c>
    </row>
    <row r="5400" spans="1:7" x14ac:dyDescent="0.25">
      <c r="A5400" s="40">
        <v>5990665</v>
      </c>
      <c r="B5400" s="40" t="s">
        <v>8392</v>
      </c>
      <c r="C5400" s="40" t="s">
        <v>125</v>
      </c>
      <c r="D5400" s="40" t="s">
        <v>118</v>
      </c>
      <c r="E5400" s="40" t="s">
        <v>8393</v>
      </c>
      <c r="F5400" s="40" t="s">
        <v>8394</v>
      </c>
      <c r="G5400" s="40">
        <v>121.93</v>
      </c>
    </row>
    <row r="5401" spans="1:7" x14ac:dyDescent="0.25">
      <c r="A5401" s="40">
        <v>5990668</v>
      </c>
      <c r="B5401" s="40" t="s">
        <v>8395</v>
      </c>
      <c r="C5401" s="40" t="s">
        <v>269</v>
      </c>
      <c r="D5401" s="40" t="s">
        <v>118</v>
      </c>
      <c r="E5401" s="40" t="s">
        <v>1058</v>
      </c>
      <c r="F5401" s="40" t="s">
        <v>270</v>
      </c>
      <c r="G5401" s="40">
        <v>0</v>
      </c>
    </row>
    <row r="5402" spans="1:7" x14ac:dyDescent="0.25">
      <c r="A5402" s="40">
        <v>5990677</v>
      </c>
      <c r="B5402" s="40" t="s">
        <v>8396</v>
      </c>
      <c r="C5402" s="40" t="s">
        <v>125</v>
      </c>
      <c r="D5402" s="40" t="s">
        <v>118</v>
      </c>
      <c r="E5402" s="40" t="s">
        <v>1902</v>
      </c>
      <c r="F5402" s="40" t="s">
        <v>8397</v>
      </c>
      <c r="G5402" s="40">
        <v>1120.3499999999999</v>
      </c>
    </row>
    <row r="5403" spans="1:7" x14ac:dyDescent="0.25">
      <c r="A5403" s="40">
        <v>5990683</v>
      </c>
      <c r="B5403" s="40" t="s">
        <v>8398</v>
      </c>
      <c r="C5403" s="40" t="s">
        <v>125</v>
      </c>
      <c r="D5403" s="40" t="s">
        <v>118</v>
      </c>
      <c r="E5403" s="40" t="s">
        <v>1853</v>
      </c>
      <c r="F5403" s="40" t="s">
        <v>8399</v>
      </c>
      <c r="G5403" s="40">
        <v>285</v>
      </c>
    </row>
    <row r="5404" spans="1:7" x14ac:dyDescent="0.25">
      <c r="A5404" s="40">
        <v>5990684</v>
      </c>
      <c r="B5404" s="40" t="s">
        <v>8400</v>
      </c>
      <c r="C5404" s="40" t="s">
        <v>125</v>
      </c>
      <c r="D5404" s="40" t="s">
        <v>118</v>
      </c>
      <c r="E5404" s="40" t="s">
        <v>1072</v>
      </c>
      <c r="F5404" s="40" t="s">
        <v>8401</v>
      </c>
      <c r="G5404" s="40">
        <v>860</v>
      </c>
    </row>
    <row r="5405" spans="1:7" x14ac:dyDescent="0.25">
      <c r="A5405" s="40">
        <v>5991232</v>
      </c>
      <c r="B5405" s="40" t="s">
        <v>8402</v>
      </c>
      <c r="C5405" s="40" t="s">
        <v>269</v>
      </c>
      <c r="D5405" s="40" t="s">
        <v>118</v>
      </c>
      <c r="E5405" s="40" t="s">
        <v>1875</v>
      </c>
      <c r="F5405" s="40" t="s">
        <v>270</v>
      </c>
      <c r="G5405" s="40">
        <v>0</v>
      </c>
    </row>
    <row r="5406" spans="1:7" x14ac:dyDescent="0.25">
      <c r="A5406" s="40">
        <v>5991322</v>
      </c>
      <c r="B5406" s="40" t="s">
        <v>8403</v>
      </c>
      <c r="C5406" s="40" t="s">
        <v>269</v>
      </c>
      <c r="D5406" s="40" t="s">
        <v>118</v>
      </c>
      <c r="E5406" s="40" t="s">
        <v>8228</v>
      </c>
      <c r="F5406" s="40" t="s">
        <v>270</v>
      </c>
      <c r="G5406" s="40">
        <v>0</v>
      </c>
    </row>
    <row r="5407" spans="1:7" x14ac:dyDescent="0.25">
      <c r="A5407" s="40">
        <v>5991323</v>
      </c>
      <c r="B5407" s="40" t="s">
        <v>8404</v>
      </c>
      <c r="C5407" s="40" t="s">
        <v>125</v>
      </c>
      <c r="D5407" s="40" t="s">
        <v>118</v>
      </c>
      <c r="E5407" s="40" t="s">
        <v>6132</v>
      </c>
      <c r="F5407" s="40" t="s">
        <v>8405</v>
      </c>
      <c r="G5407" s="40">
        <v>110.65</v>
      </c>
    </row>
    <row r="5408" spans="1:7" x14ac:dyDescent="0.25">
      <c r="A5408" s="40">
        <v>5991324</v>
      </c>
      <c r="B5408" s="40" t="s">
        <v>8406</v>
      </c>
      <c r="C5408" s="40" t="s">
        <v>125</v>
      </c>
      <c r="D5408" s="40" t="s">
        <v>118</v>
      </c>
      <c r="E5408" s="40" t="s">
        <v>8225</v>
      </c>
      <c r="F5408" s="40" t="s">
        <v>8407</v>
      </c>
      <c r="G5408" s="40">
        <v>71.06</v>
      </c>
    </row>
    <row r="5409" spans="1:7" x14ac:dyDescent="0.25">
      <c r="A5409" s="40">
        <v>5991325</v>
      </c>
      <c r="B5409" s="40" t="s">
        <v>8408</v>
      </c>
      <c r="C5409" s="40" t="s">
        <v>125</v>
      </c>
      <c r="D5409" s="40" t="s">
        <v>118</v>
      </c>
      <c r="E5409" s="40" t="s">
        <v>1902</v>
      </c>
      <c r="F5409" s="40" t="s">
        <v>8407</v>
      </c>
      <c r="G5409" s="40">
        <v>55.89</v>
      </c>
    </row>
    <row r="5410" spans="1:7" x14ac:dyDescent="0.25">
      <c r="A5410" s="40">
        <v>5991326</v>
      </c>
      <c r="B5410" s="40" t="s">
        <v>8409</v>
      </c>
      <c r="C5410" s="40" t="s">
        <v>125</v>
      </c>
      <c r="D5410" s="40" t="s">
        <v>118</v>
      </c>
      <c r="E5410" s="40" t="s">
        <v>1853</v>
      </c>
      <c r="F5410" s="40" t="s">
        <v>8410</v>
      </c>
      <c r="G5410" s="40">
        <v>45.33</v>
      </c>
    </row>
    <row r="5411" spans="1:7" x14ac:dyDescent="0.25">
      <c r="A5411" s="40">
        <v>5991327</v>
      </c>
      <c r="B5411" s="40" t="s">
        <v>8411</v>
      </c>
      <c r="C5411" s="40" t="s">
        <v>269</v>
      </c>
      <c r="D5411" s="40" t="s">
        <v>118</v>
      </c>
      <c r="E5411" s="40" t="s">
        <v>1875</v>
      </c>
      <c r="F5411" s="40" t="s">
        <v>270</v>
      </c>
      <c r="G5411" s="40">
        <v>0</v>
      </c>
    </row>
    <row r="5412" spans="1:7" x14ac:dyDescent="0.25">
      <c r="A5412" s="40">
        <v>5991328</v>
      </c>
      <c r="B5412" s="40" t="s">
        <v>8412</v>
      </c>
      <c r="C5412" s="40" t="s">
        <v>269</v>
      </c>
      <c r="D5412" s="40" t="s">
        <v>118</v>
      </c>
      <c r="E5412" s="40" t="s">
        <v>1875</v>
      </c>
      <c r="F5412" s="40" t="s">
        <v>270</v>
      </c>
      <c r="G5412" s="40">
        <v>0</v>
      </c>
    </row>
    <row r="5413" spans="1:7" x14ac:dyDescent="0.25">
      <c r="A5413" s="40">
        <v>5991329</v>
      </c>
      <c r="B5413" s="40" t="s">
        <v>8413</v>
      </c>
      <c r="C5413" s="40" t="s">
        <v>269</v>
      </c>
      <c r="D5413" s="40" t="s">
        <v>118</v>
      </c>
      <c r="E5413" s="40" t="s">
        <v>1875</v>
      </c>
      <c r="F5413" s="40" t="s">
        <v>270</v>
      </c>
      <c r="G5413" s="40">
        <v>0</v>
      </c>
    </row>
    <row r="5414" spans="1:7" x14ac:dyDescent="0.25">
      <c r="A5414" s="40">
        <v>5991335</v>
      </c>
      <c r="B5414" s="40" t="s">
        <v>8414</v>
      </c>
      <c r="C5414" s="40" t="s">
        <v>269</v>
      </c>
      <c r="D5414" s="40" t="s">
        <v>118</v>
      </c>
      <c r="E5414" s="40" t="s">
        <v>1875</v>
      </c>
      <c r="F5414" s="40" t="s">
        <v>270</v>
      </c>
      <c r="G5414" s="40">
        <v>0</v>
      </c>
    </row>
    <row r="5415" spans="1:7" x14ac:dyDescent="0.25">
      <c r="A5415" s="40">
        <v>5991336</v>
      </c>
      <c r="B5415" s="40" t="s">
        <v>8415</v>
      </c>
      <c r="C5415" s="40" t="s">
        <v>269</v>
      </c>
      <c r="D5415" s="40" t="s">
        <v>118</v>
      </c>
      <c r="E5415" s="40" t="s">
        <v>1875</v>
      </c>
      <c r="F5415" s="40" t="s">
        <v>270</v>
      </c>
      <c r="G5415" s="40">
        <v>0</v>
      </c>
    </row>
    <row r="5416" spans="1:7" x14ac:dyDescent="0.25">
      <c r="A5416" s="40">
        <v>5991337</v>
      </c>
      <c r="B5416" s="40" t="s">
        <v>8416</v>
      </c>
      <c r="C5416" s="40" t="s">
        <v>269</v>
      </c>
      <c r="D5416" s="40" t="s">
        <v>118</v>
      </c>
      <c r="E5416" s="40" t="s">
        <v>1875</v>
      </c>
      <c r="F5416" s="40" t="s">
        <v>270</v>
      </c>
      <c r="G5416" s="40">
        <v>0</v>
      </c>
    </row>
    <row r="5417" spans="1:7" x14ac:dyDescent="0.25">
      <c r="A5417" s="40">
        <v>5991339</v>
      </c>
      <c r="B5417" s="40" t="s">
        <v>8417</v>
      </c>
      <c r="C5417" s="40" t="s">
        <v>269</v>
      </c>
      <c r="D5417" s="40" t="s">
        <v>118</v>
      </c>
      <c r="E5417" s="40" t="s">
        <v>8418</v>
      </c>
      <c r="F5417" s="40" t="s">
        <v>270</v>
      </c>
      <c r="G5417" s="40">
        <v>0</v>
      </c>
    </row>
    <row r="5418" spans="1:7" x14ac:dyDescent="0.25">
      <c r="A5418" s="40">
        <v>5991340</v>
      </c>
      <c r="B5418" s="40" t="s">
        <v>8419</v>
      </c>
      <c r="C5418" s="40" t="s">
        <v>125</v>
      </c>
      <c r="D5418" s="40" t="s">
        <v>118</v>
      </c>
      <c r="E5418" s="40" t="s">
        <v>8418</v>
      </c>
      <c r="F5418" s="40" t="s">
        <v>8420</v>
      </c>
      <c r="G5418" s="40">
        <v>6.06</v>
      </c>
    </row>
    <row r="5419" spans="1:7" x14ac:dyDescent="0.25">
      <c r="A5419" s="40">
        <v>5991370</v>
      </c>
      <c r="B5419" s="40" t="s">
        <v>8421</v>
      </c>
      <c r="C5419" s="40" t="s">
        <v>269</v>
      </c>
      <c r="D5419" s="40" t="s">
        <v>118</v>
      </c>
      <c r="E5419" s="40" t="s">
        <v>1058</v>
      </c>
      <c r="F5419" s="40" t="s">
        <v>270</v>
      </c>
      <c r="G5419" s="40">
        <v>0</v>
      </c>
    </row>
    <row r="5420" spans="1:7" x14ac:dyDescent="0.25">
      <c r="A5420" s="40">
        <v>5991371</v>
      </c>
      <c r="B5420" s="40" t="s">
        <v>8422</v>
      </c>
      <c r="C5420" s="40" t="s">
        <v>269</v>
      </c>
      <c r="D5420" s="40" t="s">
        <v>118</v>
      </c>
      <c r="E5420" s="40" t="s">
        <v>1058</v>
      </c>
      <c r="F5420" s="40" t="s">
        <v>270</v>
      </c>
      <c r="G5420" s="40">
        <v>0</v>
      </c>
    </row>
    <row r="5421" spans="1:7" x14ac:dyDescent="0.25">
      <c r="A5421" s="40">
        <v>5991372</v>
      </c>
      <c r="B5421" s="40" t="s">
        <v>8423</v>
      </c>
      <c r="C5421" s="40" t="s">
        <v>269</v>
      </c>
      <c r="D5421" s="40" t="s">
        <v>118</v>
      </c>
      <c r="E5421" s="40" t="s">
        <v>99</v>
      </c>
      <c r="F5421" s="40" t="s">
        <v>270</v>
      </c>
      <c r="G5421" s="40">
        <v>0</v>
      </c>
    </row>
    <row r="5422" spans="1:7" x14ac:dyDescent="0.25">
      <c r="A5422" s="40">
        <v>5991376</v>
      </c>
      <c r="B5422" s="40" t="s">
        <v>8424</v>
      </c>
      <c r="C5422" s="40" t="s">
        <v>269</v>
      </c>
      <c r="D5422" s="40" t="s">
        <v>118</v>
      </c>
      <c r="E5422" s="40" t="s">
        <v>1875</v>
      </c>
      <c r="F5422" s="40" t="s">
        <v>270</v>
      </c>
      <c r="G5422" s="40">
        <v>0</v>
      </c>
    </row>
    <row r="5423" spans="1:7" x14ac:dyDescent="0.25">
      <c r="A5423" s="40">
        <v>5991377</v>
      </c>
      <c r="B5423" s="40" t="s">
        <v>8425</v>
      </c>
      <c r="C5423" s="40" t="s">
        <v>269</v>
      </c>
      <c r="D5423" s="40" t="s">
        <v>118</v>
      </c>
      <c r="E5423" s="40" t="s">
        <v>1875</v>
      </c>
      <c r="F5423" s="40" t="s">
        <v>270</v>
      </c>
      <c r="G5423" s="40">
        <v>0</v>
      </c>
    </row>
    <row r="5424" spans="1:7" x14ac:dyDescent="0.25">
      <c r="A5424" s="40">
        <v>5991378</v>
      </c>
      <c r="B5424" s="40" t="s">
        <v>8426</v>
      </c>
      <c r="C5424" s="40" t="s">
        <v>269</v>
      </c>
      <c r="D5424" s="40" t="s">
        <v>118</v>
      </c>
      <c r="E5424" s="40" t="s">
        <v>1875</v>
      </c>
      <c r="F5424" s="40" t="s">
        <v>270</v>
      </c>
      <c r="G5424" s="40">
        <v>0</v>
      </c>
    </row>
    <row r="5425" spans="1:7" x14ac:dyDescent="0.25">
      <c r="A5425" s="40">
        <v>5991385</v>
      </c>
      <c r="B5425" s="40" t="s">
        <v>8427</v>
      </c>
      <c r="C5425" s="40" t="s">
        <v>269</v>
      </c>
      <c r="D5425" s="40" t="s">
        <v>118</v>
      </c>
      <c r="E5425" s="40" t="s">
        <v>99</v>
      </c>
      <c r="F5425" s="40" t="s">
        <v>270</v>
      </c>
      <c r="G5425" s="40">
        <v>0</v>
      </c>
    </row>
    <row r="5426" spans="1:7" x14ac:dyDescent="0.25">
      <c r="A5426" s="40">
        <v>5991386</v>
      </c>
      <c r="B5426" s="40" t="s">
        <v>8428</v>
      </c>
      <c r="C5426" s="40" t="s">
        <v>269</v>
      </c>
      <c r="D5426" s="40" t="s">
        <v>118</v>
      </c>
      <c r="E5426" s="40" t="s">
        <v>99</v>
      </c>
      <c r="F5426" s="40" t="s">
        <v>270</v>
      </c>
      <c r="G5426" s="40">
        <v>0</v>
      </c>
    </row>
    <row r="5427" spans="1:7" x14ac:dyDescent="0.25">
      <c r="A5427" s="40">
        <v>5991387</v>
      </c>
      <c r="B5427" s="40" t="s">
        <v>8429</v>
      </c>
      <c r="C5427" s="40" t="s">
        <v>269</v>
      </c>
      <c r="D5427" s="40" t="s">
        <v>118</v>
      </c>
      <c r="E5427" s="40" t="s">
        <v>99</v>
      </c>
      <c r="F5427" s="40" t="s">
        <v>270</v>
      </c>
      <c r="G5427" s="40">
        <v>0</v>
      </c>
    </row>
    <row r="5428" spans="1:7" x14ac:dyDescent="0.25">
      <c r="A5428" s="40">
        <v>5991390</v>
      </c>
      <c r="B5428" s="40" t="s">
        <v>8430</v>
      </c>
      <c r="C5428" s="40" t="s">
        <v>125</v>
      </c>
      <c r="D5428" s="40" t="s">
        <v>118</v>
      </c>
      <c r="E5428" s="40" t="s">
        <v>8431</v>
      </c>
      <c r="F5428" s="40" t="s">
        <v>8432</v>
      </c>
      <c r="G5428" s="40">
        <v>473</v>
      </c>
    </row>
    <row r="5429" spans="1:7" x14ac:dyDescent="0.25">
      <c r="A5429" s="40">
        <v>5991395</v>
      </c>
      <c r="B5429" s="40" t="s">
        <v>8433</v>
      </c>
      <c r="C5429" s="40" t="s">
        <v>125</v>
      </c>
      <c r="D5429" s="40" t="s">
        <v>118</v>
      </c>
      <c r="E5429" s="40" t="s">
        <v>1058</v>
      </c>
      <c r="F5429" s="40" t="s">
        <v>8434</v>
      </c>
      <c r="G5429" s="40">
        <v>2.06</v>
      </c>
    </row>
    <row r="5430" spans="1:7" x14ac:dyDescent="0.25">
      <c r="A5430" s="40">
        <v>5991396</v>
      </c>
      <c r="B5430" s="40" t="s">
        <v>8435</v>
      </c>
      <c r="C5430" s="40" t="s">
        <v>125</v>
      </c>
      <c r="D5430" s="40" t="s">
        <v>118</v>
      </c>
      <c r="E5430" s="40" t="s">
        <v>99</v>
      </c>
      <c r="F5430" s="40" t="s">
        <v>8436</v>
      </c>
      <c r="G5430" s="40">
        <v>2.16</v>
      </c>
    </row>
    <row r="5431" spans="1:7" x14ac:dyDescent="0.25">
      <c r="A5431" s="40">
        <v>5991397</v>
      </c>
      <c r="B5431" s="40" t="s">
        <v>8437</v>
      </c>
      <c r="C5431" s="40" t="s">
        <v>122</v>
      </c>
      <c r="D5431" s="40" t="s">
        <v>118</v>
      </c>
      <c r="E5431" s="40" t="s">
        <v>166</v>
      </c>
      <c r="F5431" s="40" t="s">
        <v>167</v>
      </c>
      <c r="G5431" s="40">
        <v>0</v>
      </c>
    </row>
    <row r="5432" spans="1:7" x14ac:dyDescent="0.25">
      <c r="A5432" s="40">
        <v>5991398</v>
      </c>
      <c r="B5432" s="40" t="s">
        <v>8438</v>
      </c>
      <c r="C5432" s="40" t="s">
        <v>125</v>
      </c>
      <c r="D5432" s="40" t="s">
        <v>118</v>
      </c>
      <c r="E5432" s="40" t="s">
        <v>1853</v>
      </c>
      <c r="F5432" s="40" t="s">
        <v>8436</v>
      </c>
      <c r="G5432" s="40">
        <v>4.8</v>
      </c>
    </row>
    <row r="5433" spans="1:7" x14ac:dyDescent="0.25">
      <c r="A5433" s="40">
        <v>5991399</v>
      </c>
      <c r="B5433" s="40" t="s">
        <v>8439</v>
      </c>
      <c r="C5433" s="40" t="s">
        <v>125</v>
      </c>
      <c r="D5433" s="40" t="s">
        <v>118</v>
      </c>
      <c r="E5433" s="40" t="s">
        <v>1853</v>
      </c>
      <c r="F5433" s="40" t="s">
        <v>598</v>
      </c>
      <c r="G5433" s="40">
        <v>7.59</v>
      </c>
    </row>
    <row r="5434" spans="1:7" x14ac:dyDescent="0.25">
      <c r="A5434" s="40">
        <v>5991400</v>
      </c>
      <c r="B5434" s="40" t="s">
        <v>8440</v>
      </c>
      <c r="C5434" s="40" t="s">
        <v>125</v>
      </c>
      <c r="D5434" s="40" t="s">
        <v>118</v>
      </c>
      <c r="E5434" s="40" t="s">
        <v>6132</v>
      </c>
      <c r="F5434" s="40" t="s">
        <v>8441</v>
      </c>
      <c r="G5434" s="40">
        <v>21.96</v>
      </c>
    </row>
    <row r="5435" spans="1:7" x14ac:dyDescent="0.25">
      <c r="A5435" s="40">
        <v>5991401</v>
      </c>
      <c r="B5435" s="40" t="s">
        <v>8442</v>
      </c>
      <c r="C5435" s="40" t="s">
        <v>125</v>
      </c>
      <c r="D5435" s="40" t="s">
        <v>118</v>
      </c>
      <c r="E5435" s="40" t="s">
        <v>6132</v>
      </c>
      <c r="F5435" s="40" t="s">
        <v>8443</v>
      </c>
      <c r="G5435" s="40">
        <v>3.36</v>
      </c>
    </row>
    <row r="5436" spans="1:7" x14ac:dyDescent="0.25">
      <c r="A5436" s="40">
        <v>5991402</v>
      </c>
      <c r="B5436" s="40" t="s">
        <v>8444</v>
      </c>
      <c r="C5436" s="40" t="s">
        <v>125</v>
      </c>
      <c r="D5436" s="40" t="s">
        <v>118</v>
      </c>
      <c r="E5436" s="40" t="s">
        <v>1328</v>
      </c>
      <c r="F5436" s="40" t="s">
        <v>8445</v>
      </c>
      <c r="G5436" s="40">
        <v>1.66</v>
      </c>
    </row>
    <row r="5437" spans="1:7" x14ac:dyDescent="0.25">
      <c r="A5437" s="40">
        <v>5991403</v>
      </c>
      <c r="B5437" s="40" t="s">
        <v>8446</v>
      </c>
      <c r="C5437" s="40" t="s">
        <v>125</v>
      </c>
      <c r="D5437" s="40" t="s">
        <v>118</v>
      </c>
      <c r="E5437" s="40" t="s">
        <v>1328</v>
      </c>
      <c r="F5437" s="40" t="s">
        <v>8434</v>
      </c>
      <c r="G5437" s="40">
        <v>2.14</v>
      </c>
    </row>
    <row r="5438" spans="1:7" x14ac:dyDescent="0.25">
      <c r="A5438" s="40">
        <v>5991404</v>
      </c>
      <c r="B5438" s="40" t="s">
        <v>8447</v>
      </c>
      <c r="C5438" s="40" t="s">
        <v>125</v>
      </c>
      <c r="D5438" s="40" t="s">
        <v>118</v>
      </c>
      <c r="E5438" s="40" t="s">
        <v>8228</v>
      </c>
      <c r="F5438" s="40" t="s">
        <v>8448</v>
      </c>
      <c r="G5438" s="40">
        <v>4.34</v>
      </c>
    </row>
    <row r="5439" spans="1:7" x14ac:dyDescent="0.25">
      <c r="A5439" s="40">
        <v>5991405</v>
      </c>
      <c r="B5439" s="40" t="s">
        <v>8449</v>
      </c>
      <c r="C5439" s="40" t="s">
        <v>125</v>
      </c>
      <c r="D5439" s="40" t="s">
        <v>118</v>
      </c>
      <c r="E5439" s="40" t="s">
        <v>8228</v>
      </c>
      <c r="F5439" s="40" t="s">
        <v>8448</v>
      </c>
      <c r="G5439" s="40">
        <v>4.38</v>
      </c>
    </row>
    <row r="5440" spans="1:7" x14ac:dyDescent="0.25">
      <c r="A5440" s="40">
        <v>5991406</v>
      </c>
      <c r="B5440" s="40" t="s">
        <v>8450</v>
      </c>
      <c r="C5440" s="40" t="s">
        <v>125</v>
      </c>
      <c r="D5440" s="40" t="s">
        <v>118</v>
      </c>
      <c r="E5440" s="40" t="s">
        <v>1902</v>
      </c>
      <c r="F5440" s="40" t="s">
        <v>598</v>
      </c>
      <c r="G5440" s="40">
        <v>4.46</v>
      </c>
    </row>
    <row r="5441" spans="1:7" x14ac:dyDescent="0.25">
      <c r="A5441" s="40">
        <v>5991407</v>
      </c>
      <c r="B5441" s="40" t="s">
        <v>8451</v>
      </c>
      <c r="C5441" s="40" t="s">
        <v>125</v>
      </c>
      <c r="D5441" s="40" t="s">
        <v>118</v>
      </c>
      <c r="E5441" s="40" t="s">
        <v>1902</v>
      </c>
      <c r="F5441" s="40" t="s">
        <v>598</v>
      </c>
      <c r="G5441" s="40">
        <v>7.6</v>
      </c>
    </row>
    <row r="5442" spans="1:7" x14ac:dyDescent="0.25">
      <c r="A5442" s="40">
        <v>5991435</v>
      </c>
      <c r="B5442" s="40" t="s">
        <v>8452</v>
      </c>
      <c r="C5442" s="40" t="s">
        <v>125</v>
      </c>
      <c r="D5442" s="40" t="s">
        <v>118</v>
      </c>
      <c r="E5442" s="40" t="s">
        <v>1058</v>
      </c>
      <c r="F5442" s="40" t="s">
        <v>8453</v>
      </c>
      <c r="G5442" s="40">
        <v>34.020000000000003</v>
      </c>
    </row>
    <row r="5443" spans="1:7" x14ac:dyDescent="0.25">
      <c r="A5443" s="40">
        <v>5991437</v>
      </c>
      <c r="B5443" s="40" t="s">
        <v>8454</v>
      </c>
      <c r="C5443" s="40" t="s">
        <v>125</v>
      </c>
      <c r="D5443" s="40" t="s">
        <v>118</v>
      </c>
      <c r="E5443" s="40" t="s">
        <v>6132</v>
      </c>
      <c r="F5443" s="40" t="s">
        <v>8455</v>
      </c>
      <c r="G5443" s="40">
        <v>54.64</v>
      </c>
    </row>
    <row r="5444" spans="1:7" x14ac:dyDescent="0.25">
      <c r="A5444" s="40">
        <v>5991449</v>
      </c>
      <c r="B5444" s="40" t="s">
        <v>8456</v>
      </c>
      <c r="C5444" s="40" t="s">
        <v>125</v>
      </c>
      <c r="D5444" s="40" t="s">
        <v>118</v>
      </c>
      <c r="E5444" s="40" t="s">
        <v>1935</v>
      </c>
      <c r="F5444" s="40" t="s">
        <v>8457</v>
      </c>
      <c r="G5444" s="40">
        <v>0</v>
      </c>
    </row>
    <row r="5445" spans="1:7" x14ac:dyDescent="0.25">
      <c r="A5445" s="40">
        <v>5991457</v>
      </c>
      <c r="B5445" s="40" t="s">
        <v>8458</v>
      </c>
      <c r="C5445" s="40" t="s">
        <v>125</v>
      </c>
      <c r="D5445" s="40" t="s">
        <v>118</v>
      </c>
      <c r="E5445" s="40" t="s">
        <v>99</v>
      </c>
      <c r="F5445" s="40" t="s">
        <v>8459</v>
      </c>
      <c r="G5445" s="40">
        <v>34.729999999999997</v>
      </c>
    </row>
    <row r="5446" spans="1:7" x14ac:dyDescent="0.25">
      <c r="A5446" s="40">
        <v>5991458</v>
      </c>
      <c r="B5446" s="40" t="s">
        <v>8460</v>
      </c>
      <c r="C5446" s="40" t="s">
        <v>122</v>
      </c>
      <c r="D5446" s="40" t="s">
        <v>118</v>
      </c>
      <c r="E5446" s="40" t="s">
        <v>166</v>
      </c>
      <c r="F5446" s="40" t="s">
        <v>167</v>
      </c>
      <c r="G5446" s="40">
        <v>0</v>
      </c>
    </row>
    <row r="5447" spans="1:7" x14ac:dyDescent="0.25">
      <c r="A5447" s="40">
        <v>5991461</v>
      </c>
      <c r="B5447" s="40" t="s">
        <v>8461</v>
      </c>
      <c r="C5447" s="40" t="s">
        <v>269</v>
      </c>
      <c r="D5447" s="40" t="s">
        <v>118</v>
      </c>
      <c r="E5447" s="40" t="s">
        <v>1058</v>
      </c>
      <c r="F5447" s="40" t="s">
        <v>270</v>
      </c>
      <c r="G5447" s="40">
        <v>0</v>
      </c>
    </row>
    <row r="5448" spans="1:7" x14ac:dyDescent="0.25">
      <c r="A5448" s="40">
        <v>5991462</v>
      </c>
      <c r="B5448" s="40" t="s">
        <v>8462</v>
      </c>
      <c r="C5448" s="40" t="s">
        <v>269</v>
      </c>
      <c r="D5448" s="40" t="s">
        <v>118</v>
      </c>
      <c r="E5448" s="40" t="s">
        <v>1328</v>
      </c>
      <c r="F5448" s="40" t="s">
        <v>270</v>
      </c>
      <c r="G5448" s="40">
        <v>0</v>
      </c>
    </row>
    <row r="5449" spans="1:7" x14ac:dyDescent="0.25">
      <c r="A5449" s="40">
        <v>5991463</v>
      </c>
      <c r="B5449" s="40" t="s">
        <v>8463</v>
      </c>
      <c r="C5449" s="40" t="s">
        <v>125</v>
      </c>
      <c r="D5449" s="40" t="s">
        <v>118</v>
      </c>
      <c r="E5449" s="40" t="s">
        <v>99</v>
      </c>
      <c r="F5449" s="40" t="s">
        <v>8464</v>
      </c>
      <c r="G5449" s="40">
        <v>172.23</v>
      </c>
    </row>
    <row r="5450" spans="1:7" x14ac:dyDescent="0.25">
      <c r="A5450" s="40">
        <v>5991464</v>
      </c>
      <c r="B5450" s="40" t="s">
        <v>8465</v>
      </c>
      <c r="C5450" s="40" t="s">
        <v>122</v>
      </c>
      <c r="D5450" s="40" t="s">
        <v>118</v>
      </c>
      <c r="E5450" s="40" t="s">
        <v>166</v>
      </c>
      <c r="F5450" s="40" t="s">
        <v>167</v>
      </c>
      <c r="G5450" s="40">
        <v>0</v>
      </c>
    </row>
    <row r="5451" spans="1:7" x14ac:dyDescent="0.25">
      <c r="A5451" s="40">
        <v>5991467</v>
      </c>
      <c r="B5451" s="40" t="s">
        <v>8466</v>
      </c>
      <c r="C5451" s="40" t="s">
        <v>125</v>
      </c>
      <c r="D5451" s="40" t="s">
        <v>118</v>
      </c>
      <c r="E5451" s="40" t="s">
        <v>2664</v>
      </c>
      <c r="F5451" s="40" t="s">
        <v>8467</v>
      </c>
      <c r="G5451" s="40">
        <v>75.69</v>
      </c>
    </row>
    <row r="5452" spans="1:7" x14ac:dyDescent="0.25">
      <c r="A5452" s="40">
        <v>5991469</v>
      </c>
      <c r="B5452" s="40" t="s">
        <v>8468</v>
      </c>
      <c r="C5452" s="40" t="s">
        <v>125</v>
      </c>
      <c r="D5452" s="40" t="s">
        <v>118</v>
      </c>
      <c r="E5452" s="40" t="s">
        <v>1875</v>
      </c>
      <c r="F5452" s="40" t="s">
        <v>8469</v>
      </c>
      <c r="G5452" s="40">
        <v>5.34</v>
      </c>
    </row>
    <row r="5453" spans="1:7" x14ac:dyDescent="0.25">
      <c r="A5453" s="40">
        <v>5991470</v>
      </c>
      <c r="B5453" s="40" t="s">
        <v>8470</v>
      </c>
      <c r="C5453" s="40" t="s">
        <v>125</v>
      </c>
      <c r="D5453" s="40" t="s">
        <v>118</v>
      </c>
      <c r="E5453" s="40" t="s">
        <v>8228</v>
      </c>
      <c r="F5453" s="40" t="s">
        <v>8469</v>
      </c>
      <c r="G5453" s="40">
        <v>13.74</v>
      </c>
    </row>
    <row r="5454" spans="1:7" x14ac:dyDescent="0.25">
      <c r="A5454" s="40">
        <v>5991471</v>
      </c>
      <c r="B5454" s="40" t="s">
        <v>8471</v>
      </c>
      <c r="C5454" s="40" t="s">
        <v>125</v>
      </c>
      <c r="D5454" s="40" t="s">
        <v>118</v>
      </c>
      <c r="E5454" s="40" t="s">
        <v>6132</v>
      </c>
      <c r="F5454" s="40" t="s">
        <v>8445</v>
      </c>
      <c r="G5454" s="40">
        <v>11.28</v>
      </c>
    </row>
    <row r="5455" spans="1:7" x14ac:dyDescent="0.25">
      <c r="A5455" s="40">
        <v>5991516</v>
      </c>
      <c r="B5455" s="40" t="s">
        <v>8472</v>
      </c>
      <c r="C5455" s="40" t="s">
        <v>122</v>
      </c>
      <c r="D5455" s="40" t="s">
        <v>118</v>
      </c>
      <c r="E5455" s="40" t="s">
        <v>166</v>
      </c>
      <c r="F5455" s="40" t="s">
        <v>167</v>
      </c>
      <c r="G5455" s="40">
        <v>0</v>
      </c>
    </row>
    <row r="5456" spans="1:7" x14ac:dyDescent="0.25">
      <c r="A5456" s="40">
        <v>5991517</v>
      </c>
      <c r="B5456" s="40" t="s">
        <v>8473</v>
      </c>
      <c r="C5456" s="40" t="s">
        <v>122</v>
      </c>
      <c r="D5456" s="40" t="s">
        <v>118</v>
      </c>
      <c r="E5456" s="40" t="s">
        <v>166</v>
      </c>
      <c r="F5456" s="40" t="s">
        <v>167</v>
      </c>
      <c r="G5456" s="40">
        <v>0</v>
      </c>
    </row>
    <row r="5457" spans="1:7" x14ac:dyDescent="0.25">
      <c r="A5457" s="40">
        <v>5991526</v>
      </c>
      <c r="B5457" s="40" t="s">
        <v>8474</v>
      </c>
      <c r="C5457" s="40" t="s">
        <v>125</v>
      </c>
      <c r="D5457" s="40" t="s">
        <v>118</v>
      </c>
      <c r="E5457" s="40" t="s">
        <v>8475</v>
      </c>
      <c r="F5457" s="40" t="s">
        <v>8476</v>
      </c>
      <c r="G5457" s="40">
        <v>33.25</v>
      </c>
    </row>
    <row r="5458" spans="1:7" x14ac:dyDescent="0.25">
      <c r="A5458" s="40">
        <v>5991527</v>
      </c>
      <c r="B5458" s="40" t="s">
        <v>8477</v>
      </c>
      <c r="C5458" s="40" t="s">
        <v>125</v>
      </c>
      <c r="D5458" s="40" t="s">
        <v>118</v>
      </c>
      <c r="E5458" s="40" t="s">
        <v>8475</v>
      </c>
      <c r="F5458" s="40" t="s">
        <v>8478</v>
      </c>
      <c r="G5458" s="40">
        <v>33.25</v>
      </c>
    </row>
    <row r="5459" spans="1:7" x14ac:dyDescent="0.25">
      <c r="A5459" s="40">
        <v>5991528</v>
      </c>
      <c r="B5459" s="40" t="s">
        <v>8479</v>
      </c>
      <c r="C5459" s="40" t="s">
        <v>125</v>
      </c>
      <c r="D5459" s="40" t="s">
        <v>118</v>
      </c>
      <c r="E5459" s="40" t="s">
        <v>8475</v>
      </c>
      <c r="F5459" s="40" t="s">
        <v>8478</v>
      </c>
      <c r="G5459" s="40">
        <v>33.25</v>
      </c>
    </row>
    <row r="5460" spans="1:7" x14ac:dyDescent="0.25">
      <c r="A5460" s="40">
        <v>5991529</v>
      </c>
      <c r="B5460" s="40" t="s">
        <v>8480</v>
      </c>
      <c r="C5460" s="40" t="s">
        <v>125</v>
      </c>
      <c r="D5460" s="40" t="s">
        <v>118</v>
      </c>
      <c r="E5460" s="40" t="s">
        <v>8475</v>
      </c>
      <c r="F5460" s="40" t="s">
        <v>8476</v>
      </c>
      <c r="G5460" s="40">
        <v>33.25</v>
      </c>
    </row>
    <row r="5461" spans="1:7" x14ac:dyDescent="0.25">
      <c r="A5461" s="40">
        <v>5991530</v>
      </c>
      <c r="B5461" s="40" t="s">
        <v>8481</v>
      </c>
      <c r="C5461" s="40" t="s">
        <v>125</v>
      </c>
      <c r="D5461" s="40" t="s">
        <v>118</v>
      </c>
      <c r="E5461" s="40" t="s">
        <v>8482</v>
      </c>
      <c r="F5461" s="40" t="s">
        <v>8483</v>
      </c>
      <c r="G5461" s="40">
        <v>597</v>
      </c>
    </row>
    <row r="5462" spans="1:7" x14ac:dyDescent="0.25">
      <c r="A5462" s="40">
        <v>5991534</v>
      </c>
      <c r="B5462" s="40" t="s">
        <v>8484</v>
      </c>
      <c r="C5462" s="40" t="s">
        <v>125</v>
      </c>
      <c r="D5462" s="40" t="s">
        <v>2226</v>
      </c>
      <c r="E5462" s="40" t="s">
        <v>8485</v>
      </c>
      <c r="F5462" s="40" t="s">
        <v>8486</v>
      </c>
      <c r="G5462" s="40">
        <v>714.04</v>
      </c>
    </row>
    <row r="5463" spans="1:7" x14ac:dyDescent="0.25">
      <c r="A5463" s="40">
        <v>5991535</v>
      </c>
      <c r="B5463" s="40" t="s">
        <v>8487</v>
      </c>
      <c r="C5463" s="40" t="s">
        <v>125</v>
      </c>
      <c r="D5463" s="40" t="s">
        <v>118</v>
      </c>
      <c r="E5463" s="40" t="s">
        <v>8488</v>
      </c>
      <c r="F5463" s="40" t="s">
        <v>8453</v>
      </c>
      <c r="G5463" s="40">
        <v>188</v>
      </c>
    </row>
    <row r="5464" spans="1:7" x14ac:dyDescent="0.25">
      <c r="A5464" s="40">
        <v>5991541</v>
      </c>
      <c r="B5464" s="40" t="s">
        <v>8489</v>
      </c>
      <c r="C5464" s="40" t="s">
        <v>269</v>
      </c>
      <c r="D5464" s="40" t="s">
        <v>118</v>
      </c>
      <c r="E5464" s="40" t="s">
        <v>1902</v>
      </c>
      <c r="F5464" s="40" t="s">
        <v>270</v>
      </c>
      <c r="G5464" s="40">
        <v>0</v>
      </c>
    </row>
    <row r="5465" spans="1:7" x14ac:dyDescent="0.25">
      <c r="A5465" s="40">
        <v>5991558</v>
      </c>
      <c r="B5465" s="40" t="s">
        <v>8490</v>
      </c>
      <c r="C5465" s="40" t="s">
        <v>269</v>
      </c>
      <c r="D5465" s="40" t="s">
        <v>118</v>
      </c>
      <c r="E5465" s="40" t="s">
        <v>6132</v>
      </c>
      <c r="F5465" s="40" t="s">
        <v>270</v>
      </c>
      <c r="G5465" s="40">
        <v>0</v>
      </c>
    </row>
    <row r="5466" spans="1:7" x14ac:dyDescent="0.25">
      <c r="A5466" s="40">
        <v>5991565</v>
      </c>
      <c r="B5466" s="40" t="s">
        <v>8491</v>
      </c>
      <c r="C5466" s="40" t="s">
        <v>269</v>
      </c>
      <c r="D5466" s="40" t="s">
        <v>118</v>
      </c>
      <c r="E5466" s="40" t="s">
        <v>1058</v>
      </c>
      <c r="F5466" s="40" t="s">
        <v>270</v>
      </c>
      <c r="G5466" s="40">
        <v>0</v>
      </c>
    </row>
    <row r="5467" spans="1:7" x14ac:dyDescent="0.25">
      <c r="A5467" s="40">
        <v>5992002</v>
      </c>
      <c r="B5467" s="40" t="s">
        <v>8492</v>
      </c>
      <c r="C5467" s="40" t="s">
        <v>269</v>
      </c>
      <c r="D5467" s="40" t="s">
        <v>118</v>
      </c>
      <c r="E5467" s="40" t="s">
        <v>1058</v>
      </c>
      <c r="F5467" s="40" t="s">
        <v>270</v>
      </c>
      <c r="G5467" s="40">
        <v>0</v>
      </c>
    </row>
    <row r="5468" spans="1:7" x14ac:dyDescent="0.25">
      <c r="A5468" s="40">
        <v>5992023</v>
      </c>
      <c r="B5468" s="40" t="s">
        <v>8493</v>
      </c>
      <c r="C5468" s="40" t="s">
        <v>269</v>
      </c>
      <c r="D5468" s="40" t="s">
        <v>118</v>
      </c>
      <c r="E5468" s="40" t="s">
        <v>1853</v>
      </c>
      <c r="F5468" s="40" t="s">
        <v>270</v>
      </c>
      <c r="G5468" s="40">
        <v>0</v>
      </c>
    </row>
    <row r="5469" spans="1:7" x14ac:dyDescent="0.25">
      <c r="A5469" s="40">
        <v>5992107</v>
      </c>
      <c r="B5469" s="40" t="s">
        <v>8494</v>
      </c>
      <c r="C5469" s="40" t="s">
        <v>269</v>
      </c>
      <c r="D5469" s="40" t="s">
        <v>118</v>
      </c>
      <c r="E5469" s="40" t="s">
        <v>1875</v>
      </c>
      <c r="F5469" s="40" t="s">
        <v>270</v>
      </c>
      <c r="G5469" s="40">
        <v>0</v>
      </c>
    </row>
    <row r="5470" spans="1:7" x14ac:dyDescent="0.25">
      <c r="A5470" s="40">
        <v>5992117</v>
      </c>
      <c r="B5470" s="40" t="s">
        <v>8495</v>
      </c>
      <c r="C5470" s="40" t="s">
        <v>269</v>
      </c>
      <c r="D5470" s="40" t="s">
        <v>118</v>
      </c>
      <c r="E5470" s="40" t="s">
        <v>1875</v>
      </c>
      <c r="F5470" s="40" t="s">
        <v>270</v>
      </c>
      <c r="G5470" s="40">
        <v>0</v>
      </c>
    </row>
    <row r="5471" spans="1:7" x14ac:dyDescent="0.25">
      <c r="A5471" s="40">
        <v>5992129</v>
      </c>
      <c r="B5471" s="40" t="s">
        <v>8496</v>
      </c>
      <c r="C5471" s="40" t="s">
        <v>269</v>
      </c>
      <c r="D5471" s="40" t="s">
        <v>118</v>
      </c>
      <c r="E5471" s="40" t="s">
        <v>8497</v>
      </c>
      <c r="F5471" s="40" t="s">
        <v>270</v>
      </c>
      <c r="G5471" s="40">
        <v>0</v>
      </c>
    </row>
    <row r="5472" spans="1:7" x14ac:dyDescent="0.25">
      <c r="A5472" s="40">
        <v>5992227</v>
      </c>
      <c r="B5472" s="40" t="s">
        <v>8498</v>
      </c>
      <c r="C5472" s="40" t="s">
        <v>269</v>
      </c>
      <c r="D5472" s="40" t="s">
        <v>118</v>
      </c>
      <c r="E5472" s="40" t="s">
        <v>8225</v>
      </c>
      <c r="F5472" s="40" t="s">
        <v>270</v>
      </c>
      <c r="G5472" s="40">
        <v>0</v>
      </c>
    </row>
    <row r="5473" spans="1:7" x14ac:dyDescent="0.25">
      <c r="A5473" s="40">
        <v>5992228</v>
      </c>
      <c r="B5473" s="40" t="s">
        <v>8499</v>
      </c>
      <c r="C5473" s="40" t="s">
        <v>125</v>
      </c>
      <c r="D5473" s="40" t="s">
        <v>118</v>
      </c>
      <c r="E5473" s="40" t="s">
        <v>8225</v>
      </c>
      <c r="F5473" s="40" t="s">
        <v>8500</v>
      </c>
      <c r="G5473" s="40">
        <v>125.79</v>
      </c>
    </row>
    <row r="5474" spans="1:7" x14ac:dyDescent="0.25">
      <c r="A5474" s="40">
        <v>5992229</v>
      </c>
      <c r="B5474" s="40" t="s">
        <v>8501</v>
      </c>
      <c r="C5474" s="40" t="s">
        <v>269</v>
      </c>
      <c r="D5474" s="40" t="s">
        <v>118</v>
      </c>
      <c r="E5474" s="40" t="s">
        <v>8225</v>
      </c>
      <c r="F5474" s="40" t="s">
        <v>270</v>
      </c>
      <c r="G5474" s="40">
        <v>0</v>
      </c>
    </row>
    <row r="5475" spans="1:7" x14ac:dyDescent="0.25">
      <c r="A5475" s="40">
        <v>5992230</v>
      </c>
      <c r="B5475" s="40" t="s">
        <v>8502</v>
      </c>
      <c r="C5475" s="40" t="s">
        <v>269</v>
      </c>
      <c r="D5475" s="40" t="s">
        <v>118</v>
      </c>
      <c r="E5475" s="40" t="s">
        <v>8225</v>
      </c>
      <c r="F5475" s="40" t="s">
        <v>270</v>
      </c>
      <c r="G5475" s="40">
        <v>0</v>
      </c>
    </row>
    <row r="5476" spans="1:7" x14ac:dyDescent="0.25">
      <c r="A5476" s="40">
        <v>5992231</v>
      </c>
      <c r="B5476" s="40" t="s">
        <v>8503</v>
      </c>
      <c r="C5476" s="40" t="s">
        <v>269</v>
      </c>
      <c r="D5476" s="40" t="s">
        <v>118</v>
      </c>
      <c r="E5476" s="40" t="s">
        <v>8225</v>
      </c>
      <c r="F5476" s="40" t="s">
        <v>270</v>
      </c>
      <c r="G5476" s="40">
        <v>0</v>
      </c>
    </row>
    <row r="5477" spans="1:7" x14ac:dyDescent="0.25">
      <c r="A5477" s="40">
        <v>5992268</v>
      </c>
      <c r="B5477" s="40" t="s">
        <v>8504</v>
      </c>
      <c r="C5477" s="40" t="s">
        <v>269</v>
      </c>
      <c r="D5477" s="40" t="s">
        <v>118</v>
      </c>
      <c r="E5477" s="40" t="s">
        <v>8497</v>
      </c>
      <c r="F5477" s="40" t="s">
        <v>270</v>
      </c>
      <c r="G5477" s="40">
        <v>0</v>
      </c>
    </row>
    <row r="5478" spans="1:7" x14ac:dyDescent="0.25">
      <c r="A5478" s="40">
        <v>5992278</v>
      </c>
      <c r="B5478" s="40" t="s">
        <v>8505</v>
      </c>
      <c r="C5478" s="40" t="s">
        <v>125</v>
      </c>
      <c r="D5478" s="40" t="s">
        <v>118</v>
      </c>
      <c r="E5478" s="40" t="s">
        <v>8506</v>
      </c>
      <c r="F5478" s="40" t="s">
        <v>8507</v>
      </c>
      <c r="G5478" s="40">
        <v>22.14</v>
      </c>
    </row>
    <row r="5479" spans="1:7" x14ac:dyDescent="0.25">
      <c r="A5479" s="40">
        <v>5992344</v>
      </c>
      <c r="B5479" s="40" t="s">
        <v>8508</v>
      </c>
      <c r="C5479" s="40" t="s">
        <v>122</v>
      </c>
      <c r="D5479" s="40" t="s">
        <v>118</v>
      </c>
      <c r="E5479" s="40" t="s">
        <v>166</v>
      </c>
      <c r="F5479" s="40" t="s">
        <v>167</v>
      </c>
      <c r="G5479" s="40">
        <v>0</v>
      </c>
    </row>
    <row r="5480" spans="1:7" x14ac:dyDescent="0.25">
      <c r="A5480" s="40">
        <v>5992346</v>
      </c>
      <c r="B5480" s="40" t="s">
        <v>8509</v>
      </c>
      <c r="C5480" s="40" t="s">
        <v>122</v>
      </c>
      <c r="D5480" s="40" t="s">
        <v>118</v>
      </c>
      <c r="E5480" s="40" t="s">
        <v>166</v>
      </c>
      <c r="F5480" s="40" t="s">
        <v>167</v>
      </c>
      <c r="G5480" s="40">
        <v>0</v>
      </c>
    </row>
    <row r="5481" spans="1:7" x14ac:dyDescent="0.25">
      <c r="A5481" s="40">
        <v>5992347</v>
      </c>
      <c r="B5481" s="40" t="s">
        <v>8510</v>
      </c>
      <c r="C5481" s="40" t="s">
        <v>125</v>
      </c>
      <c r="D5481" s="40" t="s">
        <v>118</v>
      </c>
      <c r="E5481" s="40" t="s">
        <v>1037</v>
      </c>
      <c r="F5481" s="40" t="s">
        <v>8511</v>
      </c>
      <c r="G5481" s="40">
        <v>430</v>
      </c>
    </row>
    <row r="5482" spans="1:7" x14ac:dyDescent="0.25">
      <c r="A5482" s="40">
        <v>5992348</v>
      </c>
      <c r="B5482" s="40" t="s">
        <v>8512</v>
      </c>
      <c r="C5482" s="40" t="s">
        <v>269</v>
      </c>
      <c r="D5482" s="40" t="s">
        <v>118</v>
      </c>
      <c r="E5482" s="40" t="s">
        <v>8341</v>
      </c>
      <c r="F5482" s="40" t="s">
        <v>270</v>
      </c>
      <c r="G5482" s="40">
        <v>0</v>
      </c>
    </row>
    <row r="5483" spans="1:7" x14ac:dyDescent="0.25">
      <c r="A5483" s="40">
        <v>5992349</v>
      </c>
      <c r="B5483" s="40" t="s">
        <v>8513</v>
      </c>
      <c r="C5483" s="40" t="s">
        <v>269</v>
      </c>
      <c r="D5483" s="40" t="s">
        <v>118</v>
      </c>
      <c r="E5483" s="40" t="s">
        <v>8341</v>
      </c>
      <c r="F5483" s="40" t="s">
        <v>270</v>
      </c>
      <c r="G5483" s="40">
        <v>0</v>
      </c>
    </row>
    <row r="5484" spans="1:7" x14ac:dyDescent="0.25">
      <c r="A5484" s="40">
        <v>5992350</v>
      </c>
      <c r="B5484" s="40" t="s">
        <v>8514</v>
      </c>
      <c r="C5484" s="40" t="s">
        <v>122</v>
      </c>
      <c r="D5484" s="40" t="s">
        <v>118</v>
      </c>
      <c r="E5484" s="40" t="s">
        <v>166</v>
      </c>
      <c r="F5484" s="40" t="s">
        <v>167</v>
      </c>
      <c r="G5484" s="40">
        <v>0</v>
      </c>
    </row>
    <row r="5485" spans="1:7" x14ac:dyDescent="0.25">
      <c r="A5485" s="40">
        <v>5992351</v>
      </c>
      <c r="B5485" s="40" t="s">
        <v>8515</v>
      </c>
      <c r="C5485" s="40" t="s">
        <v>125</v>
      </c>
      <c r="D5485" s="40" t="s">
        <v>118</v>
      </c>
      <c r="E5485" s="40" t="s">
        <v>8228</v>
      </c>
      <c r="F5485" s="40" t="s">
        <v>8516</v>
      </c>
      <c r="G5485" s="40">
        <v>149.72999999999999</v>
      </c>
    </row>
    <row r="5486" spans="1:7" x14ac:dyDescent="0.25">
      <c r="A5486" s="40">
        <v>5992352</v>
      </c>
      <c r="B5486" s="40" t="s">
        <v>8517</v>
      </c>
      <c r="C5486" s="40" t="s">
        <v>125</v>
      </c>
      <c r="D5486" s="40" t="s">
        <v>118</v>
      </c>
      <c r="E5486" s="40" t="s">
        <v>8228</v>
      </c>
      <c r="F5486" s="40" t="s">
        <v>8518</v>
      </c>
      <c r="G5486" s="40">
        <v>246.84</v>
      </c>
    </row>
    <row r="5487" spans="1:7" x14ac:dyDescent="0.25">
      <c r="A5487" s="40">
        <v>5992353</v>
      </c>
      <c r="B5487" s="40" t="s">
        <v>8519</v>
      </c>
      <c r="C5487" s="40" t="s">
        <v>122</v>
      </c>
      <c r="D5487" s="40" t="s">
        <v>118</v>
      </c>
      <c r="E5487" s="40" t="s">
        <v>8228</v>
      </c>
      <c r="F5487" s="40" t="s">
        <v>123</v>
      </c>
      <c r="G5487" s="40">
        <v>0</v>
      </c>
    </row>
    <row r="5488" spans="1:7" x14ac:dyDescent="0.25">
      <c r="A5488" s="40">
        <v>5992355</v>
      </c>
      <c r="B5488" s="40" t="s">
        <v>8520</v>
      </c>
      <c r="C5488" s="40" t="s">
        <v>125</v>
      </c>
      <c r="D5488" s="40" t="s">
        <v>118</v>
      </c>
      <c r="E5488" s="40" t="s">
        <v>8228</v>
      </c>
      <c r="F5488" s="40" t="s">
        <v>8518</v>
      </c>
      <c r="G5488" s="40">
        <v>73.05</v>
      </c>
    </row>
    <row r="5489" spans="1:7" x14ac:dyDescent="0.25">
      <c r="A5489" s="40">
        <v>5992359</v>
      </c>
      <c r="B5489" s="40" t="s">
        <v>8521</v>
      </c>
      <c r="C5489" s="40" t="s">
        <v>122</v>
      </c>
      <c r="D5489" s="40" t="s">
        <v>118</v>
      </c>
      <c r="E5489" s="40" t="s">
        <v>8228</v>
      </c>
      <c r="F5489" s="40" t="s">
        <v>123</v>
      </c>
      <c r="G5489" s="40">
        <v>0</v>
      </c>
    </row>
    <row r="5490" spans="1:7" x14ac:dyDescent="0.25">
      <c r="A5490" s="40">
        <v>5992360</v>
      </c>
      <c r="B5490" s="40" t="s">
        <v>8522</v>
      </c>
      <c r="C5490" s="40" t="s">
        <v>125</v>
      </c>
      <c r="D5490" s="40" t="s">
        <v>118</v>
      </c>
      <c r="E5490" s="40" t="s">
        <v>1853</v>
      </c>
      <c r="F5490" s="40" t="s">
        <v>8523</v>
      </c>
      <c r="G5490" s="40">
        <v>47.9</v>
      </c>
    </row>
    <row r="5491" spans="1:7" x14ac:dyDescent="0.25">
      <c r="A5491" s="40">
        <v>5992361</v>
      </c>
      <c r="B5491" s="40" t="s">
        <v>8524</v>
      </c>
      <c r="C5491" s="40" t="s">
        <v>125</v>
      </c>
      <c r="D5491" s="40" t="s">
        <v>118</v>
      </c>
      <c r="E5491" s="40" t="s">
        <v>1853</v>
      </c>
      <c r="F5491" s="40" t="s">
        <v>8523</v>
      </c>
      <c r="G5491" s="40">
        <v>52</v>
      </c>
    </row>
    <row r="5492" spans="1:7" x14ac:dyDescent="0.25">
      <c r="A5492" s="40">
        <v>5992362</v>
      </c>
      <c r="B5492" s="40" t="s">
        <v>8525</v>
      </c>
      <c r="C5492" s="40" t="s">
        <v>125</v>
      </c>
      <c r="D5492" s="40" t="s">
        <v>118</v>
      </c>
      <c r="E5492" s="40" t="s">
        <v>1853</v>
      </c>
      <c r="F5492" s="40" t="s">
        <v>8523</v>
      </c>
      <c r="G5492" s="40">
        <v>168</v>
      </c>
    </row>
    <row r="5493" spans="1:7" x14ac:dyDescent="0.25">
      <c r="A5493" s="40">
        <v>5992363</v>
      </c>
      <c r="B5493" s="40" t="s">
        <v>8526</v>
      </c>
      <c r="C5493" s="40" t="s">
        <v>125</v>
      </c>
      <c r="D5493" s="40" t="s">
        <v>118</v>
      </c>
      <c r="E5493" s="40" t="s">
        <v>1853</v>
      </c>
      <c r="F5493" s="40" t="s">
        <v>8523</v>
      </c>
      <c r="G5493" s="40">
        <v>122.68</v>
      </c>
    </row>
    <row r="5494" spans="1:7" x14ac:dyDescent="0.25">
      <c r="A5494" s="40">
        <v>5992364</v>
      </c>
      <c r="B5494" s="40" t="s">
        <v>8527</v>
      </c>
      <c r="C5494" s="40" t="s">
        <v>125</v>
      </c>
      <c r="D5494" s="40" t="s">
        <v>118</v>
      </c>
      <c r="E5494" s="40" t="s">
        <v>1853</v>
      </c>
      <c r="F5494" s="40" t="s">
        <v>8528</v>
      </c>
      <c r="G5494" s="40">
        <v>62.43</v>
      </c>
    </row>
    <row r="5495" spans="1:7" x14ac:dyDescent="0.25">
      <c r="A5495" s="40">
        <v>5992365</v>
      </c>
      <c r="B5495" s="40" t="s">
        <v>8529</v>
      </c>
      <c r="C5495" s="40" t="s">
        <v>125</v>
      </c>
      <c r="D5495" s="40" t="s">
        <v>118</v>
      </c>
      <c r="E5495" s="40" t="s">
        <v>1853</v>
      </c>
      <c r="F5495" s="40" t="s">
        <v>8528</v>
      </c>
      <c r="G5495" s="40">
        <v>253.14</v>
      </c>
    </row>
    <row r="5496" spans="1:7" x14ac:dyDescent="0.25">
      <c r="A5496" s="40">
        <v>5992366</v>
      </c>
      <c r="B5496" s="40" t="s">
        <v>8530</v>
      </c>
      <c r="C5496" s="40" t="s">
        <v>125</v>
      </c>
      <c r="D5496" s="40" t="s">
        <v>118</v>
      </c>
      <c r="E5496" s="40" t="s">
        <v>1853</v>
      </c>
      <c r="F5496" s="40" t="s">
        <v>8528</v>
      </c>
      <c r="G5496" s="40">
        <v>397.44</v>
      </c>
    </row>
    <row r="5497" spans="1:7" x14ac:dyDescent="0.25">
      <c r="A5497" s="40">
        <v>5992367</v>
      </c>
      <c r="B5497" s="40" t="s">
        <v>8531</v>
      </c>
      <c r="C5497" s="40" t="s">
        <v>125</v>
      </c>
      <c r="D5497" s="40" t="s">
        <v>118</v>
      </c>
      <c r="E5497" s="40" t="s">
        <v>1853</v>
      </c>
      <c r="F5497" s="40" t="s">
        <v>8532</v>
      </c>
      <c r="G5497" s="40">
        <v>189.14</v>
      </c>
    </row>
    <row r="5498" spans="1:7" x14ac:dyDescent="0.25">
      <c r="A5498" s="40">
        <v>5992369</v>
      </c>
      <c r="B5498" s="40" t="s">
        <v>8533</v>
      </c>
      <c r="C5498" s="40" t="s">
        <v>125</v>
      </c>
      <c r="D5498" s="40" t="s">
        <v>118</v>
      </c>
      <c r="E5498" s="40" t="s">
        <v>1058</v>
      </c>
      <c r="F5498" s="40" t="s">
        <v>8532</v>
      </c>
      <c r="G5498" s="40">
        <v>236.58</v>
      </c>
    </row>
    <row r="5499" spans="1:7" x14ac:dyDescent="0.25">
      <c r="A5499" s="40">
        <v>5992370</v>
      </c>
      <c r="B5499" s="40" t="s">
        <v>8534</v>
      </c>
      <c r="C5499" s="40" t="s">
        <v>125</v>
      </c>
      <c r="D5499" s="40" t="s">
        <v>118</v>
      </c>
      <c r="E5499" s="40" t="s">
        <v>1058</v>
      </c>
      <c r="F5499" s="40" t="s">
        <v>8532</v>
      </c>
      <c r="G5499" s="40">
        <v>58.96</v>
      </c>
    </row>
    <row r="5500" spans="1:7" x14ac:dyDescent="0.25">
      <c r="A5500" s="40">
        <v>5992371</v>
      </c>
      <c r="B5500" s="40" t="s">
        <v>8535</v>
      </c>
      <c r="C5500" s="40" t="s">
        <v>125</v>
      </c>
      <c r="D5500" s="40" t="s">
        <v>118</v>
      </c>
      <c r="E5500" s="40" t="s">
        <v>99</v>
      </c>
      <c r="F5500" s="40" t="s">
        <v>8536</v>
      </c>
      <c r="G5500" s="40">
        <v>478.83</v>
      </c>
    </row>
    <row r="5501" spans="1:7" x14ac:dyDescent="0.25">
      <c r="A5501" s="40">
        <v>5992372</v>
      </c>
      <c r="B5501" s="40" t="s">
        <v>8537</v>
      </c>
      <c r="C5501" s="40" t="s">
        <v>125</v>
      </c>
      <c r="D5501" s="40" t="s">
        <v>118</v>
      </c>
      <c r="E5501" s="40" t="s">
        <v>99</v>
      </c>
      <c r="F5501" s="40" t="s">
        <v>8536</v>
      </c>
      <c r="G5501" s="40">
        <v>339.48</v>
      </c>
    </row>
    <row r="5502" spans="1:7" x14ac:dyDescent="0.25">
      <c r="A5502" s="40">
        <v>5992373</v>
      </c>
      <c r="B5502" s="40" t="s">
        <v>8538</v>
      </c>
      <c r="C5502" s="40" t="s">
        <v>122</v>
      </c>
      <c r="D5502" s="40" t="s">
        <v>118</v>
      </c>
      <c r="E5502" s="40" t="s">
        <v>166</v>
      </c>
      <c r="F5502" s="40" t="s">
        <v>167</v>
      </c>
      <c r="G5502" s="40">
        <v>0</v>
      </c>
    </row>
    <row r="5503" spans="1:7" x14ac:dyDescent="0.25">
      <c r="A5503" s="40">
        <v>5992374</v>
      </c>
      <c r="B5503" s="40" t="s">
        <v>8539</v>
      </c>
      <c r="C5503" s="40" t="s">
        <v>125</v>
      </c>
      <c r="D5503" s="40" t="s">
        <v>118</v>
      </c>
      <c r="E5503" s="40" t="s">
        <v>99</v>
      </c>
      <c r="F5503" s="40" t="s">
        <v>8540</v>
      </c>
      <c r="G5503" s="40">
        <v>147.18</v>
      </c>
    </row>
    <row r="5504" spans="1:7" x14ac:dyDescent="0.25">
      <c r="A5504" s="40">
        <v>5992375</v>
      </c>
      <c r="B5504" s="40" t="s">
        <v>8541</v>
      </c>
      <c r="C5504" s="40" t="s">
        <v>125</v>
      </c>
      <c r="D5504" s="40" t="s">
        <v>118</v>
      </c>
      <c r="E5504" s="40" t="s">
        <v>99</v>
      </c>
      <c r="F5504" s="40" t="s">
        <v>8540</v>
      </c>
      <c r="G5504" s="40">
        <v>274.5</v>
      </c>
    </row>
    <row r="5505" spans="1:7" x14ac:dyDescent="0.25">
      <c r="A5505" s="40">
        <v>5992376</v>
      </c>
      <c r="B5505" s="40" t="s">
        <v>8542</v>
      </c>
      <c r="C5505" s="40" t="s">
        <v>125</v>
      </c>
      <c r="D5505" s="40" t="s">
        <v>118</v>
      </c>
      <c r="E5505" s="40" t="s">
        <v>99</v>
      </c>
      <c r="F5505" s="40" t="s">
        <v>8540</v>
      </c>
      <c r="G5505" s="40">
        <v>175.48</v>
      </c>
    </row>
    <row r="5506" spans="1:7" x14ac:dyDescent="0.25">
      <c r="A5506" s="40">
        <v>5992377</v>
      </c>
      <c r="B5506" s="40" t="s">
        <v>8543</v>
      </c>
      <c r="C5506" s="40" t="s">
        <v>125</v>
      </c>
      <c r="D5506" s="40" t="s">
        <v>118</v>
      </c>
      <c r="E5506" s="40" t="s">
        <v>99</v>
      </c>
      <c r="F5506" s="40" t="s">
        <v>8540</v>
      </c>
      <c r="G5506" s="40">
        <v>351.32</v>
      </c>
    </row>
    <row r="5507" spans="1:7" x14ac:dyDescent="0.25">
      <c r="A5507" s="40">
        <v>5992379</v>
      </c>
      <c r="B5507" s="40" t="s">
        <v>8544</v>
      </c>
      <c r="C5507" s="40" t="s">
        <v>125</v>
      </c>
      <c r="D5507" s="40" t="s">
        <v>118</v>
      </c>
      <c r="E5507" s="40" t="s">
        <v>1328</v>
      </c>
      <c r="F5507" s="40" t="s">
        <v>8545</v>
      </c>
      <c r="G5507" s="40">
        <v>82.92</v>
      </c>
    </row>
    <row r="5508" spans="1:7" x14ac:dyDescent="0.25">
      <c r="A5508" s="40">
        <v>5992380</v>
      </c>
      <c r="B5508" s="40" t="s">
        <v>8546</v>
      </c>
      <c r="C5508" s="40" t="s">
        <v>125</v>
      </c>
      <c r="D5508" s="40" t="s">
        <v>118</v>
      </c>
      <c r="E5508" s="40" t="s">
        <v>1328</v>
      </c>
      <c r="F5508" s="40" t="s">
        <v>8545</v>
      </c>
      <c r="G5508" s="40">
        <v>147.72</v>
      </c>
    </row>
    <row r="5509" spans="1:7" x14ac:dyDescent="0.25">
      <c r="A5509" s="40">
        <v>5992381</v>
      </c>
      <c r="B5509" s="40" t="s">
        <v>8547</v>
      </c>
      <c r="C5509" s="40" t="s">
        <v>125</v>
      </c>
      <c r="D5509" s="40" t="s">
        <v>118</v>
      </c>
      <c r="E5509" s="40" t="s">
        <v>1328</v>
      </c>
      <c r="F5509" s="40" t="s">
        <v>8545</v>
      </c>
      <c r="G5509" s="40">
        <v>248.43</v>
      </c>
    </row>
    <row r="5510" spans="1:7" x14ac:dyDescent="0.25">
      <c r="A5510" s="40">
        <v>5992382</v>
      </c>
      <c r="B5510" s="40" t="s">
        <v>8548</v>
      </c>
      <c r="C5510" s="40" t="s">
        <v>125</v>
      </c>
      <c r="D5510" s="40" t="s">
        <v>118</v>
      </c>
      <c r="E5510" s="40" t="s">
        <v>1328</v>
      </c>
      <c r="F5510" s="40" t="s">
        <v>8545</v>
      </c>
      <c r="G5510" s="40">
        <v>289.7</v>
      </c>
    </row>
    <row r="5511" spans="1:7" x14ac:dyDescent="0.25">
      <c r="A5511" s="40">
        <v>5992383</v>
      </c>
      <c r="B5511" s="40" t="s">
        <v>8549</v>
      </c>
      <c r="C5511" s="40" t="s">
        <v>125</v>
      </c>
      <c r="D5511" s="40" t="s">
        <v>118</v>
      </c>
      <c r="E5511" s="40" t="s">
        <v>1328</v>
      </c>
      <c r="F5511" s="40" t="s">
        <v>8550</v>
      </c>
      <c r="G5511" s="40">
        <v>168.04</v>
      </c>
    </row>
    <row r="5512" spans="1:7" x14ac:dyDescent="0.25">
      <c r="A5512" s="40">
        <v>5992386</v>
      </c>
      <c r="B5512" s="40" t="s">
        <v>8551</v>
      </c>
      <c r="C5512" s="40" t="s">
        <v>125</v>
      </c>
      <c r="D5512" s="40" t="s">
        <v>118</v>
      </c>
      <c r="E5512" s="40" t="s">
        <v>6132</v>
      </c>
      <c r="F5512" s="40" t="s">
        <v>8552</v>
      </c>
      <c r="G5512" s="40">
        <v>466</v>
      </c>
    </row>
    <row r="5513" spans="1:7" x14ac:dyDescent="0.25">
      <c r="A5513" s="40">
        <v>5992389</v>
      </c>
      <c r="B5513" s="40" t="s">
        <v>8553</v>
      </c>
      <c r="C5513" s="40" t="s">
        <v>125</v>
      </c>
      <c r="D5513" s="40" t="s">
        <v>118</v>
      </c>
      <c r="E5513" s="40" t="s">
        <v>8225</v>
      </c>
      <c r="F5513" s="40" t="s">
        <v>8554</v>
      </c>
      <c r="G5513" s="40">
        <v>153.86000000000001</v>
      </c>
    </row>
    <row r="5514" spans="1:7" x14ac:dyDescent="0.25">
      <c r="A5514" s="40">
        <v>5992390</v>
      </c>
      <c r="B5514" s="40" t="s">
        <v>8555</v>
      </c>
      <c r="C5514" s="40" t="s">
        <v>125</v>
      </c>
      <c r="D5514" s="40" t="s">
        <v>118</v>
      </c>
      <c r="E5514" s="40" t="s">
        <v>6132</v>
      </c>
      <c r="F5514" s="40" t="s">
        <v>8556</v>
      </c>
      <c r="G5514" s="40">
        <v>196.8</v>
      </c>
    </row>
    <row r="5515" spans="1:7" x14ac:dyDescent="0.25">
      <c r="A5515" s="40">
        <v>5992391</v>
      </c>
      <c r="B5515" s="40" t="s">
        <v>8557</v>
      </c>
      <c r="C5515" s="40" t="s">
        <v>125</v>
      </c>
      <c r="D5515" s="40" t="s">
        <v>118</v>
      </c>
      <c r="E5515" s="40" t="s">
        <v>6132</v>
      </c>
      <c r="F5515" s="40" t="s">
        <v>8556</v>
      </c>
      <c r="G5515" s="40">
        <v>426.78</v>
      </c>
    </row>
    <row r="5516" spans="1:7" x14ac:dyDescent="0.25">
      <c r="A5516" s="40">
        <v>5992392</v>
      </c>
      <c r="B5516" s="40" t="s">
        <v>8558</v>
      </c>
      <c r="C5516" s="40" t="s">
        <v>125</v>
      </c>
      <c r="D5516" s="40" t="s">
        <v>118</v>
      </c>
      <c r="E5516" s="40" t="s">
        <v>6132</v>
      </c>
      <c r="F5516" s="40" t="s">
        <v>8556</v>
      </c>
      <c r="G5516" s="40">
        <v>444.15</v>
      </c>
    </row>
    <row r="5517" spans="1:7" x14ac:dyDescent="0.25">
      <c r="A5517" s="40">
        <v>5992393</v>
      </c>
      <c r="B5517" s="40" t="s">
        <v>8559</v>
      </c>
      <c r="C5517" s="40" t="s">
        <v>125</v>
      </c>
      <c r="D5517" s="40" t="s">
        <v>118</v>
      </c>
      <c r="E5517" s="40" t="s">
        <v>8225</v>
      </c>
      <c r="F5517" s="40" t="s">
        <v>8556</v>
      </c>
      <c r="G5517" s="40">
        <v>440.16</v>
      </c>
    </row>
    <row r="5518" spans="1:7" x14ac:dyDescent="0.25">
      <c r="A5518" s="40">
        <v>5992394</v>
      </c>
      <c r="B5518" s="40" t="s">
        <v>8560</v>
      </c>
      <c r="C5518" s="40" t="s">
        <v>125</v>
      </c>
      <c r="D5518" s="40" t="s">
        <v>118</v>
      </c>
      <c r="E5518" s="40" t="s">
        <v>8225</v>
      </c>
      <c r="F5518" s="40" t="s">
        <v>8561</v>
      </c>
      <c r="G5518" s="40">
        <v>123.2</v>
      </c>
    </row>
    <row r="5519" spans="1:7" x14ac:dyDescent="0.25">
      <c r="A5519" s="40">
        <v>5992395</v>
      </c>
      <c r="B5519" s="40" t="s">
        <v>8562</v>
      </c>
      <c r="C5519" s="40" t="s">
        <v>125</v>
      </c>
      <c r="D5519" s="40" t="s">
        <v>118</v>
      </c>
      <c r="E5519" s="40" t="s">
        <v>8225</v>
      </c>
      <c r="F5519" s="40" t="s">
        <v>8561</v>
      </c>
      <c r="G5519" s="40">
        <v>416</v>
      </c>
    </row>
    <row r="5520" spans="1:7" x14ac:dyDescent="0.25">
      <c r="A5520" s="40">
        <v>5992396</v>
      </c>
      <c r="B5520" s="40" t="s">
        <v>8563</v>
      </c>
      <c r="C5520" s="40" t="s">
        <v>125</v>
      </c>
      <c r="D5520" s="40" t="s">
        <v>118</v>
      </c>
      <c r="E5520" s="40" t="s">
        <v>6132</v>
      </c>
      <c r="F5520" s="40" t="s">
        <v>8561</v>
      </c>
      <c r="G5520" s="40">
        <v>207.2</v>
      </c>
    </row>
    <row r="5521" spans="1:7" x14ac:dyDescent="0.25">
      <c r="A5521" s="40">
        <v>5992397</v>
      </c>
      <c r="B5521" s="40" t="s">
        <v>8564</v>
      </c>
      <c r="C5521" s="40" t="s">
        <v>125</v>
      </c>
      <c r="D5521" s="40" t="s">
        <v>118</v>
      </c>
      <c r="E5521" s="40" t="s">
        <v>6132</v>
      </c>
      <c r="F5521" s="40" t="s">
        <v>8565</v>
      </c>
      <c r="G5521" s="40">
        <v>113</v>
      </c>
    </row>
    <row r="5522" spans="1:7" x14ac:dyDescent="0.25">
      <c r="A5522" s="40">
        <v>5992398</v>
      </c>
      <c r="B5522" s="40" t="s">
        <v>8566</v>
      </c>
      <c r="C5522" s="40" t="s">
        <v>125</v>
      </c>
      <c r="D5522" s="40" t="s">
        <v>118</v>
      </c>
      <c r="E5522" s="40" t="s">
        <v>6132</v>
      </c>
      <c r="F5522" s="40" t="s">
        <v>8565</v>
      </c>
      <c r="G5522" s="40">
        <v>219.59</v>
      </c>
    </row>
    <row r="5523" spans="1:7" x14ac:dyDescent="0.25">
      <c r="A5523" s="40">
        <v>5992399</v>
      </c>
      <c r="B5523" s="40" t="s">
        <v>8567</v>
      </c>
      <c r="C5523" s="40" t="s">
        <v>125</v>
      </c>
      <c r="D5523" s="40" t="s">
        <v>118</v>
      </c>
      <c r="E5523" s="40" t="s">
        <v>6132</v>
      </c>
      <c r="F5523" s="40" t="s">
        <v>8568</v>
      </c>
      <c r="G5523" s="40">
        <v>107.8</v>
      </c>
    </row>
    <row r="5524" spans="1:7" x14ac:dyDescent="0.25">
      <c r="A5524" s="40">
        <v>5992400</v>
      </c>
      <c r="B5524" s="40" t="s">
        <v>8569</v>
      </c>
      <c r="C5524" s="40" t="s">
        <v>125</v>
      </c>
      <c r="D5524" s="40" t="s">
        <v>118</v>
      </c>
      <c r="E5524" s="40" t="s">
        <v>6132</v>
      </c>
      <c r="F5524" s="40" t="s">
        <v>8570</v>
      </c>
      <c r="G5524" s="40">
        <v>183</v>
      </c>
    </row>
    <row r="5525" spans="1:7" x14ac:dyDescent="0.25">
      <c r="A5525" s="40">
        <v>5992401</v>
      </c>
      <c r="B5525" s="40" t="s">
        <v>8571</v>
      </c>
      <c r="C5525" s="40" t="s">
        <v>125</v>
      </c>
      <c r="D5525" s="40" t="s">
        <v>118</v>
      </c>
      <c r="E5525" s="40" t="s">
        <v>8225</v>
      </c>
      <c r="F5525" s="40" t="s">
        <v>8565</v>
      </c>
      <c r="G5525" s="40">
        <v>90.54</v>
      </c>
    </row>
    <row r="5526" spans="1:7" x14ac:dyDescent="0.25">
      <c r="A5526" s="40">
        <v>5992402</v>
      </c>
      <c r="B5526" s="40" t="s">
        <v>8572</v>
      </c>
      <c r="C5526" s="40" t="s">
        <v>125</v>
      </c>
      <c r="D5526" s="40" t="s">
        <v>118</v>
      </c>
      <c r="E5526" s="40" t="s">
        <v>8225</v>
      </c>
      <c r="F5526" s="40" t="s">
        <v>8573</v>
      </c>
      <c r="G5526" s="40">
        <v>143.34</v>
      </c>
    </row>
    <row r="5527" spans="1:7" x14ac:dyDescent="0.25">
      <c r="A5527" s="40">
        <v>5992403</v>
      </c>
      <c r="B5527" s="40" t="s">
        <v>8574</v>
      </c>
      <c r="C5527" s="40" t="s">
        <v>122</v>
      </c>
      <c r="D5527" s="40" t="s">
        <v>118</v>
      </c>
      <c r="E5527" s="40" t="s">
        <v>8225</v>
      </c>
      <c r="F5527" s="40" t="s">
        <v>123</v>
      </c>
      <c r="G5527" s="40">
        <v>0</v>
      </c>
    </row>
    <row r="5528" spans="1:7" x14ac:dyDescent="0.25">
      <c r="A5528" s="40">
        <v>5992404</v>
      </c>
      <c r="B5528" s="40" t="s">
        <v>8575</v>
      </c>
      <c r="C5528" s="40" t="s">
        <v>125</v>
      </c>
      <c r="D5528" s="40" t="s">
        <v>118</v>
      </c>
      <c r="E5528" s="40" t="s">
        <v>8225</v>
      </c>
      <c r="F5528" s="40" t="s">
        <v>8576</v>
      </c>
      <c r="G5528" s="40">
        <v>325</v>
      </c>
    </row>
    <row r="5529" spans="1:7" x14ac:dyDescent="0.25">
      <c r="A5529" s="40">
        <v>5992405</v>
      </c>
      <c r="B5529" s="40" t="s">
        <v>8577</v>
      </c>
      <c r="C5529" s="40" t="s">
        <v>125</v>
      </c>
      <c r="D5529" s="40" t="s">
        <v>118</v>
      </c>
      <c r="E5529" s="40" t="s">
        <v>8225</v>
      </c>
      <c r="F5529" s="40" t="s">
        <v>8576</v>
      </c>
      <c r="G5529" s="40">
        <v>158.47999999999999</v>
      </c>
    </row>
    <row r="5530" spans="1:7" x14ac:dyDescent="0.25">
      <c r="A5530" s="40">
        <v>5992406</v>
      </c>
      <c r="B5530" s="40" t="s">
        <v>8578</v>
      </c>
      <c r="C5530" s="40" t="s">
        <v>125</v>
      </c>
      <c r="D5530" s="40" t="s">
        <v>118</v>
      </c>
      <c r="E5530" s="40" t="s">
        <v>1875</v>
      </c>
      <c r="F5530" s="40" t="s">
        <v>8579</v>
      </c>
      <c r="G5530" s="40">
        <v>499.77</v>
      </c>
    </row>
    <row r="5531" spans="1:7" x14ac:dyDescent="0.25">
      <c r="A5531" s="40">
        <v>5992407</v>
      </c>
      <c r="B5531" s="40" t="s">
        <v>8580</v>
      </c>
      <c r="C5531" s="40" t="s">
        <v>125</v>
      </c>
      <c r="D5531" s="40" t="s">
        <v>118</v>
      </c>
      <c r="E5531" s="40" t="s">
        <v>1875</v>
      </c>
      <c r="F5531" s="40" t="s">
        <v>8579</v>
      </c>
      <c r="G5531" s="40">
        <v>62.5</v>
      </c>
    </row>
    <row r="5532" spans="1:7" x14ac:dyDescent="0.25">
      <c r="A5532" s="40">
        <v>5992408</v>
      </c>
      <c r="B5532" s="40" t="s">
        <v>8581</v>
      </c>
      <c r="C5532" s="40" t="s">
        <v>125</v>
      </c>
      <c r="D5532" s="40" t="s">
        <v>118</v>
      </c>
      <c r="E5532" s="40" t="s">
        <v>1875</v>
      </c>
      <c r="F5532" s="40" t="s">
        <v>8579</v>
      </c>
      <c r="G5532" s="40">
        <v>268.83999999999997</v>
      </c>
    </row>
    <row r="5533" spans="1:7" x14ac:dyDescent="0.25">
      <c r="A5533" s="40">
        <v>5992409</v>
      </c>
      <c r="B5533" s="40" t="s">
        <v>8582</v>
      </c>
      <c r="C5533" s="40" t="s">
        <v>125</v>
      </c>
      <c r="D5533" s="40" t="s">
        <v>118</v>
      </c>
      <c r="E5533" s="40" t="s">
        <v>1875</v>
      </c>
      <c r="F5533" s="40" t="s">
        <v>8579</v>
      </c>
      <c r="G5533" s="40">
        <v>276.10000000000002</v>
      </c>
    </row>
    <row r="5534" spans="1:7" x14ac:dyDescent="0.25">
      <c r="A5534" s="40">
        <v>5992410</v>
      </c>
      <c r="B5534" s="40" t="s">
        <v>8583</v>
      </c>
      <c r="C5534" s="40" t="s">
        <v>125</v>
      </c>
      <c r="D5534" s="40" t="s">
        <v>118</v>
      </c>
      <c r="E5534" s="40" t="s">
        <v>1875</v>
      </c>
      <c r="F5534" s="40" t="s">
        <v>8579</v>
      </c>
      <c r="G5534" s="40">
        <v>164.29</v>
      </c>
    </row>
    <row r="5535" spans="1:7" x14ac:dyDescent="0.25">
      <c r="A5535" s="40">
        <v>5992411</v>
      </c>
      <c r="B5535" s="40" t="s">
        <v>8584</v>
      </c>
      <c r="C5535" s="40" t="s">
        <v>125</v>
      </c>
      <c r="D5535" s="40" t="s">
        <v>118</v>
      </c>
      <c r="E5535" s="40" t="s">
        <v>1875</v>
      </c>
      <c r="F5535" s="40" t="s">
        <v>8585</v>
      </c>
      <c r="G5535" s="40">
        <v>120.3</v>
      </c>
    </row>
    <row r="5536" spans="1:7" x14ac:dyDescent="0.25">
      <c r="A5536" s="40">
        <v>5992412</v>
      </c>
      <c r="B5536" s="40" t="s">
        <v>8586</v>
      </c>
      <c r="C5536" s="40" t="s">
        <v>125</v>
      </c>
      <c r="D5536" s="40" t="s">
        <v>118</v>
      </c>
      <c r="E5536" s="40" t="s">
        <v>1875</v>
      </c>
      <c r="F5536" s="40" t="s">
        <v>8585</v>
      </c>
      <c r="G5536" s="40">
        <v>83.9</v>
      </c>
    </row>
    <row r="5537" spans="1:7" x14ac:dyDescent="0.25">
      <c r="A5537" s="40">
        <v>5992413</v>
      </c>
      <c r="B5537" s="40" t="s">
        <v>8587</v>
      </c>
      <c r="C5537" s="40" t="s">
        <v>125</v>
      </c>
      <c r="D5537" s="40" t="s">
        <v>118</v>
      </c>
      <c r="E5537" s="40" t="s">
        <v>1875</v>
      </c>
      <c r="F5537" s="40" t="s">
        <v>8585</v>
      </c>
      <c r="G5537" s="40">
        <v>107.52</v>
      </c>
    </row>
    <row r="5538" spans="1:7" x14ac:dyDescent="0.25">
      <c r="A5538" s="40">
        <v>5992414</v>
      </c>
      <c r="B5538" s="40" t="s">
        <v>8588</v>
      </c>
      <c r="C5538" s="40" t="s">
        <v>125</v>
      </c>
      <c r="D5538" s="40" t="s">
        <v>118</v>
      </c>
      <c r="E5538" s="40" t="s">
        <v>1875</v>
      </c>
      <c r="F5538" s="40" t="s">
        <v>8585</v>
      </c>
      <c r="G5538" s="40">
        <v>110.4</v>
      </c>
    </row>
    <row r="5539" spans="1:7" x14ac:dyDescent="0.25">
      <c r="A5539" s="40">
        <v>5992428</v>
      </c>
      <c r="B5539" s="40" t="s">
        <v>8589</v>
      </c>
      <c r="C5539" s="40" t="s">
        <v>269</v>
      </c>
      <c r="D5539" s="40" t="s">
        <v>118</v>
      </c>
      <c r="E5539" s="40" t="s">
        <v>6132</v>
      </c>
      <c r="F5539" s="40" t="s">
        <v>270</v>
      </c>
      <c r="G5539" s="40">
        <v>0</v>
      </c>
    </row>
    <row r="5540" spans="1:7" x14ac:dyDescent="0.25">
      <c r="A5540" s="40">
        <v>5992429</v>
      </c>
      <c r="B5540" s="40" t="s">
        <v>8590</v>
      </c>
      <c r="C5540" s="40" t="s">
        <v>269</v>
      </c>
      <c r="D5540" s="40" t="s">
        <v>118</v>
      </c>
      <c r="E5540" s="40" t="s">
        <v>1875</v>
      </c>
      <c r="F5540" s="40" t="s">
        <v>270</v>
      </c>
      <c r="G5540" s="40">
        <v>0</v>
      </c>
    </row>
    <row r="5541" spans="1:7" x14ac:dyDescent="0.25">
      <c r="A5541" s="40">
        <v>5992434</v>
      </c>
      <c r="B5541" s="40" t="s">
        <v>8591</v>
      </c>
      <c r="C5541" s="40" t="s">
        <v>125</v>
      </c>
      <c r="D5541" s="40" t="s">
        <v>118</v>
      </c>
      <c r="E5541" s="40" t="s">
        <v>2338</v>
      </c>
      <c r="F5541" s="40" t="s">
        <v>8592</v>
      </c>
      <c r="G5541" s="40">
        <v>131.80000000000001</v>
      </c>
    </row>
    <row r="5542" spans="1:7" x14ac:dyDescent="0.25">
      <c r="A5542" s="40">
        <v>5992435</v>
      </c>
      <c r="B5542" s="40" t="s">
        <v>8593</v>
      </c>
      <c r="C5542" s="40" t="s">
        <v>125</v>
      </c>
      <c r="D5542" s="40" t="s">
        <v>118</v>
      </c>
      <c r="E5542" s="40" t="s">
        <v>2338</v>
      </c>
      <c r="F5542" s="40" t="s">
        <v>8594</v>
      </c>
      <c r="G5542" s="40">
        <v>98.45</v>
      </c>
    </row>
    <row r="5543" spans="1:7" x14ac:dyDescent="0.25">
      <c r="A5543" s="40">
        <v>5992436</v>
      </c>
      <c r="B5543" s="40" t="s">
        <v>8595</v>
      </c>
      <c r="C5543" s="40" t="s">
        <v>125</v>
      </c>
      <c r="D5543" s="40" t="s">
        <v>118</v>
      </c>
      <c r="E5543" s="40" t="s">
        <v>2338</v>
      </c>
      <c r="F5543" s="40" t="s">
        <v>8596</v>
      </c>
      <c r="G5543" s="40">
        <v>0</v>
      </c>
    </row>
    <row r="5544" spans="1:7" x14ac:dyDescent="0.25">
      <c r="A5544" s="40">
        <v>5992437</v>
      </c>
      <c r="B5544" s="40" t="s">
        <v>8597</v>
      </c>
      <c r="C5544" s="40" t="s">
        <v>125</v>
      </c>
      <c r="D5544" s="40" t="s">
        <v>118</v>
      </c>
      <c r="E5544" s="40" t="s">
        <v>2338</v>
      </c>
      <c r="F5544" s="40" t="s">
        <v>8598</v>
      </c>
      <c r="G5544" s="40">
        <v>88.6</v>
      </c>
    </row>
    <row r="5545" spans="1:7" x14ac:dyDescent="0.25">
      <c r="A5545" s="40">
        <v>5992438</v>
      </c>
      <c r="B5545" s="40" t="s">
        <v>8599</v>
      </c>
      <c r="C5545" s="40" t="s">
        <v>125</v>
      </c>
      <c r="D5545" s="40" t="s">
        <v>118</v>
      </c>
      <c r="E5545" s="40" t="s">
        <v>2338</v>
      </c>
      <c r="F5545" s="40" t="s">
        <v>8600</v>
      </c>
      <c r="G5545" s="40">
        <v>145.25</v>
      </c>
    </row>
    <row r="5546" spans="1:7" x14ac:dyDescent="0.25">
      <c r="A5546" s="40">
        <v>5992439</v>
      </c>
      <c r="B5546" s="40" t="s">
        <v>8601</v>
      </c>
      <c r="C5546" s="40" t="s">
        <v>125</v>
      </c>
      <c r="D5546" s="40" t="s">
        <v>118</v>
      </c>
      <c r="E5546" s="40" t="s">
        <v>2338</v>
      </c>
      <c r="F5546" s="40" t="s">
        <v>8602</v>
      </c>
      <c r="G5546" s="40">
        <v>132.5</v>
      </c>
    </row>
    <row r="5547" spans="1:7" x14ac:dyDescent="0.25">
      <c r="A5547" s="40">
        <v>5992440</v>
      </c>
      <c r="B5547" s="40" t="s">
        <v>8603</v>
      </c>
      <c r="C5547" s="40" t="s">
        <v>125</v>
      </c>
      <c r="D5547" s="40" t="s">
        <v>118</v>
      </c>
      <c r="E5547" s="40" t="s">
        <v>2338</v>
      </c>
      <c r="F5547" s="40" t="s">
        <v>8602</v>
      </c>
      <c r="G5547" s="40">
        <v>74</v>
      </c>
    </row>
    <row r="5548" spans="1:7" x14ac:dyDescent="0.25">
      <c r="A5548" s="40">
        <v>5992441</v>
      </c>
      <c r="B5548" s="40" t="s">
        <v>8604</v>
      </c>
      <c r="C5548" s="40" t="s">
        <v>122</v>
      </c>
      <c r="D5548" s="40" t="s">
        <v>118</v>
      </c>
      <c r="E5548" s="40" t="s">
        <v>166</v>
      </c>
      <c r="F5548" s="40" t="s">
        <v>167</v>
      </c>
      <c r="G5548" s="40">
        <v>0</v>
      </c>
    </row>
    <row r="5549" spans="1:7" x14ac:dyDescent="0.25">
      <c r="A5549" s="40">
        <v>5992442</v>
      </c>
      <c r="B5549" s="40" t="s">
        <v>8605</v>
      </c>
      <c r="C5549" s="40" t="s">
        <v>125</v>
      </c>
      <c r="D5549" s="40" t="s">
        <v>118</v>
      </c>
      <c r="E5549" s="40" t="s">
        <v>1902</v>
      </c>
      <c r="F5549" s="40" t="s">
        <v>8606</v>
      </c>
      <c r="G5549" s="40">
        <v>7.4</v>
      </c>
    </row>
    <row r="5550" spans="1:7" x14ac:dyDescent="0.25">
      <c r="A5550" s="40">
        <v>5992446</v>
      </c>
      <c r="B5550" s="40" t="s">
        <v>8607</v>
      </c>
      <c r="C5550" s="40" t="s">
        <v>125</v>
      </c>
      <c r="D5550" s="40" t="s">
        <v>118</v>
      </c>
      <c r="E5550" s="40" t="s">
        <v>8225</v>
      </c>
      <c r="F5550" s="40" t="s">
        <v>8608</v>
      </c>
      <c r="G5550" s="40">
        <v>0.75</v>
      </c>
    </row>
    <row r="5551" spans="1:7" x14ac:dyDescent="0.25">
      <c r="A5551" s="40">
        <v>5992447</v>
      </c>
      <c r="B5551" s="40" t="s">
        <v>8609</v>
      </c>
      <c r="C5551" s="40" t="s">
        <v>125</v>
      </c>
      <c r="D5551" s="40" t="s">
        <v>118</v>
      </c>
      <c r="E5551" s="40" t="s">
        <v>3049</v>
      </c>
      <c r="F5551" s="40" t="s">
        <v>8608</v>
      </c>
      <c r="G5551" s="40">
        <v>0.74</v>
      </c>
    </row>
    <row r="5552" spans="1:7" x14ac:dyDescent="0.25">
      <c r="A5552" s="40">
        <v>5992448</v>
      </c>
      <c r="B5552" s="40" t="s">
        <v>8610</v>
      </c>
      <c r="C5552" s="40" t="s">
        <v>125</v>
      </c>
      <c r="D5552" s="40" t="s">
        <v>118</v>
      </c>
      <c r="E5552" s="40" t="s">
        <v>3049</v>
      </c>
      <c r="F5552" s="40" t="s">
        <v>8608</v>
      </c>
      <c r="G5552" s="40">
        <v>0.6</v>
      </c>
    </row>
    <row r="5553" spans="1:7" x14ac:dyDescent="0.25">
      <c r="A5553" s="40">
        <v>5992450</v>
      </c>
      <c r="B5553" s="40" t="s">
        <v>8611</v>
      </c>
      <c r="C5553" s="40" t="s">
        <v>125</v>
      </c>
      <c r="D5553" s="40" t="s">
        <v>118</v>
      </c>
      <c r="E5553" s="40" t="s">
        <v>1982</v>
      </c>
      <c r="F5553" s="40" t="s">
        <v>8608</v>
      </c>
      <c r="G5553" s="40">
        <v>0.32</v>
      </c>
    </row>
    <row r="5554" spans="1:7" x14ac:dyDescent="0.25">
      <c r="A5554" s="40">
        <v>5992451</v>
      </c>
      <c r="B5554" s="40" t="s">
        <v>8612</v>
      </c>
      <c r="C5554" s="40" t="s">
        <v>125</v>
      </c>
      <c r="D5554" s="40" t="s">
        <v>118</v>
      </c>
      <c r="E5554" s="40" t="s">
        <v>1982</v>
      </c>
      <c r="F5554" s="40" t="s">
        <v>8608</v>
      </c>
      <c r="G5554" s="40">
        <v>11.4</v>
      </c>
    </row>
    <row r="5555" spans="1:7" x14ac:dyDescent="0.25">
      <c r="A5555" s="40">
        <v>5992452</v>
      </c>
      <c r="B5555" s="40" t="s">
        <v>8613</v>
      </c>
      <c r="C5555" s="40" t="s">
        <v>125</v>
      </c>
      <c r="D5555" s="40" t="s">
        <v>118</v>
      </c>
      <c r="E5555" s="40" t="s">
        <v>1982</v>
      </c>
      <c r="F5555" s="40" t="s">
        <v>8608</v>
      </c>
      <c r="G5555" s="40">
        <v>0.74</v>
      </c>
    </row>
    <row r="5556" spans="1:7" x14ac:dyDescent="0.25">
      <c r="A5556" s="40">
        <v>5992453</v>
      </c>
      <c r="B5556" s="40" t="s">
        <v>8614</v>
      </c>
      <c r="C5556" s="40" t="s">
        <v>125</v>
      </c>
      <c r="D5556" s="40" t="s">
        <v>118</v>
      </c>
      <c r="E5556" s="40" t="s">
        <v>1853</v>
      </c>
      <c r="F5556" s="40" t="s">
        <v>8615</v>
      </c>
      <c r="G5556" s="40">
        <v>5.51</v>
      </c>
    </row>
    <row r="5557" spans="1:7" x14ac:dyDescent="0.25">
      <c r="A5557" s="40">
        <v>5992460</v>
      </c>
      <c r="B5557" s="40" t="s">
        <v>8616</v>
      </c>
      <c r="C5557" s="40" t="s">
        <v>122</v>
      </c>
      <c r="D5557" s="40" t="s">
        <v>118</v>
      </c>
      <c r="E5557" s="40" t="s">
        <v>190</v>
      </c>
      <c r="F5557" s="40" t="s">
        <v>191</v>
      </c>
      <c r="G5557" s="40">
        <v>0</v>
      </c>
    </row>
    <row r="5558" spans="1:7" x14ac:dyDescent="0.25">
      <c r="A5558" s="40">
        <v>5992465</v>
      </c>
      <c r="B5558" s="40" t="s">
        <v>8617</v>
      </c>
      <c r="C5558" s="40" t="s">
        <v>125</v>
      </c>
      <c r="D5558" s="40" t="s">
        <v>118</v>
      </c>
      <c r="E5558" s="40" t="s">
        <v>6132</v>
      </c>
      <c r="F5558" s="40" t="s">
        <v>8618</v>
      </c>
      <c r="G5558" s="40">
        <v>9</v>
      </c>
    </row>
    <row r="5559" spans="1:7" x14ac:dyDescent="0.25">
      <c r="A5559" s="40">
        <v>5992466</v>
      </c>
      <c r="B5559" s="40" t="s">
        <v>8619</v>
      </c>
      <c r="C5559" s="40" t="s">
        <v>125</v>
      </c>
      <c r="D5559" s="40" t="s">
        <v>118</v>
      </c>
      <c r="E5559" s="40" t="s">
        <v>8228</v>
      </c>
      <c r="F5559" s="40" t="s">
        <v>8618</v>
      </c>
      <c r="G5559" s="40">
        <v>3</v>
      </c>
    </row>
    <row r="5560" spans="1:7" x14ac:dyDescent="0.25">
      <c r="A5560" s="40">
        <v>5992467</v>
      </c>
      <c r="B5560" s="40" t="s">
        <v>8620</v>
      </c>
      <c r="C5560" s="40" t="s">
        <v>125</v>
      </c>
      <c r="D5560" s="40" t="s">
        <v>118</v>
      </c>
      <c r="E5560" s="40" t="s">
        <v>6132</v>
      </c>
      <c r="F5560" s="40" t="s">
        <v>8621</v>
      </c>
      <c r="G5560" s="40">
        <v>1.48</v>
      </c>
    </row>
    <row r="5561" spans="1:7" x14ac:dyDescent="0.25">
      <c r="A5561" s="40">
        <v>5992468</v>
      </c>
      <c r="B5561" s="40" t="s">
        <v>8622</v>
      </c>
      <c r="C5561" s="40" t="s">
        <v>125</v>
      </c>
      <c r="D5561" s="40" t="s">
        <v>118</v>
      </c>
      <c r="E5561" s="40" t="s">
        <v>8228</v>
      </c>
      <c r="F5561" s="40" t="s">
        <v>8621</v>
      </c>
      <c r="G5561" s="40">
        <v>16.38</v>
      </c>
    </row>
    <row r="5562" spans="1:7" x14ac:dyDescent="0.25">
      <c r="A5562" s="40">
        <v>5992469</v>
      </c>
      <c r="B5562" s="40" t="s">
        <v>8623</v>
      </c>
      <c r="C5562" s="40" t="s">
        <v>125</v>
      </c>
      <c r="D5562" s="40" t="s">
        <v>118</v>
      </c>
      <c r="E5562" s="40" t="s">
        <v>6132</v>
      </c>
      <c r="F5562" s="40" t="s">
        <v>8596</v>
      </c>
      <c r="G5562" s="40">
        <v>3</v>
      </c>
    </row>
    <row r="5563" spans="1:7" x14ac:dyDescent="0.25">
      <c r="A5563" s="40">
        <v>5992470</v>
      </c>
      <c r="B5563" s="40" t="s">
        <v>8624</v>
      </c>
      <c r="C5563" s="40" t="s">
        <v>125</v>
      </c>
      <c r="D5563" s="40" t="s">
        <v>118</v>
      </c>
      <c r="E5563" s="40" t="s">
        <v>8228</v>
      </c>
      <c r="F5563" s="40" t="s">
        <v>8596</v>
      </c>
      <c r="G5563" s="40">
        <v>4</v>
      </c>
    </row>
    <row r="5564" spans="1:7" x14ac:dyDescent="0.25">
      <c r="A5564" s="40">
        <v>6200019</v>
      </c>
      <c r="B5564" s="40" t="s">
        <v>8625</v>
      </c>
      <c r="C5564" s="40" t="s">
        <v>117</v>
      </c>
      <c r="D5564" s="40" t="s">
        <v>118</v>
      </c>
      <c r="E5564" s="40" t="s">
        <v>8626</v>
      </c>
      <c r="F5564" s="40" t="s">
        <v>8627</v>
      </c>
      <c r="G5564" s="40">
        <v>1</v>
      </c>
    </row>
    <row r="5565" spans="1:7" x14ac:dyDescent="0.25">
      <c r="A5565" s="40">
        <v>6200020</v>
      </c>
      <c r="B5565" s="40" t="s">
        <v>8628</v>
      </c>
      <c r="C5565" s="40" t="s">
        <v>117</v>
      </c>
      <c r="D5565" s="40" t="s">
        <v>118</v>
      </c>
      <c r="E5565" s="40" t="s">
        <v>8626</v>
      </c>
      <c r="F5565" s="40" t="s">
        <v>8629</v>
      </c>
      <c r="G5565" s="40">
        <v>1</v>
      </c>
    </row>
    <row r="5566" spans="1:7" x14ac:dyDescent="0.25">
      <c r="A5566" s="40">
        <v>6200021</v>
      </c>
      <c r="B5566" s="40" t="s">
        <v>8630</v>
      </c>
      <c r="C5566" s="40" t="s">
        <v>117</v>
      </c>
      <c r="D5566" s="40" t="s">
        <v>118</v>
      </c>
      <c r="E5566" s="40" t="s">
        <v>8626</v>
      </c>
      <c r="F5566" s="40" t="s">
        <v>8631</v>
      </c>
      <c r="G5566" s="40">
        <v>1</v>
      </c>
    </row>
    <row r="5567" spans="1:7" x14ac:dyDescent="0.25">
      <c r="A5567" s="40">
        <v>6200024</v>
      </c>
      <c r="B5567" s="40" t="s">
        <v>8632</v>
      </c>
      <c r="C5567" s="40" t="s">
        <v>117</v>
      </c>
      <c r="D5567" s="40" t="s">
        <v>118</v>
      </c>
      <c r="E5567" s="40" t="s">
        <v>8626</v>
      </c>
      <c r="F5567" s="40" t="s">
        <v>8633</v>
      </c>
      <c r="G5567" s="40">
        <v>2</v>
      </c>
    </row>
    <row r="5568" spans="1:7" x14ac:dyDescent="0.25">
      <c r="A5568" s="40">
        <v>6200027</v>
      </c>
      <c r="B5568" s="40" t="s">
        <v>8634</v>
      </c>
      <c r="C5568" s="40" t="s">
        <v>117</v>
      </c>
      <c r="D5568" s="40" t="s">
        <v>118</v>
      </c>
      <c r="E5568" s="40" t="s">
        <v>8626</v>
      </c>
      <c r="F5568" s="40" t="s">
        <v>8635</v>
      </c>
      <c r="G5568" s="40">
        <v>1</v>
      </c>
    </row>
    <row r="5569" spans="1:7" x14ac:dyDescent="0.25">
      <c r="A5569" s="40">
        <v>6200031</v>
      </c>
      <c r="B5569" s="40" t="s">
        <v>8636</v>
      </c>
      <c r="C5569" s="40" t="s">
        <v>117</v>
      </c>
      <c r="D5569" s="40" t="s">
        <v>118</v>
      </c>
      <c r="E5569" s="40" t="s">
        <v>8626</v>
      </c>
      <c r="F5569" s="40" t="s">
        <v>8637</v>
      </c>
      <c r="G5569" s="40">
        <v>2446</v>
      </c>
    </row>
    <row r="5570" spans="1:7" x14ac:dyDescent="0.25">
      <c r="A5570" s="40">
        <v>6200057</v>
      </c>
      <c r="B5570" s="40" t="s">
        <v>8638</v>
      </c>
      <c r="C5570" s="40" t="s">
        <v>117</v>
      </c>
      <c r="D5570" s="40" t="s">
        <v>118</v>
      </c>
      <c r="E5570" s="40" t="s">
        <v>8639</v>
      </c>
      <c r="F5570" s="40" t="s">
        <v>8640</v>
      </c>
      <c r="G5570" s="40">
        <v>1870.15</v>
      </c>
    </row>
    <row r="5571" spans="1:7" x14ac:dyDescent="0.25">
      <c r="A5571" s="40">
        <v>6200058</v>
      </c>
      <c r="B5571" s="40" t="s">
        <v>8641</v>
      </c>
      <c r="C5571" s="40" t="s">
        <v>125</v>
      </c>
      <c r="D5571" s="40" t="s">
        <v>118</v>
      </c>
      <c r="E5571" s="40" t="s">
        <v>8639</v>
      </c>
      <c r="F5571" s="40" t="s">
        <v>8642</v>
      </c>
      <c r="G5571" s="40">
        <v>2208</v>
      </c>
    </row>
    <row r="5572" spans="1:7" x14ac:dyDescent="0.25">
      <c r="A5572" s="40">
        <v>6200059</v>
      </c>
      <c r="B5572" s="40" t="s">
        <v>8643</v>
      </c>
      <c r="C5572" s="40" t="s">
        <v>125</v>
      </c>
      <c r="D5572" s="40" t="s">
        <v>118</v>
      </c>
      <c r="E5572" s="40" t="s">
        <v>8639</v>
      </c>
      <c r="F5572" s="40" t="s">
        <v>8644</v>
      </c>
      <c r="G5572" s="40">
        <v>955.5</v>
      </c>
    </row>
    <row r="5573" spans="1:7" x14ac:dyDescent="0.25">
      <c r="A5573" s="40">
        <v>6200060</v>
      </c>
      <c r="B5573" s="40" t="s">
        <v>8645</v>
      </c>
      <c r="C5573" s="40" t="s">
        <v>122</v>
      </c>
      <c r="D5573" s="40" t="s">
        <v>118</v>
      </c>
      <c r="E5573" s="40" t="s">
        <v>166</v>
      </c>
      <c r="F5573" s="40" t="s">
        <v>167</v>
      </c>
      <c r="G5573" s="40">
        <v>0</v>
      </c>
    </row>
    <row r="5574" spans="1:7" x14ac:dyDescent="0.25">
      <c r="A5574" s="40">
        <v>6200062</v>
      </c>
      <c r="B5574" s="40" t="s">
        <v>8646</v>
      </c>
      <c r="C5574" s="40" t="s">
        <v>125</v>
      </c>
      <c r="D5574" s="40" t="s">
        <v>118</v>
      </c>
      <c r="E5574" s="40" t="s">
        <v>2664</v>
      </c>
      <c r="F5574" s="40" t="s">
        <v>8647</v>
      </c>
      <c r="G5574" s="40">
        <v>1</v>
      </c>
    </row>
    <row r="5575" spans="1:7" x14ac:dyDescent="0.25">
      <c r="A5575" s="40">
        <v>6200064</v>
      </c>
      <c r="B5575" s="40" t="s">
        <v>8648</v>
      </c>
      <c r="C5575" s="40" t="s">
        <v>125</v>
      </c>
      <c r="D5575" s="40" t="s">
        <v>118</v>
      </c>
      <c r="E5575" s="40" t="s">
        <v>1044</v>
      </c>
      <c r="F5575" s="40" t="s">
        <v>8649</v>
      </c>
      <c r="G5575" s="40">
        <v>0.59</v>
      </c>
    </row>
    <row r="5576" spans="1:7" x14ac:dyDescent="0.25">
      <c r="A5576" s="40">
        <v>6200080</v>
      </c>
      <c r="B5576" s="40" t="s">
        <v>8650</v>
      </c>
      <c r="C5576" s="40" t="s">
        <v>125</v>
      </c>
      <c r="D5576" s="40" t="s">
        <v>118</v>
      </c>
      <c r="E5576" s="40" t="s">
        <v>6132</v>
      </c>
      <c r="F5576" s="40" t="s">
        <v>8651</v>
      </c>
      <c r="G5576" s="40">
        <v>2273.2800000000002</v>
      </c>
    </row>
    <row r="5577" spans="1:7" x14ac:dyDescent="0.25">
      <c r="A5577" s="40">
        <v>6200081</v>
      </c>
      <c r="B5577" s="40" t="s">
        <v>8652</v>
      </c>
      <c r="C5577" s="40" t="s">
        <v>125</v>
      </c>
      <c r="D5577" s="40" t="s">
        <v>118</v>
      </c>
      <c r="E5577" s="40" t="s">
        <v>6132</v>
      </c>
      <c r="F5577" s="40" t="s">
        <v>8653</v>
      </c>
      <c r="G5577" s="40">
        <v>1100</v>
      </c>
    </row>
    <row r="5578" spans="1:7" x14ac:dyDescent="0.25">
      <c r="A5578" s="40">
        <v>6200082</v>
      </c>
      <c r="B5578" s="40" t="s">
        <v>8654</v>
      </c>
      <c r="C5578" s="40" t="s">
        <v>125</v>
      </c>
      <c r="D5578" s="40" t="s">
        <v>118</v>
      </c>
      <c r="E5578" s="40" t="s">
        <v>6132</v>
      </c>
      <c r="F5578" s="40" t="s">
        <v>8655</v>
      </c>
      <c r="G5578" s="40">
        <v>2622.72</v>
      </c>
    </row>
    <row r="5579" spans="1:7" x14ac:dyDescent="0.25">
      <c r="A5579" s="40">
        <v>6200083</v>
      </c>
      <c r="B5579" s="40" t="s">
        <v>8656</v>
      </c>
      <c r="C5579" s="40" t="s">
        <v>125</v>
      </c>
      <c r="D5579" s="40" t="s">
        <v>118</v>
      </c>
      <c r="E5579" s="40" t="s">
        <v>6132</v>
      </c>
      <c r="F5579" s="40" t="s">
        <v>8657</v>
      </c>
      <c r="G5579" s="40">
        <v>1659.2</v>
      </c>
    </row>
    <row r="5580" spans="1:7" x14ac:dyDescent="0.25">
      <c r="A5580" s="40">
        <v>6200084</v>
      </c>
      <c r="B5580" s="40" t="s">
        <v>8658</v>
      </c>
      <c r="C5580" s="40" t="s">
        <v>125</v>
      </c>
      <c r="D5580" s="40" t="s">
        <v>118</v>
      </c>
      <c r="E5580" s="40" t="s">
        <v>6132</v>
      </c>
      <c r="F5580" s="40" t="s">
        <v>8659</v>
      </c>
      <c r="G5580" s="40">
        <v>1992.96</v>
      </c>
    </row>
    <row r="5581" spans="1:7" x14ac:dyDescent="0.25">
      <c r="A5581" s="40">
        <v>6200085</v>
      </c>
      <c r="B5581" s="40" t="s">
        <v>8660</v>
      </c>
      <c r="C5581" s="40" t="s">
        <v>125</v>
      </c>
      <c r="D5581" s="40" t="s">
        <v>118</v>
      </c>
      <c r="E5581" s="40" t="s">
        <v>6132</v>
      </c>
      <c r="F5581" s="40" t="s">
        <v>8661</v>
      </c>
      <c r="G5581" s="40">
        <v>1063.68</v>
      </c>
    </row>
    <row r="5582" spans="1:7" x14ac:dyDescent="0.25">
      <c r="A5582" s="40">
        <v>6200086</v>
      </c>
      <c r="B5582" s="40" t="s">
        <v>8662</v>
      </c>
      <c r="C5582" s="40" t="s">
        <v>125</v>
      </c>
      <c r="D5582" s="40" t="s">
        <v>118</v>
      </c>
      <c r="E5582" s="40" t="s">
        <v>8225</v>
      </c>
      <c r="F5582" s="40" t="s">
        <v>8663</v>
      </c>
      <c r="G5582" s="40">
        <v>151.68</v>
      </c>
    </row>
    <row r="5583" spans="1:7" x14ac:dyDescent="0.25">
      <c r="A5583" s="40">
        <v>6200087</v>
      </c>
      <c r="B5583" s="40" t="s">
        <v>8664</v>
      </c>
      <c r="C5583" s="40" t="s">
        <v>125</v>
      </c>
      <c r="D5583" s="40" t="s">
        <v>118</v>
      </c>
      <c r="E5583" s="40" t="s">
        <v>8225</v>
      </c>
      <c r="F5583" s="40" t="s">
        <v>8665</v>
      </c>
      <c r="G5583" s="40">
        <v>600</v>
      </c>
    </row>
    <row r="5584" spans="1:7" x14ac:dyDescent="0.25">
      <c r="A5584" s="40">
        <v>6200088</v>
      </c>
      <c r="B5584" s="40" t="s">
        <v>8666</v>
      </c>
      <c r="C5584" s="40" t="s">
        <v>125</v>
      </c>
      <c r="D5584" s="40" t="s">
        <v>118</v>
      </c>
      <c r="E5584" s="40" t="s">
        <v>8225</v>
      </c>
      <c r="F5584" s="40" t="s">
        <v>8667</v>
      </c>
      <c r="G5584" s="40">
        <v>795.29</v>
      </c>
    </row>
    <row r="5585" spans="1:7" x14ac:dyDescent="0.25">
      <c r="A5585" s="40">
        <v>6200089</v>
      </c>
      <c r="B5585" s="40" t="s">
        <v>8668</v>
      </c>
      <c r="C5585" s="40" t="s">
        <v>125</v>
      </c>
      <c r="D5585" s="40" t="s">
        <v>118</v>
      </c>
      <c r="E5585" s="40" t="s">
        <v>8225</v>
      </c>
      <c r="F5585" s="40" t="s">
        <v>8669</v>
      </c>
      <c r="G5585" s="40">
        <v>655.36</v>
      </c>
    </row>
    <row r="5586" spans="1:7" x14ac:dyDescent="0.25">
      <c r="A5586" s="40">
        <v>6200090</v>
      </c>
      <c r="B5586" s="40" t="s">
        <v>8670</v>
      </c>
      <c r="C5586" s="40" t="s">
        <v>125</v>
      </c>
      <c r="D5586" s="40" t="s">
        <v>118</v>
      </c>
      <c r="E5586" s="40" t="s">
        <v>8225</v>
      </c>
      <c r="F5586" s="40" t="s">
        <v>8671</v>
      </c>
      <c r="G5586" s="40">
        <v>915.2</v>
      </c>
    </row>
    <row r="5587" spans="1:7" x14ac:dyDescent="0.25">
      <c r="A5587" s="40">
        <v>6200091</v>
      </c>
      <c r="B5587" s="40" t="s">
        <v>8672</v>
      </c>
      <c r="C5587" s="40" t="s">
        <v>125</v>
      </c>
      <c r="D5587" s="40" t="s">
        <v>118</v>
      </c>
      <c r="E5587" s="40" t="s">
        <v>8225</v>
      </c>
      <c r="F5587" s="40" t="s">
        <v>8673</v>
      </c>
      <c r="G5587" s="40">
        <v>912</v>
      </c>
    </row>
    <row r="5588" spans="1:7" x14ac:dyDescent="0.25">
      <c r="A5588" s="40">
        <v>6200092</v>
      </c>
      <c r="B5588" s="40" t="s">
        <v>8674</v>
      </c>
      <c r="C5588" s="40" t="s">
        <v>125</v>
      </c>
      <c r="D5588" s="40" t="s">
        <v>118</v>
      </c>
      <c r="E5588" s="40" t="s">
        <v>8675</v>
      </c>
      <c r="F5588" s="40" t="s">
        <v>8676</v>
      </c>
      <c r="G5588" s="40">
        <v>96.64</v>
      </c>
    </row>
    <row r="5589" spans="1:7" x14ac:dyDescent="0.25">
      <c r="A5589" s="40">
        <v>6200093</v>
      </c>
      <c r="B5589" s="40" t="s">
        <v>8677</v>
      </c>
      <c r="C5589" s="40" t="s">
        <v>125</v>
      </c>
      <c r="D5589" s="40" t="s">
        <v>118</v>
      </c>
      <c r="E5589" s="40" t="s">
        <v>8675</v>
      </c>
      <c r="F5589" s="40" t="s">
        <v>8678</v>
      </c>
      <c r="G5589" s="40">
        <v>88.96</v>
      </c>
    </row>
    <row r="5590" spans="1:7" x14ac:dyDescent="0.25">
      <c r="A5590" s="40">
        <v>6200094</v>
      </c>
      <c r="B5590" s="40" t="s">
        <v>8679</v>
      </c>
      <c r="C5590" s="40" t="s">
        <v>125</v>
      </c>
      <c r="D5590" s="40" t="s">
        <v>118</v>
      </c>
      <c r="E5590" s="40" t="s">
        <v>8675</v>
      </c>
      <c r="F5590" s="40" t="s">
        <v>8680</v>
      </c>
      <c r="G5590" s="40">
        <v>124.48</v>
      </c>
    </row>
    <row r="5591" spans="1:7" x14ac:dyDescent="0.25">
      <c r="A5591" s="40">
        <v>6200095</v>
      </c>
      <c r="B5591" s="40" t="s">
        <v>8681</v>
      </c>
      <c r="C5591" s="40" t="s">
        <v>125</v>
      </c>
      <c r="D5591" s="40" t="s">
        <v>118</v>
      </c>
      <c r="E5591" s="40" t="s">
        <v>8682</v>
      </c>
      <c r="F5591" s="40" t="s">
        <v>8683</v>
      </c>
      <c r="G5591" s="40">
        <v>390</v>
      </c>
    </row>
    <row r="5592" spans="1:7" x14ac:dyDescent="0.25">
      <c r="A5592" s="40">
        <v>6200096</v>
      </c>
      <c r="B5592" s="40" t="s">
        <v>8684</v>
      </c>
      <c r="C5592" s="40" t="s">
        <v>125</v>
      </c>
      <c r="D5592" s="40" t="s">
        <v>118</v>
      </c>
      <c r="E5592" s="40" t="s">
        <v>8682</v>
      </c>
      <c r="F5592" s="40" t="s">
        <v>8685</v>
      </c>
      <c r="G5592" s="40">
        <v>928</v>
      </c>
    </row>
    <row r="5593" spans="1:7" x14ac:dyDescent="0.25">
      <c r="A5593" s="40">
        <v>6200097</v>
      </c>
      <c r="B5593" s="40" t="s">
        <v>8686</v>
      </c>
      <c r="C5593" s="40" t="s">
        <v>117</v>
      </c>
      <c r="D5593" s="40" t="s">
        <v>118</v>
      </c>
      <c r="E5593" s="40" t="s">
        <v>8682</v>
      </c>
      <c r="F5593" s="40" t="s">
        <v>8687</v>
      </c>
      <c r="G5593" s="40">
        <v>3280</v>
      </c>
    </row>
    <row r="5594" spans="1:7" x14ac:dyDescent="0.25">
      <c r="A5594" s="40">
        <v>6200098</v>
      </c>
      <c r="B5594" s="40" t="s">
        <v>8688</v>
      </c>
      <c r="C5594" s="40" t="s">
        <v>125</v>
      </c>
      <c r="D5594" s="40" t="s">
        <v>118</v>
      </c>
      <c r="E5594" s="40" t="s">
        <v>8228</v>
      </c>
      <c r="F5594" s="40" t="s">
        <v>8689</v>
      </c>
      <c r="G5594" s="40">
        <v>2273.6</v>
      </c>
    </row>
    <row r="5595" spans="1:7" x14ac:dyDescent="0.25">
      <c r="A5595" s="40">
        <v>6200099</v>
      </c>
      <c r="B5595" s="40" t="s">
        <v>8690</v>
      </c>
      <c r="C5595" s="40" t="s">
        <v>125</v>
      </c>
      <c r="D5595" s="40" t="s">
        <v>118</v>
      </c>
      <c r="E5595" s="40" t="s">
        <v>8228</v>
      </c>
      <c r="F5595" s="40" t="s">
        <v>8691</v>
      </c>
      <c r="G5595" s="40">
        <v>2228.2399999999998</v>
      </c>
    </row>
    <row r="5596" spans="1:7" x14ac:dyDescent="0.25">
      <c r="A5596" s="40">
        <v>6200100</v>
      </c>
      <c r="B5596" s="40" t="s">
        <v>8692</v>
      </c>
      <c r="C5596" s="40" t="s">
        <v>125</v>
      </c>
      <c r="D5596" s="40" t="s">
        <v>118</v>
      </c>
      <c r="E5596" s="40" t="s">
        <v>8228</v>
      </c>
      <c r="F5596" s="40" t="s">
        <v>8693</v>
      </c>
      <c r="G5596" s="40">
        <v>2471.04</v>
      </c>
    </row>
    <row r="5597" spans="1:7" x14ac:dyDescent="0.25">
      <c r="A5597" s="40">
        <v>6200101</v>
      </c>
      <c r="B5597" s="40" t="s">
        <v>8694</v>
      </c>
      <c r="C5597" s="40" t="s">
        <v>125</v>
      </c>
      <c r="D5597" s="40" t="s">
        <v>118</v>
      </c>
      <c r="E5597" s="40" t="s">
        <v>8228</v>
      </c>
      <c r="F5597" s="40" t="s">
        <v>8695</v>
      </c>
      <c r="G5597" s="40">
        <v>1672.09</v>
      </c>
    </row>
    <row r="5598" spans="1:7" x14ac:dyDescent="0.25">
      <c r="A5598" s="40">
        <v>6200102</v>
      </c>
      <c r="B5598" s="40" t="s">
        <v>8696</v>
      </c>
      <c r="C5598" s="40" t="s">
        <v>125</v>
      </c>
      <c r="D5598" s="40" t="s">
        <v>118</v>
      </c>
      <c r="E5598" s="40" t="s">
        <v>8228</v>
      </c>
      <c r="F5598" s="40" t="s">
        <v>8685</v>
      </c>
      <c r="G5598" s="40">
        <v>1459.84</v>
      </c>
    </row>
    <row r="5599" spans="1:7" x14ac:dyDescent="0.25">
      <c r="A5599" s="40">
        <v>6200103</v>
      </c>
      <c r="B5599" s="40" t="s">
        <v>8697</v>
      </c>
      <c r="C5599" s="40" t="s">
        <v>117</v>
      </c>
      <c r="D5599" s="40" t="s">
        <v>118</v>
      </c>
      <c r="E5599" s="40" t="s">
        <v>8228</v>
      </c>
      <c r="F5599" s="40" t="s">
        <v>8698</v>
      </c>
      <c r="G5599" s="40">
        <v>2595.1999999999998</v>
      </c>
    </row>
    <row r="5600" spans="1:7" x14ac:dyDescent="0.25">
      <c r="A5600" s="40">
        <v>6200104</v>
      </c>
      <c r="B5600" s="40" t="s">
        <v>8699</v>
      </c>
      <c r="C5600" s="40" t="s">
        <v>117</v>
      </c>
      <c r="D5600" s="40" t="s">
        <v>118</v>
      </c>
      <c r="E5600" s="40" t="s">
        <v>8228</v>
      </c>
      <c r="F5600" s="40" t="s">
        <v>8687</v>
      </c>
      <c r="G5600" s="40">
        <v>0</v>
      </c>
    </row>
    <row r="5601" spans="1:7" x14ac:dyDescent="0.25">
      <c r="A5601" s="40">
        <v>6200105</v>
      </c>
      <c r="B5601" s="40" t="s">
        <v>8700</v>
      </c>
      <c r="C5601" s="40" t="s">
        <v>125</v>
      </c>
      <c r="D5601" s="40" t="s">
        <v>118</v>
      </c>
      <c r="E5601" s="40" t="s">
        <v>8639</v>
      </c>
      <c r="F5601" s="40" t="s">
        <v>8701</v>
      </c>
      <c r="G5601" s="40">
        <v>3205.86</v>
      </c>
    </row>
    <row r="5602" spans="1:7" x14ac:dyDescent="0.25">
      <c r="A5602" s="40">
        <v>6200106</v>
      </c>
      <c r="B5602" s="40" t="s">
        <v>8702</v>
      </c>
      <c r="C5602" s="40" t="s">
        <v>125</v>
      </c>
      <c r="D5602" s="40" t="s">
        <v>118</v>
      </c>
      <c r="E5602" s="40" t="s">
        <v>8639</v>
      </c>
      <c r="F5602" s="40" t="s">
        <v>8703</v>
      </c>
      <c r="G5602" s="40">
        <v>2561.9</v>
      </c>
    </row>
    <row r="5603" spans="1:7" x14ac:dyDescent="0.25">
      <c r="A5603" s="40">
        <v>6200107</v>
      </c>
      <c r="B5603" s="40" t="s">
        <v>8704</v>
      </c>
      <c r="C5603" s="40" t="s">
        <v>125</v>
      </c>
      <c r="D5603" s="40" t="s">
        <v>118</v>
      </c>
      <c r="E5603" s="40" t="s">
        <v>8639</v>
      </c>
      <c r="F5603" s="40" t="s">
        <v>8705</v>
      </c>
      <c r="G5603" s="40">
        <v>0</v>
      </c>
    </row>
    <row r="5604" spans="1:7" x14ac:dyDescent="0.25">
      <c r="A5604" s="40">
        <v>6200108</v>
      </c>
      <c r="B5604" s="40" t="s">
        <v>8706</v>
      </c>
      <c r="C5604" s="40" t="s">
        <v>117</v>
      </c>
      <c r="D5604" s="40" t="s">
        <v>118</v>
      </c>
      <c r="E5604" s="40" t="s">
        <v>8639</v>
      </c>
      <c r="F5604" s="40" t="s">
        <v>8707</v>
      </c>
      <c r="G5604" s="40">
        <v>3768.88</v>
      </c>
    </row>
    <row r="5605" spans="1:7" x14ac:dyDescent="0.25">
      <c r="A5605" s="40">
        <v>6200109</v>
      </c>
      <c r="B5605" s="40" t="s">
        <v>8708</v>
      </c>
      <c r="C5605" s="40" t="s">
        <v>117</v>
      </c>
      <c r="D5605" s="40" t="s">
        <v>118</v>
      </c>
      <c r="E5605" s="40" t="s">
        <v>8639</v>
      </c>
      <c r="F5605" s="40" t="s">
        <v>8709</v>
      </c>
      <c r="G5605" s="40">
        <v>3447.5</v>
      </c>
    </row>
    <row r="5606" spans="1:7" x14ac:dyDescent="0.25">
      <c r="A5606" s="40">
        <v>6200110</v>
      </c>
      <c r="B5606" s="40" t="s">
        <v>8710</v>
      </c>
      <c r="C5606" s="40" t="s">
        <v>125</v>
      </c>
      <c r="D5606" s="40" t="s">
        <v>118</v>
      </c>
      <c r="E5606" s="40" t="s">
        <v>8711</v>
      </c>
      <c r="F5606" s="40" t="s">
        <v>8712</v>
      </c>
      <c r="G5606" s="40">
        <v>2233.6</v>
      </c>
    </row>
    <row r="5607" spans="1:7" x14ac:dyDescent="0.25">
      <c r="A5607" s="40">
        <v>6200111</v>
      </c>
      <c r="B5607" s="40" t="s">
        <v>8713</v>
      </c>
      <c r="C5607" s="40" t="s">
        <v>125</v>
      </c>
      <c r="D5607" s="40" t="s">
        <v>118</v>
      </c>
      <c r="E5607" s="40" t="s">
        <v>8711</v>
      </c>
      <c r="F5607" s="40" t="s">
        <v>8714</v>
      </c>
      <c r="G5607" s="40">
        <v>1031.68</v>
      </c>
    </row>
    <row r="5608" spans="1:7" x14ac:dyDescent="0.25">
      <c r="A5608" s="40">
        <v>6200112</v>
      </c>
      <c r="B5608" s="40" t="s">
        <v>8715</v>
      </c>
      <c r="C5608" s="40" t="s">
        <v>125</v>
      </c>
      <c r="D5608" s="40" t="s">
        <v>118</v>
      </c>
      <c r="E5608" s="40" t="s">
        <v>8711</v>
      </c>
      <c r="F5608" s="40" t="s">
        <v>8716</v>
      </c>
      <c r="G5608" s="40">
        <v>703.68</v>
      </c>
    </row>
    <row r="5609" spans="1:7" x14ac:dyDescent="0.25">
      <c r="A5609" s="40">
        <v>6200113</v>
      </c>
      <c r="B5609" s="40" t="s">
        <v>8717</v>
      </c>
      <c r="C5609" s="40" t="s">
        <v>125</v>
      </c>
      <c r="D5609" s="40" t="s">
        <v>118</v>
      </c>
      <c r="E5609" s="40" t="s">
        <v>8711</v>
      </c>
      <c r="F5609" s="40" t="s">
        <v>8718</v>
      </c>
      <c r="G5609" s="40">
        <v>1230.08</v>
      </c>
    </row>
    <row r="5610" spans="1:7" x14ac:dyDescent="0.25">
      <c r="A5610" s="40">
        <v>6200114</v>
      </c>
      <c r="B5610" s="40" t="s">
        <v>8719</v>
      </c>
      <c r="C5610" s="40" t="s">
        <v>125</v>
      </c>
      <c r="D5610" s="40" t="s">
        <v>118</v>
      </c>
      <c r="E5610" s="40" t="s">
        <v>8711</v>
      </c>
      <c r="F5610" s="40" t="s">
        <v>8720</v>
      </c>
      <c r="G5610" s="40">
        <v>2302.08</v>
      </c>
    </row>
    <row r="5611" spans="1:7" x14ac:dyDescent="0.25">
      <c r="A5611" s="40">
        <v>6200115</v>
      </c>
      <c r="B5611" s="40" t="s">
        <v>8721</v>
      </c>
      <c r="C5611" s="40" t="s">
        <v>125</v>
      </c>
      <c r="D5611" s="40" t="s">
        <v>118</v>
      </c>
      <c r="E5611" s="40" t="s">
        <v>8711</v>
      </c>
      <c r="F5611" s="40" t="s">
        <v>8722</v>
      </c>
      <c r="G5611" s="40">
        <v>1609.96</v>
      </c>
    </row>
    <row r="5612" spans="1:7" x14ac:dyDescent="0.25">
      <c r="A5612" s="40">
        <v>6200116</v>
      </c>
      <c r="B5612" s="40" t="s">
        <v>8723</v>
      </c>
      <c r="C5612" s="40" t="s">
        <v>125</v>
      </c>
      <c r="D5612" s="40" t="s">
        <v>118</v>
      </c>
      <c r="E5612" s="40" t="s">
        <v>8711</v>
      </c>
      <c r="F5612" s="40" t="s">
        <v>8724</v>
      </c>
      <c r="G5612" s="40">
        <v>716.25</v>
      </c>
    </row>
    <row r="5613" spans="1:7" x14ac:dyDescent="0.25">
      <c r="A5613" s="40">
        <v>6200117</v>
      </c>
      <c r="B5613" s="40" t="s">
        <v>8725</v>
      </c>
      <c r="C5613" s="40" t="s">
        <v>117</v>
      </c>
      <c r="D5613" s="40" t="s">
        <v>118</v>
      </c>
      <c r="E5613" s="40" t="s">
        <v>8711</v>
      </c>
      <c r="F5613" s="40" t="s">
        <v>2483</v>
      </c>
      <c r="G5613" s="40">
        <v>1976.19</v>
      </c>
    </row>
    <row r="5614" spans="1:7" x14ac:dyDescent="0.25">
      <c r="A5614" s="40">
        <v>6200118</v>
      </c>
      <c r="B5614" s="40" t="s">
        <v>8726</v>
      </c>
      <c r="C5614" s="40" t="s">
        <v>125</v>
      </c>
      <c r="D5614" s="40" t="s">
        <v>118</v>
      </c>
      <c r="E5614" s="40" t="s">
        <v>8711</v>
      </c>
      <c r="F5614" s="40" t="s">
        <v>8727</v>
      </c>
      <c r="G5614" s="40">
        <v>0</v>
      </c>
    </row>
    <row r="5615" spans="1:7" x14ac:dyDescent="0.25">
      <c r="A5615" s="40">
        <v>6200119</v>
      </c>
      <c r="B5615" s="40" t="s">
        <v>8728</v>
      </c>
      <c r="C5615" s="40" t="s">
        <v>125</v>
      </c>
      <c r="D5615" s="40" t="s">
        <v>118</v>
      </c>
      <c r="E5615" s="40" t="s">
        <v>8729</v>
      </c>
      <c r="F5615" s="40" t="s">
        <v>8730</v>
      </c>
      <c r="G5615" s="40">
        <v>554.24</v>
      </c>
    </row>
    <row r="5616" spans="1:7" x14ac:dyDescent="0.25">
      <c r="A5616" s="40">
        <v>6200120</v>
      </c>
      <c r="B5616" s="40" t="s">
        <v>8731</v>
      </c>
      <c r="C5616" s="40" t="s">
        <v>125</v>
      </c>
      <c r="D5616" s="40" t="s">
        <v>118</v>
      </c>
      <c r="E5616" s="40" t="s">
        <v>8729</v>
      </c>
      <c r="F5616" s="40" t="s">
        <v>8732</v>
      </c>
      <c r="G5616" s="40">
        <v>722.88</v>
      </c>
    </row>
    <row r="5617" spans="1:7" x14ac:dyDescent="0.25">
      <c r="A5617" s="40">
        <v>6200121</v>
      </c>
      <c r="B5617" s="40" t="s">
        <v>8733</v>
      </c>
      <c r="C5617" s="40" t="s">
        <v>125</v>
      </c>
      <c r="D5617" s="40" t="s">
        <v>118</v>
      </c>
      <c r="E5617" s="40" t="s">
        <v>8729</v>
      </c>
      <c r="F5617" s="40" t="s">
        <v>2483</v>
      </c>
      <c r="G5617" s="40">
        <v>500.78</v>
      </c>
    </row>
    <row r="5618" spans="1:7" x14ac:dyDescent="0.25">
      <c r="A5618" s="40">
        <v>6200122</v>
      </c>
      <c r="B5618" s="40" t="s">
        <v>8734</v>
      </c>
      <c r="C5618" s="40" t="s">
        <v>125</v>
      </c>
      <c r="D5618" s="40" t="s">
        <v>118</v>
      </c>
      <c r="E5618" s="40" t="s">
        <v>8729</v>
      </c>
      <c r="F5618" s="40" t="s">
        <v>8735</v>
      </c>
      <c r="G5618" s="40">
        <v>561.35</v>
      </c>
    </row>
    <row r="5619" spans="1:7" x14ac:dyDescent="0.25">
      <c r="A5619" s="40">
        <v>6200123</v>
      </c>
      <c r="B5619" s="40" t="s">
        <v>8736</v>
      </c>
      <c r="C5619" s="40" t="s">
        <v>125</v>
      </c>
      <c r="D5619" s="40" t="s">
        <v>118</v>
      </c>
      <c r="E5619" s="40" t="s">
        <v>8729</v>
      </c>
      <c r="F5619" s="40" t="s">
        <v>8737</v>
      </c>
      <c r="G5619" s="40">
        <v>444.8</v>
      </c>
    </row>
    <row r="5620" spans="1:7" x14ac:dyDescent="0.25">
      <c r="A5620" s="40">
        <v>6200124</v>
      </c>
      <c r="B5620" s="40" t="s">
        <v>8738</v>
      </c>
      <c r="C5620" s="40" t="s">
        <v>125</v>
      </c>
      <c r="D5620" s="40" t="s">
        <v>118</v>
      </c>
      <c r="E5620" s="40" t="s">
        <v>8729</v>
      </c>
      <c r="F5620" s="40" t="s">
        <v>8739</v>
      </c>
      <c r="G5620" s="40">
        <v>427.5</v>
      </c>
    </row>
    <row r="5621" spans="1:7" x14ac:dyDescent="0.25">
      <c r="A5621" s="40">
        <v>6200125</v>
      </c>
      <c r="B5621" s="40" t="s">
        <v>8740</v>
      </c>
      <c r="C5621" s="40" t="s">
        <v>125</v>
      </c>
      <c r="D5621" s="40" t="s">
        <v>118</v>
      </c>
      <c r="E5621" s="40" t="s">
        <v>8729</v>
      </c>
      <c r="F5621" s="40" t="s">
        <v>8741</v>
      </c>
      <c r="G5621" s="40">
        <v>371.84</v>
      </c>
    </row>
    <row r="5622" spans="1:7" x14ac:dyDescent="0.25">
      <c r="A5622" s="40">
        <v>6200126</v>
      </c>
      <c r="B5622" s="40" t="s">
        <v>8742</v>
      </c>
      <c r="C5622" s="40" t="s">
        <v>125</v>
      </c>
      <c r="D5622" s="40" t="s">
        <v>118</v>
      </c>
      <c r="E5622" s="40" t="s">
        <v>8729</v>
      </c>
      <c r="F5622" s="40" t="s">
        <v>8743</v>
      </c>
      <c r="G5622" s="40">
        <v>185.92</v>
      </c>
    </row>
    <row r="5623" spans="1:7" x14ac:dyDescent="0.25">
      <c r="A5623" s="40">
        <v>6200127</v>
      </c>
      <c r="B5623" s="40" t="s">
        <v>8744</v>
      </c>
      <c r="C5623" s="40" t="s">
        <v>125</v>
      </c>
      <c r="D5623" s="40" t="s">
        <v>118</v>
      </c>
      <c r="E5623" s="40" t="s">
        <v>8729</v>
      </c>
      <c r="F5623" s="40" t="s">
        <v>8745</v>
      </c>
      <c r="G5623" s="40">
        <v>445.41</v>
      </c>
    </row>
    <row r="5624" spans="1:7" x14ac:dyDescent="0.25">
      <c r="A5624" s="40">
        <v>6200128</v>
      </c>
      <c r="B5624" s="40" t="s">
        <v>8746</v>
      </c>
      <c r="C5624" s="40" t="s">
        <v>125</v>
      </c>
      <c r="D5624" s="40" t="s">
        <v>118</v>
      </c>
      <c r="E5624" s="40" t="s">
        <v>8729</v>
      </c>
      <c r="F5624" s="40" t="s">
        <v>8747</v>
      </c>
      <c r="G5624" s="40">
        <v>365.55</v>
      </c>
    </row>
    <row r="5625" spans="1:7" x14ac:dyDescent="0.25">
      <c r="A5625" s="40">
        <v>6200129</v>
      </c>
      <c r="B5625" s="40" t="s">
        <v>8748</v>
      </c>
      <c r="C5625" s="40" t="s">
        <v>125</v>
      </c>
      <c r="D5625" s="40" t="s">
        <v>118</v>
      </c>
      <c r="E5625" s="40" t="s">
        <v>8729</v>
      </c>
      <c r="F5625" s="40" t="s">
        <v>8749</v>
      </c>
      <c r="G5625" s="40">
        <v>481.92</v>
      </c>
    </row>
    <row r="5626" spans="1:7" x14ac:dyDescent="0.25">
      <c r="A5626" s="40">
        <v>6200130</v>
      </c>
      <c r="B5626" s="40" t="s">
        <v>8750</v>
      </c>
      <c r="C5626" s="40" t="s">
        <v>125</v>
      </c>
      <c r="D5626" s="40" t="s">
        <v>118</v>
      </c>
      <c r="E5626" s="40" t="s">
        <v>8729</v>
      </c>
      <c r="F5626" s="40" t="s">
        <v>8751</v>
      </c>
      <c r="G5626" s="40">
        <v>155.49</v>
      </c>
    </row>
    <row r="5627" spans="1:7" x14ac:dyDescent="0.25">
      <c r="A5627" s="40">
        <v>6200131</v>
      </c>
      <c r="B5627" s="40" t="s">
        <v>8752</v>
      </c>
      <c r="C5627" s="40" t="s">
        <v>125</v>
      </c>
      <c r="D5627" s="40" t="s">
        <v>118</v>
      </c>
      <c r="E5627" s="40" t="s">
        <v>8729</v>
      </c>
      <c r="F5627" s="40" t="s">
        <v>8753</v>
      </c>
      <c r="G5627" s="40">
        <v>152.9</v>
      </c>
    </row>
    <row r="5628" spans="1:7" x14ac:dyDescent="0.25">
      <c r="A5628" s="40">
        <v>6200132</v>
      </c>
      <c r="B5628" s="40" t="s">
        <v>8754</v>
      </c>
      <c r="C5628" s="40" t="s">
        <v>125</v>
      </c>
      <c r="D5628" s="40" t="s">
        <v>118</v>
      </c>
      <c r="E5628" s="40" t="s">
        <v>8729</v>
      </c>
      <c r="F5628" s="40" t="s">
        <v>8755</v>
      </c>
      <c r="G5628" s="40">
        <v>0</v>
      </c>
    </row>
    <row r="5629" spans="1:7" x14ac:dyDescent="0.25">
      <c r="A5629" s="40">
        <v>6200133</v>
      </c>
      <c r="B5629" s="40" t="s">
        <v>8756</v>
      </c>
      <c r="C5629" s="40" t="s">
        <v>125</v>
      </c>
      <c r="D5629" s="40" t="s">
        <v>118</v>
      </c>
      <c r="E5629" s="40" t="s">
        <v>8729</v>
      </c>
      <c r="F5629" s="40" t="s">
        <v>8757</v>
      </c>
      <c r="G5629" s="40">
        <v>201.48</v>
      </c>
    </row>
    <row r="5630" spans="1:7" x14ac:dyDescent="0.25">
      <c r="A5630" s="40">
        <v>6200134</v>
      </c>
      <c r="B5630" s="40" t="s">
        <v>8758</v>
      </c>
      <c r="C5630" s="40" t="s">
        <v>125</v>
      </c>
      <c r="D5630" s="40" t="s">
        <v>118</v>
      </c>
      <c r="E5630" s="40" t="s">
        <v>8729</v>
      </c>
      <c r="F5630" s="40" t="s">
        <v>8759</v>
      </c>
      <c r="G5630" s="40">
        <v>131.04</v>
      </c>
    </row>
    <row r="5631" spans="1:7" x14ac:dyDescent="0.25">
      <c r="A5631" s="40">
        <v>6200135</v>
      </c>
      <c r="B5631" s="40" t="s">
        <v>8760</v>
      </c>
      <c r="C5631" s="40" t="s">
        <v>125</v>
      </c>
      <c r="D5631" s="40" t="s">
        <v>118</v>
      </c>
      <c r="E5631" s="40" t="s">
        <v>2664</v>
      </c>
      <c r="F5631" s="40" t="s">
        <v>8761</v>
      </c>
      <c r="G5631" s="40">
        <v>756.25</v>
      </c>
    </row>
    <row r="5632" spans="1:7" x14ac:dyDescent="0.25">
      <c r="A5632" s="40">
        <v>6200136</v>
      </c>
      <c r="B5632" s="40" t="s">
        <v>8762</v>
      </c>
      <c r="C5632" s="40" t="s">
        <v>125</v>
      </c>
      <c r="D5632" s="40" t="s">
        <v>118</v>
      </c>
      <c r="E5632" s="40" t="s">
        <v>2664</v>
      </c>
      <c r="F5632" s="40" t="s">
        <v>8763</v>
      </c>
      <c r="G5632" s="40">
        <v>881.28</v>
      </c>
    </row>
    <row r="5633" spans="1:7" x14ac:dyDescent="0.25">
      <c r="A5633" s="40">
        <v>6200137</v>
      </c>
      <c r="B5633" s="40" t="s">
        <v>8764</v>
      </c>
      <c r="C5633" s="40" t="s">
        <v>125</v>
      </c>
      <c r="D5633" s="40" t="s">
        <v>118</v>
      </c>
      <c r="E5633" s="40" t="s">
        <v>2664</v>
      </c>
      <c r="F5633" s="40" t="s">
        <v>8765</v>
      </c>
      <c r="G5633" s="40">
        <v>0</v>
      </c>
    </row>
    <row r="5634" spans="1:7" x14ac:dyDescent="0.25">
      <c r="A5634" s="40">
        <v>6200138</v>
      </c>
      <c r="B5634" s="40" t="s">
        <v>8766</v>
      </c>
      <c r="C5634" s="40" t="s">
        <v>125</v>
      </c>
      <c r="D5634" s="40" t="s">
        <v>118</v>
      </c>
      <c r="E5634" s="40" t="s">
        <v>2664</v>
      </c>
      <c r="F5634" s="40" t="s">
        <v>8767</v>
      </c>
      <c r="G5634" s="40">
        <v>372.5</v>
      </c>
    </row>
    <row r="5635" spans="1:7" x14ac:dyDescent="0.25">
      <c r="A5635" s="40">
        <v>6200139</v>
      </c>
      <c r="B5635" s="40" t="s">
        <v>8768</v>
      </c>
      <c r="C5635" s="40" t="s">
        <v>125</v>
      </c>
      <c r="D5635" s="40" t="s">
        <v>118</v>
      </c>
      <c r="E5635" s="40" t="s">
        <v>2664</v>
      </c>
      <c r="F5635" s="40" t="s">
        <v>8769</v>
      </c>
      <c r="G5635" s="40">
        <v>236.16</v>
      </c>
    </row>
    <row r="5636" spans="1:7" x14ac:dyDescent="0.25">
      <c r="A5636" s="40">
        <v>6200140</v>
      </c>
      <c r="B5636" s="40" t="s">
        <v>8770</v>
      </c>
      <c r="C5636" s="40" t="s">
        <v>125</v>
      </c>
      <c r="D5636" s="40" t="s">
        <v>118</v>
      </c>
      <c r="E5636" s="40" t="s">
        <v>2664</v>
      </c>
      <c r="F5636" s="40" t="s">
        <v>8771</v>
      </c>
      <c r="G5636" s="40">
        <v>223.68</v>
      </c>
    </row>
    <row r="5637" spans="1:7" x14ac:dyDescent="0.25">
      <c r="A5637" s="40">
        <v>6200141</v>
      </c>
      <c r="B5637" s="40" t="s">
        <v>8772</v>
      </c>
      <c r="C5637" s="40" t="s">
        <v>125</v>
      </c>
      <c r="D5637" s="40" t="s">
        <v>118</v>
      </c>
      <c r="E5637" s="40" t="s">
        <v>2664</v>
      </c>
      <c r="F5637" s="40" t="s">
        <v>8773</v>
      </c>
      <c r="G5637" s="40">
        <v>440.64</v>
      </c>
    </row>
    <row r="5638" spans="1:7" x14ac:dyDescent="0.25">
      <c r="A5638" s="40">
        <v>6200142</v>
      </c>
      <c r="B5638" s="40" t="s">
        <v>8774</v>
      </c>
      <c r="C5638" s="40" t="s">
        <v>125</v>
      </c>
      <c r="D5638" s="40" t="s">
        <v>118</v>
      </c>
      <c r="E5638" s="40" t="s">
        <v>2664</v>
      </c>
      <c r="F5638" s="40" t="s">
        <v>8761</v>
      </c>
      <c r="G5638" s="40">
        <v>1512.5</v>
      </c>
    </row>
    <row r="5639" spans="1:7" x14ac:dyDescent="0.25">
      <c r="A5639" s="40">
        <v>6200143</v>
      </c>
      <c r="B5639" s="40" t="s">
        <v>8775</v>
      </c>
      <c r="C5639" s="40" t="s">
        <v>125</v>
      </c>
      <c r="D5639" s="40" t="s">
        <v>118</v>
      </c>
      <c r="E5639" s="40" t="s">
        <v>2664</v>
      </c>
      <c r="F5639" s="40" t="s">
        <v>8776</v>
      </c>
      <c r="G5639" s="40">
        <v>324.16000000000003</v>
      </c>
    </row>
    <row r="5640" spans="1:7" x14ac:dyDescent="0.25">
      <c r="A5640" s="40">
        <v>6200144</v>
      </c>
      <c r="B5640" s="40" t="s">
        <v>8777</v>
      </c>
      <c r="C5640" s="40" t="s">
        <v>117</v>
      </c>
      <c r="D5640" s="40" t="s">
        <v>118</v>
      </c>
      <c r="E5640" s="40" t="s">
        <v>8639</v>
      </c>
      <c r="F5640" s="40" t="s">
        <v>8778</v>
      </c>
      <c r="G5640" s="40">
        <v>2173.17</v>
      </c>
    </row>
    <row r="5641" spans="1:7" x14ac:dyDescent="0.25">
      <c r="A5641" s="40">
        <v>6200145</v>
      </c>
      <c r="B5641" s="40" t="s">
        <v>8779</v>
      </c>
      <c r="C5641" s="40" t="s">
        <v>125</v>
      </c>
      <c r="D5641" s="40" t="s">
        <v>118</v>
      </c>
      <c r="E5641" s="40" t="s">
        <v>8639</v>
      </c>
      <c r="F5641" s="40" t="s">
        <v>8780</v>
      </c>
      <c r="G5641" s="40">
        <v>1748.5</v>
      </c>
    </row>
    <row r="5642" spans="1:7" x14ac:dyDescent="0.25">
      <c r="A5642" s="40">
        <v>6200146</v>
      </c>
      <c r="B5642" s="40" t="s">
        <v>8781</v>
      </c>
      <c r="C5642" s="40" t="s">
        <v>125</v>
      </c>
      <c r="D5642" s="40" t="s">
        <v>118</v>
      </c>
      <c r="E5642" s="40" t="s">
        <v>8639</v>
      </c>
      <c r="F5642" s="40" t="s">
        <v>8782</v>
      </c>
      <c r="G5642" s="40">
        <v>1518</v>
      </c>
    </row>
    <row r="5643" spans="1:7" x14ac:dyDescent="0.25">
      <c r="A5643" s="40">
        <v>6200147</v>
      </c>
      <c r="B5643" s="40" t="s">
        <v>8783</v>
      </c>
      <c r="C5643" s="40" t="s">
        <v>125</v>
      </c>
      <c r="D5643" s="40" t="s">
        <v>118</v>
      </c>
      <c r="E5643" s="40" t="s">
        <v>8639</v>
      </c>
      <c r="F5643" s="40" t="s">
        <v>8784</v>
      </c>
      <c r="G5643" s="40">
        <v>0</v>
      </c>
    </row>
    <row r="5644" spans="1:7" x14ac:dyDescent="0.25">
      <c r="A5644" s="40">
        <v>6200148</v>
      </c>
      <c r="B5644" s="40" t="s">
        <v>8785</v>
      </c>
      <c r="C5644" s="40" t="s">
        <v>122</v>
      </c>
      <c r="D5644" s="40" t="s">
        <v>118</v>
      </c>
      <c r="E5644" s="40" t="s">
        <v>166</v>
      </c>
      <c r="F5644" s="40" t="s">
        <v>167</v>
      </c>
      <c r="G5644" s="40">
        <v>0</v>
      </c>
    </row>
    <row r="5645" spans="1:7" x14ac:dyDescent="0.25">
      <c r="A5645" s="40">
        <v>6200149</v>
      </c>
      <c r="B5645" s="40" t="s">
        <v>8786</v>
      </c>
      <c r="C5645" s="40" t="s">
        <v>125</v>
      </c>
      <c r="D5645" s="40" t="s">
        <v>118</v>
      </c>
      <c r="E5645" s="40" t="s">
        <v>2975</v>
      </c>
      <c r="F5645" s="40" t="s">
        <v>8787</v>
      </c>
      <c r="G5645" s="40">
        <v>243.64</v>
      </c>
    </row>
    <row r="5646" spans="1:7" x14ac:dyDescent="0.25">
      <c r="A5646" s="40">
        <v>6200150</v>
      </c>
      <c r="B5646" s="40" t="s">
        <v>8788</v>
      </c>
      <c r="C5646" s="40" t="s">
        <v>125</v>
      </c>
      <c r="D5646" s="40" t="s">
        <v>118</v>
      </c>
      <c r="E5646" s="40" t="s">
        <v>2975</v>
      </c>
      <c r="F5646" s="40" t="s">
        <v>8789</v>
      </c>
      <c r="G5646" s="40">
        <v>670.79</v>
      </c>
    </row>
    <row r="5647" spans="1:7" x14ac:dyDescent="0.25">
      <c r="A5647" s="40">
        <v>6200151</v>
      </c>
      <c r="B5647" s="40" t="s">
        <v>8790</v>
      </c>
      <c r="C5647" s="40" t="s">
        <v>125</v>
      </c>
      <c r="D5647" s="40" t="s">
        <v>118</v>
      </c>
      <c r="E5647" s="40" t="s">
        <v>2975</v>
      </c>
      <c r="F5647" s="40" t="s">
        <v>8791</v>
      </c>
      <c r="G5647" s="40">
        <v>399.68</v>
      </c>
    </row>
    <row r="5648" spans="1:7" x14ac:dyDescent="0.25">
      <c r="A5648" s="40">
        <v>6200152</v>
      </c>
      <c r="B5648" s="40" t="s">
        <v>8792</v>
      </c>
      <c r="C5648" s="40" t="s">
        <v>125</v>
      </c>
      <c r="D5648" s="40" t="s">
        <v>118</v>
      </c>
      <c r="E5648" s="40" t="s">
        <v>2975</v>
      </c>
      <c r="F5648" s="40" t="s">
        <v>8793</v>
      </c>
      <c r="G5648" s="40">
        <v>579.29</v>
      </c>
    </row>
    <row r="5649" spans="1:7" x14ac:dyDescent="0.25">
      <c r="A5649" s="40">
        <v>6200153</v>
      </c>
      <c r="B5649" s="40" t="s">
        <v>8794</v>
      </c>
      <c r="C5649" s="40" t="s">
        <v>125</v>
      </c>
      <c r="D5649" s="40" t="s">
        <v>118</v>
      </c>
      <c r="E5649" s="40" t="s">
        <v>2975</v>
      </c>
      <c r="F5649" s="40" t="s">
        <v>8795</v>
      </c>
      <c r="G5649" s="40">
        <v>1190.32</v>
      </c>
    </row>
    <row r="5650" spans="1:7" x14ac:dyDescent="0.25">
      <c r="A5650" s="40">
        <v>6200154</v>
      </c>
      <c r="B5650" s="40" t="s">
        <v>8796</v>
      </c>
      <c r="C5650" s="40" t="s">
        <v>125</v>
      </c>
      <c r="D5650" s="40" t="s">
        <v>118</v>
      </c>
      <c r="E5650" s="40" t="s">
        <v>2975</v>
      </c>
      <c r="F5650" s="40" t="s">
        <v>8797</v>
      </c>
      <c r="G5650" s="40">
        <v>296.07</v>
      </c>
    </row>
    <row r="5651" spans="1:7" x14ac:dyDescent="0.25">
      <c r="A5651" s="40">
        <v>6200155</v>
      </c>
      <c r="B5651" s="40" t="s">
        <v>8798</v>
      </c>
      <c r="C5651" s="40" t="s">
        <v>125</v>
      </c>
      <c r="D5651" s="40" t="s">
        <v>118</v>
      </c>
      <c r="E5651" s="40" t="s">
        <v>2975</v>
      </c>
      <c r="F5651" s="40" t="s">
        <v>8799</v>
      </c>
      <c r="G5651" s="40">
        <v>368</v>
      </c>
    </row>
    <row r="5652" spans="1:7" x14ac:dyDescent="0.25">
      <c r="A5652" s="40">
        <v>6200156</v>
      </c>
      <c r="B5652" s="40" t="s">
        <v>8800</v>
      </c>
      <c r="C5652" s="40" t="s">
        <v>125</v>
      </c>
      <c r="D5652" s="40" t="s">
        <v>118</v>
      </c>
      <c r="E5652" s="40" t="s">
        <v>2975</v>
      </c>
      <c r="F5652" s="40" t="s">
        <v>8801</v>
      </c>
      <c r="G5652" s="40">
        <v>405.12</v>
      </c>
    </row>
    <row r="5653" spans="1:7" x14ac:dyDescent="0.25">
      <c r="A5653" s="40">
        <v>6200157</v>
      </c>
      <c r="B5653" s="40" t="s">
        <v>8802</v>
      </c>
      <c r="C5653" s="40" t="s">
        <v>125</v>
      </c>
      <c r="D5653" s="40" t="s">
        <v>118</v>
      </c>
      <c r="E5653" s="40" t="s">
        <v>2975</v>
      </c>
      <c r="F5653" s="40" t="s">
        <v>8803</v>
      </c>
      <c r="G5653" s="40">
        <v>403.64</v>
      </c>
    </row>
    <row r="5654" spans="1:7" x14ac:dyDescent="0.25">
      <c r="A5654" s="40">
        <v>6200158</v>
      </c>
      <c r="B5654" s="40" t="s">
        <v>8804</v>
      </c>
      <c r="C5654" s="40" t="s">
        <v>125</v>
      </c>
      <c r="D5654" s="40" t="s">
        <v>118</v>
      </c>
      <c r="E5654" s="40" t="s">
        <v>2975</v>
      </c>
      <c r="F5654" s="40" t="s">
        <v>8805</v>
      </c>
      <c r="G5654" s="40">
        <v>0</v>
      </c>
    </row>
    <row r="5655" spans="1:7" x14ac:dyDescent="0.25">
      <c r="A5655" s="40">
        <v>6200160</v>
      </c>
      <c r="B5655" s="40" t="s">
        <v>8806</v>
      </c>
      <c r="C5655" s="40" t="s">
        <v>125</v>
      </c>
      <c r="D5655" s="40" t="s">
        <v>118</v>
      </c>
      <c r="E5655" s="40" t="s">
        <v>2975</v>
      </c>
      <c r="F5655" s="40" t="s">
        <v>8807</v>
      </c>
      <c r="G5655" s="40">
        <v>678.78</v>
      </c>
    </row>
    <row r="5656" spans="1:7" x14ac:dyDescent="0.25">
      <c r="A5656" s="40">
        <v>6200161</v>
      </c>
      <c r="B5656" s="40" t="s">
        <v>8808</v>
      </c>
      <c r="C5656" s="40" t="s">
        <v>125</v>
      </c>
      <c r="D5656" s="40" t="s">
        <v>118</v>
      </c>
      <c r="E5656" s="40" t="s">
        <v>2975</v>
      </c>
      <c r="F5656" s="40" t="s">
        <v>8809</v>
      </c>
      <c r="G5656" s="40">
        <v>200.77</v>
      </c>
    </row>
    <row r="5657" spans="1:7" x14ac:dyDescent="0.25">
      <c r="A5657" s="40">
        <v>6200162</v>
      </c>
      <c r="B5657" s="40" t="s">
        <v>8810</v>
      </c>
      <c r="C5657" s="40" t="s">
        <v>125</v>
      </c>
      <c r="D5657" s="40" t="s">
        <v>118</v>
      </c>
      <c r="E5657" s="40" t="s">
        <v>2975</v>
      </c>
      <c r="F5657" s="40" t="s">
        <v>8811</v>
      </c>
      <c r="G5657" s="40">
        <v>1107.8800000000001</v>
      </c>
    </row>
    <row r="5658" spans="1:7" x14ac:dyDescent="0.25">
      <c r="A5658" s="40">
        <v>6200163</v>
      </c>
      <c r="B5658" s="40" t="s">
        <v>8812</v>
      </c>
      <c r="C5658" s="40" t="s">
        <v>125</v>
      </c>
      <c r="D5658" s="40" t="s">
        <v>118</v>
      </c>
      <c r="E5658" s="40" t="s">
        <v>2975</v>
      </c>
      <c r="F5658" s="40" t="s">
        <v>8813</v>
      </c>
      <c r="G5658" s="40">
        <v>134.01</v>
      </c>
    </row>
    <row r="5659" spans="1:7" x14ac:dyDescent="0.25">
      <c r="A5659" s="40">
        <v>6200164</v>
      </c>
      <c r="B5659" s="40" t="s">
        <v>8814</v>
      </c>
      <c r="C5659" s="40" t="s">
        <v>125</v>
      </c>
      <c r="D5659" s="40" t="s">
        <v>118</v>
      </c>
      <c r="E5659" s="40" t="s">
        <v>2975</v>
      </c>
      <c r="F5659" s="40" t="s">
        <v>8815</v>
      </c>
      <c r="G5659" s="40">
        <v>477.79</v>
      </c>
    </row>
    <row r="5660" spans="1:7" x14ac:dyDescent="0.25">
      <c r="A5660" s="40">
        <v>6200165</v>
      </c>
      <c r="B5660" s="40" t="s">
        <v>8816</v>
      </c>
      <c r="C5660" s="40" t="s">
        <v>125</v>
      </c>
      <c r="D5660" s="40" t="s">
        <v>118</v>
      </c>
      <c r="E5660" s="40" t="s">
        <v>2975</v>
      </c>
      <c r="F5660" s="40" t="s">
        <v>8817</v>
      </c>
      <c r="G5660" s="40">
        <v>180.4</v>
      </c>
    </row>
    <row r="5661" spans="1:7" x14ac:dyDescent="0.25">
      <c r="A5661" s="40">
        <v>6200166</v>
      </c>
      <c r="B5661" s="40" t="s">
        <v>8818</v>
      </c>
      <c r="C5661" s="40" t="s">
        <v>125</v>
      </c>
      <c r="D5661" s="40" t="s">
        <v>118</v>
      </c>
      <c r="E5661" s="40" t="s">
        <v>2975</v>
      </c>
      <c r="F5661" s="40" t="s">
        <v>8819</v>
      </c>
      <c r="G5661" s="40">
        <v>997.5</v>
      </c>
    </row>
    <row r="5662" spans="1:7" x14ac:dyDescent="0.25">
      <c r="A5662" s="40">
        <v>6200167</v>
      </c>
      <c r="B5662" s="40" t="s">
        <v>8820</v>
      </c>
      <c r="C5662" s="40" t="s">
        <v>125</v>
      </c>
      <c r="D5662" s="40" t="s">
        <v>118</v>
      </c>
      <c r="E5662" s="40" t="s">
        <v>2975</v>
      </c>
      <c r="F5662" s="40" t="s">
        <v>8821</v>
      </c>
      <c r="G5662" s="40">
        <v>0</v>
      </c>
    </row>
    <row r="5663" spans="1:7" x14ac:dyDescent="0.25">
      <c r="A5663" s="40">
        <v>6200168</v>
      </c>
      <c r="B5663" s="40" t="s">
        <v>8822</v>
      </c>
      <c r="C5663" s="40" t="s">
        <v>125</v>
      </c>
      <c r="D5663" s="40" t="s">
        <v>118</v>
      </c>
      <c r="E5663" s="40" t="s">
        <v>2975</v>
      </c>
      <c r="F5663" s="40" t="s">
        <v>8823</v>
      </c>
      <c r="G5663" s="40">
        <v>0</v>
      </c>
    </row>
    <row r="5664" spans="1:7" x14ac:dyDescent="0.25">
      <c r="A5664" s="40">
        <v>6200169</v>
      </c>
      <c r="B5664" s="40" t="s">
        <v>8824</v>
      </c>
      <c r="C5664" s="40" t="s">
        <v>125</v>
      </c>
      <c r="D5664" s="40" t="s">
        <v>118</v>
      </c>
      <c r="E5664" s="40" t="s">
        <v>2975</v>
      </c>
      <c r="F5664" s="40" t="s">
        <v>8825</v>
      </c>
      <c r="G5664" s="40">
        <v>210.11</v>
      </c>
    </row>
    <row r="5665" spans="1:7" x14ac:dyDescent="0.25">
      <c r="A5665" s="40">
        <v>6200170</v>
      </c>
      <c r="B5665" s="40" t="s">
        <v>8826</v>
      </c>
      <c r="C5665" s="40" t="s">
        <v>125</v>
      </c>
      <c r="D5665" s="40" t="s">
        <v>118</v>
      </c>
      <c r="E5665" s="40" t="s">
        <v>2975</v>
      </c>
      <c r="F5665" s="40" t="s">
        <v>8827</v>
      </c>
      <c r="G5665" s="40">
        <v>588.74</v>
      </c>
    </row>
    <row r="5666" spans="1:7" x14ac:dyDescent="0.25">
      <c r="A5666" s="40">
        <v>6200171</v>
      </c>
      <c r="B5666" s="40" t="s">
        <v>8828</v>
      </c>
      <c r="C5666" s="40" t="s">
        <v>125</v>
      </c>
      <c r="D5666" s="40" t="s">
        <v>118</v>
      </c>
      <c r="E5666" s="40" t="s">
        <v>2975</v>
      </c>
      <c r="F5666" s="40" t="s">
        <v>8829</v>
      </c>
      <c r="G5666" s="40">
        <v>498.88</v>
      </c>
    </row>
    <row r="5667" spans="1:7" x14ac:dyDescent="0.25">
      <c r="A5667" s="40">
        <v>6200172</v>
      </c>
      <c r="B5667" s="40" t="s">
        <v>8830</v>
      </c>
      <c r="C5667" s="40" t="s">
        <v>125</v>
      </c>
      <c r="D5667" s="40" t="s">
        <v>118</v>
      </c>
      <c r="E5667" s="40" t="s">
        <v>2975</v>
      </c>
      <c r="F5667" s="40" t="s">
        <v>8673</v>
      </c>
      <c r="G5667" s="40">
        <v>1026.33</v>
      </c>
    </row>
    <row r="5668" spans="1:7" x14ac:dyDescent="0.25">
      <c r="A5668" s="40">
        <v>6200173</v>
      </c>
      <c r="B5668" s="40" t="s">
        <v>8831</v>
      </c>
      <c r="C5668" s="40" t="s">
        <v>125</v>
      </c>
      <c r="D5668" s="40" t="s">
        <v>118</v>
      </c>
      <c r="E5668" s="40" t="s">
        <v>2975</v>
      </c>
      <c r="F5668" s="40" t="s">
        <v>8832</v>
      </c>
      <c r="G5668" s="40">
        <v>0</v>
      </c>
    </row>
    <row r="5669" spans="1:7" x14ac:dyDescent="0.25">
      <c r="A5669" s="40">
        <v>6200174</v>
      </c>
      <c r="B5669" s="40" t="s">
        <v>8833</v>
      </c>
      <c r="C5669" s="40" t="s">
        <v>125</v>
      </c>
      <c r="D5669" s="40" t="s">
        <v>118</v>
      </c>
      <c r="E5669" s="40" t="s">
        <v>8639</v>
      </c>
      <c r="F5669" s="40" t="s">
        <v>8834</v>
      </c>
      <c r="G5669" s="40">
        <v>1847.42</v>
      </c>
    </row>
    <row r="5670" spans="1:7" x14ac:dyDescent="0.25">
      <c r="A5670" s="40">
        <v>6200175</v>
      </c>
      <c r="B5670" s="40" t="s">
        <v>8835</v>
      </c>
      <c r="C5670" s="40" t="s">
        <v>117</v>
      </c>
      <c r="D5670" s="40" t="s">
        <v>118</v>
      </c>
      <c r="E5670" s="40" t="s">
        <v>8639</v>
      </c>
      <c r="F5670" s="40" t="s">
        <v>8836</v>
      </c>
      <c r="G5670" s="40">
        <v>3503.53</v>
      </c>
    </row>
    <row r="5671" spans="1:7" x14ac:dyDescent="0.25">
      <c r="A5671" s="40">
        <v>6200176</v>
      </c>
      <c r="B5671" s="40" t="s">
        <v>8837</v>
      </c>
      <c r="C5671" s="40" t="s">
        <v>125</v>
      </c>
      <c r="D5671" s="40" t="s">
        <v>118</v>
      </c>
      <c r="E5671" s="40" t="s">
        <v>8639</v>
      </c>
      <c r="F5671" s="40" t="s">
        <v>8838</v>
      </c>
      <c r="G5671" s="40">
        <v>2237.15</v>
      </c>
    </row>
    <row r="5672" spans="1:7" x14ac:dyDescent="0.25">
      <c r="A5672" s="40">
        <v>6200177</v>
      </c>
      <c r="B5672" s="40" t="s">
        <v>8839</v>
      </c>
      <c r="C5672" s="40" t="s">
        <v>117</v>
      </c>
      <c r="D5672" s="40" t="s">
        <v>118</v>
      </c>
      <c r="E5672" s="40" t="s">
        <v>6132</v>
      </c>
      <c r="F5672" s="40" t="s">
        <v>8840</v>
      </c>
      <c r="G5672" s="40">
        <v>904.84</v>
      </c>
    </row>
    <row r="5673" spans="1:7" x14ac:dyDescent="0.25">
      <c r="A5673" s="40">
        <v>6200178</v>
      </c>
      <c r="B5673" s="40" t="s">
        <v>8841</v>
      </c>
      <c r="C5673" s="40" t="s">
        <v>117</v>
      </c>
      <c r="D5673" s="40" t="s">
        <v>118</v>
      </c>
      <c r="E5673" s="40" t="s">
        <v>6132</v>
      </c>
      <c r="F5673" s="40" t="s">
        <v>8842</v>
      </c>
      <c r="G5673" s="40">
        <v>2599.9899999999998</v>
      </c>
    </row>
    <row r="5674" spans="1:7" x14ac:dyDescent="0.25">
      <c r="A5674" s="40">
        <v>6200179</v>
      </c>
      <c r="B5674" s="40" t="s">
        <v>8843</v>
      </c>
      <c r="C5674" s="40" t="s">
        <v>122</v>
      </c>
      <c r="D5674" s="40" t="s">
        <v>118</v>
      </c>
      <c r="E5674" s="40" t="s">
        <v>166</v>
      </c>
      <c r="F5674" s="40" t="s">
        <v>167</v>
      </c>
      <c r="G5674" s="40">
        <v>0</v>
      </c>
    </row>
    <row r="5675" spans="1:7" x14ac:dyDescent="0.25">
      <c r="A5675" s="40">
        <v>6200180</v>
      </c>
      <c r="B5675" s="40" t="s">
        <v>8844</v>
      </c>
      <c r="C5675" s="40" t="s">
        <v>125</v>
      </c>
      <c r="D5675" s="40" t="s">
        <v>118</v>
      </c>
      <c r="E5675" s="40" t="s">
        <v>8729</v>
      </c>
      <c r="F5675" s="40" t="s">
        <v>8761</v>
      </c>
      <c r="G5675" s="40">
        <v>1056.82</v>
      </c>
    </row>
    <row r="5676" spans="1:7" x14ac:dyDescent="0.25">
      <c r="A5676" s="40">
        <v>6200181</v>
      </c>
      <c r="B5676" s="40" t="s">
        <v>8845</v>
      </c>
      <c r="C5676" s="40" t="s">
        <v>125</v>
      </c>
      <c r="D5676" s="40" t="s">
        <v>118</v>
      </c>
      <c r="E5676" s="40" t="s">
        <v>8729</v>
      </c>
      <c r="F5676" s="40" t="s">
        <v>8846</v>
      </c>
      <c r="G5676" s="40">
        <v>238.08</v>
      </c>
    </row>
    <row r="5677" spans="1:7" x14ac:dyDescent="0.25">
      <c r="A5677" s="40">
        <v>6200182</v>
      </c>
      <c r="B5677" s="40" t="s">
        <v>8847</v>
      </c>
      <c r="C5677" s="40" t="s">
        <v>125</v>
      </c>
      <c r="D5677" s="40" t="s">
        <v>118</v>
      </c>
      <c r="E5677" s="40" t="s">
        <v>8639</v>
      </c>
      <c r="F5677" s="40" t="s">
        <v>8848</v>
      </c>
      <c r="G5677" s="40">
        <v>345.31</v>
      </c>
    </row>
    <row r="5678" spans="1:7" x14ac:dyDescent="0.25">
      <c r="A5678" s="40">
        <v>6200183</v>
      </c>
      <c r="B5678" s="40" t="s">
        <v>8849</v>
      </c>
      <c r="C5678" s="40" t="s">
        <v>125</v>
      </c>
      <c r="D5678" s="40" t="s">
        <v>118</v>
      </c>
      <c r="E5678" s="40" t="s">
        <v>2664</v>
      </c>
      <c r="F5678" s="40" t="s">
        <v>8850</v>
      </c>
      <c r="G5678" s="40">
        <v>1233.72</v>
      </c>
    </row>
    <row r="5679" spans="1:7" x14ac:dyDescent="0.25">
      <c r="A5679" s="40">
        <v>6200184</v>
      </c>
      <c r="B5679" s="40" t="s">
        <v>8851</v>
      </c>
      <c r="C5679" s="40" t="s">
        <v>125</v>
      </c>
      <c r="D5679" s="40" t="s">
        <v>118</v>
      </c>
      <c r="E5679" s="40" t="s">
        <v>2664</v>
      </c>
      <c r="F5679" s="40" t="s">
        <v>8761</v>
      </c>
      <c r="G5679" s="40">
        <v>899.06</v>
      </c>
    </row>
    <row r="5680" spans="1:7" x14ac:dyDescent="0.25">
      <c r="A5680" s="40">
        <v>6200185</v>
      </c>
      <c r="B5680" s="40" t="s">
        <v>8852</v>
      </c>
      <c r="C5680" s="40" t="s">
        <v>125</v>
      </c>
      <c r="D5680" s="40" t="s">
        <v>118</v>
      </c>
      <c r="E5680" s="40" t="s">
        <v>2664</v>
      </c>
      <c r="F5680" s="40" t="s">
        <v>2483</v>
      </c>
      <c r="G5680" s="40">
        <v>2445</v>
      </c>
    </row>
    <row r="5681" spans="1:7" x14ac:dyDescent="0.25">
      <c r="A5681" s="40">
        <v>6200186</v>
      </c>
      <c r="B5681" s="40" t="s">
        <v>8853</v>
      </c>
      <c r="C5681" s="40" t="s">
        <v>125</v>
      </c>
      <c r="D5681" s="40" t="s">
        <v>118</v>
      </c>
      <c r="E5681" s="40" t="s">
        <v>8341</v>
      </c>
      <c r="F5681" s="40" t="s">
        <v>2483</v>
      </c>
      <c r="G5681" s="40">
        <v>397.85</v>
      </c>
    </row>
    <row r="5682" spans="1:7" x14ac:dyDescent="0.25">
      <c r="A5682" s="40">
        <v>6200187</v>
      </c>
      <c r="B5682" s="40" t="s">
        <v>8854</v>
      </c>
      <c r="C5682" s="40" t="s">
        <v>117</v>
      </c>
      <c r="D5682" s="40" t="s">
        <v>118</v>
      </c>
      <c r="E5682" s="40" t="s">
        <v>8228</v>
      </c>
      <c r="F5682" s="40" t="s">
        <v>8698</v>
      </c>
      <c r="G5682" s="40">
        <v>3643.32</v>
      </c>
    </row>
    <row r="5683" spans="1:7" x14ac:dyDescent="0.25">
      <c r="A5683" s="40">
        <v>6200188</v>
      </c>
      <c r="B5683" s="40" t="s">
        <v>8855</v>
      </c>
      <c r="C5683" s="40" t="s">
        <v>125</v>
      </c>
      <c r="D5683" s="40" t="s">
        <v>118</v>
      </c>
      <c r="E5683" s="40" t="s">
        <v>8729</v>
      </c>
      <c r="F5683" s="40" t="s">
        <v>8856</v>
      </c>
      <c r="G5683" s="40">
        <v>855</v>
      </c>
    </row>
    <row r="5684" spans="1:7" x14ac:dyDescent="0.25">
      <c r="A5684" s="40">
        <v>6200189</v>
      </c>
      <c r="B5684" s="40" t="s">
        <v>8857</v>
      </c>
      <c r="C5684" s="40" t="s">
        <v>125</v>
      </c>
      <c r="D5684" s="40" t="s">
        <v>118</v>
      </c>
      <c r="E5684" s="40" t="s">
        <v>2975</v>
      </c>
      <c r="F5684" s="40" t="s">
        <v>8858</v>
      </c>
      <c r="G5684" s="40">
        <v>0</v>
      </c>
    </row>
    <row r="5685" spans="1:7" x14ac:dyDescent="0.25">
      <c r="A5685" s="40">
        <v>6200196</v>
      </c>
      <c r="B5685" s="40" t="s">
        <v>8859</v>
      </c>
      <c r="C5685" s="40" t="s">
        <v>125</v>
      </c>
      <c r="D5685" s="40" t="s">
        <v>118</v>
      </c>
      <c r="E5685" s="40" t="s">
        <v>2664</v>
      </c>
      <c r="F5685" s="40" t="s">
        <v>8860</v>
      </c>
      <c r="G5685" s="40">
        <v>233.75</v>
      </c>
    </row>
    <row r="5686" spans="1:7" x14ac:dyDescent="0.25">
      <c r="A5686" s="40">
        <v>6200209</v>
      </c>
      <c r="B5686" s="40" t="s">
        <v>8861</v>
      </c>
      <c r="C5686" s="40" t="s">
        <v>125</v>
      </c>
      <c r="D5686" s="40" t="s">
        <v>118</v>
      </c>
      <c r="E5686" s="40" t="s">
        <v>8862</v>
      </c>
      <c r="F5686" s="40" t="s">
        <v>8863</v>
      </c>
      <c r="G5686" s="40">
        <v>248.48</v>
      </c>
    </row>
    <row r="5687" spans="1:7" x14ac:dyDescent="0.25">
      <c r="A5687" s="40">
        <v>6200210</v>
      </c>
      <c r="B5687" s="40" t="s">
        <v>8864</v>
      </c>
      <c r="C5687" s="40" t="s">
        <v>125</v>
      </c>
      <c r="D5687" s="40" t="s">
        <v>118</v>
      </c>
      <c r="E5687" s="40" t="s">
        <v>8862</v>
      </c>
      <c r="F5687" s="40" t="s">
        <v>8865</v>
      </c>
      <c r="G5687" s="40">
        <v>227.96</v>
      </c>
    </row>
    <row r="5688" spans="1:7" x14ac:dyDescent="0.25">
      <c r="A5688" s="40">
        <v>6200211</v>
      </c>
      <c r="B5688" s="40" t="s">
        <v>8866</v>
      </c>
      <c r="C5688" s="40" t="s">
        <v>125</v>
      </c>
      <c r="D5688" s="40" t="s">
        <v>118</v>
      </c>
      <c r="E5688" s="40" t="s">
        <v>8862</v>
      </c>
      <c r="F5688" s="40" t="s">
        <v>8867</v>
      </c>
      <c r="G5688" s="40">
        <v>260.69</v>
      </c>
    </row>
    <row r="5689" spans="1:7" x14ac:dyDescent="0.25">
      <c r="A5689" s="40">
        <v>6200213</v>
      </c>
      <c r="B5689" s="40" t="s">
        <v>8868</v>
      </c>
      <c r="C5689" s="40" t="s">
        <v>125</v>
      </c>
      <c r="D5689" s="40" t="s">
        <v>118</v>
      </c>
      <c r="E5689" s="40" t="s">
        <v>5762</v>
      </c>
      <c r="F5689" s="40" t="s">
        <v>8869</v>
      </c>
      <c r="G5689" s="40">
        <v>5276.31</v>
      </c>
    </row>
    <row r="5690" spans="1:7" x14ac:dyDescent="0.25">
      <c r="A5690" s="40">
        <v>6200218</v>
      </c>
      <c r="B5690" s="40" t="s">
        <v>8870</v>
      </c>
      <c r="C5690" s="40" t="s">
        <v>117</v>
      </c>
      <c r="D5690" s="40" t="s">
        <v>118</v>
      </c>
      <c r="E5690" s="40" t="s">
        <v>5762</v>
      </c>
      <c r="F5690" s="40" t="s">
        <v>8871</v>
      </c>
      <c r="G5690" s="40">
        <v>5332.13</v>
      </c>
    </row>
    <row r="5691" spans="1:7" x14ac:dyDescent="0.25">
      <c r="A5691" s="40">
        <v>6200219</v>
      </c>
      <c r="B5691" s="40" t="s">
        <v>8872</v>
      </c>
      <c r="C5691" s="40" t="s">
        <v>117</v>
      </c>
      <c r="D5691" s="40" t="s">
        <v>118</v>
      </c>
      <c r="E5691" s="40" t="s">
        <v>5762</v>
      </c>
      <c r="F5691" s="40" t="s">
        <v>8873</v>
      </c>
      <c r="G5691" s="40">
        <v>8019.02</v>
      </c>
    </row>
    <row r="5692" spans="1:7" x14ac:dyDescent="0.25">
      <c r="A5692" s="40">
        <v>6200255</v>
      </c>
      <c r="B5692" s="40" t="s">
        <v>8874</v>
      </c>
      <c r="C5692" s="40" t="s">
        <v>125</v>
      </c>
      <c r="D5692" s="40" t="s">
        <v>118</v>
      </c>
      <c r="E5692" s="40" t="s">
        <v>8862</v>
      </c>
      <c r="F5692" s="40" t="s">
        <v>8875</v>
      </c>
      <c r="G5692" s="40">
        <v>1426.53</v>
      </c>
    </row>
    <row r="5693" spans="1:7" x14ac:dyDescent="0.25">
      <c r="A5693" s="40">
        <v>6200272</v>
      </c>
      <c r="B5693" s="40" t="s">
        <v>8876</v>
      </c>
      <c r="C5693" s="40" t="s">
        <v>132</v>
      </c>
      <c r="D5693" s="40" t="s">
        <v>118</v>
      </c>
      <c r="E5693" s="40" t="s">
        <v>8877</v>
      </c>
      <c r="F5693" s="40" t="s">
        <v>8878</v>
      </c>
      <c r="G5693" s="40">
        <v>3964.42</v>
      </c>
    </row>
    <row r="5694" spans="1:7" x14ac:dyDescent="0.25">
      <c r="A5694" s="40">
        <v>6200281</v>
      </c>
      <c r="B5694" s="40" t="s">
        <v>8879</v>
      </c>
      <c r="C5694" s="40" t="s">
        <v>125</v>
      </c>
      <c r="D5694" s="40" t="s">
        <v>118</v>
      </c>
      <c r="E5694" s="40" t="s">
        <v>8862</v>
      </c>
      <c r="F5694" s="40" t="s">
        <v>8880</v>
      </c>
      <c r="G5694" s="40">
        <v>489.72</v>
      </c>
    </row>
    <row r="5695" spans="1:7" x14ac:dyDescent="0.25">
      <c r="A5695" s="40">
        <v>6200283</v>
      </c>
      <c r="B5695" s="40" t="s">
        <v>8881</v>
      </c>
      <c r="C5695" s="40" t="s">
        <v>125</v>
      </c>
      <c r="D5695" s="40" t="s">
        <v>118</v>
      </c>
      <c r="E5695" s="40" t="s">
        <v>8862</v>
      </c>
      <c r="F5695" s="40" t="s">
        <v>8882</v>
      </c>
      <c r="G5695" s="40">
        <v>733.88</v>
      </c>
    </row>
    <row r="5696" spans="1:7" x14ac:dyDescent="0.25">
      <c r="A5696" s="40">
        <v>6200284</v>
      </c>
      <c r="B5696" s="40" t="s">
        <v>8883</v>
      </c>
      <c r="C5696" s="40" t="s">
        <v>125</v>
      </c>
      <c r="D5696" s="40" t="s">
        <v>118</v>
      </c>
      <c r="E5696" s="40" t="s">
        <v>8862</v>
      </c>
      <c r="F5696" s="40" t="s">
        <v>8884</v>
      </c>
      <c r="G5696" s="40">
        <v>1056.18</v>
      </c>
    </row>
    <row r="5697" spans="1:7" x14ac:dyDescent="0.25">
      <c r="A5697" s="40">
        <v>6200286</v>
      </c>
      <c r="B5697" s="40" t="s">
        <v>8885</v>
      </c>
      <c r="C5697" s="40" t="s">
        <v>125</v>
      </c>
      <c r="D5697" s="40" t="s">
        <v>118</v>
      </c>
      <c r="E5697" s="40" t="s">
        <v>8639</v>
      </c>
      <c r="F5697" s="40" t="s">
        <v>8886</v>
      </c>
      <c r="G5697" s="40">
        <v>892.57</v>
      </c>
    </row>
    <row r="5698" spans="1:7" x14ac:dyDescent="0.25">
      <c r="A5698" s="40">
        <v>6200288</v>
      </c>
      <c r="B5698" s="40" t="s">
        <v>8887</v>
      </c>
      <c r="C5698" s="40" t="s">
        <v>125</v>
      </c>
      <c r="D5698" s="40" t="s">
        <v>118</v>
      </c>
      <c r="E5698" s="40" t="s">
        <v>8639</v>
      </c>
      <c r="F5698" s="40" t="s">
        <v>8888</v>
      </c>
      <c r="G5698" s="40">
        <v>1291.6300000000001</v>
      </c>
    </row>
    <row r="5699" spans="1:7" x14ac:dyDescent="0.25">
      <c r="A5699" s="40">
        <v>6200293</v>
      </c>
      <c r="B5699" s="40" t="s">
        <v>8889</v>
      </c>
      <c r="C5699" s="40" t="s">
        <v>125</v>
      </c>
      <c r="D5699" s="40" t="s">
        <v>118</v>
      </c>
      <c r="E5699" s="40" t="s">
        <v>8890</v>
      </c>
      <c r="F5699" s="40" t="s">
        <v>8891</v>
      </c>
      <c r="G5699" s="40">
        <v>360</v>
      </c>
    </row>
    <row r="5700" spans="1:7" x14ac:dyDescent="0.25">
      <c r="A5700" s="40">
        <v>6200294</v>
      </c>
      <c r="B5700" s="40" t="s">
        <v>8892</v>
      </c>
      <c r="C5700" s="40" t="s">
        <v>125</v>
      </c>
      <c r="D5700" s="40" t="s">
        <v>118</v>
      </c>
      <c r="E5700" s="40" t="s">
        <v>8890</v>
      </c>
      <c r="F5700" s="40" t="s">
        <v>8891</v>
      </c>
      <c r="G5700" s="40">
        <v>186</v>
      </c>
    </row>
    <row r="5701" spans="1:7" x14ac:dyDescent="0.25">
      <c r="A5701" s="40">
        <v>6200295</v>
      </c>
      <c r="B5701" s="40" t="s">
        <v>8893</v>
      </c>
      <c r="C5701" s="40" t="s">
        <v>125</v>
      </c>
      <c r="D5701" s="40" t="s">
        <v>118</v>
      </c>
      <c r="E5701" s="40" t="s">
        <v>8890</v>
      </c>
      <c r="F5701" s="40" t="s">
        <v>8894</v>
      </c>
      <c r="G5701" s="40">
        <v>201</v>
      </c>
    </row>
    <row r="5702" spans="1:7" x14ac:dyDescent="0.25">
      <c r="A5702" s="40">
        <v>6200296</v>
      </c>
      <c r="B5702" s="40" t="s">
        <v>8895</v>
      </c>
      <c r="C5702" s="40" t="s">
        <v>125</v>
      </c>
      <c r="D5702" s="40" t="s">
        <v>118</v>
      </c>
      <c r="E5702" s="40" t="s">
        <v>8890</v>
      </c>
      <c r="F5702" s="40" t="s">
        <v>8896</v>
      </c>
      <c r="G5702" s="40">
        <v>888</v>
      </c>
    </row>
    <row r="5703" spans="1:7" x14ac:dyDescent="0.25">
      <c r="A5703" s="40">
        <v>6200297</v>
      </c>
      <c r="B5703" s="40" t="s">
        <v>8897</v>
      </c>
      <c r="C5703" s="40" t="s">
        <v>125</v>
      </c>
      <c r="D5703" s="40" t="s">
        <v>118</v>
      </c>
      <c r="E5703" s="40" t="s">
        <v>8890</v>
      </c>
      <c r="F5703" s="40" t="s">
        <v>8898</v>
      </c>
      <c r="G5703" s="40">
        <v>1057.5</v>
      </c>
    </row>
    <row r="5704" spans="1:7" x14ac:dyDescent="0.25">
      <c r="A5704" s="40">
        <v>6200298</v>
      </c>
      <c r="B5704" s="40" t="s">
        <v>8899</v>
      </c>
      <c r="C5704" s="40" t="s">
        <v>122</v>
      </c>
      <c r="D5704" s="40" t="s">
        <v>118</v>
      </c>
      <c r="E5704" s="40" t="s">
        <v>166</v>
      </c>
      <c r="F5704" s="40" t="s">
        <v>167</v>
      </c>
      <c r="G5704" s="40">
        <v>0</v>
      </c>
    </row>
    <row r="5705" spans="1:7" x14ac:dyDescent="0.25">
      <c r="A5705" s="40">
        <v>6200299</v>
      </c>
      <c r="B5705" s="40" t="s">
        <v>8900</v>
      </c>
      <c r="C5705" s="40" t="s">
        <v>122</v>
      </c>
      <c r="D5705" s="40" t="s">
        <v>118</v>
      </c>
      <c r="E5705" s="40" t="s">
        <v>8890</v>
      </c>
      <c r="F5705" s="40" t="s">
        <v>123</v>
      </c>
      <c r="G5705" s="40">
        <v>0</v>
      </c>
    </row>
    <row r="5706" spans="1:7" x14ac:dyDescent="0.25">
      <c r="A5706" s="40">
        <v>6200300</v>
      </c>
      <c r="B5706" s="40" t="s">
        <v>8901</v>
      </c>
      <c r="C5706" s="40" t="s">
        <v>122</v>
      </c>
      <c r="D5706" s="40" t="s">
        <v>118</v>
      </c>
      <c r="E5706" s="40" t="s">
        <v>166</v>
      </c>
      <c r="F5706" s="40" t="s">
        <v>167</v>
      </c>
      <c r="G5706" s="40">
        <v>0</v>
      </c>
    </row>
    <row r="5707" spans="1:7" x14ac:dyDescent="0.25">
      <c r="A5707" s="40">
        <v>6200301</v>
      </c>
      <c r="B5707" s="40" t="s">
        <v>8902</v>
      </c>
      <c r="C5707" s="40" t="s">
        <v>125</v>
      </c>
      <c r="D5707" s="40" t="s">
        <v>118</v>
      </c>
      <c r="E5707" s="40" t="s">
        <v>8639</v>
      </c>
      <c r="F5707" s="40" t="s">
        <v>8903</v>
      </c>
      <c r="G5707" s="40">
        <v>4532.28</v>
      </c>
    </row>
    <row r="5708" spans="1:7" x14ac:dyDescent="0.25">
      <c r="A5708" s="40">
        <v>6200302</v>
      </c>
      <c r="B5708" s="40" t="s">
        <v>8904</v>
      </c>
      <c r="C5708" s="40" t="s">
        <v>125</v>
      </c>
      <c r="D5708" s="40" t="s">
        <v>118</v>
      </c>
      <c r="E5708" s="40" t="s">
        <v>8639</v>
      </c>
      <c r="F5708" s="40" t="s">
        <v>8905</v>
      </c>
      <c r="G5708" s="40">
        <v>4985.63</v>
      </c>
    </row>
    <row r="5709" spans="1:7" x14ac:dyDescent="0.25">
      <c r="A5709" s="40">
        <v>6200303</v>
      </c>
      <c r="B5709" s="40" t="s">
        <v>8906</v>
      </c>
      <c r="C5709" s="40" t="s">
        <v>125</v>
      </c>
      <c r="D5709" s="40" t="s">
        <v>118</v>
      </c>
      <c r="E5709" s="40" t="s">
        <v>8639</v>
      </c>
      <c r="F5709" s="40" t="s">
        <v>8907</v>
      </c>
      <c r="G5709" s="40">
        <v>1909.76</v>
      </c>
    </row>
    <row r="5710" spans="1:7" x14ac:dyDescent="0.25">
      <c r="A5710" s="40">
        <v>6200305</v>
      </c>
      <c r="B5710" s="40" t="s">
        <v>8908</v>
      </c>
      <c r="C5710" s="40" t="s">
        <v>125</v>
      </c>
      <c r="D5710" s="40" t="s">
        <v>118</v>
      </c>
      <c r="E5710" s="40" t="s">
        <v>8639</v>
      </c>
      <c r="F5710" s="40" t="s">
        <v>8909</v>
      </c>
      <c r="G5710" s="40">
        <v>1426.85</v>
      </c>
    </row>
    <row r="5711" spans="1:7" x14ac:dyDescent="0.25">
      <c r="A5711" s="40">
        <v>6200306</v>
      </c>
      <c r="B5711" s="40" t="s">
        <v>8910</v>
      </c>
      <c r="C5711" s="40" t="s">
        <v>122</v>
      </c>
      <c r="D5711" s="40" t="s">
        <v>118</v>
      </c>
      <c r="E5711" s="40" t="s">
        <v>190</v>
      </c>
      <c r="F5711" s="40" t="s">
        <v>191</v>
      </c>
      <c r="G5711" s="40">
        <v>0</v>
      </c>
    </row>
    <row r="5712" spans="1:7" x14ac:dyDescent="0.25">
      <c r="A5712" s="40">
        <v>6200307</v>
      </c>
      <c r="B5712" s="40" t="s">
        <v>8911</v>
      </c>
      <c r="C5712" s="40" t="s">
        <v>117</v>
      </c>
      <c r="D5712" s="40" t="s">
        <v>118</v>
      </c>
      <c r="E5712" s="40" t="s">
        <v>8639</v>
      </c>
      <c r="F5712" s="40" t="s">
        <v>8912</v>
      </c>
      <c r="G5712" s="40">
        <v>8160.2</v>
      </c>
    </row>
    <row r="5713" spans="1:7" x14ac:dyDescent="0.25">
      <c r="A5713" s="40">
        <v>6200308</v>
      </c>
      <c r="B5713" s="40" t="s">
        <v>8913</v>
      </c>
      <c r="C5713" s="40" t="s">
        <v>125</v>
      </c>
      <c r="D5713" s="40" t="s">
        <v>118</v>
      </c>
      <c r="E5713" s="40" t="s">
        <v>8711</v>
      </c>
      <c r="F5713" s="40" t="s">
        <v>8914</v>
      </c>
      <c r="G5713" s="40">
        <v>763.64</v>
      </c>
    </row>
    <row r="5714" spans="1:7" x14ac:dyDescent="0.25">
      <c r="A5714" s="40">
        <v>6200309</v>
      </c>
      <c r="B5714" s="40" t="s">
        <v>8915</v>
      </c>
      <c r="C5714" s="40" t="s">
        <v>125</v>
      </c>
      <c r="D5714" s="40" t="s">
        <v>118</v>
      </c>
      <c r="E5714" s="40" t="s">
        <v>8711</v>
      </c>
      <c r="F5714" s="40" t="s">
        <v>8916</v>
      </c>
      <c r="G5714" s="40">
        <v>290.54000000000002</v>
      </c>
    </row>
    <row r="5715" spans="1:7" x14ac:dyDescent="0.25">
      <c r="A5715" s="40">
        <v>6200310</v>
      </c>
      <c r="B5715" s="40" t="s">
        <v>8917</v>
      </c>
      <c r="C5715" s="40" t="s">
        <v>125</v>
      </c>
      <c r="D5715" s="40" t="s">
        <v>118</v>
      </c>
      <c r="E5715" s="40" t="s">
        <v>8729</v>
      </c>
      <c r="F5715" s="40" t="s">
        <v>8918</v>
      </c>
      <c r="G5715" s="40">
        <v>760</v>
      </c>
    </row>
    <row r="5716" spans="1:7" x14ac:dyDescent="0.25">
      <c r="A5716" s="40">
        <v>6200311</v>
      </c>
      <c r="B5716" s="40" t="s">
        <v>8919</v>
      </c>
      <c r="C5716" s="40" t="s">
        <v>125</v>
      </c>
      <c r="D5716" s="40" t="s">
        <v>118</v>
      </c>
      <c r="E5716" s="40" t="s">
        <v>5762</v>
      </c>
      <c r="F5716" s="40" t="s">
        <v>8920</v>
      </c>
      <c r="G5716" s="40">
        <v>1310.8</v>
      </c>
    </row>
    <row r="5717" spans="1:7" x14ac:dyDescent="0.25">
      <c r="A5717" s="40">
        <v>6200313</v>
      </c>
      <c r="B5717" s="40" t="s">
        <v>8921</v>
      </c>
      <c r="C5717" s="40" t="s">
        <v>125</v>
      </c>
      <c r="D5717" s="40" t="s">
        <v>118</v>
      </c>
      <c r="E5717" s="40" t="s">
        <v>8729</v>
      </c>
      <c r="F5717" s="40" t="s">
        <v>8922</v>
      </c>
      <c r="G5717" s="40">
        <v>154.72</v>
      </c>
    </row>
    <row r="5718" spans="1:7" x14ac:dyDescent="0.25">
      <c r="A5718" s="40">
        <v>6200314</v>
      </c>
      <c r="B5718" s="40" t="s">
        <v>8923</v>
      </c>
      <c r="C5718" s="40" t="s">
        <v>117</v>
      </c>
      <c r="D5718" s="40" t="s">
        <v>118</v>
      </c>
      <c r="E5718" s="40" t="s">
        <v>8639</v>
      </c>
      <c r="F5718" s="40" t="s">
        <v>8924</v>
      </c>
      <c r="G5718" s="40">
        <v>0</v>
      </c>
    </row>
    <row r="5719" spans="1:7" x14ac:dyDescent="0.25">
      <c r="A5719" s="40">
        <v>6200315</v>
      </c>
      <c r="B5719" s="40" t="s">
        <v>8925</v>
      </c>
      <c r="C5719" s="40" t="s">
        <v>117</v>
      </c>
      <c r="D5719" s="40" t="s">
        <v>118</v>
      </c>
      <c r="E5719" s="40" t="s">
        <v>8729</v>
      </c>
      <c r="F5719" s="40" t="s">
        <v>8926</v>
      </c>
      <c r="G5719" s="40">
        <v>2272.1999999999998</v>
      </c>
    </row>
    <row r="5720" spans="1:7" x14ac:dyDescent="0.25">
      <c r="A5720" s="40">
        <v>6200324</v>
      </c>
      <c r="B5720" s="40" t="s">
        <v>8927</v>
      </c>
      <c r="C5720" s="40" t="s">
        <v>117</v>
      </c>
      <c r="D5720" s="40" t="s">
        <v>118</v>
      </c>
      <c r="E5720" s="40" t="s">
        <v>8729</v>
      </c>
      <c r="F5720" s="40" t="s">
        <v>8928</v>
      </c>
      <c r="G5720" s="40">
        <v>2882</v>
      </c>
    </row>
    <row r="5721" spans="1:7" x14ac:dyDescent="0.25">
      <c r="A5721" s="40">
        <v>6200327</v>
      </c>
      <c r="B5721" s="40" t="s">
        <v>8929</v>
      </c>
      <c r="C5721" s="40" t="s">
        <v>125</v>
      </c>
      <c r="D5721" s="40" t="s">
        <v>118</v>
      </c>
      <c r="E5721" s="40" t="s">
        <v>8341</v>
      </c>
      <c r="F5721" s="40" t="s">
        <v>8930</v>
      </c>
      <c r="G5721" s="40">
        <v>887.9</v>
      </c>
    </row>
    <row r="5722" spans="1:7" x14ac:dyDescent="0.25">
      <c r="A5722" s="40">
        <v>6200328</v>
      </c>
      <c r="B5722" s="40" t="s">
        <v>8931</v>
      </c>
      <c r="C5722" s="40" t="s">
        <v>117</v>
      </c>
      <c r="D5722" s="40" t="s">
        <v>118</v>
      </c>
      <c r="E5722" s="40" t="s">
        <v>5762</v>
      </c>
      <c r="F5722" s="40" t="s">
        <v>8932</v>
      </c>
      <c r="G5722" s="40">
        <v>9685.39</v>
      </c>
    </row>
    <row r="5723" spans="1:7" x14ac:dyDescent="0.25">
      <c r="A5723" s="40">
        <v>6200330</v>
      </c>
      <c r="B5723" s="40" t="s">
        <v>8933</v>
      </c>
      <c r="C5723" s="40" t="s">
        <v>125</v>
      </c>
      <c r="D5723" s="40" t="s">
        <v>118</v>
      </c>
      <c r="E5723" s="40" t="s">
        <v>8934</v>
      </c>
      <c r="F5723" s="40" t="s">
        <v>8935</v>
      </c>
      <c r="G5723" s="40">
        <v>5</v>
      </c>
    </row>
    <row r="5724" spans="1:7" x14ac:dyDescent="0.25">
      <c r="A5724" s="40">
        <v>6200331</v>
      </c>
      <c r="B5724" s="40" t="s">
        <v>8936</v>
      </c>
      <c r="C5724" s="40" t="s">
        <v>117</v>
      </c>
      <c r="D5724" s="40" t="s">
        <v>118</v>
      </c>
      <c r="E5724" s="40" t="s">
        <v>2664</v>
      </c>
      <c r="F5724" s="40" t="s">
        <v>8761</v>
      </c>
      <c r="G5724" s="40">
        <v>1468</v>
      </c>
    </row>
    <row r="5725" spans="1:7" x14ac:dyDescent="0.25">
      <c r="A5725" s="40">
        <v>6200332</v>
      </c>
      <c r="B5725" s="40" t="s">
        <v>8937</v>
      </c>
      <c r="C5725" s="40" t="s">
        <v>117</v>
      </c>
      <c r="D5725" s="40" t="s">
        <v>118</v>
      </c>
      <c r="E5725" s="40" t="s">
        <v>8639</v>
      </c>
      <c r="F5725" s="40" t="s">
        <v>8938</v>
      </c>
      <c r="G5725" s="40">
        <v>3200</v>
      </c>
    </row>
    <row r="5726" spans="1:7" x14ac:dyDescent="0.25">
      <c r="A5726" s="40">
        <v>6200333</v>
      </c>
      <c r="B5726" s="40" t="s">
        <v>8939</v>
      </c>
      <c r="C5726" s="40" t="s">
        <v>125</v>
      </c>
      <c r="D5726" s="40" t="s">
        <v>118</v>
      </c>
      <c r="E5726" s="40" t="s">
        <v>2664</v>
      </c>
      <c r="F5726" s="40" t="s">
        <v>8940</v>
      </c>
      <c r="G5726" s="40">
        <v>472.32</v>
      </c>
    </row>
    <row r="5727" spans="1:7" x14ac:dyDescent="0.25">
      <c r="A5727" s="40">
        <v>6200334</v>
      </c>
      <c r="B5727" s="40" t="s">
        <v>8941</v>
      </c>
      <c r="C5727" s="40" t="s">
        <v>117</v>
      </c>
      <c r="D5727" s="40" t="s">
        <v>118</v>
      </c>
      <c r="E5727" s="40" t="s">
        <v>8639</v>
      </c>
      <c r="F5727" s="40" t="s">
        <v>8942</v>
      </c>
      <c r="G5727" s="40">
        <v>1580</v>
      </c>
    </row>
    <row r="5728" spans="1:7" x14ac:dyDescent="0.25">
      <c r="A5728" s="40">
        <v>6200335</v>
      </c>
      <c r="B5728" s="40" t="s">
        <v>8943</v>
      </c>
      <c r="C5728" s="40" t="s">
        <v>125</v>
      </c>
      <c r="D5728" s="40" t="s">
        <v>118</v>
      </c>
      <c r="E5728" s="40" t="s">
        <v>8639</v>
      </c>
      <c r="F5728" s="40" t="s">
        <v>8944</v>
      </c>
      <c r="G5728" s="40">
        <v>3792</v>
      </c>
    </row>
    <row r="5729" spans="1:7" x14ac:dyDescent="0.25">
      <c r="A5729" s="40">
        <v>6200336</v>
      </c>
      <c r="B5729" s="40" t="s">
        <v>8945</v>
      </c>
      <c r="C5729" s="40" t="s">
        <v>122</v>
      </c>
      <c r="D5729" s="40" t="s">
        <v>118</v>
      </c>
      <c r="E5729" s="40" t="s">
        <v>8639</v>
      </c>
      <c r="F5729" s="40" t="s">
        <v>8946</v>
      </c>
      <c r="G5729" s="40">
        <v>0</v>
      </c>
    </row>
    <row r="5730" spans="1:7" x14ac:dyDescent="0.25">
      <c r="A5730" s="40">
        <v>6200337</v>
      </c>
      <c r="B5730" s="40" t="s">
        <v>8947</v>
      </c>
      <c r="C5730" s="40" t="s">
        <v>125</v>
      </c>
      <c r="D5730" s="40" t="s">
        <v>118</v>
      </c>
      <c r="E5730" s="40" t="s">
        <v>8639</v>
      </c>
      <c r="F5730" s="40" t="s">
        <v>8948</v>
      </c>
      <c r="G5730" s="40">
        <v>641.77</v>
      </c>
    </row>
    <row r="5731" spans="1:7" x14ac:dyDescent="0.25">
      <c r="A5731" s="40">
        <v>6200338</v>
      </c>
      <c r="B5731" s="40" t="s">
        <v>8949</v>
      </c>
      <c r="C5731" s="40" t="s">
        <v>117</v>
      </c>
      <c r="D5731" s="40" t="s">
        <v>118</v>
      </c>
      <c r="E5731" s="40" t="s">
        <v>8729</v>
      </c>
      <c r="F5731" s="40" t="s">
        <v>8856</v>
      </c>
      <c r="G5731" s="40">
        <v>5081.8900000000003</v>
      </c>
    </row>
    <row r="5732" spans="1:7" x14ac:dyDescent="0.25">
      <c r="A5732" s="40">
        <v>6200345</v>
      </c>
      <c r="B5732" s="40" t="s">
        <v>8950</v>
      </c>
      <c r="C5732" s="40" t="s">
        <v>117</v>
      </c>
      <c r="D5732" s="40" t="s">
        <v>118</v>
      </c>
      <c r="E5732" s="40" t="s">
        <v>8951</v>
      </c>
      <c r="F5732" s="40" t="s">
        <v>8952</v>
      </c>
      <c r="G5732" s="40">
        <v>7239</v>
      </c>
    </row>
    <row r="5733" spans="1:7" x14ac:dyDescent="0.25">
      <c r="A5733" s="40">
        <v>6200346</v>
      </c>
      <c r="B5733" s="40" t="s">
        <v>8953</v>
      </c>
      <c r="C5733" s="40" t="s">
        <v>117</v>
      </c>
      <c r="D5733" s="40" t="s">
        <v>118</v>
      </c>
      <c r="E5733" s="40" t="s">
        <v>8639</v>
      </c>
      <c r="F5733" s="40" t="s">
        <v>8952</v>
      </c>
      <c r="G5733" s="40">
        <v>15574</v>
      </c>
    </row>
    <row r="5734" spans="1:7" x14ac:dyDescent="0.25">
      <c r="A5734" s="40">
        <v>6200347</v>
      </c>
      <c r="B5734" s="40" t="s">
        <v>8953</v>
      </c>
      <c r="C5734" s="40" t="s">
        <v>122</v>
      </c>
      <c r="D5734" s="40" t="s">
        <v>118</v>
      </c>
      <c r="E5734" s="40" t="s">
        <v>166</v>
      </c>
      <c r="F5734" s="40" t="s">
        <v>167</v>
      </c>
      <c r="G5734" s="40">
        <v>0</v>
      </c>
    </row>
    <row r="5735" spans="1:7" x14ac:dyDescent="0.25">
      <c r="A5735" s="40">
        <v>6200348</v>
      </c>
      <c r="B5735" s="40" t="s">
        <v>8954</v>
      </c>
      <c r="C5735" s="40" t="s">
        <v>122</v>
      </c>
      <c r="D5735" s="40" t="s">
        <v>118</v>
      </c>
      <c r="E5735" s="40" t="s">
        <v>6132</v>
      </c>
      <c r="F5735" s="40" t="s">
        <v>167</v>
      </c>
      <c r="G5735" s="40">
        <v>0</v>
      </c>
    </row>
    <row r="5736" spans="1:7" x14ac:dyDescent="0.25">
      <c r="A5736" s="40">
        <v>6200349</v>
      </c>
      <c r="B5736" s="40" t="s">
        <v>8955</v>
      </c>
      <c r="C5736" s="40" t="s">
        <v>125</v>
      </c>
      <c r="D5736" s="40" t="s">
        <v>118</v>
      </c>
      <c r="E5736" s="40" t="s">
        <v>8639</v>
      </c>
      <c r="F5736" s="40" t="s">
        <v>8956</v>
      </c>
      <c r="G5736" s="40">
        <v>210.25</v>
      </c>
    </row>
    <row r="5737" spans="1:7" x14ac:dyDescent="0.25">
      <c r="A5737" s="40">
        <v>6200350</v>
      </c>
      <c r="B5737" s="40" t="s">
        <v>8957</v>
      </c>
      <c r="C5737" s="40" t="s">
        <v>125</v>
      </c>
      <c r="D5737" s="40" t="s">
        <v>118</v>
      </c>
      <c r="E5737" s="40" t="s">
        <v>8639</v>
      </c>
      <c r="F5737" s="40" t="s">
        <v>8958</v>
      </c>
      <c r="G5737" s="40">
        <v>1190</v>
      </c>
    </row>
    <row r="5738" spans="1:7" x14ac:dyDescent="0.25">
      <c r="A5738" s="40">
        <v>6200351</v>
      </c>
      <c r="B5738" s="40" t="s">
        <v>8959</v>
      </c>
      <c r="C5738" s="40" t="s">
        <v>122</v>
      </c>
      <c r="D5738" s="40" t="s">
        <v>118</v>
      </c>
      <c r="E5738" s="40" t="s">
        <v>166</v>
      </c>
      <c r="F5738" s="40" t="s">
        <v>167</v>
      </c>
      <c r="G5738" s="40">
        <v>0</v>
      </c>
    </row>
    <row r="5739" spans="1:7" x14ac:dyDescent="0.25">
      <c r="A5739" s="40">
        <v>6200352</v>
      </c>
      <c r="B5739" s="40" t="s">
        <v>8960</v>
      </c>
      <c r="C5739" s="40" t="s">
        <v>122</v>
      </c>
      <c r="D5739" s="40" t="s">
        <v>118</v>
      </c>
      <c r="E5739" s="40" t="s">
        <v>166</v>
      </c>
      <c r="F5739" s="40" t="s">
        <v>167</v>
      </c>
      <c r="G5739" s="40">
        <v>0</v>
      </c>
    </row>
    <row r="5740" spans="1:7" x14ac:dyDescent="0.25">
      <c r="A5740" s="40">
        <v>6200353</v>
      </c>
      <c r="B5740" s="40" t="s">
        <v>8961</v>
      </c>
      <c r="C5740" s="40" t="s">
        <v>117</v>
      </c>
      <c r="D5740" s="40" t="s">
        <v>118</v>
      </c>
      <c r="E5740" s="40" t="s">
        <v>8729</v>
      </c>
      <c r="F5740" s="40" t="s">
        <v>8962</v>
      </c>
      <c r="G5740" s="40">
        <v>2134</v>
      </c>
    </row>
    <row r="5741" spans="1:7" x14ac:dyDescent="0.25">
      <c r="A5741" s="40">
        <v>6200354</v>
      </c>
      <c r="B5741" s="40" t="s">
        <v>8963</v>
      </c>
      <c r="C5741" s="40" t="s">
        <v>122</v>
      </c>
      <c r="D5741" s="40" t="s">
        <v>118</v>
      </c>
      <c r="E5741" s="40" t="s">
        <v>166</v>
      </c>
      <c r="F5741" s="40" t="s">
        <v>4580</v>
      </c>
      <c r="G5741" s="40">
        <v>0</v>
      </c>
    </row>
    <row r="5742" spans="1:7" x14ac:dyDescent="0.25">
      <c r="A5742" s="40">
        <v>6200355</v>
      </c>
      <c r="B5742" s="40" t="s">
        <v>8964</v>
      </c>
      <c r="C5742" s="40" t="s">
        <v>122</v>
      </c>
      <c r="D5742" s="40" t="s">
        <v>118</v>
      </c>
      <c r="E5742" s="40" t="s">
        <v>166</v>
      </c>
      <c r="F5742" s="40" t="s">
        <v>167</v>
      </c>
      <c r="G5742" s="40">
        <v>0</v>
      </c>
    </row>
    <row r="5743" spans="1:7" x14ac:dyDescent="0.25">
      <c r="A5743" s="40">
        <v>6200356</v>
      </c>
      <c r="B5743" s="40" t="s">
        <v>8965</v>
      </c>
      <c r="C5743" s="40" t="s">
        <v>122</v>
      </c>
      <c r="D5743" s="40" t="s">
        <v>118</v>
      </c>
      <c r="E5743" s="40" t="s">
        <v>166</v>
      </c>
      <c r="F5743" s="40" t="s">
        <v>4580</v>
      </c>
      <c r="G5743" s="40">
        <v>0</v>
      </c>
    </row>
    <row r="5744" spans="1:7" x14ac:dyDescent="0.25">
      <c r="A5744" s="40">
        <v>6200357</v>
      </c>
      <c r="B5744" s="40" t="s">
        <v>8966</v>
      </c>
      <c r="C5744" s="40" t="s">
        <v>117</v>
      </c>
      <c r="D5744" s="40" t="s">
        <v>118</v>
      </c>
      <c r="E5744" s="40" t="s">
        <v>8639</v>
      </c>
      <c r="F5744" s="40" t="s">
        <v>8967</v>
      </c>
      <c r="G5744" s="40">
        <v>0</v>
      </c>
    </row>
    <row r="5745" spans="1:7" x14ac:dyDescent="0.25">
      <c r="A5745" s="40">
        <v>6200358</v>
      </c>
      <c r="B5745" s="40" t="s">
        <v>8968</v>
      </c>
      <c r="C5745" s="40" t="s">
        <v>117</v>
      </c>
      <c r="D5745" s="40" t="s">
        <v>118</v>
      </c>
      <c r="E5745" s="40" t="s">
        <v>8639</v>
      </c>
      <c r="F5745" s="40" t="s">
        <v>8969</v>
      </c>
      <c r="G5745" s="40">
        <v>2071.58</v>
      </c>
    </row>
    <row r="5746" spans="1:7" x14ac:dyDescent="0.25">
      <c r="A5746" s="40">
        <v>6200359</v>
      </c>
      <c r="B5746" s="40" t="s">
        <v>8970</v>
      </c>
      <c r="C5746" s="40" t="s">
        <v>117</v>
      </c>
      <c r="D5746" s="40" t="s">
        <v>118</v>
      </c>
      <c r="E5746" s="40" t="s">
        <v>8639</v>
      </c>
      <c r="F5746" s="40" t="s">
        <v>8971</v>
      </c>
      <c r="G5746" s="40">
        <v>1514</v>
      </c>
    </row>
    <row r="5747" spans="1:7" x14ac:dyDescent="0.25">
      <c r="A5747" s="40">
        <v>6200360</v>
      </c>
      <c r="B5747" s="40" t="s">
        <v>8972</v>
      </c>
      <c r="C5747" s="40" t="s">
        <v>125</v>
      </c>
      <c r="D5747" s="40" t="s">
        <v>118</v>
      </c>
      <c r="E5747" s="40" t="s">
        <v>5762</v>
      </c>
      <c r="F5747" s="40" t="s">
        <v>8973</v>
      </c>
      <c r="G5747" s="40">
        <v>1826.66</v>
      </c>
    </row>
    <row r="5748" spans="1:7" x14ac:dyDescent="0.25">
      <c r="A5748" s="40">
        <v>6200361</v>
      </c>
      <c r="B5748" s="40" t="s">
        <v>8974</v>
      </c>
      <c r="C5748" s="40" t="s">
        <v>125</v>
      </c>
      <c r="D5748" s="40" t="s">
        <v>118</v>
      </c>
      <c r="E5748" s="40" t="s">
        <v>5762</v>
      </c>
      <c r="F5748" s="40" t="s">
        <v>8975</v>
      </c>
      <c r="G5748" s="40">
        <v>7225.15</v>
      </c>
    </row>
    <row r="5749" spans="1:7" x14ac:dyDescent="0.25">
      <c r="A5749" s="40">
        <v>6200362</v>
      </c>
      <c r="B5749" s="40" t="s">
        <v>8976</v>
      </c>
      <c r="C5749" s="40" t="s">
        <v>125</v>
      </c>
      <c r="D5749" s="40" t="s">
        <v>118</v>
      </c>
      <c r="E5749" s="40" t="s">
        <v>5762</v>
      </c>
      <c r="F5749" s="40" t="s">
        <v>8977</v>
      </c>
      <c r="G5749" s="40">
        <v>3930.24</v>
      </c>
    </row>
    <row r="5750" spans="1:7" x14ac:dyDescent="0.25">
      <c r="A5750" s="40">
        <v>6200363</v>
      </c>
      <c r="B5750" s="40" t="s">
        <v>8978</v>
      </c>
      <c r="C5750" s="40" t="s">
        <v>125</v>
      </c>
      <c r="D5750" s="40" t="s">
        <v>118</v>
      </c>
      <c r="E5750" s="40" t="s">
        <v>5762</v>
      </c>
      <c r="F5750" s="40" t="s">
        <v>8979</v>
      </c>
      <c r="G5750" s="40">
        <v>4152.4799999999996</v>
      </c>
    </row>
    <row r="5751" spans="1:7" x14ac:dyDescent="0.25">
      <c r="A5751" s="40">
        <v>6200365</v>
      </c>
      <c r="B5751" s="40" t="s">
        <v>8980</v>
      </c>
      <c r="C5751" s="40" t="s">
        <v>117</v>
      </c>
      <c r="D5751" s="40" t="s">
        <v>118</v>
      </c>
      <c r="E5751" s="40" t="s">
        <v>8626</v>
      </c>
      <c r="F5751" s="40" t="s">
        <v>8981</v>
      </c>
      <c r="G5751" s="40">
        <v>2</v>
      </c>
    </row>
    <row r="5752" spans="1:7" x14ac:dyDescent="0.25">
      <c r="A5752" s="40">
        <v>6200366</v>
      </c>
      <c r="B5752" s="40" t="s">
        <v>8982</v>
      </c>
      <c r="C5752" s="40" t="s">
        <v>125</v>
      </c>
      <c r="D5752" s="40" t="s">
        <v>118</v>
      </c>
      <c r="E5752" s="40" t="s">
        <v>2975</v>
      </c>
      <c r="F5752" s="40" t="s">
        <v>8983</v>
      </c>
      <c r="G5752" s="40">
        <v>195.48</v>
      </c>
    </row>
    <row r="5753" spans="1:7" x14ac:dyDescent="0.25">
      <c r="A5753" s="40">
        <v>6200367</v>
      </c>
      <c r="B5753" s="40" t="s">
        <v>8984</v>
      </c>
      <c r="C5753" s="40" t="s">
        <v>125</v>
      </c>
      <c r="D5753" s="40" t="s">
        <v>118</v>
      </c>
      <c r="E5753" s="40" t="s">
        <v>2975</v>
      </c>
      <c r="F5753" s="40" t="s">
        <v>8983</v>
      </c>
      <c r="G5753" s="40">
        <v>224.1</v>
      </c>
    </row>
    <row r="5754" spans="1:7" x14ac:dyDescent="0.25">
      <c r="A5754" s="40">
        <v>6200368</v>
      </c>
      <c r="B5754" s="40" t="s">
        <v>8985</v>
      </c>
      <c r="C5754" s="40" t="s">
        <v>125</v>
      </c>
      <c r="D5754" s="40" t="s">
        <v>118</v>
      </c>
      <c r="E5754" s="40" t="s">
        <v>2975</v>
      </c>
      <c r="F5754" s="40" t="s">
        <v>8983</v>
      </c>
      <c r="G5754" s="40">
        <v>106.59</v>
      </c>
    </row>
    <row r="5755" spans="1:7" x14ac:dyDescent="0.25">
      <c r="A5755" s="40">
        <v>6200369</v>
      </c>
      <c r="B5755" s="40" t="s">
        <v>8986</v>
      </c>
      <c r="C5755" s="40" t="s">
        <v>125</v>
      </c>
      <c r="D5755" s="40" t="s">
        <v>118</v>
      </c>
      <c r="E5755" s="40" t="s">
        <v>2975</v>
      </c>
      <c r="F5755" s="40" t="s">
        <v>8983</v>
      </c>
      <c r="G5755" s="40">
        <v>30.52</v>
      </c>
    </row>
    <row r="5756" spans="1:7" x14ac:dyDescent="0.25">
      <c r="A5756" s="40">
        <v>6200370</v>
      </c>
      <c r="B5756" s="40" t="s">
        <v>8987</v>
      </c>
      <c r="C5756" s="40" t="s">
        <v>125</v>
      </c>
      <c r="D5756" s="40" t="s">
        <v>118</v>
      </c>
      <c r="E5756" s="40" t="s">
        <v>2975</v>
      </c>
      <c r="F5756" s="40" t="s">
        <v>8983</v>
      </c>
      <c r="G5756" s="40">
        <v>116.22</v>
      </c>
    </row>
    <row r="5757" spans="1:7" x14ac:dyDescent="0.25">
      <c r="A5757" s="40">
        <v>6200371</v>
      </c>
      <c r="B5757" s="40" t="s">
        <v>8988</v>
      </c>
      <c r="C5757" s="40" t="s">
        <v>125</v>
      </c>
      <c r="D5757" s="40" t="s">
        <v>118</v>
      </c>
      <c r="E5757" s="40" t="s">
        <v>2975</v>
      </c>
      <c r="F5757" s="40" t="s">
        <v>8983</v>
      </c>
      <c r="G5757" s="40">
        <v>123.49</v>
      </c>
    </row>
    <row r="5758" spans="1:7" x14ac:dyDescent="0.25">
      <c r="A5758" s="40">
        <v>6200372</v>
      </c>
      <c r="B5758" s="40" t="s">
        <v>8989</v>
      </c>
      <c r="C5758" s="40" t="s">
        <v>125</v>
      </c>
      <c r="D5758" s="40" t="s">
        <v>118</v>
      </c>
      <c r="E5758" s="40" t="s">
        <v>2975</v>
      </c>
      <c r="F5758" s="40" t="s">
        <v>8983</v>
      </c>
      <c r="G5758" s="40">
        <v>230.17</v>
      </c>
    </row>
    <row r="5759" spans="1:7" x14ac:dyDescent="0.25">
      <c r="A5759" s="40">
        <v>6200373</v>
      </c>
      <c r="B5759" s="40" t="s">
        <v>8990</v>
      </c>
      <c r="C5759" s="40" t="s">
        <v>125</v>
      </c>
      <c r="D5759" s="40" t="s">
        <v>118</v>
      </c>
      <c r="E5759" s="40" t="s">
        <v>2975</v>
      </c>
      <c r="F5759" s="40" t="s">
        <v>8983</v>
      </c>
      <c r="G5759" s="40">
        <v>57.56</v>
      </c>
    </row>
    <row r="5760" spans="1:7" x14ac:dyDescent="0.25">
      <c r="A5760" s="40">
        <v>6200374</v>
      </c>
      <c r="B5760" s="40" t="s">
        <v>8991</v>
      </c>
      <c r="C5760" s="40" t="s">
        <v>125</v>
      </c>
      <c r="D5760" s="40" t="s">
        <v>118</v>
      </c>
      <c r="E5760" s="40" t="s">
        <v>2975</v>
      </c>
      <c r="F5760" s="40" t="s">
        <v>8983</v>
      </c>
      <c r="G5760" s="40">
        <v>421.15</v>
      </c>
    </row>
    <row r="5761" spans="1:7" x14ac:dyDescent="0.25">
      <c r="A5761" s="40">
        <v>6200375</v>
      </c>
      <c r="B5761" s="40" t="s">
        <v>8992</v>
      </c>
      <c r="C5761" s="40" t="s">
        <v>125</v>
      </c>
      <c r="D5761" s="40" t="s">
        <v>118</v>
      </c>
      <c r="E5761" s="40" t="s">
        <v>2975</v>
      </c>
      <c r="F5761" s="40" t="s">
        <v>8983</v>
      </c>
      <c r="G5761" s="40">
        <v>55.55</v>
      </c>
    </row>
    <row r="5762" spans="1:7" x14ac:dyDescent="0.25">
      <c r="A5762" s="40">
        <v>6200376</v>
      </c>
      <c r="B5762" s="40" t="s">
        <v>8993</v>
      </c>
      <c r="C5762" s="40" t="s">
        <v>125</v>
      </c>
      <c r="D5762" s="40" t="s">
        <v>118</v>
      </c>
      <c r="E5762" s="40" t="s">
        <v>2975</v>
      </c>
      <c r="F5762" s="40" t="s">
        <v>8983</v>
      </c>
      <c r="G5762" s="40">
        <v>144.25</v>
      </c>
    </row>
    <row r="5763" spans="1:7" x14ac:dyDescent="0.25">
      <c r="A5763" s="40">
        <v>6200377</v>
      </c>
      <c r="B5763" s="40" t="s">
        <v>8994</v>
      </c>
      <c r="C5763" s="40" t="s">
        <v>125</v>
      </c>
      <c r="D5763" s="40" t="s">
        <v>118</v>
      </c>
      <c r="E5763" s="40" t="s">
        <v>2975</v>
      </c>
      <c r="F5763" s="40" t="s">
        <v>8983</v>
      </c>
      <c r="G5763" s="40">
        <v>515</v>
      </c>
    </row>
    <row r="5764" spans="1:7" x14ac:dyDescent="0.25">
      <c r="A5764" s="40">
        <v>6200378</v>
      </c>
      <c r="B5764" s="40" t="s">
        <v>8995</v>
      </c>
      <c r="C5764" s="40" t="s">
        <v>125</v>
      </c>
      <c r="D5764" s="40" t="s">
        <v>118</v>
      </c>
      <c r="E5764" s="40" t="s">
        <v>2975</v>
      </c>
      <c r="F5764" s="40" t="s">
        <v>2547</v>
      </c>
      <c r="G5764" s="40">
        <v>291.72000000000003</v>
      </c>
    </row>
    <row r="5765" spans="1:7" x14ac:dyDescent="0.25">
      <c r="A5765" s="40">
        <v>6200379</v>
      </c>
      <c r="B5765" s="40" t="s">
        <v>8996</v>
      </c>
      <c r="C5765" s="40" t="s">
        <v>125</v>
      </c>
      <c r="D5765" s="40" t="s">
        <v>118</v>
      </c>
      <c r="E5765" s="40" t="s">
        <v>2975</v>
      </c>
      <c r="F5765" s="40" t="s">
        <v>8983</v>
      </c>
      <c r="G5765" s="40">
        <v>274.37</v>
      </c>
    </row>
    <row r="5766" spans="1:7" x14ac:dyDescent="0.25">
      <c r="A5766" s="40">
        <v>6200380</v>
      </c>
      <c r="B5766" s="40" t="s">
        <v>8997</v>
      </c>
      <c r="C5766" s="40" t="s">
        <v>125</v>
      </c>
      <c r="D5766" s="40" t="s">
        <v>118</v>
      </c>
      <c r="E5766" s="40" t="s">
        <v>2975</v>
      </c>
      <c r="F5766" s="40" t="s">
        <v>8998</v>
      </c>
      <c r="G5766" s="40">
        <v>574.14</v>
      </c>
    </row>
    <row r="5767" spans="1:7" x14ac:dyDescent="0.25">
      <c r="A5767" s="40">
        <v>6200381</v>
      </c>
      <c r="B5767" s="40" t="s">
        <v>8999</v>
      </c>
      <c r="C5767" s="40" t="s">
        <v>125</v>
      </c>
      <c r="D5767" s="40" t="s">
        <v>118</v>
      </c>
      <c r="E5767" s="40" t="s">
        <v>2975</v>
      </c>
      <c r="F5767" s="40" t="s">
        <v>8983</v>
      </c>
      <c r="G5767" s="40">
        <v>238.33</v>
      </c>
    </row>
    <row r="5768" spans="1:7" x14ac:dyDescent="0.25">
      <c r="A5768" s="40">
        <v>6200382</v>
      </c>
      <c r="B5768" s="40" t="s">
        <v>9000</v>
      </c>
      <c r="C5768" s="40" t="s">
        <v>125</v>
      </c>
      <c r="D5768" s="40" t="s">
        <v>118</v>
      </c>
      <c r="E5768" s="40" t="s">
        <v>3564</v>
      </c>
      <c r="F5768" s="40" t="s">
        <v>9001</v>
      </c>
      <c r="G5768" s="40">
        <v>860</v>
      </c>
    </row>
    <row r="5769" spans="1:7" x14ac:dyDescent="0.25">
      <c r="A5769" s="40">
        <v>6200383</v>
      </c>
      <c r="B5769" s="40" t="s">
        <v>9002</v>
      </c>
      <c r="C5769" s="40" t="s">
        <v>125</v>
      </c>
      <c r="D5769" s="40" t="s">
        <v>118</v>
      </c>
      <c r="E5769" s="40" t="s">
        <v>3564</v>
      </c>
      <c r="F5769" s="40" t="s">
        <v>9003</v>
      </c>
      <c r="G5769" s="40">
        <v>3353</v>
      </c>
    </row>
    <row r="5770" spans="1:7" x14ac:dyDescent="0.25">
      <c r="A5770" s="40">
        <v>6200384</v>
      </c>
      <c r="B5770" s="40" t="s">
        <v>9004</v>
      </c>
      <c r="C5770" s="40" t="s">
        <v>117</v>
      </c>
      <c r="D5770" s="40" t="s">
        <v>118</v>
      </c>
      <c r="E5770" s="40" t="s">
        <v>3564</v>
      </c>
      <c r="F5770" s="40" t="s">
        <v>9005</v>
      </c>
      <c r="G5770" s="40">
        <v>2076</v>
      </c>
    </row>
    <row r="5771" spans="1:7" x14ac:dyDescent="0.25">
      <c r="A5771" s="40">
        <v>6200385</v>
      </c>
      <c r="B5771" s="40" t="s">
        <v>9006</v>
      </c>
      <c r="C5771" s="40" t="s">
        <v>117</v>
      </c>
      <c r="D5771" s="40" t="s">
        <v>118</v>
      </c>
      <c r="E5771" s="40" t="s">
        <v>3564</v>
      </c>
      <c r="F5771" s="40" t="s">
        <v>9007</v>
      </c>
      <c r="G5771" s="40">
        <v>2667.86</v>
      </c>
    </row>
    <row r="5772" spans="1:7" x14ac:dyDescent="0.25">
      <c r="A5772" s="40">
        <v>6200386</v>
      </c>
      <c r="B5772" s="40" t="s">
        <v>9008</v>
      </c>
      <c r="C5772" s="40" t="s">
        <v>117</v>
      </c>
      <c r="D5772" s="40" t="s">
        <v>118</v>
      </c>
      <c r="E5772" s="40" t="s">
        <v>3564</v>
      </c>
      <c r="F5772" s="40" t="s">
        <v>491</v>
      </c>
      <c r="G5772" s="40">
        <v>3826.38</v>
      </c>
    </row>
    <row r="5773" spans="1:7" x14ac:dyDescent="0.25">
      <c r="A5773" s="40">
        <v>6200387</v>
      </c>
      <c r="B5773" s="40" t="s">
        <v>9009</v>
      </c>
      <c r="C5773" s="40" t="s">
        <v>117</v>
      </c>
      <c r="D5773" s="40" t="s">
        <v>118</v>
      </c>
      <c r="E5773" s="40" t="s">
        <v>8225</v>
      </c>
      <c r="F5773" s="40" t="s">
        <v>9010</v>
      </c>
      <c r="G5773" s="40">
        <v>0</v>
      </c>
    </row>
    <row r="5774" spans="1:7" x14ac:dyDescent="0.25">
      <c r="A5774" s="40">
        <v>6200388</v>
      </c>
      <c r="B5774" s="40" t="s">
        <v>9011</v>
      </c>
      <c r="C5774" s="40" t="s">
        <v>117</v>
      </c>
      <c r="D5774" s="40" t="s">
        <v>118</v>
      </c>
      <c r="E5774" s="40" t="s">
        <v>8711</v>
      </c>
      <c r="F5774" s="40" t="s">
        <v>491</v>
      </c>
      <c r="G5774" s="40">
        <v>4644.12</v>
      </c>
    </row>
    <row r="5775" spans="1:7" x14ac:dyDescent="0.25">
      <c r="A5775" s="40">
        <v>6200390</v>
      </c>
      <c r="B5775" s="40" t="s">
        <v>9012</v>
      </c>
      <c r="C5775" s="40" t="s">
        <v>125</v>
      </c>
      <c r="D5775" s="40" t="s">
        <v>118</v>
      </c>
      <c r="E5775" s="40" t="s">
        <v>2975</v>
      </c>
      <c r="F5775" s="40" t="s">
        <v>9013</v>
      </c>
      <c r="G5775" s="40">
        <v>65.400000000000006</v>
      </c>
    </row>
    <row r="5776" spans="1:7" x14ac:dyDescent="0.25">
      <c r="A5776" s="40">
        <v>6200391</v>
      </c>
      <c r="B5776" s="40" t="s">
        <v>9014</v>
      </c>
      <c r="C5776" s="40" t="s">
        <v>125</v>
      </c>
      <c r="D5776" s="40" t="s">
        <v>118</v>
      </c>
      <c r="E5776" s="40" t="s">
        <v>2975</v>
      </c>
      <c r="F5776" s="40" t="s">
        <v>9015</v>
      </c>
      <c r="G5776" s="40">
        <v>69.45</v>
      </c>
    </row>
    <row r="5777" spans="1:7" x14ac:dyDescent="0.25">
      <c r="A5777" s="40">
        <v>6200392</v>
      </c>
      <c r="B5777" s="40" t="s">
        <v>9016</v>
      </c>
      <c r="C5777" s="40" t="s">
        <v>125</v>
      </c>
      <c r="D5777" s="40" t="s">
        <v>118</v>
      </c>
      <c r="E5777" s="40" t="s">
        <v>2975</v>
      </c>
      <c r="F5777" s="40" t="s">
        <v>9015</v>
      </c>
      <c r="G5777" s="40">
        <v>148.75</v>
      </c>
    </row>
    <row r="5778" spans="1:7" x14ac:dyDescent="0.25">
      <c r="A5778" s="40">
        <v>6200393</v>
      </c>
      <c r="B5778" s="40" t="s">
        <v>9017</v>
      </c>
      <c r="C5778" s="40" t="s">
        <v>125</v>
      </c>
      <c r="D5778" s="40" t="s">
        <v>118</v>
      </c>
      <c r="E5778" s="40" t="s">
        <v>2975</v>
      </c>
      <c r="F5778" s="40" t="s">
        <v>9015</v>
      </c>
      <c r="G5778" s="40">
        <v>76.53</v>
      </c>
    </row>
    <row r="5779" spans="1:7" x14ac:dyDescent="0.25">
      <c r="A5779" s="40">
        <v>6200394</v>
      </c>
      <c r="B5779" s="40" t="s">
        <v>9018</v>
      </c>
      <c r="C5779" s="40" t="s">
        <v>125</v>
      </c>
      <c r="D5779" s="40" t="s">
        <v>118</v>
      </c>
      <c r="E5779" s="40" t="s">
        <v>2975</v>
      </c>
      <c r="F5779" s="40" t="s">
        <v>9019</v>
      </c>
      <c r="G5779" s="40">
        <v>401.91</v>
      </c>
    </row>
    <row r="5780" spans="1:7" x14ac:dyDescent="0.25">
      <c r="A5780" s="40">
        <v>6200395</v>
      </c>
      <c r="B5780" s="40" t="s">
        <v>9020</v>
      </c>
      <c r="C5780" s="40" t="s">
        <v>125</v>
      </c>
      <c r="D5780" s="40" t="s">
        <v>118</v>
      </c>
      <c r="E5780" s="40" t="s">
        <v>2975</v>
      </c>
      <c r="F5780" s="40" t="s">
        <v>9021</v>
      </c>
      <c r="G5780" s="40">
        <v>325.79000000000002</v>
      </c>
    </row>
    <row r="5781" spans="1:7" x14ac:dyDescent="0.25">
      <c r="A5781" s="40">
        <v>6200396</v>
      </c>
      <c r="B5781" s="40" t="s">
        <v>9022</v>
      </c>
      <c r="C5781" s="40" t="s">
        <v>125</v>
      </c>
      <c r="D5781" s="40" t="s">
        <v>118</v>
      </c>
      <c r="E5781" s="40" t="s">
        <v>2975</v>
      </c>
      <c r="F5781" s="40" t="s">
        <v>9023</v>
      </c>
      <c r="G5781" s="40">
        <v>311.49</v>
      </c>
    </row>
    <row r="5782" spans="1:7" x14ac:dyDescent="0.25">
      <c r="A5782" s="40">
        <v>6200397</v>
      </c>
      <c r="B5782" s="40" t="s">
        <v>9024</v>
      </c>
      <c r="C5782" s="40" t="s">
        <v>125</v>
      </c>
      <c r="D5782" s="40" t="s">
        <v>118</v>
      </c>
      <c r="E5782" s="40" t="s">
        <v>2975</v>
      </c>
      <c r="F5782" s="40" t="s">
        <v>9025</v>
      </c>
      <c r="G5782" s="40">
        <v>389.45</v>
      </c>
    </row>
    <row r="5783" spans="1:7" x14ac:dyDescent="0.25">
      <c r="A5783" s="40">
        <v>6200398</v>
      </c>
      <c r="B5783" s="40" t="s">
        <v>9026</v>
      </c>
      <c r="C5783" s="40" t="s">
        <v>125</v>
      </c>
      <c r="D5783" s="40" t="s">
        <v>118</v>
      </c>
      <c r="E5783" s="40" t="s">
        <v>2975</v>
      </c>
      <c r="F5783" s="40" t="s">
        <v>9027</v>
      </c>
      <c r="G5783" s="40">
        <v>988.68</v>
      </c>
    </row>
    <row r="5784" spans="1:7" x14ac:dyDescent="0.25">
      <c r="A5784" s="40">
        <v>6200399</v>
      </c>
      <c r="B5784" s="40" t="s">
        <v>9028</v>
      </c>
      <c r="C5784" s="40" t="s">
        <v>125</v>
      </c>
      <c r="D5784" s="40" t="s">
        <v>118</v>
      </c>
      <c r="E5784" s="40" t="s">
        <v>2975</v>
      </c>
      <c r="F5784" s="40" t="s">
        <v>9029</v>
      </c>
      <c r="G5784" s="40">
        <v>373.1</v>
      </c>
    </row>
    <row r="5785" spans="1:7" x14ac:dyDescent="0.25">
      <c r="A5785" s="40">
        <v>6200400</v>
      </c>
      <c r="B5785" s="40" t="s">
        <v>9030</v>
      </c>
      <c r="C5785" s="40" t="s">
        <v>125</v>
      </c>
      <c r="D5785" s="40" t="s">
        <v>118</v>
      </c>
      <c r="E5785" s="40" t="s">
        <v>2975</v>
      </c>
      <c r="F5785" s="40" t="s">
        <v>9031</v>
      </c>
      <c r="G5785" s="40">
        <v>473.04</v>
      </c>
    </row>
    <row r="5786" spans="1:7" x14ac:dyDescent="0.25">
      <c r="A5786" s="40">
        <v>6200401</v>
      </c>
      <c r="B5786" s="40" t="s">
        <v>9032</v>
      </c>
      <c r="C5786" s="40" t="s">
        <v>125</v>
      </c>
      <c r="D5786" s="40" t="s">
        <v>118</v>
      </c>
      <c r="E5786" s="40" t="s">
        <v>2975</v>
      </c>
      <c r="F5786" s="40" t="s">
        <v>9033</v>
      </c>
      <c r="G5786" s="40">
        <v>1119.51</v>
      </c>
    </row>
    <row r="5787" spans="1:7" x14ac:dyDescent="0.25">
      <c r="A5787" s="40">
        <v>6200402</v>
      </c>
      <c r="B5787" s="40" t="s">
        <v>9034</v>
      </c>
      <c r="C5787" s="40" t="s">
        <v>125</v>
      </c>
      <c r="D5787" s="40" t="s">
        <v>118</v>
      </c>
      <c r="E5787" s="40" t="s">
        <v>2975</v>
      </c>
      <c r="F5787" s="40" t="s">
        <v>8856</v>
      </c>
      <c r="G5787" s="40">
        <v>436.8</v>
      </c>
    </row>
    <row r="5788" spans="1:7" x14ac:dyDescent="0.25">
      <c r="A5788" s="40">
        <v>6200403</v>
      </c>
      <c r="B5788" s="40" t="s">
        <v>9035</v>
      </c>
      <c r="C5788" s="40" t="s">
        <v>122</v>
      </c>
      <c r="D5788" s="40" t="s">
        <v>118</v>
      </c>
      <c r="E5788" s="40" t="s">
        <v>166</v>
      </c>
      <c r="F5788" s="40" t="s">
        <v>167</v>
      </c>
      <c r="G5788" s="40">
        <v>0</v>
      </c>
    </row>
    <row r="5789" spans="1:7" x14ac:dyDescent="0.25">
      <c r="A5789" s="40">
        <v>6200404</v>
      </c>
      <c r="B5789" s="40" t="s">
        <v>9036</v>
      </c>
      <c r="C5789" s="40" t="s">
        <v>132</v>
      </c>
      <c r="D5789" s="40" t="s">
        <v>118</v>
      </c>
      <c r="E5789" s="40" t="s">
        <v>6132</v>
      </c>
      <c r="F5789" s="40" t="s">
        <v>8633</v>
      </c>
      <c r="G5789" s="40">
        <v>0</v>
      </c>
    </row>
    <row r="5790" spans="1:7" x14ac:dyDescent="0.25">
      <c r="A5790" s="40">
        <v>6200405</v>
      </c>
      <c r="B5790" s="40" t="s">
        <v>9037</v>
      </c>
      <c r="C5790" s="40" t="s">
        <v>117</v>
      </c>
      <c r="D5790" s="40" t="s">
        <v>118</v>
      </c>
      <c r="E5790" s="40" t="s">
        <v>8639</v>
      </c>
      <c r="F5790" s="40" t="s">
        <v>9038</v>
      </c>
      <c r="G5790" s="40">
        <v>12541.83</v>
      </c>
    </row>
    <row r="5791" spans="1:7" x14ac:dyDescent="0.25">
      <c r="A5791" s="40">
        <v>6200406</v>
      </c>
      <c r="B5791" s="40" t="s">
        <v>9039</v>
      </c>
      <c r="C5791" s="40" t="s">
        <v>117</v>
      </c>
      <c r="D5791" s="40" t="s">
        <v>118</v>
      </c>
      <c r="E5791" s="40" t="s">
        <v>8639</v>
      </c>
      <c r="F5791" s="40" t="s">
        <v>9038</v>
      </c>
      <c r="G5791" s="40">
        <v>0</v>
      </c>
    </row>
    <row r="5792" spans="1:7" x14ac:dyDescent="0.25">
      <c r="A5792" s="40">
        <v>6200407</v>
      </c>
      <c r="B5792" s="40" t="s">
        <v>9040</v>
      </c>
      <c r="C5792" s="40" t="s">
        <v>132</v>
      </c>
      <c r="D5792" s="40" t="s">
        <v>118</v>
      </c>
      <c r="E5792" s="40" t="s">
        <v>8626</v>
      </c>
      <c r="F5792" s="40" t="s">
        <v>9041</v>
      </c>
      <c r="G5792" s="40">
        <v>8565.6</v>
      </c>
    </row>
    <row r="5793" spans="1:7" x14ac:dyDescent="0.25">
      <c r="A5793" s="40">
        <v>6200408</v>
      </c>
      <c r="B5793" s="40" t="s">
        <v>9042</v>
      </c>
      <c r="C5793" s="40" t="s">
        <v>117</v>
      </c>
      <c r="D5793" s="40" t="s">
        <v>118</v>
      </c>
      <c r="E5793" s="40" t="s">
        <v>8639</v>
      </c>
      <c r="F5793" s="40" t="s">
        <v>8661</v>
      </c>
      <c r="G5793" s="40">
        <v>5993.33</v>
      </c>
    </row>
    <row r="5794" spans="1:7" x14ac:dyDescent="0.25">
      <c r="A5794" s="40">
        <v>6200409</v>
      </c>
      <c r="B5794" s="40" t="s">
        <v>9043</v>
      </c>
      <c r="C5794" s="40" t="s">
        <v>125</v>
      </c>
      <c r="D5794" s="40" t="s">
        <v>118</v>
      </c>
      <c r="E5794" s="40" t="s">
        <v>3564</v>
      </c>
      <c r="F5794" s="40" t="s">
        <v>9044</v>
      </c>
      <c r="G5794" s="40">
        <v>1942.98</v>
      </c>
    </row>
    <row r="5795" spans="1:7" x14ac:dyDescent="0.25">
      <c r="A5795" s="40">
        <v>6200410</v>
      </c>
      <c r="B5795" s="40" t="s">
        <v>9045</v>
      </c>
      <c r="C5795" s="40" t="s">
        <v>125</v>
      </c>
      <c r="D5795" s="40" t="s">
        <v>118</v>
      </c>
      <c r="E5795" s="40" t="s">
        <v>8341</v>
      </c>
      <c r="F5795" s="40" t="s">
        <v>9046</v>
      </c>
      <c r="G5795" s="40">
        <v>635</v>
      </c>
    </row>
    <row r="5796" spans="1:7" x14ac:dyDescent="0.25">
      <c r="A5796" s="40">
        <v>6200411</v>
      </c>
      <c r="B5796" s="40" t="s">
        <v>9047</v>
      </c>
      <c r="C5796" s="40" t="s">
        <v>125</v>
      </c>
      <c r="D5796" s="40" t="s">
        <v>118</v>
      </c>
      <c r="E5796" s="40" t="s">
        <v>8639</v>
      </c>
      <c r="F5796" s="40" t="s">
        <v>9048</v>
      </c>
      <c r="G5796" s="40">
        <v>1046.25</v>
      </c>
    </row>
    <row r="5797" spans="1:7" x14ac:dyDescent="0.25">
      <c r="A5797" s="40">
        <v>6200412</v>
      </c>
      <c r="B5797" s="40" t="s">
        <v>9049</v>
      </c>
      <c r="C5797" s="40" t="s">
        <v>125</v>
      </c>
      <c r="D5797" s="40" t="s">
        <v>118</v>
      </c>
      <c r="E5797" s="40" t="s">
        <v>2664</v>
      </c>
      <c r="F5797" s="40" t="s">
        <v>9050</v>
      </c>
      <c r="G5797" s="40">
        <v>881.28</v>
      </c>
    </row>
    <row r="5798" spans="1:7" x14ac:dyDescent="0.25">
      <c r="A5798" s="40">
        <v>6200413</v>
      </c>
      <c r="B5798" s="40" t="s">
        <v>9051</v>
      </c>
      <c r="C5798" s="40" t="s">
        <v>125</v>
      </c>
      <c r="D5798" s="40" t="s">
        <v>118</v>
      </c>
      <c r="E5798" s="40" t="s">
        <v>8711</v>
      </c>
      <c r="F5798" s="40" t="s">
        <v>9052</v>
      </c>
      <c r="G5798" s="40">
        <v>1321.82</v>
      </c>
    </row>
    <row r="5799" spans="1:7" x14ac:dyDescent="0.25">
      <c r="A5799" s="40">
        <v>6200414</v>
      </c>
      <c r="B5799" s="40" t="s">
        <v>9053</v>
      </c>
      <c r="C5799" s="40" t="s">
        <v>125</v>
      </c>
      <c r="D5799" s="40" t="s">
        <v>118</v>
      </c>
      <c r="E5799" s="40" t="s">
        <v>2664</v>
      </c>
      <c r="F5799" s="40" t="s">
        <v>9054</v>
      </c>
      <c r="G5799" s="40">
        <v>881.28</v>
      </c>
    </row>
    <row r="5800" spans="1:7" x14ac:dyDescent="0.25">
      <c r="A5800" s="40">
        <v>6200415</v>
      </c>
      <c r="B5800" s="40" t="s">
        <v>9055</v>
      </c>
      <c r="C5800" s="40" t="s">
        <v>125</v>
      </c>
      <c r="D5800" s="40" t="s">
        <v>118</v>
      </c>
      <c r="E5800" s="40" t="s">
        <v>8639</v>
      </c>
      <c r="F5800" s="40" t="s">
        <v>9056</v>
      </c>
      <c r="G5800" s="40">
        <v>839.14</v>
      </c>
    </row>
    <row r="5801" spans="1:7" x14ac:dyDescent="0.25">
      <c r="A5801" s="40">
        <v>6200416</v>
      </c>
      <c r="B5801" s="40" t="s">
        <v>9057</v>
      </c>
      <c r="C5801" s="40" t="s">
        <v>117</v>
      </c>
      <c r="D5801" s="40" t="s">
        <v>118</v>
      </c>
      <c r="E5801" s="40" t="s">
        <v>8639</v>
      </c>
      <c r="F5801" s="40" t="s">
        <v>9058</v>
      </c>
      <c r="G5801" s="40">
        <v>0</v>
      </c>
    </row>
    <row r="5802" spans="1:7" x14ac:dyDescent="0.25">
      <c r="A5802" s="40">
        <v>6200417</v>
      </c>
      <c r="B5802" s="40" t="s">
        <v>9059</v>
      </c>
      <c r="C5802" s="40" t="s">
        <v>132</v>
      </c>
      <c r="D5802" s="40" t="s">
        <v>118</v>
      </c>
      <c r="E5802" s="40" t="s">
        <v>8626</v>
      </c>
      <c r="F5802" s="40" t="s">
        <v>9060</v>
      </c>
      <c r="G5802" s="40">
        <v>4820</v>
      </c>
    </row>
    <row r="5803" spans="1:7" x14ac:dyDescent="0.25">
      <c r="A5803" s="40">
        <v>6200418</v>
      </c>
      <c r="B5803" s="40" t="s">
        <v>9061</v>
      </c>
      <c r="C5803" s="40" t="s">
        <v>132</v>
      </c>
      <c r="D5803" s="40" t="s">
        <v>118</v>
      </c>
      <c r="E5803" s="40" t="s">
        <v>8639</v>
      </c>
      <c r="F5803" s="40" t="s">
        <v>9062</v>
      </c>
      <c r="G5803" s="40">
        <v>0</v>
      </c>
    </row>
    <row r="5804" spans="1:7" x14ac:dyDescent="0.25">
      <c r="A5804" s="40">
        <v>6200419</v>
      </c>
      <c r="B5804" s="40" t="s">
        <v>9063</v>
      </c>
      <c r="C5804" s="40" t="s">
        <v>117</v>
      </c>
      <c r="D5804" s="40" t="s">
        <v>118</v>
      </c>
      <c r="E5804" s="40" t="s">
        <v>8639</v>
      </c>
      <c r="F5804" s="40" t="s">
        <v>9064</v>
      </c>
      <c r="G5804" s="40">
        <v>0</v>
      </c>
    </row>
    <row r="5805" spans="1:7" x14ac:dyDescent="0.25">
      <c r="A5805" s="40">
        <v>6200420</v>
      </c>
      <c r="B5805" s="40" t="s">
        <v>9065</v>
      </c>
      <c r="C5805" s="40" t="s">
        <v>117</v>
      </c>
      <c r="D5805" s="40" t="s">
        <v>118</v>
      </c>
      <c r="E5805" s="40" t="s">
        <v>2975</v>
      </c>
      <c r="F5805" s="40" t="s">
        <v>9066</v>
      </c>
      <c r="G5805" s="40">
        <v>6640</v>
      </c>
    </row>
    <row r="5806" spans="1:7" x14ac:dyDescent="0.25">
      <c r="A5806" s="40">
        <v>6200421</v>
      </c>
      <c r="B5806" s="40" t="s">
        <v>9067</v>
      </c>
      <c r="C5806" s="40" t="s">
        <v>122</v>
      </c>
      <c r="D5806" s="40" t="s">
        <v>118</v>
      </c>
      <c r="E5806" s="40" t="s">
        <v>166</v>
      </c>
      <c r="F5806" s="40" t="s">
        <v>167</v>
      </c>
      <c r="G5806" s="40">
        <v>0</v>
      </c>
    </row>
    <row r="5807" spans="1:7" x14ac:dyDescent="0.25">
      <c r="A5807" s="40">
        <v>6200422</v>
      </c>
      <c r="B5807" s="40" t="s">
        <v>9068</v>
      </c>
      <c r="C5807" s="40" t="s">
        <v>125</v>
      </c>
      <c r="D5807" s="40" t="s">
        <v>118</v>
      </c>
      <c r="E5807" s="40" t="s">
        <v>2975</v>
      </c>
      <c r="F5807" s="40" t="s">
        <v>9069</v>
      </c>
      <c r="G5807" s="40">
        <v>330.45</v>
      </c>
    </row>
    <row r="5808" spans="1:7" x14ac:dyDescent="0.25">
      <c r="A5808" s="40">
        <v>6200423</v>
      </c>
      <c r="B5808" s="40" t="s">
        <v>9070</v>
      </c>
      <c r="C5808" s="40" t="s">
        <v>132</v>
      </c>
      <c r="D5808" s="40" t="s">
        <v>118</v>
      </c>
      <c r="E5808" s="40" t="s">
        <v>9071</v>
      </c>
      <c r="F5808" s="40" t="s">
        <v>9072</v>
      </c>
      <c r="G5808" s="40">
        <v>0</v>
      </c>
    </row>
    <row r="5809" spans="1:7" x14ac:dyDescent="0.25">
      <c r="A5809" s="40">
        <v>6200424</v>
      </c>
      <c r="B5809" s="40" t="s">
        <v>9073</v>
      </c>
      <c r="C5809" s="40" t="s">
        <v>125</v>
      </c>
      <c r="D5809" s="40" t="s">
        <v>118</v>
      </c>
      <c r="E5809" s="40" t="s">
        <v>2576</v>
      </c>
      <c r="F5809" s="40" t="s">
        <v>9074</v>
      </c>
      <c r="G5809" s="40">
        <v>970.65</v>
      </c>
    </row>
    <row r="5810" spans="1:7" x14ac:dyDescent="0.25">
      <c r="A5810" s="40">
        <v>6200425</v>
      </c>
      <c r="B5810" s="40" t="s">
        <v>9075</v>
      </c>
      <c r="C5810" s="40" t="s">
        <v>125</v>
      </c>
      <c r="D5810" s="40" t="s">
        <v>118</v>
      </c>
      <c r="E5810" s="40" t="s">
        <v>8639</v>
      </c>
      <c r="F5810" s="40" t="s">
        <v>9076</v>
      </c>
      <c r="G5810" s="40">
        <v>1690.28</v>
      </c>
    </row>
    <row r="5811" spans="1:7" x14ac:dyDescent="0.25">
      <c r="A5811" s="40">
        <v>6200426</v>
      </c>
      <c r="B5811" s="40" t="s">
        <v>9077</v>
      </c>
      <c r="C5811" s="40" t="s">
        <v>125</v>
      </c>
      <c r="D5811" s="40" t="s">
        <v>118</v>
      </c>
      <c r="E5811" s="40" t="s">
        <v>8639</v>
      </c>
      <c r="F5811" s="40" t="s">
        <v>9078</v>
      </c>
      <c r="G5811" s="40">
        <v>580</v>
      </c>
    </row>
    <row r="5812" spans="1:7" x14ac:dyDescent="0.25">
      <c r="A5812" s="40">
        <v>6200427</v>
      </c>
      <c r="B5812" s="40" t="s">
        <v>9079</v>
      </c>
      <c r="C5812" s="40" t="s">
        <v>117</v>
      </c>
      <c r="D5812" s="40" t="s">
        <v>118</v>
      </c>
      <c r="E5812" s="40" t="s">
        <v>390</v>
      </c>
      <c r="F5812" s="40" t="s">
        <v>9080</v>
      </c>
      <c r="G5812" s="40">
        <v>18300</v>
      </c>
    </row>
    <row r="5813" spans="1:7" x14ac:dyDescent="0.25">
      <c r="A5813" s="40">
        <v>6200428</v>
      </c>
      <c r="B5813" s="40" t="s">
        <v>9081</v>
      </c>
      <c r="C5813" s="40" t="s">
        <v>117</v>
      </c>
      <c r="D5813" s="40" t="s">
        <v>118</v>
      </c>
      <c r="E5813" s="40" t="s">
        <v>1328</v>
      </c>
      <c r="F5813" s="40" t="s">
        <v>9082</v>
      </c>
      <c r="G5813" s="40">
        <v>0</v>
      </c>
    </row>
    <row r="5814" spans="1:7" x14ac:dyDescent="0.25">
      <c r="A5814" s="40">
        <v>6200429</v>
      </c>
      <c r="B5814" s="40" t="s">
        <v>9083</v>
      </c>
      <c r="C5814" s="40" t="s">
        <v>125</v>
      </c>
      <c r="D5814" s="40" t="s">
        <v>118</v>
      </c>
      <c r="E5814" s="40" t="s">
        <v>8639</v>
      </c>
      <c r="F5814" s="40" t="s">
        <v>9084</v>
      </c>
      <c r="G5814" s="40">
        <v>789</v>
      </c>
    </row>
    <row r="5815" spans="1:7" x14ac:dyDescent="0.25">
      <c r="A5815" s="40">
        <v>6200430</v>
      </c>
      <c r="B5815" s="40" t="s">
        <v>9085</v>
      </c>
      <c r="C5815" s="40" t="s">
        <v>125</v>
      </c>
      <c r="D5815" s="40" t="s">
        <v>118</v>
      </c>
      <c r="E5815" s="40" t="s">
        <v>8639</v>
      </c>
      <c r="F5815" s="40" t="s">
        <v>9086</v>
      </c>
      <c r="G5815" s="40">
        <v>1624</v>
      </c>
    </row>
    <row r="5816" spans="1:7" x14ac:dyDescent="0.25">
      <c r="A5816" s="40">
        <v>6200431</v>
      </c>
      <c r="B5816" s="40" t="s">
        <v>9087</v>
      </c>
      <c r="C5816" s="40" t="s">
        <v>117</v>
      </c>
      <c r="D5816" s="40" t="s">
        <v>118</v>
      </c>
      <c r="E5816" s="40" t="s">
        <v>8639</v>
      </c>
      <c r="F5816" s="40" t="s">
        <v>9088</v>
      </c>
      <c r="G5816" s="40">
        <v>0</v>
      </c>
    </row>
    <row r="5817" spans="1:7" x14ac:dyDescent="0.25">
      <c r="A5817" s="40">
        <v>6200432</v>
      </c>
      <c r="B5817" s="40" t="s">
        <v>9089</v>
      </c>
      <c r="C5817" s="40" t="s">
        <v>117</v>
      </c>
      <c r="D5817" s="40" t="s">
        <v>118</v>
      </c>
      <c r="E5817" s="40" t="s">
        <v>8639</v>
      </c>
      <c r="F5817" s="40" t="s">
        <v>9090</v>
      </c>
      <c r="G5817" s="40">
        <v>1178</v>
      </c>
    </row>
    <row r="5818" spans="1:7" x14ac:dyDescent="0.25">
      <c r="A5818" s="40">
        <v>6200433</v>
      </c>
      <c r="B5818" s="40" t="s">
        <v>9091</v>
      </c>
      <c r="C5818" s="40" t="s">
        <v>117</v>
      </c>
      <c r="D5818" s="40" t="s">
        <v>118</v>
      </c>
      <c r="E5818" s="40" t="s">
        <v>8639</v>
      </c>
      <c r="F5818" s="40" t="s">
        <v>9092</v>
      </c>
      <c r="G5818" s="40">
        <v>0</v>
      </c>
    </row>
    <row r="5819" spans="1:7" x14ac:dyDescent="0.25">
      <c r="A5819" s="40">
        <v>6200434</v>
      </c>
      <c r="B5819" s="40" t="s">
        <v>9093</v>
      </c>
      <c r="C5819" s="40" t="s">
        <v>117</v>
      </c>
      <c r="D5819" s="40" t="s">
        <v>118</v>
      </c>
      <c r="E5819" s="40" t="s">
        <v>8639</v>
      </c>
      <c r="F5819" s="40" t="s">
        <v>9094</v>
      </c>
      <c r="G5819" s="40">
        <v>6050</v>
      </c>
    </row>
    <row r="5820" spans="1:7" x14ac:dyDescent="0.25">
      <c r="A5820" s="40">
        <v>6200435</v>
      </c>
      <c r="B5820" s="40" t="s">
        <v>9095</v>
      </c>
      <c r="C5820" s="40" t="s">
        <v>117</v>
      </c>
      <c r="D5820" s="40" t="s">
        <v>118</v>
      </c>
      <c r="E5820" s="40" t="s">
        <v>8639</v>
      </c>
      <c r="F5820" s="40" t="s">
        <v>9096</v>
      </c>
      <c r="G5820" s="40">
        <v>3271</v>
      </c>
    </row>
    <row r="5821" spans="1:7" x14ac:dyDescent="0.25">
      <c r="A5821" s="40">
        <v>6200436</v>
      </c>
      <c r="B5821" s="40" t="s">
        <v>9097</v>
      </c>
      <c r="C5821" s="40" t="s">
        <v>117</v>
      </c>
      <c r="D5821" s="40" t="s">
        <v>118</v>
      </c>
      <c r="E5821" s="40" t="s">
        <v>8639</v>
      </c>
      <c r="F5821" s="40" t="s">
        <v>9098</v>
      </c>
      <c r="G5821" s="40">
        <v>4936</v>
      </c>
    </row>
    <row r="5822" spans="1:7" x14ac:dyDescent="0.25">
      <c r="A5822" s="40">
        <v>6210005</v>
      </c>
      <c r="B5822" s="40" t="s">
        <v>9099</v>
      </c>
      <c r="C5822" s="40" t="s">
        <v>122</v>
      </c>
      <c r="D5822" s="40" t="s">
        <v>118</v>
      </c>
      <c r="E5822" s="40" t="s">
        <v>166</v>
      </c>
      <c r="F5822" s="40" t="s">
        <v>167</v>
      </c>
      <c r="G5822" s="40">
        <v>0</v>
      </c>
    </row>
    <row r="5823" spans="1:7" x14ac:dyDescent="0.25">
      <c r="A5823" s="40">
        <v>6210014</v>
      </c>
      <c r="B5823" s="40" t="s">
        <v>9100</v>
      </c>
      <c r="C5823" s="40" t="s">
        <v>125</v>
      </c>
      <c r="D5823" s="40" t="s">
        <v>118</v>
      </c>
      <c r="E5823" s="40" t="s">
        <v>8729</v>
      </c>
      <c r="F5823" s="40" t="s">
        <v>9101</v>
      </c>
      <c r="G5823" s="40">
        <v>224.48</v>
      </c>
    </row>
    <row r="5824" spans="1:7" x14ac:dyDescent="0.25">
      <c r="A5824" s="40">
        <v>6300001</v>
      </c>
      <c r="B5824" s="40" t="s">
        <v>9102</v>
      </c>
      <c r="C5824" s="40" t="s">
        <v>125</v>
      </c>
      <c r="D5824" s="40" t="s">
        <v>118</v>
      </c>
      <c r="E5824" s="40" t="s">
        <v>8675</v>
      </c>
      <c r="F5824" s="40" t="s">
        <v>9103</v>
      </c>
      <c r="G5824" s="40">
        <v>17.95</v>
      </c>
    </row>
    <row r="5825" spans="1:7" x14ac:dyDescent="0.25">
      <c r="A5825" s="40">
        <v>6300002</v>
      </c>
      <c r="B5825" s="40" t="s">
        <v>9104</v>
      </c>
      <c r="C5825" s="40" t="s">
        <v>125</v>
      </c>
      <c r="D5825" s="40" t="s">
        <v>118</v>
      </c>
      <c r="E5825" s="40" t="s">
        <v>8675</v>
      </c>
      <c r="F5825" s="40" t="s">
        <v>9105</v>
      </c>
      <c r="G5825" s="40">
        <v>58.45</v>
      </c>
    </row>
    <row r="5826" spans="1:7" x14ac:dyDescent="0.25">
      <c r="A5826" s="40">
        <v>6300004</v>
      </c>
      <c r="B5826" s="40" t="s">
        <v>9106</v>
      </c>
      <c r="C5826" s="40" t="s">
        <v>125</v>
      </c>
      <c r="D5826" s="40" t="s">
        <v>118</v>
      </c>
      <c r="E5826" s="40" t="s">
        <v>5456</v>
      </c>
      <c r="F5826" s="40" t="s">
        <v>9107</v>
      </c>
      <c r="G5826" s="40">
        <v>40.5</v>
      </c>
    </row>
    <row r="5827" spans="1:7" x14ac:dyDescent="0.25">
      <c r="A5827" s="40">
        <v>6300005</v>
      </c>
      <c r="B5827" s="40" t="s">
        <v>9108</v>
      </c>
      <c r="C5827" s="40" t="s">
        <v>125</v>
      </c>
      <c r="D5827" s="40" t="s">
        <v>118</v>
      </c>
      <c r="E5827" s="40" t="s">
        <v>5456</v>
      </c>
      <c r="F5827" s="40" t="s">
        <v>9109</v>
      </c>
      <c r="G5827" s="40">
        <v>78</v>
      </c>
    </row>
    <row r="5828" spans="1:7" x14ac:dyDescent="0.25">
      <c r="A5828" s="40">
        <v>6300006</v>
      </c>
      <c r="B5828" s="40" t="s">
        <v>9110</v>
      </c>
      <c r="C5828" s="40" t="s">
        <v>125</v>
      </c>
      <c r="D5828" s="40" t="s">
        <v>118</v>
      </c>
      <c r="E5828" s="40" t="s">
        <v>8675</v>
      </c>
      <c r="F5828" s="40" t="s">
        <v>9111</v>
      </c>
      <c r="G5828" s="40">
        <v>44.8</v>
      </c>
    </row>
    <row r="5829" spans="1:7" x14ac:dyDescent="0.25">
      <c r="A5829" s="40">
        <v>6300007</v>
      </c>
      <c r="B5829" s="40" t="s">
        <v>9112</v>
      </c>
      <c r="C5829" s="40" t="s">
        <v>125</v>
      </c>
      <c r="D5829" s="40" t="s">
        <v>118</v>
      </c>
      <c r="E5829" s="40" t="s">
        <v>5456</v>
      </c>
      <c r="F5829" s="40" t="s">
        <v>9113</v>
      </c>
      <c r="G5829" s="40">
        <v>9.3000000000000007</v>
      </c>
    </row>
    <row r="5830" spans="1:7" x14ac:dyDescent="0.25">
      <c r="A5830" s="40">
        <v>6300008</v>
      </c>
      <c r="B5830" s="40" t="s">
        <v>9114</v>
      </c>
      <c r="C5830" s="40" t="s">
        <v>125</v>
      </c>
      <c r="D5830" s="40" t="s">
        <v>118</v>
      </c>
      <c r="E5830" s="40" t="s">
        <v>5456</v>
      </c>
      <c r="F5830" s="40" t="s">
        <v>9115</v>
      </c>
      <c r="G5830" s="40">
        <v>244.03</v>
      </c>
    </row>
    <row r="5831" spans="1:7" x14ac:dyDescent="0.25">
      <c r="A5831" s="40">
        <v>6300009</v>
      </c>
      <c r="B5831" s="40" t="s">
        <v>9116</v>
      </c>
      <c r="C5831" s="40" t="s">
        <v>125</v>
      </c>
      <c r="D5831" s="40" t="s">
        <v>118</v>
      </c>
      <c r="E5831" s="40" t="s">
        <v>5456</v>
      </c>
      <c r="F5831" s="40" t="s">
        <v>9117</v>
      </c>
      <c r="G5831" s="40">
        <v>133.25</v>
      </c>
    </row>
    <row r="5832" spans="1:7" x14ac:dyDescent="0.25">
      <c r="A5832" s="40">
        <v>6300010</v>
      </c>
      <c r="B5832" s="40" t="s">
        <v>9118</v>
      </c>
      <c r="C5832" s="40" t="s">
        <v>125</v>
      </c>
      <c r="D5832" s="40" t="s">
        <v>118</v>
      </c>
      <c r="E5832" s="40" t="s">
        <v>5456</v>
      </c>
      <c r="F5832" s="40" t="s">
        <v>9119</v>
      </c>
      <c r="G5832" s="40">
        <v>83.7</v>
      </c>
    </row>
    <row r="5833" spans="1:7" x14ac:dyDescent="0.25">
      <c r="A5833" s="40">
        <v>6300011</v>
      </c>
      <c r="B5833" s="40" t="s">
        <v>9120</v>
      </c>
      <c r="C5833" s="40" t="s">
        <v>125</v>
      </c>
      <c r="D5833" s="40" t="s">
        <v>118</v>
      </c>
      <c r="E5833" s="40" t="s">
        <v>8729</v>
      </c>
      <c r="F5833" s="40" t="s">
        <v>9121</v>
      </c>
      <c r="G5833" s="40">
        <v>337.25</v>
      </c>
    </row>
    <row r="5834" spans="1:7" x14ac:dyDescent="0.25">
      <c r="A5834" s="40">
        <v>6300012</v>
      </c>
      <c r="B5834" s="40" t="s">
        <v>9122</v>
      </c>
      <c r="C5834" s="40" t="s">
        <v>125</v>
      </c>
      <c r="D5834" s="40" t="s">
        <v>118</v>
      </c>
      <c r="E5834" s="40" t="s">
        <v>8729</v>
      </c>
      <c r="F5834" s="40" t="s">
        <v>9123</v>
      </c>
      <c r="G5834" s="40">
        <v>679.8</v>
      </c>
    </row>
    <row r="5835" spans="1:7" x14ac:dyDescent="0.25">
      <c r="A5835" s="40">
        <v>6300013</v>
      </c>
      <c r="B5835" s="40" t="s">
        <v>9124</v>
      </c>
      <c r="C5835" s="40" t="s">
        <v>125</v>
      </c>
      <c r="D5835" s="40" t="s">
        <v>118</v>
      </c>
      <c r="E5835" s="40" t="s">
        <v>5456</v>
      </c>
      <c r="F5835" s="40" t="s">
        <v>9125</v>
      </c>
      <c r="G5835" s="40">
        <v>143.85</v>
      </c>
    </row>
    <row r="5836" spans="1:7" x14ac:dyDescent="0.25">
      <c r="A5836" s="40">
        <v>6300014</v>
      </c>
      <c r="B5836" s="40" t="s">
        <v>9126</v>
      </c>
      <c r="C5836" s="40" t="s">
        <v>125</v>
      </c>
      <c r="D5836" s="40" t="s">
        <v>118</v>
      </c>
      <c r="E5836" s="40" t="s">
        <v>5456</v>
      </c>
      <c r="F5836" s="40" t="s">
        <v>9127</v>
      </c>
      <c r="G5836" s="40">
        <v>241.39</v>
      </c>
    </row>
    <row r="5837" spans="1:7" x14ac:dyDescent="0.25">
      <c r="A5837" s="40">
        <v>6300015</v>
      </c>
      <c r="B5837" s="40" t="s">
        <v>9128</v>
      </c>
      <c r="C5837" s="40" t="s">
        <v>125</v>
      </c>
      <c r="D5837" s="40" t="s">
        <v>118</v>
      </c>
      <c r="E5837" s="40" t="s">
        <v>5456</v>
      </c>
      <c r="F5837" s="40" t="s">
        <v>9129</v>
      </c>
      <c r="G5837" s="40">
        <v>236</v>
      </c>
    </row>
    <row r="5838" spans="1:7" x14ac:dyDescent="0.25">
      <c r="A5838" s="40">
        <v>6300016</v>
      </c>
      <c r="B5838" s="40" t="s">
        <v>9130</v>
      </c>
      <c r="C5838" s="40" t="s">
        <v>125</v>
      </c>
      <c r="D5838" s="40" t="s">
        <v>118</v>
      </c>
      <c r="E5838" s="40" t="s">
        <v>5456</v>
      </c>
      <c r="F5838" s="40" t="s">
        <v>9131</v>
      </c>
      <c r="G5838" s="40">
        <v>143</v>
      </c>
    </row>
    <row r="5839" spans="1:7" x14ac:dyDescent="0.25">
      <c r="A5839" s="40">
        <v>6300017</v>
      </c>
      <c r="B5839" s="40" t="s">
        <v>9132</v>
      </c>
      <c r="C5839" s="40" t="s">
        <v>125</v>
      </c>
      <c r="D5839" s="40" t="s">
        <v>118</v>
      </c>
      <c r="E5839" s="40" t="s">
        <v>8675</v>
      </c>
      <c r="F5839" s="40" t="s">
        <v>9133</v>
      </c>
      <c r="G5839" s="40">
        <v>51.8</v>
      </c>
    </row>
    <row r="5840" spans="1:7" x14ac:dyDescent="0.25">
      <c r="A5840" s="40">
        <v>6300018</v>
      </c>
      <c r="B5840" s="40" t="s">
        <v>9134</v>
      </c>
      <c r="C5840" s="40" t="s">
        <v>125</v>
      </c>
      <c r="D5840" s="40" t="s">
        <v>118</v>
      </c>
      <c r="E5840" s="40" t="s">
        <v>5456</v>
      </c>
      <c r="F5840" s="40" t="s">
        <v>9135</v>
      </c>
      <c r="G5840" s="40">
        <v>167.65</v>
      </c>
    </row>
    <row r="5841" spans="1:7" x14ac:dyDescent="0.25">
      <c r="A5841" s="40">
        <v>6300019</v>
      </c>
      <c r="B5841" s="40" t="s">
        <v>9136</v>
      </c>
      <c r="C5841" s="40" t="s">
        <v>125</v>
      </c>
      <c r="D5841" s="40" t="s">
        <v>118</v>
      </c>
      <c r="E5841" s="40" t="s">
        <v>9137</v>
      </c>
      <c r="F5841" s="40" t="s">
        <v>9138</v>
      </c>
      <c r="G5841" s="40">
        <v>1444.52</v>
      </c>
    </row>
    <row r="5842" spans="1:7" x14ac:dyDescent="0.25">
      <c r="A5842" s="40">
        <v>6300021</v>
      </c>
      <c r="B5842" s="40" t="s">
        <v>9139</v>
      </c>
      <c r="C5842" s="40" t="s">
        <v>269</v>
      </c>
      <c r="D5842" s="40" t="s">
        <v>118</v>
      </c>
      <c r="E5842" s="40" t="s">
        <v>5456</v>
      </c>
      <c r="F5842" s="40" t="s">
        <v>270</v>
      </c>
      <c r="G5842" s="40">
        <v>0</v>
      </c>
    </row>
    <row r="5843" spans="1:7" x14ac:dyDescent="0.25">
      <c r="A5843" s="40">
        <v>6300022</v>
      </c>
      <c r="B5843" s="40" t="s">
        <v>9140</v>
      </c>
      <c r="C5843" s="40" t="s">
        <v>125</v>
      </c>
      <c r="D5843" s="40" t="s">
        <v>118</v>
      </c>
      <c r="E5843" s="40" t="s">
        <v>5456</v>
      </c>
      <c r="F5843" s="40" t="s">
        <v>9141</v>
      </c>
      <c r="G5843" s="40">
        <v>82.5</v>
      </c>
    </row>
    <row r="5844" spans="1:7" x14ac:dyDescent="0.25">
      <c r="A5844" s="40">
        <v>6300023</v>
      </c>
      <c r="B5844" s="40" t="s">
        <v>9142</v>
      </c>
      <c r="C5844" s="40" t="s">
        <v>125</v>
      </c>
      <c r="D5844" s="40" t="s">
        <v>118</v>
      </c>
      <c r="E5844" s="40" t="s">
        <v>5456</v>
      </c>
      <c r="F5844" s="40" t="s">
        <v>9143</v>
      </c>
      <c r="G5844" s="40">
        <v>330</v>
      </c>
    </row>
    <row r="5845" spans="1:7" x14ac:dyDescent="0.25">
      <c r="A5845" s="40">
        <v>6300024</v>
      </c>
      <c r="B5845" s="40" t="s">
        <v>9144</v>
      </c>
      <c r="C5845" s="40" t="s">
        <v>125</v>
      </c>
      <c r="D5845" s="40" t="s">
        <v>118</v>
      </c>
      <c r="E5845" s="40" t="s">
        <v>5456</v>
      </c>
      <c r="F5845" s="40" t="s">
        <v>9145</v>
      </c>
      <c r="G5845" s="40">
        <v>57.04</v>
      </c>
    </row>
    <row r="5846" spans="1:7" x14ac:dyDescent="0.25">
      <c r="A5846" s="40">
        <v>6300025</v>
      </c>
      <c r="B5846" s="40" t="s">
        <v>9146</v>
      </c>
      <c r="C5846" s="40" t="s">
        <v>125</v>
      </c>
      <c r="D5846" s="40" t="s">
        <v>118</v>
      </c>
      <c r="E5846" s="40" t="s">
        <v>5456</v>
      </c>
      <c r="F5846" s="40" t="s">
        <v>9145</v>
      </c>
      <c r="G5846" s="40">
        <v>17.739999999999998</v>
      </c>
    </row>
    <row r="5847" spans="1:7" x14ac:dyDescent="0.25">
      <c r="A5847" s="40">
        <v>6300026</v>
      </c>
      <c r="B5847" s="40" t="s">
        <v>9147</v>
      </c>
      <c r="C5847" s="40" t="s">
        <v>125</v>
      </c>
      <c r="D5847" s="40" t="s">
        <v>118</v>
      </c>
      <c r="E5847" s="40" t="s">
        <v>5456</v>
      </c>
      <c r="F5847" s="40" t="s">
        <v>9148</v>
      </c>
      <c r="G5847" s="40">
        <v>20.399999999999999</v>
      </c>
    </row>
    <row r="5848" spans="1:7" x14ac:dyDescent="0.25">
      <c r="A5848" s="40">
        <v>6300027</v>
      </c>
      <c r="B5848" s="40" t="s">
        <v>9149</v>
      </c>
      <c r="C5848" s="40" t="s">
        <v>125</v>
      </c>
      <c r="D5848" s="40" t="s">
        <v>118</v>
      </c>
      <c r="E5848" s="40" t="s">
        <v>5456</v>
      </c>
      <c r="F5848" s="40" t="s">
        <v>9150</v>
      </c>
      <c r="G5848" s="40">
        <v>12.96</v>
      </c>
    </row>
    <row r="5849" spans="1:7" x14ac:dyDescent="0.25">
      <c r="A5849" s="40">
        <v>6300028</v>
      </c>
      <c r="B5849" s="40" t="s">
        <v>9151</v>
      </c>
      <c r="C5849" s="40" t="s">
        <v>125</v>
      </c>
      <c r="D5849" s="40" t="s">
        <v>118</v>
      </c>
      <c r="E5849" s="40" t="s">
        <v>5456</v>
      </c>
      <c r="F5849" s="40" t="s">
        <v>9150</v>
      </c>
      <c r="G5849" s="40">
        <v>12.96</v>
      </c>
    </row>
    <row r="5850" spans="1:7" x14ac:dyDescent="0.25">
      <c r="A5850" s="40">
        <v>6300029</v>
      </c>
      <c r="B5850" s="40" t="s">
        <v>9152</v>
      </c>
      <c r="C5850" s="40" t="s">
        <v>125</v>
      </c>
      <c r="D5850" s="40" t="s">
        <v>118</v>
      </c>
      <c r="E5850" s="40" t="s">
        <v>5456</v>
      </c>
      <c r="F5850" s="40" t="s">
        <v>9153</v>
      </c>
      <c r="G5850" s="40">
        <v>5.14</v>
      </c>
    </row>
    <row r="5851" spans="1:7" x14ac:dyDescent="0.25">
      <c r="A5851" s="40">
        <v>6300030</v>
      </c>
      <c r="B5851" s="40" t="s">
        <v>9154</v>
      </c>
      <c r="C5851" s="40" t="s">
        <v>125</v>
      </c>
      <c r="D5851" s="40" t="s">
        <v>118</v>
      </c>
      <c r="E5851" s="40" t="s">
        <v>5456</v>
      </c>
      <c r="F5851" s="40" t="s">
        <v>9153</v>
      </c>
      <c r="G5851" s="40">
        <v>52.82</v>
      </c>
    </row>
    <row r="5852" spans="1:7" x14ac:dyDescent="0.25">
      <c r="A5852" s="40">
        <v>6300031</v>
      </c>
      <c r="B5852" s="40" t="s">
        <v>9155</v>
      </c>
      <c r="C5852" s="40" t="s">
        <v>122</v>
      </c>
      <c r="D5852" s="40" t="s">
        <v>118</v>
      </c>
      <c r="E5852" s="40" t="s">
        <v>190</v>
      </c>
      <c r="F5852" s="40" t="s">
        <v>191</v>
      </c>
      <c r="G5852" s="40">
        <v>0</v>
      </c>
    </row>
    <row r="5853" spans="1:7" x14ac:dyDescent="0.25">
      <c r="A5853" s="40">
        <v>6300032</v>
      </c>
      <c r="B5853" s="40" t="s">
        <v>9156</v>
      </c>
      <c r="C5853" s="40" t="s">
        <v>269</v>
      </c>
      <c r="D5853" s="40" t="s">
        <v>118</v>
      </c>
      <c r="E5853" s="40" t="s">
        <v>5456</v>
      </c>
      <c r="F5853" s="40" t="s">
        <v>270</v>
      </c>
      <c r="G5853" s="40">
        <v>0</v>
      </c>
    </row>
    <row r="5854" spans="1:7" x14ac:dyDescent="0.25">
      <c r="A5854" s="40">
        <v>6300034</v>
      </c>
      <c r="B5854" s="40" t="s">
        <v>9157</v>
      </c>
      <c r="C5854" s="40" t="s">
        <v>125</v>
      </c>
      <c r="D5854" s="40" t="s">
        <v>118</v>
      </c>
      <c r="E5854" s="40" t="s">
        <v>5456</v>
      </c>
      <c r="F5854" s="40" t="s">
        <v>9158</v>
      </c>
      <c r="G5854" s="40">
        <v>25.2</v>
      </c>
    </row>
    <row r="5855" spans="1:7" x14ac:dyDescent="0.25">
      <c r="A5855" s="40">
        <v>6300035</v>
      </c>
      <c r="B5855" s="40" t="s">
        <v>9159</v>
      </c>
      <c r="C5855" s="40" t="s">
        <v>125</v>
      </c>
      <c r="D5855" s="40" t="s">
        <v>118</v>
      </c>
      <c r="E5855" s="40" t="s">
        <v>5456</v>
      </c>
      <c r="F5855" s="40" t="s">
        <v>9160</v>
      </c>
      <c r="G5855" s="40">
        <v>27.54</v>
      </c>
    </row>
    <row r="5856" spans="1:7" x14ac:dyDescent="0.25">
      <c r="A5856" s="40">
        <v>6300036</v>
      </c>
      <c r="B5856" s="40" t="s">
        <v>9161</v>
      </c>
      <c r="C5856" s="40" t="s">
        <v>125</v>
      </c>
      <c r="D5856" s="40" t="s">
        <v>118</v>
      </c>
      <c r="E5856" s="40" t="s">
        <v>5456</v>
      </c>
      <c r="F5856" s="40" t="s">
        <v>9162</v>
      </c>
      <c r="G5856" s="40">
        <v>59.82</v>
      </c>
    </row>
    <row r="5857" spans="1:7" x14ac:dyDescent="0.25">
      <c r="A5857" s="40">
        <v>6300037</v>
      </c>
      <c r="B5857" s="40" t="s">
        <v>9163</v>
      </c>
      <c r="C5857" s="40" t="s">
        <v>269</v>
      </c>
      <c r="D5857" s="40" t="s">
        <v>118</v>
      </c>
      <c r="E5857" s="40" t="s">
        <v>8675</v>
      </c>
      <c r="F5857" s="40" t="s">
        <v>270</v>
      </c>
      <c r="G5857" s="40">
        <v>0</v>
      </c>
    </row>
    <row r="5858" spans="1:7" x14ac:dyDescent="0.25">
      <c r="A5858" s="40">
        <v>6300038</v>
      </c>
      <c r="B5858" s="40" t="s">
        <v>9164</v>
      </c>
      <c r="C5858" s="40" t="s">
        <v>269</v>
      </c>
      <c r="D5858" s="40" t="s">
        <v>118</v>
      </c>
      <c r="E5858" s="40" t="s">
        <v>5456</v>
      </c>
      <c r="F5858" s="40" t="s">
        <v>270</v>
      </c>
      <c r="G5858" s="40">
        <v>0</v>
      </c>
    </row>
    <row r="5859" spans="1:7" x14ac:dyDescent="0.25">
      <c r="A5859" s="40">
        <v>6300039</v>
      </c>
      <c r="B5859" s="40" t="s">
        <v>9165</v>
      </c>
      <c r="C5859" s="40" t="s">
        <v>269</v>
      </c>
      <c r="D5859" s="40" t="s">
        <v>118</v>
      </c>
      <c r="E5859" s="40" t="s">
        <v>8675</v>
      </c>
      <c r="F5859" s="40" t="s">
        <v>270</v>
      </c>
      <c r="G5859" s="40">
        <v>0</v>
      </c>
    </row>
    <row r="5860" spans="1:7" x14ac:dyDescent="0.25">
      <c r="A5860" s="40">
        <v>6300040</v>
      </c>
      <c r="B5860" s="40" t="s">
        <v>9166</v>
      </c>
      <c r="C5860" s="40" t="s">
        <v>125</v>
      </c>
      <c r="D5860" s="40" t="s">
        <v>118</v>
      </c>
      <c r="E5860" s="40" t="s">
        <v>2664</v>
      </c>
      <c r="F5860" s="40" t="s">
        <v>9167</v>
      </c>
      <c r="G5860" s="40">
        <v>396</v>
      </c>
    </row>
    <row r="5861" spans="1:7" x14ac:dyDescent="0.25">
      <c r="A5861" s="40">
        <v>6300041</v>
      </c>
      <c r="B5861" s="40" t="s">
        <v>9168</v>
      </c>
      <c r="C5861" s="40" t="s">
        <v>125</v>
      </c>
      <c r="D5861" s="40" t="s">
        <v>118</v>
      </c>
      <c r="E5861" s="40" t="s">
        <v>5456</v>
      </c>
      <c r="F5861" s="40" t="s">
        <v>9169</v>
      </c>
      <c r="G5861" s="40">
        <v>144</v>
      </c>
    </row>
    <row r="5862" spans="1:7" x14ac:dyDescent="0.25">
      <c r="A5862" s="40">
        <v>6300042</v>
      </c>
      <c r="B5862" s="40" t="s">
        <v>9170</v>
      </c>
      <c r="C5862" s="40" t="s">
        <v>125</v>
      </c>
      <c r="D5862" s="40" t="s">
        <v>118</v>
      </c>
      <c r="E5862" s="40" t="s">
        <v>5456</v>
      </c>
      <c r="F5862" s="40" t="s">
        <v>9171</v>
      </c>
      <c r="G5862" s="40">
        <v>2266.17</v>
      </c>
    </row>
    <row r="5863" spans="1:7" x14ac:dyDescent="0.25">
      <c r="A5863" s="40">
        <v>6300043</v>
      </c>
      <c r="B5863" s="40" t="s">
        <v>9172</v>
      </c>
      <c r="C5863" s="40" t="s">
        <v>125</v>
      </c>
      <c r="D5863" s="40" t="s">
        <v>118</v>
      </c>
      <c r="E5863" s="40" t="s">
        <v>5456</v>
      </c>
      <c r="F5863" s="40" t="s">
        <v>9173</v>
      </c>
      <c r="G5863" s="40">
        <v>55.31</v>
      </c>
    </row>
    <row r="5864" spans="1:7" x14ac:dyDescent="0.25">
      <c r="A5864" s="40">
        <v>6300044</v>
      </c>
      <c r="B5864" s="40" t="s">
        <v>9174</v>
      </c>
      <c r="C5864" s="40" t="s">
        <v>125</v>
      </c>
      <c r="D5864" s="40" t="s">
        <v>118</v>
      </c>
      <c r="E5864" s="40" t="s">
        <v>5456</v>
      </c>
      <c r="F5864" s="40" t="s">
        <v>9175</v>
      </c>
      <c r="G5864" s="40">
        <v>653</v>
      </c>
    </row>
    <row r="5865" spans="1:7" x14ac:dyDescent="0.25">
      <c r="A5865" s="40">
        <v>6300045</v>
      </c>
      <c r="B5865" s="40" t="s">
        <v>9176</v>
      </c>
      <c r="C5865" s="40" t="s">
        <v>125</v>
      </c>
      <c r="D5865" s="40" t="s">
        <v>118</v>
      </c>
      <c r="E5865" s="40" t="s">
        <v>5456</v>
      </c>
      <c r="F5865" s="40" t="s">
        <v>9177</v>
      </c>
      <c r="G5865" s="40">
        <v>231.97</v>
      </c>
    </row>
    <row r="5866" spans="1:7" x14ac:dyDescent="0.25">
      <c r="A5866" s="40">
        <v>6300046</v>
      </c>
      <c r="B5866" s="40" t="s">
        <v>9178</v>
      </c>
      <c r="C5866" s="40" t="s">
        <v>125</v>
      </c>
      <c r="D5866" s="40" t="s">
        <v>118</v>
      </c>
      <c r="E5866" s="40" t="s">
        <v>5456</v>
      </c>
      <c r="F5866" s="40" t="s">
        <v>9179</v>
      </c>
      <c r="G5866" s="40">
        <v>0</v>
      </c>
    </row>
    <row r="5867" spans="1:7" x14ac:dyDescent="0.25">
      <c r="A5867" s="40">
        <v>6300047</v>
      </c>
      <c r="B5867" s="40" t="s">
        <v>9180</v>
      </c>
      <c r="C5867" s="40" t="s">
        <v>125</v>
      </c>
      <c r="D5867" s="40" t="s">
        <v>118</v>
      </c>
      <c r="E5867" s="40" t="s">
        <v>5456</v>
      </c>
      <c r="F5867" s="40" t="s">
        <v>9181</v>
      </c>
      <c r="G5867" s="40">
        <v>230</v>
      </c>
    </row>
    <row r="5868" spans="1:7" x14ac:dyDescent="0.25">
      <c r="A5868" s="40">
        <v>6300048</v>
      </c>
      <c r="B5868" s="40" t="s">
        <v>9182</v>
      </c>
      <c r="C5868" s="40" t="s">
        <v>125</v>
      </c>
      <c r="D5868" s="40" t="s">
        <v>118</v>
      </c>
      <c r="E5868" s="40" t="s">
        <v>5456</v>
      </c>
      <c r="F5868" s="40" t="s">
        <v>9183</v>
      </c>
      <c r="G5868" s="40">
        <v>0</v>
      </c>
    </row>
    <row r="5869" spans="1:7" x14ac:dyDescent="0.25">
      <c r="A5869" s="40">
        <v>6300049</v>
      </c>
      <c r="B5869" s="40" t="s">
        <v>9184</v>
      </c>
      <c r="C5869" s="40" t="s">
        <v>125</v>
      </c>
      <c r="D5869" s="40" t="s">
        <v>118</v>
      </c>
      <c r="E5869" s="40" t="s">
        <v>8675</v>
      </c>
      <c r="F5869" s="40" t="s">
        <v>9185</v>
      </c>
      <c r="G5869" s="40">
        <v>413.3</v>
      </c>
    </row>
    <row r="5870" spans="1:7" x14ac:dyDescent="0.25">
      <c r="A5870" s="40">
        <v>6300693</v>
      </c>
      <c r="B5870" s="40" t="s">
        <v>9186</v>
      </c>
      <c r="C5870" s="40" t="s">
        <v>269</v>
      </c>
      <c r="D5870" s="40" t="s">
        <v>118</v>
      </c>
      <c r="E5870" s="40" t="s">
        <v>5456</v>
      </c>
      <c r="F5870" s="40" t="s">
        <v>270</v>
      </c>
      <c r="G5870" s="40">
        <v>0</v>
      </c>
    </row>
    <row r="5871" spans="1:7" x14ac:dyDescent="0.25">
      <c r="A5871" s="40">
        <v>6300694</v>
      </c>
      <c r="B5871" s="40" t="s">
        <v>9187</v>
      </c>
      <c r="C5871" s="40" t="s">
        <v>269</v>
      </c>
      <c r="D5871" s="40" t="s">
        <v>118</v>
      </c>
      <c r="E5871" s="40" t="s">
        <v>5456</v>
      </c>
      <c r="F5871" s="40" t="s">
        <v>270</v>
      </c>
      <c r="G5871" s="40">
        <v>0</v>
      </c>
    </row>
    <row r="5872" spans="1:7" x14ac:dyDescent="0.25">
      <c r="A5872" s="40">
        <v>6300695</v>
      </c>
      <c r="B5872" s="40" t="s">
        <v>9188</v>
      </c>
      <c r="C5872" s="40" t="s">
        <v>125</v>
      </c>
      <c r="D5872" s="40" t="s">
        <v>118</v>
      </c>
      <c r="E5872" s="40" t="s">
        <v>5456</v>
      </c>
      <c r="F5872" s="40" t="s">
        <v>9189</v>
      </c>
      <c r="G5872" s="40">
        <v>52.41</v>
      </c>
    </row>
    <row r="5873" spans="1:7" x14ac:dyDescent="0.25">
      <c r="A5873" s="40">
        <v>6300696</v>
      </c>
      <c r="B5873" s="40" t="s">
        <v>9190</v>
      </c>
      <c r="C5873" s="40" t="s">
        <v>125</v>
      </c>
      <c r="D5873" s="40" t="s">
        <v>118</v>
      </c>
      <c r="E5873" s="40" t="s">
        <v>5456</v>
      </c>
      <c r="F5873" s="40" t="s">
        <v>9191</v>
      </c>
      <c r="G5873" s="40">
        <v>52.41</v>
      </c>
    </row>
    <row r="5874" spans="1:7" x14ac:dyDescent="0.25">
      <c r="A5874" s="40">
        <v>6300697</v>
      </c>
      <c r="B5874" s="40" t="s">
        <v>9192</v>
      </c>
      <c r="C5874" s="40" t="s">
        <v>125</v>
      </c>
      <c r="D5874" s="40" t="s">
        <v>118</v>
      </c>
      <c r="E5874" s="40" t="s">
        <v>5456</v>
      </c>
      <c r="F5874" s="40" t="s">
        <v>9193</v>
      </c>
      <c r="G5874" s="40">
        <v>73.16</v>
      </c>
    </row>
    <row r="5875" spans="1:7" x14ac:dyDescent="0.25">
      <c r="A5875" s="40">
        <v>6300698</v>
      </c>
      <c r="B5875" s="40" t="s">
        <v>9194</v>
      </c>
      <c r="C5875" s="40" t="s">
        <v>125</v>
      </c>
      <c r="D5875" s="40" t="s">
        <v>118</v>
      </c>
      <c r="E5875" s="40" t="s">
        <v>5456</v>
      </c>
      <c r="F5875" s="40" t="s">
        <v>9195</v>
      </c>
      <c r="G5875" s="40">
        <v>541.66</v>
      </c>
    </row>
    <row r="5876" spans="1:7" x14ac:dyDescent="0.25">
      <c r="A5876" s="40">
        <v>6300699</v>
      </c>
      <c r="B5876" s="40" t="s">
        <v>9196</v>
      </c>
      <c r="C5876" s="40" t="s">
        <v>125</v>
      </c>
      <c r="D5876" s="40" t="s">
        <v>118</v>
      </c>
      <c r="E5876" s="40" t="s">
        <v>5456</v>
      </c>
      <c r="F5876" s="40" t="s">
        <v>9197</v>
      </c>
      <c r="G5876" s="40">
        <v>62.25</v>
      </c>
    </row>
    <row r="5877" spans="1:7" x14ac:dyDescent="0.25">
      <c r="A5877" s="40">
        <v>6300700</v>
      </c>
      <c r="B5877" s="40" t="s">
        <v>9198</v>
      </c>
      <c r="C5877" s="40" t="s">
        <v>125</v>
      </c>
      <c r="D5877" s="40" t="s">
        <v>118</v>
      </c>
      <c r="E5877" s="40" t="s">
        <v>5456</v>
      </c>
      <c r="F5877" s="40" t="s">
        <v>9199</v>
      </c>
      <c r="G5877" s="40">
        <v>95.01</v>
      </c>
    </row>
    <row r="5878" spans="1:7" x14ac:dyDescent="0.25">
      <c r="A5878" s="40">
        <v>6300701</v>
      </c>
      <c r="B5878" s="40" t="s">
        <v>9200</v>
      </c>
      <c r="C5878" s="40" t="s">
        <v>269</v>
      </c>
      <c r="D5878" s="40" t="s">
        <v>118</v>
      </c>
      <c r="E5878" s="40" t="s">
        <v>5456</v>
      </c>
      <c r="F5878" s="40" t="s">
        <v>270</v>
      </c>
      <c r="G5878" s="40">
        <v>0</v>
      </c>
    </row>
    <row r="5879" spans="1:7" x14ac:dyDescent="0.25">
      <c r="A5879" s="40">
        <v>6300702</v>
      </c>
      <c r="B5879" s="40" t="s">
        <v>9201</v>
      </c>
      <c r="C5879" s="40" t="s">
        <v>125</v>
      </c>
      <c r="D5879" s="40" t="s">
        <v>118</v>
      </c>
      <c r="E5879" s="40" t="s">
        <v>5456</v>
      </c>
      <c r="F5879" s="40" t="s">
        <v>9202</v>
      </c>
      <c r="G5879" s="40">
        <v>41.5</v>
      </c>
    </row>
    <row r="5880" spans="1:7" x14ac:dyDescent="0.25">
      <c r="A5880" s="40">
        <v>6300703</v>
      </c>
      <c r="B5880" s="40" t="s">
        <v>9203</v>
      </c>
      <c r="C5880" s="40" t="s">
        <v>269</v>
      </c>
      <c r="D5880" s="40" t="s">
        <v>118</v>
      </c>
      <c r="E5880" s="40" t="s">
        <v>5456</v>
      </c>
      <c r="F5880" s="40" t="s">
        <v>270</v>
      </c>
      <c r="G5880" s="40">
        <v>0</v>
      </c>
    </row>
    <row r="5881" spans="1:7" x14ac:dyDescent="0.25">
      <c r="A5881" s="40">
        <v>6300704</v>
      </c>
      <c r="B5881" s="40" t="s">
        <v>9204</v>
      </c>
      <c r="C5881" s="40" t="s">
        <v>125</v>
      </c>
      <c r="D5881" s="40" t="s">
        <v>118</v>
      </c>
      <c r="E5881" s="40" t="s">
        <v>5456</v>
      </c>
      <c r="F5881" s="40" t="s">
        <v>9205</v>
      </c>
      <c r="G5881" s="40">
        <v>27</v>
      </c>
    </row>
    <row r="5882" spans="1:7" x14ac:dyDescent="0.25">
      <c r="A5882" s="40">
        <v>6300705</v>
      </c>
      <c r="B5882" s="40" t="s">
        <v>9206</v>
      </c>
      <c r="C5882" s="40" t="s">
        <v>269</v>
      </c>
      <c r="D5882" s="40" t="s">
        <v>118</v>
      </c>
      <c r="E5882" s="40" t="s">
        <v>5456</v>
      </c>
      <c r="F5882" s="40" t="s">
        <v>270</v>
      </c>
      <c r="G5882" s="40">
        <v>0</v>
      </c>
    </row>
    <row r="5883" spans="1:7" x14ac:dyDescent="0.25">
      <c r="A5883" s="40">
        <v>6300706</v>
      </c>
      <c r="B5883" s="40" t="s">
        <v>9207</v>
      </c>
      <c r="C5883" s="40" t="s">
        <v>125</v>
      </c>
      <c r="D5883" s="40" t="s">
        <v>118</v>
      </c>
      <c r="E5883" s="40" t="s">
        <v>5456</v>
      </c>
      <c r="F5883" s="40" t="s">
        <v>9208</v>
      </c>
      <c r="G5883" s="40">
        <v>71.56</v>
      </c>
    </row>
    <row r="5884" spans="1:7" x14ac:dyDescent="0.25">
      <c r="A5884" s="40">
        <v>6300707</v>
      </c>
      <c r="B5884" s="40" t="s">
        <v>9209</v>
      </c>
      <c r="C5884" s="40" t="s">
        <v>269</v>
      </c>
      <c r="D5884" s="40" t="s">
        <v>118</v>
      </c>
      <c r="E5884" s="40" t="s">
        <v>5456</v>
      </c>
      <c r="F5884" s="40" t="s">
        <v>270</v>
      </c>
      <c r="G5884" s="40">
        <v>0</v>
      </c>
    </row>
    <row r="5885" spans="1:7" x14ac:dyDescent="0.25">
      <c r="A5885" s="40">
        <v>6300708</v>
      </c>
      <c r="B5885" s="40" t="s">
        <v>9210</v>
      </c>
      <c r="C5885" s="40" t="s">
        <v>269</v>
      </c>
      <c r="D5885" s="40" t="s">
        <v>118</v>
      </c>
      <c r="E5885" s="40" t="s">
        <v>5456</v>
      </c>
      <c r="F5885" s="40" t="s">
        <v>270</v>
      </c>
      <c r="G5885" s="40">
        <v>0</v>
      </c>
    </row>
    <row r="5886" spans="1:7" x14ac:dyDescent="0.25">
      <c r="A5886" s="40">
        <v>6300709</v>
      </c>
      <c r="B5886" s="40" t="s">
        <v>9211</v>
      </c>
      <c r="C5886" s="40" t="s">
        <v>269</v>
      </c>
      <c r="D5886" s="40" t="s">
        <v>118</v>
      </c>
      <c r="E5886" s="40" t="s">
        <v>5456</v>
      </c>
      <c r="F5886" s="40" t="s">
        <v>270</v>
      </c>
      <c r="G5886" s="40">
        <v>0</v>
      </c>
    </row>
    <row r="5887" spans="1:7" x14ac:dyDescent="0.25">
      <c r="A5887" s="40">
        <v>6300710</v>
      </c>
      <c r="B5887" s="40" t="s">
        <v>9212</v>
      </c>
      <c r="C5887" s="40" t="s">
        <v>269</v>
      </c>
      <c r="D5887" s="40" t="s">
        <v>118</v>
      </c>
      <c r="E5887" s="40" t="s">
        <v>5456</v>
      </c>
      <c r="F5887" s="40" t="s">
        <v>270</v>
      </c>
      <c r="G5887" s="40">
        <v>0</v>
      </c>
    </row>
    <row r="5888" spans="1:7" x14ac:dyDescent="0.25">
      <c r="A5888" s="40">
        <v>6300711</v>
      </c>
      <c r="B5888" s="40" t="s">
        <v>9213</v>
      </c>
      <c r="C5888" s="40" t="s">
        <v>269</v>
      </c>
      <c r="D5888" s="40" t="s">
        <v>118</v>
      </c>
      <c r="E5888" s="40" t="s">
        <v>5456</v>
      </c>
      <c r="F5888" s="40" t="s">
        <v>270</v>
      </c>
      <c r="G5888" s="40">
        <v>0</v>
      </c>
    </row>
    <row r="5889" spans="1:7" x14ac:dyDescent="0.25">
      <c r="A5889" s="40">
        <v>6300712</v>
      </c>
      <c r="B5889" s="40" t="s">
        <v>9214</v>
      </c>
      <c r="C5889" s="40" t="s">
        <v>125</v>
      </c>
      <c r="D5889" s="40" t="s">
        <v>118</v>
      </c>
      <c r="E5889" s="40" t="s">
        <v>5456</v>
      </c>
      <c r="F5889" s="40" t="s">
        <v>9215</v>
      </c>
      <c r="G5889" s="40">
        <v>122.29</v>
      </c>
    </row>
    <row r="5890" spans="1:7" x14ac:dyDescent="0.25">
      <c r="A5890" s="40">
        <v>6300713</v>
      </c>
      <c r="B5890" s="40" t="s">
        <v>9216</v>
      </c>
      <c r="C5890" s="40" t="s">
        <v>125</v>
      </c>
      <c r="D5890" s="40" t="s">
        <v>118</v>
      </c>
      <c r="E5890" s="40" t="s">
        <v>5456</v>
      </c>
      <c r="F5890" s="40" t="s">
        <v>9217</v>
      </c>
      <c r="G5890" s="40">
        <v>74.52</v>
      </c>
    </row>
    <row r="5891" spans="1:7" x14ac:dyDescent="0.25">
      <c r="A5891" s="40">
        <v>6300714</v>
      </c>
      <c r="B5891" s="40" t="s">
        <v>9218</v>
      </c>
      <c r="C5891" s="40" t="s">
        <v>125</v>
      </c>
      <c r="D5891" s="40" t="s">
        <v>118</v>
      </c>
      <c r="E5891" s="40" t="s">
        <v>5456</v>
      </c>
      <c r="F5891" s="40" t="s">
        <v>9219</v>
      </c>
      <c r="G5891" s="40">
        <v>113.52</v>
      </c>
    </row>
    <row r="5892" spans="1:7" x14ac:dyDescent="0.25">
      <c r="A5892" s="40">
        <v>6300715</v>
      </c>
      <c r="B5892" s="40" t="s">
        <v>9220</v>
      </c>
      <c r="C5892" s="40" t="s">
        <v>125</v>
      </c>
      <c r="D5892" s="40" t="s">
        <v>118</v>
      </c>
      <c r="E5892" s="40" t="s">
        <v>5456</v>
      </c>
      <c r="F5892" s="40" t="s">
        <v>9221</v>
      </c>
      <c r="G5892" s="40">
        <v>109.2</v>
      </c>
    </row>
    <row r="5893" spans="1:7" x14ac:dyDescent="0.25">
      <c r="A5893" s="40">
        <v>6300716</v>
      </c>
      <c r="B5893" s="40" t="s">
        <v>9222</v>
      </c>
      <c r="C5893" s="40" t="s">
        <v>125</v>
      </c>
      <c r="D5893" s="40" t="s">
        <v>118</v>
      </c>
      <c r="E5893" s="40" t="s">
        <v>5456</v>
      </c>
      <c r="F5893" s="40" t="s">
        <v>9223</v>
      </c>
      <c r="G5893" s="40">
        <v>480.44</v>
      </c>
    </row>
    <row r="5894" spans="1:7" x14ac:dyDescent="0.25">
      <c r="A5894" s="40">
        <v>6300717</v>
      </c>
      <c r="B5894" s="40" t="s">
        <v>9224</v>
      </c>
      <c r="C5894" s="40" t="s">
        <v>125</v>
      </c>
      <c r="D5894" s="40" t="s">
        <v>118</v>
      </c>
      <c r="E5894" s="40" t="s">
        <v>5456</v>
      </c>
      <c r="F5894" s="40" t="s">
        <v>9225</v>
      </c>
      <c r="G5894" s="40">
        <v>321.60000000000002</v>
      </c>
    </row>
    <row r="5895" spans="1:7" x14ac:dyDescent="0.25">
      <c r="A5895" s="40">
        <v>6300718</v>
      </c>
      <c r="B5895" s="40" t="s">
        <v>9226</v>
      </c>
      <c r="C5895" s="40" t="s">
        <v>125</v>
      </c>
      <c r="D5895" s="40" t="s">
        <v>118</v>
      </c>
      <c r="E5895" s="40" t="s">
        <v>5456</v>
      </c>
      <c r="F5895" s="40" t="s">
        <v>9227</v>
      </c>
      <c r="G5895" s="40">
        <v>686.52</v>
      </c>
    </row>
    <row r="5896" spans="1:7" x14ac:dyDescent="0.25">
      <c r="A5896" s="40">
        <v>6300719</v>
      </c>
      <c r="B5896" s="40" t="s">
        <v>9228</v>
      </c>
      <c r="C5896" s="40" t="s">
        <v>269</v>
      </c>
      <c r="D5896" s="40" t="s">
        <v>118</v>
      </c>
      <c r="E5896" s="40" t="s">
        <v>8729</v>
      </c>
      <c r="F5896" s="40" t="s">
        <v>270</v>
      </c>
      <c r="G5896" s="40">
        <v>0</v>
      </c>
    </row>
    <row r="5897" spans="1:7" x14ac:dyDescent="0.25">
      <c r="A5897" s="40">
        <v>6300720</v>
      </c>
      <c r="B5897" s="40" t="s">
        <v>9229</v>
      </c>
      <c r="C5897" s="40" t="s">
        <v>125</v>
      </c>
      <c r="D5897" s="40" t="s">
        <v>118</v>
      </c>
      <c r="E5897" s="40" t="s">
        <v>8729</v>
      </c>
      <c r="F5897" s="40" t="s">
        <v>9230</v>
      </c>
      <c r="G5897" s="40">
        <v>378.42</v>
      </c>
    </row>
    <row r="5898" spans="1:7" x14ac:dyDescent="0.25">
      <c r="A5898" s="40">
        <v>6300721</v>
      </c>
      <c r="B5898" s="40" t="s">
        <v>9231</v>
      </c>
      <c r="C5898" s="40" t="s">
        <v>125</v>
      </c>
      <c r="D5898" s="40" t="s">
        <v>118</v>
      </c>
      <c r="E5898" s="40" t="s">
        <v>8729</v>
      </c>
      <c r="F5898" s="40" t="s">
        <v>9232</v>
      </c>
      <c r="G5898" s="40">
        <v>143.6</v>
      </c>
    </row>
    <row r="5899" spans="1:7" x14ac:dyDescent="0.25">
      <c r="A5899" s="40">
        <v>6300722</v>
      </c>
      <c r="B5899" s="40" t="s">
        <v>9233</v>
      </c>
      <c r="C5899" s="40" t="s">
        <v>125</v>
      </c>
      <c r="D5899" s="40" t="s">
        <v>118</v>
      </c>
      <c r="E5899" s="40" t="s">
        <v>8729</v>
      </c>
      <c r="F5899" s="40" t="s">
        <v>9234</v>
      </c>
      <c r="G5899" s="40">
        <v>169.18</v>
      </c>
    </row>
    <row r="5900" spans="1:7" x14ac:dyDescent="0.25">
      <c r="A5900" s="40">
        <v>6300723</v>
      </c>
      <c r="B5900" s="40" t="s">
        <v>9235</v>
      </c>
      <c r="C5900" s="40" t="s">
        <v>269</v>
      </c>
      <c r="D5900" s="40" t="s">
        <v>118</v>
      </c>
      <c r="E5900" s="40" t="s">
        <v>5456</v>
      </c>
      <c r="F5900" s="40" t="s">
        <v>270</v>
      </c>
      <c r="G5900" s="40">
        <v>0</v>
      </c>
    </row>
    <row r="5901" spans="1:7" x14ac:dyDescent="0.25">
      <c r="A5901" s="40">
        <v>6300724</v>
      </c>
      <c r="B5901" s="40" t="s">
        <v>9236</v>
      </c>
      <c r="C5901" s="40" t="s">
        <v>269</v>
      </c>
      <c r="D5901" s="40" t="s">
        <v>118</v>
      </c>
      <c r="E5901" s="40" t="s">
        <v>5456</v>
      </c>
      <c r="F5901" s="40" t="s">
        <v>270</v>
      </c>
      <c r="G5901" s="40">
        <v>0</v>
      </c>
    </row>
    <row r="5902" spans="1:7" x14ac:dyDescent="0.25">
      <c r="A5902" s="40">
        <v>6300725</v>
      </c>
      <c r="B5902" s="40" t="s">
        <v>9237</v>
      </c>
      <c r="C5902" s="40" t="s">
        <v>125</v>
      </c>
      <c r="D5902" s="40" t="s">
        <v>118</v>
      </c>
      <c r="E5902" s="40" t="s">
        <v>8675</v>
      </c>
      <c r="F5902" s="40" t="s">
        <v>9238</v>
      </c>
      <c r="G5902" s="40">
        <v>25.12</v>
      </c>
    </row>
    <row r="5903" spans="1:7" x14ac:dyDescent="0.25">
      <c r="A5903" s="40">
        <v>6300726</v>
      </c>
      <c r="B5903" s="40" t="s">
        <v>9239</v>
      </c>
      <c r="C5903" s="40" t="s">
        <v>269</v>
      </c>
      <c r="D5903" s="40" t="s">
        <v>118</v>
      </c>
      <c r="E5903" s="40" t="s">
        <v>8675</v>
      </c>
      <c r="F5903" s="40" t="s">
        <v>270</v>
      </c>
      <c r="G5903" s="40">
        <v>0</v>
      </c>
    </row>
    <row r="5904" spans="1:7" x14ac:dyDescent="0.25">
      <c r="A5904" s="40">
        <v>6300727</v>
      </c>
      <c r="B5904" s="40" t="s">
        <v>9240</v>
      </c>
      <c r="C5904" s="40" t="s">
        <v>269</v>
      </c>
      <c r="D5904" s="40" t="s">
        <v>118</v>
      </c>
      <c r="E5904" s="40" t="s">
        <v>8675</v>
      </c>
      <c r="F5904" s="40" t="s">
        <v>270</v>
      </c>
      <c r="G5904" s="40">
        <v>0</v>
      </c>
    </row>
    <row r="5905" spans="1:7" x14ac:dyDescent="0.25">
      <c r="A5905" s="40">
        <v>6300728</v>
      </c>
      <c r="B5905" s="40" t="s">
        <v>9241</v>
      </c>
      <c r="C5905" s="40" t="s">
        <v>269</v>
      </c>
      <c r="D5905" s="40" t="s">
        <v>118</v>
      </c>
      <c r="E5905" s="40" t="s">
        <v>8675</v>
      </c>
      <c r="F5905" s="40" t="s">
        <v>270</v>
      </c>
      <c r="G5905" s="40">
        <v>0</v>
      </c>
    </row>
    <row r="5906" spans="1:7" x14ac:dyDescent="0.25">
      <c r="A5906" s="40">
        <v>6300729</v>
      </c>
      <c r="B5906" s="40" t="s">
        <v>9242</v>
      </c>
      <c r="C5906" s="40" t="s">
        <v>269</v>
      </c>
      <c r="D5906" s="40" t="s">
        <v>118</v>
      </c>
      <c r="E5906" s="40" t="s">
        <v>8675</v>
      </c>
      <c r="F5906" s="40" t="s">
        <v>270</v>
      </c>
      <c r="G5906" s="40">
        <v>0</v>
      </c>
    </row>
    <row r="5907" spans="1:7" x14ac:dyDescent="0.25">
      <c r="A5907" s="40">
        <v>6300730</v>
      </c>
      <c r="B5907" s="40" t="s">
        <v>9243</v>
      </c>
      <c r="C5907" s="40" t="s">
        <v>269</v>
      </c>
      <c r="D5907" s="40" t="s">
        <v>118</v>
      </c>
      <c r="E5907" s="40" t="s">
        <v>8675</v>
      </c>
      <c r="F5907" s="40" t="s">
        <v>270</v>
      </c>
      <c r="G5907" s="40">
        <v>0</v>
      </c>
    </row>
    <row r="5908" spans="1:7" x14ac:dyDescent="0.25">
      <c r="A5908" s="40">
        <v>6300731</v>
      </c>
      <c r="B5908" s="40" t="s">
        <v>9244</v>
      </c>
      <c r="C5908" s="40" t="s">
        <v>125</v>
      </c>
      <c r="D5908" s="40" t="s">
        <v>118</v>
      </c>
      <c r="E5908" s="40" t="s">
        <v>8675</v>
      </c>
      <c r="F5908" s="40" t="s">
        <v>9245</v>
      </c>
      <c r="G5908" s="40">
        <v>124.99</v>
      </c>
    </row>
    <row r="5909" spans="1:7" x14ac:dyDescent="0.25">
      <c r="A5909" s="40">
        <v>6300732</v>
      </c>
      <c r="B5909" s="40" t="s">
        <v>9246</v>
      </c>
      <c r="C5909" s="40" t="s">
        <v>269</v>
      </c>
      <c r="D5909" s="40" t="s">
        <v>118</v>
      </c>
      <c r="E5909" s="40" t="s">
        <v>8675</v>
      </c>
      <c r="F5909" s="40" t="s">
        <v>270</v>
      </c>
      <c r="G5909" s="40">
        <v>0</v>
      </c>
    </row>
    <row r="5910" spans="1:7" x14ac:dyDescent="0.25">
      <c r="A5910" s="40">
        <v>6300733</v>
      </c>
      <c r="B5910" s="40" t="s">
        <v>9247</v>
      </c>
      <c r="C5910" s="40" t="s">
        <v>125</v>
      </c>
      <c r="D5910" s="40" t="s">
        <v>118</v>
      </c>
      <c r="E5910" s="40" t="s">
        <v>8675</v>
      </c>
      <c r="F5910" s="40" t="s">
        <v>9248</v>
      </c>
      <c r="G5910" s="40">
        <v>37.119999999999997</v>
      </c>
    </row>
    <row r="5911" spans="1:7" x14ac:dyDescent="0.25">
      <c r="A5911" s="40">
        <v>6300734</v>
      </c>
      <c r="B5911" s="40" t="s">
        <v>9249</v>
      </c>
      <c r="C5911" s="40" t="s">
        <v>125</v>
      </c>
      <c r="D5911" s="40" t="s">
        <v>118</v>
      </c>
      <c r="E5911" s="40" t="s">
        <v>8675</v>
      </c>
      <c r="F5911" s="40" t="s">
        <v>9250</v>
      </c>
      <c r="G5911" s="40">
        <v>50.24</v>
      </c>
    </row>
    <row r="5912" spans="1:7" x14ac:dyDescent="0.25">
      <c r="A5912" s="40">
        <v>6300735</v>
      </c>
      <c r="B5912" s="40" t="s">
        <v>9251</v>
      </c>
      <c r="C5912" s="40" t="s">
        <v>125</v>
      </c>
      <c r="D5912" s="40" t="s">
        <v>118</v>
      </c>
      <c r="E5912" s="40" t="s">
        <v>8675</v>
      </c>
      <c r="F5912" s="40" t="s">
        <v>9252</v>
      </c>
      <c r="G5912" s="40">
        <v>68.5</v>
      </c>
    </row>
    <row r="5913" spans="1:7" x14ac:dyDescent="0.25">
      <c r="A5913" s="40">
        <v>6300736</v>
      </c>
      <c r="B5913" s="40" t="s">
        <v>9253</v>
      </c>
      <c r="C5913" s="40" t="s">
        <v>125</v>
      </c>
      <c r="D5913" s="40" t="s">
        <v>118</v>
      </c>
      <c r="E5913" s="40" t="s">
        <v>8675</v>
      </c>
      <c r="F5913" s="40" t="s">
        <v>9254</v>
      </c>
      <c r="G5913" s="40">
        <v>54.33</v>
      </c>
    </row>
    <row r="5914" spans="1:7" x14ac:dyDescent="0.25">
      <c r="A5914" s="40">
        <v>6300737</v>
      </c>
      <c r="B5914" s="40" t="s">
        <v>9255</v>
      </c>
      <c r="C5914" s="40" t="s">
        <v>125</v>
      </c>
      <c r="D5914" s="40" t="s">
        <v>118</v>
      </c>
      <c r="E5914" s="40" t="s">
        <v>8675</v>
      </c>
      <c r="F5914" s="40" t="s">
        <v>9256</v>
      </c>
      <c r="G5914" s="40">
        <v>234.12</v>
      </c>
    </row>
    <row r="5915" spans="1:7" x14ac:dyDescent="0.25">
      <c r="A5915" s="40">
        <v>6300738</v>
      </c>
      <c r="B5915" s="40" t="s">
        <v>9257</v>
      </c>
      <c r="C5915" s="40" t="s">
        <v>269</v>
      </c>
      <c r="D5915" s="40" t="s">
        <v>118</v>
      </c>
      <c r="E5915" s="40" t="s">
        <v>8675</v>
      </c>
      <c r="F5915" s="40" t="s">
        <v>270</v>
      </c>
      <c r="G5915" s="40">
        <v>0</v>
      </c>
    </row>
    <row r="5916" spans="1:7" x14ac:dyDescent="0.25">
      <c r="A5916" s="40">
        <v>6300739</v>
      </c>
      <c r="B5916" s="40" t="s">
        <v>9258</v>
      </c>
      <c r="C5916" s="40" t="s">
        <v>269</v>
      </c>
      <c r="D5916" s="40" t="s">
        <v>118</v>
      </c>
      <c r="E5916" s="40" t="s">
        <v>5456</v>
      </c>
      <c r="F5916" s="40" t="s">
        <v>270</v>
      </c>
      <c r="G5916" s="40">
        <v>0</v>
      </c>
    </row>
    <row r="5917" spans="1:7" x14ac:dyDescent="0.25">
      <c r="A5917" s="40">
        <v>6300740</v>
      </c>
      <c r="B5917" s="40" t="s">
        <v>9259</v>
      </c>
      <c r="C5917" s="40" t="s">
        <v>269</v>
      </c>
      <c r="D5917" s="40" t="s">
        <v>118</v>
      </c>
      <c r="E5917" s="40" t="s">
        <v>8729</v>
      </c>
      <c r="F5917" s="40" t="s">
        <v>270</v>
      </c>
      <c r="G5917" s="40">
        <v>0</v>
      </c>
    </row>
    <row r="5918" spans="1:7" x14ac:dyDescent="0.25">
      <c r="A5918" s="40">
        <v>6300741</v>
      </c>
      <c r="B5918" s="40" t="s">
        <v>9260</v>
      </c>
      <c r="C5918" s="40" t="s">
        <v>125</v>
      </c>
      <c r="D5918" s="40" t="s">
        <v>118</v>
      </c>
      <c r="E5918" s="40" t="s">
        <v>9137</v>
      </c>
      <c r="F5918" s="40" t="s">
        <v>9261</v>
      </c>
      <c r="G5918" s="40">
        <v>418.5</v>
      </c>
    </row>
    <row r="5919" spans="1:7" x14ac:dyDescent="0.25">
      <c r="A5919" s="40">
        <v>6300742</v>
      </c>
      <c r="B5919" s="40" t="s">
        <v>9262</v>
      </c>
      <c r="C5919" s="40" t="s">
        <v>125</v>
      </c>
      <c r="D5919" s="40" t="s">
        <v>118</v>
      </c>
      <c r="E5919" s="40" t="s">
        <v>9137</v>
      </c>
      <c r="F5919" s="40" t="s">
        <v>9263</v>
      </c>
      <c r="G5919" s="40">
        <v>402.67</v>
      </c>
    </row>
    <row r="5920" spans="1:7" x14ac:dyDescent="0.25">
      <c r="A5920" s="40">
        <v>6300743</v>
      </c>
      <c r="B5920" s="40" t="s">
        <v>9264</v>
      </c>
      <c r="C5920" s="40" t="s">
        <v>269</v>
      </c>
      <c r="D5920" s="40" t="s">
        <v>118</v>
      </c>
      <c r="E5920" s="40" t="s">
        <v>9137</v>
      </c>
      <c r="F5920" s="40" t="s">
        <v>270</v>
      </c>
      <c r="G5920" s="40">
        <v>0</v>
      </c>
    </row>
    <row r="5921" spans="1:7" x14ac:dyDescent="0.25">
      <c r="A5921" s="40">
        <v>6300744</v>
      </c>
      <c r="B5921" s="40" t="s">
        <v>9265</v>
      </c>
      <c r="C5921" s="40" t="s">
        <v>125</v>
      </c>
      <c r="D5921" s="40" t="s">
        <v>118</v>
      </c>
      <c r="E5921" s="40" t="s">
        <v>9137</v>
      </c>
      <c r="F5921" s="40" t="s">
        <v>9266</v>
      </c>
      <c r="G5921" s="40">
        <v>461.33</v>
      </c>
    </row>
    <row r="5922" spans="1:7" x14ac:dyDescent="0.25">
      <c r="A5922" s="40">
        <v>6300745</v>
      </c>
      <c r="B5922" s="40" t="s">
        <v>9267</v>
      </c>
      <c r="C5922" s="40" t="s">
        <v>269</v>
      </c>
      <c r="D5922" s="40" t="s">
        <v>118</v>
      </c>
      <c r="E5922" s="40" t="s">
        <v>5456</v>
      </c>
      <c r="F5922" s="40" t="s">
        <v>270</v>
      </c>
      <c r="G5922" s="40">
        <v>0</v>
      </c>
    </row>
    <row r="5923" spans="1:7" x14ac:dyDescent="0.25">
      <c r="A5923" s="40">
        <v>6300746</v>
      </c>
      <c r="B5923" s="40" t="s">
        <v>9268</v>
      </c>
      <c r="C5923" s="40" t="s">
        <v>269</v>
      </c>
      <c r="D5923" s="40" t="s">
        <v>118</v>
      </c>
      <c r="E5923" s="40" t="s">
        <v>5456</v>
      </c>
      <c r="F5923" s="40" t="s">
        <v>270</v>
      </c>
      <c r="G5923" s="40">
        <v>0</v>
      </c>
    </row>
    <row r="5924" spans="1:7" x14ac:dyDescent="0.25">
      <c r="A5924" s="40">
        <v>6310001</v>
      </c>
      <c r="B5924" s="40" t="s">
        <v>9269</v>
      </c>
      <c r="C5924" s="40" t="s">
        <v>269</v>
      </c>
      <c r="D5924" s="40" t="s">
        <v>118</v>
      </c>
      <c r="E5924" s="40" t="s">
        <v>5456</v>
      </c>
      <c r="F5924" s="40" t="s">
        <v>270</v>
      </c>
      <c r="G5924" s="40">
        <v>0</v>
      </c>
    </row>
    <row r="5925" spans="1:7" x14ac:dyDescent="0.25">
      <c r="A5925" s="40">
        <v>6310002</v>
      </c>
      <c r="B5925" s="40" t="s">
        <v>9270</v>
      </c>
      <c r="C5925" s="40" t="s">
        <v>125</v>
      </c>
      <c r="D5925" s="40" t="s">
        <v>118</v>
      </c>
      <c r="E5925" s="40" t="s">
        <v>5456</v>
      </c>
      <c r="F5925" s="40" t="s">
        <v>9271</v>
      </c>
      <c r="G5925" s="40">
        <v>20.100000000000001</v>
      </c>
    </row>
    <row r="5926" spans="1:7" x14ac:dyDescent="0.25">
      <c r="A5926" s="40">
        <v>6310003</v>
      </c>
      <c r="B5926" s="40" t="s">
        <v>9272</v>
      </c>
      <c r="C5926" s="40" t="s">
        <v>125</v>
      </c>
      <c r="D5926" s="40" t="s">
        <v>118</v>
      </c>
      <c r="E5926" s="40" t="s">
        <v>5456</v>
      </c>
      <c r="F5926" s="40" t="s">
        <v>9273</v>
      </c>
      <c r="G5926" s="40">
        <v>99.12</v>
      </c>
    </row>
    <row r="5927" spans="1:7" x14ac:dyDescent="0.25">
      <c r="A5927" s="40">
        <v>6310009</v>
      </c>
      <c r="B5927" s="40" t="s">
        <v>9274</v>
      </c>
      <c r="C5927" s="40" t="s">
        <v>269</v>
      </c>
      <c r="D5927" s="40" t="s">
        <v>118</v>
      </c>
      <c r="E5927" s="40" t="s">
        <v>5456</v>
      </c>
      <c r="F5927" s="40" t="s">
        <v>270</v>
      </c>
      <c r="G5927" s="40">
        <v>0</v>
      </c>
    </row>
    <row r="5928" spans="1:7" x14ac:dyDescent="0.25">
      <c r="A5928" s="40">
        <v>6310016</v>
      </c>
      <c r="B5928" s="40" t="s">
        <v>9275</v>
      </c>
      <c r="C5928" s="40" t="s">
        <v>125</v>
      </c>
      <c r="D5928" s="40" t="s">
        <v>118</v>
      </c>
      <c r="E5928" s="40" t="s">
        <v>5456</v>
      </c>
      <c r="F5928" s="40" t="s">
        <v>9276</v>
      </c>
      <c r="G5928" s="40">
        <v>499.28</v>
      </c>
    </row>
    <row r="5929" spans="1:7" x14ac:dyDescent="0.25">
      <c r="A5929" s="40">
        <v>6320001</v>
      </c>
      <c r="B5929" s="40" t="s">
        <v>9277</v>
      </c>
      <c r="C5929" s="40" t="s">
        <v>269</v>
      </c>
      <c r="D5929" s="40" t="s">
        <v>118</v>
      </c>
      <c r="E5929" s="40" t="s">
        <v>8675</v>
      </c>
      <c r="F5929" s="40" t="s">
        <v>270</v>
      </c>
      <c r="G5929" s="40">
        <v>0</v>
      </c>
    </row>
    <row r="5930" spans="1:7" x14ac:dyDescent="0.25">
      <c r="A5930" s="40">
        <v>6320003</v>
      </c>
      <c r="B5930" s="40" t="s">
        <v>9278</v>
      </c>
      <c r="C5930" s="40" t="s">
        <v>269</v>
      </c>
      <c r="D5930" s="40" t="s">
        <v>118</v>
      </c>
      <c r="E5930" s="40" t="s">
        <v>8675</v>
      </c>
      <c r="F5930" s="40" t="s">
        <v>270</v>
      </c>
      <c r="G5930" s="40">
        <v>0</v>
      </c>
    </row>
    <row r="5931" spans="1:7" x14ac:dyDescent="0.25">
      <c r="A5931" s="40">
        <v>6320004</v>
      </c>
      <c r="B5931" s="40" t="s">
        <v>9279</v>
      </c>
      <c r="C5931" s="40" t="s">
        <v>269</v>
      </c>
      <c r="D5931" s="40" t="s">
        <v>118</v>
      </c>
      <c r="E5931" s="40" t="s">
        <v>8675</v>
      </c>
      <c r="F5931" s="40" t="s">
        <v>270</v>
      </c>
      <c r="G5931" s="40">
        <v>0</v>
      </c>
    </row>
    <row r="5932" spans="1:7" x14ac:dyDescent="0.25">
      <c r="A5932" s="40">
        <v>6320005</v>
      </c>
      <c r="B5932" s="40" t="s">
        <v>9280</v>
      </c>
      <c r="C5932" s="40" t="s">
        <v>269</v>
      </c>
      <c r="D5932" s="40" t="s">
        <v>118</v>
      </c>
      <c r="E5932" s="40" t="s">
        <v>8675</v>
      </c>
      <c r="F5932" s="40" t="s">
        <v>270</v>
      </c>
      <c r="G5932" s="40">
        <v>0</v>
      </c>
    </row>
    <row r="5933" spans="1:7" x14ac:dyDescent="0.25">
      <c r="A5933" s="40">
        <v>6320006</v>
      </c>
      <c r="B5933" s="40" t="s">
        <v>9281</v>
      </c>
      <c r="C5933" s="40" t="s">
        <v>125</v>
      </c>
      <c r="D5933" s="40" t="s">
        <v>118</v>
      </c>
      <c r="E5933" s="40" t="s">
        <v>5456</v>
      </c>
      <c r="F5933" s="40" t="s">
        <v>9282</v>
      </c>
      <c r="G5933" s="40">
        <v>74.52</v>
      </c>
    </row>
    <row r="5934" spans="1:7" x14ac:dyDescent="0.25">
      <c r="A5934" s="40">
        <v>6320007</v>
      </c>
      <c r="B5934" s="40" t="s">
        <v>9283</v>
      </c>
      <c r="C5934" s="40" t="s">
        <v>125</v>
      </c>
      <c r="D5934" s="40" t="s">
        <v>118</v>
      </c>
      <c r="E5934" s="40" t="s">
        <v>5456</v>
      </c>
      <c r="F5934" s="40" t="s">
        <v>9284</v>
      </c>
      <c r="G5934" s="40">
        <v>121.32</v>
      </c>
    </row>
    <row r="5935" spans="1:7" x14ac:dyDescent="0.25">
      <c r="A5935" s="40">
        <v>6320008</v>
      </c>
      <c r="B5935" s="40" t="s">
        <v>9285</v>
      </c>
      <c r="C5935" s="40" t="s">
        <v>125</v>
      </c>
      <c r="D5935" s="40" t="s">
        <v>118</v>
      </c>
      <c r="E5935" s="40" t="s">
        <v>8675</v>
      </c>
      <c r="F5935" s="40" t="s">
        <v>9286</v>
      </c>
      <c r="G5935" s="40">
        <v>220</v>
      </c>
    </row>
    <row r="5936" spans="1:7" x14ac:dyDescent="0.25">
      <c r="A5936" s="40">
        <v>6320009</v>
      </c>
      <c r="B5936" s="40" t="s">
        <v>9287</v>
      </c>
      <c r="C5936" s="40" t="s">
        <v>125</v>
      </c>
      <c r="D5936" s="40" t="s">
        <v>118</v>
      </c>
      <c r="E5936" s="40" t="s">
        <v>5456</v>
      </c>
      <c r="F5936" s="40" t="s">
        <v>9288</v>
      </c>
      <c r="G5936" s="40">
        <v>367.5</v>
      </c>
    </row>
    <row r="5937" spans="1:7" x14ac:dyDescent="0.25">
      <c r="A5937" s="40">
        <v>6320010</v>
      </c>
      <c r="B5937" s="40" t="s">
        <v>9289</v>
      </c>
      <c r="C5937" s="40" t="s">
        <v>125</v>
      </c>
      <c r="D5937" s="40" t="s">
        <v>118</v>
      </c>
      <c r="E5937" s="40" t="s">
        <v>5456</v>
      </c>
      <c r="F5937" s="40" t="s">
        <v>9290</v>
      </c>
      <c r="G5937" s="40">
        <v>276.93</v>
      </c>
    </row>
    <row r="5938" spans="1:7" x14ac:dyDescent="0.25">
      <c r="A5938" s="40">
        <v>6320011</v>
      </c>
      <c r="B5938" s="40" t="s">
        <v>9291</v>
      </c>
      <c r="C5938" s="40" t="s">
        <v>125</v>
      </c>
      <c r="D5938" s="40" t="s">
        <v>118</v>
      </c>
      <c r="E5938" s="40" t="s">
        <v>8675</v>
      </c>
      <c r="F5938" s="40" t="s">
        <v>9292</v>
      </c>
      <c r="G5938" s="40">
        <v>79.41</v>
      </c>
    </row>
    <row r="5939" spans="1:7" x14ac:dyDescent="0.25">
      <c r="A5939" s="40">
        <v>6320012</v>
      </c>
      <c r="B5939" s="40" t="s">
        <v>9293</v>
      </c>
      <c r="C5939" s="40" t="s">
        <v>125</v>
      </c>
      <c r="D5939" s="40" t="s">
        <v>118</v>
      </c>
      <c r="E5939" s="40" t="s">
        <v>5456</v>
      </c>
      <c r="F5939" s="40" t="s">
        <v>9294</v>
      </c>
      <c r="G5939" s="40">
        <v>156.38999999999999</v>
      </c>
    </row>
    <row r="5940" spans="1:7" x14ac:dyDescent="0.25">
      <c r="A5940" s="40">
        <v>6320014</v>
      </c>
      <c r="B5940" s="40" t="s">
        <v>9295</v>
      </c>
      <c r="C5940" s="40" t="s">
        <v>125</v>
      </c>
      <c r="D5940" s="40" t="s">
        <v>118</v>
      </c>
      <c r="E5940" s="40" t="s">
        <v>5456</v>
      </c>
      <c r="F5940" s="40" t="s">
        <v>9296</v>
      </c>
      <c r="G5940" s="40">
        <v>241.96</v>
      </c>
    </row>
    <row r="5941" spans="1:7" x14ac:dyDescent="0.25">
      <c r="A5941" s="40">
        <v>6320015</v>
      </c>
      <c r="B5941" s="40" t="s">
        <v>9297</v>
      </c>
      <c r="C5941" s="40" t="s">
        <v>125</v>
      </c>
      <c r="D5941" s="40" t="s">
        <v>118</v>
      </c>
      <c r="E5941" s="40" t="s">
        <v>5456</v>
      </c>
      <c r="F5941" s="40" t="s">
        <v>9298</v>
      </c>
      <c r="G5941" s="40">
        <v>58.35</v>
      </c>
    </row>
    <row r="5942" spans="1:7" x14ac:dyDescent="0.25">
      <c r="A5942" s="40">
        <v>6320016</v>
      </c>
      <c r="B5942" s="40" t="s">
        <v>9299</v>
      </c>
      <c r="C5942" s="40" t="s">
        <v>125</v>
      </c>
      <c r="D5942" s="40" t="s">
        <v>118</v>
      </c>
      <c r="E5942" s="40" t="s">
        <v>5456</v>
      </c>
      <c r="F5942" s="40" t="s">
        <v>9300</v>
      </c>
      <c r="G5942" s="40">
        <v>77.8</v>
      </c>
    </row>
    <row r="5943" spans="1:7" x14ac:dyDescent="0.25">
      <c r="A5943" s="40">
        <v>6320017</v>
      </c>
      <c r="B5943" s="40" t="s">
        <v>9301</v>
      </c>
      <c r="C5943" s="40" t="s">
        <v>122</v>
      </c>
      <c r="D5943" s="40" t="s">
        <v>118</v>
      </c>
      <c r="E5943" s="40" t="s">
        <v>5456</v>
      </c>
      <c r="F5943" s="40" t="s">
        <v>123</v>
      </c>
      <c r="G5943" s="40">
        <v>0</v>
      </c>
    </row>
    <row r="5944" spans="1:7" x14ac:dyDescent="0.25">
      <c r="A5944" s="40">
        <v>6320018</v>
      </c>
      <c r="B5944" s="40" t="s">
        <v>9302</v>
      </c>
      <c r="C5944" s="40" t="s">
        <v>125</v>
      </c>
      <c r="D5944" s="40" t="s">
        <v>118</v>
      </c>
      <c r="E5944" s="40" t="s">
        <v>8675</v>
      </c>
      <c r="F5944" s="40" t="s">
        <v>9303</v>
      </c>
      <c r="G5944" s="40">
        <v>241.92</v>
      </c>
    </row>
    <row r="5945" spans="1:7" x14ac:dyDescent="0.25">
      <c r="A5945" s="40">
        <v>6320019</v>
      </c>
      <c r="B5945" s="40" t="s">
        <v>9304</v>
      </c>
      <c r="C5945" s="40" t="s">
        <v>125</v>
      </c>
      <c r="D5945" s="40" t="s">
        <v>118</v>
      </c>
      <c r="E5945" s="40" t="s">
        <v>5456</v>
      </c>
      <c r="F5945" s="40" t="s">
        <v>9305</v>
      </c>
      <c r="G5945" s="40">
        <v>205.75</v>
      </c>
    </row>
    <row r="5946" spans="1:7" x14ac:dyDescent="0.25">
      <c r="A5946" s="40">
        <v>6320020</v>
      </c>
      <c r="B5946" s="40" t="s">
        <v>9306</v>
      </c>
      <c r="C5946" s="40" t="s">
        <v>122</v>
      </c>
      <c r="D5946" s="40" t="s">
        <v>118</v>
      </c>
      <c r="E5946" s="40" t="s">
        <v>166</v>
      </c>
      <c r="F5946" s="40" t="s">
        <v>167</v>
      </c>
      <c r="G5946" s="40">
        <v>0</v>
      </c>
    </row>
    <row r="5947" spans="1:7" x14ac:dyDescent="0.25">
      <c r="A5947" s="40">
        <v>6320021</v>
      </c>
      <c r="B5947" s="40" t="s">
        <v>9307</v>
      </c>
      <c r="C5947" s="40" t="s">
        <v>122</v>
      </c>
      <c r="D5947" s="40" t="s">
        <v>118</v>
      </c>
      <c r="E5947" s="40" t="s">
        <v>5456</v>
      </c>
      <c r="F5947" s="40" t="s">
        <v>123</v>
      </c>
      <c r="G5947" s="40">
        <v>0</v>
      </c>
    </row>
    <row r="5948" spans="1:7" x14ac:dyDescent="0.25">
      <c r="A5948" s="40">
        <v>6320022</v>
      </c>
      <c r="B5948" s="40" t="s">
        <v>9308</v>
      </c>
      <c r="C5948" s="40" t="s">
        <v>125</v>
      </c>
      <c r="D5948" s="40" t="s">
        <v>118</v>
      </c>
      <c r="E5948" s="40" t="s">
        <v>5456</v>
      </c>
      <c r="F5948" s="40" t="s">
        <v>9309</v>
      </c>
      <c r="G5948" s="40">
        <v>128.1</v>
      </c>
    </row>
    <row r="5949" spans="1:7" x14ac:dyDescent="0.25">
      <c r="A5949" s="40">
        <v>6320023</v>
      </c>
      <c r="B5949" s="40" t="s">
        <v>9310</v>
      </c>
      <c r="C5949" s="40" t="s">
        <v>125</v>
      </c>
      <c r="D5949" s="40" t="s">
        <v>118</v>
      </c>
      <c r="E5949" s="40" t="s">
        <v>5456</v>
      </c>
      <c r="F5949" s="40" t="s">
        <v>9311</v>
      </c>
      <c r="G5949" s="40">
        <v>308.56</v>
      </c>
    </row>
    <row r="5950" spans="1:7" x14ac:dyDescent="0.25">
      <c r="A5950" s="40">
        <v>6320024</v>
      </c>
      <c r="B5950" s="40" t="s">
        <v>9312</v>
      </c>
      <c r="C5950" s="40" t="s">
        <v>125</v>
      </c>
      <c r="D5950" s="40" t="s">
        <v>118</v>
      </c>
      <c r="E5950" s="40" t="s">
        <v>5456</v>
      </c>
      <c r="F5950" s="40" t="s">
        <v>9313</v>
      </c>
      <c r="G5950" s="40">
        <v>774</v>
      </c>
    </row>
    <row r="5951" spans="1:7" x14ac:dyDescent="0.25">
      <c r="A5951" s="40">
        <v>2490040</v>
      </c>
      <c r="B5951" s="40" t="s">
        <v>9314</v>
      </c>
      <c r="C5951" s="40" t="s">
        <v>125</v>
      </c>
      <c r="D5951" s="40" t="s">
        <v>1691</v>
      </c>
      <c r="E5951" s="40" t="s">
        <v>9315</v>
      </c>
      <c r="F5951" s="40" t="s">
        <v>9316</v>
      </c>
      <c r="G5951" s="40">
        <v>20.12</v>
      </c>
    </row>
    <row r="5952" spans="1:7" x14ac:dyDescent="0.25">
      <c r="A5952" s="40">
        <v>2490046</v>
      </c>
      <c r="B5952" s="40" t="s">
        <v>9317</v>
      </c>
      <c r="C5952" s="40" t="s">
        <v>125</v>
      </c>
      <c r="D5952" s="40" t="s">
        <v>9318</v>
      </c>
      <c r="E5952" s="40" t="s">
        <v>9319</v>
      </c>
      <c r="F5952" s="40" t="s">
        <v>9320</v>
      </c>
      <c r="G5952" s="40">
        <v>91.1</v>
      </c>
    </row>
    <row r="5953" spans="1:7" x14ac:dyDescent="0.25">
      <c r="A5953" s="40">
        <v>2490047</v>
      </c>
      <c r="B5953" s="40" t="s">
        <v>9321</v>
      </c>
      <c r="C5953" s="40" t="s">
        <v>125</v>
      </c>
      <c r="D5953" s="40" t="s">
        <v>9318</v>
      </c>
      <c r="E5953" s="40" t="s">
        <v>9319</v>
      </c>
      <c r="F5953" s="40" t="s">
        <v>9322</v>
      </c>
      <c r="G5953" s="40">
        <v>64.430000000000007</v>
      </c>
    </row>
    <row r="5954" spans="1:7" x14ac:dyDescent="0.25">
      <c r="A5954" s="40">
        <v>2490051</v>
      </c>
      <c r="B5954" s="40" t="s">
        <v>9323</v>
      </c>
      <c r="C5954" s="40" t="s">
        <v>125</v>
      </c>
      <c r="D5954" s="40" t="s">
        <v>118</v>
      </c>
      <c r="E5954" s="40" t="s">
        <v>9324</v>
      </c>
      <c r="F5954" s="40" t="s">
        <v>9325</v>
      </c>
      <c r="G5954" s="40">
        <v>132.30000000000001</v>
      </c>
    </row>
    <row r="5955" spans="1:7" x14ac:dyDescent="0.25">
      <c r="A5955" s="40">
        <v>2490052</v>
      </c>
      <c r="B5955" s="40" t="s">
        <v>9326</v>
      </c>
      <c r="C5955" s="40" t="s">
        <v>125</v>
      </c>
      <c r="D5955" s="40" t="s">
        <v>118</v>
      </c>
      <c r="E5955" s="40" t="s">
        <v>9324</v>
      </c>
      <c r="F5955" s="40" t="s">
        <v>9327</v>
      </c>
      <c r="G5955" s="40">
        <v>26.04</v>
      </c>
    </row>
    <row r="5956" spans="1:7" x14ac:dyDescent="0.25">
      <c r="A5956" s="40">
        <v>2490053</v>
      </c>
      <c r="B5956" s="40" t="s">
        <v>9328</v>
      </c>
      <c r="C5956" s="40" t="s">
        <v>125</v>
      </c>
      <c r="D5956" s="40" t="s">
        <v>118</v>
      </c>
      <c r="E5956" s="40" t="s">
        <v>9324</v>
      </c>
      <c r="F5956" s="40" t="s">
        <v>9329</v>
      </c>
      <c r="G5956" s="40">
        <v>7.2</v>
      </c>
    </row>
    <row r="5957" spans="1:7" x14ac:dyDescent="0.25">
      <c r="A5957" s="40">
        <v>2490054</v>
      </c>
      <c r="B5957" s="40" t="s">
        <v>9330</v>
      </c>
      <c r="C5957" s="40" t="s">
        <v>125</v>
      </c>
      <c r="D5957" s="40" t="s">
        <v>118</v>
      </c>
      <c r="E5957" s="40" t="s">
        <v>9324</v>
      </c>
      <c r="F5957" s="40" t="s">
        <v>9331</v>
      </c>
      <c r="G5957" s="40">
        <v>28.92</v>
      </c>
    </row>
    <row r="5958" spans="1:7" x14ac:dyDescent="0.25">
      <c r="A5958" s="40">
        <v>2490055</v>
      </c>
      <c r="B5958" s="40" t="s">
        <v>9332</v>
      </c>
      <c r="C5958" s="40" t="s">
        <v>125</v>
      </c>
      <c r="D5958" s="40" t="s">
        <v>118</v>
      </c>
      <c r="E5958" s="40" t="s">
        <v>9324</v>
      </c>
      <c r="F5958" s="40" t="s">
        <v>9333</v>
      </c>
      <c r="G5958" s="40">
        <v>140.43</v>
      </c>
    </row>
    <row r="5959" spans="1:7" x14ac:dyDescent="0.25">
      <c r="A5959" s="40">
        <v>2490056</v>
      </c>
      <c r="B5959" s="40" t="s">
        <v>9334</v>
      </c>
      <c r="C5959" s="40" t="s">
        <v>125</v>
      </c>
      <c r="D5959" s="40" t="s">
        <v>118</v>
      </c>
      <c r="E5959" s="40" t="s">
        <v>9324</v>
      </c>
      <c r="F5959" s="40" t="s">
        <v>9335</v>
      </c>
      <c r="G5959" s="40">
        <v>152.32</v>
      </c>
    </row>
    <row r="5960" spans="1:7" x14ac:dyDescent="0.25">
      <c r="A5960" s="40">
        <v>2490057</v>
      </c>
      <c r="B5960" s="40" t="s">
        <v>9336</v>
      </c>
      <c r="C5960" s="40" t="s">
        <v>125</v>
      </c>
      <c r="D5960" s="40" t="s">
        <v>118</v>
      </c>
      <c r="E5960" s="40" t="s">
        <v>9324</v>
      </c>
      <c r="F5960" s="40" t="s">
        <v>9337</v>
      </c>
      <c r="G5960" s="40">
        <v>303.82</v>
      </c>
    </row>
    <row r="5961" spans="1:7" x14ac:dyDescent="0.25">
      <c r="A5961" s="40">
        <v>2490059</v>
      </c>
      <c r="B5961" s="40" t="s">
        <v>9338</v>
      </c>
      <c r="C5961" s="40" t="s">
        <v>125</v>
      </c>
      <c r="D5961" s="40" t="s">
        <v>1431</v>
      </c>
      <c r="E5961" s="40" t="s">
        <v>9339</v>
      </c>
      <c r="F5961" s="40" t="s">
        <v>9340</v>
      </c>
      <c r="G5961" s="40">
        <v>271.67</v>
      </c>
    </row>
    <row r="5962" spans="1:7" x14ac:dyDescent="0.25">
      <c r="A5962" s="40">
        <v>2490060</v>
      </c>
      <c r="B5962" s="40" t="s">
        <v>9341</v>
      </c>
      <c r="C5962" s="40" t="s">
        <v>125</v>
      </c>
      <c r="D5962" s="40" t="s">
        <v>1464</v>
      </c>
      <c r="E5962" s="40" t="s">
        <v>9339</v>
      </c>
      <c r="F5962" s="40" t="s">
        <v>9342</v>
      </c>
      <c r="G5962" s="40">
        <v>170</v>
      </c>
    </row>
    <row r="5963" spans="1:7" x14ac:dyDescent="0.25">
      <c r="A5963" s="40">
        <v>2490061</v>
      </c>
      <c r="B5963" s="40" t="s">
        <v>9343</v>
      </c>
      <c r="C5963" s="40" t="s">
        <v>125</v>
      </c>
      <c r="D5963" s="40" t="s">
        <v>1464</v>
      </c>
      <c r="E5963" s="40" t="s">
        <v>9339</v>
      </c>
      <c r="F5963" s="40" t="s">
        <v>9344</v>
      </c>
      <c r="G5963" s="40">
        <v>95.55</v>
      </c>
    </row>
    <row r="5964" spans="1:7" x14ac:dyDescent="0.25">
      <c r="A5964" s="40">
        <v>2490063</v>
      </c>
      <c r="B5964" s="40" t="s">
        <v>9345</v>
      </c>
      <c r="C5964" s="40" t="s">
        <v>125</v>
      </c>
      <c r="D5964" s="40" t="s">
        <v>1464</v>
      </c>
      <c r="E5964" s="40" t="s">
        <v>9339</v>
      </c>
      <c r="F5964" s="40" t="s">
        <v>9346</v>
      </c>
      <c r="G5964" s="40">
        <v>91</v>
      </c>
    </row>
    <row r="5965" spans="1:7" x14ac:dyDescent="0.25">
      <c r="A5965" s="40">
        <v>2490065</v>
      </c>
      <c r="B5965" s="40" t="s">
        <v>9347</v>
      </c>
      <c r="C5965" s="40" t="s">
        <v>125</v>
      </c>
      <c r="D5965" s="40" t="s">
        <v>118</v>
      </c>
      <c r="E5965" s="40" t="s">
        <v>9348</v>
      </c>
      <c r="F5965" s="40" t="s">
        <v>9349</v>
      </c>
      <c r="G5965" s="40">
        <v>60</v>
      </c>
    </row>
    <row r="5966" spans="1:7" x14ac:dyDescent="0.25">
      <c r="A5966" s="40">
        <v>2490066</v>
      </c>
      <c r="B5966" s="40" t="s">
        <v>9350</v>
      </c>
      <c r="C5966" s="40" t="s">
        <v>125</v>
      </c>
      <c r="D5966" s="40" t="s">
        <v>118</v>
      </c>
      <c r="E5966" s="40" t="s">
        <v>9348</v>
      </c>
      <c r="F5966" s="40" t="s">
        <v>9351</v>
      </c>
      <c r="G5966" s="40">
        <v>106.5</v>
      </c>
    </row>
    <row r="5967" spans="1:7" x14ac:dyDescent="0.25">
      <c r="A5967" s="40">
        <v>2490067</v>
      </c>
      <c r="B5967" s="40" t="s">
        <v>9352</v>
      </c>
      <c r="C5967" s="40" t="s">
        <v>125</v>
      </c>
      <c r="D5967" s="40" t="s">
        <v>118</v>
      </c>
      <c r="E5967" s="40" t="s">
        <v>9348</v>
      </c>
      <c r="F5967" s="40" t="s">
        <v>9353</v>
      </c>
      <c r="G5967" s="40">
        <v>107.67</v>
      </c>
    </row>
    <row r="5968" spans="1:7" x14ac:dyDescent="0.25">
      <c r="A5968" s="40">
        <v>2490068</v>
      </c>
      <c r="B5968" s="40" t="s">
        <v>9354</v>
      </c>
      <c r="C5968" s="40" t="s">
        <v>125</v>
      </c>
      <c r="D5968" s="40" t="s">
        <v>118</v>
      </c>
      <c r="E5968" s="40" t="s">
        <v>9348</v>
      </c>
      <c r="F5968" s="40" t="s">
        <v>9355</v>
      </c>
      <c r="G5968" s="40">
        <v>100.05</v>
      </c>
    </row>
    <row r="5969" spans="1:7" x14ac:dyDescent="0.25">
      <c r="A5969" s="40">
        <v>2490069</v>
      </c>
      <c r="B5969" s="40" t="s">
        <v>9356</v>
      </c>
      <c r="C5969" s="40" t="s">
        <v>125</v>
      </c>
      <c r="D5969" s="40" t="s">
        <v>118</v>
      </c>
      <c r="E5969" s="40" t="s">
        <v>9348</v>
      </c>
      <c r="F5969" s="40" t="s">
        <v>9357</v>
      </c>
      <c r="G5969" s="40">
        <v>72.760000000000005</v>
      </c>
    </row>
    <row r="5970" spans="1:7" x14ac:dyDescent="0.25">
      <c r="A5970" s="40">
        <v>2490070</v>
      </c>
      <c r="B5970" s="40" t="s">
        <v>9358</v>
      </c>
      <c r="C5970" s="40" t="s">
        <v>125</v>
      </c>
      <c r="D5970" s="40" t="s">
        <v>1691</v>
      </c>
      <c r="E5970" s="40" t="s">
        <v>9348</v>
      </c>
      <c r="F5970" s="40" t="s">
        <v>9359</v>
      </c>
      <c r="G5970" s="40">
        <v>0</v>
      </c>
    </row>
    <row r="5971" spans="1:7" x14ac:dyDescent="0.25">
      <c r="A5971" s="40">
        <v>2490071</v>
      </c>
      <c r="B5971" s="40" t="s">
        <v>9360</v>
      </c>
      <c r="C5971" s="40" t="s">
        <v>125</v>
      </c>
      <c r="D5971" s="40" t="s">
        <v>1431</v>
      </c>
      <c r="E5971" s="40" t="s">
        <v>9361</v>
      </c>
      <c r="F5971" s="40" t="s">
        <v>9362</v>
      </c>
      <c r="G5971" s="40">
        <v>31.7</v>
      </c>
    </row>
    <row r="5972" spans="1:7" x14ac:dyDescent="0.25">
      <c r="A5972" s="40">
        <v>2490072</v>
      </c>
      <c r="B5972" s="40" t="s">
        <v>9363</v>
      </c>
      <c r="C5972" s="40" t="s">
        <v>125</v>
      </c>
      <c r="D5972" s="40" t="s">
        <v>118</v>
      </c>
      <c r="E5972" s="40" t="s">
        <v>9364</v>
      </c>
      <c r="F5972" s="40" t="s">
        <v>9365</v>
      </c>
      <c r="G5972" s="40">
        <v>8.4600000000000009</v>
      </c>
    </row>
    <row r="5973" spans="1:7" x14ac:dyDescent="0.25">
      <c r="A5973" s="40">
        <v>2490074</v>
      </c>
      <c r="B5973" s="40" t="s">
        <v>9366</v>
      </c>
      <c r="C5973" s="40" t="s">
        <v>125</v>
      </c>
      <c r="D5973" s="40" t="s">
        <v>118</v>
      </c>
      <c r="E5973" s="40" t="s">
        <v>1692</v>
      </c>
      <c r="F5973" s="40" t="s">
        <v>9367</v>
      </c>
      <c r="G5973" s="40">
        <v>20.16</v>
      </c>
    </row>
    <row r="5974" spans="1:7" x14ac:dyDescent="0.25">
      <c r="A5974" s="40">
        <v>2490082</v>
      </c>
      <c r="B5974" s="40" t="s">
        <v>9368</v>
      </c>
      <c r="C5974" s="40" t="s">
        <v>125</v>
      </c>
      <c r="D5974" s="40" t="s">
        <v>118</v>
      </c>
      <c r="E5974" s="40" t="s">
        <v>9369</v>
      </c>
      <c r="F5974" s="40" t="s">
        <v>9370</v>
      </c>
      <c r="G5974" s="40">
        <v>20.440000000000001</v>
      </c>
    </row>
    <row r="5975" spans="1:7" x14ac:dyDescent="0.25">
      <c r="A5975" s="40">
        <v>2490083</v>
      </c>
      <c r="B5975" s="40" t="s">
        <v>9371</v>
      </c>
      <c r="C5975" s="40" t="s">
        <v>125</v>
      </c>
      <c r="D5975" s="40" t="s">
        <v>118</v>
      </c>
      <c r="E5975" s="40" t="s">
        <v>9372</v>
      </c>
      <c r="F5975" s="40" t="s">
        <v>9373</v>
      </c>
      <c r="G5975" s="40">
        <v>0</v>
      </c>
    </row>
    <row r="5976" spans="1:7" x14ac:dyDescent="0.25">
      <c r="A5976" s="40">
        <v>2490085</v>
      </c>
      <c r="B5976" s="40" t="s">
        <v>9374</v>
      </c>
      <c r="C5976" s="40" t="s">
        <v>125</v>
      </c>
      <c r="D5976" s="40" t="s">
        <v>1691</v>
      </c>
      <c r="E5976" s="40" t="s">
        <v>3282</v>
      </c>
      <c r="F5976" s="40" t="s">
        <v>9375</v>
      </c>
      <c r="G5976" s="40">
        <v>0</v>
      </c>
    </row>
    <row r="5977" spans="1:7" x14ac:dyDescent="0.25">
      <c r="A5977" s="40">
        <v>2490086</v>
      </c>
      <c r="B5977" s="40" t="s">
        <v>9376</v>
      </c>
      <c r="C5977" s="40" t="s">
        <v>125</v>
      </c>
      <c r="D5977" s="40" t="s">
        <v>1691</v>
      </c>
      <c r="E5977" s="40" t="s">
        <v>3282</v>
      </c>
      <c r="F5977" s="40" t="s">
        <v>9377</v>
      </c>
      <c r="G5977" s="40">
        <v>0</v>
      </c>
    </row>
    <row r="5978" spans="1:7" x14ac:dyDescent="0.25">
      <c r="A5978" s="40">
        <v>2490087</v>
      </c>
      <c r="B5978" s="40" t="s">
        <v>9378</v>
      </c>
      <c r="C5978" s="40" t="s">
        <v>125</v>
      </c>
      <c r="D5978" s="40" t="s">
        <v>9379</v>
      </c>
      <c r="E5978" s="40" t="s">
        <v>3282</v>
      </c>
      <c r="F5978" s="40" t="s">
        <v>9380</v>
      </c>
      <c r="G5978" s="40">
        <v>52.1</v>
      </c>
    </row>
    <row r="5979" spans="1:7" x14ac:dyDescent="0.25">
      <c r="A5979" s="40">
        <v>2490088</v>
      </c>
      <c r="B5979" s="40" t="s">
        <v>9381</v>
      </c>
      <c r="C5979" s="40" t="s">
        <v>125</v>
      </c>
      <c r="D5979" s="40" t="s">
        <v>1691</v>
      </c>
      <c r="E5979" s="40" t="s">
        <v>1692</v>
      </c>
      <c r="F5979" s="40" t="s">
        <v>9382</v>
      </c>
      <c r="G5979" s="40">
        <v>489.69</v>
      </c>
    </row>
    <row r="5980" spans="1:7" x14ac:dyDescent="0.25">
      <c r="A5980" s="40">
        <v>2490089</v>
      </c>
      <c r="B5980" s="40" t="s">
        <v>9383</v>
      </c>
      <c r="C5980" s="40" t="s">
        <v>125</v>
      </c>
      <c r="D5980" s="40" t="s">
        <v>118</v>
      </c>
      <c r="E5980" s="40" t="s">
        <v>9384</v>
      </c>
      <c r="F5980" s="40" t="s">
        <v>9385</v>
      </c>
      <c r="G5980" s="40">
        <v>336.09</v>
      </c>
    </row>
    <row r="5981" spans="1:7" x14ac:dyDescent="0.25">
      <c r="A5981" s="40">
        <v>2490093</v>
      </c>
      <c r="B5981" s="40" t="s">
        <v>9386</v>
      </c>
      <c r="C5981" s="40" t="s">
        <v>125</v>
      </c>
      <c r="D5981" s="40" t="s">
        <v>118</v>
      </c>
      <c r="E5981" s="40" t="s">
        <v>9387</v>
      </c>
      <c r="F5981" s="40" t="s">
        <v>9388</v>
      </c>
      <c r="G5981" s="40">
        <v>0</v>
      </c>
    </row>
    <row r="5982" spans="1:7" x14ac:dyDescent="0.25">
      <c r="A5982" s="40">
        <v>2490096</v>
      </c>
      <c r="B5982" s="40" t="s">
        <v>9389</v>
      </c>
      <c r="C5982" s="40" t="s">
        <v>122</v>
      </c>
      <c r="D5982" s="40" t="s">
        <v>1464</v>
      </c>
      <c r="E5982" s="40" t="s">
        <v>166</v>
      </c>
      <c r="F5982" s="40" t="s">
        <v>167</v>
      </c>
      <c r="G5982" s="40">
        <v>0</v>
      </c>
    </row>
    <row r="5983" spans="1:7" x14ac:dyDescent="0.25">
      <c r="A5983" s="40">
        <v>2490097</v>
      </c>
      <c r="B5983" s="40" t="s">
        <v>9390</v>
      </c>
      <c r="C5983" s="40" t="s">
        <v>122</v>
      </c>
      <c r="D5983" s="40" t="s">
        <v>118</v>
      </c>
      <c r="E5983" s="40" t="s">
        <v>166</v>
      </c>
      <c r="F5983" s="40" t="s">
        <v>167</v>
      </c>
      <c r="G5983" s="40">
        <v>0</v>
      </c>
    </row>
    <row r="5984" spans="1:7" x14ac:dyDescent="0.25">
      <c r="A5984" s="40">
        <v>2490104</v>
      </c>
      <c r="B5984" s="40" t="s">
        <v>9391</v>
      </c>
      <c r="C5984" s="40" t="s">
        <v>125</v>
      </c>
      <c r="D5984" s="40" t="s">
        <v>118</v>
      </c>
      <c r="E5984" s="40" t="s">
        <v>9392</v>
      </c>
      <c r="F5984" s="40" t="s">
        <v>9393</v>
      </c>
      <c r="G5984" s="40">
        <v>101.25</v>
      </c>
    </row>
    <row r="5985" spans="1:7" x14ac:dyDescent="0.25">
      <c r="A5985" s="40">
        <v>2490105</v>
      </c>
      <c r="B5985" s="40" t="s">
        <v>9394</v>
      </c>
      <c r="C5985" s="40" t="s">
        <v>125</v>
      </c>
      <c r="D5985" s="40" t="s">
        <v>118</v>
      </c>
      <c r="E5985" s="40" t="s">
        <v>9392</v>
      </c>
      <c r="F5985" s="40" t="s">
        <v>9393</v>
      </c>
      <c r="G5985" s="40">
        <v>290.32</v>
      </c>
    </row>
    <row r="5986" spans="1:7" x14ac:dyDescent="0.25">
      <c r="A5986" s="40">
        <v>2490106</v>
      </c>
      <c r="B5986" s="40" t="s">
        <v>9395</v>
      </c>
      <c r="C5986" s="40" t="s">
        <v>125</v>
      </c>
      <c r="D5986" s="40" t="s">
        <v>118</v>
      </c>
      <c r="E5986" s="40" t="s">
        <v>9392</v>
      </c>
      <c r="F5986" s="40" t="s">
        <v>9396</v>
      </c>
      <c r="G5986" s="40">
        <v>180</v>
      </c>
    </row>
    <row r="5987" spans="1:7" x14ac:dyDescent="0.25">
      <c r="A5987" s="40">
        <v>2490107</v>
      </c>
      <c r="B5987" s="40" t="s">
        <v>9397</v>
      </c>
      <c r="C5987" s="40" t="s">
        <v>125</v>
      </c>
      <c r="D5987" s="40" t="s">
        <v>118</v>
      </c>
      <c r="E5987" s="40" t="s">
        <v>9392</v>
      </c>
      <c r="F5987" s="40" t="s">
        <v>9396</v>
      </c>
      <c r="G5987" s="40">
        <v>49.4</v>
      </c>
    </row>
    <row r="5988" spans="1:7" x14ac:dyDescent="0.25">
      <c r="A5988" s="40">
        <v>2490108</v>
      </c>
      <c r="B5988" s="40" t="s">
        <v>9398</v>
      </c>
      <c r="C5988" s="40" t="s">
        <v>125</v>
      </c>
      <c r="D5988" s="40" t="s">
        <v>118</v>
      </c>
      <c r="E5988" s="40" t="s">
        <v>9392</v>
      </c>
      <c r="F5988" s="40" t="s">
        <v>9399</v>
      </c>
      <c r="G5988" s="40">
        <v>175.75</v>
      </c>
    </row>
    <row r="5989" spans="1:7" x14ac:dyDescent="0.25">
      <c r="A5989" s="40">
        <v>2490110</v>
      </c>
      <c r="B5989" s="40" t="s">
        <v>9400</v>
      </c>
      <c r="C5989" s="40" t="s">
        <v>122</v>
      </c>
      <c r="D5989" s="40" t="s">
        <v>118</v>
      </c>
      <c r="E5989" s="40" t="s">
        <v>166</v>
      </c>
      <c r="F5989" s="40" t="s">
        <v>167</v>
      </c>
      <c r="G5989" s="40">
        <v>0</v>
      </c>
    </row>
    <row r="5990" spans="1:7" x14ac:dyDescent="0.25">
      <c r="A5990" s="40">
        <v>2490118</v>
      </c>
      <c r="B5990" s="40" t="s">
        <v>9401</v>
      </c>
      <c r="C5990" s="40" t="s">
        <v>125</v>
      </c>
      <c r="D5990" s="40" t="s">
        <v>118</v>
      </c>
      <c r="E5990" s="40" t="s">
        <v>8485</v>
      </c>
      <c r="F5990" s="40" t="s">
        <v>9402</v>
      </c>
      <c r="G5990" s="40">
        <v>162.05000000000001</v>
      </c>
    </row>
    <row r="5991" spans="1:7" x14ac:dyDescent="0.25">
      <c r="A5991" s="40">
        <v>2490125</v>
      </c>
      <c r="B5991" s="40" t="s">
        <v>9403</v>
      </c>
      <c r="C5991" s="40" t="s">
        <v>122</v>
      </c>
      <c r="D5991" s="40" t="s">
        <v>118</v>
      </c>
      <c r="E5991" s="40" t="s">
        <v>166</v>
      </c>
      <c r="F5991" s="40" t="s">
        <v>167</v>
      </c>
      <c r="G5991" s="40">
        <v>0</v>
      </c>
    </row>
    <row r="5992" spans="1:7" x14ac:dyDescent="0.25">
      <c r="A5992" s="40">
        <v>2490126</v>
      </c>
      <c r="B5992" s="40" t="s">
        <v>9404</v>
      </c>
      <c r="C5992" s="40" t="s">
        <v>125</v>
      </c>
      <c r="D5992" s="40" t="s">
        <v>118</v>
      </c>
      <c r="E5992" s="40" t="s">
        <v>8485</v>
      </c>
      <c r="F5992" s="40" t="s">
        <v>9405</v>
      </c>
      <c r="G5992" s="40">
        <v>107.1</v>
      </c>
    </row>
    <row r="5993" spans="1:7" x14ac:dyDescent="0.25">
      <c r="A5993" s="40">
        <v>2490127</v>
      </c>
      <c r="B5993" s="40" t="s">
        <v>9406</v>
      </c>
      <c r="C5993" s="40" t="s">
        <v>125</v>
      </c>
      <c r="D5993" s="40" t="s">
        <v>118</v>
      </c>
      <c r="E5993" s="40" t="s">
        <v>8485</v>
      </c>
      <c r="F5993" s="40" t="s">
        <v>9407</v>
      </c>
      <c r="G5993" s="40">
        <v>91.2</v>
      </c>
    </row>
    <row r="5994" spans="1:7" x14ac:dyDescent="0.25">
      <c r="A5994" s="40">
        <v>2490128</v>
      </c>
      <c r="B5994" s="40" t="s">
        <v>9408</v>
      </c>
      <c r="C5994" s="40" t="s">
        <v>125</v>
      </c>
      <c r="D5994" s="40" t="s">
        <v>118</v>
      </c>
      <c r="E5994" s="40" t="s">
        <v>8485</v>
      </c>
      <c r="F5994" s="40" t="s">
        <v>9409</v>
      </c>
      <c r="G5994" s="40">
        <v>81.569999999999993</v>
      </c>
    </row>
    <row r="5995" spans="1:7" x14ac:dyDescent="0.25">
      <c r="A5995" s="40">
        <v>2490129</v>
      </c>
      <c r="B5995" s="40" t="s">
        <v>9410</v>
      </c>
      <c r="C5995" s="40" t="s">
        <v>125</v>
      </c>
      <c r="D5995" s="40" t="s">
        <v>118</v>
      </c>
      <c r="E5995" s="40" t="s">
        <v>8485</v>
      </c>
      <c r="F5995" s="40" t="s">
        <v>9411</v>
      </c>
      <c r="G5995" s="40">
        <v>74.98</v>
      </c>
    </row>
    <row r="5996" spans="1:7" x14ac:dyDescent="0.25">
      <c r="A5996" s="40">
        <v>2490130</v>
      </c>
      <c r="B5996" s="40" t="s">
        <v>9412</v>
      </c>
      <c r="C5996" s="40" t="s">
        <v>125</v>
      </c>
      <c r="D5996" s="40" t="s">
        <v>118</v>
      </c>
      <c r="E5996" s="40" t="s">
        <v>8485</v>
      </c>
      <c r="F5996" s="40" t="s">
        <v>9413</v>
      </c>
      <c r="G5996" s="40">
        <v>83.96</v>
      </c>
    </row>
    <row r="5997" spans="1:7" x14ac:dyDescent="0.25">
      <c r="A5997" s="40">
        <v>2490131</v>
      </c>
      <c r="B5997" s="40" t="s">
        <v>9414</v>
      </c>
      <c r="C5997" s="40" t="s">
        <v>125</v>
      </c>
      <c r="D5997" s="40" t="s">
        <v>118</v>
      </c>
      <c r="E5997" s="40" t="s">
        <v>8485</v>
      </c>
      <c r="F5997" s="40" t="s">
        <v>9415</v>
      </c>
      <c r="G5997" s="40">
        <v>76.5</v>
      </c>
    </row>
    <row r="5998" spans="1:7" x14ac:dyDescent="0.25">
      <c r="A5998" s="40">
        <v>2490132</v>
      </c>
      <c r="B5998" s="40" t="s">
        <v>9416</v>
      </c>
      <c r="C5998" s="40" t="s">
        <v>125</v>
      </c>
      <c r="D5998" s="40" t="s">
        <v>118</v>
      </c>
      <c r="E5998" s="40" t="s">
        <v>8485</v>
      </c>
      <c r="F5998" s="40" t="s">
        <v>9417</v>
      </c>
      <c r="G5998" s="40">
        <v>30.03</v>
      </c>
    </row>
    <row r="5999" spans="1:7" x14ac:dyDescent="0.25">
      <c r="A5999" s="40">
        <v>2490133</v>
      </c>
      <c r="B5999" s="40" t="s">
        <v>9418</v>
      </c>
      <c r="C5999" s="40" t="s">
        <v>125</v>
      </c>
      <c r="D5999" s="40" t="s">
        <v>118</v>
      </c>
      <c r="E5999" s="40" t="s">
        <v>8485</v>
      </c>
      <c r="F5999" s="40" t="s">
        <v>9419</v>
      </c>
      <c r="G5999" s="40">
        <v>93.88</v>
      </c>
    </row>
    <row r="6000" spans="1:7" x14ac:dyDescent="0.25">
      <c r="A6000" s="40">
        <v>2490134</v>
      </c>
      <c r="B6000" s="40" t="s">
        <v>9420</v>
      </c>
      <c r="C6000" s="40" t="s">
        <v>125</v>
      </c>
      <c r="D6000" s="40" t="s">
        <v>118</v>
      </c>
      <c r="E6000" s="40" t="s">
        <v>8485</v>
      </c>
      <c r="F6000" s="40" t="s">
        <v>9421</v>
      </c>
      <c r="G6000" s="40">
        <v>4.45</v>
      </c>
    </row>
    <row r="6001" spans="1:7" x14ac:dyDescent="0.25">
      <c r="A6001" s="40">
        <v>2490135</v>
      </c>
      <c r="B6001" s="40" t="s">
        <v>9422</v>
      </c>
      <c r="C6001" s="40" t="s">
        <v>125</v>
      </c>
      <c r="D6001" s="40" t="s">
        <v>118</v>
      </c>
      <c r="E6001" s="40" t="s">
        <v>8485</v>
      </c>
      <c r="F6001" s="40" t="s">
        <v>9423</v>
      </c>
      <c r="G6001" s="40">
        <v>61.75</v>
      </c>
    </row>
    <row r="6002" spans="1:7" x14ac:dyDescent="0.25">
      <c r="A6002" s="40">
        <v>2490138</v>
      </c>
      <c r="B6002" s="40" t="s">
        <v>9424</v>
      </c>
      <c r="C6002" s="40" t="s">
        <v>125</v>
      </c>
      <c r="D6002" s="40" t="s">
        <v>118</v>
      </c>
      <c r="E6002" s="40" t="s">
        <v>1935</v>
      </c>
      <c r="F6002" s="40" t="s">
        <v>9425</v>
      </c>
      <c r="G6002" s="40">
        <v>49.22</v>
      </c>
    </row>
    <row r="6003" spans="1:7" x14ac:dyDescent="0.25">
      <c r="A6003" s="40">
        <v>2490139</v>
      </c>
      <c r="B6003" s="40" t="s">
        <v>9426</v>
      </c>
      <c r="C6003" s="40" t="s">
        <v>125</v>
      </c>
      <c r="D6003" s="40" t="s">
        <v>118</v>
      </c>
      <c r="E6003" s="40" t="s">
        <v>1935</v>
      </c>
      <c r="F6003" s="40" t="s">
        <v>9427</v>
      </c>
      <c r="G6003" s="40">
        <v>36.9</v>
      </c>
    </row>
    <row r="6004" spans="1:7" x14ac:dyDescent="0.25">
      <c r="A6004" s="40">
        <v>2490140</v>
      </c>
      <c r="B6004" s="40" t="s">
        <v>9428</v>
      </c>
      <c r="C6004" s="40" t="s">
        <v>125</v>
      </c>
      <c r="D6004" s="40" t="s">
        <v>118</v>
      </c>
      <c r="E6004" s="40" t="s">
        <v>1935</v>
      </c>
      <c r="F6004" s="40" t="s">
        <v>9429</v>
      </c>
      <c r="G6004" s="40">
        <v>2.25</v>
      </c>
    </row>
    <row r="6005" spans="1:7" x14ac:dyDescent="0.25">
      <c r="A6005" s="40">
        <v>2490141</v>
      </c>
      <c r="B6005" s="40" t="s">
        <v>9430</v>
      </c>
      <c r="C6005" s="40" t="s">
        <v>125</v>
      </c>
      <c r="D6005" s="40" t="s">
        <v>118</v>
      </c>
      <c r="E6005" s="40" t="s">
        <v>1935</v>
      </c>
      <c r="F6005" s="40" t="s">
        <v>9431</v>
      </c>
      <c r="G6005" s="40">
        <v>19</v>
      </c>
    </row>
    <row r="6006" spans="1:7" x14ac:dyDescent="0.25">
      <c r="A6006" s="40">
        <v>2490142</v>
      </c>
      <c r="B6006" s="40" t="s">
        <v>9432</v>
      </c>
      <c r="C6006" s="40" t="s">
        <v>125</v>
      </c>
      <c r="D6006" s="40" t="s">
        <v>118</v>
      </c>
      <c r="E6006" s="40" t="s">
        <v>1935</v>
      </c>
      <c r="F6006" s="40" t="s">
        <v>9433</v>
      </c>
      <c r="G6006" s="40">
        <v>30.76</v>
      </c>
    </row>
    <row r="6007" spans="1:7" x14ac:dyDescent="0.25">
      <c r="A6007" s="40">
        <v>2490143</v>
      </c>
      <c r="B6007" s="40" t="s">
        <v>9434</v>
      </c>
      <c r="C6007" s="40" t="s">
        <v>125</v>
      </c>
      <c r="D6007" s="40" t="s">
        <v>118</v>
      </c>
      <c r="E6007" s="40" t="s">
        <v>1935</v>
      </c>
      <c r="F6007" s="40" t="s">
        <v>9435</v>
      </c>
      <c r="G6007" s="40">
        <v>54</v>
      </c>
    </row>
    <row r="6008" spans="1:7" x14ac:dyDescent="0.25">
      <c r="A6008" s="40">
        <v>2490144</v>
      </c>
      <c r="B6008" s="40" t="s">
        <v>9436</v>
      </c>
      <c r="C6008" s="40" t="s">
        <v>125</v>
      </c>
      <c r="D6008" s="40" t="s">
        <v>118</v>
      </c>
      <c r="E6008" s="40" t="s">
        <v>1935</v>
      </c>
      <c r="F6008" s="40" t="s">
        <v>9437</v>
      </c>
      <c r="G6008" s="40">
        <v>53.11</v>
      </c>
    </row>
    <row r="6009" spans="1:7" x14ac:dyDescent="0.25">
      <c r="A6009" s="40">
        <v>2490145</v>
      </c>
      <c r="B6009" s="40" t="s">
        <v>9438</v>
      </c>
      <c r="C6009" s="40" t="s">
        <v>125</v>
      </c>
      <c r="D6009" s="40" t="s">
        <v>118</v>
      </c>
      <c r="E6009" s="40" t="s">
        <v>1935</v>
      </c>
      <c r="F6009" s="40" t="s">
        <v>9439</v>
      </c>
      <c r="G6009" s="40">
        <v>46.2</v>
      </c>
    </row>
    <row r="6010" spans="1:7" x14ac:dyDescent="0.25">
      <c r="A6010" s="40">
        <v>2490146</v>
      </c>
      <c r="B6010" s="40" t="s">
        <v>9440</v>
      </c>
      <c r="C6010" s="40" t="s">
        <v>125</v>
      </c>
      <c r="D6010" s="40" t="s">
        <v>118</v>
      </c>
      <c r="E6010" s="40" t="s">
        <v>1935</v>
      </c>
      <c r="F6010" s="40" t="s">
        <v>9441</v>
      </c>
      <c r="G6010" s="40">
        <v>19.190000000000001</v>
      </c>
    </row>
    <row r="6011" spans="1:7" x14ac:dyDescent="0.25">
      <c r="A6011" s="40">
        <v>2490171</v>
      </c>
      <c r="B6011" s="40" t="s">
        <v>9442</v>
      </c>
      <c r="C6011" s="40" t="s">
        <v>125</v>
      </c>
      <c r="D6011" s="40" t="s">
        <v>118</v>
      </c>
      <c r="E6011" s="40" t="s">
        <v>3927</v>
      </c>
      <c r="F6011" s="40" t="s">
        <v>9443</v>
      </c>
      <c r="G6011" s="40">
        <v>182.88</v>
      </c>
    </row>
    <row r="6012" spans="1:7" x14ac:dyDescent="0.25">
      <c r="A6012" s="40">
        <v>2490172</v>
      </c>
      <c r="B6012" s="40" t="s">
        <v>9444</v>
      </c>
      <c r="C6012" s="40" t="s">
        <v>269</v>
      </c>
      <c r="D6012" s="40" t="s">
        <v>118</v>
      </c>
      <c r="E6012" s="40" t="s">
        <v>2159</v>
      </c>
      <c r="F6012" s="40" t="s">
        <v>270</v>
      </c>
      <c r="G6012" s="40">
        <v>0</v>
      </c>
    </row>
    <row r="6013" spans="1:7" x14ac:dyDescent="0.25">
      <c r="A6013" s="40">
        <v>2490187</v>
      </c>
      <c r="B6013" s="40" t="s">
        <v>9445</v>
      </c>
      <c r="C6013" s="40" t="s">
        <v>122</v>
      </c>
      <c r="D6013" s="40" t="s">
        <v>118</v>
      </c>
      <c r="E6013" s="40" t="s">
        <v>166</v>
      </c>
      <c r="F6013" s="40" t="s">
        <v>167</v>
      </c>
      <c r="G6013" s="40">
        <v>0</v>
      </c>
    </row>
    <row r="6014" spans="1:7" x14ac:dyDescent="0.25">
      <c r="A6014" s="40">
        <v>2490190</v>
      </c>
      <c r="B6014" s="40" t="s">
        <v>9446</v>
      </c>
      <c r="C6014" s="40" t="s">
        <v>125</v>
      </c>
      <c r="D6014" s="40" t="s">
        <v>118</v>
      </c>
      <c r="E6014" s="40" t="s">
        <v>2159</v>
      </c>
      <c r="F6014" s="40" t="s">
        <v>9447</v>
      </c>
      <c r="G6014" s="40">
        <v>50.7</v>
      </c>
    </row>
    <row r="6015" spans="1:7" x14ac:dyDescent="0.25">
      <c r="A6015" s="40">
        <v>2490197</v>
      </c>
      <c r="B6015" s="40" t="s">
        <v>9448</v>
      </c>
      <c r="C6015" s="40" t="s">
        <v>125</v>
      </c>
      <c r="D6015" s="40" t="s">
        <v>118</v>
      </c>
      <c r="E6015" s="40" t="s">
        <v>9384</v>
      </c>
      <c r="F6015" s="40" t="s">
        <v>9449</v>
      </c>
      <c r="G6015" s="40">
        <v>37.25</v>
      </c>
    </row>
    <row r="6016" spans="1:7" x14ac:dyDescent="0.25">
      <c r="A6016" s="40">
        <v>2490199</v>
      </c>
      <c r="B6016" s="40" t="s">
        <v>9450</v>
      </c>
      <c r="C6016" s="40" t="s">
        <v>122</v>
      </c>
      <c r="D6016" s="40" t="s">
        <v>118</v>
      </c>
      <c r="E6016" s="40" t="s">
        <v>166</v>
      </c>
      <c r="F6016" s="40" t="s">
        <v>167</v>
      </c>
      <c r="G6016" s="40">
        <v>0</v>
      </c>
    </row>
    <row r="6017" spans="1:7" x14ac:dyDescent="0.25">
      <c r="A6017" s="40">
        <v>2490200</v>
      </c>
      <c r="B6017" s="40" t="s">
        <v>9451</v>
      </c>
      <c r="C6017" s="40" t="s">
        <v>122</v>
      </c>
      <c r="D6017" s="40" t="s">
        <v>118</v>
      </c>
      <c r="E6017" s="40" t="s">
        <v>166</v>
      </c>
      <c r="F6017" s="40" t="s">
        <v>167</v>
      </c>
      <c r="G6017" s="40">
        <v>0</v>
      </c>
    </row>
    <row r="6018" spans="1:7" x14ac:dyDescent="0.25">
      <c r="A6018" s="40">
        <v>2490201</v>
      </c>
      <c r="B6018" s="40" t="s">
        <v>9452</v>
      </c>
      <c r="C6018" s="40" t="s">
        <v>125</v>
      </c>
      <c r="D6018" s="40" t="s">
        <v>118</v>
      </c>
      <c r="E6018" s="40" t="s">
        <v>1853</v>
      </c>
      <c r="F6018" s="40" t="s">
        <v>9453</v>
      </c>
      <c r="G6018" s="40">
        <v>92.4</v>
      </c>
    </row>
    <row r="6019" spans="1:7" x14ac:dyDescent="0.25">
      <c r="A6019" s="40">
        <v>2490202</v>
      </c>
      <c r="B6019" s="40" t="s">
        <v>9454</v>
      </c>
      <c r="C6019" s="40" t="s">
        <v>125</v>
      </c>
      <c r="D6019" s="40" t="s">
        <v>118</v>
      </c>
      <c r="E6019" s="40" t="s">
        <v>1853</v>
      </c>
      <c r="F6019" s="40" t="s">
        <v>9455</v>
      </c>
      <c r="G6019" s="40">
        <v>50.22</v>
      </c>
    </row>
    <row r="6020" spans="1:7" x14ac:dyDescent="0.25">
      <c r="A6020" s="40">
        <v>2490203</v>
      </c>
      <c r="B6020" s="40" t="s">
        <v>9456</v>
      </c>
      <c r="C6020" s="40" t="s">
        <v>125</v>
      </c>
      <c r="D6020" s="40" t="s">
        <v>118</v>
      </c>
      <c r="E6020" s="40" t="s">
        <v>1853</v>
      </c>
      <c r="F6020" s="40" t="s">
        <v>9457</v>
      </c>
      <c r="G6020" s="40">
        <v>39.200000000000003</v>
      </c>
    </row>
    <row r="6021" spans="1:7" x14ac:dyDescent="0.25">
      <c r="A6021" s="40">
        <v>2490204</v>
      </c>
      <c r="B6021" s="40" t="s">
        <v>9458</v>
      </c>
      <c r="C6021" s="40" t="s">
        <v>125</v>
      </c>
      <c r="D6021" s="40" t="s">
        <v>118</v>
      </c>
      <c r="E6021" s="40" t="s">
        <v>2106</v>
      </c>
      <c r="F6021" s="40" t="s">
        <v>9459</v>
      </c>
      <c r="G6021" s="40">
        <v>4.51</v>
      </c>
    </row>
    <row r="6022" spans="1:7" x14ac:dyDescent="0.25">
      <c r="A6022" s="40">
        <v>2490205</v>
      </c>
      <c r="B6022" s="40" t="s">
        <v>9460</v>
      </c>
      <c r="C6022" s="40" t="s">
        <v>125</v>
      </c>
      <c r="D6022" s="40" t="s">
        <v>118</v>
      </c>
      <c r="E6022" s="40" t="s">
        <v>1935</v>
      </c>
      <c r="F6022" s="40" t="s">
        <v>9461</v>
      </c>
      <c r="G6022" s="40">
        <v>134</v>
      </c>
    </row>
    <row r="6023" spans="1:7" x14ac:dyDescent="0.25">
      <c r="A6023" s="40">
        <v>2490206</v>
      </c>
      <c r="B6023" s="40" t="s">
        <v>9462</v>
      </c>
      <c r="C6023" s="40" t="s">
        <v>125</v>
      </c>
      <c r="D6023" s="40" t="s">
        <v>118</v>
      </c>
      <c r="E6023" s="40" t="s">
        <v>1935</v>
      </c>
      <c r="F6023" s="40" t="s">
        <v>9463</v>
      </c>
      <c r="G6023" s="40">
        <v>38.950000000000003</v>
      </c>
    </row>
    <row r="6024" spans="1:7" x14ac:dyDescent="0.25">
      <c r="A6024" s="40">
        <v>2490207</v>
      </c>
      <c r="B6024" s="40" t="s">
        <v>9464</v>
      </c>
      <c r="C6024" s="40" t="s">
        <v>125</v>
      </c>
      <c r="D6024" s="40" t="s">
        <v>118</v>
      </c>
      <c r="E6024" s="40" t="s">
        <v>1935</v>
      </c>
      <c r="F6024" s="40" t="s">
        <v>9465</v>
      </c>
      <c r="G6024" s="40">
        <v>91</v>
      </c>
    </row>
    <row r="6025" spans="1:7" x14ac:dyDescent="0.25">
      <c r="A6025" s="40">
        <v>2490208</v>
      </c>
      <c r="B6025" s="40" t="s">
        <v>9466</v>
      </c>
      <c r="C6025" s="40" t="s">
        <v>125</v>
      </c>
      <c r="D6025" s="40" t="s">
        <v>118</v>
      </c>
      <c r="E6025" s="40" t="s">
        <v>1853</v>
      </c>
      <c r="F6025" s="40" t="s">
        <v>9467</v>
      </c>
      <c r="G6025" s="40">
        <v>356.46</v>
      </c>
    </row>
    <row r="6026" spans="1:7" x14ac:dyDescent="0.25">
      <c r="A6026" s="40">
        <v>2490209</v>
      </c>
      <c r="B6026" s="40" t="s">
        <v>9468</v>
      </c>
      <c r="C6026" s="40" t="s">
        <v>125</v>
      </c>
      <c r="D6026" s="40" t="s">
        <v>118</v>
      </c>
      <c r="E6026" s="40" t="s">
        <v>1853</v>
      </c>
      <c r="F6026" s="40" t="s">
        <v>9469</v>
      </c>
      <c r="G6026" s="40">
        <v>1011.66</v>
      </c>
    </row>
    <row r="6027" spans="1:7" x14ac:dyDescent="0.25">
      <c r="A6027" s="40">
        <v>2490210</v>
      </c>
      <c r="B6027" s="40" t="s">
        <v>9470</v>
      </c>
      <c r="C6027" s="40" t="s">
        <v>125</v>
      </c>
      <c r="D6027" s="40" t="s">
        <v>118</v>
      </c>
      <c r="E6027" s="40" t="s">
        <v>1853</v>
      </c>
      <c r="F6027" s="40" t="s">
        <v>9459</v>
      </c>
      <c r="G6027" s="40">
        <v>27.5</v>
      </c>
    </row>
    <row r="6028" spans="1:7" x14ac:dyDescent="0.25">
      <c r="A6028" s="40">
        <v>2490211</v>
      </c>
      <c r="B6028" s="40" t="s">
        <v>9471</v>
      </c>
      <c r="C6028" s="40" t="s">
        <v>125</v>
      </c>
      <c r="D6028" s="40" t="s">
        <v>118</v>
      </c>
      <c r="E6028" s="40" t="s">
        <v>1853</v>
      </c>
      <c r="F6028" s="40" t="s">
        <v>9472</v>
      </c>
      <c r="G6028" s="40">
        <v>880</v>
      </c>
    </row>
    <row r="6029" spans="1:7" x14ac:dyDescent="0.25">
      <c r="A6029" s="40">
        <v>2490220</v>
      </c>
      <c r="B6029" s="40" t="s">
        <v>9473</v>
      </c>
      <c r="C6029" s="40" t="s">
        <v>125</v>
      </c>
      <c r="D6029" s="40" t="s">
        <v>1691</v>
      </c>
      <c r="E6029" s="40" t="s">
        <v>2015</v>
      </c>
      <c r="F6029" s="40" t="s">
        <v>9474</v>
      </c>
      <c r="G6029" s="40">
        <v>9.2799999999999994</v>
      </c>
    </row>
    <row r="6030" spans="1:7" x14ac:dyDescent="0.25">
      <c r="A6030" s="40">
        <v>2490221</v>
      </c>
      <c r="B6030" s="40" t="s">
        <v>9475</v>
      </c>
      <c r="C6030" s="40" t="s">
        <v>125</v>
      </c>
      <c r="D6030" s="40" t="s">
        <v>1691</v>
      </c>
      <c r="E6030" s="40" t="s">
        <v>2015</v>
      </c>
      <c r="F6030" s="40" t="s">
        <v>9476</v>
      </c>
      <c r="G6030" s="40">
        <v>13.86</v>
      </c>
    </row>
    <row r="6031" spans="1:7" x14ac:dyDescent="0.25">
      <c r="A6031" s="40">
        <v>2490222</v>
      </c>
      <c r="B6031" s="40" t="s">
        <v>9477</v>
      </c>
      <c r="C6031" s="40" t="s">
        <v>125</v>
      </c>
      <c r="D6031" s="40" t="s">
        <v>1691</v>
      </c>
      <c r="E6031" s="40" t="s">
        <v>2015</v>
      </c>
      <c r="F6031" s="40" t="s">
        <v>9478</v>
      </c>
      <c r="G6031" s="40">
        <v>16.239999999999998</v>
      </c>
    </row>
    <row r="6032" spans="1:7" x14ac:dyDescent="0.25">
      <c r="A6032" s="40">
        <v>2490228</v>
      </c>
      <c r="B6032" s="40" t="s">
        <v>9479</v>
      </c>
      <c r="C6032" s="40" t="s">
        <v>125</v>
      </c>
      <c r="D6032" s="40" t="s">
        <v>1691</v>
      </c>
      <c r="E6032" s="40" t="s">
        <v>2015</v>
      </c>
      <c r="F6032" s="40" t="s">
        <v>9480</v>
      </c>
      <c r="G6032" s="40">
        <v>8.9</v>
      </c>
    </row>
    <row r="6033" spans="1:7" x14ac:dyDescent="0.25">
      <c r="A6033" s="40">
        <v>2490232</v>
      </c>
      <c r="B6033" s="40" t="s">
        <v>9481</v>
      </c>
      <c r="C6033" s="40" t="s">
        <v>125</v>
      </c>
      <c r="D6033" s="40" t="s">
        <v>118</v>
      </c>
      <c r="E6033" s="40" t="s">
        <v>1049</v>
      </c>
      <c r="F6033" s="40" t="s">
        <v>9482</v>
      </c>
      <c r="G6033" s="40">
        <v>90.12</v>
      </c>
    </row>
    <row r="6034" spans="1:7" x14ac:dyDescent="0.25">
      <c r="A6034" s="40">
        <v>2490237</v>
      </c>
      <c r="B6034" s="40" t="s">
        <v>9483</v>
      </c>
      <c r="C6034" s="40" t="s">
        <v>125</v>
      </c>
      <c r="D6034" s="40" t="s">
        <v>118</v>
      </c>
      <c r="E6034" s="40" t="s">
        <v>9484</v>
      </c>
      <c r="F6034" s="40" t="s">
        <v>9485</v>
      </c>
      <c r="G6034" s="40">
        <v>22.92</v>
      </c>
    </row>
    <row r="6035" spans="1:7" x14ac:dyDescent="0.25">
      <c r="A6035" s="40">
        <v>2490238</v>
      </c>
      <c r="B6035" s="40" t="s">
        <v>9486</v>
      </c>
      <c r="C6035" s="40" t="s">
        <v>125</v>
      </c>
      <c r="D6035" s="40" t="s">
        <v>118</v>
      </c>
      <c r="E6035" s="40" t="s">
        <v>9484</v>
      </c>
      <c r="F6035" s="40" t="s">
        <v>9487</v>
      </c>
      <c r="G6035" s="40">
        <v>9.6999999999999993</v>
      </c>
    </row>
    <row r="6036" spans="1:7" x14ac:dyDescent="0.25">
      <c r="A6036" s="40">
        <v>2490242</v>
      </c>
      <c r="B6036" s="40" t="s">
        <v>9488</v>
      </c>
      <c r="C6036" s="40" t="s">
        <v>125</v>
      </c>
      <c r="D6036" s="40" t="s">
        <v>118</v>
      </c>
      <c r="E6036" s="40" t="s">
        <v>9489</v>
      </c>
      <c r="F6036" s="40" t="s">
        <v>9490</v>
      </c>
      <c r="G6036" s="40">
        <v>86.44</v>
      </c>
    </row>
    <row r="6037" spans="1:7" x14ac:dyDescent="0.25">
      <c r="A6037" s="40">
        <v>2490243</v>
      </c>
      <c r="B6037" s="40" t="s">
        <v>9491</v>
      </c>
      <c r="C6037" s="40" t="s">
        <v>125</v>
      </c>
      <c r="D6037" s="40" t="s">
        <v>118</v>
      </c>
      <c r="E6037" s="40" t="s">
        <v>9492</v>
      </c>
      <c r="F6037" s="40" t="s">
        <v>9493</v>
      </c>
      <c r="G6037" s="40">
        <v>9.74</v>
      </c>
    </row>
    <row r="6038" spans="1:7" x14ac:dyDescent="0.25">
      <c r="A6038" s="40">
        <v>2490244</v>
      </c>
      <c r="B6038" s="40" t="s">
        <v>9494</v>
      </c>
      <c r="C6038" s="40" t="s">
        <v>125</v>
      </c>
      <c r="D6038" s="40" t="s">
        <v>118</v>
      </c>
      <c r="E6038" s="40" t="s">
        <v>9492</v>
      </c>
      <c r="F6038" s="40" t="s">
        <v>9495</v>
      </c>
      <c r="G6038" s="40">
        <v>21.79</v>
      </c>
    </row>
    <row r="6039" spans="1:7" x14ac:dyDescent="0.25">
      <c r="A6039" s="40">
        <v>2490246</v>
      </c>
      <c r="B6039" s="40" t="s">
        <v>9496</v>
      </c>
      <c r="C6039" s="40" t="s">
        <v>125</v>
      </c>
      <c r="D6039" s="40" t="s">
        <v>118</v>
      </c>
      <c r="E6039" s="40" t="s">
        <v>2468</v>
      </c>
      <c r="F6039" s="40" t="s">
        <v>9497</v>
      </c>
      <c r="G6039" s="40">
        <v>33.25</v>
      </c>
    </row>
    <row r="6040" spans="1:7" x14ac:dyDescent="0.25">
      <c r="A6040" s="40">
        <v>2490255</v>
      </c>
      <c r="B6040" s="40" t="s">
        <v>9498</v>
      </c>
      <c r="C6040" s="40" t="s">
        <v>125</v>
      </c>
      <c r="D6040" s="40" t="s">
        <v>118</v>
      </c>
      <c r="E6040" s="40" t="s">
        <v>9499</v>
      </c>
      <c r="F6040" s="40" t="s">
        <v>9500</v>
      </c>
      <c r="G6040" s="40">
        <v>0</v>
      </c>
    </row>
    <row r="6041" spans="1:7" x14ac:dyDescent="0.25">
      <c r="A6041" s="40">
        <v>2490257</v>
      </c>
      <c r="B6041" s="40" t="s">
        <v>9501</v>
      </c>
      <c r="C6041" s="40" t="s">
        <v>122</v>
      </c>
      <c r="D6041" s="40" t="s">
        <v>118</v>
      </c>
      <c r="E6041" s="40" t="s">
        <v>166</v>
      </c>
      <c r="F6041" s="40" t="s">
        <v>167</v>
      </c>
      <c r="G6041" s="40">
        <v>0</v>
      </c>
    </row>
    <row r="6042" spans="1:7" x14ac:dyDescent="0.25">
      <c r="A6042" s="40">
        <v>2490261</v>
      </c>
      <c r="B6042" s="40" t="s">
        <v>9502</v>
      </c>
      <c r="C6042" s="40" t="s">
        <v>125</v>
      </c>
      <c r="D6042" s="40" t="s">
        <v>2080</v>
      </c>
      <c r="E6042" s="40" t="s">
        <v>9503</v>
      </c>
      <c r="F6042" s="40" t="s">
        <v>9504</v>
      </c>
      <c r="G6042" s="40">
        <v>1856</v>
      </c>
    </row>
    <row r="6043" spans="1:7" x14ac:dyDescent="0.25">
      <c r="A6043" s="40">
        <v>2490262</v>
      </c>
      <c r="B6043" s="40" t="s">
        <v>9505</v>
      </c>
      <c r="C6043" s="40" t="s">
        <v>125</v>
      </c>
      <c r="D6043" s="40" t="s">
        <v>118</v>
      </c>
      <c r="E6043" s="40" t="s">
        <v>9506</v>
      </c>
      <c r="F6043" s="40" t="s">
        <v>9507</v>
      </c>
      <c r="G6043" s="40">
        <v>477.58</v>
      </c>
    </row>
    <row r="6044" spans="1:7" x14ac:dyDescent="0.25">
      <c r="A6044" s="40">
        <v>2490263</v>
      </c>
      <c r="B6044" s="40" t="s">
        <v>9508</v>
      </c>
      <c r="C6044" s="40" t="s">
        <v>125</v>
      </c>
      <c r="D6044" s="40" t="s">
        <v>118</v>
      </c>
      <c r="E6044" s="40" t="s">
        <v>2573</v>
      </c>
      <c r="F6044" s="40" t="s">
        <v>9509</v>
      </c>
      <c r="G6044" s="40">
        <v>569.87</v>
      </c>
    </row>
    <row r="6045" spans="1:7" x14ac:dyDescent="0.25">
      <c r="A6045" s="40">
        <v>2490275</v>
      </c>
      <c r="B6045" s="40" t="s">
        <v>9510</v>
      </c>
      <c r="C6045" s="40" t="s">
        <v>122</v>
      </c>
      <c r="D6045" s="40" t="s">
        <v>1691</v>
      </c>
      <c r="E6045" s="40" t="s">
        <v>166</v>
      </c>
      <c r="F6045" s="40" t="s">
        <v>167</v>
      </c>
      <c r="G6045" s="40">
        <v>0</v>
      </c>
    </row>
    <row r="6046" spans="1:7" x14ac:dyDescent="0.25">
      <c r="A6046" s="40">
        <v>2490288</v>
      </c>
      <c r="B6046" s="40" t="s">
        <v>9511</v>
      </c>
      <c r="C6046" s="40" t="s">
        <v>125</v>
      </c>
      <c r="D6046" s="40" t="s">
        <v>118</v>
      </c>
      <c r="E6046" s="40" t="s">
        <v>9512</v>
      </c>
      <c r="F6046" s="40" t="s">
        <v>9513</v>
      </c>
      <c r="G6046" s="40">
        <v>292.31</v>
      </c>
    </row>
    <row r="6047" spans="1:7" x14ac:dyDescent="0.25">
      <c r="A6047" s="40">
        <v>2490292</v>
      </c>
      <c r="B6047" s="40" t="s">
        <v>9514</v>
      </c>
      <c r="C6047" s="40" t="s">
        <v>122</v>
      </c>
      <c r="D6047" s="40" t="s">
        <v>118</v>
      </c>
      <c r="E6047" s="40" t="s">
        <v>166</v>
      </c>
      <c r="F6047" s="40" t="s">
        <v>167</v>
      </c>
      <c r="G6047" s="40">
        <v>0</v>
      </c>
    </row>
    <row r="6048" spans="1:7" x14ac:dyDescent="0.25">
      <c r="A6048" s="40">
        <v>2490294</v>
      </c>
      <c r="B6048" s="40" t="s">
        <v>9515</v>
      </c>
      <c r="C6048" s="40" t="s">
        <v>125</v>
      </c>
      <c r="D6048" s="40" t="s">
        <v>1431</v>
      </c>
      <c r="E6048" s="40" t="s">
        <v>9516</v>
      </c>
      <c r="F6048" s="40" t="s">
        <v>9517</v>
      </c>
      <c r="G6048" s="40">
        <v>109.05</v>
      </c>
    </row>
    <row r="6049" spans="1:7" x14ac:dyDescent="0.25">
      <c r="A6049" s="40">
        <v>2490297</v>
      </c>
      <c r="B6049" s="40" t="s">
        <v>9518</v>
      </c>
      <c r="C6049" s="40" t="s">
        <v>125</v>
      </c>
      <c r="D6049" s="40" t="s">
        <v>118</v>
      </c>
      <c r="E6049" s="40" t="s">
        <v>9364</v>
      </c>
      <c r="F6049" s="40" t="s">
        <v>9519</v>
      </c>
      <c r="G6049" s="40">
        <v>76.98</v>
      </c>
    </row>
    <row r="6050" spans="1:7" x14ac:dyDescent="0.25">
      <c r="A6050" s="40">
        <v>2490298</v>
      </c>
      <c r="B6050" s="40" t="s">
        <v>9520</v>
      </c>
      <c r="C6050" s="40" t="s">
        <v>125</v>
      </c>
      <c r="D6050" s="40" t="s">
        <v>1691</v>
      </c>
      <c r="E6050" s="40" t="s">
        <v>2015</v>
      </c>
      <c r="F6050" s="40" t="s">
        <v>9521</v>
      </c>
      <c r="G6050" s="40">
        <v>233.72</v>
      </c>
    </row>
    <row r="6051" spans="1:7" x14ac:dyDescent="0.25">
      <c r="A6051" s="40">
        <v>2490301</v>
      </c>
      <c r="B6051" s="40" t="s">
        <v>9522</v>
      </c>
      <c r="C6051" s="40" t="s">
        <v>125</v>
      </c>
      <c r="D6051" s="40" t="s">
        <v>1431</v>
      </c>
      <c r="E6051" s="40" t="s">
        <v>9392</v>
      </c>
      <c r="F6051" s="40" t="s">
        <v>9523</v>
      </c>
      <c r="G6051" s="40">
        <v>188.8</v>
      </c>
    </row>
    <row r="6052" spans="1:7" x14ac:dyDescent="0.25">
      <c r="A6052" s="40">
        <v>2490302</v>
      </c>
      <c r="B6052" s="40" t="s">
        <v>9524</v>
      </c>
      <c r="C6052" s="40" t="s">
        <v>122</v>
      </c>
      <c r="D6052" s="40" t="s">
        <v>118</v>
      </c>
      <c r="E6052" s="40" t="s">
        <v>166</v>
      </c>
      <c r="F6052" s="40" t="s">
        <v>167</v>
      </c>
      <c r="G6052" s="40">
        <v>0</v>
      </c>
    </row>
    <row r="6053" spans="1:7" x14ac:dyDescent="0.25">
      <c r="A6053" s="40">
        <v>2490304</v>
      </c>
      <c r="B6053" s="40" t="s">
        <v>9525</v>
      </c>
      <c r="C6053" s="40" t="s">
        <v>122</v>
      </c>
      <c r="D6053" s="40" t="s">
        <v>118</v>
      </c>
      <c r="E6053" s="40" t="s">
        <v>166</v>
      </c>
      <c r="F6053" s="40" t="s">
        <v>167</v>
      </c>
      <c r="G6053" s="40">
        <v>0</v>
      </c>
    </row>
    <row r="6054" spans="1:7" x14ac:dyDescent="0.25">
      <c r="A6054" s="40">
        <v>2490305</v>
      </c>
      <c r="B6054" s="40" t="s">
        <v>9526</v>
      </c>
      <c r="C6054" s="40" t="s">
        <v>122</v>
      </c>
      <c r="D6054" s="40" t="s">
        <v>118</v>
      </c>
      <c r="E6054" s="40" t="s">
        <v>166</v>
      </c>
      <c r="F6054" s="40" t="s">
        <v>167</v>
      </c>
      <c r="G6054" s="40">
        <v>0</v>
      </c>
    </row>
    <row r="6055" spans="1:7" x14ac:dyDescent="0.25">
      <c r="A6055" s="40">
        <v>2490306</v>
      </c>
      <c r="B6055" s="40" t="s">
        <v>9527</v>
      </c>
      <c r="C6055" s="40" t="s">
        <v>122</v>
      </c>
      <c r="D6055" s="40" t="s">
        <v>118</v>
      </c>
      <c r="E6055" s="40" t="s">
        <v>166</v>
      </c>
      <c r="F6055" s="40" t="s">
        <v>167</v>
      </c>
      <c r="G6055" s="40">
        <v>0</v>
      </c>
    </row>
    <row r="6056" spans="1:7" x14ac:dyDescent="0.25">
      <c r="A6056" s="40">
        <v>2490307</v>
      </c>
      <c r="B6056" s="40" t="s">
        <v>9528</v>
      </c>
      <c r="C6056" s="40" t="s">
        <v>122</v>
      </c>
      <c r="D6056" s="40" t="s">
        <v>118</v>
      </c>
      <c r="E6056" s="40" t="s">
        <v>166</v>
      </c>
      <c r="F6056" s="40" t="s">
        <v>167</v>
      </c>
      <c r="G6056" s="40">
        <v>0</v>
      </c>
    </row>
    <row r="6057" spans="1:7" x14ac:dyDescent="0.25">
      <c r="A6057" s="40">
        <v>2490308</v>
      </c>
      <c r="B6057" s="40" t="s">
        <v>9529</v>
      </c>
      <c r="C6057" s="40" t="s">
        <v>122</v>
      </c>
      <c r="D6057" s="40" t="s">
        <v>118</v>
      </c>
      <c r="E6057" s="40" t="s">
        <v>166</v>
      </c>
      <c r="F6057" s="40" t="s">
        <v>167</v>
      </c>
      <c r="G6057" s="40">
        <v>0</v>
      </c>
    </row>
    <row r="6058" spans="1:7" x14ac:dyDescent="0.25">
      <c r="A6058" s="40">
        <v>2490309</v>
      </c>
      <c r="B6058" s="40" t="s">
        <v>9530</v>
      </c>
      <c r="C6058" s="40" t="s">
        <v>122</v>
      </c>
      <c r="D6058" s="40" t="s">
        <v>118</v>
      </c>
      <c r="E6058" s="40" t="s">
        <v>166</v>
      </c>
      <c r="F6058" s="40" t="s">
        <v>167</v>
      </c>
      <c r="G6058" s="40">
        <v>0</v>
      </c>
    </row>
    <row r="6059" spans="1:7" x14ac:dyDescent="0.25">
      <c r="A6059" s="40">
        <v>2490310</v>
      </c>
      <c r="B6059" s="40" t="s">
        <v>9531</v>
      </c>
      <c r="C6059" s="40" t="s">
        <v>122</v>
      </c>
      <c r="D6059" s="40" t="s">
        <v>118</v>
      </c>
      <c r="E6059" s="40" t="s">
        <v>166</v>
      </c>
      <c r="F6059" s="40" t="s">
        <v>167</v>
      </c>
      <c r="G6059" s="40">
        <v>0</v>
      </c>
    </row>
    <row r="6060" spans="1:7" x14ac:dyDescent="0.25">
      <c r="A6060" s="40">
        <v>2490311</v>
      </c>
      <c r="B6060" s="40" t="s">
        <v>9532</v>
      </c>
      <c r="C6060" s="40" t="s">
        <v>122</v>
      </c>
      <c r="D6060" s="40" t="s">
        <v>118</v>
      </c>
      <c r="E6060" s="40" t="s">
        <v>166</v>
      </c>
      <c r="F6060" s="40" t="s">
        <v>167</v>
      </c>
      <c r="G6060" s="40">
        <v>0</v>
      </c>
    </row>
    <row r="6061" spans="1:7" x14ac:dyDescent="0.25">
      <c r="A6061" s="40">
        <v>2490318</v>
      </c>
      <c r="B6061" s="40" t="s">
        <v>9533</v>
      </c>
      <c r="C6061" s="40" t="s">
        <v>125</v>
      </c>
      <c r="D6061" s="40" t="s">
        <v>9318</v>
      </c>
      <c r="E6061" s="40" t="s">
        <v>9319</v>
      </c>
      <c r="F6061" s="40" t="s">
        <v>9534</v>
      </c>
      <c r="G6061" s="40">
        <v>30.89</v>
      </c>
    </row>
    <row r="6062" spans="1:7" x14ac:dyDescent="0.25">
      <c r="A6062" s="40">
        <v>2490338</v>
      </c>
      <c r="B6062" s="40" t="s">
        <v>9535</v>
      </c>
      <c r="C6062" s="40" t="s">
        <v>125</v>
      </c>
      <c r="D6062" s="40" t="s">
        <v>118</v>
      </c>
      <c r="E6062" s="40" t="s">
        <v>9536</v>
      </c>
      <c r="F6062" s="40" t="s">
        <v>9537</v>
      </c>
      <c r="G6062" s="40">
        <v>12.52</v>
      </c>
    </row>
    <row r="6063" spans="1:7" x14ac:dyDescent="0.25">
      <c r="A6063" s="40">
        <v>2490339</v>
      </c>
      <c r="B6063" s="40" t="s">
        <v>9538</v>
      </c>
      <c r="C6063" s="40" t="s">
        <v>125</v>
      </c>
      <c r="D6063" s="40" t="s">
        <v>118</v>
      </c>
      <c r="E6063" s="40" t="s">
        <v>9536</v>
      </c>
      <c r="F6063" s="40" t="s">
        <v>9539</v>
      </c>
      <c r="G6063" s="40">
        <v>6.8</v>
      </c>
    </row>
    <row r="6064" spans="1:7" x14ac:dyDescent="0.25">
      <c r="A6064" s="40">
        <v>2490340</v>
      </c>
      <c r="B6064" s="40" t="s">
        <v>9540</v>
      </c>
      <c r="C6064" s="40" t="s">
        <v>125</v>
      </c>
      <c r="D6064" s="40" t="s">
        <v>118</v>
      </c>
      <c r="E6064" s="40" t="s">
        <v>9536</v>
      </c>
      <c r="F6064" s="40" t="s">
        <v>9541</v>
      </c>
      <c r="G6064" s="40">
        <v>6.05</v>
      </c>
    </row>
    <row r="6065" spans="1:7" x14ac:dyDescent="0.25">
      <c r="A6065" s="40">
        <v>2490341</v>
      </c>
      <c r="B6065" s="40" t="s">
        <v>9542</v>
      </c>
      <c r="C6065" s="40" t="s">
        <v>125</v>
      </c>
      <c r="D6065" s="40" t="s">
        <v>118</v>
      </c>
      <c r="E6065" s="40" t="s">
        <v>9536</v>
      </c>
      <c r="F6065" s="40" t="s">
        <v>9543</v>
      </c>
      <c r="G6065" s="40">
        <v>9.25</v>
      </c>
    </row>
    <row r="6066" spans="1:7" x14ac:dyDescent="0.25">
      <c r="A6066" s="40">
        <v>2490344</v>
      </c>
      <c r="B6066" s="40" t="s">
        <v>9544</v>
      </c>
      <c r="C6066" s="40" t="s">
        <v>125</v>
      </c>
      <c r="D6066" s="40" t="s">
        <v>118</v>
      </c>
      <c r="E6066" s="40" t="s">
        <v>9545</v>
      </c>
      <c r="F6066" s="40" t="s">
        <v>9546</v>
      </c>
      <c r="G6066" s="40">
        <v>105.79</v>
      </c>
    </row>
    <row r="6067" spans="1:7" x14ac:dyDescent="0.25">
      <c r="A6067" s="40">
        <v>2490346</v>
      </c>
      <c r="B6067" s="40" t="s">
        <v>9547</v>
      </c>
      <c r="C6067" s="40" t="s">
        <v>125</v>
      </c>
      <c r="D6067" s="40" t="s">
        <v>118</v>
      </c>
      <c r="E6067" s="40" t="s">
        <v>2576</v>
      </c>
      <c r="F6067" s="40" t="s">
        <v>9548</v>
      </c>
      <c r="G6067" s="40">
        <v>44.4</v>
      </c>
    </row>
    <row r="6068" spans="1:7" x14ac:dyDescent="0.25">
      <c r="A6068" s="40">
        <v>2490348</v>
      </c>
      <c r="B6068" s="40" t="s">
        <v>9549</v>
      </c>
      <c r="C6068" s="40" t="s">
        <v>125</v>
      </c>
      <c r="D6068" s="40" t="s">
        <v>118</v>
      </c>
      <c r="E6068" s="40" t="s">
        <v>9550</v>
      </c>
      <c r="F6068" s="40" t="s">
        <v>9551</v>
      </c>
      <c r="G6068" s="40">
        <v>81.900000000000006</v>
      </c>
    </row>
    <row r="6069" spans="1:7" x14ac:dyDescent="0.25">
      <c r="A6069" s="40">
        <v>2490356</v>
      </c>
      <c r="B6069" s="40" t="s">
        <v>9552</v>
      </c>
      <c r="C6069" s="40" t="s">
        <v>125</v>
      </c>
      <c r="D6069" s="40" t="s">
        <v>118</v>
      </c>
      <c r="E6069" s="40" t="s">
        <v>9553</v>
      </c>
      <c r="F6069" s="40" t="s">
        <v>3171</v>
      </c>
      <c r="G6069" s="40">
        <v>65.790000000000006</v>
      </c>
    </row>
    <row r="6070" spans="1:7" x14ac:dyDescent="0.25">
      <c r="A6070" s="40">
        <v>2490360</v>
      </c>
      <c r="B6070" s="40" t="s">
        <v>9554</v>
      </c>
      <c r="C6070" s="40" t="s">
        <v>125</v>
      </c>
      <c r="D6070" s="40" t="s">
        <v>118</v>
      </c>
      <c r="E6070" s="40" t="s">
        <v>9555</v>
      </c>
      <c r="F6070" s="40" t="s">
        <v>9556</v>
      </c>
      <c r="G6070" s="40">
        <v>41.38</v>
      </c>
    </row>
    <row r="6071" spans="1:7" x14ac:dyDescent="0.25">
      <c r="A6071" s="40">
        <v>2490371</v>
      </c>
      <c r="B6071" s="40" t="s">
        <v>9557</v>
      </c>
      <c r="C6071" s="40" t="s">
        <v>125</v>
      </c>
      <c r="D6071" s="40" t="s">
        <v>118</v>
      </c>
      <c r="E6071" s="40" t="s">
        <v>2338</v>
      </c>
      <c r="F6071" s="40" t="s">
        <v>9558</v>
      </c>
      <c r="G6071" s="40">
        <v>0</v>
      </c>
    </row>
    <row r="6072" spans="1:7" x14ac:dyDescent="0.25">
      <c r="A6072" s="40">
        <v>2490372</v>
      </c>
      <c r="B6072" s="40" t="s">
        <v>9559</v>
      </c>
      <c r="C6072" s="40" t="s">
        <v>125</v>
      </c>
      <c r="D6072" s="40" t="s">
        <v>118</v>
      </c>
      <c r="E6072" s="40" t="s">
        <v>2338</v>
      </c>
      <c r="F6072" s="40" t="s">
        <v>9558</v>
      </c>
      <c r="G6072" s="40">
        <v>3.66</v>
      </c>
    </row>
    <row r="6073" spans="1:7" x14ac:dyDescent="0.25">
      <c r="A6073" s="40">
        <v>2490373</v>
      </c>
      <c r="B6073" s="40" t="s">
        <v>9560</v>
      </c>
      <c r="C6073" s="40" t="s">
        <v>125</v>
      </c>
      <c r="D6073" s="40" t="s">
        <v>118</v>
      </c>
      <c r="E6073" s="40" t="s">
        <v>2338</v>
      </c>
      <c r="F6073" s="40" t="s">
        <v>9558</v>
      </c>
      <c r="G6073" s="40">
        <v>4.37</v>
      </c>
    </row>
    <row r="6074" spans="1:7" x14ac:dyDescent="0.25">
      <c r="A6074" s="40">
        <v>2490374</v>
      </c>
      <c r="B6074" s="40" t="s">
        <v>9561</v>
      </c>
      <c r="C6074" s="40" t="s">
        <v>125</v>
      </c>
      <c r="D6074" s="40" t="s">
        <v>1691</v>
      </c>
      <c r="E6074" s="40" t="s">
        <v>9562</v>
      </c>
      <c r="F6074" s="40" t="s">
        <v>9563</v>
      </c>
      <c r="G6074" s="40">
        <v>60.03</v>
      </c>
    </row>
    <row r="6075" spans="1:7" x14ac:dyDescent="0.25">
      <c r="A6075" s="40">
        <v>2490375</v>
      </c>
      <c r="B6075" s="40" t="s">
        <v>9564</v>
      </c>
      <c r="C6075" s="40" t="s">
        <v>125</v>
      </c>
      <c r="D6075" s="40" t="s">
        <v>118</v>
      </c>
      <c r="E6075" s="40" t="s">
        <v>1875</v>
      </c>
      <c r="F6075" s="40" t="s">
        <v>9565</v>
      </c>
      <c r="G6075" s="40">
        <v>28.92</v>
      </c>
    </row>
    <row r="6076" spans="1:7" x14ac:dyDescent="0.25">
      <c r="A6076" s="40">
        <v>2490377</v>
      </c>
      <c r="B6076" s="40" t="s">
        <v>9566</v>
      </c>
      <c r="C6076" s="40" t="s">
        <v>125</v>
      </c>
      <c r="D6076" s="40" t="s">
        <v>1464</v>
      </c>
      <c r="E6076" s="40" t="s">
        <v>9315</v>
      </c>
      <c r="F6076" s="40" t="s">
        <v>9567</v>
      </c>
      <c r="G6076" s="40">
        <v>190</v>
      </c>
    </row>
    <row r="6077" spans="1:7" x14ac:dyDescent="0.25">
      <c r="A6077" s="40">
        <v>2490378</v>
      </c>
      <c r="B6077" s="40" t="s">
        <v>9568</v>
      </c>
      <c r="C6077" s="40" t="s">
        <v>122</v>
      </c>
      <c r="D6077" s="40" t="s">
        <v>118</v>
      </c>
      <c r="E6077" s="40" t="s">
        <v>166</v>
      </c>
      <c r="F6077" s="40" t="s">
        <v>167</v>
      </c>
      <c r="G6077" s="40">
        <v>0</v>
      </c>
    </row>
    <row r="6078" spans="1:7" x14ac:dyDescent="0.25">
      <c r="A6078" s="40">
        <v>2490383</v>
      </c>
      <c r="B6078" s="40" t="s">
        <v>9569</v>
      </c>
      <c r="C6078" s="40" t="s">
        <v>125</v>
      </c>
      <c r="D6078" s="40" t="s">
        <v>118</v>
      </c>
      <c r="E6078" s="40" t="s">
        <v>1853</v>
      </c>
      <c r="F6078" s="40" t="s">
        <v>9570</v>
      </c>
      <c r="G6078" s="40">
        <v>31.28</v>
      </c>
    </row>
    <row r="6079" spans="1:7" x14ac:dyDescent="0.25">
      <c r="A6079" s="40">
        <v>2490384</v>
      </c>
      <c r="B6079" s="40" t="s">
        <v>9571</v>
      </c>
      <c r="C6079" s="40" t="s">
        <v>125</v>
      </c>
      <c r="D6079" s="40" t="s">
        <v>118</v>
      </c>
      <c r="E6079" s="40" t="s">
        <v>1853</v>
      </c>
      <c r="F6079" s="40" t="s">
        <v>9572</v>
      </c>
      <c r="G6079" s="40">
        <v>403.55</v>
      </c>
    </row>
    <row r="6080" spans="1:7" x14ac:dyDescent="0.25">
      <c r="A6080" s="40">
        <v>2490385</v>
      </c>
      <c r="B6080" s="40" t="s">
        <v>9573</v>
      </c>
      <c r="C6080" s="40" t="s">
        <v>125</v>
      </c>
      <c r="D6080" s="40" t="s">
        <v>118</v>
      </c>
      <c r="E6080" s="40" t="s">
        <v>2338</v>
      </c>
      <c r="F6080" s="40" t="s">
        <v>9570</v>
      </c>
      <c r="G6080" s="40">
        <v>459</v>
      </c>
    </row>
    <row r="6081" spans="1:7" x14ac:dyDescent="0.25">
      <c r="A6081" s="40">
        <v>2490387</v>
      </c>
      <c r="B6081" s="40" t="s">
        <v>9574</v>
      </c>
      <c r="C6081" s="40" t="s">
        <v>125</v>
      </c>
      <c r="D6081" s="40" t="s">
        <v>118</v>
      </c>
      <c r="E6081" s="40" t="s">
        <v>2576</v>
      </c>
      <c r="F6081" s="40" t="s">
        <v>9575</v>
      </c>
      <c r="G6081" s="40">
        <v>1323</v>
      </c>
    </row>
    <row r="6082" spans="1:7" x14ac:dyDescent="0.25">
      <c r="A6082" s="40">
        <v>2490389</v>
      </c>
      <c r="B6082" s="40" t="s">
        <v>9576</v>
      </c>
      <c r="C6082" s="40" t="s">
        <v>125</v>
      </c>
      <c r="D6082" s="40" t="s">
        <v>118</v>
      </c>
      <c r="E6082" s="40" t="s">
        <v>9577</v>
      </c>
      <c r="F6082" s="40" t="s">
        <v>9578</v>
      </c>
      <c r="G6082" s="40">
        <v>153.30000000000001</v>
      </c>
    </row>
    <row r="6083" spans="1:7" x14ac:dyDescent="0.25">
      <c r="A6083" s="40">
        <v>2490390</v>
      </c>
      <c r="B6083" s="40" t="s">
        <v>9579</v>
      </c>
      <c r="C6083" s="40" t="s">
        <v>122</v>
      </c>
      <c r="D6083" s="40" t="s">
        <v>9318</v>
      </c>
      <c r="E6083" s="40" t="s">
        <v>166</v>
      </c>
      <c r="F6083" s="40" t="s">
        <v>167</v>
      </c>
      <c r="G6083" s="40">
        <v>0</v>
      </c>
    </row>
    <row r="6084" spans="1:7" x14ac:dyDescent="0.25">
      <c r="A6084" s="40">
        <v>2490425</v>
      </c>
      <c r="B6084" s="40" t="s">
        <v>9580</v>
      </c>
      <c r="C6084" s="40" t="s">
        <v>125</v>
      </c>
      <c r="D6084" s="40" t="s">
        <v>118</v>
      </c>
      <c r="E6084" s="40" t="s">
        <v>9550</v>
      </c>
      <c r="F6084" s="40" t="s">
        <v>9581</v>
      </c>
      <c r="G6084" s="40">
        <v>28.45</v>
      </c>
    </row>
    <row r="6085" spans="1:7" x14ac:dyDescent="0.25">
      <c r="A6085" s="40">
        <v>2490428</v>
      </c>
      <c r="B6085" s="40" t="s">
        <v>9582</v>
      </c>
      <c r="C6085" s="40" t="s">
        <v>125</v>
      </c>
      <c r="D6085" s="40" t="s">
        <v>118</v>
      </c>
      <c r="E6085" s="40" t="s">
        <v>1935</v>
      </c>
      <c r="F6085" s="40" t="s">
        <v>9583</v>
      </c>
      <c r="G6085" s="40">
        <v>10</v>
      </c>
    </row>
    <row r="6086" spans="1:7" x14ac:dyDescent="0.25">
      <c r="A6086" s="40">
        <v>2490435</v>
      </c>
      <c r="B6086" s="40" t="s">
        <v>9584</v>
      </c>
      <c r="C6086" s="40" t="s">
        <v>125</v>
      </c>
      <c r="D6086" s="40" t="s">
        <v>118</v>
      </c>
      <c r="E6086" s="40" t="s">
        <v>2573</v>
      </c>
      <c r="F6086" s="40" t="s">
        <v>9585</v>
      </c>
      <c r="G6086" s="40">
        <v>36.840000000000003</v>
      </c>
    </row>
    <row r="6087" spans="1:7" x14ac:dyDescent="0.25">
      <c r="A6087" s="40">
        <v>2490439</v>
      </c>
      <c r="B6087" s="40" t="s">
        <v>9586</v>
      </c>
      <c r="C6087" s="40" t="s">
        <v>125</v>
      </c>
      <c r="D6087" s="40" t="s">
        <v>118</v>
      </c>
      <c r="E6087" s="40" t="s">
        <v>2860</v>
      </c>
      <c r="F6087" s="40" t="s">
        <v>9587</v>
      </c>
      <c r="G6087" s="40">
        <v>35.049999999999997</v>
      </c>
    </row>
    <row r="6088" spans="1:7" x14ac:dyDescent="0.25">
      <c r="A6088" s="40">
        <v>2490444</v>
      </c>
      <c r="B6088" s="40" t="s">
        <v>9588</v>
      </c>
      <c r="C6088" s="40" t="s">
        <v>269</v>
      </c>
      <c r="D6088" s="40" t="s">
        <v>2303</v>
      </c>
      <c r="E6088" s="40" t="s">
        <v>9516</v>
      </c>
      <c r="F6088" s="40" t="s">
        <v>270</v>
      </c>
      <c r="G6088" s="40">
        <v>0</v>
      </c>
    </row>
    <row r="6089" spans="1:7" x14ac:dyDescent="0.25">
      <c r="A6089" s="40">
        <v>2490449</v>
      </c>
      <c r="B6089" s="40" t="s">
        <v>9589</v>
      </c>
      <c r="C6089" s="40" t="s">
        <v>125</v>
      </c>
      <c r="D6089" s="40" t="s">
        <v>118</v>
      </c>
      <c r="E6089" s="40" t="s">
        <v>8485</v>
      </c>
      <c r="F6089" s="40" t="s">
        <v>9590</v>
      </c>
      <c r="G6089" s="40">
        <v>124.51</v>
      </c>
    </row>
    <row r="6090" spans="1:7" x14ac:dyDescent="0.25">
      <c r="A6090" s="40">
        <v>2490450</v>
      </c>
      <c r="B6090" s="40" t="s">
        <v>9591</v>
      </c>
      <c r="C6090" s="40" t="s">
        <v>125</v>
      </c>
      <c r="D6090" s="40" t="s">
        <v>118</v>
      </c>
      <c r="E6090" s="40" t="s">
        <v>9592</v>
      </c>
      <c r="F6090" s="40" t="s">
        <v>9593</v>
      </c>
      <c r="G6090" s="40">
        <v>223.47</v>
      </c>
    </row>
    <row r="6091" spans="1:7" x14ac:dyDescent="0.25">
      <c r="A6091" s="40">
        <v>2490457</v>
      </c>
      <c r="B6091" s="40" t="s">
        <v>9594</v>
      </c>
      <c r="C6091" s="40" t="s">
        <v>125</v>
      </c>
      <c r="D6091" s="40" t="s">
        <v>118</v>
      </c>
      <c r="E6091" s="40" t="s">
        <v>9595</v>
      </c>
      <c r="F6091" s="40" t="s">
        <v>9596</v>
      </c>
      <c r="G6091" s="40">
        <v>1692.04</v>
      </c>
    </row>
    <row r="6092" spans="1:7" x14ac:dyDescent="0.25">
      <c r="A6092" s="40">
        <v>2490458</v>
      </c>
      <c r="B6092" s="40" t="s">
        <v>9597</v>
      </c>
      <c r="C6092" s="40" t="s">
        <v>125</v>
      </c>
      <c r="D6092" s="40" t="s">
        <v>118</v>
      </c>
      <c r="E6092" s="40" t="s">
        <v>2015</v>
      </c>
      <c r="F6092" s="40" t="s">
        <v>9598</v>
      </c>
      <c r="G6092" s="40">
        <v>358.3</v>
      </c>
    </row>
    <row r="6093" spans="1:7" x14ac:dyDescent="0.25">
      <c r="A6093" s="40">
        <v>2490460</v>
      </c>
      <c r="B6093" s="40" t="s">
        <v>9599</v>
      </c>
      <c r="C6093" s="40" t="s">
        <v>125</v>
      </c>
      <c r="D6093" s="40" t="s">
        <v>118</v>
      </c>
      <c r="E6093" s="40" t="s">
        <v>2015</v>
      </c>
      <c r="F6093" s="40" t="s">
        <v>9600</v>
      </c>
      <c r="G6093" s="40">
        <v>44.77</v>
      </c>
    </row>
    <row r="6094" spans="1:7" x14ac:dyDescent="0.25">
      <c r="A6094" s="40">
        <v>2490462</v>
      </c>
      <c r="B6094" s="40" t="s">
        <v>9601</v>
      </c>
      <c r="C6094" s="40" t="s">
        <v>122</v>
      </c>
      <c r="D6094" s="40" t="s">
        <v>118</v>
      </c>
      <c r="E6094" s="40" t="s">
        <v>166</v>
      </c>
      <c r="F6094" s="40" t="s">
        <v>167</v>
      </c>
      <c r="G6094" s="40">
        <v>0</v>
      </c>
    </row>
    <row r="6095" spans="1:7" x14ac:dyDescent="0.25">
      <c r="A6095" s="40">
        <v>2490467</v>
      </c>
      <c r="B6095" s="40" t="s">
        <v>9602</v>
      </c>
      <c r="C6095" s="40" t="s">
        <v>125</v>
      </c>
      <c r="D6095" s="40" t="s">
        <v>118</v>
      </c>
      <c r="E6095" s="40" t="s">
        <v>9553</v>
      </c>
      <c r="F6095" s="40" t="s">
        <v>9603</v>
      </c>
      <c r="G6095" s="40">
        <v>85.82</v>
      </c>
    </row>
    <row r="6096" spans="1:7" x14ac:dyDescent="0.25">
      <c r="A6096" s="40">
        <v>2490468</v>
      </c>
      <c r="B6096" s="40" t="s">
        <v>9604</v>
      </c>
      <c r="C6096" s="40" t="s">
        <v>125</v>
      </c>
      <c r="D6096" s="40" t="s">
        <v>118</v>
      </c>
      <c r="E6096" s="40" t="s">
        <v>9553</v>
      </c>
      <c r="F6096" s="40" t="s">
        <v>9605</v>
      </c>
      <c r="G6096" s="40">
        <v>37.119999999999997</v>
      </c>
    </row>
    <row r="6097" spans="1:7" x14ac:dyDescent="0.25">
      <c r="A6097" s="40">
        <v>2490469</v>
      </c>
      <c r="B6097" s="40" t="s">
        <v>9606</v>
      </c>
      <c r="C6097" s="40" t="s">
        <v>125</v>
      </c>
      <c r="D6097" s="40" t="s">
        <v>118</v>
      </c>
      <c r="E6097" s="40" t="s">
        <v>9550</v>
      </c>
      <c r="F6097" s="40" t="s">
        <v>9607</v>
      </c>
      <c r="G6097" s="40">
        <v>56.84</v>
      </c>
    </row>
    <row r="6098" spans="1:7" x14ac:dyDescent="0.25">
      <c r="A6098" s="40">
        <v>2491001</v>
      </c>
      <c r="B6098" s="40" t="s">
        <v>9608</v>
      </c>
      <c r="C6098" s="40" t="s">
        <v>122</v>
      </c>
      <c r="D6098" s="40" t="s">
        <v>118</v>
      </c>
      <c r="E6098" s="40" t="s">
        <v>190</v>
      </c>
      <c r="F6098" s="40" t="s">
        <v>191</v>
      </c>
      <c r="G6098" s="40">
        <v>0</v>
      </c>
    </row>
    <row r="6099" spans="1:7" x14ac:dyDescent="0.25">
      <c r="A6099" s="40">
        <v>2491002</v>
      </c>
      <c r="B6099" s="40" t="s">
        <v>9609</v>
      </c>
      <c r="C6099" s="40" t="s">
        <v>122</v>
      </c>
      <c r="D6099" s="40" t="s">
        <v>118</v>
      </c>
      <c r="E6099" s="40" t="s">
        <v>190</v>
      </c>
      <c r="F6099" s="40" t="s">
        <v>191</v>
      </c>
      <c r="G6099" s="40">
        <v>0</v>
      </c>
    </row>
    <row r="6100" spans="1:7" x14ac:dyDescent="0.25">
      <c r="A6100" s="40">
        <v>2491003</v>
      </c>
      <c r="B6100" s="40" t="s">
        <v>9610</v>
      </c>
      <c r="C6100" s="40" t="s">
        <v>122</v>
      </c>
      <c r="D6100" s="40" t="s">
        <v>118</v>
      </c>
      <c r="E6100" s="40" t="s">
        <v>190</v>
      </c>
      <c r="F6100" s="40" t="s">
        <v>191</v>
      </c>
      <c r="G6100" s="40">
        <v>0</v>
      </c>
    </row>
    <row r="6101" spans="1:7" x14ac:dyDescent="0.25">
      <c r="A6101" s="40">
        <v>2491008</v>
      </c>
      <c r="B6101" s="40" t="s">
        <v>9611</v>
      </c>
      <c r="C6101" s="40" t="s">
        <v>125</v>
      </c>
      <c r="D6101" s="40" t="s">
        <v>118</v>
      </c>
      <c r="E6101" s="40" t="s">
        <v>2357</v>
      </c>
      <c r="F6101" s="40" t="s">
        <v>6023</v>
      </c>
      <c r="G6101" s="40">
        <v>28.32</v>
      </c>
    </row>
    <row r="6102" spans="1:7" x14ac:dyDescent="0.25">
      <c r="A6102" s="40">
        <v>2491010</v>
      </c>
      <c r="B6102" s="40" t="s">
        <v>9612</v>
      </c>
      <c r="C6102" s="40" t="s">
        <v>122</v>
      </c>
      <c r="D6102" s="40" t="s">
        <v>118</v>
      </c>
      <c r="E6102" s="40" t="s">
        <v>190</v>
      </c>
      <c r="F6102" s="40" t="s">
        <v>191</v>
      </c>
      <c r="G6102" s="40">
        <v>0</v>
      </c>
    </row>
    <row r="6103" spans="1:7" x14ac:dyDescent="0.25">
      <c r="A6103" s="40">
        <v>2491033</v>
      </c>
      <c r="B6103" s="40" t="s">
        <v>9613</v>
      </c>
      <c r="C6103" s="40" t="s">
        <v>125</v>
      </c>
      <c r="D6103" s="40" t="s">
        <v>118</v>
      </c>
      <c r="E6103" s="40" t="s">
        <v>2040</v>
      </c>
      <c r="F6103" s="40" t="s">
        <v>9614</v>
      </c>
      <c r="G6103" s="40">
        <v>9.31</v>
      </c>
    </row>
    <row r="6104" spans="1:7" x14ac:dyDescent="0.25">
      <c r="A6104" s="40">
        <v>2491034</v>
      </c>
      <c r="B6104" s="40" t="s">
        <v>9615</v>
      </c>
      <c r="C6104" s="40" t="s">
        <v>125</v>
      </c>
      <c r="D6104" s="40" t="s">
        <v>118</v>
      </c>
      <c r="E6104" s="40" t="s">
        <v>2040</v>
      </c>
      <c r="F6104" s="40" t="s">
        <v>9614</v>
      </c>
      <c r="G6104" s="40">
        <v>13.96</v>
      </c>
    </row>
    <row r="6105" spans="1:7" x14ac:dyDescent="0.25">
      <c r="A6105" s="40">
        <v>2491044</v>
      </c>
      <c r="B6105" s="40" t="s">
        <v>9616</v>
      </c>
      <c r="C6105" s="40" t="s">
        <v>125</v>
      </c>
      <c r="D6105" s="40" t="s">
        <v>118</v>
      </c>
      <c r="E6105" s="40" t="s">
        <v>9617</v>
      </c>
      <c r="F6105" s="40" t="s">
        <v>9618</v>
      </c>
      <c r="G6105" s="40">
        <v>220.5</v>
      </c>
    </row>
    <row r="6106" spans="1:7" x14ac:dyDescent="0.25">
      <c r="A6106" s="40">
        <v>2491062</v>
      </c>
      <c r="B6106" s="40" t="s">
        <v>9619</v>
      </c>
      <c r="C6106" s="40" t="s">
        <v>125</v>
      </c>
      <c r="D6106" s="40" t="s">
        <v>118</v>
      </c>
      <c r="E6106" s="40" t="s">
        <v>1853</v>
      </c>
      <c r="F6106" s="40" t="s">
        <v>9620</v>
      </c>
      <c r="G6106" s="40">
        <v>37.17</v>
      </c>
    </row>
    <row r="6107" spans="1:7" x14ac:dyDescent="0.25">
      <c r="A6107" s="40">
        <v>2491063</v>
      </c>
      <c r="B6107" s="40" t="s">
        <v>9621</v>
      </c>
      <c r="C6107" s="40" t="s">
        <v>125</v>
      </c>
      <c r="D6107" s="40" t="s">
        <v>118</v>
      </c>
      <c r="E6107" s="40" t="s">
        <v>1853</v>
      </c>
      <c r="F6107" s="40" t="s">
        <v>9622</v>
      </c>
      <c r="G6107" s="40">
        <v>5.45</v>
      </c>
    </row>
    <row r="6108" spans="1:7" x14ac:dyDescent="0.25">
      <c r="A6108" s="40">
        <v>2491090</v>
      </c>
      <c r="B6108" s="40" t="s">
        <v>9623</v>
      </c>
      <c r="C6108" s="40" t="s">
        <v>125</v>
      </c>
      <c r="D6108" s="40" t="s">
        <v>1691</v>
      </c>
      <c r="E6108" s="40" t="s">
        <v>9324</v>
      </c>
      <c r="F6108" s="40" t="s">
        <v>9622</v>
      </c>
      <c r="G6108" s="40">
        <v>8.49</v>
      </c>
    </row>
    <row r="6109" spans="1:7" x14ac:dyDescent="0.25">
      <c r="A6109" s="40">
        <v>2491094</v>
      </c>
      <c r="B6109" s="40" t="s">
        <v>9624</v>
      </c>
      <c r="C6109" s="40" t="s">
        <v>125</v>
      </c>
      <c r="D6109" s="40" t="s">
        <v>9318</v>
      </c>
      <c r="E6109" s="40" t="s">
        <v>3090</v>
      </c>
      <c r="F6109" s="40" t="s">
        <v>9625</v>
      </c>
      <c r="G6109" s="40">
        <v>128.6</v>
      </c>
    </row>
    <row r="6110" spans="1:7" x14ac:dyDescent="0.25">
      <c r="A6110" s="40">
        <v>2491097</v>
      </c>
      <c r="B6110" s="40" t="s">
        <v>9626</v>
      </c>
      <c r="C6110" s="40" t="s">
        <v>125</v>
      </c>
      <c r="D6110" s="40" t="s">
        <v>1464</v>
      </c>
      <c r="E6110" s="40" t="s">
        <v>1397</v>
      </c>
      <c r="F6110" s="40" t="s">
        <v>9627</v>
      </c>
      <c r="G6110" s="40">
        <v>275.31</v>
      </c>
    </row>
    <row r="6111" spans="1:7" x14ac:dyDescent="0.25">
      <c r="A6111" s="40">
        <v>2491125</v>
      </c>
      <c r="B6111" s="40" t="s">
        <v>9628</v>
      </c>
      <c r="C6111" s="40" t="s">
        <v>125</v>
      </c>
      <c r="D6111" s="40" t="s">
        <v>118</v>
      </c>
      <c r="E6111" s="40" t="s">
        <v>9392</v>
      </c>
      <c r="F6111" s="40" t="s">
        <v>9629</v>
      </c>
      <c r="G6111" s="40">
        <v>427.5</v>
      </c>
    </row>
    <row r="6112" spans="1:7" x14ac:dyDescent="0.25">
      <c r="A6112" s="40">
        <v>2491173</v>
      </c>
      <c r="B6112" s="40" t="s">
        <v>9630</v>
      </c>
      <c r="C6112" s="40" t="s">
        <v>125</v>
      </c>
      <c r="D6112" s="40" t="s">
        <v>118</v>
      </c>
      <c r="E6112" s="40" t="s">
        <v>9555</v>
      </c>
      <c r="F6112" s="40" t="s">
        <v>9631</v>
      </c>
      <c r="G6112" s="40">
        <v>125.82</v>
      </c>
    </row>
    <row r="6113" spans="1:7" x14ac:dyDescent="0.25">
      <c r="A6113" s="40">
        <v>2491270</v>
      </c>
      <c r="B6113" s="40" t="s">
        <v>9632</v>
      </c>
      <c r="C6113" s="40" t="s">
        <v>125</v>
      </c>
      <c r="D6113" s="40" t="s">
        <v>118</v>
      </c>
      <c r="E6113" s="40" t="s">
        <v>2062</v>
      </c>
      <c r="F6113" s="40" t="s">
        <v>9633</v>
      </c>
      <c r="G6113" s="40">
        <v>0</v>
      </c>
    </row>
    <row r="6114" spans="1:7" x14ac:dyDescent="0.25">
      <c r="A6114" s="40">
        <v>2491278</v>
      </c>
      <c r="B6114" s="40" t="s">
        <v>9634</v>
      </c>
      <c r="C6114" s="40" t="s">
        <v>125</v>
      </c>
      <c r="D6114" s="40" t="s">
        <v>118</v>
      </c>
      <c r="E6114" s="40" t="s">
        <v>9635</v>
      </c>
      <c r="F6114" s="40" t="s">
        <v>9636</v>
      </c>
      <c r="G6114" s="40">
        <v>44.4</v>
      </c>
    </row>
    <row r="6115" spans="1:7" x14ac:dyDescent="0.25">
      <c r="A6115" s="40">
        <v>2491326</v>
      </c>
      <c r="B6115" s="40" t="s">
        <v>9637</v>
      </c>
      <c r="C6115" s="40" t="s">
        <v>125</v>
      </c>
      <c r="D6115" s="40" t="s">
        <v>118</v>
      </c>
      <c r="E6115" s="40" t="s">
        <v>2159</v>
      </c>
      <c r="F6115" s="40" t="s">
        <v>9638</v>
      </c>
      <c r="G6115" s="40">
        <v>54.4</v>
      </c>
    </row>
    <row r="6116" spans="1:7" x14ac:dyDescent="0.25">
      <c r="A6116" s="40">
        <v>2491349</v>
      </c>
      <c r="B6116" s="40" t="s">
        <v>9639</v>
      </c>
      <c r="C6116" s="40" t="s">
        <v>125</v>
      </c>
      <c r="D6116" s="40" t="s">
        <v>118</v>
      </c>
      <c r="E6116" s="40" t="s">
        <v>9384</v>
      </c>
      <c r="F6116" s="40" t="s">
        <v>9640</v>
      </c>
      <c r="G6116" s="40">
        <v>109.9</v>
      </c>
    </row>
    <row r="6117" spans="1:7" x14ac:dyDescent="0.25">
      <c r="A6117" s="40">
        <v>2491364</v>
      </c>
      <c r="B6117" s="40" t="s">
        <v>9641</v>
      </c>
      <c r="C6117" s="40" t="s">
        <v>125</v>
      </c>
      <c r="D6117" s="40" t="s">
        <v>118</v>
      </c>
      <c r="E6117" s="40" t="s">
        <v>9642</v>
      </c>
      <c r="F6117" s="40" t="s">
        <v>9643</v>
      </c>
      <c r="G6117" s="40">
        <v>1076.82</v>
      </c>
    </row>
    <row r="6118" spans="1:7" x14ac:dyDescent="0.25">
      <c r="A6118" s="40">
        <v>2491373</v>
      </c>
      <c r="B6118" s="40" t="s">
        <v>9644</v>
      </c>
      <c r="C6118" s="40" t="s">
        <v>125</v>
      </c>
      <c r="D6118" s="40" t="s">
        <v>118</v>
      </c>
      <c r="E6118" s="40" t="s">
        <v>8485</v>
      </c>
      <c r="F6118" s="40" t="s">
        <v>9645</v>
      </c>
      <c r="G6118" s="40">
        <v>3.54</v>
      </c>
    </row>
    <row r="6119" spans="1:7" x14ac:dyDescent="0.25">
      <c r="A6119" s="40">
        <v>2491375</v>
      </c>
      <c r="B6119" s="40" t="s">
        <v>9646</v>
      </c>
      <c r="C6119" s="40" t="s">
        <v>125</v>
      </c>
      <c r="D6119" s="40" t="s">
        <v>118</v>
      </c>
      <c r="E6119" s="40" t="s">
        <v>9364</v>
      </c>
      <c r="F6119" s="40" t="s">
        <v>9647</v>
      </c>
      <c r="G6119" s="40">
        <v>74</v>
      </c>
    </row>
    <row r="6120" spans="1:7" x14ac:dyDescent="0.25">
      <c r="A6120" s="40">
        <v>2491376</v>
      </c>
      <c r="B6120" s="40" t="s">
        <v>9648</v>
      </c>
      <c r="C6120" s="40" t="s">
        <v>125</v>
      </c>
      <c r="D6120" s="40" t="s">
        <v>118</v>
      </c>
      <c r="E6120" s="40" t="s">
        <v>9364</v>
      </c>
      <c r="F6120" s="40" t="s">
        <v>9647</v>
      </c>
      <c r="G6120" s="40">
        <v>102.88</v>
      </c>
    </row>
    <row r="6121" spans="1:7" x14ac:dyDescent="0.25">
      <c r="A6121" s="40">
        <v>2491411</v>
      </c>
      <c r="B6121" s="40" t="s">
        <v>9649</v>
      </c>
      <c r="C6121" s="40" t="s">
        <v>122</v>
      </c>
      <c r="D6121" s="40" t="s">
        <v>390</v>
      </c>
      <c r="E6121" s="40" t="s">
        <v>166</v>
      </c>
      <c r="F6121" s="40" t="s">
        <v>167</v>
      </c>
      <c r="G6121" s="40">
        <v>0</v>
      </c>
    </row>
    <row r="6122" spans="1:7" x14ac:dyDescent="0.25">
      <c r="A6122" s="40">
        <v>2491434</v>
      </c>
      <c r="B6122" s="40" t="s">
        <v>9650</v>
      </c>
      <c r="C6122" s="40" t="s">
        <v>122</v>
      </c>
      <c r="D6122" s="40" t="s">
        <v>118</v>
      </c>
      <c r="E6122" s="40" t="s">
        <v>190</v>
      </c>
      <c r="F6122" s="40" t="s">
        <v>191</v>
      </c>
      <c r="G6122" s="40">
        <v>0</v>
      </c>
    </row>
    <row r="6123" spans="1:7" x14ac:dyDescent="0.25">
      <c r="A6123" s="40">
        <v>2491437</v>
      </c>
      <c r="B6123" s="40" t="s">
        <v>9651</v>
      </c>
      <c r="C6123" s="40" t="s">
        <v>125</v>
      </c>
      <c r="D6123" s="40" t="s">
        <v>118</v>
      </c>
      <c r="E6123" s="40" t="s">
        <v>9652</v>
      </c>
      <c r="F6123" s="40" t="s">
        <v>9653</v>
      </c>
      <c r="G6123" s="40">
        <v>24.8</v>
      </c>
    </row>
    <row r="6124" spans="1:7" x14ac:dyDescent="0.25">
      <c r="A6124" s="40">
        <v>2491556</v>
      </c>
      <c r="B6124" s="40" t="s">
        <v>9654</v>
      </c>
      <c r="C6124" s="40" t="s">
        <v>122</v>
      </c>
      <c r="D6124" s="40" t="s">
        <v>118</v>
      </c>
      <c r="E6124" s="40" t="s">
        <v>7884</v>
      </c>
      <c r="F6124" s="40" t="s">
        <v>123</v>
      </c>
      <c r="G6124" s="40">
        <v>0</v>
      </c>
    </row>
    <row r="6125" spans="1:7" x14ac:dyDescent="0.25">
      <c r="A6125" s="40">
        <v>2491597</v>
      </c>
      <c r="B6125" s="40" t="s">
        <v>9655</v>
      </c>
      <c r="C6125" s="40" t="s">
        <v>125</v>
      </c>
      <c r="D6125" s="40" t="s">
        <v>118</v>
      </c>
      <c r="E6125" s="40" t="s">
        <v>2633</v>
      </c>
      <c r="F6125" s="40" t="s">
        <v>9558</v>
      </c>
      <c r="G6125" s="40">
        <v>68.25</v>
      </c>
    </row>
    <row r="6126" spans="1:7" x14ac:dyDescent="0.25">
      <c r="A6126" s="40">
        <v>2491613</v>
      </c>
      <c r="B6126" s="40" t="s">
        <v>9656</v>
      </c>
      <c r="C6126" s="40" t="s">
        <v>125</v>
      </c>
      <c r="D6126" s="40" t="s">
        <v>118</v>
      </c>
      <c r="E6126" s="40" t="s">
        <v>9657</v>
      </c>
      <c r="F6126" s="40" t="s">
        <v>9658</v>
      </c>
      <c r="G6126" s="40">
        <v>198.4</v>
      </c>
    </row>
    <row r="6127" spans="1:7" x14ac:dyDescent="0.25">
      <c r="A6127" s="40">
        <v>2491630</v>
      </c>
      <c r="B6127" s="40" t="s">
        <v>9659</v>
      </c>
      <c r="C6127" s="40" t="s">
        <v>125</v>
      </c>
      <c r="D6127" s="40" t="s">
        <v>118</v>
      </c>
      <c r="E6127" s="40" t="s">
        <v>9652</v>
      </c>
      <c r="F6127" s="40" t="s">
        <v>9660</v>
      </c>
      <c r="G6127" s="40">
        <v>163.13999999999999</v>
      </c>
    </row>
    <row r="6128" spans="1:7" x14ac:dyDescent="0.25">
      <c r="A6128" s="40">
        <v>2491638</v>
      </c>
      <c r="B6128" s="40" t="s">
        <v>9661</v>
      </c>
      <c r="C6128" s="40" t="s">
        <v>122</v>
      </c>
      <c r="D6128" s="40" t="s">
        <v>1431</v>
      </c>
      <c r="E6128" s="40" t="s">
        <v>166</v>
      </c>
      <c r="F6128" s="40" t="s">
        <v>167</v>
      </c>
      <c r="G6128" s="40">
        <v>0</v>
      </c>
    </row>
    <row r="6129" spans="1:7" x14ac:dyDescent="0.25">
      <c r="A6129" s="40">
        <v>2491656</v>
      </c>
      <c r="B6129" s="40" t="s">
        <v>9662</v>
      </c>
      <c r="C6129" s="40" t="s">
        <v>125</v>
      </c>
      <c r="D6129" s="40" t="s">
        <v>1464</v>
      </c>
      <c r="E6129" s="40" t="s">
        <v>1397</v>
      </c>
      <c r="F6129" s="40" t="s">
        <v>9663</v>
      </c>
      <c r="G6129" s="40">
        <v>241.33</v>
      </c>
    </row>
    <row r="6130" spans="1:7" x14ac:dyDescent="0.25">
      <c r="A6130" s="40">
        <v>2491660</v>
      </c>
      <c r="B6130" s="40" t="s">
        <v>9664</v>
      </c>
      <c r="C6130" s="40" t="s">
        <v>122</v>
      </c>
      <c r="D6130" s="40" t="s">
        <v>1431</v>
      </c>
      <c r="E6130" s="40" t="s">
        <v>190</v>
      </c>
      <c r="F6130" s="40" t="s">
        <v>191</v>
      </c>
      <c r="G6130" s="40">
        <v>0</v>
      </c>
    </row>
    <row r="6131" spans="1:7" x14ac:dyDescent="0.25">
      <c r="A6131" s="40">
        <v>2491661</v>
      </c>
      <c r="B6131" s="40" t="s">
        <v>9665</v>
      </c>
      <c r="C6131" s="40" t="s">
        <v>125</v>
      </c>
      <c r="D6131" s="40" t="s">
        <v>118</v>
      </c>
      <c r="E6131" s="40" t="s">
        <v>1853</v>
      </c>
      <c r="F6131" s="40" t="s">
        <v>9666</v>
      </c>
      <c r="G6131" s="40">
        <v>12.3</v>
      </c>
    </row>
    <row r="6132" spans="1:7" x14ac:dyDescent="0.25">
      <c r="A6132" s="40">
        <v>2491663</v>
      </c>
      <c r="B6132" s="40" t="s">
        <v>9667</v>
      </c>
      <c r="C6132" s="40" t="s">
        <v>125</v>
      </c>
      <c r="D6132" s="40" t="s">
        <v>118</v>
      </c>
      <c r="E6132" s="40" t="s">
        <v>1853</v>
      </c>
      <c r="F6132" s="40" t="s">
        <v>9668</v>
      </c>
      <c r="G6132" s="40">
        <v>0</v>
      </c>
    </row>
    <row r="6133" spans="1:7" x14ac:dyDescent="0.25">
      <c r="A6133" s="40">
        <v>2491664</v>
      </c>
      <c r="B6133" s="40" t="s">
        <v>9669</v>
      </c>
      <c r="C6133" s="40" t="s">
        <v>125</v>
      </c>
      <c r="D6133" s="40" t="s">
        <v>118</v>
      </c>
      <c r="E6133" s="40" t="s">
        <v>1853</v>
      </c>
      <c r="F6133" s="40" t="s">
        <v>9670</v>
      </c>
      <c r="G6133" s="40">
        <v>37.74</v>
      </c>
    </row>
    <row r="6134" spans="1:7" x14ac:dyDescent="0.25">
      <c r="A6134" s="40">
        <v>2491665</v>
      </c>
      <c r="B6134" s="40" t="s">
        <v>9671</v>
      </c>
      <c r="C6134" s="40" t="s">
        <v>125</v>
      </c>
      <c r="D6134" s="40" t="s">
        <v>118</v>
      </c>
      <c r="E6134" s="40" t="s">
        <v>1853</v>
      </c>
      <c r="F6134" s="40" t="s">
        <v>9670</v>
      </c>
      <c r="G6134" s="40">
        <v>94.9</v>
      </c>
    </row>
    <row r="6135" spans="1:7" x14ac:dyDescent="0.25">
      <c r="A6135" s="40">
        <v>2491667</v>
      </c>
      <c r="B6135" s="40" t="s">
        <v>9672</v>
      </c>
      <c r="C6135" s="40" t="s">
        <v>122</v>
      </c>
      <c r="D6135" s="40" t="s">
        <v>118</v>
      </c>
      <c r="E6135" s="40" t="s">
        <v>190</v>
      </c>
      <c r="F6135" s="40" t="s">
        <v>191</v>
      </c>
      <c r="G6135" s="40">
        <v>0</v>
      </c>
    </row>
    <row r="6136" spans="1:7" x14ac:dyDescent="0.25">
      <c r="A6136" s="40">
        <v>2491686</v>
      </c>
      <c r="B6136" s="40" t="s">
        <v>9673</v>
      </c>
      <c r="C6136" s="40" t="s">
        <v>125</v>
      </c>
      <c r="D6136" s="40" t="s">
        <v>1691</v>
      </c>
      <c r="E6136" s="40" t="s">
        <v>1692</v>
      </c>
      <c r="F6136" s="40" t="s">
        <v>9674</v>
      </c>
      <c r="G6136" s="40">
        <v>56.01</v>
      </c>
    </row>
    <row r="6137" spans="1:7" x14ac:dyDescent="0.25">
      <c r="A6137" s="40">
        <v>2491687</v>
      </c>
      <c r="B6137" s="40" t="s">
        <v>9675</v>
      </c>
      <c r="C6137" s="40" t="s">
        <v>125</v>
      </c>
      <c r="D6137" s="40" t="s">
        <v>1691</v>
      </c>
      <c r="E6137" s="40" t="s">
        <v>1692</v>
      </c>
      <c r="F6137" s="40" t="s">
        <v>9676</v>
      </c>
      <c r="G6137" s="40">
        <v>22.34</v>
      </c>
    </row>
    <row r="6138" spans="1:7" x14ac:dyDescent="0.25">
      <c r="A6138" s="40">
        <v>2491688</v>
      </c>
      <c r="B6138" s="40" t="s">
        <v>9677</v>
      </c>
      <c r="C6138" s="40" t="s">
        <v>125</v>
      </c>
      <c r="D6138" s="40" t="s">
        <v>1691</v>
      </c>
      <c r="E6138" s="40" t="s">
        <v>1692</v>
      </c>
      <c r="F6138" s="40" t="s">
        <v>9678</v>
      </c>
      <c r="G6138" s="40">
        <v>6.3</v>
      </c>
    </row>
    <row r="6139" spans="1:7" x14ac:dyDescent="0.25">
      <c r="A6139" s="40">
        <v>2491689</v>
      </c>
      <c r="B6139" s="40" t="s">
        <v>9679</v>
      </c>
      <c r="C6139" s="40" t="s">
        <v>125</v>
      </c>
      <c r="D6139" s="40" t="s">
        <v>1691</v>
      </c>
      <c r="E6139" s="40" t="s">
        <v>1692</v>
      </c>
      <c r="F6139" s="40" t="s">
        <v>9674</v>
      </c>
      <c r="G6139" s="40">
        <v>37.08</v>
      </c>
    </row>
    <row r="6140" spans="1:7" x14ac:dyDescent="0.25">
      <c r="A6140" s="40">
        <v>2491690</v>
      </c>
      <c r="B6140" s="40" t="s">
        <v>9680</v>
      </c>
      <c r="C6140" s="40" t="s">
        <v>125</v>
      </c>
      <c r="D6140" s="40" t="s">
        <v>1691</v>
      </c>
      <c r="E6140" s="40" t="s">
        <v>1692</v>
      </c>
      <c r="F6140" s="40" t="s">
        <v>9678</v>
      </c>
      <c r="G6140" s="40">
        <v>47.25</v>
      </c>
    </row>
    <row r="6141" spans="1:7" x14ac:dyDescent="0.25">
      <c r="A6141" s="40">
        <v>2491696</v>
      </c>
      <c r="B6141" s="40" t="s">
        <v>9681</v>
      </c>
      <c r="C6141" s="40" t="s">
        <v>122</v>
      </c>
      <c r="D6141" s="40" t="s">
        <v>9318</v>
      </c>
      <c r="E6141" s="40" t="s">
        <v>3090</v>
      </c>
      <c r="F6141" s="40" t="s">
        <v>9682</v>
      </c>
      <c r="G6141" s="40">
        <v>0</v>
      </c>
    </row>
    <row r="6142" spans="1:7" x14ac:dyDescent="0.25">
      <c r="A6142" s="40">
        <v>2491702</v>
      </c>
      <c r="B6142" s="40" t="s">
        <v>9683</v>
      </c>
      <c r="C6142" s="40" t="s">
        <v>125</v>
      </c>
      <c r="D6142" s="40" t="s">
        <v>118</v>
      </c>
      <c r="E6142" s="40" t="s">
        <v>2159</v>
      </c>
      <c r="F6142" s="40" t="s">
        <v>9638</v>
      </c>
      <c r="G6142" s="40">
        <v>49.24</v>
      </c>
    </row>
    <row r="6143" spans="1:7" x14ac:dyDescent="0.25">
      <c r="A6143" s="40">
        <v>2491724</v>
      </c>
      <c r="B6143" s="40" t="s">
        <v>9684</v>
      </c>
      <c r="C6143" s="40" t="s">
        <v>125</v>
      </c>
      <c r="D6143" s="40" t="s">
        <v>1431</v>
      </c>
      <c r="E6143" s="40" t="s">
        <v>9324</v>
      </c>
      <c r="F6143" s="40" t="s">
        <v>9685</v>
      </c>
      <c r="G6143" s="40">
        <v>50.75</v>
      </c>
    </row>
    <row r="6144" spans="1:7" x14ac:dyDescent="0.25">
      <c r="A6144" s="40">
        <v>2492109</v>
      </c>
      <c r="B6144" s="40" t="s">
        <v>9686</v>
      </c>
      <c r="C6144" s="40" t="s">
        <v>125</v>
      </c>
      <c r="D6144" s="40" t="s">
        <v>118</v>
      </c>
      <c r="E6144" s="40" t="s">
        <v>8485</v>
      </c>
      <c r="F6144" s="40" t="s">
        <v>9687</v>
      </c>
      <c r="G6144" s="40">
        <v>115.23</v>
      </c>
    </row>
    <row r="6145" spans="1:7" x14ac:dyDescent="0.25">
      <c r="A6145" s="40">
        <v>2492148</v>
      </c>
      <c r="B6145" s="40" t="s">
        <v>9681</v>
      </c>
      <c r="C6145" s="40" t="s">
        <v>122</v>
      </c>
      <c r="D6145" s="40" t="s">
        <v>9318</v>
      </c>
      <c r="E6145" s="40" t="s">
        <v>3090</v>
      </c>
      <c r="F6145" s="40" t="s">
        <v>9682</v>
      </c>
      <c r="G6145" s="40">
        <v>0</v>
      </c>
    </row>
    <row r="6146" spans="1:7" x14ac:dyDescent="0.25">
      <c r="A6146" s="40">
        <v>2492157</v>
      </c>
      <c r="B6146" s="40" t="s">
        <v>9688</v>
      </c>
      <c r="C6146" s="40" t="s">
        <v>125</v>
      </c>
      <c r="D6146" s="40" t="s">
        <v>118</v>
      </c>
      <c r="E6146" s="40" t="s">
        <v>2031</v>
      </c>
      <c r="F6146" s="40" t="s">
        <v>9689</v>
      </c>
      <c r="G6146" s="40">
        <v>393</v>
      </c>
    </row>
    <row r="6147" spans="1:7" x14ac:dyDescent="0.25">
      <c r="A6147" s="40">
        <v>2492161</v>
      </c>
      <c r="B6147" s="40" t="s">
        <v>9690</v>
      </c>
      <c r="C6147" s="40" t="s">
        <v>125</v>
      </c>
      <c r="D6147" s="40" t="s">
        <v>118</v>
      </c>
      <c r="E6147" s="40" t="s">
        <v>9691</v>
      </c>
      <c r="F6147" s="40" t="s">
        <v>9692</v>
      </c>
      <c r="G6147" s="40">
        <v>17.29</v>
      </c>
    </row>
    <row r="6148" spans="1:7" x14ac:dyDescent="0.25">
      <c r="A6148" s="40">
        <v>2492193</v>
      </c>
      <c r="B6148" s="40" t="s">
        <v>9693</v>
      </c>
      <c r="C6148" s="40" t="s">
        <v>125</v>
      </c>
      <c r="D6148" s="40" t="s">
        <v>118</v>
      </c>
      <c r="E6148" s="40" t="s">
        <v>9384</v>
      </c>
      <c r="F6148" s="40" t="s">
        <v>9694</v>
      </c>
      <c r="G6148" s="40">
        <v>478.2</v>
      </c>
    </row>
    <row r="6149" spans="1:7" x14ac:dyDescent="0.25">
      <c r="A6149" s="40">
        <v>2492211</v>
      </c>
      <c r="B6149" s="40" t="s">
        <v>9695</v>
      </c>
      <c r="C6149" s="40" t="s">
        <v>125</v>
      </c>
      <c r="D6149" s="40" t="s">
        <v>118</v>
      </c>
      <c r="E6149" s="40" t="s">
        <v>1328</v>
      </c>
      <c r="F6149" s="40" t="s">
        <v>9666</v>
      </c>
      <c r="G6149" s="40">
        <v>480</v>
      </c>
    </row>
    <row r="6150" spans="1:7" x14ac:dyDescent="0.25">
      <c r="A6150" s="40">
        <v>2492239</v>
      </c>
      <c r="B6150" s="40" t="s">
        <v>9696</v>
      </c>
      <c r="C6150" s="40" t="s">
        <v>125</v>
      </c>
      <c r="D6150" s="40" t="s">
        <v>118</v>
      </c>
      <c r="E6150" s="40" t="s">
        <v>1935</v>
      </c>
      <c r="F6150" s="40" t="s">
        <v>9697</v>
      </c>
      <c r="G6150" s="40">
        <v>157.5</v>
      </c>
    </row>
    <row r="6151" spans="1:7" x14ac:dyDescent="0.25">
      <c r="A6151" s="40">
        <v>2492240</v>
      </c>
      <c r="B6151" s="40" t="s">
        <v>9698</v>
      </c>
      <c r="C6151" s="40" t="s">
        <v>125</v>
      </c>
      <c r="D6151" s="40" t="s">
        <v>118</v>
      </c>
      <c r="E6151" s="40" t="s">
        <v>1935</v>
      </c>
      <c r="F6151" s="40" t="s">
        <v>9699</v>
      </c>
      <c r="G6151" s="40">
        <v>34.020000000000003</v>
      </c>
    </row>
    <row r="6152" spans="1:7" x14ac:dyDescent="0.25">
      <c r="A6152" s="40">
        <v>2492241</v>
      </c>
      <c r="B6152" s="40" t="s">
        <v>9700</v>
      </c>
      <c r="C6152" s="40" t="s">
        <v>125</v>
      </c>
      <c r="D6152" s="40" t="s">
        <v>118</v>
      </c>
      <c r="E6152" s="40" t="s">
        <v>1935</v>
      </c>
      <c r="F6152" s="40" t="s">
        <v>9701</v>
      </c>
      <c r="G6152" s="40">
        <v>7.5</v>
      </c>
    </row>
    <row r="6153" spans="1:7" x14ac:dyDescent="0.25">
      <c r="A6153" s="40">
        <v>2492242</v>
      </c>
      <c r="B6153" s="40" t="s">
        <v>9702</v>
      </c>
      <c r="C6153" s="40" t="s">
        <v>125</v>
      </c>
      <c r="D6153" s="40" t="s">
        <v>118</v>
      </c>
      <c r="E6153" s="40" t="s">
        <v>1935</v>
      </c>
      <c r="F6153" s="40" t="s">
        <v>9701</v>
      </c>
      <c r="G6153" s="40">
        <v>11.2</v>
      </c>
    </row>
    <row r="6154" spans="1:7" x14ac:dyDescent="0.25">
      <c r="A6154" s="40">
        <v>2492243</v>
      </c>
      <c r="B6154" s="40" t="s">
        <v>9703</v>
      </c>
      <c r="C6154" s="40" t="s">
        <v>125</v>
      </c>
      <c r="D6154" s="40" t="s">
        <v>118</v>
      </c>
      <c r="E6154" s="40" t="s">
        <v>1935</v>
      </c>
      <c r="F6154" s="40" t="s">
        <v>9704</v>
      </c>
      <c r="G6154" s="40">
        <v>12.4</v>
      </c>
    </row>
    <row r="6155" spans="1:7" x14ac:dyDescent="0.25">
      <c r="A6155" s="40">
        <v>2492244</v>
      </c>
      <c r="B6155" s="40" t="s">
        <v>9705</v>
      </c>
      <c r="C6155" s="40" t="s">
        <v>125</v>
      </c>
      <c r="D6155" s="40" t="s">
        <v>118</v>
      </c>
      <c r="E6155" s="40" t="s">
        <v>1935</v>
      </c>
      <c r="F6155" s="40" t="s">
        <v>9704</v>
      </c>
      <c r="G6155" s="40">
        <v>15.5</v>
      </c>
    </row>
    <row r="6156" spans="1:7" x14ac:dyDescent="0.25">
      <c r="A6156" s="40">
        <v>2492253</v>
      </c>
      <c r="B6156" s="40" t="s">
        <v>9706</v>
      </c>
      <c r="C6156" s="40" t="s">
        <v>125</v>
      </c>
      <c r="D6156" s="40" t="s">
        <v>118</v>
      </c>
      <c r="E6156" s="40" t="s">
        <v>9652</v>
      </c>
      <c r="F6156" s="40" t="s">
        <v>9707</v>
      </c>
      <c r="G6156" s="40">
        <v>106.95</v>
      </c>
    </row>
    <row r="6157" spans="1:7" x14ac:dyDescent="0.25">
      <c r="A6157" s="40">
        <v>2492260</v>
      </c>
      <c r="B6157" s="40" t="s">
        <v>9708</v>
      </c>
      <c r="C6157" s="40" t="s">
        <v>125</v>
      </c>
      <c r="D6157" s="40" t="s">
        <v>9318</v>
      </c>
      <c r="E6157" s="40" t="s">
        <v>9319</v>
      </c>
      <c r="F6157" s="40" t="s">
        <v>9707</v>
      </c>
      <c r="G6157" s="40">
        <v>41.92</v>
      </c>
    </row>
    <row r="6158" spans="1:7" x14ac:dyDescent="0.25">
      <c r="A6158" s="40">
        <v>2492262</v>
      </c>
      <c r="B6158" s="40" t="s">
        <v>9709</v>
      </c>
      <c r="C6158" s="40" t="s">
        <v>125</v>
      </c>
      <c r="D6158" s="40" t="s">
        <v>118</v>
      </c>
      <c r="E6158" s="40" t="s">
        <v>9484</v>
      </c>
      <c r="F6158" s="40" t="s">
        <v>9710</v>
      </c>
      <c r="G6158" s="40">
        <v>5.18</v>
      </c>
    </row>
    <row r="6159" spans="1:7" x14ac:dyDescent="0.25">
      <c r="A6159" s="40">
        <v>2492274</v>
      </c>
      <c r="B6159" s="40" t="s">
        <v>9711</v>
      </c>
      <c r="C6159" s="40" t="s">
        <v>269</v>
      </c>
      <c r="D6159" s="40" t="s">
        <v>118</v>
      </c>
      <c r="E6159" s="40" t="s">
        <v>2031</v>
      </c>
      <c r="F6159" s="40" t="s">
        <v>270</v>
      </c>
      <c r="G6159" s="40">
        <v>0</v>
      </c>
    </row>
    <row r="6160" spans="1:7" x14ac:dyDescent="0.25">
      <c r="A6160" s="40">
        <v>2492275</v>
      </c>
      <c r="B6160" s="40" t="s">
        <v>9712</v>
      </c>
      <c r="C6160" s="40" t="s">
        <v>125</v>
      </c>
      <c r="D6160" s="40" t="s">
        <v>1464</v>
      </c>
      <c r="E6160" s="40" t="s">
        <v>3282</v>
      </c>
      <c r="F6160" s="40" t="s">
        <v>9713</v>
      </c>
      <c r="G6160" s="40">
        <v>61.82</v>
      </c>
    </row>
    <row r="6161" spans="1:7" x14ac:dyDescent="0.25">
      <c r="A6161" s="40">
        <v>2492276</v>
      </c>
      <c r="B6161" s="40" t="s">
        <v>9714</v>
      </c>
      <c r="C6161" s="40" t="s">
        <v>122</v>
      </c>
      <c r="D6161" s="40" t="s">
        <v>1431</v>
      </c>
      <c r="E6161" s="40" t="s">
        <v>166</v>
      </c>
      <c r="F6161" s="40" t="s">
        <v>167</v>
      </c>
      <c r="G6161" s="40">
        <v>0</v>
      </c>
    </row>
    <row r="6162" spans="1:7" x14ac:dyDescent="0.25">
      <c r="A6162" s="40">
        <v>2492291</v>
      </c>
      <c r="B6162" s="40" t="s">
        <v>9715</v>
      </c>
      <c r="C6162" s="40" t="s">
        <v>125</v>
      </c>
      <c r="D6162" s="40" t="s">
        <v>9716</v>
      </c>
      <c r="E6162" s="40" t="s">
        <v>9717</v>
      </c>
      <c r="F6162" s="40" t="s">
        <v>9718</v>
      </c>
      <c r="G6162" s="40">
        <v>20.93</v>
      </c>
    </row>
    <row r="6163" spans="1:7" x14ac:dyDescent="0.25">
      <c r="A6163" s="40">
        <v>2700000</v>
      </c>
      <c r="B6163" s="40" t="s">
        <v>9719</v>
      </c>
      <c r="C6163" s="40" t="s">
        <v>125</v>
      </c>
      <c r="D6163" s="40" t="s">
        <v>118</v>
      </c>
      <c r="E6163" s="40" t="s">
        <v>1044</v>
      </c>
      <c r="F6163" s="40" t="s">
        <v>9720</v>
      </c>
      <c r="G6163" s="40">
        <v>126</v>
      </c>
    </row>
    <row r="6164" spans="1:7" x14ac:dyDescent="0.25">
      <c r="A6164" s="40">
        <v>2700001</v>
      </c>
      <c r="B6164" s="40" t="s">
        <v>9721</v>
      </c>
      <c r="C6164" s="40" t="s">
        <v>125</v>
      </c>
      <c r="D6164" s="40" t="s">
        <v>118</v>
      </c>
      <c r="E6164" s="40" t="s">
        <v>1044</v>
      </c>
      <c r="F6164" s="40" t="s">
        <v>9720</v>
      </c>
      <c r="G6164" s="40">
        <v>58.8</v>
      </c>
    </row>
    <row r="6165" spans="1:7" x14ac:dyDescent="0.25">
      <c r="A6165" s="40">
        <v>2700005</v>
      </c>
      <c r="B6165" s="40" t="s">
        <v>9722</v>
      </c>
      <c r="C6165" s="40" t="s">
        <v>122</v>
      </c>
      <c r="D6165" s="40" t="s">
        <v>118</v>
      </c>
      <c r="E6165" s="40" t="s">
        <v>166</v>
      </c>
      <c r="F6165" s="40" t="s">
        <v>167</v>
      </c>
      <c r="G6165" s="40">
        <v>0</v>
      </c>
    </row>
    <row r="6166" spans="1:7" x14ac:dyDescent="0.25">
      <c r="A6166" s="40">
        <v>2700007</v>
      </c>
      <c r="B6166" s="40" t="s">
        <v>9723</v>
      </c>
      <c r="C6166" s="40" t="s">
        <v>122</v>
      </c>
      <c r="D6166" s="40" t="s">
        <v>118</v>
      </c>
      <c r="E6166" s="40" t="s">
        <v>166</v>
      </c>
      <c r="F6166" s="40" t="s">
        <v>9724</v>
      </c>
      <c r="G6166" s="40">
        <v>0</v>
      </c>
    </row>
    <row r="6167" spans="1:7" x14ac:dyDescent="0.25">
      <c r="A6167" s="40">
        <v>2700008</v>
      </c>
      <c r="B6167" s="40" t="s">
        <v>9725</v>
      </c>
      <c r="C6167" s="40" t="s">
        <v>125</v>
      </c>
      <c r="D6167" s="40" t="s">
        <v>118</v>
      </c>
      <c r="E6167" s="40" t="s">
        <v>1044</v>
      </c>
      <c r="F6167" s="40" t="s">
        <v>9726</v>
      </c>
      <c r="G6167" s="40">
        <v>589.1</v>
      </c>
    </row>
    <row r="6168" spans="1:7" x14ac:dyDescent="0.25">
      <c r="A6168" s="40">
        <v>2700009</v>
      </c>
      <c r="B6168" s="40" t="s">
        <v>9727</v>
      </c>
      <c r="C6168" s="40" t="s">
        <v>125</v>
      </c>
      <c r="D6168" s="40" t="s">
        <v>118</v>
      </c>
      <c r="E6168" s="40" t="s">
        <v>1044</v>
      </c>
      <c r="F6168" s="40" t="s">
        <v>9728</v>
      </c>
      <c r="G6168" s="40">
        <v>625.9</v>
      </c>
    </row>
    <row r="6169" spans="1:7" x14ac:dyDescent="0.25">
      <c r="A6169" s="40">
        <v>2700014</v>
      </c>
      <c r="B6169" s="40" t="s">
        <v>9729</v>
      </c>
      <c r="C6169" s="40" t="s">
        <v>125</v>
      </c>
      <c r="D6169" s="40" t="s">
        <v>118</v>
      </c>
      <c r="E6169" s="40" t="s">
        <v>1044</v>
      </c>
      <c r="F6169" s="40" t="s">
        <v>9730</v>
      </c>
      <c r="G6169" s="40">
        <v>184.64</v>
      </c>
    </row>
    <row r="6170" spans="1:7" x14ac:dyDescent="0.25">
      <c r="A6170" s="40">
        <v>2700015</v>
      </c>
      <c r="B6170" s="40" t="s">
        <v>9731</v>
      </c>
      <c r="C6170" s="40" t="s">
        <v>125</v>
      </c>
      <c r="D6170" s="40" t="s">
        <v>118</v>
      </c>
      <c r="E6170" s="40" t="s">
        <v>1044</v>
      </c>
      <c r="F6170" s="40" t="s">
        <v>9732</v>
      </c>
      <c r="G6170" s="40">
        <v>549.94000000000005</v>
      </c>
    </row>
    <row r="6171" spans="1:7" x14ac:dyDescent="0.25">
      <c r="A6171" s="40">
        <v>2700016</v>
      </c>
      <c r="B6171" s="40" t="s">
        <v>9733</v>
      </c>
      <c r="C6171" s="40" t="s">
        <v>125</v>
      </c>
      <c r="D6171" s="40" t="s">
        <v>118</v>
      </c>
      <c r="E6171" s="40" t="s">
        <v>1044</v>
      </c>
      <c r="F6171" s="40" t="s">
        <v>9734</v>
      </c>
      <c r="G6171" s="40">
        <v>816.4</v>
      </c>
    </row>
    <row r="6172" spans="1:7" x14ac:dyDescent="0.25">
      <c r="A6172" s="40">
        <v>2700017</v>
      </c>
      <c r="B6172" s="40" t="s">
        <v>9735</v>
      </c>
      <c r="C6172" s="40" t="s">
        <v>125</v>
      </c>
      <c r="D6172" s="40" t="s">
        <v>118</v>
      </c>
      <c r="E6172" s="40" t="s">
        <v>1044</v>
      </c>
      <c r="F6172" s="40" t="s">
        <v>9736</v>
      </c>
      <c r="G6172" s="40">
        <v>118.42</v>
      </c>
    </row>
    <row r="6173" spans="1:7" x14ac:dyDescent="0.25">
      <c r="A6173" s="40">
        <v>2700019</v>
      </c>
      <c r="B6173" s="40" t="s">
        <v>9729</v>
      </c>
      <c r="C6173" s="40" t="s">
        <v>125</v>
      </c>
      <c r="D6173" s="40" t="s">
        <v>118</v>
      </c>
      <c r="E6173" s="40" t="s">
        <v>1044</v>
      </c>
      <c r="F6173" s="40" t="s">
        <v>9737</v>
      </c>
      <c r="G6173" s="40">
        <v>169.45</v>
      </c>
    </row>
    <row r="6174" spans="1:7" x14ac:dyDescent="0.25">
      <c r="A6174" s="40">
        <v>2700020</v>
      </c>
      <c r="B6174" s="40" t="s">
        <v>9733</v>
      </c>
      <c r="C6174" s="40" t="s">
        <v>125</v>
      </c>
      <c r="D6174" s="40" t="s">
        <v>118</v>
      </c>
      <c r="E6174" s="40" t="s">
        <v>1044</v>
      </c>
      <c r="F6174" s="40" t="s">
        <v>9738</v>
      </c>
      <c r="G6174" s="40">
        <v>287.16000000000003</v>
      </c>
    </row>
    <row r="6175" spans="1:7" x14ac:dyDescent="0.25">
      <c r="A6175" s="40">
        <v>2700021</v>
      </c>
      <c r="B6175" s="40" t="s">
        <v>9739</v>
      </c>
      <c r="C6175" s="40" t="s">
        <v>125</v>
      </c>
      <c r="D6175" s="40" t="s">
        <v>118</v>
      </c>
      <c r="E6175" s="40" t="s">
        <v>1044</v>
      </c>
      <c r="F6175" s="40" t="s">
        <v>9740</v>
      </c>
      <c r="G6175" s="40">
        <v>220.32</v>
      </c>
    </row>
    <row r="6176" spans="1:7" x14ac:dyDescent="0.25">
      <c r="A6176" s="40">
        <v>2700022</v>
      </c>
      <c r="B6176" s="40" t="s">
        <v>9741</v>
      </c>
      <c r="C6176" s="40" t="s">
        <v>125</v>
      </c>
      <c r="D6176" s="40" t="s">
        <v>118</v>
      </c>
      <c r="E6176" s="40" t="s">
        <v>1044</v>
      </c>
      <c r="F6176" s="40" t="s">
        <v>9738</v>
      </c>
      <c r="G6176" s="40">
        <v>135.21</v>
      </c>
    </row>
    <row r="6177" spans="1:7" x14ac:dyDescent="0.25">
      <c r="A6177" s="40">
        <v>2700023</v>
      </c>
      <c r="B6177" s="40" t="s">
        <v>9729</v>
      </c>
      <c r="C6177" s="40" t="s">
        <v>125</v>
      </c>
      <c r="D6177" s="40" t="s">
        <v>118</v>
      </c>
      <c r="E6177" s="40" t="s">
        <v>1044</v>
      </c>
      <c r="F6177" s="40" t="s">
        <v>9742</v>
      </c>
      <c r="G6177" s="40">
        <v>107.88</v>
      </c>
    </row>
    <row r="6178" spans="1:7" x14ac:dyDescent="0.25">
      <c r="A6178" s="40">
        <v>2700024</v>
      </c>
      <c r="B6178" s="40" t="s">
        <v>9733</v>
      </c>
      <c r="C6178" s="40" t="s">
        <v>125</v>
      </c>
      <c r="D6178" s="40" t="s">
        <v>118</v>
      </c>
      <c r="E6178" s="40" t="s">
        <v>1044</v>
      </c>
      <c r="F6178" s="40" t="s">
        <v>9743</v>
      </c>
      <c r="G6178" s="40">
        <v>158.56</v>
      </c>
    </row>
    <row r="6179" spans="1:7" x14ac:dyDescent="0.25">
      <c r="A6179" s="40">
        <v>2700025</v>
      </c>
      <c r="B6179" s="40" t="s">
        <v>9739</v>
      </c>
      <c r="C6179" s="40" t="s">
        <v>125</v>
      </c>
      <c r="D6179" s="40" t="s">
        <v>118</v>
      </c>
      <c r="E6179" s="40" t="s">
        <v>1044</v>
      </c>
      <c r="F6179" s="40" t="s">
        <v>9744</v>
      </c>
      <c r="G6179" s="40">
        <v>134.32</v>
      </c>
    </row>
    <row r="6180" spans="1:7" x14ac:dyDescent="0.25">
      <c r="A6180" s="40">
        <v>2700027</v>
      </c>
      <c r="B6180" s="40" t="s">
        <v>9729</v>
      </c>
      <c r="C6180" s="40" t="s">
        <v>125</v>
      </c>
      <c r="D6180" s="40" t="s">
        <v>118</v>
      </c>
      <c r="E6180" s="40" t="s">
        <v>1044</v>
      </c>
      <c r="F6180" s="40" t="s">
        <v>9737</v>
      </c>
      <c r="G6180" s="40">
        <v>645</v>
      </c>
    </row>
    <row r="6181" spans="1:7" x14ac:dyDescent="0.25">
      <c r="A6181" s="40">
        <v>2700028</v>
      </c>
      <c r="B6181" s="40" t="s">
        <v>9733</v>
      </c>
      <c r="C6181" s="40" t="s">
        <v>125</v>
      </c>
      <c r="D6181" s="40" t="s">
        <v>118</v>
      </c>
      <c r="E6181" s="40" t="s">
        <v>1044</v>
      </c>
      <c r="F6181" s="40" t="s">
        <v>9738</v>
      </c>
      <c r="G6181" s="40">
        <v>138.28</v>
      </c>
    </row>
    <row r="6182" spans="1:7" x14ac:dyDescent="0.25">
      <c r="A6182" s="40">
        <v>2700029</v>
      </c>
      <c r="B6182" s="40" t="s">
        <v>9735</v>
      </c>
      <c r="C6182" s="40" t="s">
        <v>125</v>
      </c>
      <c r="D6182" s="40" t="s">
        <v>118</v>
      </c>
      <c r="E6182" s="40" t="s">
        <v>1044</v>
      </c>
      <c r="F6182" s="40" t="s">
        <v>9745</v>
      </c>
      <c r="G6182" s="40">
        <v>176.94</v>
      </c>
    </row>
    <row r="6183" spans="1:7" x14ac:dyDescent="0.25">
      <c r="A6183" s="40">
        <v>2700030</v>
      </c>
      <c r="B6183" s="40" t="s">
        <v>9741</v>
      </c>
      <c r="C6183" s="40" t="s">
        <v>125</v>
      </c>
      <c r="D6183" s="40" t="s">
        <v>118</v>
      </c>
      <c r="E6183" s="40" t="s">
        <v>1044</v>
      </c>
      <c r="F6183" s="40" t="s">
        <v>9746</v>
      </c>
      <c r="G6183" s="40">
        <v>51.3</v>
      </c>
    </row>
    <row r="6184" spans="1:7" x14ac:dyDescent="0.25">
      <c r="A6184" s="40">
        <v>2700031</v>
      </c>
      <c r="B6184" s="40" t="s">
        <v>9739</v>
      </c>
      <c r="C6184" s="40" t="s">
        <v>125</v>
      </c>
      <c r="D6184" s="40" t="s">
        <v>118</v>
      </c>
      <c r="E6184" s="40" t="s">
        <v>1044</v>
      </c>
      <c r="F6184" s="40" t="s">
        <v>9747</v>
      </c>
      <c r="G6184" s="40">
        <v>74.94</v>
      </c>
    </row>
    <row r="6185" spans="1:7" x14ac:dyDescent="0.25">
      <c r="A6185" s="40">
        <v>2700040</v>
      </c>
      <c r="B6185" s="40" t="s">
        <v>9748</v>
      </c>
      <c r="C6185" s="40" t="s">
        <v>125</v>
      </c>
      <c r="D6185" s="40" t="s">
        <v>118</v>
      </c>
      <c r="E6185" s="40" t="s">
        <v>1044</v>
      </c>
      <c r="F6185" s="40" t="s">
        <v>9749</v>
      </c>
      <c r="G6185" s="40">
        <v>186.54</v>
      </c>
    </row>
    <row r="6186" spans="1:7" x14ac:dyDescent="0.25">
      <c r="A6186" s="40">
        <v>2700041</v>
      </c>
      <c r="B6186" s="40" t="s">
        <v>9739</v>
      </c>
      <c r="C6186" s="40" t="s">
        <v>125</v>
      </c>
      <c r="D6186" s="40" t="s">
        <v>118</v>
      </c>
      <c r="E6186" s="40" t="s">
        <v>1044</v>
      </c>
      <c r="F6186" s="40" t="s">
        <v>9750</v>
      </c>
      <c r="G6186" s="40">
        <v>133.46</v>
      </c>
    </row>
    <row r="6187" spans="1:7" x14ac:dyDescent="0.25">
      <c r="A6187" s="40">
        <v>2700042</v>
      </c>
      <c r="B6187" s="40" t="s">
        <v>9741</v>
      </c>
      <c r="C6187" s="40" t="s">
        <v>125</v>
      </c>
      <c r="D6187" s="40" t="s">
        <v>118</v>
      </c>
      <c r="E6187" s="40" t="s">
        <v>1044</v>
      </c>
      <c r="F6187" s="40" t="s">
        <v>9751</v>
      </c>
      <c r="G6187" s="40">
        <v>60.3</v>
      </c>
    </row>
    <row r="6188" spans="1:7" x14ac:dyDescent="0.25">
      <c r="A6188" s="40">
        <v>2700043</v>
      </c>
      <c r="B6188" s="40" t="s">
        <v>9733</v>
      </c>
      <c r="C6188" s="40" t="s">
        <v>125</v>
      </c>
      <c r="D6188" s="40" t="s">
        <v>118</v>
      </c>
      <c r="E6188" s="40" t="s">
        <v>1044</v>
      </c>
      <c r="F6188" s="40" t="s">
        <v>9738</v>
      </c>
      <c r="G6188" s="40">
        <v>133.36000000000001</v>
      </c>
    </row>
    <row r="6189" spans="1:7" x14ac:dyDescent="0.25">
      <c r="A6189" s="40">
        <v>2700044</v>
      </c>
      <c r="B6189" s="40" t="s">
        <v>9729</v>
      </c>
      <c r="C6189" s="40" t="s">
        <v>125</v>
      </c>
      <c r="D6189" s="40" t="s">
        <v>118</v>
      </c>
      <c r="E6189" s="40" t="s">
        <v>1044</v>
      </c>
      <c r="F6189" s="40" t="s">
        <v>9752</v>
      </c>
      <c r="G6189" s="40">
        <v>191.4</v>
      </c>
    </row>
    <row r="6190" spans="1:7" x14ac:dyDescent="0.25">
      <c r="A6190" s="40">
        <v>2700045</v>
      </c>
      <c r="B6190" s="40" t="s">
        <v>9739</v>
      </c>
      <c r="C6190" s="40" t="s">
        <v>125</v>
      </c>
      <c r="D6190" s="40" t="s">
        <v>118</v>
      </c>
      <c r="E6190" s="40" t="s">
        <v>1044</v>
      </c>
      <c r="F6190" s="40" t="s">
        <v>9753</v>
      </c>
      <c r="G6190" s="40">
        <v>112.56</v>
      </c>
    </row>
    <row r="6191" spans="1:7" x14ac:dyDescent="0.25">
      <c r="A6191" s="40">
        <v>2700048</v>
      </c>
      <c r="B6191" s="40" t="s">
        <v>9733</v>
      </c>
      <c r="C6191" s="40" t="s">
        <v>125</v>
      </c>
      <c r="D6191" s="40" t="s">
        <v>118</v>
      </c>
      <c r="E6191" s="40" t="s">
        <v>1044</v>
      </c>
      <c r="F6191" s="40" t="s">
        <v>9754</v>
      </c>
      <c r="G6191" s="40">
        <v>134.9</v>
      </c>
    </row>
    <row r="6192" spans="1:7" x14ac:dyDescent="0.25">
      <c r="A6192" s="40">
        <v>2700049</v>
      </c>
      <c r="B6192" s="40" t="s">
        <v>9755</v>
      </c>
      <c r="C6192" s="40" t="s">
        <v>125</v>
      </c>
      <c r="D6192" s="40" t="s">
        <v>118</v>
      </c>
      <c r="E6192" s="40" t="s">
        <v>1044</v>
      </c>
      <c r="F6192" s="40" t="s">
        <v>9756</v>
      </c>
      <c r="G6192" s="40">
        <v>136.16999999999999</v>
      </c>
    </row>
    <row r="6193" spans="1:7" x14ac:dyDescent="0.25">
      <c r="A6193" s="40">
        <v>2700051</v>
      </c>
      <c r="B6193" s="40" t="s">
        <v>9757</v>
      </c>
      <c r="C6193" s="40" t="s">
        <v>125</v>
      </c>
      <c r="D6193" s="40" t="s">
        <v>118</v>
      </c>
      <c r="E6193" s="40" t="s">
        <v>1044</v>
      </c>
      <c r="F6193" s="40" t="s">
        <v>9758</v>
      </c>
      <c r="G6193" s="40">
        <v>35.799999999999997</v>
      </c>
    </row>
    <row r="6194" spans="1:7" x14ac:dyDescent="0.25">
      <c r="A6194" s="40">
        <v>2700052</v>
      </c>
      <c r="B6194" s="40" t="s">
        <v>9729</v>
      </c>
      <c r="C6194" s="40" t="s">
        <v>125</v>
      </c>
      <c r="D6194" s="40" t="s">
        <v>118</v>
      </c>
      <c r="E6194" s="40" t="s">
        <v>1044</v>
      </c>
      <c r="F6194" s="40" t="s">
        <v>9759</v>
      </c>
      <c r="G6194" s="40">
        <v>204.49</v>
      </c>
    </row>
    <row r="6195" spans="1:7" x14ac:dyDescent="0.25">
      <c r="A6195" s="40">
        <v>2700053</v>
      </c>
      <c r="B6195" s="40" t="s">
        <v>9733</v>
      </c>
      <c r="C6195" s="40" t="s">
        <v>125</v>
      </c>
      <c r="D6195" s="40" t="s">
        <v>118</v>
      </c>
      <c r="E6195" s="40" t="s">
        <v>1044</v>
      </c>
      <c r="F6195" s="40" t="s">
        <v>9760</v>
      </c>
      <c r="G6195" s="40">
        <v>195.49</v>
      </c>
    </row>
    <row r="6196" spans="1:7" x14ac:dyDescent="0.25">
      <c r="A6196" s="40">
        <v>2700054</v>
      </c>
      <c r="B6196" s="40" t="s">
        <v>9739</v>
      </c>
      <c r="C6196" s="40" t="s">
        <v>125</v>
      </c>
      <c r="D6196" s="40" t="s">
        <v>118</v>
      </c>
      <c r="E6196" s="40" t="s">
        <v>1044</v>
      </c>
      <c r="F6196" s="40" t="s">
        <v>9761</v>
      </c>
      <c r="G6196" s="40">
        <v>73.459999999999994</v>
      </c>
    </row>
    <row r="6197" spans="1:7" x14ac:dyDescent="0.25">
      <c r="A6197" s="40">
        <v>2700055</v>
      </c>
      <c r="B6197" s="40" t="s">
        <v>9762</v>
      </c>
      <c r="C6197" s="40" t="s">
        <v>125</v>
      </c>
      <c r="D6197" s="40" t="s">
        <v>118</v>
      </c>
      <c r="E6197" s="40" t="s">
        <v>1044</v>
      </c>
      <c r="F6197" s="40" t="s">
        <v>9763</v>
      </c>
      <c r="G6197" s="40">
        <v>1177.47</v>
      </c>
    </row>
    <row r="6198" spans="1:7" x14ac:dyDescent="0.25">
      <c r="A6198" s="40">
        <v>2700059</v>
      </c>
      <c r="B6198" s="40" t="s">
        <v>9764</v>
      </c>
      <c r="C6198" s="40" t="s">
        <v>125</v>
      </c>
      <c r="D6198" s="40" t="s">
        <v>118</v>
      </c>
      <c r="E6198" s="40" t="s">
        <v>1044</v>
      </c>
      <c r="F6198" s="40" t="s">
        <v>9765</v>
      </c>
      <c r="G6198" s="40">
        <v>0</v>
      </c>
    </row>
    <row r="6199" spans="1:7" x14ac:dyDescent="0.25">
      <c r="A6199" s="40">
        <v>2700060</v>
      </c>
      <c r="B6199" s="40" t="s">
        <v>9766</v>
      </c>
      <c r="C6199" s="40" t="s">
        <v>125</v>
      </c>
      <c r="D6199" s="40" t="s">
        <v>118</v>
      </c>
      <c r="E6199" s="40" t="s">
        <v>1044</v>
      </c>
      <c r="F6199" s="40" t="s">
        <v>9767</v>
      </c>
      <c r="G6199" s="40">
        <v>50.01</v>
      </c>
    </row>
    <row r="6200" spans="1:7" x14ac:dyDescent="0.25">
      <c r="A6200" s="40">
        <v>2700062</v>
      </c>
      <c r="B6200" s="40" t="s">
        <v>9768</v>
      </c>
      <c r="C6200" s="40" t="s">
        <v>125</v>
      </c>
      <c r="D6200" s="40" t="s">
        <v>118</v>
      </c>
      <c r="E6200" s="40" t="s">
        <v>3008</v>
      </c>
      <c r="F6200" s="40" t="s">
        <v>9769</v>
      </c>
      <c r="G6200" s="40">
        <v>2.56</v>
      </c>
    </row>
    <row r="6201" spans="1:7" x14ac:dyDescent="0.25">
      <c r="A6201" s="40">
        <v>2700063</v>
      </c>
      <c r="B6201" s="40" t="s">
        <v>9770</v>
      </c>
      <c r="C6201" s="40" t="s">
        <v>125</v>
      </c>
      <c r="D6201" s="40" t="s">
        <v>118</v>
      </c>
      <c r="E6201" s="40" t="s">
        <v>1044</v>
      </c>
      <c r="F6201" s="40" t="s">
        <v>9771</v>
      </c>
      <c r="G6201" s="40">
        <v>76.45</v>
      </c>
    </row>
    <row r="6202" spans="1:7" x14ac:dyDescent="0.25">
      <c r="A6202" s="40">
        <v>2700064</v>
      </c>
      <c r="B6202" s="40" t="s">
        <v>9772</v>
      </c>
      <c r="C6202" s="40" t="s">
        <v>125</v>
      </c>
      <c r="D6202" s="40" t="s">
        <v>118</v>
      </c>
      <c r="E6202" s="40" t="s">
        <v>3008</v>
      </c>
      <c r="F6202" s="40" t="s">
        <v>9773</v>
      </c>
      <c r="G6202" s="40">
        <v>258.56</v>
      </c>
    </row>
    <row r="6203" spans="1:7" x14ac:dyDescent="0.25">
      <c r="A6203" s="40">
        <v>2700065</v>
      </c>
      <c r="B6203" s="40" t="s">
        <v>9774</v>
      </c>
      <c r="C6203" s="40" t="s">
        <v>125</v>
      </c>
      <c r="D6203" s="40" t="s">
        <v>118</v>
      </c>
      <c r="E6203" s="40" t="s">
        <v>1044</v>
      </c>
      <c r="F6203" s="40" t="s">
        <v>9775</v>
      </c>
      <c r="G6203" s="40">
        <v>84.37</v>
      </c>
    </row>
    <row r="6204" spans="1:7" x14ac:dyDescent="0.25">
      <c r="A6204" s="40">
        <v>2700066</v>
      </c>
      <c r="B6204" s="40" t="s">
        <v>9776</v>
      </c>
      <c r="C6204" s="40" t="s">
        <v>125</v>
      </c>
      <c r="D6204" s="40" t="s">
        <v>118</v>
      </c>
      <c r="E6204" s="40" t="s">
        <v>1044</v>
      </c>
      <c r="F6204" s="40" t="s">
        <v>9767</v>
      </c>
      <c r="G6204" s="40">
        <v>65.61</v>
      </c>
    </row>
    <row r="6205" spans="1:7" x14ac:dyDescent="0.25">
      <c r="A6205" s="40">
        <v>2700067</v>
      </c>
      <c r="B6205" s="40" t="s">
        <v>9777</v>
      </c>
      <c r="C6205" s="40" t="s">
        <v>125</v>
      </c>
      <c r="D6205" s="40" t="s">
        <v>118</v>
      </c>
      <c r="E6205" s="40" t="s">
        <v>3053</v>
      </c>
      <c r="F6205" s="40" t="s">
        <v>9773</v>
      </c>
      <c r="G6205" s="40">
        <v>320.89999999999998</v>
      </c>
    </row>
    <row r="6206" spans="1:7" x14ac:dyDescent="0.25">
      <c r="A6206" s="40">
        <v>2700068</v>
      </c>
      <c r="B6206" s="40" t="s">
        <v>9778</v>
      </c>
      <c r="C6206" s="40" t="s">
        <v>125</v>
      </c>
      <c r="D6206" s="40" t="s">
        <v>118</v>
      </c>
      <c r="E6206" s="40" t="s">
        <v>1044</v>
      </c>
      <c r="F6206" s="40" t="s">
        <v>9771</v>
      </c>
      <c r="G6206" s="40">
        <v>58.95</v>
      </c>
    </row>
    <row r="6207" spans="1:7" x14ac:dyDescent="0.25">
      <c r="A6207" s="40">
        <v>2700069</v>
      </c>
      <c r="B6207" s="40" t="s">
        <v>9779</v>
      </c>
      <c r="C6207" s="40" t="s">
        <v>125</v>
      </c>
      <c r="D6207" s="40" t="s">
        <v>118</v>
      </c>
      <c r="E6207" s="40" t="s">
        <v>1044</v>
      </c>
      <c r="F6207" s="40" t="s">
        <v>9780</v>
      </c>
      <c r="G6207" s="40">
        <v>25.2</v>
      </c>
    </row>
    <row r="6208" spans="1:7" x14ac:dyDescent="0.25">
      <c r="A6208" s="40">
        <v>2700070</v>
      </c>
      <c r="B6208" s="40" t="s">
        <v>9781</v>
      </c>
      <c r="C6208" s="40" t="s">
        <v>125</v>
      </c>
      <c r="D6208" s="40" t="s">
        <v>118</v>
      </c>
      <c r="E6208" s="40" t="s">
        <v>1044</v>
      </c>
      <c r="F6208" s="40" t="s">
        <v>9782</v>
      </c>
      <c r="G6208" s="40">
        <v>2.6</v>
      </c>
    </row>
    <row r="6209" spans="1:7" x14ac:dyDescent="0.25">
      <c r="A6209" s="40">
        <v>2700071</v>
      </c>
      <c r="B6209" s="40" t="s">
        <v>9783</v>
      </c>
      <c r="C6209" s="40" t="s">
        <v>125</v>
      </c>
      <c r="D6209" s="40" t="s">
        <v>118</v>
      </c>
      <c r="E6209" s="40" t="s">
        <v>1044</v>
      </c>
      <c r="F6209" s="40" t="s">
        <v>9784</v>
      </c>
      <c r="G6209" s="40">
        <v>238.14</v>
      </c>
    </row>
    <row r="6210" spans="1:7" x14ac:dyDescent="0.25">
      <c r="A6210" s="40">
        <v>2700073</v>
      </c>
      <c r="B6210" s="40" t="s">
        <v>9785</v>
      </c>
      <c r="C6210" s="40" t="s">
        <v>125</v>
      </c>
      <c r="D6210" s="40" t="s">
        <v>118</v>
      </c>
      <c r="E6210" s="40" t="s">
        <v>1044</v>
      </c>
      <c r="F6210" s="40" t="s">
        <v>9780</v>
      </c>
      <c r="G6210" s="40">
        <v>5.25</v>
      </c>
    </row>
    <row r="6211" spans="1:7" x14ac:dyDescent="0.25">
      <c r="A6211" s="40">
        <v>2700074</v>
      </c>
      <c r="B6211" s="40" t="s">
        <v>9783</v>
      </c>
      <c r="C6211" s="40" t="s">
        <v>125</v>
      </c>
      <c r="D6211" s="40" t="s">
        <v>118</v>
      </c>
      <c r="E6211" s="40" t="s">
        <v>1044</v>
      </c>
      <c r="F6211" s="40" t="s">
        <v>9786</v>
      </c>
      <c r="G6211" s="40">
        <v>169.45</v>
      </c>
    </row>
    <row r="6212" spans="1:7" x14ac:dyDescent="0.25">
      <c r="A6212" s="40">
        <v>2700078</v>
      </c>
      <c r="B6212" s="40" t="s">
        <v>9787</v>
      </c>
      <c r="C6212" s="40" t="s">
        <v>125</v>
      </c>
      <c r="D6212" s="40" t="s">
        <v>118</v>
      </c>
      <c r="E6212" s="40" t="s">
        <v>1044</v>
      </c>
      <c r="F6212" s="40" t="s">
        <v>9788</v>
      </c>
      <c r="G6212" s="40">
        <v>41.94</v>
      </c>
    </row>
    <row r="6213" spans="1:7" x14ac:dyDescent="0.25">
      <c r="A6213" s="40">
        <v>2700080</v>
      </c>
      <c r="B6213" s="40" t="s">
        <v>9789</v>
      </c>
      <c r="C6213" s="40" t="s">
        <v>125</v>
      </c>
      <c r="D6213" s="40" t="s">
        <v>118</v>
      </c>
      <c r="E6213" s="40" t="s">
        <v>1044</v>
      </c>
      <c r="F6213" s="40" t="s">
        <v>9790</v>
      </c>
      <c r="G6213" s="40">
        <v>198.96</v>
      </c>
    </row>
    <row r="6214" spans="1:7" x14ac:dyDescent="0.25">
      <c r="A6214" s="40">
        <v>2700083</v>
      </c>
      <c r="B6214" s="40" t="s">
        <v>9791</v>
      </c>
      <c r="C6214" s="40" t="s">
        <v>125</v>
      </c>
      <c r="D6214" s="40" t="s">
        <v>118</v>
      </c>
      <c r="E6214" s="40" t="s">
        <v>6447</v>
      </c>
      <c r="F6214" s="40" t="s">
        <v>9771</v>
      </c>
      <c r="G6214" s="40">
        <v>100.98</v>
      </c>
    </row>
    <row r="6215" spans="1:7" x14ac:dyDescent="0.25">
      <c r="A6215" s="40">
        <v>2700084</v>
      </c>
      <c r="B6215" s="40" t="s">
        <v>9792</v>
      </c>
      <c r="C6215" s="40" t="s">
        <v>125</v>
      </c>
      <c r="D6215" s="40" t="s">
        <v>118</v>
      </c>
      <c r="E6215" s="40" t="s">
        <v>1044</v>
      </c>
      <c r="F6215" s="40" t="s">
        <v>9769</v>
      </c>
      <c r="G6215" s="40">
        <v>63.76</v>
      </c>
    </row>
    <row r="6216" spans="1:7" x14ac:dyDescent="0.25">
      <c r="A6216" s="40">
        <v>2700086</v>
      </c>
      <c r="B6216" s="40" t="s">
        <v>9793</v>
      </c>
      <c r="C6216" s="40" t="s">
        <v>125</v>
      </c>
      <c r="D6216" s="40" t="s">
        <v>118</v>
      </c>
      <c r="E6216" s="40" t="s">
        <v>9793</v>
      </c>
      <c r="F6216" s="40" t="s">
        <v>9794</v>
      </c>
      <c r="G6216" s="40">
        <v>1253.6199999999999</v>
      </c>
    </row>
    <row r="6217" spans="1:7" x14ac:dyDescent="0.25">
      <c r="A6217" s="40">
        <v>2700087</v>
      </c>
      <c r="B6217" s="40" t="s">
        <v>9795</v>
      </c>
      <c r="C6217" s="40" t="s">
        <v>125</v>
      </c>
      <c r="D6217" s="40" t="s">
        <v>118</v>
      </c>
      <c r="E6217" s="40" t="s">
        <v>1044</v>
      </c>
      <c r="F6217" s="40" t="s">
        <v>9796</v>
      </c>
      <c r="G6217" s="40">
        <v>789.08</v>
      </c>
    </row>
    <row r="6218" spans="1:7" x14ac:dyDescent="0.25">
      <c r="A6218" s="40">
        <v>2700088</v>
      </c>
      <c r="B6218" s="40" t="s">
        <v>9797</v>
      </c>
      <c r="C6218" s="40" t="s">
        <v>125</v>
      </c>
      <c r="D6218" s="40" t="s">
        <v>118</v>
      </c>
      <c r="E6218" s="40" t="s">
        <v>1044</v>
      </c>
      <c r="F6218" s="40" t="s">
        <v>9798</v>
      </c>
      <c r="G6218" s="40">
        <v>778.76</v>
      </c>
    </row>
    <row r="6219" spans="1:7" x14ac:dyDescent="0.25">
      <c r="A6219" s="40">
        <v>2700089</v>
      </c>
      <c r="B6219" s="40" t="s">
        <v>9741</v>
      </c>
      <c r="C6219" s="40" t="s">
        <v>125</v>
      </c>
      <c r="D6219" s="40" t="s">
        <v>118</v>
      </c>
      <c r="E6219" s="40" t="s">
        <v>1044</v>
      </c>
      <c r="F6219" s="40" t="s">
        <v>9799</v>
      </c>
      <c r="G6219" s="40">
        <v>330</v>
      </c>
    </row>
    <row r="6220" spans="1:7" x14ac:dyDescent="0.25">
      <c r="A6220" s="40">
        <v>2700090</v>
      </c>
      <c r="B6220" s="40" t="s">
        <v>9800</v>
      </c>
      <c r="C6220" s="40" t="s">
        <v>125</v>
      </c>
      <c r="D6220" s="40" t="s">
        <v>118</v>
      </c>
      <c r="E6220" s="40" t="s">
        <v>1044</v>
      </c>
      <c r="F6220" s="40" t="s">
        <v>9801</v>
      </c>
      <c r="G6220" s="40">
        <v>486.88</v>
      </c>
    </row>
    <row r="6221" spans="1:7" x14ac:dyDescent="0.25">
      <c r="A6221" s="40">
        <v>2700091</v>
      </c>
      <c r="B6221" s="40" t="s">
        <v>9797</v>
      </c>
      <c r="C6221" s="40" t="s">
        <v>117</v>
      </c>
      <c r="D6221" s="40" t="s">
        <v>118</v>
      </c>
      <c r="E6221" s="40" t="s">
        <v>1044</v>
      </c>
      <c r="F6221" s="40" t="s">
        <v>9802</v>
      </c>
      <c r="G6221" s="40">
        <v>1381.51</v>
      </c>
    </row>
    <row r="6222" spans="1:7" x14ac:dyDescent="0.25">
      <c r="A6222" s="40">
        <v>2700092</v>
      </c>
      <c r="B6222" s="40" t="s">
        <v>9795</v>
      </c>
      <c r="C6222" s="40" t="s">
        <v>117</v>
      </c>
      <c r="D6222" s="40" t="s">
        <v>118</v>
      </c>
      <c r="E6222" s="40" t="s">
        <v>1044</v>
      </c>
      <c r="F6222" s="40" t="s">
        <v>9803</v>
      </c>
      <c r="G6222" s="40">
        <v>3010.76</v>
      </c>
    </row>
    <row r="6223" spans="1:7" x14ac:dyDescent="0.25">
      <c r="A6223" s="40">
        <v>2700093</v>
      </c>
      <c r="B6223" s="40" t="s">
        <v>9804</v>
      </c>
      <c r="C6223" s="40" t="s">
        <v>125</v>
      </c>
      <c r="D6223" s="40" t="s">
        <v>118</v>
      </c>
      <c r="E6223" s="40" t="s">
        <v>2551</v>
      </c>
      <c r="F6223" s="40" t="s">
        <v>9805</v>
      </c>
      <c r="G6223" s="40">
        <v>1</v>
      </c>
    </row>
    <row r="6224" spans="1:7" x14ac:dyDescent="0.25">
      <c r="A6224" s="40">
        <v>2700094</v>
      </c>
      <c r="B6224" s="40" t="s">
        <v>9806</v>
      </c>
      <c r="C6224" s="40" t="s">
        <v>125</v>
      </c>
      <c r="D6224" s="40" t="s">
        <v>118</v>
      </c>
      <c r="E6224" s="40" t="s">
        <v>2584</v>
      </c>
      <c r="F6224" s="40" t="s">
        <v>9807</v>
      </c>
      <c r="G6224" s="40">
        <v>323.7</v>
      </c>
    </row>
    <row r="6225" spans="1:7" x14ac:dyDescent="0.25">
      <c r="A6225" s="40">
        <v>2700095</v>
      </c>
      <c r="B6225" s="40" t="s">
        <v>9808</v>
      </c>
      <c r="C6225" s="40" t="s">
        <v>125</v>
      </c>
      <c r="D6225" s="40" t="s">
        <v>118</v>
      </c>
      <c r="E6225" s="40" t="s">
        <v>1134</v>
      </c>
      <c r="F6225" s="40" t="s">
        <v>9809</v>
      </c>
      <c r="G6225" s="40">
        <v>1332</v>
      </c>
    </row>
    <row r="6226" spans="1:7" x14ac:dyDescent="0.25">
      <c r="A6226" s="40">
        <v>2700096</v>
      </c>
      <c r="B6226" s="40" t="s">
        <v>9810</v>
      </c>
      <c r="C6226" s="40" t="s">
        <v>117</v>
      </c>
      <c r="D6226" s="40" t="s">
        <v>118</v>
      </c>
      <c r="E6226" s="40" t="s">
        <v>1035</v>
      </c>
      <c r="F6226" s="40" t="s">
        <v>9794</v>
      </c>
      <c r="G6226" s="40">
        <v>2602.9</v>
      </c>
    </row>
    <row r="6227" spans="1:7" x14ac:dyDescent="0.25">
      <c r="A6227" s="40">
        <v>2700097</v>
      </c>
      <c r="B6227" s="40" t="s">
        <v>9811</v>
      </c>
      <c r="C6227" s="40" t="s">
        <v>125</v>
      </c>
      <c r="D6227" s="40" t="s">
        <v>118</v>
      </c>
      <c r="E6227" s="40" t="s">
        <v>1853</v>
      </c>
      <c r="F6227" s="40" t="s">
        <v>9812</v>
      </c>
      <c r="G6227" s="40">
        <v>1080.72</v>
      </c>
    </row>
    <row r="6228" spans="1:7" x14ac:dyDescent="0.25">
      <c r="A6228" s="40">
        <v>2700098</v>
      </c>
      <c r="B6228" s="40" t="s">
        <v>9813</v>
      </c>
      <c r="C6228" s="40" t="s">
        <v>117</v>
      </c>
      <c r="D6228" s="40" t="s">
        <v>118</v>
      </c>
      <c r="E6228" s="40" t="s">
        <v>2770</v>
      </c>
      <c r="F6228" s="40" t="s">
        <v>9814</v>
      </c>
      <c r="G6228" s="40">
        <v>8525.76</v>
      </c>
    </row>
    <row r="6229" spans="1:7" x14ac:dyDescent="0.25">
      <c r="A6229" s="40">
        <v>2700099</v>
      </c>
      <c r="B6229" s="40" t="s">
        <v>9815</v>
      </c>
      <c r="C6229" s="40" t="s">
        <v>132</v>
      </c>
      <c r="D6229" s="40" t="s">
        <v>118</v>
      </c>
      <c r="E6229" s="40" t="s">
        <v>2931</v>
      </c>
      <c r="F6229" s="40" t="s">
        <v>9816</v>
      </c>
      <c r="G6229" s="40">
        <v>0</v>
      </c>
    </row>
    <row r="6230" spans="1:7" x14ac:dyDescent="0.25">
      <c r="A6230" s="40">
        <v>2700100</v>
      </c>
      <c r="B6230" s="40" t="s">
        <v>9817</v>
      </c>
      <c r="C6230" s="40" t="s">
        <v>132</v>
      </c>
      <c r="D6230" s="40" t="s">
        <v>118</v>
      </c>
      <c r="E6230" s="40" t="s">
        <v>2287</v>
      </c>
      <c r="F6230" s="40" t="s">
        <v>9818</v>
      </c>
      <c r="G6230" s="40">
        <v>1547.69</v>
      </c>
    </row>
    <row r="6231" spans="1:7" x14ac:dyDescent="0.25">
      <c r="A6231" s="40">
        <v>2700101</v>
      </c>
      <c r="B6231" s="40" t="s">
        <v>9819</v>
      </c>
      <c r="C6231" s="40" t="s">
        <v>125</v>
      </c>
      <c r="D6231" s="40" t="s">
        <v>118</v>
      </c>
      <c r="E6231" s="40" t="s">
        <v>1044</v>
      </c>
      <c r="F6231" s="40" t="s">
        <v>9730</v>
      </c>
      <c r="G6231" s="40">
        <v>1145.07</v>
      </c>
    </row>
    <row r="6232" spans="1:7" x14ac:dyDescent="0.25">
      <c r="A6232" s="40">
        <v>2700102</v>
      </c>
      <c r="B6232" s="40" t="s">
        <v>9820</v>
      </c>
      <c r="C6232" s="40" t="s">
        <v>125</v>
      </c>
      <c r="D6232" s="40" t="s">
        <v>118</v>
      </c>
      <c r="E6232" s="40" t="s">
        <v>1044</v>
      </c>
      <c r="F6232" s="40" t="s">
        <v>9732</v>
      </c>
      <c r="G6232" s="40">
        <v>318.04000000000002</v>
      </c>
    </row>
    <row r="6233" spans="1:7" x14ac:dyDescent="0.25">
      <c r="A6233" s="40">
        <v>2700103</v>
      </c>
      <c r="B6233" s="40" t="s">
        <v>9821</v>
      </c>
      <c r="C6233" s="40" t="s">
        <v>125</v>
      </c>
      <c r="D6233" s="40" t="s">
        <v>118</v>
      </c>
      <c r="E6233" s="40" t="s">
        <v>1044</v>
      </c>
      <c r="F6233" s="40" t="s">
        <v>9763</v>
      </c>
      <c r="G6233" s="40">
        <v>406.48</v>
      </c>
    </row>
    <row r="6234" spans="1:7" x14ac:dyDescent="0.25">
      <c r="A6234" s="40">
        <v>2700104</v>
      </c>
      <c r="B6234" s="40" t="s">
        <v>9822</v>
      </c>
      <c r="C6234" s="40" t="s">
        <v>125</v>
      </c>
      <c r="D6234" s="40" t="s">
        <v>118</v>
      </c>
      <c r="E6234" s="40" t="s">
        <v>1044</v>
      </c>
      <c r="F6234" s="40" t="s">
        <v>9763</v>
      </c>
      <c r="G6234" s="40">
        <v>632.74</v>
      </c>
    </row>
    <row r="6235" spans="1:7" x14ac:dyDescent="0.25">
      <c r="A6235" s="40">
        <v>2700105</v>
      </c>
      <c r="B6235" s="40" t="s">
        <v>9819</v>
      </c>
      <c r="C6235" s="40" t="s">
        <v>125</v>
      </c>
      <c r="D6235" s="40" t="s">
        <v>118</v>
      </c>
      <c r="E6235" s="40" t="s">
        <v>1044</v>
      </c>
      <c r="F6235" s="40" t="s">
        <v>9752</v>
      </c>
      <c r="G6235" s="40">
        <v>483.85</v>
      </c>
    </row>
    <row r="6236" spans="1:7" x14ac:dyDescent="0.25">
      <c r="A6236" s="40">
        <v>2700106</v>
      </c>
      <c r="B6236" s="40" t="s">
        <v>9822</v>
      </c>
      <c r="C6236" s="40" t="s">
        <v>122</v>
      </c>
      <c r="D6236" s="40" t="s">
        <v>118</v>
      </c>
      <c r="E6236" s="40" t="s">
        <v>166</v>
      </c>
      <c r="F6236" s="40" t="s">
        <v>167</v>
      </c>
      <c r="G6236" s="40">
        <v>0</v>
      </c>
    </row>
    <row r="6237" spans="1:7" x14ac:dyDescent="0.25">
      <c r="A6237" s="40">
        <v>2700107</v>
      </c>
      <c r="B6237" s="40" t="s">
        <v>9739</v>
      </c>
      <c r="C6237" s="40" t="s">
        <v>125</v>
      </c>
      <c r="D6237" s="40" t="s">
        <v>118</v>
      </c>
      <c r="E6237" s="40" t="s">
        <v>1044</v>
      </c>
      <c r="F6237" s="40" t="s">
        <v>9737</v>
      </c>
      <c r="G6237" s="40">
        <v>358.14</v>
      </c>
    </row>
    <row r="6238" spans="1:7" x14ac:dyDescent="0.25">
      <c r="A6238" s="40">
        <v>2700108</v>
      </c>
      <c r="B6238" s="40" t="s">
        <v>9733</v>
      </c>
      <c r="C6238" s="40" t="s">
        <v>125</v>
      </c>
      <c r="D6238" s="40" t="s">
        <v>118</v>
      </c>
      <c r="E6238" s="40" t="s">
        <v>1044</v>
      </c>
      <c r="F6238" s="40" t="s">
        <v>9737</v>
      </c>
      <c r="G6238" s="40">
        <v>838.44</v>
      </c>
    </row>
    <row r="6239" spans="1:7" x14ac:dyDescent="0.25">
      <c r="A6239" s="40">
        <v>2700109</v>
      </c>
      <c r="B6239" s="40" t="s">
        <v>9729</v>
      </c>
      <c r="C6239" s="40" t="s">
        <v>125</v>
      </c>
      <c r="D6239" s="40" t="s">
        <v>118</v>
      </c>
      <c r="E6239" s="40" t="s">
        <v>1044</v>
      </c>
      <c r="F6239" s="40" t="s">
        <v>9737</v>
      </c>
      <c r="G6239" s="40">
        <v>447</v>
      </c>
    </row>
    <row r="6240" spans="1:7" x14ac:dyDescent="0.25">
      <c r="A6240" s="40">
        <v>2700110</v>
      </c>
      <c r="B6240" s="40" t="s">
        <v>9741</v>
      </c>
      <c r="C6240" s="40" t="s">
        <v>125</v>
      </c>
      <c r="D6240" s="40" t="s">
        <v>118</v>
      </c>
      <c r="E6240" s="40" t="s">
        <v>1044</v>
      </c>
      <c r="F6240" s="40" t="s">
        <v>9763</v>
      </c>
      <c r="G6240" s="40">
        <v>247.6</v>
      </c>
    </row>
    <row r="6241" spans="1:7" x14ac:dyDescent="0.25">
      <c r="A6241" s="40">
        <v>2700111</v>
      </c>
      <c r="B6241" s="40" t="s">
        <v>9820</v>
      </c>
      <c r="C6241" s="40" t="s">
        <v>125</v>
      </c>
      <c r="D6241" s="40" t="s">
        <v>118</v>
      </c>
      <c r="E6241" s="40" t="s">
        <v>1044</v>
      </c>
      <c r="F6241" s="40" t="s">
        <v>9763</v>
      </c>
      <c r="G6241" s="40">
        <v>126.06</v>
      </c>
    </row>
    <row r="6242" spans="1:7" x14ac:dyDescent="0.25">
      <c r="A6242" s="40">
        <v>2700112</v>
      </c>
      <c r="B6242" s="40" t="s">
        <v>9823</v>
      </c>
      <c r="C6242" s="40" t="s">
        <v>125</v>
      </c>
      <c r="D6242" s="40" t="s">
        <v>118</v>
      </c>
      <c r="E6242" s="40" t="s">
        <v>1044</v>
      </c>
      <c r="F6242" s="40" t="s">
        <v>9763</v>
      </c>
      <c r="G6242" s="40">
        <v>162.12</v>
      </c>
    </row>
    <row r="6243" spans="1:7" x14ac:dyDescent="0.25">
      <c r="A6243" s="40">
        <v>2700113</v>
      </c>
      <c r="B6243" s="40" t="s">
        <v>9824</v>
      </c>
      <c r="C6243" s="40" t="s">
        <v>125</v>
      </c>
      <c r="D6243" s="40" t="s">
        <v>118</v>
      </c>
      <c r="E6243" s="40" t="s">
        <v>1044</v>
      </c>
      <c r="F6243" s="40" t="s">
        <v>9825</v>
      </c>
      <c r="G6243" s="40">
        <v>173.6</v>
      </c>
    </row>
    <row r="6244" spans="1:7" x14ac:dyDescent="0.25">
      <c r="A6244" s="40">
        <v>2700114</v>
      </c>
      <c r="B6244" s="40" t="s">
        <v>9733</v>
      </c>
      <c r="C6244" s="40" t="s">
        <v>125</v>
      </c>
      <c r="D6244" s="40" t="s">
        <v>118</v>
      </c>
      <c r="E6244" s="40" t="s">
        <v>1044</v>
      </c>
      <c r="F6244" s="40" t="s">
        <v>9825</v>
      </c>
      <c r="G6244" s="40">
        <v>34.020000000000003</v>
      </c>
    </row>
    <row r="6245" spans="1:7" x14ac:dyDescent="0.25">
      <c r="A6245" s="40">
        <v>2700115</v>
      </c>
      <c r="B6245" s="40" t="s">
        <v>9741</v>
      </c>
      <c r="C6245" s="40" t="s">
        <v>125</v>
      </c>
      <c r="D6245" s="40" t="s">
        <v>118</v>
      </c>
      <c r="E6245" s="40" t="s">
        <v>1044</v>
      </c>
      <c r="F6245" s="40" t="s">
        <v>9825</v>
      </c>
      <c r="G6245" s="40">
        <v>37</v>
      </c>
    </row>
    <row r="6246" spans="1:7" x14ac:dyDescent="0.25">
      <c r="A6246" s="40">
        <v>2700116</v>
      </c>
      <c r="B6246" s="40" t="s">
        <v>9729</v>
      </c>
      <c r="C6246" s="40" t="s">
        <v>125</v>
      </c>
      <c r="D6246" s="40" t="s">
        <v>118</v>
      </c>
      <c r="E6246" s="40" t="s">
        <v>1044</v>
      </c>
      <c r="F6246" s="40" t="s">
        <v>7225</v>
      </c>
      <c r="G6246" s="40">
        <v>53.92</v>
      </c>
    </row>
    <row r="6247" spans="1:7" x14ac:dyDescent="0.25">
      <c r="A6247" s="40">
        <v>2700117</v>
      </c>
      <c r="B6247" s="40" t="s">
        <v>9826</v>
      </c>
      <c r="C6247" s="40" t="s">
        <v>125</v>
      </c>
      <c r="D6247" s="40" t="s">
        <v>118</v>
      </c>
      <c r="E6247" s="40" t="s">
        <v>1044</v>
      </c>
      <c r="F6247" s="40" t="s">
        <v>7225</v>
      </c>
      <c r="G6247" s="40">
        <v>628.6</v>
      </c>
    </row>
    <row r="6248" spans="1:7" x14ac:dyDescent="0.25">
      <c r="A6248" s="40">
        <v>2700118</v>
      </c>
      <c r="B6248" s="40" t="s">
        <v>9741</v>
      </c>
      <c r="C6248" s="40" t="s">
        <v>125</v>
      </c>
      <c r="D6248" s="40" t="s">
        <v>118</v>
      </c>
      <c r="E6248" s="40" t="s">
        <v>1044</v>
      </c>
      <c r="F6248" s="40" t="s">
        <v>9825</v>
      </c>
      <c r="G6248" s="40">
        <v>84.04</v>
      </c>
    </row>
    <row r="6249" spans="1:7" x14ac:dyDescent="0.25">
      <c r="A6249" s="40">
        <v>2700119</v>
      </c>
      <c r="B6249" s="40" t="s">
        <v>9729</v>
      </c>
      <c r="C6249" s="40" t="s">
        <v>125</v>
      </c>
      <c r="D6249" s="40" t="s">
        <v>118</v>
      </c>
      <c r="E6249" s="40" t="s">
        <v>1044</v>
      </c>
      <c r="F6249" s="40" t="s">
        <v>7225</v>
      </c>
      <c r="G6249" s="40">
        <v>168.36</v>
      </c>
    </row>
    <row r="6250" spans="1:7" x14ac:dyDescent="0.25">
      <c r="A6250" s="40">
        <v>2700120</v>
      </c>
      <c r="B6250" s="40" t="s">
        <v>9733</v>
      </c>
      <c r="C6250" s="40" t="s">
        <v>125</v>
      </c>
      <c r="D6250" s="40" t="s">
        <v>118</v>
      </c>
      <c r="E6250" s="40" t="s">
        <v>1044</v>
      </c>
      <c r="F6250" s="40" t="s">
        <v>9825</v>
      </c>
      <c r="G6250" s="40">
        <v>189.4</v>
      </c>
    </row>
    <row r="6251" spans="1:7" x14ac:dyDescent="0.25">
      <c r="A6251" s="40">
        <v>2700121</v>
      </c>
      <c r="B6251" s="40" t="s">
        <v>9826</v>
      </c>
      <c r="C6251" s="40" t="s">
        <v>125</v>
      </c>
      <c r="D6251" s="40" t="s">
        <v>118</v>
      </c>
      <c r="E6251" s="40" t="s">
        <v>1044</v>
      </c>
      <c r="F6251" s="40" t="s">
        <v>9825</v>
      </c>
      <c r="G6251" s="40">
        <v>202.96</v>
      </c>
    </row>
    <row r="6252" spans="1:7" x14ac:dyDescent="0.25">
      <c r="A6252" s="40">
        <v>2700122</v>
      </c>
      <c r="B6252" s="40" t="s">
        <v>9741</v>
      </c>
      <c r="C6252" s="40" t="s">
        <v>125</v>
      </c>
      <c r="D6252" s="40" t="s">
        <v>118</v>
      </c>
      <c r="E6252" s="40" t="s">
        <v>1044</v>
      </c>
      <c r="F6252" s="40" t="s">
        <v>9825</v>
      </c>
      <c r="G6252" s="40">
        <v>68.040000000000006</v>
      </c>
    </row>
    <row r="6253" spans="1:7" x14ac:dyDescent="0.25">
      <c r="A6253" s="40">
        <v>2700123</v>
      </c>
      <c r="B6253" s="40" t="s">
        <v>9733</v>
      </c>
      <c r="C6253" s="40" t="s">
        <v>125</v>
      </c>
      <c r="D6253" s="40" t="s">
        <v>118</v>
      </c>
      <c r="E6253" s="40" t="s">
        <v>1044</v>
      </c>
      <c r="F6253" s="40" t="s">
        <v>7225</v>
      </c>
      <c r="G6253" s="40">
        <v>95.75</v>
      </c>
    </row>
    <row r="6254" spans="1:7" x14ac:dyDescent="0.25">
      <c r="A6254" s="40">
        <v>2700124</v>
      </c>
      <c r="B6254" s="40" t="s">
        <v>9729</v>
      </c>
      <c r="C6254" s="40" t="s">
        <v>125</v>
      </c>
      <c r="D6254" s="40" t="s">
        <v>118</v>
      </c>
      <c r="E6254" s="40" t="s">
        <v>1044</v>
      </c>
      <c r="F6254" s="40" t="s">
        <v>7225</v>
      </c>
      <c r="G6254" s="40">
        <v>87.32</v>
      </c>
    </row>
    <row r="6255" spans="1:7" x14ac:dyDescent="0.25">
      <c r="A6255" s="40">
        <v>2700125</v>
      </c>
      <c r="B6255" s="40" t="s">
        <v>9827</v>
      </c>
      <c r="C6255" s="40" t="s">
        <v>125</v>
      </c>
      <c r="D6255" s="40" t="s">
        <v>118</v>
      </c>
      <c r="E6255" s="40" t="s">
        <v>1058</v>
      </c>
      <c r="F6255" s="40" t="s">
        <v>9828</v>
      </c>
      <c r="G6255" s="40">
        <v>366.76</v>
      </c>
    </row>
    <row r="6256" spans="1:7" x14ac:dyDescent="0.25">
      <c r="A6256" s="40">
        <v>2700126</v>
      </c>
      <c r="B6256" s="40" t="s">
        <v>9829</v>
      </c>
      <c r="C6256" s="40" t="s">
        <v>125</v>
      </c>
      <c r="D6256" s="40" t="s">
        <v>118</v>
      </c>
      <c r="E6256" s="40" t="s">
        <v>390</v>
      </c>
      <c r="F6256" s="40" t="s">
        <v>9830</v>
      </c>
      <c r="G6256" s="40">
        <v>116.4</v>
      </c>
    </row>
    <row r="6257" spans="1:7" x14ac:dyDescent="0.25">
      <c r="A6257" s="40">
        <v>2700129</v>
      </c>
      <c r="B6257" s="40" t="s">
        <v>9831</v>
      </c>
      <c r="C6257" s="40" t="s">
        <v>125</v>
      </c>
      <c r="D6257" s="40" t="s">
        <v>118</v>
      </c>
      <c r="E6257" s="40" t="s">
        <v>1032</v>
      </c>
      <c r="F6257" s="40" t="s">
        <v>9832</v>
      </c>
      <c r="G6257" s="40">
        <v>395.9</v>
      </c>
    </row>
    <row r="6258" spans="1:7" x14ac:dyDescent="0.25">
      <c r="A6258" s="40">
        <v>2700130</v>
      </c>
      <c r="B6258" s="40" t="s">
        <v>9833</v>
      </c>
      <c r="C6258" s="40" t="s">
        <v>125</v>
      </c>
      <c r="D6258" s="40" t="s">
        <v>118</v>
      </c>
      <c r="E6258" s="40" t="s">
        <v>1044</v>
      </c>
      <c r="F6258" s="40" t="s">
        <v>9834</v>
      </c>
      <c r="G6258" s="40">
        <v>63.6</v>
      </c>
    </row>
    <row r="6259" spans="1:7" x14ac:dyDescent="0.25">
      <c r="A6259" s="40">
        <v>2700131</v>
      </c>
      <c r="B6259" s="40" t="s">
        <v>9835</v>
      </c>
      <c r="C6259" s="40" t="s">
        <v>125</v>
      </c>
      <c r="D6259" s="40" t="s">
        <v>118</v>
      </c>
      <c r="E6259" s="40" t="s">
        <v>1044</v>
      </c>
      <c r="F6259" s="40" t="s">
        <v>9836</v>
      </c>
      <c r="G6259" s="40">
        <v>45</v>
      </c>
    </row>
    <row r="6260" spans="1:7" x14ac:dyDescent="0.25">
      <c r="A6260" s="40">
        <v>2700132</v>
      </c>
      <c r="B6260" s="40" t="s">
        <v>9837</v>
      </c>
      <c r="C6260" s="40" t="s">
        <v>122</v>
      </c>
      <c r="D6260" s="40" t="s">
        <v>118</v>
      </c>
      <c r="E6260" s="40" t="s">
        <v>166</v>
      </c>
      <c r="F6260" s="40" t="s">
        <v>9724</v>
      </c>
      <c r="G6260" s="40">
        <v>0</v>
      </c>
    </row>
    <row r="6261" spans="1:7" x14ac:dyDescent="0.25">
      <c r="A6261" s="40">
        <v>2700133</v>
      </c>
      <c r="B6261" s="40" t="s">
        <v>9838</v>
      </c>
      <c r="C6261" s="40" t="s">
        <v>122</v>
      </c>
      <c r="D6261" s="40" t="s">
        <v>118</v>
      </c>
      <c r="E6261" s="40" t="s">
        <v>166</v>
      </c>
      <c r="F6261" s="40" t="s">
        <v>167</v>
      </c>
      <c r="G6261" s="40">
        <v>0</v>
      </c>
    </row>
    <row r="6262" spans="1:7" x14ac:dyDescent="0.25">
      <c r="A6262" s="40">
        <v>2700134</v>
      </c>
      <c r="B6262" s="40" t="s">
        <v>9839</v>
      </c>
      <c r="C6262" s="40" t="s">
        <v>125</v>
      </c>
      <c r="D6262" s="40" t="s">
        <v>118</v>
      </c>
      <c r="E6262" s="40" t="s">
        <v>1044</v>
      </c>
      <c r="F6262" s="40" t="s">
        <v>9840</v>
      </c>
      <c r="G6262" s="40">
        <v>78.36</v>
      </c>
    </row>
    <row r="6263" spans="1:7" x14ac:dyDescent="0.25">
      <c r="A6263" s="40">
        <v>2700135</v>
      </c>
      <c r="B6263" s="40" t="s">
        <v>9841</v>
      </c>
      <c r="C6263" s="40" t="s">
        <v>125</v>
      </c>
      <c r="D6263" s="40" t="s">
        <v>118</v>
      </c>
      <c r="E6263" s="40" t="s">
        <v>1044</v>
      </c>
      <c r="F6263" s="40" t="s">
        <v>9842</v>
      </c>
      <c r="G6263" s="40">
        <v>317.5</v>
      </c>
    </row>
    <row r="6264" spans="1:7" x14ac:dyDescent="0.25">
      <c r="A6264" s="40">
        <v>2700136</v>
      </c>
      <c r="B6264" s="40" t="s">
        <v>9843</v>
      </c>
      <c r="C6264" s="40" t="s">
        <v>125</v>
      </c>
      <c r="D6264" s="40" t="s">
        <v>118</v>
      </c>
      <c r="E6264" s="40" t="s">
        <v>1044</v>
      </c>
      <c r="F6264" s="40" t="s">
        <v>9730</v>
      </c>
      <c r="G6264" s="40">
        <v>0</v>
      </c>
    </row>
    <row r="6265" spans="1:7" x14ac:dyDescent="0.25">
      <c r="A6265" s="40">
        <v>2700137</v>
      </c>
      <c r="B6265" s="40" t="s">
        <v>9844</v>
      </c>
      <c r="C6265" s="40" t="s">
        <v>125</v>
      </c>
      <c r="D6265" s="40" t="s">
        <v>118</v>
      </c>
      <c r="E6265" s="40" t="s">
        <v>1044</v>
      </c>
      <c r="F6265" s="40" t="s">
        <v>9845</v>
      </c>
      <c r="G6265" s="40">
        <v>334.16</v>
      </c>
    </row>
    <row r="6266" spans="1:7" x14ac:dyDescent="0.25">
      <c r="A6266" s="40">
        <v>2700139</v>
      </c>
      <c r="B6266" s="40" t="s">
        <v>9846</v>
      </c>
      <c r="C6266" s="40" t="s">
        <v>125</v>
      </c>
      <c r="D6266" s="40" t="s">
        <v>118</v>
      </c>
      <c r="E6266" s="40" t="s">
        <v>1044</v>
      </c>
      <c r="F6266" s="40" t="s">
        <v>9847</v>
      </c>
      <c r="G6266" s="40">
        <v>482.08</v>
      </c>
    </row>
    <row r="6267" spans="1:7" x14ac:dyDescent="0.25">
      <c r="A6267" s="40">
        <v>2700140</v>
      </c>
      <c r="B6267" s="40" t="s">
        <v>9843</v>
      </c>
      <c r="C6267" s="40" t="s">
        <v>125</v>
      </c>
      <c r="D6267" s="40" t="s">
        <v>118</v>
      </c>
      <c r="E6267" s="40" t="s">
        <v>1044</v>
      </c>
      <c r="F6267" s="40" t="s">
        <v>9848</v>
      </c>
      <c r="G6267" s="40">
        <v>290.62</v>
      </c>
    </row>
    <row r="6268" spans="1:7" x14ac:dyDescent="0.25">
      <c r="A6268" s="40">
        <v>2700141</v>
      </c>
      <c r="B6268" s="40" t="s">
        <v>9849</v>
      </c>
      <c r="C6268" s="40" t="s">
        <v>122</v>
      </c>
      <c r="D6268" s="40" t="s">
        <v>118</v>
      </c>
      <c r="E6268" s="40" t="s">
        <v>166</v>
      </c>
      <c r="F6268" s="40" t="s">
        <v>167</v>
      </c>
      <c r="G6268" s="40">
        <v>0</v>
      </c>
    </row>
    <row r="6269" spans="1:7" x14ac:dyDescent="0.25">
      <c r="A6269" s="40">
        <v>2700142</v>
      </c>
      <c r="B6269" s="40" t="s">
        <v>9739</v>
      </c>
      <c r="C6269" s="40" t="s">
        <v>122</v>
      </c>
      <c r="D6269" s="40" t="s">
        <v>118</v>
      </c>
      <c r="E6269" s="40" t="s">
        <v>166</v>
      </c>
      <c r="F6269" s="40" t="s">
        <v>167</v>
      </c>
      <c r="G6269" s="40">
        <v>0</v>
      </c>
    </row>
    <row r="6270" spans="1:7" x14ac:dyDescent="0.25">
      <c r="A6270" s="40">
        <v>2700168</v>
      </c>
      <c r="B6270" s="40" t="s">
        <v>9850</v>
      </c>
      <c r="C6270" s="40" t="s">
        <v>125</v>
      </c>
      <c r="D6270" s="40" t="s">
        <v>118</v>
      </c>
      <c r="E6270" s="40" t="s">
        <v>1044</v>
      </c>
      <c r="F6270" s="40" t="s">
        <v>9851</v>
      </c>
      <c r="G6270" s="40">
        <v>1875.3</v>
      </c>
    </row>
    <row r="6271" spans="1:7" x14ac:dyDescent="0.25">
      <c r="A6271" s="40">
        <v>2700171</v>
      </c>
      <c r="B6271" s="40" t="s">
        <v>9852</v>
      </c>
      <c r="C6271" s="40" t="s">
        <v>125</v>
      </c>
      <c r="D6271" s="40" t="s">
        <v>118</v>
      </c>
      <c r="E6271" s="40" t="s">
        <v>1044</v>
      </c>
      <c r="F6271" s="40" t="s">
        <v>9853</v>
      </c>
      <c r="G6271" s="40">
        <v>92.1</v>
      </c>
    </row>
    <row r="6272" spans="1:7" x14ac:dyDescent="0.25">
      <c r="A6272" s="40">
        <v>2700177</v>
      </c>
      <c r="B6272" s="40" t="s">
        <v>9854</v>
      </c>
      <c r="C6272" s="40" t="s">
        <v>125</v>
      </c>
      <c r="D6272" s="40" t="s">
        <v>118</v>
      </c>
      <c r="E6272" s="40" t="s">
        <v>1044</v>
      </c>
      <c r="F6272" s="40" t="s">
        <v>9855</v>
      </c>
      <c r="G6272" s="40">
        <v>225</v>
      </c>
    </row>
    <row r="6273" spans="1:7" x14ac:dyDescent="0.25">
      <c r="A6273" s="40">
        <v>2700178</v>
      </c>
      <c r="B6273" s="40" t="s">
        <v>9856</v>
      </c>
      <c r="C6273" s="40" t="s">
        <v>125</v>
      </c>
      <c r="D6273" s="40" t="s">
        <v>118</v>
      </c>
      <c r="E6273" s="40" t="s">
        <v>1044</v>
      </c>
      <c r="F6273" s="40" t="s">
        <v>9857</v>
      </c>
      <c r="G6273" s="40">
        <v>150</v>
      </c>
    </row>
    <row r="6274" spans="1:7" x14ac:dyDescent="0.25">
      <c r="A6274" s="40">
        <v>2700181</v>
      </c>
      <c r="B6274" s="40" t="s">
        <v>9858</v>
      </c>
      <c r="C6274" s="40" t="s">
        <v>125</v>
      </c>
      <c r="D6274" s="40" t="s">
        <v>118</v>
      </c>
      <c r="E6274" s="40" t="s">
        <v>1044</v>
      </c>
      <c r="F6274" s="40" t="s">
        <v>9859</v>
      </c>
      <c r="G6274" s="40">
        <v>49</v>
      </c>
    </row>
    <row r="6275" spans="1:7" x14ac:dyDescent="0.25">
      <c r="A6275" s="40">
        <v>2700182</v>
      </c>
      <c r="B6275" s="40" t="s">
        <v>9860</v>
      </c>
      <c r="C6275" s="40" t="s">
        <v>125</v>
      </c>
      <c r="D6275" s="40" t="s">
        <v>118</v>
      </c>
      <c r="E6275" s="40" t="s">
        <v>1328</v>
      </c>
      <c r="F6275" s="40" t="s">
        <v>9861</v>
      </c>
      <c r="G6275" s="40">
        <v>333</v>
      </c>
    </row>
    <row r="6276" spans="1:7" x14ac:dyDescent="0.25">
      <c r="A6276" s="40">
        <v>2700183</v>
      </c>
      <c r="B6276" s="40" t="s">
        <v>9862</v>
      </c>
      <c r="C6276" s="40" t="s">
        <v>122</v>
      </c>
      <c r="D6276" s="40" t="s">
        <v>118</v>
      </c>
      <c r="E6276" s="40" t="s">
        <v>190</v>
      </c>
      <c r="F6276" s="40" t="s">
        <v>191</v>
      </c>
      <c r="G6276" s="40">
        <v>0</v>
      </c>
    </row>
    <row r="6277" spans="1:7" x14ac:dyDescent="0.25">
      <c r="A6277" s="40">
        <v>2700184</v>
      </c>
      <c r="B6277" s="40" t="s">
        <v>9863</v>
      </c>
      <c r="C6277" s="40" t="s">
        <v>122</v>
      </c>
      <c r="D6277" s="40" t="s">
        <v>118</v>
      </c>
      <c r="E6277" s="40" t="s">
        <v>166</v>
      </c>
      <c r="F6277" s="40" t="s">
        <v>167</v>
      </c>
      <c r="G6277" s="40">
        <v>0</v>
      </c>
    </row>
    <row r="6278" spans="1:7" x14ac:dyDescent="0.25">
      <c r="A6278" s="40">
        <v>2700185</v>
      </c>
      <c r="B6278" s="40" t="s">
        <v>9864</v>
      </c>
      <c r="C6278" s="40" t="s">
        <v>122</v>
      </c>
      <c r="D6278" s="40" t="s">
        <v>118</v>
      </c>
      <c r="E6278" s="40" t="s">
        <v>166</v>
      </c>
      <c r="F6278" s="40" t="s">
        <v>167</v>
      </c>
      <c r="G6278" s="40">
        <v>0</v>
      </c>
    </row>
    <row r="6279" spans="1:7" x14ac:dyDescent="0.25">
      <c r="A6279" s="40">
        <v>2700186</v>
      </c>
      <c r="B6279" s="40" t="s">
        <v>9865</v>
      </c>
      <c r="C6279" s="40" t="s">
        <v>125</v>
      </c>
      <c r="D6279" s="40" t="s">
        <v>118</v>
      </c>
      <c r="E6279" s="40" t="s">
        <v>3496</v>
      </c>
      <c r="F6279" s="40" t="s">
        <v>9866</v>
      </c>
      <c r="G6279" s="40">
        <v>1335</v>
      </c>
    </row>
    <row r="6280" spans="1:7" x14ac:dyDescent="0.25">
      <c r="A6280" s="40">
        <v>2700187</v>
      </c>
      <c r="B6280" s="40" t="s">
        <v>9867</v>
      </c>
      <c r="C6280" s="40" t="s">
        <v>125</v>
      </c>
      <c r="D6280" s="40" t="s">
        <v>118</v>
      </c>
      <c r="E6280" s="40" t="s">
        <v>9868</v>
      </c>
      <c r="F6280" s="40" t="s">
        <v>9869</v>
      </c>
      <c r="G6280" s="40">
        <v>2720.08</v>
      </c>
    </row>
    <row r="6281" spans="1:7" x14ac:dyDescent="0.25">
      <c r="A6281" s="40">
        <v>2700189</v>
      </c>
      <c r="B6281" s="40" t="s">
        <v>9870</v>
      </c>
      <c r="C6281" s="40" t="s">
        <v>122</v>
      </c>
      <c r="D6281" s="40" t="s">
        <v>118</v>
      </c>
      <c r="E6281" s="40" t="s">
        <v>166</v>
      </c>
      <c r="F6281" s="40" t="s">
        <v>167</v>
      </c>
      <c r="G6281" s="40">
        <v>0</v>
      </c>
    </row>
    <row r="6282" spans="1:7" x14ac:dyDescent="0.25">
      <c r="A6282" s="40">
        <v>2700190</v>
      </c>
      <c r="B6282" s="40" t="s">
        <v>9871</v>
      </c>
      <c r="C6282" s="40" t="s">
        <v>125</v>
      </c>
      <c r="D6282" s="40" t="s">
        <v>118</v>
      </c>
      <c r="E6282" s="40" t="s">
        <v>1044</v>
      </c>
      <c r="F6282" s="40" t="s">
        <v>9738</v>
      </c>
      <c r="G6282" s="40">
        <v>201.74</v>
      </c>
    </row>
    <row r="6283" spans="1:7" x14ac:dyDescent="0.25">
      <c r="A6283" s="40">
        <v>2700191</v>
      </c>
      <c r="B6283" s="40" t="s">
        <v>9872</v>
      </c>
      <c r="C6283" s="40" t="s">
        <v>125</v>
      </c>
      <c r="D6283" s="40" t="s">
        <v>118</v>
      </c>
      <c r="E6283" s="40" t="s">
        <v>1044</v>
      </c>
      <c r="F6283" s="40" t="s">
        <v>9752</v>
      </c>
      <c r="G6283" s="40">
        <v>170.6</v>
      </c>
    </row>
    <row r="6284" spans="1:7" x14ac:dyDescent="0.25">
      <c r="A6284" s="40">
        <v>2700192</v>
      </c>
      <c r="B6284" s="40" t="s">
        <v>9873</v>
      </c>
      <c r="C6284" s="40" t="s">
        <v>122</v>
      </c>
      <c r="D6284" s="40" t="s">
        <v>118</v>
      </c>
      <c r="E6284" s="40" t="s">
        <v>166</v>
      </c>
      <c r="F6284" s="40" t="s">
        <v>167</v>
      </c>
      <c r="G6284" s="40">
        <v>0</v>
      </c>
    </row>
    <row r="6285" spans="1:7" x14ac:dyDescent="0.25">
      <c r="A6285" s="40">
        <v>2700193</v>
      </c>
      <c r="B6285" s="40" t="s">
        <v>9874</v>
      </c>
      <c r="C6285" s="40" t="s">
        <v>122</v>
      </c>
      <c r="D6285" s="40" t="s">
        <v>118</v>
      </c>
      <c r="E6285" s="40" t="s">
        <v>166</v>
      </c>
      <c r="F6285" s="40" t="s">
        <v>167</v>
      </c>
      <c r="G6285" s="40">
        <v>0</v>
      </c>
    </row>
    <row r="6286" spans="1:7" x14ac:dyDescent="0.25">
      <c r="A6286" s="40">
        <v>2700194</v>
      </c>
      <c r="B6286" s="40" t="s">
        <v>9875</v>
      </c>
      <c r="C6286" s="40" t="s">
        <v>125</v>
      </c>
      <c r="D6286" s="40" t="s">
        <v>118</v>
      </c>
      <c r="E6286" s="40" t="s">
        <v>1082</v>
      </c>
      <c r="F6286" s="40" t="s">
        <v>9876</v>
      </c>
      <c r="G6286" s="40">
        <v>19.079999999999998</v>
      </c>
    </row>
    <row r="6287" spans="1:7" x14ac:dyDescent="0.25">
      <c r="A6287" s="40">
        <v>2700195</v>
      </c>
      <c r="B6287" s="40" t="s">
        <v>9877</v>
      </c>
      <c r="C6287" s="40" t="s">
        <v>125</v>
      </c>
      <c r="D6287" s="40" t="s">
        <v>118</v>
      </c>
      <c r="E6287" s="40" t="s">
        <v>3308</v>
      </c>
      <c r="F6287" s="40" t="s">
        <v>9878</v>
      </c>
      <c r="G6287" s="40">
        <v>1075.2</v>
      </c>
    </row>
    <row r="6288" spans="1:7" x14ac:dyDescent="0.25">
      <c r="A6288" s="40">
        <v>2700196</v>
      </c>
      <c r="B6288" s="40" t="s">
        <v>9879</v>
      </c>
      <c r="C6288" s="40" t="s">
        <v>122</v>
      </c>
      <c r="D6288" s="40" t="s">
        <v>118</v>
      </c>
      <c r="E6288" s="40" t="s">
        <v>166</v>
      </c>
      <c r="F6288" s="40" t="s">
        <v>167</v>
      </c>
      <c r="G6288" s="40">
        <v>0</v>
      </c>
    </row>
    <row r="6289" spans="1:7" x14ac:dyDescent="0.25">
      <c r="A6289" s="40">
        <v>2700197</v>
      </c>
      <c r="B6289" s="40" t="s">
        <v>9880</v>
      </c>
      <c r="C6289" s="40" t="s">
        <v>122</v>
      </c>
      <c r="D6289" s="40" t="s">
        <v>118</v>
      </c>
      <c r="E6289" s="40" t="s">
        <v>1044</v>
      </c>
      <c r="F6289" s="40" t="s">
        <v>123</v>
      </c>
      <c r="G6289" s="40">
        <v>0</v>
      </c>
    </row>
    <row r="6290" spans="1:7" x14ac:dyDescent="0.25">
      <c r="A6290" s="40">
        <v>2700198</v>
      </c>
      <c r="B6290" s="40" t="s">
        <v>9881</v>
      </c>
      <c r="C6290" s="40" t="s">
        <v>122</v>
      </c>
      <c r="D6290" s="40" t="s">
        <v>118</v>
      </c>
      <c r="E6290" s="40" t="s">
        <v>166</v>
      </c>
      <c r="F6290" s="40" t="s">
        <v>167</v>
      </c>
      <c r="G6290" s="40">
        <v>0</v>
      </c>
    </row>
    <row r="6291" spans="1:7" x14ac:dyDescent="0.25">
      <c r="A6291" s="40">
        <v>2700200</v>
      </c>
      <c r="B6291" s="40" t="s">
        <v>9882</v>
      </c>
      <c r="C6291" s="40" t="s">
        <v>125</v>
      </c>
      <c r="D6291" s="40" t="s">
        <v>118</v>
      </c>
      <c r="E6291" s="40" t="s">
        <v>1044</v>
      </c>
      <c r="F6291" s="40" t="s">
        <v>9883</v>
      </c>
      <c r="G6291" s="40">
        <v>76.34</v>
      </c>
    </row>
    <row r="6292" spans="1:7" x14ac:dyDescent="0.25">
      <c r="A6292" s="40">
        <v>2700201</v>
      </c>
      <c r="B6292" s="40" t="s">
        <v>9884</v>
      </c>
      <c r="C6292" s="40" t="s">
        <v>125</v>
      </c>
      <c r="D6292" s="40" t="s">
        <v>118</v>
      </c>
      <c r="E6292" s="40" t="s">
        <v>1044</v>
      </c>
      <c r="F6292" s="40" t="s">
        <v>9885</v>
      </c>
      <c r="G6292" s="40">
        <v>21.2</v>
      </c>
    </row>
    <row r="6293" spans="1:7" x14ac:dyDescent="0.25">
      <c r="A6293" s="40">
        <v>2700202</v>
      </c>
      <c r="B6293" s="40" t="s">
        <v>9823</v>
      </c>
      <c r="C6293" s="40" t="s">
        <v>125</v>
      </c>
      <c r="D6293" s="40" t="s">
        <v>118</v>
      </c>
      <c r="E6293" s="40" t="s">
        <v>1044</v>
      </c>
      <c r="F6293" s="40" t="s">
        <v>9847</v>
      </c>
      <c r="G6293" s="40">
        <v>22.33</v>
      </c>
    </row>
    <row r="6294" spans="1:7" x14ac:dyDescent="0.25">
      <c r="A6294" s="40">
        <v>2700203</v>
      </c>
      <c r="B6294" s="40" t="s">
        <v>9886</v>
      </c>
      <c r="C6294" s="40" t="s">
        <v>125</v>
      </c>
      <c r="D6294" s="40" t="s">
        <v>118</v>
      </c>
      <c r="E6294" s="40" t="s">
        <v>1044</v>
      </c>
      <c r="F6294" s="40" t="s">
        <v>3579</v>
      </c>
      <c r="G6294" s="40">
        <v>31.62</v>
      </c>
    </row>
    <row r="6295" spans="1:7" x14ac:dyDescent="0.25">
      <c r="A6295" s="40">
        <v>2700204</v>
      </c>
      <c r="B6295" s="40" t="s">
        <v>9887</v>
      </c>
      <c r="C6295" s="40" t="s">
        <v>125</v>
      </c>
      <c r="D6295" s="40" t="s">
        <v>118</v>
      </c>
      <c r="E6295" s="40" t="s">
        <v>1044</v>
      </c>
      <c r="F6295" s="40" t="s">
        <v>9888</v>
      </c>
      <c r="G6295" s="40">
        <v>66.72</v>
      </c>
    </row>
    <row r="6296" spans="1:7" x14ac:dyDescent="0.25">
      <c r="A6296" s="40">
        <v>2700205</v>
      </c>
      <c r="B6296" s="40" t="s">
        <v>9889</v>
      </c>
      <c r="C6296" s="40" t="s">
        <v>125</v>
      </c>
      <c r="D6296" s="40" t="s">
        <v>118</v>
      </c>
      <c r="E6296" s="40" t="s">
        <v>1044</v>
      </c>
      <c r="F6296" s="40" t="s">
        <v>9751</v>
      </c>
      <c r="G6296" s="40">
        <v>128.66999999999999</v>
      </c>
    </row>
    <row r="6297" spans="1:7" x14ac:dyDescent="0.25">
      <c r="A6297" s="40">
        <v>2700206</v>
      </c>
      <c r="B6297" s="40" t="s">
        <v>9890</v>
      </c>
      <c r="C6297" s="40" t="s">
        <v>125</v>
      </c>
      <c r="D6297" s="40" t="s">
        <v>118</v>
      </c>
      <c r="E6297" s="40" t="s">
        <v>1044</v>
      </c>
      <c r="F6297" s="40" t="s">
        <v>9751</v>
      </c>
      <c r="G6297" s="40">
        <v>109</v>
      </c>
    </row>
    <row r="6298" spans="1:7" x14ac:dyDescent="0.25">
      <c r="A6298" s="40">
        <v>2700207</v>
      </c>
      <c r="B6298" s="40" t="s">
        <v>9891</v>
      </c>
      <c r="C6298" s="40" t="s">
        <v>125</v>
      </c>
      <c r="D6298" s="40" t="s">
        <v>118</v>
      </c>
      <c r="E6298" s="40" t="s">
        <v>1044</v>
      </c>
      <c r="F6298" s="40" t="s">
        <v>9892</v>
      </c>
      <c r="G6298" s="40">
        <v>15.11</v>
      </c>
    </row>
    <row r="6299" spans="1:7" x14ac:dyDescent="0.25">
      <c r="A6299" s="40">
        <v>2700208</v>
      </c>
      <c r="B6299" s="40" t="s">
        <v>9893</v>
      </c>
      <c r="C6299" s="40" t="s">
        <v>125</v>
      </c>
      <c r="D6299" s="40" t="s">
        <v>118</v>
      </c>
      <c r="E6299" s="40" t="s">
        <v>1044</v>
      </c>
      <c r="F6299" s="40" t="s">
        <v>9894</v>
      </c>
      <c r="G6299" s="40">
        <v>0</v>
      </c>
    </row>
    <row r="6300" spans="1:7" x14ac:dyDescent="0.25">
      <c r="A6300" s="40">
        <v>2700209</v>
      </c>
      <c r="B6300" s="40" t="s">
        <v>9895</v>
      </c>
      <c r="C6300" s="40" t="s">
        <v>125</v>
      </c>
      <c r="D6300" s="40" t="s">
        <v>118</v>
      </c>
      <c r="E6300" s="40" t="s">
        <v>1044</v>
      </c>
      <c r="F6300" s="40" t="s">
        <v>9896</v>
      </c>
      <c r="G6300" s="40">
        <v>260.27</v>
      </c>
    </row>
    <row r="6301" spans="1:7" x14ac:dyDescent="0.25">
      <c r="A6301" s="40">
        <v>2700210</v>
      </c>
      <c r="B6301" s="40" t="s">
        <v>9897</v>
      </c>
      <c r="C6301" s="40" t="s">
        <v>125</v>
      </c>
      <c r="D6301" s="40" t="s">
        <v>118</v>
      </c>
      <c r="E6301" s="40" t="s">
        <v>1044</v>
      </c>
      <c r="F6301" s="40" t="s">
        <v>9896</v>
      </c>
      <c r="G6301" s="40">
        <v>430.86</v>
      </c>
    </row>
    <row r="6302" spans="1:7" x14ac:dyDescent="0.25">
      <c r="A6302" s="40">
        <v>2700211</v>
      </c>
      <c r="B6302" s="40" t="s">
        <v>9898</v>
      </c>
      <c r="C6302" s="40" t="s">
        <v>125</v>
      </c>
      <c r="D6302" s="40" t="s">
        <v>118</v>
      </c>
      <c r="E6302" s="40" t="s">
        <v>1044</v>
      </c>
      <c r="F6302" s="40" t="s">
        <v>9899</v>
      </c>
      <c r="G6302" s="40">
        <v>0</v>
      </c>
    </row>
    <row r="6303" spans="1:7" x14ac:dyDescent="0.25">
      <c r="A6303" s="40">
        <v>2700212</v>
      </c>
      <c r="B6303" s="40" t="s">
        <v>9900</v>
      </c>
      <c r="C6303" s="40" t="s">
        <v>125</v>
      </c>
      <c r="D6303" s="40" t="s">
        <v>118</v>
      </c>
      <c r="E6303" s="40" t="s">
        <v>1044</v>
      </c>
      <c r="F6303" s="40" t="s">
        <v>9899</v>
      </c>
      <c r="G6303" s="40">
        <v>397.32</v>
      </c>
    </row>
    <row r="6304" spans="1:7" x14ac:dyDescent="0.25">
      <c r="A6304" s="40">
        <v>2700213</v>
      </c>
      <c r="B6304" s="40" t="s">
        <v>9901</v>
      </c>
      <c r="C6304" s="40" t="s">
        <v>125</v>
      </c>
      <c r="D6304" s="40" t="s">
        <v>118</v>
      </c>
      <c r="E6304" s="40" t="s">
        <v>1044</v>
      </c>
      <c r="F6304" s="40" t="s">
        <v>9896</v>
      </c>
      <c r="G6304" s="40">
        <v>183.17</v>
      </c>
    </row>
    <row r="6305" spans="1:7" x14ac:dyDescent="0.25">
      <c r="A6305" s="40">
        <v>2700214</v>
      </c>
      <c r="B6305" s="40" t="s">
        <v>9902</v>
      </c>
      <c r="C6305" s="40" t="s">
        <v>125</v>
      </c>
      <c r="D6305" s="40" t="s">
        <v>118</v>
      </c>
      <c r="E6305" s="40" t="s">
        <v>1044</v>
      </c>
      <c r="F6305" s="40" t="s">
        <v>9903</v>
      </c>
      <c r="G6305" s="40">
        <v>130.83000000000001</v>
      </c>
    </row>
    <row r="6306" spans="1:7" x14ac:dyDescent="0.25">
      <c r="A6306" s="40">
        <v>2700215</v>
      </c>
      <c r="B6306" s="40" t="s">
        <v>9904</v>
      </c>
      <c r="C6306" s="40" t="s">
        <v>125</v>
      </c>
      <c r="D6306" s="40" t="s">
        <v>118</v>
      </c>
      <c r="E6306" s="40" t="s">
        <v>1044</v>
      </c>
      <c r="F6306" s="40" t="s">
        <v>9903</v>
      </c>
      <c r="G6306" s="40">
        <v>0</v>
      </c>
    </row>
    <row r="6307" spans="1:7" x14ac:dyDescent="0.25">
      <c r="A6307" s="40">
        <v>2700216</v>
      </c>
      <c r="B6307" s="40" t="s">
        <v>9905</v>
      </c>
      <c r="C6307" s="40" t="s">
        <v>125</v>
      </c>
      <c r="D6307" s="40" t="s">
        <v>118</v>
      </c>
      <c r="E6307" s="40" t="s">
        <v>1044</v>
      </c>
      <c r="F6307" s="40" t="s">
        <v>9896</v>
      </c>
      <c r="G6307" s="40">
        <v>0</v>
      </c>
    </row>
    <row r="6308" spans="1:7" x14ac:dyDescent="0.25">
      <c r="A6308" s="40">
        <v>2700217</v>
      </c>
      <c r="B6308" s="40" t="s">
        <v>9906</v>
      </c>
      <c r="C6308" s="40" t="s">
        <v>125</v>
      </c>
      <c r="D6308" s="40" t="s">
        <v>118</v>
      </c>
      <c r="E6308" s="40" t="s">
        <v>1044</v>
      </c>
      <c r="F6308" s="40" t="s">
        <v>9759</v>
      </c>
      <c r="G6308" s="40">
        <v>90.08</v>
      </c>
    </row>
    <row r="6309" spans="1:7" x14ac:dyDescent="0.25">
      <c r="A6309" s="40">
        <v>2700218</v>
      </c>
      <c r="B6309" s="40" t="s">
        <v>9907</v>
      </c>
      <c r="C6309" s="40" t="s">
        <v>125</v>
      </c>
      <c r="D6309" s="40" t="s">
        <v>118</v>
      </c>
      <c r="E6309" s="40" t="s">
        <v>1044</v>
      </c>
      <c r="F6309" s="40" t="s">
        <v>9759</v>
      </c>
      <c r="G6309" s="40">
        <v>54.01</v>
      </c>
    </row>
    <row r="6310" spans="1:7" x14ac:dyDescent="0.25">
      <c r="A6310" s="40">
        <v>2700219</v>
      </c>
      <c r="B6310" s="40" t="s">
        <v>9908</v>
      </c>
      <c r="C6310" s="40" t="s">
        <v>125</v>
      </c>
      <c r="D6310" s="40" t="s">
        <v>118</v>
      </c>
      <c r="E6310" s="40" t="s">
        <v>1044</v>
      </c>
      <c r="F6310" s="40" t="s">
        <v>9759</v>
      </c>
      <c r="G6310" s="40">
        <v>54.01</v>
      </c>
    </row>
    <row r="6311" spans="1:7" x14ac:dyDescent="0.25">
      <c r="A6311" s="40">
        <v>2700220</v>
      </c>
      <c r="B6311" s="40" t="s">
        <v>9909</v>
      </c>
      <c r="C6311" s="40" t="s">
        <v>125</v>
      </c>
      <c r="D6311" s="40" t="s">
        <v>118</v>
      </c>
      <c r="E6311" s="40" t="s">
        <v>1044</v>
      </c>
      <c r="F6311" s="40" t="s">
        <v>9759</v>
      </c>
      <c r="G6311" s="40">
        <v>34.74</v>
      </c>
    </row>
    <row r="6312" spans="1:7" x14ac:dyDescent="0.25">
      <c r="A6312" s="40">
        <v>2700221</v>
      </c>
      <c r="B6312" s="40" t="s">
        <v>9910</v>
      </c>
      <c r="C6312" s="40" t="s">
        <v>125</v>
      </c>
      <c r="D6312" s="40" t="s">
        <v>118</v>
      </c>
      <c r="E6312" s="40" t="s">
        <v>1044</v>
      </c>
      <c r="F6312" s="40" t="s">
        <v>9903</v>
      </c>
      <c r="G6312" s="40">
        <v>313.23</v>
      </c>
    </row>
    <row r="6313" spans="1:7" x14ac:dyDescent="0.25">
      <c r="A6313" s="40">
        <v>2700222</v>
      </c>
      <c r="B6313" s="40" t="s">
        <v>9911</v>
      </c>
      <c r="C6313" s="40" t="s">
        <v>125</v>
      </c>
      <c r="D6313" s="40" t="s">
        <v>118</v>
      </c>
      <c r="E6313" s="40" t="s">
        <v>1044</v>
      </c>
      <c r="F6313" s="40" t="s">
        <v>9903</v>
      </c>
      <c r="G6313" s="40">
        <v>313.23</v>
      </c>
    </row>
    <row r="6314" spans="1:7" x14ac:dyDescent="0.25">
      <c r="A6314" s="40">
        <v>2700223</v>
      </c>
      <c r="B6314" s="40" t="s">
        <v>9912</v>
      </c>
      <c r="C6314" s="40" t="s">
        <v>125</v>
      </c>
      <c r="D6314" s="40" t="s">
        <v>118</v>
      </c>
      <c r="E6314" s="40" t="s">
        <v>1044</v>
      </c>
      <c r="F6314" s="40" t="s">
        <v>9913</v>
      </c>
      <c r="G6314" s="40">
        <v>37.26</v>
      </c>
    </row>
    <row r="6315" spans="1:7" x14ac:dyDescent="0.25">
      <c r="A6315" s="40">
        <v>2700224</v>
      </c>
      <c r="B6315" s="40" t="s">
        <v>9914</v>
      </c>
      <c r="C6315" s="40" t="s">
        <v>125</v>
      </c>
      <c r="D6315" s="40" t="s">
        <v>118</v>
      </c>
      <c r="E6315" s="40" t="s">
        <v>1044</v>
      </c>
      <c r="F6315" s="40" t="s">
        <v>9758</v>
      </c>
      <c r="G6315" s="40">
        <v>21.01</v>
      </c>
    </row>
    <row r="6316" spans="1:7" x14ac:dyDescent="0.25">
      <c r="A6316" s="40">
        <v>2700225</v>
      </c>
      <c r="B6316" s="40" t="s">
        <v>9915</v>
      </c>
      <c r="C6316" s="40" t="s">
        <v>125</v>
      </c>
      <c r="D6316" s="40" t="s">
        <v>118</v>
      </c>
      <c r="E6316" s="40" t="s">
        <v>1044</v>
      </c>
      <c r="F6316" s="40" t="s">
        <v>9728</v>
      </c>
      <c r="G6316" s="40">
        <v>15.65</v>
      </c>
    </row>
    <row r="6317" spans="1:7" x14ac:dyDescent="0.25">
      <c r="A6317" s="40">
        <v>2700226</v>
      </c>
      <c r="B6317" s="40" t="s">
        <v>9916</v>
      </c>
      <c r="C6317" s="40" t="s">
        <v>125</v>
      </c>
      <c r="D6317" s="40" t="s">
        <v>118</v>
      </c>
      <c r="E6317" s="40" t="s">
        <v>1044</v>
      </c>
      <c r="F6317" s="40" t="s">
        <v>9917</v>
      </c>
      <c r="G6317" s="40">
        <v>20.190000000000001</v>
      </c>
    </row>
    <row r="6318" spans="1:7" x14ac:dyDescent="0.25">
      <c r="A6318" s="40">
        <v>2700227</v>
      </c>
      <c r="B6318" s="40" t="s">
        <v>9918</v>
      </c>
      <c r="C6318" s="40" t="s">
        <v>125</v>
      </c>
      <c r="D6318" s="40" t="s">
        <v>118</v>
      </c>
      <c r="E6318" s="40" t="s">
        <v>1044</v>
      </c>
      <c r="F6318" s="40" t="s">
        <v>9759</v>
      </c>
      <c r="G6318" s="40">
        <v>0</v>
      </c>
    </row>
    <row r="6319" spans="1:7" x14ac:dyDescent="0.25">
      <c r="A6319" s="40">
        <v>2700228</v>
      </c>
      <c r="B6319" s="40" t="s">
        <v>9919</v>
      </c>
      <c r="C6319" s="40" t="s">
        <v>125</v>
      </c>
      <c r="D6319" s="40" t="s">
        <v>118</v>
      </c>
      <c r="E6319" s="40" t="s">
        <v>1044</v>
      </c>
      <c r="F6319" s="40" t="s">
        <v>9920</v>
      </c>
      <c r="G6319" s="40">
        <v>0</v>
      </c>
    </row>
    <row r="6320" spans="1:7" x14ac:dyDescent="0.25">
      <c r="A6320" s="40">
        <v>2700229</v>
      </c>
      <c r="B6320" s="40" t="s">
        <v>9921</v>
      </c>
      <c r="C6320" s="40" t="s">
        <v>125</v>
      </c>
      <c r="D6320" s="40" t="s">
        <v>118</v>
      </c>
      <c r="E6320" s="40" t="s">
        <v>1044</v>
      </c>
      <c r="F6320" s="40" t="s">
        <v>9751</v>
      </c>
      <c r="G6320" s="40">
        <v>48.2</v>
      </c>
    </row>
    <row r="6321" spans="1:7" x14ac:dyDescent="0.25">
      <c r="A6321" s="40">
        <v>2700230</v>
      </c>
      <c r="B6321" s="40" t="s">
        <v>9922</v>
      </c>
      <c r="C6321" s="40" t="s">
        <v>125</v>
      </c>
      <c r="D6321" s="40" t="s">
        <v>118</v>
      </c>
      <c r="E6321" s="40" t="s">
        <v>1044</v>
      </c>
      <c r="F6321" s="40" t="s">
        <v>9751</v>
      </c>
      <c r="G6321" s="40">
        <v>64.88</v>
      </c>
    </row>
    <row r="6322" spans="1:7" x14ac:dyDescent="0.25">
      <c r="A6322" s="40">
        <v>2700231</v>
      </c>
      <c r="B6322" s="40" t="s">
        <v>9923</v>
      </c>
      <c r="C6322" s="40" t="s">
        <v>125</v>
      </c>
      <c r="D6322" s="40" t="s">
        <v>118</v>
      </c>
      <c r="E6322" s="40" t="s">
        <v>1044</v>
      </c>
      <c r="F6322" s="40" t="s">
        <v>9758</v>
      </c>
      <c r="G6322" s="40">
        <v>100.56</v>
      </c>
    </row>
    <row r="6323" spans="1:7" x14ac:dyDescent="0.25">
      <c r="A6323" s="40">
        <v>2700232</v>
      </c>
      <c r="B6323" s="40" t="s">
        <v>9924</v>
      </c>
      <c r="C6323" s="40" t="s">
        <v>125</v>
      </c>
      <c r="D6323" s="40" t="s">
        <v>118</v>
      </c>
      <c r="E6323" s="40" t="s">
        <v>1044</v>
      </c>
      <c r="F6323" s="40" t="s">
        <v>9758</v>
      </c>
      <c r="G6323" s="40">
        <v>91</v>
      </c>
    </row>
    <row r="6324" spans="1:7" x14ac:dyDescent="0.25">
      <c r="A6324" s="40">
        <v>2700233</v>
      </c>
      <c r="B6324" s="40" t="s">
        <v>9925</v>
      </c>
      <c r="C6324" s="40" t="s">
        <v>125</v>
      </c>
      <c r="D6324" s="40" t="s">
        <v>118</v>
      </c>
      <c r="E6324" s="40" t="s">
        <v>1044</v>
      </c>
      <c r="F6324" s="40" t="s">
        <v>9747</v>
      </c>
      <c r="G6324" s="40">
        <v>132.02000000000001</v>
      </c>
    </row>
    <row r="6325" spans="1:7" x14ac:dyDescent="0.25">
      <c r="A6325" s="40">
        <v>2700234</v>
      </c>
      <c r="B6325" s="40" t="s">
        <v>9926</v>
      </c>
      <c r="C6325" s="40" t="s">
        <v>125</v>
      </c>
      <c r="D6325" s="40" t="s">
        <v>118</v>
      </c>
      <c r="E6325" s="40" t="s">
        <v>1044</v>
      </c>
      <c r="F6325" s="40" t="s">
        <v>9927</v>
      </c>
      <c r="G6325" s="40">
        <v>66</v>
      </c>
    </row>
    <row r="6326" spans="1:7" x14ac:dyDescent="0.25">
      <c r="A6326" s="40">
        <v>2700235</v>
      </c>
      <c r="B6326" s="40" t="s">
        <v>9928</v>
      </c>
      <c r="C6326" s="40" t="s">
        <v>125</v>
      </c>
      <c r="D6326" s="40" t="s">
        <v>118</v>
      </c>
      <c r="E6326" s="40" t="s">
        <v>1044</v>
      </c>
      <c r="F6326" s="40" t="s">
        <v>9929</v>
      </c>
      <c r="G6326" s="40">
        <v>0</v>
      </c>
    </row>
    <row r="6327" spans="1:7" x14ac:dyDescent="0.25">
      <c r="A6327" s="40">
        <v>2700236</v>
      </c>
      <c r="B6327" s="40" t="s">
        <v>9930</v>
      </c>
      <c r="C6327" s="40" t="s">
        <v>125</v>
      </c>
      <c r="D6327" s="40" t="s">
        <v>118</v>
      </c>
      <c r="E6327" s="40" t="s">
        <v>1044</v>
      </c>
      <c r="F6327" s="40" t="s">
        <v>9929</v>
      </c>
      <c r="G6327" s="40">
        <v>186.34</v>
      </c>
    </row>
    <row r="6328" spans="1:7" x14ac:dyDescent="0.25">
      <c r="A6328" s="40">
        <v>2700237</v>
      </c>
      <c r="B6328" s="40" t="s">
        <v>9931</v>
      </c>
      <c r="C6328" s="40" t="s">
        <v>125</v>
      </c>
      <c r="D6328" s="40" t="s">
        <v>118</v>
      </c>
      <c r="E6328" s="40" t="s">
        <v>1044</v>
      </c>
      <c r="F6328" s="40" t="s">
        <v>9747</v>
      </c>
      <c r="G6328" s="40">
        <v>166.65</v>
      </c>
    </row>
    <row r="6329" spans="1:7" x14ac:dyDescent="0.25">
      <c r="A6329" s="40">
        <v>2700238</v>
      </c>
      <c r="B6329" s="40" t="s">
        <v>9932</v>
      </c>
      <c r="C6329" s="40" t="s">
        <v>125</v>
      </c>
      <c r="D6329" s="40" t="s">
        <v>118</v>
      </c>
      <c r="E6329" s="40" t="s">
        <v>1044</v>
      </c>
      <c r="F6329" s="40" t="s">
        <v>9933</v>
      </c>
      <c r="G6329" s="40">
        <v>0</v>
      </c>
    </row>
    <row r="6330" spans="1:7" x14ac:dyDescent="0.25">
      <c r="A6330" s="40">
        <v>2700239</v>
      </c>
      <c r="B6330" s="40" t="s">
        <v>9934</v>
      </c>
      <c r="C6330" s="40" t="s">
        <v>125</v>
      </c>
      <c r="D6330" s="40" t="s">
        <v>118</v>
      </c>
      <c r="E6330" s="40" t="s">
        <v>1044</v>
      </c>
      <c r="F6330" s="40" t="s">
        <v>9935</v>
      </c>
      <c r="G6330" s="40">
        <v>31.59</v>
      </c>
    </row>
    <row r="6331" spans="1:7" x14ac:dyDescent="0.25">
      <c r="A6331" s="40">
        <v>2700240</v>
      </c>
      <c r="B6331" s="40" t="s">
        <v>9936</v>
      </c>
      <c r="C6331" s="40" t="s">
        <v>125</v>
      </c>
      <c r="D6331" s="40" t="s">
        <v>118</v>
      </c>
      <c r="E6331" s="40" t="s">
        <v>1044</v>
      </c>
      <c r="F6331" s="40" t="s">
        <v>9937</v>
      </c>
      <c r="G6331" s="40">
        <v>16.75</v>
      </c>
    </row>
    <row r="6332" spans="1:7" x14ac:dyDescent="0.25">
      <c r="A6332" s="40">
        <v>2700241</v>
      </c>
      <c r="B6332" s="40" t="s">
        <v>9938</v>
      </c>
      <c r="C6332" s="40" t="s">
        <v>125</v>
      </c>
      <c r="D6332" s="40" t="s">
        <v>118</v>
      </c>
      <c r="E6332" s="40" t="s">
        <v>1044</v>
      </c>
      <c r="F6332" s="40" t="s">
        <v>9939</v>
      </c>
      <c r="G6332" s="40">
        <v>24.32</v>
      </c>
    </row>
    <row r="6333" spans="1:7" x14ac:dyDescent="0.25">
      <c r="A6333" s="40">
        <v>2700242</v>
      </c>
      <c r="B6333" s="40" t="s">
        <v>9940</v>
      </c>
      <c r="C6333" s="40" t="s">
        <v>125</v>
      </c>
      <c r="D6333" s="40" t="s">
        <v>118</v>
      </c>
      <c r="E6333" s="40" t="s">
        <v>1044</v>
      </c>
      <c r="F6333" s="40" t="s">
        <v>9941</v>
      </c>
      <c r="G6333" s="40">
        <v>14.59</v>
      </c>
    </row>
    <row r="6334" spans="1:7" x14ac:dyDescent="0.25">
      <c r="A6334" s="40">
        <v>2700243</v>
      </c>
      <c r="B6334" s="40" t="s">
        <v>9942</v>
      </c>
      <c r="C6334" s="40" t="s">
        <v>125</v>
      </c>
      <c r="D6334" s="40" t="s">
        <v>118</v>
      </c>
      <c r="E6334" s="40" t="s">
        <v>1044</v>
      </c>
      <c r="F6334" s="40" t="s">
        <v>9920</v>
      </c>
      <c r="G6334" s="40">
        <v>0</v>
      </c>
    </row>
    <row r="6335" spans="1:7" x14ac:dyDescent="0.25">
      <c r="A6335" s="40">
        <v>2700244</v>
      </c>
      <c r="B6335" s="40" t="s">
        <v>9943</v>
      </c>
      <c r="C6335" s="40" t="s">
        <v>125</v>
      </c>
      <c r="D6335" s="40" t="s">
        <v>118</v>
      </c>
      <c r="E6335" s="40" t="s">
        <v>1044</v>
      </c>
      <c r="F6335" s="40" t="s">
        <v>9920</v>
      </c>
      <c r="G6335" s="40">
        <v>0</v>
      </c>
    </row>
    <row r="6336" spans="1:7" x14ac:dyDescent="0.25">
      <c r="A6336" s="40">
        <v>2700245</v>
      </c>
      <c r="B6336" s="40" t="s">
        <v>9944</v>
      </c>
      <c r="C6336" s="40" t="s">
        <v>125</v>
      </c>
      <c r="D6336" s="40" t="s">
        <v>118</v>
      </c>
      <c r="E6336" s="40" t="s">
        <v>1044</v>
      </c>
      <c r="F6336" s="40" t="s">
        <v>9758</v>
      </c>
      <c r="G6336" s="40">
        <v>84.87</v>
      </c>
    </row>
    <row r="6337" spans="1:7" x14ac:dyDescent="0.25">
      <c r="A6337" s="40">
        <v>2700246</v>
      </c>
      <c r="B6337" s="40" t="s">
        <v>9945</v>
      </c>
      <c r="C6337" s="40" t="s">
        <v>125</v>
      </c>
      <c r="D6337" s="40" t="s">
        <v>118</v>
      </c>
      <c r="E6337" s="40" t="s">
        <v>1044</v>
      </c>
      <c r="F6337" s="40" t="s">
        <v>9758</v>
      </c>
      <c r="G6337" s="40">
        <v>84.87</v>
      </c>
    </row>
    <row r="6338" spans="1:7" x14ac:dyDescent="0.25">
      <c r="A6338" s="40">
        <v>2700247</v>
      </c>
      <c r="B6338" s="40" t="s">
        <v>9946</v>
      </c>
      <c r="C6338" s="40" t="s">
        <v>125</v>
      </c>
      <c r="D6338" s="40" t="s">
        <v>118</v>
      </c>
      <c r="E6338" s="40" t="s">
        <v>1044</v>
      </c>
      <c r="F6338" s="40" t="s">
        <v>9763</v>
      </c>
      <c r="G6338" s="40">
        <v>0</v>
      </c>
    </row>
    <row r="6339" spans="1:7" x14ac:dyDescent="0.25">
      <c r="A6339" s="40">
        <v>2700248</v>
      </c>
      <c r="B6339" s="40" t="s">
        <v>9947</v>
      </c>
      <c r="C6339" s="40" t="s">
        <v>125</v>
      </c>
      <c r="D6339" s="40" t="s">
        <v>118</v>
      </c>
      <c r="E6339" s="40" t="s">
        <v>1044</v>
      </c>
      <c r="F6339" s="40" t="s">
        <v>9899</v>
      </c>
      <c r="G6339" s="40">
        <v>0</v>
      </c>
    </row>
    <row r="6340" spans="1:7" x14ac:dyDescent="0.25">
      <c r="A6340" s="40">
        <v>2700249</v>
      </c>
      <c r="B6340" s="40" t="s">
        <v>9948</v>
      </c>
      <c r="C6340" s="40" t="s">
        <v>125</v>
      </c>
      <c r="D6340" s="40" t="s">
        <v>118</v>
      </c>
      <c r="E6340" s="40" t="s">
        <v>1044</v>
      </c>
      <c r="F6340" s="40" t="s">
        <v>9899</v>
      </c>
      <c r="G6340" s="40">
        <v>0</v>
      </c>
    </row>
    <row r="6341" spans="1:7" x14ac:dyDescent="0.25">
      <c r="A6341" s="40">
        <v>2700250</v>
      </c>
      <c r="B6341" s="40" t="s">
        <v>9949</v>
      </c>
      <c r="C6341" s="40" t="s">
        <v>125</v>
      </c>
      <c r="D6341" s="40" t="s">
        <v>118</v>
      </c>
      <c r="E6341" s="40" t="s">
        <v>1044</v>
      </c>
      <c r="F6341" s="40" t="s">
        <v>9751</v>
      </c>
      <c r="G6341" s="40">
        <v>165.04</v>
      </c>
    </row>
    <row r="6342" spans="1:7" x14ac:dyDescent="0.25">
      <c r="A6342" s="40">
        <v>2700251</v>
      </c>
      <c r="B6342" s="40" t="s">
        <v>9950</v>
      </c>
      <c r="C6342" s="40" t="s">
        <v>125</v>
      </c>
      <c r="D6342" s="40" t="s">
        <v>118</v>
      </c>
      <c r="E6342" s="40" t="s">
        <v>1044</v>
      </c>
      <c r="F6342" s="40" t="s">
        <v>9951</v>
      </c>
      <c r="G6342" s="40">
        <v>55.12</v>
      </c>
    </row>
    <row r="6343" spans="1:7" x14ac:dyDescent="0.25">
      <c r="A6343" s="40">
        <v>2700252</v>
      </c>
      <c r="B6343" s="40" t="s">
        <v>9952</v>
      </c>
      <c r="C6343" s="40" t="s">
        <v>125</v>
      </c>
      <c r="D6343" s="40" t="s">
        <v>118</v>
      </c>
      <c r="E6343" s="40" t="s">
        <v>1044</v>
      </c>
      <c r="F6343" s="40" t="s">
        <v>9953</v>
      </c>
      <c r="G6343" s="40">
        <v>20.71</v>
      </c>
    </row>
    <row r="6344" spans="1:7" x14ac:dyDescent="0.25">
      <c r="A6344" s="40">
        <v>2700253</v>
      </c>
      <c r="B6344" s="40" t="s">
        <v>9954</v>
      </c>
      <c r="C6344" s="40" t="s">
        <v>125</v>
      </c>
      <c r="D6344" s="40" t="s">
        <v>118</v>
      </c>
      <c r="E6344" s="40" t="s">
        <v>1044</v>
      </c>
      <c r="F6344" s="40" t="s">
        <v>9955</v>
      </c>
      <c r="G6344" s="40">
        <v>90.62</v>
      </c>
    </row>
    <row r="6345" spans="1:7" x14ac:dyDescent="0.25">
      <c r="A6345" s="40">
        <v>2700254</v>
      </c>
      <c r="B6345" s="40" t="s">
        <v>9956</v>
      </c>
      <c r="C6345" s="40" t="s">
        <v>125</v>
      </c>
      <c r="D6345" s="40" t="s">
        <v>118</v>
      </c>
      <c r="E6345" s="40" t="s">
        <v>1044</v>
      </c>
      <c r="F6345" s="40" t="s">
        <v>9957</v>
      </c>
      <c r="G6345" s="40">
        <v>0</v>
      </c>
    </row>
    <row r="6346" spans="1:7" x14ac:dyDescent="0.25">
      <c r="A6346" s="40">
        <v>2700255</v>
      </c>
      <c r="B6346" s="40" t="s">
        <v>9958</v>
      </c>
      <c r="C6346" s="40" t="s">
        <v>125</v>
      </c>
      <c r="D6346" s="40" t="s">
        <v>118</v>
      </c>
      <c r="E6346" s="40" t="s">
        <v>1044</v>
      </c>
      <c r="F6346" s="40" t="s">
        <v>9929</v>
      </c>
      <c r="G6346" s="40">
        <v>110.79</v>
      </c>
    </row>
    <row r="6347" spans="1:7" x14ac:dyDescent="0.25">
      <c r="A6347" s="40">
        <v>2700256</v>
      </c>
      <c r="B6347" s="40" t="s">
        <v>9959</v>
      </c>
      <c r="C6347" s="40" t="s">
        <v>125</v>
      </c>
      <c r="D6347" s="40" t="s">
        <v>118</v>
      </c>
      <c r="E6347" s="40" t="s">
        <v>1044</v>
      </c>
      <c r="F6347" s="40" t="s">
        <v>9929</v>
      </c>
      <c r="G6347" s="40">
        <v>110.81</v>
      </c>
    </row>
    <row r="6348" spans="1:7" x14ac:dyDescent="0.25">
      <c r="A6348" s="40">
        <v>2700257</v>
      </c>
      <c r="B6348" s="40" t="s">
        <v>9960</v>
      </c>
      <c r="C6348" s="40" t="s">
        <v>125</v>
      </c>
      <c r="D6348" s="40" t="s">
        <v>118</v>
      </c>
      <c r="E6348" s="40" t="s">
        <v>1044</v>
      </c>
      <c r="F6348" s="40" t="s">
        <v>9920</v>
      </c>
      <c r="G6348" s="40">
        <v>0</v>
      </c>
    </row>
    <row r="6349" spans="1:7" x14ac:dyDescent="0.25">
      <c r="A6349" s="40">
        <v>2700258</v>
      </c>
      <c r="B6349" s="40" t="s">
        <v>9961</v>
      </c>
      <c r="C6349" s="40" t="s">
        <v>125</v>
      </c>
      <c r="D6349" s="40" t="s">
        <v>118</v>
      </c>
      <c r="E6349" s="40" t="s">
        <v>1044</v>
      </c>
      <c r="F6349" s="40" t="s">
        <v>9920</v>
      </c>
      <c r="G6349" s="40">
        <v>0</v>
      </c>
    </row>
    <row r="6350" spans="1:7" x14ac:dyDescent="0.25">
      <c r="A6350" s="40">
        <v>2700259</v>
      </c>
      <c r="B6350" s="40" t="s">
        <v>9962</v>
      </c>
      <c r="C6350" s="40" t="s">
        <v>125</v>
      </c>
      <c r="D6350" s="40" t="s">
        <v>118</v>
      </c>
      <c r="E6350" s="40" t="s">
        <v>1044</v>
      </c>
      <c r="F6350" s="40" t="s">
        <v>9963</v>
      </c>
      <c r="G6350" s="40">
        <v>21.94</v>
      </c>
    </row>
    <row r="6351" spans="1:7" x14ac:dyDescent="0.25">
      <c r="A6351" s="40">
        <v>2700260</v>
      </c>
      <c r="B6351" s="40" t="s">
        <v>9964</v>
      </c>
      <c r="C6351" s="40" t="s">
        <v>125</v>
      </c>
      <c r="D6351" s="40" t="s">
        <v>118</v>
      </c>
      <c r="E6351" s="40" t="s">
        <v>1044</v>
      </c>
      <c r="F6351" s="40" t="s">
        <v>9965</v>
      </c>
      <c r="G6351" s="40">
        <v>16.850000000000001</v>
      </c>
    </row>
    <row r="6352" spans="1:7" x14ac:dyDescent="0.25">
      <c r="A6352" s="40">
        <v>2700261</v>
      </c>
      <c r="B6352" s="40" t="s">
        <v>9966</v>
      </c>
      <c r="C6352" s="40" t="s">
        <v>125</v>
      </c>
      <c r="D6352" s="40" t="s">
        <v>118</v>
      </c>
      <c r="E6352" s="40" t="s">
        <v>1044</v>
      </c>
      <c r="F6352" s="40" t="s">
        <v>9763</v>
      </c>
      <c r="G6352" s="40">
        <v>0</v>
      </c>
    </row>
    <row r="6353" spans="1:7" x14ac:dyDescent="0.25">
      <c r="A6353" s="40">
        <v>2700262</v>
      </c>
      <c r="B6353" s="40" t="s">
        <v>9967</v>
      </c>
      <c r="C6353" s="40" t="s">
        <v>125</v>
      </c>
      <c r="D6353" s="40" t="s">
        <v>118</v>
      </c>
      <c r="E6353" s="40" t="s">
        <v>1044</v>
      </c>
      <c r="F6353" s="40" t="s">
        <v>9896</v>
      </c>
      <c r="G6353" s="40">
        <v>0</v>
      </c>
    </row>
    <row r="6354" spans="1:7" x14ac:dyDescent="0.25">
      <c r="A6354" s="40">
        <v>2700263</v>
      </c>
      <c r="B6354" s="40" t="s">
        <v>9968</v>
      </c>
      <c r="C6354" s="40" t="s">
        <v>125</v>
      </c>
      <c r="D6354" s="40" t="s">
        <v>118</v>
      </c>
      <c r="E6354" s="40" t="s">
        <v>1044</v>
      </c>
      <c r="F6354" s="40" t="s">
        <v>9728</v>
      </c>
      <c r="G6354" s="40">
        <v>67.2</v>
      </c>
    </row>
    <row r="6355" spans="1:7" x14ac:dyDescent="0.25">
      <c r="A6355" s="40">
        <v>2700264</v>
      </c>
      <c r="B6355" s="40" t="s">
        <v>9969</v>
      </c>
      <c r="C6355" s="40" t="s">
        <v>125</v>
      </c>
      <c r="D6355" s="40" t="s">
        <v>118</v>
      </c>
      <c r="E6355" s="40" t="s">
        <v>1044</v>
      </c>
      <c r="F6355" s="40" t="s">
        <v>9728</v>
      </c>
      <c r="G6355" s="40">
        <v>52.29</v>
      </c>
    </row>
    <row r="6356" spans="1:7" x14ac:dyDescent="0.25">
      <c r="A6356" s="40">
        <v>2700265</v>
      </c>
      <c r="B6356" s="40" t="s">
        <v>9970</v>
      </c>
      <c r="C6356" s="40" t="s">
        <v>125</v>
      </c>
      <c r="D6356" s="40" t="s">
        <v>118</v>
      </c>
      <c r="E6356" s="40" t="s">
        <v>1044</v>
      </c>
      <c r="F6356" s="40" t="s">
        <v>9903</v>
      </c>
      <c r="G6356" s="40">
        <v>159.01</v>
      </c>
    </row>
    <row r="6357" spans="1:7" x14ac:dyDescent="0.25">
      <c r="A6357" s="40">
        <v>2700266</v>
      </c>
      <c r="B6357" s="40" t="s">
        <v>9971</v>
      </c>
      <c r="C6357" s="40" t="s">
        <v>125</v>
      </c>
      <c r="D6357" s="40" t="s">
        <v>118</v>
      </c>
      <c r="E6357" s="40" t="s">
        <v>1044</v>
      </c>
      <c r="F6357" s="40" t="s">
        <v>9763</v>
      </c>
      <c r="G6357" s="40">
        <v>160.18</v>
      </c>
    </row>
    <row r="6358" spans="1:7" x14ac:dyDescent="0.25">
      <c r="A6358" s="40">
        <v>2700267</v>
      </c>
      <c r="B6358" s="40" t="s">
        <v>9972</v>
      </c>
      <c r="C6358" s="40" t="s">
        <v>125</v>
      </c>
      <c r="D6358" s="40" t="s">
        <v>118</v>
      </c>
      <c r="E6358" s="40" t="s">
        <v>1044</v>
      </c>
      <c r="F6358" s="40" t="s">
        <v>9747</v>
      </c>
      <c r="G6358" s="40">
        <v>0</v>
      </c>
    </row>
    <row r="6359" spans="1:7" x14ac:dyDescent="0.25">
      <c r="A6359" s="40">
        <v>2700268</v>
      </c>
      <c r="B6359" s="40" t="s">
        <v>9973</v>
      </c>
      <c r="C6359" s="40" t="s">
        <v>125</v>
      </c>
      <c r="D6359" s="40" t="s">
        <v>118</v>
      </c>
      <c r="E6359" s="40" t="s">
        <v>1044</v>
      </c>
      <c r="F6359" s="40" t="s">
        <v>9747</v>
      </c>
      <c r="G6359" s="40">
        <v>88.98</v>
      </c>
    </row>
    <row r="6360" spans="1:7" x14ac:dyDescent="0.25">
      <c r="A6360" s="40">
        <v>2700269</v>
      </c>
      <c r="B6360" s="40" t="s">
        <v>9974</v>
      </c>
      <c r="C6360" s="40" t="s">
        <v>125</v>
      </c>
      <c r="D6360" s="40" t="s">
        <v>118</v>
      </c>
      <c r="E6360" s="40" t="s">
        <v>1044</v>
      </c>
      <c r="F6360" s="40" t="s">
        <v>9728</v>
      </c>
      <c r="G6360" s="40">
        <v>76.23</v>
      </c>
    </row>
    <row r="6361" spans="1:7" x14ac:dyDescent="0.25">
      <c r="A6361" s="40">
        <v>2700270</v>
      </c>
      <c r="B6361" s="40" t="s">
        <v>9975</v>
      </c>
      <c r="C6361" s="40" t="s">
        <v>125</v>
      </c>
      <c r="D6361" s="40" t="s">
        <v>118</v>
      </c>
      <c r="E6361" s="40" t="s">
        <v>1044</v>
      </c>
      <c r="F6361" s="40" t="s">
        <v>9899</v>
      </c>
      <c r="G6361" s="40">
        <v>0</v>
      </c>
    </row>
    <row r="6362" spans="1:7" x14ac:dyDescent="0.25">
      <c r="A6362" s="40">
        <v>2700271</v>
      </c>
      <c r="B6362" s="40" t="s">
        <v>9976</v>
      </c>
      <c r="C6362" s="40" t="s">
        <v>125</v>
      </c>
      <c r="D6362" s="40" t="s">
        <v>118</v>
      </c>
      <c r="E6362" s="40" t="s">
        <v>1044</v>
      </c>
      <c r="F6362" s="40" t="s">
        <v>9929</v>
      </c>
      <c r="G6362" s="40">
        <v>288.38</v>
      </c>
    </row>
    <row r="6363" spans="1:7" x14ac:dyDescent="0.25">
      <c r="A6363" s="40">
        <v>2700272</v>
      </c>
      <c r="B6363" s="40" t="s">
        <v>9977</v>
      </c>
      <c r="C6363" s="40" t="s">
        <v>125</v>
      </c>
      <c r="D6363" s="40" t="s">
        <v>118</v>
      </c>
      <c r="E6363" s="40" t="s">
        <v>1044</v>
      </c>
      <c r="F6363" s="40" t="s">
        <v>9978</v>
      </c>
      <c r="G6363" s="40">
        <v>36.96</v>
      </c>
    </row>
    <row r="6364" spans="1:7" x14ac:dyDescent="0.25">
      <c r="A6364" s="40">
        <v>2700273</v>
      </c>
      <c r="B6364" s="40" t="s">
        <v>9979</v>
      </c>
      <c r="C6364" s="40" t="s">
        <v>125</v>
      </c>
      <c r="D6364" s="40" t="s">
        <v>118</v>
      </c>
      <c r="E6364" s="40" t="s">
        <v>1044</v>
      </c>
      <c r="F6364" s="40" t="s">
        <v>9980</v>
      </c>
      <c r="G6364" s="40">
        <v>53.65</v>
      </c>
    </row>
    <row r="6365" spans="1:7" x14ac:dyDescent="0.25">
      <c r="A6365" s="40">
        <v>2700274</v>
      </c>
      <c r="B6365" s="40" t="s">
        <v>9977</v>
      </c>
      <c r="C6365" s="40" t="s">
        <v>125</v>
      </c>
      <c r="D6365" s="40" t="s">
        <v>118</v>
      </c>
      <c r="E6365" s="40" t="s">
        <v>1044</v>
      </c>
      <c r="F6365" s="40" t="s">
        <v>9981</v>
      </c>
      <c r="G6365" s="40">
        <v>24.87</v>
      </c>
    </row>
    <row r="6366" spans="1:7" x14ac:dyDescent="0.25">
      <c r="A6366" s="40">
        <v>2700275</v>
      </c>
      <c r="B6366" s="40" t="s">
        <v>9982</v>
      </c>
      <c r="C6366" s="40" t="s">
        <v>125</v>
      </c>
      <c r="D6366" s="40" t="s">
        <v>118</v>
      </c>
      <c r="E6366" s="40" t="s">
        <v>1044</v>
      </c>
      <c r="F6366" s="40" t="s">
        <v>9747</v>
      </c>
      <c r="G6366" s="40">
        <v>281.51</v>
      </c>
    </row>
    <row r="6367" spans="1:7" x14ac:dyDescent="0.25">
      <c r="A6367" s="40">
        <v>2700276</v>
      </c>
      <c r="B6367" s="40" t="s">
        <v>9983</v>
      </c>
      <c r="C6367" s="40" t="s">
        <v>125</v>
      </c>
      <c r="D6367" s="40" t="s">
        <v>118</v>
      </c>
      <c r="E6367" s="40" t="s">
        <v>1044</v>
      </c>
      <c r="F6367" s="40" t="s">
        <v>9752</v>
      </c>
      <c r="G6367" s="40">
        <v>0</v>
      </c>
    </row>
    <row r="6368" spans="1:7" x14ac:dyDescent="0.25">
      <c r="A6368" s="40">
        <v>2700277</v>
      </c>
      <c r="B6368" s="40" t="s">
        <v>9984</v>
      </c>
      <c r="C6368" s="40" t="s">
        <v>125</v>
      </c>
      <c r="D6368" s="40" t="s">
        <v>118</v>
      </c>
      <c r="E6368" s="40" t="s">
        <v>1044</v>
      </c>
      <c r="F6368" s="40" t="s">
        <v>9985</v>
      </c>
      <c r="G6368" s="40">
        <v>40.08</v>
      </c>
    </row>
    <row r="6369" spans="1:7" x14ac:dyDescent="0.25">
      <c r="A6369" s="40">
        <v>2700278</v>
      </c>
      <c r="B6369" s="40" t="s">
        <v>9986</v>
      </c>
      <c r="C6369" s="40" t="s">
        <v>125</v>
      </c>
      <c r="D6369" s="40" t="s">
        <v>118</v>
      </c>
      <c r="E6369" s="40" t="s">
        <v>1044</v>
      </c>
      <c r="F6369" s="40" t="s">
        <v>9987</v>
      </c>
      <c r="G6369" s="40">
        <v>6.14</v>
      </c>
    </row>
    <row r="6370" spans="1:7" x14ac:dyDescent="0.25">
      <c r="A6370" s="40">
        <v>2700279</v>
      </c>
      <c r="B6370" s="40" t="s">
        <v>9984</v>
      </c>
      <c r="C6370" s="40" t="s">
        <v>125</v>
      </c>
      <c r="D6370" s="40" t="s">
        <v>118</v>
      </c>
      <c r="E6370" s="40" t="s">
        <v>1044</v>
      </c>
      <c r="F6370" s="40" t="s">
        <v>9988</v>
      </c>
      <c r="G6370" s="40">
        <v>16.170000000000002</v>
      </c>
    </row>
    <row r="6371" spans="1:7" x14ac:dyDescent="0.25">
      <c r="A6371" s="40">
        <v>2700280</v>
      </c>
      <c r="B6371" s="40" t="s">
        <v>9989</v>
      </c>
      <c r="C6371" s="40" t="s">
        <v>125</v>
      </c>
      <c r="D6371" s="40" t="s">
        <v>118</v>
      </c>
      <c r="E6371" s="40" t="s">
        <v>1044</v>
      </c>
      <c r="F6371" s="40" t="s">
        <v>9987</v>
      </c>
      <c r="G6371" s="40">
        <v>32.19</v>
      </c>
    </row>
    <row r="6372" spans="1:7" x14ac:dyDescent="0.25">
      <c r="A6372" s="40">
        <v>2700281</v>
      </c>
      <c r="B6372" s="40" t="s">
        <v>9990</v>
      </c>
      <c r="C6372" s="40" t="s">
        <v>125</v>
      </c>
      <c r="D6372" s="40" t="s">
        <v>118</v>
      </c>
      <c r="E6372" s="40" t="s">
        <v>1044</v>
      </c>
      <c r="F6372" s="40" t="s">
        <v>9991</v>
      </c>
      <c r="G6372" s="40">
        <v>58.84</v>
      </c>
    </row>
    <row r="6373" spans="1:7" x14ac:dyDescent="0.25">
      <c r="A6373" s="40">
        <v>2700282</v>
      </c>
      <c r="B6373" s="40" t="s">
        <v>9992</v>
      </c>
      <c r="C6373" s="40" t="s">
        <v>125</v>
      </c>
      <c r="D6373" s="40" t="s">
        <v>118</v>
      </c>
      <c r="E6373" s="40" t="s">
        <v>1044</v>
      </c>
      <c r="F6373" s="40" t="s">
        <v>9993</v>
      </c>
      <c r="G6373" s="40">
        <v>303.60000000000002</v>
      </c>
    </row>
    <row r="6374" spans="1:7" x14ac:dyDescent="0.25">
      <c r="A6374" s="40">
        <v>2700283</v>
      </c>
      <c r="B6374" s="40" t="s">
        <v>9994</v>
      </c>
      <c r="C6374" s="40" t="s">
        <v>125</v>
      </c>
      <c r="D6374" s="40" t="s">
        <v>118</v>
      </c>
      <c r="E6374" s="40" t="s">
        <v>6484</v>
      </c>
      <c r="F6374" s="40" t="s">
        <v>9995</v>
      </c>
      <c r="G6374" s="40">
        <v>831.43</v>
      </c>
    </row>
    <row r="6375" spans="1:7" x14ac:dyDescent="0.25">
      <c r="A6375" s="40">
        <v>2700284</v>
      </c>
      <c r="B6375" s="40" t="s">
        <v>9996</v>
      </c>
      <c r="C6375" s="40" t="s">
        <v>125</v>
      </c>
      <c r="D6375" s="40" t="s">
        <v>118</v>
      </c>
      <c r="E6375" s="40" t="s">
        <v>6484</v>
      </c>
      <c r="F6375" s="40" t="s">
        <v>9997</v>
      </c>
      <c r="G6375" s="40">
        <v>793.44</v>
      </c>
    </row>
    <row r="6376" spans="1:7" x14ac:dyDescent="0.25">
      <c r="A6376" s="40">
        <v>2700285</v>
      </c>
      <c r="B6376" s="40" t="s">
        <v>9998</v>
      </c>
      <c r="C6376" s="40" t="s">
        <v>125</v>
      </c>
      <c r="D6376" s="40" t="s">
        <v>118</v>
      </c>
      <c r="E6376" s="40" t="s">
        <v>6484</v>
      </c>
      <c r="F6376" s="40" t="s">
        <v>9999</v>
      </c>
      <c r="G6376" s="40">
        <v>0</v>
      </c>
    </row>
    <row r="6377" spans="1:7" x14ac:dyDescent="0.25">
      <c r="A6377" s="40">
        <v>2700286</v>
      </c>
      <c r="B6377" s="40" t="s">
        <v>10000</v>
      </c>
      <c r="C6377" s="40" t="s">
        <v>125</v>
      </c>
      <c r="D6377" s="40" t="s">
        <v>118</v>
      </c>
      <c r="E6377" s="40" t="s">
        <v>6484</v>
      </c>
      <c r="F6377" s="40" t="s">
        <v>9987</v>
      </c>
      <c r="G6377" s="40">
        <v>92</v>
      </c>
    </row>
    <row r="6378" spans="1:7" x14ac:dyDescent="0.25">
      <c r="A6378" s="40">
        <v>2700287</v>
      </c>
      <c r="B6378" s="40" t="s">
        <v>10001</v>
      </c>
      <c r="C6378" s="40" t="s">
        <v>125</v>
      </c>
      <c r="D6378" s="40" t="s">
        <v>118</v>
      </c>
      <c r="E6378" s="40" t="s">
        <v>1044</v>
      </c>
      <c r="F6378" s="40" t="s">
        <v>10002</v>
      </c>
      <c r="G6378" s="40">
        <v>26.26</v>
      </c>
    </row>
    <row r="6379" spans="1:7" x14ac:dyDescent="0.25">
      <c r="A6379" s="40">
        <v>2700288</v>
      </c>
      <c r="B6379" s="40" t="s">
        <v>10003</v>
      </c>
      <c r="C6379" s="40" t="s">
        <v>125</v>
      </c>
      <c r="D6379" s="40" t="s">
        <v>118</v>
      </c>
      <c r="E6379" s="40" t="s">
        <v>1044</v>
      </c>
      <c r="F6379" s="40" t="s">
        <v>10004</v>
      </c>
      <c r="G6379" s="40">
        <v>891.72</v>
      </c>
    </row>
    <row r="6380" spans="1:7" x14ac:dyDescent="0.25">
      <c r="A6380" s="40">
        <v>2700289</v>
      </c>
      <c r="B6380" s="40" t="s">
        <v>10005</v>
      </c>
      <c r="C6380" s="40" t="s">
        <v>125</v>
      </c>
      <c r="D6380" s="40" t="s">
        <v>118</v>
      </c>
      <c r="E6380" s="40" t="s">
        <v>1044</v>
      </c>
      <c r="F6380" s="40" t="s">
        <v>10006</v>
      </c>
      <c r="G6380" s="40">
        <v>931.11</v>
      </c>
    </row>
    <row r="6381" spans="1:7" x14ac:dyDescent="0.25">
      <c r="A6381" s="40">
        <v>2700290</v>
      </c>
      <c r="B6381" s="40" t="s">
        <v>10005</v>
      </c>
      <c r="C6381" s="40" t="s">
        <v>125</v>
      </c>
      <c r="D6381" s="40" t="s">
        <v>118</v>
      </c>
      <c r="E6381" s="40" t="s">
        <v>1044</v>
      </c>
      <c r="F6381" s="40" t="s">
        <v>10007</v>
      </c>
      <c r="G6381" s="40">
        <v>118.88</v>
      </c>
    </row>
    <row r="6382" spans="1:7" x14ac:dyDescent="0.25">
      <c r="A6382" s="40">
        <v>2700291</v>
      </c>
      <c r="B6382" s="40" t="s">
        <v>10008</v>
      </c>
      <c r="C6382" s="40" t="s">
        <v>125</v>
      </c>
      <c r="D6382" s="40" t="s">
        <v>118</v>
      </c>
      <c r="E6382" s="40" t="s">
        <v>1044</v>
      </c>
      <c r="F6382" s="40" t="s">
        <v>10009</v>
      </c>
      <c r="G6382" s="40">
        <v>121.88</v>
      </c>
    </row>
    <row r="6383" spans="1:7" x14ac:dyDescent="0.25">
      <c r="A6383" s="40">
        <v>2700292</v>
      </c>
      <c r="B6383" s="40" t="s">
        <v>10010</v>
      </c>
      <c r="C6383" s="40" t="s">
        <v>125</v>
      </c>
      <c r="D6383" s="40" t="s">
        <v>118</v>
      </c>
      <c r="E6383" s="40" t="s">
        <v>3496</v>
      </c>
      <c r="F6383" s="40" t="s">
        <v>10011</v>
      </c>
      <c r="G6383" s="40">
        <v>1095</v>
      </c>
    </row>
    <row r="6384" spans="1:7" x14ac:dyDescent="0.25">
      <c r="A6384" s="40">
        <v>2700293</v>
      </c>
      <c r="B6384" s="40" t="s">
        <v>10012</v>
      </c>
      <c r="C6384" s="40" t="s">
        <v>125</v>
      </c>
      <c r="D6384" s="40" t="s">
        <v>118</v>
      </c>
      <c r="E6384" s="40" t="s">
        <v>1044</v>
      </c>
      <c r="F6384" s="40" t="s">
        <v>10013</v>
      </c>
      <c r="G6384" s="40">
        <v>121.44</v>
      </c>
    </row>
    <row r="6385" spans="1:7" x14ac:dyDescent="0.25">
      <c r="A6385" s="40">
        <v>2700294</v>
      </c>
      <c r="B6385" s="40" t="s">
        <v>10014</v>
      </c>
      <c r="C6385" s="40" t="s">
        <v>125</v>
      </c>
      <c r="D6385" s="40" t="s">
        <v>118</v>
      </c>
      <c r="E6385" s="40" t="s">
        <v>1044</v>
      </c>
      <c r="F6385" s="40" t="s">
        <v>10015</v>
      </c>
      <c r="G6385" s="40">
        <v>101.86</v>
      </c>
    </row>
    <row r="6386" spans="1:7" x14ac:dyDescent="0.25">
      <c r="A6386" s="40">
        <v>2700295</v>
      </c>
      <c r="B6386" s="40" t="s">
        <v>10016</v>
      </c>
      <c r="C6386" s="40" t="s">
        <v>125</v>
      </c>
      <c r="D6386" s="40" t="s">
        <v>118</v>
      </c>
      <c r="E6386" s="40" t="s">
        <v>1044</v>
      </c>
      <c r="F6386" s="40" t="s">
        <v>10017</v>
      </c>
      <c r="G6386" s="40">
        <v>100.15</v>
      </c>
    </row>
    <row r="6387" spans="1:7" x14ac:dyDescent="0.25">
      <c r="A6387" s="40">
        <v>2700296</v>
      </c>
      <c r="B6387" s="40" t="s">
        <v>10018</v>
      </c>
      <c r="C6387" s="40" t="s">
        <v>125</v>
      </c>
      <c r="D6387" s="40" t="s">
        <v>118</v>
      </c>
      <c r="E6387" s="40" t="s">
        <v>1044</v>
      </c>
      <c r="F6387" s="40" t="s">
        <v>10019</v>
      </c>
      <c r="G6387" s="40">
        <v>35.89</v>
      </c>
    </row>
    <row r="6388" spans="1:7" x14ac:dyDescent="0.25">
      <c r="A6388" s="40">
        <v>2700297</v>
      </c>
      <c r="B6388" s="40" t="s">
        <v>10020</v>
      </c>
      <c r="C6388" s="40" t="s">
        <v>125</v>
      </c>
      <c r="D6388" s="40" t="s">
        <v>118</v>
      </c>
      <c r="E6388" s="40" t="s">
        <v>1044</v>
      </c>
      <c r="F6388" s="40" t="s">
        <v>10021</v>
      </c>
      <c r="G6388" s="40">
        <v>145.13999999999999</v>
      </c>
    </row>
    <row r="6389" spans="1:7" x14ac:dyDescent="0.25">
      <c r="A6389" s="40">
        <v>2700298</v>
      </c>
      <c r="B6389" s="40" t="s">
        <v>10022</v>
      </c>
      <c r="C6389" s="40" t="s">
        <v>125</v>
      </c>
      <c r="D6389" s="40" t="s">
        <v>118</v>
      </c>
      <c r="E6389" s="40" t="s">
        <v>1044</v>
      </c>
      <c r="F6389" s="40" t="s">
        <v>10023</v>
      </c>
      <c r="G6389" s="40">
        <v>73.75</v>
      </c>
    </row>
    <row r="6390" spans="1:7" x14ac:dyDescent="0.25">
      <c r="A6390" s="40">
        <v>2700299</v>
      </c>
      <c r="B6390" s="40" t="s">
        <v>10024</v>
      </c>
      <c r="C6390" s="40" t="s">
        <v>125</v>
      </c>
      <c r="D6390" s="40" t="s">
        <v>118</v>
      </c>
      <c r="E6390" s="40" t="s">
        <v>1044</v>
      </c>
      <c r="F6390" s="40" t="s">
        <v>10025</v>
      </c>
      <c r="G6390" s="40">
        <v>38.4</v>
      </c>
    </row>
    <row r="6391" spans="1:7" x14ac:dyDescent="0.25">
      <c r="A6391" s="40">
        <v>2700300</v>
      </c>
      <c r="B6391" s="40" t="s">
        <v>9820</v>
      </c>
      <c r="C6391" s="40" t="s">
        <v>125</v>
      </c>
      <c r="D6391" s="40" t="s">
        <v>118</v>
      </c>
      <c r="E6391" s="40" t="s">
        <v>1044</v>
      </c>
      <c r="F6391" s="40" t="s">
        <v>10026</v>
      </c>
      <c r="G6391" s="40">
        <v>14.2</v>
      </c>
    </row>
    <row r="6392" spans="1:7" x14ac:dyDescent="0.25">
      <c r="A6392" s="40">
        <v>2700301</v>
      </c>
      <c r="B6392" s="40" t="s">
        <v>10024</v>
      </c>
      <c r="C6392" s="40" t="s">
        <v>125</v>
      </c>
      <c r="D6392" s="40" t="s">
        <v>118</v>
      </c>
      <c r="E6392" s="40" t="s">
        <v>1044</v>
      </c>
      <c r="F6392" s="40" t="s">
        <v>10027</v>
      </c>
      <c r="G6392" s="40">
        <v>98.34</v>
      </c>
    </row>
    <row r="6393" spans="1:7" x14ac:dyDescent="0.25">
      <c r="A6393" s="40">
        <v>2700302</v>
      </c>
      <c r="B6393" s="40" t="s">
        <v>9820</v>
      </c>
      <c r="C6393" s="40" t="s">
        <v>125</v>
      </c>
      <c r="D6393" s="40" t="s">
        <v>118</v>
      </c>
      <c r="E6393" s="40" t="s">
        <v>1044</v>
      </c>
      <c r="F6393" s="40" t="s">
        <v>10028</v>
      </c>
      <c r="G6393" s="40">
        <v>32.78</v>
      </c>
    </row>
    <row r="6394" spans="1:7" x14ac:dyDescent="0.25">
      <c r="A6394" s="40">
        <v>2700303</v>
      </c>
      <c r="B6394" s="40" t="s">
        <v>10029</v>
      </c>
      <c r="C6394" s="40" t="s">
        <v>125</v>
      </c>
      <c r="D6394" s="40" t="s">
        <v>118</v>
      </c>
      <c r="E6394" s="40" t="s">
        <v>1044</v>
      </c>
      <c r="F6394" s="40" t="s">
        <v>10030</v>
      </c>
      <c r="G6394" s="40">
        <v>25.22</v>
      </c>
    </row>
    <row r="6395" spans="1:7" x14ac:dyDescent="0.25">
      <c r="A6395" s="40">
        <v>2700304</v>
      </c>
      <c r="B6395" s="40" t="s">
        <v>10031</v>
      </c>
      <c r="C6395" s="40" t="s">
        <v>125</v>
      </c>
      <c r="D6395" s="40" t="s">
        <v>118</v>
      </c>
      <c r="E6395" s="40" t="s">
        <v>1044</v>
      </c>
      <c r="F6395" s="40" t="s">
        <v>10032</v>
      </c>
      <c r="G6395" s="40">
        <v>117</v>
      </c>
    </row>
    <row r="6396" spans="1:7" x14ac:dyDescent="0.25">
      <c r="A6396" s="40">
        <v>2700305</v>
      </c>
      <c r="B6396" s="40" t="s">
        <v>10033</v>
      </c>
      <c r="C6396" s="40" t="s">
        <v>125</v>
      </c>
      <c r="D6396" s="40" t="s">
        <v>118</v>
      </c>
      <c r="E6396" s="40" t="s">
        <v>1082</v>
      </c>
      <c r="F6396" s="40" t="s">
        <v>10034</v>
      </c>
      <c r="G6396" s="40">
        <v>109</v>
      </c>
    </row>
    <row r="6397" spans="1:7" x14ac:dyDescent="0.25">
      <c r="A6397" s="40">
        <v>2700306</v>
      </c>
      <c r="B6397" s="40" t="s">
        <v>10035</v>
      </c>
      <c r="C6397" s="40" t="s">
        <v>125</v>
      </c>
      <c r="D6397" s="40" t="s">
        <v>118</v>
      </c>
      <c r="E6397" s="40" t="s">
        <v>1044</v>
      </c>
      <c r="F6397" s="40" t="s">
        <v>6796</v>
      </c>
      <c r="G6397" s="40">
        <v>98.52</v>
      </c>
    </row>
    <row r="6398" spans="1:7" x14ac:dyDescent="0.25">
      <c r="A6398" s="40">
        <v>2700307</v>
      </c>
      <c r="B6398" s="40" t="s">
        <v>10036</v>
      </c>
      <c r="C6398" s="40" t="s">
        <v>125</v>
      </c>
      <c r="D6398" s="40" t="s">
        <v>118</v>
      </c>
      <c r="E6398" s="40" t="s">
        <v>1044</v>
      </c>
      <c r="F6398" s="40" t="s">
        <v>10037</v>
      </c>
      <c r="G6398" s="40">
        <v>0</v>
      </c>
    </row>
    <row r="6399" spans="1:7" x14ac:dyDescent="0.25">
      <c r="A6399" s="40">
        <v>2700308</v>
      </c>
      <c r="B6399" s="40" t="s">
        <v>10038</v>
      </c>
      <c r="C6399" s="40" t="s">
        <v>125</v>
      </c>
      <c r="D6399" s="40" t="s">
        <v>118</v>
      </c>
      <c r="E6399" s="40" t="s">
        <v>1044</v>
      </c>
      <c r="F6399" s="40" t="s">
        <v>10039</v>
      </c>
      <c r="G6399" s="40">
        <v>47.05</v>
      </c>
    </row>
    <row r="6400" spans="1:7" x14ac:dyDescent="0.25">
      <c r="A6400" s="40">
        <v>2700309</v>
      </c>
      <c r="B6400" s="40" t="s">
        <v>10040</v>
      </c>
      <c r="C6400" s="40" t="s">
        <v>125</v>
      </c>
      <c r="D6400" s="40" t="s">
        <v>118</v>
      </c>
      <c r="E6400" s="40" t="s">
        <v>7889</v>
      </c>
      <c r="F6400" s="40" t="s">
        <v>10041</v>
      </c>
      <c r="G6400" s="40">
        <v>117.98</v>
      </c>
    </row>
    <row r="6401" spans="1:7" x14ac:dyDescent="0.25">
      <c r="A6401" s="40">
        <v>2700310</v>
      </c>
      <c r="B6401" s="40" t="s">
        <v>10042</v>
      </c>
      <c r="C6401" s="40" t="s">
        <v>125</v>
      </c>
      <c r="D6401" s="40" t="s">
        <v>118</v>
      </c>
      <c r="E6401" s="40" t="s">
        <v>7889</v>
      </c>
      <c r="F6401" s="40" t="s">
        <v>10043</v>
      </c>
      <c r="G6401" s="40">
        <v>117.98</v>
      </c>
    </row>
    <row r="6402" spans="1:7" x14ac:dyDescent="0.25">
      <c r="A6402" s="40">
        <v>2700311</v>
      </c>
      <c r="B6402" s="40" t="s">
        <v>10044</v>
      </c>
      <c r="C6402" s="40" t="s">
        <v>125</v>
      </c>
      <c r="D6402" s="40" t="s">
        <v>118</v>
      </c>
      <c r="E6402" s="40" t="s">
        <v>9868</v>
      </c>
      <c r="F6402" s="40" t="s">
        <v>10045</v>
      </c>
      <c r="G6402" s="40">
        <v>265.08</v>
      </c>
    </row>
    <row r="6403" spans="1:7" x14ac:dyDescent="0.25">
      <c r="A6403" s="40">
        <v>2700312</v>
      </c>
      <c r="B6403" s="40" t="s">
        <v>10046</v>
      </c>
      <c r="C6403" s="40" t="s">
        <v>122</v>
      </c>
      <c r="D6403" s="40" t="s">
        <v>118</v>
      </c>
      <c r="E6403" s="40" t="s">
        <v>166</v>
      </c>
      <c r="F6403" s="40" t="s">
        <v>167</v>
      </c>
      <c r="G6403" s="40">
        <v>0</v>
      </c>
    </row>
    <row r="6404" spans="1:7" x14ac:dyDescent="0.25">
      <c r="A6404" s="40">
        <v>2700314</v>
      </c>
      <c r="B6404" s="40" t="s">
        <v>10047</v>
      </c>
      <c r="C6404" s="40" t="s">
        <v>125</v>
      </c>
      <c r="D6404" s="40" t="s">
        <v>118</v>
      </c>
      <c r="E6404" s="40" t="s">
        <v>1044</v>
      </c>
      <c r="F6404" s="40" t="s">
        <v>10048</v>
      </c>
      <c r="G6404" s="40">
        <v>62.58</v>
      </c>
    </row>
    <row r="6405" spans="1:7" x14ac:dyDescent="0.25">
      <c r="A6405" s="40">
        <v>2700315</v>
      </c>
      <c r="B6405" s="40" t="s">
        <v>10049</v>
      </c>
      <c r="C6405" s="40" t="s">
        <v>125</v>
      </c>
      <c r="D6405" s="40" t="s">
        <v>118</v>
      </c>
      <c r="E6405" s="40" t="s">
        <v>1044</v>
      </c>
      <c r="F6405" s="40" t="s">
        <v>9763</v>
      </c>
      <c r="G6405" s="40">
        <v>1227.96</v>
      </c>
    </row>
    <row r="6406" spans="1:7" x14ac:dyDescent="0.25">
      <c r="A6406" s="40">
        <v>2700316</v>
      </c>
      <c r="B6406" s="40" t="s">
        <v>10050</v>
      </c>
      <c r="C6406" s="40" t="s">
        <v>125</v>
      </c>
      <c r="D6406" s="40" t="s">
        <v>118</v>
      </c>
      <c r="E6406" s="40" t="s">
        <v>1044</v>
      </c>
      <c r="F6406" s="40" t="s">
        <v>9763</v>
      </c>
      <c r="G6406" s="40">
        <v>434.98</v>
      </c>
    </row>
    <row r="6407" spans="1:7" x14ac:dyDescent="0.25">
      <c r="A6407" s="40">
        <v>2700317</v>
      </c>
      <c r="B6407" s="40" t="s">
        <v>10051</v>
      </c>
      <c r="C6407" s="40" t="s">
        <v>125</v>
      </c>
      <c r="D6407" s="40" t="s">
        <v>118</v>
      </c>
      <c r="E6407" s="40" t="s">
        <v>1044</v>
      </c>
      <c r="F6407" s="40" t="s">
        <v>10052</v>
      </c>
      <c r="G6407" s="40">
        <v>248.22</v>
      </c>
    </row>
    <row r="6408" spans="1:7" x14ac:dyDescent="0.25">
      <c r="A6408" s="40">
        <v>2700318</v>
      </c>
      <c r="B6408" s="40" t="s">
        <v>10053</v>
      </c>
      <c r="C6408" s="40" t="s">
        <v>125</v>
      </c>
      <c r="D6408" s="40" t="s">
        <v>118</v>
      </c>
      <c r="E6408" s="40" t="s">
        <v>1044</v>
      </c>
      <c r="F6408" s="40" t="s">
        <v>8998</v>
      </c>
      <c r="G6408" s="40">
        <v>62.06</v>
      </c>
    </row>
    <row r="6409" spans="1:7" x14ac:dyDescent="0.25">
      <c r="A6409" s="40">
        <v>2700319</v>
      </c>
      <c r="B6409" s="40" t="s">
        <v>10054</v>
      </c>
      <c r="C6409" s="40" t="s">
        <v>125</v>
      </c>
      <c r="D6409" s="40" t="s">
        <v>118</v>
      </c>
      <c r="E6409" s="40" t="s">
        <v>1044</v>
      </c>
      <c r="F6409" s="40" t="s">
        <v>10055</v>
      </c>
      <c r="G6409" s="40">
        <v>531.41999999999996</v>
      </c>
    </row>
    <row r="6410" spans="1:7" x14ac:dyDescent="0.25">
      <c r="A6410" s="40">
        <v>2700320</v>
      </c>
      <c r="B6410" s="40" t="s">
        <v>10056</v>
      </c>
      <c r="C6410" s="40" t="s">
        <v>125</v>
      </c>
      <c r="D6410" s="40" t="s">
        <v>118</v>
      </c>
      <c r="E6410" s="40" t="s">
        <v>1044</v>
      </c>
      <c r="F6410" s="40" t="s">
        <v>10057</v>
      </c>
      <c r="G6410" s="40">
        <v>230.37</v>
      </c>
    </row>
    <row r="6411" spans="1:7" x14ac:dyDescent="0.25">
      <c r="A6411" s="40">
        <v>2700321</v>
      </c>
      <c r="B6411" s="40" t="s">
        <v>10058</v>
      </c>
      <c r="C6411" s="40" t="s">
        <v>125</v>
      </c>
      <c r="D6411" s="40" t="s">
        <v>118</v>
      </c>
      <c r="E6411" s="40" t="s">
        <v>1044</v>
      </c>
      <c r="F6411" s="40" t="s">
        <v>10059</v>
      </c>
      <c r="G6411" s="40">
        <v>95.4</v>
      </c>
    </row>
    <row r="6412" spans="1:7" x14ac:dyDescent="0.25">
      <c r="A6412" s="40">
        <v>2700322</v>
      </c>
      <c r="B6412" s="40" t="s">
        <v>10060</v>
      </c>
      <c r="C6412" s="40" t="s">
        <v>125</v>
      </c>
      <c r="D6412" s="40" t="s">
        <v>118</v>
      </c>
      <c r="E6412" s="40" t="s">
        <v>1044</v>
      </c>
      <c r="F6412" s="40" t="s">
        <v>10061</v>
      </c>
      <c r="G6412" s="40">
        <v>100.19</v>
      </c>
    </row>
    <row r="6413" spans="1:7" x14ac:dyDescent="0.25">
      <c r="A6413" s="40">
        <v>2700323</v>
      </c>
      <c r="B6413" s="40" t="s">
        <v>10062</v>
      </c>
      <c r="C6413" s="40" t="s">
        <v>125</v>
      </c>
      <c r="D6413" s="40" t="s">
        <v>118</v>
      </c>
      <c r="E6413" s="40" t="s">
        <v>1044</v>
      </c>
      <c r="F6413" s="40" t="s">
        <v>10063</v>
      </c>
      <c r="G6413" s="40">
        <v>273</v>
      </c>
    </row>
    <row r="6414" spans="1:7" x14ac:dyDescent="0.25">
      <c r="A6414" s="40">
        <v>2700324</v>
      </c>
      <c r="B6414" s="40" t="s">
        <v>10064</v>
      </c>
      <c r="C6414" s="40" t="s">
        <v>125</v>
      </c>
      <c r="D6414" s="40" t="s">
        <v>118</v>
      </c>
      <c r="E6414" s="40" t="s">
        <v>1044</v>
      </c>
      <c r="F6414" s="40" t="s">
        <v>10065</v>
      </c>
      <c r="G6414" s="40">
        <v>180</v>
      </c>
    </row>
    <row r="6415" spans="1:7" x14ac:dyDescent="0.25">
      <c r="A6415" s="40">
        <v>2700325</v>
      </c>
      <c r="B6415" s="40" t="s">
        <v>10066</v>
      </c>
      <c r="C6415" s="40" t="s">
        <v>125</v>
      </c>
      <c r="D6415" s="40" t="s">
        <v>118</v>
      </c>
      <c r="E6415" s="40" t="s">
        <v>1044</v>
      </c>
      <c r="F6415" s="40" t="s">
        <v>10067</v>
      </c>
      <c r="G6415" s="40">
        <v>146.03</v>
      </c>
    </row>
    <row r="6416" spans="1:7" x14ac:dyDescent="0.25">
      <c r="A6416" s="40">
        <v>2700326</v>
      </c>
      <c r="B6416" s="40" t="s">
        <v>10066</v>
      </c>
      <c r="C6416" s="40" t="s">
        <v>125</v>
      </c>
      <c r="D6416" s="40" t="s">
        <v>118</v>
      </c>
      <c r="E6416" s="40" t="s">
        <v>1044</v>
      </c>
      <c r="F6416" s="40" t="s">
        <v>10068</v>
      </c>
      <c r="G6416" s="40">
        <v>327.60000000000002</v>
      </c>
    </row>
    <row r="6417" spans="1:7" x14ac:dyDescent="0.25">
      <c r="A6417" s="40">
        <v>2700327</v>
      </c>
      <c r="B6417" s="40" t="s">
        <v>10069</v>
      </c>
      <c r="C6417" s="40" t="s">
        <v>125</v>
      </c>
      <c r="D6417" s="40" t="s">
        <v>118</v>
      </c>
      <c r="E6417" s="40" t="s">
        <v>1044</v>
      </c>
      <c r="F6417" s="40" t="s">
        <v>10070</v>
      </c>
      <c r="G6417" s="40">
        <v>0</v>
      </c>
    </row>
    <row r="6418" spans="1:7" x14ac:dyDescent="0.25">
      <c r="A6418" s="40">
        <v>2700329</v>
      </c>
      <c r="B6418" s="40" t="s">
        <v>10071</v>
      </c>
      <c r="C6418" s="40" t="s">
        <v>125</v>
      </c>
      <c r="D6418" s="40" t="s">
        <v>118</v>
      </c>
      <c r="E6418" s="40" t="s">
        <v>1044</v>
      </c>
      <c r="F6418" s="40" t="s">
        <v>9765</v>
      </c>
      <c r="G6418" s="40">
        <v>0</v>
      </c>
    </row>
    <row r="6419" spans="1:7" x14ac:dyDescent="0.25">
      <c r="A6419" s="40">
        <v>2700330</v>
      </c>
      <c r="B6419" s="40" t="s">
        <v>10071</v>
      </c>
      <c r="C6419" s="40" t="s">
        <v>125</v>
      </c>
      <c r="D6419" s="40" t="s">
        <v>118</v>
      </c>
      <c r="E6419" s="40" t="s">
        <v>1044</v>
      </c>
      <c r="F6419" s="40" t="s">
        <v>9765</v>
      </c>
      <c r="G6419" s="40">
        <v>171.28</v>
      </c>
    </row>
    <row r="6420" spans="1:7" x14ac:dyDescent="0.25">
      <c r="A6420" s="40">
        <v>2710001</v>
      </c>
      <c r="B6420" s="40" t="s">
        <v>9729</v>
      </c>
      <c r="C6420" s="40" t="s">
        <v>125</v>
      </c>
      <c r="D6420" s="40" t="s">
        <v>118</v>
      </c>
      <c r="E6420" s="40" t="s">
        <v>1044</v>
      </c>
      <c r="F6420" s="40" t="s">
        <v>10072</v>
      </c>
      <c r="G6420" s="40">
        <v>21.24</v>
      </c>
    </row>
    <row r="6421" spans="1:7" x14ac:dyDescent="0.25">
      <c r="A6421" s="40">
        <v>2710002</v>
      </c>
      <c r="B6421" s="40" t="s">
        <v>9729</v>
      </c>
      <c r="C6421" s="40" t="s">
        <v>125</v>
      </c>
      <c r="D6421" s="40" t="s">
        <v>118</v>
      </c>
      <c r="E6421" s="40" t="s">
        <v>1044</v>
      </c>
      <c r="F6421" s="40" t="s">
        <v>10073</v>
      </c>
      <c r="G6421" s="40">
        <v>59.04</v>
      </c>
    </row>
    <row r="6422" spans="1:7" x14ac:dyDescent="0.25">
      <c r="A6422" s="40">
        <v>2710003</v>
      </c>
      <c r="B6422" s="40" t="s">
        <v>9757</v>
      </c>
      <c r="C6422" s="40" t="s">
        <v>125</v>
      </c>
      <c r="D6422" s="40" t="s">
        <v>118</v>
      </c>
      <c r="E6422" s="40" t="s">
        <v>1044</v>
      </c>
      <c r="F6422" s="40" t="s">
        <v>10074</v>
      </c>
      <c r="G6422" s="40">
        <v>140</v>
      </c>
    </row>
    <row r="6423" spans="1:7" x14ac:dyDescent="0.25">
      <c r="A6423" s="40">
        <v>2710004</v>
      </c>
      <c r="B6423" s="40" t="s">
        <v>10075</v>
      </c>
      <c r="C6423" s="40" t="s">
        <v>125</v>
      </c>
      <c r="D6423" s="40" t="s">
        <v>118</v>
      </c>
      <c r="E6423" s="40" t="s">
        <v>1044</v>
      </c>
      <c r="F6423" s="40" t="s">
        <v>9771</v>
      </c>
      <c r="G6423" s="40">
        <v>36.42</v>
      </c>
    </row>
    <row r="6424" spans="1:7" x14ac:dyDescent="0.25">
      <c r="A6424" s="40">
        <v>2710005</v>
      </c>
      <c r="B6424" s="40" t="s">
        <v>10076</v>
      </c>
      <c r="C6424" s="40" t="s">
        <v>125</v>
      </c>
      <c r="D6424" s="40" t="s">
        <v>118</v>
      </c>
      <c r="E6424" s="40" t="s">
        <v>1044</v>
      </c>
      <c r="F6424" s="40" t="s">
        <v>10077</v>
      </c>
      <c r="G6424" s="40">
        <v>46.22</v>
      </c>
    </row>
    <row r="6425" spans="1:7" x14ac:dyDescent="0.25">
      <c r="A6425" s="40">
        <v>2710008</v>
      </c>
      <c r="B6425" s="40" t="s">
        <v>9823</v>
      </c>
      <c r="C6425" s="40" t="s">
        <v>125</v>
      </c>
      <c r="D6425" s="40" t="s">
        <v>118</v>
      </c>
      <c r="E6425" s="40" t="s">
        <v>1044</v>
      </c>
      <c r="F6425" s="40" t="s">
        <v>10078</v>
      </c>
      <c r="G6425" s="40">
        <v>133.68</v>
      </c>
    </row>
    <row r="6426" spans="1:7" x14ac:dyDescent="0.25">
      <c r="A6426" s="40">
        <v>2710011</v>
      </c>
      <c r="B6426" s="40" t="s">
        <v>10079</v>
      </c>
      <c r="C6426" s="40" t="s">
        <v>125</v>
      </c>
      <c r="D6426" s="40" t="s">
        <v>118</v>
      </c>
      <c r="E6426" s="40" t="s">
        <v>1044</v>
      </c>
      <c r="F6426" s="40" t="s">
        <v>9763</v>
      </c>
      <c r="G6426" s="40">
        <v>217.86</v>
      </c>
    </row>
    <row r="6427" spans="1:7" x14ac:dyDescent="0.25">
      <c r="A6427" s="40">
        <v>2710012</v>
      </c>
      <c r="B6427" s="40" t="s">
        <v>10080</v>
      </c>
      <c r="C6427" s="40" t="s">
        <v>125</v>
      </c>
      <c r="D6427" s="40" t="s">
        <v>118</v>
      </c>
      <c r="E6427" s="40" t="s">
        <v>1044</v>
      </c>
      <c r="F6427" s="40" t="s">
        <v>10081</v>
      </c>
      <c r="G6427" s="40">
        <v>91</v>
      </c>
    </row>
    <row r="6428" spans="1:7" x14ac:dyDescent="0.25">
      <c r="A6428" s="40">
        <v>2710013</v>
      </c>
      <c r="B6428" s="40" t="s">
        <v>10082</v>
      </c>
      <c r="C6428" s="40" t="s">
        <v>122</v>
      </c>
      <c r="D6428" s="40" t="s">
        <v>118</v>
      </c>
      <c r="E6428" s="40" t="s">
        <v>166</v>
      </c>
      <c r="F6428" s="40" t="s">
        <v>167</v>
      </c>
      <c r="G6428" s="40">
        <v>0</v>
      </c>
    </row>
    <row r="6429" spans="1:7" x14ac:dyDescent="0.25">
      <c r="A6429" s="40">
        <v>2710014</v>
      </c>
      <c r="B6429" s="40" t="s">
        <v>9757</v>
      </c>
      <c r="C6429" s="40" t="s">
        <v>122</v>
      </c>
      <c r="D6429" s="40" t="s">
        <v>118</v>
      </c>
      <c r="E6429" s="40" t="s">
        <v>166</v>
      </c>
      <c r="F6429" s="40" t="s">
        <v>167</v>
      </c>
      <c r="G6429" s="40">
        <v>0</v>
      </c>
    </row>
    <row r="6430" spans="1:7" x14ac:dyDescent="0.25">
      <c r="A6430" s="40">
        <v>2710015</v>
      </c>
      <c r="B6430" s="40" t="s">
        <v>10083</v>
      </c>
      <c r="C6430" s="40" t="s">
        <v>122</v>
      </c>
      <c r="D6430" s="40" t="s">
        <v>118</v>
      </c>
      <c r="E6430" s="40" t="s">
        <v>166</v>
      </c>
      <c r="F6430" s="40" t="s">
        <v>167</v>
      </c>
      <c r="G6430" s="40">
        <v>0</v>
      </c>
    </row>
    <row r="6431" spans="1:7" x14ac:dyDescent="0.25">
      <c r="A6431" s="40">
        <v>2710016</v>
      </c>
      <c r="B6431" s="40" t="s">
        <v>10084</v>
      </c>
      <c r="C6431" s="40" t="s">
        <v>122</v>
      </c>
      <c r="D6431" s="40" t="s">
        <v>118</v>
      </c>
      <c r="E6431" s="40" t="s">
        <v>166</v>
      </c>
      <c r="F6431" s="40" t="s">
        <v>167</v>
      </c>
      <c r="G6431" s="40">
        <v>0</v>
      </c>
    </row>
    <row r="6432" spans="1:7" x14ac:dyDescent="0.25">
      <c r="A6432" s="40">
        <v>2710017</v>
      </c>
      <c r="B6432" s="40" t="s">
        <v>10085</v>
      </c>
      <c r="C6432" s="40" t="s">
        <v>122</v>
      </c>
      <c r="D6432" s="40" t="s">
        <v>118</v>
      </c>
      <c r="E6432" s="40" t="s">
        <v>166</v>
      </c>
      <c r="F6432" s="40" t="s">
        <v>167</v>
      </c>
      <c r="G6432" s="40">
        <v>0</v>
      </c>
    </row>
    <row r="6433" spans="1:7" x14ac:dyDescent="0.25">
      <c r="A6433" s="40">
        <v>2710019</v>
      </c>
      <c r="B6433" s="40" t="s">
        <v>10075</v>
      </c>
      <c r="C6433" s="40" t="s">
        <v>122</v>
      </c>
      <c r="D6433" s="40" t="s">
        <v>118</v>
      </c>
      <c r="E6433" s="40" t="s">
        <v>166</v>
      </c>
      <c r="F6433" s="40" t="s">
        <v>167</v>
      </c>
      <c r="G6433" s="40">
        <v>0</v>
      </c>
    </row>
    <row r="6434" spans="1:7" x14ac:dyDescent="0.25">
      <c r="A6434" s="40">
        <v>2710020</v>
      </c>
      <c r="B6434" s="40" t="s">
        <v>9757</v>
      </c>
      <c r="C6434" s="40" t="s">
        <v>122</v>
      </c>
      <c r="D6434" s="40" t="s">
        <v>118</v>
      </c>
      <c r="E6434" s="40" t="s">
        <v>166</v>
      </c>
      <c r="F6434" s="40" t="s">
        <v>167</v>
      </c>
      <c r="G6434" s="40">
        <v>0</v>
      </c>
    </row>
    <row r="6435" spans="1:7" x14ac:dyDescent="0.25">
      <c r="A6435" s="40">
        <v>2710021</v>
      </c>
      <c r="B6435" s="40" t="s">
        <v>10086</v>
      </c>
      <c r="C6435" s="40" t="s">
        <v>122</v>
      </c>
      <c r="D6435" s="40" t="s">
        <v>118</v>
      </c>
      <c r="E6435" s="40" t="s">
        <v>166</v>
      </c>
      <c r="F6435" s="40" t="s">
        <v>167</v>
      </c>
      <c r="G6435" s="40">
        <v>0</v>
      </c>
    </row>
    <row r="6436" spans="1:7" x14ac:dyDescent="0.25">
      <c r="A6436" s="40">
        <v>2710026</v>
      </c>
      <c r="B6436" s="40" t="s">
        <v>10087</v>
      </c>
      <c r="C6436" s="40" t="s">
        <v>122</v>
      </c>
      <c r="D6436" s="40" t="s">
        <v>118</v>
      </c>
      <c r="E6436" s="40" t="s">
        <v>166</v>
      </c>
      <c r="F6436" s="40" t="s">
        <v>167</v>
      </c>
      <c r="G6436" s="40">
        <v>0</v>
      </c>
    </row>
    <row r="6437" spans="1:7" x14ac:dyDescent="0.25">
      <c r="A6437" s="40">
        <v>2710027</v>
      </c>
      <c r="B6437" s="40" t="s">
        <v>9729</v>
      </c>
      <c r="C6437" s="40" t="s">
        <v>122</v>
      </c>
      <c r="D6437" s="40" t="s">
        <v>118</v>
      </c>
      <c r="E6437" s="40" t="s">
        <v>166</v>
      </c>
      <c r="F6437" s="40" t="s">
        <v>167</v>
      </c>
      <c r="G6437" s="40">
        <v>0</v>
      </c>
    </row>
    <row r="6438" spans="1:7" x14ac:dyDescent="0.25">
      <c r="A6438" s="40">
        <v>2710028</v>
      </c>
      <c r="B6438" s="40" t="s">
        <v>9757</v>
      </c>
      <c r="C6438" s="40" t="s">
        <v>122</v>
      </c>
      <c r="D6438" s="40" t="s">
        <v>118</v>
      </c>
      <c r="E6438" s="40" t="s">
        <v>166</v>
      </c>
      <c r="F6438" s="40" t="s">
        <v>167</v>
      </c>
      <c r="G6438" s="40">
        <v>0</v>
      </c>
    </row>
    <row r="6439" spans="1:7" x14ac:dyDescent="0.25">
      <c r="A6439" s="40">
        <v>2710029</v>
      </c>
      <c r="B6439" s="40" t="s">
        <v>10088</v>
      </c>
      <c r="C6439" s="40" t="s">
        <v>122</v>
      </c>
      <c r="D6439" s="40" t="s">
        <v>118</v>
      </c>
      <c r="E6439" s="40" t="s">
        <v>166</v>
      </c>
      <c r="F6439" s="40" t="s">
        <v>167</v>
      </c>
      <c r="G6439" s="40">
        <v>0</v>
      </c>
    </row>
    <row r="6440" spans="1:7" x14ac:dyDescent="0.25">
      <c r="A6440" s="40">
        <v>2710031</v>
      </c>
      <c r="B6440" s="40" t="s">
        <v>10089</v>
      </c>
      <c r="C6440" s="40" t="s">
        <v>122</v>
      </c>
      <c r="D6440" s="40" t="s">
        <v>118</v>
      </c>
      <c r="E6440" s="40" t="s">
        <v>166</v>
      </c>
      <c r="F6440" s="40" t="s">
        <v>167</v>
      </c>
      <c r="G6440" s="40">
        <v>0</v>
      </c>
    </row>
    <row r="6441" spans="1:7" x14ac:dyDescent="0.25">
      <c r="A6441" s="40">
        <v>2710035</v>
      </c>
      <c r="B6441" s="40" t="s">
        <v>9823</v>
      </c>
      <c r="C6441" s="40" t="s">
        <v>122</v>
      </c>
      <c r="D6441" s="40" t="s">
        <v>118</v>
      </c>
      <c r="E6441" s="40" t="s">
        <v>166</v>
      </c>
      <c r="F6441" s="40" t="s">
        <v>167</v>
      </c>
      <c r="G6441" s="40">
        <v>0</v>
      </c>
    </row>
    <row r="6442" spans="1:7" x14ac:dyDescent="0.25">
      <c r="A6442" s="40">
        <v>2710036</v>
      </c>
      <c r="B6442" s="40" t="s">
        <v>10080</v>
      </c>
      <c r="C6442" s="40" t="s">
        <v>122</v>
      </c>
      <c r="D6442" s="40" t="s">
        <v>118</v>
      </c>
      <c r="E6442" s="40" t="s">
        <v>166</v>
      </c>
      <c r="F6442" s="40" t="s">
        <v>167</v>
      </c>
      <c r="G6442" s="40">
        <v>0</v>
      </c>
    </row>
    <row r="6443" spans="1:7" x14ac:dyDescent="0.25">
      <c r="A6443" s="40">
        <v>2710037</v>
      </c>
      <c r="B6443" s="40" t="s">
        <v>10090</v>
      </c>
      <c r="C6443" s="40" t="s">
        <v>122</v>
      </c>
      <c r="D6443" s="40" t="s">
        <v>118</v>
      </c>
      <c r="E6443" s="40" t="s">
        <v>166</v>
      </c>
      <c r="F6443" s="40" t="s">
        <v>167</v>
      </c>
      <c r="G6443" s="40">
        <v>0</v>
      </c>
    </row>
    <row r="6444" spans="1:7" x14ac:dyDescent="0.25">
      <c r="A6444" s="40">
        <v>2710039</v>
      </c>
      <c r="B6444" s="40" t="s">
        <v>10091</v>
      </c>
      <c r="C6444" s="40" t="s">
        <v>122</v>
      </c>
      <c r="D6444" s="40" t="s">
        <v>118</v>
      </c>
      <c r="E6444" s="40" t="s">
        <v>166</v>
      </c>
      <c r="F6444" s="40" t="s">
        <v>167</v>
      </c>
      <c r="G6444" s="40">
        <v>0</v>
      </c>
    </row>
    <row r="6445" spans="1:7" x14ac:dyDescent="0.25">
      <c r="A6445" s="40">
        <v>2710040</v>
      </c>
      <c r="B6445" s="40" t="s">
        <v>10092</v>
      </c>
      <c r="C6445" s="40" t="s">
        <v>122</v>
      </c>
      <c r="D6445" s="40" t="s">
        <v>118</v>
      </c>
      <c r="E6445" s="40" t="s">
        <v>166</v>
      </c>
      <c r="F6445" s="40" t="s">
        <v>167</v>
      </c>
      <c r="G6445" s="40">
        <v>0</v>
      </c>
    </row>
    <row r="6446" spans="1:7" x14ac:dyDescent="0.25">
      <c r="A6446" s="40">
        <v>2710042</v>
      </c>
      <c r="B6446" s="40" t="s">
        <v>10084</v>
      </c>
      <c r="C6446" s="40" t="s">
        <v>125</v>
      </c>
      <c r="D6446" s="40" t="s">
        <v>118</v>
      </c>
      <c r="E6446" s="40" t="s">
        <v>1044</v>
      </c>
      <c r="F6446" s="40" t="s">
        <v>10093</v>
      </c>
      <c r="G6446" s="40">
        <v>314.33999999999997</v>
      </c>
    </row>
    <row r="6447" spans="1:7" x14ac:dyDescent="0.25">
      <c r="A6447" s="40">
        <v>2710043</v>
      </c>
      <c r="B6447" s="40" t="s">
        <v>10084</v>
      </c>
      <c r="C6447" s="40" t="s">
        <v>125</v>
      </c>
      <c r="D6447" s="40" t="s">
        <v>118</v>
      </c>
      <c r="E6447" s="40" t="s">
        <v>1044</v>
      </c>
      <c r="F6447" s="40" t="s">
        <v>10094</v>
      </c>
      <c r="G6447" s="40">
        <v>114.76</v>
      </c>
    </row>
    <row r="6448" spans="1:7" x14ac:dyDescent="0.25">
      <c r="A6448" s="40">
        <v>2710044</v>
      </c>
      <c r="B6448" s="40" t="s">
        <v>10092</v>
      </c>
      <c r="C6448" s="40" t="s">
        <v>125</v>
      </c>
      <c r="D6448" s="40" t="s">
        <v>118</v>
      </c>
      <c r="E6448" s="40" t="s">
        <v>1044</v>
      </c>
      <c r="F6448" s="40" t="s">
        <v>9738</v>
      </c>
      <c r="G6448" s="40">
        <v>156</v>
      </c>
    </row>
    <row r="6449" spans="1:7" x14ac:dyDescent="0.25">
      <c r="A6449" s="40">
        <v>2710045</v>
      </c>
      <c r="B6449" s="40" t="s">
        <v>10092</v>
      </c>
      <c r="C6449" s="40" t="s">
        <v>125</v>
      </c>
      <c r="D6449" s="40" t="s">
        <v>118</v>
      </c>
      <c r="E6449" s="40" t="s">
        <v>1044</v>
      </c>
      <c r="F6449" s="40" t="s">
        <v>10095</v>
      </c>
      <c r="G6449" s="40">
        <v>0</v>
      </c>
    </row>
    <row r="6450" spans="1:7" x14ac:dyDescent="0.25">
      <c r="A6450" s="40">
        <v>2710046</v>
      </c>
      <c r="B6450" s="40" t="s">
        <v>10096</v>
      </c>
      <c r="C6450" s="40" t="s">
        <v>125</v>
      </c>
      <c r="D6450" s="40" t="s">
        <v>118</v>
      </c>
      <c r="E6450" s="40" t="s">
        <v>1044</v>
      </c>
      <c r="F6450" s="40" t="s">
        <v>10097</v>
      </c>
      <c r="G6450" s="40">
        <v>388.31</v>
      </c>
    </row>
    <row r="6451" spans="1:7" x14ac:dyDescent="0.25">
      <c r="A6451" s="40">
        <v>2710047</v>
      </c>
      <c r="B6451" s="40" t="s">
        <v>9757</v>
      </c>
      <c r="C6451" s="40" t="s">
        <v>125</v>
      </c>
      <c r="D6451" s="40" t="s">
        <v>118</v>
      </c>
      <c r="E6451" s="40" t="s">
        <v>1044</v>
      </c>
      <c r="F6451" s="40" t="s">
        <v>10098</v>
      </c>
      <c r="G6451" s="40">
        <v>97</v>
      </c>
    </row>
    <row r="6452" spans="1:7" x14ac:dyDescent="0.25">
      <c r="A6452" s="40">
        <v>2710048</v>
      </c>
      <c r="B6452" s="40" t="s">
        <v>10084</v>
      </c>
      <c r="C6452" s="40" t="s">
        <v>125</v>
      </c>
      <c r="D6452" s="40" t="s">
        <v>118</v>
      </c>
      <c r="E6452" s="40" t="s">
        <v>1044</v>
      </c>
      <c r="F6452" s="40" t="s">
        <v>10099</v>
      </c>
      <c r="G6452" s="40">
        <v>197.1</v>
      </c>
    </row>
    <row r="6453" spans="1:7" x14ac:dyDescent="0.25">
      <c r="A6453" s="40">
        <v>2710049</v>
      </c>
      <c r="B6453" s="40" t="s">
        <v>9757</v>
      </c>
      <c r="C6453" s="40" t="s">
        <v>125</v>
      </c>
      <c r="D6453" s="40" t="s">
        <v>118</v>
      </c>
      <c r="E6453" s="40" t="s">
        <v>1044</v>
      </c>
      <c r="F6453" s="40" t="s">
        <v>9728</v>
      </c>
      <c r="G6453" s="40">
        <v>7.72</v>
      </c>
    </row>
    <row r="6454" spans="1:7" x14ac:dyDescent="0.25">
      <c r="A6454" s="40">
        <v>2710050</v>
      </c>
      <c r="B6454" s="40" t="s">
        <v>10100</v>
      </c>
      <c r="C6454" s="40" t="s">
        <v>122</v>
      </c>
      <c r="D6454" s="40" t="s">
        <v>118</v>
      </c>
      <c r="E6454" s="40" t="s">
        <v>166</v>
      </c>
      <c r="F6454" s="40" t="s">
        <v>167</v>
      </c>
      <c r="G6454" s="40">
        <v>0</v>
      </c>
    </row>
    <row r="6455" spans="1:7" x14ac:dyDescent="0.25">
      <c r="A6455" s="40">
        <v>2710051</v>
      </c>
      <c r="B6455" s="40" t="s">
        <v>10092</v>
      </c>
      <c r="C6455" s="40" t="s">
        <v>122</v>
      </c>
      <c r="D6455" s="40" t="s">
        <v>118</v>
      </c>
      <c r="E6455" s="40" t="s">
        <v>166</v>
      </c>
      <c r="F6455" s="40" t="s">
        <v>167</v>
      </c>
      <c r="G6455" s="40">
        <v>0</v>
      </c>
    </row>
    <row r="6456" spans="1:7" x14ac:dyDescent="0.25">
      <c r="A6456" s="40">
        <v>2710052</v>
      </c>
      <c r="B6456" s="40" t="s">
        <v>10084</v>
      </c>
      <c r="C6456" s="40" t="s">
        <v>122</v>
      </c>
      <c r="D6456" s="40" t="s">
        <v>118</v>
      </c>
      <c r="E6456" s="40" t="s">
        <v>166</v>
      </c>
      <c r="F6456" s="40" t="s">
        <v>167</v>
      </c>
      <c r="G6456" s="40">
        <v>0</v>
      </c>
    </row>
    <row r="6457" spans="1:7" x14ac:dyDescent="0.25">
      <c r="A6457" s="40">
        <v>2710053</v>
      </c>
      <c r="B6457" s="40" t="s">
        <v>9757</v>
      </c>
      <c r="C6457" s="40" t="s">
        <v>122</v>
      </c>
      <c r="D6457" s="40" t="s">
        <v>118</v>
      </c>
      <c r="E6457" s="40" t="s">
        <v>166</v>
      </c>
      <c r="F6457" s="40" t="s">
        <v>167</v>
      </c>
      <c r="G6457" s="40">
        <v>0</v>
      </c>
    </row>
    <row r="6458" spans="1:7" x14ac:dyDescent="0.25">
      <c r="A6458" s="40">
        <v>2710054</v>
      </c>
      <c r="B6458" s="40" t="s">
        <v>10101</v>
      </c>
      <c r="C6458" s="40" t="s">
        <v>122</v>
      </c>
      <c r="D6458" s="40" t="s">
        <v>118</v>
      </c>
      <c r="E6458" s="40" t="s">
        <v>166</v>
      </c>
      <c r="F6458" s="40" t="s">
        <v>167</v>
      </c>
      <c r="G6458" s="40">
        <v>0</v>
      </c>
    </row>
    <row r="6459" spans="1:7" x14ac:dyDescent="0.25">
      <c r="A6459" s="40">
        <v>2710055</v>
      </c>
      <c r="B6459" s="40" t="s">
        <v>10082</v>
      </c>
      <c r="C6459" s="40" t="s">
        <v>122</v>
      </c>
      <c r="D6459" s="40" t="s">
        <v>118</v>
      </c>
      <c r="E6459" s="40" t="s">
        <v>166</v>
      </c>
      <c r="F6459" s="40" t="s">
        <v>167</v>
      </c>
      <c r="G6459" s="40">
        <v>0</v>
      </c>
    </row>
    <row r="6460" spans="1:7" x14ac:dyDescent="0.25">
      <c r="A6460" s="40">
        <v>2710056</v>
      </c>
      <c r="B6460" s="40" t="s">
        <v>10102</v>
      </c>
      <c r="C6460" s="40" t="s">
        <v>122</v>
      </c>
      <c r="D6460" s="40" t="s">
        <v>118</v>
      </c>
      <c r="E6460" s="40" t="s">
        <v>166</v>
      </c>
      <c r="F6460" s="40" t="s">
        <v>167</v>
      </c>
      <c r="G6460" s="40">
        <v>0</v>
      </c>
    </row>
    <row r="6461" spans="1:7" x14ac:dyDescent="0.25">
      <c r="A6461" s="40">
        <v>2710057</v>
      </c>
      <c r="B6461" s="40" t="s">
        <v>10082</v>
      </c>
      <c r="C6461" s="40" t="s">
        <v>122</v>
      </c>
      <c r="D6461" s="40" t="s">
        <v>118</v>
      </c>
      <c r="E6461" s="40" t="s">
        <v>166</v>
      </c>
      <c r="F6461" s="40" t="s">
        <v>167</v>
      </c>
      <c r="G6461" s="40">
        <v>0</v>
      </c>
    </row>
    <row r="6462" spans="1:7" x14ac:dyDescent="0.25">
      <c r="A6462" s="40">
        <v>2710058</v>
      </c>
      <c r="B6462" s="40" t="s">
        <v>10103</v>
      </c>
      <c r="C6462" s="40" t="s">
        <v>122</v>
      </c>
      <c r="D6462" s="40" t="s">
        <v>118</v>
      </c>
      <c r="E6462" s="40" t="s">
        <v>166</v>
      </c>
      <c r="F6462" s="40" t="s">
        <v>167</v>
      </c>
      <c r="G6462" s="40">
        <v>0</v>
      </c>
    </row>
    <row r="6463" spans="1:7" x14ac:dyDescent="0.25">
      <c r="A6463" s="40">
        <v>2710059</v>
      </c>
      <c r="B6463" s="40" t="s">
        <v>10084</v>
      </c>
      <c r="C6463" s="40" t="s">
        <v>122</v>
      </c>
      <c r="D6463" s="40" t="s">
        <v>118</v>
      </c>
      <c r="E6463" s="40" t="s">
        <v>166</v>
      </c>
      <c r="F6463" s="40" t="s">
        <v>167</v>
      </c>
      <c r="G6463" s="40">
        <v>0</v>
      </c>
    </row>
    <row r="6464" spans="1:7" x14ac:dyDescent="0.25">
      <c r="A6464" s="40">
        <v>2710060</v>
      </c>
      <c r="B6464" s="40" t="s">
        <v>10104</v>
      </c>
      <c r="C6464" s="40" t="s">
        <v>122</v>
      </c>
      <c r="D6464" s="40" t="s">
        <v>118</v>
      </c>
      <c r="E6464" s="40" t="s">
        <v>166</v>
      </c>
      <c r="F6464" s="40" t="s">
        <v>167</v>
      </c>
      <c r="G6464" s="40">
        <v>0</v>
      </c>
    </row>
    <row r="6465" spans="1:7" x14ac:dyDescent="0.25">
      <c r="A6465" s="40">
        <v>2710061</v>
      </c>
      <c r="B6465" s="40" t="s">
        <v>9823</v>
      </c>
      <c r="C6465" s="40" t="s">
        <v>125</v>
      </c>
      <c r="D6465" s="40" t="s">
        <v>118</v>
      </c>
      <c r="E6465" s="40" t="s">
        <v>1044</v>
      </c>
      <c r="F6465" s="40" t="s">
        <v>9730</v>
      </c>
      <c r="G6465" s="40">
        <v>14.79</v>
      </c>
    </row>
    <row r="6466" spans="1:7" x14ac:dyDescent="0.25">
      <c r="A6466" s="40">
        <v>2710063</v>
      </c>
      <c r="B6466" s="40" t="s">
        <v>10092</v>
      </c>
      <c r="C6466" s="40" t="s">
        <v>122</v>
      </c>
      <c r="D6466" s="40" t="s">
        <v>118</v>
      </c>
      <c r="E6466" s="40" t="s">
        <v>166</v>
      </c>
      <c r="F6466" s="40" t="s">
        <v>167</v>
      </c>
      <c r="G6466" s="40">
        <v>0</v>
      </c>
    </row>
    <row r="6467" spans="1:7" x14ac:dyDescent="0.25">
      <c r="A6467" s="40">
        <v>2710064</v>
      </c>
      <c r="B6467" s="40" t="s">
        <v>10105</v>
      </c>
      <c r="C6467" s="40" t="s">
        <v>125</v>
      </c>
      <c r="D6467" s="40" t="s">
        <v>118</v>
      </c>
      <c r="E6467" s="40" t="s">
        <v>1044</v>
      </c>
      <c r="F6467" s="40" t="s">
        <v>10106</v>
      </c>
      <c r="G6467" s="40">
        <v>69.5</v>
      </c>
    </row>
    <row r="6468" spans="1:7" x14ac:dyDescent="0.25">
      <c r="A6468" s="40">
        <v>2710066</v>
      </c>
      <c r="B6468" s="40" t="s">
        <v>10084</v>
      </c>
      <c r="C6468" s="40" t="s">
        <v>125</v>
      </c>
      <c r="D6468" s="40" t="s">
        <v>118</v>
      </c>
      <c r="E6468" s="40" t="s">
        <v>1044</v>
      </c>
      <c r="F6468" s="40" t="s">
        <v>10107</v>
      </c>
      <c r="G6468" s="40">
        <v>181.44</v>
      </c>
    </row>
    <row r="6469" spans="1:7" x14ac:dyDescent="0.25">
      <c r="A6469" s="40">
        <v>2710070</v>
      </c>
      <c r="B6469" s="40" t="s">
        <v>10083</v>
      </c>
      <c r="C6469" s="40" t="s">
        <v>122</v>
      </c>
      <c r="D6469" s="40" t="s">
        <v>118</v>
      </c>
      <c r="E6469" s="40" t="s">
        <v>166</v>
      </c>
      <c r="F6469" s="40" t="s">
        <v>167</v>
      </c>
      <c r="G6469" s="40">
        <v>0</v>
      </c>
    </row>
    <row r="6470" spans="1:7" x14ac:dyDescent="0.25">
      <c r="A6470" s="40">
        <v>2710072</v>
      </c>
      <c r="B6470" s="40" t="s">
        <v>10084</v>
      </c>
      <c r="C6470" s="40" t="s">
        <v>122</v>
      </c>
      <c r="D6470" s="40" t="s">
        <v>118</v>
      </c>
      <c r="E6470" s="40" t="s">
        <v>166</v>
      </c>
      <c r="F6470" s="40" t="s">
        <v>167</v>
      </c>
      <c r="G6470" s="40">
        <v>0</v>
      </c>
    </row>
    <row r="6471" spans="1:7" x14ac:dyDescent="0.25">
      <c r="A6471" s="40">
        <v>2710082</v>
      </c>
      <c r="B6471" s="40" t="s">
        <v>10108</v>
      </c>
      <c r="C6471" s="40" t="s">
        <v>125</v>
      </c>
      <c r="D6471" s="40" t="s">
        <v>118</v>
      </c>
      <c r="E6471" s="40" t="s">
        <v>1044</v>
      </c>
      <c r="F6471" s="40" t="s">
        <v>10109</v>
      </c>
      <c r="G6471" s="40">
        <v>203.09</v>
      </c>
    </row>
    <row r="6472" spans="1:7" x14ac:dyDescent="0.25">
      <c r="A6472" s="40">
        <v>2710083</v>
      </c>
      <c r="B6472" s="40" t="s">
        <v>9757</v>
      </c>
      <c r="C6472" s="40" t="s">
        <v>125</v>
      </c>
      <c r="D6472" s="40" t="s">
        <v>118</v>
      </c>
      <c r="E6472" s="40" t="s">
        <v>1044</v>
      </c>
      <c r="F6472" s="40" t="s">
        <v>10110</v>
      </c>
      <c r="G6472" s="40">
        <v>19.91</v>
      </c>
    </row>
    <row r="6473" spans="1:7" x14ac:dyDescent="0.25">
      <c r="A6473" s="40">
        <v>2710086</v>
      </c>
      <c r="B6473" s="40" t="s">
        <v>10111</v>
      </c>
      <c r="C6473" s="40" t="s">
        <v>125</v>
      </c>
      <c r="D6473" s="40" t="s">
        <v>118</v>
      </c>
      <c r="E6473" s="40" t="s">
        <v>1044</v>
      </c>
      <c r="F6473" s="40" t="s">
        <v>10112</v>
      </c>
      <c r="G6473" s="40">
        <v>22.66</v>
      </c>
    </row>
    <row r="6474" spans="1:7" x14ac:dyDescent="0.25">
      <c r="A6474" s="40">
        <v>2710087</v>
      </c>
      <c r="B6474" s="40" t="s">
        <v>10113</v>
      </c>
      <c r="C6474" s="40" t="s">
        <v>125</v>
      </c>
      <c r="D6474" s="40" t="s">
        <v>118</v>
      </c>
      <c r="E6474" s="40" t="s">
        <v>1044</v>
      </c>
      <c r="F6474" s="40" t="s">
        <v>10114</v>
      </c>
      <c r="G6474" s="40">
        <v>16</v>
      </c>
    </row>
    <row r="6475" spans="1:7" x14ac:dyDescent="0.25">
      <c r="A6475" s="40">
        <v>2710089</v>
      </c>
      <c r="B6475" s="40" t="s">
        <v>10115</v>
      </c>
      <c r="C6475" s="40" t="s">
        <v>125</v>
      </c>
      <c r="D6475" s="40" t="s">
        <v>118</v>
      </c>
      <c r="E6475" s="40" t="s">
        <v>2551</v>
      </c>
      <c r="F6475" s="40" t="s">
        <v>10116</v>
      </c>
      <c r="G6475" s="40">
        <v>1180.2</v>
      </c>
    </row>
    <row r="6476" spans="1:7" x14ac:dyDescent="0.25">
      <c r="A6476" s="40">
        <v>2710094</v>
      </c>
      <c r="B6476" s="40" t="s">
        <v>10117</v>
      </c>
      <c r="C6476" s="40" t="s">
        <v>122</v>
      </c>
      <c r="D6476" s="40" t="s">
        <v>118</v>
      </c>
      <c r="E6476" s="40" t="s">
        <v>166</v>
      </c>
      <c r="F6476" s="40" t="s">
        <v>167</v>
      </c>
      <c r="G6476" s="40">
        <v>0</v>
      </c>
    </row>
    <row r="6477" spans="1:7" x14ac:dyDescent="0.25">
      <c r="A6477" s="40">
        <v>2710099</v>
      </c>
      <c r="B6477" s="40" t="s">
        <v>10118</v>
      </c>
      <c r="C6477" s="40" t="s">
        <v>125</v>
      </c>
      <c r="D6477" s="40" t="s">
        <v>118</v>
      </c>
      <c r="E6477" s="40" t="s">
        <v>1168</v>
      </c>
      <c r="F6477" s="40" t="s">
        <v>10119</v>
      </c>
      <c r="G6477" s="40">
        <v>1</v>
      </c>
    </row>
    <row r="6478" spans="1:7" x14ac:dyDescent="0.25">
      <c r="A6478" s="40">
        <v>2710100</v>
      </c>
      <c r="B6478" s="40" t="s">
        <v>10120</v>
      </c>
      <c r="C6478" s="40" t="s">
        <v>122</v>
      </c>
      <c r="D6478" s="40" t="s">
        <v>118</v>
      </c>
      <c r="E6478" s="40" t="s">
        <v>166</v>
      </c>
      <c r="F6478" s="40" t="s">
        <v>167</v>
      </c>
      <c r="G6478" s="40">
        <v>0</v>
      </c>
    </row>
    <row r="6479" spans="1:7" x14ac:dyDescent="0.25">
      <c r="A6479" s="40">
        <v>2710103</v>
      </c>
      <c r="B6479" s="40" t="s">
        <v>10121</v>
      </c>
      <c r="C6479" s="40" t="s">
        <v>122</v>
      </c>
      <c r="D6479" s="40" t="s">
        <v>118</v>
      </c>
      <c r="E6479" s="40" t="s">
        <v>166</v>
      </c>
      <c r="F6479" s="40" t="s">
        <v>167</v>
      </c>
      <c r="G6479" s="40">
        <v>0</v>
      </c>
    </row>
    <row r="6480" spans="1:7" x14ac:dyDescent="0.25">
      <c r="A6480" s="40">
        <v>2710104</v>
      </c>
      <c r="B6480" s="40" t="s">
        <v>10122</v>
      </c>
      <c r="C6480" s="40" t="s">
        <v>122</v>
      </c>
      <c r="D6480" s="40" t="s">
        <v>118</v>
      </c>
      <c r="E6480" s="40" t="s">
        <v>166</v>
      </c>
      <c r="F6480" s="40" t="s">
        <v>167</v>
      </c>
      <c r="G6480" s="40">
        <v>0</v>
      </c>
    </row>
    <row r="6481" spans="1:7" x14ac:dyDescent="0.25">
      <c r="A6481" s="40">
        <v>2710105</v>
      </c>
      <c r="B6481" s="40" t="s">
        <v>10123</v>
      </c>
      <c r="C6481" s="40" t="s">
        <v>122</v>
      </c>
      <c r="D6481" s="40" t="s">
        <v>118</v>
      </c>
      <c r="E6481" s="40" t="s">
        <v>166</v>
      </c>
      <c r="F6481" s="40" t="s">
        <v>167</v>
      </c>
      <c r="G6481" s="40">
        <v>0</v>
      </c>
    </row>
    <row r="6482" spans="1:7" x14ac:dyDescent="0.25">
      <c r="A6482" s="40">
        <v>2710106</v>
      </c>
      <c r="B6482" s="40" t="s">
        <v>10124</v>
      </c>
      <c r="C6482" s="40" t="s">
        <v>125</v>
      </c>
      <c r="D6482" s="40" t="s">
        <v>118</v>
      </c>
      <c r="E6482" s="40" t="s">
        <v>1044</v>
      </c>
      <c r="F6482" s="40" t="s">
        <v>10125</v>
      </c>
      <c r="G6482" s="40">
        <v>34.54</v>
      </c>
    </row>
    <row r="6483" spans="1:7" x14ac:dyDescent="0.25">
      <c r="A6483" s="40">
        <v>2710108</v>
      </c>
      <c r="B6483" s="40" t="s">
        <v>10126</v>
      </c>
      <c r="C6483" s="40" t="s">
        <v>117</v>
      </c>
      <c r="D6483" s="40" t="s">
        <v>118</v>
      </c>
      <c r="E6483" s="40" t="s">
        <v>9868</v>
      </c>
      <c r="F6483" s="40" t="s">
        <v>10127</v>
      </c>
      <c r="G6483" s="40">
        <v>1851</v>
      </c>
    </row>
    <row r="6484" spans="1:7" x14ac:dyDescent="0.25">
      <c r="A6484" s="40">
        <v>2710111</v>
      </c>
      <c r="B6484" s="40" t="s">
        <v>10092</v>
      </c>
      <c r="C6484" s="40" t="s">
        <v>122</v>
      </c>
      <c r="D6484" s="40" t="s">
        <v>118</v>
      </c>
      <c r="E6484" s="40" t="s">
        <v>166</v>
      </c>
      <c r="F6484" s="40" t="s">
        <v>167</v>
      </c>
      <c r="G6484" s="40">
        <v>0</v>
      </c>
    </row>
    <row r="6485" spans="1:7" x14ac:dyDescent="0.25">
      <c r="A6485" s="40">
        <v>2710112</v>
      </c>
      <c r="B6485" s="40" t="s">
        <v>9757</v>
      </c>
      <c r="C6485" s="40" t="s">
        <v>122</v>
      </c>
      <c r="D6485" s="40" t="s">
        <v>118</v>
      </c>
      <c r="E6485" s="40" t="s">
        <v>166</v>
      </c>
      <c r="F6485" s="40" t="s">
        <v>167</v>
      </c>
      <c r="G6485" s="40">
        <v>0</v>
      </c>
    </row>
    <row r="6486" spans="1:7" x14ac:dyDescent="0.25">
      <c r="A6486" s="40">
        <v>2710115</v>
      </c>
      <c r="B6486" s="40" t="s">
        <v>10128</v>
      </c>
      <c r="C6486" s="40" t="s">
        <v>122</v>
      </c>
      <c r="D6486" s="40" t="s">
        <v>118</v>
      </c>
      <c r="E6486" s="40" t="s">
        <v>166</v>
      </c>
      <c r="F6486" s="40" t="s">
        <v>167</v>
      </c>
      <c r="G6486" s="40">
        <v>0</v>
      </c>
    </row>
    <row r="6487" spans="1:7" x14ac:dyDescent="0.25">
      <c r="A6487" s="40">
        <v>2710118</v>
      </c>
      <c r="B6487" s="40" t="s">
        <v>10129</v>
      </c>
      <c r="C6487" s="40" t="s">
        <v>122</v>
      </c>
      <c r="D6487" s="40" t="s">
        <v>118</v>
      </c>
      <c r="E6487" s="40" t="s">
        <v>166</v>
      </c>
      <c r="F6487" s="40" t="s">
        <v>167</v>
      </c>
      <c r="G6487" s="40">
        <v>0</v>
      </c>
    </row>
    <row r="6488" spans="1:7" x14ac:dyDescent="0.25">
      <c r="A6488" s="40">
        <v>2710119</v>
      </c>
      <c r="B6488" s="40" t="s">
        <v>10113</v>
      </c>
      <c r="C6488" s="40" t="s">
        <v>122</v>
      </c>
      <c r="D6488" s="40" t="s">
        <v>118</v>
      </c>
      <c r="E6488" s="40" t="s">
        <v>166</v>
      </c>
      <c r="F6488" s="40" t="s">
        <v>167</v>
      </c>
      <c r="G6488" s="40">
        <v>0</v>
      </c>
    </row>
    <row r="6489" spans="1:7" x14ac:dyDescent="0.25">
      <c r="A6489" s="40">
        <v>2710120</v>
      </c>
      <c r="B6489" s="40" t="s">
        <v>10130</v>
      </c>
      <c r="C6489" s="40" t="s">
        <v>125</v>
      </c>
      <c r="D6489" s="40" t="s">
        <v>118</v>
      </c>
      <c r="E6489" s="40" t="s">
        <v>2551</v>
      </c>
      <c r="F6489" s="40" t="s">
        <v>10131</v>
      </c>
      <c r="G6489" s="40">
        <v>462</v>
      </c>
    </row>
    <row r="6490" spans="1:7" x14ac:dyDescent="0.25">
      <c r="A6490" s="40">
        <v>2710121</v>
      </c>
      <c r="B6490" s="40" t="s">
        <v>10132</v>
      </c>
      <c r="C6490" s="40" t="s">
        <v>125</v>
      </c>
      <c r="D6490" s="40" t="s">
        <v>118</v>
      </c>
      <c r="E6490" s="40" t="s">
        <v>1044</v>
      </c>
      <c r="F6490" s="40" t="s">
        <v>2547</v>
      </c>
      <c r="G6490" s="40">
        <v>28.5</v>
      </c>
    </row>
    <row r="6491" spans="1:7" x14ac:dyDescent="0.25">
      <c r="A6491" s="40">
        <v>2710130</v>
      </c>
      <c r="B6491" s="40" t="s">
        <v>10084</v>
      </c>
      <c r="C6491" s="40" t="s">
        <v>122</v>
      </c>
      <c r="D6491" s="40" t="s">
        <v>118</v>
      </c>
      <c r="E6491" s="40" t="s">
        <v>166</v>
      </c>
      <c r="F6491" s="40" t="s">
        <v>167</v>
      </c>
      <c r="G6491" s="40">
        <v>0</v>
      </c>
    </row>
    <row r="6492" spans="1:7" x14ac:dyDescent="0.25">
      <c r="A6492" s="40">
        <v>2710131</v>
      </c>
      <c r="B6492" s="40" t="s">
        <v>10082</v>
      </c>
      <c r="C6492" s="40" t="s">
        <v>122</v>
      </c>
      <c r="D6492" s="40" t="s">
        <v>118</v>
      </c>
      <c r="E6492" s="40" t="s">
        <v>166</v>
      </c>
      <c r="F6492" s="40" t="s">
        <v>167</v>
      </c>
      <c r="G6492" s="40">
        <v>0</v>
      </c>
    </row>
    <row r="6493" spans="1:7" x14ac:dyDescent="0.25">
      <c r="A6493" s="40">
        <v>2710132</v>
      </c>
      <c r="B6493" s="40" t="s">
        <v>9757</v>
      </c>
      <c r="C6493" s="40" t="s">
        <v>122</v>
      </c>
      <c r="D6493" s="40" t="s">
        <v>118</v>
      </c>
      <c r="E6493" s="40" t="s">
        <v>166</v>
      </c>
      <c r="F6493" s="40" t="s">
        <v>167</v>
      </c>
      <c r="G6493" s="40">
        <v>0</v>
      </c>
    </row>
    <row r="6494" spans="1:7" x14ac:dyDescent="0.25">
      <c r="A6494" s="40">
        <v>2710137</v>
      </c>
      <c r="B6494" s="40" t="s">
        <v>5517</v>
      </c>
      <c r="C6494" s="40" t="s">
        <v>125</v>
      </c>
      <c r="D6494" s="40" t="s">
        <v>118</v>
      </c>
      <c r="E6494" s="40" t="s">
        <v>1044</v>
      </c>
      <c r="F6494" s="40" t="s">
        <v>10133</v>
      </c>
      <c r="G6494" s="40">
        <v>398</v>
      </c>
    </row>
    <row r="6495" spans="1:7" x14ac:dyDescent="0.25">
      <c r="A6495" s="40">
        <v>2710139</v>
      </c>
      <c r="B6495" s="40" t="s">
        <v>10080</v>
      </c>
      <c r="C6495" s="40" t="s">
        <v>122</v>
      </c>
      <c r="D6495" s="40" t="s">
        <v>118</v>
      </c>
      <c r="E6495" s="40" t="s">
        <v>166</v>
      </c>
      <c r="F6495" s="40" t="s">
        <v>167</v>
      </c>
      <c r="G6495" s="40">
        <v>0</v>
      </c>
    </row>
    <row r="6496" spans="1:7" x14ac:dyDescent="0.25">
      <c r="A6496" s="40">
        <v>2710140</v>
      </c>
      <c r="B6496" s="40" t="s">
        <v>10083</v>
      </c>
      <c r="C6496" s="40" t="s">
        <v>122</v>
      </c>
      <c r="D6496" s="40" t="s">
        <v>118</v>
      </c>
      <c r="E6496" s="40" t="s">
        <v>166</v>
      </c>
      <c r="F6496" s="40" t="s">
        <v>167</v>
      </c>
      <c r="G6496" s="40">
        <v>0</v>
      </c>
    </row>
    <row r="6497" spans="1:7" x14ac:dyDescent="0.25">
      <c r="A6497" s="40">
        <v>2710144</v>
      </c>
      <c r="B6497" s="40" t="s">
        <v>10075</v>
      </c>
      <c r="C6497" s="40" t="s">
        <v>122</v>
      </c>
      <c r="D6497" s="40" t="s">
        <v>118</v>
      </c>
      <c r="E6497" s="40" t="s">
        <v>166</v>
      </c>
      <c r="F6497" s="40" t="s">
        <v>167</v>
      </c>
      <c r="G6497" s="40">
        <v>0</v>
      </c>
    </row>
    <row r="6498" spans="1:7" x14ac:dyDescent="0.25">
      <c r="A6498" s="40">
        <v>2710145</v>
      </c>
      <c r="B6498" s="40" t="s">
        <v>9757</v>
      </c>
      <c r="C6498" s="40" t="s">
        <v>122</v>
      </c>
      <c r="D6498" s="40" t="s">
        <v>118</v>
      </c>
      <c r="E6498" s="40" t="s">
        <v>166</v>
      </c>
      <c r="F6498" s="40" t="s">
        <v>167</v>
      </c>
      <c r="G6498" s="40">
        <v>0</v>
      </c>
    </row>
    <row r="6499" spans="1:7" x14ac:dyDescent="0.25">
      <c r="A6499" s="40">
        <v>2710146</v>
      </c>
      <c r="B6499" s="40" t="s">
        <v>10104</v>
      </c>
      <c r="C6499" s="40" t="s">
        <v>122</v>
      </c>
      <c r="D6499" s="40" t="s">
        <v>118</v>
      </c>
      <c r="E6499" s="40" t="s">
        <v>166</v>
      </c>
      <c r="F6499" s="40" t="s">
        <v>167</v>
      </c>
      <c r="G6499" s="40">
        <v>0</v>
      </c>
    </row>
    <row r="6500" spans="1:7" x14ac:dyDescent="0.25">
      <c r="A6500" s="40">
        <v>2710147</v>
      </c>
      <c r="B6500" s="40" t="s">
        <v>9823</v>
      </c>
      <c r="C6500" s="40" t="s">
        <v>122</v>
      </c>
      <c r="D6500" s="40" t="s">
        <v>118</v>
      </c>
      <c r="E6500" s="40" t="s">
        <v>166</v>
      </c>
      <c r="F6500" s="40" t="s">
        <v>167</v>
      </c>
      <c r="G6500" s="40">
        <v>0</v>
      </c>
    </row>
    <row r="6501" spans="1:7" x14ac:dyDescent="0.25">
      <c r="A6501" s="40">
        <v>2710148</v>
      </c>
      <c r="B6501" s="40" t="s">
        <v>10134</v>
      </c>
      <c r="C6501" s="40" t="s">
        <v>122</v>
      </c>
      <c r="D6501" s="40" t="s">
        <v>118</v>
      </c>
      <c r="E6501" s="40" t="s">
        <v>166</v>
      </c>
      <c r="F6501" s="40" t="s">
        <v>167</v>
      </c>
      <c r="G6501" s="40">
        <v>0</v>
      </c>
    </row>
    <row r="6502" spans="1:7" x14ac:dyDescent="0.25">
      <c r="A6502" s="40">
        <v>2710150</v>
      </c>
      <c r="B6502" s="40" t="s">
        <v>10135</v>
      </c>
      <c r="C6502" s="40" t="s">
        <v>122</v>
      </c>
      <c r="D6502" s="40" t="s">
        <v>118</v>
      </c>
      <c r="E6502" s="40" t="s">
        <v>166</v>
      </c>
      <c r="F6502" s="40" t="s">
        <v>167</v>
      </c>
      <c r="G6502" s="40">
        <v>0</v>
      </c>
    </row>
    <row r="6503" spans="1:7" x14ac:dyDescent="0.25">
      <c r="A6503" s="40">
        <v>2710151</v>
      </c>
      <c r="B6503" s="40" t="s">
        <v>10136</v>
      </c>
      <c r="C6503" s="40" t="s">
        <v>122</v>
      </c>
      <c r="D6503" s="40" t="s">
        <v>118</v>
      </c>
      <c r="E6503" s="40" t="s">
        <v>166</v>
      </c>
      <c r="F6503" s="40" t="s">
        <v>167</v>
      </c>
      <c r="G6503" s="40">
        <v>0</v>
      </c>
    </row>
    <row r="6504" spans="1:7" x14ac:dyDescent="0.25">
      <c r="A6504" s="40">
        <v>2710154</v>
      </c>
      <c r="B6504" s="40" t="s">
        <v>10137</v>
      </c>
      <c r="C6504" s="40" t="s">
        <v>122</v>
      </c>
      <c r="D6504" s="40" t="s">
        <v>118</v>
      </c>
      <c r="E6504" s="40" t="s">
        <v>166</v>
      </c>
      <c r="F6504" s="40" t="s">
        <v>167</v>
      </c>
      <c r="G6504" s="40">
        <v>0</v>
      </c>
    </row>
    <row r="6505" spans="1:7" x14ac:dyDescent="0.25">
      <c r="A6505" s="40">
        <v>2710159</v>
      </c>
      <c r="B6505" s="40" t="s">
        <v>10092</v>
      </c>
      <c r="C6505" s="40" t="s">
        <v>125</v>
      </c>
      <c r="D6505" s="40" t="s">
        <v>118</v>
      </c>
      <c r="E6505" s="40" t="s">
        <v>1044</v>
      </c>
      <c r="F6505" s="40" t="s">
        <v>10138</v>
      </c>
      <c r="G6505" s="40">
        <v>17.37</v>
      </c>
    </row>
    <row r="6506" spans="1:7" x14ac:dyDescent="0.25">
      <c r="A6506" s="40">
        <v>2710160</v>
      </c>
      <c r="B6506" s="40" t="s">
        <v>9757</v>
      </c>
      <c r="C6506" s="40" t="s">
        <v>125</v>
      </c>
      <c r="D6506" s="40" t="s">
        <v>118</v>
      </c>
      <c r="E6506" s="40" t="s">
        <v>1044</v>
      </c>
      <c r="F6506" s="40" t="s">
        <v>10139</v>
      </c>
      <c r="G6506" s="40">
        <v>10.98</v>
      </c>
    </row>
    <row r="6507" spans="1:7" x14ac:dyDescent="0.25">
      <c r="A6507" s="40">
        <v>2710161</v>
      </c>
      <c r="B6507" s="40" t="s">
        <v>10140</v>
      </c>
      <c r="C6507" s="40" t="s">
        <v>125</v>
      </c>
      <c r="D6507" s="40" t="s">
        <v>118</v>
      </c>
      <c r="E6507" s="40" t="s">
        <v>1044</v>
      </c>
      <c r="F6507" s="40" t="s">
        <v>10141</v>
      </c>
      <c r="G6507" s="40">
        <v>367.14</v>
      </c>
    </row>
    <row r="6508" spans="1:7" x14ac:dyDescent="0.25">
      <c r="A6508" s="40">
        <v>2710162</v>
      </c>
      <c r="B6508" s="40" t="s">
        <v>10142</v>
      </c>
      <c r="C6508" s="40" t="s">
        <v>125</v>
      </c>
      <c r="D6508" s="40" t="s">
        <v>118</v>
      </c>
      <c r="E6508" s="40" t="s">
        <v>1044</v>
      </c>
      <c r="F6508" s="40" t="s">
        <v>10143</v>
      </c>
      <c r="G6508" s="40">
        <v>1</v>
      </c>
    </row>
    <row r="6509" spans="1:7" x14ac:dyDescent="0.25">
      <c r="A6509" s="40">
        <v>2710168</v>
      </c>
      <c r="B6509" s="40" t="s">
        <v>10144</v>
      </c>
      <c r="C6509" s="40" t="s">
        <v>122</v>
      </c>
      <c r="D6509" s="40" t="s">
        <v>118</v>
      </c>
      <c r="E6509" s="40" t="s">
        <v>166</v>
      </c>
      <c r="F6509" s="40" t="s">
        <v>167</v>
      </c>
      <c r="G6509" s="40">
        <v>0</v>
      </c>
    </row>
    <row r="6510" spans="1:7" x14ac:dyDescent="0.25">
      <c r="A6510" s="40">
        <v>2710169</v>
      </c>
      <c r="B6510" s="40" t="s">
        <v>10145</v>
      </c>
      <c r="C6510" s="40" t="s">
        <v>125</v>
      </c>
      <c r="D6510" s="40" t="s">
        <v>118</v>
      </c>
      <c r="E6510" s="40" t="s">
        <v>1044</v>
      </c>
      <c r="F6510" s="40" t="s">
        <v>10146</v>
      </c>
      <c r="G6510" s="40">
        <v>205.47</v>
      </c>
    </row>
    <row r="6511" spans="1:7" x14ac:dyDescent="0.25">
      <c r="A6511" s="40">
        <v>2710170</v>
      </c>
      <c r="B6511" s="40" t="s">
        <v>10147</v>
      </c>
      <c r="C6511" s="40" t="s">
        <v>125</v>
      </c>
      <c r="D6511" s="40" t="s">
        <v>118</v>
      </c>
      <c r="E6511" s="40" t="s">
        <v>1044</v>
      </c>
      <c r="F6511" s="40" t="s">
        <v>10148</v>
      </c>
      <c r="G6511" s="40">
        <v>159.06</v>
      </c>
    </row>
    <row r="6512" spans="1:7" x14ac:dyDescent="0.25">
      <c r="A6512" s="40">
        <v>2710171</v>
      </c>
      <c r="B6512" s="40" t="s">
        <v>10149</v>
      </c>
      <c r="C6512" s="40" t="s">
        <v>122</v>
      </c>
      <c r="D6512" s="40" t="s">
        <v>118</v>
      </c>
      <c r="E6512" s="40" t="s">
        <v>166</v>
      </c>
      <c r="F6512" s="40" t="s">
        <v>167</v>
      </c>
      <c r="G6512" s="40">
        <v>0</v>
      </c>
    </row>
    <row r="6513" spans="1:7" x14ac:dyDescent="0.25">
      <c r="A6513" s="40">
        <v>2710172</v>
      </c>
      <c r="B6513" s="40" t="s">
        <v>10150</v>
      </c>
      <c r="C6513" s="40" t="s">
        <v>122</v>
      </c>
      <c r="D6513" s="40" t="s">
        <v>118</v>
      </c>
      <c r="E6513" s="40" t="s">
        <v>166</v>
      </c>
      <c r="F6513" s="40" t="s">
        <v>167</v>
      </c>
      <c r="G6513" s="40">
        <v>0</v>
      </c>
    </row>
    <row r="6514" spans="1:7" x14ac:dyDescent="0.25">
      <c r="A6514" s="40">
        <v>2710173</v>
      </c>
      <c r="B6514" s="40" t="s">
        <v>10092</v>
      </c>
      <c r="C6514" s="40" t="s">
        <v>122</v>
      </c>
      <c r="D6514" s="40" t="s">
        <v>118</v>
      </c>
      <c r="E6514" s="40" t="s">
        <v>166</v>
      </c>
      <c r="F6514" s="40" t="s">
        <v>167</v>
      </c>
      <c r="G6514" s="40">
        <v>0</v>
      </c>
    </row>
    <row r="6515" spans="1:7" x14ac:dyDescent="0.25">
      <c r="A6515" s="40">
        <v>2710174</v>
      </c>
      <c r="B6515" s="40" t="s">
        <v>9757</v>
      </c>
      <c r="C6515" s="40" t="s">
        <v>122</v>
      </c>
      <c r="D6515" s="40" t="s">
        <v>118</v>
      </c>
      <c r="E6515" s="40" t="s">
        <v>166</v>
      </c>
      <c r="F6515" s="40" t="s">
        <v>167</v>
      </c>
      <c r="G6515" s="40">
        <v>0</v>
      </c>
    </row>
    <row r="6516" spans="1:7" x14ac:dyDescent="0.25">
      <c r="A6516" s="40">
        <v>2710175</v>
      </c>
      <c r="B6516" s="40" t="s">
        <v>9757</v>
      </c>
      <c r="C6516" s="40" t="s">
        <v>122</v>
      </c>
      <c r="D6516" s="40" t="s">
        <v>118</v>
      </c>
      <c r="E6516" s="40" t="s">
        <v>166</v>
      </c>
      <c r="F6516" s="40" t="s">
        <v>167</v>
      </c>
      <c r="G6516" s="40">
        <v>0</v>
      </c>
    </row>
    <row r="6517" spans="1:7" x14ac:dyDescent="0.25">
      <c r="A6517" s="40">
        <v>2710176</v>
      </c>
      <c r="B6517" s="40" t="s">
        <v>10150</v>
      </c>
      <c r="C6517" s="40" t="s">
        <v>122</v>
      </c>
      <c r="D6517" s="40" t="s">
        <v>118</v>
      </c>
      <c r="E6517" s="40" t="s">
        <v>166</v>
      </c>
      <c r="F6517" s="40" t="s">
        <v>167</v>
      </c>
      <c r="G6517" s="40">
        <v>0</v>
      </c>
    </row>
    <row r="6518" spans="1:7" x14ac:dyDescent="0.25">
      <c r="A6518" s="40">
        <v>2710177</v>
      </c>
      <c r="B6518" s="40" t="s">
        <v>9757</v>
      </c>
      <c r="C6518" s="40" t="s">
        <v>122</v>
      </c>
      <c r="D6518" s="40" t="s">
        <v>118</v>
      </c>
      <c r="E6518" s="40" t="s">
        <v>166</v>
      </c>
      <c r="F6518" s="40" t="s">
        <v>167</v>
      </c>
      <c r="G6518" s="40">
        <v>0</v>
      </c>
    </row>
    <row r="6519" spans="1:7" x14ac:dyDescent="0.25">
      <c r="A6519" s="40">
        <v>2710178</v>
      </c>
      <c r="B6519" s="40" t="s">
        <v>10151</v>
      </c>
      <c r="C6519" s="40" t="s">
        <v>122</v>
      </c>
      <c r="D6519" s="40" t="s">
        <v>118</v>
      </c>
      <c r="E6519" s="40" t="s">
        <v>166</v>
      </c>
      <c r="F6519" s="40" t="s">
        <v>167</v>
      </c>
      <c r="G6519" s="40">
        <v>0</v>
      </c>
    </row>
    <row r="6520" spans="1:7" x14ac:dyDescent="0.25">
      <c r="A6520" s="40">
        <v>2710179</v>
      </c>
      <c r="B6520" s="40" t="s">
        <v>9741</v>
      </c>
      <c r="C6520" s="40" t="s">
        <v>122</v>
      </c>
      <c r="D6520" s="40" t="s">
        <v>118</v>
      </c>
      <c r="E6520" s="40" t="s">
        <v>166</v>
      </c>
      <c r="F6520" s="40" t="s">
        <v>167</v>
      </c>
      <c r="G6520" s="40">
        <v>0</v>
      </c>
    </row>
    <row r="6521" spans="1:7" x14ac:dyDescent="0.25">
      <c r="A6521" s="40">
        <v>2710180</v>
      </c>
      <c r="B6521" s="40" t="s">
        <v>10092</v>
      </c>
      <c r="C6521" s="40" t="s">
        <v>122</v>
      </c>
      <c r="D6521" s="40" t="s">
        <v>118</v>
      </c>
      <c r="E6521" s="40" t="s">
        <v>166</v>
      </c>
      <c r="F6521" s="40" t="s">
        <v>167</v>
      </c>
      <c r="G6521" s="40">
        <v>0</v>
      </c>
    </row>
    <row r="6522" spans="1:7" x14ac:dyDescent="0.25">
      <c r="A6522" s="40">
        <v>2710181</v>
      </c>
      <c r="B6522" s="40" t="s">
        <v>9757</v>
      </c>
      <c r="C6522" s="40" t="s">
        <v>122</v>
      </c>
      <c r="D6522" s="40" t="s">
        <v>118</v>
      </c>
      <c r="E6522" s="40" t="s">
        <v>166</v>
      </c>
      <c r="F6522" s="40" t="s">
        <v>167</v>
      </c>
      <c r="G6522" s="40">
        <v>0</v>
      </c>
    </row>
    <row r="6523" spans="1:7" x14ac:dyDescent="0.25">
      <c r="A6523" s="40">
        <v>2710182</v>
      </c>
      <c r="B6523" s="40" t="s">
        <v>10152</v>
      </c>
      <c r="C6523" s="40" t="s">
        <v>122</v>
      </c>
      <c r="D6523" s="40" t="s">
        <v>118</v>
      </c>
      <c r="E6523" s="40" t="s">
        <v>166</v>
      </c>
      <c r="F6523" s="40" t="s">
        <v>167</v>
      </c>
      <c r="G6523" s="40">
        <v>0</v>
      </c>
    </row>
    <row r="6524" spans="1:7" x14ac:dyDescent="0.25">
      <c r="A6524" s="40">
        <v>2710186</v>
      </c>
      <c r="B6524" s="40" t="s">
        <v>10092</v>
      </c>
      <c r="C6524" s="40" t="s">
        <v>125</v>
      </c>
      <c r="D6524" s="40" t="s">
        <v>118</v>
      </c>
      <c r="E6524" s="40" t="s">
        <v>1044</v>
      </c>
      <c r="F6524" s="40" t="s">
        <v>10153</v>
      </c>
      <c r="G6524" s="40">
        <v>231.36</v>
      </c>
    </row>
    <row r="6525" spans="1:7" x14ac:dyDescent="0.25">
      <c r="A6525" s="40">
        <v>2710187</v>
      </c>
      <c r="B6525" s="40" t="s">
        <v>9757</v>
      </c>
      <c r="C6525" s="40" t="s">
        <v>125</v>
      </c>
      <c r="D6525" s="40" t="s">
        <v>118</v>
      </c>
      <c r="E6525" s="40" t="s">
        <v>1044</v>
      </c>
      <c r="F6525" s="40" t="s">
        <v>10154</v>
      </c>
      <c r="G6525" s="40">
        <v>121.52</v>
      </c>
    </row>
    <row r="6526" spans="1:7" x14ac:dyDescent="0.25">
      <c r="A6526" s="40">
        <v>2710188</v>
      </c>
      <c r="B6526" s="40" t="s">
        <v>10083</v>
      </c>
      <c r="C6526" s="40" t="s">
        <v>125</v>
      </c>
      <c r="D6526" s="40" t="s">
        <v>118</v>
      </c>
      <c r="E6526" s="40" t="s">
        <v>1044</v>
      </c>
      <c r="F6526" s="40" t="s">
        <v>10155</v>
      </c>
      <c r="G6526" s="40">
        <v>1</v>
      </c>
    </row>
    <row r="6527" spans="1:7" x14ac:dyDescent="0.25">
      <c r="A6527" s="40">
        <v>2710190</v>
      </c>
      <c r="B6527" s="40" t="s">
        <v>10083</v>
      </c>
      <c r="C6527" s="40" t="s">
        <v>125</v>
      </c>
      <c r="D6527" s="40" t="s">
        <v>118</v>
      </c>
      <c r="E6527" s="40" t="s">
        <v>1044</v>
      </c>
      <c r="F6527" s="40" t="s">
        <v>9732</v>
      </c>
      <c r="G6527" s="40">
        <v>265.24</v>
      </c>
    </row>
    <row r="6528" spans="1:7" x14ac:dyDescent="0.25">
      <c r="A6528" s="40">
        <v>2710191</v>
      </c>
      <c r="B6528" s="40" t="s">
        <v>2584</v>
      </c>
      <c r="C6528" s="40" t="s">
        <v>125</v>
      </c>
      <c r="D6528" s="40" t="s">
        <v>118</v>
      </c>
      <c r="E6528" s="40" t="s">
        <v>1044</v>
      </c>
      <c r="F6528" s="40" t="s">
        <v>9765</v>
      </c>
      <c r="G6528" s="40">
        <v>440.37</v>
      </c>
    </row>
    <row r="6529" spans="1:7" x14ac:dyDescent="0.25">
      <c r="A6529" s="40">
        <v>2710192</v>
      </c>
      <c r="B6529" s="40" t="s">
        <v>10084</v>
      </c>
      <c r="C6529" s="40" t="s">
        <v>125</v>
      </c>
      <c r="D6529" s="40" t="s">
        <v>118</v>
      </c>
      <c r="E6529" s="40" t="s">
        <v>1044</v>
      </c>
      <c r="F6529" s="40" t="s">
        <v>9732</v>
      </c>
      <c r="G6529" s="40">
        <v>870.5</v>
      </c>
    </row>
    <row r="6530" spans="1:7" x14ac:dyDescent="0.25">
      <c r="A6530" s="40">
        <v>2710194</v>
      </c>
      <c r="B6530" s="40" t="s">
        <v>9757</v>
      </c>
      <c r="C6530" s="40" t="s">
        <v>125</v>
      </c>
      <c r="D6530" s="40" t="s">
        <v>118</v>
      </c>
      <c r="E6530" s="40" t="s">
        <v>1044</v>
      </c>
      <c r="F6530" s="40" t="s">
        <v>10156</v>
      </c>
      <c r="G6530" s="40">
        <v>33.78</v>
      </c>
    </row>
    <row r="6531" spans="1:7" x14ac:dyDescent="0.25">
      <c r="A6531" s="40">
        <v>2710195</v>
      </c>
      <c r="B6531" s="40" t="s">
        <v>10157</v>
      </c>
      <c r="C6531" s="40" t="s">
        <v>125</v>
      </c>
      <c r="D6531" s="40" t="s">
        <v>118</v>
      </c>
      <c r="E6531" s="40" t="s">
        <v>1044</v>
      </c>
      <c r="F6531" s="40" t="s">
        <v>10158</v>
      </c>
      <c r="G6531" s="40">
        <v>148.86000000000001</v>
      </c>
    </row>
    <row r="6532" spans="1:7" x14ac:dyDescent="0.25">
      <c r="A6532" s="40">
        <v>2710196</v>
      </c>
      <c r="B6532" s="40" t="s">
        <v>10159</v>
      </c>
      <c r="C6532" s="40" t="s">
        <v>125</v>
      </c>
      <c r="D6532" s="40" t="s">
        <v>118</v>
      </c>
      <c r="E6532" s="40" t="s">
        <v>1044</v>
      </c>
      <c r="F6532" s="40" t="s">
        <v>10160</v>
      </c>
      <c r="G6532" s="40">
        <v>141.62</v>
      </c>
    </row>
    <row r="6533" spans="1:7" x14ac:dyDescent="0.25">
      <c r="A6533" s="40">
        <v>2710197</v>
      </c>
      <c r="B6533" s="40" t="s">
        <v>9823</v>
      </c>
      <c r="C6533" s="40" t="s">
        <v>125</v>
      </c>
      <c r="D6533" s="40" t="s">
        <v>118</v>
      </c>
      <c r="E6533" s="40" t="s">
        <v>1044</v>
      </c>
      <c r="F6533" s="40" t="s">
        <v>10161</v>
      </c>
      <c r="G6533" s="40">
        <v>49.5</v>
      </c>
    </row>
    <row r="6534" spans="1:7" x14ac:dyDescent="0.25">
      <c r="A6534" s="40">
        <v>2710198</v>
      </c>
      <c r="B6534" s="40" t="s">
        <v>10162</v>
      </c>
      <c r="C6534" s="40" t="s">
        <v>125</v>
      </c>
      <c r="D6534" s="40" t="s">
        <v>118</v>
      </c>
      <c r="E6534" s="40" t="s">
        <v>1044</v>
      </c>
      <c r="F6534" s="40" t="s">
        <v>10163</v>
      </c>
      <c r="G6534" s="40">
        <v>131.4</v>
      </c>
    </row>
    <row r="6535" spans="1:7" x14ac:dyDescent="0.25">
      <c r="A6535" s="40">
        <v>2710199</v>
      </c>
      <c r="B6535" s="40" t="s">
        <v>10164</v>
      </c>
      <c r="C6535" s="40" t="s">
        <v>125</v>
      </c>
      <c r="D6535" s="40" t="s">
        <v>118</v>
      </c>
      <c r="E6535" s="40" t="s">
        <v>1044</v>
      </c>
      <c r="F6535" s="40" t="s">
        <v>9732</v>
      </c>
      <c r="G6535" s="40">
        <v>152.15</v>
      </c>
    </row>
    <row r="6536" spans="1:7" x14ac:dyDescent="0.25">
      <c r="A6536" s="40">
        <v>2710200</v>
      </c>
      <c r="B6536" s="40" t="s">
        <v>10089</v>
      </c>
      <c r="C6536" s="40" t="s">
        <v>125</v>
      </c>
      <c r="D6536" s="40" t="s">
        <v>118</v>
      </c>
      <c r="E6536" s="40" t="s">
        <v>1044</v>
      </c>
      <c r="F6536" s="40" t="s">
        <v>10165</v>
      </c>
      <c r="G6536" s="40">
        <v>30.99</v>
      </c>
    </row>
    <row r="6537" spans="1:7" x14ac:dyDescent="0.25">
      <c r="A6537" s="40">
        <v>2710201</v>
      </c>
      <c r="B6537" s="40" t="s">
        <v>10092</v>
      </c>
      <c r="C6537" s="40" t="s">
        <v>125</v>
      </c>
      <c r="D6537" s="40" t="s">
        <v>118</v>
      </c>
      <c r="E6537" s="40" t="s">
        <v>1044</v>
      </c>
      <c r="F6537" s="40" t="s">
        <v>10166</v>
      </c>
      <c r="G6537" s="40">
        <v>0</v>
      </c>
    </row>
    <row r="6538" spans="1:7" x14ac:dyDescent="0.25">
      <c r="A6538" s="40">
        <v>2710202</v>
      </c>
      <c r="B6538" s="40" t="s">
        <v>9757</v>
      </c>
      <c r="C6538" s="40" t="s">
        <v>125</v>
      </c>
      <c r="D6538" s="40" t="s">
        <v>118</v>
      </c>
      <c r="E6538" s="40" t="s">
        <v>1044</v>
      </c>
      <c r="F6538" s="40" t="s">
        <v>10167</v>
      </c>
      <c r="G6538" s="40">
        <v>22.65</v>
      </c>
    </row>
    <row r="6539" spans="1:7" x14ac:dyDescent="0.25">
      <c r="A6539" s="40">
        <v>2710203</v>
      </c>
      <c r="B6539" s="40" t="s">
        <v>10168</v>
      </c>
      <c r="C6539" s="40" t="s">
        <v>125</v>
      </c>
      <c r="D6539" s="40" t="s">
        <v>118</v>
      </c>
      <c r="E6539" s="40" t="s">
        <v>1044</v>
      </c>
      <c r="F6539" s="40" t="s">
        <v>10169</v>
      </c>
      <c r="G6539" s="40">
        <v>53.83</v>
      </c>
    </row>
    <row r="6540" spans="1:7" x14ac:dyDescent="0.25">
      <c r="A6540" s="40">
        <v>2710204</v>
      </c>
      <c r="B6540" s="40" t="s">
        <v>10104</v>
      </c>
      <c r="C6540" s="40" t="s">
        <v>125</v>
      </c>
      <c r="D6540" s="40" t="s">
        <v>118</v>
      </c>
      <c r="E6540" s="40" t="s">
        <v>1044</v>
      </c>
      <c r="F6540" s="40" t="s">
        <v>9760</v>
      </c>
      <c r="G6540" s="40">
        <v>68.489999999999995</v>
      </c>
    </row>
    <row r="6541" spans="1:7" x14ac:dyDescent="0.25">
      <c r="A6541" s="40">
        <v>2710205</v>
      </c>
      <c r="B6541" s="40" t="s">
        <v>10170</v>
      </c>
      <c r="C6541" s="40" t="s">
        <v>125</v>
      </c>
      <c r="D6541" s="40" t="s">
        <v>118</v>
      </c>
      <c r="E6541" s="40" t="s">
        <v>1044</v>
      </c>
      <c r="F6541" s="40" t="s">
        <v>10171</v>
      </c>
      <c r="G6541" s="40">
        <v>110.77</v>
      </c>
    </row>
    <row r="6542" spans="1:7" x14ac:dyDescent="0.25">
      <c r="A6542" s="40">
        <v>2710206</v>
      </c>
      <c r="B6542" s="40" t="s">
        <v>9757</v>
      </c>
      <c r="C6542" s="40" t="s">
        <v>125</v>
      </c>
      <c r="D6542" s="40" t="s">
        <v>118</v>
      </c>
      <c r="E6542" s="40" t="s">
        <v>1044</v>
      </c>
      <c r="F6542" s="40" t="s">
        <v>10172</v>
      </c>
      <c r="G6542" s="40">
        <v>45.72</v>
      </c>
    </row>
    <row r="6543" spans="1:7" x14ac:dyDescent="0.25">
      <c r="A6543" s="40">
        <v>2710207</v>
      </c>
      <c r="B6543" s="40" t="s">
        <v>10173</v>
      </c>
      <c r="C6543" s="40" t="s">
        <v>125</v>
      </c>
      <c r="D6543" s="40" t="s">
        <v>118</v>
      </c>
      <c r="E6543" s="40" t="s">
        <v>1044</v>
      </c>
      <c r="F6543" s="40" t="s">
        <v>10174</v>
      </c>
      <c r="G6543" s="40">
        <v>25.12</v>
      </c>
    </row>
    <row r="6544" spans="1:7" x14ac:dyDescent="0.25">
      <c r="A6544" s="40">
        <v>2710208</v>
      </c>
      <c r="B6544" s="40" t="s">
        <v>10175</v>
      </c>
      <c r="C6544" s="40" t="s">
        <v>125</v>
      </c>
      <c r="D6544" s="40" t="s">
        <v>118</v>
      </c>
      <c r="E6544" s="40" t="s">
        <v>1044</v>
      </c>
      <c r="F6544" s="40" t="s">
        <v>10176</v>
      </c>
      <c r="G6544" s="40">
        <v>47.67</v>
      </c>
    </row>
    <row r="6545" spans="1:7" x14ac:dyDescent="0.25">
      <c r="A6545" s="40">
        <v>2710210</v>
      </c>
      <c r="B6545" s="40" t="s">
        <v>10177</v>
      </c>
      <c r="C6545" s="40" t="s">
        <v>125</v>
      </c>
      <c r="D6545" s="40" t="s">
        <v>118</v>
      </c>
      <c r="E6545" s="40" t="s">
        <v>1044</v>
      </c>
      <c r="F6545" s="40" t="s">
        <v>10178</v>
      </c>
      <c r="G6545" s="40">
        <v>25.02</v>
      </c>
    </row>
    <row r="6546" spans="1:7" x14ac:dyDescent="0.25">
      <c r="A6546" s="40">
        <v>2710212</v>
      </c>
      <c r="B6546" s="40" t="s">
        <v>10084</v>
      </c>
      <c r="C6546" s="40" t="s">
        <v>125</v>
      </c>
      <c r="D6546" s="40" t="s">
        <v>118</v>
      </c>
      <c r="E6546" s="40" t="s">
        <v>1044</v>
      </c>
      <c r="F6546" s="40" t="s">
        <v>10179</v>
      </c>
      <c r="G6546" s="40">
        <v>58.44</v>
      </c>
    </row>
    <row r="6547" spans="1:7" x14ac:dyDescent="0.25">
      <c r="A6547" s="40">
        <v>2710213</v>
      </c>
      <c r="B6547" s="40" t="s">
        <v>10080</v>
      </c>
      <c r="C6547" s="40" t="s">
        <v>125</v>
      </c>
      <c r="D6547" s="40" t="s">
        <v>118</v>
      </c>
      <c r="E6547" s="40" t="s">
        <v>1044</v>
      </c>
      <c r="F6547" s="40" t="s">
        <v>9752</v>
      </c>
      <c r="G6547" s="40">
        <v>199.8</v>
      </c>
    </row>
    <row r="6548" spans="1:7" x14ac:dyDescent="0.25">
      <c r="A6548" s="40">
        <v>2710214</v>
      </c>
      <c r="B6548" s="40" t="s">
        <v>10080</v>
      </c>
      <c r="C6548" s="40" t="s">
        <v>125</v>
      </c>
      <c r="D6548" s="40" t="s">
        <v>118</v>
      </c>
      <c r="E6548" s="40" t="s">
        <v>1044</v>
      </c>
      <c r="F6548" s="40" t="s">
        <v>10180</v>
      </c>
      <c r="G6548" s="40">
        <v>131.5</v>
      </c>
    </row>
    <row r="6549" spans="1:7" x14ac:dyDescent="0.25">
      <c r="A6549" s="40">
        <v>2710215</v>
      </c>
      <c r="B6549" s="40" t="s">
        <v>10080</v>
      </c>
      <c r="C6549" s="40" t="s">
        <v>125</v>
      </c>
      <c r="D6549" s="40" t="s">
        <v>118</v>
      </c>
      <c r="E6549" s="40" t="s">
        <v>1044</v>
      </c>
      <c r="F6549" s="40" t="s">
        <v>9732</v>
      </c>
      <c r="G6549" s="40">
        <v>0</v>
      </c>
    </row>
    <row r="6550" spans="1:7" x14ac:dyDescent="0.25">
      <c r="A6550" s="40">
        <v>2710216</v>
      </c>
      <c r="B6550" s="40" t="s">
        <v>10181</v>
      </c>
      <c r="C6550" s="40" t="s">
        <v>125</v>
      </c>
      <c r="D6550" s="40" t="s">
        <v>118</v>
      </c>
      <c r="E6550" s="40" t="s">
        <v>1044</v>
      </c>
      <c r="F6550" s="40" t="s">
        <v>9765</v>
      </c>
      <c r="G6550" s="40">
        <v>303.33999999999997</v>
      </c>
    </row>
    <row r="6551" spans="1:7" x14ac:dyDescent="0.25">
      <c r="A6551" s="40">
        <v>2710217</v>
      </c>
      <c r="B6551" s="40" t="s">
        <v>10182</v>
      </c>
      <c r="C6551" s="40" t="s">
        <v>125</v>
      </c>
      <c r="D6551" s="40" t="s">
        <v>118</v>
      </c>
      <c r="E6551" s="40" t="s">
        <v>1044</v>
      </c>
      <c r="F6551" s="40" t="s">
        <v>10183</v>
      </c>
      <c r="G6551" s="40">
        <v>77.790000000000006</v>
      </c>
    </row>
    <row r="6552" spans="1:7" x14ac:dyDescent="0.25">
      <c r="A6552" s="40">
        <v>2710218</v>
      </c>
      <c r="B6552" s="40" t="s">
        <v>10184</v>
      </c>
      <c r="C6552" s="40" t="s">
        <v>125</v>
      </c>
      <c r="D6552" s="40" t="s">
        <v>118</v>
      </c>
      <c r="E6552" s="40" t="s">
        <v>1044</v>
      </c>
      <c r="F6552" s="40" t="s">
        <v>10185</v>
      </c>
      <c r="G6552" s="40">
        <v>190.4</v>
      </c>
    </row>
    <row r="6553" spans="1:7" x14ac:dyDescent="0.25">
      <c r="A6553" s="40">
        <v>2710219</v>
      </c>
      <c r="B6553" s="40" t="s">
        <v>10186</v>
      </c>
      <c r="C6553" s="40" t="s">
        <v>125</v>
      </c>
      <c r="D6553" s="40" t="s">
        <v>118</v>
      </c>
      <c r="E6553" s="40" t="s">
        <v>1044</v>
      </c>
      <c r="F6553" s="40" t="s">
        <v>10187</v>
      </c>
      <c r="G6553" s="40">
        <v>2.2200000000000002</v>
      </c>
    </row>
    <row r="6554" spans="1:7" x14ac:dyDescent="0.25">
      <c r="A6554" s="40">
        <v>2710220</v>
      </c>
      <c r="B6554" s="40" t="s">
        <v>10188</v>
      </c>
      <c r="C6554" s="40" t="s">
        <v>125</v>
      </c>
      <c r="D6554" s="40" t="s">
        <v>118</v>
      </c>
      <c r="E6554" s="40" t="s">
        <v>1044</v>
      </c>
      <c r="F6554" s="40" t="s">
        <v>6796</v>
      </c>
      <c r="G6554" s="40">
        <v>21.12</v>
      </c>
    </row>
    <row r="6555" spans="1:7" x14ac:dyDescent="0.25">
      <c r="A6555" s="40">
        <v>2710221</v>
      </c>
      <c r="B6555" s="40" t="s">
        <v>10092</v>
      </c>
      <c r="C6555" s="40" t="s">
        <v>125</v>
      </c>
      <c r="D6555" s="40" t="s">
        <v>118</v>
      </c>
      <c r="E6555" s="40" t="s">
        <v>1044</v>
      </c>
      <c r="F6555" s="40" t="s">
        <v>10189</v>
      </c>
      <c r="G6555" s="40">
        <v>192.58</v>
      </c>
    </row>
    <row r="6556" spans="1:7" x14ac:dyDescent="0.25">
      <c r="A6556" s="40">
        <v>2710222</v>
      </c>
      <c r="B6556" s="40" t="s">
        <v>9757</v>
      </c>
      <c r="C6556" s="40" t="s">
        <v>125</v>
      </c>
      <c r="D6556" s="40" t="s">
        <v>118</v>
      </c>
      <c r="E6556" s="40" t="s">
        <v>1044</v>
      </c>
      <c r="F6556" s="40" t="s">
        <v>10190</v>
      </c>
      <c r="G6556" s="40">
        <v>176.67</v>
      </c>
    </row>
    <row r="6557" spans="1:7" x14ac:dyDescent="0.25">
      <c r="A6557" s="40">
        <v>2710223</v>
      </c>
      <c r="B6557" s="40" t="s">
        <v>9757</v>
      </c>
      <c r="C6557" s="40" t="s">
        <v>125</v>
      </c>
      <c r="D6557" s="40" t="s">
        <v>118</v>
      </c>
      <c r="E6557" s="40" t="s">
        <v>1044</v>
      </c>
      <c r="F6557" s="40" t="s">
        <v>10153</v>
      </c>
      <c r="G6557" s="40">
        <v>71.569999999999993</v>
      </c>
    </row>
    <row r="6558" spans="1:7" x14ac:dyDescent="0.25">
      <c r="A6558" s="40">
        <v>2710224</v>
      </c>
      <c r="B6558" s="40" t="s">
        <v>10092</v>
      </c>
      <c r="C6558" s="40" t="s">
        <v>125</v>
      </c>
      <c r="D6558" s="40" t="s">
        <v>118</v>
      </c>
      <c r="E6558" s="40" t="s">
        <v>1044</v>
      </c>
      <c r="F6558" s="40" t="s">
        <v>9765</v>
      </c>
      <c r="G6558" s="40">
        <v>109.29</v>
      </c>
    </row>
    <row r="6559" spans="1:7" x14ac:dyDescent="0.25">
      <c r="A6559" s="40">
        <v>2710225</v>
      </c>
      <c r="B6559" s="40" t="s">
        <v>10191</v>
      </c>
      <c r="C6559" s="40" t="s">
        <v>125</v>
      </c>
      <c r="D6559" s="40" t="s">
        <v>118</v>
      </c>
      <c r="E6559" s="40" t="s">
        <v>1044</v>
      </c>
      <c r="F6559" s="40" t="s">
        <v>10192</v>
      </c>
      <c r="G6559" s="40">
        <v>337.75</v>
      </c>
    </row>
    <row r="6560" spans="1:7" x14ac:dyDescent="0.25">
      <c r="A6560" s="40">
        <v>2710226</v>
      </c>
      <c r="B6560" s="40" t="s">
        <v>10193</v>
      </c>
      <c r="C6560" s="40" t="s">
        <v>125</v>
      </c>
      <c r="D6560" s="40" t="s">
        <v>118</v>
      </c>
      <c r="E6560" s="40" t="s">
        <v>1044</v>
      </c>
      <c r="F6560" s="40" t="s">
        <v>10110</v>
      </c>
      <c r="G6560" s="40">
        <v>28.14</v>
      </c>
    </row>
    <row r="6561" spans="1:7" x14ac:dyDescent="0.25">
      <c r="A6561" s="40">
        <v>2710227</v>
      </c>
      <c r="B6561" s="40" t="s">
        <v>1546</v>
      </c>
      <c r="C6561" s="40" t="s">
        <v>125</v>
      </c>
      <c r="D6561" s="40" t="s">
        <v>118</v>
      </c>
      <c r="E6561" s="40" t="s">
        <v>1044</v>
      </c>
      <c r="F6561" s="40" t="s">
        <v>10194</v>
      </c>
      <c r="G6561" s="40">
        <v>8.4</v>
      </c>
    </row>
    <row r="6562" spans="1:7" x14ac:dyDescent="0.25">
      <c r="A6562" s="40">
        <v>2710228</v>
      </c>
      <c r="B6562" s="40" t="s">
        <v>10195</v>
      </c>
      <c r="C6562" s="40" t="s">
        <v>125</v>
      </c>
      <c r="D6562" s="40" t="s">
        <v>118</v>
      </c>
      <c r="E6562" s="40" t="s">
        <v>1044</v>
      </c>
      <c r="F6562" s="40" t="s">
        <v>10180</v>
      </c>
      <c r="G6562" s="40">
        <v>367.7</v>
      </c>
    </row>
    <row r="6563" spans="1:7" x14ac:dyDescent="0.25">
      <c r="A6563" s="40">
        <v>2710229</v>
      </c>
      <c r="B6563" s="40" t="s">
        <v>10196</v>
      </c>
      <c r="C6563" s="40" t="s">
        <v>125</v>
      </c>
      <c r="D6563" s="40" t="s">
        <v>118</v>
      </c>
      <c r="E6563" s="40" t="s">
        <v>1044</v>
      </c>
      <c r="F6563" s="40" t="s">
        <v>10180</v>
      </c>
      <c r="G6563" s="40">
        <v>233.6</v>
      </c>
    </row>
    <row r="6564" spans="1:7" x14ac:dyDescent="0.25">
      <c r="A6564" s="40">
        <v>2710230</v>
      </c>
      <c r="B6564" s="40" t="s">
        <v>10084</v>
      </c>
      <c r="C6564" s="40" t="s">
        <v>125</v>
      </c>
      <c r="D6564" s="40" t="s">
        <v>118</v>
      </c>
      <c r="E6564" s="40" t="s">
        <v>1044</v>
      </c>
      <c r="F6564" s="40" t="s">
        <v>10197</v>
      </c>
      <c r="G6564" s="40">
        <v>84.72</v>
      </c>
    </row>
    <row r="6565" spans="1:7" x14ac:dyDescent="0.25">
      <c r="A6565" s="40">
        <v>2710231</v>
      </c>
      <c r="B6565" s="40" t="s">
        <v>10084</v>
      </c>
      <c r="C6565" s="40" t="s">
        <v>125</v>
      </c>
      <c r="D6565" s="40" t="s">
        <v>118</v>
      </c>
      <c r="E6565" s="40" t="s">
        <v>1044</v>
      </c>
      <c r="F6565" s="40" t="s">
        <v>10198</v>
      </c>
      <c r="G6565" s="40">
        <v>114.1</v>
      </c>
    </row>
    <row r="6566" spans="1:7" x14ac:dyDescent="0.25">
      <c r="A6566" s="40">
        <v>2710232</v>
      </c>
      <c r="B6566" s="40" t="s">
        <v>10084</v>
      </c>
      <c r="C6566" s="40" t="s">
        <v>125</v>
      </c>
      <c r="D6566" s="40" t="s">
        <v>118</v>
      </c>
      <c r="E6566" s="40" t="s">
        <v>1044</v>
      </c>
      <c r="F6566" s="40" t="s">
        <v>9765</v>
      </c>
      <c r="G6566" s="40">
        <v>0</v>
      </c>
    </row>
    <row r="6567" spans="1:7" x14ac:dyDescent="0.25">
      <c r="A6567" s="40">
        <v>2710235</v>
      </c>
      <c r="B6567" s="40" t="s">
        <v>10084</v>
      </c>
      <c r="C6567" s="40" t="s">
        <v>125</v>
      </c>
      <c r="D6567" s="40" t="s">
        <v>118</v>
      </c>
      <c r="E6567" s="40" t="s">
        <v>1044</v>
      </c>
      <c r="F6567" s="40" t="s">
        <v>10199</v>
      </c>
      <c r="G6567" s="40">
        <v>162.03</v>
      </c>
    </row>
    <row r="6568" spans="1:7" x14ac:dyDescent="0.25">
      <c r="A6568" s="40">
        <v>2710236</v>
      </c>
      <c r="B6568" s="40" t="s">
        <v>10200</v>
      </c>
      <c r="C6568" s="40" t="s">
        <v>125</v>
      </c>
      <c r="D6568" s="40" t="s">
        <v>118</v>
      </c>
      <c r="E6568" s="40" t="s">
        <v>1044</v>
      </c>
      <c r="F6568" s="40" t="s">
        <v>10201</v>
      </c>
      <c r="G6568" s="40">
        <v>2</v>
      </c>
    </row>
    <row r="6569" spans="1:7" x14ac:dyDescent="0.25">
      <c r="A6569" s="40">
        <v>2710237</v>
      </c>
      <c r="B6569" s="40" t="s">
        <v>10084</v>
      </c>
      <c r="C6569" s="40" t="s">
        <v>125</v>
      </c>
      <c r="D6569" s="40" t="s">
        <v>118</v>
      </c>
      <c r="E6569" s="40" t="s">
        <v>1044</v>
      </c>
      <c r="F6569" s="40" t="s">
        <v>10202</v>
      </c>
      <c r="G6569" s="40">
        <v>113.32</v>
      </c>
    </row>
    <row r="6570" spans="1:7" x14ac:dyDescent="0.25">
      <c r="A6570" s="40">
        <v>2710238</v>
      </c>
      <c r="B6570" s="40" t="s">
        <v>10084</v>
      </c>
      <c r="C6570" s="40" t="s">
        <v>125</v>
      </c>
      <c r="D6570" s="40" t="s">
        <v>118</v>
      </c>
      <c r="E6570" s="40" t="s">
        <v>1044</v>
      </c>
      <c r="F6570" s="40" t="s">
        <v>10203</v>
      </c>
      <c r="G6570" s="40">
        <v>99.5</v>
      </c>
    </row>
    <row r="6571" spans="1:7" x14ac:dyDescent="0.25">
      <c r="A6571" s="40">
        <v>2710239</v>
      </c>
      <c r="B6571" s="40" t="s">
        <v>10084</v>
      </c>
      <c r="C6571" s="40" t="s">
        <v>125</v>
      </c>
      <c r="D6571" s="40" t="s">
        <v>118</v>
      </c>
      <c r="E6571" s="40" t="s">
        <v>1044</v>
      </c>
      <c r="F6571" s="40" t="s">
        <v>10204</v>
      </c>
      <c r="G6571" s="40">
        <v>81.64</v>
      </c>
    </row>
    <row r="6572" spans="1:7" x14ac:dyDescent="0.25">
      <c r="A6572" s="40">
        <v>2710242</v>
      </c>
      <c r="B6572" s="40" t="s">
        <v>10083</v>
      </c>
      <c r="C6572" s="40" t="s">
        <v>125</v>
      </c>
      <c r="D6572" s="40" t="s">
        <v>118</v>
      </c>
      <c r="E6572" s="40" t="s">
        <v>1044</v>
      </c>
      <c r="F6572" s="40" t="s">
        <v>10205</v>
      </c>
      <c r="G6572" s="40">
        <v>124.23</v>
      </c>
    </row>
    <row r="6573" spans="1:7" x14ac:dyDescent="0.25">
      <c r="A6573" s="40">
        <v>2710243</v>
      </c>
      <c r="B6573" s="40" t="s">
        <v>10083</v>
      </c>
      <c r="C6573" s="40" t="s">
        <v>125</v>
      </c>
      <c r="D6573" s="40" t="s">
        <v>118</v>
      </c>
      <c r="E6573" s="40" t="s">
        <v>1044</v>
      </c>
      <c r="F6573" s="40" t="s">
        <v>10206</v>
      </c>
      <c r="G6573" s="40">
        <v>122.07</v>
      </c>
    </row>
    <row r="6574" spans="1:7" x14ac:dyDescent="0.25">
      <c r="A6574" s="40">
        <v>2710244</v>
      </c>
      <c r="B6574" s="40" t="s">
        <v>10080</v>
      </c>
      <c r="C6574" s="40" t="s">
        <v>125</v>
      </c>
      <c r="D6574" s="40" t="s">
        <v>118</v>
      </c>
      <c r="E6574" s="40" t="s">
        <v>1044</v>
      </c>
      <c r="F6574" s="40" t="s">
        <v>10207</v>
      </c>
      <c r="G6574" s="40">
        <v>69.739999999999995</v>
      </c>
    </row>
    <row r="6575" spans="1:7" x14ac:dyDescent="0.25">
      <c r="A6575" s="40">
        <v>2710245</v>
      </c>
      <c r="B6575" s="40" t="s">
        <v>9757</v>
      </c>
      <c r="C6575" s="40" t="s">
        <v>125</v>
      </c>
      <c r="D6575" s="40" t="s">
        <v>118</v>
      </c>
      <c r="E6575" s="40" t="s">
        <v>1044</v>
      </c>
      <c r="F6575" s="40" t="s">
        <v>10208</v>
      </c>
      <c r="G6575" s="40">
        <v>28.6</v>
      </c>
    </row>
    <row r="6576" spans="1:7" x14ac:dyDescent="0.25">
      <c r="A6576" s="40">
        <v>2710246</v>
      </c>
      <c r="B6576" s="40" t="s">
        <v>10209</v>
      </c>
      <c r="C6576" s="40" t="s">
        <v>125</v>
      </c>
      <c r="D6576" s="40" t="s">
        <v>118</v>
      </c>
      <c r="E6576" s="40" t="s">
        <v>1044</v>
      </c>
      <c r="F6576" s="40" t="s">
        <v>10210</v>
      </c>
      <c r="G6576" s="40">
        <v>24.81</v>
      </c>
    </row>
    <row r="6577" spans="1:7" x14ac:dyDescent="0.25">
      <c r="A6577" s="40">
        <v>2710247</v>
      </c>
      <c r="B6577" s="40" t="s">
        <v>9781</v>
      </c>
      <c r="C6577" s="40" t="s">
        <v>125</v>
      </c>
      <c r="D6577" s="40" t="s">
        <v>118</v>
      </c>
      <c r="E6577" s="40" t="s">
        <v>1044</v>
      </c>
      <c r="F6577" s="40" t="s">
        <v>10211</v>
      </c>
      <c r="G6577" s="40">
        <v>88.38</v>
      </c>
    </row>
    <row r="6578" spans="1:7" x14ac:dyDescent="0.25">
      <c r="A6578" s="40">
        <v>2710248</v>
      </c>
      <c r="B6578" s="40" t="s">
        <v>10212</v>
      </c>
      <c r="C6578" s="40" t="s">
        <v>125</v>
      </c>
      <c r="D6578" s="40" t="s">
        <v>118</v>
      </c>
      <c r="E6578" s="40" t="s">
        <v>1044</v>
      </c>
      <c r="F6578" s="40" t="s">
        <v>10114</v>
      </c>
      <c r="G6578" s="40">
        <v>5.67</v>
      </c>
    </row>
    <row r="6579" spans="1:7" x14ac:dyDescent="0.25">
      <c r="A6579" s="40">
        <v>2710249</v>
      </c>
      <c r="B6579" s="40" t="s">
        <v>10083</v>
      </c>
      <c r="C6579" s="40" t="s">
        <v>125</v>
      </c>
      <c r="D6579" s="40" t="s">
        <v>118</v>
      </c>
      <c r="E6579" s="40" t="s">
        <v>1044</v>
      </c>
      <c r="F6579" s="40" t="s">
        <v>10213</v>
      </c>
      <c r="G6579" s="40">
        <v>99.63</v>
      </c>
    </row>
    <row r="6580" spans="1:7" x14ac:dyDescent="0.25">
      <c r="A6580" s="40">
        <v>2710250</v>
      </c>
      <c r="B6580" s="40" t="s">
        <v>10083</v>
      </c>
      <c r="C6580" s="40" t="s">
        <v>125</v>
      </c>
      <c r="D6580" s="40" t="s">
        <v>118</v>
      </c>
      <c r="E6580" s="40" t="s">
        <v>1044</v>
      </c>
      <c r="F6580" s="40" t="s">
        <v>10214</v>
      </c>
      <c r="G6580" s="40">
        <v>421.08</v>
      </c>
    </row>
    <row r="6581" spans="1:7" x14ac:dyDescent="0.25">
      <c r="A6581" s="40">
        <v>2710251</v>
      </c>
      <c r="B6581" s="40" t="s">
        <v>10083</v>
      </c>
      <c r="C6581" s="40" t="s">
        <v>125</v>
      </c>
      <c r="D6581" s="40" t="s">
        <v>118</v>
      </c>
      <c r="E6581" s="40" t="s">
        <v>1044</v>
      </c>
      <c r="F6581" s="40" t="s">
        <v>10215</v>
      </c>
      <c r="G6581" s="40">
        <v>346.44</v>
      </c>
    </row>
    <row r="6582" spans="1:7" x14ac:dyDescent="0.25">
      <c r="A6582" s="40">
        <v>2710252</v>
      </c>
      <c r="B6582" s="40" t="s">
        <v>10083</v>
      </c>
      <c r="C6582" s="40" t="s">
        <v>125</v>
      </c>
      <c r="D6582" s="40" t="s">
        <v>118</v>
      </c>
      <c r="E6582" s="40" t="s">
        <v>1044</v>
      </c>
      <c r="F6582" s="40" t="s">
        <v>9765</v>
      </c>
      <c r="G6582" s="40">
        <v>383.44</v>
      </c>
    </row>
    <row r="6583" spans="1:7" x14ac:dyDescent="0.25">
      <c r="A6583" s="40">
        <v>2710253</v>
      </c>
      <c r="B6583" s="40" t="s">
        <v>10216</v>
      </c>
      <c r="C6583" s="40" t="s">
        <v>125</v>
      </c>
      <c r="D6583" s="40" t="s">
        <v>118</v>
      </c>
      <c r="E6583" s="40" t="s">
        <v>1044</v>
      </c>
      <c r="F6583" s="40" t="s">
        <v>10217</v>
      </c>
      <c r="G6583" s="40">
        <v>247.2</v>
      </c>
    </row>
    <row r="6584" spans="1:7" x14ac:dyDescent="0.25">
      <c r="A6584" s="40">
        <v>2710254</v>
      </c>
      <c r="B6584" s="40" t="s">
        <v>9729</v>
      </c>
      <c r="C6584" s="40" t="s">
        <v>125</v>
      </c>
      <c r="D6584" s="40" t="s">
        <v>118</v>
      </c>
      <c r="E6584" s="40" t="s">
        <v>1044</v>
      </c>
      <c r="F6584" s="40" t="s">
        <v>10218</v>
      </c>
      <c r="G6584" s="40">
        <v>0</v>
      </c>
    </row>
    <row r="6585" spans="1:7" x14ac:dyDescent="0.25">
      <c r="A6585" s="40">
        <v>2710255</v>
      </c>
      <c r="B6585" s="40" t="s">
        <v>10087</v>
      </c>
      <c r="C6585" s="40" t="s">
        <v>125</v>
      </c>
      <c r="D6585" s="40" t="s">
        <v>118</v>
      </c>
      <c r="E6585" s="40" t="s">
        <v>1044</v>
      </c>
      <c r="F6585" s="40" t="s">
        <v>10219</v>
      </c>
      <c r="G6585" s="40">
        <v>125.48</v>
      </c>
    </row>
    <row r="6586" spans="1:7" x14ac:dyDescent="0.25">
      <c r="A6586" s="40">
        <v>2710256</v>
      </c>
      <c r="B6586" s="40" t="s">
        <v>9757</v>
      </c>
      <c r="C6586" s="40" t="s">
        <v>125</v>
      </c>
      <c r="D6586" s="40" t="s">
        <v>118</v>
      </c>
      <c r="E6586" s="40" t="s">
        <v>1044</v>
      </c>
      <c r="F6586" s="40" t="s">
        <v>10220</v>
      </c>
      <c r="G6586" s="40">
        <v>4</v>
      </c>
    </row>
    <row r="6587" spans="1:7" x14ac:dyDescent="0.25">
      <c r="A6587" s="40">
        <v>2710257</v>
      </c>
      <c r="B6587" s="40" t="s">
        <v>10079</v>
      </c>
      <c r="C6587" s="40" t="s">
        <v>125</v>
      </c>
      <c r="D6587" s="40" t="s">
        <v>118</v>
      </c>
      <c r="E6587" s="40" t="s">
        <v>1044</v>
      </c>
      <c r="F6587" s="40" t="s">
        <v>10221</v>
      </c>
      <c r="G6587" s="40">
        <v>48.02</v>
      </c>
    </row>
    <row r="6588" spans="1:7" x14ac:dyDescent="0.25">
      <c r="A6588" s="40">
        <v>2710258</v>
      </c>
      <c r="B6588" s="40" t="s">
        <v>10091</v>
      </c>
      <c r="C6588" s="40" t="s">
        <v>125</v>
      </c>
      <c r="D6588" s="40" t="s">
        <v>118</v>
      </c>
      <c r="E6588" s="40" t="s">
        <v>1044</v>
      </c>
      <c r="F6588" s="40" t="s">
        <v>10222</v>
      </c>
      <c r="G6588" s="40">
        <v>22.16</v>
      </c>
    </row>
    <row r="6589" spans="1:7" x14ac:dyDescent="0.25">
      <c r="A6589" s="40">
        <v>2710259</v>
      </c>
      <c r="B6589" s="40" t="s">
        <v>10223</v>
      </c>
      <c r="C6589" s="40" t="s">
        <v>125</v>
      </c>
      <c r="D6589" s="40" t="s">
        <v>118</v>
      </c>
      <c r="E6589" s="40" t="s">
        <v>1044</v>
      </c>
      <c r="F6589" s="40" t="s">
        <v>10224</v>
      </c>
      <c r="G6589" s="40">
        <v>31.88</v>
      </c>
    </row>
    <row r="6590" spans="1:7" x14ac:dyDescent="0.25">
      <c r="A6590" s="40">
        <v>2710260</v>
      </c>
      <c r="B6590" s="40" t="s">
        <v>10225</v>
      </c>
      <c r="C6590" s="40" t="s">
        <v>125</v>
      </c>
      <c r="D6590" s="40" t="s">
        <v>118</v>
      </c>
      <c r="E6590" s="40" t="s">
        <v>1044</v>
      </c>
      <c r="F6590" s="40" t="s">
        <v>10226</v>
      </c>
      <c r="G6590" s="40">
        <v>45.12</v>
      </c>
    </row>
    <row r="6591" spans="1:7" x14ac:dyDescent="0.25">
      <c r="A6591" s="40">
        <v>2710261</v>
      </c>
      <c r="B6591" s="40" t="s">
        <v>10225</v>
      </c>
      <c r="C6591" s="40" t="s">
        <v>125</v>
      </c>
      <c r="D6591" s="40" t="s">
        <v>118</v>
      </c>
      <c r="E6591" s="40" t="s">
        <v>1044</v>
      </c>
      <c r="F6591" s="40" t="s">
        <v>10227</v>
      </c>
      <c r="G6591" s="40">
        <v>12.88</v>
      </c>
    </row>
    <row r="6592" spans="1:7" x14ac:dyDescent="0.25">
      <c r="A6592" s="40">
        <v>2710262</v>
      </c>
      <c r="B6592" s="40" t="s">
        <v>10228</v>
      </c>
      <c r="C6592" s="40" t="s">
        <v>125</v>
      </c>
      <c r="D6592" s="40" t="s">
        <v>118</v>
      </c>
      <c r="E6592" s="40" t="s">
        <v>1044</v>
      </c>
      <c r="F6592" s="40" t="s">
        <v>9730</v>
      </c>
      <c r="G6592" s="40">
        <v>0</v>
      </c>
    </row>
    <row r="6593" spans="1:7" x14ac:dyDescent="0.25">
      <c r="A6593" s="40">
        <v>2710263</v>
      </c>
      <c r="B6593" s="40" t="s">
        <v>9729</v>
      </c>
      <c r="C6593" s="40" t="s">
        <v>125</v>
      </c>
      <c r="D6593" s="40" t="s">
        <v>118</v>
      </c>
      <c r="E6593" s="40" t="s">
        <v>1044</v>
      </c>
      <c r="F6593" s="40" t="s">
        <v>10229</v>
      </c>
      <c r="G6593" s="40">
        <v>72.22</v>
      </c>
    </row>
    <row r="6594" spans="1:7" x14ac:dyDescent="0.25">
      <c r="A6594" s="40">
        <v>2710264</v>
      </c>
      <c r="B6594" s="40" t="s">
        <v>10104</v>
      </c>
      <c r="C6594" s="40" t="s">
        <v>125</v>
      </c>
      <c r="D6594" s="40" t="s">
        <v>118</v>
      </c>
      <c r="E6594" s="40" t="s">
        <v>1044</v>
      </c>
      <c r="F6594" s="40" t="s">
        <v>10180</v>
      </c>
      <c r="G6594" s="40">
        <v>44.92</v>
      </c>
    </row>
    <row r="6595" spans="1:7" x14ac:dyDescent="0.25">
      <c r="A6595" s="40">
        <v>2710266</v>
      </c>
      <c r="B6595" s="40" t="s">
        <v>10230</v>
      </c>
      <c r="C6595" s="40" t="s">
        <v>125</v>
      </c>
      <c r="D6595" s="40" t="s">
        <v>118</v>
      </c>
      <c r="E6595" s="40" t="s">
        <v>1044</v>
      </c>
      <c r="F6595" s="40" t="s">
        <v>10153</v>
      </c>
      <c r="G6595" s="40">
        <v>0</v>
      </c>
    </row>
    <row r="6596" spans="1:7" x14ac:dyDescent="0.25">
      <c r="A6596" s="40">
        <v>2710267</v>
      </c>
      <c r="B6596" s="40" t="s">
        <v>9729</v>
      </c>
      <c r="C6596" s="40" t="s">
        <v>125</v>
      </c>
      <c r="D6596" s="40" t="s">
        <v>118</v>
      </c>
      <c r="E6596" s="40" t="s">
        <v>1044</v>
      </c>
      <c r="F6596" s="40" t="s">
        <v>10153</v>
      </c>
      <c r="G6596" s="40">
        <v>1</v>
      </c>
    </row>
    <row r="6597" spans="1:7" x14ac:dyDescent="0.25">
      <c r="A6597" s="40">
        <v>2710268</v>
      </c>
      <c r="B6597" s="40" t="s">
        <v>10104</v>
      </c>
      <c r="C6597" s="40" t="s">
        <v>125</v>
      </c>
      <c r="D6597" s="40" t="s">
        <v>118</v>
      </c>
      <c r="E6597" s="40" t="s">
        <v>1044</v>
      </c>
      <c r="F6597" s="40" t="s">
        <v>10231</v>
      </c>
      <c r="G6597" s="40">
        <v>193.8</v>
      </c>
    </row>
    <row r="6598" spans="1:7" x14ac:dyDescent="0.25">
      <c r="A6598" s="40">
        <v>2710269</v>
      </c>
      <c r="B6598" s="40" t="s">
        <v>10223</v>
      </c>
      <c r="C6598" s="40" t="s">
        <v>125</v>
      </c>
      <c r="D6598" s="40" t="s">
        <v>118</v>
      </c>
      <c r="E6598" s="40" t="s">
        <v>1044</v>
      </c>
      <c r="F6598" s="40" t="s">
        <v>10232</v>
      </c>
      <c r="G6598" s="40">
        <v>1</v>
      </c>
    </row>
    <row r="6599" spans="1:7" x14ac:dyDescent="0.25">
      <c r="A6599" s="40">
        <v>2710270</v>
      </c>
      <c r="B6599" s="40" t="s">
        <v>10225</v>
      </c>
      <c r="C6599" s="40" t="s">
        <v>125</v>
      </c>
      <c r="D6599" s="40" t="s">
        <v>118</v>
      </c>
      <c r="E6599" s="40" t="s">
        <v>1044</v>
      </c>
      <c r="F6599" s="40" t="s">
        <v>10233</v>
      </c>
      <c r="G6599" s="40">
        <v>27.18</v>
      </c>
    </row>
    <row r="6600" spans="1:7" x14ac:dyDescent="0.25">
      <c r="A6600" s="40">
        <v>2710271</v>
      </c>
      <c r="B6600" s="40" t="s">
        <v>10225</v>
      </c>
      <c r="C6600" s="40" t="s">
        <v>125</v>
      </c>
      <c r="D6600" s="40" t="s">
        <v>118</v>
      </c>
      <c r="E6600" s="40" t="s">
        <v>1044</v>
      </c>
      <c r="F6600" s="40" t="s">
        <v>10234</v>
      </c>
      <c r="G6600" s="40">
        <v>28.29</v>
      </c>
    </row>
    <row r="6601" spans="1:7" x14ac:dyDescent="0.25">
      <c r="A6601" s="40">
        <v>2710272</v>
      </c>
      <c r="B6601" s="40" t="s">
        <v>9757</v>
      </c>
      <c r="C6601" s="40" t="s">
        <v>125</v>
      </c>
      <c r="D6601" s="40" t="s">
        <v>118</v>
      </c>
      <c r="E6601" s="40" t="s">
        <v>1044</v>
      </c>
      <c r="F6601" s="40" t="s">
        <v>10235</v>
      </c>
      <c r="G6601" s="40">
        <v>96.78</v>
      </c>
    </row>
    <row r="6602" spans="1:7" x14ac:dyDescent="0.25">
      <c r="A6602" s="40">
        <v>2710273</v>
      </c>
      <c r="B6602" s="40" t="s">
        <v>10092</v>
      </c>
      <c r="C6602" s="40" t="s">
        <v>125</v>
      </c>
      <c r="D6602" s="40" t="s">
        <v>118</v>
      </c>
      <c r="E6602" s="40" t="s">
        <v>1044</v>
      </c>
      <c r="F6602" s="40" t="s">
        <v>10236</v>
      </c>
      <c r="G6602" s="40">
        <v>143.5</v>
      </c>
    </row>
    <row r="6603" spans="1:7" x14ac:dyDescent="0.25">
      <c r="A6603" s="40">
        <v>2710275</v>
      </c>
      <c r="B6603" s="40" t="s">
        <v>10108</v>
      </c>
      <c r="C6603" s="40" t="s">
        <v>125</v>
      </c>
      <c r="D6603" s="40" t="s">
        <v>118</v>
      </c>
      <c r="E6603" s="40" t="s">
        <v>1044</v>
      </c>
      <c r="F6603" s="40" t="s">
        <v>10237</v>
      </c>
      <c r="G6603" s="40">
        <v>34.36</v>
      </c>
    </row>
    <row r="6604" spans="1:7" x14ac:dyDescent="0.25">
      <c r="A6604" s="40">
        <v>2710276</v>
      </c>
      <c r="B6604" s="40" t="s">
        <v>9757</v>
      </c>
      <c r="C6604" s="40" t="s">
        <v>125</v>
      </c>
      <c r="D6604" s="40" t="s">
        <v>118</v>
      </c>
      <c r="E6604" s="40" t="s">
        <v>1044</v>
      </c>
      <c r="F6604" s="40" t="s">
        <v>10227</v>
      </c>
      <c r="G6604" s="40">
        <v>2</v>
      </c>
    </row>
    <row r="6605" spans="1:7" x14ac:dyDescent="0.25">
      <c r="A6605" s="40">
        <v>2710281</v>
      </c>
      <c r="B6605" s="40" t="s">
        <v>10238</v>
      </c>
      <c r="C6605" s="40" t="s">
        <v>125</v>
      </c>
      <c r="D6605" s="40" t="s">
        <v>118</v>
      </c>
      <c r="E6605" s="40" t="s">
        <v>1044</v>
      </c>
      <c r="F6605" s="40" t="s">
        <v>10239</v>
      </c>
      <c r="G6605" s="40">
        <v>16.36</v>
      </c>
    </row>
    <row r="6606" spans="1:7" x14ac:dyDescent="0.25">
      <c r="A6606" s="40">
        <v>2710282</v>
      </c>
      <c r="B6606" s="40" t="s">
        <v>10240</v>
      </c>
      <c r="C6606" s="40" t="s">
        <v>125</v>
      </c>
      <c r="D6606" s="40" t="s">
        <v>118</v>
      </c>
      <c r="E6606" s="40" t="s">
        <v>1044</v>
      </c>
      <c r="F6606" s="40" t="s">
        <v>10241</v>
      </c>
      <c r="G6606" s="40">
        <v>0</v>
      </c>
    </row>
    <row r="6607" spans="1:7" x14ac:dyDescent="0.25">
      <c r="A6607" s="40">
        <v>2710288</v>
      </c>
      <c r="B6607" s="40" t="s">
        <v>10242</v>
      </c>
      <c r="C6607" s="40" t="s">
        <v>125</v>
      </c>
      <c r="D6607" s="40" t="s">
        <v>118</v>
      </c>
      <c r="E6607" s="40" t="s">
        <v>9868</v>
      </c>
      <c r="F6607" s="40" t="s">
        <v>10243</v>
      </c>
      <c r="G6607" s="40">
        <v>1335.31</v>
      </c>
    </row>
    <row r="6608" spans="1:7" x14ac:dyDescent="0.25">
      <c r="A6608" s="40">
        <v>2710289</v>
      </c>
      <c r="B6608" s="40" t="s">
        <v>10209</v>
      </c>
      <c r="C6608" s="40" t="s">
        <v>125</v>
      </c>
      <c r="D6608" s="40" t="s">
        <v>118</v>
      </c>
      <c r="E6608" s="40" t="s">
        <v>1044</v>
      </c>
      <c r="F6608" s="40" t="s">
        <v>10244</v>
      </c>
      <c r="G6608" s="40">
        <v>44</v>
      </c>
    </row>
    <row r="6609" spans="1:7" x14ac:dyDescent="0.25">
      <c r="A6609" s="40">
        <v>2710292</v>
      </c>
      <c r="B6609" s="40" t="s">
        <v>10079</v>
      </c>
      <c r="C6609" s="40" t="s">
        <v>125</v>
      </c>
      <c r="D6609" s="40" t="s">
        <v>118</v>
      </c>
      <c r="E6609" s="40" t="s">
        <v>1044</v>
      </c>
      <c r="F6609" s="40" t="s">
        <v>10245</v>
      </c>
      <c r="G6609" s="40">
        <v>88.63</v>
      </c>
    </row>
    <row r="6610" spans="1:7" x14ac:dyDescent="0.25">
      <c r="A6610" s="40">
        <v>2710296</v>
      </c>
      <c r="B6610" s="40" t="s">
        <v>10083</v>
      </c>
      <c r="C6610" s="40" t="s">
        <v>122</v>
      </c>
      <c r="D6610" s="40" t="s">
        <v>118</v>
      </c>
      <c r="E6610" s="40" t="s">
        <v>166</v>
      </c>
      <c r="F6610" s="40" t="s">
        <v>167</v>
      </c>
      <c r="G6610" s="40">
        <v>0</v>
      </c>
    </row>
    <row r="6611" spans="1:7" x14ac:dyDescent="0.25">
      <c r="A6611" s="40">
        <v>2710297</v>
      </c>
      <c r="B6611" s="40" t="s">
        <v>10083</v>
      </c>
      <c r="C6611" s="40" t="s">
        <v>122</v>
      </c>
      <c r="D6611" s="40" t="s">
        <v>118</v>
      </c>
      <c r="E6611" s="40" t="s">
        <v>166</v>
      </c>
      <c r="F6611" s="40" t="s">
        <v>167</v>
      </c>
      <c r="G6611" s="40">
        <v>0</v>
      </c>
    </row>
    <row r="6612" spans="1:7" x14ac:dyDescent="0.25">
      <c r="A6612" s="40">
        <v>9900169</v>
      </c>
      <c r="B6612" s="40" t="s">
        <v>10246</v>
      </c>
      <c r="C6612" s="40" t="s">
        <v>125</v>
      </c>
      <c r="D6612" s="40" t="s">
        <v>118</v>
      </c>
      <c r="E6612" s="40" t="s">
        <v>1072</v>
      </c>
      <c r="F6612" s="40" t="s">
        <v>10247</v>
      </c>
      <c r="G6612" s="40">
        <v>29.78</v>
      </c>
    </row>
    <row r="6613" spans="1:7" x14ac:dyDescent="0.25">
      <c r="A6613" s="40">
        <v>9900170</v>
      </c>
      <c r="B6613" s="40" t="s">
        <v>10248</v>
      </c>
      <c r="C6613" s="40" t="s">
        <v>122</v>
      </c>
      <c r="D6613" s="40" t="s">
        <v>118</v>
      </c>
      <c r="E6613" s="40" t="s">
        <v>166</v>
      </c>
      <c r="F6613" s="40" t="s">
        <v>167</v>
      </c>
      <c r="G6613" s="40">
        <v>0</v>
      </c>
    </row>
    <row r="6614" spans="1:7" x14ac:dyDescent="0.25">
      <c r="A6614" s="40">
        <v>9900172</v>
      </c>
      <c r="B6614" s="40" t="s">
        <v>10249</v>
      </c>
      <c r="C6614" s="40" t="s">
        <v>122</v>
      </c>
      <c r="D6614" s="40" t="s">
        <v>118</v>
      </c>
      <c r="E6614" s="40" t="s">
        <v>166</v>
      </c>
      <c r="F6614" s="40" t="s">
        <v>167</v>
      </c>
      <c r="G6614" s="40">
        <v>0</v>
      </c>
    </row>
    <row r="6615" spans="1:7" x14ac:dyDescent="0.25">
      <c r="A6615" s="40">
        <v>9900173</v>
      </c>
      <c r="B6615" s="40" t="s">
        <v>10250</v>
      </c>
      <c r="C6615" s="40" t="s">
        <v>122</v>
      </c>
      <c r="D6615" s="40" t="s">
        <v>118</v>
      </c>
      <c r="E6615" s="40" t="s">
        <v>166</v>
      </c>
      <c r="F6615" s="40" t="s">
        <v>167</v>
      </c>
      <c r="G6615" s="40">
        <v>0</v>
      </c>
    </row>
    <row r="6616" spans="1:7" x14ac:dyDescent="0.25">
      <c r="A6616" s="40">
        <v>9900175</v>
      </c>
      <c r="B6616" s="40" t="s">
        <v>10251</v>
      </c>
      <c r="C6616" s="40" t="s">
        <v>125</v>
      </c>
      <c r="D6616" s="40" t="s">
        <v>118</v>
      </c>
      <c r="E6616" s="40" t="s">
        <v>2975</v>
      </c>
      <c r="F6616" s="40" t="s">
        <v>10252</v>
      </c>
      <c r="G6616" s="40">
        <v>129.37</v>
      </c>
    </row>
    <row r="6617" spans="1:7" x14ac:dyDescent="0.25">
      <c r="A6617" s="40">
        <v>9900176</v>
      </c>
      <c r="B6617" s="40" t="s">
        <v>10253</v>
      </c>
      <c r="C6617" s="40" t="s">
        <v>125</v>
      </c>
      <c r="D6617" s="40" t="s">
        <v>118</v>
      </c>
      <c r="E6617" s="40" t="s">
        <v>2975</v>
      </c>
      <c r="F6617" s="40" t="s">
        <v>10254</v>
      </c>
      <c r="G6617" s="40">
        <v>302.56</v>
      </c>
    </row>
    <row r="6618" spans="1:7" x14ac:dyDescent="0.25">
      <c r="A6618" s="40">
        <v>9900177</v>
      </c>
      <c r="B6618" s="40" t="s">
        <v>10255</v>
      </c>
      <c r="C6618" s="40" t="s">
        <v>125</v>
      </c>
      <c r="D6618" s="40" t="s">
        <v>118</v>
      </c>
      <c r="E6618" s="40" t="s">
        <v>2975</v>
      </c>
      <c r="F6618" s="40" t="s">
        <v>10256</v>
      </c>
      <c r="G6618" s="40">
        <v>208.92</v>
      </c>
    </row>
    <row r="6619" spans="1:7" x14ac:dyDescent="0.25">
      <c r="A6619" s="40">
        <v>9900178</v>
      </c>
      <c r="B6619" s="40" t="s">
        <v>10257</v>
      </c>
      <c r="C6619" s="40" t="s">
        <v>125</v>
      </c>
      <c r="D6619" s="40" t="s">
        <v>118</v>
      </c>
      <c r="E6619" s="40" t="s">
        <v>2975</v>
      </c>
      <c r="F6619" s="40" t="s">
        <v>10258</v>
      </c>
      <c r="G6619" s="40">
        <v>102.24</v>
      </c>
    </row>
    <row r="6620" spans="1:7" x14ac:dyDescent="0.25">
      <c r="A6620" s="40">
        <v>9900179</v>
      </c>
      <c r="B6620" s="40" t="s">
        <v>10259</v>
      </c>
      <c r="C6620" s="40" t="s">
        <v>125</v>
      </c>
      <c r="D6620" s="40" t="s">
        <v>118</v>
      </c>
      <c r="E6620" s="40" t="s">
        <v>2975</v>
      </c>
      <c r="F6620" s="40" t="s">
        <v>10260</v>
      </c>
      <c r="G6620" s="40">
        <v>671.48</v>
      </c>
    </row>
    <row r="6621" spans="1:7" x14ac:dyDescent="0.25">
      <c r="A6621" s="40">
        <v>9900180</v>
      </c>
      <c r="B6621" s="40" t="s">
        <v>10261</v>
      </c>
      <c r="C6621" s="40" t="s">
        <v>125</v>
      </c>
      <c r="D6621" s="40" t="s">
        <v>118</v>
      </c>
      <c r="E6621" s="40" t="s">
        <v>2975</v>
      </c>
      <c r="F6621" s="40" t="s">
        <v>10262</v>
      </c>
      <c r="G6621" s="40">
        <v>122.94</v>
      </c>
    </row>
    <row r="6622" spans="1:7" x14ac:dyDescent="0.25">
      <c r="A6622" s="40">
        <v>9900181</v>
      </c>
      <c r="B6622" s="40" t="s">
        <v>10263</v>
      </c>
      <c r="C6622" s="40" t="s">
        <v>125</v>
      </c>
      <c r="D6622" s="40" t="s">
        <v>118</v>
      </c>
      <c r="E6622" s="40" t="s">
        <v>2975</v>
      </c>
      <c r="F6622" s="40" t="s">
        <v>10264</v>
      </c>
      <c r="G6622" s="40">
        <v>85.4</v>
      </c>
    </row>
    <row r="6623" spans="1:7" x14ac:dyDescent="0.25">
      <c r="A6623" s="40">
        <v>9900184</v>
      </c>
      <c r="B6623" s="40" t="s">
        <v>10265</v>
      </c>
      <c r="C6623" s="40" t="s">
        <v>125</v>
      </c>
      <c r="D6623" s="40" t="s">
        <v>118</v>
      </c>
      <c r="E6623" s="40" t="s">
        <v>1072</v>
      </c>
      <c r="F6623" s="40" t="s">
        <v>10266</v>
      </c>
      <c r="G6623" s="40">
        <v>66.67</v>
      </c>
    </row>
    <row r="6624" spans="1:7" x14ac:dyDescent="0.25">
      <c r="A6624" s="40">
        <v>9900187</v>
      </c>
      <c r="B6624" s="40" t="s">
        <v>10267</v>
      </c>
      <c r="C6624" s="40" t="s">
        <v>125</v>
      </c>
      <c r="D6624" s="40" t="s">
        <v>118</v>
      </c>
      <c r="E6624" s="40" t="s">
        <v>1072</v>
      </c>
      <c r="F6624" s="40" t="s">
        <v>10268</v>
      </c>
      <c r="G6624" s="40">
        <v>33.64</v>
      </c>
    </row>
    <row r="6625" spans="1:7" x14ac:dyDescent="0.25">
      <c r="A6625" s="40">
        <v>9900188</v>
      </c>
      <c r="B6625" s="40" t="s">
        <v>10269</v>
      </c>
      <c r="C6625" s="40" t="s">
        <v>125</v>
      </c>
      <c r="D6625" s="40" t="s">
        <v>118</v>
      </c>
      <c r="E6625" s="40" t="s">
        <v>2633</v>
      </c>
      <c r="F6625" s="40" t="s">
        <v>10270</v>
      </c>
      <c r="G6625" s="40">
        <v>37.99</v>
      </c>
    </row>
    <row r="6626" spans="1:7" x14ac:dyDescent="0.25">
      <c r="A6626" s="40">
        <v>9900189</v>
      </c>
      <c r="B6626" s="40" t="s">
        <v>10271</v>
      </c>
      <c r="C6626" s="40" t="s">
        <v>125</v>
      </c>
      <c r="D6626" s="40" t="s">
        <v>118</v>
      </c>
      <c r="E6626" s="40" t="s">
        <v>2633</v>
      </c>
      <c r="F6626" s="40" t="s">
        <v>10270</v>
      </c>
      <c r="G6626" s="40">
        <v>56.57</v>
      </c>
    </row>
    <row r="6627" spans="1:7" x14ac:dyDescent="0.25">
      <c r="A6627" s="40">
        <v>9900190</v>
      </c>
      <c r="B6627" s="40" t="s">
        <v>10272</v>
      </c>
      <c r="C6627" s="40" t="s">
        <v>125</v>
      </c>
      <c r="D6627" s="40" t="s">
        <v>118</v>
      </c>
      <c r="E6627" s="40" t="s">
        <v>2633</v>
      </c>
      <c r="F6627" s="40" t="s">
        <v>10273</v>
      </c>
      <c r="G6627" s="40">
        <v>183.56</v>
      </c>
    </row>
    <row r="6628" spans="1:7" x14ac:dyDescent="0.25">
      <c r="A6628" s="40">
        <v>9900191</v>
      </c>
      <c r="B6628" s="40" t="s">
        <v>10274</v>
      </c>
      <c r="C6628" s="40" t="s">
        <v>125</v>
      </c>
      <c r="D6628" s="40" t="s">
        <v>118</v>
      </c>
      <c r="E6628" s="40" t="s">
        <v>2633</v>
      </c>
      <c r="F6628" s="40" t="s">
        <v>10275</v>
      </c>
      <c r="G6628" s="40">
        <v>89.49</v>
      </c>
    </row>
    <row r="6629" spans="1:7" x14ac:dyDescent="0.25">
      <c r="A6629" s="40">
        <v>9900192</v>
      </c>
      <c r="B6629" s="40" t="s">
        <v>10276</v>
      </c>
      <c r="C6629" s="40" t="s">
        <v>125</v>
      </c>
      <c r="D6629" s="40" t="s">
        <v>118</v>
      </c>
      <c r="E6629" s="40" t="s">
        <v>2633</v>
      </c>
      <c r="F6629" s="40" t="s">
        <v>10277</v>
      </c>
      <c r="G6629" s="40">
        <v>105</v>
      </c>
    </row>
    <row r="6630" spans="1:7" x14ac:dyDescent="0.25">
      <c r="A6630" s="40">
        <v>9900193</v>
      </c>
      <c r="B6630" s="40" t="s">
        <v>10278</v>
      </c>
      <c r="C6630" s="40" t="s">
        <v>125</v>
      </c>
      <c r="D6630" s="40" t="s">
        <v>118</v>
      </c>
      <c r="E6630" s="40" t="s">
        <v>2633</v>
      </c>
      <c r="F6630" s="40" t="s">
        <v>10279</v>
      </c>
      <c r="G6630" s="40">
        <v>595.04</v>
      </c>
    </row>
    <row r="6631" spans="1:7" x14ac:dyDescent="0.25">
      <c r="A6631" s="40">
        <v>9900194</v>
      </c>
      <c r="B6631" s="40" t="s">
        <v>10280</v>
      </c>
      <c r="C6631" s="40" t="s">
        <v>122</v>
      </c>
      <c r="D6631" s="40" t="s">
        <v>118</v>
      </c>
      <c r="E6631" s="40" t="s">
        <v>166</v>
      </c>
      <c r="F6631" s="40" t="s">
        <v>167</v>
      </c>
      <c r="G6631" s="40">
        <v>0</v>
      </c>
    </row>
    <row r="6632" spans="1:7" x14ac:dyDescent="0.25">
      <c r="A6632" s="40">
        <v>9900195</v>
      </c>
      <c r="B6632" s="40" t="s">
        <v>10281</v>
      </c>
      <c r="C6632" s="40" t="s">
        <v>122</v>
      </c>
      <c r="D6632" s="40" t="s">
        <v>118</v>
      </c>
      <c r="E6632" s="40" t="s">
        <v>166</v>
      </c>
      <c r="F6632" s="40" t="s">
        <v>167</v>
      </c>
      <c r="G6632" s="40">
        <v>0</v>
      </c>
    </row>
    <row r="6633" spans="1:7" x14ac:dyDescent="0.25">
      <c r="A6633" s="40">
        <v>9900196</v>
      </c>
      <c r="B6633" s="40" t="s">
        <v>10282</v>
      </c>
      <c r="C6633" s="40" t="s">
        <v>122</v>
      </c>
      <c r="D6633" s="40" t="s">
        <v>118</v>
      </c>
      <c r="E6633" s="40" t="s">
        <v>166</v>
      </c>
      <c r="F6633" s="40" t="s">
        <v>167</v>
      </c>
      <c r="G6633" s="40">
        <v>0</v>
      </c>
    </row>
    <row r="6634" spans="1:7" x14ac:dyDescent="0.25">
      <c r="A6634" s="40">
        <v>9900197</v>
      </c>
      <c r="B6634" s="40" t="s">
        <v>10283</v>
      </c>
      <c r="C6634" s="40" t="s">
        <v>122</v>
      </c>
      <c r="D6634" s="40" t="s">
        <v>118</v>
      </c>
      <c r="E6634" s="40" t="s">
        <v>166</v>
      </c>
      <c r="F6634" s="40" t="s">
        <v>167</v>
      </c>
      <c r="G6634" s="40">
        <v>0</v>
      </c>
    </row>
    <row r="6635" spans="1:7" x14ac:dyDescent="0.25">
      <c r="A6635" s="40">
        <v>9900198</v>
      </c>
      <c r="B6635" s="40" t="s">
        <v>10284</v>
      </c>
      <c r="C6635" s="40" t="s">
        <v>122</v>
      </c>
      <c r="D6635" s="40" t="s">
        <v>118</v>
      </c>
      <c r="E6635" s="40" t="s">
        <v>166</v>
      </c>
      <c r="F6635" s="40" t="s">
        <v>167</v>
      </c>
      <c r="G6635" s="40">
        <v>0</v>
      </c>
    </row>
    <row r="6636" spans="1:7" x14ac:dyDescent="0.25">
      <c r="A6636" s="40">
        <v>9900199</v>
      </c>
      <c r="B6636" s="40" t="s">
        <v>10285</v>
      </c>
      <c r="C6636" s="40" t="s">
        <v>122</v>
      </c>
      <c r="D6636" s="40" t="s">
        <v>118</v>
      </c>
      <c r="E6636" s="40" t="s">
        <v>166</v>
      </c>
      <c r="F6636" s="40" t="s">
        <v>167</v>
      </c>
      <c r="G6636" s="40">
        <v>0</v>
      </c>
    </row>
    <row r="6637" spans="1:7" x14ac:dyDescent="0.25">
      <c r="A6637" s="40">
        <v>9900200</v>
      </c>
      <c r="B6637" s="40" t="s">
        <v>10286</v>
      </c>
      <c r="C6637" s="40" t="s">
        <v>122</v>
      </c>
      <c r="D6637" s="40" t="s">
        <v>118</v>
      </c>
      <c r="E6637" s="40" t="s">
        <v>166</v>
      </c>
      <c r="F6637" s="40" t="s">
        <v>167</v>
      </c>
      <c r="G6637" s="40">
        <v>0</v>
      </c>
    </row>
    <row r="6638" spans="1:7" x14ac:dyDescent="0.25">
      <c r="A6638" s="40">
        <v>9900201</v>
      </c>
      <c r="B6638" s="40" t="s">
        <v>10287</v>
      </c>
      <c r="C6638" s="40" t="s">
        <v>122</v>
      </c>
      <c r="D6638" s="40" t="s">
        <v>118</v>
      </c>
      <c r="E6638" s="40" t="s">
        <v>166</v>
      </c>
      <c r="F6638" s="40" t="s">
        <v>167</v>
      </c>
      <c r="G6638" s="40">
        <v>0</v>
      </c>
    </row>
    <row r="6639" spans="1:7" x14ac:dyDescent="0.25">
      <c r="A6639" s="40">
        <v>9900202</v>
      </c>
      <c r="B6639" s="40" t="s">
        <v>10288</v>
      </c>
      <c r="C6639" s="40" t="s">
        <v>122</v>
      </c>
      <c r="D6639" s="40" t="s">
        <v>118</v>
      </c>
      <c r="E6639" s="40" t="s">
        <v>166</v>
      </c>
      <c r="F6639" s="40" t="s">
        <v>167</v>
      </c>
      <c r="G6639" s="40">
        <v>0</v>
      </c>
    </row>
    <row r="6640" spans="1:7" x14ac:dyDescent="0.25">
      <c r="A6640" s="40">
        <v>9900203</v>
      </c>
      <c r="B6640" s="40" t="s">
        <v>10289</v>
      </c>
      <c r="C6640" s="40" t="s">
        <v>122</v>
      </c>
      <c r="D6640" s="40" t="s">
        <v>118</v>
      </c>
      <c r="E6640" s="40" t="s">
        <v>166</v>
      </c>
      <c r="F6640" s="40" t="s">
        <v>167</v>
      </c>
      <c r="G6640" s="40">
        <v>0</v>
      </c>
    </row>
    <row r="6641" spans="1:7" x14ac:dyDescent="0.25">
      <c r="A6641" s="40">
        <v>9900204</v>
      </c>
      <c r="B6641" s="40" t="s">
        <v>10290</v>
      </c>
      <c r="C6641" s="40" t="s">
        <v>122</v>
      </c>
      <c r="D6641" s="40" t="s">
        <v>118</v>
      </c>
      <c r="E6641" s="40" t="s">
        <v>166</v>
      </c>
      <c r="F6641" s="40" t="s">
        <v>167</v>
      </c>
      <c r="G6641" s="40">
        <v>0</v>
      </c>
    </row>
    <row r="6642" spans="1:7" x14ac:dyDescent="0.25">
      <c r="A6642" s="40">
        <v>9900205</v>
      </c>
      <c r="B6642" s="40" t="s">
        <v>10291</v>
      </c>
      <c r="C6642" s="40" t="s">
        <v>122</v>
      </c>
      <c r="D6642" s="40" t="s">
        <v>118</v>
      </c>
      <c r="E6642" s="40" t="s">
        <v>166</v>
      </c>
      <c r="F6642" s="40" t="s">
        <v>167</v>
      </c>
      <c r="G6642" s="40">
        <v>0</v>
      </c>
    </row>
    <row r="6643" spans="1:7" x14ac:dyDescent="0.25">
      <c r="A6643" s="40">
        <v>9900206</v>
      </c>
      <c r="B6643" s="40" t="s">
        <v>10292</v>
      </c>
      <c r="C6643" s="40" t="s">
        <v>122</v>
      </c>
      <c r="D6643" s="40" t="s">
        <v>118</v>
      </c>
      <c r="E6643" s="40" t="s">
        <v>166</v>
      </c>
      <c r="F6643" s="40" t="s">
        <v>167</v>
      </c>
      <c r="G6643" s="40">
        <v>0</v>
      </c>
    </row>
    <row r="6644" spans="1:7" x14ac:dyDescent="0.25">
      <c r="A6644" s="40">
        <v>9900207</v>
      </c>
      <c r="B6644" s="40" t="s">
        <v>10293</v>
      </c>
      <c r="C6644" s="40" t="s">
        <v>122</v>
      </c>
      <c r="D6644" s="40" t="s">
        <v>118</v>
      </c>
      <c r="E6644" s="40" t="s">
        <v>166</v>
      </c>
      <c r="F6644" s="40" t="s">
        <v>167</v>
      </c>
      <c r="G6644" s="40">
        <v>0</v>
      </c>
    </row>
    <row r="6645" spans="1:7" x14ac:dyDescent="0.25">
      <c r="A6645" s="40">
        <v>9900208</v>
      </c>
      <c r="B6645" s="40" t="s">
        <v>10294</v>
      </c>
      <c r="C6645" s="40" t="s">
        <v>122</v>
      </c>
      <c r="D6645" s="40" t="s">
        <v>118</v>
      </c>
      <c r="E6645" s="40" t="s">
        <v>166</v>
      </c>
      <c r="F6645" s="40" t="s">
        <v>167</v>
      </c>
      <c r="G6645" s="40">
        <v>0</v>
      </c>
    </row>
    <row r="6646" spans="1:7" x14ac:dyDescent="0.25">
      <c r="A6646" s="40">
        <v>9900209</v>
      </c>
      <c r="B6646" s="40" t="s">
        <v>10295</v>
      </c>
      <c r="C6646" s="40" t="s">
        <v>122</v>
      </c>
      <c r="D6646" s="40" t="s">
        <v>118</v>
      </c>
      <c r="E6646" s="40" t="s">
        <v>166</v>
      </c>
      <c r="F6646" s="40" t="s">
        <v>167</v>
      </c>
      <c r="G6646" s="40">
        <v>0</v>
      </c>
    </row>
    <row r="6647" spans="1:7" x14ac:dyDescent="0.25">
      <c r="A6647" s="40">
        <v>9900210</v>
      </c>
      <c r="B6647" s="40" t="s">
        <v>10296</v>
      </c>
      <c r="C6647" s="40" t="s">
        <v>122</v>
      </c>
      <c r="D6647" s="40" t="s">
        <v>118</v>
      </c>
      <c r="E6647" s="40" t="s">
        <v>166</v>
      </c>
      <c r="F6647" s="40" t="s">
        <v>167</v>
      </c>
      <c r="G6647" s="40">
        <v>0</v>
      </c>
    </row>
    <row r="6648" spans="1:7" x14ac:dyDescent="0.25">
      <c r="A6648" s="40">
        <v>9900211</v>
      </c>
      <c r="B6648" s="40" t="s">
        <v>10297</v>
      </c>
      <c r="C6648" s="40" t="s">
        <v>122</v>
      </c>
      <c r="D6648" s="40" t="s">
        <v>118</v>
      </c>
      <c r="E6648" s="40" t="s">
        <v>166</v>
      </c>
      <c r="F6648" s="40" t="s">
        <v>167</v>
      </c>
      <c r="G6648" s="40">
        <v>0</v>
      </c>
    </row>
    <row r="6649" spans="1:7" x14ac:dyDescent="0.25">
      <c r="A6649" s="40">
        <v>9900215</v>
      </c>
      <c r="B6649" s="40" t="s">
        <v>10298</v>
      </c>
      <c r="C6649" s="40" t="s">
        <v>125</v>
      </c>
      <c r="D6649" s="40" t="s">
        <v>118</v>
      </c>
      <c r="E6649" s="40" t="s">
        <v>3049</v>
      </c>
      <c r="F6649" s="40" t="s">
        <v>10299</v>
      </c>
      <c r="G6649" s="40">
        <v>3.58</v>
      </c>
    </row>
    <row r="6650" spans="1:7" x14ac:dyDescent="0.25">
      <c r="A6650" s="40">
        <v>9900216</v>
      </c>
      <c r="B6650" s="40" t="s">
        <v>10300</v>
      </c>
      <c r="C6650" s="40" t="s">
        <v>125</v>
      </c>
      <c r="D6650" s="40" t="s">
        <v>118</v>
      </c>
      <c r="E6650" s="40" t="s">
        <v>10301</v>
      </c>
      <c r="F6650" s="40" t="s">
        <v>10302</v>
      </c>
      <c r="G6650" s="40">
        <v>80.06</v>
      </c>
    </row>
    <row r="6651" spans="1:7" x14ac:dyDescent="0.25">
      <c r="A6651" s="40">
        <v>9900217</v>
      </c>
      <c r="B6651" s="40" t="s">
        <v>10303</v>
      </c>
      <c r="C6651" s="40" t="s">
        <v>125</v>
      </c>
      <c r="D6651" s="40" t="s">
        <v>118</v>
      </c>
      <c r="E6651" s="40" t="s">
        <v>10301</v>
      </c>
      <c r="F6651" s="40" t="s">
        <v>10304</v>
      </c>
      <c r="G6651" s="40">
        <v>52.02</v>
      </c>
    </row>
    <row r="6652" spans="1:7" x14ac:dyDescent="0.25">
      <c r="A6652" s="40">
        <v>9900219</v>
      </c>
      <c r="B6652" s="40" t="s">
        <v>10305</v>
      </c>
      <c r="C6652" s="40" t="s">
        <v>122</v>
      </c>
      <c r="D6652" s="40" t="s">
        <v>118</v>
      </c>
      <c r="E6652" s="40" t="s">
        <v>190</v>
      </c>
      <c r="F6652" s="40" t="s">
        <v>191</v>
      </c>
      <c r="G6652" s="40">
        <v>0</v>
      </c>
    </row>
    <row r="6653" spans="1:7" x14ac:dyDescent="0.25">
      <c r="A6653" s="40">
        <v>9900220</v>
      </c>
      <c r="B6653" s="40" t="s">
        <v>10306</v>
      </c>
      <c r="C6653" s="40" t="s">
        <v>122</v>
      </c>
      <c r="D6653" s="40" t="s">
        <v>118</v>
      </c>
      <c r="E6653" s="40" t="s">
        <v>166</v>
      </c>
      <c r="F6653" s="40" t="s">
        <v>167</v>
      </c>
      <c r="G6653" s="40">
        <v>0</v>
      </c>
    </row>
    <row r="6654" spans="1:7" x14ac:dyDescent="0.25">
      <c r="A6654" s="40">
        <v>9900221</v>
      </c>
      <c r="B6654" s="40" t="s">
        <v>10307</v>
      </c>
      <c r="C6654" s="40" t="s">
        <v>125</v>
      </c>
      <c r="D6654" s="40" t="s">
        <v>118</v>
      </c>
      <c r="E6654" s="40" t="s">
        <v>10308</v>
      </c>
      <c r="F6654" s="40" t="s">
        <v>10309</v>
      </c>
      <c r="G6654" s="40">
        <v>9.9</v>
      </c>
    </row>
    <row r="6655" spans="1:7" x14ac:dyDescent="0.25">
      <c r="A6655" s="40">
        <v>9900222</v>
      </c>
      <c r="B6655" s="40" t="s">
        <v>10310</v>
      </c>
      <c r="C6655" s="40" t="s">
        <v>125</v>
      </c>
      <c r="D6655" s="40" t="s">
        <v>118</v>
      </c>
      <c r="E6655" s="40" t="s">
        <v>2633</v>
      </c>
      <c r="F6655" s="40" t="s">
        <v>10311</v>
      </c>
      <c r="G6655" s="40">
        <v>30.88</v>
      </c>
    </row>
    <row r="6656" spans="1:7" x14ac:dyDescent="0.25">
      <c r="A6656" s="40">
        <v>9900223</v>
      </c>
      <c r="B6656" s="40" t="s">
        <v>10312</v>
      </c>
      <c r="C6656" s="40" t="s">
        <v>125</v>
      </c>
      <c r="D6656" s="40" t="s">
        <v>118</v>
      </c>
      <c r="E6656" s="40" t="s">
        <v>2633</v>
      </c>
      <c r="F6656" s="40" t="s">
        <v>10313</v>
      </c>
      <c r="G6656" s="40">
        <v>110</v>
      </c>
    </row>
    <row r="6657" spans="1:7" x14ac:dyDescent="0.25">
      <c r="A6657" s="40">
        <v>9900224</v>
      </c>
      <c r="B6657" s="40" t="s">
        <v>10314</v>
      </c>
      <c r="C6657" s="40" t="s">
        <v>125</v>
      </c>
      <c r="D6657" s="40" t="s">
        <v>118</v>
      </c>
      <c r="E6657" s="40" t="s">
        <v>10308</v>
      </c>
      <c r="F6657" s="40" t="s">
        <v>9845</v>
      </c>
      <c r="G6657" s="40">
        <v>77.56</v>
      </c>
    </row>
    <row r="6658" spans="1:7" x14ac:dyDescent="0.25">
      <c r="A6658" s="40">
        <v>9900225</v>
      </c>
      <c r="B6658" s="40" t="s">
        <v>10315</v>
      </c>
      <c r="C6658" s="40" t="s">
        <v>125</v>
      </c>
      <c r="D6658" s="40" t="s">
        <v>118</v>
      </c>
      <c r="E6658" s="40" t="s">
        <v>10308</v>
      </c>
      <c r="F6658" s="40" t="s">
        <v>10316</v>
      </c>
      <c r="G6658" s="40">
        <v>24.72</v>
      </c>
    </row>
    <row r="6659" spans="1:7" x14ac:dyDescent="0.25">
      <c r="A6659" s="40">
        <v>9900226</v>
      </c>
      <c r="B6659" s="40" t="s">
        <v>10317</v>
      </c>
      <c r="C6659" s="40" t="s">
        <v>125</v>
      </c>
      <c r="D6659" s="40" t="s">
        <v>118</v>
      </c>
      <c r="E6659" s="40" t="s">
        <v>1032</v>
      </c>
      <c r="F6659" s="40" t="s">
        <v>3724</v>
      </c>
      <c r="G6659" s="40">
        <v>227</v>
      </c>
    </row>
    <row r="6660" spans="1:7" x14ac:dyDescent="0.25">
      <c r="A6660" s="40">
        <v>9900227</v>
      </c>
      <c r="B6660" s="40" t="s">
        <v>10318</v>
      </c>
      <c r="C6660" s="40" t="s">
        <v>125</v>
      </c>
      <c r="D6660" s="40" t="s">
        <v>118</v>
      </c>
      <c r="E6660" s="40" t="s">
        <v>1032</v>
      </c>
      <c r="F6660" s="40" t="s">
        <v>2405</v>
      </c>
      <c r="G6660" s="40">
        <v>56.88</v>
      </c>
    </row>
    <row r="6661" spans="1:7" x14ac:dyDescent="0.25">
      <c r="A6661" s="40">
        <v>9900229</v>
      </c>
      <c r="B6661" s="40" t="s">
        <v>10319</v>
      </c>
      <c r="C6661" s="40" t="s">
        <v>125</v>
      </c>
      <c r="D6661" s="40" t="s">
        <v>118</v>
      </c>
      <c r="E6661" s="40" t="s">
        <v>10308</v>
      </c>
      <c r="F6661" s="40" t="s">
        <v>10309</v>
      </c>
      <c r="G6661" s="40">
        <v>8.7100000000000009</v>
      </c>
    </row>
    <row r="6662" spans="1:7" x14ac:dyDescent="0.25">
      <c r="A6662" s="40">
        <v>9900230</v>
      </c>
      <c r="B6662" s="40" t="s">
        <v>10320</v>
      </c>
      <c r="C6662" s="40" t="s">
        <v>125</v>
      </c>
      <c r="D6662" s="40" t="s">
        <v>118</v>
      </c>
      <c r="E6662" s="40" t="s">
        <v>3049</v>
      </c>
      <c r="F6662" s="40" t="s">
        <v>10321</v>
      </c>
      <c r="G6662" s="40">
        <v>14.57</v>
      </c>
    </row>
    <row r="6663" spans="1:7" x14ac:dyDescent="0.25">
      <c r="A6663" s="40">
        <v>9900231</v>
      </c>
      <c r="B6663" s="40" t="s">
        <v>10322</v>
      </c>
      <c r="C6663" s="40" t="s">
        <v>125</v>
      </c>
      <c r="D6663" s="40" t="s">
        <v>118</v>
      </c>
      <c r="E6663" s="40" t="s">
        <v>3049</v>
      </c>
      <c r="F6663" s="40" t="s">
        <v>10323</v>
      </c>
      <c r="G6663" s="40">
        <v>92.87</v>
      </c>
    </row>
    <row r="6664" spans="1:7" x14ac:dyDescent="0.25">
      <c r="A6664" s="40">
        <v>9900234</v>
      </c>
      <c r="B6664" s="40" t="s">
        <v>10324</v>
      </c>
      <c r="C6664" s="40" t="s">
        <v>125</v>
      </c>
      <c r="D6664" s="40" t="s">
        <v>118</v>
      </c>
      <c r="E6664" s="40" t="s">
        <v>10325</v>
      </c>
      <c r="F6664" s="40" t="s">
        <v>10326</v>
      </c>
      <c r="G6664" s="40">
        <v>19.149999999999999</v>
      </c>
    </row>
    <row r="6665" spans="1:7" x14ac:dyDescent="0.25">
      <c r="A6665" s="40">
        <v>9900235</v>
      </c>
      <c r="B6665" s="40" t="s">
        <v>10327</v>
      </c>
      <c r="C6665" s="40" t="s">
        <v>125</v>
      </c>
      <c r="D6665" s="40" t="s">
        <v>118</v>
      </c>
      <c r="E6665" s="40" t="s">
        <v>1058</v>
      </c>
      <c r="F6665" s="40" t="s">
        <v>10326</v>
      </c>
      <c r="G6665" s="40">
        <v>5.74</v>
      </c>
    </row>
    <row r="6666" spans="1:7" x14ac:dyDescent="0.25">
      <c r="A6666" s="40">
        <v>9900236</v>
      </c>
      <c r="B6666" s="40" t="s">
        <v>10328</v>
      </c>
      <c r="C6666" s="40" t="s">
        <v>125</v>
      </c>
      <c r="D6666" s="40" t="s">
        <v>118</v>
      </c>
      <c r="E6666" s="40" t="s">
        <v>3377</v>
      </c>
      <c r="F6666" s="40" t="s">
        <v>10326</v>
      </c>
      <c r="G6666" s="40">
        <v>14.18</v>
      </c>
    </row>
    <row r="6667" spans="1:7" x14ac:dyDescent="0.25">
      <c r="A6667" s="40">
        <v>9900237</v>
      </c>
      <c r="B6667" s="40" t="s">
        <v>10329</v>
      </c>
      <c r="C6667" s="40" t="s">
        <v>125</v>
      </c>
      <c r="D6667" s="40" t="s">
        <v>118</v>
      </c>
      <c r="E6667" s="40" t="s">
        <v>1058</v>
      </c>
      <c r="F6667" s="40" t="s">
        <v>10330</v>
      </c>
      <c r="G6667" s="40">
        <v>5.99</v>
      </c>
    </row>
    <row r="6668" spans="1:7" x14ac:dyDescent="0.25">
      <c r="A6668" s="40">
        <v>9900238</v>
      </c>
      <c r="B6668" s="40" t="s">
        <v>10331</v>
      </c>
      <c r="C6668" s="40" t="s">
        <v>125</v>
      </c>
      <c r="D6668" s="40" t="s">
        <v>118</v>
      </c>
      <c r="E6668" s="40" t="s">
        <v>3377</v>
      </c>
      <c r="F6668" s="40" t="s">
        <v>10332</v>
      </c>
      <c r="G6668" s="40">
        <v>90.85</v>
      </c>
    </row>
    <row r="6669" spans="1:7" x14ac:dyDescent="0.25">
      <c r="A6669" s="40">
        <v>9900239</v>
      </c>
      <c r="B6669" s="40" t="s">
        <v>10333</v>
      </c>
      <c r="C6669" s="40" t="s">
        <v>125</v>
      </c>
      <c r="D6669" s="40" t="s">
        <v>1431</v>
      </c>
      <c r="E6669" s="40" t="s">
        <v>8890</v>
      </c>
      <c r="F6669" s="40" t="s">
        <v>10330</v>
      </c>
      <c r="G6669" s="40">
        <v>200.67</v>
      </c>
    </row>
    <row r="6670" spans="1:7" x14ac:dyDescent="0.25">
      <c r="A6670" s="40">
        <v>9900240</v>
      </c>
      <c r="B6670" s="40" t="s">
        <v>10334</v>
      </c>
      <c r="C6670" s="40" t="s">
        <v>125</v>
      </c>
      <c r="D6670" s="40" t="s">
        <v>118</v>
      </c>
      <c r="E6670" s="40" t="s">
        <v>10335</v>
      </c>
      <c r="F6670" s="40" t="s">
        <v>10336</v>
      </c>
      <c r="G6670" s="40">
        <v>355</v>
      </c>
    </row>
    <row r="6671" spans="1:7" x14ac:dyDescent="0.25">
      <c r="A6671" s="40">
        <v>9900241</v>
      </c>
      <c r="B6671" s="40" t="s">
        <v>10337</v>
      </c>
      <c r="C6671" s="40" t="s">
        <v>125</v>
      </c>
      <c r="D6671" s="40" t="s">
        <v>118</v>
      </c>
      <c r="E6671" s="40" t="s">
        <v>10308</v>
      </c>
      <c r="F6671" s="40" t="s">
        <v>9859</v>
      </c>
      <c r="G6671" s="40">
        <v>49.82</v>
      </c>
    </row>
    <row r="6672" spans="1:7" x14ac:dyDescent="0.25">
      <c r="A6672" s="40">
        <v>9900242</v>
      </c>
      <c r="B6672" s="40" t="s">
        <v>10338</v>
      </c>
      <c r="C6672" s="40" t="s">
        <v>125</v>
      </c>
      <c r="D6672" s="40" t="s">
        <v>118</v>
      </c>
      <c r="E6672" s="40" t="s">
        <v>10308</v>
      </c>
      <c r="F6672" s="40" t="s">
        <v>9859</v>
      </c>
      <c r="G6672" s="40">
        <v>18.38</v>
      </c>
    </row>
    <row r="6673" spans="1:7" x14ac:dyDescent="0.25">
      <c r="A6673" s="40">
        <v>9900243</v>
      </c>
      <c r="B6673" s="40" t="s">
        <v>10339</v>
      </c>
      <c r="C6673" s="40" t="s">
        <v>125</v>
      </c>
      <c r="D6673" s="40" t="s">
        <v>118</v>
      </c>
      <c r="E6673" s="40" t="s">
        <v>3377</v>
      </c>
      <c r="F6673" s="40" t="s">
        <v>10302</v>
      </c>
      <c r="G6673" s="40">
        <v>21.42</v>
      </c>
    </row>
    <row r="6674" spans="1:7" x14ac:dyDescent="0.25">
      <c r="A6674" s="40">
        <v>9900244</v>
      </c>
      <c r="B6674" s="40" t="s">
        <v>10340</v>
      </c>
      <c r="C6674" s="40" t="s">
        <v>125</v>
      </c>
      <c r="D6674" s="40" t="s">
        <v>118</v>
      </c>
      <c r="E6674" s="40" t="s">
        <v>2633</v>
      </c>
      <c r="F6674" s="40" t="s">
        <v>10341</v>
      </c>
      <c r="G6674" s="40">
        <v>43.81</v>
      </c>
    </row>
    <row r="6675" spans="1:7" x14ac:dyDescent="0.25">
      <c r="A6675" s="40">
        <v>9900245</v>
      </c>
      <c r="B6675" s="40" t="s">
        <v>10342</v>
      </c>
      <c r="C6675" s="40" t="s">
        <v>125</v>
      </c>
      <c r="D6675" s="40" t="s">
        <v>118</v>
      </c>
      <c r="E6675" s="40" t="s">
        <v>1058</v>
      </c>
      <c r="F6675" s="40" t="s">
        <v>10343</v>
      </c>
      <c r="G6675" s="40">
        <v>17.64</v>
      </c>
    </row>
    <row r="6676" spans="1:7" x14ac:dyDescent="0.25">
      <c r="A6676" s="40">
        <v>9900246</v>
      </c>
      <c r="B6676" s="40" t="s">
        <v>10344</v>
      </c>
      <c r="C6676" s="40" t="s">
        <v>122</v>
      </c>
      <c r="D6676" s="40" t="s">
        <v>118</v>
      </c>
      <c r="E6676" s="40" t="s">
        <v>166</v>
      </c>
      <c r="F6676" s="40" t="s">
        <v>167</v>
      </c>
      <c r="G6676" s="40">
        <v>0</v>
      </c>
    </row>
    <row r="6677" spans="1:7" x14ac:dyDescent="0.25">
      <c r="A6677" s="40">
        <v>9900247</v>
      </c>
      <c r="B6677" s="40" t="s">
        <v>10345</v>
      </c>
      <c r="C6677" s="40" t="s">
        <v>125</v>
      </c>
      <c r="D6677" s="40" t="s">
        <v>118</v>
      </c>
      <c r="E6677" s="40" t="s">
        <v>4009</v>
      </c>
      <c r="F6677" s="40" t="s">
        <v>10346</v>
      </c>
      <c r="G6677" s="40">
        <v>311.64</v>
      </c>
    </row>
    <row r="6678" spans="1:7" x14ac:dyDescent="0.25">
      <c r="A6678" s="40">
        <v>9900248</v>
      </c>
      <c r="B6678" s="40" t="s">
        <v>10347</v>
      </c>
      <c r="C6678" s="40" t="s">
        <v>125</v>
      </c>
      <c r="D6678" s="40" t="s">
        <v>118</v>
      </c>
      <c r="E6678" s="40" t="s">
        <v>2868</v>
      </c>
      <c r="F6678" s="40" t="s">
        <v>10348</v>
      </c>
      <c r="G6678" s="40">
        <v>0</v>
      </c>
    </row>
    <row r="6679" spans="1:7" x14ac:dyDescent="0.25">
      <c r="A6679" s="40">
        <v>9900249</v>
      </c>
      <c r="B6679" s="40" t="s">
        <v>10349</v>
      </c>
      <c r="C6679" s="40" t="s">
        <v>125</v>
      </c>
      <c r="D6679" s="40" t="s">
        <v>118</v>
      </c>
      <c r="E6679" s="40" t="s">
        <v>2868</v>
      </c>
      <c r="F6679" s="40" t="s">
        <v>10350</v>
      </c>
      <c r="G6679" s="40">
        <v>298.05</v>
      </c>
    </row>
    <row r="6680" spans="1:7" x14ac:dyDescent="0.25">
      <c r="A6680" s="40">
        <v>9900250</v>
      </c>
      <c r="B6680" s="40" t="s">
        <v>10351</v>
      </c>
      <c r="C6680" s="40" t="s">
        <v>125</v>
      </c>
      <c r="D6680" s="40" t="s">
        <v>118</v>
      </c>
      <c r="E6680" s="40" t="s">
        <v>10335</v>
      </c>
      <c r="F6680" s="40" t="s">
        <v>10352</v>
      </c>
      <c r="G6680" s="40">
        <v>71.760000000000005</v>
      </c>
    </row>
    <row r="6681" spans="1:7" x14ac:dyDescent="0.25">
      <c r="A6681" s="40">
        <v>9900251</v>
      </c>
      <c r="B6681" s="40" t="s">
        <v>10353</v>
      </c>
      <c r="C6681" s="40" t="s">
        <v>125</v>
      </c>
      <c r="D6681" s="40" t="s">
        <v>118</v>
      </c>
      <c r="E6681" s="40" t="s">
        <v>2975</v>
      </c>
      <c r="F6681" s="40" t="s">
        <v>10354</v>
      </c>
      <c r="G6681" s="40">
        <v>124</v>
      </c>
    </row>
    <row r="6682" spans="1:7" x14ac:dyDescent="0.25">
      <c r="A6682" s="40">
        <v>9900252</v>
      </c>
      <c r="B6682" s="40" t="s">
        <v>10355</v>
      </c>
      <c r="C6682" s="40" t="s">
        <v>125</v>
      </c>
      <c r="D6682" s="40" t="s">
        <v>118</v>
      </c>
      <c r="E6682" s="40" t="s">
        <v>4009</v>
      </c>
      <c r="F6682" s="40" t="s">
        <v>10356</v>
      </c>
      <c r="G6682" s="40">
        <v>32</v>
      </c>
    </row>
    <row r="6683" spans="1:7" x14ac:dyDescent="0.25">
      <c r="A6683" s="40">
        <v>9900253</v>
      </c>
      <c r="B6683" s="40" t="s">
        <v>10357</v>
      </c>
      <c r="C6683" s="40" t="s">
        <v>125</v>
      </c>
      <c r="D6683" s="40" t="s">
        <v>118</v>
      </c>
      <c r="E6683" s="40" t="s">
        <v>10335</v>
      </c>
      <c r="F6683" s="40" t="s">
        <v>10356</v>
      </c>
      <c r="G6683" s="40">
        <v>62.4</v>
      </c>
    </row>
    <row r="6684" spans="1:7" x14ac:dyDescent="0.25">
      <c r="A6684" s="40">
        <v>9900254</v>
      </c>
      <c r="B6684" s="40" t="s">
        <v>10358</v>
      </c>
      <c r="C6684" s="40" t="s">
        <v>125</v>
      </c>
      <c r="D6684" s="40" t="s">
        <v>118</v>
      </c>
      <c r="E6684" s="40" t="s">
        <v>1240</v>
      </c>
      <c r="F6684" s="40" t="s">
        <v>10359</v>
      </c>
      <c r="G6684" s="40">
        <v>115.24</v>
      </c>
    </row>
    <row r="6685" spans="1:7" x14ac:dyDescent="0.25">
      <c r="A6685" s="40">
        <v>9900255</v>
      </c>
      <c r="B6685" s="40" t="s">
        <v>10360</v>
      </c>
      <c r="C6685" s="40" t="s">
        <v>125</v>
      </c>
      <c r="D6685" s="40" t="s">
        <v>118</v>
      </c>
      <c r="E6685" s="40" t="s">
        <v>1240</v>
      </c>
      <c r="F6685" s="40" t="s">
        <v>10361</v>
      </c>
      <c r="G6685" s="40">
        <v>35.590000000000003</v>
      </c>
    </row>
    <row r="6686" spans="1:7" x14ac:dyDescent="0.25">
      <c r="A6686" s="40">
        <v>9900256</v>
      </c>
      <c r="B6686" s="40" t="s">
        <v>10362</v>
      </c>
      <c r="C6686" s="40" t="s">
        <v>125</v>
      </c>
      <c r="D6686" s="40" t="s">
        <v>118</v>
      </c>
      <c r="E6686" s="40" t="s">
        <v>1240</v>
      </c>
      <c r="F6686" s="40" t="s">
        <v>10363</v>
      </c>
      <c r="G6686" s="40">
        <v>55.86</v>
      </c>
    </row>
    <row r="6687" spans="1:7" x14ac:dyDescent="0.25">
      <c r="A6687" s="40">
        <v>9900257</v>
      </c>
      <c r="B6687" s="40" t="s">
        <v>10364</v>
      </c>
      <c r="C6687" s="40" t="s">
        <v>125</v>
      </c>
      <c r="D6687" s="40" t="s">
        <v>118</v>
      </c>
      <c r="E6687" s="40" t="s">
        <v>1240</v>
      </c>
      <c r="F6687" s="40" t="s">
        <v>10365</v>
      </c>
      <c r="G6687" s="40">
        <v>38.06</v>
      </c>
    </row>
    <row r="6688" spans="1:7" x14ac:dyDescent="0.25">
      <c r="A6688" s="40">
        <v>9900258</v>
      </c>
      <c r="B6688" s="40" t="s">
        <v>10366</v>
      </c>
      <c r="C6688" s="40" t="s">
        <v>125</v>
      </c>
      <c r="D6688" s="40" t="s">
        <v>118</v>
      </c>
      <c r="E6688" s="40" t="s">
        <v>10335</v>
      </c>
      <c r="F6688" s="40" t="s">
        <v>10367</v>
      </c>
      <c r="G6688" s="40">
        <v>300.16000000000003</v>
      </c>
    </row>
    <row r="6689" spans="1:7" x14ac:dyDescent="0.25">
      <c r="A6689" s="40">
        <v>9900259</v>
      </c>
      <c r="B6689" s="40" t="s">
        <v>10368</v>
      </c>
      <c r="C6689" s="40" t="s">
        <v>125</v>
      </c>
      <c r="D6689" s="40" t="s">
        <v>118</v>
      </c>
      <c r="E6689" s="40" t="s">
        <v>10335</v>
      </c>
      <c r="F6689" s="40" t="s">
        <v>10369</v>
      </c>
      <c r="G6689" s="40">
        <v>747.72</v>
      </c>
    </row>
    <row r="6690" spans="1:7" x14ac:dyDescent="0.25">
      <c r="A6690" s="40">
        <v>9900260</v>
      </c>
      <c r="B6690" s="40" t="s">
        <v>10370</v>
      </c>
      <c r="C6690" s="40" t="s">
        <v>125</v>
      </c>
      <c r="D6690" s="40" t="s">
        <v>118</v>
      </c>
      <c r="E6690" s="40" t="s">
        <v>10335</v>
      </c>
      <c r="F6690" s="40" t="s">
        <v>10371</v>
      </c>
      <c r="G6690" s="40">
        <v>317.2</v>
      </c>
    </row>
    <row r="6691" spans="1:7" x14ac:dyDescent="0.25">
      <c r="A6691" s="40">
        <v>9900261</v>
      </c>
      <c r="B6691" s="40" t="s">
        <v>10372</v>
      </c>
      <c r="C6691" s="40" t="s">
        <v>125</v>
      </c>
      <c r="D6691" s="40" t="s">
        <v>118</v>
      </c>
      <c r="E6691" s="40" t="s">
        <v>1058</v>
      </c>
      <c r="F6691" s="40" t="s">
        <v>10373</v>
      </c>
      <c r="G6691" s="40">
        <v>8.35</v>
      </c>
    </row>
    <row r="6692" spans="1:7" x14ac:dyDescent="0.25">
      <c r="A6692" s="40">
        <v>9900262</v>
      </c>
      <c r="B6692" s="40" t="s">
        <v>10374</v>
      </c>
      <c r="C6692" s="40" t="s">
        <v>125</v>
      </c>
      <c r="D6692" s="40" t="s">
        <v>118</v>
      </c>
      <c r="E6692" s="40" t="s">
        <v>3377</v>
      </c>
      <c r="F6692" s="40" t="s">
        <v>10373</v>
      </c>
      <c r="G6692" s="40">
        <v>16.170000000000002</v>
      </c>
    </row>
    <row r="6693" spans="1:7" x14ac:dyDescent="0.25">
      <c r="A6693" s="40">
        <v>9900263</v>
      </c>
      <c r="B6693" s="40" t="s">
        <v>10375</v>
      </c>
      <c r="C6693" s="40" t="s">
        <v>125</v>
      </c>
      <c r="D6693" s="40" t="s">
        <v>118</v>
      </c>
      <c r="E6693" s="40" t="s">
        <v>3377</v>
      </c>
      <c r="F6693" s="40" t="s">
        <v>10373</v>
      </c>
      <c r="G6693" s="40">
        <v>23.12</v>
      </c>
    </row>
    <row r="6694" spans="1:7" x14ac:dyDescent="0.25">
      <c r="A6694" s="40">
        <v>9900264</v>
      </c>
      <c r="B6694" s="40" t="s">
        <v>10376</v>
      </c>
      <c r="C6694" s="40" t="s">
        <v>122</v>
      </c>
      <c r="D6694" s="40" t="s">
        <v>118</v>
      </c>
      <c r="E6694" s="40" t="s">
        <v>190</v>
      </c>
      <c r="F6694" s="40" t="s">
        <v>191</v>
      </c>
      <c r="G6694" s="40">
        <v>0</v>
      </c>
    </row>
    <row r="6695" spans="1:7" x14ac:dyDescent="0.25">
      <c r="A6695" s="40">
        <v>9900265</v>
      </c>
      <c r="B6695" s="40" t="s">
        <v>10377</v>
      </c>
      <c r="C6695" s="40" t="s">
        <v>122</v>
      </c>
      <c r="D6695" s="40" t="s">
        <v>118</v>
      </c>
      <c r="E6695" s="40" t="s">
        <v>190</v>
      </c>
      <c r="F6695" s="40" t="s">
        <v>191</v>
      </c>
      <c r="G6695" s="40">
        <v>0</v>
      </c>
    </row>
    <row r="6696" spans="1:7" x14ac:dyDescent="0.25">
      <c r="A6696" s="40">
        <v>9900266</v>
      </c>
      <c r="B6696" s="40" t="s">
        <v>10378</v>
      </c>
      <c r="C6696" s="40" t="s">
        <v>125</v>
      </c>
      <c r="D6696" s="40" t="s">
        <v>118</v>
      </c>
      <c r="E6696" s="40" t="s">
        <v>10335</v>
      </c>
      <c r="F6696" s="40" t="s">
        <v>10379</v>
      </c>
      <c r="G6696" s="40">
        <v>54.71</v>
      </c>
    </row>
    <row r="6697" spans="1:7" x14ac:dyDescent="0.25">
      <c r="A6697" s="40">
        <v>9900267</v>
      </c>
      <c r="B6697" s="40" t="s">
        <v>10380</v>
      </c>
      <c r="C6697" s="40" t="s">
        <v>125</v>
      </c>
      <c r="D6697" s="40" t="s">
        <v>118</v>
      </c>
      <c r="E6697" s="40" t="s">
        <v>10335</v>
      </c>
      <c r="F6697" s="40" t="s">
        <v>10381</v>
      </c>
      <c r="G6697" s="40">
        <v>0</v>
      </c>
    </row>
    <row r="6698" spans="1:7" x14ac:dyDescent="0.25">
      <c r="A6698" s="40">
        <v>9900268</v>
      </c>
      <c r="B6698" s="40" t="s">
        <v>10382</v>
      </c>
      <c r="C6698" s="40" t="s">
        <v>125</v>
      </c>
      <c r="D6698" s="40" t="s">
        <v>118</v>
      </c>
      <c r="E6698" s="40" t="s">
        <v>3377</v>
      </c>
      <c r="F6698" s="40" t="s">
        <v>3109</v>
      </c>
      <c r="G6698" s="40">
        <v>17.079999999999998</v>
      </c>
    </row>
    <row r="6699" spans="1:7" x14ac:dyDescent="0.25">
      <c r="A6699" s="40">
        <v>9900269</v>
      </c>
      <c r="B6699" s="40" t="s">
        <v>10383</v>
      </c>
      <c r="C6699" s="40" t="s">
        <v>125</v>
      </c>
      <c r="D6699" s="40" t="s">
        <v>118</v>
      </c>
      <c r="E6699" s="40" t="s">
        <v>10308</v>
      </c>
      <c r="F6699" s="40" t="s">
        <v>2547</v>
      </c>
      <c r="G6699" s="40">
        <v>67.84</v>
      </c>
    </row>
    <row r="6700" spans="1:7" x14ac:dyDescent="0.25">
      <c r="A6700" s="40">
        <v>9900270</v>
      </c>
      <c r="B6700" s="40" t="s">
        <v>10384</v>
      </c>
      <c r="C6700" s="40" t="s">
        <v>125</v>
      </c>
      <c r="D6700" s="40" t="s">
        <v>118</v>
      </c>
      <c r="E6700" s="40" t="s">
        <v>10308</v>
      </c>
      <c r="F6700" s="40" t="s">
        <v>8983</v>
      </c>
      <c r="G6700" s="40">
        <v>75.900000000000006</v>
      </c>
    </row>
    <row r="6701" spans="1:7" x14ac:dyDescent="0.25">
      <c r="A6701" s="40">
        <v>9900271</v>
      </c>
      <c r="B6701" s="40" t="s">
        <v>10385</v>
      </c>
      <c r="C6701" s="40" t="s">
        <v>122</v>
      </c>
      <c r="D6701" s="40" t="s">
        <v>118</v>
      </c>
      <c r="E6701" s="40" t="s">
        <v>6171</v>
      </c>
      <c r="F6701" s="40" t="s">
        <v>123</v>
      </c>
      <c r="G6701" s="40">
        <v>0</v>
      </c>
    </row>
    <row r="6702" spans="1:7" x14ac:dyDescent="0.25">
      <c r="A6702" s="40">
        <v>9900272</v>
      </c>
      <c r="B6702" s="40" t="s">
        <v>10386</v>
      </c>
      <c r="C6702" s="40" t="s">
        <v>122</v>
      </c>
      <c r="D6702" s="40" t="s">
        <v>118</v>
      </c>
      <c r="E6702" s="40" t="s">
        <v>6171</v>
      </c>
      <c r="F6702" s="40" t="s">
        <v>123</v>
      </c>
      <c r="G6702" s="40">
        <v>0</v>
      </c>
    </row>
    <row r="6703" spans="1:7" x14ac:dyDescent="0.25">
      <c r="A6703" s="40">
        <v>9900273</v>
      </c>
      <c r="B6703" s="40" t="s">
        <v>10387</v>
      </c>
      <c r="C6703" s="40" t="s">
        <v>125</v>
      </c>
      <c r="D6703" s="40" t="s">
        <v>118</v>
      </c>
      <c r="E6703" s="40" t="s">
        <v>1082</v>
      </c>
      <c r="F6703" s="40" t="s">
        <v>10388</v>
      </c>
      <c r="G6703" s="40">
        <v>9.94</v>
      </c>
    </row>
    <row r="6704" spans="1:7" x14ac:dyDescent="0.25">
      <c r="A6704" s="40">
        <v>9900276</v>
      </c>
      <c r="B6704" s="40" t="s">
        <v>10389</v>
      </c>
      <c r="C6704" s="40" t="s">
        <v>125</v>
      </c>
      <c r="D6704" s="40" t="s">
        <v>118</v>
      </c>
      <c r="E6704" s="40" t="s">
        <v>1082</v>
      </c>
      <c r="F6704" s="40" t="s">
        <v>10388</v>
      </c>
      <c r="G6704" s="40">
        <v>14.02</v>
      </c>
    </row>
    <row r="6705" spans="1:7" x14ac:dyDescent="0.25">
      <c r="A6705" s="40">
        <v>9900277</v>
      </c>
      <c r="B6705" s="40" t="s">
        <v>10390</v>
      </c>
      <c r="C6705" s="40" t="s">
        <v>125</v>
      </c>
      <c r="D6705" s="40" t="s">
        <v>118</v>
      </c>
      <c r="E6705" s="40" t="s">
        <v>2868</v>
      </c>
      <c r="F6705" s="40" t="s">
        <v>10391</v>
      </c>
      <c r="G6705" s="40">
        <v>148</v>
      </c>
    </row>
    <row r="6706" spans="1:7" x14ac:dyDescent="0.25">
      <c r="A6706" s="40">
        <v>9900278</v>
      </c>
      <c r="B6706" s="40" t="s">
        <v>10392</v>
      </c>
      <c r="C6706" s="40" t="s">
        <v>125</v>
      </c>
      <c r="D6706" s="40" t="s">
        <v>118</v>
      </c>
      <c r="E6706" s="40" t="s">
        <v>2584</v>
      </c>
      <c r="F6706" s="40" t="s">
        <v>10388</v>
      </c>
      <c r="G6706" s="40">
        <v>226.37</v>
      </c>
    </row>
    <row r="6707" spans="1:7" x14ac:dyDescent="0.25">
      <c r="A6707" s="40">
        <v>9900279</v>
      </c>
      <c r="B6707" s="40" t="s">
        <v>10393</v>
      </c>
      <c r="C6707" s="40" t="s">
        <v>125</v>
      </c>
      <c r="D6707" s="40" t="s">
        <v>118</v>
      </c>
      <c r="E6707" s="40" t="s">
        <v>1072</v>
      </c>
      <c r="F6707" s="40" t="s">
        <v>10391</v>
      </c>
      <c r="G6707" s="40">
        <v>500</v>
      </c>
    </row>
    <row r="6708" spans="1:7" x14ac:dyDescent="0.25">
      <c r="A6708" s="40">
        <v>9900280</v>
      </c>
      <c r="B6708" s="40" t="s">
        <v>10394</v>
      </c>
      <c r="C6708" s="40" t="s">
        <v>125</v>
      </c>
      <c r="D6708" s="40" t="s">
        <v>118</v>
      </c>
      <c r="E6708" s="40" t="s">
        <v>10395</v>
      </c>
      <c r="F6708" s="40" t="s">
        <v>10391</v>
      </c>
      <c r="G6708" s="40">
        <v>122</v>
      </c>
    </row>
    <row r="6709" spans="1:7" x14ac:dyDescent="0.25">
      <c r="A6709" s="40">
        <v>9900281</v>
      </c>
      <c r="B6709" s="40" t="s">
        <v>10396</v>
      </c>
      <c r="C6709" s="40" t="s">
        <v>125</v>
      </c>
      <c r="D6709" s="40" t="s">
        <v>118</v>
      </c>
      <c r="E6709" s="40" t="s">
        <v>1082</v>
      </c>
      <c r="F6709" s="40" t="s">
        <v>10397</v>
      </c>
      <c r="G6709" s="40">
        <v>33.159999999999997</v>
      </c>
    </row>
    <row r="6710" spans="1:7" x14ac:dyDescent="0.25">
      <c r="A6710" s="40">
        <v>9900282</v>
      </c>
      <c r="B6710" s="40" t="s">
        <v>10398</v>
      </c>
      <c r="C6710" s="40" t="s">
        <v>125</v>
      </c>
      <c r="D6710" s="40" t="s">
        <v>118</v>
      </c>
      <c r="E6710" s="40" t="s">
        <v>1082</v>
      </c>
      <c r="F6710" s="40" t="s">
        <v>10399</v>
      </c>
      <c r="G6710" s="40">
        <v>32.44</v>
      </c>
    </row>
    <row r="6711" spans="1:7" x14ac:dyDescent="0.25">
      <c r="A6711" s="40">
        <v>9900283</v>
      </c>
      <c r="B6711" s="40" t="s">
        <v>10400</v>
      </c>
      <c r="C6711" s="40" t="s">
        <v>125</v>
      </c>
      <c r="D6711" s="40" t="s">
        <v>118</v>
      </c>
      <c r="E6711" s="40" t="s">
        <v>1082</v>
      </c>
      <c r="F6711" s="40" t="s">
        <v>10397</v>
      </c>
      <c r="G6711" s="40">
        <v>11.22</v>
      </c>
    </row>
    <row r="6712" spans="1:7" x14ac:dyDescent="0.25">
      <c r="A6712" s="40">
        <v>9900284</v>
      </c>
      <c r="B6712" s="40" t="s">
        <v>10401</v>
      </c>
      <c r="C6712" s="40" t="s">
        <v>122</v>
      </c>
      <c r="D6712" s="40" t="s">
        <v>118</v>
      </c>
      <c r="E6712" s="40" t="s">
        <v>1058</v>
      </c>
      <c r="F6712" s="40" t="s">
        <v>123</v>
      </c>
      <c r="G6712" s="40">
        <v>0</v>
      </c>
    </row>
    <row r="6713" spans="1:7" x14ac:dyDescent="0.25">
      <c r="A6713" s="40">
        <v>9900285</v>
      </c>
      <c r="B6713" s="40" t="s">
        <v>10402</v>
      </c>
      <c r="C6713" s="40" t="s">
        <v>122</v>
      </c>
      <c r="D6713" s="40" t="s">
        <v>118</v>
      </c>
      <c r="E6713" s="40" t="s">
        <v>166</v>
      </c>
      <c r="F6713" s="40" t="s">
        <v>167</v>
      </c>
      <c r="G6713" s="40">
        <v>0</v>
      </c>
    </row>
    <row r="6714" spans="1:7" x14ac:dyDescent="0.25">
      <c r="A6714" s="40">
        <v>9900286</v>
      </c>
      <c r="B6714" s="40" t="s">
        <v>10403</v>
      </c>
      <c r="C6714" s="40" t="s">
        <v>132</v>
      </c>
      <c r="D6714" s="40" t="s">
        <v>118</v>
      </c>
      <c r="E6714" s="40" t="s">
        <v>3308</v>
      </c>
      <c r="F6714" s="40" t="s">
        <v>10404</v>
      </c>
      <c r="G6714" s="40">
        <v>0</v>
      </c>
    </row>
    <row r="6715" spans="1:7" x14ac:dyDescent="0.25">
      <c r="A6715" s="40">
        <v>9900287</v>
      </c>
      <c r="B6715" s="40" t="s">
        <v>10405</v>
      </c>
      <c r="C6715" s="40" t="s">
        <v>132</v>
      </c>
      <c r="D6715" s="40" t="s">
        <v>118</v>
      </c>
      <c r="E6715" s="40" t="s">
        <v>1041</v>
      </c>
      <c r="F6715" s="40" t="s">
        <v>10406</v>
      </c>
      <c r="G6715" s="40">
        <v>0</v>
      </c>
    </row>
    <row r="6716" spans="1:7" x14ac:dyDescent="0.25">
      <c r="A6716" s="40">
        <v>9900288</v>
      </c>
      <c r="B6716" s="40" t="s">
        <v>10407</v>
      </c>
      <c r="C6716" s="40" t="s">
        <v>122</v>
      </c>
      <c r="D6716" s="40" t="s">
        <v>118</v>
      </c>
      <c r="E6716" s="40" t="s">
        <v>2551</v>
      </c>
      <c r="F6716" s="40" t="s">
        <v>123</v>
      </c>
      <c r="G6716" s="40">
        <v>0</v>
      </c>
    </row>
    <row r="6717" spans="1:7" x14ac:dyDescent="0.25">
      <c r="A6717" s="40">
        <v>9900289</v>
      </c>
      <c r="B6717" s="40" t="s">
        <v>10408</v>
      </c>
      <c r="C6717" s="40" t="s">
        <v>117</v>
      </c>
      <c r="D6717" s="40" t="s">
        <v>118</v>
      </c>
      <c r="E6717" s="40" t="s">
        <v>2551</v>
      </c>
      <c r="F6717" s="40" t="s">
        <v>10409</v>
      </c>
      <c r="G6717" s="40">
        <v>0</v>
      </c>
    </row>
    <row r="6718" spans="1:7" x14ac:dyDescent="0.25">
      <c r="A6718" s="40">
        <v>9900290</v>
      </c>
      <c r="B6718" s="40" t="s">
        <v>10410</v>
      </c>
      <c r="C6718" s="40" t="s">
        <v>122</v>
      </c>
      <c r="D6718" s="40" t="s">
        <v>708</v>
      </c>
      <c r="E6718" s="40" t="s">
        <v>2535</v>
      </c>
      <c r="F6718" s="40" t="s">
        <v>123</v>
      </c>
      <c r="G6718" s="40">
        <v>0</v>
      </c>
    </row>
    <row r="6719" spans="1:7" x14ac:dyDescent="0.25">
      <c r="A6719" s="40">
        <v>9900291</v>
      </c>
      <c r="B6719" s="40" t="s">
        <v>10411</v>
      </c>
      <c r="C6719" s="40" t="s">
        <v>122</v>
      </c>
      <c r="D6719" s="40" t="s">
        <v>708</v>
      </c>
      <c r="E6719" s="40" t="s">
        <v>2535</v>
      </c>
      <c r="F6719" s="40" t="s">
        <v>123</v>
      </c>
      <c r="G6719" s="40">
        <v>0</v>
      </c>
    </row>
    <row r="6720" spans="1:7" x14ac:dyDescent="0.25">
      <c r="A6720" s="40">
        <v>9900292</v>
      </c>
      <c r="B6720" s="40" t="s">
        <v>10412</v>
      </c>
      <c r="C6720" s="40" t="s">
        <v>125</v>
      </c>
      <c r="D6720" s="40" t="s">
        <v>118</v>
      </c>
      <c r="E6720" s="40" t="s">
        <v>1082</v>
      </c>
      <c r="F6720" s="40" t="s">
        <v>10397</v>
      </c>
      <c r="G6720" s="40">
        <v>14.64</v>
      </c>
    </row>
    <row r="6721" spans="1:7" x14ac:dyDescent="0.25">
      <c r="A6721" s="40">
        <v>9900293</v>
      </c>
      <c r="B6721" s="40" t="s">
        <v>10413</v>
      </c>
      <c r="C6721" s="40" t="s">
        <v>132</v>
      </c>
      <c r="D6721" s="40" t="s">
        <v>118</v>
      </c>
      <c r="E6721" s="40" t="s">
        <v>3308</v>
      </c>
      <c r="F6721" s="40" t="s">
        <v>10414</v>
      </c>
      <c r="G6721" s="40">
        <v>0</v>
      </c>
    </row>
    <row r="6722" spans="1:7" x14ac:dyDescent="0.25">
      <c r="A6722" s="40">
        <v>9900294</v>
      </c>
      <c r="B6722" s="40" t="s">
        <v>10415</v>
      </c>
      <c r="C6722" s="40" t="s">
        <v>125</v>
      </c>
      <c r="D6722" s="40" t="s">
        <v>118</v>
      </c>
      <c r="E6722" s="40" t="s">
        <v>3188</v>
      </c>
      <c r="F6722" s="40" t="s">
        <v>10388</v>
      </c>
      <c r="G6722" s="40">
        <v>185.84</v>
      </c>
    </row>
    <row r="6723" spans="1:7" x14ac:dyDescent="0.25">
      <c r="A6723" s="40">
        <v>9900295</v>
      </c>
      <c r="B6723" s="40" t="s">
        <v>10416</v>
      </c>
      <c r="C6723" s="40" t="s">
        <v>125</v>
      </c>
      <c r="D6723" s="40" t="s">
        <v>118</v>
      </c>
      <c r="E6723" s="40" t="s">
        <v>1082</v>
      </c>
      <c r="F6723" s="40" t="s">
        <v>10397</v>
      </c>
      <c r="G6723" s="40">
        <v>38.159999999999997</v>
      </c>
    </row>
    <row r="6724" spans="1:7" x14ac:dyDescent="0.25">
      <c r="A6724" s="40">
        <v>9900296</v>
      </c>
      <c r="B6724" s="40" t="s">
        <v>10417</v>
      </c>
      <c r="C6724" s="40" t="s">
        <v>125</v>
      </c>
      <c r="D6724" s="40" t="s">
        <v>118</v>
      </c>
      <c r="E6724" s="40" t="s">
        <v>1082</v>
      </c>
      <c r="F6724" s="40" t="s">
        <v>10397</v>
      </c>
      <c r="G6724" s="40">
        <v>64.72</v>
      </c>
    </row>
    <row r="6725" spans="1:7" x14ac:dyDescent="0.25">
      <c r="A6725" s="40">
        <v>9900297</v>
      </c>
      <c r="B6725" s="40" t="s">
        <v>10418</v>
      </c>
      <c r="C6725" s="40" t="s">
        <v>122</v>
      </c>
      <c r="D6725" s="40" t="s">
        <v>118</v>
      </c>
      <c r="E6725" s="40" t="s">
        <v>1058</v>
      </c>
      <c r="F6725" s="40" t="s">
        <v>123</v>
      </c>
      <c r="G6725" s="40">
        <v>0</v>
      </c>
    </row>
    <row r="6726" spans="1:7" x14ac:dyDescent="0.25">
      <c r="A6726" s="40">
        <v>9900298</v>
      </c>
      <c r="B6726" s="40" t="s">
        <v>10419</v>
      </c>
      <c r="C6726" s="40" t="s">
        <v>125</v>
      </c>
      <c r="D6726" s="40" t="s">
        <v>118</v>
      </c>
      <c r="E6726" s="40" t="s">
        <v>1072</v>
      </c>
      <c r="F6726" s="40" t="s">
        <v>10420</v>
      </c>
      <c r="G6726" s="40">
        <v>108.95</v>
      </c>
    </row>
    <row r="6727" spans="1:7" x14ac:dyDescent="0.25">
      <c r="A6727" s="40">
        <v>9900299</v>
      </c>
      <c r="B6727" s="40" t="s">
        <v>10421</v>
      </c>
      <c r="C6727" s="40" t="s">
        <v>125</v>
      </c>
      <c r="D6727" s="40" t="s">
        <v>118</v>
      </c>
      <c r="E6727" s="40" t="s">
        <v>3075</v>
      </c>
      <c r="F6727" s="40" t="s">
        <v>10422</v>
      </c>
      <c r="G6727" s="40">
        <v>186.22</v>
      </c>
    </row>
    <row r="6728" spans="1:7" x14ac:dyDescent="0.25">
      <c r="A6728" s="40">
        <v>9900300</v>
      </c>
      <c r="B6728" s="40" t="s">
        <v>10423</v>
      </c>
      <c r="C6728" s="40" t="s">
        <v>122</v>
      </c>
      <c r="D6728" s="40" t="s">
        <v>118</v>
      </c>
      <c r="E6728" s="40" t="s">
        <v>1056</v>
      </c>
      <c r="F6728" s="40" t="s">
        <v>123</v>
      </c>
      <c r="G6728" s="40">
        <v>0</v>
      </c>
    </row>
    <row r="6729" spans="1:7" x14ac:dyDescent="0.25">
      <c r="A6729" s="40">
        <v>9900301</v>
      </c>
      <c r="B6729" s="40" t="s">
        <v>10424</v>
      </c>
      <c r="C6729" s="40" t="s">
        <v>125</v>
      </c>
      <c r="D6729" s="40" t="s">
        <v>118</v>
      </c>
      <c r="E6729" s="40" t="s">
        <v>6171</v>
      </c>
      <c r="F6729" s="40" t="s">
        <v>10425</v>
      </c>
      <c r="G6729" s="40">
        <v>12</v>
      </c>
    </row>
    <row r="6730" spans="1:7" x14ac:dyDescent="0.25">
      <c r="A6730" s="40">
        <v>9900302</v>
      </c>
      <c r="B6730" s="40" t="s">
        <v>10426</v>
      </c>
      <c r="C6730" s="40" t="s">
        <v>122</v>
      </c>
      <c r="D6730" s="40" t="s">
        <v>118</v>
      </c>
      <c r="E6730" s="40" t="s">
        <v>10427</v>
      </c>
      <c r="F6730" s="40" t="s">
        <v>123</v>
      </c>
      <c r="G6730" s="40">
        <v>0</v>
      </c>
    </row>
    <row r="6731" spans="1:7" x14ac:dyDescent="0.25">
      <c r="A6731" s="40">
        <v>9900303</v>
      </c>
      <c r="B6731" s="40" t="s">
        <v>10428</v>
      </c>
      <c r="C6731" s="40" t="s">
        <v>125</v>
      </c>
      <c r="D6731" s="40" t="s">
        <v>118</v>
      </c>
      <c r="E6731" s="40" t="s">
        <v>2106</v>
      </c>
      <c r="F6731" s="40" t="s">
        <v>10397</v>
      </c>
      <c r="G6731" s="40">
        <v>13.75</v>
      </c>
    </row>
    <row r="6732" spans="1:7" x14ac:dyDescent="0.25">
      <c r="A6732" s="40">
        <v>9900304</v>
      </c>
      <c r="B6732" s="40" t="s">
        <v>10429</v>
      </c>
      <c r="C6732" s="40" t="s">
        <v>125</v>
      </c>
      <c r="D6732" s="40" t="s">
        <v>118</v>
      </c>
      <c r="E6732" s="40" t="s">
        <v>1053</v>
      </c>
      <c r="F6732" s="40" t="s">
        <v>10397</v>
      </c>
      <c r="G6732" s="40">
        <v>23.4</v>
      </c>
    </row>
    <row r="6733" spans="1:7" x14ac:dyDescent="0.25">
      <c r="A6733" s="40">
        <v>9900305</v>
      </c>
      <c r="B6733" s="40" t="s">
        <v>10430</v>
      </c>
      <c r="C6733" s="40" t="s">
        <v>122</v>
      </c>
      <c r="D6733" s="40" t="s">
        <v>118</v>
      </c>
      <c r="E6733" s="40" t="s">
        <v>2015</v>
      </c>
      <c r="F6733" s="40" t="s">
        <v>123</v>
      </c>
      <c r="G6733" s="40">
        <v>0</v>
      </c>
    </row>
    <row r="6734" spans="1:7" x14ac:dyDescent="0.25">
      <c r="A6734" s="40">
        <v>9900306</v>
      </c>
      <c r="B6734" s="40" t="s">
        <v>10431</v>
      </c>
      <c r="C6734" s="40" t="s">
        <v>125</v>
      </c>
      <c r="D6734" s="40" t="s">
        <v>118</v>
      </c>
      <c r="E6734" s="40" t="s">
        <v>2584</v>
      </c>
      <c r="F6734" s="40" t="s">
        <v>10397</v>
      </c>
      <c r="G6734" s="40">
        <v>201.36</v>
      </c>
    </row>
    <row r="6735" spans="1:7" x14ac:dyDescent="0.25">
      <c r="A6735" s="40">
        <v>9900307</v>
      </c>
      <c r="B6735" s="40" t="s">
        <v>10432</v>
      </c>
      <c r="C6735" s="40" t="s">
        <v>125</v>
      </c>
      <c r="D6735" s="40" t="s">
        <v>118</v>
      </c>
      <c r="E6735" s="40" t="s">
        <v>10308</v>
      </c>
      <c r="F6735" s="40" t="s">
        <v>8998</v>
      </c>
      <c r="G6735" s="40">
        <v>45.04</v>
      </c>
    </row>
    <row r="6736" spans="1:7" x14ac:dyDescent="0.25">
      <c r="A6736" s="40">
        <v>9900308</v>
      </c>
      <c r="B6736" s="40" t="s">
        <v>10433</v>
      </c>
      <c r="C6736" s="40" t="s">
        <v>125</v>
      </c>
      <c r="D6736" s="40" t="s">
        <v>118</v>
      </c>
      <c r="E6736" s="40" t="s">
        <v>2633</v>
      </c>
      <c r="F6736" s="40" t="s">
        <v>10434</v>
      </c>
      <c r="G6736" s="40">
        <v>17.05</v>
      </c>
    </row>
    <row r="6737" spans="1:7" x14ac:dyDescent="0.25">
      <c r="A6737" s="40">
        <v>9900309</v>
      </c>
      <c r="B6737" s="40" t="s">
        <v>10435</v>
      </c>
      <c r="C6737" s="40" t="s">
        <v>125</v>
      </c>
      <c r="D6737" s="40" t="s">
        <v>118</v>
      </c>
      <c r="E6737" s="40" t="s">
        <v>2633</v>
      </c>
      <c r="F6737" s="40" t="s">
        <v>10434</v>
      </c>
      <c r="G6737" s="40">
        <v>20.27</v>
      </c>
    </row>
    <row r="6738" spans="1:7" x14ac:dyDescent="0.25">
      <c r="A6738" s="40">
        <v>9900310</v>
      </c>
      <c r="B6738" s="40" t="s">
        <v>10436</v>
      </c>
      <c r="C6738" s="40" t="s">
        <v>122</v>
      </c>
      <c r="D6738" s="40" t="s">
        <v>118</v>
      </c>
      <c r="E6738" s="40" t="s">
        <v>166</v>
      </c>
      <c r="F6738" s="40" t="s">
        <v>167</v>
      </c>
      <c r="G6738" s="40">
        <v>0</v>
      </c>
    </row>
    <row r="6739" spans="1:7" x14ac:dyDescent="0.25">
      <c r="A6739" s="40">
        <v>9900311</v>
      </c>
      <c r="B6739" s="40" t="s">
        <v>10437</v>
      </c>
      <c r="C6739" s="40" t="s">
        <v>125</v>
      </c>
      <c r="D6739" s="40" t="s">
        <v>118</v>
      </c>
      <c r="E6739" s="40" t="s">
        <v>10308</v>
      </c>
      <c r="F6739" s="40" t="s">
        <v>10438</v>
      </c>
      <c r="G6739" s="40">
        <v>3.69</v>
      </c>
    </row>
    <row r="6740" spans="1:7" x14ac:dyDescent="0.25">
      <c r="A6740" s="40">
        <v>9900312</v>
      </c>
      <c r="B6740" s="40" t="s">
        <v>10439</v>
      </c>
      <c r="C6740" s="40" t="s">
        <v>125</v>
      </c>
      <c r="D6740" s="40" t="s">
        <v>118</v>
      </c>
      <c r="E6740" s="40" t="s">
        <v>2868</v>
      </c>
      <c r="F6740" s="40" t="s">
        <v>10440</v>
      </c>
      <c r="G6740" s="40">
        <v>134.99</v>
      </c>
    </row>
    <row r="6741" spans="1:7" x14ac:dyDescent="0.25">
      <c r="A6741" s="40">
        <v>9900313</v>
      </c>
      <c r="B6741" s="40" t="s">
        <v>10441</v>
      </c>
      <c r="C6741" s="40" t="s">
        <v>125</v>
      </c>
      <c r="D6741" s="40" t="s">
        <v>118</v>
      </c>
      <c r="E6741" s="40" t="s">
        <v>1853</v>
      </c>
      <c r="F6741" s="40" t="s">
        <v>5629</v>
      </c>
      <c r="G6741" s="40">
        <v>3.74</v>
      </c>
    </row>
    <row r="6742" spans="1:7" x14ac:dyDescent="0.25">
      <c r="A6742" s="40">
        <v>9900314</v>
      </c>
      <c r="B6742" s="40" t="s">
        <v>10442</v>
      </c>
      <c r="C6742" s="40" t="s">
        <v>125</v>
      </c>
      <c r="D6742" s="40" t="s">
        <v>118</v>
      </c>
      <c r="E6742" s="40" t="s">
        <v>1853</v>
      </c>
      <c r="F6742" s="40" t="s">
        <v>5629</v>
      </c>
      <c r="G6742" s="40">
        <v>3.65</v>
      </c>
    </row>
    <row r="6743" spans="1:7" x14ac:dyDescent="0.25">
      <c r="A6743" s="40">
        <v>9900315</v>
      </c>
      <c r="B6743" s="40" t="s">
        <v>10443</v>
      </c>
      <c r="C6743" s="40" t="s">
        <v>125</v>
      </c>
      <c r="D6743" s="40" t="s">
        <v>118</v>
      </c>
      <c r="E6743" s="40" t="s">
        <v>10308</v>
      </c>
      <c r="F6743" s="40" t="s">
        <v>1679</v>
      </c>
      <c r="G6743" s="40">
        <v>3.85</v>
      </c>
    </row>
    <row r="6744" spans="1:7" x14ac:dyDescent="0.25">
      <c r="A6744" s="40">
        <v>9900316</v>
      </c>
      <c r="B6744" s="40" t="s">
        <v>10444</v>
      </c>
      <c r="C6744" s="40" t="s">
        <v>122</v>
      </c>
      <c r="D6744" s="40" t="s">
        <v>118</v>
      </c>
      <c r="E6744" s="40" t="s">
        <v>166</v>
      </c>
      <c r="F6744" s="40" t="s">
        <v>167</v>
      </c>
      <c r="G6744" s="40">
        <v>0</v>
      </c>
    </row>
    <row r="6745" spans="1:7" x14ac:dyDescent="0.25">
      <c r="A6745" s="40">
        <v>9900317</v>
      </c>
      <c r="B6745" s="40" t="s">
        <v>10445</v>
      </c>
      <c r="C6745" s="40" t="s">
        <v>117</v>
      </c>
      <c r="D6745" s="40" t="s">
        <v>118</v>
      </c>
      <c r="E6745" s="40" t="s">
        <v>2424</v>
      </c>
      <c r="F6745" s="40" t="s">
        <v>10446</v>
      </c>
      <c r="G6745" s="40">
        <v>1629</v>
      </c>
    </row>
    <row r="6746" spans="1:7" x14ac:dyDescent="0.25">
      <c r="A6746" s="40">
        <v>9900318</v>
      </c>
      <c r="B6746" s="40" t="s">
        <v>10447</v>
      </c>
      <c r="C6746" s="40" t="s">
        <v>117</v>
      </c>
      <c r="D6746" s="40" t="s">
        <v>118</v>
      </c>
      <c r="E6746" s="40" t="s">
        <v>2424</v>
      </c>
      <c r="F6746" s="40" t="s">
        <v>10446</v>
      </c>
      <c r="G6746" s="40">
        <v>1683</v>
      </c>
    </row>
    <row r="6747" spans="1:7" x14ac:dyDescent="0.25">
      <c r="A6747" s="40">
        <v>9900319</v>
      </c>
      <c r="B6747" s="40" t="s">
        <v>10448</v>
      </c>
      <c r="C6747" s="40" t="s">
        <v>125</v>
      </c>
      <c r="D6747" s="40" t="s">
        <v>118</v>
      </c>
      <c r="E6747" s="40" t="s">
        <v>2868</v>
      </c>
      <c r="F6747" s="40" t="s">
        <v>10449</v>
      </c>
      <c r="G6747" s="40">
        <v>11.04</v>
      </c>
    </row>
    <row r="6748" spans="1:7" x14ac:dyDescent="0.25">
      <c r="A6748" s="40">
        <v>9900320</v>
      </c>
      <c r="B6748" s="40" t="s">
        <v>10450</v>
      </c>
      <c r="C6748" s="40" t="s">
        <v>117</v>
      </c>
      <c r="D6748" s="40" t="s">
        <v>118</v>
      </c>
      <c r="E6748" s="40" t="s">
        <v>1853</v>
      </c>
      <c r="F6748" s="40" t="s">
        <v>10451</v>
      </c>
      <c r="G6748" s="40">
        <v>97.1</v>
      </c>
    </row>
    <row r="6749" spans="1:7" x14ac:dyDescent="0.25">
      <c r="A6749" s="40">
        <v>9900321</v>
      </c>
      <c r="B6749" s="40" t="s">
        <v>10452</v>
      </c>
      <c r="C6749" s="40" t="s">
        <v>122</v>
      </c>
      <c r="D6749" s="40" t="s">
        <v>118</v>
      </c>
      <c r="E6749" s="40" t="s">
        <v>166</v>
      </c>
      <c r="F6749" s="40" t="s">
        <v>167</v>
      </c>
      <c r="G6749" s="40">
        <v>0</v>
      </c>
    </row>
    <row r="6750" spans="1:7" x14ac:dyDescent="0.25">
      <c r="A6750" s="40">
        <v>9900322</v>
      </c>
      <c r="B6750" s="40" t="s">
        <v>10453</v>
      </c>
      <c r="C6750" s="40" t="s">
        <v>122</v>
      </c>
      <c r="D6750" s="40" t="s">
        <v>118</v>
      </c>
      <c r="E6750" s="40" t="s">
        <v>166</v>
      </c>
      <c r="F6750" s="40" t="s">
        <v>167</v>
      </c>
      <c r="G6750" s="40">
        <v>0</v>
      </c>
    </row>
    <row r="6751" spans="1:7" x14ac:dyDescent="0.25">
      <c r="A6751" s="40">
        <v>9900323</v>
      </c>
      <c r="B6751" s="40" t="s">
        <v>10454</v>
      </c>
      <c r="C6751" s="40" t="s">
        <v>125</v>
      </c>
      <c r="D6751" s="40" t="s">
        <v>118</v>
      </c>
      <c r="E6751" s="40" t="s">
        <v>10308</v>
      </c>
      <c r="F6751" s="40" t="s">
        <v>10455</v>
      </c>
      <c r="G6751" s="40">
        <v>232</v>
      </c>
    </row>
    <row r="6752" spans="1:7" x14ac:dyDescent="0.25">
      <c r="A6752" s="40">
        <v>9900324</v>
      </c>
      <c r="B6752" s="40" t="s">
        <v>10456</v>
      </c>
      <c r="C6752" s="40" t="s">
        <v>125</v>
      </c>
      <c r="D6752" s="40" t="s">
        <v>118</v>
      </c>
      <c r="E6752" s="40" t="s">
        <v>390</v>
      </c>
      <c r="F6752" s="40" t="s">
        <v>10457</v>
      </c>
      <c r="G6752" s="40">
        <v>636.84</v>
      </c>
    </row>
    <row r="6753" spans="1:7" x14ac:dyDescent="0.25">
      <c r="A6753" s="40">
        <v>9900325</v>
      </c>
      <c r="B6753" s="40" t="s">
        <v>10458</v>
      </c>
      <c r="C6753" s="40" t="s">
        <v>122</v>
      </c>
      <c r="D6753" s="40" t="s">
        <v>118</v>
      </c>
      <c r="E6753" s="40" t="s">
        <v>1448</v>
      </c>
      <c r="F6753" s="40" t="s">
        <v>10459</v>
      </c>
      <c r="G6753" s="40">
        <v>0</v>
      </c>
    </row>
    <row r="6754" spans="1:7" x14ac:dyDescent="0.25">
      <c r="A6754" s="40">
        <v>9900326</v>
      </c>
      <c r="B6754" s="40" t="s">
        <v>10460</v>
      </c>
      <c r="C6754" s="40" t="s">
        <v>125</v>
      </c>
      <c r="D6754" s="40" t="s">
        <v>118</v>
      </c>
      <c r="E6754" s="40" t="s">
        <v>2868</v>
      </c>
      <c r="F6754" s="40" t="s">
        <v>10461</v>
      </c>
      <c r="G6754" s="40">
        <v>14.07</v>
      </c>
    </row>
    <row r="6755" spans="1:7" x14ac:dyDescent="0.25">
      <c r="A6755" s="40">
        <v>9900327</v>
      </c>
      <c r="B6755" s="40" t="s">
        <v>10462</v>
      </c>
      <c r="C6755" s="40" t="s">
        <v>125</v>
      </c>
      <c r="D6755" s="40" t="s">
        <v>118</v>
      </c>
      <c r="E6755" s="40" t="s">
        <v>4009</v>
      </c>
      <c r="F6755" s="40" t="s">
        <v>10463</v>
      </c>
      <c r="G6755" s="40">
        <v>179.7</v>
      </c>
    </row>
    <row r="6756" spans="1:7" x14ac:dyDescent="0.25">
      <c r="A6756" s="40">
        <v>9900328</v>
      </c>
      <c r="B6756" s="40" t="s">
        <v>10464</v>
      </c>
      <c r="C6756" s="40" t="s">
        <v>125</v>
      </c>
      <c r="D6756" s="40" t="s">
        <v>118</v>
      </c>
      <c r="E6756" s="40" t="s">
        <v>1240</v>
      </c>
      <c r="F6756" s="40" t="s">
        <v>10465</v>
      </c>
      <c r="G6756" s="40">
        <v>71.819999999999993</v>
      </c>
    </row>
    <row r="6757" spans="1:7" x14ac:dyDescent="0.25">
      <c r="A6757" s="40">
        <v>9900329</v>
      </c>
      <c r="B6757" s="40" t="s">
        <v>10466</v>
      </c>
      <c r="C6757" s="40" t="s">
        <v>125</v>
      </c>
      <c r="D6757" s="40" t="s">
        <v>118</v>
      </c>
      <c r="E6757" s="40" t="s">
        <v>10335</v>
      </c>
      <c r="F6757" s="40" t="s">
        <v>10467</v>
      </c>
      <c r="G6757" s="40">
        <v>549.03</v>
      </c>
    </row>
    <row r="6758" spans="1:7" x14ac:dyDescent="0.25">
      <c r="A6758" s="40">
        <v>9900330</v>
      </c>
      <c r="B6758" s="40" t="s">
        <v>10468</v>
      </c>
      <c r="C6758" s="40" t="s">
        <v>125</v>
      </c>
      <c r="D6758" s="40" t="s">
        <v>118</v>
      </c>
      <c r="E6758" s="40" t="s">
        <v>2868</v>
      </c>
      <c r="F6758" s="40" t="s">
        <v>10469</v>
      </c>
      <c r="G6758" s="40">
        <v>586.89</v>
      </c>
    </row>
    <row r="6759" spans="1:7" x14ac:dyDescent="0.25">
      <c r="A6759" s="40">
        <v>9900331</v>
      </c>
      <c r="B6759" s="40" t="s">
        <v>10470</v>
      </c>
      <c r="C6759" s="40" t="s">
        <v>125</v>
      </c>
      <c r="D6759" s="40" t="s">
        <v>118</v>
      </c>
      <c r="E6759" s="40" t="s">
        <v>1853</v>
      </c>
      <c r="F6759" s="40" t="s">
        <v>10471</v>
      </c>
      <c r="G6759" s="40">
        <v>3.14</v>
      </c>
    </row>
    <row r="6760" spans="1:7" x14ac:dyDescent="0.25">
      <c r="A6760" s="40">
        <v>9900332</v>
      </c>
      <c r="B6760" s="40" t="s">
        <v>10472</v>
      </c>
      <c r="C6760" s="40" t="s">
        <v>125</v>
      </c>
      <c r="D6760" s="40" t="s">
        <v>118</v>
      </c>
      <c r="E6760" s="40" t="s">
        <v>1853</v>
      </c>
      <c r="F6760" s="40" t="s">
        <v>10471</v>
      </c>
      <c r="G6760" s="40">
        <v>2.57</v>
      </c>
    </row>
    <row r="6761" spans="1:7" x14ac:dyDescent="0.25">
      <c r="A6761" s="40">
        <v>9900333</v>
      </c>
      <c r="B6761" s="40" t="s">
        <v>10473</v>
      </c>
      <c r="C6761" s="40" t="s">
        <v>125</v>
      </c>
      <c r="D6761" s="40" t="s">
        <v>118</v>
      </c>
      <c r="E6761" s="40" t="s">
        <v>4009</v>
      </c>
      <c r="F6761" s="40" t="s">
        <v>10474</v>
      </c>
      <c r="G6761" s="40">
        <v>2.76</v>
      </c>
    </row>
    <row r="6762" spans="1:7" x14ac:dyDescent="0.25">
      <c r="A6762" s="40">
        <v>9900334</v>
      </c>
      <c r="B6762" s="40" t="s">
        <v>10475</v>
      </c>
      <c r="C6762" s="40" t="s">
        <v>125</v>
      </c>
      <c r="D6762" s="40" t="s">
        <v>118</v>
      </c>
      <c r="E6762" s="40" t="s">
        <v>10335</v>
      </c>
      <c r="F6762" s="40" t="s">
        <v>10476</v>
      </c>
      <c r="G6762" s="40">
        <v>262.75</v>
      </c>
    </row>
    <row r="6763" spans="1:7" x14ac:dyDescent="0.25">
      <c r="A6763" s="40">
        <v>9900335</v>
      </c>
      <c r="B6763" s="40" t="s">
        <v>10477</v>
      </c>
      <c r="C6763" s="40" t="s">
        <v>125</v>
      </c>
      <c r="D6763" s="40" t="s">
        <v>118</v>
      </c>
      <c r="E6763" s="40" t="s">
        <v>10335</v>
      </c>
      <c r="F6763" s="40" t="s">
        <v>10478</v>
      </c>
      <c r="G6763" s="40">
        <v>644.63</v>
      </c>
    </row>
    <row r="6764" spans="1:7" x14ac:dyDescent="0.25">
      <c r="A6764" s="40">
        <v>9900336</v>
      </c>
      <c r="B6764" s="40" t="s">
        <v>10479</v>
      </c>
      <c r="C6764" s="40" t="s">
        <v>125</v>
      </c>
      <c r="D6764" s="40" t="s">
        <v>118</v>
      </c>
      <c r="E6764" s="40" t="s">
        <v>6171</v>
      </c>
      <c r="F6764" s="40" t="s">
        <v>10480</v>
      </c>
      <c r="G6764" s="40">
        <v>26.97</v>
      </c>
    </row>
    <row r="6765" spans="1:7" x14ac:dyDescent="0.25">
      <c r="A6765" s="40">
        <v>9900337</v>
      </c>
      <c r="B6765" s="40" t="s">
        <v>10481</v>
      </c>
      <c r="C6765" s="40" t="s">
        <v>125</v>
      </c>
      <c r="D6765" s="40" t="s">
        <v>118</v>
      </c>
      <c r="E6765" s="40" t="s">
        <v>10335</v>
      </c>
      <c r="F6765" s="40" t="s">
        <v>10482</v>
      </c>
      <c r="G6765" s="40">
        <v>0</v>
      </c>
    </row>
    <row r="6766" spans="1:7" x14ac:dyDescent="0.25">
      <c r="A6766" s="40">
        <v>9900338</v>
      </c>
      <c r="B6766" s="40" t="s">
        <v>10483</v>
      </c>
      <c r="C6766" s="40" t="s">
        <v>125</v>
      </c>
      <c r="D6766" s="40" t="s">
        <v>118</v>
      </c>
      <c r="E6766" s="40" t="s">
        <v>10335</v>
      </c>
      <c r="F6766" s="40" t="s">
        <v>10484</v>
      </c>
      <c r="G6766" s="40">
        <v>0</v>
      </c>
    </row>
    <row r="6767" spans="1:7" x14ac:dyDescent="0.25">
      <c r="A6767" s="40">
        <v>9900339</v>
      </c>
      <c r="B6767" s="40" t="s">
        <v>10485</v>
      </c>
      <c r="C6767" s="40" t="s">
        <v>125</v>
      </c>
      <c r="D6767" s="40" t="s">
        <v>118</v>
      </c>
      <c r="E6767" s="40" t="s">
        <v>1240</v>
      </c>
      <c r="F6767" s="40" t="s">
        <v>10486</v>
      </c>
      <c r="G6767" s="40">
        <v>133.30000000000001</v>
      </c>
    </row>
    <row r="6768" spans="1:7" x14ac:dyDescent="0.25">
      <c r="A6768" s="40">
        <v>9900340</v>
      </c>
      <c r="B6768" s="40" t="s">
        <v>10487</v>
      </c>
      <c r="C6768" s="40" t="s">
        <v>122</v>
      </c>
      <c r="D6768" s="40" t="s">
        <v>118</v>
      </c>
      <c r="E6768" s="40" t="s">
        <v>166</v>
      </c>
      <c r="F6768" s="40" t="s">
        <v>167</v>
      </c>
      <c r="G6768" s="40">
        <v>0</v>
      </c>
    </row>
    <row r="6769" spans="1:7" x14ac:dyDescent="0.25">
      <c r="A6769" s="40">
        <v>9900341</v>
      </c>
      <c r="B6769" s="40" t="s">
        <v>10488</v>
      </c>
      <c r="C6769" s="40" t="s">
        <v>122</v>
      </c>
      <c r="D6769" s="40" t="s">
        <v>118</v>
      </c>
      <c r="E6769" s="40" t="s">
        <v>166</v>
      </c>
      <c r="F6769" s="40" t="s">
        <v>167</v>
      </c>
      <c r="G6769" s="40">
        <v>0</v>
      </c>
    </row>
    <row r="6770" spans="1:7" x14ac:dyDescent="0.25">
      <c r="A6770" s="40">
        <v>9900342</v>
      </c>
      <c r="B6770" s="40" t="s">
        <v>10489</v>
      </c>
      <c r="C6770" s="40" t="s">
        <v>122</v>
      </c>
      <c r="D6770" s="40" t="s">
        <v>118</v>
      </c>
      <c r="E6770" s="40" t="s">
        <v>166</v>
      </c>
      <c r="F6770" s="40" t="s">
        <v>167</v>
      </c>
      <c r="G6770" s="40">
        <v>0</v>
      </c>
    </row>
    <row r="6771" spans="1:7" x14ac:dyDescent="0.25">
      <c r="A6771" s="40">
        <v>9900343</v>
      </c>
      <c r="B6771" s="40" t="s">
        <v>10490</v>
      </c>
      <c r="C6771" s="40" t="s">
        <v>122</v>
      </c>
      <c r="D6771" s="40" t="s">
        <v>118</v>
      </c>
      <c r="E6771" s="40" t="s">
        <v>166</v>
      </c>
      <c r="F6771" s="40" t="s">
        <v>167</v>
      </c>
      <c r="G6771" s="40">
        <v>0</v>
      </c>
    </row>
    <row r="6772" spans="1:7" x14ac:dyDescent="0.25">
      <c r="A6772" s="40">
        <v>9900344</v>
      </c>
      <c r="B6772" s="40" t="s">
        <v>10491</v>
      </c>
      <c r="C6772" s="40" t="s">
        <v>125</v>
      </c>
      <c r="D6772" s="40" t="s">
        <v>118</v>
      </c>
      <c r="E6772" s="40" t="s">
        <v>10335</v>
      </c>
      <c r="F6772" s="40" t="s">
        <v>10492</v>
      </c>
      <c r="G6772" s="40">
        <v>45.64</v>
      </c>
    </row>
    <row r="6773" spans="1:7" x14ac:dyDescent="0.25">
      <c r="A6773" s="40">
        <v>9900345</v>
      </c>
      <c r="B6773" s="40" t="s">
        <v>10493</v>
      </c>
      <c r="C6773" s="40" t="s">
        <v>125</v>
      </c>
      <c r="D6773" s="40" t="s">
        <v>118</v>
      </c>
      <c r="E6773" s="40" t="s">
        <v>2868</v>
      </c>
      <c r="F6773" s="40" t="s">
        <v>10494</v>
      </c>
      <c r="G6773" s="40">
        <v>0</v>
      </c>
    </row>
    <row r="6774" spans="1:7" x14ac:dyDescent="0.25">
      <c r="A6774" s="40">
        <v>9900346</v>
      </c>
      <c r="B6774" s="40" t="s">
        <v>10495</v>
      </c>
      <c r="C6774" s="40" t="s">
        <v>125</v>
      </c>
      <c r="D6774" s="40" t="s">
        <v>118</v>
      </c>
      <c r="E6774" s="40" t="s">
        <v>10496</v>
      </c>
      <c r="F6774" s="40" t="s">
        <v>10497</v>
      </c>
      <c r="G6774" s="40">
        <v>30.36</v>
      </c>
    </row>
    <row r="6775" spans="1:7" x14ac:dyDescent="0.25">
      <c r="A6775" s="40">
        <v>9900347</v>
      </c>
      <c r="B6775" s="40" t="s">
        <v>10498</v>
      </c>
      <c r="C6775" s="40" t="s">
        <v>125</v>
      </c>
      <c r="D6775" s="40" t="s">
        <v>118</v>
      </c>
      <c r="E6775" s="40" t="s">
        <v>10335</v>
      </c>
      <c r="F6775" s="40" t="s">
        <v>10499</v>
      </c>
      <c r="G6775" s="40">
        <v>129.72</v>
      </c>
    </row>
    <row r="6776" spans="1:7" x14ac:dyDescent="0.25">
      <c r="A6776" s="40">
        <v>9900348</v>
      </c>
      <c r="B6776" s="40" t="s">
        <v>10500</v>
      </c>
      <c r="C6776" s="40" t="s">
        <v>125</v>
      </c>
      <c r="D6776" s="40" t="s">
        <v>118</v>
      </c>
      <c r="E6776" s="40" t="s">
        <v>10335</v>
      </c>
      <c r="F6776" s="40" t="s">
        <v>10501</v>
      </c>
      <c r="G6776" s="40">
        <v>16.39</v>
      </c>
    </row>
    <row r="6777" spans="1:7" x14ac:dyDescent="0.25">
      <c r="A6777" s="40">
        <v>9900349</v>
      </c>
      <c r="B6777" s="40" t="s">
        <v>10502</v>
      </c>
      <c r="C6777" s="40" t="s">
        <v>125</v>
      </c>
      <c r="D6777" s="40" t="s">
        <v>118</v>
      </c>
      <c r="E6777" s="40" t="s">
        <v>10335</v>
      </c>
      <c r="F6777" s="40" t="s">
        <v>10503</v>
      </c>
      <c r="G6777" s="40">
        <v>16.39</v>
      </c>
    </row>
    <row r="6778" spans="1:7" x14ac:dyDescent="0.25">
      <c r="A6778" s="40">
        <v>9900350</v>
      </c>
      <c r="B6778" s="40" t="s">
        <v>10504</v>
      </c>
      <c r="C6778" s="40" t="s">
        <v>122</v>
      </c>
      <c r="D6778" s="40" t="s">
        <v>118</v>
      </c>
      <c r="E6778" s="40" t="s">
        <v>166</v>
      </c>
      <c r="F6778" s="40" t="s">
        <v>167</v>
      </c>
      <c r="G6778" s="40">
        <v>0</v>
      </c>
    </row>
    <row r="6779" spans="1:7" x14ac:dyDescent="0.25">
      <c r="A6779" s="40">
        <v>9900351</v>
      </c>
      <c r="B6779" s="40" t="s">
        <v>10505</v>
      </c>
      <c r="C6779" s="40" t="s">
        <v>122</v>
      </c>
      <c r="D6779" s="40" t="s">
        <v>118</v>
      </c>
      <c r="E6779" s="40" t="s">
        <v>166</v>
      </c>
      <c r="F6779" s="40" t="s">
        <v>167</v>
      </c>
      <c r="G6779" s="40">
        <v>0</v>
      </c>
    </row>
    <row r="6780" spans="1:7" x14ac:dyDescent="0.25">
      <c r="A6780" s="40">
        <v>9900352</v>
      </c>
      <c r="B6780" s="40" t="s">
        <v>10506</v>
      </c>
      <c r="C6780" s="40" t="s">
        <v>122</v>
      </c>
      <c r="D6780" s="40" t="s">
        <v>118</v>
      </c>
      <c r="E6780" s="40" t="s">
        <v>166</v>
      </c>
      <c r="F6780" s="40" t="s">
        <v>167</v>
      </c>
      <c r="G6780" s="40">
        <v>0</v>
      </c>
    </row>
    <row r="6781" spans="1:7" x14ac:dyDescent="0.25">
      <c r="A6781" s="40">
        <v>9900353</v>
      </c>
      <c r="B6781" s="40" t="s">
        <v>10507</v>
      </c>
      <c r="C6781" s="40" t="s">
        <v>122</v>
      </c>
      <c r="D6781" s="40" t="s">
        <v>118</v>
      </c>
      <c r="E6781" s="40" t="s">
        <v>166</v>
      </c>
      <c r="F6781" s="40" t="s">
        <v>167</v>
      </c>
      <c r="G6781" s="40">
        <v>0</v>
      </c>
    </row>
    <row r="6782" spans="1:7" x14ac:dyDescent="0.25">
      <c r="A6782" s="40">
        <v>9900354</v>
      </c>
      <c r="B6782" s="40" t="s">
        <v>10508</v>
      </c>
      <c r="C6782" s="40" t="s">
        <v>125</v>
      </c>
      <c r="D6782" s="40" t="s">
        <v>118</v>
      </c>
      <c r="E6782" s="40" t="s">
        <v>10335</v>
      </c>
      <c r="F6782" s="40" t="s">
        <v>10509</v>
      </c>
      <c r="G6782" s="40">
        <v>282.52</v>
      </c>
    </row>
    <row r="6783" spans="1:7" x14ac:dyDescent="0.25">
      <c r="A6783" s="40">
        <v>9900355</v>
      </c>
      <c r="B6783" s="40" t="s">
        <v>10510</v>
      </c>
      <c r="C6783" s="40" t="s">
        <v>125</v>
      </c>
      <c r="D6783" s="40" t="s">
        <v>118</v>
      </c>
      <c r="E6783" s="40" t="s">
        <v>2868</v>
      </c>
      <c r="F6783" s="40" t="s">
        <v>10511</v>
      </c>
      <c r="G6783" s="40">
        <v>0</v>
      </c>
    </row>
    <row r="6784" spans="1:7" x14ac:dyDescent="0.25">
      <c r="A6784" s="40">
        <v>9900356</v>
      </c>
      <c r="B6784" s="40" t="s">
        <v>10512</v>
      </c>
      <c r="C6784" s="40" t="s">
        <v>125</v>
      </c>
      <c r="D6784" s="40" t="s">
        <v>118</v>
      </c>
      <c r="E6784" s="40" t="s">
        <v>10513</v>
      </c>
      <c r="F6784" s="40" t="s">
        <v>10514</v>
      </c>
      <c r="G6784" s="40">
        <v>31.3</v>
      </c>
    </row>
    <row r="6785" spans="1:7" x14ac:dyDescent="0.25">
      <c r="A6785" s="40">
        <v>9900357</v>
      </c>
      <c r="B6785" s="40" t="s">
        <v>10515</v>
      </c>
      <c r="C6785" s="40" t="s">
        <v>125</v>
      </c>
      <c r="D6785" s="40" t="s">
        <v>118</v>
      </c>
      <c r="E6785" s="40" t="s">
        <v>10335</v>
      </c>
      <c r="F6785" s="40" t="s">
        <v>10516</v>
      </c>
      <c r="G6785" s="40">
        <v>195.11</v>
      </c>
    </row>
    <row r="6786" spans="1:7" x14ac:dyDescent="0.25">
      <c r="A6786" s="40">
        <v>9900358</v>
      </c>
      <c r="B6786" s="40" t="s">
        <v>10517</v>
      </c>
      <c r="C6786" s="40" t="s">
        <v>125</v>
      </c>
      <c r="D6786" s="40" t="s">
        <v>118</v>
      </c>
      <c r="E6786" s="40" t="s">
        <v>10335</v>
      </c>
      <c r="F6786" s="40" t="s">
        <v>10518</v>
      </c>
      <c r="G6786" s="40">
        <v>43.39</v>
      </c>
    </row>
    <row r="6787" spans="1:7" x14ac:dyDescent="0.25">
      <c r="A6787" s="40">
        <v>9900359</v>
      </c>
      <c r="B6787" s="40" t="s">
        <v>10519</v>
      </c>
      <c r="C6787" s="40" t="s">
        <v>125</v>
      </c>
      <c r="D6787" s="40" t="s">
        <v>118</v>
      </c>
      <c r="E6787" s="40" t="s">
        <v>10335</v>
      </c>
      <c r="F6787" s="40" t="s">
        <v>10518</v>
      </c>
      <c r="G6787" s="40">
        <v>20.81</v>
      </c>
    </row>
    <row r="6788" spans="1:7" x14ac:dyDescent="0.25">
      <c r="A6788" s="40">
        <v>9900361</v>
      </c>
      <c r="B6788" s="40" t="s">
        <v>10520</v>
      </c>
      <c r="C6788" s="40" t="s">
        <v>125</v>
      </c>
      <c r="D6788" s="40" t="s">
        <v>118</v>
      </c>
      <c r="E6788" s="40" t="s">
        <v>10335</v>
      </c>
      <c r="F6788" s="40" t="s">
        <v>10521</v>
      </c>
      <c r="G6788" s="40">
        <v>27.11</v>
      </c>
    </row>
    <row r="6789" spans="1:7" x14ac:dyDescent="0.25">
      <c r="A6789" s="40">
        <v>9900362</v>
      </c>
      <c r="B6789" s="40" t="s">
        <v>10522</v>
      </c>
      <c r="C6789" s="40" t="s">
        <v>122</v>
      </c>
      <c r="D6789" s="40" t="s">
        <v>118</v>
      </c>
      <c r="E6789" s="40" t="s">
        <v>166</v>
      </c>
      <c r="F6789" s="40" t="s">
        <v>167</v>
      </c>
      <c r="G6789" s="40">
        <v>0</v>
      </c>
    </row>
    <row r="6790" spans="1:7" x14ac:dyDescent="0.25">
      <c r="A6790" s="40">
        <v>9900363</v>
      </c>
      <c r="B6790" s="40" t="s">
        <v>10523</v>
      </c>
      <c r="C6790" s="40" t="s">
        <v>125</v>
      </c>
      <c r="D6790" s="40" t="s">
        <v>118</v>
      </c>
      <c r="E6790" s="40" t="s">
        <v>10335</v>
      </c>
      <c r="F6790" s="40" t="s">
        <v>10524</v>
      </c>
      <c r="G6790" s="40">
        <v>0</v>
      </c>
    </row>
    <row r="6791" spans="1:7" x14ac:dyDescent="0.25">
      <c r="A6791" s="40">
        <v>9900364</v>
      </c>
      <c r="B6791" s="40" t="s">
        <v>10525</v>
      </c>
      <c r="C6791" s="40" t="s">
        <v>125</v>
      </c>
      <c r="D6791" s="40" t="s">
        <v>118</v>
      </c>
      <c r="E6791" s="40" t="s">
        <v>10335</v>
      </c>
      <c r="F6791" s="40" t="s">
        <v>10526</v>
      </c>
      <c r="G6791" s="40">
        <v>59.89</v>
      </c>
    </row>
    <row r="6792" spans="1:7" x14ac:dyDescent="0.25">
      <c r="A6792" s="40">
        <v>9900365</v>
      </c>
      <c r="B6792" s="40" t="s">
        <v>10527</v>
      </c>
      <c r="C6792" s="40" t="s">
        <v>125</v>
      </c>
      <c r="D6792" s="40" t="s">
        <v>118</v>
      </c>
      <c r="E6792" s="40" t="s">
        <v>10335</v>
      </c>
      <c r="F6792" s="40" t="s">
        <v>10497</v>
      </c>
      <c r="G6792" s="40">
        <v>6.9</v>
      </c>
    </row>
    <row r="6793" spans="1:7" x14ac:dyDescent="0.25">
      <c r="A6793" s="40">
        <v>9900367</v>
      </c>
      <c r="B6793" s="40" t="s">
        <v>10528</v>
      </c>
      <c r="C6793" s="40" t="s">
        <v>122</v>
      </c>
      <c r="D6793" s="40" t="s">
        <v>118</v>
      </c>
      <c r="E6793" s="40" t="s">
        <v>166</v>
      </c>
      <c r="F6793" s="40" t="s">
        <v>167</v>
      </c>
      <c r="G6793" s="40">
        <v>0</v>
      </c>
    </row>
    <row r="6794" spans="1:7" x14ac:dyDescent="0.25">
      <c r="A6794" s="40">
        <v>9900368</v>
      </c>
      <c r="B6794" s="40" t="s">
        <v>10529</v>
      </c>
      <c r="C6794" s="40" t="s">
        <v>122</v>
      </c>
      <c r="D6794" s="40" t="s">
        <v>118</v>
      </c>
      <c r="E6794" s="40" t="s">
        <v>166</v>
      </c>
      <c r="F6794" s="40" t="s">
        <v>167</v>
      </c>
      <c r="G6794" s="40">
        <v>0</v>
      </c>
    </row>
    <row r="6795" spans="1:7" x14ac:dyDescent="0.25">
      <c r="A6795" s="40">
        <v>9900369</v>
      </c>
      <c r="B6795" s="40" t="s">
        <v>10530</v>
      </c>
      <c r="C6795" s="40" t="s">
        <v>125</v>
      </c>
      <c r="D6795" s="40" t="s">
        <v>118</v>
      </c>
      <c r="E6795" s="40" t="s">
        <v>10335</v>
      </c>
      <c r="F6795" s="40" t="s">
        <v>10531</v>
      </c>
      <c r="G6795" s="40">
        <v>0</v>
      </c>
    </row>
    <row r="6796" spans="1:7" x14ac:dyDescent="0.25">
      <c r="A6796" s="40">
        <v>9900370</v>
      </c>
      <c r="B6796" s="40" t="s">
        <v>10532</v>
      </c>
      <c r="C6796" s="40" t="s">
        <v>125</v>
      </c>
      <c r="D6796" s="40" t="s">
        <v>118</v>
      </c>
      <c r="E6796" s="40" t="s">
        <v>10335</v>
      </c>
      <c r="F6796" s="40" t="s">
        <v>10533</v>
      </c>
      <c r="G6796" s="40">
        <v>0</v>
      </c>
    </row>
    <row r="6797" spans="1:7" x14ac:dyDescent="0.25">
      <c r="A6797" s="40">
        <v>9900371</v>
      </c>
      <c r="B6797" s="40" t="s">
        <v>10534</v>
      </c>
      <c r="C6797" s="40" t="s">
        <v>125</v>
      </c>
      <c r="D6797" s="40" t="s">
        <v>118</v>
      </c>
      <c r="E6797" s="40" t="s">
        <v>2975</v>
      </c>
      <c r="F6797" s="40" t="s">
        <v>10535</v>
      </c>
      <c r="G6797" s="40">
        <v>43.34</v>
      </c>
    </row>
    <row r="6798" spans="1:7" x14ac:dyDescent="0.25">
      <c r="A6798" s="40">
        <v>9900372</v>
      </c>
      <c r="B6798" s="40" t="s">
        <v>10536</v>
      </c>
      <c r="C6798" s="40" t="s">
        <v>125</v>
      </c>
      <c r="D6798" s="40" t="s">
        <v>118</v>
      </c>
      <c r="E6798" s="40" t="s">
        <v>10335</v>
      </c>
      <c r="F6798" s="40" t="s">
        <v>10537</v>
      </c>
      <c r="G6798" s="40">
        <v>20.83</v>
      </c>
    </row>
    <row r="6799" spans="1:7" x14ac:dyDescent="0.25">
      <c r="A6799" s="40">
        <v>9900373</v>
      </c>
      <c r="B6799" s="40" t="s">
        <v>10538</v>
      </c>
      <c r="C6799" s="40" t="s">
        <v>125</v>
      </c>
      <c r="D6799" s="40" t="s">
        <v>118</v>
      </c>
      <c r="E6799" s="40" t="s">
        <v>10335</v>
      </c>
      <c r="F6799" s="40" t="s">
        <v>10539</v>
      </c>
      <c r="G6799" s="40">
        <v>0</v>
      </c>
    </row>
    <row r="6800" spans="1:7" x14ac:dyDescent="0.25">
      <c r="A6800" s="40">
        <v>9900374</v>
      </c>
      <c r="B6800" s="40" t="s">
        <v>10540</v>
      </c>
      <c r="C6800" s="40" t="s">
        <v>125</v>
      </c>
      <c r="D6800" s="40" t="s">
        <v>118</v>
      </c>
      <c r="E6800" s="40" t="s">
        <v>2868</v>
      </c>
      <c r="F6800" s="40" t="s">
        <v>10541</v>
      </c>
      <c r="G6800" s="40">
        <v>116.99</v>
      </c>
    </row>
    <row r="6801" spans="1:7" x14ac:dyDescent="0.25">
      <c r="A6801" s="40">
        <v>9900375</v>
      </c>
      <c r="B6801" s="40" t="s">
        <v>10542</v>
      </c>
      <c r="C6801" s="40" t="s">
        <v>125</v>
      </c>
      <c r="D6801" s="40" t="s">
        <v>118</v>
      </c>
      <c r="E6801" s="40" t="s">
        <v>1240</v>
      </c>
      <c r="F6801" s="40" t="s">
        <v>10543</v>
      </c>
      <c r="G6801" s="40">
        <v>0</v>
      </c>
    </row>
    <row r="6802" spans="1:7" x14ac:dyDescent="0.25">
      <c r="A6802" s="40">
        <v>9900376</v>
      </c>
      <c r="B6802" s="40" t="s">
        <v>10544</v>
      </c>
      <c r="C6802" s="40" t="s">
        <v>125</v>
      </c>
      <c r="D6802" s="40" t="s">
        <v>118</v>
      </c>
      <c r="E6802" s="40" t="s">
        <v>3049</v>
      </c>
      <c r="F6802" s="40" t="s">
        <v>10545</v>
      </c>
      <c r="G6802" s="40">
        <v>33.43</v>
      </c>
    </row>
    <row r="6803" spans="1:7" x14ac:dyDescent="0.25">
      <c r="A6803" s="40">
        <v>9900377</v>
      </c>
      <c r="B6803" s="40" t="s">
        <v>10546</v>
      </c>
      <c r="C6803" s="40" t="s">
        <v>125</v>
      </c>
      <c r="D6803" s="40" t="s">
        <v>118</v>
      </c>
      <c r="E6803" s="40" t="s">
        <v>1853</v>
      </c>
      <c r="F6803" s="40" t="s">
        <v>10545</v>
      </c>
      <c r="G6803" s="40">
        <v>14.4</v>
      </c>
    </row>
    <row r="6804" spans="1:7" x14ac:dyDescent="0.25">
      <c r="A6804" s="40">
        <v>9900378</v>
      </c>
      <c r="B6804" s="40" t="s">
        <v>10547</v>
      </c>
      <c r="C6804" s="40" t="s">
        <v>125</v>
      </c>
      <c r="D6804" s="40" t="s">
        <v>118</v>
      </c>
      <c r="E6804" s="40" t="s">
        <v>10335</v>
      </c>
      <c r="F6804" s="40" t="s">
        <v>10545</v>
      </c>
      <c r="G6804" s="40">
        <v>23.82</v>
      </c>
    </row>
    <row r="6805" spans="1:7" x14ac:dyDescent="0.25">
      <c r="A6805" s="40">
        <v>9900379</v>
      </c>
      <c r="B6805" s="40" t="s">
        <v>10548</v>
      </c>
      <c r="C6805" s="40" t="s">
        <v>125</v>
      </c>
      <c r="D6805" s="40" t="s">
        <v>118</v>
      </c>
      <c r="E6805" s="40" t="s">
        <v>2975</v>
      </c>
      <c r="F6805" s="40" t="s">
        <v>10549</v>
      </c>
      <c r="G6805" s="40">
        <v>0</v>
      </c>
    </row>
    <row r="6806" spans="1:7" x14ac:dyDescent="0.25">
      <c r="A6806" s="40">
        <v>9900380</v>
      </c>
      <c r="B6806" s="40" t="s">
        <v>10550</v>
      </c>
      <c r="C6806" s="40" t="s">
        <v>125</v>
      </c>
      <c r="D6806" s="40" t="s">
        <v>118</v>
      </c>
      <c r="E6806" s="40" t="s">
        <v>10335</v>
      </c>
      <c r="F6806" s="40" t="s">
        <v>10551</v>
      </c>
      <c r="G6806" s="40">
        <v>0</v>
      </c>
    </row>
    <row r="6807" spans="1:7" x14ac:dyDescent="0.25">
      <c r="A6807" s="40">
        <v>9900381</v>
      </c>
      <c r="B6807" s="40" t="s">
        <v>10552</v>
      </c>
      <c r="C6807" s="40" t="s">
        <v>125</v>
      </c>
      <c r="D6807" s="40" t="s">
        <v>118</v>
      </c>
      <c r="E6807" s="40" t="s">
        <v>10335</v>
      </c>
      <c r="F6807" s="40" t="s">
        <v>10553</v>
      </c>
      <c r="G6807" s="40">
        <v>243.21</v>
      </c>
    </row>
    <row r="6808" spans="1:7" x14ac:dyDescent="0.25">
      <c r="A6808" s="40">
        <v>9900382</v>
      </c>
      <c r="B6808" s="40" t="s">
        <v>10554</v>
      </c>
      <c r="C6808" s="40" t="s">
        <v>125</v>
      </c>
      <c r="D6808" s="40" t="s">
        <v>118</v>
      </c>
      <c r="E6808" s="40" t="s">
        <v>2868</v>
      </c>
      <c r="F6808" s="40" t="s">
        <v>10555</v>
      </c>
      <c r="G6808" s="40">
        <v>207.76</v>
      </c>
    </row>
    <row r="6809" spans="1:7" x14ac:dyDescent="0.25">
      <c r="A6809" s="40">
        <v>9900383</v>
      </c>
      <c r="B6809" s="40" t="s">
        <v>10556</v>
      </c>
      <c r="C6809" s="40" t="s">
        <v>125</v>
      </c>
      <c r="D6809" s="40" t="s">
        <v>118</v>
      </c>
      <c r="E6809" s="40" t="s">
        <v>10335</v>
      </c>
      <c r="F6809" s="40" t="s">
        <v>10557</v>
      </c>
      <c r="G6809" s="40">
        <v>0</v>
      </c>
    </row>
    <row r="6810" spans="1:7" x14ac:dyDescent="0.25">
      <c r="A6810" s="40">
        <v>9900384</v>
      </c>
      <c r="B6810" s="40" t="s">
        <v>10558</v>
      </c>
      <c r="C6810" s="40" t="s">
        <v>125</v>
      </c>
      <c r="D6810" s="40" t="s">
        <v>118</v>
      </c>
      <c r="E6810" s="40" t="s">
        <v>2868</v>
      </c>
      <c r="F6810" s="40" t="s">
        <v>10559</v>
      </c>
      <c r="G6810" s="40">
        <v>0</v>
      </c>
    </row>
    <row r="6811" spans="1:7" x14ac:dyDescent="0.25">
      <c r="A6811" s="40">
        <v>9900385</v>
      </c>
      <c r="B6811" s="40" t="s">
        <v>10560</v>
      </c>
      <c r="C6811" s="40" t="s">
        <v>125</v>
      </c>
      <c r="D6811" s="40" t="s">
        <v>118</v>
      </c>
      <c r="E6811" s="40" t="s">
        <v>10561</v>
      </c>
      <c r="F6811" s="40" t="s">
        <v>10562</v>
      </c>
      <c r="G6811" s="40">
        <v>11.61</v>
      </c>
    </row>
    <row r="6812" spans="1:7" x14ac:dyDescent="0.25">
      <c r="A6812" s="40">
        <v>9900386</v>
      </c>
      <c r="B6812" s="40" t="s">
        <v>10563</v>
      </c>
      <c r="C6812" s="40" t="s">
        <v>125</v>
      </c>
      <c r="D6812" s="40" t="s">
        <v>118</v>
      </c>
      <c r="E6812" s="40" t="s">
        <v>2868</v>
      </c>
      <c r="F6812" s="40" t="s">
        <v>10564</v>
      </c>
      <c r="G6812" s="40">
        <v>10</v>
      </c>
    </row>
    <row r="6813" spans="1:7" x14ac:dyDescent="0.25">
      <c r="A6813" s="40">
        <v>9900387</v>
      </c>
      <c r="B6813" s="40" t="s">
        <v>10565</v>
      </c>
      <c r="C6813" s="40" t="s">
        <v>125</v>
      </c>
      <c r="D6813" s="40" t="s">
        <v>118</v>
      </c>
      <c r="E6813" s="40" t="s">
        <v>10335</v>
      </c>
      <c r="F6813" s="40" t="s">
        <v>10564</v>
      </c>
      <c r="G6813" s="40">
        <v>16.66</v>
      </c>
    </row>
    <row r="6814" spans="1:7" x14ac:dyDescent="0.25">
      <c r="A6814" s="40">
        <v>9900388</v>
      </c>
      <c r="B6814" s="40" t="s">
        <v>10566</v>
      </c>
      <c r="C6814" s="40" t="s">
        <v>125</v>
      </c>
      <c r="D6814" s="40" t="s">
        <v>118</v>
      </c>
      <c r="E6814" s="40" t="s">
        <v>10335</v>
      </c>
      <c r="F6814" s="40" t="s">
        <v>10567</v>
      </c>
      <c r="G6814" s="40">
        <v>0</v>
      </c>
    </row>
    <row r="6815" spans="1:7" x14ac:dyDescent="0.25">
      <c r="A6815" s="40">
        <v>9900389</v>
      </c>
      <c r="B6815" s="40" t="s">
        <v>10568</v>
      </c>
      <c r="C6815" s="40" t="s">
        <v>125</v>
      </c>
      <c r="D6815" s="40" t="s">
        <v>118</v>
      </c>
      <c r="E6815" s="40" t="s">
        <v>2868</v>
      </c>
      <c r="F6815" s="40" t="s">
        <v>10567</v>
      </c>
      <c r="G6815" s="40">
        <v>11.14</v>
      </c>
    </row>
    <row r="6816" spans="1:7" x14ac:dyDescent="0.25">
      <c r="A6816" s="40">
        <v>9900390</v>
      </c>
      <c r="B6816" s="40" t="s">
        <v>10569</v>
      </c>
      <c r="C6816" s="40" t="s">
        <v>125</v>
      </c>
      <c r="D6816" s="40" t="s">
        <v>118</v>
      </c>
      <c r="E6816" s="40" t="s">
        <v>10335</v>
      </c>
      <c r="F6816" s="40" t="s">
        <v>2403</v>
      </c>
      <c r="G6816" s="40">
        <v>5.4</v>
      </c>
    </row>
    <row r="6817" spans="1:7" x14ac:dyDescent="0.25">
      <c r="A6817" s="40">
        <v>9900391</v>
      </c>
      <c r="B6817" s="40" t="s">
        <v>10570</v>
      </c>
      <c r="C6817" s="40" t="s">
        <v>125</v>
      </c>
      <c r="D6817" s="40" t="s">
        <v>118</v>
      </c>
      <c r="E6817" s="40" t="s">
        <v>10571</v>
      </c>
      <c r="F6817" s="40" t="s">
        <v>2403</v>
      </c>
      <c r="G6817" s="40">
        <v>1.1399999999999999</v>
      </c>
    </row>
    <row r="6818" spans="1:7" x14ac:dyDescent="0.25">
      <c r="A6818" s="40">
        <v>9900392</v>
      </c>
      <c r="B6818" s="40" t="s">
        <v>10572</v>
      </c>
      <c r="C6818" s="40" t="s">
        <v>125</v>
      </c>
      <c r="D6818" s="40" t="s">
        <v>118</v>
      </c>
      <c r="E6818" s="40" t="s">
        <v>10335</v>
      </c>
      <c r="F6818" s="40" t="s">
        <v>10573</v>
      </c>
      <c r="G6818" s="40">
        <v>3.86</v>
      </c>
    </row>
    <row r="6819" spans="1:7" x14ac:dyDescent="0.25">
      <c r="A6819" s="40">
        <v>9900393</v>
      </c>
      <c r="B6819" s="40" t="s">
        <v>10574</v>
      </c>
      <c r="C6819" s="40" t="s">
        <v>125</v>
      </c>
      <c r="D6819" s="40" t="s">
        <v>118</v>
      </c>
      <c r="E6819" s="40" t="s">
        <v>10571</v>
      </c>
      <c r="F6819" s="40" t="s">
        <v>10573</v>
      </c>
      <c r="G6819" s="40">
        <v>1.63</v>
      </c>
    </row>
    <row r="6820" spans="1:7" x14ac:dyDescent="0.25">
      <c r="A6820" s="40">
        <v>9900394</v>
      </c>
      <c r="B6820" s="40" t="s">
        <v>10575</v>
      </c>
      <c r="C6820" s="40" t="s">
        <v>125</v>
      </c>
      <c r="D6820" s="40" t="s">
        <v>118</v>
      </c>
      <c r="E6820" s="40" t="s">
        <v>10335</v>
      </c>
      <c r="F6820" s="40" t="s">
        <v>2848</v>
      </c>
      <c r="G6820" s="40">
        <v>3.6</v>
      </c>
    </row>
    <row r="6821" spans="1:7" x14ac:dyDescent="0.25">
      <c r="A6821" s="40">
        <v>9900395</v>
      </c>
      <c r="B6821" s="40" t="s">
        <v>10576</v>
      </c>
      <c r="C6821" s="40" t="s">
        <v>125</v>
      </c>
      <c r="D6821" s="40" t="s">
        <v>118</v>
      </c>
      <c r="E6821" s="40" t="s">
        <v>10335</v>
      </c>
      <c r="F6821" s="40" t="s">
        <v>2848</v>
      </c>
      <c r="G6821" s="40">
        <v>3.6</v>
      </c>
    </row>
    <row r="6822" spans="1:7" x14ac:dyDescent="0.25">
      <c r="A6822" s="40">
        <v>9900396</v>
      </c>
      <c r="B6822" s="40" t="s">
        <v>10577</v>
      </c>
      <c r="C6822" s="40" t="s">
        <v>125</v>
      </c>
      <c r="D6822" s="40" t="s">
        <v>118</v>
      </c>
      <c r="E6822" s="40" t="s">
        <v>10335</v>
      </c>
      <c r="F6822" s="40" t="s">
        <v>10578</v>
      </c>
      <c r="G6822" s="40">
        <v>14</v>
      </c>
    </row>
    <row r="6823" spans="1:7" x14ac:dyDescent="0.25">
      <c r="A6823" s="40">
        <v>9900397</v>
      </c>
      <c r="B6823" s="40" t="s">
        <v>10579</v>
      </c>
      <c r="C6823" s="40" t="s">
        <v>125</v>
      </c>
      <c r="D6823" s="40" t="s">
        <v>118</v>
      </c>
      <c r="E6823" s="40" t="s">
        <v>10335</v>
      </c>
      <c r="F6823" s="40" t="s">
        <v>10580</v>
      </c>
      <c r="G6823" s="40">
        <v>0</v>
      </c>
    </row>
    <row r="6824" spans="1:7" x14ac:dyDescent="0.25">
      <c r="A6824" s="40">
        <v>9900398</v>
      </c>
      <c r="B6824" s="40" t="s">
        <v>10581</v>
      </c>
      <c r="C6824" s="40" t="s">
        <v>125</v>
      </c>
      <c r="D6824" s="40" t="s">
        <v>118</v>
      </c>
      <c r="E6824" s="40" t="s">
        <v>10335</v>
      </c>
      <c r="F6824" s="40" t="s">
        <v>10580</v>
      </c>
      <c r="G6824" s="40">
        <v>39.99</v>
      </c>
    </row>
    <row r="6825" spans="1:7" x14ac:dyDescent="0.25">
      <c r="A6825" s="40">
        <v>9900399</v>
      </c>
      <c r="B6825" s="40" t="s">
        <v>10582</v>
      </c>
      <c r="C6825" s="40" t="s">
        <v>125</v>
      </c>
      <c r="D6825" s="40" t="s">
        <v>118</v>
      </c>
      <c r="E6825" s="40" t="s">
        <v>2975</v>
      </c>
      <c r="F6825" s="40" t="s">
        <v>10580</v>
      </c>
      <c r="G6825" s="40">
        <v>21.66</v>
      </c>
    </row>
    <row r="6826" spans="1:7" x14ac:dyDescent="0.25">
      <c r="A6826" s="40">
        <v>9900400</v>
      </c>
      <c r="B6826" s="40" t="s">
        <v>10583</v>
      </c>
      <c r="C6826" s="40" t="s">
        <v>125</v>
      </c>
      <c r="D6826" s="40" t="s">
        <v>118</v>
      </c>
      <c r="E6826" s="40" t="s">
        <v>10335</v>
      </c>
      <c r="F6826" s="40" t="s">
        <v>10584</v>
      </c>
      <c r="G6826" s="40">
        <v>0</v>
      </c>
    </row>
    <row r="6827" spans="1:7" x14ac:dyDescent="0.25">
      <c r="A6827" s="40">
        <v>9900401</v>
      </c>
      <c r="B6827" s="40" t="s">
        <v>10585</v>
      </c>
      <c r="C6827" s="40" t="s">
        <v>125</v>
      </c>
      <c r="D6827" s="40" t="s">
        <v>118</v>
      </c>
      <c r="E6827" s="40" t="s">
        <v>10335</v>
      </c>
      <c r="F6827" s="40" t="s">
        <v>10584</v>
      </c>
      <c r="G6827" s="40">
        <v>14.16</v>
      </c>
    </row>
    <row r="6828" spans="1:7" x14ac:dyDescent="0.25">
      <c r="A6828" s="40">
        <v>9900402</v>
      </c>
      <c r="B6828" s="40" t="s">
        <v>10586</v>
      </c>
      <c r="C6828" s="40" t="s">
        <v>125</v>
      </c>
      <c r="D6828" s="40" t="s">
        <v>118</v>
      </c>
      <c r="E6828" s="40" t="s">
        <v>10571</v>
      </c>
      <c r="F6828" s="40" t="s">
        <v>10584</v>
      </c>
      <c r="G6828" s="40">
        <v>14.57</v>
      </c>
    </row>
    <row r="6829" spans="1:7" x14ac:dyDescent="0.25">
      <c r="A6829" s="40">
        <v>9900403</v>
      </c>
      <c r="B6829" s="40" t="s">
        <v>10587</v>
      </c>
      <c r="C6829" s="40" t="s">
        <v>125</v>
      </c>
      <c r="D6829" s="40" t="s">
        <v>118</v>
      </c>
      <c r="E6829" s="40" t="s">
        <v>10335</v>
      </c>
      <c r="F6829" s="40" t="s">
        <v>10564</v>
      </c>
      <c r="G6829" s="40">
        <v>17.600000000000001</v>
      </c>
    </row>
    <row r="6830" spans="1:7" x14ac:dyDescent="0.25">
      <c r="A6830" s="40">
        <v>9900404</v>
      </c>
      <c r="B6830" s="40" t="s">
        <v>10588</v>
      </c>
      <c r="C6830" s="40" t="s">
        <v>125</v>
      </c>
      <c r="D6830" s="40" t="s">
        <v>118</v>
      </c>
      <c r="E6830" s="40" t="s">
        <v>2975</v>
      </c>
      <c r="F6830" s="40" t="s">
        <v>10589</v>
      </c>
      <c r="G6830" s="40">
        <v>80.540000000000006</v>
      </c>
    </row>
    <row r="6831" spans="1:7" x14ac:dyDescent="0.25">
      <c r="A6831" s="40">
        <v>9900405</v>
      </c>
      <c r="B6831" s="40" t="s">
        <v>10590</v>
      </c>
      <c r="C6831" s="40" t="s">
        <v>125</v>
      </c>
      <c r="D6831" s="40" t="s">
        <v>118</v>
      </c>
      <c r="E6831" s="40" t="s">
        <v>10335</v>
      </c>
      <c r="F6831" s="40" t="s">
        <v>10591</v>
      </c>
      <c r="G6831" s="40">
        <v>34.93</v>
      </c>
    </row>
    <row r="6832" spans="1:7" x14ac:dyDescent="0.25">
      <c r="A6832" s="40">
        <v>9900406</v>
      </c>
      <c r="B6832" s="40" t="s">
        <v>10592</v>
      </c>
      <c r="C6832" s="40" t="s">
        <v>125</v>
      </c>
      <c r="D6832" s="40" t="s">
        <v>118</v>
      </c>
      <c r="E6832" s="40" t="s">
        <v>10335</v>
      </c>
      <c r="F6832" s="40" t="s">
        <v>10593</v>
      </c>
      <c r="G6832" s="40">
        <v>34.93</v>
      </c>
    </row>
    <row r="6833" spans="1:7" x14ac:dyDescent="0.25">
      <c r="A6833" s="40">
        <v>9900407</v>
      </c>
      <c r="B6833" s="40" t="s">
        <v>10594</v>
      </c>
      <c r="C6833" s="40" t="s">
        <v>125</v>
      </c>
      <c r="D6833" s="40" t="s">
        <v>118</v>
      </c>
      <c r="E6833" s="40" t="s">
        <v>10335</v>
      </c>
      <c r="F6833" s="40" t="s">
        <v>10595</v>
      </c>
      <c r="G6833" s="40">
        <v>0</v>
      </c>
    </row>
    <row r="6834" spans="1:7" x14ac:dyDescent="0.25">
      <c r="A6834" s="40">
        <v>9900408</v>
      </c>
      <c r="B6834" s="40" t="s">
        <v>10596</v>
      </c>
      <c r="C6834" s="40" t="s">
        <v>125</v>
      </c>
      <c r="D6834" s="40" t="s">
        <v>118</v>
      </c>
      <c r="E6834" s="40" t="s">
        <v>2975</v>
      </c>
      <c r="F6834" s="40" t="s">
        <v>10597</v>
      </c>
      <c r="G6834" s="40">
        <v>0</v>
      </c>
    </row>
    <row r="6835" spans="1:7" x14ac:dyDescent="0.25">
      <c r="A6835" s="40">
        <v>9900409</v>
      </c>
      <c r="B6835" s="40" t="s">
        <v>10598</v>
      </c>
      <c r="C6835" s="40" t="s">
        <v>125</v>
      </c>
      <c r="D6835" s="40" t="s">
        <v>118</v>
      </c>
      <c r="E6835" s="40" t="s">
        <v>10335</v>
      </c>
      <c r="F6835" s="40" t="s">
        <v>10599</v>
      </c>
      <c r="G6835" s="40">
        <v>0</v>
      </c>
    </row>
    <row r="6836" spans="1:7" x14ac:dyDescent="0.25">
      <c r="A6836" s="40">
        <v>9900410</v>
      </c>
      <c r="B6836" s="40" t="s">
        <v>10600</v>
      </c>
      <c r="C6836" s="40" t="s">
        <v>125</v>
      </c>
      <c r="D6836" s="40" t="s">
        <v>118</v>
      </c>
      <c r="E6836" s="40" t="s">
        <v>2868</v>
      </c>
      <c r="F6836" s="40" t="s">
        <v>10601</v>
      </c>
      <c r="G6836" s="40">
        <v>0</v>
      </c>
    </row>
    <row r="6837" spans="1:7" x14ac:dyDescent="0.25">
      <c r="A6837" s="40">
        <v>9900411</v>
      </c>
      <c r="B6837" s="40" t="s">
        <v>10602</v>
      </c>
      <c r="C6837" s="40" t="s">
        <v>125</v>
      </c>
      <c r="D6837" s="40" t="s">
        <v>118</v>
      </c>
      <c r="E6837" s="40" t="s">
        <v>10496</v>
      </c>
      <c r="F6837" s="40" t="s">
        <v>10514</v>
      </c>
      <c r="G6837" s="40">
        <v>15.18</v>
      </c>
    </row>
    <row r="6838" spans="1:7" x14ac:dyDescent="0.25">
      <c r="A6838" s="40">
        <v>9900412</v>
      </c>
      <c r="B6838" s="40" t="s">
        <v>10603</v>
      </c>
      <c r="C6838" s="40" t="s">
        <v>122</v>
      </c>
      <c r="D6838" s="40" t="s">
        <v>118</v>
      </c>
      <c r="E6838" s="40" t="s">
        <v>166</v>
      </c>
      <c r="F6838" s="40" t="s">
        <v>167</v>
      </c>
      <c r="G6838" s="40">
        <v>0</v>
      </c>
    </row>
    <row r="6839" spans="1:7" x14ac:dyDescent="0.25">
      <c r="A6839" s="40">
        <v>9900413</v>
      </c>
      <c r="B6839" s="40" t="s">
        <v>10604</v>
      </c>
      <c r="C6839" s="40" t="s">
        <v>122</v>
      </c>
      <c r="D6839" s="40" t="s">
        <v>118</v>
      </c>
      <c r="E6839" s="40" t="s">
        <v>166</v>
      </c>
      <c r="F6839" s="40" t="s">
        <v>167</v>
      </c>
      <c r="G6839" s="40">
        <v>0</v>
      </c>
    </row>
    <row r="6840" spans="1:7" x14ac:dyDescent="0.25">
      <c r="A6840" s="40">
        <v>9900414</v>
      </c>
      <c r="B6840" s="40" t="s">
        <v>10605</v>
      </c>
      <c r="C6840" s="40" t="s">
        <v>125</v>
      </c>
      <c r="D6840" s="40" t="s">
        <v>118</v>
      </c>
      <c r="E6840" s="40" t="s">
        <v>10496</v>
      </c>
      <c r="F6840" s="40" t="s">
        <v>10606</v>
      </c>
      <c r="G6840" s="40">
        <v>16.07</v>
      </c>
    </row>
    <row r="6841" spans="1:7" x14ac:dyDescent="0.25">
      <c r="A6841" s="40">
        <v>9900415</v>
      </c>
      <c r="B6841" s="40" t="s">
        <v>10607</v>
      </c>
      <c r="C6841" s="40" t="s">
        <v>122</v>
      </c>
      <c r="D6841" s="40" t="s">
        <v>118</v>
      </c>
      <c r="E6841" s="40" t="s">
        <v>166</v>
      </c>
      <c r="F6841" s="40" t="s">
        <v>167</v>
      </c>
      <c r="G6841" s="40">
        <v>0</v>
      </c>
    </row>
    <row r="6842" spans="1:7" x14ac:dyDescent="0.25">
      <c r="A6842" s="40">
        <v>9900416</v>
      </c>
      <c r="B6842" s="40" t="s">
        <v>10608</v>
      </c>
      <c r="C6842" s="40" t="s">
        <v>122</v>
      </c>
      <c r="D6842" s="40" t="s">
        <v>118</v>
      </c>
      <c r="E6842" s="40" t="s">
        <v>166</v>
      </c>
      <c r="F6842" s="40" t="s">
        <v>167</v>
      </c>
      <c r="G6842" s="40">
        <v>0</v>
      </c>
    </row>
    <row r="6843" spans="1:7" x14ac:dyDescent="0.25">
      <c r="A6843" s="40">
        <v>9900417</v>
      </c>
      <c r="B6843" s="40" t="s">
        <v>10609</v>
      </c>
      <c r="C6843" s="40" t="s">
        <v>125</v>
      </c>
      <c r="D6843" s="40" t="s">
        <v>118</v>
      </c>
      <c r="E6843" s="40" t="s">
        <v>10335</v>
      </c>
      <c r="F6843" s="40" t="s">
        <v>10610</v>
      </c>
      <c r="G6843" s="40">
        <v>31.24</v>
      </c>
    </row>
    <row r="6844" spans="1:7" x14ac:dyDescent="0.25">
      <c r="A6844" s="40">
        <v>9900418</v>
      </c>
      <c r="B6844" s="40" t="s">
        <v>10611</v>
      </c>
      <c r="C6844" s="40" t="s">
        <v>125</v>
      </c>
      <c r="D6844" s="40" t="s">
        <v>118</v>
      </c>
      <c r="E6844" s="40" t="s">
        <v>10335</v>
      </c>
      <c r="F6844" s="40" t="s">
        <v>10610</v>
      </c>
      <c r="G6844" s="40">
        <v>29.46</v>
      </c>
    </row>
    <row r="6845" spans="1:7" x14ac:dyDescent="0.25">
      <c r="A6845" s="40">
        <v>9900420</v>
      </c>
      <c r="B6845" s="40" t="s">
        <v>10612</v>
      </c>
      <c r="C6845" s="40" t="s">
        <v>125</v>
      </c>
      <c r="D6845" s="40" t="s">
        <v>118</v>
      </c>
      <c r="E6845" s="40" t="s">
        <v>10335</v>
      </c>
      <c r="F6845" s="40" t="s">
        <v>10613</v>
      </c>
      <c r="G6845" s="40">
        <v>3.45</v>
      </c>
    </row>
    <row r="6846" spans="1:7" x14ac:dyDescent="0.25">
      <c r="A6846" s="40">
        <v>9900421</v>
      </c>
      <c r="B6846" s="40" t="s">
        <v>10614</v>
      </c>
      <c r="C6846" s="40" t="s">
        <v>125</v>
      </c>
      <c r="D6846" s="40" t="s">
        <v>118</v>
      </c>
      <c r="E6846" s="40" t="s">
        <v>10571</v>
      </c>
      <c r="F6846" s="40" t="s">
        <v>10613</v>
      </c>
      <c r="G6846" s="40">
        <v>8.14</v>
      </c>
    </row>
    <row r="6847" spans="1:7" x14ac:dyDescent="0.25">
      <c r="A6847" s="40">
        <v>9900422</v>
      </c>
      <c r="B6847" s="40" t="s">
        <v>10615</v>
      </c>
      <c r="C6847" s="40" t="s">
        <v>125</v>
      </c>
      <c r="D6847" s="40" t="s">
        <v>118</v>
      </c>
      <c r="E6847" s="40" t="s">
        <v>10335</v>
      </c>
      <c r="F6847" s="40" t="s">
        <v>10616</v>
      </c>
      <c r="G6847" s="40">
        <v>200</v>
      </c>
    </row>
    <row r="6848" spans="1:7" x14ac:dyDescent="0.25">
      <c r="A6848" s="40">
        <v>9900423</v>
      </c>
      <c r="B6848" s="40" t="s">
        <v>10617</v>
      </c>
      <c r="C6848" s="40" t="s">
        <v>125</v>
      </c>
      <c r="D6848" s="40" t="s">
        <v>118</v>
      </c>
      <c r="E6848" s="40" t="s">
        <v>10335</v>
      </c>
      <c r="F6848" s="40" t="s">
        <v>10618</v>
      </c>
      <c r="G6848" s="40">
        <v>0</v>
      </c>
    </row>
    <row r="6849" spans="1:7" x14ac:dyDescent="0.25">
      <c r="A6849" s="40">
        <v>9900424</v>
      </c>
      <c r="B6849" s="40" t="s">
        <v>10619</v>
      </c>
      <c r="C6849" s="40" t="s">
        <v>125</v>
      </c>
      <c r="D6849" s="40" t="s">
        <v>118</v>
      </c>
      <c r="E6849" s="40" t="s">
        <v>1240</v>
      </c>
      <c r="F6849" s="40" t="s">
        <v>10620</v>
      </c>
      <c r="G6849" s="40">
        <v>1977.22</v>
      </c>
    </row>
    <row r="6850" spans="1:7" x14ac:dyDescent="0.25">
      <c r="A6850" s="40">
        <v>9900425</v>
      </c>
      <c r="B6850" s="40" t="s">
        <v>10621</v>
      </c>
      <c r="C6850" s="40" t="s">
        <v>125</v>
      </c>
      <c r="D6850" s="40" t="s">
        <v>118</v>
      </c>
      <c r="E6850" s="40" t="s">
        <v>10335</v>
      </c>
      <c r="F6850" s="40" t="s">
        <v>10622</v>
      </c>
      <c r="G6850" s="40">
        <v>84.24</v>
      </c>
    </row>
    <row r="6851" spans="1:7" x14ac:dyDescent="0.25">
      <c r="A6851" s="40">
        <v>9900426</v>
      </c>
      <c r="B6851" s="40" t="s">
        <v>10623</v>
      </c>
      <c r="C6851" s="40" t="s">
        <v>125</v>
      </c>
      <c r="D6851" s="40" t="s">
        <v>118</v>
      </c>
      <c r="E6851" s="40" t="s">
        <v>10335</v>
      </c>
      <c r="F6851" s="40" t="s">
        <v>10624</v>
      </c>
      <c r="G6851" s="40">
        <v>84.24</v>
      </c>
    </row>
    <row r="6852" spans="1:7" x14ac:dyDescent="0.25">
      <c r="A6852" s="40">
        <v>9900427</v>
      </c>
      <c r="B6852" s="40" t="s">
        <v>10625</v>
      </c>
      <c r="C6852" s="40" t="s">
        <v>125</v>
      </c>
      <c r="D6852" s="40" t="s">
        <v>118</v>
      </c>
      <c r="E6852" s="40" t="s">
        <v>10335</v>
      </c>
      <c r="F6852" s="40" t="s">
        <v>10626</v>
      </c>
      <c r="G6852" s="40">
        <v>23.94</v>
      </c>
    </row>
    <row r="6853" spans="1:7" x14ac:dyDescent="0.25">
      <c r="A6853" s="40">
        <v>9900428</v>
      </c>
      <c r="B6853" s="40" t="s">
        <v>10627</v>
      </c>
      <c r="C6853" s="40" t="s">
        <v>125</v>
      </c>
      <c r="D6853" s="40" t="s">
        <v>118</v>
      </c>
      <c r="E6853" s="40" t="s">
        <v>10335</v>
      </c>
      <c r="F6853" s="40" t="s">
        <v>10628</v>
      </c>
      <c r="G6853" s="40">
        <v>68.27</v>
      </c>
    </row>
    <row r="6854" spans="1:7" x14ac:dyDescent="0.25">
      <c r="A6854" s="40">
        <v>9900429</v>
      </c>
      <c r="B6854" s="40" t="s">
        <v>10629</v>
      </c>
      <c r="C6854" s="40" t="s">
        <v>125</v>
      </c>
      <c r="D6854" s="40" t="s">
        <v>118</v>
      </c>
      <c r="E6854" s="40" t="s">
        <v>2975</v>
      </c>
      <c r="F6854" s="40" t="s">
        <v>10606</v>
      </c>
      <c r="G6854" s="40">
        <v>33.340000000000003</v>
      </c>
    </row>
    <row r="6855" spans="1:7" x14ac:dyDescent="0.25">
      <c r="A6855" s="40">
        <v>9900430</v>
      </c>
      <c r="B6855" s="40" t="s">
        <v>10630</v>
      </c>
      <c r="C6855" s="40" t="s">
        <v>125</v>
      </c>
      <c r="D6855" s="40" t="s">
        <v>118</v>
      </c>
      <c r="E6855" s="40" t="s">
        <v>2868</v>
      </c>
      <c r="F6855" s="40" t="s">
        <v>10497</v>
      </c>
      <c r="G6855" s="40">
        <v>25.23</v>
      </c>
    </row>
    <row r="6856" spans="1:7" x14ac:dyDescent="0.25">
      <c r="A6856" s="40">
        <v>9900431</v>
      </c>
      <c r="B6856" s="40" t="s">
        <v>10631</v>
      </c>
      <c r="C6856" s="40" t="s">
        <v>125</v>
      </c>
      <c r="D6856" s="40" t="s">
        <v>118</v>
      </c>
      <c r="E6856" s="40" t="s">
        <v>10335</v>
      </c>
      <c r="F6856" s="40" t="s">
        <v>10632</v>
      </c>
      <c r="G6856" s="40">
        <v>59.36</v>
      </c>
    </row>
    <row r="6857" spans="1:7" x14ac:dyDescent="0.25">
      <c r="A6857" s="40">
        <v>9900432</v>
      </c>
      <c r="B6857" s="40" t="s">
        <v>10633</v>
      </c>
      <c r="C6857" s="40" t="s">
        <v>125</v>
      </c>
      <c r="D6857" s="40" t="s">
        <v>118</v>
      </c>
      <c r="E6857" s="40" t="s">
        <v>10335</v>
      </c>
      <c r="F6857" s="40" t="s">
        <v>10634</v>
      </c>
      <c r="G6857" s="40">
        <v>0</v>
      </c>
    </row>
    <row r="6858" spans="1:7" x14ac:dyDescent="0.25">
      <c r="A6858" s="40">
        <v>9900433</v>
      </c>
      <c r="B6858" s="40" t="s">
        <v>10635</v>
      </c>
      <c r="C6858" s="40" t="s">
        <v>125</v>
      </c>
      <c r="D6858" s="40" t="s">
        <v>118</v>
      </c>
      <c r="E6858" s="40" t="s">
        <v>5434</v>
      </c>
      <c r="F6858" s="40" t="s">
        <v>10636</v>
      </c>
      <c r="G6858" s="40">
        <v>746.91</v>
      </c>
    </row>
    <row r="6859" spans="1:7" x14ac:dyDescent="0.25">
      <c r="A6859" s="40">
        <v>9900434</v>
      </c>
      <c r="B6859" s="40" t="s">
        <v>10637</v>
      </c>
      <c r="C6859" s="40" t="s">
        <v>125</v>
      </c>
      <c r="D6859" s="40" t="s">
        <v>118</v>
      </c>
      <c r="E6859" s="40" t="s">
        <v>10308</v>
      </c>
      <c r="F6859" s="40" t="s">
        <v>10455</v>
      </c>
      <c r="G6859" s="40">
        <v>6.23</v>
      </c>
    </row>
    <row r="6860" spans="1:7" x14ac:dyDescent="0.25">
      <c r="A6860" s="40">
        <v>9900435</v>
      </c>
      <c r="B6860" s="40" t="s">
        <v>10638</v>
      </c>
      <c r="C6860" s="40" t="s">
        <v>125</v>
      </c>
      <c r="D6860" s="40" t="s">
        <v>118</v>
      </c>
      <c r="E6860" s="40" t="s">
        <v>1058</v>
      </c>
      <c r="F6860" s="40" t="s">
        <v>10639</v>
      </c>
      <c r="G6860" s="40">
        <v>91.12</v>
      </c>
    </row>
    <row r="6861" spans="1:7" x14ac:dyDescent="0.25">
      <c r="A6861" s="40">
        <v>9900436</v>
      </c>
      <c r="B6861" s="40" t="s">
        <v>10640</v>
      </c>
      <c r="C6861" s="40" t="s">
        <v>125</v>
      </c>
      <c r="D6861" s="40" t="s">
        <v>118</v>
      </c>
      <c r="E6861" s="40" t="s">
        <v>1058</v>
      </c>
      <c r="F6861" s="40" t="s">
        <v>10639</v>
      </c>
      <c r="G6861" s="40">
        <v>91.12</v>
      </c>
    </row>
    <row r="6862" spans="1:7" x14ac:dyDescent="0.25">
      <c r="A6862" s="40">
        <v>9900437</v>
      </c>
      <c r="B6862" s="40" t="s">
        <v>10641</v>
      </c>
      <c r="C6862" s="40" t="s">
        <v>125</v>
      </c>
      <c r="D6862" s="40" t="s">
        <v>118</v>
      </c>
      <c r="E6862" s="40" t="s">
        <v>1853</v>
      </c>
      <c r="F6862" s="40" t="s">
        <v>10642</v>
      </c>
      <c r="G6862" s="40">
        <v>936.51</v>
      </c>
    </row>
    <row r="6863" spans="1:7" x14ac:dyDescent="0.25">
      <c r="A6863" s="40">
        <v>9900438</v>
      </c>
      <c r="B6863" s="40" t="s">
        <v>10643</v>
      </c>
      <c r="C6863" s="40" t="s">
        <v>125</v>
      </c>
      <c r="D6863" s="40" t="s">
        <v>118</v>
      </c>
      <c r="E6863" s="40" t="s">
        <v>1072</v>
      </c>
      <c r="F6863" s="40" t="s">
        <v>6263</v>
      </c>
      <c r="G6863" s="40">
        <v>46.53</v>
      </c>
    </row>
    <row r="6864" spans="1:7" x14ac:dyDescent="0.25">
      <c r="A6864" s="40">
        <v>9900439</v>
      </c>
      <c r="B6864" s="40" t="s">
        <v>10644</v>
      </c>
      <c r="C6864" s="40" t="s">
        <v>117</v>
      </c>
      <c r="D6864" s="40" t="s">
        <v>118</v>
      </c>
      <c r="E6864" s="40" t="s">
        <v>3377</v>
      </c>
      <c r="F6864" s="40" t="s">
        <v>10645</v>
      </c>
      <c r="G6864" s="40">
        <v>1344.87</v>
      </c>
    </row>
    <row r="6865" spans="1:7" x14ac:dyDescent="0.25">
      <c r="A6865" s="40">
        <v>9900440</v>
      </c>
      <c r="B6865" s="40" t="s">
        <v>10646</v>
      </c>
      <c r="C6865" s="40" t="s">
        <v>125</v>
      </c>
      <c r="D6865" s="40" t="s">
        <v>118</v>
      </c>
      <c r="E6865" s="40" t="s">
        <v>1032</v>
      </c>
      <c r="F6865" s="40" t="s">
        <v>10647</v>
      </c>
      <c r="G6865" s="40">
        <v>332.88</v>
      </c>
    </row>
    <row r="6866" spans="1:7" x14ac:dyDescent="0.25">
      <c r="A6866" s="40">
        <v>9900441</v>
      </c>
      <c r="B6866" s="40" t="s">
        <v>10648</v>
      </c>
      <c r="C6866" s="40" t="s">
        <v>125</v>
      </c>
      <c r="D6866" s="40" t="s">
        <v>118</v>
      </c>
      <c r="E6866" s="40" t="s">
        <v>3377</v>
      </c>
      <c r="F6866" s="40" t="s">
        <v>10649</v>
      </c>
      <c r="G6866" s="40">
        <v>368.9</v>
      </c>
    </row>
    <row r="6867" spans="1:7" x14ac:dyDescent="0.25">
      <c r="A6867" s="40">
        <v>9900442</v>
      </c>
      <c r="B6867" s="40" t="s">
        <v>10650</v>
      </c>
      <c r="C6867" s="40" t="s">
        <v>125</v>
      </c>
      <c r="D6867" s="40" t="s">
        <v>1464</v>
      </c>
      <c r="E6867" s="40" t="s">
        <v>9339</v>
      </c>
      <c r="F6867" s="40" t="s">
        <v>10651</v>
      </c>
      <c r="G6867" s="40">
        <v>342.3</v>
      </c>
    </row>
    <row r="6868" spans="1:7" x14ac:dyDescent="0.25">
      <c r="A6868" s="40">
        <v>9900443</v>
      </c>
      <c r="B6868" s="40" t="s">
        <v>10652</v>
      </c>
      <c r="C6868" s="40" t="s">
        <v>117</v>
      </c>
      <c r="D6868" s="40" t="s">
        <v>118</v>
      </c>
      <c r="E6868" s="40" t="s">
        <v>3377</v>
      </c>
      <c r="F6868" s="40" t="s">
        <v>10645</v>
      </c>
      <c r="G6868" s="40">
        <v>1740</v>
      </c>
    </row>
    <row r="6869" spans="1:7" x14ac:dyDescent="0.25">
      <c r="A6869" s="40">
        <v>9900444</v>
      </c>
      <c r="B6869" s="40" t="s">
        <v>10653</v>
      </c>
      <c r="C6869" s="40" t="s">
        <v>125</v>
      </c>
      <c r="D6869" s="40" t="s">
        <v>118</v>
      </c>
      <c r="E6869" s="40" t="s">
        <v>7465</v>
      </c>
      <c r="F6869" s="40" t="s">
        <v>6468</v>
      </c>
      <c r="G6869" s="40">
        <v>11.96</v>
      </c>
    </row>
    <row r="6870" spans="1:7" x14ac:dyDescent="0.25">
      <c r="A6870" s="40">
        <v>9900445</v>
      </c>
      <c r="B6870" s="40" t="s">
        <v>10654</v>
      </c>
      <c r="C6870" s="40" t="s">
        <v>125</v>
      </c>
      <c r="D6870" s="40" t="s">
        <v>118</v>
      </c>
      <c r="E6870" s="40" t="s">
        <v>1853</v>
      </c>
      <c r="F6870" s="40" t="s">
        <v>10655</v>
      </c>
      <c r="G6870" s="40">
        <v>0</v>
      </c>
    </row>
    <row r="6871" spans="1:7" x14ac:dyDescent="0.25">
      <c r="A6871" s="40">
        <v>9900446</v>
      </c>
      <c r="B6871" s="40" t="s">
        <v>10656</v>
      </c>
      <c r="C6871" s="40" t="s">
        <v>122</v>
      </c>
      <c r="D6871" s="40" t="s">
        <v>118</v>
      </c>
      <c r="E6871" s="40" t="s">
        <v>166</v>
      </c>
      <c r="F6871" s="40" t="s">
        <v>167</v>
      </c>
      <c r="G6871" s="40">
        <v>0</v>
      </c>
    </row>
    <row r="6872" spans="1:7" x14ac:dyDescent="0.25">
      <c r="A6872" s="40">
        <v>9900447</v>
      </c>
      <c r="B6872" s="40" t="s">
        <v>10657</v>
      </c>
      <c r="C6872" s="40" t="s">
        <v>125</v>
      </c>
      <c r="D6872" s="40" t="s">
        <v>118</v>
      </c>
      <c r="E6872" s="40" t="s">
        <v>7465</v>
      </c>
      <c r="F6872" s="40" t="s">
        <v>4901</v>
      </c>
      <c r="G6872" s="40">
        <v>2.34</v>
      </c>
    </row>
    <row r="6873" spans="1:7" x14ac:dyDescent="0.25">
      <c r="A6873" s="40">
        <v>9900448</v>
      </c>
      <c r="B6873" s="40" t="s">
        <v>10658</v>
      </c>
      <c r="C6873" s="40" t="s">
        <v>125</v>
      </c>
      <c r="D6873" s="40" t="s">
        <v>118</v>
      </c>
      <c r="E6873" s="40" t="s">
        <v>1853</v>
      </c>
      <c r="F6873" s="40" t="s">
        <v>10659</v>
      </c>
      <c r="G6873" s="40">
        <v>72</v>
      </c>
    </row>
    <row r="6874" spans="1:7" x14ac:dyDescent="0.25">
      <c r="A6874" s="40">
        <v>9900449</v>
      </c>
      <c r="B6874" s="40" t="s">
        <v>10660</v>
      </c>
      <c r="C6874" s="40" t="s">
        <v>125</v>
      </c>
      <c r="D6874" s="40" t="s">
        <v>118</v>
      </c>
      <c r="E6874" s="40" t="s">
        <v>1853</v>
      </c>
      <c r="F6874" s="40" t="s">
        <v>10661</v>
      </c>
      <c r="G6874" s="40">
        <v>23.06</v>
      </c>
    </row>
    <row r="6875" spans="1:7" x14ac:dyDescent="0.25">
      <c r="A6875" s="40">
        <v>9900450</v>
      </c>
      <c r="B6875" s="40" t="s">
        <v>10662</v>
      </c>
      <c r="C6875" s="40" t="s">
        <v>132</v>
      </c>
      <c r="D6875" s="40" t="s">
        <v>118</v>
      </c>
      <c r="E6875" s="40" t="s">
        <v>10663</v>
      </c>
      <c r="F6875" s="40" t="s">
        <v>10664</v>
      </c>
      <c r="G6875" s="40">
        <v>0</v>
      </c>
    </row>
    <row r="6876" spans="1:7" x14ac:dyDescent="0.25">
      <c r="A6876" s="40">
        <v>9900451</v>
      </c>
      <c r="B6876" s="40" t="s">
        <v>10665</v>
      </c>
      <c r="C6876" s="40" t="s">
        <v>125</v>
      </c>
      <c r="D6876" s="40" t="s">
        <v>118</v>
      </c>
      <c r="E6876" s="40" t="s">
        <v>4009</v>
      </c>
      <c r="F6876" s="40" t="s">
        <v>10666</v>
      </c>
      <c r="G6876" s="40">
        <v>21.98</v>
      </c>
    </row>
    <row r="6877" spans="1:7" x14ac:dyDescent="0.25">
      <c r="A6877" s="40">
        <v>9900452</v>
      </c>
      <c r="B6877" s="40" t="s">
        <v>10667</v>
      </c>
      <c r="C6877" s="40" t="s">
        <v>125</v>
      </c>
      <c r="D6877" s="40" t="s">
        <v>118</v>
      </c>
      <c r="E6877" s="40" t="s">
        <v>1853</v>
      </c>
      <c r="F6877" s="40" t="s">
        <v>10668</v>
      </c>
      <c r="G6877" s="40">
        <v>220.98</v>
      </c>
    </row>
    <row r="6878" spans="1:7" x14ac:dyDescent="0.25">
      <c r="A6878" s="40">
        <v>9900453</v>
      </c>
      <c r="B6878" s="40" t="s">
        <v>10669</v>
      </c>
      <c r="C6878" s="40" t="s">
        <v>125</v>
      </c>
      <c r="D6878" s="40" t="s">
        <v>118</v>
      </c>
      <c r="E6878" s="40" t="s">
        <v>4009</v>
      </c>
      <c r="F6878" s="40" t="s">
        <v>10670</v>
      </c>
      <c r="G6878" s="40">
        <v>0</v>
      </c>
    </row>
    <row r="6879" spans="1:7" x14ac:dyDescent="0.25">
      <c r="A6879" s="40">
        <v>9900454</v>
      </c>
      <c r="B6879" s="40" t="s">
        <v>10671</v>
      </c>
      <c r="C6879" s="40" t="s">
        <v>125</v>
      </c>
      <c r="D6879" s="40" t="s">
        <v>118</v>
      </c>
      <c r="E6879" s="40" t="s">
        <v>4009</v>
      </c>
      <c r="F6879" s="40" t="s">
        <v>10672</v>
      </c>
      <c r="G6879" s="40">
        <v>231.04</v>
      </c>
    </row>
    <row r="6880" spans="1:7" x14ac:dyDescent="0.25">
      <c r="A6880" s="40">
        <v>9900455</v>
      </c>
      <c r="B6880" s="40" t="s">
        <v>10673</v>
      </c>
      <c r="C6880" s="40" t="s">
        <v>125</v>
      </c>
      <c r="D6880" s="40" t="s">
        <v>118</v>
      </c>
      <c r="E6880" s="40" t="s">
        <v>4009</v>
      </c>
      <c r="F6880" s="40" t="s">
        <v>10674</v>
      </c>
      <c r="G6880" s="40">
        <v>133.82</v>
      </c>
    </row>
    <row r="6881" spans="1:7" x14ac:dyDescent="0.25">
      <c r="A6881" s="40">
        <v>9900456</v>
      </c>
      <c r="B6881" s="40" t="s">
        <v>10675</v>
      </c>
      <c r="C6881" s="40" t="s">
        <v>117</v>
      </c>
      <c r="D6881" s="40" t="s">
        <v>118</v>
      </c>
      <c r="E6881" s="40" t="s">
        <v>3769</v>
      </c>
      <c r="F6881" s="40" t="s">
        <v>10676</v>
      </c>
      <c r="G6881" s="40">
        <v>1693.39</v>
      </c>
    </row>
    <row r="6882" spans="1:7" x14ac:dyDescent="0.25">
      <c r="A6882" s="40">
        <v>9900457</v>
      </c>
      <c r="B6882" s="40" t="s">
        <v>10677</v>
      </c>
      <c r="C6882" s="40" t="s">
        <v>125</v>
      </c>
      <c r="D6882" s="40" t="s">
        <v>118</v>
      </c>
      <c r="E6882" s="40" t="s">
        <v>4009</v>
      </c>
      <c r="F6882" s="40" t="s">
        <v>10678</v>
      </c>
      <c r="G6882" s="40">
        <v>653.82000000000005</v>
      </c>
    </row>
    <row r="6883" spans="1:7" x14ac:dyDescent="0.25">
      <c r="A6883" s="40">
        <v>9900458</v>
      </c>
      <c r="B6883" s="40" t="s">
        <v>10679</v>
      </c>
      <c r="C6883" s="40" t="s">
        <v>125</v>
      </c>
      <c r="D6883" s="40" t="s">
        <v>118</v>
      </c>
      <c r="E6883" s="40" t="s">
        <v>390</v>
      </c>
      <c r="F6883" s="40" t="s">
        <v>10680</v>
      </c>
      <c r="G6883" s="40">
        <v>300.76</v>
      </c>
    </row>
    <row r="6884" spans="1:7" x14ac:dyDescent="0.25">
      <c r="A6884" s="40">
        <v>9900459</v>
      </c>
      <c r="B6884" s="40" t="s">
        <v>10681</v>
      </c>
      <c r="C6884" s="40" t="s">
        <v>122</v>
      </c>
      <c r="D6884" s="40" t="s">
        <v>118</v>
      </c>
      <c r="E6884" s="40" t="s">
        <v>4556</v>
      </c>
      <c r="F6884" s="40" t="s">
        <v>123</v>
      </c>
      <c r="G6884" s="40">
        <v>0</v>
      </c>
    </row>
    <row r="6885" spans="1:7" x14ac:dyDescent="0.25">
      <c r="A6885" s="40">
        <v>9900460</v>
      </c>
      <c r="B6885" s="40" t="s">
        <v>10682</v>
      </c>
      <c r="C6885" s="40" t="s">
        <v>122</v>
      </c>
      <c r="D6885" s="40" t="s">
        <v>118</v>
      </c>
      <c r="E6885" s="40" t="s">
        <v>1058</v>
      </c>
      <c r="F6885" s="40" t="s">
        <v>123</v>
      </c>
      <c r="G6885" s="40">
        <v>0</v>
      </c>
    </row>
    <row r="6886" spans="1:7" x14ac:dyDescent="0.25">
      <c r="A6886" s="40">
        <v>9900461</v>
      </c>
      <c r="B6886" s="40" t="s">
        <v>10683</v>
      </c>
      <c r="C6886" s="40" t="s">
        <v>125</v>
      </c>
      <c r="D6886" s="40" t="s">
        <v>118</v>
      </c>
      <c r="E6886" s="40" t="s">
        <v>4009</v>
      </c>
      <c r="F6886" s="40" t="s">
        <v>10684</v>
      </c>
      <c r="G6886" s="40">
        <v>263.81</v>
      </c>
    </row>
    <row r="6887" spans="1:7" x14ac:dyDescent="0.25">
      <c r="A6887" s="40">
        <v>9900462</v>
      </c>
      <c r="B6887" s="40" t="s">
        <v>10685</v>
      </c>
      <c r="C6887" s="40" t="s">
        <v>125</v>
      </c>
      <c r="D6887" s="40" t="s">
        <v>118</v>
      </c>
      <c r="E6887" s="40" t="s">
        <v>1240</v>
      </c>
      <c r="F6887" s="40" t="s">
        <v>10686</v>
      </c>
      <c r="G6887" s="40">
        <v>16.29</v>
      </c>
    </row>
    <row r="6888" spans="1:7" x14ac:dyDescent="0.25">
      <c r="A6888" s="40">
        <v>9900463</v>
      </c>
      <c r="B6888" s="40" t="s">
        <v>10687</v>
      </c>
      <c r="C6888" s="40" t="s">
        <v>125</v>
      </c>
      <c r="D6888" s="40" t="s">
        <v>118</v>
      </c>
      <c r="E6888" s="40" t="s">
        <v>4009</v>
      </c>
      <c r="F6888" s="40" t="s">
        <v>10686</v>
      </c>
      <c r="G6888" s="40">
        <v>27.26</v>
      </c>
    </row>
    <row r="6889" spans="1:7" x14ac:dyDescent="0.25">
      <c r="A6889" s="40">
        <v>9900464</v>
      </c>
      <c r="B6889" s="40" t="s">
        <v>10688</v>
      </c>
      <c r="C6889" s="40" t="s">
        <v>125</v>
      </c>
      <c r="D6889" s="40" t="s">
        <v>118</v>
      </c>
      <c r="E6889" s="40" t="s">
        <v>10335</v>
      </c>
      <c r="F6889" s="40" t="s">
        <v>10689</v>
      </c>
      <c r="G6889" s="40">
        <v>59.24</v>
      </c>
    </row>
    <row r="6890" spans="1:7" x14ac:dyDescent="0.25">
      <c r="A6890" s="40">
        <v>9900465</v>
      </c>
      <c r="B6890" s="40" t="s">
        <v>10690</v>
      </c>
      <c r="C6890" s="40" t="s">
        <v>125</v>
      </c>
      <c r="D6890" s="40" t="s">
        <v>118</v>
      </c>
      <c r="E6890" s="40" t="s">
        <v>10335</v>
      </c>
      <c r="F6890" s="40" t="s">
        <v>10691</v>
      </c>
      <c r="G6890" s="40">
        <v>59.24</v>
      </c>
    </row>
    <row r="6891" spans="1:7" x14ac:dyDescent="0.25">
      <c r="A6891" s="40">
        <v>9900466</v>
      </c>
      <c r="B6891" s="40" t="s">
        <v>10692</v>
      </c>
      <c r="C6891" s="40" t="s">
        <v>125</v>
      </c>
      <c r="D6891" s="40" t="s">
        <v>118</v>
      </c>
      <c r="E6891" s="40" t="s">
        <v>2975</v>
      </c>
      <c r="F6891" s="40" t="s">
        <v>10693</v>
      </c>
      <c r="G6891" s="40">
        <v>252.05</v>
      </c>
    </row>
    <row r="6892" spans="1:7" x14ac:dyDescent="0.25">
      <c r="A6892" s="40">
        <v>9900467</v>
      </c>
      <c r="B6892" s="40" t="s">
        <v>10694</v>
      </c>
      <c r="C6892" s="40" t="s">
        <v>122</v>
      </c>
      <c r="D6892" s="40" t="s">
        <v>118</v>
      </c>
      <c r="E6892" s="40" t="s">
        <v>166</v>
      </c>
      <c r="F6892" s="40" t="s">
        <v>167</v>
      </c>
      <c r="G6892" s="40">
        <v>0</v>
      </c>
    </row>
    <row r="6893" spans="1:7" x14ac:dyDescent="0.25">
      <c r="A6893" s="40">
        <v>9900468</v>
      </c>
      <c r="B6893" s="40" t="s">
        <v>10695</v>
      </c>
      <c r="C6893" s="40" t="s">
        <v>132</v>
      </c>
      <c r="D6893" s="40" t="s">
        <v>118</v>
      </c>
      <c r="E6893" s="40" t="s">
        <v>1044</v>
      </c>
      <c r="F6893" s="40" t="s">
        <v>10696</v>
      </c>
      <c r="G6893" s="40">
        <v>0</v>
      </c>
    </row>
    <row r="6894" spans="1:7" x14ac:dyDescent="0.25">
      <c r="A6894" s="40">
        <v>9900469</v>
      </c>
      <c r="B6894" s="40" t="s">
        <v>10697</v>
      </c>
      <c r="C6894" s="40" t="s">
        <v>125</v>
      </c>
      <c r="D6894" s="40" t="s">
        <v>118</v>
      </c>
      <c r="E6894" s="40" t="s">
        <v>3377</v>
      </c>
      <c r="F6894" s="40" t="s">
        <v>2613</v>
      </c>
      <c r="G6894" s="40">
        <v>70.180000000000007</v>
      </c>
    </row>
    <row r="6895" spans="1:7" x14ac:dyDescent="0.25">
      <c r="A6895" s="40">
        <v>9900470</v>
      </c>
      <c r="B6895" s="40" t="s">
        <v>10698</v>
      </c>
      <c r="C6895" s="40" t="s">
        <v>125</v>
      </c>
      <c r="D6895" s="40" t="s">
        <v>118</v>
      </c>
      <c r="E6895" s="40" t="s">
        <v>4009</v>
      </c>
      <c r="F6895" s="40" t="s">
        <v>10699</v>
      </c>
      <c r="G6895" s="40">
        <v>42.54</v>
      </c>
    </row>
    <row r="6896" spans="1:7" x14ac:dyDescent="0.25">
      <c r="A6896" s="40">
        <v>9900471</v>
      </c>
      <c r="B6896" s="40" t="s">
        <v>10700</v>
      </c>
      <c r="C6896" s="40" t="s">
        <v>125</v>
      </c>
      <c r="D6896" s="40" t="s">
        <v>118</v>
      </c>
      <c r="E6896" s="40" t="s">
        <v>2338</v>
      </c>
      <c r="F6896" s="40" t="s">
        <v>10701</v>
      </c>
      <c r="G6896" s="40">
        <v>1348</v>
      </c>
    </row>
    <row r="6897" spans="1:7" x14ac:dyDescent="0.25">
      <c r="A6897" s="40">
        <v>9900472</v>
      </c>
      <c r="B6897" s="40" t="s">
        <v>10702</v>
      </c>
      <c r="C6897" s="40" t="s">
        <v>125</v>
      </c>
      <c r="D6897" s="40" t="s">
        <v>118</v>
      </c>
      <c r="E6897" s="40" t="s">
        <v>10308</v>
      </c>
      <c r="F6897" s="40" t="s">
        <v>10703</v>
      </c>
      <c r="G6897" s="40">
        <v>55</v>
      </c>
    </row>
    <row r="6898" spans="1:7" x14ac:dyDescent="0.25">
      <c r="A6898" s="40">
        <v>9900473</v>
      </c>
      <c r="B6898" s="40" t="s">
        <v>10704</v>
      </c>
      <c r="C6898" s="40" t="s">
        <v>125</v>
      </c>
      <c r="D6898" s="40" t="s">
        <v>118</v>
      </c>
      <c r="E6898" s="40" t="s">
        <v>10308</v>
      </c>
      <c r="F6898" s="40" t="s">
        <v>10705</v>
      </c>
      <c r="G6898" s="40">
        <v>29</v>
      </c>
    </row>
    <row r="6899" spans="1:7" x14ac:dyDescent="0.25">
      <c r="A6899" s="40">
        <v>9900474</v>
      </c>
      <c r="B6899" s="40" t="s">
        <v>10706</v>
      </c>
      <c r="C6899" s="40" t="s">
        <v>125</v>
      </c>
      <c r="D6899" s="40" t="s">
        <v>118</v>
      </c>
      <c r="E6899" s="40" t="s">
        <v>1032</v>
      </c>
      <c r="F6899" s="40" t="s">
        <v>10707</v>
      </c>
      <c r="G6899" s="40">
        <v>100</v>
      </c>
    </row>
    <row r="6900" spans="1:7" x14ac:dyDescent="0.25">
      <c r="A6900" s="40">
        <v>9900475</v>
      </c>
      <c r="B6900" s="40" t="s">
        <v>10708</v>
      </c>
      <c r="C6900" s="40" t="s">
        <v>125</v>
      </c>
      <c r="D6900" s="40" t="s">
        <v>118</v>
      </c>
      <c r="E6900" s="40" t="s">
        <v>10308</v>
      </c>
      <c r="F6900" s="40" t="s">
        <v>10709</v>
      </c>
      <c r="G6900" s="40">
        <v>43.68</v>
      </c>
    </row>
    <row r="6901" spans="1:7" x14ac:dyDescent="0.25">
      <c r="A6901" s="40">
        <v>9900476</v>
      </c>
      <c r="B6901" s="40" t="s">
        <v>10710</v>
      </c>
      <c r="C6901" s="40" t="s">
        <v>125</v>
      </c>
      <c r="D6901" s="40" t="s">
        <v>118</v>
      </c>
      <c r="E6901" s="40" t="s">
        <v>2424</v>
      </c>
      <c r="F6901" s="40" t="s">
        <v>10711</v>
      </c>
      <c r="G6901" s="40">
        <v>3.53</v>
      </c>
    </row>
    <row r="6902" spans="1:7" x14ac:dyDescent="0.25">
      <c r="A6902" s="40">
        <v>9910001</v>
      </c>
      <c r="B6902" s="40" t="s">
        <v>10712</v>
      </c>
      <c r="C6902" s="40" t="s">
        <v>125</v>
      </c>
      <c r="D6902" s="40" t="s">
        <v>118</v>
      </c>
      <c r="E6902" s="40" t="s">
        <v>10301</v>
      </c>
      <c r="F6902" s="40" t="s">
        <v>10713</v>
      </c>
      <c r="G6902" s="40">
        <v>91.88</v>
      </c>
    </row>
    <row r="6903" spans="1:7" x14ac:dyDescent="0.25">
      <c r="A6903" s="40">
        <v>9910002</v>
      </c>
      <c r="B6903" s="40" t="s">
        <v>10714</v>
      </c>
      <c r="C6903" s="40" t="s">
        <v>122</v>
      </c>
      <c r="D6903" s="40" t="s">
        <v>118</v>
      </c>
      <c r="E6903" s="40" t="s">
        <v>166</v>
      </c>
      <c r="F6903" s="40" t="s">
        <v>167</v>
      </c>
      <c r="G6903" s="40">
        <v>0</v>
      </c>
    </row>
    <row r="6904" spans="1:7" x14ac:dyDescent="0.25">
      <c r="A6904" s="40">
        <v>9910003</v>
      </c>
      <c r="B6904" s="40" t="s">
        <v>10715</v>
      </c>
      <c r="C6904" s="40" t="s">
        <v>125</v>
      </c>
      <c r="D6904" s="40" t="s">
        <v>118</v>
      </c>
      <c r="E6904" s="40" t="s">
        <v>1072</v>
      </c>
      <c r="F6904" s="40" t="s">
        <v>10716</v>
      </c>
      <c r="G6904" s="40">
        <v>14.89</v>
      </c>
    </row>
    <row r="6905" spans="1:7" x14ac:dyDescent="0.25">
      <c r="A6905" s="40">
        <v>9910004</v>
      </c>
      <c r="B6905" s="40" t="s">
        <v>10717</v>
      </c>
      <c r="C6905" s="40" t="s">
        <v>122</v>
      </c>
      <c r="D6905" s="40" t="s">
        <v>118</v>
      </c>
      <c r="E6905" s="40" t="s">
        <v>166</v>
      </c>
      <c r="F6905" s="40" t="s">
        <v>167</v>
      </c>
      <c r="G6905" s="40">
        <v>0</v>
      </c>
    </row>
    <row r="6906" spans="1:7" x14ac:dyDescent="0.25">
      <c r="A6906" s="40">
        <v>9910005</v>
      </c>
      <c r="B6906" s="40" t="s">
        <v>10718</v>
      </c>
      <c r="C6906" s="40" t="s">
        <v>125</v>
      </c>
      <c r="D6906" s="40" t="s">
        <v>118</v>
      </c>
      <c r="E6906" s="40" t="s">
        <v>1053</v>
      </c>
      <c r="F6906" s="40" t="s">
        <v>10719</v>
      </c>
      <c r="G6906" s="40">
        <v>20</v>
      </c>
    </row>
    <row r="6907" spans="1:7" x14ac:dyDescent="0.25">
      <c r="A6907" s="40">
        <v>9910006</v>
      </c>
      <c r="B6907" s="40" t="s">
        <v>10720</v>
      </c>
      <c r="C6907" s="40" t="s">
        <v>125</v>
      </c>
      <c r="D6907" s="40" t="s">
        <v>118</v>
      </c>
      <c r="E6907" s="40" t="s">
        <v>1082</v>
      </c>
      <c r="F6907" s="40" t="s">
        <v>10719</v>
      </c>
      <c r="G6907" s="40">
        <v>280</v>
      </c>
    </row>
    <row r="6908" spans="1:7" x14ac:dyDescent="0.25">
      <c r="A6908" s="40">
        <v>9910007</v>
      </c>
      <c r="B6908" s="40" t="s">
        <v>10721</v>
      </c>
      <c r="C6908" s="40" t="s">
        <v>125</v>
      </c>
      <c r="D6908" s="40" t="s">
        <v>118</v>
      </c>
      <c r="E6908" s="40" t="s">
        <v>3008</v>
      </c>
      <c r="F6908" s="40" t="s">
        <v>10719</v>
      </c>
      <c r="G6908" s="40">
        <v>2.25</v>
      </c>
    </row>
    <row r="6909" spans="1:7" x14ac:dyDescent="0.25">
      <c r="A6909" s="40">
        <v>9910008</v>
      </c>
      <c r="B6909" s="40" t="s">
        <v>10722</v>
      </c>
      <c r="C6909" s="40" t="s">
        <v>125</v>
      </c>
      <c r="D6909" s="40" t="s">
        <v>118</v>
      </c>
      <c r="E6909" s="40" t="s">
        <v>1328</v>
      </c>
      <c r="F6909" s="40" t="s">
        <v>10719</v>
      </c>
      <c r="G6909" s="40">
        <v>8</v>
      </c>
    </row>
    <row r="6910" spans="1:7" x14ac:dyDescent="0.25">
      <c r="A6910" s="40">
        <v>9910009</v>
      </c>
      <c r="B6910" s="40" t="s">
        <v>10723</v>
      </c>
      <c r="C6910" s="40" t="s">
        <v>125</v>
      </c>
      <c r="D6910" s="40" t="s">
        <v>118</v>
      </c>
      <c r="E6910" s="40" t="s">
        <v>1044</v>
      </c>
      <c r="F6910" s="40" t="s">
        <v>10724</v>
      </c>
      <c r="G6910" s="40">
        <v>76.5</v>
      </c>
    </row>
    <row r="6911" spans="1:7" x14ac:dyDescent="0.25">
      <c r="A6911" s="40">
        <v>9910010</v>
      </c>
      <c r="B6911" s="40" t="s">
        <v>10725</v>
      </c>
      <c r="C6911" s="40" t="s">
        <v>125</v>
      </c>
      <c r="D6911" s="40" t="s">
        <v>118</v>
      </c>
      <c r="E6911" s="40" t="s">
        <v>2526</v>
      </c>
      <c r="F6911" s="40" t="s">
        <v>10726</v>
      </c>
      <c r="G6911" s="40">
        <v>97.43</v>
      </c>
    </row>
    <row r="6912" spans="1:7" x14ac:dyDescent="0.25">
      <c r="A6912" s="40">
        <v>9910011</v>
      </c>
      <c r="B6912" s="40" t="s">
        <v>10727</v>
      </c>
      <c r="C6912" s="40" t="s">
        <v>125</v>
      </c>
      <c r="D6912" s="40" t="s">
        <v>118</v>
      </c>
      <c r="E6912" s="40" t="s">
        <v>2868</v>
      </c>
      <c r="F6912" s="40" t="s">
        <v>10728</v>
      </c>
      <c r="G6912" s="40">
        <v>11.92</v>
      </c>
    </row>
    <row r="6913" spans="1:7" x14ac:dyDescent="0.25">
      <c r="A6913" s="40">
        <v>9910012</v>
      </c>
      <c r="B6913" s="40" t="s">
        <v>10729</v>
      </c>
      <c r="C6913" s="40" t="s">
        <v>122</v>
      </c>
      <c r="D6913" s="40" t="s">
        <v>118</v>
      </c>
      <c r="E6913" s="40" t="s">
        <v>166</v>
      </c>
      <c r="F6913" s="40" t="s">
        <v>167</v>
      </c>
      <c r="G6913" s="40">
        <v>0</v>
      </c>
    </row>
    <row r="6914" spans="1:7" x14ac:dyDescent="0.25">
      <c r="A6914" s="40">
        <v>9910014</v>
      </c>
      <c r="B6914" s="40" t="s">
        <v>10730</v>
      </c>
      <c r="C6914" s="40" t="s">
        <v>125</v>
      </c>
      <c r="D6914" s="40" t="s">
        <v>118</v>
      </c>
      <c r="E6914" s="40" t="s">
        <v>9339</v>
      </c>
      <c r="F6914" s="40" t="s">
        <v>10731</v>
      </c>
      <c r="G6914" s="40">
        <v>45.6</v>
      </c>
    </row>
    <row r="6915" spans="1:7" x14ac:dyDescent="0.25">
      <c r="A6915" s="40">
        <v>9910016</v>
      </c>
      <c r="B6915" s="40" t="s">
        <v>10732</v>
      </c>
      <c r="C6915" s="40" t="s">
        <v>125</v>
      </c>
      <c r="D6915" s="40" t="s">
        <v>118</v>
      </c>
      <c r="E6915" s="40" t="s">
        <v>7465</v>
      </c>
      <c r="F6915" s="40" t="s">
        <v>10733</v>
      </c>
      <c r="G6915" s="40">
        <v>356.36</v>
      </c>
    </row>
    <row r="6916" spans="1:7" x14ac:dyDescent="0.25">
      <c r="A6916" s="40">
        <v>9910017</v>
      </c>
      <c r="B6916" s="40" t="s">
        <v>10734</v>
      </c>
      <c r="C6916" s="40" t="s">
        <v>125</v>
      </c>
      <c r="D6916" s="40" t="s">
        <v>118</v>
      </c>
      <c r="E6916" s="40" t="s">
        <v>7465</v>
      </c>
      <c r="F6916" s="40" t="s">
        <v>10735</v>
      </c>
      <c r="G6916" s="40">
        <v>15.1</v>
      </c>
    </row>
    <row r="6917" spans="1:7" x14ac:dyDescent="0.25">
      <c r="A6917" s="40">
        <v>9910021</v>
      </c>
      <c r="B6917" s="40" t="s">
        <v>10736</v>
      </c>
      <c r="C6917" s="40" t="s">
        <v>125</v>
      </c>
      <c r="D6917" s="40" t="s">
        <v>118</v>
      </c>
      <c r="E6917" s="40" t="s">
        <v>10308</v>
      </c>
      <c r="F6917" s="40" t="s">
        <v>10737</v>
      </c>
      <c r="G6917" s="40">
        <v>6.27</v>
      </c>
    </row>
    <row r="6918" spans="1:7" x14ac:dyDescent="0.25">
      <c r="A6918" s="40">
        <v>9910022</v>
      </c>
      <c r="B6918" s="40" t="s">
        <v>10738</v>
      </c>
      <c r="C6918" s="40" t="s">
        <v>125</v>
      </c>
      <c r="D6918" s="40" t="s">
        <v>118</v>
      </c>
      <c r="E6918" s="40" t="s">
        <v>10308</v>
      </c>
      <c r="F6918" s="40" t="s">
        <v>10737</v>
      </c>
      <c r="G6918" s="40">
        <v>7.31</v>
      </c>
    </row>
    <row r="6919" spans="1:7" x14ac:dyDescent="0.25">
      <c r="A6919" s="40">
        <v>9910023</v>
      </c>
      <c r="B6919" s="40" t="s">
        <v>10739</v>
      </c>
      <c r="C6919" s="40" t="s">
        <v>125</v>
      </c>
      <c r="D6919" s="40" t="s">
        <v>118</v>
      </c>
      <c r="E6919" s="40" t="s">
        <v>10308</v>
      </c>
      <c r="F6919" s="40" t="s">
        <v>10740</v>
      </c>
      <c r="G6919" s="40">
        <v>6.48</v>
      </c>
    </row>
    <row r="6920" spans="1:7" x14ac:dyDescent="0.25">
      <c r="A6920" s="40">
        <v>9910024</v>
      </c>
      <c r="B6920" s="40" t="s">
        <v>10741</v>
      </c>
      <c r="C6920" s="40" t="s">
        <v>125</v>
      </c>
      <c r="D6920" s="40" t="s">
        <v>118</v>
      </c>
      <c r="E6920" s="40" t="s">
        <v>10308</v>
      </c>
      <c r="F6920" s="40" t="s">
        <v>10742</v>
      </c>
      <c r="G6920" s="40">
        <v>10.88</v>
      </c>
    </row>
    <row r="6921" spans="1:7" x14ac:dyDescent="0.25">
      <c r="A6921" s="40">
        <v>9910025</v>
      </c>
      <c r="B6921" s="40" t="s">
        <v>10743</v>
      </c>
      <c r="C6921" s="40" t="s">
        <v>122</v>
      </c>
      <c r="D6921" s="40" t="s">
        <v>118</v>
      </c>
      <c r="E6921" s="40" t="s">
        <v>166</v>
      </c>
      <c r="F6921" s="40" t="s">
        <v>167</v>
      </c>
      <c r="G6921" s="40">
        <v>0</v>
      </c>
    </row>
    <row r="6922" spans="1:7" x14ac:dyDescent="0.25">
      <c r="A6922" s="40">
        <v>9910026</v>
      </c>
      <c r="B6922" s="40" t="s">
        <v>10744</v>
      </c>
      <c r="C6922" s="40" t="s">
        <v>125</v>
      </c>
      <c r="D6922" s="40" t="s">
        <v>118</v>
      </c>
      <c r="E6922" s="40" t="s">
        <v>10308</v>
      </c>
      <c r="F6922" s="40" t="s">
        <v>10745</v>
      </c>
      <c r="G6922" s="40">
        <v>3.34</v>
      </c>
    </row>
    <row r="6923" spans="1:7" x14ac:dyDescent="0.25">
      <c r="A6923" s="40">
        <v>9910027</v>
      </c>
      <c r="B6923" s="40" t="s">
        <v>10746</v>
      </c>
      <c r="C6923" s="40" t="s">
        <v>125</v>
      </c>
      <c r="D6923" s="40" t="s">
        <v>118</v>
      </c>
      <c r="E6923" s="40" t="s">
        <v>10308</v>
      </c>
      <c r="F6923" s="40" t="s">
        <v>10711</v>
      </c>
      <c r="G6923" s="40">
        <v>274.26</v>
      </c>
    </row>
    <row r="6924" spans="1:7" x14ac:dyDescent="0.25">
      <c r="A6924" s="40">
        <v>9910028</v>
      </c>
      <c r="B6924" s="40" t="s">
        <v>10747</v>
      </c>
      <c r="C6924" s="40" t="s">
        <v>125</v>
      </c>
      <c r="D6924" s="40" t="s">
        <v>118</v>
      </c>
      <c r="E6924" s="40" t="s">
        <v>2633</v>
      </c>
      <c r="F6924" s="40" t="s">
        <v>10748</v>
      </c>
      <c r="G6924" s="40">
        <v>36.94</v>
      </c>
    </row>
    <row r="6925" spans="1:7" x14ac:dyDescent="0.25">
      <c r="A6925" s="40">
        <v>9910029</v>
      </c>
      <c r="B6925" s="40" t="s">
        <v>10749</v>
      </c>
      <c r="C6925" s="40" t="s">
        <v>125</v>
      </c>
      <c r="D6925" s="40" t="s">
        <v>118</v>
      </c>
      <c r="E6925" s="40" t="s">
        <v>10750</v>
      </c>
      <c r="F6925" s="40" t="s">
        <v>10751</v>
      </c>
      <c r="G6925" s="40">
        <v>1076</v>
      </c>
    </row>
    <row r="6926" spans="1:7" x14ac:dyDescent="0.25">
      <c r="A6926" s="40">
        <v>9910030</v>
      </c>
      <c r="B6926" s="40" t="s">
        <v>10752</v>
      </c>
      <c r="C6926" s="40" t="s">
        <v>125</v>
      </c>
      <c r="D6926" s="40" t="s">
        <v>118</v>
      </c>
      <c r="E6926" s="40" t="s">
        <v>10750</v>
      </c>
      <c r="F6926" s="40" t="s">
        <v>10753</v>
      </c>
      <c r="G6926" s="40">
        <v>50</v>
      </c>
    </row>
    <row r="6927" spans="1:7" x14ac:dyDescent="0.25">
      <c r="A6927" s="40">
        <v>9910031</v>
      </c>
      <c r="B6927" s="40" t="s">
        <v>10754</v>
      </c>
      <c r="C6927" s="40" t="s">
        <v>125</v>
      </c>
      <c r="D6927" s="40" t="s">
        <v>118</v>
      </c>
      <c r="E6927" s="40" t="s">
        <v>10308</v>
      </c>
      <c r="F6927" s="40" t="s">
        <v>10745</v>
      </c>
      <c r="G6927" s="40">
        <v>11.2</v>
      </c>
    </row>
    <row r="6928" spans="1:7" x14ac:dyDescent="0.25">
      <c r="A6928" s="40">
        <v>9910032</v>
      </c>
      <c r="B6928" s="40" t="s">
        <v>10755</v>
      </c>
      <c r="C6928" s="40" t="s">
        <v>122</v>
      </c>
      <c r="D6928" s="40" t="s">
        <v>118</v>
      </c>
      <c r="E6928" s="40" t="s">
        <v>190</v>
      </c>
      <c r="F6928" s="40" t="s">
        <v>191</v>
      </c>
      <c r="G6928" s="40">
        <v>0</v>
      </c>
    </row>
    <row r="6929" spans="1:7" x14ac:dyDescent="0.25">
      <c r="A6929" s="40">
        <v>9910033</v>
      </c>
      <c r="B6929" s="40" t="s">
        <v>10756</v>
      </c>
      <c r="C6929" s="40" t="s">
        <v>125</v>
      </c>
      <c r="D6929" s="40" t="s">
        <v>118</v>
      </c>
      <c r="E6929" s="40" t="s">
        <v>10308</v>
      </c>
      <c r="F6929" s="40" t="s">
        <v>10745</v>
      </c>
      <c r="G6929" s="40">
        <v>9.4600000000000009</v>
      </c>
    </row>
    <row r="6930" spans="1:7" x14ac:dyDescent="0.25">
      <c r="A6930" s="40">
        <v>9910034</v>
      </c>
      <c r="B6930" s="40" t="s">
        <v>10757</v>
      </c>
      <c r="C6930" s="40" t="s">
        <v>125</v>
      </c>
      <c r="D6930" s="40" t="s">
        <v>118</v>
      </c>
      <c r="E6930" s="40" t="s">
        <v>1853</v>
      </c>
      <c r="F6930" s="40" t="s">
        <v>10758</v>
      </c>
      <c r="G6930" s="40">
        <v>308.26</v>
      </c>
    </row>
    <row r="6931" spans="1:7" x14ac:dyDescent="0.25">
      <c r="A6931" s="40">
        <v>9910035</v>
      </c>
      <c r="B6931" s="40" t="s">
        <v>10759</v>
      </c>
      <c r="C6931" s="40" t="s">
        <v>125</v>
      </c>
      <c r="D6931" s="40" t="s">
        <v>118</v>
      </c>
      <c r="E6931" s="40" t="s">
        <v>1853</v>
      </c>
      <c r="F6931" s="40" t="s">
        <v>10760</v>
      </c>
      <c r="G6931" s="40">
        <v>147</v>
      </c>
    </row>
    <row r="6932" spans="1:7" x14ac:dyDescent="0.25">
      <c r="A6932" s="40">
        <v>9910036</v>
      </c>
      <c r="B6932" s="40" t="s">
        <v>10761</v>
      </c>
      <c r="C6932" s="40" t="s">
        <v>125</v>
      </c>
      <c r="D6932" s="40" t="s">
        <v>118</v>
      </c>
      <c r="E6932" s="40" t="s">
        <v>390</v>
      </c>
      <c r="F6932" s="40" t="s">
        <v>10762</v>
      </c>
      <c r="G6932" s="40">
        <v>49.86</v>
      </c>
    </row>
    <row r="6933" spans="1:7" x14ac:dyDescent="0.25">
      <c r="A6933" s="40">
        <v>9910037</v>
      </c>
      <c r="B6933" s="40" t="s">
        <v>10763</v>
      </c>
      <c r="C6933" s="40" t="s">
        <v>125</v>
      </c>
      <c r="D6933" s="40" t="s">
        <v>118</v>
      </c>
      <c r="E6933" s="40" t="s">
        <v>2551</v>
      </c>
      <c r="F6933" s="40" t="s">
        <v>10764</v>
      </c>
      <c r="G6933" s="40">
        <v>19.72</v>
      </c>
    </row>
    <row r="6934" spans="1:7" x14ac:dyDescent="0.25">
      <c r="A6934" s="40">
        <v>9910038</v>
      </c>
      <c r="B6934" s="40" t="s">
        <v>10765</v>
      </c>
      <c r="C6934" s="40" t="s">
        <v>125</v>
      </c>
      <c r="D6934" s="40" t="s">
        <v>118</v>
      </c>
      <c r="E6934" s="40" t="s">
        <v>3308</v>
      </c>
      <c r="F6934" s="40" t="s">
        <v>10766</v>
      </c>
      <c r="G6934" s="40">
        <v>2</v>
      </c>
    </row>
    <row r="6935" spans="1:7" x14ac:dyDescent="0.25">
      <c r="A6935" s="40">
        <v>9910039</v>
      </c>
      <c r="B6935" s="40" t="s">
        <v>10767</v>
      </c>
      <c r="C6935" s="40" t="s">
        <v>125</v>
      </c>
      <c r="D6935" s="40" t="s">
        <v>118</v>
      </c>
      <c r="E6935" s="40" t="s">
        <v>2551</v>
      </c>
      <c r="F6935" s="40" t="s">
        <v>10766</v>
      </c>
      <c r="G6935" s="40">
        <v>3</v>
      </c>
    </row>
    <row r="6936" spans="1:7" x14ac:dyDescent="0.25">
      <c r="A6936" s="40">
        <v>9910040</v>
      </c>
      <c r="B6936" s="40" t="s">
        <v>10768</v>
      </c>
      <c r="C6936" s="40" t="s">
        <v>125</v>
      </c>
      <c r="D6936" s="40" t="s">
        <v>118</v>
      </c>
      <c r="E6936" s="40" t="s">
        <v>1072</v>
      </c>
      <c r="F6936" s="40" t="s">
        <v>10766</v>
      </c>
      <c r="G6936" s="40">
        <v>34.04</v>
      </c>
    </row>
    <row r="6937" spans="1:7" x14ac:dyDescent="0.25">
      <c r="A6937" s="40">
        <v>9910041</v>
      </c>
      <c r="B6937" s="40" t="s">
        <v>10769</v>
      </c>
      <c r="C6937" s="40" t="s">
        <v>122</v>
      </c>
      <c r="D6937" s="40" t="s">
        <v>118</v>
      </c>
      <c r="E6937" s="40" t="s">
        <v>166</v>
      </c>
      <c r="F6937" s="40" t="s">
        <v>167</v>
      </c>
      <c r="G6937" s="40">
        <v>0</v>
      </c>
    </row>
    <row r="6938" spans="1:7" x14ac:dyDescent="0.25">
      <c r="A6938" s="40">
        <v>9910042</v>
      </c>
      <c r="B6938" s="40" t="s">
        <v>10769</v>
      </c>
      <c r="C6938" s="40" t="s">
        <v>122</v>
      </c>
      <c r="D6938" s="40" t="s">
        <v>118</v>
      </c>
      <c r="E6938" s="40" t="s">
        <v>166</v>
      </c>
      <c r="F6938" s="40" t="s">
        <v>167</v>
      </c>
      <c r="G6938" s="40">
        <v>0</v>
      </c>
    </row>
    <row r="6939" spans="1:7" x14ac:dyDescent="0.25">
      <c r="A6939" s="40">
        <v>9910044</v>
      </c>
      <c r="B6939" s="40" t="s">
        <v>10770</v>
      </c>
      <c r="C6939" s="40" t="s">
        <v>125</v>
      </c>
      <c r="D6939" s="40" t="s">
        <v>118</v>
      </c>
      <c r="E6939" s="40" t="s">
        <v>1853</v>
      </c>
      <c r="F6939" s="40" t="s">
        <v>10771</v>
      </c>
      <c r="G6939" s="40">
        <v>16.32</v>
      </c>
    </row>
    <row r="6940" spans="1:7" x14ac:dyDescent="0.25">
      <c r="A6940" s="40">
        <v>9910045</v>
      </c>
      <c r="B6940" s="40" t="s">
        <v>10772</v>
      </c>
      <c r="C6940" s="40" t="s">
        <v>125</v>
      </c>
      <c r="D6940" s="40" t="s">
        <v>118</v>
      </c>
      <c r="E6940" s="40" t="s">
        <v>1853</v>
      </c>
      <c r="F6940" s="40" t="s">
        <v>10773</v>
      </c>
      <c r="G6940" s="40">
        <v>34.92</v>
      </c>
    </row>
    <row r="6941" spans="1:7" x14ac:dyDescent="0.25">
      <c r="A6941" s="40">
        <v>9910046</v>
      </c>
      <c r="B6941" s="40" t="s">
        <v>10774</v>
      </c>
      <c r="C6941" s="40" t="s">
        <v>125</v>
      </c>
      <c r="D6941" s="40" t="s">
        <v>118</v>
      </c>
      <c r="E6941" s="40" t="s">
        <v>3049</v>
      </c>
      <c r="F6941" s="40" t="s">
        <v>10775</v>
      </c>
      <c r="G6941" s="40">
        <v>28.2</v>
      </c>
    </row>
    <row r="6942" spans="1:7" x14ac:dyDescent="0.25">
      <c r="A6942" s="40">
        <v>9910047</v>
      </c>
      <c r="B6942" s="40" t="s">
        <v>10776</v>
      </c>
      <c r="C6942" s="40" t="s">
        <v>125</v>
      </c>
      <c r="D6942" s="40" t="s">
        <v>118</v>
      </c>
      <c r="E6942" s="40" t="s">
        <v>3049</v>
      </c>
      <c r="F6942" s="40" t="s">
        <v>10777</v>
      </c>
      <c r="G6942" s="40">
        <v>22.94</v>
      </c>
    </row>
    <row r="6943" spans="1:7" x14ac:dyDescent="0.25">
      <c r="A6943" s="40">
        <v>9910048</v>
      </c>
      <c r="B6943" s="40" t="s">
        <v>10778</v>
      </c>
      <c r="C6943" s="40" t="s">
        <v>122</v>
      </c>
      <c r="D6943" s="40" t="s">
        <v>118</v>
      </c>
      <c r="E6943" s="40" t="s">
        <v>166</v>
      </c>
      <c r="F6943" s="40" t="s">
        <v>167</v>
      </c>
      <c r="G6943" s="40">
        <v>0</v>
      </c>
    </row>
    <row r="6944" spans="1:7" x14ac:dyDescent="0.25">
      <c r="A6944" s="40">
        <v>9910049</v>
      </c>
      <c r="B6944" s="40" t="s">
        <v>10779</v>
      </c>
      <c r="C6944" s="40" t="s">
        <v>125</v>
      </c>
      <c r="D6944" s="40" t="s">
        <v>118</v>
      </c>
      <c r="E6944" s="40" t="s">
        <v>3049</v>
      </c>
      <c r="F6944" s="40" t="s">
        <v>10780</v>
      </c>
      <c r="G6944" s="40">
        <v>14.53</v>
      </c>
    </row>
    <row r="6945" spans="1:7" x14ac:dyDescent="0.25">
      <c r="A6945" s="40">
        <v>9910050</v>
      </c>
      <c r="B6945" s="40" t="s">
        <v>10781</v>
      </c>
      <c r="C6945" s="40" t="s">
        <v>125</v>
      </c>
      <c r="D6945" s="40" t="s">
        <v>118</v>
      </c>
      <c r="E6945" s="40" t="s">
        <v>3377</v>
      </c>
      <c r="F6945" s="40" t="s">
        <v>10782</v>
      </c>
      <c r="G6945" s="40">
        <v>0</v>
      </c>
    </row>
    <row r="6946" spans="1:7" x14ac:dyDescent="0.25">
      <c r="A6946" s="40">
        <v>9910052</v>
      </c>
      <c r="B6946" s="40" t="s">
        <v>10783</v>
      </c>
      <c r="C6946" s="40" t="s">
        <v>125</v>
      </c>
      <c r="D6946" s="40" t="s">
        <v>118</v>
      </c>
      <c r="E6946" s="40" t="s">
        <v>2516</v>
      </c>
      <c r="F6946" s="40" t="s">
        <v>10784</v>
      </c>
      <c r="G6946" s="40">
        <v>215.63</v>
      </c>
    </row>
    <row r="6947" spans="1:7" x14ac:dyDescent="0.25">
      <c r="A6947" s="40">
        <v>9910053</v>
      </c>
      <c r="B6947" s="40" t="s">
        <v>10785</v>
      </c>
      <c r="C6947" s="40" t="s">
        <v>125</v>
      </c>
      <c r="D6947" s="40" t="s">
        <v>118</v>
      </c>
      <c r="E6947" s="40" t="s">
        <v>3377</v>
      </c>
      <c r="F6947" s="40" t="s">
        <v>10786</v>
      </c>
      <c r="G6947" s="40">
        <v>432.44</v>
      </c>
    </row>
    <row r="6948" spans="1:7" x14ac:dyDescent="0.25">
      <c r="A6948" s="40">
        <v>9910054</v>
      </c>
      <c r="B6948" s="40" t="s">
        <v>10787</v>
      </c>
      <c r="C6948" s="40" t="s">
        <v>125</v>
      </c>
      <c r="D6948" s="40" t="s">
        <v>118</v>
      </c>
      <c r="E6948" s="40" t="s">
        <v>3377</v>
      </c>
      <c r="F6948" s="40" t="s">
        <v>10786</v>
      </c>
      <c r="G6948" s="40">
        <v>400.7</v>
      </c>
    </row>
    <row r="6949" spans="1:7" x14ac:dyDescent="0.25">
      <c r="A6949" s="40">
        <v>9910055</v>
      </c>
      <c r="B6949" s="40" t="s">
        <v>10788</v>
      </c>
      <c r="C6949" s="40" t="s">
        <v>125</v>
      </c>
      <c r="D6949" s="40" t="s">
        <v>118</v>
      </c>
      <c r="E6949" s="40" t="s">
        <v>3377</v>
      </c>
      <c r="F6949" s="40" t="s">
        <v>6133</v>
      </c>
      <c r="G6949" s="40">
        <v>77.7</v>
      </c>
    </row>
    <row r="6950" spans="1:7" x14ac:dyDescent="0.25">
      <c r="A6950" s="40">
        <v>9910056</v>
      </c>
      <c r="B6950" s="40" t="s">
        <v>10789</v>
      </c>
      <c r="C6950" s="40" t="s">
        <v>125</v>
      </c>
      <c r="D6950" s="40" t="s">
        <v>118</v>
      </c>
      <c r="E6950" s="40" t="s">
        <v>3049</v>
      </c>
      <c r="F6950" s="40" t="s">
        <v>10790</v>
      </c>
      <c r="G6950" s="40">
        <v>21.96</v>
      </c>
    </row>
    <row r="6951" spans="1:7" x14ac:dyDescent="0.25">
      <c r="A6951" s="40">
        <v>9910057</v>
      </c>
      <c r="B6951" s="40" t="s">
        <v>10791</v>
      </c>
      <c r="C6951" s="40" t="s">
        <v>122</v>
      </c>
      <c r="D6951" s="40" t="s">
        <v>118</v>
      </c>
      <c r="E6951" s="40" t="s">
        <v>190</v>
      </c>
      <c r="F6951" s="40" t="s">
        <v>191</v>
      </c>
      <c r="G6951" s="40">
        <v>0</v>
      </c>
    </row>
    <row r="6952" spans="1:7" x14ac:dyDescent="0.25">
      <c r="A6952" s="40">
        <v>9910058</v>
      </c>
      <c r="B6952" s="40" t="s">
        <v>10792</v>
      </c>
      <c r="C6952" s="40" t="s">
        <v>125</v>
      </c>
      <c r="D6952" s="40" t="s">
        <v>118</v>
      </c>
      <c r="E6952" s="40" t="s">
        <v>3049</v>
      </c>
      <c r="F6952" s="40" t="s">
        <v>10793</v>
      </c>
      <c r="G6952" s="40">
        <v>5.64</v>
      </c>
    </row>
    <row r="6953" spans="1:7" x14ac:dyDescent="0.25">
      <c r="A6953" s="40">
        <v>9910059</v>
      </c>
      <c r="B6953" s="40" t="s">
        <v>10794</v>
      </c>
      <c r="C6953" s="40" t="s">
        <v>122</v>
      </c>
      <c r="D6953" s="40" t="s">
        <v>118</v>
      </c>
      <c r="E6953" s="40" t="s">
        <v>166</v>
      </c>
      <c r="F6953" s="40" t="s">
        <v>167</v>
      </c>
      <c r="G6953" s="40">
        <v>0</v>
      </c>
    </row>
    <row r="6954" spans="1:7" x14ac:dyDescent="0.25">
      <c r="A6954" s="40">
        <v>9910060</v>
      </c>
      <c r="B6954" s="40" t="s">
        <v>10795</v>
      </c>
      <c r="C6954" s="40" t="s">
        <v>125</v>
      </c>
      <c r="D6954" s="40" t="s">
        <v>118</v>
      </c>
      <c r="E6954" s="40" t="s">
        <v>1853</v>
      </c>
      <c r="F6954" s="40" t="s">
        <v>10793</v>
      </c>
      <c r="G6954" s="40">
        <v>10.98</v>
      </c>
    </row>
    <row r="6955" spans="1:7" x14ac:dyDescent="0.25">
      <c r="A6955" s="40">
        <v>9910061</v>
      </c>
      <c r="B6955" s="40" t="s">
        <v>10796</v>
      </c>
      <c r="C6955" s="40" t="s">
        <v>122</v>
      </c>
      <c r="D6955" s="40" t="s">
        <v>118</v>
      </c>
      <c r="E6955" s="40" t="s">
        <v>166</v>
      </c>
      <c r="F6955" s="40" t="s">
        <v>167</v>
      </c>
      <c r="G6955" s="40">
        <v>0</v>
      </c>
    </row>
    <row r="6956" spans="1:7" x14ac:dyDescent="0.25">
      <c r="A6956" s="40">
        <v>9910063</v>
      </c>
      <c r="B6956" s="40" t="s">
        <v>10797</v>
      </c>
      <c r="C6956" s="40" t="s">
        <v>122</v>
      </c>
      <c r="D6956" s="40" t="s">
        <v>118</v>
      </c>
      <c r="E6956" s="40" t="s">
        <v>166</v>
      </c>
      <c r="F6956" s="40" t="s">
        <v>167</v>
      </c>
      <c r="G6956" s="40">
        <v>0</v>
      </c>
    </row>
    <row r="6957" spans="1:7" x14ac:dyDescent="0.25">
      <c r="A6957" s="40">
        <v>9910069</v>
      </c>
      <c r="B6957" s="40" t="s">
        <v>10798</v>
      </c>
      <c r="C6957" s="40" t="s">
        <v>125</v>
      </c>
      <c r="D6957" s="40" t="s">
        <v>118</v>
      </c>
      <c r="E6957" s="40" t="s">
        <v>1072</v>
      </c>
      <c r="F6957" s="40" t="s">
        <v>10799</v>
      </c>
      <c r="G6957" s="40">
        <v>16.78</v>
      </c>
    </row>
    <row r="6958" spans="1:7" x14ac:dyDescent="0.25">
      <c r="A6958" s="40">
        <v>9910070</v>
      </c>
      <c r="B6958" s="40" t="s">
        <v>10800</v>
      </c>
      <c r="C6958" s="40" t="s">
        <v>125</v>
      </c>
      <c r="D6958" s="40" t="s">
        <v>118</v>
      </c>
      <c r="E6958" s="40" t="s">
        <v>2868</v>
      </c>
      <c r="F6958" s="40" t="s">
        <v>10801</v>
      </c>
      <c r="G6958" s="40">
        <v>35.19</v>
      </c>
    </row>
    <row r="6959" spans="1:7" x14ac:dyDescent="0.25">
      <c r="A6959" s="40">
        <v>9910072</v>
      </c>
      <c r="B6959" s="40" t="s">
        <v>10802</v>
      </c>
      <c r="C6959" s="40" t="s">
        <v>125</v>
      </c>
      <c r="D6959" s="40" t="s">
        <v>118</v>
      </c>
      <c r="E6959" s="40" t="s">
        <v>1072</v>
      </c>
      <c r="F6959" s="40" t="s">
        <v>10803</v>
      </c>
      <c r="G6959" s="40">
        <v>55.06</v>
      </c>
    </row>
    <row r="6960" spans="1:7" x14ac:dyDescent="0.25">
      <c r="A6960" s="40">
        <v>9910073</v>
      </c>
      <c r="B6960" s="40" t="s">
        <v>10804</v>
      </c>
      <c r="C6960" s="40" t="s">
        <v>125</v>
      </c>
      <c r="D6960" s="40" t="s">
        <v>118</v>
      </c>
      <c r="E6960" s="40" t="s">
        <v>1072</v>
      </c>
      <c r="F6960" s="40" t="s">
        <v>10805</v>
      </c>
      <c r="G6960" s="40">
        <v>51.19</v>
      </c>
    </row>
    <row r="6961" spans="1:7" x14ac:dyDescent="0.25">
      <c r="A6961" s="40">
        <v>9910076</v>
      </c>
      <c r="B6961" s="40" t="s">
        <v>10806</v>
      </c>
      <c r="C6961" s="40" t="s">
        <v>125</v>
      </c>
      <c r="D6961" s="40" t="s">
        <v>118</v>
      </c>
      <c r="E6961" s="40" t="s">
        <v>2424</v>
      </c>
      <c r="F6961" s="40" t="s">
        <v>8998</v>
      </c>
      <c r="G6961" s="40">
        <v>5.6</v>
      </c>
    </row>
    <row r="6962" spans="1:7" x14ac:dyDescent="0.25">
      <c r="A6962" s="40">
        <v>9910079</v>
      </c>
      <c r="B6962" s="40" t="s">
        <v>10807</v>
      </c>
      <c r="C6962" s="40" t="s">
        <v>122</v>
      </c>
      <c r="D6962" s="40" t="s">
        <v>118</v>
      </c>
      <c r="E6962" s="40" t="s">
        <v>166</v>
      </c>
      <c r="F6962" s="40" t="s">
        <v>167</v>
      </c>
      <c r="G6962" s="40">
        <v>0</v>
      </c>
    </row>
    <row r="6963" spans="1:7" x14ac:dyDescent="0.25">
      <c r="A6963" s="40">
        <v>9910080</v>
      </c>
      <c r="B6963" s="40" t="s">
        <v>10808</v>
      </c>
      <c r="C6963" s="40" t="s">
        <v>122</v>
      </c>
      <c r="D6963" s="40" t="s">
        <v>118</v>
      </c>
      <c r="E6963" s="40" t="s">
        <v>166</v>
      </c>
      <c r="F6963" s="40" t="s">
        <v>167</v>
      </c>
      <c r="G6963" s="40">
        <v>0</v>
      </c>
    </row>
    <row r="6964" spans="1:7" x14ac:dyDescent="0.25">
      <c r="A6964" s="40">
        <v>9910084</v>
      </c>
      <c r="B6964" s="40" t="s">
        <v>10809</v>
      </c>
      <c r="C6964" s="40" t="s">
        <v>122</v>
      </c>
      <c r="D6964" s="40" t="s">
        <v>118</v>
      </c>
      <c r="E6964" s="40" t="s">
        <v>166</v>
      </c>
      <c r="F6964" s="40" t="s">
        <v>167</v>
      </c>
      <c r="G6964" s="40">
        <v>0</v>
      </c>
    </row>
    <row r="6965" spans="1:7" x14ac:dyDescent="0.25">
      <c r="A6965" s="40">
        <v>9910085</v>
      </c>
      <c r="B6965" s="40" t="s">
        <v>10810</v>
      </c>
      <c r="C6965" s="40" t="s">
        <v>122</v>
      </c>
      <c r="D6965" s="40" t="s">
        <v>118</v>
      </c>
      <c r="E6965" s="40" t="s">
        <v>166</v>
      </c>
      <c r="F6965" s="40" t="s">
        <v>167</v>
      </c>
      <c r="G6965" s="40">
        <v>0</v>
      </c>
    </row>
    <row r="6966" spans="1:7" x14ac:dyDescent="0.25">
      <c r="A6966" s="40">
        <v>9910088</v>
      </c>
      <c r="B6966" s="40" t="s">
        <v>10811</v>
      </c>
      <c r="C6966" s="40" t="s">
        <v>122</v>
      </c>
      <c r="D6966" s="40" t="s">
        <v>118</v>
      </c>
      <c r="E6966" s="40" t="s">
        <v>166</v>
      </c>
      <c r="F6966" s="40" t="s">
        <v>167</v>
      </c>
      <c r="G6966" s="40">
        <v>0</v>
      </c>
    </row>
    <row r="6967" spans="1:7" x14ac:dyDescent="0.25">
      <c r="A6967" s="40">
        <v>9910090</v>
      </c>
      <c r="B6967" s="40" t="s">
        <v>10812</v>
      </c>
      <c r="C6967" s="40" t="s">
        <v>125</v>
      </c>
      <c r="D6967" s="40" t="s">
        <v>118</v>
      </c>
      <c r="E6967" s="40" t="s">
        <v>1853</v>
      </c>
      <c r="F6967" s="40" t="s">
        <v>10813</v>
      </c>
      <c r="G6967" s="40">
        <v>576.20000000000005</v>
      </c>
    </row>
    <row r="6968" spans="1:7" x14ac:dyDescent="0.25">
      <c r="A6968" s="40">
        <v>9910091</v>
      </c>
      <c r="B6968" s="40" t="s">
        <v>10814</v>
      </c>
      <c r="C6968" s="40" t="s">
        <v>125</v>
      </c>
      <c r="D6968" s="40" t="s">
        <v>118</v>
      </c>
      <c r="E6968" s="40" t="s">
        <v>1853</v>
      </c>
      <c r="F6968" s="40" t="s">
        <v>10815</v>
      </c>
      <c r="G6968" s="40">
        <v>1865.24</v>
      </c>
    </row>
    <row r="6969" spans="1:7" x14ac:dyDescent="0.25">
      <c r="A6969" s="40">
        <v>9910092</v>
      </c>
      <c r="B6969" s="40" t="s">
        <v>10816</v>
      </c>
      <c r="C6969" s="40" t="s">
        <v>125</v>
      </c>
      <c r="D6969" s="40" t="s">
        <v>118</v>
      </c>
      <c r="E6969" s="40" t="s">
        <v>1853</v>
      </c>
      <c r="F6969" s="40" t="s">
        <v>10817</v>
      </c>
      <c r="G6969" s="40">
        <v>4.8</v>
      </c>
    </row>
    <row r="6970" spans="1:7" x14ac:dyDescent="0.25">
      <c r="A6970" s="40">
        <v>9910093</v>
      </c>
      <c r="B6970" s="40" t="s">
        <v>10816</v>
      </c>
      <c r="C6970" s="40" t="s">
        <v>125</v>
      </c>
      <c r="D6970" s="40" t="s">
        <v>118</v>
      </c>
      <c r="E6970" s="40" t="s">
        <v>1853</v>
      </c>
      <c r="F6970" s="40" t="s">
        <v>10818</v>
      </c>
      <c r="G6970" s="40">
        <v>1666</v>
      </c>
    </row>
    <row r="6971" spans="1:7" x14ac:dyDescent="0.25">
      <c r="A6971" s="40">
        <v>9910094</v>
      </c>
      <c r="B6971" s="40" t="s">
        <v>10816</v>
      </c>
      <c r="C6971" s="40" t="s">
        <v>125</v>
      </c>
      <c r="D6971" s="40" t="s">
        <v>118</v>
      </c>
      <c r="E6971" s="40" t="s">
        <v>1853</v>
      </c>
      <c r="F6971" s="40" t="s">
        <v>10819</v>
      </c>
      <c r="G6971" s="40">
        <v>6424</v>
      </c>
    </row>
    <row r="6972" spans="1:7" x14ac:dyDescent="0.25">
      <c r="A6972" s="40">
        <v>9910095</v>
      </c>
      <c r="B6972" s="40" t="s">
        <v>10820</v>
      </c>
      <c r="C6972" s="40" t="s">
        <v>122</v>
      </c>
      <c r="D6972" s="40" t="s">
        <v>708</v>
      </c>
      <c r="E6972" s="40" t="s">
        <v>166</v>
      </c>
      <c r="F6972" s="40" t="s">
        <v>167</v>
      </c>
      <c r="G6972" s="40">
        <v>0</v>
      </c>
    </row>
    <row r="6973" spans="1:7" x14ac:dyDescent="0.25">
      <c r="A6973" s="40">
        <v>9910096</v>
      </c>
      <c r="B6973" s="40" t="s">
        <v>10821</v>
      </c>
      <c r="C6973" s="40" t="s">
        <v>122</v>
      </c>
      <c r="D6973" s="40" t="s">
        <v>118</v>
      </c>
      <c r="E6973" s="40" t="s">
        <v>166</v>
      </c>
      <c r="F6973" s="40" t="s">
        <v>167</v>
      </c>
      <c r="G6973" s="40">
        <v>0</v>
      </c>
    </row>
    <row r="6974" spans="1:7" x14ac:dyDescent="0.25">
      <c r="A6974" s="40">
        <v>9910097</v>
      </c>
      <c r="B6974" s="40" t="s">
        <v>10822</v>
      </c>
      <c r="C6974" s="40" t="s">
        <v>122</v>
      </c>
      <c r="D6974" s="40" t="s">
        <v>118</v>
      </c>
      <c r="E6974" s="40" t="s">
        <v>166</v>
      </c>
      <c r="F6974" s="40" t="s">
        <v>167</v>
      </c>
      <c r="G6974" s="40">
        <v>0</v>
      </c>
    </row>
    <row r="6975" spans="1:7" x14ac:dyDescent="0.25">
      <c r="A6975" s="40">
        <v>9910098</v>
      </c>
      <c r="B6975" s="40" t="s">
        <v>10823</v>
      </c>
      <c r="C6975" s="40" t="s">
        <v>125</v>
      </c>
      <c r="D6975" s="40" t="s">
        <v>118</v>
      </c>
      <c r="E6975" s="40" t="s">
        <v>10301</v>
      </c>
      <c r="F6975" s="40" t="s">
        <v>10824</v>
      </c>
      <c r="G6975" s="40">
        <v>0</v>
      </c>
    </row>
    <row r="6976" spans="1:7" x14ac:dyDescent="0.25">
      <c r="A6976" s="40">
        <v>9910102</v>
      </c>
      <c r="B6976" s="40" t="s">
        <v>10825</v>
      </c>
      <c r="C6976" s="40" t="s">
        <v>125</v>
      </c>
      <c r="D6976" s="40" t="s">
        <v>118</v>
      </c>
      <c r="E6976" s="40" t="s">
        <v>2424</v>
      </c>
      <c r="F6976" s="40" t="s">
        <v>10826</v>
      </c>
      <c r="G6976" s="40">
        <v>434.17</v>
      </c>
    </row>
    <row r="6977" spans="1:7" x14ac:dyDescent="0.25">
      <c r="A6977" s="40">
        <v>9910103</v>
      </c>
      <c r="B6977" s="40" t="s">
        <v>10827</v>
      </c>
      <c r="C6977" s="40" t="s">
        <v>122</v>
      </c>
      <c r="D6977" s="40" t="s">
        <v>1464</v>
      </c>
      <c r="E6977" s="40" t="s">
        <v>166</v>
      </c>
      <c r="F6977" s="40" t="s">
        <v>167</v>
      </c>
      <c r="G6977" s="40">
        <v>0</v>
      </c>
    </row>
    <row r="6978" spans="1:7" x14ac:dyDescent="0.25">
      <c r="A6978" s="40">
        <v>9920001</v>
      </c>
      <c r="B6978" s="40" t="s">
        <v>10828</v>
      </c>
      <c r="C6978" s="40" t="s">
        <v>125</v>
      </c>
      <c r="D6978" s="40" t="s">
        <v>1464</v>
      </c>
      <c r="E6978" s="40" t="s">
        <v>9339</v>
      </c>
      <c r="F6978" s="40" t="s">
        <v>10829</v>
      </c>
      <c r="G6978" s="40">
        <v>370.6</v>
      </c>
    </row>
    <row r="6979" spans="1:7" x14ac:dyDescent="0.25">
      <c r="A6979" s="40">
        <v>9920002</v>
      </c>
      <c r="B6979" s="40" t="s">
        <v>10830</v>
      </c>
      <c r="C6979" s="40" t="s">
        <v>125</v>
      </c>
      <c r="D6979" s="40" t="s">
        <v>118</v>
      </c>
      <c r="E6979" s="40" t="s">
        <v>1058</v>
      </c>
      <c r="F6979" s="40" t="s">
        <v>10831</v>
      </c>
      <c r="G6979" s="40">
        <v>4.53</v>
      </c>
    </row>
    <row r="6980" spans="1:7" x14ac:dyDescent="0.25">
      <c r="A6980" s="40">
        <v>9920003</v>
      </c>
      <c r="B6980" s="40" t="s">
        <v>10832</v>
      </c>
      <c r="C6980" s="40" t="s">
        <v>125</v>
      </c>
      <c r="D6980" s="40" t="s">
        <v>118</v>
      </c>
      <c r="E6980" s="40" t="s">
        <v>1058</v>
      </c>
      <c r="F6980" s="40" t="s">
        <v>10833</v>
      </c>
      <c r="G6980" s="40">
        <v>5.23</v>
      </c>
    </row>
    <row r="6981" spans="1:7" x14ac:dyDescent="0.25">
      <c r="A6981" s="40">
        <v>9920006</v>
      </c>
      <c r="B6981" s="40" t="s">
        <v>10834</v>
      </c>
      <c r="C6981" s="40" t="s">
        <v>125</v>
      </c>
      <c r="D6981" s="40" t="s">
        <v>118</v>
      </c>
      <c r="E6981" s="40" t="s">
        <v>10308</v>
      </c>
      <c r="F6981" s="40" t="s">
        <v>8998</v>
      </c>
      <c r="G6981" s="40">
        <v>136</v>
      </c>
    </row>
    <row r="6982" spans="1:7" x14ac:dyDescent="0.25">
      <c r="A6982" s="40">
        <v>9920007</v>
      </c>
      <c r="B6982" s="40" t="s">
        <v>10835</v>
      </c>
      <c r="C6982" s="40" t="s">
        <v>125</v>
      </c>
      <c r="D6982" s="40" t="s">
        <v>118</v>
      </c>
      <c r="E6982" s="40" t="s">
        <v>3377</v>
      </c>
      <c r="F6982" s="40" t="s">
        <v>10836</v>
      </c>
      <c r="G6982" s="40">
        <v>52.91</v>
      </c>
    </row>
    <row r="6983" spans="1:7" x14ac:dyDescent="0.25">
      <c r="A6983" s="40">
        <v>9920008</v>
      </c>
      <c r="B6983" s="40" t="s">
        <v>10837</v>
      </c>
      <c r="C6983" s="40" t="s">
        <v>122</v>
      </c>
      <c r="D6983" s="40" t="s">
        <v>118</v>
      </c>
      <c r="E6983" s="40" t="s">
        <v>166</v>
      </c>
      <c r="F6983" s="40" t="s">
        <v>10838</v>
      </c>
      <c r="G6983" s="40">
        <v>0</v>
      </c>
    </row>
    <row r="6984" spans="1:7" x14ac:dyDescent="0.25">
      <c r="A6984" s="40">
        <v>9920009</v>
      </c>
      <c r="B6984" s="40" t="s">
        <v>10839</v>
      </c>
      <c r="C6984" s="40" t="s">
        <v>125</v>
      </c>
      <c r="D6984" s="40" t="s">
        <v>118</v>
      </c>
      <c r="E6984" s="40" t="s">
        <v>10308</v>
      </c>
      <c r="F6984" s="40" t="s">
        <v>10840</v>
      </c>
      <c r="G6984" s="40">
        <v>55</v>
      </c>
    </row>
    <row r="6985" spans="1:7" x14ac:dyDescent="0.25">
      <c r="A6985" s="40">
        <v>9920010</v>
      </c>
      <c r="B6985" s="40" t="s">
        <v>10841</v>
      </c>
      <c r="C6985" s="40" t="s">
        <v>125</v>
      </c>
      <c r="D6985" s="40" t="s">
        <v>118</v>
      </c>
      <c r="E6985" s="40" t="s">
        <v>2633</v>
      </c>
      <c r="F6985" s="40" t="s">
        <v>10573</v>
      </c>
      <c r="G6985" s="40">
        <v>24.6</v>
      </c>
    </row>
    <row r="6986" spans="1:7" x14ac:dyDescent="0.25">
      <c r="A6986" s="40">
        <v>9920011</v>
      </c>
      <c r="B6986" s="40" t="s">
        <v>10841</v>
      </c>
      <c r="C6986" s="40" t="s">
        <v>125</v>
      </c>
      <c r="D6986" s="40" t="s">
        <v>118</v>
      </c>
      <c r="E6986" s="40" t="s">
        <v>2633</v>
      </c>
      <c r="F6986" s="40" t="s">
        <v>10573</v>
      </c>
      <c r="G6986" s="40">
        <v>115</v>
      </c>
    </row>
    <row r="6987" spans="1:7" x14ac:dyDescent="0.25">
      <c r="A6987" s="40">
        <v>9920012</v>
      </c>
      <c r="B6987" s="40" t="s">
        <v>10842</v>
      </c>
      <c r="C6987" s="40" t="s">
        <v>125</v>
      </c>
      <c r="D6987" s="40" t="s">
        <v>118</v>
      </c>
      <c r="E6987" s="40" t="s">
        <v>2633</v>
      </c>
      <c r="F6987" s="40" t="s">
        <v>10843</v>
      </c>
      <c r="G6987" s="40">
        <v>14.27</v>
      </c>
    </row>
    <row r="6988" spans="1:7" x14ac:dyDescent="0.25">
      <c r="A6988" s="40">
        <v>9920013</v>
      </c>
      <c r="B6988" s="40" t="s">
        <v>10844</v>
      </c>
      <c r="C6988" s="40" t="s">
        <v>125</v>
      </c>
      <c r="D6988" s="40" t="s">
        <v>118</v>
      </c>
      <c r="E6988" s="40" t="s">
        <v>2633</v>
      </c>
      <c r="F6988" s="40" t="s">
        <v>10843</v>
      </c>
      <c r="G6988" s="40">
        <v>24.92</v>
      </c>
    </row>
    <row r="6989" spans="1:7" x14ac:dyDescent="0.25">
      <c r="A6989" s="40">
        <v>9920015</v>
      </c>
      <c r="B6989" s="40" t="s">
        <v>10845</v>
      </c>
      <c r="C6989" s="40" t="s">
        <v>122</v>
      </c>
      <c r="D6989" s="40" t="s">
        <v>118</v>
      </c>
      <c r="E6989" s="40" t="s">
        <v>166</v>
      </c>
      <c r="F6989" s="40" t="s">
        <v>167</v>
      </c>
      <c r="G6989" s="40">
        <v>0</v>
      </c>
    </row>
    <row r="6990" spans="1:7" x14ac:dyDescent="0.25">
      <c r="A6990" s="40">
        <v>9920016</v>
      </c>
      <c r="B6990" s="40" t="s">
        <v>10846</v>
      </c>
      <c r="C6990" s="40" t="s">
        <v>122</v>
      </c>
      <c r="D6990" s="40" t="s">
        <v>708</v>
      </c>
      <c r="E6990" s="40" t="s">
        <v>166</v>
      </c>
      <c r="F6990" s="40" t="s">
        <v>167</v>
      </c>
      <c r="G6990" s="40">
        <v>0</v>
      </c>
    </row>
    <row r="6991" spans="1:7" x14ac:dyDescent="0.25">
      <c r="A6991" s="40">
        <v>9920017</v>
      </c>
      <c r="B6991" s="40" t="s">
        <v>10847</v>
      </c>
      <c r="C6991" s="40" t="s">
        <v>125</v>
      </c>
      <c r="D6991" s="40" t="s">
        <v>118</v>
      </c>
      <c r="E6991" s="40" t="s">
        <v>2821</v>
      </c>
      <c r="F6991" s="40" t="s">
        <v>10848</v>
      </c>
      <c r="G6991" s="40">
        <v>68.44</v>
      </c>
    </row>
    <row r="6992" spans="1:7" x14ac:dyDescent="0.25">
      <c r="A6992" s="40">
        <v>9920018</v>
      </c>
      <c r="B6992" s="40" t="s">
        <v>10794</v>
      </c>
      <c r="C6992" s="40" t="s">
        <v>125</v>
      </c>
      <c r="D6992" s="40" t="s">
        <v>118</v>
      </c>
      <c r="E6992" s="40" t="s">
        <v>10308</v>
      </c>
      <c r="F6992" s="40" t="s">
        <v>10849</v>
      </c>
      <c r="G6992" s="40">
        <v>8.3000000000000007</v>
      </c>
    </row>
    <row r="6993" spans="1:7" x14ac:dyDescent="0.25">
      <c r="A6993" s="40">
        <v>9920021</v>
      </c>
      <c r="B6993" s="40" t="s">
        <v>10850</v>
      </c>
      <c r="C6993" s="40" t="s">
        <v>125</v>
      </c>
      <c r="D6993" s="40" t="s">
        <v>118</v>
      </c>
      <c r="E6993" s="40" t="s">
        <v>1240</v>
      </c>
      <c r="F6993" s="40" t="s">
        <v>10851</v>
      </c>
      <c r="G6993" s="40">
        <v>39.5</v>
      </c>
    </row>
    <row r="6994" spans="1:7" x14ac:dyDescent="0.25">
      <c r="A6994" s="40">
        <v>9920022</v>
      </c>
      <c r="B6994" s="40" t="s">
        <v>10852</v>
      </c>
      <c r="C6994" s="40" t="s">
        <v>125</v>
      </c>
      <c r="D6994" s="40" t="s">
        <v>118</v>
      </c>
      <c r="E6994" s="40" t="s">
        <v>10325</v>
      </c>
      <c r="F6994" s="40" t="s">
        <v>10853</v>
      </c>
      <c r="G6994" s="40">
        <v>204.3</v>
      </c>
    </row>
    <row r="6995" spans="1:7" x14ac:dyDescent="0.25">
      <c r="A6995" s="40">
        <v>9920023</v>
      </c>
      <c r="B6995" s="40" t="s">
        <v>10854</v>
      </c>
      <c r="C6995" s="40" t="s">
        <v>125</v>
      </c>
      <c r="D6995" s="40" t="s">
        <v>118</v>
      </c>
      <c r="E6995" s="40" t="s">
        <v>10325</v>
      </c>
      <c r="F6995" s="40" t="s">
        <v>10855</v>
      </c>
      <c r="G6995" s="40">
        <v>179.84</v>
      </c>
    </row>
    <row r="6996" spans="1:7" x14ac:dyDescent="0.25">
      <c r="A6996" s="40">
        <v>9920027</v>
      </c>
      <c r="B6996" s="40" t="s">
        <v>10856</v>
      </c>
      <c r="C6996" s="40" t="s">
        <v>125</v>
      </c>
      <c r="D6996" s="40" t="s">
        <v>118</v>
      </c>
      <c r="E6996" s="40" t="s">
        <v>1853</v>
      </c>
      <c r="F6996" s="40" t="s">
        <v>10857</v>
      </c>
      <c r="G6996" s="40">
        <v>6.08</v>
      </c>
    </row>
    <row r="6997" spans="1:7" x14ac:dyDescent="0.25">
      <c r="A6997" s="40">
        <v>9920028</v>
      </c>
      <c r="B6997" s="40" t="s">
        <v>10858</v>
      </c>
      <c r="C6997" s="40" t="s">
        <v>122</v>
      </c>
      <c r="D6997" s="40" t="s">
        <v>118</v>
      </c>
      <c r="E6997" s="40" t="s">
        <v>190</v>
      </c>
      <c r="F6997" s="40" t="s">
        <v>191</v>
      </c>
      <c r="G6997" s="40">
        <v>0</v>
      </c>
    </row>
    <row r="6998" spans="1:7" x14ac:dyDescent="0.25">
      <c r="A6998" s="40">
        <v>9920029</v>
      </c>
      <c r="B6998" s="40" t="s">
        <v>10859</v>
      </c>
      <c r="C6998" s="40" t="s">
        <v>125</v>
      </c>
      <c r="D6998" s="40" t="s">
        <v>118</v>
      </c>
      <c r="E6998" s="40" t="s">
        <v>10335</v>
      </c>
      <c r="F6998" s="40" t="s">
        <v>10860</v>
      </c>
      <c r="G6998" s="40">
        <v>34.78</v>
      </c>
    </row>
    <row r="6999" spans="1:7" x14ac:dyDescent="0.25">
      <c r="A6999" s="40">
        <v>9920030</v>
      </c>
      <c r="B6999" s="40" t="s">
        <v>10861</v>
      </c>
      <c r="C6999" s="40" t="s">
        <v>125</v>
      </c>
      <c r="D6999" s="40" t="s">
        <v>118</v>
      </c>
      <c r="E6999" s="40" t="s">
        <v>10335</v>
      </c>
      <c r="F6999" s="40" t="s">
        <v>10862</v>
      </c>
      <c r="G6999" s="40">
        <v>34.78</v>
      </c>
    </row>
    <row r="7000" spans="1:7" x14ac:dyDescent="0.25">
      <c r="A7000" s="40">
        <v>9920031</v>
      </c>
      <c r="B7000" s="40" t="s">
        <v>10863</v>
      </c>
      <c r="C7000" s="40" t="s">
        <v>125</v>
      </c>
      <c r="D7000" s="40" t="s">
        <v>118</v>
      </c>
      <c r="E7000" s="40" t="s">
        <v>10335</v>
      </c>
      <c r="F7000" s="40" t="s">
        <v>10864</v>
      </c>
      <c r="G7000" s="40">
        <v>109.54</v>
      </c>
    </row>
    <row r="7001" spans="1:7" x14ac:dyDescent="0.25">
      <c r="A7001" s="40">
        <v>9920033</v>
      </c>
      <c r="B7001" s="40" t="s">
        <v>10865</v>
      </c>
      <c r="C7001" s="40" t="s">
        <v>125</v>
      </c>
      <c r="D7001" s="40" t="s">
        <v>118</v>
      </c>
      <c r="E7001" s="40" t="s">
        <v>10335</v>
      </c>
      <c r="F7001" s="40" t="s">
        <v>10866</v>
      </c>
      <c r="G7001" s="40">
        <v>46.11</v>
      </c>
    </row>
    <row r="7002" spans="1:7" x14ac:dyDescent="0.25">
      <c r="A7002" s="40">
        <v>9920035</v>
      </c>
      <c r="B7002" s="40" t="s">
        <v>10867</v>
      </c>
      <c r="C7002" s="40" t="s">
        <v>125</v>
      </c>
      <c r="D7002" s="40" t="s">
        <v>118</v>
      </c>
      <c r="E7002" s="40" t="s">
        <v>2868</v>
      </c>
      <c r="F7002" s="40" t="s">
        <v>10868</v>
      </c>
      <c r="G7002" s="40">
        <v>70.400000000000006</v>
      </c>
    </row>
    <row r="7003" spans="1:7" x14ac:dyDescent="0.25">
      <c r="A7003" s="40">
        <v>9920038</v>
      </c>
      <c r="B7003" s="40" t="s">
        <v>10869</v>
      </c>
      <c r="C7003" s="40" t="s">
        <v>125</v>
      </c>
      <c r="D7003" s="40" t="s">
        <v>118</v>
      </c>
      <c r="E7003" s="40" t="s">
        <v>2975</v>
      </c>
      <c r="F7003" s="40" t="s">
        <v>10870</v>
      </c>
      <c r="G7003" s="40">
        <v>150.72</v>
      </c>
    </row>
    <row r="7004" spans="1:7" x14ac:dyDescent="0.25">
      <c r="A7004" s="40">
        <v>9920039</v>
      </c>
      <c r="B7004" s="40" t="s">
        <v>10871</v>
      </c>
      <c r="C7004" s="40" t="s">
        <v>125</v>
      </c>
      <c r="D7004" s="40" t="s">
        <v>118</v>
      </c>
      <c r="E7004" s="40" t="s">
        <v>1072</v>
      </c>
      <c r="F7004" s="40" t="s">
        <v>10853</v>
      </c>
      <c r="G7004" s="40">
        <v>20.059999999999999</v>
      </c>
    </row>
    <row r="7005" spans="1:7" x14ac:dyDescent="0.25">
      <c r="A7005" s="40">
        <v>9920046</v>
      </c>
      <c r="B7005" s="40" t="s">
        <v>10872</v>
      </c>
      <c r="C7005" s="40" t="s">
        <v>122</v>
      </c>
      <c r="D7005" s="40" t="s">
        <v>118</v>
      </c>
      <c r="E7005" s="40" t="s">
        <v>166</v>
      </c>
      <c r="F7005" s="40" t="s">
        <v>167</v>
      </c>
      <c r="G7005" s="40">
        <v>0</v>
      </c>
    </row>
    <row r="7006" spans="1:7" x14ac:dyDescent="0.25">
      <c r="A7006" s="40">
        <v>9920047</v>
      </c>
      <c r="B7006" s="40" t="s">
        <v>10873</v>
      </c>
      <c r="C7006" s="40" t="s">
        <v>122</v>
      </c>
      <c r="D7006" s="40" t="s">
        <v>118</v>
      </c>
      <c r="E7006" s="40" t="s">
        <v>166</v>
      </c>
      <c r="F7006" s="40" t="s">
        <v>167</v>
      </c>
      <c r="G7006" s="40">
        <v>0</v>
      </c>
    </row>
    <row r="7007" spans="1:7" x14ac:dyDescent="0.25">
      <c r="A7007" s="40">
        <v>9920048</v>
      </c>
      <c r="B7007" s="40" t="s">
        <v>10874</v>
      </c>
      <c r="C7007" s="40" t="s">
        <v>122</v>
      </c>
      <c r="D7007" s="40" t="s">
        <v>708</v>
      </c>
      <c r="E7007" s="40" t="s">
        <v>190</v>
      </c>
      <c r="F7007" s="40" t="s">
        <v>191</v>
      </c>
      <c r="G7007" s="40">
        <v>0</v>
      </c>
    </row>
    <row r="7008" spans="1:7" x14ac:dyDescent="0.25">
      <c r="A7008" s="40">
        <v>9920053</v>
      </c>
      <c r="B7008" s="40" t="s">
        <v>10875</v>
      </c>
      <c r="C7008" s="40" t="s">
        <v>125</v>
      </c>
      <c r="D7008" s="40" t="s">
        <v>118</v>
      </c>
      <c r="E7008" s="40" t="s">
        <v>10301</v>
      </c>
      <c r="F7008" s="40" t="s">
        <v>10876</v>
      </c>
      <c r="G7008" s="40">
        <v>135.69999999999999</v>
      </c>
    </row>
    <row r="7009" spans="1:7" x14ac:dyDescent="0.25">
      <c r="A7009" s="40">
        <v>9920056</v>
      </c>
      <c r="B7009" s="40" t="s">
        <v>10877</v>
      </c>
      <c r="C7009" s="40" t="s">
        <v>125</v>
      </c>
      <c r="D7009" s="40" t="s">
        <v>118</v>
      </c>
      <c r="E7009" s="40" t="s">
        <v>10308</v>
      </c>
      <c r="F7009" s="40" t="s">
        <v>10878</v>
      </c>
      <c r="G7009" s="40">
        <v>19.02</v>
      </c>
    </row>
    <row r="7010" spans="1:7" x14ac:dyDescent="0.25">
      <c r="A7010" s="40">
        <v>9920057</v>
      </c>
      <c r="B7010" s="40" t="s">
        <v>10879</v>
      </c>
      <c r="C7010" s="40" t="s">
        <v>122</v>
      </c>
      <c r="D7010" s="40" t="s">
        <v>118</v>
      </c>
      <c r="E7010" s="40" t="s">
        <v>166</v>
      </c>
      <c r="F7010" s="40" t="s">
        <v>167</v>
      </c>
      <c r="G7010" s="40">
        <v>0</v>
      </c>
    </row>
    <row r="7011" spans="1:7" x14ac:dyDescent="0.25">
      <c r="A7011" s="40">
        <v>9930001</v>
      </c>
      <c r="B7011" s="40" t="s">
        <v>10880</v>
      </c>
      <c r="C7011" s="40" t="s">
        <v>122</v>
      </c>
      <c r="D7011" s="40" t="s">
        <v>118</v>
      </c>
      <c r="E7011" s="40" t="s">
        <v>166</v>
      </c>
      <c r="F7011" s="40" t="s">
        <v>167</v>
      </c>
      <c r="G7011" s="40">
        <v>0</v>
      </c>
    </row>
    <row r="7012" spans="1:7" x14ac:dyDescent="0.25">
      <c r="A7012" s="40">
        <v>9930002</v>
      </c>
      <c r="B7012" s="40" t="s">
        <v>10881</v>
      </c>
      <c r="C7012" s="40" t="s">
        <v>122</v>
      </c>
      <c r="D7012" s="40" t="s">
        <v>118</v>
      </c>
      <c r="E7012" s="40" t="s">
        <v>166</v>
      </c>
      <c r="F7012" s="40" t="s">
        <v>167</v>
      </c>
      <c r="G7012" s="40">
        <v>0</v>
      </c>
    </row>
    <row r="7013" spans="1:7" x14ac:dyDescent="0.25">
      <c r="A7013" s="40">
        <v>9930003</v>
      </c>
      <c r="B7013" s="40" t="s">
        <v>10882</v>
      </c>
      <c r="C7013" s="40" t="s">
        <v>122</v>
      </c>
      <c r="D7013" s="40" t="s">
        <v>118</v>
      </c>
      <c r="E7013" s="40" t="s">
        <v>166</v>
      </c>
      <c r="F7013" s="40" t="s">
        <v>167</v>
      </c>
      <c r="G7013" s="40">
        <v>0</v>
      </c>
    </row>
    <row r="7014" spans="1:7" x14ac:dyDescent="0.25">
      <c r="A7014" s="40">
        <v>9930004</v>
      </c>
      <c r="B7014" s="40" t="s">
        <v>10882</v>
      </c>
      <c r="C7014" s="40" t="s">
        <v>122</v>
      </c>
      <c r="D7014" s="40" t="s">
        <v>118</v>
      </c>
      <c r="E7014" s="40" t="s">
        <v>166</v>
      </c>
      <c r="F7014" s="40" t="s">
        <v>167</v>
      </c>
      <c r="G7014" s="40">
        <v>0</v>
      </c>
    </row>
    <row r="7015" spans="1:7" x14ac:dyDescent="0.25">
      <c r="A7015" s="40">
        <v>9930005</v>
      </c>
      <c r="B7015" s="40" t="s">
        <v>10883</v>
      </c>
      <c r="C7015" s="40" t="s">
        <v>122</v>
      </c>
      <c r="D7015" s="40" t="s">
        <v>118</v>
      </c>
      <c r="E7015" s="40" t="s">
        <v>166</v>
      </c>
      <c r="F7015" s="40" t="s">
        <v>167</v>
      </c>
      <c r="G7015" s="40">
        <v>0</v>
      </c>
    </row>
    <row r="7016" spans="1:7" x14ac:dyDescent="0.25">
      <c r="A7016" s="40">
        <v>9930006</v>
      </c>
      <c r="B7016" s="40" t="s">
        <v>10884</v>
      </c>
      <c r="C7016" s="40" t="s">
        <v>125</v>
      </c>
      <c r="D7016" s="40" t="s">
        <v>118</v>
      </c>
      <c r="E7016" s="40" t="s">
        <v>10308</v>
      </c>
      <c r="F7016" s="40" t="s">
        <v>10885</v>
      </c>
      <c r="G7016" s="40">
        <v>137.68</v>
      </c>
    </row>
    <row r="7017" spans="1:7" x14ac:dyDescent="0.25">
      <c r="A7017" s="40">
        <v>9930007</v>
      </c>
      <c r="B7017" s="40" t="s">
        <v>10886</v>
      </c>
      <c r="C7017" s="40" t="s">
        <v>122</v>
      </c>
      <c r="D7017" s="40" t="s">
        <v>118</v>
      </c>
      <c r="E7017" s="40" t="s">
        <v>190</v>
      </c>
      <c r="F7017" s="40" t="s">
        <v>191</v>
      </c>
      <c r="G7017" s="40">
        <v>0</v>
      </c>
    </row>
    <row r="7018" spans="1:7" x14ac:dyDescent="0.25">
      <c r="A7018" s="40">
        <v>9930008</v>
      </c>
      <c r="B7018" s="40" t="s">
        <v>10887</v>
      </c>
      <c r="C7018" s="40" t="s">
        <v>125</v>
      </c>
      <c r="D7018" s="40" t="s">
        <v>118</v>
      </c>
      <c r="E7018" s="40" t="s">
        <v>10308</v>
      </c>
      <c r="F7018" s="40" t="s">
        <v>10888</v>
      </c>
      <c r="G7018" s="40">
        <v>96.3</v>
      </c>
    </row>
    <row r="7019" spans="1:7" x14ac:dyDescent="0.25">
      <c r="A7019" s="40">
        <v>9930012</v>
      </c>
      <c r="B7019" s="40" t="s">
        <v>10889</v>
      </c>
      <c r="C7019" s="40" t="s">
        <v>122</v>
      </c>
      <c r="D7019" s="40" t="s">
        <v>118</v>
      </c>
      <c r="E7019" s="40" t="s">
        <v>166</v>
      </c>
      <c r="F7019" s="40" t="s">
        <v>167</v>
      </c>
      <c r="G7019" s="40">
        <v>0</v>
      </c>
    </row>
    <row r="7020" spans="1:7" x14ac:dyDescent="0.25">
      <c r="A7020" s="40">
        <v>9930013</v>
      </c>
      <c r="B7020" s="40" t="s">
        <v>10890</v>
      </c>
      <c r="C7020" s="40" t="s">
        <v>125</v>
      </c>
      <c r="D7020" s="40" t="s">
        <v>118</v>
      </c>
      <c r="E7020" s="40" t="s">
        <v>2526</v>
      </c>
      <c r="F7020" s="40" t="s">
        <v>10891</v>
      </c>
      <c r="G7020" s="40">
        <v>74.760000000000005</v>
      </c>
    </row>
    <row r="7021" spans="1:7" x14ac:dyDescent="0.25">
      <c r="A7021" s="40">
        <v>9930015</v>
      </c>
      <c r="B7021" s="40" t="s">
        <v>10892</v>
      </c>
      <c r="C7021" s="40" t="s">
        <v>125</v>
      </c>
      <c r="D7021" s="40" t="s">
        <v>118</v>
      </c>
      <c r="E7021" s="40" t="s">
        <v>7465</v>
      </c>
      <c r="F7021" s="40" t="s">
        <v>10893</v>
      </c>
      <c r="G7021" s="40">
        <v>16.59</v>
      </c>
    </row>
    <row r="7022" spans="1:7" x14ac:dyDescent="0.25">
      <c r="A7022" s="40">
        <v>9930016</v>
      </c>
      <c r="B7022" s="40" t="s">
        <v>10894</v>
      </c>
      <c r="C7022" s="40" t="s">
        <v>122</v>
      </c>
      <c r="D7022" s="40" t="s">
        <v>118</v>
      </c>
      <c r="E7022" s="40" t="s">
        <v>166</v>
      </c>
      <c r="F7022" s="40" t="s">
        <v>167</v>
      </c>
      <c r="G7022" s="40">
        <v>0</v>
      </c>
    </row>
    <row r="7023" spans="1:7" x14ac:dyDescent="0.25">
      <c r="A7023" s="40">
        <v>9930017</v>
      </c>
      <c r="B7023" s="40" t="s">
        <v>10895</v>
      </c>
      <c r="C7023" s="40" t="s">
        <v>122</v>
      </c>
      <c r="D7023" s="40" t="s">
        <v>118</v>
      </c>
      <c r="E7023" s="40" t="s">
        <v>166</v>
      </c>
      <c r="F7023" s="40" t="s">
        <v>167</v>
      </c>
      <c r="G7023" s="40">
        <v>0</v>
      </c>
    </row>
    <row r="7024" spans="1:7" x14ac:dyDescent="0.25">
      <c r="A7024" s="40">
        <v>9930018</v>
      </c>
      <c r="B7024" s="40" t="s">
        <v>10896</v>
      </c>
      <c r="C7024" s="40" t="s">
        <v>122</v>
      </c>
      <c r="D7024" s="40" t="s">
        <v>118</v>
      </c>
      <c r="E7024" s="40" t="s">
        <v>166</v>
      </c>
      <c r="F7024" s="40" t="s">
        <v>167</v>
      </c>
      <c r="G7024" s="40">
        <v>0</v>
      </c>
    </row>
    <row r="7025" spans="1:7" x14ac:dyDescent="0.25">
      <c r="A7025" s="40">
        <v>9930019</v>
      </c>
      <c r="B7025" s="40" t="s">
        <v>10897</v>
      </c>
      <c r="C7025" s="40" t="s">
        <v>122</v>
      </c>
      <c r="D7025" s="40" t="s">
        <v>118</v>
      </c>
      <c r="E7025" s="40" t="s">
        <v>166</v>
      </c>
      <c r="F7025" s="40" t="s">
        <v>167</v>
      </c>
      <c r="G7025" s="40">
        <v>0</v>
      </c>
    </row>
    <row r="7026" spans="1:7" x14ac:dyDescent="0.25">
      <c r="A7026" s="40">
        <v>9930020</v>
      </c>
      <c r="B7026" s="40" t="s">
        <v>10898</v>
      </c>
      <c r="C7026" s="40" t="s">
        <v>122</v>
      </c>
      <c r="D7026" s="40" t="s">
        <v>118</v>
      </c>
      <c r="E7026" s="40" t="s">
        <v>166</v>
      </c>
      <c r="F7026" s="40" t="s">
        <v>167</v>
      </c>
      <c r="G7026" s="40">
        <v>0</v>
      </c>
    </row>
    <row r="7027" spans="1:7" x14ac:dyDescent="0.25">
      <c r="A7027" s="40">
        <v>9930021</v>
      </c>
      <c r="B7027" s="40" t="s">
        <v>10734</v>
      </c>
      <c r="C7027" s="40" t="s">
        <v>122</v>
      </c>
      <c r="D7027" s="40" t="s">
        <v>118</v>
      </c>
      <c r="E7027" s="40" t="s">
        <v>166</v>
      </c>
      <c r="F7027" s="40" t="s">
        <v>167</v>
      </c>
      <c r="G7027" s="40">
        <v>0</v>
      </c>
    </row>
    <row r="7028" spans="1:7" x14ac:dyDescent="0.25">
      <c r="A7028" s="40">
        <v>9930022</v>
      </c>
      <c r="B7028" s="40" t="s">
        <v>10899</v>
      </c>
      <c r="C7028" s="40" t="s">
        <v>122</v>
      </c>
      <c r="D7028" s="40" t="s">
        <v>118</v>
      </c>
      <c r="E7028" s="40" t="s">
        <v>166</v>
      </c>
      <c r="F7028" s="40" t="s">
        <v>167</v>
      </c>
      <c r="G7028" s="40">
        <v>0</v>
      </c>
    </row>
    <row r="7029" spans="1:7" x14ac:dyDescent="0.25">
      <c r="A7029" s="40">
        <v>9930023</v>
      </c>
      <c r="B7029" s="40" t="s">
        <v>10900</v>
      </c>
      <c r="C7029" s="40" t="s">
        <v>122</v>
      </c>
      <c r="D7029" s="40" t="s">
        <v>118</v>
      </c>
      <c r="E7029" s="40" t="s">
        <v>166</v>
      </c>
      <c r="F7029" s="40" t="s">
        <v>167</v>
      </c>
      <c r="G7029" s="40">
        <v>0</v>
      </c>
    </row>
    <row r="7030" spans="1:7" x14ac:dyDescent="0.25">
      <c r="A7030" s="40">
        <v>9930024</v>
      </c>
      <c r="B7030" s="40" t="s">
        <v>10901</v>
      </c>
      <c r="C7030" s="40" t="s">
        <v>122</v>
      </c>
      <c r="D7030" s="40" t="s">
        <v>118</v>
      </c>
      <c r="E7030" s="40" t="s">
        <v>166</v>
      </c>
      <c r="F7030" s="40" t="s">
        <v>167</v>
      </c>
      <c r="G7030" s="40">
        <v>0</v>
      </c>
    </row>
    <row r="7031" spans="1:7" x14ac:dyDescent="0.25">
      <c r="A7031" s="40">
        <v>9930025</v>
      </c>
      <c r="B7031" s="40" t="s">
        <v>10902</v>
      </c>
      <c r="C7031" s="40" t="s">
        <v>122</v>
      </c>
      <c r="D7031" s="40" t="s">
        <v>118</v>
      </c>
      <c r="E7031" s="40" t="s">
        <v>166</v>
      </c>
      <c r="F7031" s="40" t="s">
        <v>167</v>
      </c>
      <c r="G7031" s="40">
        <v>0</v>
      </c>
    </row>
    <row r="7032" spans="1:7" x14ac:dyDescent="0.25">
      <c r="A7032" s="40">
        <v>9930026</v>
      </c>
      <c r="B7032" s="40" t="s">
        <v>10903</v>
      </c>
      <c r="C7032" s="40" t="s">
        <v>122</v>
      </c>
      <c r="D7032" s="40" t="s">
        <v>118</v>
      </c>
      <c r="E7032" s="40" t="s">
        <v>166</v>
      </c>
      <c r="F7032" s="40" t="s">
        <v>167</v>
      </c>
      <c r="G7032" s="40">
        <v>0</v>
      </c>
    </row>
    <row r="7033" spans="1:7" x14ac:dyDescent="0.25">
      <c r="A7033" s="40">
        <v>9930027</v>
      </c>
      <c r="B7033" s="40" t="s">
        <v>10904</v>
      </c>
      <c r="C7033" s="40" t="s">
        <v>122</v>
      </c>
      <c r="D7033" s="40" t="s">
        <v>118</v>
      </c>
      <c r="E7033" s="40" t="s">
        <v>166</v>
      </c>
      <c r="F7033" s="40" t="s">
        <v>167</v>
      </c>
      <c r="G7033" s="40">
        <v>0</v>
      </c>
    </row>
    <row r="7034" spans="1:7" x14ac:dyDescent="0.25">
      <c r="A7034" s="40">
        <v>9930028</v>
      </c>
      <c r="B7034" s="40" t="s">
        <v>10905</v>
      </c>
      <c r="C7034" s="40" t="s">
        <v>122</v>
      </c>
      <c r="D7034" s="40" t="s">
        <v>118</v>
      </c>
      <c r="E7034" s="40" t="s">
        <v>166</v>
      </c>
      <c r="F7034" s="40" t="s">
        <v>167</v>
      </c>
      <c r="G7034" s="40">
        <v>0</v>
      </c>
    </row>
    <row r="7035" spans="1:7" x14ac:dyDescent="0.25">
      <c r="A7035" s="40">
        <v>9930029</v>
      </c>
      <c r="B7035" s="40" t="s">
        <v>10906</v>
      </c>
      <c r="C7035" s="40" t="s">
        <v>122</v>
      </c>
      <c r="D7035" s="40" t="s">
        <v>118</v>
      </c>
      <c r="E7035" s="40" t="s">
        <v>166</v>
      </c>
      <c r="F7035" s="40" t="s">
        <v>167</v>
      </c>
      <c r="G7035" s="40">
        <v>0</v>
      </c>
    </row>
    <row r="7036" spans="1:7" x14ac:dyDescent="0.25">
      <c r="A7036" s="40">
        <v>9930030</v>
      </c>
      <c r="B7036" s="40" t="s">
        <v>10907</v>
      </c>
      <c r="C7036" s="40" t="s">
        <v>122</v>
      </c>
      <c r="D7036" s="40" t="s">
        <v>708</v>
      </c>
      <c r="E7036" s="40" t="s">
        <v>166</v>
      </c>
      <c r="F7036" s="40" t="s">
        <v>167</v>
      </c>
      <c r="G7036" s="40">
        <v>0</v>
      </c>
    </row>
    <row r="7037" spans="1:7" x14ac:dyDescent="0.25">
      <c r="A7037" s="40">
        <v>9930031</v>
      </c>
      <c r="B7037" s="40" t="s">
        <v>10908</v>
      </c>
      <c r="C7037" s="40" t="s">
        <v>122</v>
      </c>
      <c r="D7037" s="40" t="s">
        <v>708</v>
      </c>
      <c r="E7037" s="40" t="s">
        <v>190</v>
      </c>
      <c r="F7037" s="40" t="s">
        <v>191</v>
      </c>
      <c r="G7037" s="40">
        <v>0</v>
      </c>
    </row>
    <row r="7038" spans="1:7" x14ac:dyDescent="0.25">
      <c r="A7038" s="40">
        <v>9930032</v>
      </c>
      <c r="B7038" s="40" t="s">
        <v>10909</v>
      </c>
      <c r="C7038" s="40" t="s">
        <v>122</v>
      </c>
      <c r="D7038" s="40" t="s">
        <v>708</v>
      </c>
      <c r="E7038" s="40" t="s">
        <v>166</v>
      </c>
      <c r="F7038" s="40" t="s">
        <v>167</v>
      </c>
      <c r="G7038" s="40">
        <v>0</v>
      </c>
    </row>
    <row r="7039" spans="1:7" x14ac:dyDescent="0.25">
      <c r="A7039" s="40">
        <v>9930033</v>
      </c>
      <c r="B7039" s="40" t="s">
        <v>10910</v>
      </c>
      <c r="C7039" s="40" t="s">
        <v>125</v>
      </c>
      <c r="D7039" s="40" t="s">
        <v>118</v>
      </c>
      <c r="E7039" s="40" t="s">
        <v>9339</v>
      </c>
      <c r="F7039" s="40" t="s">
        <v>10911</v>
      </c>
      <c r="G7039" s="40">
        <v>273.75</v>
      </c>
    </row>
    <row r="7040" spans="1:7" x14ac:dyDescent="0.25">
      <c r="A7040" s="40">
        <v>9930034</v>
      </c>
      <c r="B7040" s="40" t="s">
        <v>10912</v>
      </c>
      <c r="C7040" s="40" t="s">
        <v>122</v>
      </c>
      <c r="D7040" s="40" t="s">
        <v>118</v>
      </c>
      <c r="E7040" s="40" t="s">
        <v>205</v>
      </c>
      <c r="F7040" s="40" t="s">
        <v>10913</v>
      </c>
      <c r="G7040" s="40">
        <v>0</v>
      </c>
    </row>
    <row r="7041" spans="1:7" x14ac:dyDescent="0.25">
      <c r="A7041" s="40">
        <v>9930035</v>
      </c>
      <c r="B7041" s="40" t="s">
        <v>10914</v>
      </c>
      <c r="C7041" s="40" t="s">
        <v>125</v>
      </c>
      <c r="D7041" s="40" t="s">
        <v>118</v>
      </c>
      <c r="E7041" s="40" t="s">
        <v>1994</v>
      </c>
      <c r="F7041" s="40" t="s">
        <v>10915</v>
      </c>
      <c r="G7041" s="40">
        <v>153.09</v>
      </c>
    </row>
    <row r="7042" spans="1:7" x14ac:dyDescent="0.25">
      <c r="A7042" s="40">
        <v>9930036</v>
      </c>
      <c r="B7042" s="40" t="s">
        <v>10916</v>
      </c>
      <c r="C7042" s="40" t="s">
        <v>125</v>
      </c>
      <c r="D7042" s="40" t="s">
        <v>118</v>
      </c>
      <c r="E7042" s="40" t="s">
        <v>1994</v>
      </c>
      <c r="F7042" s="40" t="s">
        <v>10917</v>
      </c>
      <c r="G7042" s="40">
        <v>142.80000000000001</v>
      </c>
    </row>
    <row r="7043" spans="1:7" x14ac:dyDescent="0.25">
      <c r="A7043" s="40">
        <v>9930038</v>
      </c>
      <c r="B7043" s="40" t="s">
        <v>10886</v>
      </c>
      <c r="C7043" s="40" t="s">
        <v>122</v>
      </c>
      <c r="D7043" s="40" t="s">
        <v>708</v>
      </c>
      <c r="E7043" s="40" t="s">
        <v>166</v>
      </c>
      <c r="F7043" s="40" t="s">
        <v>167</v>
      </c>
      <c r="G7043" s="40">
        <v>0</v>
      </c>
    </row>
    <row r="7044" spans="1:7" x14ac:dyDescent="0.25">
      <c r="A7044" s="40">
        <v>9930040</v>
      </c>
      <c r="B7044" s="40" t="s">
        <v>10918</v>
      </c>
      <c r="C7044" s="40" t="s">
        <v>122</v>
      </c>
      <c r="D7044" s="40" t="s">
        <v>118</v>
      </c>
      <c r="E7044" s="40" t="s">
        <v>166</v>
      </c>
      <c r="F7044" s="40" t="s">
        <v>167</v>
      </c>
      <c r="G7044" s="40">
        <v>0</v>
      </c>
    </row>
    <row r="7045" spans="1:7" x14ac:dyDescent="0.25">
      <c r="A7045" s="40">
        <v>9930041</v>
      </c>
      <c r="B7045" s="40" t="s">
        <v>10919</v>
      </c>
      <c r="C7045" s="40" t="s">
        <v>122</v>
      </c>
      <c r="D7045" s="40" t="s">
        <v>118</v>
      </c>
      <c r="E7045" s="40" t="s">
        <v>166</v>
      </c>
      <c r="F7045" s="40" t="s">
        <v>167</v>
      </c>
      <c r="G7045" s="40">
        <v>0</v>
      </c>
    </row>
    <row r="7046" spans="1:7" x14ac:dyDescent="0.25">
      <c r="A7046" s="40">
        <v>9930046</v>
      </c>
      <c r="B7046" s="40" t="s">
        <v>10920</v>
      </c>
      <c r="C7046" s="40" t="s">
        <v>122</v>
      </c>
      <c r="D7046" s="40" t="s">
        <v>118</v>
      </c>
      <c r="E7046" s="40" t="s">
        <v>3377</v>
      </c>
      <c r="F7046" s="40" t="s">
        <v>123</v>
      </c>
      <c r="G7046" s="40">
        <v>0</v>
      </c>
    </row>
    <row r="7047" spans="1:7" x14ac:dyDescent="0.25">
      <c r="A7047" s="40">
        <v>9930047</v>
      </c>
      <c r="B7047" s="40" t="s">
        <v>10921</v>
      </c>
      <c r="C7047" s="40" t="s">
        <v>122</v>
      </c>
      <c r="D7047" s="40" t="s">
        <v>118</v>
      </c>
      <c r="E7047" s="40" t="s">
        <v>166</v>
      </c>
      <c r="F7047" s="40" t="s">
        <v>167</v>
      </c>
      <c r="G7047" s="40">
        <v>0</v>
      </c>
    </row>
    <row r="7048" spans="1:7" x14ac:dyDescent="0.25">
      <c r="A7048" s="40">
        <v>9930049</v>
      </c>
      <c r="B7048" s="40" t="s">
        <v>10922</v>
      </c>
      <c r="C7048" s="40" t="s">
        <v>122</v>
      </c>
      <c r="D7048" s="40" t="s">
        <v>118</v>
      </c>
      <c r="E7048" s="40" t="s">
        <v>166</v>
      </c>
      <c r="F7048" s="40" t="s">
        <v>167</v>
      </c>
      <c r="G7048" s="40">
        <v>0</v>
      </c>
    </row>
    <row r="7049" spans="1:7" x14ac:dyDescent="0.25">
      <c r="A7049" s="40">
        <v>9930051</v>
      </c>
      <c r="B7049" s="40" t="s">
        <v>10923</v>
      </c>
      <c r="C7049" s="40" t="s">
        <v>122</v>
      </c>
      <c r="D7049" s="40" t="s">
        <v>118</v>
      </c>
      <c r="E7049" s="40" t="s">
        <v>166</v>
      </c>
      <c r="F7049" s="40" t="s">
        <v>167</v>
      </c>
      <c r="G7049" s="40">
        <v>0</v>
      </c>
    </row>
    <row r="7050" spans="1:7" x14ac:dyDescent="0.25">
      <c r="A7050" s="40">
        <v>9930052</v>
      </c>
      <c r="B7050" s="40" t="s">
        <v>10924</v>
      </c>
      <c r="C7050" s="40" t="s">
        <v>122</v>
      </c>
      <c r="D7050" s="40" t="s">
        <v>118</v>
      </c>
      <c r="E7050" s="40" t="s">
        <v>166</v>
      </c>
      <c r="F7050" s="40" t="s">
        <v>167</v>
      </c>
      <c r="G7050" s="40">
        <v>0</v>
      </c>
    </row>
    <row r="7051" spans="1:7" x14ac:dyDescent="0.25">
      <c r="A7051" s="40">
        <v>9930054</v>
      </c>
      <c r="B7051" s="40" t="s">
        <v>10925</v>
      </c>
      <c r="C7051" s="40" t="s">
        <v>122</v>
      </c>
      <c r="D7051" s="40" t="s">
        <v>118</v>
      </c>
      <c r="E7051" s="40" t="s">
        <v>166</v>
      </c>
      <c r="F7051" s="40" t="s">
        <v>167</v>
      </c>
      <c r="G7051" s="40">
        <v>0</v>
      </c>
    </row>
    <row r="7052" spans="1:7" x14ac:dyDescent="0.25">
      <c r="A7052" s="40">
        <v>24002401</v>
      </c>
      <c r="B7052" s="40" t="s">
        <v>4224</v>
      </c>
      <c r="C7052" s="40" t="s">
        <v>122</v>
      </c>
      <c r="D7052" s="40" t="s">
        <v>118</v>
      </c>
      <c r="E7052" s="40" t="s">
        <v>1448</v>
      </c>
      <c r="F7052" s="40" t="s">
        <v>10926</v>
      </c>
      <c r="G7052" s="40">
        <v>0</v>
      </c>
    </row>
    <row r="7053" spans="1:7" x14ac:dyDescent="0.25">
      <c r="A7053" s="40">
        <v>77000648</v>
      </c>
      <c r="B7053" s="40" t="s">
        <v>10927</v>
      </c>
      <c r="C7053" s="40" t="s">
        <v>122</v>
      </c>
      <c r="D7053" s="40" t="s">
        <v>1431</v>
      </c>
      <c r="E7053" s="40" t="s">
        <v>166</v>
      </c>
      <c r="F7053" s="40" t="s">
        <v>167</v>
      </c>
      <c r="G7053" s="40">
        <v>0</v>
      </c>
    </row>
    <row r="7054" spans="1:7" x14ac:dyDescent="0.25">
      <c r="A7054" s="40">
        <v>4012232</v>
      </c>
      <c r="B7054" s="40" t="s">
        <v>10928</v>
      </c>
      <c r="C7054" s="40" t="s">
        <v>125</v>
      </c>
      <c r="D7054" s="40" t="s">
        <v>118</v>
      </c>
      <c r="E7054" s="40" t="s">
        <v>4548</v>
      </c>
      <c r="F7054" s="40" t="s">
        <v>10929</v>
      </c>
      <c r="G7054" s="40">
        <v>1218.8900000000001</v>
      </c>
    </row>
    <row r="7055" spans="1:7" x14ac:dyDescent="0.25">
      <c r="A7055" s="40">
        <v>4012233</v>
      </c>
      <c r="B7055" s="40" t="s">
        <v>10930</v>
      </c>
      <c r="C7055" s="40" t="s">
        <v>125</v>
      </c>
      <c r="D7055" s="40" t="s">
        <v>118</v>
      </c>
      <c r="E7055" s="40" t="s">
        <v>2186</v>
      </c>
      <c r="F7055" s="40" t="s">
        <v>10931</v>
      </c>
      <c r="G7055" s="40">
        <v>34</v>
      </c>
    </row>
    <row r="7056" spans="1:7" x14ac:dyDescent="0.25">
      <c r="A7056" s="40">
        <v>4012234</v>
      </c>
      <c r="B7056" s="40" t="s">
        <v>10932</v>
      </c>
      <c r="C7056" s="40" t="s">
        <v>125</v>
      </c>
      <c r="D7056" s="40" t="s">
        <v>118</v>
      </c>
      <c r="E7056" s="40" t="s">
        <v>1072</v>
      </c>
      <c r="F7056" s="40" t="s">
        <v>10933</v>
      </c>
      <c r="G7056" s="40">
        <v>13.5</v>
      </c>
    </row>
    <row r="7057" spans="1:7" x14ac:dyDescent="0.25">
      <c r="A7057" s="40">
        <v>4012235</v>
      </c>
      <c r="B7057" s="40" t="s">
        <v>10934</v>
      </c>
      <c r="C7057" s="40" t="s">
        <v>125</v>
      </c>
      <c r="D7057" s="40" t="s">
        <v>118</v>
      </c>
      <c r="E7057" s="40" t="s">
        <v>7889</v>
      </c>
      <c r="F7057" s="40" t="s">
        <v>10935</v>
      </c>
      <c r="G7057" s="40">
        <v>180</v>
      </c>
    </row>
    <row r="7058" spans="1:7" x14ac:dyDescent="0.25">
      <c r="A7058" s="40">
        <v>4012236</v>
      </c>
      <c r="B7058" s="40" t="s">
        <v>10936</v>
      </c>
      <c r="C7058" s="40" t="s">
        <v>125</v>
      </c>
      <c r="D7058" s="40" t="s">
        <v>118</v>
      </c>
      <c r="E7058" s="40" t="s">
        <v>1044</v>
      </c>
      <c r="F7058" s="40" t="s">
        <v>10937</v>
      </c>
      <c r="G7058" s="40">
        <v>3.84</v>
      </c>
    </row>
    <row r="7059" spans="1:7" x14ac:dyDescent="0.25">
      <c r="A7059" s="40">
        <v>4012237</v>
      </c>
      <c r="B7059" s="40" t="s">
        <v>10938</v>
      </c>
      <c r="C7059" s="40" t="s">
        <v>125</v>
      </c>
      <c r="D7059" s="40" t="s">
        <v>118</v>
      </c>
      <c r="E7059" s="40" t="s">
        <v>691</v>
      </c>
      <c r="F7059" s="40" t="s">
        <v>10939</v>
      </c>
      <c r="G7059" s="40">
        <v>57.54</v>
      </c>
    </row>
    <row r="7060" spans="1:7" x14ac:dyDescent="0.25">
      <c r="A7060" s="40">
        <v>4012238</v>
      </c>
      <c r="B7060" s="40" t="s">
        <v>10940</v>
      </c>
      <c r="C7060" s="40" t="s">
        <v>122</v>
      </c>
      <c r="D7060" s="40" t="s">
        <v>118</v>
      </c>
      <c r="E7060" s="40" t="s">
        <v>166</v>
      </c>
      <c r="F7060" s="40" t="s">
        <v>167</v>
      </c>
      <c r="G7060" s="40">
        <v>0</v>
      </c>
    </row>
    <row r="7061" spans="1:7" x14ac:dyDescent="0.25">
      <c r="A7061" s="40">
        <v>4012242</v>
      </c>
      <c r="B7061" s="40" t="s">
        <v>10941</v>
      </c>
      <c r="C7061" s="40" t="s">
        <v>122</v>
      </c>
      <c r="D7061" s="40" t="s">
        <v>118</v>
      </c>
      <c r="E7061" s="40" t="s">
        <v>2000</v>
      </c>
      <c r="F7061" s="40" t="s">
        <v>123</v>
      </c>
      <c r="G7061" s="40">
        <v>0</v>
      </c>
    </row>
    <row r="7062" spans="1:7" x14ac:dyDescent="0.25">
      <c r="A7062" s="40">
        <v>4012254</v>
      </c>
      <c r="B7062" s="40" t="s">
        <v>10942</v>
      </c>
      <c r="C7062" s="40" t="s">
        <v>125</v>
      </c>
      <c r="D7062" s="40" t="s">
        <v>118</v>
      </c>
      <c r="E7062" s="40" t="s">
        <v>1166</v>
      </c>
      <c r="F7062" s="40" t="s">
        <v>10943</v>
      </c>
      <c r="G7062" s="40">
        <v>490</v>
      </c>
    </row>
    <row r="7063" spans="1:7" x14ac:dyDescent="0.25">
      <c r="A7063" s="40">
        <v>4012255</v>
      </c>
      <c r="B7063" s="40" t="s">
        <v>10944</v>
      </c>
      <c r="C7063" s="40" t="s">
        <v>122</v>
      </c>
      <c r="D7063" s="40" t="s">
        <v>118</v>
      </c>
      <c r="E7063" s="40" t="s">
        <v>2395</v>
      </c>
      <c r="F7063" s="40" t="s">
        <v>123</v>
      </c>
      <c r="G7063" s="40">
        <v>0</v>
      </c>
    </row>
    <row r="7064" spans="1:7" x14ac:dyDescent="0.25">
      <c r="A7064" s="40">
        <v>4012256</v>
      </c>
      <c r="B7064" s="40" t="s">
        <v>10945</v>
      </c>
      <c r="C7064" s="40" t="s">
        <v>125</v>
      </c>
      <c r="D7064" s="40" t="s">
        <v>118</v>
      </c>
      <c r="E7064" s="40" t="s">
        <v>2946</v>
      </c>
      <c r="F7064" s="40" t="s">
        <v>10943</v>
      </c>
      <c r="G7064" s="40">
        <v>155</v>
      </c>
    </row>
    <row r="7065" spans="1:7" x14ac:dyDescent="0.25">
      <c r="A7065" s="40">
        <v>4012257</v>
      </c>
      <c r="B7065" s="40" t="s">
        <v>10946</v>
      </c>
      <c r="C7065" s="40" t="s">
        <v>125</v>
      </c>
      <c r="D7065" s="40" t="s">
        <v>118</v>
      </c>
      <c r="E7065" s="40" t="s">
        <v>1209</v>
      </c>
      <c r="F7065" s="40" t="s">
        <v>10943</v>
      </c>
      <c r="G7065" s="40">
        <v>12.3</v>
      </c>
    </row>
    <row r="7066" spans="1:7" x14ac:dyDescent="0.25">
      <c r="A7066" s="40">
        <v>4012258</v>
      </c>
      <c r="B7066" s="40" t="s">
        <v>10947</v>
      </c>
      <c r="C7066" s="40" t="s">
        <v>125</v>
      </c>
      <c r="D7066" s="40" t="s">
        <v>118</v>
      </c>
      <c r="E7066" s="40" t="s">
        <v>1343</v>
      </c>
      <c r="F7066" s="40" t="s">
        <v>10948</v>
      </c>
      <c r="G7066" s="40">
        <v>104</v>
      </c>
    </row>
    <row r="7067" spans="1:7" x14ac:dyDescent="0.25">
      <c r="A7067" s="40">
        <v>4012259</v>
      </c>
      <c r="B7067" s="40" t="s">
        <v>10949</v>
      </c>
      <c r="C7067" s="40" t="s">
        <v>125</v>
      </c>
      <c r="D7067" s="40" t="s">
        <v>118</v>
      </c>
      <c r="E7067" s="40" t="s">
        <v>1134</v>
      </c>
      <c r="F7067" s="40" t="s">
        <v>10943</v>
      </c>
      <c r="G7067" s="40">
        <v>90</v>
      </c>
    </row>
    <row r="7068" spans="1:7" x14ac:dyDescent="0.25">
      <c r="A7068" s="40">
        <v>4012260</v>
      </c>
      <c r="B7068" s="40" t="s">
        <v>10950</v>
      </c>
      <c r="C7068" s="40" t="s">
        <v>125</v>
      </c>
      <c r="D7068" s="40" t="s">
        <v>118</v>
      </c>
      <c r="E7068" s="40" t="s">
        <v>1228</v>
      </c>
      <c r="F7068" s="40" t="s">
        <v>10943</v>
      </c>
      <c r="G7068" s="40">
        <v>26.4</v>
      </c>
    </row>
    <row r="7069" spans="1:7" x14ac:dyDescent="0.25">
      <c r="A7069" s="40">
        <v>4012262</v>
      </c>
      <c r="B7069" s="40" t="s">
        <v>10951</v>
      </c>
      <c r="C7069" s="40" t="s">
        <v>122</v>
      </c>
      <c r="D7069" s="40" t="s">
        <v>118</v>
      </c>
      <c r="E7069" s="40" t="s">
        <v>166</v>
      </c>
      <c r="F7069" s="40" t="s">
        <v>167</v>
      </c>
      <c r="G7069" s="40">
        <v>0</v>
      </c>
    </row>
    <row r="7070" spans="1:7" x14ac:dyDescent="0.25">
      <c r="A7070" s="40">
        <v>4012264</v>
      </c>
      <c r="B7070" s="40" t="s">
        <v>10952</v>
      </c>
      <c r="C7070" s="40" t="s">
        <v>122</v>
      </c>
      <c r="D7070" s="40" t="s">
        <v>118</v>
      </c>
      <c r="E7070" s="40" t="s">
        <v>166</v>
      </c>
      <c r="F7070" s="40" t="s">
        <v>167</v>
      </c>
      <c r="G7070" s="40">
        <v>0</v>
      </c>
    </row>
    <row r="7071" spans="1:7" x14ac:dyDescent="0.25">
      <c r="A7071" s="40">
        <v>4012265</v>
      </c>
      <c r="B7071" s="40" t="s">
        <v>10953</v>
      </c>
      <c r="C7071" s="40" t="s">
        <v>122</v>
      </c>
      <c r="D7071" s="40" t="s">
        <v>118</v>
      </c>
      <c r="E7071" s="40" t="s">
        <v>166</v>
      </c>
      <c r="F7071" s="40" t="s">
        <v>167</v>
      </c>
      <c r="G7071" s="40">
        <v>0</v>
      </c>
    </row>
    <row r="7072" spans="1:7" x14ac:dyDescent="0.25">
      <c r="A7072" s="40">
        <v>4012267</v>
      </c>
      <c r="B7072" s="40" t="s">
        <v>10954</v>
      </c>
      <c r="C7072" s="40" t="s">
        <v>125</v>
      </c>
      <c r="D7072" s="40" t="s">
        <v>118</v>
      </c>
      <c r="E7072" s="40" t="s">
        <v>1044</v>
      </c>
      <c r="F7072" s="40" t="s">
        <v>10955</v>
      </c>
      <c r="G7072" s="40">
        <v>30.96</v>
      </c>
    </row>
    <row r="7073" spans="1:7" x14ac:dyDescent="0.25">
      <c r="A7073" s="40">
        <v>4012268</v>
      </c>
      <c r="B7073" s="40" t="s">
        <v>10956</v>
      </c>
      <c r="C7073" s="40" t="s">
        <v>117</v>
      </c>
      <c r="D7073" s="40" t="s">
        <v>118</v>
      </c>
      <c r="E7073" s="40" t="s">
        <v>3459</v>
      </c>
      <c r="F7073" s="40" t="s">
        <v>10957</v>
      </c>
      <c r="G7073" s="40">
        <v>733.68</v>
      </c>
    </row>
    <row r="7074" spans="1:7" x14ac:dyDescent="0.25">
      <c r="A7074" s="40">
        <v>4012269</v>
      </c>
      <c r="B7074" s="40" t="s">
        <v>10958</v>
      </c>
      <c r="C7074" s="40" t="s">
        <v>122</v>
      </c>
      <c r="D7074" s="40" t="s">
        <v>118</v>
      </c>
      <c r="E7074" s="40" t="s">
        <v>166</v>
      </c>
      <c r="F7074" s="40" t="s">
        <v>167</v>
      </c>
      <c r="G7074" s="40">
        <v>0</v>
      </c>
    </row>
    <row r="7075" spans="1:7" x14ac:dyDescent="0.25">
      <c r="A7075" s="40">
        <v>4012270</v>
      </c>
      <c r="B7075" s="40" t="s">
        <v>10959</v>
      </c>
      <c r="C7075" s="40" t="s">
        <v>125</v>
      </c>
      <c r="D7075" s="40" t="s">
        <v>118</v>
      </c>
      <c r="E7075" s="40" t="s">
        <v>1343</v>
      </c>
      <c r="F7075" s="40" t="s">
        <v>10960</v>
      </c>
      <c r="G7075" s="40">
        <v>1284</v>
      </c>
    </row>
    <row r="7076" spans="1:7" x14ac:dyDescent="0.25">
      <c r="A7076" s="40">
        <v>4012271</v>
      </c>
      <c r="B7076" s="40" t="s">
        <v>10961</v>
      </c>
      <c r="C7076" s="40" t="s">
        <v>125</v>
      </c>
      <c r="D7076" s="40" t="s">
        <v>118</v>
      </c>
      <c r="E7076" s="40" t="s">
        <v>1343</v>
      </c>
      <c r="F7076" s="40" t="s">
        <v>10962</v>
      </c>
      <c r="G7076" s="40">
        <v>315</v>
      </c>
    </row>
    <row r="7077" spans="1:7" x14ac:dyDescent="0.25">
      <c r="A7077" s="40">
        <v>4012272</v>
      </c>
      <c r="B7077" s="40" t="s">
        <v>10963</v>
      </c>
      <c r="C7077" s="40" t="s">
        <v>125</v>
      </c>
      <c r="D7077" s="40" t="s">
        <v>118</v>
      </c>
      <c r="E7077" s="40" t="s">
        <v>3847</v>
      </c>
      <c r="F7077" s="40" t="s">
        <v>10964</v>
      </c>
      <c r="G7077" s="40">
        <v>16.559999999999999</v>
      </c>
    </row>
    <row r="7078" spans="1:7" x14ac:dyDescent="0.25">
      <c r="A7078" s="40">
        <v>4012273</v>
      </c>
      <c r="B7078" s="40" t="s">
        <v>10965</v>
      </c>
      <c r="C7078" s="40" t="s">
        <v>125</v>
      </c>
      <c r="D7078" s="40" t="s">
        <v>118</v>
      </c>
      <c r="E7078" s="40" t="s">
        <v>1082</v>
      </c>
      <c r="F7078" s="40" t="s">
        <v>10948</v>
      </c>
      <c r="G7078" s="40">
        <v>2.4</v>
      </c>
    </row>
    <row r="7079" spans="1:7" x14ac:dyDescent="0.25">
      <c r="A7079" s="40">
        <v>4012274</v>
      </c>
      <c r="B7079" s="40" t="s">
        <v>10966</v>
      </c>
      <c r="C7079" s="40" t="s">
        <v>125</v>
      </c>
      <c r="D7079" s="40" t="s">
        <v>118</v>
      </c>
      <c r="E7079" s="40" t="s">
        <v>1108</v>
      </c>
      <c r="F7079" s="40" t="s">
        <v>10964</v>
      </c>
      <c r="G7079" s="40">
        <v>24.08</v>
      </c>
    </row>
    <row r="7080" spans="1:7" x14ac:dyDescent="0.25">
      <c r="A7080" s="40">
        <v>4012276</v>
      </c>
      <c r="B7080" s="40" t="s">
        <v>10967</v>
      </c>
      <c r="C7080" s="40" t="s">
        <v>125</v>
      </c>
      <c r="D7080" s="40" t="s">
        <v>118</v>
      </c>
      <c r="E7080" s="40" t="s">
        <v>1082</v>
      </c>
      <c r="F7080" s="40" t="s">
        <v>10968</v>
      </c>
      <c r="G7080" s="40">
        <v>6</v>
      </c>
    </row>
    <row r="7081" spans="1:7" x14ac:dyDescent="0.25">
      <c r="A7081" s="40">
        <v>4012277</v>
      </c>
      <c r="B7081" s="40" t="s">
        <v>10969</v>
      </c>
      <c r="C7081" s="40" t="s">
        <v>125</v>
      </c>
      <c r="D7081" s="40" t="s">
        <v>118</v>
      </c>
      <c r="E7081" s="40" t="s">
        <v>10970</v>
      </c>
      <c r="F7081" s="40" t="s">
        <v>10935</v>
      </c>
      <c r="G7081" s="40">
        <v>252.05</v>
      </c>
    </row>
    <row r="7082" spans="1:7" x14ac:dyDescent="0.25">
      <c r="A7082" s="40">
        <v>4012278</v>
      </c>
      <c r="B7082" s="40" t="s">
        <v>10971</v>
      </c>
      <c r="C7082" s="40" t="s">
        <v>125</v>
      </c>
      <c r="D7082" s="40" t="s">
        <v>118</v>
      </c>
      <c r="E7082" s="40" t="s">
        <v>10970</v>
      </c>
      <c r="F7082" s="40" t="s">
        <v>10935</v>
      </c>
      <c r="G7082" s="40">
        <v>101.4</v>
      </c>
    </row>
    <row r="7083" spans="1:7" x14ac:dyDescent="0.25">
      <c r="A7083" s="40">
        <v>4012279</v>
      </c>
      <c r="B7083" s="40" t="s">
        <v>10972</v>
      </c>
      <c r="C7083" s="40" t="s">
        <v>125</v>
      </c>
      <c r="D7083" s="40" t="s">
        <v>118</v>
      </c>
      <c r="E7083" s="40" t="s">
        <v>10970</v>
      </c>
      <c r="F7083" s="40" t="s">
        <v>10973</v>
      </c>
      <c r="G7083" s="40">
        <v>388.4</v>
      </c>
    </row>
    <row r="7084" spans="1:7" x14ac:dyDescent="0.25">
      <c r="A7084" s="40">
        <v>4012280</v>
      </c>
      <c r="B7084" s="40" t="s">
        <v>10971</v>
      </c>
      <c r="C7084" s="40" t="s">
        <v>125</v>
      </c>
      <c r="D7084" s="40" t="s">
        <v>118</v>
      </c>
      <c r="E7084" s="40" t="s">
        <v>10970</v>
      </c>
      <c r="F7084" s="40" t="s">
        <v>10973</v>
      </c>
      <c r="G7084" s="40">
        <v>162.57</v>
      </c>
    </row>
    <row r="7085" spans="1:7" x14ac:dyDescent="0.25">
      <c r="A7085" s="40">
        <v>4012281</v>
      </c>
      <c r="B7085" s="40" t="s">
        <v>10974</v>
      </c>
      <c r="C7085" s="40" t="s">
        <v>125</v>
      </c>
      <c r="D7085" s="40" t="s">
        <v>118</v>
      </c>
      <c r="E7085" s="40" t="s">
        <v>3564</v>
      </c>
      <c r="F7085" s="40" t="s">
        <v>10935</v>
      </c>
      <c r="G7085" s="40">
        <v>195</v>
      </c>
    </row>
    <row r="7086" spans="1:7" x14ac:dyDescent="0.25">
      <c r="A7086" s="40">
        <v>4012282</v>
      </c>
      <c r="B7086" s="40" t="s">
        <v>10975</v>
      </c>
      <c r="C7086" s="40" t="s">
        <v>125</v>
      </c>
      <c r="D7086" s="40" t="s">
        <v>118</v>
      </c>
      <c r="E7086" s="40" t="s">
        <v>1044</v>
      </c>
      <c r="F7086" s="40" t="s">
        <v>10976</v>
      </c>
      <c r="G7086" s="40">
        <v>29.1</v>
      </c>
    </row>
    <row r="7087" spans="1:7" x14ac:dyDescent="0.25">
      <c r="A7087" s="40">
        <v>4012283</v>
      </c>
      <c r="B7087" s="40" t="s">
        <v>10977</v>
      </c>
      <c r="C7087" s="40" t="s">
        <v>125</v>
      </c>
      <c r="D7087" s="40" t="s">
        <v>118</v>
      </c>
      <c r="E7087" s="40" t="s">
        <v>2906</v>
      </c>
      <c r="F7087" s="40" t="s">
        <v>10978</v>
      </c>
      <c r="G7087" s="40">
        <v>472.23</v>
      </c>
    </row>
    <row r="7088" spans="1:7" x14ac:dyDescent="0.25">
      <c r="A7088" s="40">
        <v>4012284</v>
      </c>
      <c r="B7088" s="40" t="s">
        <v>10979</v>
      </c>
      <c r="C7088" s="40" t="s">
        <v>125</v>
      </c>
      <c r="D7088" s="40" t="s">
        <v>118</v>
      </c>
      <c r="E7088" s="40" t="s">
        <v>3487</v>
      </c>
      <c r="F7088" s="40" t="s">
        <v>10976</v>
      </c>
      <c r="G7088" s="40">
        <v>884</v>
      </c>
    </row>
    <row r="7089" spans="1:7" x14ac:dyDescent="0.25">
      <c r="A7089" s="40">
        <v>4012285</v>
      </c>
      <c r="B7089" s="40" t="s">
        <v>10980</v>
      </c>
      <c r="C7089" s="40" t="s">
        <v>125</v>
      </c>
      <c r="D7089" s="40" t="s">
        <v>118</v>
      </c>
      <c r="E7089" s="40" t="s">
        <v>1082</v>
      </c>
      <c r="F7089" s="40" t="s">
        <v>10968</v>
      </c>
      <c r="G7089" s="40">
        <v>3.7</v>
      </c>
    </row>
    <row r="7090" spans="1:7" x14ac:dyDescent="0.25">
      <c r="A7090" s="40">
        <v>4012290</v>
      </c>
      <c r="B7090" s="40" t="s">
        <v>10981</v>
      </c>
      <c r="C7090" s="40" t="s">
        <v>125</v>
      </c>
      <c r="D7090" s="40" t="s">
        <v>118</v>
      </c>
      <c r="E7090" s="40" t="s">
        <v>1566</v>
      </c>
      <c r="F7090" s="40" t="s">
        <v>10982</v>
      </c>
      <c r="G7090" s="40">
        <v>2544</v>
      </c>
    </row>
    <row r="7091" spans="1:7" x14ac:dyDescent="0.25">
      <c r="A7091" s="40">
        <v>4012291</v>
      </c>
      <c r="B7091" s="40" t="s">
        <v>10983</v>
      </c>
      <c r="C7091" s="40" t="s">
        <v>122</v>
      </c>
      <c r="D7091" s="40" t="s">
        <v>118</v>
      </c>
      <c r="E7091" s="40" t="s">
        <v>1489</v>
      </c>
      <c r="F7091" s="40" t="s">
        <v>123</v>
      </c>
      <c r="G7091" s="40">
        <v>0</v>
      </c>
    </row>
    <row r="7092" spans="1:7" x14ac:dyDescent="0.25">
      <c r="A7092" s="40">
        <v>4012292</v>
      </c>
      <c r="B7092" s="40" t="s">
        <v>10984</v>
      </c>
      <c r="C7092" s="40" t="s">
        <v>125</v>
      </c>
      <c r="D7092" s="40" t="s">
        <v>118</v>
      </c>
      <c r="E7092" s="40" t="s">
        <v>1240</v>
      </c>
      <c r="F7092" s="40" t="s">
        <v>10985</v>
      </c>
      <c r="G7092" s="40">
        <v>210</v>
      </c>
    </row>
    <row r="7093" spans="1:7" x14ac:dyDescent="0.25">
      <c r="A7093" s="40">
        <v>4012293</v>
      </c>
      <c r="B7093" s="40" t="s">
        <v>10986</v>
      </c>
      <c r="C7093" s="40" t="s">
        <v>125</v>
      </c>
      <c r="D7093" s="40" t="s">
        <v>118</v>
      </c>
      <c r="E7093" s="40" t="s">
        <v>357</v>
      </c>
      <c r="F7093" s="40" t="s">
        <v>10987</v>
      </c>
      <c r="G7093" s="40">
        <v>580.85</v>
      </c>
    </row>
    <row r="7094" spans="1:7" x14ac:dyDescent="0.25">
      <c r="A7094" s="40">
        <v>4012294</v>
      </c>
      <c r="B7094" s="40" t="s">
        <v>10988</v>
      </c>
      <c r="C7094" s="40" t="s">
        <v>125</v>
      </c>
      <c r="D7094" s="40" t="s">
        <v>118</v>
      </c>
      <c r="E7094" s="40" t="s">
        <v>3956</v>
      </c>
      <c r="F7094" s="40" t="s">
        <v>10989</v>
      </c>
      <c r="G7094" s="40">
        <v>221.2</v>
      </c>
    </row>
    <row r="7095" spans="1:7" x14ac:dyDescent="0.25">
      <c r="A7095" s="40">
        <v>4012296</v>
      </c>
      <c r="B7095" s="40" t="s">
        <v>10990</v>
      </c>
      <c r="C7095" s="40" t="s">
        <v>125</v>
      </c>
      <c r="D7095" s="40" t="s">
        <v>118</v>
      </c>
      <c r="E7095" s="40" t="s">
        <v>1082</v>
      </c>
      <c r="F7095" s="40" t="s">
        <v>10989</v>
      </c>
      <c r="G7095" s="40">
        <v>78.400000000000006</v>
      </c>
    </row>
    <row r="7096" spans="1:7" x14ac:dyDescent="0.25">
      <c r="A7096" s="40">
        <v>4012297</v>
      </c>
      <c r="B7096" s="40" t="s">
        <v>10991</v>
      </c>
      <c r="C7096" s="40" t="s">
        <v>125</v>
      </c>
      <c r="D7096" s="40" t="s">
        <v>118</v>
      </c>
      <c r="E7096" s="40" t="s">
        <v>1082</v>
      </c>
      <c r="F7096" s="40" t="s">
        <v>10989</v>
      </c>
      <c r="G7096" s="40">
        <v>10.8</v>
      </c>
    </row>
    <row r="7097" spans="1:7" x14ac:dyDescent="0.25">
      <c r="A7097" s="40">
        <v>4012299</v>
      </c>
      <c r="B7097" s="40" t="s">
        <v>10992</v>
      </c>
      <c r="C7097" s="40" t="s">
        <v>122</v>
      </c>
      <c r="D7097" s="40" t="s">
        <v>118</v>
      </c>
      <c r="E7097" s="40" t="s">
        <v>166</v>
      </c>
      <c r="F7097" s="40" t="s">
        <v>167</v>
      </c>
      <c r="G7097" s="40">
        <v>0</v>
      </c>
    </row>
    <row r="7098" spans="1:7" x14ac:dyDescent="0.25">
      <c r="A7098" s="40">
        <v>4012305</v>
      </c>
      <c r="B7098" s="40" t="s">
        <v>10993</v>
      </c>
      <c r="C7098" s="40" t="s">
        <v>125</v>
      </c>
      <c r="D7098" s="40" t="s">
        <v>118</v>
      </c>
      <c r="E7098" s="40" t="s">
        <v>4352</v>
      </c>
      <c r="F7098" s="40" t="s">
        <v>10994</v>
      </c>
      <c r="G7098" s="40">
        <v>90</v>
      </c>
    </row>
    <row r="7099" spans="1:7" x14ac:dyDescent="0.25">
      <c r="A7099" s="40">
        <v>4012306</v>
      </c>
      <c r="B7099" s="40" t="s">
        <v>10995</v>
      </c>
      <c r="C7099" s="40" t="s">
        <v>122</v>
      </c>
      <c r="D7099" s="40" t="s">
        <v>118</v>
      </c>
      <c r="E7099" s="40" t="s">
        <v>166</v>
      </c>
      <c r="F7099" s="40" t="s">
        <v>167</v>
      </c>
      <c r="G7099" s="40">
        <v>0</v>
      </c>
    </row>
    <row r="7100" spans="1:7" x14ac:dyDescent="0.25">
      <c r="A7100" s="40">
        <v>4012307</v>
      </c>
      <c r="B7100" s="40" t="s">
        <v>10996</v>
      </c>
      <c r="C7100" s="40" t="s">
        <v>125</v>
      </c>
      <c r="D7100" s="40" t="s">
        <v>118</v>
      </c>
      <c r="E7100" s="40" t="s">
        <v>1058</v>
      </c>
      <c r="F7100" s="40" t="s">
        <v>10997</v>
      </c>
      <c r="G7100" s="40">
        <v>96.8</v>
      </c>
    </row>
    <row r="7101" spans="1:7" x14ac:dyDescent="0.25">
      <c r="A7101" s="40">
        <v>4012308</v>
      </c>
      <c r="B7101" s="40" t="s">
        <v>10998</v>
      </c>
      <c r="C7101" s="40" t="s">
        <v>125</v>
      </c>
      <c r="D7101" s="40" t="s">
        <v>118</v>
      </c>
      <c r="E7101" s="40" t="s">
        <v>1072</v>
      </c>
      <c r="F7101" s="40" t="s">
        <v>10997</v>
      </c>
      <c r="G7101" s="40">
        <v>82.16</v>
      </c>
    </row>
    <row r="7102" spans="1:7" x14ac:dyDescent="0.25">
      <c r="A7102" s="40">
        <v>4012310</v>
      </c>
      <c r="B7102" s="40" t="s">
        <v>10999</v>
      </c>
      <c r="C7102" s="40" t="s">
        <v>125</v>
      </c>
      <c r="D7102" s="40" t="s">
        <v>118</v>
      </c>
      <c r="E7102" s="40" t="s">
        <v>1072</v>
      </c>
      <c r="F7102" s="40" t="s">
        <v>10997</v>
      </c>
      <c r="G7102" s="40">
        <v>15</v>
      </c>
    </row>
    <row r="7103" spans="1:7" x14ac:dyDescent="0.25">
      <c r="A7103" s="40">
        <v>4012311</v>
      </c>
      <c r="B7103" s="40" t="s">
        <v>11000</v>
      </c>
      <c r="C7103" s="40" t="s">
        <v>125</v>
      </c>
      <c r="D7103" s="40" t="s">
        <v>118</v>
      </c>
      <c r="E7103" s="40" t="s">
        <v>1060</v>
      </c>
      <c r="F7103" s="40" t="s">
        <v>10997</v>
      </c>
      <c r="G7103" s="40">
        <v>69.52</v>
      </c>
    </row>
    <row r="7104" spans="1:7" x14ac:dyDescent="0.25">
      <c r="A7104" s="40">
        <v>4012312</v>
      </c>
      <c r="B7104" s="40" t="s">
        <v>11001</v>
      </c>
      <c r="C7104" s="40" t="s">
        <v>125</v>
      </c>
      <c r="D7104" s="40" t="s">
        <v>708</v>
      </c>
      <c r="E7104" s="40" t="s">
        <v>6657</v>
      </c>
      <c r="F7104" s="40" t="s">
        <v>11002</v>
      </c>
      <c r="G7104" s="40">
        <v>8.69</v>
      </c>
    </row>
    <row r="7105" spans="1:7" x14ac:dyDescent="0.25">
      <c r="A7105" s="40">
        <v>4012313</v>
      </c>
      <c r="B7105" s="40" t="s">
        <v>11003</v>
      </c>
      <c r="C7105" s="40" t="s">
        <v>125</v>
      </c>
      <c r="D7105" s="40" t="s">
        <v>118</v>
      </c>
      <c r="E7105" s="40" t="s">
        <v>1072</v>
      </c>
      <c r="F7105" s="40" t="s">
        <v>11004</v>
      </c>
      <c r="G7105" s="40">
        <v>59.25</v>
      </c>
    </row>
    <row r="7106" spans="1:7" x14ac:dyDescent="0.25">
      <c r="A7106" s="40">
        <v>4012314</v>
      </c>
      <c r="B7106" s="40" t="s">
        <v>11005</v>
      </c>
      <c r="C7106" s="40" t="s">
        <v>125</v>
      </c>
      <c r="D7106" s="40" t="s">
        <v>118</v>
      </c>
      <c r="E7106" s="40" t="s">
        <v>6657</v>
      </c>
      <c r="F7106" s="40" t="s">
        <v>11006</v>
      </c>
      <c r="G7106" s="40">
        <v>12.64</v>
      </c>
    </row>
    <row r="7107" spans="1:7" x14ac:dyDescent="0.25">
      <c r="A7107" s="40">
        <v>4012315</v>
      </c>
      <c r="B7107" s="40" t="s">
        <v>11007</v>
      </c>
      <c r="C7107" s="40" t="s">
        <v>125</v>
      </c>
      <c r="D7107" s="40" t="s">
        <v>118</v>
      </c>
      <c r="E7107" s="40" t="s">
        <v>2106</v>
      </c>
      <c r="F7107" s="40" t="s">
        <v>11008</v>
      </c>
      <c r="G7107" s="40">
        <v>22.12</v>
      </c>
    </row>
    <row r="7108" spans="1:7" x14ac:dyDescent="0.25">
      <c r="A7108" s="40">
        <v>4012317</v>
      </c>
      <c r="B7108" s="40" t="s">
        <v>11009</v>
      </c>
      <c r="C7108" s="40" t="s">
        <v>125</v>
      </c>
      <c r="D7108" s="40" t="s">
        <v>118</v>
      </c>
      <c r="E7108" s="40" t="s">
        <v>1049</v>
      </c>
      <c r="F7108" s="40" t="s">
        <v>11010</v>
      </c>
      <c r="G7108" s="40">
        <v>32.4</v>
      </c>
    </row>
    <row r="7109" spans="1:7" x14ac:dyDescent="0.25">
      <c r="A7109" s="40">
        <v>4012318</v>
      </c>
      <c r="B7109" s="40" t="s">
        <v>11011</v>
      </c>
      <c r="C7109" s="40" t="s">
        <v>125</v>
      </c>
      <c r="D7109" s="40" t="s">
        <v>118</v>
      </c>
      <c r="E7109" s="40" t="s">
        <v>1082</v>
      </c>
      <c r="F7109" s="40" t="s">
        <v>11012</v>
      </c>
      <c r="G7109" s="40">
        <v>109.02</v>
      </c>
    </row>
    <row r="7110" spans="1:7" x14ac:dyDescent="0.25">
      <c r="A7110" s="40">
        <v>4012319</v>
      </c>
      <c r="B7110" s="40" t="s">
        <v>11013</v>
      </c>
      <c r="C7110" s="40" t="s">
        <v>125</v>
      </c>
      <c r="D7110" s="40" t="s">
        <v>118</v>
      </c>
      <c r="E7110" s="40" t="s">
        <v>1134</v>
      </c>
      <c r="F7110" s="40" t="s">
        <v>11014</v>
      </c>
      <c r="G7110" s="40">
        <v>356.4</v>
      </c>
    </row>
    <row r="7111" spans="1:7" x14ac:dyDescent="0.25">
      <c r="A7111" s="40">
        <v>4012321</v>
      </c>
      <c r="B7111" s="40" t="s">
        <v>11015</v>
      </c>
      <c r="C7111" s="40" t="s">
        <v>125</v>
      </c>
      <c r="D7111" s="40" t="s">
        <v>118</v>
      </c>
      <c r="E7111" s="40" t="s">
        <v>2946</v>
      </c>
      <c r="F7111" s="40" t="s">
        <v>11016</v>
      </c>
      <c r="G7111" s="40">
        <v>390.06</v>
      </c>
    </row>
    <row r="7112" spans="1:7" x14ac:dyDescent="0.25">
      <c r="A7112" s="40">
        <v>4012322</v>
      </c>
      <c r="B7112" s="40" t="s">
        <v>11017</v>
      </c>
      <c r="C7112" s="40" t="s">
        <v>122</v>
      </c>
      <c r="D7112" s="40" t="s">
        <v>118</v>
      </c>
      <c r="E7112" s="40" t="s">
        <v>190</v>
      </c>
      <c r="F7112" s="40" t="s">
        <v>191</v>
      </c>
      <c r="G7112" s="40">
        <v>0</v>
      </c>
    </row>
    <row r="7113" spans="1:7" x14ac:dyDescent="0.25">
      <c r="A7113" s="40">
        <v>4012323</v>
      </c>
      <c r="B7113" s="40" t="s">
        <v>11018</v>
      </c>
      <c r="C7113" s="40" t="s">
        <v>125</v>
      </c>
      <c r="D7113" s="40" t="s">
        <v>118</v>
      </c>
      <c r="E7113" s="40" t="s">
        <v>3518</v>
      </c>
      <c r="F7113" s="40" t="s">
        <v>11019</v>
      </c>
      <c r="G7113" s="40">
        <v>212.15</v>
      </c>
    </row>
    <row r="7114" spans="1:7" x14ac:dyDescent="0.25">
      <c r="A7114" s="40">
        <v>4012324</v>
      </c>
      <c r="B7114" s="40" t="s">
        <v>11020</v>
      </c>
      <c r="C7114" s="40" t="s">
        <v>125</v>
      </c>
      <c r="D7114" s="40" t="s">
        <v>118</v>
      </c>
      <c r="E7114" s="40" t="s">
        <v>3518</v>
      </c>
      <c r="F7114" s="40" t="s">
        <v>11016</v>
      </c>
      <c r="G7114" s="40">
        <v>0</v>
      </c>
    </row>
    <row r="7115" spans="1:7" x14ac:dyDescent="0.25">
      <c r="A7115" s="40">
        <v>4012325</v>
      </c>
      <c r="B7115" s="40" t="s">
        <v>11021</v>
      </c>
      <c r="C7115" s="40" t="s">
        <v>132</v>
      </c>
      <c r="D7115" s="40" t="s">
        <v>118</v>
      </c>
      <c r="E7115" s="40" t="s">
        <v>2946</v>
      </c>
      <c r="F7115" s="40" t="s">
        <v>11019</v>
      </c>
      <c r="G7115" s="40">
        <v>771.8</v>
      </c>
    </row>
    <row r="7116" spans="1:7" x14ac:dyDescent="0.25">
      <c r="A7116" s="40">
        <v>4012326</v>
      </c>
      <c r="B7116" s="40" t="s">
        <v>11022</v>
      </c>
      <c r="C7116" s="40" t="s">
        <v>117</v>
      </c>
      <c r="D7116" s="40" t="s">
        <v>118</v>
      </c>
      <c r="E7116" s="40" t="s">
        <v>1489</v>
      </c>
      <c r="F7116" s="40" t="s">
        <v>11019</v>
      </c>
      <c r="G7116" s="40">
        <v>425.26</v>
      </c>
    </row>
    <row r="7117" spans="1:7" x14ac:dyDescent="0.25">
      <c r="A7117" s="40">
        <v>4012327</v>
      </c>
      <c r="B7117" s="40" t="s">
        <v>11023</v>
      </c>
      <c r="C7117" s="40" t="s">
        <v>117</v>
      </c>
      <c r="D7117" s="40" t="s">
        <v>118</v>
      </c>
      <c r="E7117" s="40" t="s">
        <v>2946</v>
      </c>
      <c r="F7117" s="40" t="s">
        <v>11019</v>
      </c>
      <c r="G7117" s="40">
        <v>868.04</v>
      </c>
    </row>
    <row r="7118" spans="1:7" x14ac:dyDescent="0.25">
      <c r="A7118" s="40">
        <v>4012329</v>
      </c>
      <c r="B7118" s="40" t="s">
        <v>11024</v>
      </c>
      <c r="C7118" s="40" t="s">
        <v>132</v>
      </c>
      <c r="D7118" s="40" t="s">
        <v>118</v>
      </c>
      <c r="E7118" s="40" t="s">
        <v>2946</v>
      </c>
      <c r="F7118" s="40" t="s">
        <v>11025</v>
      </c>
      <c r="G7118" s="40">
        <v>843.81</v>
      </c>
    </row>
    <row r="7119" spans="1:7" x14ac:dyDescent="0.25">
      <c r="A7119" s="40">
        <v>4012330</v>
      </c>
      <c r="B7119" s="40" t="s">
        <v>11026</v>
      </c>
      <c r="C7119" s="40" t="s">
        <v>125</v>
      </c>
      <c r="D7119" s="40" t="s">
        <v>118</v>
      </c>
      <c r="E7119" s="40" t="s">
        <v>1166</v>
      </c>
      <c r="F7119" s="40" t="s">
        <v>11025</v>
      </c>
      <c r="G7119" s="40">
        <v>50.19</v>
      </c>
    </row>
    <row r="7120" spans="1:7" x14ac:dyDescent="0.25">
      <c r="A7120" s="40">
        <v>4012331</v>
      </c>
      <c r="B7120" s="40" t="s">
        <v>11027</v>
      </c>
      <c r="C7120" s="40" t="s">
        <v>125</v>
      </c>
      <c r="D7120" s="40" t="s">
        <v>118</v>
      </c>
      <c r="E7120" s="40" t="s">
        <v>11028</v>
      </c>
      <c r="F7120" s="40" t="s">
        <v>11025</v>
      </c>
      <c r="G7120" s="40">
        <v>44.5</v>
      </c>
    </row>
    <row r="7121" spans="1:7" x14ac:dyDescent="0.25">
      <c r="A7121" s="40">
        <v>4012332</v>
      </c>
      <c r="B7121" s="40" t="s">
        <v>11029</v>
      </c>
      <c r="C7121" s="40" t="s">
        <v>125</v>
      </c>
      <c r="D7121" s="40" t="s">
        <v>118</v>
      </c>
      <c r="E7121" s="40" t="s">
        <v>11030</v>
      </c>
      <c r="F7121" s="40" t="s">
        <v>11025</v>
      </c>
      <c r="G7121" s="40">
        <v>782.69</v>
      </c>
    </row>
    <row r="7122" spans="1:7" x14ac:dyDescent="0.25">
      <c r="A7122" s="40">
        <v>4012333</v>
      </c>
      <c r="B7122" s="40" t="s">
        <v>11031</v>
      </c>
      <c r="C7122" s="40" t="s">
        <v>125</v>
      </c>
      <c r="D7122" s="40" t="s">
        <v>118</v>
      </c>
      <c r="E7122" s="40" t="s">
        <v>11032</v>
      </c>
      <c r="F7122" s="40" t="s">
        <v>11025</v>
      </c>
      <c r="G7122" s="40">
        <v>369.3</v>
      </c>
    </row>
    <row r="7123" spans="1:7" x14ac:dyDescent="0.25">
      <c r="A7123" s="40">
        <v>4012334</v>
      </c>
      <c r="B7123" s="40" t="s">
        <v>11033</v>
      </c>
      <c r="C7123" s="40" t="s">
        <v>125</v>
      </c>
      <c r="D7123" s="40" t="s">
        <v>118</v>
      </c>
      <c r="E7123" s="40" t="s">
        <v>1142</v>
      </c>
      <c r="F7123" s="40" t="s">
        <v>11025</v>
      </c>
      <c r="G7123" s="40">
        <v>53</v>
      </c>
    </row>
    <row r="7124" spans="1:7" x14ac:dyDescent="0.25">
      <c r="A7124" s="40">
        <v>4012335</v>
      </c>
      <c r="B7124" s="40" t="s">
        <v>11034</v>
      </c>
      <c r="C7124" s="40" t="s">
        <v>125</v>
      </c>
      <c r="D7124" s="40" t="s">
        <v>118</v>
      </c>
      <c r="E7124" s="40" t="s">
        <v>1142</v>
      </c>
      <c r="F7124" s="40" t="s">
        <v>11025</v>
      </c>
      <c r="G7124" s="40">
        <v>235</v>
      </c>
    </row>
    <row r="7125" spans="1:7" x14ac:dyDescent="0.25">
      <c r="A7125" s="40">
        <v>4012336</v>
      </c>
      <c r="B7125" s="40" t="s">
        <v>11035</v>
      </c>
      <c r="C7125" s="40" t="s">
        <v>117</v>
      </c>
      <c r="D7125" s="40" t="s">
        <v>118</v>
      </c>
      <c r="E7125" s="40" t="s">
        <v>1166</v>
      </c>
      <c r="F7125" s="40" t="s">
        <v>11025</v>
      </c>
      <c r="G7125" s="40">
        <v>2211.0300000000002</v>
      </c>
    </row>
    <row r="7126" spans="1:7" x14ac:dyDescent="0.25">
      <c r="A7126" s="40">
        <v>4012337</v>
      </c>
      <c r="B7126" s="40" t="s">
        <v>11036</v>
      </c>
      <c r="C7126" s="40" t="s">
        <v>125</v>
      </c>
      <c r="D7126" s="40" t="s">
        <v>118</v>
      </c>
      <c r="E7126" s="40" t="s">
        <v>1489</v>
      </c>
      <c r="F7126" s="40" t="s">
        <v>11037</v>
      </c>
      <c r="G7126" s="40">
        <v>0</v>
      </c>
    </row>
    <row r="7127" spans="1:7" x14ac:dyDescent="0.25">
      <c r="A7127" s="40">
        <v>4012340</v>
      </c>
      <c r="B7127" s="40" t="s">
        <v>11038</v>
      </c>
      <c r="C7127" s="40" t="s">
        <v>125</v>
      </c>
      <c r="D7127" s="40" t="s">
        <v>118</v>
      </c>
      <c r="E7127" s="40" t="s">
        <v>390</v>
      </c>
      <c r="F7127" s="40" t="s">
        <v>11039</v>
      </c>
      <c r="G7127" s="40">
        <v>1452</v>
      </c>
    </row>
    <row r="7128" spans="1:7" x14ac:dyDescent="0.25">
      <c r="A7128" s="40">
        <v>4012341</v>
      </c>
      <c r="B7128" s="40" t="s">
        <v>11040</v>
      </c>
      <c r="C7128" s="40" t="s">
        <v>125</v>
      </c>
      <c r="D7128" s="40" t="s">
        <v>118</v>
      </c>
      <c r="E7128" s="40" t="s">
        <v>1082</v>
      </c>
      <c r="F7128" s="40" t="s">
        <v>11039</v>
      </c>
      <c r="G7128" s="40">
        <v>15</v>
      </c>
    </row>
    <row r="7129" spans="1:7" x14ac:dyDescent="0.25">
      <c r="A7129" s="40">
        <v>4012342</v>
      </c>
      <c r="B7129" s="40" t="s">
        <v>11041</v>
      </c>
      <c r="C7129" s="40" t="s">
        <v>125</v>
      </c>
      <c r="D7129" s="40" t="s">
        <v>118</v>
      </c>
      <c r="E7129" s="40" t="s">
        <v>1082</v>
      </c>
      <c r="F7129" s="40" t="s">
        <v>11039</v>
      </c>
      <c r="G7129" s="40">
        <v>22</v>
      </c>
    </row>
    <row r="7130" spans="1:7" x14ac:dyDescent="0.25">
      <c r="A7130" s="40">
        <v>4012343</v>
      </c>
      <c r="B7130" s="40" t="s">
        <v>11042</v>
      </c>
      <c r="C7130" s="40" t="s">
        <v>125</v>
      </c>
      <c r="D7130" s="40" t="s">
        <v>118</v>
      </c>
      <c r="E7130" s="40" t="s">
        <v>1082</v>
      </c>
      <c r="F7130" s="40" t="s">
        <v>11039</v>
      </c>
      <c r="G7130" s="40">
        <v>80.84</v>
      </c>
    </row>
    <row r="7131" spans="1:7" x14ac:dyDescent="0.25">
      <c r="A7131" s="40">
        <v>4012344</v>
      </c>
      <c r="B7131" s="40" t="s">
        <v>11043</v>
      </c>
      <c r="C7131" s="40" t="s">
        <v>125</v>
      </c>
      <c r="D7131" s="40" t="s">
        <v>118</v>
      </c>
      <c r="E7131" s="40" t="s">
        <v>1032</v>
      </c>
      <c r="F7131" s="40" t="s">
        <v>11039</v>
      </c>
      <c r="G7131" s="40">
        <v>0</v>
      </c>
    </row>
    <row r="7132" spans="1:7" x14ac:dyDescent="0.25">
      <c r="A7132" s="40">
        <v>4012364</v>
      </c>
      <c r="B7132" s="40" t="s">
        <v>11044</v>
      </c>
      <c r="C7132" s="40" t="s">
        <v>132</v>
      </c>
      <c r="D7132" s="40" t="s">
        <v>118</v>
      </c>
      <c r="E7132" s="40" t="s">
        <v>3459</v>
      </c>
      <c r="F7132" s="40" t="s">
        <v>11045</v>
      </c>
      <c r="G7132" s="40">
        <v>1597</v>
      </c>
    </row>
    <row r="7133" spans="1:7" x14ac:dyDescent="0.25">
      <c r="A7133" s="40">
        <v>4012365</v>
      </c>
      <c r="B7133" s="40" t="s">
        <v>11046</v>
      </c>
      <c r="C7133" s="40" t="s">
        <v>122</v>
      </c>
      <c r="D7133" s="40" t="s">
        <v>118</v>
      </c>
      <c r="E7133" s="40" t="s">
        <v>166</v>
      </c>
      <c r="F7133" s="40" t="s">
        <v>167</v>
      </c>
      <c r="G7133" s="40">
        <v>0</v>
      </c>
    </row>
    <row r="7134" spans="1:7" x14ac:dyDescent="0.25">
      <c r="A7134" s="40">
        <v>4012366</v>
      </c>
      <c r="B7134" s="40" t="s">
        <v>11047</v>
      </c>
      <c r="C7134" s="40" t="s">
        <v>125</v>
      </c>
      <c r="D7134" s="40" t="s">
        <v>118</v>
      </c>
      <c r="E7134" s="40" t="s">
        <v>11048</v>
      </c>
      <c r="F7134" s="40" t="s">
        <v>11049</v>
      </c>
      <c r="G7134" s="40">
        <v>27</v>
      </c>
    </row>
    <row r="7135" spans="1:7" x14ac:dyDescent="0.25">
      <c r="A7135" s="40">
        <v>4012367</v>
      </c>
      <c r="B7135" s="40" t="s">
        <v>11050</v>
      </c>
      <c r="C7135" s="40" t="s">
        <v>125</v>
      </c>
      <c r="D7135" s="40" t="s">
        <v>118</v>
      </c>
      <c r="E7135" s="40" t="s">
        <v>11048</v>
      </c>
      <c r="F7135" s="40" t="s">
        <v>11049</v>
      </c>
      <c r="G7135" s="40">
        <v>10</v>
      </c>
    </row>
    <row r="7136" spans="1:7" x14ac:dyDescent="0.25">
      <c r="A7136" s="40">
        <v>4012370</v>
      </c>
      <c r="B7136" s="40" t="s">
        <v>11051</v>
      </c>
      <c r="C7136" s="40" t="s">
        <v>125</v>
      </c>
      <c r="D7136" s="40" t="s">
        <v>118</v>
      </c>
      <c r="E7136" s="40" t="s">
        <v>4357</v>
      </c>
      <c r="F7136" s="40" t="s">
        <v>11049</v>
      </c>
      <c r="G7136" s="40">
        <v>10</v>
      </c>
    </row>
    <row r="7137" spans="1:7" x14ac:dyDescent="0.25">
      <c r="A7137" s="40">
        <v>4012387</v>
      </c>
      <c r="B7137" s="40" t="s">
        <v>11052</v>
      </c>
      <c r="C7137" s="40" t="s">
        <v>125</v>
      </c>
      <c r="D7137" s="40" t="s">
        <v>118</v>
      </c>
      <c r="E7137" s="40" t="s">
        <v>3465</v>
      </c>
      <c r="F7137" s="40" t="s">
        <v>11053</v>
      </c>
      <c r="G7137" s="40">
        <v>110</v>
      </c>
    </row>
    <row r="7138" spans="1:7" x14ac:dyDescent="0.25">
      <c r="A7138" s="40">
        <v>4012388</v>
      </c>
      <c r="B7138" s="40" t="s">
        <v>11054</v>
      </c>
      <c r="C7138" s="40" t="s">
        <v>125</v>
      </c>
      <c r="D7138" s="40" t="s">
        <v>118</v>
      </c>
      <c r="E7138" s="40" t="s">
        <v>1343</v>
      </c>
      <c r="F7138" s="40" t="s">
        <v>11055</v>
      </c>
      <c r="G7138" s="40">
        <v>462.15</v>
      </c>
    </row>
    <row r="7139" spans="1:7" x14ac:dyDescent="0.25">
      <c r="A7139" s="40">
        <v>4012389</v>
      </c>
      <c r="B7139" s="40" t="s">
        <v>11056</v>
      </c>
      <c r="C7139" s="40" t="s">
        <v>125</v>
      </c>
      <c r="D7139" s="40" t="s">
        <v>118</v>
      </c>
      <c r="E7139" s="40" t="s">
        <v>1343</v>
      </c>
      <c r="F7139" s="40" t="s">
        <v>11055</v>
      </c>
      <c r="G7139" s="40">
        <v>268.60000000000002</v>
      </c>
    </row>
    <row r="7140" spans="1:7" x14ac:dyDescent="0.25">
      <c r="A7140" s="40">
        <v>4012390</v>
      </c>
      <c r="B7140" s="40" t="s">
        <v>11057</v>
      </c>
      <c r="C7140" s="40" t="s">
        <v>125</v>
      </c>
      <c r="D7140" s="40" t="s">
        <v>118</v>
      </c>
      <c r="E7140" s="40" t="s">
        <v>5456</v>
      </c>
      <c r="F7140" s="40" t="s">
        <v>11049</v>
      </c>
      <c r="G7140" s="40">
        <v>5</v>
      </c>
    </row>
    <row r="7141" spans="1:7" x14ac:dyDescent="0.25">
      <c r="A7141" s="40">
        <v>4012391</v>
      </c>
      <c r="B7141" s="40" t="s">
        <v>11058</v>
      </c>
      <c r="C7141" s="40" t="s">
        <v>125</v>
      </c>
      <c r="D7141" s="40" t="s">
        <v>118</v>
      </c>
      <c r="E7141" s="40" t="s">
        <v>1082</v>
      </c>
      <c r="F7141" s="40" t="s">
        <v>10962</v>
      </c>
      <c r="G7141" s="40">
        <v>8.51</v>
      </c>
    </row>
    <row r="7142" spans="1:7" x14ac:dyDescent="0.25">
      <c r="A7142" s="40">
        <v>4012392</v>
      </c>
      <c r="B7142" s="40" t="s">
        <v>11059</v>
      </c>
      <c r="C7142" s="40" t="s">
        <v>122</v>
      </c>
      <c r="D7142" s="40" t="s">
        <v>118</v>
      </c>
      <c r="E7142" s="40" t="s">
        <v>166</v>
      </c>
      <c r="F7142" s="40" t="s">
        <v>167</v>
      </c>
      <c r="G7142" s="40">
        <v>0</v>
      </c>
    </row>
    <row r="7143" spans="1:7" x14ac:dyDescent="0.25">
      <c r="A7143" s="40">
        <v>4012393</v>
      </c>
      <c r="B7143" s="40" t="s">
        <v>11060</v>
      </c>
      <c r="C7143" s="40" t="s">
        <v>125</v>
      </c>
      <c r="D7143" s="40" t="s">
        <v>118</v>
      </c>
      <c r="E7143" s="40" t="s">
        <v>11061</v>
      </c>
      <c r="F7143" s="40" t="s">
        <v>11062</v>
      </c>
      <c r="G7143" s="40">
        <v>85</v>
      </c>
    </row>
    <row r="7144" spans="1:7" x14ac:dyDescent="0.25">
      <c r="A7144" s="40">
        <v>4012394</v>
      </c>
      <c r="B7144" s="40" t="s">
        <v>11063</v>
      </c>
      <c r="C7144" s="40" t="s">
        <v>125</v>
      </c>
      <c r="D7144" s="40" t="s">
        <v>118</v>
      </c>
      <c r="E7144" s="40" t="s">
        <v>11061</v>
      </c>
      <c r="F7144" s="40" t="s">
        <v>11049</v>
      </c>
      <c r="G7144" s="40">
        <v>195</v>
      </c>
    </row>
    <row r="7145" spans="1:7" x14ac:dyDescent="0.25">
      <c r="A7145" s="40">
        <v>4012395</v>
      </c>
      <c r="B7145" s="40" t="s">
        <v>11064</v>
      </c>
      <c r="C7145" s="40" t="s">
        <v>125</v>
      </c>
      <c r="D7145" s="40" t="s">
        <v>118</v>
      </c>
      <c r="E7145" s="40" t="s">
        <v>11061</v>
      </c>
      <c r="F7145" s="40" t="s">
        <v>11049</v>
      </c>
      <c r="G7145" s="40">
        <v>170</v>
      </c>
    </row>
    <row r="7146" spans="1:7" x14ac:dyDescent="0.25">
      <c r="A7146" s="40">
        <v>4012396</v>
      </c>
      <c r="B7146" s="40" t="s">
        <v>11065</v>
      </c>
      <c r="C7146" s="40" t="s">
        <v>125</v>
      </c>
      <c r="D7146" s="40" t="s">
        <v>118</v>
      </c>
      <c r="E7146" s="40" t="s">
        <v>4357</v>
      </c>
      <c r="F7146" s="40" t="s">
        <v>11066</v>
      </c>
      <c r="G7146" s="40">
        <v>902</v>
      </c>
    </row>
    <row r="7147" spans="1:7" x14ac:dyDescent="0.25">
      <c r="A7147" s="40">
        <v>4012398</v>
      </c>
      <c r="B7147" s="40" t="s">
        <v>11067</v>
      </c>
      <c r="C7147" s="40" t="s">
        <v>125</v>
      </c>
      <c r="D7147" s="40" t="s">
        <v>118</v>
      </c>
      <c r="E7147" s="40" t="s">
        <v>3008</v>
      </c>
      <c r="F7147" s="40" t="s">
        <v>10948</v>
      </c>
      <c r="G7147" s="40">
        <v>32.4</v>
      </c>
    </row>
    <row r="7148" spans="1:7" x14ac:dyDescent="0.25">
      <c r="A7148" s="40">
        <v>4012399</v>
      </c>
      <c r="B7148" s="40" t="s">
        <v>11068</v>
      </c>
      <c r="C7148" s="40" t="s">
        <v>125</v>
      </c>
      <c r="D7148" s="40" t="s">
        <v>118</v>
      </c>
      <c r="E7148" s="40" t="s">
        <v>3008</v>
      </c>
      <c r="F7148" s="40" t="s">
        <v>3595</v>
      </c>
      <c r="G7148" s="40">
        <v>0.63</v>
      </c>
    </row>
    <row r="7149" spans="1:7" x14ac:dyDescent="0.25">
      <c r="A7149" s="40">
        <v>4012400</v>
      </c>
      <c r="B7149" s="40" t="s">
        <v>11069</v>
      </c>
      <c r="C7149" s="40" t="s">
        <v>122</v>
      </c>
      <c r="D7149" s="40" t="s">
        <v>118</v>
      </c>
      <c r="E7149" s="40" t="s">
        <v>2395</v>
      </c>
      <c r="F7149" s="40" t="s">
        <v>123</v>
      </c>
      <c r="G7149" s="40">
        <v>0</v>
      </c>
    </row>
    <row r="7150" spans="1:7" x14ac:dyDescent="0.25">
      <c r="A7150" s="40">
        <v>4012401</v>
      </c>
      <c r="B7150" s="40" t="s">
        <v>11070</v>
      </c>
      <c r="C7150" s="40" t="s">
        <v>125</v>
      </c>
      <c r="D7150" s="40" t="s">
        <v>118</v>
      </c>
      <c r="E7150" s="40" t="s">
        <v>2975</v>
      </c>
      <c r="F7150" s="40" t="s">
        <v>10948</v>
      </c>
      <c r="G7150" s="40">
        <v>156</v>
      </c>
    </row>
    <row r="7151" spans="1:7" x14ac:dyDescent="0.25">
      <c r="A7151" s="40">
        <v>4012402</v>
      </c>
      <c r="B7151" s="40" t="s">
        <v>11071</v>
      </c>
      <c r="C7151" s="40" t="s">
        <v>125</v>
      </c>
      <c r="D7151" s="40" t="s">
        <v>118</v>
      </c>
      <c r="E7151" s="40" t="s">
        <v>1041</v>
      </c>
      <c r="F7151" s="40" t="s">
        <v>11072</v>
      </c>
      <c r="G7151" s="40">
        <v>320</v>
      </c>
    </row>
    <row r="7152" spans="1:7" x14ac:dyDescent="0.25">
      <c r="A7152" s="40">
        <v>4012403</v>
      </c>
      <c r="B7152" s="40" t="s">
        <v>11073</v>
      </c>
      <c r="C7152" s="40" t="s">
        <v>122</v>
      </c>
      <c r="D7152" s="40" t="s">
        <v>118</v>
      </c>
      <c r="E7152" s="40" t="s">
        <v>2395</v>
      </c>
      <c r="F7152" s="40" t="s">
        <v>123</v>
      </c>
      <c r="G7152" s="40">
        <v>0</v>
      </c>
    </row>
    <row r="7153" spans="1:7" x14ac:dyDescent="0.25">
      <c r="A7153" s="40">
        <v>4012404</v>
      </c>
      <c r="B7153" s="40" t="s">
        <v>11074</v>
      </c>
      <c r="C7153" s="40" t="s">
        <v>125</v>
      </c>
      <c r="D7153" s="40" t="s">
        <v>118</v>
      </c>
      <c r="E7153" s="40" t="s">
        <v>8104</v>
      </c>
      <c r="F7153" s="40" t="s">
        <v>11075</v>
      </c>
      <c r="G7153" s="40">
        <v>198</v>
      </c>
    </row>
    <row r="7154" spans="1:7" x14ac:dyDescent="0.25">
      <c r="A7154" s="40">
        <v>4012405</v>
      </c>
      <c r="B7154" s="40" t="s">
        <v>11076</v>
      </c>
      <c r="C7154" s="40" t="s">
        <v>125</v>
      </c>
      <c r="D7154" s="40" t="s">
        <v>118</v>
      </c>
      <c r="E7154" s="40" t="s">
        <v>8104</v>
      </c>
      <c r="F7154" s="40" t="s">
        <v>11077</v>
      </c>
      <c r="G7154" s="40">
        <v>347.4</v>
      </c>
    </row>
    <row r="7155" spans="1:7" x14ac:dyDescent="0.25">
      <c r="A7155" s="40">
        <v>4012406</v>
      </c>
      <c r="B7155" s="40" t="s">
        <v>11078</v>
      </c>
      <c r="C7155" s="40" t="s">
        <v>125</v>
      </c>
      <c r="D7155" s="40" t="s">
        <v>118</v>
      </c>
      <c r="E7155" s="40" t="s">
        <v>8104</v>
      </c>
      <c r="F7155" s="40" t="s">
        <v>11079</v>
      </c>
      <c r="G7155" s="40">
        <v>1378</v>
      </c>
    </row>
    <row r="7156" spans="1:7" x14ac:dyDescent="0.25">
      <c r="A7156" s="40">
        <v>4012407</v>
      </c>
      <c r="B7156" s="40" t="s">
        <v>11080</v>
      </c>
      <c r="C7156" s="40" t="s">
        <v>125</v>
      </c>
      <c r="D7156" s="40" t="s">
        <v>118</v>
      </c>
      <c r="E7156" s="40" t="s">
        <v>3053</v>
      </c>
      <c r="F7156" s="40" t="s">
        <v>4323</v>
      </c>
      <c r="G7156" s="40">
        <v>36</v>
      </c>
    </row>
    <row r="7157" spans="1:7" x14ac:dyDescent="0.25">
      <c r="A7157" s="40">
        <v>4012408</v>
      </c>
      <c r="B7157" s="40" t="s">
        <v>11081</v>
      </c>
      <c r="C7157" s="40" t="s">
        <v>125</v>
      </c>
      <c r="D7157" s="40" t="s">
        <v>118</v>
      </c>
      <c r="E7157" s="40" t="s">
        <v>1041</v>
      </c>
      <c r="F7157" s="40" t="s">
        <v>11082</v>
      </c>
      <c r="G7157" s="40">
        <v>389.5</v>
      </c>
    </row>
    <row r="7158" spans="1:7" x14ac:dyDescent="0.25">
      <c r="A7158" s="40">
        <v>4012409</v>
      </c>
      <c r="B7158" s="40" t="s">
        <v>11083</v>
      </c>
      <c r="C7158" s="40" t="s">
        <v>122</v>
      </c>
      <c r="D7158" s="40" t="s">
        <v>118</v>
      </c>
      <c r="E7158" s="40" t="s">
        <v>11084</v>
      </c>
      <c r="F7158" s="40" t="s">
        <v>123</v>
      </c>
      <c r="G7158" s="40">
        <v>0</v>
      </c>
    </row>
    <row r="7159" spans="1:7" x14ac:dyDescent="0.25">
      <c r="A7159" s="40">
        <v>4012410</v>
      </c>
      <c r="B7159" s="40" t="s">
        <v>11085</v>
      </c>
      <c r="C7159" s="40" t="s">
        <v>122</v>
      </c>
      <c r="D7159" s="40" t="s">
        <v>118</v>
      </c>
      <c r="E7159" s="40" t="s">
        <v>190</v>
      </c>
      <c r="F7159" s="40" t="s">
        <v>191</v>
      </c>
      <c r="G7159" s="40">
        <v>0</v>
      </c>
    </row>
    <row r="7160" spans="1:7" x14ac:dyDescent="0.25">
      <c r="A7160" s="40">
        <v>4012411</v>
      </c>
      <c r="B7160" s="40" t="s">
        <v>11086</v>
      </c>
      <c r="C7160" s="40" t="s">
        <v>125</v>
      </c>
      <c r="D7160" s="40" t="s">
        <v>118</v>
      </c>
      <c r="E7160" s="40" t="s">
        <v>4590</v>
      </c>
      <c r="F7160" s="40" t="s">
        <v>11087</v>
      </c>
      <c r="G7160" s="40">
        <v>7.11</v>
      </c>
    </row>
    <row r="7161" spans="1:7" x14ac:dyDescent="0.25">
      <c r="A7161" s="40">
        <v>4012413</v>
      </c>
      <c r="B7161" s="40" t="s">
        <v>11088</v>
      </c>
      <c r="C7161" s="40" t="s">
        <v>122</v>
      </c>
      <c r="D7161" s="40" t="s">
        <v>118</v>
      </c>
      <c r="E7161" s="40" t="s">
        <v>190</v>
      </c>
      <c r="F7161" s="40" t="s">
        <v>191</v>
      </c>
      <c r="G7161" s="40">
        <v>0</v>
      </c>
    </row>
    <row r="7162" spans="1:7" x14ac:dyDescent="0.25">
      <c r="A7162" s="40">
        <v>4012414</v>
      </c>
      <c r="B7162" s="40" t="s">
        <v>11089</v>
      </c>
      <c r="C7162" s="40" t="s">
        <v>125</v>
      </c>
      <c r="D7162" s="40" t="s">
        <v>118</v>
      </c>
      <c r="E7162" s="40" t="s">
        <v>1132</v>
      </c>
      <c r="F7162" s="40" t="s">
        <v>11090</v>
      </c>
      <c r="G7162" s="40">
        <v>81</v>
      </c>
    </row>
    <row r="7163" spans="1:7" x14ac:dyDescent="0.25">
      <c r="A7163" s="40">
        <v>4012415</v>
      </c>
      <c r="B7163" s="40" t="s">
        <v>11091</v>
      </c>
      <c r="C7163" s="40" t="s">
        <v>122</v>
      </c>
      <c r="D7163" s="40" t="s">
        <v>118</v>
      </c>
      <c r="E7163" s="40" t="s">
        <v>166</v>
      </c>
      <c r="F7163" s="40" t="s">
        <v>167</v>
      </c>
      <c r="G7163" s="40">
        <v>0</v>
      </c>
    </row>
    <row r="7164" spans="1:7" x14ac:dyDescent="0.25">
      <c r="A7164" s="40">
        <v>4012416</v>
      </c>
      <c r="B7164" s="40" t="s">
        <v>11092</v>
      </c>
      <c r="C7164" s="40" t="s">
        <v>122</v>
      </c>
      <c r="D7164" s="40" t="s">
        <v>118</v>
      </c>
      <c r="E7164" s="40" t="s">
        <v>166</v>
      </c>
      <c r="F7164" s="40" t="s">
        <v>167</v>
      </c>
      <c r="G7164" s="40">
        <v>0</v>
      </c>
    </row>
    <row r="7165" spans="1:7" x14ac:dyDescent="0.25">
      <c r="A7165" s="40">
        <v>4012417</v>
      </c>
      <c r="B7165" s="40" t="s">
        <v>11093</v>
      </c>
      <c r="C7165" s="40" t="s">
        <v>125</v>
      </c>
      <c r="D7165" s="40" t="s">
        <v>118</v>
      </c>
      <c r="E7165" s="40" t="s">
        <v>3308</v>
      </c>
      <c r="F7165" s="40" t="s">
        <v>11094</v>
      </c>
      <c r="G7165" s="40">
        <v>29.9</v>
      </c>
    </row>
    <row r="7166" spans="1:7" x14ac:dyDescent="0.25">
      <c r="A7166" s="40">
        <v>4012418</v>
      </c>
      <c r="B7166" s="40" t="s">
        <v>11095</v>
      </c>
      <c r="C7166" s="40" t="s">
        <v>125</v>
      </c>
      <c r="D7166" s="40" t="s">
        <v>118</v>
      </c>
      <c r="E7166" s="40" t="s">
        <v>2113</v>
      </c>
      <c r="F7166" s="40" t="s">
        <v>11094</v>
      </c>
      <c r="G7166" s="40">
        <v>18</v>
      </c>
    </row>
    <row r="7167" spans="1:7" x14ac:dyDescent="0.25">
      <c r="A7167" s="40">
        <v>4012419</v>
      </c>
      <c r="B7167" s="40" t="s">
        <v>11096</v>
      </c>
      <c r="C7167" s="40" t="s">
        <v>125</v>
      </c>
      <c r="D7167" s="40" t="s">
        <v>118</v>
      </c>
      <c r="E7167" s="40" t="s">
        <v>2106</v>
      </c>
      <c r="F7167" s="40" t="s">
        <v>11094</v>
      </c>
      <c r="G7167" s="40">
        <v>11.5</v>
      </c>
    </row>
    <row r="7168" spans="1:7" x14ac:dyDescent="0.25">
      <c r="A7168" s="40">
        <v>4012420</v>
      </c>
      <c r="B7168" s="40" t="s">
        <v>11097</v>
      </c>
      <c r="C7168" s="40" t="s">
        <v>125</v>
      </c>
      <c r="D7168" s="40" t="s">
        <v>118</v>
      </c>
      <c r="E7168" s="40" t="s">
        <v>1049</v>
      </c>
      <c r="F7168" s="40" t="s">
        <v>11094</v>
      </c>
      <c r="G7168" s="40">
        <v>170.4</v>
      </c>
    </row>
    <row r="7169" spans="1:7" x14ac:dyDescent="0.25">
      <c r="A7169" s="40">
        <v>4012421</v>
      </c>
      <c r="B7169" s="40" t="s">
        <v>11098</v>
      </c>
      <c r="C7169" s="40" t="s">
        <v>125</v>
      </c>
      <c r="D7169" s="40" t="s">
        <v>118</v>
      </c>
      <c r="E7169" s="40" t="s">
        <v>1049</v>
      </c>
      <c r="F7169" s="40" t="s">
        <v>11094</v>
      </c>
      <c r="G7169" s="40">
        <v>10.050000000000001</v>
      </c>
    </row>
    <row r="7170" spans="1:7" x14ac:dyDescent="0.25">
      <c r="A7170" s="40">
        <v>4012422</v>
      </c>
      <c r="B7170" s="40" t="s">
        <v>11099</v>
      </c>
      <c r="C7170" s="40" t="s">
        <v>125</v>
      </c>
      <c r="D7170" s="40" t="s">
        <v>118</v>
      </c>
      <c r="E7170" s="40" t="s">
        <v>3053</v>
      </c>
      <c r="F7170" s="40" t="s">
        <v>11094</v>
      </c>
      <c r="G7170" s="40">
        <v>208.8</v>
      </c>
    </row>
    <row r="7171" spans="1:7" x14ac:dyDescent="0.25">
      <c r="A7171" s="40">
        <v>4012423</v>
      </c>
      <c r="B7171" s="40" t="s">
        <v>11100</v>
      </c>
      <c r="C7171" s="40" t="s">
        <v>125</v>
      </c>
      <c r="D7171" s="40" t="s">
        <v>118</v>
      </c>
      <c r="E7171" s="40" t="s">
        <v>2106</v>
      </c>
      <c r="F7171" s="40" t="s">
        <v>11094</v>
      </c>
      <c r="G7171" s="40">
        <v>6</v>
      </c>
    </row>
    <row r="7172" spans="1:7" x14ac:dyDescent="0.25">
      <c r="A7172" s="40">
        <v>4012426</v>
      </c>
      <c r="B7172" s="40" t="s">
        <v>11101</v>
      </c>
      <c r="C7172" s="40" t="s">
        <v>122</v>
      </c>
      <c r="D7172" s="40" t="s">
        <v>118</v>
      </c>
      <c r="E7172" s="40" t="s">
        <v>1343</v>
      </c>
      <c r="F7172" s="40" t="s">
        <v>123</v>
      </c>
      <c r="G7172" s="40">
        <v>0</v>
      </c>
    </row>
    <row r="7173" spans="1:7" x14ac:dyDescent="0.25">
      <c r="A7173" s="40">
        <v>4012427</v>
      </c>
      <c r="B7173" s="40" t="s">
        <v>11102</v>
      </c>
      <c r="C7173" s="40" t="s">
        <v>125</v>
      </c>
      <c r="D7173" s="40" t="s">
        <v>118</v>
      </c>
      <c r="E7173" s="40" t="s">
        <v>1060</v>
      </c>
      <c r="F7173" s="40" t="s">
        <v>11090</v>
      </c>
      <c r="G7173" s="40">
        <v>15.02</v>
      </c>
    </row>
    <row r="7174" spans="1:7" x14ac:dyDescent="0.25">
      <c r="A7174" s="40">
        <v>4012428</v>
      </c>
      <c r="B7174" s="40" t="s">
        <v>11103</v>
      </c>
      <c r="C7174" s="40" t="s">
        <v>125</v>
      </c>
      <c r="D7174" s="40" t="s">
        <v>118</v>
      </c>
      <c r="E7174" s="40" t="s">
        <v>6657</v>
      </c>
      <c r="F7174" s="40" t="s">
        <v>11090</v>
      </c>
      <c r="G7174" s="40">
        <v>9.75</v>
      </c>
    </row>
    <row r="7175" spans="1:7" x14ac:dyDescent="0.25">
      <c r="A7175" s="40">
        <v>4012429</v>
      </c>
      <c r="B7175" s="40" t="s">
        <v>11104</v>
      </c>
      <c r="C7175" s="40" t="s">
        <v>125</v>
      </c>
      <c r="D7175" s="40" t="s">
        <v>118</v>
      </c>
      <c r="E7175" s="40" t="s">
        <v>1072</v>
      </c>
      <c r="F7175" s="40" t="s">
        <v>11090</v>
      </c>
      <c r="G7175" s="40">
        <v>63</v>
      </c>
    </row>
    <row r="7176" spans="1:7" x14ac:dyDescent="0.25">
      <c r="A7176" s="40">
        <v>4012430</v>
      </c>
      <c r="B7176" s="40" t="s">
        <v>11105</v>
      </c>
      <c r="C7176" s="40" t="s">
        <v>125</v>
      </c>
      <c r="D7176" s="40" t="s">
        <v>118</v>
      </c>
      <c r="E7176" s="40" t="s">
        <v>6657</v>
      </c>
      <c r="F7176" s="40" t="s">
        <v>11090</v>
      </c>
      <c r="G7176" s="40">
        <v>12.85</v>
      </c>
    </row>
    <row r="7177" spans="1:7" x14ac:dyDescent="0.25">
      <c r="A7177" s="40">
        <v>4012431</v>
      </c>
      <c r="B7177" s="40" t="s">
        <v>11106</v>
      </c>
      <c r="C7177" s="40" t="s">
        <v>122</v>
      </c>
      <c r="D7177" s="40" t="s">
        <v>118</v>
      </c>
      <c r="E7177" s="40" t="s">
        <v>190</v>
      </c>
      <c r="F7177" s="40" t="s">
        <v>191</v>
      </c>
      <c r="G7177" s="40">
        <v>0</v>
      </c>
    </row>
    <row r="7178" spans="1:7" x14ac:dyDescent="0.25">
      <c r="A7178" s="40">
        <v>4012435</v>
      </c>
      <c r="B7178" s="40" t="s">
        <v>11107</v>
      </c>
      <c r="C7178" s="40" t="s">
        <v>125</v>
      </c>
      <c r="D7178" s="40" t="s">
        <v>118</v>
      </c>
      <c r="E7178" s="40" t="s">
        <v>1082</v>
      </c>
      <c r="F7178" s="40" t="s">
        <v>11072</v>
      </c>
      <c r="G7178" s="40">
        <v>61.75</v>
      </c>
    </row>
    <row r="7179" spans="1:7" x14ac:dyDescent="0.25">
      <c r="A7179" s="40">
        <v>4012437</v>
      </c>
      <c r="B7179" s="40" t="s">
        <v>11108</v>
      </c>
      <c r="C7179" s="40" t="s">
        <v>125</v>
      </c>
      <c r="D7179" s="40" t="s">
        <v>118</v>
      </c>
      <c r="E7179" s="40" t="s">
        <v>1072</v>
      </c>
      <c r="F7179" s="40" t="s">
        <v>11072</v>
      </c>
      <c r="G7179" s="40">
        <v>17.399999999999999</v>
      </c>
    </row>
    <row r="7180" spans="1:7" x14ac:dyDescent="0.25">
      <c r="A7180" s="40">
        <v>4012438</v>
      </c>
      <c r="B7180" s="40" t="s">
        <v>11109</v>
      </c>
      <c r="C7180" s="40" t="s">
        <v>125</v>
      </c>
      <c r="D7180" s="40" t="s">
        <v>118</v>
      </c>
      <c r="E7180" s="40" t="s">
        <v>1072</v>
      </c>
      <c r="F7180" s="40" t="s">
        <v>11072</v>
      </c>
      <c r="G7180" s="40">
        <v>40.32</v>
      </c>
    </row>
    <row r="7181" spans="1:7" x14ac:dyDescent="0.25">
      <c r="A7181" s="40">
        <v>4012446</v>
      </c>
      <c r="B7181" s="40" t="s">
        <v>11110</v>
      </c>
      <c r="C7181" s="40" t="s">
        <v>122</v>
      </c>
      <c r="D7181" s="40" t="s">
        <v>118</v>
      </c>
      <c r="E7181" s="40" t="s">
        <v>190</v>
      </c>
      <c r="F7181" s="40" t="s">
        <v>191</v>
      </c>
      <c r="G7181" s="40">
        <v>0</v>
      </c>
    </row>
    <row r="7182" spans="1:7" x14ac:dyDescent="0.25">
      <c r="A7182" s="40">
        <v>4012447</v>
      </c>
      <c r="B7182" s="40" t="s">
        <v>11111</v>
      </c>
      <c r="C7182" s="40" t="s">
        <v>132</v>
      </c>
      <c r="D7182" s="40" t="s">
        <v>118</v>
      </c>
      <c r="E7182" s="40" t="s">
        <v>2946</v>
      </c>
      <c r="F7182" s="40" t="s">
        <v>11112</v>
      </c>
      <c r="G7182" s="40">
        <v>270</v>
      </c>
    </row>
    <row r="7183" spans="1:7" x14ac:dyDescent="0.25">
      <c r="A7183" s="40">
        <v>4012449</v>
      </c>
      <c r="B7183" s="40" t="s">
        <v>11113</v>
      </c>
      <c r="C7183" s="40" t="s">
        <v>122</v>
      </c>
      <c r="D7183" s="40" t="s">
        <v>118</v>
      </c>
      <c r="E7183" s="40" t="s">
        <v>2946</v>
      </c>
      <c r="F7183" s="40" t="s">
        <v>123</v>
      </c>
      <c r="G7183" s="40">
        <v>0</v>
      </c>
    </row>
    <row r="7184" spans="1:7" x14ac:dyDescent="0.25">
      <c r="A7184" s="40">
        <v>4012450</v>
      </c>
      <c r="B7184" s="40" t="s">
        <v>11113</v>
      </c>
      <c r="C7184" s="40" t="s">
        <v>132</v>
      </c>
      <c r="D7184" s="40" t="s">
        <v>118</v>
      </c>
      <c r="E7184" s="40" t="s">
        <v>2946</v>
      </c>
      <c r="F7184" s="40" t="s">
        <v>11114</v>
      </c>
      <c r="G7184" s="40">
        <v>485</v>
      </c>
    </row>
    <row r="7185" spans="1:7" x14ac:dyDescent="0.25">
      <c r="A7185" s="40">
        <v>4012453</v>
      </c>
      <c r="B7185" s="40" t="s">
        <v>11115</v>
      </c>
      <c r="C7185" s="40" t="s">
        <v>122</v>
      </c>
      <c r="D7185" s="40" t="s">
        <v>118</v>
      </c>
      <c r="E7185" s="40" t="s">
        <v>166</v>
      </c>
      <c r="F7185" s="40" t="s">
        <v>167</v>
      </c>
      <c r="G7185" s="40">
        <v>0</v>
      </c>
    </row>
    <row r="7186" spans="1:7" x14ac:dyDescent="0.25">
      <c r="A7186" s="40">
        <v>4012454</v>
      </c>
      <c r="B7186" s="40" t="s">
        <v>11116</v>
      </c>
      <c r="C7186" s="40" t="s">
        <v>122</v>
      </c>
      <c r="D7186" s="40" t="s">
        <v>118</v>
      </c>
      <c r="E7186" s="40" t="s">
        <v>166</v>
      </c>
      <c r="F7186" s="40" t="s">
        <v>167</v>
      </c>
      <c r="G7186" s="40">
        <v>0</v>
      </c>
    </row>
    <row r="7187" spans="1:7" x14ac:dyDescent="0.25">
      <c r="A7187" s="40">
        <v>4012455</v>
      </c>
      <c r="B7187" s="40" t="s">
        <v>11117</v>
      </c>
      <c r="C7187" s="40" t="s">
        <v>122</v>
      </c>
      <c r="D7187" s="40" t="s">
        <v>118</v>
      </c>
      <c r="E7187" s="40" t="s">
        <v>11118</v>
      </c>
      <c r="F7187" s="40" t="s">
        <v>123</v>
      </c>
      <c r="G7187" s="40">
        <v>0</v>
      </c>
    </row>
    <row r="7188" spans="1:7" x14ac:dyDescent="0.25">
      <c r="A7188" s="40">
        <v>4012457</v>
      </c>
      <c r="B7188" s="40" t="s">
        <v>11119</v>
      </c>
      <c r="C7188" s="40" t="s">
        <v>117</v>
      </c>
      <c r="D7188" s="40" t="s">
        <v>118</v>
      </c>
      <c r="E7188" s="40" t="s">
        <v>7889</v>
      </c>
      <c r="F7188" s="40" t="s">
        <v>11120</v>
      </c>
      <c r="G7188" s="40">
        <v>2795</v>
      </c>
    </row>
    <row r="7189" spans="1:7" x14ac:dyDescent="0.25">
      <c r="A7189" s="40">
        <v>4012465</v>
      </c>
      <c r="B7189" s="40" t="s">
        <v>11121</v>
      </c>
      <c r="C7189" s="40" t="s">
        <v>122</v>
      </c>
      <c r="D7189" s="40" t="s">
        <v>118</v>
      </c>
      <c r="E7189" s="40" t="s">
        <v>166</v>
      </c>
      <c r="F7189" s="40" t="s">
        <v>167</v>
      </c>
      <c r="G7189" s="40">
        <v>0</v>
      </c>
    </row>
    <row r="7190" spans="1:7" x14ac:dyDescent="0.25">
      <c r="A7190" s="40">
        <v>4012466</v>
      </c>
      <c r="B7190" s="40" t="s">
        <v>11122</v>
      </c>
      <c r="C7190" s="40" t="s">
        <v>122</v>
      </c>
      <c r="D7190" s="40" t="s">
        <v>118</v>
      </c>
      <c r="E7190" s="40" t="s">
        <v>166</v>
      </c>
      <c r="F7190" s="40" t="s">
        <v>167</v>
      </c>
      <c r="G7190" s="40">
        <v>0</v>
      </c>
    </row>
    <row r="7191" spans="1:7" x14ac:dyDescent="0.25">
      <c r="A7191" s="40">
        <v>4012467</v>
      </c>
      <c r="B7191" s="40" t="s">
        <v>11123</v>
      </c>
      <c r="C7191" s="40" t="s">
        <v>125</v>
      </c>
      <c r="D7191" s="40" t="s">
        <v>118</v>
      </c>
      <c r="E7191" s="40" t="s">
        <v>1060</v>
      </c>
      <c r="F7191" s="40" t="s">
        <v>11124</v>
      </c>
      <c r="G7191" s="40">
        <v>15.8</v>
      </c>
    </row>
    <row r="7192" spans="1:7" x14ac:dyDescent="0.25">
      <c r="A7192" s="40">
        <v>4012470</v>
      </c>
      <c r="B7192" s="40" t="s">
        <v>11125</v>
      </c>
      <c r="C7192" s="40" t="s">
        <v>125</v>
      </c>
      <c r="D7192" s="40" t="s">
        <v>118</v>
      </c>
      <c r="E7192" s="40" t="s">
        <v>6657</v>
      </c>
      <c r="F7192" s="40" t="s">
        <v>11124</v>
      </c>
      <c r="G7192" s="40">
        <v>15</v>
      </c>
    </row>
    <row r="7193" spans="1:7" x14ac:dyDescent="0.25">
      <c r="A7193" s="40">
        <v>4012472</v>
      </c>
      <c r="B7193" s="40" t="s">
        <v>11126</v>
      </c>
      <c r="C7193" s="40" t="s">
        <v>125</v>
      </c>
      <c r="D7193" s="40" t="s">
        <v>118</v>
      </c>
      <c r="E7193" s="40" t="s">
        <v>2106</v>
      </c>
      <c r="F7193" s="40" t="s">
        <v>11124</v>
      </c>
      <c r="G7193" s="40">
        <v>20.72</v>
      </c>
    </row>
    <row r="7194" spans="1:7" x14ac:dyDescent="0.25">
      <c r="A7194" s="40">
        <v>4012475</v>
      </c>
      <c r="B7194" s="40" t="s">
        <v>11127</v>
      </c>
      <c r="C7194" s="40" t="s">
        <v>122</v>
      </c>
      <c r="D7194" s="40" t="s">
        <v>118</v>
      </c>
      <c r="E7194" s="40" t="s">
        <v>190</v>
      </c>
      <c r="F7194" s="40" t="s">
        <v>191</v>
      </c>
      <c r="G7194" s="40">
        <v>0</v>
      </c>
    </row>
    <row r="7195" spans="1:7" x14ac:dyDescent="0.25">
      <c r="A7195" s="40">
        <v>4012476</v>
      </c>
      <c r="B7195" s="40" t="s">
        <v>11128</v>
      </c>
      <c r="C7195" s="40" t="s">
        <v>125</v>
      </c>
      <c r="D7195" s="40" t="s">
        <v>118</v>
      </c>
      <c r="E7195" s="40" t="s">
        <v>1058</v>
      </c>
      <c r="F7195" s="40" t="s">
        <v>11129</v>
      </c>
      <c r="G7195" s="40">
        <v>82.95</v>
      </c>
    </row>
    <row r="7196" spans="1:7" x14ac:dyDescent="0.25">
      <c r="A7196" s="40">
        <v>4012477</v>
      </c>
      <c r="B7196" s="40" t="s">
        <v>11128</v>
      </c>
      <c r="C7196" s="40" t="s">
        <v>125</v>
      </c>
      <c r="D7196" s="40" t="s">
        <v>118</v>
      </c>
      <c r="E7196" s="40" t="s">
        <v>1058</v>
      </c>
      <c r="F7196" s="40" t="s">
        <v>11129</v>
      </c>
      <c r="G7196" s="40">
        <v>139.04</v>
      </c>
    </row>
    <row r="7197" spans="1:7" x14ac:dyDescent="0.25">
      <c r="A7197" s="40">
        <v>4012478</v>
      </c>
      <c r="B7197" s="40" t="s">
        <v>11130</v>
      </c>
      <c r="C7197" s="40" t="s">
        <v>125</v>
      </c>
      <c r="D7197" s="40" t="s">
        <v>118</v>
      </c>
      <c r="E7197" s="40" t="s">
        <v>1069</v>
      </c>
      <c r="F7197" s="40" t="s">
        <v>11129</v>
      </c>
      <c r="G7197" s="40">
        <v>74.260000000000005</v>
      </c>
    </row>
    <row r="7198" spans="1:7" x14ac:dyDescent="0.25">
      <c r="A7198" s="40">
        <v>4012480</v>
      </c>
      <c r="B7198" s="40" t="s">
        <v>11131</v>
      </c>
      <c r="C7198" s="40" t="s">
        <v>122</v>
      </c>
      <c r="D7198" s="40" t="s">
        <v>118</v>
      </c>
      <c r="E7198" s="40" t="s">
        <v>190</v>
      </c>
      <c r="F7198" s="40" t="s">
        <v>191</v>
      </c>
      <c r="G7198" s="40">
        <v>0</v>
      </c>
    </row>
    <row r="7199" spans="1:7" x14ac:dyDescent="0.25">
      <c r="A7199" s="40">
        <v>4012481</v>
      </c>
      <c r="B7199" s="40" t="s">
        <v>11132</v>
      </c>
      <c r="C7199" s="40" t="s">
        <v>125</v>
      </c>
      <c r="D7199" s="40" t="s">
        <v>118</v>
      </c>
      <c r="E7199" s="40" t="s">
        <v>1072</v>
      </c>
      <c r="F7199" s="40" t="s">
        <v>11129</v>
      </c>
      <c r="G7199" s="40">
        <v>26.07</v>
      </c>
    </row>
    <row r="7200" spans="1:7" x14ac:dyDescent="0.25">
      <c r="A7200" s="40">
        <v>4012494</v>
      </c>
      <c r="B7200" s="40" t="s">
        <v>11133</v>
      </c>
      <c r="C7200" s="40" t="s">
        <v>125</v>
      </c>
      <c r="D7200" s="40" t="s">
        <v>118</v>
      </c>
      <c r="E7200" s="40" t="s">
        <v>1053</v>
      </c>
      <c r="F7200" s="40" t="s">
        <v>11134</v>
      </c>
      <c r="G7200" s="40">
        <v>7.75</v>
      </c>
    </row>
    <row r="7201" spans="1:7" x14ac:dyDescent="0.25">
      <c r="A7201" s="40">
        <v>4012495</v>
      </c>
      <c r="B7201" s="40" t="s">
        <v>11135</v>
      </c>
      <c r="C7201" s="40" t="s">
        <v>125</v>
      </c>
      <c r="D7201" s="40" t="s">
        <v>118</v>
      </c>
      <c r="E7201" s="40" t="s">
        <v>2106</v>
      </c>
      <c r="F7201" s="40" t="s">
        <v>11134</v>
      </c>
      <c r="G7201" s="40">
        <v>80</v>
      </c>
    </row>
    <row r="7202" spans="1:7" x14ac:dyDescent="0.25">
      <c r="A7202" s="40">
        <v>4012496</v>
      </c>
      <c r="B7202" s="40" t="s">
        <v>11136</v>
      </c>
      <c r="C7202" s="40" t="s">
        <v>125</v>
      </c>
      <c r="D7202" s="40" t="s">
        <v>118</v>
      </c>
      <c r="E7202" s="40" t="s">
        <v>2106</v>
      </c>
      <c r="F7202" s="40" t="s">
        <v>11134</v>
      </c>
      <c r="G7202" s="40">
        <v>356</v>
      </c>
    </row>
    <row r="7203" spans="1:7" x14ac:dyDescent="0.25">
      <c r="A7203" s="40">
        <v>4012497</v>
      </c>
      <c r="B7203" s="40" t="s">
        <v>11137</v>
      </c>
      <c r="C7203" s="40" t="s">
        <v>122</v>
      </c>
      <c r="D7203" s="40" t="s">
        <v>118</v>
      </c>
      <c r="E7203" s="40" t="s">
        <v>190</v>
      </c>
      <c r="F7203" s="40" t="s">
        <v>191</v>
      </c>
      <c r="G7203" s="40">
        <v>0</v>
      </c>
    </row>
    <row r="7204" spans="1:7" x14ac:dyDescent="0.25">
      <c r="A7204" s="40">
        <v>4012498</v>
      </c>
      <c r="B7204" s="40" t="s">
        <v>11138</v>
      </c>
      <c r="C7204" s="40" t="s">
        <v>117</v>
      </c>
      <c r="D7204" s="40" t="s">
        <v>118</v>
      </c>
      <c r="E7204" s="40" t="s">
        <v>2395</v>
      </c>
      <c r="F7204" s="40" t="s">
        <v>11139</v>
      </c>
      <c r="G7204" s="40">
        <v>2890</v>
      </c>
    </row>
    <row r="7205" spans="1:7" x14ac:dyDescent="0.25">
      <c r="A7205" s="40">
        <v>4012499</v>
      </c>
      <c r="B7205" s="40" t="s">
        <v>11140</v>
      </c>
      <c r="C7205" s="40" t="s">
        <v>117</v>
      </c>
      <c r="D7205" s="40" t="s">
        <v>118</v>
      </c>
      <c r="E7205" s="40" t="s">
        <v>7657</v>
      </c>
      <c r="F7205" s="40" t="s">
        <v>11139</v>
      </c>
      <c r="G7205" s="40">
        <v>1160</v>
      </c>
    </row>
    <row r="7206" spans="1:7" x14ac:dyDescent="0.25">
      <c r="A7206" s="40">
        <v>4012500</v>
      </c>
      <c r="B7206" s="40" t="s">
        <v>11141</v>
      </c>
      <c r="C7206" s="40" t="s">
        <v>125</v>
      </c>
      <c r="D7206" s="40" t="s">
        <v>118</v>
      </c>
      <c r="E7206" s="40" t="s">
        <v>5986</v>
      </c>
      <c r="F7206" s="40" t="s">
        <v>11139</v>
      </c>
      <c r="G7206" s="40">
        <v>10.3</v>
      </c>
    </row>
    <row r="7207" spans="1:7" x14ac:dyDescent="0.25">
      <c r="A7207" s="40">
        <v>4012502</v>
      </c>
      <c r="B7207" s="40" t="s">
        <v>11142</v>
      </c>
      <c r="C7207" s="40" t="s">
        <v>125</v>
      </c>
      <c r="D7207" s="40" t="s">
        <v>118</v>
      </c>
      <c r="E7207" s="40" t="s">
        <v>3462</v>
      </c>
      <c r="F7207" s="40" t="s">
        <v>11143</v>
      </c>
      <c r="G7207" s="40">
        <v>850</v>
      </c>
    </row>
    <row r="7208" spans="1:7" x14ac:dyDescent="0.25">
      <c r="A7208" s="40">
        <v>4012503</v>
      </c>
      <c r="B7208" s="40" t="s">
        <v>11144</v>
      </c>
      <c r="C7208" s="40" t="s">
        <v>125</v>
      </c>
      <c r="D7208" s="40" t="s">
        <v>118</v>
      </c>
      <c r="E7208" s="40" t="s">
        <v>7465</v>
      </c>
      <c r="F7208" s="40" t="s">
        <v>3660</v>
      </c>
      <c r="G7208" s="40">
        <v>2</v>
      </c>
    </row>
    <row r="7209" spans="1:7" x14ac:dyDescent="0.25">
      <c r="A7209" s="40">
        <v>4012504</v>
      </c>
      <c r="B7209" s="40" t="s">
        <v>3528</v>
      </c>
      <c r="C7209" s="40" t="s">
        <v>125</v>
      </c>
      <c r="D7209" s="40" t="s">
        <v>118</v>
      </c>
      <c r="E7209" s="40" t="s">
        <v>1343</v>
      </c>
      <c r="F7209" s="40" t="s">
        <v>11145</v>
      </c>
      <c r="G7209" s="40">
        <v>810</v>
      </c>
    </row>
    <row r="7210" spans="1:7" x14ac:dyDescent="0.25">
      <c r="A7210" s="40">
        <v>4012508</v>
      </c>
      <c r="B7210" s="40" t="s">
        <v>11146</v>
      </c>
      <c r="C7210" s="40" t="s">
        <v>125</v>
      </c>
      <c r="D7210" s="40" t="s">
        <v>118</v>
      </c>
      <c r="E7210" s="40" t="s">
        <v>11061</v>
      </c>
      <c r="F7210" s="40" t="s">
        <v>11147</v>
      </c>
      <c r="G7210" s="40">
        <v>255</v>
      </c>
    </row>
    <row r="7211" spans="1:7" x14ac:dyDescent="0.25">
      <c r="A7211" s="40">
        <v>4012509</v>
      </c>
      <c r="B7211" s="40" t="s">
        <v>11148</v>
      </c>
      <c r="C7211" s="40" t="s">
        <v>125</v>
      </c>
      <c r="D7211" s="40" t="s">
        <v>118</v>
      </c>
      <c r="E7211" s="40" t="s">
        <v>2322</v>
      </c>
      <c r="F7211" s="40" t="s">
        <v>3660</v>
      </c>
      <c r="G7211" s="40">
        <v>4</v>
      </c>
    </row>
    <row r="7212" spans="1:7" x14ac:dyDescent="0.25">
      <c r="A7212" s="40">
        <v>4012510</v>
      </c>
      <c r="B7212" s="40" t="s">
        <v>11149</v>
      </c>
      <c r="C7212" s="40" t="s">
        <v>125</v>
      </c>
      <c r="D7212" s="40" t="s">
        <v>118</v>
      </c>
      <c r="E7212" s="40" t="s">
        <v>2946</v>
      </c>
      <c r="F7212" s="40" t="s">
        <v>11150</v>
      </c>
      <c r="G7212" s="40">
        <v>400</v>
      </c>
    </row>
    <row r="7213" spans="1:7" x14ac:dyDescent="0.25">
      <c r="A7213" s="40">
        <v>4012511</v>
      </c>
      <c r="B7213" s="40" t="s">
        <v>11151</v>
      </c>
      <c r="C7213" s="40" t="s">
        <v>125</v>
      </c>
      <c r="D7213" s="40" t="s">
        <v>118</v>
      </c>
      <c r="E7213" s="40" t="s">
        <v>1134</v>
      </c>
      <c r="F7213" s="40" t="s">
        <v>11150</v>
      </c>
      <c r="G7213" s="40">
        <v>60</v>
      </c>
    </row>
    <row r="7214" spans="1:7" x14ac:dyDescent="0.25">
      <c r="A7214" s="40">
        <v>4012512</v>
      </c>
      <c r="B7214" s="40" t="s">
        <v>11152</v>
      </c>
      <c r="C7214" s="40" t="s">
        <v>125</v>
      </c>
      <c r="D7214" s="40" t="s">
        <v>118</v>
      </c>
      <c r="E7214" s="40" t="s">
        <v>1134</v>
      </c>
      <c r="F7214" s="40" t="s">
        <v>11150</v>
      </c>
      <c r="G7214" s="40">
        <v>250</v>
      </c>
    </row>
    <row r="7215" spans="1:7" x14ac:dyDescent="0.25">
      <c r="A7215" s="40">
        <v>4012513</v>
      </c>
      <c r="B7215" s="40" t="s">
        <v>11153</v>
      </c>
      <c r="C7215" s="40" t="s">
        <v>125</v>
      </c>
      <c r="D7215" s="40" t="s">
        <v>118</v>
      </c>
      <c r="E7215" s="40" t="s">
        <v>3465</v>
      </c>
      <c r="F7215" s="40" t="s">
        <v>11150</v>
      </c>
      <c r="G7215" s="40">
        <v>324</v>
      </c>
    </row>
    <row r="7216" spans="1:7" x14ac:dyDescent="0.25">
      <c r="A7216" s="40">
        <v>4012528</v>
      </c>
      <c r="B7216" s="40" t="s">
        <v>11154</v>
      </c>
      <c r="C7216" s="40" t="s">
        <v>125</v>
      </c>
      <c r="D7216" s="40" t="s">
        <v>118</v>
      </c>
      <c r="E7216" s="40" t="s">
        <v>1044</v>
      </c>
      <c r="F7216" s="40" t="s">
        <v>11147</v>
      </c>
      <c r="G7216" s="40">
        <v>55.3</v>
      </c>
    </row>
    <row r="7217" spans="1:7" x14ac:dyDescent="0.25">
      <c r="A7217" s="40">
        <v>4012529</v>
      </c>
      <c r="B7217" s="40" t="s">
        <v>11155</v>
      </c>
      <c r="C7217" s="40" t="s">
        <v>125</v>
      </c>
      <c r="D7217" s="40" t="s">
        <v>118</v>
      </c>
      <c r="E7217" s="40" t="s">
        <v>2322</v>
      </c>
      <c r="F7217" s="40" t="s">
        <v>11156</v>
      </c>
      <c r="G7217" s="40">
        <v>242.76</v>
      </c>
    </row>
    <row r="7218" spans="1:7" x14ac:dyDescent="0.25">
      <c r="A7218" s="40">
        <v>4012530</v>
      </c>
      <c r="B7218" s="40" t="s">
        <v>11157</v>
      </c>
      <c r="C7218" s="40" t="s">
        <v>125</v>
      </c>
      <c r="D7218" s="40" t="s">
        <v>708</v>
      </c>
      <c r="E7218" s="40" t="s">
        <v>1044</v>
      </c>
      <c r="F7218" s="40" t="s">
        <v>11156</v>
      </c>
      <c r="G7218" s="40">
        <v>5.68</v>
      </c>
    </row>
    <row r="7219" spans="1:7" x14ac:dyDescent="0.25">
      <c r="A7219" s="40">
        <v>4012531</v>
      </c>
      <c r="B7219" s="40" t="s">
        <v>11158</v>
      </c>
      <c r="C7219" s="40" t="s">
        <v>125</v>
      </c>
      <c r="D7219" s="40" t="s">
        <v>118</v>
      </c>
      <c r="E7219" s="40" t="s">
        <v>11159</v>
      </c>
      <c r="F7219" s="40" t="s">
        <v>11145</v>
      </c>
      <c r="G7219" s="40">
        <v>24.96</v>
      </c>
    </row>
    <row r="7220" spans="1:7" x14ac:dyDescent="0.25">
      <c r="A7220" s="40">
        <v>4012533</v>
      </c>
      <c r="B7220" s="40" t="s">
        <v>11160</v>
      </c>
      <c r="C7220" s="40" t="s">
        <v>125</v>
      </c>
      <c r="D7220" s="40" t="s">
        <v>118</v>
      </c>
      <c r="E7220" s="40" t="s">
        <v>1370</v>
      </c>
      <c r="F7220" s="40" t="s">
        <v>11161</v>
      </c>
      <c r="G7220" s="40">
        <v>1</v>
      </c>
    </row>
    <row r="7221" spans="1:7" x14ac:dyDescent="0.25">
      <c r="A7221" s="40">
        <v>4012538</v>
      </c>
      <c r="B7221" s="40" t="s">
        <v>11162</v>
      </c>
      <c r="C7221" s="40" t="s">
        <v>125</v>
      </c>
      <c r="D7221" s="40" t="s">
        <v>118</v>
      </c>
      <c r="E7221" s="40" t="s">
        <v>3614</v>
      </c>
      <c r="F7221" s="40" t="s">
        <v>11163</v>
      </c>
      <c r="G7221" s="40">
        <v>128.30000000000001</v>
      </c>
    </row>
    <row r="7222" spans="1:7" x14ac:dyDescent="0.25">
      <c r="A7222" s="40">
        <v>4012539</v>
      </c>
      <c r="B7222" s="40" t="s">
        <v>11164</v>
      </c>
      <c r="C7222" s="40" t="s">
        <v>125</v>
      </c>
      <c r="D7222" s="40" t="s">
        <v>118</v>
      </c>
      <c r="E7222" s="40" t="s">
        <v>3614</v>
      </c>
      <c r="F7222" s="40" t="s">
        <v>11165</v>
      </c>
      <c r="G7222" s="40">
        <v>263.67</v>
      </c>
    </row>
    <row r="7223" spans="1:7" x14ac:dyDescent="0.25">
      <c r="A7223" s="40">
        <v>4012540</v>
      </c>
      <c r="B7223" s="40" t="s">
        <v>11166</v>
      </c>
      <c r="C7223" s="40" t="s">
        <v>125</v>
      </c>
      <c r="D7223" s="40" t="s">
        <v>118</v>
      </c>
      <c r="E7223" s="40" t="s">
        <v>3614</v>
      </c>
      <c r="F7223" s="40" t="s">
        <v>11167</v>
      </c>
      <c r="G7223" s="40">
        <v>106.56</v>
      </c>
    </row>
    <row r="7224" spans="1:7" x14ac:dyDescent="0.25">
      <c r="A7224" s="40">
        <v>4012541</v>
      </c>
      <c r="B7224" s="40" t="s">
        <v>11168</v>
      </c>
      <c r="C7224" s="40" t="s">
        <v>125</v>
      </c>
      <c r="D7224" s="40" t="s">
        <v>118</v>
      </c>
      <c r="E7224" s="40" t="s">
        <v>3614</v>
      </c>
      <c r="F7224" s="40" t="s">
        <v>11169</v>
      </c>
      <c r="G7224" s="40">
        <v>110.7</v>
      </c>
    </row>
    <row r="7225" spans="1:7" x14ac:dyDescent="0.25">
      <c r="A7225" s="40">
        <v>4012542</v>
      </c>
      <c r="B7225" s="40" t="s">
        <v>11170</v>
      </c>
      <c r="C7225" s="40" t="s">
        <v>125</v>
      </c>
      <c r="D7225" s="40" t="s">
        <v>118</v>
      </c>
      <c r="E7225" s="40" t="s">
        <v>3614</v>
      </c>
      <c r="F7225" s="40" t="s">
        <v>11171</v>
      </c>
      <c r="G7225" s="40">
        <v>200</v>
      </c>
    </row>
    <row r="7226" spans="1:7" x14ac:dyDescent="0.25">
      <c r="A7226" s="40">
        <v>4012543</v>
      </c>
      <c r="B7226" s="40" t="s">
        <v>11172</v>
      </c>
      <c r="C7226" s="40" t="s">
        <v>125</v>
      </c>
      <c r="D7226" s="40" t="s">
        <v>118</v>
      </c>
      <c r="E7226" s="40" t="s">
        <v>3614</v>
      </c>
      <c r="F7226" s="40" t="s">
        <v>11173</v>
      </c>
      <c r="G7226" s="40">
        <v>121.46</v>
      </c>
    </row>
    <row r="7227" spans="1:7" x14ac:dyDescent="0.25">
      <c r="A7227" s="40">
        <v>4012544</v>
      </c>
      <c r="B7227" s="40" t="s">
        <v>11174</v>
      </c>
      <c r="C7227" s="40" t="s">
        <v>125</v>
      </c>
      <c r="D7227" s="40" t="s">
        <v>118</v>
      </c>
      <c r="E7227" s="40" t="s">
        <v>3614</v>
      </c>
      <c r="F7227" s="40" t="s">
        <v>11175</v>
      </c>
      <c r="G7227" s="40">
        <v>231.98</v>
      </c>
    </row>
    <row r="7228" spans="1:7" x14ac:dyDescent="0.25">
      <c r="A7228" s="40">
        <v>4012545</v>
      </c>
      <c r="B7228" s="40" t="s">
        <v>11176</v>
      </c>
      <c r="C7228" s="40" t="s">
        <v>125</v>
      </c>
      <c r="D7228" s="40" t="s">
        <v>118</v>
      </c>
      <c r="E7228" s="40" t="s">
        <v>3614</v>
      </c>
      <c r="F7228" s="40" t="s">
        <v>11177</v>
      </c>
      <c r="G7228" s="40">
        <v>153.57</v>
      </c>
    </row>
    <row r="7229" spans="1:7" x14ac:dyDescent="0.25">
      <c r="A7229" s="40">
        <v>4012546</v>
      </c>
      <c r="B7229" s="40" t="s">
        <v>11178</v>
      </c>
      <c r="C7229" s="40" t="s">
        <v>125</v>
      </c>
      <c r="D7229" s="40" t="s">
        <v>118</v>
      </c>
      <c r="E7229" s="40" t="s">
        <v>3614</v>
      </c>
      <c r="F7229" s="40" t="s">
        <v>11179</v>
      </c>
      <c r="G7229" s="40">
        <v>100.84</v>
      </c>
    </row>
    <row r="7230" spans="1:7" x14ac:dyDescent="0.25">
      <c r="A7230" s="40">
        <v>4012547</v>
      </c>
      <c r="B7230" s="40" t="s">
        <v>11180</v>
      </c>
      <c r="C7230" s="40" t="s">
        <v>125</v>
      </c>
      <c r="D7230" s="40" t="s">
        <v>118</v>
      </c>
      <c r="E7230" s="40" t="s">
        <v>3614</v>
      </c>
      <c r="F7230" s="40" t="s">
        <v>11181</v>
      </c>
      <c r="G7230" s="40">
        <v>246.82</v>
      </c>
    </row>
    <row r="7231" spans="1:7" x14ac:dyDescent="0.25">
      <c r="A7231" s="40">
        <v>4012548</v>
      </c>
      <c r="B7231" s="40" t="s">
        <v>11182</v>
      </c>
      <c r="C7231" s="40" t="s">
        <v>125</v>
      </c>
      <c r="D7231" s="40" t="s">
        <v>118</v>
      </c>
      <c r="E7231" s="40" t="s">
        <v>3614</v>
      </c>
      <c r="F7231" s="40" t="s">
        <v>11183</v>
      </c>
      <c r="G7231" s="40">
        <v>200</v>
      </c>
    </row>
    <row r="7232" spans="1:7" x14ac:dyDescent="0.25">
      <c r="A7232" s="40">
        <v>4012549</v>
      </c>
      <c r="B7232" s="40" t="s">
        <v>11184</v>
      </c>
      <c r="C7232" s="40" t="s">
        <v>125</v>
      </c>
      <c r="D7232" s="40" t="s">
        <v>118</v>
      </c>
      <c r="E7232" s="40" t="s">
        <v>3614</v>
      </c>
      <c r="F7232" s="40" t="s">
        <v>11185</v>
      </c>
      <c r="G7232" s="40">
        <v>44.63</v>
      </c>
    </row>
    <row r="7233" spans="1:7" x14ac:dyDescent="0.25">
      <c r="A7233" s="40">
        <v>4012550</v>
      </c>
      <c r="B7233" s="40" t="s">
        <v>11186</v>
      </c>
      <c r="C7233" s="40" t="s">
        <v>125</v>
      </c>
      <c r="D7233" s="40" t="s">
        <v>118</v>
      </c>
      <c r="E7233" s="40" t="s">
        <v>3614</v>
      </c>
      <c r="F7233" s="40" t="s">
        <v>11187</v>
      </c>
      <c r="G7233" s="40">
        <v>276.8</v>
      </c>
    </row>
    <row r="7234" spans="1:7" x14ac:dyDescent="0.25">
      <c r="A7234" s="40">
        <v>4012551</v>
      </c>
      <c r="B7234" s="40" t="s">
        <v>11188</v>
      </c>
      <c r="C7234" s="40" t="s">
        <v>125</v>
      </c>
      <c r="D7234" s="40" t="s">
        <v>118</v>
      </c>
      <c r="E7234" s="40" t="s">
        <v>3614</v>
      </c>
      <c r="F7234" s="40" t="s">
        <v>11189</v>
      </c>
      <c r="G7234" s="40">
        <v>114.74</v>
      </c>
    </row>
    <row r="7235" spans="1:7" x14ac:dyDescent="0.25">
      <c r="A7235" s="40">
        <v>4012552</v>
      </c>
      <c r="B7235" s="40" t="s">
        <v>11190</v>
      </c>
      <c r="C7235" s="40" t="s">
        <v>125</v>
      </c>
      <c r="D7235" s="40" t="s">
        <v>118</v>
      </c>
      <c r="E7235" s="40" t="s">
        <v>3614</v>
      </c>
      <c r="F7235" s="40" t="s">
        <v>11191</v>
      </c>
      <c r="G7235" s="40">
        <v>35.950000000000003</v>
      </c>
    </row>
    <row r="7236" spans="1:7" x14ac:dyDescent="0.25">
      <c r="A7236" s="40">
        <v>4012553</v>
      </c>
      <c r="B7236" s="40" t="s">
        <v>11192</v>
      </c>
      <c r="C7236" s="40" t="s">
        <v>125</v>
      </c>
      <c r="D7236" s="40" t="s">
        <v>118</v>
      </c>
      <c r="E7236" s="40" t="s">
        <v>3614</v>
      </c>
      <c r="F7236" s="40" t="s">
        <v>11193</v>
      </c>
      <c r="G7236" s="40">
        <v>72.8</v>
      </c>
    </row>
    <row r="7237" spans="1:7" x14ac:dyDescent="0.25">
      <c r="A7237" s="40">
        <v>4012554</v>
      </c>
      <c r="B7237" s="40" t="s">
        <v>11194</v>
      </c>
      <c r="C7237" s="40" t="s">
        <v>125</v>
      </c>
      <c r="D7237" s="40" t="s">
        <v>118</v>
      </c>
      <c r="E7237" s="40" t="s">
        <v>3614</v>
      </c>
      <c r="F7237" s="40" t="s">
        <v>11195</v>
      </c>
      <c r="G7237" s="40">
        <v>0</v>
      </c>
    </row>
    <row r="7238" spans="1:7" x14ac:dyDescent="0.25">
      <c r="A7238" s="40">
        <v>4012555</v>
      </c>
      <c r="B7238" s="40" t="s">
        <v>11196</v>
      </c>
      <c r="C7238" s="40" t="s">
        <v>125</v>
      </c>
      <c r="D7238" s="40" t="s">
        <v>118</v>
      </c>
      <c r="E7238" s="40" t="s">
        <v>3614</v>
      </c>
      <c r="F7238" s="40" t="s">
        <v>11197</v>
      </c>
      <c r="G7238" s="40">
        <v>57.6</v>
      </c>
    </row>
    <row r="7239" spans="1:7" x14ac:dyDescent="0.25">
      <c r="A7239" s="40">
        <v>4012556</v>
      </c>
      <c r="B7239" s="40" t="s">
        <v>11198</v>
      </c>
      <c r="C7239" s="40" t="s">
        <v>125</v>
      </c>
      <c r="D7239" s="40" t="s">
        <v>118</v>
      </c>
      <c r="E7239" s="40" t="s">
        <v>3614</v>
      </c>
      <c r="F7239" s="40" t="s">
        <v>11199</v>
      </c>
      <c r="G7239" s="40">
        <v>73.930000000000007</v>
      </c>
    </row>
    <row r="7240" spans="1:7" x14ac:dyDescent="0.25">
      <c r="A7240" s="40">
        <v>4012557</v>
      </c>
      <c r="B7240" s="40" t="s">
        <v>11200</v>
      </c>
      <c r="C7240" s="40" t="s">
        <v>125</v>
      </c>
      <c r="D7240" s="40" t="s">
        <v>118</v>
      </c>
      <c r="E7240" s="40" t="s">
        <v>3614</v>
      </c>
      <c r="F7240" s="40" t="s">
        <v>11201</v>
      </c>
      <c r="G7240" s="40">
        <v>128.1</v>
      </c>
    </row>
    <row r="7241" spans="1:7" x14ac:dyDescent="0.25">
      <c r="A7241" s="40">
        <v>4012558</v>
      </c>
      <c r="B7241" s="40" t="s">
        <v>11202</v>
      </c>
      <c r="C7241" s="40" t="s">
        <v>125</v>
      </c>
      <c r="D7241" s="40" t="s">
        <v>118</v>
      </c>
      <c r="E7241" s="40" t="s">
        <v>3614</v>
      </c>
      <c r="F7241" s="40" t="s">
        <v>11203</v>
      </c>
      <c r="G7241" s="40">
        <v>61.7</v>
      </c>
    </row>
    <row r="7242" spans="1:7" x14ac:dyDescent="0.25">
      <c r="A7242" s="40">
        <v>4012559</v>
      </c>
      <c r="B7242" s="40" t="s">
        <v>11204</v>
      </c>
      <c r="C7242" s="40" t="s">
        <v>125</v>
      </c>
      <c r="D7242" s="40" t="s">
        <v>118</v>
      </c>
      <c r="E7242" s="40" t="s">
        <v>3614</v>
      </c>
      <c r="F7242" s="40" t="s">
        <v>9848</v>
      </c>
      <c r="G7242" s="40">
        <v>48.1</v>
      </c>
    </row>
    <row r="7243" spans="1:7" x14ac:dyDescent="0.25">
      <c r="A7243" s="40">
        <v>4012560</v>
      </c>
      <c r="B7243" s="40" t="s">
        <v>11205</v>
      </c>
      <c r="C7243" s="40" t="s">
        <v>125</v>
      </c>
      <c r="D7243" s="40" t="s">
        <v>118</v>
      </c>
      <c r="E7243" s="40" t="s">
        <v>3614</v>
      </c>
      <c r="F7243" s="40" t="s">
        <v>11206</v>
      </c>
      <c r="G7243" s="40">
        <v>48.1</v>
      </c>
    </row>
    <row r="7244" spans="1:7" x14ac:dyDescent="0.25">
      <c r="A7244" s="40">
        <v>4012561</v>
      </c>
      <c r="B7244" s="40" t="s">
        <v>11207</v>
      </c>
      <c r="C7244" s="40" t="s">
        <v>122</v>
      </c>
      <c r="D7244" s="40" t="s">
        <v>118</v>
      </c>
      <c r="E7244" s="40" t="s">
        <v>166</v>
      </c>
      <c r="F7244" s="40" t="s">
        <v>167</v>
      </c>
      <c r="G7244" s="40">
        <v>0</v>
      </c>
    </row>
    <row r="7245" spans="1:7" x14ac:dyDescent="0.25">
      <c r="A7245" s="40">
        <v>4012563</v>
      </c>
      <c r="B7245" s="40" t="s">
        <v>11208</v>
      </c>
      <c r="C7245" s="40" t="s">
        <v>122</v>
      </c>
      <c r="D7245" s="40" t="s">
        <v>118</v>
      </c>
      <c r="E7245" s="40" t="s">
        <v>166</v>
      </c>
      <c r="F7245" s="40" t="s">
        <v>167</v>
      </c>
      <c r="G7245" s="40">
        <v>0</v>
      </c>
    </row>
    <row r="7246" spans="1:7" x14ac:dyDescent="0.25">
      <c r="A7246" s="40">
        <v>4012564</v>
      </c>
      <c r="B7246" s="40" t="s">
        <v>11209</v>
      </c>
      <c r="C7246" s="40" t="s">
        <v>122</v>
      </c>
      <c r="D7246" s="40" t="s">
        <v>11210</v>
      </c>
      <c r="E7246" s="40" t="s">
        <v>166</v>
      </c>
      <c r="F7246" s="40" t="s">
        <v>167</v>
      </c>
      <c r="G7246" s="40">
        <v>0</v>
      </c>
    </row>
    <row r="7247" spans="1:7" x14ac:dyDescent="0.25">
      <c r="A7247" s="40">
        <v>4012565</v>
      </c>
      <c r="B7247" s="40" t="s">
        <v>11211</v>
      </c>
      <c r="C7247" s="40" t="s">
        <v>122</v>
      </c>
      <c r="D7247" s="40" t="s">
        <v>118</v>
      </c>
      <c r="E7247" s="40" t="s">
        <v>166</v>
      </c>
      <c r="F7247" s="40" t="s">
        <v>167</v>
      </c>
      <c r="G7247" s="40">
        <v>0</v>
      </c>
    </row>
    <row r="7248" spans="1:7" x14ac:dyDescent="0.25">
      <c r="A7248" s="40">
        <v>4012568</v>
      </c>
      <c r="B7248" s="40" t="s">
        <v>11212</v>
      </c>
      <c r="C7248" s="40" t="s">
        <v>125</v>
      </c>
      <c r="D7248" s="40" t="s">
        <v>118</v>
      </c>
      <c r="E7248" s="40" t="s">
        <v>1139</v>
      </c>
      <c r="F7248" s="40" t="s">
        <v>11213</v>
      </c>
      <c r="G7248" s="40">
        <v>760.22</v>
      </c>
    </row>
    <row r="7249" spans="1:7" x14ac:dyDescent="0.25">
      <c r="A7249" s="40">
        <v>4012569</v>
      </c>
      <c r="B7249" s="40" t="s">
        <v>11214</v>
      </c>
      <c r="C7249" s="40" t="s">
        <v>122</v>
      </c>
      <c r="D7249" s="40" t="s">
        <v>118</v>
      </c>
      <c r="E7249" s="40" t="s">
        <v>166</v>
      </c>
      <c r="F7249" s="40" t="s">
        <v>167</v>
      </c>
      <c r="G7249" s="40">
        <v>0</v>
      </c>
    </row>
    <row r="7250" spans="1:7" x14ac:dyDescent="0.25">
      <c r="A7250" s="40">
        <v>4012570</v>
      </c>
      <c r="B7250" s="40" t="s">
        <v>11215</v>
      </c>
      <c r="C7250" s="40" t="s">
        <v>125</v>
      </c>
      <c r="D7250" s="40" t="s">
        <v>118</v>
      </c>
      <c r="E7250" s="40" t="s">
        <v>1139</v>
      </c>
      <c r="F7250" s="40" t="s">
        <v>11216</v>
      </c>
      <c r="G7250" s="40">
        <v>2217.75</v>
      </c>
    </row>
    <row r="7251" spans="1:7" x14ac:dyDescent="0.25">
      <c r="A7251" s="40">
        <v>4012571</v>
      </c>
      <c r="B7251" s="40" t="s">
        <v>11217</v>
      </c>
      <c r="C7251" s="40" t="s">
        <v>125</v>
      </c>
      <c r="D7251" s="40" t="s">
        <v>118</v>
      </c>
      <c r="E7251" s="40" t="s">
        <v>1134</v>
      </c>
      <c r="F7251" s="40" t="s">
        <v>11218</v>
      </c>
      <c r="G7251" s="40">
        <v>1</v>
      </c>
    </row>
    <row r="7252" spans="1:7" x14ac:dyDescent="0.25">
      <c r="A7252" s="40">
        <v>4012573</v>
      </c>
      <c r="B7252" s="40" t="s">
        <v>11219</v>
      </c>
      <c r="C7252" s="40" t="s">
        <v>125</v>
      </c>
      <c r="D7252" s="40" t="s">
        <v>118</v>
      </c>
      <c r="E7252" s="40" t="s">
        <v>1328</v>
      </c>
      <c r="F7252" s="40" t="s">
        <v>11220</v>
      </c>
      <c r="G7252" s="40">
        <v>120.9</v>
      </c>
    </row>
    <row r="7253" spans="1:7" x14ac:dyDescent="0.25">
      <c r="A7253" s="40">
        <v>4012574</v>
      </c>
      <c r="B7253" s="40" t="s">
        <v>11221</v>
      </c>
      <c r="C7253" s="40" t="s">
        <v>125</v>
      </c>
      <c r="D7253" s="40" t="s">
        <v>118</v>
      </c>
      <c r="E7253" s="40" t="s">
        <v>11222</v>
      </c>
      <c r="F7253" s="40" t="s">
        <v>11223</v>
      </c>
      <c r="G7253" s="40">
        <v>50.88</v>
      </c>
    </row>
    <row r="7254" spans="1:7" x14ac:dyDescent="0.25">
      <c r="A7254" s="40">
        <v>4012577</v>
      </c>
      <c r="B7254" s="40" t="s">
        <v>11224</v>
      </c>
      <c r="C7254" s="40" t="s">
        <v>125</v>
      </c>
      <c r="D7254" s="40" t="s">
        <v>118</v>
      </c>
      <c r="E7254" s="40" t="s">
        <v>4339</v>
      </c>
      <c r="F7254" s="40" t="s">
        <v>11225</v>
      </c>
      <c r="G7254" s="40">
        <v>224</v>
      </c>
    </row>
    <row r="7255" spans="1:7" x14ac:dyDescent="0.25">
      <c r="A7255" s="40">
        <v>4012578</v>
      </c>
      <c r="B7255" s="40" t="s">
        <v>11226</v>
      </c>
      <c r="C7255" s="40" t="s">
        <v>125</v>
      </c>
      <c r="D7255" s="40" t="s">
        <v>118</v>
      </c>
      <c r="E7255" s="40" t="s">
        <v>1325</v>
      </c>
      <c r="F7255" s="40" t="s">
        <v>11227</v>
      </c>
      <c r="G7255" s="40">
        <v>36</v>
      </c>
    </row>
    <row r="7256" spans="1:7" x14ac:dyDescent="0.25">
      <c r="A7256" s="40">
        <v>4012579</v>
      </c>
      <c r="B7256" s="40" t="s">
        <v>11228</v>
      </c>
      <c r="C7256" s="40" t="s">
        <v>125</v>
      </c>
      <c r="D7256" s="40" t="s">
        <v>118</v>
      </c>
      <c r="E7256" s="40" t="s">
        <v>4339</v>
      </c>
      <c r="F7256" s="40" t="s">
        <v>11225</v>
      </c>
      <c r="G7256" s="40">
        <v>240</v>
      </c>
    </row>
    <row r="7257" spans="1:7" x14ac:dyDescent="0.25">
      <c r="A7257" s="40">
        <v>4012580</v>
      </c>
      <c r="B7257" s="40" t="s">
        <v>11229</v>
      </c>
      <c r="C7257" s="40" t="s">
        <v>125</v>
      </c>
      <c r="D7257" s="40" t="s">
        <v>118</v>
      </c>
      <c r="E7257" s="40" t="s">
        <v>4339</v>
      </c>
      <c r="F7257" s="40" t="s">
        <v>11225</v>
      </c>
      <c r="G7257" s="40">
        <v>120</v>
      </c>
    </row>
    <row r="7258" spans="1:7" x14ac:dyDescent="0.25">
      <c r="A7258" s="40">
        <v>4012581</v>
      </c>
      <c r="B7258" s="40" t="s">
        <v>11230</v>
      </c>
      <c r="C7258" s="40" t="s">
        <v>125</v>
      </c>
      <c r="D7258" s="40" t="s">
        <v>118</v>
      </c>
      <c r="E7258" s="40" t="s">
        <v>4339</v>
      </c>
      <c r="F7258" s="40" t="s">
        <v>11220</v>
      </c>
      <c r="G7258" s="40">
        <v>240</v>
      </c>
    </row>
    <row r="7259" spans="1:7" x14ac:dyDescent="0.25">
      <c r="A7259" s="40">
        <v>4012583</v>
      </c>
      <c r="B7259" s="40" t="s">
        <v>11231</v>
      </c>
      <c r="C7259" s="40" t="s">
        <v>125</v>
      </c>
      <c r="D7259" s="40" t="s">
        <v>118</v>
      </c>
      <c r="E7259" s="40" t="s">
        <v>1082</v>
      </c>
      <c r="F7259" s="40" t="s">
        <v>11232</v>
      </c>
      <c r="G7259" s="40">
        <v>4</v>
      </c>
    </row>
    <row r="7260" spans="1:7" x14ac:dyDescent="0.25">
      <c r="A7260" s="40">
        <v>4012584</v>
      </c>
      <c r="B7260" s="40" t="s">
        <v>11233</v>
      </c>
      <c r="C7260" s="40" t="s">
        <v>117</v>
      </c>
      <c r="D7260" s="40" t="s">
        <v>118</v>
      </c>
      <c r="E7260" s="40" t="s">
        <v>2821</v>
      </c>
      <c r="F7260" s="40" t="s">
        <v>11234</v>
      </c>
      <c r="G7260" s="40">
        <v>1375</v>
      </c>
    </row>
    <row r="7261" spans="1:7" x14ac:dyDescent="0.25">
      <c r="A7261" s="40">
        <v>4012585</v>
      </c>
      <c r="B7261" s="40" t="s">
        <v>11235</v>
      </c>
      <c r="C7261" s="40" t="s">
        <v>125</v>
      </c>
      <c r="D7261" s="40" t="s">
        <v>118</v>
      </c>
      <c r="E7261" s="40" t="s">
        <v>1082</v>
      </c>
      <c r="F7261" s="40" t="s">
        <v>11232</v>
      </c>
      <c r="G7261" s="40">
        <v>1</v>
      </c>
    </row>
    <row r="7262" spans="1:7" x14ac:dyDescent="0.25">
      <c r="A7262" s="40">
        <v>4012587</v>
      </c>
      <c r="B7262" s="40" t="s">
        <v>11236</v>
      </c>
      <c r="C7262" s="40" t="s">
        <v>125</v>
      </c>
      <c r="D7262" s="40" t="s">
        <v>118</v>
      </c>
      <c r="E7262" s="40" t="s">
        <v>1134</v>
      </c>
      <c r="F7262" s="40" t="s">
        <v>11237</v>
      </c>
      <c r="G7262" s="40">
        <v>2</v>
      </c>
    </row>
    <row r="7263" spans="1:7" x14ac:dyDescent="0.25">
      <c r="A7263" s="40">
        <v>4012589</v>
      </c>
      <c r="B7263" s="40" t="s">
        <v>11238</v>
      </c>
      <c r="C7263" s="40" t="s">
        <v>122</v>
      </c>
      <c r="D7263" s="40" t="s">
        <v>118</v>
      </c>
      <c r="E7263" s="40" t="s">
        <v>190</v>
      </c>
      <c r="F7263" s="40" t="s">
        <v>191</v>
      </c>
      <c r="G7263" s="40">
        <v>0</v>
      </c>
    </row>
    <row r="7264" spans="1:7" x14ac:dyDescent="0.25">
      <c r="A7264" s="40">
        <v>4012591</v>
      </c>
      <c r="B7264" s="40" t="s">
        <v>11239</v>
      </c>
      <c r="C7264" s="40" t="s">
        <v>122</v>
      </c>
      <c r="D7264" s="40" t="s">
        <v>118</v>
      </c>
      <c r="E7264" s="40" t="s">
        <v>190</v>
      </c>
      <c r="F7264" s="40" t="s">
        <v>191</v>
      </c>
      <c r="G7264" s="40">
        <v>0</v>
      </c>
    </row>
    <row r="7265" spans="1:7" x14ac:dyDescent="0.25">
      <c r="A7265" s="40">
        <v>4012592</v>
      </c>
      <c r="B7265" s="40" t="s">
        <v>11240</v>
      </c>
      <c r="C7265" s="40" t="s">
        <v>122</v>
      </c>
      <c r="D7265" s="40" t="s">
        <v>2080</v>
      </c>
      <c r="E7265" s="40" t="s">
        <v>166</v>
      </c>
      <c r="F7265" s="40" t="s">
        <v>167</v>
      </c>
      <c r="G7265" s="40">
        <v>0</v>
      </c>
    </row>
    <row r="7266" spans="1:7" x14ac:dyDescent="0.25">
      <c r="A7266" s="40">
        <v>4012593</v>
      </c>
      <c r="B7266" s="40" t="s">
        <v>11241</v>
      </c>
      <c r="C7266" s="40" t="s">
        <v>122</v>
      </c>
      <c r="D7266" s="40" t="s">
        <v>2080</v>
      </c>
      <c r="E7266" s="40" t="s">
        <v>166</v>
      </c>
      <c r="F7266" s="40" t="s">
        <v>167</v>
      </c>
      <c r="G7266" s="40">
        <v>0</v>
      </c>
    </row>
    <row r="7267" spans="1:7" x14ac:dyDescent="0.25">
      <c r="A7267" s="40">
        <v>4012594</v>
      </c>
      <c r="B7267" s="40" t="s">
        <v>11242</v>
      </c>
      <c r="C7267" s="40" t="s">
        <v>122</v>
      </c>
      <c r="D7267" s="40" t="s">
        <v>118</v>
      </c>
      <c r="E7267" s="40" t="s">
        <v>166</v>
      </c>
      <c r="F7267" s="40" t="s">
        <v>167</v>
      </c>
      <c r="G7267" s="40">
        <v>0</v>
      </c>
    </row>
    <row r="7268" spans="1:7" x14ac:dyDescent="0.25">
      <c r="A7268" s="40">
        <v>4012595</v>
      </c>
      <c r="B7268" s="40" t="s">
        <v>11243</v>
      </c>
      <c r="C7268" s="40" t="s">
        <v>125</v>
      </c>
      <c r="D7268" s="40" t="s">
        <v>118</v>
      </c>
      <c r="E7268" s="40" t="s">
        <v>1546</v>
      </c>
      <c r="F7268" s="40" t="s">
        <v>11244</v>
      </c>
      <c r="G7268" s="40">
        <v>38</v>
      </c>
    </row>
    <row r="7269" spans="1:7" x14ac:dyDescent="0.25">
      <c r="A7269" s="40">
        <v>4012597</v>
      </c>
      <c r="B7269" s="40" t="s">
        <v>691</v>
      </c>
      <c r="C7269" s="40" t="s">
        <v>125</v>
      </c>
      <c r="D7269" s="40" t="s">
        <v>118</v>
      </c>
      <c r="E7269" s="40" t="s">
        <v>390</v>
      </c>
      <c r="F7269" s="40" t="s">
        <v>11245</v>
      </c>
      <c r="G7269" s="40">
        <v>355</v>
      </c>
    </row>
    <row r="7270" spans="1:7" x14ac:dyDescent="0.25">
      <c r="A7270" s="40">
        <v>4012598</v>
      </c>
      <c r="B7270" s="40" t="s">
        <v>11246</v>
      </c>
      <c r="C7270" s="40" t="s">
        <v>122</v>
      </c>
      <c r="D7270" s="40" t="s">
        <v>118</v>
      </c>
      <c r="E7270" s="40" t="s">
        <v>166</v>
      </c>
      <c r="F7270" s="40" t="s">
        <v>167</v>
      </c>
      <c r="G7270" s="40">
        <v>0</v>
      </c>
    </row>
    <row r="7271" spans="1:7" x14ac:dyDescent="0.25">
      <c r="A7271" s="40">
        <v>4012599</v>
      </c>
      <c r="B7271" s="40" t="s">
        <v>11247</v>
      </c>
      <c r="C7271" s="40" t="s">
        <v>122</v>
      </c>
      <c r="D7271" s="40" t="s">
        <v>118</v>
      </c>
      <c r="E7271" s="40" t="s">
        <v>166</v>
      </c>
      <c r="F7271" s="40" t="s">
        <v>167</v>
      </c>
      <c r="G7271" s="40">
        <v>0</v>
      </c>
    </row>
    <row r="7272" spans="1:7" x14ac:dyDescent="0.25">
      <c r="A7272" s="40">
        <v>4012604</v>
      </c>
      <c r="B7272" s="40" t="s">
        <v>11248</v>
      </c>
      <c r="C7272" s="40" t="s">
        <v>125</v>
      </c>
      <c r="D7272" s="40" t="s">
        <v>118</v>
      </c>
      <c r="E7272" s="40" t="s">
        <v>3308</v>
      </c>
      <c r="F7272" s="40" t="s">
        <v>11249</v>
      </c>
      <c r="G7272" s="40">
        <v>126.5</v>
      </c>
    </row>
    <row r="7273" spans="1:7" x14ac:dyDescent="0.25">
      <c r="A7273" s="40">
        <v>4012605</v>
      </c>
      <c r="B7273" s="40" t="s">
        <v>11250</v>
      </c>
      <c r="C7273" s="40" t="s">
        <v>122</v>
      </c>
      <c r="D7273" s="40" t="s">
        <v>118</v>
      </c>
      <c r="E7273" s="40" t="s">
        <v>166</v>
      </c>
      <c r="F7273" s="40" t="s">
        <v>167</v>
      </c>
      <c r="G7273" s="40">
        <v>0</v>
      </c>
    </row>
    <row r="7274" spans="1:7" x14ac:dyDescent="0.25">
      <c r="A7274" s="40">
        <v>4012617</v>
      </c>
      <c r="B7274" s="40" t="s">
        <v>11251</v>
      </c>
      <c r="C7274" s="40" t="s">
        <v>125</v>
      </c>
      <c r="D7274" s="40" t="s">
        <v>118</v>
      </c>
      <c r="E7274" s="40" t="s">
        <v>1343</v>
      </c>
      <c r="F7274" s="40" t="s">
        <v>11252</v>
      </c>
      <c r="G7274" s="40">
        <v>2672</v>
      </c>
    </row>
    <row r="7275" spans="1:7" x14ac:dyDescent="0.25">
      <c r="A7275" s="40">
        <v>4012618</v>
      </c>
      <c r="B7275" s="40" t="s">
        <v>11253</v>
      </c>
      <c r="C7275" s="40" t="s">
        <v>122</v>
      </c>
      <c r="D7275" s="40" t="s">
        <v>118</v>
      </c>
      <c r="E7275" s="40" t="s">
        <v>166</v>
      </c>
      <c r="F7275" s="40" t="s">
        <v>167</v>
      </c>
      <c r="G7275" s="40">
        <v>0</v>
      </c>
    </row>
    <row r="7276" spans="1:7" x14ac:dyDescent="0.25">
      <c r="A7276" s="40">
        <v>4012621</v>
      </c>
      <c r="B7276" s="40" t="s">
        <v>11254</v>
      </c>
      <c r="C7276" s="40" t="s">
        <v>125</v>
      </c>
      <c r="D7276" s="40" t="s">
        <v>118</v>
      </c>
      <c r="E7276" s="40" t="s">
        <v>3133</v>
      </c>
      <c r="F7276" s="40" t="s">
        <v>11053</v>
      </c>
      <c r="G7276" s="40">
        <v>130.78</v>
      </c>
    </row>
    <row r="7277" spans="1:7" x14ac:dyDescent="0.25">
      <c r="A7277" s="40">
        <v>4012629</v>
      </c>
      <c r="B7277" s="40" t="s">
        <v>11255</v>
      </c>
      <c r="C7277" s="40" t="s">
        <v>122</v>
      </c>
      <c r="D7277" s="40" t="s">
        <v>118</v>
      </c>
      <c r="E7277" s="40" t="s">
        <v>190</v>
      </c>
      <c r="F7277" s="40" t="s">
        <v>191</v>
      </c>
      <c r="G7277" s="40">
        <v>0</v>
      </c>
    </row>
    <row r="7278" spans="1:7" x14ac:dyDescent="0.25">
      <c r="A7278" s="40">
        <v>4012630</v>
      </c>
      <c r="B7278" s="40" t="s">
        <v>11256</v>
      </c>
      <c r="C7278" s="40" t="s">
        <v>122</v>
      </c>
      <c r="D7278" s="40" t="s">
        <v>118</v>
      </c>
      <c r="E7278" s="40" t="s">
        <v>4322</v>
      </c>
      <c r="F7278" s="40" t="s">
        <v>123</v>
      </c>
      <c r="G7278" s="40">
        <v>0</v>
      </c>
    </row>
    <row r="7279" spans="1:7" x14ac:dyDescent="0.25">
      <c r="A7279" s="40">
        <v>4012631</v>
      </c>
      <c r="B7279" s="40" t="s">
        <v>11257</v>
      </c>
      <c r="C7279" s="40" t="s">
        <v>122</v>
      </c>
      <c r="D7279" s="40" t="s">
        <v>118</v>
      </c>
      <c r="E7279" s="40" t="s">
        <v>4322</v>
      </c>
      <c r="F7279" s="40" t="s">
        <v>123</v>
      </c>
      <c r="G7279" s="40">
        <v>0</v>
      </c>
    </row>
    <row r="7280" spans="1:7" x14ac:dyDescent="0.25">
      <c r="A7280" s="40">
        <v>4012632</v>
      </c>
      <c r="B7280" s="40" t="s">
        <v>11258</v>
      </c>
      <c r="C7280" s="40" t="s">
        <v>125</v>
      </c>
      <c r="D7280" s="40" t="s">
        <v>118</v>
      </c>
      <c r="E7280" s="40" t="s">
        <v>11259</v>
      </c>
      <c r="F7280" s="40" t="s">
        <v>11260</v>
      </c>
      <c r="G7280" s="40">
        <v>268.60000000000002</v>
      </c>
    </row>
    <row r="7281" spans="1:7" x14ac:dyDescent="0.25">
      <c r="A7281" s="40">
        <v>4012633</v>
      </c>
      <c r="B7281" s="40" t="s">
        <v>11261</v>
      </c>
      <c r="C7281" s="40" t="s">
        <v>125</v>
      </c>
      <c r="D7281" s="40" t="s">
        <v>118</v>
      </c>
      <c r="E7281" s="40" t="s">
        <v>1178</v>
      </c>
      <c r="F7281" s="40" t="s">
        <v>11260</v>
      </c>
      <c r="G7281" s="40">
        <v>47.4</v>
      </c>
    </row>
    <row r="7282" spans="1:7" x14ac:dyDescent="0.25">
      <c r="A7282" s="40">
        <v>4012637</v>
      </c>
      <c r="B7282" s="40" t="s">
        <v>11262</v>
      </c>
      <c r="C7282" s="40" t="s">
        <v>125</v>
      </c>
      <c r="D7282" s="40" t="s">
        <v>118</v>
      </c>
      <c r="E7282" s="40" t="s">
        <v>1343</v>
      </c>
      <c r="F7282" s="40" t="s">
        <v>11066</v>
      </c>
      <c r="G7282" s="40">
        <v>325</v>
      </c>
    </row>
    <row r="7283" spans="1:7" x14ac:dyDescent="0.25">
      <c r="A7283" s="40">
        <v>4012638</v>
      </c>
      <c r="B7283" s="40" t="s">
        <v>11263</v>
      </c>
      <c r="C7283" s="40" t="s">
        <v>125</v>
      </c>
      <c r="D7283" s="40" t="s">
        <v>118</v>
      </c>
      <c r="E7283" s="40" t="s">
        <v>11032</v>
      </c>
      <c r="F7283" s="40" t="s">
        <v>11264</v>
      </c>
      <c r="G7283" s="40">
        <v>488.7</v>
      </c>
    </row>
    <row r="7284" spans="1:7" x14ac:dyDescent="0.25">
      <c r="A7284" s="40">
        <v>4012639</v>
      </c>
      <c r="B7284" s="40" t="s">
        <v>11265</v>
      </c>
      <c r="C7284" s="40" t="s">
        <v>125</v>
      </c>
      <c r="D7284" s="40" t="s">
        <v>118</v>
      </c>
      <c r="E7284" s="40" t="s">
        <v>2395</v>
      </c>
      <c r="F7284" s="40" t="s">
        <v>11066</v>
      </c>
      <c r="G7284" s="40">
        <v>468.14</v>
      </c>
    </row>
    <row r="7285" spans="1:7" x14ac:dyDescent="0.25">
      <c r="A7285" s="40">
        <v>4012646</v>
      </c>
      <c r="B7285" s="40" t="s">
        <v>11266</v>
      </c>
      <c r="C7285" s="40" t="s">
        <v>125</v>
      </c>
      <c r="D7285" s="40" t="s">
        <v>118</v>
      </c>
      <c r="E7285" s="40" t="s">
        <v>3841</v>
      </c>
      <c r="F7285" s="40" t="s">
        <v>11267</v>
      </c>
      <c r="G7285" s="40">
        <v>514.73</v>
      </c>
    </row>
    <row r="7286" spans="1:7" x14ac:dyDescent="0.25">
      <c r="A7286" s="40">
        <v>4012647</v>
      </c>
      <c r="B7286" s="40" t="s">
        <v>11268</v>
      </c>
      <c r="C7286" s="40" t="s">
        <v>125</v>
      </c>
      <c r="D7286" s="40" t="s">
        <v>118</v>
      </c>
      <c r="E7286" s="40" t="s">
        <v>3053</v>
      </c>
      <c r="F7286" s="40" t="s">
        <v>11269</v>
      </c>
      <c r="G7286" s="40">
        <v>0.8</v>
      </c>
    </row>
    <row r="7287" spans="1:7" x14ac:dyDescent="0.25">
      <c r="A7287" s="40">
        <v>4012649</v>
      </c>
      <c r="B7287" s="40" t="s">
        <v>11270</v>
      </c>
      <c r="C7287" s="40" t="s">
        <v>125</v>
      </c>
      <c r="D7287" s="40" t="s">
        <v>118</v>
      </c>
      <c r="E7287" s="40" t="s">
        <v>3308</v>
      </c>
      <c r="F7287" s="40" t="s">
        <v>11269</v>
      </c>
      <c r="G7287" s="40">
        <v>28</v>
      </c>
    </row>
    <row r="7288" spans="1:7" x14ac:dyDescent="0.25">
      <c r="A7288" s="40">
        <v>4012650</v>
      </c>
      <c r="B7288" s="40" t="s">
        <v>11271</v>
      </c>
      <c r="C7288" s="40" t="s">
        <v>125</v>
      </c>
      <c r="D7288" s="40" t="s">
        <v>118</v>
      </c>
      <c r="E7288" s="40" t="s">
        <v>3053</v>
      </c>
      <c r="F7288" s="40" t="s">
        <v>11269</v>
      </c>
      <c r="G7288" s="40">
        <v>0.2</v>
      </c>
    </row>
    <row r="7289" spans="1:7" x14ac:dyDescent="0.25">
      <c r="A7289" s="40">
        <v>4012651</v>
      </c>
      <c r="B7289" s="40" t="s">
        <v>11272</v>
      </c>
      <c r="C7289" s="40" t="s">
        <v>125</v>
      </c>
      <c r="D7289" s="40" t="s">
        <v>118</v>
      </c>
      <c r="E7289" s="40" t="s">
        <v>1082</v>
      </c>
      <c r="F7289" s="40" t="s">
        <v>11269</v>
      </c>
      <c r="G7289" s="40">
        <v>13</v>
      </c>
    </row>
    <row r="7290" spans="1:7" x14ac:dyDescent="0.25">
      <c r="A7290" s="40">
        <v>4012652</v>
      </c>
      <c r="B7290" s="40" t="s">
        <v>11273</v>
      </c>
      <c r="C7290" s="40" t="s">
        <v>125</v>
      </c>
      <c r="D7290" s="40" t="s">
        <v>118</v>
      </c>
      <c r="E7290" s="40" t="s">
        <v>3053</v>
      </c>
      <c r="F7290" s="40" t="s">
        <v>11269</v>
      </c>
      <c r="G7290" s="40">
        <v>17.55</v>
      </c>
    </row>
    <row r="7291" spans="1:7" x14ac:dyDescent="0.25">
      <c r="A7291" s="40">
        <v>4012653</v>
      </c>
      <c r="B7291" s="40" t="s">
        <v>11274</v>
      </c>
      <c r="C7291" s="40" t="s">
        <v>125</v>
      </c>
      <c r="D7291" s="40" t="s">
        <v>118</v>
      </c>
      <c r="E7291" s="40" t="s">
        <v>1328</v>
      </c>
      <c r="F7291" s="40" t="s">
        <v>11269</v>
      </c>
      <c r="G7291" s="40">
        <v>33</v>
      </c>
    </row>
    <row r="7292" spans="1:7" x14ac:dyDescent="0.25">
      <c r="A7292" s="40">
        <v>4012654</v>
      </c>
      <c r="B7292" s="40" t="s">
        <v>11275</v>
      </c>
      <c r="C7292" s="40" t="s">
        <v>122</v>
      </c>
      <c r="D7292" s="40" t="s">
        <v>118</v>
      </c>
      <c r="E7292" s="40" t="s">
        <v>11118</v>
      </c>
      <c r="F7292" s="40" t="s">
        <v>123</v>
      </c>
      <c r="G7292" s="40">
        <v>0</v>
      </c>
    </row>
    <row r="7293" spans="1:7" x14ac:dyDescent="0.25">
      <c r="A7293" s="40">
        <v>4012655</v>
      </c>
      <c r="B7293" s="40" t="s">
        <v>11276</v>
      </c>
      <c r="C7293" s="40" t="s">
        <v>125</v>
      </c>
      <c r="D7293" s="40" t="s">
        <v>118</v>
      </c>
      <c r="E7293" s="40" t="s">
        <v>1053</v>
      </c>
      <c r="F7293" s="40" t="s">
        <v>11277</v>
      </c>
      <c r="G7293" s="40">
        <v>11</v>
      </c>
    </row>
    <row r="7294" spans="1:7" x14ac:dyDescent="0.25">
      <c r="A7294" s="40">
        <v>4012656</v>
      </c>
      <c r="B7294" s="40" t="s">
        <v>11278</v>
      </c>
      <c r="C7294" s="40" t="s">
        <v>125</v>
      </c>
      <c r="D7294" s="40" t="s">
        <v>118</v>
      </c>
      <c r="E7294" s="40" t="s">
        <v>11279</v>
      </c>
      <c r="F7294" s="40" t="s">
        <v>11280</v>
      </c>
      <c r="G7294" s="40">
        <v>349</v>
      </c>
    </row>
    <row r="7295" spans="1:7" x14ac:dyDescent="0.25">
      <c r="A7295" s="40">
        <v>4012657</v>
      </c>
      <c r="B7295" s="40" t="s">
        <v>11281</v>
      </c>
      <c r="C7295" s="40" t="s">
        <v>125</v>
      </c>
      <c r="D7295" s="40" t="s">
        <v>118</v>
      </c>
      <c r="E7295" s="40" t="s">
        <v>2871</v>
      </c>
      <c r="F7295" s="40" t="s">
        <v>4105</v>
      </c>
      <c r="G7295" s="40">
        <v>18.079999999999998</v>
      </c>
    </row>
    <row r="7296" spans="1:7" x14ac:dyDescent="0.25">
      <c r="A7296" s="40">
        <v>4012659</v>
      </c>
      <c r="B7296" s="40" t="s">
        <v>11282</v>
      </c>
      <c r="C7296" s="40" t="s">
        <v>125</v>
      </c>
      <c r="D7296" s="40" t="s">
        <v>118</v>
      </c>
      <c r="E7296" s="40" t="s">
        <v>1134</v>
      </c>
      <c r="F7296" s="40" t="s">
        <v>11283</v>
      </c>
      <c r="G7296" s="40">
        <v>2</v>
      </c>
    </row>
    <row r="7297" spans="1:7" x14ac:dyDescent="0.25">
      <c r="A7297" s="40">
        <v>4012660</v>
      </c>
      <c r="B7297" s="40" t="s">
        <v>11284</v>
      </c>
      <c r="C7297" s="40" t="s">
        <v>125</v>
      </c>
      <c r="D7297" s="40" t="s">
        <v>118</v>
      </c>
      <c r="E7297" s="40" t="s">
        <v>1134</v>
      </c>
      <c r="F7297" s="40" t="s">
        <v>11283</v>
      </c>
      <c r="G7297" s="40">
        <v>1</v>
      </c>
    </row>
    <row r="7298" spans="1:7" x14ac:dyDescent="0.25">
      <c r="A7298" s="40">
        <v>4012661</v>
      </c>
      <c r="B7298" s="40" t="s">
        <v>11285</v>
      </c>
      <c r="C7298" s="40" t="s">
        <v>125</v>
      </c>
      <c r="D7298" s="40" t="s">
        <v>118</v>
      </c>
      <c r="E7298" s="40" t="s">
        <v>1347</v>
      </c>
      <c r="F7298" s="40" t="s">
        <v>11283</v>
      </c>
      <c r="G7298" s="40">
        <v>42.88</v>
      </c>
    </row>
    <row r="7299" spans="1:7" x14ac:dyDescent="0.25">
      <c r="A7299" s="40">
        <v>4012663</v>
      </c>
      <c r="B7299" s="40" t="s">
        <v>11286</v>
      </c>
      <c r="C7299" s="40" t="s">
        <v>125</v>
      </c>
      <c r="D7299" s="40" t="s">
        <v>118</v>
      </c>
      <c r="E7299" s="40" t="s">
        <v>1082</v>
      </c>
      <c r="F7299" s="40" t="s">
        <v>11283</v>
      </c>
      <c r="G7299" s="40">
        <v>11.2</v>
      </c>
    </row>
    <row r="7300" spans="1:7" x14ac:dyDescent="0.25">
      <c r="A7300" s="40">
        <v>4012664</v>
      </c>
      <c r="B7300" s="40" t="s">
        <v>11287</v>
      </c>
      <c r="C7300" s="40" t="s">
        <v>125</v>
      </c>
      <c r="D7300" s="40" t="s">
        <v>118</v>
      </c>
      <c r="E7300" s="40" t="s">
        <v>4548</v>
      </c>
      <c r="F7300" s="40" t="s">
        <v>11264</v>
      </c>
      <c r="G7300" s="40">
        <v>628.5</v>
      </c>
    </row>
    <row r="7301" spans="1:7" x14ac:dyDescent="0.25">
      <c r="A7301" s="40">
        <v>4012665</v>
      </c>
      <c r="B7301" s="40" t="s">
        <v>11288</v>
      </c>
      <c r="C7301" s="40" t="s">
        <v>125</v>
      </c>
      <c r="D7301" s="40" t="s">
        <v>118</v>
      </c>
      <c r="E7301" s="40" t="s">
        <v>1053</v>
      </c>
      <c r="F7301" s="40" t="s">
        <v>11283</v>
      </c>
      <c r="G7301" s="40">
        <v>16.05</v>
      </c>
    </row>
    <row r="7302" spans="1:7" x14ac:dyDescent="0.25">
      <c r="A7302" s="40">
        <v>4012666</v>
      </c>
      <c r="B7302" s="40" t="s">
        <v>11289</v>
      </c>
      <c r="C7302" s="40" t="s">
        <v>125</v>
      </c>
      <c r="D7302" s="40" t="s">
        <v>118</v>
      </c>
      <c r="E7302" s="40" t="s">
        <v>2106</v>
      </c>
      <c r="F7302" s="40" t="s">
        <v>11283</v>
      </c>
      <c r="G7302" s="40">
        <v>12</v>
      </c>
    </row>
    <row r="7303" spans="1:7" x14ac:dyDescent="0.25">
      <c r="A7303" s="40">
        <v>4012667</v>
      </c>
      <c r="B7303" s="40" t="s">
        <v>11290</v>
      </c>
      <c r="C7303" s="40" t="s">
        <v>125</v>
      </c>
      <c r="D7303" s="40" t="s">
        <v>118</v>
      </c>
      <c r="E7303" s="40" t="s">
        <v>3053</v>
      </c>
      <c r="F7303" s="40" t="s">
        <v>11283</v>
      </c>
      <c r="G7303" s="40">
        <v>23</v>
      </c>
    </row>
    <row r="7304" spans="1:7" x14ac:dyDescent="0.25">
      <c r="A7304" s="40">
        <v>4012668</v>
      </c>
      <c r="B7304" s="40" t="s">
        <v>11291</v>
      </c>
      <c r="C7304" s="40" t="s">
        <v>125</v>
      </c>
      <c r="D7304" s="40" t="s">
        <v>118</v>
      </c>
      <c r="E7304" s="40" t="s">
        <v>11292</v>
      </c>
      <c r="F7304" s="40" t="s">
        <v>11283</v>
      </c>
      <c r="G7304" s="40">
        <v>153</v>
      </c>
    </row>
    <row r="7305" spans="1:7" x14ac:dyDescent="0.25">
      <c r="A7305" s="40">
        <v>4012669</v>
      </c>
      <c r="B7305" s="40" t="s">
        <v>11293</v>
      </c>
      <c r="C7305" s="40" t="s">
        <v>122</v>
      </c>
      <c r="D7305" s="40" t="s">
        <v>118</v>
      </c>
      <c r="E7305" s="40" t="s">
        <v>166</v>
      </c>
      <c r="F7305" s="40" t="s">
        <v>167</v>
      </c>
      <c r="G7305" s="40">
        <v>0</v>
      </c>
    </row>
    <row r="7306" spans="1:7" x14ac:dyDescent="0.25">
      <c r="A7306" s="40">
        <v>4012670</v>
      </c>
      <c r="B7306" s="40" t="s">
        <v>11294</v>
      </c>
      <c r="C7306" s="40" t="s">
        <v>132</v>
      </c>
      <c r="D7306" s="40" t="s">
        <v>118</v>
      </c>
      <c r="E7306" s="40" t="s">
        <v>2946</v>
      </c>
      <c r="F7306" s="40" t="s">
        <v>11295</v>
      </c>
      <c r="G7306" s="40">
        <v>1</v>
      </c>
    </row>
    <row r="7307" spans="1:7" x14ac:dyDescent="0.25">
      <c r="A7307" s="40">
        <v>4012672</v>
      </c>
      <c r="B7307" s="40" t="s">
        <v>11296</v>
      </c>
      <c r="C7307" s="40" t="s">
        <v>125</v>
      </c>
      <c r="D7307" s="40" t="s">
        <v>118</v>
      </c>
      <c r="E7307" s="40" t="s">
        <v>1266</v>
      </c>
      <c r="F7307" s="40" t="s">
        <v>11297</v>
      </c>
      <c r="G7307" s="40">
        <v>137.6</v>
      </c>
    </row>
    <row r="7308" spans="1:7" x14ac:dyDescent="0.25">
      <c r="A7308" s="40">
        <v>4012673</v>
      </c>
      <c r="B7308" s="40" t="s">
        <v>11298</v>
      </c>
      <c r="C7308" s="40" t="s">
        <v>125</v>
      </c>
      <c r="D7308" s="40" t="s">
        <v>118</v>
      </c>
      <c r="E7308" s="40" t="s">
        <v>1082</v>
      </c>
      <c r="F7308" s="40" t="s">
        <v>11297</v>
      </c>
      <c r="G7308" s="40">
        <v>7</v>
      </c>
    </row>
    <row r="7309" spans="1:7" x14ac:dyDescent="0.25">
      <c r="A7309" s="40">
        <v>4012675</v>
      </c>
      <c r="B7309" s="40" t="s">
        <v>11299</v>
      </c>
      <c r="C7309" s="40" t="s">
        <v>125</v>
      </c>
      <c r="D7309" s="40" t="s">
        <v>118</v>
      </c>
      <c r="E7309" s="40" t="s">
        <v>4322</v>
      </c>
      <c r="F7309" s="40" t="s">
        <v>11297</v>
      </c>
      <c r="G7309" s="40">
        <v>930</v>
      </c>
    </row>
    <row r="7310" spans="1:7" x14ac:dyDescent="0.25">
      <c r="A7310" s="40">
        <v>4012676</v>
      </c>
      <c r="B7310" s="40" t="s">
        <v>11300</v>
      </c>
      <c r="C7310" s="40" t="s">
        <v>122</v>
      </c>
      <c r="D7310" s="40" t="s">
        <v>118</v>
      </c>
      <c r="E7310" s="40" t="s">
        <v>190</v>
      </c>
      <c r="F7310" s="40" t="s">
        <v>191</v>
      </c>
      <c r="G7310" s="40">
        <v>0</v>
      </c>
    </row>
    <row r="7311" spans="1:7" x14ac:dyDescent="0.25">
      <c r="A7311" s="40">
        <v>4012677</v>
      </c>
      <c r="B7311" s="40" t="s">
        <v>11301</v>
      </c>
      <c r="C7311" s="40" t="s">
        <v>125</v>
      </c>
      <c r="D7311" s="40" t="s">
        <v>118</v>
      </c>
      <c r="E7311" s="40" t="s">
        <v>2592</v>
      </c>
      <c r="F7311" s="40" t="s">
        <v>3704</v>
      </c>
      <c r="G7311" s="40">
        <v>30.04</v>
      </c>
    </row>
    <row r="7312" spans="1:7" x14ac:dyDescent="0.25">
      <c r="A7312" s="40">
        <v>4012678</v>
      </c>
      <c r="B7312" s="40" t="s">
        <v>11302</v>
      </c>
      <c r="C7312" s="40" t="s">
        <v>125</v>
      </c>
      <c r="D7312" s="40" t="s">
        <v>118</v>
      </c>
      <c r="E7312" s="40" t="s">
        <v>2592</v>
      </c>
      <c r="F7312" s="40" t="s">
        <v>3704</v>
      </c>
      <c r="G7312" s="40">
        <v>7.51</v>
      </c>
    </row>
    <row r="7313" spans="1:7" x14ac:dyDescent="0.25">
      <c r="A7313" s="40">
        <v>4012679</v>
      </c>
      <c r="B7313" s="40" t="s">
        <v>11303</v>
      </c>
      <c r="C7313" s="40" t="s">
        <v>125</v>
      </c>
      <c r="D7313" s="40" t="s">
        <v>118</v>
      </c>
      <c r="E7313" s="40" t="s">
        <v>2338</v>
      </c>
      <c r="F7313" s="40" t="s">
        <v>3704</v>
      </c>
      <c r="G7313" s="40">
        <v>19.760000000000002</v>
      </c>
    </row>
    <row r="7314" spans="1:7" x14ac:dyDescent="0.25">
      <c r="A7314" s="40">
        <v>4012680</v>
      </c>
      <c r="B7314" s="40" t="s">
        <v>11304</v>
      </c>
      <c r="C7314" s="40" t="s">
        <v>125</v>
      </c>
      <c r="D7314" s="40" t="s">
        <v>118</v>
      </c>
      <c r="E7314" s="40" t="s">
        <v>1328</v>
      </c>
      <c r="F7314" s="40" t="s">
        <v>11305</v>
      </c>
      <c r="G7314" s="40">
        <v>1.29</v>
      </c>
    </row>
    <row r="7315" spans="1:7" x14ac:dyDescent="0.25">
      <c r="A7315" s="40">
        <v>4012686</v>
      </c>
      <c r="B7315" s="40" t="s">
        <v>11306</v>
      </c>
      <c r="C7315" s="40" t="s">
        <v>125</v>
      </c>
      <c r="D7315" s="40" t="s">
        <v>118</v>
      </c>
      <c r="E7315" s="40" t="s">
        <v>1041</v>
      </c>
      <c r="F7315" s="40" t="s">
        <v>3704</v>
      </c>
      <c r="G7315" s="40">
        <v>27.81</v>
      </c>
    </row>
    <row r="7316" spans="1:7" x14ac:dyDescent="0.25">
      <c r="A7316" s="40">
        <v>4012687</v>
      </c>
      <c r="B7316" s="40" t="s">
        <v>11307</v>
      </c>
      <c r="C7316" s="40" t="s">
        <v>122</v>
      </c>
      <c r="D7316" s="40" t="s">
        <v>118</v>
      </c>
      <c r="E7316" s="40" t="s">
        <v>166</v>
      </c>
      <c r="F7316" s="40" t="s">
        <v>167</v>
      </c>
      <c r="G7316" s="40">
        <v>0</v>
      </c>
    </row>
    <row r="7317" spans="1:7" x14ac:dyDescent="0.25">
      <c r="A7317" s="40">
        <v>4012688</v>
      </c>
      <c r="B7317" s="40" t="s">
        <v>11308</v>
      </c>
      <c r="C7317" s="40" t="s">
        <v>125</v>
      </c>
      <c r="D7317" s="40" t="s">
        <v>118</v>
      </c>
      <c r="E7317" s="40" t="s">
        <v>11309</v>
      </c>
      <c r="F7317" s="40" t="s">
        <v>11310</v>
      </c>
      <c r="G7317" s="40">
        <v>50</v>
      </c>
    </row>
    <row r="7318" spans="1:7" x14ac:dyDescent="0.25">
      <c r="A7318" s="40">
        <v>4012689</v>
      </c>
      <c r="B7318" s="40" t="s">
        <v>11311</v>
      </c>
      <c r="C7318" s="40" t="s">
        <v>122</v>
      </c>
      <c r="D7318" s="40" t="s">
        <v>118</v>
      </c>
      <c r="E7318" s="40" t="s">
        <v>166</v>
      </c>
      <c r="F7318" s="40" t="s">
        <v>167</v>
      </c>
      <c r="G7318" s="40">
        <v>0</v>
      </c>
    </row>
    <row r="7319" spans="1:7" x14ac:dyDescent="0.25">
      <c r="A7319" s="40">
        <v>4012690</v>
      </c>
      <c r="B7319" s="40" t="s">
        <v>11312</v>
      </c>
      <c r="C7319" s="40" t="s">
        <v>122</v>
      </c>
      <c r="D7319" s="40" t="s">
        <v>118</v>
      </c>
      <c r="E7319" s="40" t="s">
        <v>166</v>
      </c>
      <c r="F7319" s="40" t="s">
        <v>167</v>
      </c>
      <c r="G7319" s="40">
        <v>0</v>
      </c>
    </row>
    <row r="7320" spans="1:7" x14ac:dyDescent="0.25">
      <c r="A7320" s="40">
        <v>4012691</v>
      </c>
      <c r="B7320" s="40" t="s">
        <v>11313</v>
      </c>
      <c r="C7320" s="40" t="s">
        <v>122</v>
      </c>
      <c r="D7320" s="40" t="s">
        <v>118</v>
      </c>
      <c r="E7320" s="40" t="s">
        <v>166</v>
      </c>
      <c r="F7320" s="40" t="s">
        <v>167</v>
      </c>
      <c r="G7320" s="40">
        <v>0</v>
      </c>
    </row>
    <row r="7321" spans="1:7" x14ac:dyDescent="0.25">
      <c r="A7321" s="40">
        <v>4012692</v>
      </c>
      <c r="B7321" s="40" t="s">
        <v>11314</v>
      </c>
      <c r="C7321" s="40" t="s">
        <v>125</v>
      </c>
      <c r="D7321" s="40" t="s">
        <v>118</v>
      </c>
      <c r="E7321" s="40" t="s">
        <v>1082</v>
      </c>
      <c r="F7321" s="40" t="s">
        <v>11315</v>
      </c>
      <c r="G7321" s="40">
        <v>0.34</v>
      </c>
    </row>
    <row r="7322" spans="1:7" x14ac:dyDescent="0.25">
      <c r="A7322" s="40">
        <v>4012693</v>
      </c>
      <c r="B7322" s="40" t="s">
        <v>11316</v>
      </c>
      <c r="C7322" s="40" t="s">
        <v>122</v>
      </c>
      <c r="D7322" s="40" t="s">
        <v>118</v>
      </c>
      <c r="E7322" s="40" t="s">
        <v>166</v>
      </c>
      <c r="F7322" s="40" t="s">
        <v>167</v>
      </c>
      <c r="G7322" s="40">
        <v>0</v>
      </c>
    </row>
    <row r="7323" spans="1:7" x14ac:dyDescent="0.25">
      <c r="A7323" s="40">
        <v>4012694</v>
      </c>
      <c r="B7323" s="40" t="s">
        <v>11317</v>
      </c>
      <c r="C7323" s="40" t="s">
        <v>125</v>
      </c>
      <c r="D7323" s="40" t="s">
        <v>118</v>
      </c>
      <c r="E7323" s="40" t="s">
        <v>3956</v>
      </c>
      <c r="F7323" s="40" t="s">
        <v>11310</v>
      </c>
      <c r="G7323" s="40">
        <v>495</v>
      </c>
    </row>
    <row r="7324" spans="1:7" x14ac:dyDescent="0.25">
      <c r="A7324" s="40">
        <v>4012695</v>
      </c>
      <c r="B7324" s="40" t="s">
        <v>11318</v>
      </c>
      <c r="C7324" s="40" t="s">
        <v>122</v>
      </c>
      <c r="D7324" s="40" t="s">
        <v>708</v>
      </c>
      <c r="E7324" s="40" t="s">
        <v>166</v>
      </c>
      <c r="F7324" s="40" t="s">
        <v>167</v>
      </c>
      <c r="G7324" s="40">
        <v>0</v>
      </c>
    </row>
    <row r="7325" spans="1:7" x14ac:dyDescent="0.25">
      <c r="A7325" s="40">
        <v>4012696</v>
      </c>
      <c r="B7325" s="40" t="s">
        <v>11319</v>
      </c>
      <c r="C7325" s="40" t="s">
        <v>122</v>
      </c>
      <c r="D7325" s="40" t="s">
        <v>708</v>
      </c>
      <c r="E7325" s="40" t="s">
        <v>166</v>
      </c>
      <c r="F7325" s="40" t="s">
        <v>167</v>
      </c>
      <c r="G7325" s="40">
        <v>0</v>
      </c>
    </row>
    <row r="7326" spans="1:7" x14ac:dyDescent="0.25">
      <c r="A7326" s="40">
        <v>4012697</v>
      </c>
      <c r="B7326" s="40" t="s">
        <v>11320</v>
      </c>
      <c r="C7326" s="40" t="s">
        <v>122</v>
      </c>
      <c r="D7326" s="40" t="s">
        <v>708</v>
      </c>
      <c r="E7326" s="40" t="s">
        <v>166</v>
      </c>
      <c r="F7326" s="40" t="s">
        <v>167</v>
      </c>
      <c r="G7326" s="40">
        <v>0</v>
      </c>
    </row>
    <row r="7327" spans="1:7" x14ac:dyDescent="0.25">
      <c r="A7327" s="40">
        <v>4012698</v>
      </c>
      <c r="B7327" s="40" t="s">
        <v>11321</v>
      </c>
      <c r="C7327" s="40" t="s">
        <v>122</v>
      </c>
      <c r="D7327" s="40" t="s">
        <v>708</v>
      </c>
      <c r="E7327" s="40" t="s">
        <v>166</v>
      </c>
      <c r="F7327" s="40" t="s">
        <v>167</v>
      </c>
      <c r="G7327" s="40">
        <v>0</v>
      </c>
    </row>
    <row r="7328" spans="1:7" x14ac:dyDescent="0.25">
      <c r="A7328" s="40">
        <v>4012699</v>
      </c>
      <c r="B7328" s="40" t="s">
        <v>11322</v>
      </c>
      <c r="C7328" s="40" t="s">
        <v>122</v>
      </c>
      <c r="D7328" s="40" t="s">
        <v>708</v>
      </c>
      <c r="E7328" s="40" t="s">
        <v>166</v>
      </c>
      <c r="F7328" s="40" t="s">
        <v>167</v>
      </c>
      <c r="G7328" s="40">
        <v>0</v>
      </c>
    </row>
    <row r="7329" spans="1:7" x14ac:dyDescent="0.25">
      <c r="A7329" s="40">
        <v>4012700</v>
      </c>
      <c r="B7329" s="40" t="s">
        <v>11323</v>
      </c>
      <c r="C7329" s="40" t="s">
        <v>122</v>
      </c>
      <c r="D7329" s="40" t="s">
        <v>708</v>
      </c>
      <c r="E7329" s="40" t="s">
        <v>166</v>
      </c>
      <c r="F7329" s="40" t="s">
        <v>167</v>
      </c>
      <c r="G7329" s="40">
        <v>0</v>
      </c>
    </row>
    <row r="7330" spans="1:7" x14ac:dyDescent="0.25">
      <c r="A7330" s="40">
        <v>4012701</v>
      </c>
      <c r="B7330" s="40" t="s">
        <v>11324</v>
      </c>
      <c r="C7330" s="40" t="s">
        <v>122</v>
      </c>
      <c r="D7330" s="40" t="s">
        <v>118</v>
      </c>
      <c r="E7330" s="40" t="s">
        <v>166</v>
      </c>
      <c r="F7330" s="40" t="s">
        <v>167</v>
      </c>
      <c r="G7330" s="40">
        <v>0</v>
      </c>
    </row>
    <row r="7331" spans="1:7" x14ac:dyDescent="0.25">
      <c r="A7331" s="40">
        <v>4012702</v>
      </c>
      <c r="B7331" s="40" t="s">
        <v>11325</v>
      </c>
      <c r="C7331" s="40" t="s">
        <v>132</v>
      </c>
      <c r="D7331" s="40" t="s">
        <v>118</v>
      </c>
      <c r="E7331" s="40" t="s">
        <v>2946</v>
      </c>
      <c r="F7331" s="40" t="s">
        <v>11326</v>
      </c>
      <c r="G7331" s="40">
        <v>1794</v>
      </c>
    </row>
    <row r="7332" spans="1:7" x14ac:dyDescent="0.25">
      <c r="A7332" s="40">
        <v>4012703</v>
      </c>
      <c r="B7332" s="40" t="s">
        <v>11327</v>
      </c>
      <c r="C7332" s="40" t="s">
        <v>122</v>
      </c>
      <c r="D7332" s="40" t="s">
        <v>118</v>
      </c>
      <c r="E7332" s="40" t="s">
        <v>5177</v>
      </c>
      <c r="F7332" s="40" t="s">
        <v>123</v>
      </c>
      <c r="G7332" s="40">
        <v>0</v>
      </c>
    </row>
    <row r="7333" spans="1:7" x14ac:dyDescent="0.25">
      <c r="A7333" s="40">
        <v>4012704</v>
      </c>
      <c r="B7333" s="40" t="s">
        <v>11328</v>
      </c>
      <c r="C7333" s="40" t="s">
        <v>122</v>
      </c>
      <c r="D7333" s="40" t="s">
        <v>118</v>
      </c>
      <c r="E7333" s="40" t="s">
        <v>5177</v>
      </c>
      <c r="F7333" s="40" t="s">
        <v>123</v>
      </c>
      <c r="G7333" s="40">
        <v>0</v>
      </c>
    </row>
    <row r="7334" spans="1:7" x14ac:dyDescent="0.25">
      <c r="A7334" s="40">
        <v>4012705</v>
      </c>
      <c r="B7334" s="40" t="s">
        <v>11329</v>
      </c>
      <c r="C7334" s="40" t="s">
        <v>125</v>
      </c>
      <c r="D7334" s="40" t="s">
        <v>118</v>
      </c>
      <c r="E7334" s="40" t="s">
        <v>4180</v>
      </c>
      <c r="F7334" s="40" t="s">
        <v>11330</v>
      </c>
      <c r="G7334" s="40">
        <v>833.53</v>
      </c>
    </row>
    <row r="7335" spans="1:7" x14ac:dyDescent="0.25">
      <c r="A7335" s="40">
        <v>4012707</v>
      </c>
      <c r="B7335" s="40" t="s">
        <v>11331</v>
      </c>
      <c r="C7335" s="40" t="s">
        <v>125</v>
      </c>
      <c r="D7335" s="40" t="s">
        <v>118</v>
      </c>
      <c r="E7335" s="40" t="s">
        <v>11332</v>
      </c>
      <c r="F7335" s="40" t="s">
        <v>11333</v>
      </c>
      <c r="G7335" s="40">
        <v>41</v>
      </c>
    </row>
    <row r="7336" spans="1:7" x14ac:dyDescent="0.25">
      <c r="A7336" s="40">
        <v>4012708</v>
      </c>
      <c r="B7336" s="40" t="s">
        <v>11334</v>
      </c>
      <c r="C7336" s="40" t="s">
        <v>122</v>
      </c>
      <c r="D7336" s="40" t="s">
        <v>118</v>
      </c>
      <c r="E7336" s="40" t="s">
        <v>1370</v>
      </c>
      <c r="F7336" s="40" t="s">
        <v>123</v>
      </c>
      <c r="G7336" s="40">
        <v>0</v>
      </c>
    </row>
    <row r="7337" spans="1:7" x14ac:dyDescent="0.25">
      <c r="A7337" s="40">
        <v>4012710</v>
      </c>
      <c r="B7337" s="40" t="s">
        <v>11335</v>
      </c>
      <c r="C7337" s="40" t="s">
        <v>125</v>
      </c>
      <c r="D7337" s="40" t="s">
        <v>118</v>
      </c>
      <c r="E7337" s="40" t="s">
        <v>11336</v>
      </c>
      <c r="F7337" s="40" t="s">
        <v>11337</v>
      </c>
      <c r="G7337" s="40">
        <v>270</v>
      </c>
    </row>
    <row r="7338" spans="1:7" x14ac:dyDescent="0.25">
      <c r="A7338" s="40">
        <v>4012711</v>
      </c>
      <c r="B7338" s="40" t="s">
        <v>11338</v>
      </c>
      <c r="C7338" s="40" t="s">
        <v>122</v>
      </c>
      <c r="D7338" s="40" t="s">
        <v>118</v>
      </c>
      <c r="E7338" s="40" t="s">
        <v>3459</v>
      </c>
      <c r="F7338" s="40" t="s">
        <v>123</v>
      </c>
      <c r="G7338" s="40">
        <v>0</v>
      </c>
    </row>
    <row r="7339" spans="1:7" x14ac:dyDescent="0.25">
      <c r="A7339" s="40">
        <v>4012712</v>
      </c>
      <c r="B7339" s="40" t="s">
        <v>11339</v>
      </c>
      <c r="C7339" s="40" t="s">
        <v>125</v>
      </c>
      <c r="D7339" s="40" t="s">
        <v>118</v>
      </c>
      <c r="E7339" s="40" t="s">
        <v>3560</v>
      </c>
      <c r="F7339" s="40" t="s">
        <v>11340</v>
      </c>
      <c r="G7339" s="40">
        <v>171.46</v>
      </c>
    </row>
    <row r="7340" spans="1:7" x14ac:dyDescent="0.25">
      <c r="A7340" s="40">
        <v>4012718</v>
      </c>
      <c r="B7340" s="40" t="s">
        <v>11341</v>
      </c>
      <c r="C7340" s="40" t="s">
        <v>125</v>
      </c>
      <c r="D7340" s="40" t="s">
        <v>118</v>
      </c>
      <c r="E7340" s="40" t="s">
        <v>1218</v>
      </c>
      <c r="F7340" s="40" t="s">
        <v>6411</v>
      </c>
      <c r="G7340" s="40">
        <v>9.4499999999999993</v>
      </c>
    </row>
    <row r="7341" spans="1:7" x14ac:dyDescent="0.25">
      <c r="A7341" s="40">
        <v>4012719</v>
      </c>
      <c r="B7341" s="40" t="s">
        <v>11342</v>
      </c>
      <c r="C7341" s="40" t="s">
        <v>122</v>
      </c>
      <c r="D7341" s="40" t="s">
        <v>118</v>
      </c>
      <c r="E7341" s="40" t="s">
        <v>166</v>
      </c>
      <c r="F7341" s="40" t="s">
        <v>167</v>
      </c>
      <c r="G7341" s="40">
        <v>0</v>
      </c>
    </row>
    <row r="7342" spans="1:7" x14ac:dyDescent="0.25">
      <c r="A7342" s="40">
        <v>4012720</v>
      </c>
      <c r="B7342" s="40" t="s">
        <v>11343</v>
      </c>
      <c r="C7342" s="40" t="s">
        <v>125</v>
      </c>
      <c r="D7342" s="40" t="s">
        <v>118</v>
      </c>
      <c r="E7342" s="40" t="s">
        <v>3841</v>
      </c>
      <c r="F7342" s="40" t="s">
        <v>11344</v>
      </c>
      <c r="G7342" s="40">
        <v>325.69</v>
      </c>
    </row>
    <row r="7343" spans="1:7" x14ac:dyDescent="0.25">
      <c r="A7343" s="40">
        <v>4012721</v>
      </c>
      <c r="B7343" s="40" t="s">
        <v>11345</v>
      </c>
      <c r="C7343" s="40" t="s">
        <v>125</v>
      </c>
      <c r="D7343" s="40" t="s">
        <v>118</v>
      </c>
      <c r="E7343" s="40" t="s">
        <v>1266</v>
      </c>
      <c r="F7343" s="40" t="s">
        <v>4097</v>
      </c>
      <c r="G7343" s="40">
        <v>2</v>
      </c>
    </row>
    <row r="7344" spans="1:7" x14ac:dyDescent="0.25">
      <c r="A7344" s="40">
        <v>4012722</v>
      </c>
      <c r="B7344" s="40" t="s">
        <v>11346</v>
      </c>
      <c r="C7344" s="40" t="s">
        <v>125</v>
      </c>
      <c r="D7344" s="40" t="s">
        <v>118</v>
      </c>
      <c r="E7344" s="40" t="s">
        <v>1347</v>
      </c>
      <c r="F7344" s="40" t="s">
        <v>4097</v>
      </c>
      <c r="G7344" s="40">
        <v>1</v>
      </c>
    </row>
    <row r="7345" spans="1:7" x14ac:dyDescent="0.25">
      <c r="A7345" s="40">
        <v>4012723</v>
      </c>
      <c r="B7345" s="40" t="s">
        <v>11347</v>
      </c>
      <c r="C7345" s="40" t="s">
        <v>125</v>
      </c>
      <c r="D7345" s="40" t="s">
        <v>118</v>
      </c>
      <c r="E7345" s="40" t="s">
        <v>4512</v>
      </c>
      <c r="F7345" s="40" t="s">
        <v>4097</v>
      </c>
      <c r="G7345" s="40">
        <v>2</v>
      </c>
    </row>
    <row r="7346" spans="1:7" x14ac:dyDescent="0.25">
      <c r="A7346" s="40">
        <v>4012724</v>
      </c>
      <c r="B7346" s="40" t="s">
        <v>11348</v>
      </c>
      <c r="C7346" s="40" t="s">
        <v>125</v>
      </c>
      <c r="D7346" s="40" t="s">
        <v>118</v>
      </c>
      <c r="E7346" s="40" t="s">
        <v>4512</v>
      </c>
      <c r="F7346" s="40" t="s">
        <v>4097</v>
      </c>
      <c r="G7346" s="40">
        <v>0.5</v>
      </c>
    </row>
    <row r="7347" spans="1:7" x14ac:dyDescent="0.25">
      <c r="A7347" s="40">
        <v>4012725</v>
      </c>
      <c r="B7347" s="40" t="s">
        <v>11349</v>
      </c>
      <c r="C7347" s="40" t="s">
        <v>122</v>
      </c>
      <c r="D7347" s="40" t="s">
        <v>118</v>
      </c>
      <c r="E7347" s="40" t="s">
        <v>166</v>
      </c>
      <c r="F7347" s="40" t="s">
        <v>167</v>
      </c>
      <c r="G7347" s="40">
        <v>0</v>
      </c>
    </row>
    <row r="7348" spans="1:7" x14ac:dyDescent="0.25">
      <c r="A7348" s="40">
        <v>4012726</v>
      </c>
      <c r="B7348" s="40" t="s">
        <v>11350</v>
      </c>
      <c r="C7348" s="40" t="s">
        <v>122</v>
      </c>
      <c r="D7348" s="40" t="s">
        <v>118</v>
      </c>
      <c r="E7348" s="40" t="s">
        <v>166</v>
      </c>
      <c r="F7348" s="40" t="s">
        <v>167</v>
      </c>
      <c r="G7348" s="40">
        <v>0</v>
      </c>
    </row>
    <row r="7349" spans="1:7" x14ac:dyDescent="0.25">
      <c r="A7349" s="40">
        <v>4012727</v>
      </c>
      <c r="B7349" s="40" t="s">
        <v>11351</v>
      </c>
      <c r="C7349" s="40" t="s">
        <v>122</v>
      </c>
      <c r="D7349" s="40" t="s">
        <v>118</v>
      </c>
      <c r="E7349" s="40" t="s">
        <v>166</v>
      </c>
      <c r="F7349" s="40" t="s">
        <v>167</v>
      </c>
      <c r="G7349" s="40">
        <v>0</v>
      </c>
    </row>
    <row r="7350" spans="1:7" x14ac:dyDescent="0.25">
      <c r="A7350" s="40">
        <v>4012728</v>
      </c>
      <c r="B7350" s="40" t="s">
        <v>11352</v>
      </c>
      <c r="C7350" s="40" t="s">
        <v>125</v>
      </c>
      <c r="D7350" s="40" t="s">
        <v>118</v>
      </c>
      <c r="E7350" s="40" t="s">
        <v>1343</v>
      </c>
      <c r="F7350" s="40" t="s">
        <v>4097</v>
      </c>
      <c r="G7350" s="40">
        <v>50.5</v>
      </c>
    </row>
    <row r="7351" spans="1:7" x14ac:dyDescent="0.25">
      <c r="A7351" s="40">
        <v>4012729</v>
      </c>
      <c r="B7351" s="40" t="s">
        <v>11353</v>
      </c>
      <c r="C7351" s="40" t="s">
        <v>122</v>
      </c>
      <c r="D7351" s="40" t="s">
        <v>118</v>
      </c>
      <c r="E7351" s="40" t="s">
        <v>1343</v>
      </c>
      <c r="F7351" s="40" t="s">
        <v>123</v>
      </c>
      <c r="G7351" s="40">
        <v>0</v>
      </c>
    </row>
    <row r="7352" spans="1:7" x14ac:dyDescent="0.25">
      <c r="A7352" s="40">
        <v>4012731</v>
      </c>
      <c r="B7352" s="40" t="s">
        <v>11354</v>
      </c>
      <c r="C7352" s="40" t="s">
        <v>122</v>
      </c>
      <c r="D7352" s="40" t="s">
        <v>118</v>
      </c>
      <c r="E7352" s="40" t="s">
        <v>166</v>
      </c>
      <c r="F7352" s="40" t="s">
        <v>167</v>
      </c>
      <c r="G7352" s="40">
        <v>0</v>
      </c>
    </row>
    <row r="7353" spans="1:7" x14ac:dyDescent="0.25">
      <c r="A7353" s="40">
        <v>4012732</v>
      </c>
      <c r="B7353" s="40" t="s">
        <v>11355</v>
      </c>
      <c r="C7353" s="40" t="s">
        <v>122</v>
      </c>
      <c r="D7353" s="40" t="s">
        <v>118</v>
      </c>
      <c r="E7353" s="40" t="s">
        <v>166</v>
      </c>
      <c r="F7353" s="40" t="s">
        <v>167</v>
      </c>
      <c r="G7353" s="40">
        <v>0</v>
      </c>
    </row>
    <row r="7354" spans="1:7" x14ac:dyDescent="0.25">
      <c r="A7354" s="40">
        <v>4012733</v>
      </c>
      <c r="B7354" s="40" t="s">
        <v>11356</v>
      </c>
      <c r="C7354" s="40" t="s">
        <v>122</v>
      </c>
      <c r="D7354" s="40" t="s">
        <v>118</v>
      </c>
      <c r="E7354" s="40" t="s">
        <v>166</v>
      </c>
      <c r="F7354" s="40" t="s">
        <v>167</v>
      </c>
      <c r="G7354" s="40">
        <v>0</v>
      </c>
    </row>
    <row r="7355" spans="1:7" x14ac:dyDescent="0.25">
      <c r="A7355" s="40">
        <v>4012735</v>
      </c>
      <c r="B7355" s="40" t="s">
        <v>11357</v>
      </c>
      <c r="C7355" s="40" t="s">
        <v>125</v>
      </c>
      <c r="D7355" s="40" t="s">
        <v>118</v>
      </c>
      <c r="E7355" s="40" t="s">
        <v>1082</v>
      </c>
      <c r="F7355" s="40" t="s">
        <v>4105</v>
      </c>
      <c r="G7355" s="40">
        <v>3</v>
      </c>
    </row>
    <row r="7356" spans="1:7" x14ac:dyDescent="0.25">
      <c r="A7356" s="40">
        <v>4012745</v>
      </c>
      <c r="B7356" s="40" t="s">
        <v>11358</v>
      </c>
      <c r="C7356" s="40" t="s">
        <v>125</v>
      </c>
      <c r="D7356" s="40" t="s">
        <v>118</v>
      </c>
      <c r="E7356" s="40" t="s">
        <v>11359</v>
      </c>
      <c r="F7356" s="40" t="s">
        <v>11360</v>
      </c>
      <c r="G7356" s="40">
        <v>132.69999999999999</v>
      </c>
    </row>
    <row r="7357" spans="1:7" x14ac:dyDescent="0.25">
      <c r="A7357" s="40">
        <v>4012746</v>
      </c>
      <c r="B7357" s="40" t="s">
        <v>11361</v>
      </c>
      <c r="C7357" s="40" t="s">
        <v>125</v>
      </c>
      <c r="D7357" s="40" t="s">
        <v>118</v>
      </c>
      <c r="E7357" s="40" t="s">
        <v>11359</v>
      </c>
      <c r="F7357" s="40" t="s">
        <v>11362</v>
      </c>
      <c r="G7357" s="40">
        <v>234.24</v>
      </c>
    </row>
    <row r="7358" spans="1:7" x14ac:dyDescent="0.25">
      <c r="A7358" s="40">
        <v>4012747</v>
      </c>
      <c r="B7358" s="40" t="s">
        <v>11363</v>
      </c>
      <c r="C7358" s="40" t="s">
        <v>125</v>
      </c>
      <c r="D7358" s="40" t="s">
        <v>118</v>
      </c>
      <c r="E7358" s="40" t="s">
        <v>11359</v>
      </c>
      <c r="F7358" s="40" t="s">
        <v>11364</v>
      </c>
      <c r="G7358" s="40">
        <v>209.7</v>
      </c>
    </row>
    <row r="7359" spans="1:7" x14ac:dyDescent="0.25">
      <c r="A7359" s="40">
        <v>4012748</v>
      </c>
      <c r="B7359" s="40" t="s">
        <v>11365</v>
      </c>
      <c r="C7359" s="40" t="s">
        <v>122</v>
      </c>
      <c r="D7359" s="40" t="s">
        <v>118</v>
      </c>
      <c r="E7359" s="40" t="s">
        <v>2395</v>
      </c>
      <c r="F7359" s="40" t="s">
        <v>123</v>
      </c>
      <c r="G7359" s="40">
        <v>0</v>
      </c>
    </row>
    <row r="7360" spans="1:7" x14ac:dyDescent="0.25">
      <c r="A7360" s="40">
        <v>4012749</v>
      </c>
      <c r="B7360" s="40" t="s">
        <v>11366</v>
      </c>
      <c r="C7360" s="40" t="s">
        <v>122</v>
      </c>
      <c r="D7360" s="40" t="s">
        <v>118</v>
      </c>
      <c r="E7360" s="40" t="s">
        <v>166</v>
      </c>
      <c r="F7360" s="40" t="s">
        <v>167</v>
      </c>
      <c r="G7360" s="40">
        <v>0</v>
      </c>
    </row>
    <row r="7361" spans="1:7" x14ac:dyDescent="0.25">
      <c r="A7361" s="40">
        <v>4012750</v>
      </c>
      <c r="B7361" s="40" t="s">
        <v>11367</v>
      </c>
      <c r="C7361" s="40" t="s">
        <v>122</v>
      </c>
      <c r="D7361" s="40" t="s">
        <v>118</v>
      </c>
      <c r="E7361" s="40" t="s">
        <v>190</v>
      </c>
      <c r="F7361" s="40" t="s">
        <v>191</v>
      </c>
      <c r="G7361" s="40">
        <v>0</v>
      </c>
    </row>
    <row r="7362" spans="1:7" x14ac:dyDescent="0.25">
      <c r="A7362" s="40">
        <v>4012752</v>
      </c>
      <c r="B7362" s="40" t="s">
        <v>11368</v>
      </c>
      <c r="C7362" s="40" t="s">
        <v>122</v>
      </c>
      <c r="D7362" s="40" t="s">
        <v>118</v>
      </c>
      <c r="E7362" s="40" t="s">
        <v>166</v>
      </c>
      <c r="F7362" s="40" t="s">
        <v>167</v>
      </c>
      <c r="G7362" s="40">
        <v>0</v>
      </c>
    </row>
    <row r="7363" spans="1:7" x14ac:dyDescent="0.25">
      <c r="A7363" s="40">
        <v>4012758</v>
      </c>
      <c r="B7363" s="40" t="s">
        <v>11369</v>
      </c>
      <c r="C7363" s="40" t="s">
        <v>125</v>
      </c>
      <c r="D7363" s="40" t="s">
        <v>118</v>
      </c>
      <c r="E7363" s="40" t="s">
        <v>1166</v>
      </c>
      <c r="F7363" s="40" t="s">
        <v>11370</v>
      </c>
      <c r="G7363" s="40">
        <v>650</v>
      </c>
    </row>
    <row r="7364" spans="1:7" x14ac:dyDescent="0.25">
      <c r="A7364" s="40">
        <v>4012759</v>
      </c>
      <c r="B7364" s="40" t="s">
        <v>11371</v>
      </c>
      <c r="C7364" s="40" t="s">
        <v>122</v>
      </c>
      <c r="D7364" s="40" t="s">
        <v>118</v>
      </c>
      <c r="E7364" s="40" t="s">
        <v>166</v>
      </c>
      <c r="F7364" s="40" t="s">
        <v>167</v>
      </c>
      <c r="G7364" s="40">
        <v>0</v>
      </c>
    </row>
    <row r="7365" spans="1:7" x14ac:dyDescent="0.25">
      <c r="A7365" s="40">
        <v>4012766</v>
      </c>
      <c r="B7365" s="40" t="s">
        <v>11372</v>
      </c>
      <c r="C7365" s="40" t="s">
        <v>122</v>
      </c>
      <c r="D7365" s="40" t="s">
        <v>118</v>
      </c>
      <c r="E7365" s="40" t="s">
        <v>166</v>
      </c>
      <c r="F7365" s="40" t="s">
        <v>167</v>
      </c>
      <c r="G7365" s="40">
        <v>0</v>
      </c>
    </row>
    <row r="7366" spans="1:7" x14ac:dyDescent="0.25">
      <c r="A7366" s="40">
        <v>4012767</v>
      </c>
      <c r="B7366" s="40" t="s">
        <v>11373</v>
      </c>
      <c r="C7366" s="40" t="s">
        <v>117</v>
      </c>
      <c r="D7366" s="40" t="s">
        <v>118</v>
      </c>
      <c r="E7366" s="40" t="s">
        <v>2946</v>
      </c>
      <c r="F7366" s="40" t="s">
        <v>11374</v>
      </c>
      <c r="G7366" s="40">
        <v>2519.2199999999998</v>
      </c>
    </row>
    <row r="7367" spans="1:7" x14ac:dyDescent="0.25">
      <c r="A7367" s="40">
        <v>4012770</v>
      </c>
      <c r="B7367" s="40" t="s">
        <v>11375</v>
      </c>
      <c r="C7367" s="40" t="s">
        <v>132</v>
      </c>
      <c r="D7367" s="40" t="s">
        <v>118</v>
      </c>
      <c r="E7367" s="40" t="s">
        <v>2946</v>
      </c>
      <c r="F7367" s="40" t="s">
        <v>11376</v>
      </c>
      <c r="G7367" s="40">
        <v>1207.5</v>
      </c>
    </row>
    <row r="7368" spans="1:7" x14ac:dyDescent="0.25">
      <c r="A7368" s="40">
        <v>4012777</v>
      </c>
      <c r="B7368" s="40" t="s">
        <v>11377</v>
      </c>
      <c r="C7368" s="40" t="s">
        <v>125</v>
      </c>
      <c r="D7368" s="40" t="s">
        <v>118</v>
      </c>
      <c r="E7368" s="40" t="s">
        <v>1166</v>
      </c>
      <c r="F7368" s="40" t="s">
        <v>11378</v>
      </c>
      <c r="G7368" s="40">
        <v>265.25</v>
      </c>
    </row>
    <row r="7369" spans="1:7" x14ac:dyDescent="0.25">
      <c r="A7369" s="40">
        <v>4012779</v>
      </c>
      <c r="B7369" s="40" t="s">
        <v>11379</v>
      </c>
      <c r="C7369" s="40" t="s">
        <v>125</v>
      </c>
      <c r="D7369" s="40" t="s">
        <v>118</v>
      </c>
      <c r="E7369" s="40" t="s">
        <v>2322</v>
      </c>
      <c r="F7369" s="40" t="s">
        <v>11380</v>
      </c>
      <c r="G7369" s="40">
        <v>824</v>
      </c>
    </row>
    <row r="7370" spans="1:7" x14ac:dyDescent="0.25">
      <c r="A7370" s="40">
        <v>4012780</v>
      </c>
      <c r="B7370" s="40" t="s">
        <v>11381</v>
      </c>
      <c r="C7370" s="40" t="s">
        <v>125</v>
      </c>
      <c r="D7370" s="40" t="s">
        <v>118</v>
      </c>
      <c r="E7370" s="40" t="s">
        <v>1044</v>
      </c>
      <c r="F7370" s="40" t="s">
        <v>11382</v>
      </c>
      <c r="G7370" s="40">
        <v>20.66</v>
      </c>
    </row>
    <row r="7371" spans="1:7" x14ac:dyDescent="0.25">
      <c r="A7371" s="40">
        <v>4012782</v>
      </c>
      <c r="B7371" s="40" t="s">
        <v>11383</v>
      </c>
      <c r="C7371" s="40" t="s">
        <v>125</v>
      </c>
      <c r="D7371" s="40" t="s">
        <v>118</v>
      </c>
      <c r="E7371" s="40" t="s">
        <v>8506</v>
      </c>
      <c r="F7371" s="40" t="s">
        <v>10960</v>
      </c>
      <c r="G7371" s="40">
        <v>0</v>
      </c>
    </row>
    <row r="7372" spans="1:7" x14ac:dyDescent="0.25">
      <c r="A7372" s="40">
        <v>4012783</v>
      </c>
      <c r="B7372" s="40" t="s">
        <v>11384</v>
      </c>
      <c r="C7372" s="40" t="s">
        <v>125</v>
      </c>
      <c r="D7372" s="40" t="s">
        <v>118</v>
      </c>
      <c r="E7372" s="40" t="s">
        <v>1209</v>
      </c>
      <c r="F7372" s="40" t="s">
        <v>11385</v>
      </c>
      <c r="G7372" s="40">
        <v>80</v>
      </c>
    </row>
    <row r="7373" spans="1:7" x14ac:dyDescent="0.25">
      <c r="A7373" s="40">
        <v>4012784</v>
      </c>
      <c r="B7373" s="40" t="s">
        <v>11386</v>
      </c>
      <c r="C7373" s="40" t="s">
        <v>125</v>
      </c>
      <c r="D7373" s="40" t="s">
        <v>118</v>
      </c>
      <c r="E7373" s="40" t="s">
        <v>1218</v>
      </c>
      <c r="F7373" s="40" t="s">
        <v>11385</v>
      </c>
      <c r="G7373" s="40">
        <v>1.66</v>
      </c>
    </row>
    <row r="7374" spans="1:7" x14ac:dyDescent="0.25">
      <c r="A7374" s="40">
        <v>4012785</v>
      </c>
      <c r="B7374" s="40" t="s">
        <v>11387</v>
      </c>
      <c r="C7374" s="40" t="s">
        <v>125</v>
      </c>
      <c r="D7374" s="40" t="s">
        <v>118</v>
      </c>
      <c r="E7374" s="40" t="s">
        <v>3752</v>
      </c>
      <c r="F7374" s="40" t="s">
        <v>11385</v>
      </c>
      <c r="G7374" s="40">
        <v>743.34</v>
      </c>
    </row>
    <row r="7375" spans="1:7" x14ac:dyDescent="0.25">
      <c r="A7375" s="40">
        <v>4012786</v>
      </c>
      <c r="B7375" s="40" t="s">
        <v>11388</v>
      </c>
      <c r="C7375" s="40" t="s">
        <v>122</v>
      </c>
      <c r="D7375" s="40" t="s">
        <v>118</v>
      </c>
      <c r="E7375" s="40" t="s">
        <v>190</v>
      </c>
      <c r="F7375" s="40" t="s">
        <v>191</v>
      </c>
      <c r="G7375" s="40">
        <v>0</v>
      </c>
    </row>
    <row r="7376" spans="1:7" x14ac:dyDescent="0.25">
      <c r="A7376" s="40">
        <v>4012787</v>
      </c>
      <c r="B7376" s="40" t="s">
        <v>11389</v>
      </c>
      <c r="C7376" s="40" t="s">
        <v>122</v>
      </c>
      <c r="D7376" s="40" t="s">
        <v>118</v>
      </c>
      <c r="E7376" s="40" t="s">
        <v>190</v>
      </c>
      <c r="F7376" s="40" t="s">
        <v>191</v>
      </c>
      <c r="G7376" s="40">
        <v>0</v>
      </c>
    </row>
    <row r="7377" spans="1:7" x14ac:dyDescent="0.25">
      <c r="A7377" s="40">
        <v>4012788</v>
      </c>
      <c r="B7377" s="40" t="s">
        <v>11390</v>
      </c>
      <c r="C7377" s="40" t="s">
        <v>122</v>
      </c>
      <c r="D7377" s="40" t="s">
        <v>118</v>
      </c>
      <c r="E7377" s="40" t="s">
        <v>190</v>
      </c>
      <c r="F7377" s="40" t="s">
        <v>191</v>
      </c>
      <c r="G7377" s="40">
        <v>0</v>
      </c>
    </row>
    <row r="7378" spans="1:7" x14ac:dyDescent="0.25">
      <c r="A7378" s="40">
        <v>4012789</v>
      </c>
      <c r="B7378" s="40" t="s">
        <v>11391</v>
      </c>
      <c r="C7378" s="40" t="s">
        <v>122</v>
      </c>
      <c r="D7378" s="40" t="s">
        <v>118</v>
      </c>
      <c r="E7378" s="40" t="s">
        <v>190</v>
      </c>
      <c r="F7378" s="40" t="s">
        <v>191</v>
      </c>
      <c r="G7378" s="40">
        <v>0</v>
      </c>
    </row>
    <row r="7379" spans="1:7" x14ac:dyDescent="0.25">
      <c r="A7379" s="40">
        <v>4012790</v>
      </c>
      <c r="B7379" s="40" t="s">
        <v>11392</v>
      </c>
      <c r="C7379" s="40" t="s">
        <v>125</v>
      </c>
      <c r="D7379" s="40" t="s">
        <v>118</v>
      </c>
      <c r="E7379" s="40" t="s">
        <v>4512</v>
      </c>
      <c r="F7379" s="40" t="s">
        <v>11393</v>
      </c>
      <c r="G7379" s="40">
        <v>0.74</v>
      </c>
    </row>
    <row r="7380" spans="1:7" x14ac:dyDescent="0.25">
      <c r="A7380" s="40">
        <v>4012791</v>
      </c>
      <c r="B7380" s="40" t="s">
        <v>11394</v>
      </c>
      <c r="C7380" s="40" t="s">
        <v>125</v>
      </c>
      <c r="D7380" s="40" t="s">
        <v>118</v>
      </c>
      <c r="E7380" s="40" t="s">
        <v>4071</v>
      </c>
      <c r="F7380" s="40" t="s">
        <v>11395</v>
      </c>
      <c r="G7380" s="40">
        <v>5.4</v>
      </c>
    </row>
    <row r="7381" spans="1:7" x14ac:dyDescent="0.25">
      <c r="A7381" s="40">
        <v>4012792</v>
      </c>
      <c r="B7381" s="40" t="s">
        <v>11396</v>
      </c>
      <c r="C7381" s="40" t="s">
        <v>122</v>
      </c>
      <c r="D7381" s="40" t="s">
        <v>118</v>
      </c>
      <c r="E7381" s="40" t="s">
        <v>3459</v>
      </c>
      <c r="F7381" s="40" t="s">
        <v>123</v>
      </c>
      <c r="G7381" s="40">
        <v>0</v>
      </c>
    </row>
    <row r="7382" spans="1:7" x14ac:dyDescent="0.25">
      <c r="A7382" s="40">
        <v>4012796</v>
      </c>
      <c r="B7382" s="40" t="s">
        <v>11397</v>
      </c>
      <c r="C7382" s="40" t="s">
        <v>125</v>
      </c>
      <c r="D7382" s="40" t="s">
        <v>118</v>
      </c>
      <c r="E7382" s="40" t="s">
        <v>11398</v>
      </c>
      <c r="F7382" s="40" t="s">
        <v>11399</v>
      </c>
      <c r="G7382" s="40">
        <v>1457.24</v>
      </c>
    </row>
    <row r="7383" spans="1:7" x14ac:dyDescent="0.25">
      <c r="A7383" s="40">
        <v>4012797</v>
      </c>
      <c r="B7383" s="40" t="s">
        <v>11400</v>
      </c>
      <c r="C7383" s="40" t="s">
        <v>122</v>
      </c>
      <c r="D7383" s="40" t="s">
        <v>118</v>
      </c>
      <c r="E7383" s="40" t="s">
        <v>166</v>
      </c>
      <c r="F7383" s="40" t="s">
        <v>167</v>
      </c>
      <c r="G7383" s="40">
        <v>0</v>
      </c>
    </row>
    <row r="7384" spans="1:7" x14ac:dyDescent="0.25">
      <c r="A7384" s="40">
        <v>4012798</v>
      </c>
      <c r="B7384" s="40" t="s">
        <v>11401</v>
      </c>
      <c r="C7384" s="40" t="s">
        <v>125</v>
      </c>
      <c r="D7384" s="40" t="s">
        <v>118</v>
      </c>
      <c r="E7384" s="40" t="s">
        <v>4548</v>
      </c>
      <c r="F7384" s="40" t="s">
        <v>11402</v>
      </c>
      <c r="G7384" s="40">
        <v>558.79999999999995</v>
      </c>
    </row>
    <row r="7385" spans="1:7" x14ac:dyDescent="0.25">
      <c r="A7385" s="40">
        <v>4012799</v>
      </c>
      <c r="B7385" s="40" t="s">
        <v>11403</v>
      </c>
      <c r="C7385" s="40" t="s">
        <v>125</v>
      </c>
      <c r="D7385" s="40" t="s">
        <v>118</v>
      </c>
      <c r="E7385" s="40" t="s">
        <v>4548</v>
      </c>
      <c r="F7385" s="40" t="s">
        <v>11404</v>
      </c>
      <c r="G7385" s="40">
        <v>348.5</v>
      </c>
    </row>
    <row r="7386" spans="1:7" x14ac:dyDescent="0.25">
      <c r="A7386" s="40">
        <v>4012800</v>
      </c>
      <c r="B7386" s="40" t="s">
        <v>11405</v>
      </c>
      <c r="C7386" s="40" t="s">
        <v>125</v>
      </c>
      <c r="D7386" s="40" t="s">
        <v>118</v>
      </c>
      <c r="E7386" s="40" t="s">
        <v>1082</v>
      </c>
      <c r="F7386" s="40" t="s">
        <v>11406</v>
      </c>
      <c r="G7386" s="40">
        <v>220.29</v>
      </c>
    </row>
    <row r="7387" spans="1:7" x14ac:dyDescent="0.25">
      <c r="A7387" s="40">
        <v>4012801</v>
      </c>
      <c r="B7387" s="40" t="s">
        <v>11407</v>
      </c>
      <c r="C7387" s="40" t="s">
        <v>122</v>
      </c>
      <c r="D7387" s="40" t="s">
        <v>118</v>
      </c>
      <c r="E7387" s="40" t="s">
        <v>166</v>
      </c>
      <c r="F7387" s="40" t="s">
        <v>167</v>
      </c>
      <c r="G7387" s="40">
        <v>0</v>
      </c>
    </row>
    <row r="7388" spans="1:7" x14ac:dyDescent="0.25">
      <c r="A7388" s="40">
        <v>4012802</v>
      </c>
      <c r="B7388" s="40" t="s">
        <v>11408</v>
      </c>
      <c r="C7388" s="40" t="s">
        <v>122</v>
      </c>
      <c r="D7388" s="40" t="s">
        <v>118</v>
      </c>
      <c r="E7388" s="40" t="s">
        <v>166</v>
      </c>
      <c r="F7388" s="40" t="s">
        <v>167</v>
      </c>
      <c r="G7388" s="40">
        <v>0</v>
      </c>
    </row>
    <row r="7389" spans="1:7" x14ac:dyDescent="0.25">
      <c r="A7389" s="40">
        <v>4012803</v>
      </c>
      <c r="B7389" s="40" t="s">
        <v>11409</v>
      </c>
      <c r="C7389" s="40" t="s">
        <v>122</v>
      </c>
      <c r="D7389" s="40" t="s">
        <v>118</v>
      </c>
      <c r="E7389" s="40" t="s">
        <v>166</v>
      </c>
      <c r="F7389" s="40" t="s">
        <v>167</v>
      </c>
      <c r="G7389" s="40">
        <v>0</v>
      </c>
    </row>
    <row r="7390" spans="1:7" x14ac:dyDescent="0.25">
      <c r="A7390" s="40">
        <v>4012804</v>
      </c>
      <c r="B7390" s="40" t="s">
        <v>11410</v>
      </c>
      <c r="C7390" s="40" t="s">
        <v>125</v>
      </c>
      <c r="D7390" s="40" t="s">
        <v>118</v>
      </c>
      <c r="E7390" s="40" t="s">
        <v>1082</v>
      </c>
      <c r="F7390" s="40" t="s">
        <v>11411</v>
      </c>
      <c r="G7390" s="40">
        <v>5</v>
      </c>
    </row>
    <row r="7391" spans="1:7" x14ac:dyDescent="0.25">
      <c r="A7391" s="40">
        <v>4012805</v>
      </c>
      <c r="B7391" s="40" t="s">
        <v>11412</v>
      </c>
      <c r="C7391" s="40" t="s">
        <v>125</v>
      </c>
      <c r="D7391" s="40" t="s">
        <v>118</v>
      </c>
      <c r="E7391" s="40" t="s">
        <v>1082</v>
      </c>
      <c r="F7391" s="40" t="s">
        <v>11411</v>
      </c>
      <c r="G7391" s="40">
        <v>70.680000000000007</v>
      </c>
    </row>
    <row r="7392" spans="1:7" x14ac:dyDescent="0.25">
      <c r="A7392" s="40">
        <v>4012806</v>
      </c>
      <c r="B7392" s="40" t="s">
        <v>11413</v>
      </c>
      <c r="C7392" s="40" t="s">
        <v>122</v>
      </c>
      <c r="D7392" s="40" t="s">
        <v>118</v>
      </c>
      <c r="E7392" s="40" t="s">
        <v>166</v>
      </c>
      <c r="F7392" s="40" t="s">
        <v>167</v>
      </c>
      <c r="G7392" s="40">
        <v>0</v>
      </c>
    </row>
    <row r="7393" spans="1:7" x14ac:dyDescent="0.25">
      <c r="A7393" s="40">
        <v>4012807</v>
      </c>
      <c r="B7393" s="40" t="s">
        <v>11414</v>
      </c>
      <c r="C7393" s="40" t="s">
        <v>122</v>
      </c>
      <c r="D7393" s="40" t="s">
        <v>118</v>
      </c>
      <c r="E7393" s="40" t="s">
        <v>166</v>
      </c>
      <c r="F7393" s="40" t="s">
        <v>167</v>
      </c>
      <c r="G7393" s="40">
        <v>0</v>
      </c>
    </row>
    <row r="7394" spans="1:7" x14ac:dyDescent="0.25">
      <c r="A7394" s="40">
        <v>4012809</v>
      </c>
      <c r="B7394" s="40" t="s">
        <v>11415</v>
      </c>
      <c r="C7394" s="40" t="s">
        <v>122</v>
      </c>
      <c r="D7394" s="40" t="s">
        <v>118</v>
      </c>
      <c r="E7394" s="40" t="s">
        <v>166</v>
      </c>
      <c r="F7394" s="40" t="s">
        <v>167</v>
      </c>
      <c r="G7394" s="40">
        <v>0</v>
      </c>
    </row>
    <row r="7395" spans="1:7" x14ac:dyDescent="0.25">
      <c r="A7395" s="40">
        <v>4012810</v>
      </c>
      <c r="B7395" s="40" t="s">
        <v>11416</v>
      </c>
      <c r="C7395" s="40" t="s">
        <v>122</v>
      </c>
      <c r="D7395" s="40" t="s">
        <v>118</v>
      </c>
      <c r="E7395" s="40" t="s">
        <v>166</v>
      </c>
      <c r="F7395" s="40" t="s">
        <v>167</v>
      </c>
      <c r="G7395" s="40">
        <v>0</v>
      </c>
    </row>
    <row r="7396" spans="1:7" x14ac:dyDescent="0.25">
      <c r="A7396" s="40">
        <v>4012811</v>
      </c>
      <c r="B7396" s="40" t="s">
        <v>11417</v>
      </c>
      <c r="C7396" s="40" t="s">
        <v>122</v>
      </c>
      <c r="D7396" s="40" t="s">
        <v>118</v>
      </c>
      <c r="E7396" s="40" t="s">
        <v>190</v>
      </c>
      <c r="F7396" s="40" t="s">
        <v>191</v>
      </c>
      <c r="G7396" s="40">
        <v>0</v>
      </c>
    </row>
    <row r="7397" spans="1:7" x14ac:dyDescent="0.25">
      <c r="A7397" s="40">
        <v>4012812</v>
      </c>
      <c r="B7397" s="40" t="s">
        <v>11418</v>
      </c>
      <c r="C7397" s="40" t="s">
        <v>122</v>
      </c>
      <c r="D7397" s="40" t="s">
        <v>118</v>
      </c>
      <c r="E7397" s="40" t="s">
        <v>166</v>
      </c>
      <c r="F7397" s="40" t="s">
        <v>167</v>
      </c>
      <c r="G7397" s="40">
        <v>0</v>
      </c>
    </row>
    <row r="7398" spans="1:7" x14ac:dyDescent="0.25">
      <c r="A7398" s="40">
        <v>4012813</v>
      </c>
      <c r="B7398" s="40" t="s">
        <v>11419</v>
      </c>
      <c r="C7398" s="40" t="s">
        <v>125</v>
      </c>
      <c r="D7398" s="40" t="s">
        <v>118</v>
      </c>
      <c r="E7398" s="40" t="s">
        <v>4352</v>
      </c>
      <c r="F7398" s="40" t="s">
        <v>11420</v>
      </c>
      <c r="G7398" s="40">
        <v>4</v>
      </c>
    </row>
    <row r="7399" spans="1:7" x14ac:dyDescent="0.25">
      <c r="A7399" s="40">
        <v>4012814</v>
      </c>
      <c r="B7399" s="40" t="s">
        <v>11421</v>
      </c>
      <c r="C7399" s="40" t="s">
        <v>125</v>
      </c>
      <c r="D7399" s="40" t="s">
        <v>118</v>
      </c>
      <c r="E7399" s="40" t="s">
        <v>4352</v>
      </c>
      <c r="F7399" s="40" t="s">
        <v>11420</v>
      </c>
      <c r="G7399" s="40">
        <v>4</v>
      </c>
    </row>
    <row r="7400" spans="1:7" x14ac:dyDescent="0.25">
      <c r="A7400" s="40">
        <v>4012815</v>
      </c>
      <c r="B7400" s="40" t="s">
        <v>11422</v>
      </c>
      <c r="C7400" s="40" t="s">
        <v>122</v>
      </c>
      <c r="D7400" s="40" t="s">
        <v>118</v>
      </c>
      <c r="E7400" s="40" t="s">
        <v>166</v>
      </c>
      <c r="F7400" s="40" t="s">
        <v>167</v>
      </c>
      <c r="G7400" s="40">
        <v>0</v>
      </c>
    </row>
    <row r="7401" spans="1:7" x14ac:dyDescent="0.25">
      <c r="A7401" s="40">
        <v>4012816</v>
      </c>
      <c r="B7401" s="40" t="s">
        <v>11423</v>
      </c>
      <c r="C7401" s="40" t="s">
        <v>125</v>
      </c>
      <c r="D7401" s="40" t="s">
        <v>118</v>
      </c>
      <c r="E7401" s="40" t="s">
        <v>5407</v>
      </c>
      <c r="F7401" s="40" t="s">
        <v>11420</v>
      </c>
      <c r="G7401" s="40">
        <v>6</v>
      </c>
    </row>
    <row r="7402" spans="1:7" x14ac:dyDescent="0.25">
      <c r="A7402" s="40">
        <v>4012817</v>
      </c>
      <c r="B7402" s="40" t="s">
        <v>11424</v>
      </c>
      <c r="C7402" s="40" t="s">
        <v>122</v>
      </c>
      <c r="D7402" s="40" t="s">
        <v>118</v>
      </c>
      <c r="E7402" s="40" t="s">
        <v>166</v>
      </c>
      <c r="F7402" s="40" t="s">
        <v>167</v>
      </c>
      <c r="G7402" s="40">
        <v>0</v>
      </c>
    </row>
    <row r="7403" spans="1:7" x14ac:dyDescent="0.25">
      <c r="A7403" s="40">
        <v>4012818</v>
      </c>
      <c r="B7403" s="40" t="s">
        <v>11425</v>
      </c>
      <c r="C7403" s="40" t="s">
        <v>122</v>
      </c>
      <c r="D7403" s="40" t="s">
        <v>118</v>
      </c>
      <c r="E7403" s="40" t="s">
        <v>166</v>
      </c>
      <c r="F7403" s="40" t="s">
        <v>167</v>
      </c>
      <c r="G7403" s="40">
        <v>0</v>
      </c>
    </row>
    <row r="7404" spans="1:7" x14ac:dyDescent="0.25">
      <c r="A7404" s="40">
        <v>4012822</v>
      </c>
      <c r="B7404" s="40" t="s">
        <v>11426</v>
      </c>
      <c r="C7404" s="40" t="s">
        <v>122</v>
      </c>
      <c r="D7404" s="40" t="s">
        <v>118</v>
      </c>
      <c r="E7404" s="40" t="s">
        <v>166</v>
      </c>
      <c r="F7404" s="40" t="s">
        <v>167</v>
      </c>
      <c r="G7404" s="40">
        <v>0</v>
      </c>
    </row>
    <row r="7405" spans="1:7" x14ac:dyDescent="0.25">
      <c r="A7405" s="40">
        <v>4012823</v>
      </c>
      <c r="B7405" s="40" t="s">
        <v>11427</v>
      </c>
      <c r="C7405" s="40" t="s">
        <v>122</v>
      </c>
      <c r="D7405" s="40" t="s">
        <v>118</v>
      </c>
      <c r="E7405" s="40" t="s">
        <v>166</v>
      </c>
      <c r="F7405" s="40" t="s">
        <v>167</v>
      </c>
      <c r="G7405" s="40">
        <v>0</v>
      </c>
    </row>
    <row r="7406" spans="1:7" x14ac:dyDescent="0.25">
      <c r="A7406" s="40">
        <v>4012825</v>
      </c>
      <c r="B7406" s="40" t="s">
        <v>11428</v>
      </c>
      <c r="C7406" s="40" t="s">
        <v>122</v>
      </c>
      <c r="D7406" s="40" t="s">
        <v>118</v>
      </c>
      <c r="E7406" s="40" t="s">
        <v>205</v>
      </c>
      <c r="F7406" s="40" t="s">
        <v>10459</v>
      </c>
      <c r="G7406" s="40">
        <v>0</v>
      </c>
    </row>
    <row r="7407" spans="1:7" x14ac:dyDescent="0.25">
      <c r="A7407" s="40">
        <v>4012826</v>
      </c>
      <c r="B7407" s="40" t="s">
        <v>11429</v>
      </c>
      <c r="C7407" s="40" t="s">
        <v>122</v>
      </c>
      <c r="D7407" s="40" t="s">
        <v>118</v>
      </c>
      <c r="E7407" s="40" t="s">
        <v>166</v>
      </c>
      <c r="F7407" s="40" t="s">
        <v>167</v>
      </c>
      <c r="G7407" s="40">
        <v>0</v>
      </c>
    </row>
    <row r="7408" spans="1:7" x14ac:dyDescent="0.25">
      <c r="A7408" s="40">
        <v>4012827</v>
      </c>
      <c r="B7408" s="40" t="s">
        <v>11430</v>
      </c>
      <c r="C7408" s="40" t="s">
        <v>122</v>
      </c>
      <c r="D7408" s="40" t="s">
        <v>118</v>
      </c>
      <c r="E7408" s="40" t="s">
        <v>166</v>
      </c>
      <c r="F7408" s="40" t="s">
        <v>4580</v>
      </c>
      <c r="G7408" s="40">
        <v>0</v>
      </c>
    </row>
    <row r="7409" spans="1:7" x14ac:dyDescent="0.25">
      <c r="A7409" s="40">
        <v>4012828</v>
      </c>
      <c r="B7409" s="40" t="s">
        <v>11431</v>
      </c>
      <c r="C7409" s="40" t="s">
        <v>125</v>
      </c>
      <c r="D7409" s="40" t="s">
        <v>118</v>
      </c>
      <c r="E7409" s="40" t="s">
        <v>1049</v>
      </c>
      <c r="F7409" s="40" t="s">
        <v>11432</v>
      </c>
      <c r="G7409" s="40">
        <v>24</v>
      </c>
    </row>
    <row r="7410" spans="1:7" x14ac:dyDescent="0.25">
      <c r="A7410" s="40">
        <v>4012829</v>
      </c>
      <c r="B7410" s="40" t="s">
        <v>11433</v>
      </c>
      <c r="C7410" s="40" t="s">
        <v>125</v>
      </c>
      <c r="D7410" s="40" t="s">
        <v>118</v>
      </c>
      <c r="E7410" s="40" t="s">
        <v>1049</v>
      </c>
      <c r="F7410" s="40" t="s">
        <v>11432</v>
      </c>
      <c r="G7410" s="40">
        <v>40</v>
      </c>
    </row>
    <row r="7411" spans="1:7" x14ac:dyDescent="0.25">
      <c r="A7411" s="40">
        <v>4012830</v>
      </c>
      <c r="B7411" s="40" t="s">
        <v>11434</v>
      </c>
      <c r="C7411" s="40" t="s">
        <v>125</v>
      </c>
      <c r="D7411" s="40" t="s">
        <v>118</v>
      </c>
      <c r="E7411" s="40" t="s">
        <v>1049</v>
      </c>
      <c r="F7411" s="40" t="s">
        <v>11432</v>
      </c>
      <c r="G7411" s="40">
        <v>24</v>
      </c>
    </row>
    <row r="7412" spans="1:7" x14ac:dyDescent="0.25">
      <c r="A7412" s="40">
        <v>4012831</v>
      </c>
      <c r="B7412" s="40" t="s">
        <v>11435</v>
      </c>
      <c r="C7412" s="40" t="s">
        <v>125</v>
      </c>
      <c r="D7412" s="40" t="s">
        <v>118</v>
      </c>
      <c r="E7412" s="40" t="s">
        <v>1049</v>
      </c>
      <c r="F7412" s="40" t="s">
        <v>11432</v>
      </c>
      <c r="G7412" s="40">
        <v>44</v>
      </c>
    </row>
    <row r="7413" spans="1:7" x14ac:dyDescent="0.25">
      <c r="A7413" s="40">
        <v>4012832</v>
      </c>
      <c r="B7413" s="40" t="s">
        <v>11436</v>
      </c>
      <c r="C7413" s="40" t="s">
        <v>125</v>
      </c>
      <c r="D7413" s="40" t="s">
        <v>118</v>
      </c>
      <c r="E7413" s="40" t="s">
        <v>1049</v>
      </c>
      <c r="F7413" s="40" t="s">
        <v>11432</v>
      </c>
      <c r="G7413" s="40">
        <v>44</v>
      </c>
    </row>
    <row r="7414" spans="1:7" x14ac:dyDescent="0.25">
      <c r="A7414" s="40">
        <v>4012833</v>
      </c>
      <c r="B7414" s="40" t="s">
        <v>11437</v>
      </c>
      <c r="C7414" s="40" t="s">
        <v>125</v>
      </c>
      <c r="D7414" s="40" t="s">
        <v>118</v>
      </c>
      <c r="E7414" s="40" t="s">
        <v>1049</v>
      </c>
      <c r="F7414" s="40" t="s">
        <v>11438</v>
      </c>
      <c r="G7414" s="40">
        <v>44</v>
      </c>
    </row>
    <row r="7415" spans="1:7" x14ac:dyDescent="0.25">
      <c r="A7415" s="40">
        <v>4012834</v>
      </c>
      <c r="B7415" s="40" t="s">
        <v>11439</v>
      </c>
      <c r="C7415" s="40" t="s">
        <v>125</v>
      </c>
      <c r="D7415" s="40" t="s">
        <v>118</v>
      </c>
      <c r="E7415" s="40" t="s">
        <v>1049</v>
      </c>
      <c r="F7415" s="40" t="s">
        <v>11438</v>
      </c>
      <c r="G7415" s="40">
        <v>26</v>
      </c>
    </row>
    <row r="7416" spans="1:7" x14ac:dyDescent="0.25">
      <c r="A7416" s="40">
        <v>4012835</v>
      </c>
      <c r="B7416" s="40" t="s">
        <v>11440</v>
      </c>
      <c r="C7416" s="40" t="s">
        <v>125</v>
      </c>
      <c r="D7416" s="40" t="s">
        <v>118</v>
      </c>
      <c r="E7416" s="40" t="s">
        <v>1049</v>
      </c>
      <c r="F7416" s="40" t="s">
        <v>11438</v>
      </c>
      <c r="G7416" s="40">
        <v>26</v>
      </c>
    </row>
    <row r="7417" spans="1:7" x14ac:dyDescent="0.25">
      <c r="A7417" s="40">
        <v>4012836</v>
      </c>
      <c r="B7417" s="40" t="s">
        <v>11441</v>
      </c>
      <c r="C7417" s="40" t="s">
        <v>125</v>
      </c>
      <c r="D7417" s="40" t="s">
        <v>118</v>
      </c>
      <c r="E7417" s="40" t="s">
        <v>1049</v>
      </c>
      <c r="F7417" s="40" t="s">
        <v>11438</v>
      </c>
      <c r="G7417" s="40">
        <v>26</v>
      </c>
    </row>
    <row r="7418" spans="1:7" x14ac:dyDescent="0.25">
      <c r="A7418" s="40">
        <v>4012839</v>
      </c>
      <c r="B7418" s="40" t="s">
        <v>11442</v>
      </c>
      <c r="C7418" s="40" t="s">
        <v>125</v>
      </c>
      <c r="D7418" s="40" t="s">
        <v>118</v>
      </c>
      <c r="E7418" s="40" t="s">
        <v>986</v>
      </c>
      <c r="F7418" s="40" t="s">
        <v>11443</v>
      </c>
      <c r="G7418" s="40">
        <v>5</v>
      </c>
    </row>
    <row r="7419" spans="1:7" x14ac:dyDescent="0.25">
      <c r="A7419" s="40">
        <v>4012840</v>
      </c>
      <c r="B7419" s="40" t="s">
        <v>11444</v>
      </c>
      <c r="C7419" s="40" t="s">
        <v>125</v>
      </c>
      <c r="D7419" s="40" t="s">
        <v>118</v>
      </c>
      <c r="E7419" s="40" t="s">
        <v>5407</v>
      </c>
      <c r="F7419" s="40" t="s">
        <v>11443</v>
      </c>
      <c r="G7419" s="40">
        <v>1.5</v>
      </c>
    </row>
    <row r="7420" spans="1:7" x14ac:dyDescent="0.25">
      <c r="A7420" s="40">
        <v>4012841</v>
      </c>
      <c r="B7420" s="40" t="s">
        <v>11445</v>
      </c>
      <c r="C7420" s="40" t="s">
        <v>125</v>
      </c>
      <c r="D7420" s="40" t="s">
        <v>118</v>
      </c>
      <c r="E7420" s="40" t="s">
        <v>5407</v>
      </c>
      <c r="F7420" s="40" t="s">
        <v>11446</v>
      </c>
      <c r="G7420" s="40">
        <v>11</v>
      </c>
    </row>
    <row r="7421" spans="1:7" x14ac:dyDescent="0.25">
      <c r="A7421" s="40">
        <v>4012842</v>
      </c>
      <c r="B7421" s="40" t="s">
        <v>11447</v>
      </c>
      <c r="C7421" s="40" t="s">
        <v>125</v>
      </c>
      <c r="D7421" s="40" t="s">
        <v>118</v>
      </c>
      <c r="E7421" s="40" t="s">
        <v>5407</v>
      </c>
      <c r="F7421" s="40" t="s">
        <v>11393</v>
      </c>
      <c r="G7421" s="40">
        <v>5</v>
      </c>
    </row>
    <row r="7422" spans="1:7" x14ac:dyDescent="0.25">
      <c r="A7422" s="40">
        <v>4012844</v>
      </c>
      <c r="B7422" s="40" t="s">
        <v>11448</v>
      </c>
      <c r="C7422" s="40" t="s">
        <v>125</v>
      </c>
      <c r="D7422" s="40" t="s">
        <v>118</v>
      </c>
      <c r="E7422" s="40" t="s">
        <v>1218</v>
      </c>
      <c r="F7422" s="40" t="s">
        <v>11443</v>
      </c>
      <c r="G7422" s="40">
        <v>4.5999999999999996</v>
      </c>
    </row>
    <row r="7423" spans="1:7" x14ac:dyDescent="0.25">
      <c r="A7423" s="40">
        <v>4012845</v>
      </c>
      <c r="B7423" s="40" t="s">
        <v>11449</v>
      </c>
      <c r="C7423" s="40" t="s">
        <v>122</v>
      </c>
      <c r="D7423" s="40" t="s">
        <v>118</v>
      </c>
      <c r="E7423" s="40" t="s">
        <v>166</v>
      </c>
      <c r="F7423" s="40" t="s">
        <v>167</v>
      </c>
      <c r="G7423" s="40">
        <v>0</v>
      </c>
    </row>
    <row r="7424" spans="1:7" x14ac:dyDescent="0.25">
      <c r="A7424" s="40">
        <v>4012849</v>
      </c>
      <c r="B7424" s="40" t="s">
        <v>11450</v>
      </c>
      <c r="C7424" s="40" t="s">
        <v>125</v>
      </c>
      <c r="D7424" s="40" t="s">
        <v>118</v>
      </c>
      <c r="E7424" s="40" t="s">
        <v>3459</v>
      </c>
      <c r="F7424" s="40" t="s">
        <v>11451</v>
      </c>
      <c r="G7424" s="40">
        <v>1650</v>
      </c>
    </row>
    <row r="7425" spans="1:7" x14ac:dyDescent="0.25">
      <c r="A7425" s="40">
        <v>4012850</v>
      </c>
      <c r="B7425" s="40" t="s">
        <v>11452</v>
      </c>
      <c r="C7425" s="40" t="s">
        <v>117</v>
      </c>
      <c r="D7425" s="40" t="s">
        <v>118</v>
      </c>
      <c r="E7425" s="40" t="s">
        <v>150</v>
      </c>
      <c r="F7425" s="40" t="s">
        <v>11453</v>
      </c>
      <c r="G7425" s="40">
        <v>2424</v>
      </c>
    </row>
    <row r="7426" spans="1:7" x14ac:dyDescent="0.25">
      <c r="A7426" s="40">
        <v>4012851</v>
      </c>
      <c r="B7426" s="40" t="s">
        <v>11454</v>
      </c>
      <c r="C7426" s="40" t="s">
        <v>125</v>
      </c>
      <c r="D7426" s="40" t="s">
        <v>118</v>
      </c>
      <c r="E7426" s="40" t="s">
        <v>1343</v>
      </c>
      <c r="F7426" s="40" t="s">
        <v>11455</v>
      </c>
      <c r="G7426" s="40">
        <v>2295</v>
      </c>
    </row>
    <row r="7427" spans="1:7" x14ac:dyDescent="0.25">
      <c r="A7427" s="40">
        <v>4012852</v>
      </c>
      <c r="B7427" s="40" t="s">
        <v>11456</v>
      </c>
      <c r="C7427" s="40" t="s">
        <v>122</v>
      </c>
      <c r="D7427" s="40" t="s">
        <v>118</v>
      </c>
      <c r="E7427" s="40" t="s">
        <v>166</v>
      </c>
      <c r="F7427" s="40" t="s">
        <v>167</v>
      </c>
      <c r="G7427" s="40">
        <v>0</v>
      </c>
    </row>
    <row r="7428" spans="1:7" x14ac:dyDescent="0.25">
      <c r="A7428" s="40">
        <v>4012854</v>
      </c>
      <c r="B7428" s="40" t="s">
        <v>11457</v>
      </c>
      <c r="C7428" s="40" t="s">
        <v>125</v>
      </c>
      <c r="D7428" s="40" t="s">
        <v>118</v>
      </c>
      <c r="E7428" s="40" t="s">
        <v>2871</v>
      </c>
      <c r="F7428" s="40" t="s">
        <v>11458</v>
      </c>
      <c r="G7428" s="40">
        <v>550.4</v>
      </c>
    </row>
    <row r="7429" spans="1:7" x14ac:dyDescent="0.25">
      <c r="A7429" s="40">
        <v>4012855</v>
      </c>
      <c r="B7429" s="40" t="s">
        <v>11459</v>
      </c>
      <c r="C7429" s="40" t="s">
        <v>125</v>
      </c>
      <c r="D7429" s="40" t="s">
        <v>118</v>
      </c>
      <c r="E7429" s="40" t="s">
        <v>1489</v>
      </c>
      <c r="F7429" s="40" t="s">
        <v>11460</v>
      </c>
      <c r="G7429" s="40">
        <v>131.5</v>
      </c>
    </row>
    <row r="7430" spans="1:7" x14ac:dyDescent="0.25">
      <c r="A7430" s="40">
        <v>4012856</v>
      </c>
      <c r="B7430" s="40" t="s">
        <v>11461</v>
      </c>
      <c r="C7430" s="40" t="s">
        <v>125</v>
      </c>
      <c r="D7430" s="40" t="s">
        <v>118</v>
      </c>
      <c r="E7430" s="40" t="s">
        <v>1489</v>
      </c>
      <c r="F7430" s="40" t="s">
        <v>11460</v>
      </c>
      <c r="G7430" s="40">
        <v>0.25</v>
      </c>
    </row>
    <row r="7431" spans="1:7" x14ac:dyDescent="0.25">
      <c r="A7431" s="40">
        <v>4012858</v>
      </c>
      <c r="B7431" s="40" t="s">
        <v>11462</v>
      </c>
      <c r="C7431" s="40" t="s">
        <v>125</v>
      </c>
      <c r="D7431" s="40" t="s">
        <v>118</v>
      </c>
      <c r="E7431" s="40" t="s">
        <v>8107</v>
      </c>
      <c r="F7431" s="40" t="s">
        <v>11463</v>
      </c>
      <c r="G7431" s="40">
        <v>35.130000000000003</v>
      </c>
    </row>
    <row r="7432" spans="1:7" x14ac:dyDescent="0.25">
      <c r="A7432" s="40">
        <v>4012859</v>
      </c>
      <c r="B7432" s="40" t="s">
        <v>11464</v>
      </c>
      <c r="C7432" s="40" t="s">
        <v>125</v>
      </c>
      <c r="D7432" s="40" t="s">
        <v>118</v>
      </c>
      <c r="E7432" s="40" t="s">
        <v>986</v>
      </c>
      <c r="F7432" s="40" t="s">
        <v>11465</v>
      </c>
      <c r="G7432" s="40">
        <v>118.13</v>
      </c>
    </row>
    <row r="7433" spans="1:7" x14ac:dyDescent="0.25">
      <c r="A7433" s="40">
        <v>4012860</v>
      </c>
      <c r="B7433" s="40" t="s">
        <v>11466</v>
      </c>
      <c r="C7433" s="40" t="s">
        <v>125</v>
      </c>
      <c r="D7433" s="40" t="s">
        <v>118</v>
      </c>
      <c r="E7433" s="40" t="s">
        <v>8107</v>
      </c>
      <c r="F7433" s="40" t="s">
        <v>11460</v>
      </c>
      <c r="G7433" s="40">
        <v>21.96</v>
      </c>
    </row>
    <row r="7434" spans="1:7" x14ac:dyDescent="0.25">
      <c r="A7434" s="40">
        <v>4012866</v>
      </c>
      <c r="B7434" s="40" t="s">
        <v>11467</v>
      </c>
      <c r="C7434" s="40" t="s">
        <v>125</v>
      </c>
      <c r="D7434" s="40" t="s">
        <v>118</v>
      </c>
      <c r="E7434" s="40" t="s">
        <v>1209</v>
      </c>
      <c r="F7434" s="40" t="s">
        <v>11468</v>
      </c>
      <c r="G7434" s="40">
        <v>1</v>
      </c>
    </row>
    <row r="7435" spans="1:7" x14ac:dyDescent="0.25">
      <c r="A7435" s="40">
        <v>4012867</v>
      </c>
      <c r="B7435" s="40" t="s">
        <v>11469</v>
      </c>
      <c r="C7435" s="40" t="s">
        <v>125</v>
      </c>
      <c r="D7435" s="40" t="s">
        <v>118</v>
      </c>
      <c r="E7435" s="40" t="s">
        <v>1145</v>
      </c>
      <c r="F7435" s="40" t="s">
        <v>11393</v>
      </c>
      <c r="G7435" s="40">
        <v>104</v>
      </c>
    </row>
    <row r="7436" spans="1:7" x14ac:dyDescent="0.25">
      <c r="A7436" s="40">
        <v>4012868</v>
      </c>
      <c r="B7436" s="40" t="s">
        <v>11470</v>
      </c>
      <c r="C7436" s="40" t="s">
        <v>125</v>
      </c>
      <c r="D7436" s="40" t="s">
        <v>118</v>
      </c>
      <c r="E7436" s="40" t="s">
        <v>1178</v>
      </c>
      <c r="F7436" s="40" t="s">
        <v>11393</v>
      </c>
      <c r="G7436" s="40">
        <v>54.78</v>
      </c>
    </row>
    <row r="7437" spans="1:7" x14ac:dyDescent="0.25">
      <c r="A7437" s="40">
        <v>4012869</v>
      </c>
      <c r="B7437" s="40" t="s">
        <v>11471</v>
      </c>
      <c r="C7437" s="40" t="s">
        <v>125</v>
      </c>
      <c r="D7437" s="40" t="s">
        <v>118</v>
      </c>
      <c r="E7437" s="40" t="s">
        <v>1178</v>
      </c>
      <c r="F7437" s="40" t="s">
        <v>11472</v>
      </c>
      <c r="G7437" s="40">
        <v>2</v>
      </c>
    </row>
    <row r="7438" spans="1:7" x14ac:dyDescent="0.25">
      <c r="A7438" s="40">
        <v>4012870</v>
      </c>
      <c r="B7438" s="40" t="s">
        <v>11473</v>
      </c>
      <c r="C7438" s="40" t="s">
        <v>125</v>
      </c>
      <c r="D7438" s="40" t="s">
        <v>118</v>
      </c>
      <c r="E7438" s="40" t="s">
        <v>3588</v>
      </c>
      <c r="F7438" s="40" t="s">
        <v>11474</v>
      </c>
      <c r="G7438" s="40">
        <v>0</v>
      </c>
    </row>
    <row r="7439" spans="1:7" x14ac:dyDescent="0.25">
      <c r="A7439" s="40">
        <v>4012871</v>
      </c>
      <c r="B7439" s="40" t="s">
        <v>11475</v>
      </c>
      <c r="C7439" s="40" t="s">
        <v>117</v>
      </c>
      <c r="D7439" s="40" t="s">
        <v>118</v>
      </c>
      <c r="E7439" s="40" t="s">
        <v>3588</v>
      </c>
      <c r="F7439" s="40" t="s">
        <v>11476</v>
      </c>
      <c r="G7439" s="40">
        <v>0</v>
      </c>
    </row>
    <row r="7440" spans="1:7" x14ac:dyDescent="0.25">
      <c r="A7440" s="40">
        <v>4012872</v>
      </c>
      <c r="B7440" s="40" t="s">
        <v>11477</v>
      </c>
      <c r="C7440" s="40" t="s">
        <v>125</v>
      </c>
      <c r="D7440" s="40" t="s">
        <v>118</v>
      </c>
      <c r="E7440" s="40" t="s">
        <v>1134</v>
      </c>
      <c r="F7440" s="40" t="s">
        <v>11478</v>
      </c>
      <c r="G7440" s="40">
        <v>23.6</v>
      </c>
    </row>
    <row r="7441" spans="1:7" x14ac:dyDescent="0.25">
      <c r="A7441" s="40">
        <v>4012873</v>
      </c>
      <c r="B7441" s="40" t="s">
        <v>11479</v>
      </c>
      <c r="C7441" s="40" t="s">
        <v>125</v>
      </c>
      <c r="D7441" s="40" t="s">
        <v>118</v>
      </c>
      <c r="E7441" s="40" t="s">
        <v>1134</v>
      </c>
      <c r="F7441" s="40" t="s">
        <v>11480</v>
      </c>
      <c r="G7441" s="40">
        <v>23.16</v>
      </c>
    </row>
    <row r="7442" spans="1:7" x14ac:dyDescent="0.25">
      <c r="A7442" s="40">
        <v>4012874</v>
      </c>
      <c r="B7442" s="40" t="s">
        <v>11481</v>
      </c>
      <c r="C7442" s="40" t="s">
        <v>125</v>
      </c>
      <c r="D7442" s="40" t="s">
        <v>118</v>
      </c>
      <c r="E7442" s="40" t="s">
        <v>1134</v>
      </c>
      <c r="F7442" s="40" t="s">
        <v>11480</v>
      </c>
      <c r="G7442" s="40">
        <v>44.34</v>
      </c>
    </row>
    <row r="7443" spans="1:7" x14ac:dyDescent="0.25">
      <c r="A7443" s="40">
        <v>4012876</v>
      </c>
      <c r="B7443" s="40" t="s">
        <v>11482</v>
      </c>
      <c r="C7443" s="40" t="s">
        <v>125</v>
      </c>
      <c r="D7443" s="40" t="s">
        <v>118</v>
      </c>
      <c r="E7443" s="40" t="s">
        <v>3475</v>
      </c>
      <c r="F7443" s="40" t="s">
        <v>11483</v>
      </c>
      <c r="G7443" s="40">
        <v>1</v>
      </c>
    </row>
    <row r="7444" spans="1:7" x14ac:dyDescent="0.25">
      <c r="A7444" s="40">
        <v>4012877</v>
      </c>
      <c r="B7444" s="40" t="s">
        <v>11484</v>
      </c>
      <c r="C7444" s="40" t="s">
        <v>125</v>
      </c>
      <c r="D7444" s="40" t="s">
        <v>118</v>
      </c>
      <c r="E7444" s="40" t="s">
        <v>1134</v>
      </c>
      <c r="F7444" s="40" t="s">
        <v>11483</v>
      </c>
      <c r="G7444" s="40">
        <v>275</v>
      </c>
    </row>
    <row r="7445" spans="1:7" x14ac:dyDescent="0.25">
      <c r="A7445" s="40">
        <v>4012878</v>
      </c>
      <c r="B7445" s="40" t="s">
        <v>11485</v>
      </c>
      <c r="C7445" s="40" t="s">
        <v>125</v>
      </c>
      <c r="D7445" s="40" t="s">
        <v>118</v>
      </c>
      <c r="E7445" s="40" t="s">
        <v>1134</v>
      </c>
      <c r="F7445" s="40" t="s">
        <v>11486</v>
      </c>
      <c r="G7445" s="40">
        <v>270</v>
      </c>
    </row>
    <row r="7446" spans="1:7" x14ac:dyDescent="0.25">
      <c r="A7446" s="40">
        <v>4012879</v>
      </c>
      <c r="B7446" s="40" t="s">
        <v>11487</v>
      </c>
      <c r="C7446" s="40" t="s">
        <v>125</v>
      </c>
      <c r="D7446" s="40" t="s">
        <v>118</v>
      </c>
      <c r="E7446" s="40" t="s">
        <v>1134</v>
      </c>
      <c r="F7446" s="40" t="s">
        <v>11488</v>
      </c>
      <c r="G7446" s="40">
        <v>547</v>
      </c>
    </row>
    <row r="7447" spans="1:7" x14ac:dyDescent="0.25">
      <c r="A7447" s="40">
        <v>4012881</v>
      </c>
      <c r="B7447" s="40" t="s">
        <v>11489</v>
      </c>
      <c r="C7447" s="40" t="s">
        <v>125</v>
      </c>
      <c r="D7447" s="40" t="s">
        <v>118</v>
      </c>
      <c r="E7447" s="40" t="s">
        <v>1178</v>
      </c>
      <c r="F7447" s="40" t="s">
        <v>11490</v>
      </c>
      <c r="G7447" s="40">
        <v>1</v>
      </c>
    </row>
    <row r="7448" spans="1:7" x14ac:dyDescent="0.25">
      <c r="A7448" s="40">
        <v>4012882</v>
      </c>
      <c r="B7448" s="40" t="s">
        <v>11491</v>
      </c>
      <c r="C7448" s="40" t="s">
        <v>125</v>
      </c>
      <c r="D7448" s="40" t="s">
        <v>118</v>
      </c>
      <c r="E7448" s="40" t="s">
        <v>986</v>
      </c>
      <c r="F7448" s="40" t="s">
        <v>11486</v>
      </c>
      <c r="G7448" s="40">
        <v>170.9</v>
      </c>
    </row>
    <row r="7449" spans="1:7" x14ac:dyDescent="0.25">
      <c r="A7449" s="40">
        <v>4012883</v>
      </c>
      <c r="B7449" s="40" t="s">
        <v>11492</v>
      </c>
      <c r="C7449" s="40" t="s">
        <v>125</v>
      </c>
      <c r="D7449" s="40" t="s">
        <v>118</v>
      </c>
      <c r="E7449" s="40" t="s">
        <v>2871</v>
      </c>
      <c r="F7449" s="40" t="s">
        <v>11493</v>
      </c>
      <c r="G7449" s="40">
        <v>44.8</v>
      </c>
    </row>
    <row r="7450" spans="1:7" x14ac:dyDescent="0.25">
      <c r="A7450" s="40">
        <v>4012884</v>
      </c>
      <c r="B7450" s="40" t="s">
        <v>11494</v>
      </c>
      <c r="C7450" s="40" t="s">
        <v>125</v>
      </c>
      <c r="D7450" s="40" t="s">
        <v>118</v>
      </c>
      <c r="E7450" s="40" t="s">
        <v>986</v>
      </c>
      <c r="F7450" s="40" t="s">
        <v>11495</v>
      </c>
      <c r="G7450" s="40">
        <v>143</v>
      </c>
    </row>
    <row r="7451" spans="1:7" x14ac:dyDescent="0.25">
      <c r="A7451" s="40">
        <v>4012885</v>
      </c>
      <c r="B7451" s="40" t="s">
        <v>11496</v>
      </c>
      <c r="C7451" s="40" t="s">
        <v>125</v>
      </c>
      <c r="D7451" s="40" t="s">
        <v>118</v>
      </c>
      <c r="E7451" s="40" t="s">
        <v>2871</v>
      </c>
      <c r="F7451" s="40" t="s">
        <v>11493</v>
      </c>
      <c r="G7451" s="40">
        <v>0</v>
      </c>
    </row>
    <row r="7452" spans="1:7" x14ac:dyDescent="0.25">
      <c r="A7452" s="40">
        <v>4012886</v>
      </c>
      <c r="B7452" s="40" t="s">
        <v>11497</v>
      </c>
      <c r="C7452" s="40" t="s">
        <v>122</v>
      </c>
      <c r="D7452" s="40" t="s">
        <v>118</v>
      </c>
      <c r="E7452" s="40" t="s">
        <v>190</v>
      </c>
      <c r="F7452" s="40" t="s">
        <v>191</v>
      </c>
      <c r="G7452" s="40">
        <v>0</v>
      </c>
    </row>
    <row r="7453" spans="1:7" x14ac:dyDescent="0.25">
      <c r="A7453" s="40">
        <v>4012887</v>
      </c>
      <c r="B7453" s="40" t="s">
        <v>11498</v>
      </c>
      <c r="C7453" s="40" t="s">
        <v>125</v>
      </c>
      <c r="D7453" s="40" t="s">
        <v>118</v>
      </c>
      <c r="E7453" s="40" t="s">
        <v>1178</v>
      </c>
      <c r="F7453" s="40" t="s">
        <v>11493</v>
      </c>
      <c r="G7453" s="40">
        <v>441</v>
      </c>
    </row>
    <row r="7454" spans="1:7" x14ac:dyDescent="0.25">
      <c r="A7454" s="40">
        <v>4012888</v>
      </c>
      <c r="B7454" s="40" t="s">
        <v>11499</v>
      </c>
      <c r="C7454" s="40" t="s">
        <v>125</v>
      </c>
      <c r="D7454" s="40" t="s">
        <v>118</v>
      </c>
      <c r="E7454" s="40" t="s">
        <v>1178</v>
      </c>
      <c r="F7454" s="40" t="s">
        <v>11500</v>
      </c>
      <c r="G7454" s="40">
        <v>150.01</v>
      </c>
    </row>
    <row r="7455" spans="1:7" x14ac:dyDescent="0.25">
      <c r="A7455" s="40">
        <v>4012889</v>
      </c>
      <c r="B7455" s="40" t="s">
        <v>11501</v>
      </c>
      <c r="C7455" s="40" t="s">
        <v>125</v>
      </c>
      <c r="D7455" s="40" t="s">
        <v>118</v>
      </c>
      <c r="E7455" s="40" t="s">
        <v>1134</v>
      </c>
      <c r="F7455" s="40" t="s">
        <v>11502</v>
      </c>
      <c r="G7455" s="40">
        <v>337</v>
      </c>
    </row>
    <row r="7456" spans="1:7" x14ac:dyDescent="0.25">
      <c r="A7456" s="40">
        <v>4012890</v>
      </c>
      <c r="B7456" s="40" t="s">
        <v>11503</v>
      </c>
      <c r="C7456" s="40" t="s">
        <v>125</v>
      </c>
      <c r="D7456" s="40" t="s">
        <v>118</v>
      </c>
      <c r="E7456" s="40" t="s">
        <v>986</v>
      </c>
      <c r="F7456" s="40" t="s">
        <v>11500</v>
      </c>
      <c r="G7456" s="40">
        <v>75.75</v>
      </c>
    </row>
    <row r="7457" spans="1:7" x14ac:dyDescent="0.25">
      <c r="A7457" s="40">
        <v>4012891</v>
      </c>
      <c r="B7457" s="40" t="s">
        <v>11504</v>
      </c>
      <c r="C7457" s="40" t="s">
        <v>125</v>
      </c>
      <c r="D7457" s="40" t="s">
        <v>118</v>
      </c>
      <c r="E7457" s="40" t="s">
        <v>2839</v>
      </c>
      <c r="F7457" s="40" t="s">
        <v>11505</v>
      </c>
      <c r="G7457" s="40">
        <v>121</v>
      </c>
    </row>
    <row r="7458" spans="1:7" x14ac:dyDescent="0.25">
      <c r="A7458" s="40">
        <v>4012892</v>
      </c>
      <c r="B7458" s="40" t="s">
        <v>11506</v>
      </c>
      <c r="C7458" s="40" t="s">
        <v>125</v>
      </c>
      <c r="D7458" s="40" t="s">
        <v>118</v>
      </c>
      <c r="E7458" s="40" t="s">
        <v>1178</v>
      </c>
      <c r="F7458" s="40" t="s">
        <v>11507</v>
      </c>
      <c r="G7458" s="40">
        <v>242</v>
      </c>
    </row>
    <row r="7459" spans="1:7" x14ac:dyDescent="0.25">
      <c r="A7459" s="40">
        <v>4012893</v>
      </c>
      <c r="B7459" s="40" t="s">
        <v>11508</v>
      </c>
      <c r="C7459" s="40" t="s">
        <v>125</v>
      </c>
      <c r="D7459" s="40" t="s">
        <v>118</v>
      </c>
      <c r="E7459" s="40" t="s">
        <v>1343</v>
      </c>
      <c r="F7459" s="40" t="s">
        <v>11509</v>
      </c>
      <c r="G7459" s="40">
        <v>459</v>
      </c>
    </row>
    <row r="7460" spans="1:7" x14ac:dyDescent="0.25">
      <c r="A7460" s="40">
        <v>4012894</v>
      </c>
      <c r="B7460" s="40" t="s">
        <v>11510</v>
      </c>
      <c r="C7460" s="40" t="s">
        <v>125</v>
      </c>
      <c r="D7460" s="40" t="s">
        <v>118</v>
      </c>
      <c r="E7460" s="40" t="s">
        <v>4071</v>
      </c>
      <c r="F7460" s="40" t="s">
        <v>11511</v>
      </c>
      <c r="G7460" s="40">
        <v>32.4</v>
      </c>
    </row>
    <row r="7461" spans="1:7" x14ac:dyDescent="0.25">
      <c r="A7461" s="40">
        <v>4012895</v>
      </c>
      <c r="B7461" s="40" t="s">
        <v>11512</v>
      </c>
      <c r="C7461" s="40" t="s">
        <v>125</v>
      </c>
      <c r="D7461" s="40" t="s">
        <v>118</v>
      </c>
      <c r="E7461" s="40" t="s">
        <v>1053</v>
      </c>
      <c r="F7461" s="40" t="s">
        <v>11393</v>
      </c>
      <c r="G7461" s="40">
        <v>1.6</v>
      </c>
    </row>
    <row r="7462" spans="1:7" x14ac:dyDescent="0.25">
      <c r="A7462" s="40">
        <v>4012902</v>
      </c>
      <c r="B7462" s="40" t="s">
        <v>11513</v>
      </c>
      <c r="C7462" s="40" t="s">
        <v>122</v>
      </c>
      <c r="D7462" s="40" t="s">
        <v>118</v>
      </c>
      <c r="E7462" s="40" t="s">
        <v>166</v>
      </c>
      <c r="F7462" s="40" t="s">
        <v>167</v>
      </c>
      <c r="G7462" s="40">
        <v>0</v>
      </c>
    </row>
    <row r="7463" spans="1:7" x14ac:dyDescent="0.25">
      <c r="A7463" s="40">
        <v>4012903</v>
      </c>
      <c r="B7463" s="40" t="s">
        <v>11514</v>
      </c>
      <c r="C7463" s="40" t="s">
        <v>132</v>
      </c>
      <c r="D7463" s="40" t="s">
        <v>118</v>
      </c>
      <c r="E7463" s="40" t="s">
        <v>2946</v>
      </c>
      <c r="F7463" s="40" t="s">
        <v>11515</v>
      </c>
      <c r="G7463" s="40">
        <v>504.75</v>
      </c>
    </row>
    <row r="7464" spans="1:7" x14ac:dyDescent="0.25">
      <c r="A7464" s="40">
        <v>4012906</v>
      </c>
      <c r="B7464" s="40" t="s">
        <v>11516</v>
      </c>
      <c r="C7464" s="40" t="s">
        <v>122</v>
      </c>
      <c r="D7464" s="40" t="s">
        <v>118</v>
      </c>
      <c r="E7464" s="40" t="s">
        <v>2946</v>
      </c>
      <c r="F7464" s="40" t="s">
        <v>123</v>
      </c>
      <c r="G7464" s="40">
        <v>0</v>
      </c>
    </row>
    <row r="7465" spans="1:7" x14ac:dyDescent="0.25">
      <c r="A7465" s="40">
        <v>4012907</v>
      </c>
      <c r="B7465" s="40" t="s">
        <v>11517</v>
      </c>
      <c r="C7465" s="40" t="s">
        <v>125</v>
      </c>
      <c r="D7465" s="40" t="s">
        <v>118</v>
      </c>
      <c r="E7465" s="40" t="s">
        <v>1134</v>
      </c>
      <c r="F7465" s="40" t="s">
        <v>11518</v>
      </c>
      <c r="G7465" s="40">
        <v>90.2</v>
      </c>
    </row>
    <row r="7466" spans="1:7" x14ac:dyDescent="0.25">
      <c r="A7466" s="40">
        <v>4012909</v>
      </c>
      <c r="B7466" s="40" t="s">
        <v>11519</v>
      </c>
      <c r="C7466" s="40" t="s">
        <v>125</v>
      </c>
      <c r="D7466" s="40" t="s">
        <v>118</v>
      </c>
      <c r="E7466" s="40" t="s">
        <v>1044</v>
      </c>
      <c r="F7466" s="40" t="s">
        <v>11518</v>
      </c>
      <c r="G7466" s="40">
        <v>0.71</v>
      </c>
    </row>
    <row r="7467" spans="1:7" x14ac:dyDescent="0.25">
      <c r="A7467" s="40">
        <v>4012911</v>
      </c>
      <c r="B7467" s="40" t="s">
        <v>11520</v>
      </c>
      <c r="C7467" s="40" t="s">
        <v>125</v>
      </c>
      <c r="D7467" s="40" t="s">
        <v>118</v>
      </c>
      <c r="E7467" s="40" t="s">
        <v>11521</v>
      </c>
      <c r="F7467" s="40" t="s">
        <v>11522</v>
      </c>
      <c r="G7467" s="40">
        <v>66</v>
      </c>
    </row>
    <row r="7468" spans="1:7" x14ac:dyDescent="0.25">
      <c r="A7468" s="40">
        <v>4012912</v>
      </c>
      <c r="B7468" s="40" t="s">
        <v>11523</v>
      </c>
      <c r="C7468" s="40" t="s">
        <v>122</v>
      </c>
      <c r="D7468" s="40" t="s">
        <v>118</v>
      </c>
      <c r="E7468" s="40" t="s">
        <v>190</v>
      </c>
      <c r="F7468" s="40" t="s">
        <v>191</v>
      </c>
      <c r="G7468" s="40">
        <v>0</v>
      </c>
    </row>
    <row r="7469" spans="1:7" x14ac:dyDescent="0.25">
      <c r="A7469" s="40">
        <v>4012913</v>
      </c>
      <c r="B7469" s="40" t="s">
        <v>11524</v>
      </c>
      <c r="C7469" s="40" t="s">
        <v>125</v>
      </c>
      <c r="D7469" s="40" t="s">
        <v>118</v>
      </c>
      <c r="E7469" s="40" t="s">
        <v>1049</v>
      </c>
      <c r="F7469" s="40" t="s">
        <v>11522</v>
      </c>
      <c r="G7469" s="40">
        <v>1</v>
      </c>
    </row>
    <row r="7470" spans="1:7" x14ac:dyDescent="0.25">
      <c r="A7470" s="40">
        <v>4012914</v>
      </c>
      <c r="B7470" s="40" t="s">
        <v>11525</v>
      </c>
      <c r="C7470" s="40" t="s">
        <v>125</v>
      </c>
      <c r="D7470" s="40" t="s">
        <v>118</v>
      </c>
      <c r="E7470" s="40" t="s">
        <v>1261</v>
      </c>
      <c r="F7470" s="40" t="s">
        <v>11522</v>
      </c>
      <c r="G7470" s="40">
        <v>80</v>
      </c>
    </row>
    <row r="7471" spans="1:7" x14ac:dyDescent="0.25">
      <c r="A7471" s="40">
        <v>4012915</v>
      </c>
      <c r="B7471" s="40" t="s">
        <v>11526</v>
      </c>
      <c r="C7471" s="40" t="s">
        <v>125</v>
      </c>
      <c r="D7471" s="40" t="s">
        <v>118</v>
      </c>
      <c r="E7471" s="40" t="s">
        <v>126</v>
      </c>
      <c r="F7471" s="40" t="s">
        <v>11522</v>
      </c>
      <c r="G7471" s="40">
        <v>144</v>
      </c>
    </row>
    <row r="7472" spans="1:7" x14ac:dyDescent="0.25">
      <c r="A7472" s="40">
        <v>4012916</v>
      </c>
      <c r="B7472" s="40" t="s">
        <v>11527</v>
      </c>
      <c r="C7472" s="40" t="s">
        <v>125</v>
      </c>
      <c r="D7472" s="40" t="s">
        <v>118</v>
      </c>
      <c r="E7472" s="40" t="s">
        <v>4352</v>
      </c>
      <c r="F7472" s="40" t="s">
        <v>11522</v>
      </c>
      <c r="G7472" s="40">
        <v>8.9499999999999993</v>
      </c>
    </row>
    <row r="7473" spans="1:7" x14ac:dyDescent="0.25">
      <c r="A7473" s="40">
        <v>4012917</v>
      </c>
      <c r="B7473" s="40" t="s">
        <v>11528</v>
      </c>
      <c r="C7473" s="40" t="s">
        <v>125</v>
      </c>
      <c r="D7473" s="40" t="s">
        <v>118</v>
      </c>
      <c r="E7473" s="40" t="s">
        <v>3491</v>
      </c>
      <c r="F7473" s="40" t="s">
        <v>11522</v>
      </c>
      <c r="G7473" s="40">
        <v>40</v>
      </c>
    </row>
    <row r="7474" spans="1:7" x14ac:dyDescent="0.25">
      <c r="A7474" s="40">
        <v>4012918</v>
      </c>
      <c r="B7474" s="40" t="s">
        <v>11529</v>
      </c>
      <c r="C7474" s="40" t="s">
        <v>125</v>
      </c>
      <c r="D7474" s="40" t="s">
        <v>118</v>
      </c>
      <c r="E7474" s="40" t="s">
        <v>11530</v>
      </c>
      <c r="F7474" s="40" t="s">
        <v>11522</v>
      </c>
      <c r="G7474" s="40">
        <v>210</v>
      </c>
    </row>
    <row r="7475" spans="1:7" x14ac:dyDescent="0.25">
      <c r="A7475" s="40">
        <v>4012919</v>
      </c>
      <c r="B7475" s="40" t="s">
        <v>11531</v>
      </c>
      <c r="C7475" s="40" t="s">
        <v>125</v>
      </c>
      <c r="D7475" s="40" t="s">
        <v>118</v>
      </c>
      <c r="E7475" s="40" t="s">
        <v>1072</v>
      </c>
      <c r="F7475" s="40" t="s">
        <v>11522</v>
      </c>
      <c r="G7475" s="40">
        <v>0.55000000000000004</v>
      </c>
    </row>
    <row r="7476" spans="1:7" x14ac:dyDescent="0.25">
      <c r="A7476" s="40">
        <v>4012920</v>
      </c>
      <c r="B7476" s="40" t="s">
        <v>11532</v>
      </c>
      <c r="C7476" s="40" t="s">
        <v>125</v>
      </c>
      <c r="D7476" s="40" t="s">
        <v>118</v>
      </c>
      <c r="E7476" s="40" t="s">
        <v>2106</v>
      </c>
      <c r="F7476" s="40" t="s">
        <v>11522</v>
      </c>
      <c r="G7476" s="40">
        <v>1.4</v>
      </c>
    </row>
    <row r="7477" spans="1:7" x14ac:dyDescent="0.25">
      <c r="A7477" s="40">
        <v>4012921</v>
      </c>
      <c r="B7477" s="40" t="s">
        <v>11533</v>
      </c>
      <c r="C7477" s="40" t="s">
        <v>125</v>
      </c>
      <c r="D7477" s="40" t="s">
        <v>118</v>
      </c>
      <c r="E7477" s="40" t="s">
        <v>3491</v>
      </c>
      <c r="F7477" s="40" t="s">
        <v>11522</v>
      </c>
      <c r="G7477" s="40">
        <v>45</v>
      </c>
    </row>
    <row r="7478" spans="1:7" x14ac:dyDescent="0.25">
      <c r="A7478" s="40">
        <v>4012922</v>
      </c>
      <c r="B7478" s="40" t="s">
        <v>11534</v>
      </c>
      <c r="C7478" s="40" t="s">
        <v>122</v>
      </c>
      <c r="D7478" s="40" t="s">
        <v>118</v>
      </c>
      <c r="E7478" s="40" t="s">
        <v>3687</v>
      </c>
      <c r="F7478" s="40" t="s">
        <v>123</v>
      </c>
      <c r="G7478" s="40">
        <v>0</v>
      </c>
    </row>
    <row r="7479" spans="1:7" x14ac:dyDescent="0.25">
      <c r="A7479" s="40">
        <v>4012923</v>
      </c>
      <c r="B7479" s="40" t="s">
        <v>11535</v>
      </c>
      <c r="C7479" s="40" t="s">
        <v>125</v>
      </c>
      <c r="D7479" s="40" t="s">
        <v>118</v>
      </c>
      <c r="E7479" s="40" t="s">
        <v>4071</v>
      </c>
      <c r="F7479" s="40" t="s">
        <v>11522</v>
      </c>
      <c r="G7479" s="40">
        <v>66</v>
      </c>
    </row>
    <row r="7480" spans="1:7" x14ac:dyDescent="0.25">
      <c r="A7480" s="40">
        <v>4012924</v>
      </c>
      <c r="B7480" s="40" t="s">
        <v>11536</v>
      </c>
      <c r="C7480" s="40" t="s">
        <v>125</v>
      </c>
      <c r="D7480" s="40" t="s">
        <v>118</v>
      </c>
      <c r="E7480" s="40" t="s">
        <v>3491</v>
      </c>
      <c r="F7480" s="40" t="s">
        <v>11522</v>
      </c>
      <c r="G7480" s="40">
        <v>70</v>
      </c>
    </row>
    <row r="7481" spans="1:7" x14ac:dyDescent="0.25">
      <c r="A7481" s="40">
        <v>4012925</v>
      </c>
      <c r="B7481" s="40" t="s">
        <v>11537</v>
      </c>
      <c r="C7481" s="40" t="s">
        <v>122</v>
      </c>
      <c r="D7481" s="40" t="s">
        <v>118</v>
      </c>
      <c r="E7481" s="40" t="s">
        <v>166</v>
      </c>
      <c r="F7481" s="40" t="s">
        <v>167</v>
      </c>
      <c r="G7481" s="40">
        <v>0</v>
      </c>
    </row>
    <row r="7482" spans="1:7" x14ac:dyDescent="0.25">
      <c r="A7482" s="40">
        <v>4012926</v>
      </c>
      <c r="B7482" s="40" t="s">
        <v>11538</v>
      </c>
      <c r="C7482" s="40" t="s">
        <v>125</v>
      </c>
      <c r="D7482" s="40" t="s">
        <v>118</v>
      </c>
      <c r="E7482" s="40" t="s">
        <v>986</v>
      </c>
      <c r="F7482" s="40" t="s">
        <v>11539</v>
      </c>
      <c r="G7482" s="40">
        <v>220</v>
      </c>
    </row>
    <row r="7483" spans="1:7" x14ac:dyDescent="0.25">
      <c r="A7483" s="40">
        <v>4012928</v>
      </c>
      <c r="B7483" s="40" t="s">
        <v>11540</v>
      </c>
      <c r="C7483" s="40" t="s">
        <v>125</v>
      </c>
      <c r="D7483" s="40" t="s">
        <v>118</v>
      </c>
      <c r="E7483" s="40" t="s">
        <v>2871</v>
      </c>
      <c r="F7483" s="40" t="s">
        <v>11539</v>
      </c>
      <c r="G7483" s="40">
        <v>53.73</v>
      </c>
    </row>
    <row r="7484" spans="1:7" x14ac:dyDescent="0.25">
      <c r="A7484" s="40">
        <v>4012929</v>
      </c>
      <c r="B7484" s="40" t="s">
        <v>11541</v>
      </c>
      <c r="C7484" s="40" t="s">
        <v>125</v>
      </c>
      <c r="D7484" s="40" t="s">
        <v>118</v>
      </c>
      <c r="E7484" s="40" t="s">
        <v>2871</v>
      </c>
      <c r="F7484" s="40" t="s">
        <v>11539</v>
      </c>
      <c r="G7484" s="40">
        <v>50</v>
      </c>
    </row>
    <row r="7485" spans="1:7" x14ac:dyDescent="0.25">
      <c r="A7485" s="40">
        <v>4012930</v>
      </c>
      <c r="B7485" s="40" t="s">
        <v>11542</v>
      </c>
      <c r="C7485" s="40" t="s">
        <v>125</v>
      </c>
      <c r="D7485" s="40" t="s">
        <v>118</v>
      </c>
      <c r="E7485" s="40" t="s">
        <v>1082</v>
      </c>
      <c r="F7485" s="40" t="s">
        <v>11539</v>
      </c>
      <c r="G7485" s="40">
        <v>5.95</v>
      </c>
    </row>
    <row r="7486" spans="1:7" x14ac:dyDescent="0.25">
      <c r="A7486" s="40">
        <v>4012931</v>
      </c>
      <c r="B7486" s="40" t="s">
        <v>11543</v>
      </c>
      <c r="C7486" s="40" t="s">
        <v>125</v>
      </c>
      <c r="D7486" s="40" t="s">
        <v>118</v>
      </c>
      <c r="E7486" s="40" t="s">
        <v>1049</v>
      </c>
      <c r="F7486" s="40" t="s">
        <v>11539</v>
      </c>
      <c r="G7486" s="40">
        <v>8.5</v>
      </c>
    </row>
    <row r="7487" spans="1:7" x14ac:dyDescent="0.25">
      <c r="A7487" s="40">
        <v>4012932</v>
      </c>
      <c r="B7487" s="40" t="s">
        <v>11544</v>
      </c>
      <c r="C7487" s="40" t="s">
        <v>122</v>
      </c>
      <c r="D7487" s="40" t="s">
        <v>118</v>
      </c>
      <c r="E7487" s="40" t="s">
        <v>166</v>
      </c>
      <c r="F7487" s="40" t="s">
        <v>167</v>
      </c>
      <c r="G7487" s="40">
        <v>0</v>
      </c>
    </row>
    <row r="7488" spans="1:7" x14ac:dyDescent="0.25">
      <c r="A7488" s="40">
        <v>4012933</v>
      </c>
      <c r="B7488" s="40" t="s">
        <v>11545</v>
      </c>
      <c r="C7488" s="40" t="s">
        <v>122</v>
      </c>
      <c r="D7488" s="40" t="s">
        <v>118</v>
      </c>
      <c r="E7488" s="40" t="s">
        <v>166</v>
      </c>
      <c r="F7488" s="40" t="s">
        <v>167</v>
      </c>
      <c r="G7488" s="40">
        <v>0</v>
      </c>
    </row>
    <row r="7489" spans="1:7" x14ac:dyDescent="0.25">
      <c r="A7489" s="40">
        <v>4012934</v>
      </c>
      <c r="B7489" s="40" t="s">
        <v>11546</v>
      </c>
      <c r="C7489" s="40" t="s">
        <v>122</v>
      </c>
      <c r="D7489" s="40" t="s">
        <v>118</v>
      </c>
      <c r="E7489" s="40" t="s">
        <v>166</v>
      </c>
      <c r="F7489" s="40" t="s">
        <v>167</v>
      </c>
      <c r="G7489" s="40">
        <v>0</v>
      </c>
    </row>
    <row r="7490" spans="1:7" x14ac:dyDescent="0.25">
      <c r="A7490" s="40">
        <v>4012935</v>
      </c>
      <c r="B7490" s="40" t="s">
        <v>11547</v>
      </c>
      <c r="C7490" s="40" t="s">
        <v>125</v>
      </c>
      <c r="D7490" s="40" t="s">
        <v>118</v>
      </c>
      <c r="E7490" s="40" t="s">
        <v>1166</v>
      </c>
      <c r="F7490" s="40" t="s">
        <v>4093</v>
      </c>
      <c r="G7490" s="40">
        <v>643.52</v>
      </c>
    </row>
    <row r="7491" spans="1:7" x14ac:dyDescent="0.25">
      <c r="A7491" s="40">
        <v>4012936</v>
      </c>
      <c r="B7491" s="40" t="s">
        <v>11548</v>
      </c>
      <c r="C7491" s="40" t="s">
        <v>125</v>
      </c>
      <c r="D7491" s="40" t="s">
        <v>1464</v>
      </c>
      <c r="E7491" s="40" t="s">
        <v>1397</v>
      </c>
      <c r="F7491" s="40" t="s">
        <v>11549</v>
      </c>
      <c r="G7491" s="40">
        <v>165</v>
      </c>
    </row>
    <row r="7492" spans="1:7" x14ac:dyDescent="0.25">
      <c r="A7492" s="40">
        <v>4012937</v>
      </c>
      <c r="B7492" s="40" t="s">
        <v>11550</v>
      </c>
      <c r="C7492" s="40" t="s">
        <v>125</v>
      </c>
      <c r="D7492" s="40" t="s">
        <v>118</v>
      </c>
      <c r="E7492" s="40" t="s">
        <v>1132</v>
      </c>
      <c r="F7492" s="40" t="s">
        <v>11551</v>
      </c>
      <c r="G7492" s="40">
        <v>55.5</v>
      </c>
    </row>
    <row r="7493" spans="1:7" x14ac:dyDescent="0.25">
      <c r="A7493" s="40">
        <v>4012938</v>
      </c>
      <c r="B7493" s="40" t="s">
        <v>11552</v>
      </c>
      <c r="C7493" s="40" t="s">
        <v>125</v>
      </c>
      <c r="D7493" s="40" t="s">
        <v>118</v>
      </c>
      <c r="E7493" s="40" t="s">
        <v>1132</v>
      </c>
      <c r="F7493" s="40" t="s">
        <v>4093</v>
      </c>
      <c r="G7493" s="40">
        <v>77.33</v>
      </c>
    </row>
    <row r="7494" spans="1:7" x14ac:dyDescent="0.25">
      <c r="A7494" s="40">
        <v>4012939</v>
      </c>
      <c r="B7494" s="40" t="s">
        <v>11553</v>
      </c>
      <c r="C7494" s="40" t="s">
        <v>122</v>
      </c>
      <c r="D7494" s="40" t="s">
        <v>118</v>
      </c>
      <c r="E7494" s="40" t="s">
        <v>166</v>
      </c>
      <c r="F7494" s="40" t="s">
        <v>167</v>
      </c>
      <c r="G7494" s="40">
        <v>0</v>
      </c>
    </row>
    <row r="7495" spans="1:7" x14ac:dyDescent="0.25">
      <c r="A7495" s="40">
        <v>4012940</v>
      </c>
      <c r="B7495" s="40" t="s">
        <v>11554</v>
      </c>
      <c r="C7495" s="40" t="s">
        <v>122</v>
      </c>
      <c r="D7495" s="40" t="s">
        <v>118</v>
      </c>
      <c r="E7495" s="40" t="s">
        <v>166</v>
      </c>
      <c r="F7495" s="40" t="s">
        <v>167</v>
      </c>
      <c r="G7495" s="40">
        <v>0</v>
      </c>
    </row>
    <row r="7496" spans="1:7" x14ac:dyDescent="0.25">
      <c r="A7496" s="40">
        <v>4012941</v>
      </c>
      <c r="B7496" s="40" t="s">
        <v>11555</v>
      </c>
      <c r="C7496" s="40" t="s">
        <v>122</v>
      </c>
      <c r="D7496" s="40" t="s">
        <v>118</v>
      </c>
      <c r="E7496" s="40" t="s">
        <v>166</v>
      </c>
      <c r="F7496" s="40" t="s">
        <v>167</v>
      </c>
      <c r="G7496" s="40">
        <v>0</v>
      </c>
    </row>
    <row r="7497" spans="1:7" x14ac:dyDescent="0.25">
      <c r="A7497" s="40">
        <v>4012942</v>
      </c>
      <c r="B7497" s="40" t="s">
        <v>11556</v>
      </c>
      <c r="C7497" s="40" t="s">
        <v>122</v>
      </c>
      <c r="D7497" s="40" t="s">
        <v>118</v>
      </c>
      <c r="E7497" s="40" t="s">
        <v>166</v>
      </c>
      <c r="F7497" s="40" t="s">
        <v>167</v>
      </c>
      <c r="G7497" s="40">
        <v>0</v>
      </c>
    </row>
    <row r="7498" spans="1:7" x14ac:dyDescent="0.25">
      <c r="A7498" s="40">
        <v>4012943</v>
      </c>
      <c r="B7498" s="40" t="s">
        <v>11557</v>
      </c>
      <c r="C7498" s="40" t="s">
        <v>122</v>
      </c>
      <c r="D7498" s="40" t="s">
        <v>118</v>
      </c>
      <c r="E7498" s="40" t="s">
        <v>166</v>
      </c>
      <c r="F7498" s="40" t="s">
        <v>167</v>
      </c>
      <c r="G7498" s="40">
        <v>0</v>
      </c>
    </row>
    <row r="7499" spans="1:7" x14ac:dyDescent="0.25">
      <c r="A7499" s="40">
        <v>4012944</v>
      </c>
      <c r="B7499" s="40" t="s">
        <v>11558</v>
      </c>
      <c r="C7499" s="40" t="s">
        <v>122</v>
      </c>
      <c r="D7499" s="40" t="s">
        <v>118</v>
      </c>
      <c r="E7499" s="40" t="s">
        <v>166</v>
      </c>
      <c r="F7499" s="40" t="s">
        <v>167</v>
      </c>
      <c r="G7499" s="40">
        <v>0</v>
      </c>
    </row>
    <row r="7500" spans="1:7" x14ac:dyDescent="0.25">
      <c r="A7500" s="40">
        <v>4012945</v>
      </c>
      <c r="B7500" s="40" t="s">
        <v>11559</v>
      </c>
      <c r="C7500" s="40" t="s">
        <v>125</v>
      </c>
      <c r="D7500" s="40" t="s">
        <v>118</v>
      </c>
      <c r="E7500" s="40" t="s">
        <v>2871</v>
      </c>
      <c r="F7500" s="40" t="s">
        <v>10933</v>
      </c>
      <c r="G7500" s="40">
        <v>564.5</v>
      </c>
    </row>
    <row r="7501" spans="1:7" x14ac:dyDescent="0.25">
      <c r="A7501" s="40">
        <v>4012946</v>
      </c>
      <c r="B7501" s="40" t="s">
        <v>11560</v>
      </c>
      <c r="C7501" s="40" t="s">
        <v>125</v>
      </c>
      <c r="D7501" s="40" t="s">
        <v>118</v>
      </c>
      <c r="E7501" s="40" t="s">
        <v>4352</v>
      </c>
      <c r="F7501" s="40" t="s">
        <v>11561</v>
      </c>
      <c r="G7501" s="40">
        <v>33.97</v>
      </c>
    </row>
    <row r="7502" spans="1:7" x14ac:dyDescent="0.25">
      <c r="A7502" s="40">
        <v>4012947</v>
      </c>
      <c r="B7502" s="40" t="s">
        <v>11562</v>
      </c>
      <c r="C7502" s="40" t="s">
        <v>125</v>
      </c>
      <c r="D7502" s="40" t="s">
        <v>118</v>
      </c>
      <c r="E7502" s="40" t="s">
        <v>1032</v>
      </c>
      <c r="F7502" s="40" t="s">
        <v>11563</v>
      </c>
      <c r="G7502" s="40">
        <v>2.23</v>
      </c>
    </row>
    <row r="7503" spans="1:7" x14ac:dyDescent="0.25">
      <c r="A7503" s="40">
        <v>4012948</v>
      </c>
      <c r="B7503" s="40" t="s">
        <v>11564</v>
      </c>
      <c r="C7503" s="40" t="s">
        <v>125</v>
      </c>
      <c r="D7503" s="40" t="s">
        <v>118</v>
      </c>
      <c r="E7503" s="40" t="s">
        <v>1072</v>
      </c>
      <c r="F7503" s="40" t="s">
        <v>11565</v>
      </c>
      <c r="G7503" s="40">
        <v>118.93</v>
      </c>
    </row>
    <row r="7504" spans="1:7" x14ac:dyDescent="0.25">
      <c r="A7504" s="40">
        <v>4012949</v>
      </c>
      <c r="B7504" s="40" t="s">
        <v>11566</v>
      </c>
      <c r="C7504" s="40" t="s">
        <v>125</v>
      </c>
      <c r="D7504" s="40" t="s">
        <v>118</v>
      </c>
      <c r="E7504" s="40" t="s">
        <v>1072</v>
      </c>
      <c r="F7504" s="40" t="s">
        <v>11565</v>
      </c>
      <c r="G7504" s="40">
        <v>127</v>
      </c>
    </row>
    <row r="7505" spans="1:7" x14ac:dyDescent="0.25">
      <c r="A7505" s="40">
        <v>4012952</v>
      </c>
      <c r="B7505" s="40" t="s">
        <v>11567</v>
      </c>
      <c r="C7505" s="40" t="s">
        <v>122</v>
      </c>
      <c r="D7505" s="40" t="s">
        <v>118</v>
      </c>
      <c r="E7505" s="40" t="s">
        <v>190</v>
      </c>
      <c r="F7505" s="40" t="s">
        <v>191</v>
      </c>
      <c r="G7505" s="40">
        <v>0</v>
      </c>
    </row>
    <row r="7506" spans="1:7" x14ac:dyDescent="0.25">
      <c r="A7506" s="40">
        <v>4012954</v>
      </c>
      <c r="B7506" s="40" t="s">
        <v>11568</v>
      </c>
      <c r="C7506" s="40" t="s">
        <v>125</v>
      </c>
      <c r="D7506" s="40" t="s">
        <v>118</v>
      </c>
      <c r="E7506" s="40" t="s">
        <v>1058</v>
      </c>
      <c r="F7506" s="40" t="s">
        <v>11565</v>
      </c>
      <c r="G7506" s="40">
        <v>164.2</v>
      </c>
    </row>
    <row r="7507" spans="1:7" x14ac:dyDescent="0.25">
      <c r="A7507" s="40">
        <v>4012955</v>
      </c>
      <c r="B7507" s="40" t="s">
        <v>11569</v>
      </c>
      <c r="C7507" s="40" t="s">
        <v>125</v>
      </c>
      <c r="D7507" s="40" t="s">
        <v>118</v>
      </c>
      <c r="E7507" s="40" t="s">
        <v>4362</v>
      </c>
      <c r="F7507" s="40" t="s">
        <v>11570</v>
      </c>
      <c r="G7507" s="40">
        <v>1182.46</v>
      </c>
    </row>
    <row r="7508" spans="1:7" x14ac:dyDescent="0.25">
      <c r="A7508" s="40">
        <v>4012956</v>
      </c>
      <c r="B7508" s="40" t="s">
        <v>11571</v>
      </c>
      <c r="C7508" s="40" t="s">
        <v>122</v>
      </c>
      <c r="D7508" s="40" t="s">
        <v>118</v>
      </c>
      <c r="E7508" s="40" t="s">
        <v>166</v>
      </c>
      <c r="F7508" s="40" t="s">
        <v>167</v>
      </c>
      <c r="G7508" s="40">
        <v>0</v>
      </c>
    </row>
    <row r="7509" spans="1:7" x14ac:dyDescent="0.25">
      <c r="A7509" s="40">
        <v>4012957</v>
      </c>
      <c r="B7509" s="40" t="s">
        <v>11572</v>
      </c>
      <c r="C7509" s="40" t="s">
        <v>125</v>
      </c>
      <c r="D7509" s="40" t="s">
        <v>118</v>
      </c>
      <c r="E7509" s="40" t="s">
        <v>3133</v>
      </c>
      <c r="F7509" s="40" t="s">
        <v>11565</v>
      </c>
      <c r="G7509" s="40">
        <v>51.09</v>
      </c>
    </row>
    <row r="7510" spans="1:7" x14ac:dyDescent="0.25">
      <c r="A7510" s="40">
        <v>4012958</v>
      </c>
      <c r="B7510" s="40" t="s">
        <v>11573</v>
      </c>
      <c r="C7510" s="40" t="s">
        <v>125</v>
      </c>
      <c r="D7510" s="40" t="s">
        <v>118</v>
      </c>
      <c r="E7510" s="40" t="s">
        <v>390</v>
      </c>
      <c r="F7510" s="40" t="s">
        <v>11574</v>
      </c>
      <c r="G7510" s="40">
        <v>102.7</v>
      </c>
    </row>
    <row r="7511" spans="1:7" x14ac:dyDescent="0.25">
      <c r="A7511" s="40">
        <v>4012959</v>
      </c>
      <c r="B7511" s="40" t="s">
        <v>11575</v>
      </c>
      <c r="C7511" s="40" t="s">
        <v>125</v>
      </c>
      <c r="D7511" s="40" t="s">
        <v>118</v>
      </c>
      <c r="E7511" s="40" t="s">
        <v>1058</v>
      </c>
      <c r="F7511" s="40" t="s">
        <v>11576</v>
      </c>
      <c r="G7511" s="40">
        <v>59.25</v>
      </c>
    </row>
    <row r="7512" spans="1:7" x14ac:dyDescent="0.25">
      <c r="A7512" s="40">
        <v>4012961</v>
      </c>
      <c r="B7512" s="40" t="s">
        <v>11577</v>
      </c>
      <c r="C7512" s="40" t="s">
        <v>125</v>
      </c>
      <c r="D7512" s="40" t="s">
        <v>118</v>
      </c>
      <c r="E7512" s="40" t="s">
        <v>390</v>
      </c>
      <c r="F7512" s="40" t="s">
        <v>11578</v>
      </c>
      <c r="G7512" s="40">
        <v>106.65</v>
      </c>
    </row>
    <row r="7513" spans="1:7" x14ac:dyDescent="0.25">
      <c r="A7513" s="40">
        <v>4012967</v>
      </c>
      <c r="B7513" s="40" t="s">
        <v>11579</v>
      </c>
      <c r="C7513" s="40" t="s">
        <v>122</v>
      </c>
      <c r="D7513" s="40" t="s">
        <v>118</v>
      </c>
      <c r="E7513" s="40" t="s">
        <v>190</v>
      </c>
      <c r="F7513" s="40" t="s">
        <v>191</v>
      </c>
      <c r="G7513" s="40">
        <v>0</v>
      </c>
    </row>
    <row r="7514" spans="1:7" x14ac:dyDescent="0.25">
      <c r="A7514" s="40">
        <v>4012968</v>
      </c>
      <c r="B7514" s="40" t="s">
        <v>11580</v>
      </c>
      <c r="C7514" s="40" t="s">
        <v>122</v>
      </c>
      <c r="D7514" s="40" t="s">
        <v>118</v>
      </c>
      <c r="E7514" s="40" t="s">
        <v>190</v>
      </c>
      <c r="F7514" s="40" t="s">
        <v>191</v>
      </c>
      <c r="G7514" s="40">
        <v>0</v>
      </c>
    </row>
    <row r="7515" spans="1:7" x14ac:dyDescent="0.25">
      <c r="A7515" s="40">
        <v>4012969</v>
      </c>
      <c r="B7515" s="40" t="s">
        <v>11581</v>
      </c>
      <c r="C7515" s="40" t="s">
        <v>125</v>
      </c>
      <c r="D7515" s="40" t="s">
        <v>118</v>
      </c>
      <c r="E7515" s="40" t="s">
        <v>3475</v>
      </c>
      <c r="F7515" s="40" t="s">
        <v>11582</v>
      </c>
      <c r="G7515" s="40">
        <v>45.4</v>
      </c>
    </row>
    <row r="7516" spans="1:7" x14ac:dyDescent="0.25">
      <c r="A7516" s="40">
        <v>4012970</v>
      </c>
      <c r="B7516" s="40" t="s">
        <v>11581</v>
      </c>
      <c r="C7516" s="40" t="s">
        <v>122</v>
      </c>
      <c r="D7516" s="40" t="s">
        <v>118</v>
      </c>
      <c r="E7516" s="40" t="s">
        <v>190</v>
      </c>
      <c r="F7516" s="40" t="s">
        <v>191</v>
      </c>
      <c r="G7516" s="40">
        <v>0</v>
      </c>
    </row>
    <row r="7517" spans="1:7" x14ac:dyDescent="0.25">
      <c r="A7517" s="40">
        <v>4012972</v>
      </c>
      <c r="B7517" s="40" t="s">
        <v>11583</v>
      </c>
      <c r="C7517" s="40" t="s">
        <v>122</v>
      </c>
      <c r="D7517" s="40" t="s">
        <v>118</v>
      </c>
      <c r="E7517" s="40" t="s">
        <v>190</v>
      </c>
      <c r="F7517" s="40" t="s">
        <v>191</v>
      </c>
      <c r="G7517" s="40">
        <v>0</v>
      </c>
    </row>
    <row r="7518" spans="1:7" x14ac:dyDescent="0.25">
      <c r="A7518" s="40">
        <v>4012973</v>
      </c>
      <c r="B7518" s="40" t="s">
        <v>11584</v>
      </c>
      <c r="C7518" s="40" t="s">
        <v>125</v>
      </c>
      <c r="D7518" s="40" t="s">
        <v>118</v>
      </c>
      <c r="E7518" s="40" t="s">
        <v>1066</v>
      </c>
      <c r="F7518" s="40" t="s">
        <v>11551</v>
      </c>
      <c r="G7518" s="40">
        <v>1.5</v>
      </c>
    </row>
    <row r="7519" spans="1:7" x14ac:dyDescent="0.25">
      <c r="A7519" s="40">
        <v>4012974</v>
      </c>
      <c r="B7519" s="40" t="s">
        <v>11585</v>
      </c>
      <c r="C7519" s="40" t="s">
        <v>125</v>
      </c>
      <c r="D7519" s="40" t="s">
        <v>118</v>
      </c>
      <c r="E7519" s="40" t="s">
        <v>1082</v>
      </c>
      <c r="F7519" s="40" t="s">
        <v>11551</v>
      </c>
      <c r="G7519" s="40">
        <v>0.89</v>
      </c>
    </row>
    <row r="7520" spans="1:7" x14ac:dyDescent="0.25">
      <c r="A7520" s="40">
        <v>4012975</v>
      </c>
      <c r="B7520" s="40" t="s">
        <v>11586</v>
      </c>
      <c r="C7520" s="40" t="s">
        <v>125</v>
      </c>
      <c r="D7520" s="40" t="s">
        <v>118</v>
      </c>
      <c r="E7520" s="40" t="s">
        <v>1134</v>
      </c>
      <c r="F7520" s="40" t="s">
        <v>11587</v>
      </c>
      <c r="G7520" s="40">
        <v>400.9</v>
      </c>
    </row>
    <row r="7521" spans="1:7" x14ac:dyDescent="0.25">
      <c r="A7521" s="40">
        <v>4012976</v>
      </c>
      <c r="B7521" s="40" t="s">
        <v>11586</v>
      </c>
      <c r="C7521" s="40" t="s">
        <v>125</v>
      </c>
      <c r="D7521" s="40" t="s">
        <v>118</v>
      </c>
      <c r="E7521" s="40" t="s">
        <v>1134</v>
      </c>
      <c r="F7521" s="40" t="s">
        <v>11588</v>
      </c>
      <c r="G7521" s="40">
        <v>372</v>
      </c>
    </row>
    <row r="7522" spans="1:7" x14ac:dyDescent="0.25">
      <c r="A7522" s="40">
        <v>4012977</v>
      </c>
      <c r="B7522" s="40" t="s">
        <v>11589</v>
      </c>
      <c r="C7522" s="40" t="s">
        <v>125</v>
      </c>
      <c r="D7522" s="40" t="s">
        <v>118</v>
      </c>
      <c r="E7522" s="40" t="s">
        <v>11159</v>
      </c>
      <c r="F7522" s="40" t="s">
        <v>11590</v>
      </c>
      <c r="G7522" s="40">
        <v>31</v>
      </c>
    </row>
    <row r="7523" spans="1:7" x14ac:dyDescent="0.25">
      <c r="A7523" s="40">
        <v>4012978</v>
      </c>
      <c r="B7523" s="40" t="s">
        <v>11591</v>
      </c>
      <c r="C7523" s="40" t="s">
        <v>122</v>
      </c>
      <c r="D7523" s="40" t="s">
        <v>118</v>
      </c>
      <c r="E7523" s="40" t="s">
        <v>166</v>
      </c>
      <c r="F7523" s="40" t="s">
        <v>167</v>
      </c>
      <c r="G7523" s="40">
        <v>0</v>
      </c>
    </row>
    <row r="7524" spans="1:7" x14ac:dyDescent="0.25">
      <c r="A7524" s="40">
        <v>4012980</v>
      </c>
      <c r="B7524" s="40" t="s">
        <v>11592</v>
      </c>
      <c r="C7524" s="40" t="s">
        <v>122</v>
      </c>
      <c r="D7524" s="40" t="s">
        <v>118</v>
      </c>
      <c r="E7524" s="40" t="s">
        <v>166</v>
      </c>
      <c r="F7524" s="40" t="s">
        <v>167</v>
      </c>
      <c r="G7524" s="40">
        <v>0</v>
      </c>
    </row>
    <row r="7525" spans="1:7" x14ac:dyDescent="0.25">
      <c r="A7525" s="40">
        <v>4012981</v>
      </c>
      <c r="B7525" s="40" t="s">
        <v>11593</v>
      </c>
      <c r="C7525" s="40" t="s">
        <v>132</v>
      </c>
      <c r="D7525" s="40" t="s">
        <v>118</v>
      </c>
      <c r="E7525" s="40" t="s">
        <v>3459</v>
      </c>
      <c r="F7525" s="40" t="s">
        <v>11594</v>
      </c>
      <c r="G7525" s="40">
        <v>1837.24</v>
      </c>
    </row>
    <row r="7526" spans="1:7" x14ac:dyDescent="0.25">
      <c r="A7526" s="40">
        <v>4012982</v>
      </c>
      <c r="B7526" s="40" t="s">
        <v>11595</v>
      </c>
      <c r="C7526" s="40" t="s">
        <v>122</v>
      </c>
      <c r="D7526" s="40" t="s">
        <v>118</v>
      </c>
      <c r="E7526" s="40" t="s">
        <v>166</v>
      </c>
      <c r="F7526" s="40" t="s">
        <v>167</v>
      </c>
      <c r="G7526" s="40">
        <v>0</v>
      </c>
    </row>
    <row r="7527" spans="1:7" x14ac:dyDescent="0.25">
      <c r="A7527" s="40">
        <v>4012985</v>
      </c>
      <c r="B7527" s="40" t="s">
        <v>11596</v>
      </c>
      <c r="C7527" s="40" t="s">
        <v>122</v>
      </c>
      <c r="D7527" s="40" t="s">
        <v>118</v>
      </c>
      <c r="E7527" s="40" t="s">
        <v>166</v>
      </c>
      <c r="F7527" s="40" t="s">
        <v>167</v>
      </c>
      <c r="G7527" s="40">
        <v>0</v>
      </c>
    </row>
    <row r="7528" spans="1:7" x14ac:dyDescent="0.25">
      <c r="A7528" s="40">
        <v>4012987</v>
      </c>
      <c r="B7528" s="40" t="s">
        <v>11597</v>
      </c>
      <c r="C7528" s="40" t="s">
        <v>122</v>
      </c>
      <c r="D7528" s="40" t="s">
        <v>118</v>
      </c>
      <c r="E7528" s="40" t="s">
        <v>166</v>
      </c>
      <c r="F7528" s="40" t="s">
        <v>167</v>
      </c>
      <c r="G7528" s="40">
        <v>0</v>
      </c>
    </row>
    <row r="7529" spans="1:7" x14ac:dyDescent="0.25">
      <c r="A7529" s="40">
        <v>4012988</v>
      </c>
      <c r="B7529" s="40" t="s">
        <v>11598</v>
      </c>
      <c r="C7529" s="40" t="s">
        <v>122</v>
      </c>
      <c r="D7529" s="40" t="s">
        <v>118</v>
      </c>
      <c r="E7529" s="40" t="s">
        <v>190</v>
      </c>
      <c r="F7529" s="40" t="s">
        <v>191</v>
      </c>
      <c r="G7529" s="40">
        <v>0</v>
      </c>
    </row>
    <row r="7530" spans="1:7" x14ac:dyDescent="0.25">
      <c r="A7530" s="40">
        <v>4012989</v>
      </c>
      <c r="B7530" s="40" t="s">
        <v>11599</v>
      </c>
      <c r="C7530" s="40" t="s">
        <v>122</v>
      </c>
      <c r="D7530" s="40" t="s">
        <v>118</v>
      </c>
      <c r="E7530" s="40" t="s">
        <v>166</v>
      </c>
      <c r="F7530" s="40" t="s">
        <v>167</v>
      </c>
      <c r="G7530" s="40">
        <v>0</v>
      </c>
    </row>
    <row r="7531" spans="1:7" x14ac:dyDescent="0.25">
      <c r="A7531" s="40">
        <v>4012990</v>
      </c>
      <c r="B7531" s="40" t="s">
        <v>11600</v>
      </c>
      <c r="C7531" s="40" t="s">
        <v>122</v>
      </c>
      <c r="D7531" s="40" t="s">
        <v>118</v>
      </c>
      <c r="E7531" s="40" t="s">
        <v>166</v>
      </c>
      <c r="F7531" s="40" t="s">
        <v>167</v>
      </c>
      <c r="G7531" s="40">
        <v>0</v>
      </c>
    </row>
    <row r="7532" spans="1:7" x14ac:dyDescent="0.25">
      <c r="A7532" s="40">
        <v>4012991</v>
      </c>
      <c r="B7532" s="40" t="s">
        <v>11601</v>
      </c>
      <c r="C7532" s="40" t="s">
        <v>122</v>
      </c>
      <c r="D7532" s="40" t="s">
        <v>118</v>
      </c>
      <c r="E7532" s="40" t="s">
        <v>166</v>
      </c>
      <c r="F7532" s="40" t="s">
        <v>167</v>
      </c>
      <c r="G7532" s="40">
        <v>0</v>
      </c>
    </row>
    <row r="7533" spans="1:7" x14ac:dyDescent="0.25">
      <c r="A7533" s="40">
        <v>4012992</v>
      </c>
      <c r="B7533" s="40" t="s">
        <v>11602</v>
      </c>
      <c r="C7533" s="40" t="s">
        <v>122</v>
      </c>
      <c r="D7533" s="40" t="s">
        <v>118</v>
      </c>
      <c r="E7533" s="40" t="s">
        <v>166</v>
      </c>
      <c r="F7533" s="40" t="s">
        <v>167</v>
      </c>
      <c r="G7533" s="40">
        <v>0</v>
      </c>
    </row>
    <row r="7534" spans="1:7" x14ac:dyDescent="0.25">
      <c r="A7534" s="40">
        <v>4012993</v>
      </c>
      <c r="B7534" s="40" t="s">
        <v>11603</v>
      </c>
      <c r="C7534" s="40" t="s">
        <v>122</v>
      </c>
      <c r="D7534" s="40" t="s">
        <v>118</v>
      </c>
      <c r="E7534" s="40" t="s">
        <v>166</v>
      </c>
      <c r="F7534" s="40" t="s">
        <v>167</v>
      </c>
      <c r="G7534" s="40">
        <v>0</v>
      </c>
    </row>
    <row r="7535" spans="1:7" x14ac:dyDescent="0.25">
      <c r="A7535" s="40">
        <v>4012994</v>
      </c>
      <c r="B7535" s="40" t="s">
        <v>11604</v>
      </c>
      <c r="C7535" s="40" t="s">
        <v>122</v>
      </c>
      <c r="D7535" s="40" t="s">
        <v>118</v>
      </c>
      <c r="E7535" s="40" t="s">
        <v>190</v>
      </c>
      <c r="F7535" s="40" t="s">
        <v>191</v>
      </c>
      <c r="G7535" s="40">
        <v>0</v>
      </c>
    </row>
    <row r="7536" spans="1:7" x14ac:dyDescent="0.25">
      <c r="A7536" s="40">
        <v>4012995</v>
      </c>
      <c r="B7536" s="40" t="s">
        <v>11605</v>
      </c>
      <c r="C7536" s="40" t="s">
        <v>122</v>
      </c>
      <c r="D7536" s="40" t="s">
        <v>118</v>
      </c>
      <c r="E7536" s="40" t="s">
        <v>166</v>
      </c>
      <c r="F7536" s="40" t="s">
        <v>167</v>
      </c>
      <c r="G7536" s="40">
        <v>0</v>
      </c>
    </row>
    <row r="7537" spans="1:7" x14ac:dyDescent="0.25">
      <c r="A7537" s="40">
        <v>4012997</v>
      </c>
      <c r="B7537" s="40" t="s">
        <v>11606</v>
      </c>
      <c r="C7537" s="40" t="s">
        <v>122</v>
      </c>
      <c r="D7537" s="40" t="s">
        <v>118</v>
      </c>
      <c r="E7537" s="40" t="s">
        <v>166</v>
      </c>
      <c r="F7537" s="40" t="s">
        <v>167</v>
      </c>
      <c r="G7537" s="40">
        <v>0</v>
      </c>
    </row>
    <row r="7538" spans="1:7" x14ac:dyDescent="0.25">
      <c r="A7538" s="40">
        <v>4012998</v>
      </c>
      <c r="B7538" s="40" t="s">
        <v>11607</v>
      </c>
      <c r="C7538" s="40" t="s">
        <v>122</v>
      </c>
      <c r="D7538" s="40" t="s">
        <v>118</v>
      </c>
      <c r="E7538" s="40" t="s">
        <v>166</v>
      </c>
      <c r="F7538" s="40" t="s">
        <v>167</v>
      </c>
      <c r="G7538" s="40">
        <v>0</v>
      </c>
    </row>
    <row r="7539" spans="1:7" x14ac:dyDescent="0.25">
      <c r="A7539" s="40">
        <v>4012999</v>
      </c>
      <c r="B7539" s="40" t="s">
        <v>11608</v>
      </c>
      <c r="C7539" s="40" t="s">
        <v>122</v>
      </c>
      <c r="D7539" s="40" t="s">
        <v>118</v>
      </c>
      <c r="E7539" s="40" t="s">
        <v>166</v>
      </c>
      <c r="F7539" s="40" t="s">
        <v>167</v>
      </c>
      <c r="G7539" s="40">
        <v>0</v>
      </c>
    </row>
    <row r="7540" spans="1:7" x14ac:dyDescent="0.25">
      <c r="A7540" s="40">
        <v>4013000</v>
      </c>
      <c r="B7540" s="40" t="s">
        <v>11609</v>
      </c>
      <c r="C7540" s="40" t="s">
        <v>125</v>
      </c>
      <c r="D7540" s="40" t="s">
        <v>118</v>
      </c>
      <c r="E7540" s="40" t="s">
        <v>1082</v>
      </c>
      <c r="F7540" s="40" t="s">
        <v>11610</v>
      </c>
      <c r="G7540" s="40">
        <v>10.5</v>
      </c>
    </row>
    <row r="7541" spans="1:7" x14ac:dyDescent="0.25">
      <c r="A7541" s="40">
        <v>4013001</v>
      </c>
      <c r="B7541" s="40" t="s">
        <v>11611</v>
      </c>
      <c r="C7541" s="40" t="s">
        <v>122</v>
      </c>
      <c r="D7541" s="40" t="s">
        <v>118</v>
      </c>
      <c r="E7541" s="40" t="s">
        <v>166</v>
      </c>
      <c r="F7541" s="40" t="s">
        <v>167</v>
      </c>
      <c r="G7541" s="40">
        <v>0</v>
      </c>
    </row>
    <row r="7542" spans="1:7" x14ac:dyDescent="0.25">
      <c r="A7542" s="40">
        <v>4013002</v>
      </c>
      <c r="B7542" s="40" t="s">
        <v>11612</v>
      </c>
      <c r="C7542" s="40" t="s">
        <v>122</v>
      </c>
      <c r="D7542" s="40" t="s">
        <v>118</v>
      </c>
      <c r="E7542" s="40" t="s">
        <v>166</v>
      </c>
      <c r="F7542" s="40" t="s">
        <v>167</v>
      </c>
      <c r="G7542" s="40">
        <v>0</v>
      </c>
    </row>
    <row r="7543" spans="1:7" x14ac:dyDescent="0.25">
      <c r="A7543" s="40">
        <v>4013006</v>
      </c>
      <c r="B7543" s="40" t="s">
        <v>11613</v>
      </c>
      <c r="C7543" s="40" t="s">
        <v>125</v>
      </c>
      <c r="D7543" s="40" t="s">
        <v>118</v>
      </c>
      <c r="E7543" s="40" t="s">
        <v>357</v>
      </c>
      <c r="F7543" s="40" t="s">
        <v>11614</v>
      </c>
      <c r="G7543" s="40">
        <v>454.74</v>
      </c>
    </row>
    <row r="7544" spans="1:7" x14ac:dyDescent="0.25">
      <c r="A7544" s="40">
        <v>4013007</v>
      </c>
      <c r="B7544" s="40" t="s">
        <v>11615</v>
      </c>
      <c r="C7544" s="40" t="s">
        <v>122</v>
      </c>
      <c r="D7544" s="40" t="s">
        <v>118</v>
      </c>
      <c r="E7544" s="40" t="s">
        <v>166</v>
      </c>
      <c r="F7544" s="40" t="s">
        <v>167</v>
      </c>
      <c r="G7544" s="40">
        <v>0</v>
      </c>
    </row>
    <row r="7545" spans="1:7" x14ac:dyDescent="0.25">
      <c r="A7545" s="40">
        <v>4013010</v>
      </c>
      <c r="B7545" s="40" t="s">
        <v>11616</v>
      </c>
      <c r="C7545" s="40" t="s">
        <v>122</v>
      </c>
      <c r="D7545" s="40" t="s">
        <v>118</v>
      </c>
      <c r="E7545" s="40" t="s">
        <v>166</v>
      </c>
      <c r="F7545" s="40" t="s">
        <v>167</v>
      </c>
      <c r="G7545" s="40">
        <v>0</v>
      </c>
    </row>
    <row r="7546" spans="1:7" x14ac:dyDescent="0.25">
      <c r="A7546" s="40">
        <v>4013011</v>
      </c>
      <c r="B7546" s="40" t="s">
        <v>11617</v>
      </c>
      <c r="C7546" s="40" t="s">
        <v>125</v>
      </c>
      <c r="D7546" s="40" t="s">
        <v>118</v>
      </c>
      <c r="E7546" s="40" t="s">
        <v>3841</v>
      </c>
      <c r="F7546" s="40" t="s">
        <v>11618</v>
      </c>
      <c r="G7546" s="40">
        <v>120</v>
      </c>
    </row>
    <row r="7547" spans="1:7" x14ac:dyDescent="0.25">
      <c r="A7547" s="40">
        <v>4013012</v>
      </c>
      <c r="B7547" s="40" t="s">
        <v>11619</v>
      </c>
      <c r="C7547" s="40" t="s">
        <v>122</v>
      </c>
      <c r="D7547" s="40" t="s">
        <v>118</v>
      </c>
      <c r="E7547" s="40" t="s">
        <v>166</v>
      </c>
      <c r="F7547" s="40" t="s">
        <v>4582</v>
      </c>
      <c r="G7547" s="40">
        <v>0</v>
      </c>
    </row>
    <row r="7548" spans="1:7" x14ac:dyDescent="0.25">
      <c r="A7548" s="40">
        <v>4013015</v>
      </c>
      <c r="B7548" s="40" t="s">
        <v>11620</v>
      </c>
      <c r="C7548" s="40" t="s">
        <v>125</v>
      </c>
      <c r="D7548" s="40" t="s">
        <v>118</v>
      </c>
      <c r="E7548" s="40" t="s">
        <v>8107</v>
      </c>
      <c r="F7548" s="40" t="s">
        <v>11621</v>
      </c>
      <c r="G7548" s="40">
        <v>636.85</v>
      </c>
    </row>
    <row r="7549" spans="1:7" x14ac:dyDescent="0.25">
      <c r="A7549" s="40">
        <v>4013016</v>
      </c>
      <c r="B7549" s="40" t="s">
        <v>11622</v>
      </c>
      <c r="C7549" s="40" t="s">
        <v>125</v>
      </c>
      <c r="D7549" s="40" t="s">
        <v>118</v>
      </c>
      <c r="E7549" s="40" t="s">
        <v>4339</v>
      </c>
      <c r="F7549" s="40" t="s">
        <v>11623</v>
      </c>
      <c r="G7549" s="40">
        <v>474</v>
      </c>
    </row>
    <row r="7550" spans="1:7" x14ac:dyDescent="0.25">
      <c r="A7550" s="40">
        <v>4013017</v>
      </c>
      <c r="B7550" s="40" t="s">
        <v>11624</v>
      </c>
      <c r="C7550" s="40" t="s">
        <v>125</v>
      </c>
      <c r="D7550" s="40" t="s">
        <v>118</v>
      </c>
      <c r="E7550" s="40" t="s">
        <v>1044</v>
      </c>
      <c r="F7550" s="40" t="s">
        <v>11625</v>
      </c>
      <c r="G7550" s="40">
        <v>9.6</v>
      </c>
    </row>
    <row r="7551" spans="1:7" x14ac:dyDescent="0.25">
      <c r="A7551" s="40">
        <v>4013018</v>
      </c>
      <c r="B7551" s="40" t="s">
        <v>11626</v>
      </c>
      <c r="C7551" s="40" t="s">
        <v>132</v>
      </c>
      <c r="D7551" s="40" t="s">
        <v>118</v>
      </c>
      <c r="E7551" s="40" t="s">
        <v>4339</v>
      </c>
      <c r="F7551" s="40" t="s">
        <v>11627</v>
      </c>
      <c r="G7551" s="40">
        <v>508.5</v>
      </c>
    </row>
    <row r="7552" spans="1:7" x14ac:dyDescent="0.25">
      <c r="A7552" s="40">
        <v>4013019</v>
      </c>
      <c r="B7552" s="40" t="s">
        <v>11628</v>
      </c>
      <c r="C7552" s="40" t="s">
        <v>132</v>
      </c>
      <c r="D7552" s="40" t="s">
        <v>118</v>
      </c>
      <c r="E7552" s="40" t="s">
        <v>4339</v>
      </c>
      <c r="F7552" s="40" t="s">
        <v>11629</v>
      </c>
      <c r="G7552" s="40">
        <v>940</v>
      </c>
    </row>
    <row r="7553" spans="1:7" x14ac:dyDescent="0.25">
      <c r="A7553" s="40">
        <v>4013020</v>
      </c>
      <c r="B7553" s="40" t="s">
        <v>11630</v>
      </c>
      <c r="C7553" s="40" t="s">
        <v>132</v>
      </c>
      <c r="D7553" s="40" t="s">
        <v>118</v>
      </c>
      <c r="E7553" s="40" t="s">
        <v>2946</v>
      </c>
      <c r="F7553" s="40" t="s">
        <v>11618</v>
      </c>
      <c r="G7553" s="40">
        <v>109.22</v>
      </c>
    </row>
    <row r="7554" spans="1:7" x14ac:dyDescent="0.25">
      <c r="A7554" s="40">
        <v>4013021</v>
      </c>
      <c r="B7554" s="40" t="s">
        <v>11631</v>
      </c>
      <c r="C7554" s="40" t="s">
        <v>117</v>
      </c>
      <c r="D7554" s="40" t="s">
        <v>118</v>
      </c>
      <c r="E7554" s="40" t="s">
        <v>3487</v>
      </c>
      <c r="F7554" s="40" t="s">
        <v>626</v>
      </c>
      <c r="G7554" s="40">
        <v>847.5</v>
      </c>
    </row>
    <row r="7555" spans="1:7" x14ac:dyDescent="0.25">
      <c r="A7555" s="40">
        <v>4013022</v>
      </c>
      <c r="B7555" s="40" t="s">
        <v>11632</v>
      </c>
      <c r="C7555" s="40" t="s">
        <v>125</v>
      </c>
      <c r="D7555" s="40" t="s">
        <v>118</v>
      </c>
      <c r="E7555" s="40" t="s">
        <v>4548</v>
      </c>
      <c r="F7555" s="40" t="s">
        <v>11633</v>
      </c>
      <c r="G7555" s="40">
        <v>392</v>
      </c>
    </row>
    <row r="7556" spans="1:7" x14ac:dyDescent="0.25">
      <c r="A7556" s="40">
        <v>4013024</v>
      </c>
      <c r="B7556" s="40" t="s">
        <v>11634</v>
      </c>
      <c r="C7556" s="40" t="s">
        <v>122</v>
      </c>
      <c r="D7556" s="40" t="s">
        <v>118</v>
      </c>
      <c r="E7556" s="40" t="s">
        <v>190</v>
      </c>
      <c r="F7556" s="40" t="s">
        <v>191</v>
      </c>
      <c r="G7556" s="40">
        <v>0</v>
      </c>
    </row>
    <row r="7557" spans="1:7" x14ac:dyDescent="0.25">
      <c r="A7557" s="40">
        <v>4013025</v>
      </c>
      <c r="B7557" s="40" t="s">
        <v>11635</v>
      </c>
      <c r="C7557" s="40" t="s">
        <v>125</v>
      </c>
      <c r="D7557" s="40" t="s">
        <v>118</v>
      </c>
      <c r="E7557" s="40" t="s">
        <v>1134</v>
      </c>
      <c r="F7557" s="40" t="s">
        <v>11625</v>
      </c>
      <c r="G7557" s="40">
        <v>220</v>
      </c>
    </row>
    <row r="7558" spans="1:7" x14ac:dyDescent="0.25">
      <c r="A7558" s="40">
        <v>4013027</v>
      </c>
      <c r="B7558" s="40" t="s">
        <v>11636</v>
      </c>
      <c r="C7558" s="40" t="s">
        <v>125</v>
      </c>
      <c r="D7558" s="40" t="s">
        <v>118</v>
      </c>
      <c r="E7558" s="40" t="s">
        <v>2946</v>
      </c>
      <c r="F7558" s="40" t="s">
        <v>11637</v>
      </c>
      <c r="G7558" s="40">
        <v>1054</v>
      </c>
    </row>
    <row r="7559" spans="1:7" x14ac:dyDescent="0.25">
      <c r="A7559" s="40">
        <v>4013028</v>
      </c>
      <c r="B7559" s="40" t="s">
        <v>11638</v>
      </c>
      <c r="C7559" s="40" t="s">
        <v>125</v>
      </c>
      <c r="D7559" s="40" t="s">
        <v>118</v>
      </c>
      <c r="E7559" s="40" t="s">
        <v>4180</v>
      </c>
      <c r="F7559" s="40" t="s">
        <v>11639</v>
      </c>
      <c r="G7559" s="40">
        <v>1850</v>
      </c>
    </row>
    <row r="7560" spans="1:7" x14ac:dyDescent="0.25">
      <c r="A7560" s="40">
        <v>4013029</v>
      </c>
      <c r="B7560" s="40" t="s">
        <v>11640</v>
      </c>
      <c r="C7560" s="40" t="s">
        <v>125</v>
      </c>
      <c r="D7560" s="40" t="s">
        <v>118</v>
      </c>
      <c r="E7560" s="40" t="s">
        <v>3475</v>
      </c>
      <c r="F7560" s="40" t="s">
        <v>11641</v>
      </c>
      <c r="G7560" s="40">
        <v>1928</v>
      </c>
    </row>
    <row r="7561" spans="1:7" x14ac:dyDescent="0.25">
      <c r="A7561" s="40">
        <v>4013030</v>
      </c>
      <c r="B7561" s="40" t="s">
        <v>11642</v>
      </c>
      <c r="C7561" s="40" t="s">
        <v>125</v>
      </c>
      <c r="D7561" s="40" t="s">
        <v>118</v>
      </c>
      <c r="E7561" s="40" t="s">
        <v>2871</v>
      </c>
      <c r="F7561" s="40" t="s">
        <v>11590</v>
      </c>
      <c r="G7561" s="40">
        <v>157.68</v>
      </c>
    </row>
    <row r="7562" spans="1:7" x14ac:dyDescent="0.25">
      <c r="A7562" s="40">
        <v>4013031</v>
      </c>
      <c r="B7562" s="40" t="s">
        <v>11643</v>
      </c>
      <c r="C7562" s="40" t="s">
        <v>125</v>
      </c>
      <c r="D7562" s="40" t="s">
        <v>118</v>
      </c>
      <c r="E7562" s="40" t="s">
        <v>2516</v>
      </c>
      <c r="F7562" s="40" t="s">
        <v>11644</v>
      </c>
      <c r="G7562" s="40">
        <v>295.5</v>
      </c>
    </row>
    <row r="7563" spans="1:7" x14ac:dyDescent="0.25">
      <c r="A7563" s="40">
        <v>4013032</v>
      </c>
      <c r="B7563" s="40" t="s">
        <v>11645</v>
      </c>
      <c r="C7563" s="40" t="s">
        <v>125</v>
      </c>
      <c r="D7563" s="40" t="s">
        <v>118</v>
      </c>
      <c r="E7563" s="40" t="s">
        <v>1053</v>
      </c>
      <c r="F7563" s="40" t="s">
        <v>11646</v>
      </c>
      <c r="G7563" s="40">
        <v>36.6</v>
      </c>
    </row>
    <row r="7564" spans="1:7" x14ac:dyDescent="0.25">
      <c r="A7564" s="40">
        <v>4013033</v>
      </c>
      <c r="B7564" s="40" t="s">
        <v>11647</v>
      </c>
      <c r="C7564" s="40" t="s">
        <v>122</v>
      </c>
      <c r="D7564" s="40" t="s">
        <v>118</v>
      </c>
      <c r="E7564" s="40" t="s">
        <v>166</v>
      </c>
      <c r="F7564" s="40" t="s">
        <v>167</v>
      </c>
      <c r="G7564" s="40">
        <v>0</v>
      </c>
    </row>
    <row r="7565" spans="1:7" x14ac:dyDescent="0.25">
      <c r="A7565" s="40">
        <v>4013034</v>
      </c>
      <c r="B7565" s="40" t="s">
        <v>11648</v>
      </c>
      <c r="C7565" s="40" t="s">
        <v>122</v>
      </c>
      <c r="D7565" s="40" t="s">
        <v>118</v>
      </c>
      <c r="E7565" s="40" t="s">
        <v>3459</v>
      </c>
      <c r="F7565" s="40" t="s">
        <v>123</v>
      </c>
      <c r="G7565" s="40">
        <v>0</v>
      </c>
    </row>
    <row r="7566" spans="1:7" x14ac:dyDescent="0.25">
      <c r="A7566" s="40">
        <v>4013035</v>
      </c>
      <c r="B7566" s="40" t="s">
        <v>11649</v>
      </c>
      <c r="C7566" s="40" t="s">
        <v>125</v>
      </c>
      <c r="D7566" s="40" t="s">
        <v>118</v>
      </c>
      <c r="E7566" s="40" t="s">
        <v>1343</v>
      </c>
      <c r="F7566" s="40" t="s">
        <v>11650</v>
      </c>
      <c r="G7566" s="40">
        <v>317.42</v>
      </c>
    </row>
    <row r="7567" spans="1:7" x14ac:dyDescent="0.25">
      <c r="A7567" s="40">
        <v>4013040</v>
      </c>
      <c r="B7567" s="40" t="s">
        <v>11651</v>
      </c>
      <c r="C7567" s="40" t="s">
        <v>122</v>
      </c>
      <c r="D7567" s="40" t="s">
        <v>118</v>
      </c>
      <c r="E7567" s="40" t="s">
        <v>166</v>
      </c>
      <c r="F7567" s="40" t="s">
        <v>167</v>
      </c>
      <c r="G7567" s="40">
        <v>0</v>
      </c>
    </row>
    <row r="7568" spans="1:7" x14ac:dyDescent="0.25">
      <c r="A7568" s="40">
        <v>4013041</v>
      </c>
      <c r="B7568" s="40" t="s">
        <v>11652</v>
      </c>
      <c r="C7568" s="40" t="s">
        <v>125</v>
      </c>
      <c r="D7568" s="40" t="s">
        <v>118</v>
      </c>
      <c r="E7568" s="40" t="s">
        <v>1343</v>
      </c>
      <c r="F7568" s="40" t="s">
        <v>11633</v>
      </c>
      <c r="G7568" s="40">
        <v>595</v>
      </c>
    </row>
    <row r="7569" spans="1:7" x14ac:dyDescent="0.25">
      <c r="A7569" s="40">
        <v>4013043</v>
      </c>
      <c r="B7569" s="40" t="s">
        <v>11653</v>
      </c>
      <c r="C7569" s="40" t="s">
        <v>132</v>
      </c>
      <c r="D7569" s="40" t="s">
        <v>118</v>
      </c>
      <c r="E7569" s="40" t="s">
        <v>2946</v>
      </c>
      <c r="F7569" s="40" t="s">
        <v>11654</v>
      </c>
      <c r="G7569" s="40">
        <v>0</v>
      </c>
    </row>
    <row r="7570" spans="1:7" x14ac:dyDescent="0.25">
      <c r="A7570" s="40">
        <v>4013044</v>
      </c>
      <c r="B7570" s="40" t="s">
        <v>11655</v>
      </c>
      <c r="C7570" s="40" t="s">
        <v>132</v>
      </c>
      <c r="D7570" s="40" t="s">
        <v>118</v>
      </c>
      <c r="E7570" s="40" t="s">
        <v>2946</v>
      </c>
      <c r="F7570" s="40" t="s">
        <v>11656</v>
      </c>
      <c r="G7570" s="40">
        <v>0</v>
      </c>
    </row>
    <row r="7571" spans="1:7" x14ac:dyDescent="0.25">
      <c r="A7571" s="40">
        <v>4013046</v>
      </c>
      <c r="B7571" s="40" t="s">
        <v>11657</v>
      </c>
      <c r="C7571" s="40" t="s">
        <v>125</v>
      </c>
      <c r="D7571" s="40" t="s">
        <v>118</v>
      </c>
      <c r="E7571" s="40" t="s">
        <v>1203</v>
      </c>
      <c r="F7571" s="40" t="s">
        <v>11305</v>
      </c>
      <c r="G7571" s="40">
        <v>159.6</v>
      </c>
    </row>
    <row r="7572" spans="1:7" x14ac:dyDescent="0.25">
      <c r="A7572" s="40">
        <v>4013048</v>
      </c>
      <c r="B7572" s="40" t="s">
        <v>11658</v>
      </c>
      <c r="C7572" s="40" t="s">
        <v>125</v>
      </c>
      <c r="D7572" s="40" t="s">
        <v>118</v>
      </c>
      <c r="E7572" s="40" t="s">
        <v>1166</v>
      </c>
      <c r="F7572" s="40" t="s">
        <v>11659</v>
      </c>
      <c r="G7572" s="40">
        <v>0</v>
      </c>
    </row>
    <row r="7573" spans="1:7" x14ac:dyDescent="0.25">
      <c r="A7573" s="40">
        <v>4013050</v>
      </c>
      <c r="B7573" s="40" t="s">
        <v>11660</v>
      </c>
      <c r="C7573" s="40" t="s">
        <v>125</v>
      </c>
      <c r="D7573" s="40" t="s">
        <v>118</v>
      </c>
      <c r="E7573" s="40" t="s">
        <v>1171</v>
      </c>
      <c r="F7573" s="40" t="s">
        <v>11305</v>
      </c>
      <c r="G7573" s="40">
        <v>17.600000000000001</v>
      </c>
    </row>
    <row r="7574" spans="1:7" x14ac:dyDescent="0.25">
      <c r="A7574" s="40">
        <v>4013051</v>
      </c>
      <c r="B7574" s="40" t="s">
        <v>11661</v>
      </c>
      <c r="C7574" s="40" t="s">
        <v>125</v>
      </c>
      <c r="D7574" s="40" t="s">
        <v>118</v>
      </c>
      <c r="E7574" s="40" t="s">
        <v>2495</v>
      </c>
      <c r="F7574" s="40" t="s">
        <v>11654</v>
      </c>
      <c r="G7574" s="40">
        <v>456</v>
      </c>
    </row>
    <row r="7575" spans="1:7" x14ac:dyDescent="0.25">
      <c r="A7575" s="40">
        <v>4013052</v>
      </c>
      <c r="B7575" s="40" t="s">
        <v>11662</v>
      </c>
      <c r="C7575" s="40" t="s">
        <v>122</v>
      </c>
      <c r="D7575" s="40" t="s">
        <v>118</v>
      </c>
      <c r="E7575" s="40" t="s">
        <v>190</v>
      </c>
      <c r="F7575" s="40" t="s">
        <v>191</v>
      </c>
      <c r="G7575" s="40">
        <v>0</v>
      </c>
    </row>
    <row r="7576" spans="1:7" x14ac:dyDescent="0.25">
      <c r="A7576" s="40">
        <v>4013054</v>
      </c>
      <c r="B7576" s="40" t="s">
        <v>11663</v>
      </c>
      <c r="C7576" s="40" t="s">
        <v>122</v>
      </c>
      <c r="D7576" s="40" t="s">
        <v>118</v>
      </c>
      <c r="E7576" s="40" t="s">
        <v>190</v>
      </c>
      <c r="F7576" s="40" t="s">
        <v>191</v>
      </c>
      <c r="G7576" s="40">
        <v>0</v>
      </c>
    </row>
    <row r="7577" spans="1:7" x14ac:dyDescent="0.25">
      <c r="A7577" s="40">
        <v>4013055</v>
      </c>
      <c r="B7577" s="40" t="s">
        <v>11664</v>
      </c>
      <c r="C7577" s="40" t="s">
        <v>125</v>
      </c>
      <c r="D7577" s="40" t="s">
        <v>118</v>
      </c>
      <c r="E7577" s="40" t="s">
        <v>986</v>
      </c>
      <c r="F7577" s="40" t="s">
        <v>11305</v>
      </c>
      <c r="G7577" s="40">
        <v>68</v>
      </c>
    </row>
    <row r="7578" spans="1:7" x14ac:dyDescent="0.25">
      <c r="A7578" s="40">
        <v>4013056</v>
      </c>
      <c r="B7578" s="40" t="s">
        <v>11665</v>
      </c>
      <c r="C7578" s="40" t="s">
        <v>125</v>
      </c>
      <c r="D7578" s="40" t="s">
        <v>2080</v>
      </c>
      <c r="E7578" s="40" t="s">
        <v>4071</v>
      </c>
      <c r="F7578" s="40" t="s">
        <v>11666</v>
      </c>
      <c r="G7578" s="40">
        <v>8</v>
      </c>
    </row>
    <row r="7579" spans="1:7" x14ac:dyDescent="0.25">
      <c r="A7579" s="40">
        <v>4013057</v>
      </c>
      <c r="B7579" s="40" t="s">
        <v>11667</v>
      </c>
      <c r="C7579" s="40" t="s">
        <v>125</v>
      </c>
      <c r="D7579" s="40" t="s">
        <v>2080</v>
      </c>
      <c r="E7579" s="40" t="s">
        <v>4071</v>
      </c>
      <c r="F7579" s="40" t="s">
        <v>11666</v>
      </c>
      <c r="G7579" s="40">
        <v>9.25</v>
      </c>
    </row>
    <row r="7580" spans="1:7" x14ac:dyDescent="0.25">
      <c r="A7580" s="40">
        <v>4013058</v>
      </c>
      <c r="B7580" s="40" t="s">
        <v>11668</v>
      </c>
      <c r="C7580" s="40" t="s">
        <v>125</v>
      </c>
      <c r="D7580" s="40" t="s">
        <v>2080</v>
      </c>
      <c r="E7580" s="40" t="s">
        <v>4071</v>
      </c>
      <c r="F7580" s="40" t="s">
        <v>11669</v>
      </c>
      <c r="G7580" s="40">
        <v>18</v>
      </c>
    </row>
    <row r="7581" spans="1:7" x14ac:dyDescent="0.25">
      <c r="A7581" s="40">
        <v>4013060</v>
      </c>
      <c r="B7581" s="40" t="s">
        <v>11670</v>
      </c>
      <c r="C7581" s="40" t="s">
        <v>122</v>
      </c>
      <c r="D7581" s="40" t="s">
        <v>118</v>
      </c>
      <c r="E7581" s="40" t="s">
        <v>190</v>
      </c>
      <c r="F7581" s="40" t="s">
        <v>191</v>
      </c>
      <c r="G7581" s="40">
        <v>0</v>
      </c>
    </row>
    <row r="7582" spans="1:7" x14ac:dyDescent="0.25">
      <c r="A7582" s="40">
        <v>4013061</v>
      </c>
      <c r="B7582" s="40" t="s">
        <v>11671</v>
      </c>
      <c r="C7582" s="40" t="s">
        <v>125</v>
      </c>
      <c r="D7582" s="40" t="s">
        <v>118</v>
      </c>
      <c r="E7582" s="40" t="s">
        <v>1546</v>
      </c>
      <c r="F7582" s="40" t="s">
        <v>11008</v>
      </c>
      <c r="G7582" s="40">
        <v>152</v>
      </c>
    </row>
    <row r="7583" spans="1:7" x14ac:dyDescent="0.25">
      <c r="A7583" s="40">
        <v>4013062</v>
      </c>
      <c r="B7583" s="40" t="s">
        <v>11581</v>
      </c>
      <c r="C7583" s="40" t="s">
        <v>125</v>
      </c>
      <c r="D7583" s="40" t="s">
        <v>118</v>
      </c>
      <c r="E7583" s="40" t="s">
        <v>390</v>
      </c>
      <c r="F7583" s="40" t="s">
        <v>11672</v>
      </c>
      <c r="G7583" s="40">
        <v>493.75</v>
      </c>
    </row>
    <row r="7584" spans="1:7" x14ac:dyDescent="0.25">
      <c r="A7584" s="40">
        <v>4013063</v>
      </c>
      <c r="B7584" s="40" t="s">
        <v>11673</v>
      </c>
      <c r="C7584" s="40" t="s">
        <v>125</v>
      </c>
      <c r="D7584" s="40" t="s">
        <v>118</v>
      </c>
      <c r="E7584" s="40" t="s">
        <v>1347</v>
      </c>
      <c r="F7584" s="40" t="s">
        <v>11008</v>
      </c>
      <c r="G7584" s="40">
        <v>0</v>
      </c>
    </row>
    <row r="7585" spans="1:7" x14ac:dyDescent="0.25">
      <c r="A7585" s="40">
        <v>4013064</v>
      </c>
      <c r="B7585" s="40" t="s">
        <v>11674</v>
      </c>
      <c r="C7585" s="40" t="s">
        <v>125</v>
      </c>
      <c r="D7585" s="40" t="s">
        <v>118</v>
      </c>
      <c r="E7585" s="40" t="s">
        <v>4243</v>
      </c>
      <c r="F7585" s="40" t="s">
        <v>11675</v>
      </c>
      <c r="G7585" s="40">
        <v>335.34</v>
      </c>
    </row>
    <row r="7586" spans="1:7" x14ac:dyDescent="0.25">
      <c r="A7586" s="40">
        <v>4013065</v>
      </c>
      <c r="B7586" s="40" t="s">
        <v>11676</v>
      </c>
      <c r="C7586" s="40" t="s">
        <v>122</v>
      </c>
      <c r="D7586" s="40" t="s">
        <v>118</v>
      </c>
      <c r="E7586" s="40" t="s">
        <v>3459</v>
      </c>
      <c r="F7586" s="40" t="s">
        <v>11677</v>
      </c>
      <c r="G7586" s="40">
        <v>0</v>
      </c>
    </row>
    <row r="7587" spans="1:7" x14ac:dyDescent="0.25">
      <c r="A7587" s="40">
        <v>4013067</v>
      </c>
      <c r="B7587" s="40" t="s">
        <v>11678</v>
      </c>
      <c r="C7587" s="40" t="s">
        <v>122</v>
      </c>
      <c r="D7587" s="40" t="s">
        <v>118</v>
      </c>
      <c r="E7587" s="40" t="s">
        <v>166</v>
      </c>
      <c r="F7587" s="40" t="s">
        <v>167</v>
      </c>
      <c r="G7587" s="40">
        <v>0</v>
      </c>
    </row>
    <row r="7588" spans="1:7" x14ac:dyDescent="0.25">
      <c r="A7588" s="40">
        <v>4013068</v>
      </c>
      <c r="B7588" s="40" t="s">
        <v>11679</v>
      </c>
      <c r="C7588" s="40" t="s">
        <v>122</v>
      </c>
      <c r="D7588" s="40" t="s">
        <v>118</v>
      </c>
      <c r="E7588" s="40" t="s">
        <v>166</v>
      </c>
      <c r="F7588" s="40" t="s">
        <v>167</v>
      </c>
      <c r="G7588" s="40">
        <v>0</v>
      </c>
    </row>
    <row r="7589" spans="1:7" x14ac:dyDescent="0.25">
      <c r="A7589" s="40">
        <v>4013069</v>
      </c>
      <c r="B7589" s="40" t="s">
        <v>11680</v>
      </c>
      <c r="C7589" s="40" t="s">
        <v>125</v>
      </c>
      <c r="D7589" s="40" t="s">
        <v>118</v>
      </c>
      <c r="E7589" s="40" t="s">
        <v>1134</v>
      </c>
      <c r="F7589" s="40" t="s">
        <v>11563</v>
      </c>
      <c r="G7589" s="40">
        <v>70</v>
      </c>
    </row>
    <row r="7590" spans="1:7" x14ac:dyDescent="0.25">
      <c r="A7590" s="40">
        <v>4013070</v>
      </c>
      <c r="B7590" s="40" t="s">
        <v>11681</v>
      </c>
      <c r="C7590" s="40" t="s">
        <v>125</v>
      </c>
      <c r="D7590" s="40" t="s">
        <v>118</v>
      </c>
      <c r="E7590" s="40" t="s">
        <v>1142</v>
      </c>
      <c r="F7590" s="40" t="s">
        <v>11656</v>
      </c>
      <c r="G7590" s="40">
        <v>274</v>
      </c>
    </row>
    <row r="7591" spans="1:7" x14ac:dyDescent="0.25">
      <c r="A7591" s="40">
        <v>4013071</v>
      </c>
      <c r="B7591" s="40" t="s">
        <v>11682</v>
      </c>
      <c r="C7591" s="40" t="s">
        <v>125</v>
      </c>
      <c r="D7591" s="40" t="s">
        <v>118</v>
      </c>
      <c r="E7591" s="40" t="s">
        <v>3614</v>
      </c>
      <c r="F7591" s="40" t="s">
        <v>11563</v>
      </c>
      <c r="G7591" s="40">
        <v>16</v>
      </c>
    </row>
    <row r="7592" spans="1:7" x14ac:dyDescent="0.25">
      <c r="A7592" s="40">
        <v>4013072</v>
      </c>
      <c r="B7592" s="40" t="s">
        <v>11683</v>
      </c>
      <c r="C7592" s="40" t="s">
        <v>125</v>
      </c>
      <c r="D7592" s="40" t="s">
        <v>118</v>
      </c>
      <c r="E7592" s="40" t="s">
        <v>986</v>
      </c>
      <c r="F7592" s="40" t="s">
        <v>11563</v>
      </c>
      <c r="G7592" s="40">
        <v>893</v>
      </c>
    </row>
    <row r="7593" spans="1:7" x14ac:dyDescent="0.25">
      <c r="A7593" s="40">
        <v>4013073</v>
      </c>
      <c r="B7593" s="40" t="s">
        <v>11683</v>
      </c>
      <c r="C7593" s="40" t="s">
        <v>125</v>
      </c>
      <c r="D7593" s="40" t="s">
        <v>118</v>
      </c>
      <c r="E7593" s="40" t="s">
        <v>986</v>
      </c>
      <c r="F7593" s="40" t="s">
        <v>11563</v>
      </c>
      <c r="G7593" s="40">
        <v>116</v>
      </c>
    </row>
    <row r="7594" spans="1:7" x14ac:dyDescent="0.25">
      <c r="A7594" s="40">
        <v>4013074</v>
      </c>
      <c r="B7594" s="40" t="s">
        <v>11684</v>
      </c>
      <c r="C7594" s="40" t="s">
        <v>125</v>
      </c>
      <c r="D7594" s="40" t="s">
        <v>118</v>
      </c>
      <c r="E7594" s="40" t="s">
        <v>1166</v>
      </c>
      <c r="F7594" s="40" t="s">
        <v>11685</v>
      </c>
      <c r="G7594" s="40">
        <v>310</v>
      </c>
    </row>
    <row r="7595" spans="1:7" x14ac:dyDescent="0.25">
      <c r="A7595" s="40">
        <v>4013075</v>
      </c>
      <c r="B7595" s="40" t="s">
        <v>11686</v>
      </c>
      <c r="C7595" s="40" t="s">
        <v>132</v>
      </c>
      <c r="D7595" s="40" t="s">
        <v>118</v>
      </c>
      <c r="E7595" s="40" t="s">
        <v>2946</v>
      </c>
      <c r="F7595" s="40" t="s">
        <v>11685</v>
      </c>
      <c r="G7595" s="40">
        <v>2786</v>
      </c>
    </row>
    <row r="7596" spans="1:7" x14ac:dyDescent="0.25">
      <c r="A7596" s="40">
        <v>4013076</v>
      </c>
      <c r="B7596" s="40" t="s">
        <v>11687</v>
      </c>
      <c r="C7596" s="40" t="s">
        <v>125</v>
      </c>
      <c r="D7596" s="40" t="s">
        <v>118</v>
      </c>
      <c r="E7596" s="40" t="s">
        <v>1134</v>
      </c>
      <c r="F7596" s="40" t="s">
        <v>11685</v>
      </c>
      <c r="G7596" s="40">
        <v>522</v>
      </c>
    </row>
    <row r="7597" spans="1:7" x14ac:dyDescent="0.25">
      <c r="A7597" s="40">
        <v>4013077</v>
      </c>
      <c r="B7597" s="40" t="s">
        <v>11688</v>
      </c>
      <c r="C7597" s="40" t="s">
        <v>125</v>
      </c>
      <c r="D7597" s="40" t="s">
        <v>118</v>
      </c>
      <c r="E7597" s="40" t="s">
        <v>1134</v>
      </c>
      <c r="F7597" s="40" t="s">
        <v>11685</v>
      </c>
      <c r="G7597" s="40">
        <v>608</v>
      </c>
    </row>
    <row r="7598" spans="1:7" x14ac:dyDescent="0.25">
      <c r="A7598" s="40">
        <v>4013078</v>
      </c>
      <c r="B7598" s="40" t="s">
        <v>11689</v>
      </c>
      <c r="C7598" s="40" t="s">
        <v>125</v>
      </c>
      <c r="D7598" s="40" t="s">
        <v>118</v>
      </c>
      <c r="E7598" s="40" t="s">
        <v>1134</v>
      </c>
      <c r="F7598" s="40" t="s">
        <v>11685</v>
      </c>
      <c r="G7598" s="40">
        <v>1216</v>
      </c>
    </row>
    <row r="7599" spans="1:7" x14ac:dyDescent="0.25">
      <c r="A7599" s="40">
        <v>4013081</v>
      </c>
      <c r="B7599" s="40" t="s">
        <v>11690</v>
      </c>
      <c r="C7599" s="40" t="s">
        <v>132</v>
      </c>
      <c r="D7599" s="40" t="s">
        <v>118</v>
      </c>
      <c r="E7599" s="40" t="s">
        <v>4339</v>
      </c>
      <c r="F7599" s="40" t="s">
        <v>11691</v>
      </c>
      <c r="G7599" s="40">
        <v>812</v>
      </c>
    </row>
    <row r="7600" spans="1:7" x14ac:dyDescent="0.25">
      <c r="A7600" s="40">
        <v>4013082</v>
      </c>
      <c r="B7600" s="40" t="s">
        <v>11692</v>
      </c>
      <c r="C7600" s="40" t="s">
        <v>132</v>
      </c>
      <c r="D7600" s="40" t="s">
        <v>118</v>
      </c>
      <c r="E7600" s="40" t="s">
        <v>2946</v>
      </c>
      <c r="F7600" s="40" t="s">
        <v>11693</v>
      </c>
      <c r="G7600" s="40">
        <v>1668</v>
      </c>
    </row>
    <row r="7601" spans="1:7" x14ac:dyDescent="0.25">
      <c r="A7601" s="40">
        <v>4013084</v>
      </c>
      <c r="B7601" s="40" t="s">
        <v>11694</v>
      </c>
      <c r="C7601" s="40" t="s">
        <v>132</v>
      </c>
      <c r="D7601" s="40" t="s">
        <v>118</v>
      </c>
      <c r="E7601" s="40" t="s">
        <v>2946</v>
      </c>
      <c r="F7601" s="40" t="s">
        <v>11695</v>
      </c>
      <c r="G7601" s="40">
        <v>1417</v>
      </c>
    </row>
    <row r="7602" spans="1:7" x14ac:dyDescent="0.25">
      <c r="A7602" s="40">
        <v>4013085</v>
      </c>
      <c r="B7602" s="40" t="s">
        <v>11696</v>
      </c>
      <c r="C7602" s="40" t="s">
        <v>132</v>
      </c>
      <c r="D7602" s="40" t="s">
        <v>118</v>
      </c>
      <c r="E7602" s="40" t="s">
        <v>2946</v>
      </c>
      <c r="F7602" s="40" t="s">
        <v>11697</v>
      </c>
      <c r="G7602" s="40">
        <v>819</v>
      </c>
    </row>
    <row r="7603" spans="1:7" x14ac:dyDescent="0.25">
      <c r="A7603" s="40">
        <v>4013086</v>
      </c>
      <c r="B7603" s="40" t="s">
        <v>11698</v>
      </c>
      <c r="C7603" s="40" t="s">
        <v>132</v>
      </c>
      <c r="D7603" s="40" t="s">
        <v>118</v>
      </c>
      <c r="E7603" s="40" t="s">
        <v>3942</v>
      </c>
      <c r="F7603" s="40" t="s">
        <v>11699</v>
      </c>
      <c r="G7603" s="40">
        <v>1117</v>
      </c>
    </row>
    <row r="7604" spans="1:7" x14ac:dyDescent="0.25">
      <c r="A7604" s="40">
        <v>4013088</v>
      </c>
      <c r="B7604" s="40" t="s">
        <v>11700</v>
      </c>
      <c r="C7604" s="40" t="s">
        <v>132</v>
      </c>
      <c r="D7604" s="40" t="s">
        <v>118</v>
      </c>
      <c r="E7604" s="40" t="s">
        <v>5177</v>
      </c>
      <c r="F7604" s="40" t="s">
        <v>11701</v>
      </c>
      <c r="G7604" s="40">
        <v>251</v>
      </c>
    </row>
    <row r="7605" spans="1:7" x14ac:dyDescent="0.25">
      <c r="A7605" s="40">
        <v>4013089</v>
      </c>
      <c r="B7605" s="40" t="s">
        <v>11702</v>
      </c>
      <c r="C7605" s="40" t="s">
        <v>132</v>
      </c>
      <c r="D7605" s="40" t="s">
        <v>118</v>
      </c>
      <c r="E7605" s="40" t="s">
        <v>2946</v>
      </c>
      <c r="F7605" s="40" t="s">
        <v>11703</v>
      </c>
      <c r="G7605" s="40">
        <v>3674</v>
      </c>
    </row>
    <row r="7606" spans="1:7" x14ac:dyDescent="0.25">
      <c r="A7606" s="40">
        <v>4013090</v>
      </c>
      <c r="B7606" s="40" t="s">
        <v>11704</v>
      </c>
      <c r="C7606" s="40" t="s">
        <v>132</v>
      </c>
      <c r="D7606" s="40" t="s">
        <v>118</v>
      </c>
      <c r="E7606" s="40" t="s">
        <v>3942</v>
      </c>
      <c r="F7606" s="40" t="s">
        <v>11705</v>
      </c>
      <c r="G7606" s="40">
        <v>1079</v>
      </c>
    </row>
    <row r="7607" spans="1:7" x14ac:dyDescent="0.25">
      <c r="A7607" s="40">
        <v>4013091</v>
      </c>
      <c r="B7607" s="40" t="s">
        <v>11706</v>
      </c>
      <c r="C7607" s="40" t="s">
        <v>132</v>
      </c>
      <c r="D7607" s="40" t="s">
        <v>118</v>
      </c>
      <c r="E7607" s="40" t="s">
        <v>2946</v>
      </c>
      <c r="F7607" s="40" t="s">
        <v>11707</v>
      </c>
      <c r="G7607" s="40">
        <v>1474</v>
      </c>
    </row>
    <row r="7608" spans="1:7" x14ac:dyDescent="0.25">
      <c r="A7608" s="40">
        <v>4013092</v>
      </c>
      <c r="B7608" s="40" t="s">
        <v>11708</v>
      </c>
      <c r="C7608" s="40" t="s">
        <v>125</v>
      </c>
      <c r="D7608" s="40" t="s">
        <v>118</v>
      </c>
      <c r="E7608" s="40" t="s">
        <v>1134</v>
      </c>
      <c r="F7608" s="40" t="s">
        <v>11697</v>
      </c>
      <c r="G7608" s="40">
        <v>32</v>
      </c>
    </row>
    <row r="7609" spans="1:7" x14ac:dyDescent="0.25">
      <c r="A7609" s="40">
        <v>4013093</v>
      </c>
      <c r="B7609" s="40" t="s">
        <v>11709</v>
      </c>
      <c r="C7609" s="40" t="s">
        <v>125</v>
      </c>
      <c r="D7609" s="40" t="s">
        <v>118</v>
      </c>
      <c r="E7609" s="40" t="s">
        <v>2495</v>
      </c>
      <c r="F7609" s="40" t="s">
        <v>11697</v>
      </c>
      <c r="G7609" s="40">
        <v>336</v>
      </c>
    </row>
    <row r="7610" spans="1:7" x14ac:dyDescent="0.25">
      <c r="A7610" s="40">
        <v>4013094</v>
      </c>
      <c r="B7610" s="40" t="s">
        <v>11710</v>
      </c>
      <c r="C7610" s="40" t="s">
        <v>125</v>
      </c>
      <c r="D7610" s="40" t="s">
        <v>118</v>
      </c>
      <c r="E7610" s="40" t="s">
        <v>4009</v>
      </c>
      <c r="F7610" s="40" t="s">
        <v>11697</v>
      </c>
      <c r="G7610" s="40">
        <v>848</v>
      </c>
    </row>
    <row r="7611" spans="1:7" x14ac:dyDescent="0.25">
      <c r="A7611" s="40">
        <v>4013096</v>
      </c>
      <c r="B7611" s="40" t="s">
        <v>11711</v>
      </c>
      <c r="C7611" s="40" t="s">
        <v>125</v>
      </c>
      <c r="D7611" s="40" t="s">
        <v>118</v>
      </c>
      <c r="E7611" s="40" t="s">
        <v>1546</v>
      </c>
      <c r="F7611" s="40" t="s">
        <v>11697</v>
      </c>
      <c r="G7611" s="40">
        <v>78</v>
      </c>
    </row>
    <row r="7612" spans="1:7" x14ac:dyDescent="0.25">
      <c r="A7612" s="40">
        <v>4013097</v>
      </c>
      <c r="B7612" s="40" t="s">
        <v>11712</v>
      </c>
      <c r="C7612" s="40" t="s">
        <v>125</v>
      </c>
      <c r="D7612" s="40" t="s">
        <v>118</v>
      </c>
      <c r="E7612" s="40" t="s">
        <v>1546</v>
      </c>
      <c r="F7612" s="40" t="s">
        <v>11697</v>
      </c>
      <c r="G7612" s="40">
        <v>156</v>
      </c>
    </row>
    <row r="7613" spans="1:7" x14ac:dyDescent="0.25">
      <c r="A7613" s="40">
        <v>4013098</v>
      </c>
      <c r="B7613" s="40" t="s">
        <v>11711</v>
      </c>
      <c r="C7613" s="40" t="s">
        <v>125</v>
      </c>
      <c r="D7613" s="40" t="s">
        <v>118</v>
      </c>
      <c r="E7613" s="40" t="s">
        <v>1546</v>
      </c>
      <c r="F7613" s="40" t="s">
        <v>11697</v>
      </c>
      <c r="G7613" s="40">
        <v>910</v>
      </c>
    </row>
    <row r="7614" spans="1:7" x14ac:dyDescent="0.25">
      <c r="A7614" s="40">
        <v>4013099</v>
      </c>
      <c r="B7614" s="40" t="s">
        <v>11711</v>
      </c>
      <c r="C7614" s="40" t="s">
        <v>125</v>
      </c>
      <c r="D7614" s="40" t="s">
        <v>118</v>
      </c>
      <c r="E7614" s="40" t="s">
        <v>1546</v>
      </c>
      <c r="F7614" s="40" t="s">
        <v>11697</v>
      </c>
      <c r="G7614" s="40">
        <v>162</v>
      </c>
    </row>
    <row r="7615" spans="1:7" x14ac:dyDescent="0.25">
      <c r="A7615" s="40">
        <v>4013100</v>
      </c>
      <c r="B7615" s="40" t="s">
        <v>11713</v>
      </c>
      <c r="C7615" s="40" t="s">
        <v>125</v>
      </c>
      <c r="D7615" s="40" t="s">
        <v>118</v>
      </c>
      <c r="E7615" s="40" t="s">
        <v>139</v>
      </c>
      <c r="F7615" s="40" t="s">
        <v>11714</v>
      </c>
      <c r="G7615" s="40">
        <v>326</v>
      </c>
    </row>
    <row r="7616" spans="1:7" x14ac:dyDescent="0.25">
      <c r="A7616" s="40">
        <v>4013102</v>
      </c>
      <c r="B7616" s="40" t="s">
        <v>11715</v>
      </c>
      <c r="C7616" s="40" t="s">
        <v>125</v>
      </c>
      <c r="D7616" s="40" t="s">
        <v>118</v>
      </c>
      <c r="E7616" s="40" t="s">
        <v>1566</v>
      </c>
      <c r="F7616" s="40" t="s">
        <v>11714</v>
      </c>
      <c r="G7616" s="40">
        <v>388</v>
      </c>
    </row>
    <row r="7617" spans="1:7" x14ac:dyDescent="0.25">
      <c r="A7617" s="40">
        <v>4013103</v>
      </c>
      <c r="B7617" s="40" t="s">
        <v>11716</v>
      </c>
      <c r="C7617" s="40" t="s">
        <v>125</v>
      </c>
      <c r="D7617" s="40" t="s">
        <v>118</v>
      </c>
      <c r="E7617" s="40" t="s">
        <v>169</v>
      </c>
      <c r="F7617" s="40" t="s">
        <v>11714</v>
      </c>
      <c r="G7617" s="40">
        <v>194</v>
      </c>
    </row>
    <row r="7618" spans="1:7" x14ac:dyDescent="0.25">
      <c r="A7618" s="40">
        <v>4013104</v>
      </c>
      <c r="B7618" s="40" t="s">
        <v>11717</v>
      </c>
      <c r="C7618" s="40" t="s">
        <v>125</v>
      </c>
      <c r="D7618" s="40" t="s">
        <v>118</v>
      </c>
      <c r="E7618" s="40" t="s">
        <v>150</v>
      </c>
      <c r="F7618" s="40" t="s">
        <v>11714</v>
      </c>
      <c r="G7618" s="40">
        <v>482</v>
      </c>
    </row>
    <row r="7619" spans="1:7" x14ac:dyDescent="0.25">
      <c r="A7619" s="40">
        <v>4013106</v>
      </c>
      <c r="B7619" s="40" t="s">
        <v>11718</v>
      </c>
      <c r="C7619" s="40" t="s">
        <v>125</v>
      </c>
      <c r="D7619" s="40" t="s">
        <v>118</v>
      </c>
      <c r="E7619" s="40" t="s">
        <v>3049</v>
      </c>
      <c r="F7619" s="40" t="s">
        <v>11719</v>
      </c>
      <c r="G7619" s="40">
        <v>219</v>
      </c>
    </row>
    <row r="7620" spans="1:7" x14ac:dyDescent="0.25">
      <c r="A7620" s="40">
        <v>4013107</v>
      </c>
      <c r="B7620" s="40" t="s">
        <v>11720</v>
      </c>
      <c r="C7620" s="40" t="s">
        <v>125</v>
      </c>
      <c r="D7620" s="40" t="s">
        <v>118</v>
      </c>
      <c r="E7620" s="40" t="s">
        <v>2697</v>
      </c>
      <c r="F7620" s="40" t="s">
        <v>11719</v>
      </c>
      <c r="G7620" s="40">
        <v>1284</v>
      </c>
    </row>
    <row r="7621" spans="1:7" x14ac:dyDescent="0.25">
      <c r="A7621" s="40">
        <v>4013108</v>
      </c>
      <c r="B7621" s="40" t="s">
        <v>11721</v>
      </c>
      <c r="C7621" s="40" t="s">
        <v>125</v>
      </c>
      <c r="D7621" s="40" t="s">
        <v>118</v>
      </c>
      <c r="E7621" s="40" t="s">
        <v>1082</v>
      </c>
      <c r="F7621" s="40" t="s">
        <v>11719</v>
      </c>
      <c r="G7621" s="40">
        <v>6.7</v>
      </c>
    </row>
    <row r="7622" spans="1:7" x14ac:dyDescent="0.25">
      <c r="A7622" s="40">
        <v>4013109</v>
      </c>
      <c r="B7622" s="40" t="s">
        <v>11722</v>
      </c>
      <c r="C7622" s="40" t="s">
        <v>125</v>
      </c>
      <c r="D7622" s="40" t="s">
        <v>118</v>
      </c>
      <c r="E7622" s="40" t="s">
        <v>1082</v>
      </c>
      <c r="F7622" s="40" t="s">
        <v>11723</v>
      </c>
      <c r="G7622" s="40">
        <v>9</v>
      </c>
    </row>
    <row r="7623" spans="1:7" x14ac:dyDescent="0.25">
      <c r="A7623" s="40">
        <v>4013111</v>
      </c>
      <c r="B7623" s="40" t="s">
        <v>11724</v>
      </c>
      <c r="C7623" s="40" t="s">
        <v>125</v>
      </c>
      <c r="D7623" s="40" t="s">
        <v>118</v>
      </c>
      <c r="E7623" s="40" t="s">
        <v>3588</v>
      </c>
      <c r="F7623" s="40" t="s">
        <v>11723</v>
      </c>
      <c r="G7623" s="40">
        <v>1284</v>
      </c>
    </row>
    <row r="7624" spans="1:7" x14ac:dyDescent="0.25">
      <c r="A7624" s="40">
        <v>4013112</v>
      </c>
      <c r="B7624" s="40" t="s">
        <v>11725</v>
      </c>
      <c r="C7624" s="40" t="s">
        <v>125</v>
      </c>
      <c r="D7624" s="40" t="s">
        <v>118</v>
      </c>
      <c r="E7624" s="40" t="s">
        <v>1072</v>
      </c>
      <c r="F7624" s="40" t="s">
        <v>11723</v>
      </c>
      <c r="G7624" s="40">
        <v>1688</v>
      </c>
    </row>
    <row r="7625" spans="1:7" x14ac:dyDescent="0.25">
      <c r="A7625" s="40">
        <v>4013113</v>
      </c>
      <c r="B7625" s="40" t="s">
        <v>11726</v>
      </c>
      <c r="C7625" s="40" t="s">
        <v>125</v>
      </c>
      <c r="D7625" s="40" t="s">
        <v>118</v>
      </c>
      <c r="E7625" s="40" t="s">
        <v>4357</v>
      </c>
      <c r="F7625" s="40" t="s">
        <v>11723</v>
      </c>
      <c r="G7625" s="40">
        <v>432</v>
      </c>
    </row>
    <row r="7626" spans="1:7" x14ac:dyDescent="0.25">
      <c r="A7626" s="40">
        <v>4013114</v>
      </c>
      <c r="B7626" s="40" t="s">
        <v>11727</v>
      </c>
      <c r="C7626" s="40" t="s">
        <v>125</v>
      </c>
      <c r="D7626" s="40" t="s">
        <v>118</v>
      </c>
      <c r="E7626" s="40" t="s">
        <v>11728</v>
      </c>
      <c r="F7626" s="40" t="s">
        <v>11729</v>
      </c>
      <c r="G7626" s="40">
        <v>514.34</v>
      </c>
    </row>
    <row r="7627" spans="1:7" x14ac:dyDescent="0.25">
      <c r="A7627" s="40">
        <v>4013115</v>
      </c>
      <c r="B7627" s="40" t="s">
        <v>11730</v>
      </c>
      <c r="C7627" s="40" t="s">
        <v>122</v>
      </c>
      <c r="D7627" s="40" t="s">
        <v>118</v>
      </c>
      <c r="E7627" s="40" t="s">
        <v>190</v>
      </c>
      <c r="F7627" s="40" t="s">
        <v>191</v>
      </c>
      <c r="G7627" s="40">
        <v>0</v>
      </c>
    </row>
    <row r="7628" spans="1:7" x14ac:dyDescent="0.25">
      <c r="A7628" s="40">
        <v>4013116</v>
      </c>
      <c r="B7628" s="40" t="s">
        <v>11731</v>
      </c>
      <c r="C7628" s="40" t="s">
        <v>125</v>
      </c>
      <c r="D7628" s="40" t="s">
        <v>118</v>
      </c>
      <c r="E7628" s="40" t="s">
        <v>1082</v>
      </c>
      <c r="F7628" s="40" t="s">
        <v>11732</v>
      </c>
      <c r="G7628" s="40">
        <v>8.7799999999999994</v>
      </c>
    </row>
    <row r="7629" spans="1:7" x14ac:dyDescent="0.25">
      <c r="A7629" s="40">
        <v>4013117</v>
      </c>
      <c r="B7629" s="40" t="s">
        <v>11733</v>
      </c>
      <c r="C7629" s="40" t="s">
        <v>125</v>
      </c>
      <c r="D7629" s="40" t="s">
        <v>118</v>
      </c>
      <c r="E7629" s="40" t="s">
        <v>1082</v>
      </c>
      <c r="F7629" s="40" t="s">
        <v>11732</v>
      </c>
      <c r="G7629" s="40">
        <v>4</v>
      </c>
    </row>
    <row r="7630" spans="1:7" x14ac:dyDescent="0.25">
      <c r="A7630" s="40">
        <v>4013118</v>
      </c>
      <c r="B7630" s="40" t="s">
        <v>11734</v>
      </c>
      <c r="C7630" s="40" t="s">
        <v>125</v>
      </c>
      <c r="D7630" s="40" t="s">
        <v>118</v>
      </c>
      <c r="E7630" s="40" t="s">
        <v>1053</v>
      </c>
      <c r="F7630" s="40" t="s">
        <v>11732</v>
      </c>
      <c r="G7630" s="40">
        <v>16</v>
      </c>
    </row>
    <row r="7631" spans="1:7" x14ac:dyDescent="0.25">
      <c r="A7631" s="40">
        <v>4013119</v>
      </c>
      <c r="B7631" s="40" t="s">
        <v>11735</v>
      </c>
      <c r="C7631" s="40" t="s">
        <v>125</v>
      </c>
      <c r="D7631" s="40" t="s">
        <v>118</v>
      </c>
      <c r="E7631" s="40" t="s">
        <v>11736</v>
      </c>
      <c r="F7631" s="40" t="s">
        <v>11732</v>
      </c>
      <c r="G7631" s="40">
        <v>408</v>
      </c>
    </row>
    <row r="7632" spans="1:7" x14ac:dyDescent="0.25">
      <c r="A7632" s="40">
        <v>4013120</v>
      </c>
      <c r="B7632" s="40" t="s">
        <v>11737</v>
      </c>
      <c r="C7632" s="40" t="s">
        <v>125</v>
      </c>
      <c r="D7632" s="40" t="s">
        <v>118</v>
      </c>
      <c r="E7632" s="40" t="s">
        <v>11736</v>
      </c>
      <c r="F7632" s="40" t="s">
        <v>11732</v>
      </c>
      <c r="G7632" s="40">
        <v>334</v>
      </c>
    </row>
    <row r="7633" spans="1:7" x14ac:dyDescent="0.25">
      <c r="A7633" s="40">
        <v>4013121</v>
      </c>
      <c r="B7633" s="40" t="s">
        <v>11738</v>
      </c>
      <c r="C7633" s="40" t="s">
        <v>125</v>
      </c>
      <c r="D7633" s="40" t="s">
        <v>118</v>
      </c>
      <c r="E7633" s="40" t="s">
        <v>6683</v>
      </c>
      <c r="F7633" s="40" t="s">
        <v>11732</v>
      </c>
      <c r="G7633" s="40">
        <v>56</v>
      </c>
    </row>
    <row r="7634" spans="1:7" x14ac:dyDescent="0.25">
      <c r="A7634" s="40">
        <v>4013122</v>
      </c>
      <c r="B7634" s="40" t="s">
        <v>11739</v>
      </c>
      <c r="C7634" s="40" t="s">
        <v>125</v>
      </c>
      <c r="D7634" s="40" t="s">
        <v>118</v>
      </c>
      <c r="E7634" s="40" t="s">
        <v>1166</v>
      </c>
      <c r="F7634" s="40" t="s">
        <v>11732</v>
      </c>
      <c r="G7634" s="40">
        <v>379</v>
      </c>
    </row>
    <row r="7635" spans="1:7" x14ac:dyDescent="0.25">
      <c r="A7635" s="40">
        <v>4013123</v>
      </c>
      <c r="B7635" s="40" t="s">
        <v>11740</v>
      </c>
      <c r="C7635" s="40" t="s">
        <v>132</v>
      </c>
      <c r="D7635" s="40" t="s">
        <v>118</v>
      </c>
      <c r="E7635" s="40" t="s">
        <v>2946</v>
      </c>
      <c r="F7635" s="40" t="s">
        <v>11732</v>
      </c>
      <c r="G7635" s="40">
        <v>656</v>
      </c>
    </row>
    <row r="7636" spans="1:7" x14ac:dyDescent="0.25">
      <c r="A7636" s="40">
        <v>4013124</v>
      </c>
      <c r="B7636" s="40" t="s">
        <v>11741</v>
      </c>
      <c r="C7636" s="40" t="s">
        <v>132</v>
      </c>
      <c r="D7636" s="40" t="s">
        <v>118</v>
      </c>
      <c r="E7636" s="40" t="s">
        <v>2946</v>
      </c>
      <c r="F7636" s="40" t="s">
        <v>11742</v>
      </c>
      <c r="G7636" s="40">
        <v>274</v>
      </c>
    </row>
    <row r="7637" spans="1:7" x14ac:dyDescent="0.25">
      <c r="A7637" s="40">
        <v>4013125</v>
      </c>
      <c r="B7637" s="40" t="s">
        <v>11743</v>
      </c>
      <c r="C7637" s="40" t="s">
        <v>132</v>
      </c>
      <c r="D7637" s="40" t="s">
        <v>118</v>
      </c>
      <c r="E7637" s="40" t="s">
        <v>2946</v>
      </c>
      <c r="F7637" s="40" t="s">
        <v>11515</v>
      </c>
      <c r="G7637" s="40">
        <v>750</v>
      </c>
    </row>
    <row r="7638" spans="1:7" x14ac:dyDescent="0.25">
      <c r="A7638" s="40">
        <v>4013126</v>
      </c>
      <c r="B7638" s="40" t="s">
        <v>11744</v>
      </c>
      <c r="C7638" s="40" t="s">
        <v>125</v>
      </c>
      <c r="D7638" s="40" t="s">
        <v>118</v>
      </c>
      <c r="E7638" s="40" t="s">
        <v>8431</v>
      </c>
      <c r="F7638" s="40" t="s">
        <v>11742</v>
      </c>
      <c r="G7638" s="40">
        <v>90</v>
      </c>
    </row>
    <row r="7639" spans="1:7" x14ac:dyDescent="0.25">
      <c r="A7639" s="40">
        <v>4013127</v>
      </c>
      <c r="B7639" s="40" t="s">
        <v>11745</v>
      </c>
      <c r="C7639" s="40" t="s">
        <v>125</v>
      </c>
      <c r="D7639" s="40" t="s">
        <v>118</v>
      </c>
      <c r="E7639" s="40" t="s">
        <v>1261</v>
      </c>
      <c r="F7639" s="40" t="s">
        <v>11742</v>
      </c>
      <c r="G7639" s="40">
        <v>94</v>
      </c>
    </row>
    <row r="7640" spans="1:7" x14ac:dyDescent="0.25">
      <c r="A7640" s="40">
        <v>4013128</v>
      </c>
      <c r="B7640" s="40" t="s">
        <v>11746</v>
      </c>
      <c r="C7640" s="40" t="s">
        <v>125</v>
      </c>
      <c r="D7640" s="40" t="s">
        <v>118</v>
      </c>
      <c r="E7640" s="40" t="s">
        <v>3614</v>
      </c>
      <c r="F7640" s="40" t="s">
        <v>11742</v>
      </c>
      <c r="G7640" s="40">
        <v>51</v>
      </c>
    </row>
    <row r="7641" spans="1:7" x14ac:dyDescent="0.25">
      <c r="A7641" s="40">
        <v>4013129</v>
      </c>
      <c r="B7641" s="40" t="s">
        <v>11747</v>
      </c>
      <c r="C7641" s="40" t="s">
        <v>125</v>
      </c>
      <c r="D7641" s="40" t="s">
        <v>118</v>
      </c>
      <c r="E7641" s="40" t="s">
        <v>11309</v>
      </c>
      <c r="F7641" s="40" t="s">
        <v>11742</v>
      </c>
      <c r="G7641" s="40">
        <v>213</v>
      </c>
    </row>
    <row r="7642" spans="1:7" x14ac:dyDescent="0.25">
      <c r="A7642" s="40">
        <v>4013130</v>
      </c>
      <c r="B7642" s="40" t="s">
        <v>11748</v>
      </c>
      <c r="C7642" s="40" t="s">
        <v>132</v>
      </c>
      <c r="D7642" s="40" t="s">
        <v>118</v>
      </c>
      <c r="E7642" s="40" t="s">
        <v>2946</v>
      </c>
      <c r="F7642" s="40" t="s">
        <v>11749</v>
      </c>
      <c r="G7642" s="40">
        <v>520</v>
      </c>
    </row>
    <row r="7643" spans="1:7" x14ac:dyDescent="0.25">
      <c r="A7643" s="40">
        <v>4013131</v>
      </c>
      <c r="B7643" s="40" t="s">
        <v>11750</v>
      </c>
      <c r="C7643" s="40" t="s">
        <v>125</v>
      </c>
      <c r="D7643" s="40" t="s">
        <v>118</v>
      </c>
      <c r="E7643" s="40" t="s">
        <v>3990</v>
      </c>
      <c r="F7643" s="40" t="s">
        <v>11749</v>
      </c>
      <c r="G7643" s="40">
        <v>122</v>
      </c>
    </row>
    <row r="7644" spans="1:7" x14ac:dyDescent="0.25">
      <c r="A7644" s="40">
        <v>4013132</v>
      </c>
      <c r="B7644" s="40" t="s">
        <v>11750</v>
      </c>
      <c r="C7644" s="40" t="s">
        <v>125</v>
      </c>
      <c r="D7644" s="40" t="s">
        <v>118</v>
      </c>
      <c r="E7644" s="40" t="s">
        <v>3990</v>
      </c>
      <c r="F7644" s="40" t="s">
        <v>11751</v>
      </c>
      <c r="G7644" s="40">
        <v>134</v>
      </c>
    </row>
    <row r="7645" spans="1:7" x14ac:dyDescent="0.25">
      <c r="A7645" s="40">
        <v>4013133</v>
      </c>
      <c r="B7645" s="40" t="s">
        <v>11752</v>
      </c>
      <c r="C7645" s="40" t="s">
        <v>132</v>
      </c>
      <c r="D7645" s="40" t="s">
        <v>118</v>
      </c>
      <c r="E7645" s="40" t="s">
        <v>2946</v>
      </c>
      <c r="F7645" s="40" t="s">
        <v>11749</v>
      </c>
      <c r="G7645" s="40">
        <v>530</v>
      </c>
    </row>
    <row r="7646" spans="1:7" x14ac:dyDescent="0.25">
      <c r="A7646" s="40">
        <v>4013134</v>
      </c>
      <c r="B7646" s="40" t="s">
        <v>11753</v>
      </c>
      <c r="C7646" s="40" t="s">
        <v>132</v>
      </c>
      <c r="D7646" s="40" t="s">
        <v>118</v>
      </c>
      <c r="E7646" s="40" t="s">
        <v>3581</v>
      </c>
      <c r="F7646" s="40" t="s">
        <v>11754</v>
      </c>
      <c r="G7646" s="40">
        <v>3330</v>
      </c>
    </row>
    <row r="7647" spans="1:7" x14ac:dyDescent="0.25">
      <c r="A7647" s="40">
        <v>4013135</v>
      </c>
      <c r="B7647" s="40" t="s">
        <v>11755</v>
      </c>
      <c r="C7647" s="40" t="s">
        <v>125</v>
      </c>
      <c r="D7647" s="40" t="s">
        <v>118</v>
      </c>
      <c r="E7647" s="40" t="s">
        <v>11756</v>
      </c>
      <c r="F7647" s="40" t="s">
        <v>11757</v>
      </c>
      <c r="G7647" s="40">
        <v>1042</v>
      </c>
    </row>
    <row r="7648" spans="1:7" x14ac:dyDescent="0.25">
      <c r="A7648" s="40">
        <v>4013136</v>
      </c>
      <c r="B7648" s="40" t="s">
        <v>11758</v>
      </c>
      <c r="C7648" s="40" t="s">
        <v>125</v>
      </c>
      <c r="D7648" s="40" t="s">
        <v>118</v>
      </c>
      <c r="E7648" s="40" t="s">
        <v>3990</v>
      </c>
      <c r="F7648" s="40" t="s">
        <v>11757</v>
      </c>
      <c r="G7648" s="40">
        <v>134</v>
      </c>
    </row>
    <row r="7649" spans="1:7" x14ac:dyDescent="0.25">
      <c r="A7649" s="40">
        <v>4013137</v>
      </c>
      <c r="B7649" s="40" t="s">
        <v>11759</v>
      </c>
      <c r="C7649" s="40" t="s">
        <v>132</v>
      </c>
      <c r="D7649" s="40" t="s">
        <v>118</v>
      </c>
      <c r="E7649" s="40" t="s">
        <v>2946</v>
      </c>
      <c r="F7649" s="40" t="s">
        <v>11757</v>
      </c>
      <c r="G7649" s="40">
        <v>530</v>
      </c>
    </row>
    <row r="7650" spans="1:7" x14ac:dyDescent="0.25">
      <c r="A7650" s="40">
        <v>4013138</v>
      </c>
      <c r="B7650" s="40" t="s">
        <v>11760</v>
      </c>
      <c r="C7650" s="40" t="s">
        <v>132</v>
      </c>
      <c r="D7650" s="40" t="s">
        <v>118</v>
      </c>
      <c r="E7650" s="40" t="s">
        <v>11761</v>
      </c>
      <c r="F7650" s="40" t="s">
        <v>11762</v>
      </c>
      <c r="G7650" s="40">
        <v>4380</v>
      </c>
    </row>
    <row r="7651" spans="1:7" x14ac:dyDescent="0.25">
      <c r="A7651" s="40">
        <v>4013139</v>
      </c>
      <c r="B7651" s="40" t="s">
        <v>11763</v>
      </c>
      <c r="C7651" s="40" t="s">
        <v>122</v>
      </c>
      <c r="D7651" s="40" t="s">
        <v>118</v>
      </c>
      <c r="E7651" s="40" t="s">
        <v>1343</v>
      </c>
      <c r="F7651" s="40" t="s">
        <v>123</v>
      </c>
      <c r="G7651" s="40">
        <v>0</v>
      </c>
    </row>
    <row r="7652" spans="1:7" x14ac:dyDescent="0.25">
      <c r="A7652" s="40">
        <v>4013141</v>
      </c>
      <c r="B7652" s="40" t="s">
        <v>11764</v>
      </c>
      <c r="C7652" s="40" t="s">
        <v>125</v>
      </c>
      <c r="D7652" s="40" t="s">
        <v>118</v>
      </c>
      <c r="E7652" s="40" t="s">
        <v>5407</v>
      </c>
      <c r="F7652" s="40" t="s">
        <v>11623</v>
      </c>
      <c r="G7652" s="40">
        <v>200</v>
      </c>
    </row>
    <row r="7653" spans="1:7" x14ac:dyDescent="0.25">
      <c r="A7653" s="40">
        <v>4013142</v>
      </c>
      <c r="B7653" s="40" t="s">
        <v>11765</v>
      </c>
      <c r="C7653" s="40" t="s">
        <v>125</v>
      </c>
      <c r="D7653" s="40" t="s">
        <v>118</v>
      </c>
      <c r="E7653" s="40" t="s">
        <v>1343</v>
      </c>
      <c r="F7653" s="40" t="s">
        <v>11766</v>
      </c>
      <c r="G7653" s="40">
        <v>948</v>
      </c>
    </row>
    <row r="7654" spans="1:7" x14ac:dyDescent="0.25">
      <c r="A7654" s="40">
        <v>4013143</v>
      </c>
      <c r="B7654" s="40" t="s">
        <v>11767</v>
      </c>
      <c r="C7654" s="40" t="s">
        <v>122</v>
      </c>
      <c r="D7654" s="40" t="s">
        <v>118</v>
      </c>
      <c r="E7654" s="40" t="s">
        <v>166</v>
      </c>
      <c r="F7654" s="40" t="s">
        <v>167</v>
      </c>
      <c r="G7654" s="40">
        <v>0</v>
      </c>
    </row>
    <row r="7655" spans="1:7" x14ac:dyDescent="0.25">
      <c r="A7655" s="40">
        <v>4013144</v>
      </c>
      <c r="B7655" s="40" t="s">
        <v>11768</v>
      </c>
      <c r="C7655" s="40" t="s">
        <v>125</v>
      </c>
      <c r="D7655" s="40" t="s">
        <v>118</v>
      </c>
      <c r="E7655" s="40" t="s">
        <v>1266</v>
      </c>
      <c r="F7655" s="40" t="s">
        <v>11769</v>
      </c>
      <c r="G7655" s="40">
        <v>35.549999999999997</v>
      </c>
    </row>
    <row r="7656" spans="1:7" x14ac:dyDescent="0.25">
      <c r="A7656" s="40">
        <v>4013145</v>
      </c>
      <c r="B7656" s="40" t="s">
        <v>11770</v>
      </c>
      <c r="C7656" s="40" t="s">
        <v>122</v>
      </c>
      <c r="D7656" s="40" t="s">
        <v>118</v>
      </c>
      <c r="E7656" s="40" t="s">
        <v>3841</v>
      </c>
      <c r="F7656" s="40" t="s">
        <v>123</v>
      </c>
      <c r="G7656" s="40">
        <v>0</v>
      </c>
    </row>
    <row r="7657" spans="1:7" x14ac:dyDescent="0.25">
      <c r="A7657" s="40">
        <v>4013146</v>
      </c>
      <c r="B7657" s="40" t="s">
        <v>11771</v>
      </c>
      <c r="C7657" s="40" t="s">
        <v>122</v>
      </c>
      <c r="D7657" s="40" t="s">
        <v>118</v>
      </c>
      <c r="E7657" s="40" t="s">
        <v>2946</v>
      </c>
      <c r="F7657" s="40" t="s">
        <v>123</v>
      </c>
      <c r="G7657" s="40">
        <v>0</v>
      </c>
    </row>
    <row r="7658" spans="1:7" x14ac:dyDescent="0.25">
      <c r="A7658" s="40">
        <v>4013147</v>
      </c>
      <c r="B7658" s="40" t="s">
        <v>11772</v>
      </c>
      <c r="C7658" s="40" t="s">
        <v>125</v>
      </c>
      <c r="D7658" s="40" t="s">
        <v>118</v>
      </c>
      <c r="E7658" s="40" t="s">
        <v>3465</v>
      </c>
      <c r="F7658" s="40" t="s">
        <v>11773</v>
      </c>
      <c r="G7658" s="40">
        <v>81.180000000000007</v>
      </c>
    </row>
    <row r="7659" spans="1:7" x14ac:dyDescent="0.25">
      <c r="A7659" s="40">
        <v>4013148</v>
      </c>
      <c r="B7659" s="40" t="s">
        <v>11774</v>
      </c>
      <c r="C7659" s="40" t="s">
        <v>122</v>
      </c>
      <c r="D7659" s="40" t="s">
        <v>118</v>
      </c>
      <c r="E7659" s="40" t="s">
        <v>11775</v>
      </c>
      <c r="F7659" s="40" t="s">
        <v>123</v>
      </c>
      <c r="G7659" s="40">
        <v>0</v>
      </c>
    </row>
    <row r="7660" spans="1:7" x14ac:dyDescent="0.25">
      <c r="A7660" s="40">
        <v>4013151</v>
      </c>
      <c r="B7660" s="40" t="s">
        <v>11776</v>
      </c>
      <c r="C7660" s="40" t="s">
        <v>125</v>
      </c>
      <c r="D7660" s="40" t="s">
        <v>118</v>
      </c>
      <c r="E7660" s="40" t="s">
        <v>1982</v>
      </c>
      <c r="F7660" s="40" t="s">
        <v>4415</v>
      </c>
      <c r="G7660" s="40">
        <v>52.55</v>
      </c>
    </row>
    <row r="7661" spans="1:7" x14ac:dyDescent="0.25">
      <c r="A7661" s="40">
        <v>4013154</v>
      </c>
      <c r="B7661" s="40" t="s">
        <v>11777</v>
      </c>
      <c r="C7661" s="40" t="s">
        <v>125</v>
      </c>
      <c r="D7661" s="40" t="s">
        <v>118</v>
      </c>
      <c r="E7661" s="40" t="s">
        <v>5759</v>
      </c>
      <c r="F7661" s="40" t="s">
        <v>11778</v>
      </c>
      <c r="G7661" s="40">
        <v>280</v>
      </c>
    </row>
    <row r="7662" spans="1:7" x14ac:dyDescent="0.25">
      <c r="A7662" s="40">
        <v>4013155</v>
      </c>
      <c r="B7662" s="40" t="s">
        <v>11779</v>
      </c>
      <c r="C7662" s="40" t="s">
        <v>117</v>
      </c>
      <c r="D7662" s="40" t="s">
        <v>118</v>
      </c>
      <c r="E7662" s="40" t="s">
        <v>5759</v>
      </c>
      <c r="F7662" s="40" t="s">
        <v>11780</v>
      </c>
      <c r="G7662" s="40">
        <v>1750</v>
      </c>
    </row>
    <row r="7663" spans="1:7" x14ac:dyDescent="0.25">
      <c r="A7663" s="40">
        <v>4013156</v>
      </c>
      <c r="B7663" s="40" t="s">
        <v>11781</v>
      </c>
      <c r="C7663" s="40" t="s">
        <v>125</v>
      </c>
      <c r="D7663" s="40" t="s">
        <v>118</v>
      </c>
      <c r="E7663" s="40" t="s">
        <v>5759</v>
      </c>
      <c r="F7663" s="40" t="s">
        <v>11669</v>
      </c>
      <c r="G7663" s="40">
        <v>286.5</v>
      </c>
    </row>
    <row r="7664" spans="1:7" x14ac:dyDescent="0.25">
      <c r="A7664" s="40">
        <v>4013157</v>
      </c>
      <c r="B7664" s="40" t="s">
        <v>11782</v>
      </c>
      <c r="C7664" s="40" t="s">
        <v>125</v>
      </c>
      <c r="D7664" s="40" t="s">
        <v>118</v>
      </c>
      <c r="E7664" s="40" t="s">
        <v>5759</v>
      </c>
      <c r="F7664" s="40" t="s">
        <v>11669</v>
      </c>
      <c r="G7664" s="40">
        <v>373.1</v>
      </c>
    </row>
    <row r="7665" spans="1:7" x14ac:dyDescent="0.25">
      <c r="A7665" s="40">
        <v>4013158</v>
      </c>
      <c r="B7665" s="40" t="s">
        <v>11783</v>
      </c>
      <c r="C7665" s="40" t="s">
        <v>125</v>
      </c>
      <c r="D7665" s="40" t="s">
        <v>118</v>
      </c>
      <c r="E7665" s="40" t="s">
        <v>5759</v>
      </c>
      <c r="F7665" s="40" t="s">
        <v>11784</v>
      </c>
      <c r="G7665" s="40">
        <v>1090</v>
      </c>
    </row>
    <row r="7666" spans="1:7" x14ac:dyDescent="0.25">
      <c r="A7666" s="40">
        <v>4013159</v>
      </c>
      <c r="B7666" s="40" t="s">
        <v>11785</v>
      </c>
      <c r="C7666" s="40" t="s">
        <v>125</v>
      </c>
      <c r="D7666" s="40" t="s">
        <v>118</v>
      </c>
      <c r="E7666" s="40" t="s">
        <v>5759</v>
      </c>
      <c r="F7666" s="40" t="s">
        <v>11786</v>
      </c>
      <c r="G7666" s="40">
        <v>1090</v>
      </c>
    </row>
    <row r="7667" spans="1:7" x14ac:dyDescent="0.25">
      <c r="A7667" s="40">
        <v>4013160</v>
      </c>
      <c r="B7667" s="40" t="s">
        <v>11787</v>
      </c>
      <c r="C7667" s="40" t="s">
        <v>125</v>
      </c>
      <c r="D7667" s="40" t="s">
        <v>118</v>
      </c>
      <c r="E7667" s="40" t="s">
        <v>5759</v>
      </c>
      <c r="F7667" s="40" t="s">
        <v>11788</v>
      </c>
      <c r="G7667" s="40">
        <v>1090</v>
      </c>
    </row>
    <row r="7668" spans="1:7" x14ac:dyDescent="0.25">
      <c r="A7668" s="40">
        <v>4013161</v>
      </c>
      <c r="B7668" s="40" t="s">
        <v>11789</v>
      </c>
      <c r="C7668" s="40" t="s">
        <v>125</v>
      </c>
      <c r="D7668" s="40" t="s">
        <v>118</v>
      </c>
      <c r="E7668" s="40" t="s">
        <v>3465</v>
      </c>
      <c r="F7668" s="40" t="s">
        <v>11790</v>
      </c>
      <c r="G7668" s="40">
        <v>2</v>
      </c>
    </row>
    <row r="7669" spans="1:7" x14ac:dyDescent="0.25">
      <c r="A7669" s="40">
        <v>4013162</v>
      </c>
      <c r="B7669" s="40" t="s">
        <v>11791</v>
      </c>
      <c r="C7669" s="40" t="s">
        <v>125</v>
      </c>
      <c r="D7669" s="40" t="s">
        <v>118</v>
      </c>
      <c r="E7669" s="40" t="s">
        <v>3465</v>
      </c>
      <c r="F7669" s="40" t="s">
        <v>11792</v>
      </c>
      <c r="G7669" s="40">
        <v>257</v>
      </c>
    </row>
    <row r="7670" spans="1:7" x14ac:dyDescent="0.25">
      <c r="A7670" s="40">
        <v>4013163</v>
      </c>
      <c r="B7670" s="40" t="s">
        <v>11793</v>
      </c>
      <c r="C7670" s="40" t="s">
        <v>125</v>
      </c>
      <c r="D7670" s="40" t="s">
        <v>118</v>
      </c>
      <c r="E7670" s="40" t="s">
        <v>1343</v>
      </c>
      <c r="F7670" s="40" t="s">
        <v>11794</v>
      </c>
      <c r="G7670" s="40">
        <v>209.12</v>
      </c>
    </row>
    <row r="7671" spans="1:7" x14ac:dyDescent="0.25">
      <c r="A7671" s="40">
        <v>4013164</v>
      </c>
      <c r="B7671" s="40" t="s">
        <v>11795</v>
      </c>
      <c r="C7671" s="40" t="s">
        <v>125</v>
      </c>
      <c r="D7671" s="40" t="s">
        <v>118</v>
      </c>
      <c r="E7671" s="40" t="s">
        <v>1044</v>
      </c>
      <c r="F7671" s="40" t="s">
        <v>4323</v>
      </c>
      <c r="G7671" s="40">
        <v>6.74</v>
      </c>
    </row>
    <row r="7672" spans="1:7" x14ac:dyDescent="0.25">
      <c r="A7672" s="40">
        <v>4013165</v>
      </c>
      <c r="B7672" s="40" t="s">
        <v>11796</v>
      </c>
      <c r="C7672" s="40" t="s">
        <v>122</v>
      </c>
      <c r="D7672" s="40" t="s">
        <v>118</v>
      </c>
      <c r="E7672" s="40" t="s">
        <v>11797</v>
      </c>
      <c r="F7672" s="40" t="s">
        <v>123</v>
      </c>
      <c r="G7672" s="40">
        <v>0</v>
      </c>
    </row>
    <row r="7673" spans="1:7" x14ac:dyDescent="0.25">
      <c r="A7673" s="40">
        <v>4013166</v>
      </c>
      <c r="B7673" s="40" t="s">
        <v>11798</v>
      </c>
      <c r="C7673" s="40" t="s">
        <v>125</v>
      </c>
      <c r="D7673" s="40" t="s">
        <v>118</v>
      </c>
      <c r="E7673" s="40" t="s">
        <v>3956</v>
      </c>
      <c r="F7673" s="40" t="s">
        <v>11794</v>
      </c>
      <c r="G7673" s="40">
        <v>820</v>
      </c>
    </row>
    <row r="7674" spans="1:7" x14ac:dyDescent="0.25">
      <c r="A7674" s="40">
        <v>4013167</v>
      </c>
      <c r="B7674" s="40" t="s">
        <v>11799</v>
      </c>
      <c r="C7674" s="40" t="s">
        <v>122</v>
      </c>
      <c r="D7674" s="40" t="s">
        <v>118</v>
      </c>
      <c r="E7674" s="40" t="s">
        <v>166</v>
      </c>
      <c r="F7674" s="40" t="s">
        <v>167</v>
      </c>
      <c r="G7674" s="40">
        <v>0</v>
      </c>
    </row>
    <row r="7675" spans="1:7" x14ac:dyDescent="0.25">
      <c r="A7675" s="40">
        <v>4013168</v>
      </c>
      <c r="B7675" s="40" t="s">
        <v>11800</v>
      </c>
      <c r="C7675" s="40" t="s">
        <v>122</v>
      </c>
      <c r="D7675" s="40" t="s">
        <v>118</v>
      </c>
      <c r="E7675" s="40" t="s">
        <v>166</v>
      </c>
      <c r="F7675" s="40" t="s">
        <v>167</v>
      </c>
      <c r="G7675" s="40">
        <v>0</v>
      </c>
    </row>
    <row r="7676" spans="1:7" x14ac:dyDescent="0.25">
      <c r="A7676" s="40">
        <v>4013169</v>
      </c>
      <c r="B7676" s="40" t="s">
        <v>11801</v>
      </c>
      <c r="C7676" s="40" t="s">
        <v>125</v>
      </c>
      <c r="D7676" s="40" t="s">
        <v>118</v>
      </c>
      <c r="E7676" s="40" t="s">
        <v>986</v>
      </c>
      <c r="F7676" s="40" t="s">
        <v>11802</v>
      </c>
      <c r="G7676" s="40">
        <v>114</v>
      </c>
    </row>
    <row r="7677" spans="1:7" x14ac:dyDescent="0.25">
      <c r="A7677" s="40">
        <v>4013170</v>
      </c>
      <c r="B7677" s="40" t="s">
        <v>11803</v>
      </c>
      <c r="C7677" s="40" t="s">
        <v>122</v>
      </c>
      <c r="D7677" s="40" t="s">
        <v>118</v>
      </c>
      <c r="E7677" s="40" t="s">
        <v>166</v>
      </c>
      <c r="F7677" s="40" t="s">
        <v>167</v>
      </c>
      <c r="G7677" s="40">
        <v>0</v>
      </c>
    </row>
    <row r="7678" spans="1:7" x14ac:dyDescent="0.25">
      <c r="A7678" s="40">
        <v>4013171</v>
      </c>
      <c r="B7678" s="40" t="s">
        <v>11804</v>
      </c>
      <c r="C7678" s="40" t="s">
        <v>122</v>
      </c>
      <c r="D7678" s="40" t="s">
        <v>118</v>
      </c>
      <c r="E7678" s="40" t="s">
        <v>166</v>
      </c>
      <c r="F7678" s="40" t="s">
        <v>167</v>
      </c>
      <c r="G7678" s="40">
        <v>0</v>
      </c>
    </row>
    <row r="7679" spans="1:7" x14ac:dyDescent="0.25">
      <c r="A7679" s="40">
        <v>4013172</v>
      </c>
      <c r="B7679" s="40" t="s">
        <v>11805</v>
      </c>
      <c r="C7679" s="40" t="s">
        <v>122</v>
      </c>
      <c r="D7679" s="40" t="s">
        <v>118</v>
      </c>
      <c r="E7679" s="40" t="s">
        <v>166</v>
      </c>
      <c r="F7679" s="40" t="s">
        <v>167</v>
      </c>
      <c r="G7679" s="40">
        <v>0</v>
      </c>
    </row>
    <row r="7680" spans="1:7" x14ac:dyDescent="0.25">
      <c r="A7680" s="40">
        <v>4013173</v>
      </c>
      <c r="B7680" s="40" t="s">
        <v>11806</v>
      </c>
      <c r="C7680" s="40" t="s">
        <v>122</v>
      </c>
      <c r="D7680" s="40" t="s">
        <v>118</v>
      </c>
      <c r="E7680" s="40" t="s">
        <v>166</v>
      </c>
      <c r="F7680" s="40" t="s">
        <v>167</v>
      </c>
      <c r="G7680" s="40">
        <v>0</v>
      </c>
    </row>
    <row r="7681" spans="1:7" x14ac:dyDescent="0.25">
      <c r="A7681" s="40">
        <v>4013174</v>
      </c>
      <c r="B7681" s="40" t="s">
        <v>11807</v>
      </c>
      <c r="C7681" s="40" t="s">
        <v>125</v>
      </c>
      <c r="D7681" s="40" t="s">
        <v>118</v>
      </c>
      <c r="E7681" s="40" t="s">
        <v>4556</v>
      </c>
      <c r="F7681" s="40" t="s">
        <v>11576</v>
      </c>
      <c r="G7681" s="40">
        <v>696</v>
      </c>
    </row>
    <row r="7682" spans="1:7" x14ac:dyDescent="0.25">
      <c r="A7682" s="40">
        <v>4013175</v>
      </c>
      <c r="B7682" s="40" t="s">
        <v>11808</v>
      </c>
      <c r="C7682" s="40" t="s">
        <v>125</v>
      </c>
      <c r="D7682" s="40" t="s">
        <v>118</v>
      </c>
      <c r="E7682" s="40" t="s">
        <v>1082</v>
      </c>
      <c r="F7682" s="40" t="s">
        <v>11576</v>
      </c>
      <c r="G7682" s="40">
        <v>15.05</v>
      </c>
    </row>
    <row r="7683" spans="1:7" x14ac:dyDescent="0.25">
      <c r="A7683" s="40">
        <v>4013176</v>
      </c>
      <c r="B7683" s="40" t="s">
        <v>11809</v>
      </c>
      <c r="C7683" s="40" t="s">
        <v>125</v>
      </c>
      <c r="D7683" s="40" t="s">
        <v>118</v>
      </c>
      <c r="E7683" s="40" t="s">
        <v>1044</v>
      </c>
      <c r="F7683" s="40" t="s">
        <v>11576</v>
      </c>
      <c r="G7683" s="40">
        <v>226.5</v>
      </c>
    </row>
    <row r="7684" spans="1:7" x14ac:dyDescent="0.25">
      <c r="A7684" s="40">
        <v>4013178</v>
      </c>
      <c r="B7684" s="40" t="s">
        <v>11810</v>
      </c>
      <c r="C7684" s="40" t="s">
        <v>122</v>
      </c>
      <c r="D7684" s="40" t="s">
        <v>118</v>
      </c>
      <c r="E7684" s="40" t="s">
        <v>3459</v>
      </c>
      <c r="F7684" s="40" t="s">
        <v>123</v>
      </c>
      <c r="G7684" s="40">
        <v>0</v>
      </c>
    </row>
    <row r="7685" spans="1:7" x14ac:dyDescent="0.25">
      <c r="A7685" s="40">
        <v>4013179</v>
      </c>
      <c r="B7685" s="40" t="s">
        <v>11811</v>
      </c>
      <c r="C7685" s="40" t="s">
        <v>125</v>
      </c>
      <c r="D7685" s="40" t="s">
        <v>118</v>
      </c>
      <c r="E7685" s="40" t="s">
        <v>4339</v>
      </c>
      <c r="F7685" s="40" t="s">
        <v>11037</v>
      </c>
      <c r="G7685" s="40">
        <v>278.25</v>
      </c>
    </row>
    <row r="7686" spans="1:7" x14ac:dyDescent="0.25">
      <c r="A7686" s="40">
        <v>4013180</v>
      </c>
      <c r="B7686" s="40" t="s">
        <v>11812</v>
      </c>
      <c r="C7686" s="40" t="s">
        <v>125</v>
      </c>
      <c r="D7686" s="40" t="s">
        <v>118</v>
      </c>
      <c r="E7686" s="40" t="s">
        <v>4339</v>
      </c>
      <c r="F7686" s="40" t="s">
        <v>11813</v>
      </c>
      <c r="G7686" s="40">
        <v>221.33</v>
      </c>
    </row>
    <row r="7687" spans="1:7" x14ac:dyDescent="0.25">
      <c r="A7687" s="40">
        <v>4013181</v>
      </c>
      <c r="B7687" s="40" t="s">
        <v>11814</v>
      </c>
      <c r="C7687" s="40" t="s">
        <v>125</v>
      </c>
      <c r="D7687" s="40" t="s">
        <v>118</v>
      </c>
      <c r="E7687" s="40" t="s">
        <v>4339</v>
      </c>
      <c r="F7687" s="40" t="s">
        <v>11815</v>
      </c>
      <c r="G7687" s="40">
        <v>82</v>
      </c>
    </row>
    <row r="7688" spans="1:7" x14ac:dyDescent="0.25">
      <c r="A7688" s="40">
        <v>4013182</v>
      </c>
      <c r="B7688" s="40" t="s">
        <v>11816</v>
      </c>
      <c r="C7688" s="40" t="s">
        <v>125</v>
      </c>
      <c r="D7688" s="40" t="s">
        <v>118</v>
      </c>
      <c r="E7688" s="40" t="s">
        <v>11817</v>
      </c>
      <c r="F7688" s="40" t="s">
        <v>11818</v>
      </c>
      <c r="G7688" s="40">
        <v>138.58000000000001</v>
      </c>
    </row>
    <row r="7689" spans="1:7" x14ac:dyDescent="0.25">
      <c r="A7689" s="40">
        <v>4013185</v>
      </c>
      <c r="B7689" s="40" t="s">
        <v>11819</v>
      </c>
      <c r="C7689" s="40" t="s">
        <v>122</v>
      </c>
      <c r="D7689" s="40" t="s">
        <v>118</v>
      </c>
      <c r="E7689" s="40" t="s">
        <v>166</v>
      </c>
      <c r="F7689" s="40" t="s">
        <v>167</v>
      </c>
      <c r="G7689" s="40">
        <v>0</v>
      </c>
    </row>
    <row r="7690" spans="1:7" x14ac:dyDescent="0.25">
      <c r="A7690" s="40">
        <v>4013186</v>
      </c>
      <c r="B7690" s="40" t="s">
        <v>11820</v>
      </c>
      <c r="C7690" s="40" t="s">
        <v>122</v>
      </c>
      <c r="D7690" s="40" t="s">
        <v>118</v>
      </c>
      <c r="E7690" s="40" t="s">
        <v>3581</v>
      </c>
      <c r="F7690" s="40" t="s">
        <v>123</v>
      </c>
      <c r="G7690" s="40">
        <v>0</v>
      </c>
    </row>
    <row r="7691" spans="1:7" x14ac:dyDescent="0.25">
      <c r="A7691" s="40">
        <v>4013187</v>
      </c>
      <c r="B7691" s="40" t="s">
        <v>11821</v>
      </c>
      <c r="C7691" s="40" t="s">
        <v>125</v>
      </c>
      <c r="D7691" s="40" t="s">
        <v>118</v>
      </c>
      <c r="E7691" s="40" t="s">
        <v>1166</v>
      </c>
      <c r="F7691" s="40" t="s">
        <v>11822</v>
      </c>
      <c r="G7691" s="40">
        <v>330.34</v>
      </c>
    </row>
    <row r="7692" spans="1:7" x14ac:dyDescent="0.25">
      <c r="A7692" s="40">
        <v>4013188</v>
      </c>
      <c r="B7692" s="40" t="s">
        <v>11823</v>
      </c>
      <c r="C7692" s="40" t="s">
        <v>125</v>
      </c>
      <c r="D7692" s="40" t="s">
        <v>118</v>
      </c>
      <c r="E7692" s="40" t="s">
        <v>1982</v>
      </c>
      <c r="F7692" s="40" t="s">
        <v>11824</v>
      </c>
      <c r="G7692" s="40">
        <v>410.19</v>
      </c>
    </row>
    <row r="7693" spans="1:7" x14ac:dyDescent="0.25">
      <c r="A7693" s="40">
        <v>4013190</v>
      </c>
      <c r="B7693" s="40" t="s">
        <v>11825</v>
      </c>
      <c r="C7693" s="40" t="s">
        <v>122</v>
      </c>
      <c r="D7693" s="40" t="s">
        <v>118</v>
      </c>
      <c r="E7693" s="40" t="s">
        <v>166</v>
      </c>
      <c r="F7693" s="40" t="s">
        <v>167</v>
      </c>
      <c r="G7693" s="40">
        <v>0</v>
      </c>
    </row>
    <row r="7694" spans="1:7" x14ac:dyDescent="0.25">
      <c r="A7694" s="40">
        <v>4013191</v>
      </c>
      <c r="B7694" s="40" t="s">
        <v>11826</v>
      </c>
      <c r="C7694" s="40" t="s">
        <v>125</v>
      </c>
      <c r="D7694" s="40" t="s">
        <v>118</v>
      </c>
      <c r="E7694" s="40" t="s">
        <v>1082</v>
      </c>
      <c r="F7694" s="40" t="s">
        <v>6066</v>
      </c>
      <c r="G7694" s="40">
        <v>12</v>
      </c>
    </row>
    <row r="7695" spans="1:7" x14ac:dyDescent="0.25">
      <c r="A7695" s="40">
        <v>4013192</v>
      </c>
      <c r="B7695" s="40" t="s">
        <v>11827</v>
      </c>
      <c r="C7695" s="40" t="s">
        <v>125</v>
      </c>
      <c r="D7695" s="40" t="s">
        <v>118</v>
      </c>
      <c r="E7695" s="40" t="s">
        <v>1082</v>
      </c>
      <c r="F7695" s="40" t="s">
        <v>6066</v>
      </c>
      <c r="G7695" s="40">
        <v>35</v>
      </c>
    </row>
    <row r="7696" spans="1:7" x14ac:dyDescent="0.25">
      <c r="A7696" s="40">
        <v>4013194</v>
      </c>
      <c r="B7696" s="40" t="s">
        <v>11828</v>
      </c>
      <c r="C7696" s="40" t="s">
        <v>125</v>
      </c>
      <c r="D7696" s="40" t="s">
        <v>118</v>
      </c>
      <c r="E7696" s="40" t="s">
        <v>3465</v>
      </c>
      <c r="F7696" s="40" t="s">
        <v>11829</v>
      </c>
      <c r="G7696" s="40">
        <v>787.8</v>
      </c>
    </row>
    <row r="7697" spans="1:7" x14ac:dyDescent="0.25">
      <c r="A7697" s="40">
        <v>4013195</v>
      </c>
      <c r="B7697" s="40" t="s">
        <v>11830</v>
      </c>
      <c r="C7697" s="40" t="s">
        <v>122</v>
      </c>
      <c r="D7697" s="40" t="s">
        <v>118</v>
      </c>
      <c r="E7697" s="40" t="s">
        <v>190</v>
      </c>
      <c r="F7697" s="40" t="s">
        <v>191</v>
      </c>
      <c r="G7697" s="40">
        <v>0</v>
      </c>
    </row>
    <row r="7698" spans="1:7" x14ac:dyDescent="0.25">
      <c r="A7698" s="40">
        <v>4013196</v>
      </c>
      <c r="B7698" s="40" t="s">
        <v>11831</v>
      </c>
      <c r="C7698" s="40" t="s">
        <v>125</v>
      </c>
      <c r="D7698" s="40" t="s">
        <v>118</v>
      </c>
      <c r="E7698" s="40" t="s">
        <v>5986</v>
      </c>
      <c r="F7698" s="40" t="s">
        <v>11832</v>
      </c>
      <c r="G7698" s="40">
        <v>40</v>
      </c>
    </row>
    <row r="7699" spans="1:7" x14ac:dyDescent="0.25">
      <c r="A7699" s="40">
        <v>4013197</v>
      </c>
      <c r="B7699" s="40" t="s">
        <v>11833</v>
      </c>
      <c r="C7699" s="40" t="s">
        <v>132</v>
      </c>
      <c r="D7699" s="40" t="s">
        <v>118</v>
      </c>
      <c r="E7699" s="40" t="s">
        <v>3487</v>
      </c>
      <c r="F7699" s="40" t="s">
        <v>11834</v>
      </c>
      <c r="G7699" s="40">
        <v>2470</v>
      </c>
    </row>
    <row r="7700" spans="1:7" x14ac:dyDescent="0.25">
      <c r="A7700" s="40">
        <v>4013198</v>
      </c>
      <c r="B7700" s="40" t="s">
        <v>11835</v>
      </c>
      <c r="C7700" s="40" t="s">
        <v>132</v>
      </c>
      <c r="D7700" s="40" t="s">
        <v>118</v>
      </c>
      <c r="E7700" s="40" t="s">
        <v>3459</v>
      </c>
      <c r="F7700" s="40" t="s">
        <v>11836</v>
      </c>
      <c r="G7700" s="40">
        <v>2025</v>
      </c>
    </row>
    <row r="7701" spans="1:7" x14ac:dyDescent="0.25">
      <c r="A7701" s="40">
        <v>4013199</v>
      </c>
      <c r="B7701" s="40" t="s">
        <v>11837</v>
      </c>
      <c r="C7701" s="40" t="s">
        <v>125</v>
      </c>
      <c r="D7701" s="40" t="s">
        <v>1691</v>
      </c>
      <c r="E7701" s="40" t="s">
        <v>1397</v>
      </c>
      <c r="F7701" s="40" t="s">
        <v>11838</v>
      </c>
      <c r="G7701" s="40">
        <v>600.6</v>
      </c>
    </row>
    <row r="7702" spans="1:7" x14ac:dyDescent="0.25">
      <c r="A7702" s="40">
        <v>4013200</v>
      </c>
      <c r="B7702" s="40" t="s">
        <v>11839</v>
      </c>
      <c r="C7702" s="40" t="s">
        <v>117</v>
      </c>
      <c r="D7702" s="40" t="s">
        <v>1691</v>
      </c>
      <c r="E7702" s="40" t="s">
        <v>1397</v>
      </c>
      <c r="F7702" s="40" t="s">
        <v>11840</v>
      </c>
      <c r="G7702" s="40">
        <v>593</v>
      </c>
    </row>
    <row r="7703" spans="1:7" x14ac:dyDescent="0.25">
      <c r="A7703" s="40">
        <v>4013202</v>
      </c>
      <c r="B7703" s="40" t="s">
        <v>11841</v>
      </c>
      <c r="C7703" s="40" t="s">
        <v>132</v>
      </c>
      <c r="D7703" s="40" t="s">
        <v>118</v>
      </c>
      <c r="E7703" s="40" t="s">
        <v>2946</v>
      </c>
      <c r="F7703" s="40" t="s">
        <v>11842</v>
      </c>
      <c r="G7703" s="40">
        <v>3548</v>
      </c>
    </row>
    <row r="7704" spans="1:7" x14ac:dyDescent="0.25">
      <c r="A7704" s="40">
        <v>4013203</v>
      </c>
      <c r="B7704" s="40" t="s">
        <v>11843</v>
      </c>
      <c r="C7704" s="40" t="s">
        <v>132</v>
      </c>
      <c r="D7704" s="40" t="s">
        <v>118</v>
      </c>
      <c r="E7704" s="40" t="s">
        <v>2946</v>
      </c>
      <c r="F7704" s="40" t="s">
        <v>11844</v>
      </c>
      <c r="G7704" s="40">
        <v>1</v>
      </c>
    </row>
    <row r="7705" spans="1:7" x14ac:dyDescent="0.25">
      <c r="A7705" s="40">
        <v>4013204</v>
      </c>
      <c r="B7705" s="40" t="s">
        <v>11845</v>
      </c>
      <c r="C7705" s="40" t="s">
        <v>125</v>
      </c>
      <c r="D7705" s="40" t="s">
        <v>118</v>
      </c>
      <c r="E7705" s="40" t="s">
        <v>2871</v>
      </c>
      <c r="F7705" s="40" t="s">
        <v>11846</v>
      </c>
      <c r="G7705" s="40">
        <v>35</v>
      </c>
    </row>
    <row r="7706" spans="1:7" x14ac:dyDescent="0.25">
      <c r="A7706" s="40">
        <v>4013205</v>
      </c>
      <c r="B7706" s="40" t="s">
        <v>11847</v>
      </c>
      <c r="C7706" s="40" t="s">
        <v>122</v>
      </c>
      <c r="D7706" s="40" t="s">
        <v>118</v>
      </c>
      <c r="E7706" s="40" t="s">
        <v>166</v>
      </c>
      <c r="F7706" s="40" t="s">
        <v>167</v>
      </c>
      <c r="G7706" s="40">
        <v>0</v>
      </c>
    </row>
    <row r="7707" spans="1:7" x14ac:dyDescent="0.25">
      <c r="A7707" s="40">
        <v>4013206</v>
      </c>
      <c r="B7707" s="40" t="s">
        <v>11848</v>
      </c>
      <c r="C7707" s="40" t="s">
        <v>125</v>
      </c>
      <c r="D7707" s="40" t="s">
        <v>118</v>
      </c>
      <c r="E7707" s="40" t="s">
        <v>11849</v>
      </c>
      <c r="F7707" s="40" t="s">
        <v>11850</v>
      </c>
      <c r="G7707" s="40">
        <v>33.130000000000003</v>
      </c>
    </row>
    <row r="7708" spans="1:7" x14ac:dyDescent="0.25">
      <c r="A7708" s="40">
        <v>4013207</v>
      </c>
      <c r="B7708" s="40" t="s">
        <v>11851</v>
      </c>
      <c r="C7708" s="40" t="s">
        <v>122</v>
      </c>
      <c r="D7708" s="40" t="s">
        <v>118</v>
      </c>
      <c r="E7708" s="40" t="s">
        <v>166</v>
      </c>
      <c r="F7708" s="40" t="s">
        <v>167</v>
      </c>
      <c r="G7708" s="40">
        <v>0</v>
      </c>
    </row>
    <row r="7709" spans="1:7" x14ac:dyDescent="0.25">
      <c r="A7709" s="40">
        <v>4013208</v>
      </c>
      <c r="B7709" s="40" t="s">
        <v>11852</v>
      </c>
      <c r="C7709" s="40" t="s">
        <v>125</v>
      </c>
      <c r="D7709" s="40" t="s">
        <v>118</v>
      </c>
      <c r="E7709" s="40" t="s">
        <v>2322</v>
      </c>
      <c r="F7709" s="40" t="s">
        <v>11853</v>
      </c>
      <c r="G7709" s="40">
        <v>122.32</v>
      </c>
    </row>
    <row r="7710" spans="1:7" x14ac:dyDescent="0.25">
      <c r="A7710" s="40">
        <v>4013209</v>
      </c>
      <c r="B7710" s="40" t="s">
        <v>11854</v>
      </c>
      <c r="C7710" s="40" t="s">
        <v>125</v>
      </c>
      <c r="D7710" s="40" t="s">
        <v>118</v>
      </c>
      <c r="E7710" s="40" t="s">
        <v>2871</v>
      </c>
      <c r="F7710" s="40" t="s">
        <v>11855</v>
      </c>
      <c r="G7710" s="40">
        <v>964.28</v>
      </c>
    </row>
    <row r="7711" spans="1:7" x14ac:dyDescent="0.25">
      <c r="A7711" s="40">
        <v>4013211</v>
      </c>
      <c r="B7711" s="40" t="s">
        <v>11856</v>
      </c>
      <c r="C7711" s="40" t="s">
        <v>122</v>
      </c>
      <c r="D7711" s="40" t="s">
        <v>118</v>
      </c>
      <c r="E7711" s="40" t="s">
        <v>166</v>
      </c>
      <c r="F7711" s="40" t="s">
        <v>167</v>
      </c>
      <c r="G7711" s="40">
        <v>0</v>
      </c>
    </row>
    <row r="7712" spans="1:7" x14ac:dyDescent="0.25">
      <c r="A7712" s="40">
        <v>4013212</v>
      </c>
      <c r="B7712" s="40" t="s">
        <v>11857</v>
      </c>
      <c r="C7712" s="40" t="s">
        <v>122</v>
      </c>
      <c r="D7712" s="40" t="s">
        <v>118</v>
      </c>
      <c r="E7712" s="40" t="s">
        <v>166</v>
      </c>
      <c r="F7712" s="40" t="s">
        <v>167</v>
      </c>
      <c r="G7712" s="40">
        <v>0</v>
      </c>
    </row>
    <row r="7713" spans="1:7" x14ac:dyDescent="0.25">
      <c r="A7713" s="40">
        <v>4013213</v>
      </c>
      <c r="B7713" s="40" t="s">
        <v>11858</v>
      </c>
      <c r="C7713" s="40" t="s">
        <v>122</v>
      </c>
      <c r="D7713" s="40" t="s">
        <v>118</v>
      </c>
      <c r="E7713" s="40" t="s">
        <v>166</v>
      </c>
      <c r="F7713" s="40" t="s">
        <v>167</v>
      </c>
      <c r="G7713" s="40">
        <v>0</v>
      </c>
    </row>
    <row r="7714" spans="1:7" x14ac:dyDescent="0.25">
      <c r="A7714" s="40">
        <v>4013214</v>
      </c>
      <c r="B7714" s="40" t="s">
        <v>11859</v>
      </c>
      <c r="C7714" s="40" t="s">
        <v>122</v>
      </c>
      <c r="D7714" s="40" t="s">
        <v>118</v>
      </c>
      <c r="E7714" s="40" t="s">
        <v>166</v>
      </c>
      <c r="F7714" s="40" t="s">
        <v>167</v>
      </c>
      <c r="G7714" s="40">
        <v>0</v>
      </c>
    </row>
    <row r="7715" spans="1:7" x14ac:dyDescent="0.25">
      <c r="A7715" s="40">
        <v>8200056</v>
      </c>
      <c r="B7715" s="40" t="s">
        <v>11860</v>
      </c>
      <c r="C7715" s="40" t="s">
        <v>125</v>
      </c>
      <c r="D7715" s="40" t="s">
        <v>118</v>
      </c>
      <c r="E7715" s="40" t="s">
        <v>10427</v>
      </c>
      <c r="F7715" s="40" t="s">
        <v>11861</v>
      </c>
      <c r="G7715" s="40">
        <v>170.73</v>
      </c>
    </row>
    <row r="7716" spans="1:7" x14ac:dyDescent="0.25">
      <c r="A7716" s="40">
        <v>8200057</v>
      </c>
      <c r="B7716" s="40" t="s">
        <v>11862</v>
      </c>
      <c r="C7716" s="40" t="s">
        <v>125</v>
      </c>
      <c r="D7716" s="40" t="s">
        <v>118</v>
      </c>
      <c r="E7716" s="40" t="s">
        <v>10427</v>
      </c>
      <c r="F7716" s="40" t="s">
        <v>11863</v>
      </c>
      <c r="G7716" s="40">
        <v>342.71</v>
      </c>
    </row>
    <row r="7717" spans="1:7" x14ac:dyDescent="0.25">
      <c r="A7717" s="40">
        <v>8200058</v>
      </c>
      <c r="B7717" s="40" t="s">
        <v>11864</v>
      </c>
      <c r="C7717" s="40" t="s">
        <v>125</v>
      </c>
      <c r="D7717" s="40" t="s">
        <v>118</v>
      </c>
      <c r="E7717" s="40" t="s">
        <v>5062</v>
      </c>
      <c r="F7717" s="40" t="s">
        <v>11865</v>
      </c>
      <c r="G7717" s="40">
        <v>0</v>
      </c>
    </row>
    <row r="7718" spans="1:7" x14ac:dyDescent="0.25">
      <c r="A7718" s="40">
        <v>8200059</v>
      </c>
      <c r="B7718" s="40" t="s">
        <v>11866</v>
      </c>
      <c r="C7718" s="40" t="s">
        <v>125</v>
      </c>
      <c r="D7718" s="40" t="s">
        <v>118</v>
      </c>
      <c r="E7718" s="40" t="s">
        <v>5062</v>
      </c>
      <c r="F7718" s="40" t="s">
        <v>11867</v>
      </c>
      <c r="G7718" s="40">
        <v>33.5</v>
      </c>
    </row>
    <row r="7719" spans="1:7" x14ac:dyDescent="0.25">
      <c r="A7719" s="40">
        <v>8200060</v>
      </c>
      <c r="B7719" s="40" t="s">
        <v>11868</v>
      </c>
      <c r="C7719" s="40" t="s">
        <v>125</v>
      </c>
      <c r="D7719" s="40" t="s">
        <v>118</v>
      </c>
      <c r="E7719" s="40" t="s">
        <v>11869</v>
      </c>
      <c r="F7719" s="40" t="s">
        <v>11870</v>
      </c>
      <c r="G7719" s="40">
        <v>51.94</v>
      </c>
    </row>
    <row r="7720" spans="1:7" x14ac:dyDescent="0.25">
      <c r="A7720" s="40">
        <v>8200061</v>
      </c>
      <c r="B7720" s="40" t="s">
        <v>11871</v>
      </c>
      <c r="C7720" s="40" t="s">
        <v>125</v>
      </c>
      <c r="D7720" s="40" t="s">
        <v>118</v>
      </c>
      <c r="E7720" s="40" t="s">
        <v>11872</v>
      </c>
      <c r="F7720" s="40" t="s">
        <v>11873</v>
      </c>
      <c r="G7720" s="40">
        <v>93.29</v>
      </c>
    </row>
    <row r="7721" spans="1:7" x14ac:dyDescent="0.25">
      <c r="A7721" s="40">
        <v>8200062</v>
      </c>
      <c r="B7721" s="40" t="s">
        <v>11874</v>
      </c>
      <c r="C7721" s="40" t="s">
        <v>122</v>
      </c>
      <c r="D7721" s="40" t="s">
        <v>118</v>
      </c>
      <c r="E7721" s="40" t="s">
        <v>190</v>
      </c>
      <c r="F7721" s="40" t="s">
        <v>191</v>
      </c>
      <c r="G7721" s="40">
        <v>0</v>
      </c>
    </row>
    <row r="7722" spans="1:7" x14ac:dyDescent="0.25">
      <c r="A7722" s="40">
        <v>8200063</v>
      </c>
      <c r="B7722" s="40" t="s">
        <v>11875</v>
      </c>
      <c r="C7722" s="40" t="s">
        <v>125</v>
      </c>
      <c r="D7722" s="40" t="s">
        <v>118</v>
      </c>
      <c r="E7722" s="40" t="s">
        <v>2576</v>
      </c>
      <c r="F7722" s="40" t="s">
        <v>11876</v>
      </c>
      <c r="G7722" s="40">
        <v>45</v>
      </c>
    </row>
    <row r="7723" spans="1:7" x14ac:dyDescent="0.25">
      <c r="A7723" s="40">
        <v>8200064</v>
      </c>
      <c r="B7723" s="40" t="s">
        <v>11877</v>
      </c>
      <c r="C7723" s="40" t="s">
        <v>125</v>
      </c>
      <c r="D7723" s="40" t="s">
        <v>118</v>
      </c>
      <c r="E7723" s="40" t="s">
        <v>2407</v>
      </c>
      <c r="F7723" s="40" t="s">
        <v>11878</v>
      </c>
      <c r="G7723" s="40">
        <v>202.95</v>
      </c>
    </row>
    <row r="7724" spans="1:7" x14ac:dyDescent="0.25">
      <c r="A7724" s="40">
        <v>8200065</v>
      </c>
      <c r="B7724" s="40" t="s">
        <v>11879</v>
      </c>
      <c r="C7724" s="40" t="s">
        <v>125</v>
      </c>
      <c r="D7724" s="40" t="s">
        <v>118</v>
      </c>
      <c r="E7724" s="40" t="s">
        <v>2332</v>
      </c>
      <c r="F7724" s="40" t="s">
        <v>11880</v>
      </c>
      <c r="G7724" s="40">
        <v>240.5</v>
      </c>
    </row>
    <row r="7725" spans="1:7" x14ac:dyDescent="0.25">
      <c r="A7725" s="40">
        <v>8200066</v>
      </c>
      <c r="B7725" s="40" t="s">
        <v>11881</v>
      </c>
      <c r="C7725" s="40" t="s">
        <v>125</v>
      </c>
      <c r="D7725" s="40" t="s">
        <v>1431</v>
      </c>
      <c r="E7725" s="40" t="s">
        <v>11882</v>
      </c>
      <c r="F7725" s="40" t="s">
        <v>11883</v>
      </c>
      <c r="G7725" s="40">
        <v>215.9</v>
      </c>
    </row>
    <row r="7726" spans="1:7" x14ac:dyDescent="0.25">
      <c r="A7726" s="40">
        <v>8200067</v>
      </c>
      <c r="B7726" s="40" t="s">
        <v>11884</v>
      </c>
      <c r="C7726" s="40" t="s">
        <v>122</v>
      </c>
      <c r="D7726" s="40" t="s">
        <v>118</v>
      </c>
      <c r="E7726" s="40" t="s">
        <v>190</v>
      </c>
      <c r="F7726" s="40" t="s">
        <v>191</v>
      </c>
      <c r="G7726" s="40">
        <v>0</v>
      </c>
    </row>
    <row r="7727" spans="1:7" x14ac:dyDescent="0.25">
      <c r="A7727" s="40">
        <v>8200068</v>
      </c>
      <c r="B7727" s="40" t="s">
        <v>11885</v>
      </c>
      <c r="C7727" s="40" t="s">
        <v>125</v>
      </c>
      <c r="D7727" s="40" t="s">
        <v>118</v>
      </c>
      <c r="E7727" s="40" t="s">
        <v>1044</v>
      </c>
      <c r="F7727" s="40" t="s">
        <v>11886</v>
      </c>
      <c r="G7727" s="40">
        <v>47</v>
      </c>
    </row>
    <row r="7728" spans="1:7" x14ac:dyDescent="0.25">
      <c r="A7728" s="40">
        <v>8200069</v>
      </c>
      <c r="B7728" s="40" t="s">
        <v>11887</v>
      </c>
      <c r="C7728" s="40" t="s">
        <v>125</v>
      </c>
      <c r="D7728" s="40" t="s">
        <v>118</v>
      </c>
      <c r="E7728" s="40" t="s">
        <v>11872</v>
      </c>
      <c r="F7728" s="40" t="s">
        <v>11888</v>
      </c>
      <c r="G7728" s="40">
        <v>150.63</v>
      </c>
    </row>
    <row r="7729" spans="1:7" x14ac:dyDescent="0.25">
      <c r="A7729" s="40">
        <v>8200070</v>
      </c>
      <c r="B7729" s="40" t="s">
        <v>11889</v>
      </c>
      <c r="C7729" s="40" t="s">
        <v>122</v>
      </c>
      <c r="D7729" s="40" t="s">
        <v>118</v>
      </c>
      <c r="E7729" s="40" t="s">
        <v>166</v>
      </c>
      <c r="F7729" s="40" t="s">
        <v>167</v>
      </c>
      <c r="G7729" s="40">
        <v>0</v>
      </c>
    </row>
    <row r="7730" spans="1:7" x14ac:dyDescent="0.25">
      <c r="A7730" s="40">
        <v>8200071</v>
      </c>
      <c r="B7730" s="40" t="s">
        <v>11890</v>
      </c>
      <c r="C7730" s="40" t="s">
        <v>125</v>
      </c>
      <c r="D7730" s="40" t="s">
        <v>118</v>
      </c>
      <c r="E7730" s="40" t="s">
        <v>11872</v>
      </c>
      <c r="F7730" s="40" t="s">
        <v>11891</v>
      </c>
      <c r="G7730" s="40">
        <v>221.15</v>
      </c>
    </row>
    <row r="7731" spans="1:7" x14ac:dyDescent="0.25">
      <c r="A7731" s="40">
        <v>8200072</v>
      </c>
      <c r="B7731" s="40" t="s">
        <v>11892</v>
      </c>
      <c r="C7731" s="40" t="s">
        <v>125</v>
      </c>
      <c r="D7731" s="40" t="s">
        <v>118</v>
      </c>
      <c r="E7731" s="40" t="s">
        <v>11869</v>
      </c>
      <c r="F7731" s="40" t="s">
        <v>11893</v>
      </c>
      <c r="G7731" s="40">
        <v>10.199999999999999</v>
      </c>
    </row>
    <row r="7732" spans="1:7" x14ac:dyDescent="0.25">
      <c r="A7732" s="40">
        <v>8200073</v>
      </c>
      <c r="B7732" s="40" t="s">
        <v>11894</v>
      </c>
      <c r="C7732" s="40" t="s">
        <v>125</v>
      </c>
      <c r="D7732" s="40" t="s">
        <v>118</v>
      </c>
      <c r="E7732" s="40" t="s">
        <v>11869</v>
      </c>
      <c r="F7732" s="40" t="s">
        <v>11893</v>
      </c>
      <c r="G7732" s="40">
        <v>0</v>
      </c>
    </row>
    <row r="7733" spans="1:7" x14ac:dyDescent="0.25">
      <c r="A7733" s="40">
        <v>8200074</v>
      </c>
      <c r="B7733" s="40" t="s">
        <v>11895</v>
      </c>
      <c r="C7733" s="40" t="s">
        <v>125</v>
      </c>
      <c r="D7733" s="40" t="s">
        <v>118</v>
      </c>
      <c r="E7733" s="40" t="s">
        <v>11869</v>
      </c>
      <c r="F7733" s="40" t="s">
        <v>11896</v>
      </c>
      <c r="G7733" s="40">
        <v>0</v>
      </c>
    </row>
    <row r="7734" spans="1:7" x14ac:dyDescent="0.25">
      <c r="A7734" s="40">
        <v>8200075</v>
      </c>
      <c r="B7734" s="40" t="s">
        <v>11897</v>
      </c>
      <c r="C7734" s="40" t="s">
        <v>122</v>
      </c>
      <c r="D7734" s="40" t="s">
        <v>118</v>
      </c>
      <c r="E7734" s="40" t="s">
        <v>190</v>
      </c>
      <c r="F7734" s="40" t="s">
        <v>191</v>
      </c>
      <c r="G7734" s="40">
        <v>0</v>
      </c>
    </row>
    <row r="7735" spans="1:7" x14ac:dyDescent="0.25">
      <c r="A7735" s="40">
        <v>8200076</v>
      </c>
      <c r="B7735" s="40" t="s">
        <v>11898</v>
      </c>
      <c r="C7735" s="40" t="s">
        <v>125</v>
      </c>
      <c r="D7735" s="40" t="s">
        <v>118</v>
      </c>
      <c r="E7735" s="40" t="s">
        <v>11869</v>
      </c>
      <c r="F7735" s="40" t="s">
        <v>11896</v>
      </c>
      <c r="G7735" s="40">
        <v>0</v>
      </c>
    </row>
    <row r="7736" spans="1:7" x14ac:dyDescent="0.25">
      <c r="A7736" s="40">
        <v>8200077</v>
      </c>
      <c r="B7736" s="40" t="s">
        <v>11899</v>
      </c>
      <c r="C7736" s="40" t="s">
        <v>122</v>
      </c>
      <c r="D7736" s="40" t="s">
        <v>118</v>
      </c>
      <c r="E7736" s="40" t="s">
        <v>11900</v>
      </c>
      <c r="F7736" s="40" t="s">
        <v>167</v>
      </c>
      <c r="G7736" s="40">
        <v>0</v>
      </c>
    </row>
    <row r="7737" spans="1:7" x14ac:dyDescent="0.25">
      <c r="A7737" s="40">
        <v>8200078</v>
      </c>
      <c r="B7737" s="40" t="s">
        <v>11901</v>
      </c>
      <c r="C7737" s="40" t="s">
        <v>125</v>
      </c>
      <c r="D7737" s="40" t="s">
        <v>118</v>
      </c>
      <c r="E7737" s="40" t="s">
        <v>11902</v>
      </c>
      <c r="F7737" s="40" t="s">
        <v>11903</v>
      </c>
      <c r="G7737" s="40">
        <v>36.74</v>
      </c>
    </row>
    <row r="7738" spans="1:7" x14ac:dyDescent="0.25">
      <c r="A7738" s="40">
        <v>8200079</v>
      </c>
      <c r="B7738" s="40" t="s">
        <v>11904</v>
      </c>
      <c r="C7738" s="40" t="s">
        <v>125</v>
      </c>
      <c r="D7738" s="40" t="s">
        <v>118</v>
      </c>
      <c r="E7738" s="40" t="s">
        <v>5062</v>
      </c>
      <c r="F7738" s="40" t="s">
        <v>11905</v>
      </c>
      <c r="G7738" s="40">
        <v>86.5</v>
      </c>
    </row>
    <row r="7739" spans="1:7" x14ac:dyDescent="0.25">
      <c r="A7739" s="40">
        <v>8200080</v>
      </c>
      <c r="B7739" s="40" t="s">
        <v>11906</v>
      </c>
      <c r="C7739" s="40" t="s">
        <v>125</v>
      </c>
      <c r="D7739" s="40" t="s">
        <v>118</v>
      </c>
      <c r="E7739" s="40" t="s">
        <v>11869</v>
      </c>
      <c r="F7739" s="40" t="s">
        <v>11907</v>
      </c>
      <c r="G7739" s="40">
        <v>39.840000000000003</v>
      </c>
    </row>
    <row r="7740" spans="1:7" x14ac:dyDescent="0.25">
      <c r="A7740" s="40">
        <v>8200081</v>
      </c>
      <c r="B7740" s="40" t="s">
        <v>11908</v>
      </c>
      <c r="C7740" s="40" t="s">
        <v>125</v>
      </c>
      <c r="D7740" s="40" t="s">
        <v>118</v>
      </c>
      <c r="E7740" s="40" t="s">
        <v>11909</v>
      </c>
      <c r="F7740" s="40" t="s">
        <v>11910</v>
      </c>
      <c r="G7740" s="40">
        <v>121.8</v>
      </c>
    </row>
    <row r="7741" spans="1:7" x14ac:dyDescent="0.25">
      <c r="A7741" s="40">
        <v>8200082</v>
      </c>
      <c r="B7741" s="40" t="s">
        <v>11911</v>
      </c>
      <c r="C7741" s="40" t="s">
        <v>125</v>
      </c>
      <c r="D7741" s="40" t="s">
        <v>118</v>
      </c>
      <c r="E7741" s="40" t="s">
        <v>11909</v>
      </c>
      <c r="F7741" s="40" t="s">
        <v>11912</v>
      </c>
      <c r="G7741" s="40">
        <v>58.05</v>
      </c>
    </row>
    <row r="7742" spans="1:7" x14ac:dyDescent="0.25">
      <c r="A7742" s="40">
        <v>8200083</v>
      </c>
      <c r="B7742" s="40" t="s">
        <v>11913</v>
      </c>
      <c r="C7742" s="40" t="s">
        <v>125</v>
      </c>
      <c r="D7742" s="40" t="s">
        <v>118</v>
      </c>
      <c r="E7742" s="40" t="s">
        <v>11909</v>
      </c>
      <c r="F7742" s="40" t="s">
        <v>11914</v>
      </c>
      <c r="G7742" s="40">
        <v>356.11</v>
      </c>
    </row>
    <row r="7743" spans="1:7" x14ac:dyDescent="0.25">
      <c r="A7743" s="40">
        <v>8200084</v>
      </c>
      <c r="B7743" s="40" t="s">
        <v>11915</v>
      </c>
      <c r="C7743" s="40" t="s">
        <v>122</v>
      </c>
      <c r="D7743" s="40" t="s">
        <v>118</v>
      </c>
      <c r="E7743" s="40" t="s">
        <v>11900</v>
      </c>
      <c r="F7743" s="40" t="s">
        <v>167</v>
      </c>
      <c r="G7743" s="40">
        <v>0</v>
      </c>
    </row>
    <row r="7744" spans="1:7" x14ac:dyDescent="0.25">
      <c r="A7744" s="40">
        <v>8200085</v>
      </c>
      <c r="B7744" s="40" t="s">
        <v>11916</v>
      </c>
      <c r="C7744" s="40" t="s">
        <v>125</v>
      </c>
      <c r="D7744" s="40" t="s">
        <v>118</v>
      </c>
      <c r="E7744" s="40" t="s">
        <v>3039</v>
      </c>
      <c r="F7744" s="40" t="s">
        <v>11917</v>
      </c>
      <c r="G7744" s="40">
        <v>162.25</v>
      </c>
    </row>
    <row r="7745" spans="1:7" x14ac:dyDescent="0.25">
      <c r="A7745" s="40">
        <v>8210000</v>
      </c>
      <c r="B7745" s="40" t="s">
        <v>11918</v>
      </c>
      <c r="C7745" s="40" t="s">
        <v>125</v>
      </c>
      <c r="D7745" s="40" t="s">
        <v>118</v>
      </c>
      <c r="E7745" s="40" t="s">
        <v>4357</v>
      </c>
      <c r="F7745" s="40" t="s">
        <v>11919</v>
      </c>
      <c r="G7745" s="40">
        <v>13.3</v>
      </c>
    </row>
    <row r="7746" spans="1:7" x14ac:dyDescent="0.25">
      <c r="A7746" s="40">
        <v>8210001</v>
      </c>
      <c r="B7746" s="40" t="s">
        <v>11920</v>
      </c>
      <c r="C7746" s="40" t="s">
        <v>125</v>
      </c>
      <c r="D7746" s="40" t="s">
        <v>118</v>
      </c>
      <c r="E7746" s="40" t="s">
        <v>126</v>
      </c>
      <c r="F7746" s="40" t="s">
        <v>11919</v>
      </c>
      <c r="G7746" s="40">
        <v>19</v>
      </c>
    </row>
    <row r="7747" spans="1:7" x14ac:dyDescent="0.25">
      <c r="A7747" s="40">
        <v>8210002</v>
      </c>
      <c r="B7747" s="40" t="s">
        <v>11921</v>
      </c>
      <c r="C7747" s="40" t="s">
        <v>125</v>
      </c>
      <c r="D7747" s="40" t="s">
        <v>118</v>
      </c>
      <c r="E7747" s="40" t="s">
        <v>1082</v>
      </c>
      <c r="F7747" s="40" t="s">
        <v>11919</v>
      </c>
      <c r="G7747" s="40">
        <v>0.5</v>
      </c>
    </row>
    <row r="7748" spans="1:7" x14ac:dyDescent="0.25">
      <c r="A7748" s="40">
        <v>8210003</v>
      </c>
      <c r="B7748" s="40" t="s">
        <v>11922</v>
      </c>
      <c r="C7748" s="40" t="s">
        <v>125</v>
      </c>
      <c r="D7748" s="40" t="s">
        <v>118</v>
      </c>
      <c r="E7748" s="40" t="s">
        <v>1049</v>
      </c>
      <c r="F7748" s="40" t="s">
        <v>11919</v>
      </c>
      <c r="G7748" s="40">
        <v>2</v>
      </c>
    </row>
    <row r="7749" spans="1:7" x14ac:dyDescent="0.25">
      <c r="A7749" s="40">
        <v>8210004</v>
      </c>
      <c r="B7749" s="40" t="s">
        <v>11923</v>
      </c>
      <c r="C7749" s="40" t="s">
        <v>125</v>
      </c>
      <c r="D7749" s="40" t="s">
        <v>118</v>
      </c>
      <c r="E7749" s="40" t="s">
        <v>1566</v>
      </c>
      <c r="F7749" s="40" t="s">
        <v>11919</v>
      </c>
      <c r="G7749" s="40">
        <v>9.3000000000000007</v>
      </c>
    </row>
    <row r="7750" spans="1:7" x14ac:dyDescent="0.25">
      <c r="A7750" s="40">
        <v>8210007</v>
      </c>
      <c r="B7750" s="40" t="s">
        <v>11924</v>
      </c>
      <c r="C7750" s="40" t="s">
        <v>125</v>
      </c>
      <c r="D7750" s="40" t="s">
        <v>118</v>
      </c>
      <c r="E7750" s="40" t="s">
        <v>1072</v>
      </c>
      <c r="F7750" s="40" t="s">
        <v>11925</v>
      </c>
      <c r="G7750" s="40">
        <v>2.1</v>
      </c>
    </row>
    <row r="7751" spans="1:7" x14ac:dyDescent="0.25">
      <c r="A7751" s="40">
        <v>8210009</v>
      </c>
      <c r="B7751" s="40" t="s">
        <v>11926</v>
      </c>
      <c r="C7751" s="40" t="s">
        <v>125</v>
      </c>
      <c r="D7751" s="40" t="s">
        <v>118</v>
      </c>
      <c r="E7751" s="40" t="s">
        <v>7185</v>
      </c>
      <c r="F7751" s="40" t="s">
        <v>11925</v>
      </c>
      <c r="G7751" s="40">
        <v>65.430000000000007</v>
      </c>
    </row>
    <row r="7752" spans="1:7" x14ac:dyDescent="0.25">
      <c r="A7752" s="40">
        <v>8210010</v>
      </c>
      <c r="B7752" s="40" t="s">
        <v>11927</v>
      </c>
      <c r="C7752" s="40" t="s">
        <v>125</v>
      </c>
      <c r="D7752" s="40" t="s">
        <v>118</v>
      </c>
      <c r="E7752" s="40" t="s">
        <v>1044</v>
      </c>
      <c r="F7752" s="40" t="s">
        <v>11925</v>
      </c>
      <c r="G7752" s="40">
        <v>8</v>
      </c>
    </row>
    <row r="7753" spans="1:7" x14ac:dyDescent="0.25">
      <c r="A7753" s="40">
        <v>8210011</v>
      </c>
      <c r="B7753" s="40" t="s">
        <v>11928</v>
      </c>
      <c r="C7753" s="40" t="s">
        <v>125</v>
      </c>
      <c r="D7753" s="40" t="s">
        <v>118</v>
      </c>
      <c r="E7753" s="40" t="s">
        <v>1044</v>
      </c>
      <c r="F7753" s="40" t="s">
        <v>11925</v>
      </c>
      <c r="G7753" s="40">
        <v>15.75</v>
      </c>
    </row>
    <row r="7754" spans="1:7" x14ac:dyDescent="0.25">
      <c r="A7754" s="40">
        <v>8210012</v>
      </c>
      <c r="B7754" s="40" t="s">
        <v>11929</v>
      </c>
      <c r="C7754" s="40" t="s">
        <v>125</v>
      </c>
      <c r="D7754" s="40" t="s">
        <v>118</v>
      </c>
      <c r="E7754" s="40" t="s">
        <v>11930</v>
      </c>
      <c r="F7754" s="40" t="s">
        <v>11925</v>
      </c>
      <c r="G7754" s="40">
        <v>59</v>
      </c>
    </row>
    <row r="7755" spans="1:7" x14ac:dyDescent="0.25">
      <c r="A7755" s="40">
        <v>8210013</v>
      </c>
      <c r="B7755" s="40" t="s">
        <v>11931</v>
      </c>
      <c r="C7755" s="40" t="s">
        <v>125</v>
      </c>
      <c r="D7755" s="40" t="s">
        <v>118</v>
      </c>
      <c r="E7755" s="40" t="s">
        <v>1032</v>
      </c>
      <c r="F7755" s="40" t="s">
        <v>11925</v>
      </c>
      <c r="G7755" s="40">
        <v>0.5</v>
      </c>
    </row>
    <row r="7756" spans="1:7" x14ac:dyDescent="0.25">
      <c r="A7756" s="40">
        <v>8210014</v>
      </c>
      <c r="B7756" s="40" t="s">
        <v>11932</v>
      </c>
      <c r="C7756" s="40" t="s">
        <v>125</v>
      </c>
      <c r="D7756" s="40" t="s">
        <v>118</v>
      </c>
      <c r="E7756" s="40" t="s">
        <v>1049</v>
      </c>
      <c r="F7756" s="40" t="s">
        <v>11925</v>
      </c>
      <c r="G7756" s="40">
        <v>15.33</v>
      </c>
    </row>
    <row r="7757" spans="1:7" x14ac:dyDescent="0.25">
      <c r="A7757" s="40">
        <v>8210015</v>
      </c>
      <c r="B7757" s="40" t="s">
        <v>11933</v>
      </c>
      <c r="C7757" s="40" t="s">
        <v>125</v>
      </c>
      <c r="D7757" s="40" t="s">
        <v>118</v>
      </c>
      <c r="E7757" s="40" t="s">
        <v>1032</v>
      </c>
      <c r="F7757" s="40" t="s">
        <v>11934</v>
      </c>
      <c r="G7757" s="40">
        <v>26.1</v>
      </c>
    </row>
    <row r="7758" spans="1:7" x14ac:dyDescent="0.25">
      <c r="A7758" s="40">
        <v>8210016</v>
      </c>
      <c r="B7758" s="40" t="s">
        <v>11935</v>
      </c>
      <c r="C7758" s="40" t="s">
        <v>125</v>
      </c>
      <c r="D7758" s="40" t="s">
        <v>118</v>
      </c>
      <c r="E7758" s="40" t="s">
        <v>2573</v>
      </c>
      <c r="F7758" s="40" t="s">
        <v>11934</v>
      </c>
      <c r="G7758" s="40">
        <v>33.299999999999997</v>
      </c>
    </row>
    <row r="7759" spans="1:7" x14ac:dyDescent="0.25">
      <c r="A7759" s="40">
        <v>8210017</v>
      </c>
      <c r="B7759" s="40" t="s">
        <v>11936</v>
      </c>
      <c r="C7759" s="40" t="s">
        <v>122</v>
      </c>
      <c r="D7759" s="40" t="s">
        <v>118</v>
      </c>
      <c r="E7759" s="40" t="s">
        <v>11937</v>
      </c>
      <c r="F7759" s="40" t="s">
        <v>123</v>
      </c>
      <c r="G7759" s="40">
        <v>0</v>
      </c>
    </row>
    <row r="7760" spans="1:7" x14ac:dyDescent="0.25">
      <c r="A7760" s="40">
        <v>8210018</v>
      </c>
      <c r="B7760" s="40" t="s">
        <v>11938</v>
      </c>
      <c r="C7760" s="40" t="s">
        <v>125</v>
      </c>
      <c r="D7760" s="40" t="s">
        <v>118</v>
      </c>
      <c r="E7760" s="40" t="s">
        <v>1049</v>
      </c>
      <c r="F7760" s="40" t="s">
        <v>11939</v>
      </c>
      <c r="G7760" s="40">
        <v>3.9</v>
      </c>
    </row>
    <row r="7761" spans="1:7" x14ac:dyDescent="0.25">
      <c r="A7761" s="40">
        <v>8210019</v>
      </c>
      <c r="B7761" s="40" t="s">
        <v>11940</v>
      </c>
      <c r="C7761" s="40" t="s">
        <v>125</v>
      </c>
      <c r="D7761" s="40" t="s">
        <v>118</v>
      </c>
      <c r="E7761" s="40" t="s">
        <v>6724</v>
      </c>
      <c r="F7761" s="40" t="s">
        <v>11934</v>
      </c>
      <c r="G7761" s="40">
        <v>229</v>
      </c>
    </row>
    <row r="7762" spans="1:7" x14ac:dyDescent="0.25">
      <c r="A7762" s="40">
        <v>8210020</v>
      </c>
      <c r="B7762" s="40" t="s">
        <v>11941</v>
      </c>
      <c r="C7762" s="40" t="s">
        <v>125</v>
      </c>
      <c r="D7762" s="40" t="s">
        <v>118</v>
      </c>
      <c r="E7762" s="40" t="s">
        <v>11942</v>
      </c>
      <c r="F7762" s="40" t="s">
        <v>11934</v>
      </c>
      <c r="G7762" s="40">
        <v>70.7</v>
      </c>
    </row>
    <row r="7763" spans="1:7" x14ac:dyDescent="0.25">
      <c r="A7763" s="40">
        <v>8210021</v>
      </c>
      <c r="B7763" s="40" t="s">
        <v>11943</v>
      </c>
      <c r="C7763" s="40" t="s">
        <v>125</v>
      </c>
      <c r="D7763" s="40" t="s">
        <v>118</v>
      </c>
      <c r="E7763" s="40" t="s">
        <v>3308</v>
      </c>
      <c r="F7763" s="40" t="s">
        <v>11934</v>
      </c>
      <c r="G7763" s="40">
        <v>26.6</v>
      </c>
    </row>
    <row r="7764" spans="1:7" x14ac:dyDescent="0.25">
      <c r="A7764" s="40">
        <v>8210022</v>
      </c>
      <c r="B7764" s="40" t="s">
        <v>11944</v>
      </c>
      <c r="C7764" s="40" t="s">
        <v>125</v>
      </c>
      <c r="D7764" s="40" t="s">
        <v>118</v>
      </c>
      <c r="E7764" s="40" t="s">
        <v>2106</v>
      </c>
      <c r="F7764" s="40" t="s">
        <v>11939</v>
      </c>
      <c r="G7764" s="40">
        <v>19</v>
      </c>
    </row>
    <row r="7765" spans="1:7" x14ac:dyDescent="0.25">
      <c r="A7765" s="40">
        <v>8210023</v>
      </c>
      <c r="B7765" s="40" t="s">
        <v>11945</v>
      </c>
      <c r="C7765" s="40" t="s">
        <v>125</v>
      </c>
      <c r="D7765" s="40" t="s">
        <v>118</v>
      </c>
      <c r="E7765" s="40" t="s">
        <v>1066</v>
      </c>
      <c r="F7765" s="40" t="s">
        <v>11939</v>
      </c>
      <c r="G7765" s="40">
        <v>29.8</v>
      </c>
    </row>
    <row r="7766" spans="1:7" x14ac:dyDescent="0.25">
      <c r="A7766" s="40">
        <v>8210024</v>
      </c>
      <c r="B7766" s="40" t="s">
        <v>11946</v>
      </c>
      <c r="C7766" s="40" t="s">
        <v>125</v>
      </c>
      <c r="D7766" s="40" t="s">
        <v>118</v>
      </c>
      <c r="E7766" s="40" t="s">
        <v>1041</v>
      </c>
      <c r="F7766" s="40" t="s">
        <v>11934</v>
      </c>
      <c r="G7766" s="40">
        <v>204.8</v>
      </c>
    </row>
    <row r="7767" spans="1:7" x14ac:dyDescent="0.25">
      <c r="A7767" s="40">
        <v>8210025</v>
      </c>
      <c r="B7767" s="40" t="s">
        <v>11947</v>
      </c>
      <c r="C7767" s="40" t="s">
        <v>125</v>
      </c>
      <c r="D7767" s="40" t="s">
        <v>118</v>
      </c>
      <c r="E7767" s="40" t="s">
        <v>1049</v>
      </c>
      <c r="F7767" s="40" t="s">
        <v>11948</v>
      </c>
      <c r="G7767" s="40">
        <v>6.9</v>
      </c>
    </row>
    <row r="7768" spans="1:7" x14ac:dyDescent="0.25">
      <c r="A7768" s="40">
        <v>8210026</v>
      </c>
      <c r="B7768" s="40" t="s">
        <v>11949</v>
      </c>
      <c r="C7768" s="40" t="s">
        <v>125</v>
      </c>
      <c r="D7768" s="40" t="s">
        <v>118</v>
      </c>
      <c r="E7768" s="40" t="s">
        <v>3133</v>
      </c>
      <c r="F7768" s="40" t="s">
        <v>11948</v>
      </c>
      <c r="G7768" s="40">
        <v>58.2</v>
      </c>
    </row>
    <row r="7769" spans="1:7" x14ac:dyDescent="0.25">
      <c r="A7769" s="40">
        <v>8210027</v>
      </c>
      <c r="B7769" s="40" t="s">
        <v>11950</v>
      </c>
      <c r="C7769" s="40" t="s">
        <v>125</v>
      </c>
      <c r="D7769" s="40" t="s">
        <v>118</v>
      </c>
      <c r="E7769" s="40" t="s">
        <v>1053</v>
      </c>
      <c r="F7769" s="40" t="s">
        <v>11948</v>
      </c>
      <c r="G7769" s="40">
        <v>13.6</v>
      </c>
    </row>
    <row r="7770" spans="1:7" x14ac:dyDescent="0.25">
      <c r="A7770" s="40">
        <v>8210029</v>
      </c>
      <c r="B7770" s="40" t="s">
        <v>11951</v>
      </c>
      <c r="C7770" s="40" t="s">
        <v>125</v>
      </c>
      <c r="D7770" s="40" t="s">
        <v>118</v>
      </c>
      <c r="E7770" s="40" t="s">
        <v>2975</v>
      </c>
      <c r="F7770" s="40" t="s">
        <v>11939</v>
      </c>
      <c r="G7770" s="40">
        <v>7.6</v>
      </c>
    </row>
    <row r="7771" spans="1:7" x14ac:dyDescent="0.25">
      <c r="A7771" s="40">
        <v>8210030</v>
      </c>
      <c r="B7771" s="40" t="s">
        <v>11952</v>
      </c>
      <c r="C7771" s="40" t="s">
        <v>125</v>
      </c>
      <c r="D7771" s="40" t="s">
        <v>118</v>
      </c>
      <c r="E7771" s="40" t="s">
        <v>2975</v>
      </c>
      <c r="F7771" s="40" t="s">
        <v>11939</v>
      </c>
      <c r="G7771" s="40">
        <v>7.6</v>
      </c>
    </row>
    <row r="7772" spans="1:7" x14ac:dyDescent="0.25">
      <c r="A7772" s="40">
        <v>8210031</v>
      </c>
      <c r="B7772" s="40" t="s">
        <v>11953</v>
      </c>
      <c r="C7772" s="40" t="s">
        <v>125</v>
      </c>
      <c r="D7772" s="40" t="s">
        <v>118</v>
      </c>
      <c r="E7772" s="40" t="s">
        <v>2975</v>
      </c>
      <c r="F7772" s="40" t="s">
        <v>11939</v>
      </c>
      <c r="G7772" s="40">
        <v>22.6</v>
      </c>
    </row>
    <row r="7773" spans="1:7" x14ac:dyDescent="0.25">
      <c r="A7773" s="40">
        <v>8210032</v>
      </c>
      <c r="B7773" s="40" t="s">
        <v>11954</v>
      </c>
      <c r="C7773" s="40" t="s">
        <v>125</v>
      </c>
      <c r="D7773" s="40" t="s">
        <v>118</v>
      </c>
      <c r="E7773" s="40" t="s">
        <v>2975</v>
      </c>
      <c r="F7773" s="40" t="s">
        <v>11939</v>
      </c>
      <c r="G7773" s="40">
        <v>19</v>
      </c>
    </row>
    <row r="7774" spans="1:7" x14ac:dyDescent="0.25">
      <c r="A7774" s="40">
        <v>8210033</v>
      </c>
      <c r="B7774" s="40" t="s">
        <v>11955</v>
      </c>
      <c r="C7774" s="40" t="s">
        <v>125</v>
      </c>
      <c r="D7774" s="40" t="s">
        <v>118</v>
      </c>
      <c r="E7774" s="40" t="s">
        <v>2975</v>
      </c>
      <c r="F7774" s="40" t="s">
        <v>11939</v>
      </c>
      <c r="G7774" s="40">
        <v>19</v>
      </c>
    </row>
    <row r="7775" spans="1:7" x14ac:dyDescent="0.25">
      <c r="A7775" s="40">
        <v>8210034</v>
      </c>
      <c r="B7775" s="40" t="s">
        <v>11956</v>
      </c>
      <c r="C7775" s="40" t="s">
        <v>125</v>
      </c>
      <c r="D7775" s="40" t="s">
        <v>118</v>
      </c>
      <c r="E7775" s="40" t="s">
        <v>1066</v>
      </c>
      <c r="F7775" s="40" t="s">
        <v>11957</v>
      </c>
      <c r="G7775" s="40">
        <v>5.3</v>
      </c>
    </row>
    <row r="7776" spans="1:7" x14ac:dyDescent="0.25">
      <c r="A7776" s="40">
        <v>8210036</v>
      </c>
      <c r="B7776" s="40" t="s">
        <v>11958</v>
      </c>
      <c r="C7776" s="40" t="s">
        <v>125</v>
      </c>
      <c r="D7776" s="40" t="s">
        <v>708</v>
      </c>
      <c r="E7776" s="40" t="s">
        <v>11869</v>
      </c>
      <c r="F7776" s="40" t="s">
        <v>11959</v>
      </c>
      <c r="G7776" s="40">
        <v>30.6</v>
      </c>
    </row>
    <row r="7777" spans="1:7" x14ac:dyDescent="0.25">
      <c r="A7777" s="40">
        <v>8210038</v>
      </c>
      <c r="B7777" s="40" t="s">
        <v>11960</v>
      </c>
      <c r="C7777" s="40" t="s">
        <v>125</v>
      </c>
      <c r="D7777" s="40" t="s">
        <v>118</v>
      </c>
      <c r="E7777" s="40" t="s">
        <v>2975</v>
      </c>
      <c r="F7777" s="40" t="s">
        <v>11959</v>
      </c>
      <c r="G7777" s="40">
        <v>18.75</v>
      </c>
    </row>
    <row r="7778" spans="1:7" x14ac:dyDescent="0.25">
      <c r="A7778" s="40">
        <v>8210039</v>
      </c>
      <c r="B7778" s="40" t="s">
        <v>11961</v>
      </c>
      <c r="C7778" s="40" t="s">
        <v>125</v>
      </c>
      <c r="D7778" s="40" t="s">
        <v>118</v>
      </c>
      <c r="E7778" s="40" t="s">
        <v>2975</v>
      </c>
      <c r="F7778" s="40" t="s">
        <v>11959</v>
      </c>
      <c r="G7778" s="40">
        <v>18.75</v>
      </c>
    </row>
    <row r="7779" spans="1:7" x14ac:dyDescent="0.25">
      <c r="A7779" s="40">
        <v>8210040</v>
      </c>
      <c r="B7779" s="40" t="s">
        <v>11962</v>
      </c>
      <c r="C7779" s="40" t="s">
        <v>125</v>
      </c>
      <c r="D7779" s="40" t="s">
        <v>118</v>
      </c>
      <c r="E7779" s="40" t="s">
        <v>2975</v>
      </c>
      <c r="F7779" s="40" t="s">
        <v>11957</v>
      </c>
      <c r="G7779" s="40">
        <v>15.2</v>
      </c>
    </row>
    <row r="7780" spans="1:7" x14ac:dyDescent="0.25">
      <c r="A7780" s="40">
        <v>8210041</v>
      </c>
      <c r="B7780" s="40" t="s">
        <v>11963</v>
      </c>
      <c r="C7780" s="40" t="s">
        <v>125</v>
      </c>
      <c r="D7780" s="40" t="s">
        <v>118</v>
      </c>
      <c r="E7780" s="40" t="s">
        <v>2975</v>
      </c>
      <c r="F7780" s="40" t="s">
        <v>11957</v>
      </c>
      <c r="G7780" s="40">
        <v>15.2</v>
      </c>
    </row>
    <row r="7781" spans="1:7" x14ac:dyDescent="0.25">
      <c r="A7781" s="40">
        <v>8210042</v>
      </c>
      <c r="B7781" s="40" t="s">
        <v>11964</v>
      </c>
      <c r="C7781" s="40" t="s">
        <v>125</v>
      </c>
      <c r="D7781" s="40" t="s">
        <v>118</v>
      </c>
      <c r="E7781" s="40" t="s">
        <v>2975</v>
      </c>
      <c r="F7781" s="40" t="s">
        <v>11959</v>
      </c>
      <c r="G7781" s="40">
        <v>26.7</v>
      </c>
    </row>
    <row r="7782" spans="1:7" x14ac:dyDescent="0.25">
      <c r="A7782" s="40">
        <v>8210043</v>
      </c>
      <c r="B7782" s="40" t="s">
        <v>11965</v>
      </c>
      <c r="C7782" s="40" t="s">
        <v>125</v>
      </c>
      <c r="D7782" s="40" t="s">
        <v>118</v>
      </c>
      <c r="E7782" s="40" t="s">
        <v>1066</v>
      </c>
      <c r="F7782" s="40" t="s">
        <v>11959</v>
      </c>
      <c r="G7782" s="40">
        <v>5.8</v>
      </c>
    </row>
    <row r="7783" spans="1:7" x14ac:dyDescent="0.25">
      <c r="A7783" s="40">
        <v>8210044</v>
      </c>
      <c r="B7783" s="40" t="s">
        <v>11966</v>
      </c>
      <c r="C7783" s="40" t="s">
        <v>125</v>
      </c>
      <c r="D7783" s="40" t="s">
        <v>118</v>
      </c>
      <c r="E7783" s="40" t="s">
        <v>1032</v>
      </c>
      <c r="F7783" s="40" t="s">
        <v>11959</v>
      </c>
      <c r="G7783" s="40">
        <v>8.4</v>
      </c>
    </row>
    <row r="7784" spans="1:7" x14ac:dyDescent="0.25">
      <c r="A7784" s="40">
        <v>8210045</v>
      </c>
      <c r="B7784" s="40" t="s">
        <v>11967</v>
      </c>
      <c r="C7784" s="40" t="s">
        <v>125</v>
      </c>
      <c r="D7784" s="40" t="s">
        <v>118</v>
      </c>
      <c r="E7784" s="40" t="s">
        <v>1041</v>
      </c>
      <c r="F7784" s="40" t="s">
        <v>11957</v>
      </c>
      <c r="G7784" s="40">
        <v>80</v>
      </c>
    </row>
    <row r="7785" spans="1:7" x14ac:dyDescent="0.25">
      <c r="A7785" s="40">
        <v>8210046</v>
      </c>
      <c r="B7785" s="40" t="s">
        <v>11968</v>
      </c>
      <c r="C7785" s="40" t="s">
        <v>125</v>
      </c>
      <c r="D7785" s="40" t="s">
        <v>118</v>
      </c>
      <c r="E7785" s="40" t="s">
        <v>3416</v>
      </c>
      <c r="F7785" s="40" t="s">
        <v>11948</v>
      </c>
      <c r="G7785" s="40">
        <v>10</v>
      </c>
    </row>
    <row r="7786" spans="1:7" x14ac:dyDescent="0.25">
      <c r="A7786" s="40">
        <v>8210047</v>
      </c>
      <c r="B7786" s="40" t="s">
        <v>11969</v>
      </c>
      <c r="C7786" s="40" t="s">
        <v>125</v>
      </c>
      <c r="D7786" s="40" t="s">
        <v>118</v>
      </c>
      <c r="E7786" s="40" t="s">
        <v>1053</v>
      </c>
      <c r="F7786" s="40" t="s">
        <v>11957</v>
      </c>
      <c r="G7786" s="40">
        <v>19</v>
      </c>
    </row>
    <row r="7787" spans="1:7" x14ac:dyDescent="0.25">
      <c r="A7787" s="40">
        <v>8210048</v>
      </c>
      <c r="B7787" s="40" t="s">
        <v>11970</v>
      </c>
      <c r="C7787" s="40" t="s">
        <v>125</v>
      </c>
      <c r="D7787" s="40" t="s">
        <v>118</v>
      </c>
      <c r="E7787" s="40" t="s">
        <v>1053</v>
      </c>
      <c r="F7787" s="40" t="s">
        <v>11957</v>
      </c>
      <c r="G7787" s="40">
        <v>11</v>
      </c>
    </row>
    <row r="7788" spans="1:7" x14ac:dyDescent="0.25">
      <c r="A7788" s="40">
        <v>8210049</v>
      </c>
      <c r="B7788" s="40" t="s">
        <v>11971</v>
      </c>
      <c r="C7788" s="40" t="s">
        <v>125</v>
      </c>
      <c r="D7788" s="40" t="s">
        <v>118</v>
      </c>
      <c r="E7788" s="40" t="s">
        <v>1053</v>
      </c>
      <c r="F7788" s="40" t="s">
        <v>11957</v>
      </c>
      <c r="G7788" s="40">
        <v>2.1</v>
      </c>
    </row>
    <row r="7789" spans="1:7" x14ac:dyDescent="0.25">
      <c r="A7789" s="40">
        <v>8210050</v>
      </c>
      <c r="B7789" s="40" t="s">
        <v>11972</v>
      </c>
      <c r="C7789" s="40" t="s">
        <v>125</v>
      </c>
      <c r="D7789" s="40" t="s">
        <v>118</v>
      </c>
      <c r="E7789" s="40" t="s">
        <v>1058</v>
      </c>
      <c r="F7789" s="40" t="s">
        <v>11957</v>
      </c>
      <c r="G7789" s="40">
        <v>26</v>
      </c>
    </row>
    <row r="7790" spans="1:7" x14ac:dyDescent="0.25">
      <c r="A7790" s="40">
        <v>8210051</v>
      </c>
      <c r="B7790" s="40" t="s">
        <v>11973</v>
      </c>
      <c r="C7790" s="40" t="s">
        <v>125</v>
      </c>
      <c r="D7790" s="40" t="s">
        <v>118</v>
      </c>
      <c r="E7790" s="40" t="s">
        <v>1058</v>
      </c>
      <c r="F7790" s="40" t="s">
        <v>11948</v>
      </c>
      <c r="G7790" s="40">
        <v>3.15</v>
      </c>
    </row>
    <row r="7791" spans="1:7" x14ac:dyDescent="0.25">
      <c r="A7791" s="40">
        <v>8210052</v>
      </c>
      <c r="B7791" s="40" t="s">
        <v>11974</v>
      </c>
      <c r="C7791" s="40" t="s">
        <v>125</v>
      </c>
      <c r="D7791" s="40" t="s">
        <v>118</v>
      </c>
      <c r="E7791" s="40" t="s">
        <v>1654</v>
      </c>
      <c r="F7791" s="40" t="s">
        <v>11948</v>
      </c>
      <c r="G7791" s="40">
        <v>22</v>
      </c>
    </row>
    <row r="7792" spans="1:7" x14ac:dyDescent="0.25">
      <c r="A7792" s="40">
        <v>8210054</v>
      </c>
      <c r="B7792" s="40" t="s">
        <v>11975</v>
      </c>
      <c r="C7792" s="40" t="s">
        <v>125</v>
      </c>
      <c r="D7792" s="40" t="s">
        <v>118</v>
      </c>
      <c r="E7792" s="40" t="s">
        <v>2906</v>
      </c>
      <c r="F7792" s="40" t="s">
        <v>11976</v>
      </c>
      <c r="G7792" s="40">
        <v>166.15</v>
      </c>
    </row>
    <row r="7793" spans="1:7" x14ac:dyDescent="0.25">
      <c r="A7793" s="40">
        <v>8210055</v>
      </c>
      <c r="B7793" s="40" t="s">
        <v>11977</v>
      </c>
      <c r="C7793" s="40" t="s">
        <v>125</v>
      </c>
      <c r="D7793" s="40" t="s">
        <v>2080</v>
      </c>
      <c r="E7793" s="40" t="s">
        <v>11978</v>
      </c>
      <c r="F7793" s="40" t="s">
        <v>2339</v>
      </c>
      <c r="G7793" s="40">
        <v>165</v>
      </c>
    </row>
    <row r="7794" spans="1:7" x14ac:dyDescent="0.25">
      <c r="A7794" s="40">
        <v>8210056</v>
      </c>
      <c r="B7794" s="40" t="s">
        <v>11979</v>
      </c>
      <c r="C7794" s="40" t="s">
        <v>122</v>
      </c>
      <c r="D7794" s="40" t="s">
        <v>118</v>
      </c>
      <c r="E7794" s="40" t="s">
        <v>190</v>
      </c>
      <c r="F7794" s="40" t="s">
        <v>191</v>
      </c>
      <c r="G7794" s="40">
        <v>0</v>
      </c>
    </row>
    <row r="7795" spans="1:7" x14ac:dyDescent="0.25">
      <c r="A7795" s="40">
        <v>8210057</v>
      </c>
      <c r="B7795" s="40" t="s">
        <v>11980</v>
      </c>
      <c r="C7795" s="40" t="s">
        <v>122</v>
      </c>
      <c r="D7795" s="40" t="s">
        <v>118</v>
      </c>
      <c r="E7795" s="40" t="s">
        <v>190</v>
      </c>
      <c r="F7795" s="40" t="s">
        <v>191</v>
      </c>
      <c r="G7795" s="40">
        <v>0</v>
      </c>
    </row>
    <row r="7796" spans="1:7" x14ac:dyDescent="0.25">
      <c r="A7796" s="40">
        <v>8210058</v>
      </c>
      <c r="B7796" s="40" t="s">
        <v>11981</v>
      </c>
      <c r="C7796" s="40" t="s">
        <v>122</v>
      </c>
      <c r="D7796" s="40" t="s">
        <v>118</v>
      </c>
      <c r="E7796" s="40" t="s">
        <v>166</v>
      </c>
      <c r="F7796" s="40" t="s">
        <v>167</v>
      </c>
      <c r="G7796" s="40">
        <v>0</v>
      </c>
    </row>
    <row r="7797" spans="1:7" x14ac:dyDescent="0.25">
      <c r="A7797" s="40">
        <v>8210059</v>
      </c>
      <c r="B7797" s="40" t="s">
        <v>11982</v>
      </c>
      <c r="C7797" s="40" t="s">
        <v>125</v>
      </c>
      <c r="D7797" s="40" t="s">
        <v>118</v>
      </c>
      <c r="E7797" s="40" t="s">
        <v>1134</v>
      </c>
      <c r="F7797" s="40" t="s">
        <v>2328</v>
      </c>
      <c r="G7797" s="40">
        <v>90.6</v>
      </c>
    </row>
    <row r="7798" spans="1:7" x14ac:dyDescent="0.25">
      <c r="A7798" s="40">
        <v>8210060</v>
      </c>
      <c r="B7798" s="40" t="s">
        <v>11983</v>
      </c>
      <c r="C7798" s="40" t="s">
        <v>125</v>
      </c>
      <c r="D7798" s="40" t="s">
        <v>118</v>
      </c>
      <c r="E7798" s="40" t="s">
        <v>11909</v>
      </c>
      <c r="F7798" s="40" t="s">
        <v>11984</v>
      </c>
      <c r="G7798" s="40">
        <v>28.8</v>
      </c>
    </row>
    <row r="7799" spans="1:7" x14ac:dyDescent="0.25">
      <c r="A7799" s="40">
        <v>8210061</v>
      </c>
      <c r="B7799" s="40" t="s">
        <v>11985</v>
      </c>
      <c r="C7799" s="40" t="s">
        <v>125</v>
      </c>
      <c r="D7799" s="40" t="s">
        <v>118</v>
      </c>
      <c r="E7799" s="40" t="s">
        <v>11869</v>
      </c>
      <c r="F7799" s="40" t="s">
        <v>11986</v>
      </c>
      <c r="G7799" s="40">
        <v>57.97</v>
      </c>
    </row>
    <row r="7800" spans="1:7" x14ac:dyDescent="0.25">
      <c r="A7800" s="40">
        <v>8210062</v>
      </c>
      <c r="B7800" s="40" t="s">
        <v>11987</v>
      </c>
      <c r="C7800" s="40" t="s">
        <v>125</v>
      </c>
      <c r="D7800" s="40" t="s">
        <v>118</v>
      </c>
      <c r="E7800" s="40" t="s">
        <v>11869</v>
      </c>
      <c r="F7800" s="40" t="s">
        <v>11988</v>
      </c>
      <c r="G7800" s="40">
        <v>31.32</v>
      </c>
    </row>
    <row r="7801" spans="1:7" x14ac:dyDescent="0.25">
      <c r="A7801" s="40">
        <v>8210063</v>
      </c>
      <c r="B7801" s="40" t="s">
        <v>11989</v>
      </c>
      <c r="C7801" s="40" t="s">
        <v>125</v>
      </c>
      <c r="D7801" s="40" t="s">
        <v>118</v>
      </c>
      <c r="E7801" s="40" t="s">
        <v>11869</v>
      </c>
      <c r="F7801" s="40" t="s">
        <v>11990</v>
      </c>
      <c r="G7801" s="40">
        <v>0</v>
      </c>
    </row>
    <row r="7802" spans="1:7" x14ac:dyDescent="0.25">
      <c r="A7802" s="40">
        <v>8210064</v>
      </c>
      <c r="B7802" s="40" t="s">
        <v>11989</v>
      </c>
      <c r="C7802" s="40" t="s">
        <v>125</v>
      </c>
      <c r="D7802" s="40" t="s">
        <v>118</v>
      </c>
      <c r="E7802" s="40" t="s">
        <v>11869</v>
      </c>
      <c r="F7802" s="40" t="s">
        <v>11990</v>
      </c>
      <c r="G7802" s="40">
        <v>7.26</v>
      </c>
    </row>
    <row r="7803" spans="1:7" x14ac:dyDescent="0.25">
      <c r="A7803" s="40">
        <v>8210065</v>
      </c>
      <c r="B7803" s="40" t="s">
        <v>11991</v>
      </c>
      <c r="C7803" s="40" t="s">
        <v>125</v>
      </c>
      <c r="D7803" s="40" t="s">
        <v>118</v>
      </c>
      <c r="E7803" s="40" t="s">
        <v>11869</v>
      </c>
      <c r="F7803" s="40" t="s">
        <v>11992</v>
      </c>
      <c r="G7803" s="40">
        <v>12.2</v>
      </c>
    </row>
    <row r="7804" spans="1:7" x14ac:dyDescent="0.25">
      <c r="A7804" s="40">
        <v>8210066</v>
      </c>
      <c r="B7804" s="40" t="s">
        <v>11989</v>
      </c>
      <c r="C7804" s="40" t="s">
        <v>122</v>
      </c>
      <c r="D7804" s="40" t="s">
        <v>118</v>
      </c>
      <c r="E7804" s="40" t="s">
        <v>190</v>
      </c>
      <c r="F7804" s="40" t="s">
        <v>191</v>
      </c>
      <c r="G7804" s="40">
        <v>0</v>
      </c>
    </row>
    <row r="7805" spans="1:7" x14ac:dyDescent="0.25">
      <c r="A7805" s="40">
        <v>8210069</v>
      </c>
      <c r="B7805" s="40" t="s">
        <v>11993</v>
      </c>
      <c r="C7805" s="40" t="s">
        <v>125</v>
      </c>
      <c r="D7805" s="40" t="s">
        <v>118</v>
      </c>
      <c r="E7805" s="40" t="s">
        <v>11994</v>
      </c>
      <c r="F7805" s="40" t="s">
        <v>11995</v>
      </c>
      <c r="G7805" s="40">
        <v>23.25</v>
      </c>
    </row>
    <row r="7806" spans="1:7" x14ac:dyDescent="0.25">
      <c r="A7806" s="40">
        <v>8210070</v>
      </c>
      <c r="B7806" s="40" t="s">
        <v>11996</v>
      </c>
      <c r="C7806" s="40" t="s">
        <v>125</v>
      </c>
      <c r="D7806" s="40" t="s">
        <v>118</v>
      </c>
      <c r="E7806" s="40" t="s">
        <v>11994</v>
      </c>
      <c r="F7806" s="40" t="s">
        <v>11997</v>
      </c>
      <c r="G7806" s="40">
        <v>27.6</v>
      </c>
    </row>
    <row r="7807" spans="1:7" x14ac:dyDescent="0.25">
      <c r="A7807" s="40">
        <v>8210071</v>
      </c>
      <c r="B7807" s="40" t="s">
        <v>11998</v>
      </c>
      <c r="C7807" s="40" t="s">
        <v>125</v>
      </c>
      <c r="D7807" s="40" t="s">
        <v>118</v>
      </c>
      <c r="E7807" s="40" t="s">
        <v>11994</v>
      </c>
      <c r="F7807" s="40" t="s">
        <v>11995</v>
      </c>
      <c r="G7807" s="40">
        <v>25.44</v>
      </c>
    </row>
    <row r="7808" spans="1:7" x14ac:dyDescent="0.25">
      <c r="A7808" s="40">
        <v>8210072</v>
      </c>
      <c r="B7808" s="40" t="s">
        <v>11999</v>
      </c>
      <c r="C7808" s="40" t="s">
        <v>125</v>
      </c>
      <c r="D7808" s="40" t="s">
        <v>118</v>
      </c>
      <c r="E7808" s="40" t="s">
        <v>11994</v>
      </c>
      <c r="F7808" s="40" t="s">
        <v>11995</v>
      </c>
      <c r="G7808" s="40">
        <v>13.08</v>
      </c>
    </row>
    <row r="7809" spans="1:7" x14ac:dyDescent="0.25">
      <c r="A7809" s="40">
        <v>8210073</v>
      </c>
      <c r="B7809" s="40" t="s">
        <v>12000</v>
      </c>
      <c r="C7809" s="40" t="s">
        <v>122</v>
      </c>
      <c r="D7809" s="40" t="s">
        <v>118</v>
      </c>
      <c r="E7809" s="40" t="s">
        <v>166</v>
      </c>
      <c r="F7809" s="40" t="s">
        <v>167</v>
      </c>
      <c r="G7809" s="40">
        <v>0</v>
      </c>
    </row>
    <row r="7810" spans="1:7" x14ac:dyDescent="0.25">
      <c r="A7810" s="40">
        <v>8210074</v>
      </c>
      <c r="B7810" s="40" t="s">
        <v>12000</v>
      </c>
      <c r="C7810" s="40" t="s">
        <v>125</v>
      </c>
      <c r="D7810" s="40" t="s">
        <v>118</v>
      </c>
      <c r="E7810" s="40" t="s">
        <v>11994</v>
      </c>
      <c r="F7810" s="40" t="s">
        <v>12001</v>
      </c>
      <c r="G7810" s="40">
        <v>6</v>
      </c>
    </row>
    <row r="7811" spans="1:7" x14ac:dyDescent="0.25">
      <c r="A7811" s="40">
        <v>8210075</v>
      </c>
      <c r="B7811" s="40" t="s">
        <v>12002</v>
      </c>
      <c r="C7811" s="40" t="s">
        <v>125</v>
      </c>
      <c r="D7811" s="40" t="s">
        <v>118</v>
      </c>
      <c r="E7811" s="40" t="s">
        <v>11994</v>
      </c>
      <c r="F7811" s="40" t="s">
        <v>12003</v>
      </c>
      <c r="G7811" s="40">
        <v>29.73</v>
      </c>
    </row>
    <row r="7812" spans="1:7" x14ac:dyDescent="0.25">
      <c r="A7812" s="40">
        <v>8210076</v>
      </c>
      <c r="B7812" s="40" t="s">
        <v>12002</v>
      </c>
      <c r="C7812" s="40" t="s">
        <v>125</v>
      </c>
      <c r="D7812" s="40" t="s">
        <v>118</v>
      </c>
      <c r="E7812" s="40" t="s">
        <v>11994</v>
      </c>
      <c r="F7812" s="40" t="s">
        <v>12003</v>
      </c>
      <c r="G7812" s="40">
        <v>31.16</v>
      </c>
    </row>
    <row r="7813" spans="1:7" x14ac:dyDescent="0.25">
      <c r="A7813" s="40">
        <v>8210077</v>
      </c>
      <c r="B7813" s="40" t="s">
        <v>12004</v>
      </c>
      <c r="C7813" s="40" t="s">
        <v>125</v>
      </c>
      <c r="D7813" s="40" t="s">
        <v>118</v>
      </c>
      <c r="E7813" s="40" t="s">
        <v>11994</v>
      </c>
      <c r="F7813" s="40" t="s">
        <v>12003</v>
      </c>
      <c r="G7813" s="40">
        <v>4.5999999999999996</v>
      </c>
    </row>
    <row r="7814" spans="1:7" x14ac:dyDescent="0.25">
      <c r="A7814" s="40">
        <v>8210078</v>
      </c>
      <c r="B7814" s="40" t="s">
        <v>12005</v>
      </c>
      <c r="C7814" s="40" t="s">
        <v>122</v>
      </c>
      <c r="D7814" s="40" t="s">
        <v>118</v>
      </c>
      <c r="E7814" s="40" t="s">
        <v>166</v>
      </c>
      <c r="F7814" s="40" t="s">
        <v>167</v>
      </c>
      <c r="G7814" s="40">
        <v>0</v>
      </c>
    </row>
    <row r="7815" spans="1:7" x14ac:dyDescent="0.25">
      <c r="A7815" s="40">
        <v>8210079</v>
      </c>
      <c r="B7815" s="40" t="s">
        <v>12005</v>
      </c>
      <c r="C7815" s="40" t="s">
        <v>125</v>
      </c>
      <c r="D7815" s="40" t="s">
        <v>118</v>
      </c>
      <c r="E7815" s="40" t="s">
        <v>11994</v>
      </c>
      <c r="F7815" s="40" t="s">
        <v>2358</v>
      </c>
      <c r="G7815" s="40">
        <v>14.79</v>
      </c>
    </row>
    <row r="7816" spans="1:7" x14ac:dyDescent="0.25">
      <c r="A7816" s="40">
        <v>8210080</v>
      </c>
      <c r="B7816" s="40" t="s">
        <v>12006</v>
      </c>
      <c r="C7816" s="40" t="s">
        <v>125</v>
      </c>
      <c r="D7816" s="40" t="s">
        <v>118</v>
      </c>
      <c r="E7816" s="40" t="s">
        <v>11994</v>
      </c>
      <c r="F7816" s="40" t="s">
        <v>2358</v>
      </c>
      <c r="G7816" s="40">
        <v>123.98</v>
      </c>
    </row>
    <row r="7817" spans="1:7" x14ac:dyDescent="0.25">
      <c r="A7817" s="40">
        <v>8210081</v>
      </c>
      <c r="B7817" s="40" t="s">
        <v>12006</v>
      </c>
      <c r="C7817" s="40" t="s">
        <v>125</v>
      </c>
      <c r="D7817" s="40" t="s">
        <v>118</v>
      </c>
      <c r="E7817" s="40" t="s">
        <v>11994</v>
      </c>
      <c r="F7817" s="40" t="s">
        <v>11997</v>
      </c>
      <c r="G7817" s="40">
        <v>21.6</v>
      </c>
    </row>
    <row r="7818" spans="1:7" x14ac:dyDescent="0.25">
      <c r="A7818" s="40">
        <v>8210082</v>
      </c>
      <c r="B7818" s="40" t="s">
        <v>12007</v>
      </c>
      <c r="C7818" s="40" t="s">
        <v>122</v>
      </c>
      <c r="D7818" s="40" t="s">
        <v>118</v>
      </c>
      <c r="E7818" s="40" t="s">
        <v>190</v>
      </c>
      <c r="F7818" s="40" t="s">
        <v>191</v>
      </c>
      <c r="G7818" s="40">
        <v>0</v>
      </c>
    </row>
    <row r="7819" spans="1:7" x14ac:dyDescent="0.25">
      <c r="A7819" s="40">
        <v>8210083</v>
      </c>
      <c r="B7819" s="40" t="s">
        <v>12006</v>
      </c>
      <c r="C7819" s="40" t="s">
        <v>125</v>
      </c>
      <c r="D7819" s="40" t="s">
        <v>118</v>
      </c>
      <c r="E7819" s="40" t="s">
        <v>11994</v>
      </c>
      <c r="F7819" s="40" t="s">
        <v>12003</v>
      </c>
      <c r="G7819" s="40">
        <v>2.7</v>
      </c>
    </row>
    <row r="7820" spans="1:7" x14ac:dyDescent="0.25">
      <c r="A7820" s="40">
        <v>8210084</v>
      </c>
      <c r="B7820" s="40" t="s">
        <v>12008</v>
      </c>
      <c r="C7820" s="40" t="s">
        <v>125</v>
      </c>
      <c r="D7820" s="40" t="s">
        <v>118</v>
      </c>
      <c r="E7820" s="40" t="s">
        <v>11869</v>
      </c>
      <c r="F7820" s="40" t="s">
        <v>12009</v>
      </c>
      <c r="G7820" s="40">
        <v>123.2</v>
      </c>
    </row>
    <row r="7821" spans="1:7" x14ac:dyDescent="0.25">
      <c r="A7821" s="40">
        <v>8210086</v>
      </c>
      <c r="B7821" s="40" t="s">
        <v>12010</v>
      </c>
      <c r="C7821" s="40" t="s">
        <v>122</v>
      </c>
      <c r="D7821" s="40" t="s">
        <v>118</v>
      </c>
      <c r="E7821" s="40" t="s">
        <v>190</v>
      </c>
      <c r="F7821" s="40" t="s">
        <v>191</v>
      </c>
      <c r="G7821" s="40">
        <v>0</v>
      </c>
    </row>
    <row r="7822" spans="1:7" x14ac:dyDescent="0.25">
      <c r="A7822" s="40">
        <v>8210087</v>
      </c>
      <c r="B7822" s="40" t="s">
        <v>12011</v>
      </c>
      <c r="C7822" s="40" t="s">
        <v>125</v>
      </c>
      <c r="D7822" s="40" t="s">
        <v>118</v>
      </c>
      <c r="E7822" s="40" t="s">
        <v>11869</v>
      </c>
      <c r="F7822" s="40" t="s">
        <v>11990</v>
      </c>
      <c r="G7822" s="40">
        <v>29.1</v>
      </c>
    </row>
    <row r="7823" spans="1:7" x14ac:dyDescent="0.25">
      <c r="A7823" s="40">
        <v>8210088</v>
      </c>
      <c r="B7823" s="40" t="s">
        <v>12012</v>
      </c>
      <c r="C7823" s="40" t="s">
        <v>125</v>
      </c>
      <c r="D7823" s="40" t="s">
        <v>118</v>
      </c>
      <c r="E7823" s="40" t="s">
        <v>11869</v>
      </c>
      <c r="F7823" s="40" t="s">
        <v>11990</v>
      </c>
      <c r="G7823" s="40">
        <v>35.409999999999997</v>
      </c>
    </row>
    <row r="7824" spans="1:7" x14ac:dyDescent="0.25">
      <c r="A7824" s="40">
        <v>8210089</v>
      </c>
      <c r="B7824" s="40" t="s">
        <v>12013</v>
      </c>
      <c r="C7824" s="40" t="s">
        <v>122</v>
      </c>
      <c r="D7824" s="40" t="s">
        <v>118</v>
      </c>
      <c r="E7824" s="40" t="s">
        <v>190</v>
      </c>
      <c r="F7824" s="40" t="s">
        <v>191</v>
      </c>
      <c r="G7824" s="40">
        <v>0</v>
      </c>
    </row>
    <row r="7825" spans="1:7" x14ac:dyDescent="0.25">
      <c r="A7825" s="40">
        <v>8210090</v>
      </c>
      <c r="B7825" s="40" t="s">
        <v>12014</v>
      </c>
      <c r="C7825" s="40" t="s">
        <v>125</v>
      </c>
      <c r="D7825" s="40" t="s">
        <v>118</v>
      </c>
      <c r="E7825" s="40" t="s">
        <v>12015</v>
      </c>
      <c r="F7825" s="40" t="s">
        <v>12016</v>
      </c>
      <c r="G7825" s="40">
        <v>46.84</v>
      </c>
    </row>
    <row r="7826" spans="1:7" x14ac:dyDescent="0.25">
      <c r="A7826" s="40">
        <v>8210092</v>
      </c>
      <c r="B7826" s="40" t="s">
        <v>12017</v>
      </c>
      <c r="C7826" s="40" t="s">
        <v>125</v>
      </c>
      <c r="D7826" s="40" t="s">
        <v>118</v>
      </c>
      <c r="E7826" s="40" t="s">
        <v>5062</v>
      </c>
      <c r="F7826" s="40" t="s">
        <v>12018</v>
      </c>
      <c r="G7826" s="40">
        <v>60.08</v>
      </c>
    </row>
    <row r="7827" spans="1:7" x14ac:dyDescent="0.25">
      <c r="A7827" s="40">
        <v>8210093</v>
      </c>
      <c r="B7827" s="40" t="s">
        <v>12019</v>
      </c>
      <c r="C7827" s="40" t="s">
        <v>125</v>
      </c>
      <c r="D7827" s="40" t="s">
        <v>118</v>
      </c>
      <c r="E7827" s="40" t="s">
        <v>2398</v>
      </c>
      <c r="F7827" s="40" t="s">
        <v>11992</v>
      </c>
      <c r="G7827" s="40">
        <v>49.25</v>
      </c>
    </row>
    <row r="7828" spans="1:7" x14ac:dyDescent="0.25">
      <c r="A7828" s="40">
        <v>8210094</v>
      </c>
      <c r="B7828" s="40" t="s">
        <v>12020</v>
      </c>
      <c r="C7828" s="40" t="s">
        <v>122</v>
      </c>
      <c r="D7828" s="40" t="s">
        <v>118</v>
      </c>
      <c r="E7828" s="40" t="s">
        <v>166</v>
      </c>
      <c r="F7828" s="40" t="s">
        <v>8215</v>
      </c>
      <c r="G7828" s="40">
        <v>0</v>
      </c>
    </row>
    <row r="7829" spans="1:7" x14ac:dyDescent="0.25">
      <c r="A7829" s="40">
        <v>8210095</v>
      </c>
      <c r="B7829" s="40" t="s">
        <v>12021</v>
      </c>
      <c r="C7829" s="40" t="s">
        <v>125</v>
      </c>
      <c r="D7829" s="40" t="s">
        <v>118</v>
      </c>
      <c r="E7829" s="40" t="s">
        <v>2398</v>
      </c>
      <c r="F7829" s="40" t="s">
        <v>12022</v>
      </c>
      <c r="G7829" s="40">
        <v>38.4</v>
      </c>
    </row>
    <row r="7830" spans="1:7" x14ac:dyDescent="0.25">
      <c r="A7830" s="40">
        <v>8210096</v>
      </c>
      <c r="B7830" s="40" t="s">
        <v>12023</v>
      </c>
      <c r="C7830" s="40" t="s">
        <v>125</v>
      </c>
      <c r="D7830" s="40" t="s">
        <v>118</v>
      </c>
      <c r="E7830" s="40" t="s">
        <v>2398</v>
      </c>
      <c r="F7830" s="40" t="s">
        <v>12024</v>
      </c>
      <c r="G7830" s="40">
        <v>10.32</v>
      </c>
    </row>
    <row r="7831" spans="1:7" x14ac:dyDescent="0.25">
      <c r="A7831" s="40">
        <v>8210097</v>
      </c>
      <c r="B7831" s="40" t="s">
        <v>12025</v>
      </c>
      <c r="C7831" s="40" t="s">
        <v>125</v>
      </c>
      <c r="D7831" s="40" t="s">
        <v>118</v>
      </c>
      <c r="E7831" s="40" t="s">
        <v>12026</v>
      </c>
      <c r="F7831" s="40" t="s">
        <v>12027</v>
      </c>
      <c r="G7831" s="40">
        <v>156</v>
      </c>
    </row>
    <row r="7832" spans="1:7" x14ac:dyDescent="0.25">
      <c r="A7832" s="40">
        <v>8210098</v>
      </c>
      <c r="B7832" s="40" t="s">
        <v>12028</v>
      </c>
      <c r="C7832" s="40" t="s">
        <v>125</v>
      </c>
      <c r="D7832" s="40" t="s">
        <v>118</v>
      </c>
      <c r="E7832" s="40" t="s">
        <v>1370</v>
      </c>
      <c r="F7832" s="40" t="s">
        <v>12029</v>
      </c>
      <c r="G7832" s="40">
        <v>1305.6500000000001</v>
      </c>
    </row>
    <row r="7833" spans="1:7" x14ac:dyDescent="0.25">
      <c r="A7833" s="40">
        <v>8210099</v>
      </c>
      <c r="B7833" s="40" t="s">
        <v>12030</v>
      </c>
      <c r="C7833" s="40" t="s">
        <v>125</v>
      </c>
      <c r="D7833" s="40" t="s">
        <v>118</v>
      </c>
      <c r="E7833" s="40" t="s">
        <v>12031</v>
      </c>
      <c r="F7833" s="40" t="s">
        <v>12032</v>
      </c>
      <c r="G7833" s="40">
        <v>56.81</v>
      </c>
    </row>
    <row r="7834" spans="1:7" x14ac:dyDescent="0.25">
      <c r="A7834" s="40">
        <v>8210100</v>
      </c>
      <c r="B7834" s="40" t="s">
        <v>12033</v>
      </c>
      <c r="C7834" s="40" t="s">
        <v>125</v>
      </c>
      <c r="D7834" s="40" t="s">
        <v>118</v>
      </c>
      <c r="E7834" s="40" t="s">
        <v>12031</v>
      </c>
      <c r="F7834" s="40" t="s">
        <v>12034</v>
      </c>
      <c r="G7834" s="40">
        <v>85.33</v>
      </c>
    </row>
    <row r="7835" spans="1:7" x14ac:dyDescent="0.25">
      <c r="A7835" s="40">
        <v>8210101</v>
      </c>
      <c r="B7835" s="40" t="s">
        <v>12035</v>
      </c>
      <c r="C7835" s="40" t="s">
        <v>125</v>
      </c>
      <c r="D7835" s="40" t="s">
        <v>118</v>
      </c>
      <c r="E7835" s="40" t="s">
        <v>11909</v>
      </c>
      <c r="F7835" s="40" t="s">
        <v>12036</v>
      </c>
      <c r="G7835" s="40">
        <v>43.25</v>
      </c>
    </row>
    <row r="7836" spans="1:7" x14ac:dyDescent="0.25">
      <c r="A7836" s="40">
        <v>8210103</v>
      </c>
      <c r="B7836" s="40" t="s">
        <v>12037</v>
      </c>
      <c r="C7836" s="40" t="s">
        <v>125</v>
      </c>
      <c r="D7836" s="40" t="s">
        <v>118</v>
      </c>
      <c r="E7836" s="40" t="s">
        <v>11909</v>
      </c>
      <c r="F7836" s="40" t="s">
        <v>12038</v>
      </c>
      <c r="G7836" s="40">
        <v>199.26</v>
      </c>
    </row>
    <row r="7837" spans="1:7" x14ac:dyDescent="0.25">
      <c r="A7837" s="40">
        <v>8210104</v>
      </c>
      <c r="B7837" s="40" t="s">
        <v>12039</v>
      </c>
      <c r="C7837" s="40" t="s">
        <v>125</v>
      </c>
      <c r="D7837" s="40" t="s">
        <v>118</v>
      </c>
      <c r="E7837" s="40" t="s">
        <v>11909</v>
      </c>
      <c r="F7837" s="40" t="s">
        <v>12040</v>
      </c>
      <c r="G7837" s="40">
        <v>747.5</v>
      </c>
    </row>
    <row r="7838" spans="1:7" x14ac:dyDescent="0.25">
      <c r="A7838" s="40">
        <v>8210105</v>
      </c>
      <c r="B7838" s="40" t="s">
        <v>12041</v>
      </c>
      <c r="C7838" s="40" t="s">
        <v>125</v>
      </c>
      <c r="D7838" s="40" t="s">
        <v>118</v>
      </c>
      <c r="E7838" s="40" t="s">
        <v>11909</v>
      </c>
      <c r="F7838" s="40" t="s">
        <v>12042</v>
      </c>
      <c r="G7838" s="40">
        <v>62.85</v>
      </c>
    </row>
    <row r="7839" spans="1:7" x14ac:dyDescent="0.25">
      <c r="A7839" s="40">
        <v>8210106</v>
      </c>
      <c r="B7839" s="40" t="s">
        <v>12043</v>
      </c>
      <c r="C7839" s="40" t="s">
        <v>125</v>
      </c>
      <c r="D7839" s="40" t="s">
        <v>118</v>
      </c>
      <c r="E7839" s="40" t="s">
        <v>11909</v>
      </c>
      <c r="F7839" s="40" t="s">
        <v>12044</v>
      </c>
      <c r="G7839" s="40">
        <v>100.43</v>
      </c>
    </row>
    <row r="7840" spans="1:7" x14ac:dyDescent="0.25">
      <c r="A7840" s="40">
        <v>8210108</v>
      </c>
      <c r="B7840" s="40" t="s">
        <v>12045</v>
      </c>
      <c r="C7840" s="40" t="s">
        <v>122</v>
      </c>
      <c r="D7840" s="40" t="s">
        <v>118</v>
      </c>
      <c r="E7840" s="40" t="s">
        <v>190</v>
      </c>
      <c r="F7840" s="40" t="s">
        <v>191</v>
      </c>
      <c r="G7840" s="40">
        <v>0</v>
      </c>
    </row>
    <row r="7841" spans="1:7" x14ac:dyDescent="0.25">
      <c r="A7841" s="40">
        <v>8210109</v>
      </c>
      <c r="B7841" s="40" t="s">
        <v>12046</v>
      </c>
      <c r="C7841" s="40" t="s">
        <v>125</v>
      </c>
      <c r="D7841" s="40" t="s">
        <v>118</v>
      </c>
      <c r="E7841" s="40" t="s">
        <v>12047</v>
      </c>
      <c r="F7841" s="40" t="s">
        <v>12048</v>
      </c>
      <c r="G7841" s="40">
        <v>24.1</v>
      </c>
    </row>
    <row r="7842" spans="1:7" x14ac:dyDescent="0.25">
      <c r="A7842" s="40">
        <v>8210110</v>
      </c>
      <c r="B7842" s="40" t="s">
        <v>12049</v>
      </c>
      <c r="C7842" s="40" t="s">
        <v>125</v>
      </c>
      <c r="D7842" s="40" t="s">
        <v>118</v>
      </c>
      <c r="E7842" s="40" t="s">
        <v>11159</v>
      </c>
      <c r="F7842" s="40" t="s">
        <v>12050</v>
      </c>
      <c r="G7842" s="40">
        <v>594</v>
      </c>
    </row>
    <row r="7843" spans="1:7" x14ac:dyDescent="0.25">
      <c r="A7843" s="40">
        <v>8210111</v>
      </c>
      <c r="B7843" s="40" t="s">
        <v>12051</v>
      </c>
      <c r="C7843" s="40" t="s">
        <v>122</v>
      </c>
      <c r="D7843" s="40" t="s">
        <v>118</v>
      </c>
      <c r="E7843" s="40" t="s">
        <v>190</v>
      </c>
      <c r="F7843" s="40" t="s">
        <v>191</v>
      </c>
      <c r="G7843" s="40">
        <v>0</v>
      </c>
    </row>
    <row r="7844" spans="1:7" x14ac:dyDescent="0.25">
      <c r="A7844" s="40">
        <v>8210112</v>
      </c>
      <c r="B7844" s="40" t="s">
        <v>12052</v>
      </c>
      <c r="C7844" s="40" t="s">
        <v>122</v>
      </c>
      <c r="D7844" s="40" t="s">
        <v>118</v>
      </c>
      <c r="E7844" s="40" t="s">
        <v>190</v>
      </c>
      <c r="F7844" s="40" t="s">
        <v>191</v>
      </c>
      <c r="G7844" s="40">
        <v>0</v>
      </c>
    </row>
    <row r="7845" spans="1:7" x14ac:dyDescent="0.25">
      <c r="A7845" s="40">
        <v>8210113</v>
      </c>
      <c r="B7845" s="40" t="s">
        <v>12053</v>
      </c>
      <c r="C7845" s="40" t="s">
        <v>125</v>
      </c>
      <c r="D7845" s="40" t="s">
        <v>118</v>
      </c>
      <c r="E7845" s="40" t="s">
        <v>2584</v>
      </c>
      <c r="F7845" s="40" t="s">
        <v>12054</v>
      </c>
      <c r="G7845" s="40">
        <v>244.89</v>
      </c>
    </row>
    <row r="7846" spans="1:7" x14ac:dyDescent="0.25">
      <c r="A7846" s="40">
        <v>8210114</v>
      </c>
      <c r="B7846" s="40" t="s">
        <v>12055</v>
      </c>
      <c r="C7846" s="40" t="s">
        <v>125</v>
      </c>
      <c r="D7846" s="40" t="s">
        <v>118</v>
      </c>
      <c r="E7846" s="40" t="s">
        <v>1304</v>
      </c>
      <c r="F7846" s="40" t="s">
        <v>12056</v>
      </c>
      <c r="G7846" s="40">
        <v>0</v>
      </c>
    </row>
    <row r="7847" spans="1:7" x14ac:dyDescent="0.25">
      <c r="A7847" s="40">
        <v>8210115</v>
      </c>
      <c r="B7847" s="40" t="s">
        <v>12057</v>
      </c>
      <c r="C7847" s="40" t="s">
        <v>125</v>
      </c>
      <c r="D7847" s="40" t="s">
        <v>118</v>
      </c>
      <c r="E7847" s="40" t="s">
        <v>1231</v>
      </c>
      <c r="F7847" s="40" t="s">
        <v>12058</v>
      </c>
      <c r="G7847" s="40">
        <v>64.5</v>
      </c>
    </row>
    <row r="7848" spans="1:7" x14ac:dyDescent="0.25">
      <c r="A7848" s="40">
        <v>8210116</v>
      </c>
      <c r="B7848" s="40" t="s">
        <v>12059</v>
      </c>
      <c r="C7848" s="40" t="s">
        <v>125</v>
      </c>
      <c r="D7848" s="40" t="s">
        <v>118</v>
      </c>
      <c r="E7848" s="40" t="s">
        <v>11978</v>
      </c>
      <c r="F7848" s="40" t="s">
        <v>12060</v>
      </c>
      <c r="G7848" s="40">
        <v>93.59</v>
      </c>
    </row>
    <row r="7849" spans="1:7" x14ac:dyDescent="0.25">
      <c r="A7849" s="40">
        <v>8220001</v>
      </c>
      <c r="B7849" s="40" t="s">
        <v>12061</v>
      </c>
      <c r="C7849" s="40" t="s">
        <v>125</v>
      </c>
      <c r="D7849" s="40" t="s">
        <v>118</v>
      </c>
      <c r="E7849" s="40" t="s">
        <v>11994</v>
      </c>
      <c r="F7849" s="40" t="s">
        <v>12062</v>
      </c>
      <c r="G7849" s="40">
        <v>24.2</v>
      </c>
    </row>
    <row r="7850" spans="1:7" x14ac:dyDescent="0.25">
      <c r="A7850" s="40">
        <v>8220002</v>
      </c>
      <c r="B7850" s="40" t="s">
        <v>12063</v>
      </c>
      <c r="C7850" s="40" t="s">
        <v>122</v>
      </c>
      <c r="D7850" s="40" t="s">
        <v>118</v>
      </c>
      <c r="E7850" s="40" t="s">
        <v>190</v>
      </c>
      <c r="F7850" s="40" t="s">
        <v>191</v>
      </c>
      <c r="G7850" s="40">
        <v>0</v>
      </c>
    </row>
    <row r="7851" spans="1:7" x14ac:dyDescent="0.25">
      <c r="A7851" s="40">
        <v>8220003</v>
      </c>
      <c r="B7851" s="40" t="s">
        <v>12063</v>
      </c>
      <c r="C7851" s="40" t="s">
        <v>122</v>
      </c>
      <c r="D7851" s="40" t="s">
        <v>118</v>
      </c>
      <c r="E7851" s="40" t="s">
        <v>190</v>
      </c>
      <c r="F7851" s="40" t="s">
        <v>191</v>
      </c>
      <c r="G7851" s="40">
        <v>0</v>
      </c>
    </row>
    <row r="7852" spans="1:7" x14ac:dyDescent="0.25">
      <c r="A7852" s="40">
        <v>8220004</v>
      </c>
      <c r="B7852" s="40" t="s">
        <v>12063</v>
      </c>
      <c r="C7852" s="40" t="s">
        <v>122</v>
      </c>
      <c r="D7852" s="40" t="s">
        <v>118</v>
      </c>
      <c r="E7852" s="40" t="s">
        <v>190</v>
      </c>
      <c r="F7852" s="40" t="s">
        <v>191</v>
      </c>
      <c r="G7852" s="40">
        <v>0</v>
      </c>
    </row>
    <row r="7853" spans="1:7" x14ac:dyDescent="0.25">
      <c r="A7853" s="40">
        <v>8220005</v>
      </c>
      <c r="B7853" s="40" t="s">
        <v>12006</v>
      </c>
      <c r="C7853" s="40" t="s">
        <v>125</v>
      </c>
      <c r="D7853" s="40" t="s">
        <v>118</v>
      </c>
      <c r="E7853" s="40" t="s">
        <v>11994</v>
      </c>
      <c r="F7853" s="40" t="s">
        <v>12062</v>
      </c>
      <c r="G7853" s="40">
        <v>27.6</v>
      </c>
    </row>
    <row r="7854" spans="1:7" x14ac:dyDescent="0.25">
      <c r="A7854" s="40">
        <v>8220006</v>
      </c>
      <c r="B7854" s="40" t="s">
        <v>12064</v>
      </c>
      <c r="C7854" s="40" t="s">
        <v>122</v>
      </c>
      <c r="D7854" s="40" t="s">
        <v>118</v>
      </c>
      <c r="E7854" s="40" t="s">
        <v>12065</v>
      </c>
      <c r="F7854" s="40" t="s">
        <v>123</v>
      </c>
      <c r="G7854" s="40">
        <v>0</v>
      </c>
    </row>
    <row r="7855" spans="1:7" x14ac:dyDescent="0.25">
      <c r="A7855" s="40">
        <v>8220008</v>
      </c>
      <c r="B7855" s="40" t="s">
        <v>11979</v>
      </c>
      <c r="C7855" s="40" t="s">
        <v>122</v>
      </c>
      <c r="D7855" s="40" t="s">
        <v>118</v>
      </c>
      <c r="E7855" s="40" t="s">
        <v>190</v>
      </c>
      <c r="F7855" s="40" t="s">
        <v>191</v>
      </c>
      <c r="G7855" s="40">
        <v>0</v>
      </c>
    </row>
    <row r="7856" spans="1:7" x14ac:dyDescent="0.25">
      <c r="A7856" s="40">
        <v>8220010</v>
      </c>
      <c r="B7856" s="40" t="s">
        <v>12066</v>
      </c>
      <c r="C7856" s="40" t="s">
        <v>125</v>
      </c>
      <c r="D7856" s="40" t="s">
        <v>118</v>
      </c>
      <c r="E7856" s="40" t="s">
        <v>11909</v>
      </c>
      <c r="F7856" s="40" t="s">
        <v>12067</v>
      </c>
      <c r="G7856" s="40">
        <v>217.11</v>
      </c>
    </row>
    <row r="7857" spans="1:7" x14ac:dyDescent="0.25">
      <c r="A7857" s="40">
        <v>8220012</v>
      </c>
      <c r="B7857" s="40" t="s">
        <v>12068</v>
      </c>
      <c r="C7857" s="40" t="s">
        <v>125</v>
      </c>
      <c r="D7857" s="40" t="s">
        <v>118</v>
      </c>
      <c r="E7857" s="40" t="s">
        <v>11869</v>
      </c>
      <c r="F7857" s="40" t="s">
        <v>12069</v>
      </c>
      <c r="G7857" s="40">
        <v>39.6</v>
      </c>
    </row>
    <row r="7858" spans="1:7" x14ac:dyDescent="0.25">
      <c r="A7858" s="40">
        <v>8220013</v>
      </c>
      <c r="B7858" s="40" t="s">
        <v>12070</v>
      </c>
      <c r="C7858" s="40" t="s">
        <v>125</v>
      </c>
      <c r="D7858" s="40" t="s">
        <v>118</v>
      </c>
      <c r="E7858" s="40" t="s">
        <v>11869</v>
      </c>
      <c r="F7858" s="40" t="s">
        <v>12069</v>
      </c>
      <c r="G7858" s="40">
        <v>104.46</v>
      </c>
    </row>
    <row r="7859" spans="1:7" x14ac:dyDescent="0.25">
      <c r="A7859" s="40">
        <v>8220015</v>
      </c>
      <c r="B7859" s="40" t="s">
        <v>12071</v>
      </c>
      <c r="C7859" s="40" t="s">
        <v>125</v>
      </c>
      <c r="D7859" s="40" t="s">
        <v>708</v>
      </c>
      <c r="E7859" s="40" t="s">
        <v>11978</v>
      </c>
      <c r="F7859" s="40" t="s">
        <v>12062</v>
      </c>
      <c r="G7859" s="40">
        <v>250.68</v>
      </c>
    </row>
    <row r="7860" spans="1:7" x14ac:dyDescent="0.25">
      <c r="A7860" s="40">
        <v>8220016</v>
      </c>
      <c r="B7860" s="40" t="s">
        <v>12072</v>
      </c>
      <c r="C7860" s="40" t="s">
        <v>125</v>
      </c>
      <c r="D7860" s="40" t="s">
        <v>118</v>
      </c>
      <c r="E7860" s="40" t="s">
        <v>11978</v>
      </c>
      <c r="F7860" s="40" t="s">
        <v>12073</v>
      </c>
      <c r="G7860" s="40">
        <v>83.56</v>
      </c>
    </row>
    <row r="7861" spans="1:7" x14ac:dyDescent="0.25">
      <c r="A7861" s="40">
        <v>8220017</v>
      </c>
      <c r="B7861" s="40" t="s">
        <v>12074</v>
      </c>
      <c r="C7861" s="40" t="s">
        <v>125</v>
      </c>
      <c r="D7861" s="40" t="s">
        <v>118</v>
      </c>
      <c r="E7861" s="40" t="s">
        <v>3090</v>
      </c>
      <c r="F7861" s="40" t="s">
        <v>12075</v>
      </c>
      <c r="G7861" s="40">
        <v>95.51</v>
      </c>
    </row>
    <row r="7862" spans="1:7" x14ac:dyDescent="0.25">
      <c r="A7862" s="40">
        <v>8220018</v>
      </c>
      <c r="B7862" s="40" t="s">
        <v>12076</v>
      </c>
      <c r="C7862" s="40" t="s">
        <v>125</v>
      </c>
      <c r="D7862" s="40" t="s">
        <v>118</v>
      </c>
      <c r="E7862" s="40" t="s">
        <v>2576</v>
      </c>
      <c r="F7862" s="40" t="s">
        <v>12077</v>
      </c>
      <c r="G7862" s="40">
        <v>138</v>
      </c>
    </row>
    <row r="7863" spans="1:7" x14ac:dyDescent="0.25">
      <c r="A7863" s="40">
        <v>8220021</v>
      </c>
      <c r="B7863" s="40" t="s">
        <v>12078</v>
      </c>
      <c r="C7863" s="40" t="s">
        <v>125</v>
      </c>
      <c r="D7863" s="40" t="s">
        <v>118</v>
      </c>
      <c r="E7863" s="40" t="s">
        <v>2584</v>
      </c>
      <c r="F7863" s="40" t="s">
        <v>12079</v>
      </c>
      <c r="G7863" s="40">
        <v>126</v>
      </c>
    </row>
    <row r="7864" spans="1:7" x14ac:dyDescent="0.25">
      <c r="A7864" s="40">
        <v>8220023</v>
      </c>
      <c r="B7864" s="40" t="s">
        <v>12080</v>
      </c>
      <c r="C7864" s="40" t="s">
        <v>125</v>
      </c>
      <c r="D7864" s="40" t="s">
        <v>118</v>
      </c>
      <c r="E7864" s="40" t="s">
        <v>1440</v>
      </c>
      <c r="F7864" s="40" t="s">
        <v>12081</v>
      </c>
      <c r="G7864" s="40">
        <v>56</v>
      </c>
    </row>
    <row r="7865" spans="1:7" x14ac:dyDescent="0.25">
      <c r="A7865" s="40">
        <v>8230001</v>
      </c>
      <c r="B7865" s="40" t="s">
        <v>12082</v>
      </c>
      <c r="C7865" s="40" t="s">
        <v>125</v>
      </c>
      <c r="D7865" s="40" t="s">
        <v>118</v>
      </c>
      <c r="E7865" s="40" t="s">
        <v>2576</v>
      </c>
      <c r="F7865" s="40" t="s">
        <v>12083</v>
      </c>
      <c r="G7865" s="40">
        <v>197.9</v>
      </c>
    </row>
    <row r="7866" spans="1:7" x14ac:dyDescent="0.25">
      <c r="A7866" s="40">
        <v>8230002</v>
      </c>
      <c r="B7866" s="40" t="s">
        <v>12084</v>
      </c>
      <c r="C7866" s="40" t="s">
        <v>122</v>
      </c>
      <c r="D7866" s="40" t="s">
        <v>118</v>
      </c>
      <c r="E7866" s="40" t="s">
        <v>166</v>
      </c>
      <c r="F7866" s="40" t="s">
        <v>167</v>
      </c>
      <c r="G7866" s="40">
        <v>0</v>
      </c>
    </row>
    <row r="7867" spans="1:7" x14ac:dyDescent="0.25">
      <c r="A7867" s="40">
        <v>8230004</v>
      </c>
      <c r="B7867" s="40" t="s">
        <v>12085</v>
      </c>
      <c r="C7867" s="40" t="s">
        <v>125</v>
      </c>
      <c r="D7867" s="40" t="s">
        <v>118</v>
      </c>
      <c r="E7867" s="40" t="s">
        <v>1304</v>
      </c>
      <c r="F7867" s="40" t="s">
        <v>12086</v>
      </c>
      <c r="G7867" s="40">
        <v>457.75</v>
      </c>
    </row>
    <row r="7868" spans="1:7" x14ac:dyDescent="0.25">
      <c r="A7868" s="40">
        <v>8230005</v>
      </c>
      <c r="B7868" s="40" t="s">
        <v>12087</v>
      </c>
      <c r="C7868" s="40" t="s">
        <v>125</v>
      </c>
      <c r="D7868" s="40" t="s">
        <v>118</v>
      </c>
      <c r="E7868" s="40" t="s">
        <v>11159</v>
      </c>
      <c r="F7868" s="40" t="s">
        <v>12088</v>
      </c>
      <c r="G7868" s="40">
        <v>54.75</v>
      </c>
    </row>
    <row r="7869" spans="1:7" x14ac:dyDescent="0.25">
      <c r="A7869" s="40">
        <v>8230006</v>
      </c>
      <c r="B7869" s="40" t="s">
        <v>12085</v>
      </c>
      <c r="C7869" s="40" t="s">
        <v>122</v>
      </c>
      <c r="D7869" s="40" t="s">
        <v>118</v>
      </c>
      <c r="E7869" s="40" t="s">
        <v>166</v>
      </c>
      <c r="F7869" s="40" t="s">
        <v>167</v>
      </c>
      <c r="G7869" s="40">
        <v>0</v>
      </c>
    </row>
    <row r="7870" spans="1:7" x14ac:dyDescent="0.25">
      <c r="A7870" s="40">
        <v>8230007</v>
      </c>
      <c r="B7870" s="40" t="s">
        <v>12089</v>
      </c>
      <c r="C7870" s="40" t="s">
        <v>125</v>
      </c>
      <c r="D7870" s="40" t="s">
        <v>118</v>
      </c>
      <c r="E7870" s="40" t="s">
        <v>99</v>
      </c>
      <c r="F7870" s="40" t="s">
        <v>12090</v>
      </c>
      <c r="G7870" s="40">
        <v>1</v>
      </c>
    </row>
    <row r="7871" spans="1:7" x14ac:dyDescent="0.25">
      <c r="A7871" s="40">
        <v>8700001</v>
      </c>
      <c r="B7871" s="40" t="s">
        <v>12091</v>
      </c>
      <c r="C7871" s="40" t="s">
        <v>125</v>
      </c>
      <c r="D7871" s="40" t="s">
        <v>118</v>
      </c>
      <c r="E7871" s="40" t="s">
        <v>1546</v>
      </c>
      <c r="F7871" s="40" t="s">
        <v>12092</v>
      </c>
      <c r="G7871" s="40">
        <v>596</v>
      </c>
    </row>
    <row r="7872" spans="1:7" x14ac:dyDescent="0.25">
      <c r="A7872" s="40">
        <v>8700002</v>
      </c>
      <c r="B7872" s="40" t="s">
        <v>12093</v>
      </c>
      <c r="C7872" s="40" t="s">
        <v>125</v>
      </c>
      <c r="D7872" s="40" t="s">
        <v>118</v>
      </c>
      <c r="E7872" s="40" t="s">
        <v>1546</v>
      </c>
      <c r="F7872" s="40" t="s">
        <v>12092</v>
      </c>
      <c r="G7872" s="40">
        <v>269.5</v>
      </c>
    </row>
    <row r="7873" spans="1:7" x14ac:dyDescent="0.25">
      <c r="A7873" s="40">
        <v>8700003</v>
      </c>
      <c r="B7873" s="40" t="s">
        <v>12094</v>
      </c>
      <c r="C7873" s="40" t="s">
        <v>125</v>
      </c>
      <c r="D7873" s="40" t="s">
        <v>1691</v>
      </c>
      <c r="E7873" s="40" t="s">
        <v>4071</v>
      </c>
      <c r="F7873" s="40" t="s">
        <v>12095</v>
      </c>
      <c r="G7873" s="40">
        <v>1018.2</v>
      </c>
    </row>
    <row r="7874" spans="1:7" x14ac:dyDescent="0.25">
      <c r="A7874" s="40">
        <v>8700004</v>
      </c>
      <c r="B7874" s="40" t="s">
        <v>12096</v>
      </c>
      <c r="C7874" s="40" t="s">
        <v>125</v>
      </c>
      <c r="D7874" s="40" t="s">
        <v>1691</v>
      </c>
      <c r="E7874" s="40" t="s">
        <v>4071</v>
      </c>
      <c r="F7874" s="40" t="s">
        <v>12097</v>
      </c>
      <c r="G7874" s="40">
        <v>237.64</v>
      </c>
    </row>
    <row r="7875" spans="1:7" x14ac:dyDescent="0.25">
      <c r="A7875" s="40">
        <v>8700005</v>
      </c>
      <c r="B7875" s="40" t="s">
        <v>12098</v>
      </c>
      <c r="C7875" s="40" t="s">
        <v>125</v>
      </c>
      <c r="D7875" s="40" t="s">
        <v>1691</v>
      </c>
      <c r="E7875" s="40" t="s">
        <v>4071</v>
      </c>
      <c r="F7875" s="40" t="s">
        <v>12099</v>
      </c>
      <c r="G7875" s="40">
        <v>136.88999999999999</v>
      </c>
    </row>
    <row r="7876" spans="1:7" x14ac:dyDescent="0.25">
      <c r="A7876" s="40">
        <v>8700006</v>
      </c>
      <c r="B7876" s="40" t="s">
        <v>12100</v>
      </c>
      <c r="C7876" s="40" t="s">
        <v>125</v>
      </c>
      <c r="D7876" s="40" t="s">
        <v>1691</v>
      </c>
      <c r="E7876" s="40" t="s">
        <v>4071</v>
      </c>
      <c r="F7876" s="40" t="s">
        <v>12101</v>
      </c>
      <c r="G7876" s="40">
        <v>183</v>
      </c>
    </row>
    <row r="7877" spans="1:7" x14ac:dyDescent="0.25">
      <c r="A7877" s="40">
        <v>8700007</v>
      </c>
      <c r="B7877" s="40" t="s">
        <v>12102</v>
      </c>
      <c r="C7877" s="40" t="s">
        <v>125</v>
      </c>
      <c r="D7877" s="40" t="s">
        <v>1691</v>
      </c>
      <c r="E7877" s="40" t="s">
        <v>4071</v>
      </c>
      <c r="F7877" s="40" t="s">
        <v>12103</v>
      </c>
      <c r="G7877" s="40">
        <v>279.38</v>
      </c>
    </row>
    <row r="7878" spans="1:7" x14ac:dyDescent="0.25">
      <c r="A7878" s="40">
        <v>8700008</v>
      </c>
      <c r="B7878" s="40" t="s">
        <v>12104</v>
      </c>
      <c r="C7878" s="40" t="s">
        <v>125</v>
      </c>
      <c r="D7878" s="40" t="s">
        <v>1691</v>
      </c>
      <c r="E7878" s="40" t="s">
        <v>4071</v>
      </c>
      <c r="F7878" s="40" t="s">
        <v>12105</v>
      </c>
      <c r="G7878" s="40">
        <v>995.8</v>
      </c>
    </row>
    <row r="7879" spans="1:7" x14ac:dyDescent="0.25">
      <c r="A7879" s="40">
        <v>8700009</v>
      </c>
      <c r="B7879" s="40" t="s">
        <v>12106</v>
      </c>
      <c r="C7879" s="40" t="s">
        <v>125</v>
      </c>
      <c r="D7879" s="40" t="s">
        <v>1464</v>
      </c>
      <c r="E7879" s="40" t="s">
        <v>4071</v>
      </c>
      <c r="F7879" s="40" t="s">
        <v>10316</v>
      </c>
      <c r="G7879" s="40">
        <v>18102.5</v>
      </c>
    </row>
    <row r="7880" spans="1:7" x14ac:dyDescent="0.25">
      <c r="A7880" s="40">
        <v>8700010</v>
      </c>
      <c r="B7880" s="40" t="s">
        <v>12107</v>
      </c>
      <c r="C7880" s="40" t="s">
        <v>125</v>
      </c>
      <c r="D7880" s="40" t="s">
        <v>1464</v>
      </c>
      <c r="E7880" s="40" t="s">
        <v>4071</v>
      </c>
      <c r="F7880" s="40" t="s">
        <v>12108</v>
      </c>
      <c r="G7880" s="40">
        <v>980</v>
      </c>
    </row>
    <row r="7881" spans="1:7" x14ac:dyDescent="0.25">
      <c r="A7881" s="40">
        <v>8700011</v>
      </c>
      <c r="B7881" s="40" t="s">
        <v>12109</v>
      </c>
      <c r="C7881" s="40" t="s">
        <v>122</v>
      </c>
      <c r="D7881" s="40" t="s">
        <v>1464</v>
      </c>
      <c r="E7881" s="40" t="s">
        <v>190</v>
      </c>
      <c r="F7881" s="40" t="s">
        <v>191</v>
      </c>
      <c r="G7881" s="40">
        <v>0</v>
      </c>
    </row>
    <row r="7882" spans="1:7" x14ac:dyDescent="0.25">
      <c r="A7882" s="40">
        <v>8700012</v>
      </c>
      <c r="B7882" s="40" t="s">
        <v>12110</v>
      </c>
      <c r="C7882" s="40" t="s">
        <v>125</v>
      </c>
      <c r="D7882" s="40" t="s">
        <v>1464</v>
      </c>
      <c r="E7882" s="40" t="s">
        <v>4071</v>
      </c>
      <c r="F7882" s="40" t="s">
        <v>12111</v>
      </c>
      <c r="G7882" s="40">
        <v>86.13</v>
      </c>
    </row>
    <row r="7883" spans="1:7" x14ac:dyDescent="0.25">
      <c r="A7883" s="40">
        <v>8700013</v>
      </c>
      <c r="B7883" s="40" t="s">
        <v>12112</v>
      </c>
      <c r="C7883" s="40" t="s">
        <v>125</v>
      </c>
      <c r="D7883" s="40" t="s">
        <v>1464</v>
      </c>
      <c r="E7883" s="40" t="s">
        <v>4071</v>
      </c>
      <c r="F7883" s="40" t="s">
        <v>12113</v>
      </c>
      <c r="G7883" s="40">
        <v>170.83</v>
      </c>
    </row>
    <row r="7884" spans="1:7" x14ac:dyDescent="0.25">
      <c r="A7884" s="40">
        <v>8700014</v>
      </c>
      <c r="B7884" s="40" t="s">
        <v>12114</v>
      </c>
      <c r="C7884" s="40" t="s">
        <v>125</v>
      </c>
      <c r="D7884" s="40" t="s">
        <v>1691</v>
      </c>
      <c r="E7884" s="40" t="s">
        <v>4071</v>
      </c>
      <c r="F7884" s="40" t="s">
        <v>12115</v>
      </c>
      <c r="G7884" s="40">
        <v>4040</v>
      </c>
    </row>
    <row r="7885" spans="1:7" x14ac:dyDescent="0.25">
      <c r="A7885" s="40">
        <v>8700015</v>
      </c>
      <c r="B7885" s="40" t="s">
        <v>12116</v>
      </c>
      <c r="C7885" s="40" t="s">
        <v>125</v>
      </c>
      <c r="D7885" s="40" t="s">
        <v>1464</v>
      </c>
      <c r="E7885" s="40" t="s">
        <v>4071</v>
      </c>
      <c r="F7885" s="40" t="s">
        <v>12117</v>
      </c>
      <c r="G7885" s="40">
        <v>5949.99</v>
      </c>
    </row>
    <row r="7886" spans="1:7" x14ac:dyDescent="0.25">
      <c r="A7886" s="40">
        <v>8700016</v>
      </c>
      <c r="B7886" s="40" t="s">
        <v>12118</v>
      </c>
      <c r="C7886" s="40" t="s">
        <v>125</v>
      </c>
      <c r="D7886" s="40" t="s">
        <v>1464</v>
      </c>
      <c r="E7886" s="40" t="s">
        <v>4071</v>
      </c>
      <c r="F7886" s="40" t="s">
        <v>12119</v>
      </c>
      <c r="G7886" s="40">
        <v>4198</v>
      </c>
    </row>
    <row r="7887" spans="1:7" x14ac:dyDescent="0.25">
      <c r="A7887" s="40">
        <v>8700017</v>
      </c>
      <c r="B7887" s="40" t="s">
        <v>12120</v>
      </c>
      <c r="C7887" s="40" t="s">
        <v>125</v>
      </c>
      <c r="D7887" s="40" t="s">
        <v>118</v>
      </c>
      <c r="E7887" s="40" t="s">
        <v>4071</v>
      </c>
      <c r="F7887" s="40" t="s">
        <v>12121</v>
      </c>
      <c r="G7887" s="40">
        <v>246.58</v>
      </c>
    </row>
    <row r="7888" spans="1:7" x14ac:dyDescent="0.25">
      <c r="A7888" s="40">
        <v>8700018</v>
      </c>
      <c r="B7888" s="40" t="s">
        <v>12122</v>
      </c>
      <c r="C7888" s="40" t="s">
        <v>125</v>
      </c>
      <c r="D7888" s="40" t="s">
        <v>118</v>
      </c>
      <c r="E7888" s="40" t="s">
        <v>4071</v>
      </c>
      <c r="F7888" s="40" t="s">
        <v>12123</v>
      </c>
      <c r="G7888" s="40">
        <v>1008.04</v>
      </c>
    </row>
    <row r="7889" spans="1:7" x14ac:dyDescent="0.25">
      <c r="A7889" s="40">
        <v>8700019</v>
      </c>
      <c r="B7889" s="40" t="s">
        <v>12124</v>
      </c>
      <c r="C7889" s="40" t="s">
        <v>125</v>
      </c>
      <c r="D7889" s="40" t="s">
        <v>118</v>
      </c>
      <c r="E7889" s="40" t="s">
        <v>4071</v>
      </c>
      <c r="F7889" s="40" t="s">
        <v>12125</v>
      </c>
      <c r="G7889" s="40">
        <v>352.99</v>
      </c>
    </row>
    <row r="7890" spans="1:7" x14ac:dyDescent="0.25">
      <c r="A7890" s="40">
        <v>8700020</v>
      </c>
      <c r="B7890" s="40" t="s">
        <v>12126</v>
      </c>
      <c r="C7890" s="40" t="s">
        <v>125</v>
      </c>
      <c r="D7890" s="40" t="s">
        <v>118</v>
      </c>
      <c r="E7890" s="40" t="s">
        <v>12127</v>
      </c>
      <c r="F7890" s="40" t="s">
        <v>12128</v>
      </c>
      <c r="G7890" s="40">
        <v>58.8</v>
      </c>
    </row>
    <row r="7891" spans="1:7" x14ac:dyDescent="0.25">
      <c r="A7891" s="40">
        <v>8700021</v>
      </c>
      <c r="B7891" s="40" t="s">
        <v>12129</v>
      </c>
      <c r="C7891" s="40" t="s">
        <v>125</v>
      </c>
      <c r="D7891" s="40" t="s">
        <v>118</v>
      </c>
      <c r="E7891" s="40" t="s">
        <v>12127</v>
      </c>
      <c r="F7891" s="40" t="s">
        <v>12130</v>
      </c>
      <c r="G7891" s="40">
        <v>408.6</v>
      </c>
    </row>
    <row r="7892" spans="1:7" x14ac:dyDescent="0.25">
      <c r="A7892" s="40">
        <v>8700022</v>
      </c>
      <c r="B7892" s="40" t="s">
        <v>12131</v>
      </c>
      <c r="C7892" s="40" t="s">
        <v>125</v>
      </c>
      <c r="D7892" s="40" t="s">
        <v>118</v>
      </c>
      <c r="E7892" s="40" t="s">
        <v>12127</v>
      </c>
      <c r="F7892" s="40" t="s">
        <v>12132</v>
      </c>
      <c r="G7892" s="40">
        <v>106.35</v>
      </c>
    </row>
    <row r="7893" spans="1:7" x14ac:dyDescent="0.25">
      <c r="A7893" s="40">
        <v>8700023</v>
      </c>
      <c r="B7893" s="40" t="s">
        <v>12133</v>
      </c>
      <c r="C7893" s="40" t="s">
        <v>122</v>
      </c>
      <c r="D7893" s="40" t="s">
        <v>118</v>
      </c>
      <c r="E7893" s="40" t="s">
        <v>166</v>
      </c>
      <c r="F7893" s="40" t="s">
        <v>167</v>
      </c>
      <c r="G7893" s="40">
        <v>0</v>
      </c>
    </row>
    <row r="7894" spans="1:7" x14ac:dyDescent="0.25">
      <c r="A7894" s="40">
        <v>8700024</v>
      </c>
      <c r="B7894" s="40" t="s">
        <v>12134</v>
      </c>
      <c r="C7894" s="40" t="s">
        <v>125</v>
      </c>
      <c r="D7894" s="40" t="s">
        <v>118</v>
      </c>
      <c r="E7894" s="40" t="s">
        <v>12135</v>
      </c>
      <c r="F7894" s="40" t="s">
        <v>12136</v>
      </c>
      <c r="G7894" s="40">
        <v>63.8</v>
      </c>
    </row>
    <row r="7895" spans="1:7" x14ac:dyDescent="0.25">
      <c r="A7895" s="40">
        <v>8700025</v>
      </c>
      <c r="B7895" s="40" t="s">
        <v>12137</v>
      </c>
      <c r="C7895" s="40" t="s">
        <v>125</v>
      </c>
      <c r="D7895" s="40" t="s">
        <v>118</v>
      </c>
      <c r="E7895" s="40" t="s">
        <v>12138</v>
      </c>
      <c r="F7895" s="40" t="s">
        <v>12139</v>
      </c>
      <c r="G7895" s="40">
        <v>128.25</v>
      </c>
    </row>
    <row r="7896" spans="1:7" x14ac:dyDescent="0.25">
      <c r="A7896" s="40">
        <v>8700026</v>
      </c>
      <c r="B7896" s="40" t="s">
        <v>12140</v>
      </c>
      <c r="C7896" s="40" t="s">
        <v>125</v>
      </c>
      <c r="D7896" s="40" t="s">
        <v>118</v>
      </c>
      <c r="E7896" s="40" t="s">
        <v>12141</v>
      </c>
      <c r="F7896" s="40" t="s">
        <v>12142</v>
      </c>
      <c r="G7896" s="40">
        <v>261</v>
      </c>
    </row>
    <row r="7897" spans="1:7" x14ac:dyDescent="0.25">
      <c r="A7897" s="40">
        <v>8700027</v>
      </c>
      <c r="B7897" s="40" t="s">
        <v>12143</v>
      </c>
      <c r="C7897" s="40" t="s">
        <v>125</v>
      </c>
      <c r="D7897" s="40" t="s">
        <v>118</v>
      </c>
      <c r="E7897" s="40" t="s">
        <v>1328</v>
      </c>
      <c r="F7897" s="40" t="s">
        <v>12144</v>
      </c>
      <c r="G7897" s="40">
        <v>217.44</v>
      </c>
    </row>
    <row r="7898" spans="1:7" x14ac:dyDescent="0.25">
      <c r="A7898" s="40">
        <v>8700028</v>
      </c>
      <c r="B7898" s="40" t="s">
        <v>12145</v>
      </c>
      <c r="C7898" s="40" t="s">
        <v>125</v>
      </c>
      <c r="D7898" s="40" t="s">
        <v>118</v>
      </c>
      <c r="E7898" s="40" t="s">
        <v>1328</v>
      </c>
      <c r="F7898" s="40" t="s">
        <v>12146</v>
      </c>
      <c r="G7898" s="40">
        <v>327.9</v>
      </c>
    </row>
    <row r="7899" spans="1:7" x14ac:dyDescent="0.25">
      <c r="A7899" s="40">
        <v>8700029</v>
      </c>
      <c r="B7899" s="40" t="s">
        <v>12147</v>
      </c>
      <c r="C7899" s="40" t="s">
        <v>125</v>
      </c>
      <c r="D7899" s="40" t="s">
        <v>118</v>
      </c>
      <c r="E7899" s="40" t="s">
        <v>1328</v>
      </c>
      <c r="F7899" s="40" t="s">
        <v>12148</v>
      </c>
      <c r="G7899" s="40">
        <v>268.97000000000003</v>
      </c>
    </row>
    <row r="7900" spans="1:7" x14ac:dyDescent="0.25">
      <c r="A7900" s="40">
        <v>8700030</v>
      </c>
      <c r="B7900" s="40" t="s">
        <v>12149</v>
      </c>
      <c r="C7900" s="40" t="s">
        <v>125</v>
      </c>
      <c r="D7900" s="40" t="s">
        <v>118</v>
      </c>
      <c r="E7900" s="40" t="s">
        <v>1328</v>
      </c>
      <c r="F7900" s="40" t="s">
        <v>12150</v>
      </c>
      <c r="G7900" s="40">
        <v>291.18</v>
      </c>
    </row>
    <row r="7901" spans="1:7" x14ac:dyDescent="0.25">
      <c r="A7901" s="40">
        <v>8700031</v>
      </c>
      <c r="B7901" s="40" t="s">
        <v>12151</v>
      </c>
      <c r="C7901" s="40" t="s">
        <v>125</v>
      </c>
      <c r="D7901" s="40" t="s">
        <v>118</v>
      </c>
      <c r="E7901" s="40" t="s">
        <v>1328</v>
      </c>
      <c r="F7901" s="40" t="s">
        <v>12148</v>
      </c>
      <c r="G7901" s="40">
        <v>132.72999999999999</v>
      </c>
    </row>
    <row r="7902" spans="1:7" x14ac:dyDescent="0.25">
      <c r="A7902" s="40">
        <v>8700032</v>
      </c>
      <c r="B7902" s="40" t="s">
        <v>12152</v>
      </c>
      <c r="C7902" s="40" t="s">
        <v>125</v>
      </c>
      <c r="D7902" s="40" t="s">
        <v>118</v>
      </c>
      <c r="E7902" s="40" t="s">
        <v>1328</v>
      </c>
      <c r="F7902" s="40" t="s">
        <v>12148</v>
      </c>
      <c r="G7902" s="40">
        <v>150.35</v>
      </c>
    </row>
    <row r="7903" spans="1:7" x14ac:dyDescent="0.25">
      <c r="A7903" s="40">
        <v>8700033</v>
      </c>
      <c r="B7903" s="40" t="s">
        <v>12153</v>
      </c>
      <c r="C7903" s="40" t="s">
        <v>125</v>
      </c>
      <c r="D7903" s="40" t="s">
        <v>118</v>
      </c>
      <c r="E7903" s="40" t="s">
        <v>1328</v>
      </c>
      <c r="F7903" s="40" t="s">
        <v>12148</v>
      </c>
      <c r="G7903" s="40">
        <v>210.6</v>
      </c>
    </row>
    <row r="7904" spans="1:7" x14ac:dyDescent="0.25">
      <c r="A7904" s="40">
        <v>8700034</v>
      </c>
      <c r="B7904" s="40" t="s">
        <v>12154</v>
      </c>
      <c r="C7904" s="40" t="s">
        <v>125</v>
      </c>
      <c r="D7904" s="40" t="s">
        <v>118</v>
      </c>
      <c r="E7904" s="40" t="s">
        <v>1328</v>
      </c>
      <c r="F7904" s="40" t="s">
        <v>12155</v>
      </c>
      <c r="G7904" s="40">
        <v>120</v>
      </c>
    </row>
    <row r="7905" spans="1:7" x14ac:dyDescent="0.25">
      <c r="A7905" s="40">
        <v>8700035</v>
      </c>
      <c r="B7905" s="40" t="s">
        <v>12156</v>
      </c>
      <c r="C7905" s="40" t="s">
        <v>125</v>
      </c>
      <c r="D7905" s="40" t="s">
        <v>118</v>
      </c>
      <c r="E7905" s="40" t="s">
        <v>1328</v>
      </c>
      <c r="F7905" s="40" t="s">
        <v>12155</v>
      </c>
      <c r="G7905" s="40">
        <v>61.2</v>
      </c>
    </row>
    <row r="7906" spans="1:7" x14ac:dyDescent="0.25">
      <c r="A7906" s="40">
        <v>8700036</v>
      </c>
      <c r="B7906" s="40" t="s">
        <v>12157</v>
      </c>
      <c r="C7906" s="40" t="s">
        <v>125</v>
      </c>
      <c r="D7906" s="40" t="s">
        <v>118</v>
      </c>
      <c r="E7906" s="40" t="s">
        <v>1328</v>
      </c>
      <c r="F7906" s="40" t="s">
        <v>12155</v>
      </c>
      <c r="G7906" s="40">
        <v>171.38</v>
      </c>
    </row>
    <row r="7907" spans="1:7" x14ac:dyDescent="0.25">
      <c r="A7907" s="40">
        <v>8700037</v>
      </c>
      <c r="B7907" s="40" t="s">
        <v>12158</v>
      </c>
      <c r="C7907" s="40" t="s">
        <v>125</v>
      </c>
      <c r="D7907" s="40" t="s">
        <v>118</v>
      </c>
      <c r="E7907" s="40" t="s">
        <v>1328</v>
      </c>
      <c r="F7907" s="40" t="s">
        <v>12155</v>
      </c>
      <c r="G7907" s="40">
        <v>191</v>
      </c>
    </row>
    <row r="7908" spans="1:7" x14ac:dyDescent="0.25">
      <c r="A7908" s="40">
        <v>8700038</v>
      </c>
      <c r="B7908" s="40" t="s">
        <v>12159</v>
      </c>
      <c r="C7908" s="40" t="s">
        <v>125</v>
      </c>
      <c r="D7908" s="40" t="s">
        <v>118</v>
      </c>
      <c r="E7908" s="40" t="s">
        <v>1328</v>
      </c>
      <c r="F7908" s="40" t="s">
        <v>12155</v>
      </c>
      <c r="G7908" s="40">
        <v>319.77</v>
      </c>
    </row>
    <row r="7909" spans="1:7" x14ac:dyDescent="0.25">
      <c r="A7909" s="40">
        <v>8700039</v>
      </c>
      <c r="B7909" s="40" t="s">
        <v>12160</v>
      </c>
      <c r="C7909" s="40" t="s">
        <v>125</v>
      </c>
      <c r="D7909" s="40" t="s">
        <v>118</v>
      </c>
      <c r="E7909" s="40" t="s">
        <v>1328</v>
      </c>
      <c r="F7909" s="40" t="s">
        <v>12155</v>
      </c>
      <c r="G7909" s="40">
        <v>68.459999999999994</v>
      </c>
    </row>
    <row r="7910" spans="1:7" x14ac:dyDescent="0.25">
      <c r="A7910" s="40">
        <v>8700040</v>
      </c>
      <c r="B7910" s="40" t="s">
        <v>12161</v>
      </c>
      <c r="C7910" s="40" t="s">
        <v>125</v>
      </c>
      <c r="D7910" s="40" t="s">
        <v>1464</v>
      </c>
      <c r="E7910" s="40" t="s">
        <v>4071</v>
      </c>
      <c r="F7910" s="40" t="s">
        <v>12162</v>
      </c>
      <c r="G7910" s="40">
        <v>94</v>
      </c>
    </row>
    <row r="7911" spans="1:7" x14ac:dyDescent="0.25">
      <c r="A7911" s="40">
        <v>8700041</v>
      </c>
      <c r="B7911" s="40" t="s">
        <v>12163</v>
      </c>
      <c r="C7911" s="40" t="s">
        <v>122</v>
      </c>
      <c r="D7911" s="40" t="s">
        <v>118</v>
      </c>
      <c r="E7911" s="40" t="s">
        <v>166</v>
      </c>
      <c r="F7911" s="40" t="s">
        <v>167</v>
      </c>
      <c r="G7911" s="40">
        <v>0</v>
      </c>
    </row>
    <row r="7912" spans="1:7" x14ac:dyDescent="0.25">
      <c r="A7912" s="40">
        <v>8700042</v>
      </c>
      <c r="B7912" s="40" t="s">
        <v>12164</v>
      </c>
      <c r="C7912" s="40" t="s">
        <v>125</v>
      </c>
      <c r="D7912" s="40" t="s">
        <v>118</v>
      </c>
      <c r="E7912" s="40" t="s">
        <v>12165</v>
      </c>
      <c r="F7912" s="40" t="s">
        <v>12166</v>
      </c>
      <c r="G7912" s="40">
        <v>49.76</v>
      </c>
    </row>
    <row r="7913" spans="1:7" x14ac:dyDescent="0.25">
      <c r="A7913" s="40">
        <v>8700043</v>
      </c>
      <c r="B7913" s="40" t="s">
        <v>12167</v>
      </c>
      <c r="C7913" s="40" t="s">
        <v>125</v>
      </c>
      <c r="D7913" s="40" t="s">
        <v>118</v>
      </c>
      <c r="E7913" s="40" t="s">
        <v>12138</v>
      </c>
      <c r="F7913" s="40" t="s">
        <v>12128</v>
      </c>
      <c r="G7913" s="40">
        <v>53.1</v>
      </c>
    </row>
    <row r="7914" spans="1:7" x14ac:dyDescent="0.25">
      <c r="A7914" s="40">
        <v>8700044</v>
      </c>
      <c r="B7914" s="40" t="s">
        <v>12168</v>
      </c>
      <c r="C7914" s="40" t="s">
        <v>125</v>
      </c>
      <c r="D7914" s="40" t="s">
        <v>118</v>
      </c>
      <c r="E7914" s="40" t="s">
        <v>12165</v>
      </c>
      <c r="F7914" s="40" t="s">
        <v>12169</v>
      </c>
      <c r="G7914" s="40">
        <v>22.6</v>
      </c>
    </row>
    <row r="7915" spans="1:7" x14ac:dyDescent="0.25">
      <c r="A7915" s="40">
        <v>8700045</v>
      </c>
      <c r="B7915" s="40" t="s">
        <v>12170</v>
      </c>
      <c r="C7915" s="40" t="s">
        <v>125</v>
      </c>
      <c r="D7915" s="40" t="s">
        <v>118</v>
      </c>
      <c r="E7915" s="40" t="s">
        <v>12135</v>
      </c>
      <c r="F7915" s="40" t="s">
        <v>12169</v>
      </c>
      <c r="G7915" s="40">
        <v>42.72</v>
      </c>
    </row>
    <row r="7916" spans="1:7" x14ac:dyDescent="0.25">
      <c r="A7916" s="40">
        <v>8700046</v>
      </c>
      <c r="B7916" s="40" t="s">
        <v>12171</v>
      </c>
      <c r="C7916" s="40" t="s">
        <v>125</v>
      </c>
      <c r="D7916" s="40" t="s">
        <v>1691</v>
      </c>
      <c r="E7916" s="40" t="s">
        <v>4071</v>
      </c>
      <c r="F7916" s="40" t="s">
        <v>12172</v>
      </c>
      <c r="G7916" s="40">
        <v>444</v>
      </c>
    </row>
    <row r="7917" spans="1:7" x14ac:dyDescent="0.25">
      <c r="A7917" s="40">
        <v>8700047</v>
      </c>
      <c r="B7917" s="40" t="s">
        <v>12173</v>
      </c>
      <c r="C7917" s="40" t="s">
        <v>125</v>
      </c>
      <c r="D7917" s="40" t="s">
        <v>118</v>
      </c>
      <c r="E7917" s="40" t="s">
        <v>2576</v>
      </c>
      <c r="F7917" s="40" t="s">
        <v>3068</v>
      </c>
      <c r="G7917" s="40">
        <v>393</v>
      </c>
    </row>
    <row r="7918" spans="1:7" x14ac:dyDescent="0.25">
      <c r="A7918" s="40">
        <v>8700048</v>
      </c>
      <c r="B7918" s="40" t="s">
        <v>12174</v>
      </c>
      <c r="C7918" s="40" t="s">
        <v>125</v>
      </c>
      <c r="D7918" s="40" t="s">
        <v>118</v>
      </c>
      <c r="E7918" s="40" t="s">
        <v>12175</v>
      </c>
      <c r="F7918" s="40" t="s">
        <v>12176</v>
      </c>
      <c r="G7918" s="40">
        <v>0</v>
      </c>
    </row>
    <row r="7919" spans="1:7" x14ac:dyDescent="0.25">
      <c r="A7919" s="40">
        <v>8700049</v>
      </c>
      <c r="B7919" s="40" t="s">
        <v>12177</v>
      </c>
      <c r="C7919" s="40" t="s">
        <v>125</v>
      </c>
      <c r="D7919" s="40" t="s">
        <v>118</v>
      </c>
      <c r="E7919" s="40" t="s">
        <v>12175</v>
      </c>
      <c r="F7919" s="40" t="s">
        <v>12178</v>
      </c>
      <c r="G7919" s="40">
        <v>0</v>
      </c>
    </row>
    <row r="7920" spans="1:7" x14ac:dyDescent="0.25">
      <c r="A7920" s="40">
        <v>8700050</v>
      </c>
      <c r="B7920" s="40" t="s">
        <v>12179</v>
      </c>
      <c r="C7920" s="40" t="s">
        <v>125</v>
      </c>
      <c r="D7920" s="40" t="s">
        <v>118</v>
      </c>
      <c r="E7920" s="40" t="s">
        <v>12175</v>
      </c>
      <c r="F7920" s="40" t="s">
        <v>12132</v>
      </c>
      <c r="G7920" s="40">
        <v>0</v>
      </c>
    </row>
    <row r="7921" spans="1:7" x14ac:dyDescent="0.25">
      <c r="A7921" s="40">
        <v>8700051</v>
      </c>
      <c r="B7921" s="40" t="s">
        <v>12180</v>
      </c>
      <c r="C7921" s="40" t="s">
        <v>122</v>
      </c>
      <c r="D7921" s="40" t="s">
        <v>1464</v>
      </c>
      <c r="E7921" s="40" t="s">
        <v>166</v>
      </c>
      <c r="F7921" s="40" t="s">
        <v>12181</v>
      </c>
      <c r="G7921" s="40">
        <v>0</v>
      </c>
    </row>
    <row r="7922" spans="1:7" x14ac:dyDescent="0.25">
      <c r="A7922" s="40">
        <v>8700053</v>
      </c>
      <c r="B7922" s="40" t="s">
        <v>12182</v>
      </c>
      <c r="C7922" s="40" t="s">
        <v>125</v>
      </c>
      <c r="D7922" s="40" t="s">
        <v>1691</v>
      </c>
      <c r="E7922" s="40" t="s">
        <v>4071</v>
      </c>
      <c r="F7922" s="40" t="s">
        <v>12183</v>
      </c>
      <c r="G7922" s="40">
        <v>6550</v>
      </c>
    </row>
    <row r="7923" spans="1:7" x14ac:dyDescent="0.25">
      <c r="A7923" s="40">
        <v>8700054</v>
      </c>
      <c r="B7923" s="40" t="s">
        <v>12184</v>
      </c>
      <c r="C7923" s="40" t="s">
        <v>125</v>
      </c>
      <c r="D7923" s="40" t="s">
        <v>118</v>
      </c>
      <c r="E7923" s="40" t="s">
        <v>2015</v>
      </c>
      <c r="F7923" s="40" t="s">
        <v>12185</v>
      </c>
      <c r="G7923" s="40">
        <v>120</v>
      </c>
    </row>
    <row r="7924" spans="1:7" x14ac:dyDescent="0.25">
      <c r="A7924" s="40">
        <v>8700055</v>
      </c>
      <c r="B7924" s="40" t="s">
        <v>12186</v>
      </c>
      <c r="C7924" s="40" t="s">
        <v>117</v>
      </c>
      <c r="D7924" s="40" t="s">
        <v>1691</v>
      </c>
      <c r="E7924" s="40" t="s">
        <v>4071</v>
      </c>
      <c r="F7924" s="40" t="s">
        <v>12183</v>
      </c>
      <c r="G7924" s="40">
        <v>5710</v>
      </c>
    </row>
    <row r="7925" spans="1:7" x14ac:dyDescent="0.25">
      <c r="A7925" s="40">
        <v>8700056</v>
      </c>
      <c r="B7925" s="40" t="s">
        <v>12187</v>
      </c>
      <c r="C7925" s="40" t="s">
        <v>125</v>
      </c>
      <c r="D7925" s="40" t="s">
        <v>118</v>
      </c>
      <c r="E7925" s="40" t="s">
        <v>4071</v>
      </c>
      <c r="F7925" s="40" t="s">
        <v>12188</v>
      </c>
      <c r="G7925" s="40">
        <v>155.19999999999999</v>
      </c>
    </row>
    <row r="7926" spans="1:7" x14ac:dyDescent="0.25">
      <c r="A7926" s="40">
        <v>8700057</v>
      </c>
      <c r="B7926" s="40" t="s">
        <v>12189</v>
      </c>
      <c r="C7926" s="40" t="s">
        <v>125</v>
      </c>
      <c r="D7926" s="40" t="s">
        <v>1464</v>
      </c>
      <c r="E7926" s="40" t="s">
        <v>4071</v>
      </c>
      <c r="F7926" s="40" t="s">
        <v>12190</v>
      </c>
      <c r="G7926" s="40">
        <v>21.54</v>
      </c>
    </row>
    <row r="7927" spans="1:7" x14ac:dyDescent="0.25">
      <c r="A7927" s="40">
        <v>8710001</v>
      </c>
      <c r="B7927" s="40" t="s">
        <v>12191</v>
      </c>
      <c r="C7927" s="40" t="s">
        <v>125</v>
      </c>
      <c r="D7927" s="40" t="s">
        <v>118</v>
      </c>
      <c r="E7927" s="40" t="s">
        <v>11332</v>
      </c>
      <c r="F7927" s="40" t="s">
        <v>12192</v>
      </c>
      <c r="G7927" s="40">
        <v>18.399999999999999</v>
      </c>
    </row>
    <row r="7928" spans="1:7" x14ac:dyDescent="0.25">
      <c r="A7928" s="40">
        <v>8710002</v>
      </c>
      <c r="B7928" s="40" t="s">
        <v>12193</v>
      </c>
      <c r="C7928" s="40" t="s">
        <v>125</v>
      </c>
      <c r="D7928" s="40" t="s">
        <v>1691</v>
      </c>
      <c r="E7928" s="40" t="s">
        <v>4071</v>
      </c>
      <c r="F7928" s="40" t="s">
        <v>12194</v>
      </c>
      <c r="G7928" s="40">
        <v>35.54</v>
      </c>
    </row>
    <row r="7929" spans="1:7" x14ac:dyDescent="0.25">
      <c r="A7929" s="40">
        <v>8710003</v>
      </c>
      <c r="B7929" s="40" t="s">
        <v>12195</v>
      </c>
      <c r="C7929" s="40" t="s">
        <v>125</v>
      </c>
      <c r="D7929" s="40" t="s">
        <v>118</v>
      </c>
      <c r="E7929" s="40" t="s">
        <v>1440</v>
      </c>
      <c r="F7929" s="40" t="s">
        <v>12196</v>
      </c>
      <c r="G7929" s="40">
        <v>2.88</v>
      </c>
    </row>
    <row r="7930" spans="1:7" x14ac:dyDescent="0.25">
      <c r="A7930" s="40">
        <v>8710004</v>
      </c>
      <c r="B7930" s="40" t="s">
        <v>12197</v>
      </c>
      <c r="C7930" s="40" t="s">
        <v>125</v>
      </c>
      <c r="D7930" s="40" t="s">
        <v>118</v>
      </c>
      <c r="E7930" s="40" t="s">
        <v>1440</v>
      </c>
      <c r="F7930" s="40" t="s">
        <v>12060</v>
      </c>
      <c r="G7930" s="40">
        <v>34.39</v>
      </c>
    </row>
    <row r="7931" spans="1:7" x14ac:dyDescent="0.25">
      <c r="A7931" s="40">
        <v>8710005</v>
      </c>
      <c r="B7931" s="40" t="s">
        <v>12198</v>
      </c>
      <c r="C7931" s="40" t="s">
        <v>125</v>
      </c>
      <c r="D7931" s="40" t="s">
        <v>118</v>
      </c>
      <c r="E7931" s="40" t="s">
        <v>1440</v>
      </c>
      <c r="F7931" s="40" t="s">
        <v>12060</v>
      </c>
      <c r="G7931" s="40">
        <v>4.62</v>
      </c>
    </row>
    <row r="7932" spans="1:7" x14ac:dyDescent="0.25">
      <c r="A7932" s="40">
        <v>8710008</v>
      </c>
      <c r="B7932" s="40" t="s">
        <v>12199</v>
      </c>
      <c r="C7932" s="40" t="s">
        <v>122</v>
      </c>
      <c r="D7932" s="40" t="s">
        <v>1691</v>
      </c>
      <c r="E7932" s="40" t="s">
        <v>166</v>
      </c>
      <c r="F7932" s="40" t="s">
        <v>167</v>
      </c>
      <c r="G7932" s="40">
        <v>0</v>
      </c>
    </row>
    <row r="7933" spans="1:7" x14ac:dyDescent="0.25">
      <c r="A7933" s="40">
        <v>8710009</v>
      </c>
      <c r="B7933" s="40" t="s">
        <v>12200</v>
      </c>
      <c r="C7933" s="40" t="s">
        <v>125</v>
      </c>
      <c r="D7933" s="40" t="s">
        <v>1691</v>
      </c>
      <c r="E7933" s="40" t="s">
        <v>4071</v>
      </c>
      <c r="F7933" s="40" t="s">
        <v>12201</v>
      </c>
      <c r="G7933" s="40">
        <v>365.9</v>
      </c>
    </row>
    <row r="7934" spans="1:7" x14ac:dyDescent="0.25">
      <c r="A7934" s="40">
        <v>8710010</v>
      </c>
      <c r="B7934" s="40" t="s">
        <v>12202</v>
      </c>
      <c r="C7934" s="40" t="s">
        <v>125</v>
      </c>
      <c r="D7934" s="40" t="s">
        <v>1464</v>
      </c>
      <c r="E7934" s="40" t="s">
        <v>4071</v>
      </c>
      <c r="F7934" s="40" t="s">
        <v>12203</v>
      </c>
      <c r="G7934" s="40">
        <v>79.17</v>
      </c>
    </row>
    <row r="7935" spans="1:7" x14ac:dyDescent="0.25">
      <c r="A7935" s="40">
        <v>8710011</v>
      </c>
      <c r="B7935" s="40" t="s">
        <v>12204</v>
      </c>
      <c r="C7935" s="40" t="s">
        <v>125</v>
      </c>
      <c r="D7935" s="40" t="s">
        <v>1464</v>
      </c>
      <c r="E7935" s="40" t="s">
        <v>4071</v>
      </c>
      <c r="F7935" s="40" t="s">
        <v>12119</v>
      </c>
      <c r="G7935" s="40">
        <v>4939.22</v>
      </c>
    </row>
    <row r="7936" spans="1:7" x14ac:dyDescent="0.25">
      <c r="A7936" s="40">
        <v>8710013</v>
      </c>
      <c r="B7936" s="40" t="s">
        <v>12205</v>
      </c>
      <c r="C7936" s="40" t="s">
        <v>125</v>
      </c>
      <c r="D7936" s="40" t="s">
        <v>118</v>
      </c>
      <c r="E7936" s="40" t="s">
        <v>1902</v>
      </c>
      <c r="F7936" s="40" t="s">
        <v>12206</v>
      </c>
      <c r="G7936" s="40">
        <v>4.32</v>
      </c>
    </row>
    <row r="7937" spans="1:7" x14ac:dyDescent="0.25">
      <c r="A7937" s="40">
        <v>8710014</v>
      </c>
      <c r="B7937" s="40" t="s">
        <v>12207</v>
      </c>
      <c r="C7937" s="40" t="s">
        <v>125</v>
      </c>
      <c r="D7937" s="40" t="s">
        <v>1464</v>
      </c>
      <c r="E7937" s="40" t="s">
        <v>4071</v>
      </c>
      <c r="F7937" s="40" t="s">
        <v>12208</v>
      </c>
      <c r="G7937" s="40">
        <v>27.2</v>
      </c>
    </row>
    <row r="7938" spans="1:7" x14ac:dyDescent="0.25">
      <c r="A7938" s="40">
        <v>8790007</v>
      </c>
      <c r="B7938" s="40" t="s">
        <v>12209</v>
      </c>
      <c r="C7938" s="40" t="s">
        <v>269</v>
      </c>
      <c r="D7938" s="40" t="s">
        <v>118</v>
      </c>
      <c r="E7938" s="40" t="s">
        <v>11332</v>
      </c>
      <c r="F7938" s="40" t="s">
        <v>270</v>
      </c>
      <c r="G7938" s="40">
        <v>0</v>
      </c>
    </row>
    <row r="7939" spans="1:7" x14ac:dyDescent="0.25">
      <c r="A7939" s="40">
        <v>8790008</v>
      </c>
      <c r="B7939" s="40" t="s">
        <v>12210</v>
      </c>
      <c r="C7939" s="40" t="s">
        <v>269</v>
      </c>
      <c r="D7939" s="40" t="s">
        <v>118</v>
      </c>
      <c r="E7939" s="40" t="s">
        <v>11332</v>
      </c>
      <c r="F7939" s="40" t="s">
        <v>270</v>
      </c>
      <c r="G7939" s="40">
        <v>0</v>
      </c>
    </row>
    <row r="7940" spans="1:7" x14ac:dyDescent="0.25">
      <c r="A7940" s="40">
        <v>8790009</v>
      </c>
      <c r="B7940" s="40" t="s">
        <v>12211</v>
      </c>
      <c r="C7940" s="40" t="s">
        <v>269</v>
      </c>
      <c r="D7940" s="40" t="s">
        <v>118</v>
      </c>
      <c r="E7940" s="40" t="s">
        <v>11332</v>
      </c>
      <c r="F7940" s="40" t="s">
        <v>270</v>
      </c>
      <c r="G7940" s="40">
        <v>0</v>
      </c>
    </row>
    <row r="7941" spans="1:7" x14ac:dyDescent="0.25">
      <c r="A7941" s="40">
        <v>8790010</v>
      </c>
      <c r="B7941" s="40" t="s">
        <v>12212</v>
      </c>
      <c r="C7941" s="40" t="s">
        <v>125</v>
      </c>
      <c r="D7941" s="40" t="s">
        <v>118</v>
      </c>
      <c r="E7941" s="40" t="s">
        <v>11332</v>
      </c>
      <c r="F7941" s="40" t="s">
        <v>12213</v>
      </c>
      <c r="G7941" s="40">
        <v>124.2</v>
      </c>
    </row>
    <row r="7942" spans="1:7" x14ac:dyDescent="0.25">
      <c r="A7942" s="40">
        <v>8790011</v>
      </c>
      <c r="B7942" s="40" t="s">
        <v>12214</v>
      </c>
      <c r="C7942" s="40" t="s">
        <v>125</v>
      </c>
      <c r="D7942" s="40" t="s">
        <v>118</v>
      </c>
      <c r="E7942" s="40" t="s">
        <v>12135</v>
      </c>
      <c r="F7942" s="40" t="s">
        <v>12213</v>
      </c>
      <c r="G7942" s="40">
        <v>28.88</v>
      </c>
    </row>
    <row r="7943" spans="1:7" x14ac:dyDescent="0.25">
      <c r="A7943" s="40">
        <v>8790012</v>
      </c>
      <c r="B7943" s="40" t="s">
        <v>12215</v>
      </c>
      <c r="C7943" s="40" t="s">
        <v>269</v>
      </c>
      <c r="D7943" s="40" t="s">
        <v>118</v>
      </c>
      <c r="E7943" s="40" t="s">
        <v>12135</v>
      </c>
      <c r="F7943" s="40" t="s">
        <v>270</v>
      </c>
      <c r="G7943" s="40">
        <v>0</v>
      </c>
    </row>
    <row r="7944" spans="1:7" x14ac:dyDescent="0.25">
      <c r="A7944" s="40">
        <v>8790013</v>
      </c>
      <c r="B7944" s="40" t="s">
        <v>12216</v>
      </c>
      <c r="C7944" s="40" t="s">
        <v>125</v>
      </c>
      <c r="D7944" s="40" t="s">
        <v>118</v>
      </c>
      <c r="E7944" s="40" t="s">
        <v>12135</v>
      </c>
      <c r="F7944" s="40" t="s">
        <v>12217</v>
      </c>
      <c r="G7944" s="40">
        <v>28.05</v>
      </c>
    </row>
    <row r="7945" spans="1:7" x14ac:dyDescent="0.25">
      <c r="A7945" s="40">
        <v>8790014</v>
      </c>
      <c r="B7945" s="40" t="s">
        <v>12218</v>
      </c>
      <c r="C7945" s="40" t="s">
        <v>125</v>
      </c>
      <c r="D7945" s="40" t="s">
        <v>118</v>
      </c>
      <c r="E7945" s="40" t="s">
        <v>12135</v>
      </c>
      <c r="F7945" s="40" t="s">
        <v>12217</v>
      </c>
      <c r="G7945" s="40">
        <v>127.5</v>
      </c>
    </row>
    <row r="7946" spans="1:7" x14ac:dyDescent="0.25">
      <c r="A7946" s="40">
        <v>8790015</v>
      </c>
      <c r="B7946" s="40" t="s">
        <v>12219</v>
      </c>
      <c r="C7946" s="40" t="s">
        <v>125</v>
      </c>
      <c r="D7946" s="40" t="s">
        <v>118</v>
      </c>
      <c r="E7946" s="40" t="s">
        <v>12135</v>
      </c>
      <c r="F7946" s="40" t="s">
        <v>12220</v>
      </c>
      <c r="G7946" s="40">
        <v>118.85</v>
      </c>
    </row>
    <row r="7947" spans="1:7" x14ac:dyDescent="0.25">
      <c r="A7947" s="40">
        <v>8790016</v>
      </c>
      <c r="B7947" s="40" t="s">
        <v>12221</v>
      </c>
      <c r="C7947" s="40" t="s">
        <v>269</v>
      </c>
      <c r="D7947" s="40" t="s">
        <v>118</v>
      </c>
      <c r="E7947" s="40" t="s">
        <v>12135</v>
      </c>
      <c r="F7947" s="40" t="s">
        <v>270</v>
      </c>
      <c r="G7947" s="40">
        <v>0</v>
      </c>
    </row>
    <row r="7948" spans="1:7" x14ac:dyDescent="0.25">
      <c r="A7948" s="40">
        <v>8790017</v>
      </c>
      <c r="B7948" s="40" t="s">
        <v>12222</v>
      </c>
      <c r="C7948" s="40" t="s">
        <v>269</v>
      </c>
      <c r="D7948" s="40" t="s">
        <v>118</v>
      </c>
      <c r="E7948" s="40" t="s">
        <v>12135</v>
      </c>
      <c r="F7948" s="40" t="s">
        <v>270</v>
      </c>
      <c r="G7948" s="40">
        <v>0</v>
      </c>
    </row>
    <row r="7949" spans="1:7" x14ac:dyDescent="0.25">
      <c r="A7949" s="40">
        <v>8790018</v>
      </c>
      <c r="B7949" s="40" t="s">
        <v>12223</v>
      </c>
      <c r="C7949" s="40" t="s">
        <v>125</v>
      </c>
      <c r="D7949" s="40" t="s">
        <v>118</v>
      </c>
      <c r="E7949" s="40" t="s">
        <v>12135</v>
      </c>
      <c r="F7949" s="40" t="s">
        <v>12217</v>
      </c>
      <c r="G7949" s="40">
        <v>50.7</v>
      </c>
    </row>
    <row r="7950" spans="1:7" x14ac:dyDescent="0.25">
      <c r="A7950" s="40">
        <v>8790019</v>
      </c>
      <c r="B7950" s="40" t="s">
        <v>12224</v>
      </c>
      <c r="C7950" s="40" t="s">
        <v>125</v>
      </c>
      <c r="D7950" s="40" t="s">
        <v>118</v>
      </c>
      <c r="E7950" s="40" t="s">
        <v>12135</v>
      </c>
      <c r="F7950" s="40" t="s">
        <v>12225</v>
      </c>
      <c r="G7950" s="40">
        <v>61.6</v>
      </c>
    </row>
    <row r="7951" spans="1:7" x14ac:dyDescent="0.25">
      <c r="A7951" s="40">
        <v>8790020</v>
      </c>
      <c r="B7951" s="40" t="s">
        <v>12226</v>
      </c>
      <c r="C7951" s="40" t="s">
        <v>269</v>
      </c>
      <c r="D7951" s="40" t="s">
        <v>118</v>
      </c>
      <c r="E7951" s="40" t="s">
        <v>12135</v>
      </c>
      <c r="F7951" s="40" t="s">
        <v>270</v>
      </c>
      <c r="G7951" s="40">
        <v>0</v>
      </c>
    </row>
    <row r="7952" spans="1:7" x14ac:dyDescent="0.25">
      <c r="A7952" s="40">
        <v>8790021</v>
      </c>
      <c r="B7952" s="40" t="s">
        <v>12227</v>
      </c>
      <c r="C7952" s="40" t="s">
        <v>125</v>
      </c>
      <c r="D7952" s="40" t="s">
        <v>118</v>
      </c>
      <c r="E7952" s="40" t="s">
        <v>12127</v>
      </c>
      <c r="F7952" s="40" t="s">
        <v>12228</v>
      </c>
      <c r="G7952" s="40">
        <v>192.68</v>
      </c>
    </row>
    <row r="7953" spans="1:7" x14ac:dyDescent="0.25">
      <c r="A7953" s="40">
        <v>8790022</v>
      </c>
      <c r="B7953" s="40" t="s">
        <v>12229</v>
      </c>
      <c r="C7953" s="40" t="s">
        <v>269</v>
      </c>
      <c r="D7953" s="40" t="s">
        <v>118</v>
      </c>
      <c r="E7953" s="40" t="s">
        <v>12127</v>
      </c>
      <c r="F7953" s="40" t="s">
        <v>270</v>
      </c>
      <c r="G7953" s="40">
        <v>0</v>
      </c>
    </row>
    <row r="7954" spans="1:7" x14ac:dyDescent="0.25">
      <c r="A7954" s="40">
        <v>8790023</v>
      </c>
      <c r="B7954" s="40" t="s">
        <v>12230</v>
      </c>
      <c r="C7954" s="40" t="s">
        <v>269</v>
      </c>
      <c r="D7954" s="40" t="s">
        <v>118</v>
      </c>
      <c r="E7954" s="40" t="s">
        <v>12127</v>
      </c>
      <c r="F7954" s="40" t="s">
        <v>270</v>
      </c>
      <c r="G7954" s="40">
        <v>0</v>
      </c>
    </row>
    <row r="7955" spans="1:7" x14ac:dyDescent="0.25">
      <c r="A7955" s="40">
        <v>8790025</v>
      </c>
      <c r="B7955" s="40" t="s">
        <v>12231</v>
      </c>
      <c r="C7955" s="40" t="s">
        <v>125</v>
      </c>
      <c r="D7955" s="40" t="s">
        <v>118</v>
      </c>
      <c r="E7955" s="40" t="s">
        <v>12138</v>
      </c>
      <c r="F7955" s="40" t="s">
        <v>12228</v>
      </c>
      <c r="G7955" s="40">
        <v>64.430000000000007</v>
      </c>
    </row>
    <row r="7956" spans="1:7" x14ac:dyDescent="0.25">
      <c r="A7956" s="40">
        <v>8790026</v>
      </c>
      <c r="B7956" s="40" t="s">
        <v>12232</v>
      </c>
      <c r="C7956" s="40" t="s">
        <v>269</v>
      </c>
      <c r="D7956" s="40" t="s">
        <v>118</v>
      </c>
      <c r="E7956" s="40" t="s">
        <v>12138</v>
      </c>
      <c r="F7956" s="40" t="s">
        <v>270</v>
      </c>
      <c r="G7956" s="40">
        <v>0</v>
      </c>
    </row>
    <row r="7957" spans="1:7" x14ac:dyDescent="0.25">
      <c r="A7957" s="40">
        <v>8790027</v>
      </c>
      <c r="B7957" s="40" t="s">
        <v>12233</v>
      </c>
      <c r="C7957" s="40" t="s">
        <v>269</v>
      </c>
      <c r="D7957" s="40" t="s">
        <v>118</v>
      </c>
      <c r="E7957" s="40" t="s">
        <v>12138</v>
      </c>
      <c r="F7957" s="40" t="s">
        <v>270</v>
      </c>
      <c r="G7957" s="40">
        <v>0</v>
      </c>
    </row>
    <row r="7958" spans="1:7" x14ac:dyDescent="0.25">
      <c r="A7958" s="40">
        <v>8790028</v>
      </c>
      <c r="B7958" s="40" t="s">
        <v>12234</v>
      </c>
      <c r="C7958" s="40" t="s">
        <v>125</v>
      </c>
      <c r="D7958" s="40" t="s">
        <v>118</v>
      </c>
      <c r="E7958" s="40" t="s">
        <v>12135</v>
      </c>
      <c r="F7958" s="40" t="s">
        <v>12235</v>
      </c>
      <c r="G7958" s="40">
        <v>120.15</v>
      </c>
    </row>
    <row r="7959" spans="1:7" x14ac:dyDescent="0.25">
      <c r="A7959" s="40">
        <v>8790029</v>
      </c>
      <c r="B7959" s="40" t="s">
        <v>12236</v>
      </c>
      <c r="C7959" s="40" t="s">
        <v>125</v>
      </c>
      <c r="D7959" s="40" t="s">
        <v>118</v>
      </c>
      <c r="E7959" s="40" t="s">
        <v>12135</v>
      </c>
      <c r="F7959" s="40" t="s">
        <v>12235</v>
      </c>
      <c r="G7959" s="40">
        <v>35.21</v>
      </c>
    </row>
    <row r="7960" spans="1:7" x14ac:dyDescent="0.25">
      <c r="A7960" s="40">
        <v>8790030</v>
      </c>
      <c r="B7960" s="40" t="s">
        <v>12237</v>
      </c>
      <c r="C7960" s="40" t="s">
        <v>125</v>
      </c>
      <c r="D7960" s="40" t="s">
        <v>118</v>
      </c>
      <c r="E7960" s="40" t="s">
        <v>12135</v>
      </c>
      <c r="F7960" s="40" t="s">
        <v>12235</v>
      </c>
      <c r="G7960" s="40">
        <v>162.69</v>
      </c>
    </row>
    <row r="7961" spans="1:7" x14ac:dyDescent="0.25">
      <c r="A7961" s="40">
        <v>8790031</v>
      </c>
      <c r="B7961" s="40" t="s">
        <v>12238</v>
      </c>
      <c r="C7961" s="40" t="s">
        <v>269</v>
      </c>
      <c r="D7961" s="40" t="s">
        <v>118</v>
      </c>
      <c r="E7961" s="40" t="s">
        <v>12135</v>
      </c>
      <c r="F7961" s="40" t="s">
        <v>270</v>
      </c>
      <c r="G7961" s="40">
        <v>0</v>
      </c>
    </row>
    <row r="7962" spans="1:7" x14ac:dyDescent="0.25">
      <c r="A7962" s="40">
        <v>8790032</v>
      </c>
      <c r="B7962" s="40" t="s">
        <v>12239</v>
      </c>
      <c r="C7962" s="40" t="s">
        <v>125</v>
      </c>
      <c r="D7962" s="40" t="s">
        <v>118</v>
      </c>
      <c r="E7962" s="40" t="s">
        <v>12135</v>
      </c>
      <c r="F7962" s="40" t="s">
        <v>12240</v>
      </c>
      <c r="G7962" s="40">
        <v>14.22</v>
      </c>
    </row>
    <row r="7963" spans="1:7" x14ac:dyDescent="0.25">
      <c r="A7963" s="40">
        <v>8790033</v>
      </c>
      <c r="B7963" s="40" t="s">
        <v>12241</v>
      </c>
      <c r="C7963" s="40" t="s">
        <v>125</v>
      </c>
      <c r="D7963" s="40" t="s">
        <v>118</v>
      </c>
      <c r="E7963" s="40" t="s">
        <v>12135</v>
      </c>
      <c r="F7963" s="40" t="s">
        <v>12242</v>
      </c>
      <c r="G7963" s="40">
        <v>253.44</v>
      </c>
    </row>
    <row r="7964" spans="1:7" x14ac:dyDescent="0.25">
      <c r="A7964" s="40">
        <v>8790035</v>
      </c>
      <c r="B7964" s="40" t="s">
        <v>12243</v>
      </c>
      <c r="C7964" s="40" t="s">
        <v>269</v>
      </c>
      <c r="D7964" s="40" t="s">
        <v>118</v>
      </c>
      <c r="E7964" s="40" t="s">
        <v>12138</v>
      </c>
      <c r="F7964" s="40" t="s">
        <v>270</v>
      </c>
      <c r="G7964" s="40">
        <v>0</v>
      </c>
    </row>
    <row r="7965" spans="1:7" x14ac:dyDescent="0.25">
      <c r="A7965" s="40">
        <v>8790036</v>
      </c>
      <c r="B7965" s="40" t="s">
        <v>12244</v>
      </c>
      <c r="C7965" s="40" t="s">
        <v>125</v>
      </c>
      <c r="D7965" s="40" t="s">
        <v>118</v>
      </c>
      <c r="E7965" s="40" t="s">
        <v>12138</v>
      </c>
      <c r="F7965" s="40" t="s">
        <v>12245</v>
      </c>
      <c r="G7965" s="40">
        <v>49.59</v>
      </c>
    </row>
    <row r="7966" spans="1:7" x14ac:dyDescent="0.25">
      <c r="A7966" s="40">
        <v>8790037</v>
      </c>
      <c r="B7966" s="40" t="s">
        <v>12246</v>
      </c>
      <c r="C7966" s="40" t="s">
        <v>125</v>
      </c>
      <c r="D7966" s="40" t="s">
        <v>118</v>
      </c>
      <c r="E7966" s="40" t="s">
        <v>12138</v>
      </c>
      <c r="F7966" s="40" t="s">
        <v>12247</v>
      </c>
      <c r="G7966" s="40">
        <v>111.69</v>
      </c>
    </row>
    <row r="7967" spans="1:7" x14ac:dyDescent="0.25">
      <c r="A7967" s="40">
        <v>8790038</v>
      </c>
      <c r="B7967" s="40" t="s">
        <v>12248</v>
      </c>
      <c r="C7967" s="40" t="s">
        <v>269</v>
      </c>
      <c r="D7967" s="40" t="s">
        <v>118</v>
      </c>
      <c r="E7967" s="40" t="s">
        <v>12138</v>
      </c>
      <c r="F7967" s="40" t="s">
        <v>270</v>
      </c>
      <c r="G7967" s="40">
        <v>0</v>
      </c>
    </row>
    <row r="7968" spans="1:7" x14ac:dyDescent="0.25">
      <c r="A7968" s="40">
        <v>8790039</v>
      </c>
      <c r="B7968" s="40" t="s">
        <v>12249</v>
      </c>
      <c r="C7968" s="40" t="s">
        <v>125</v>
      </c>
      <c r="D7968" s="40" t="s">
        <v>118</v>
      </c>
      <c r="E7968" s="40" t="s">
        <v>12138</v>
      </c>
      <c r="F7968" s="40" t="s">
        <v>12250</v>
      </c>
      <c r="G7968" s="40">
        <v>200.75</v>
      </c>
    </row>
    <row r="7969" spans="1:7" x14ac:dyDescent="0.25">
      <c r="A7969" s="40">
        <v>8790040</v>
      </c>
      <c r="B7969" s="40" t="s">
        <v>12251</v>
      </c>
      <c r="C7969" s="40" t="s">
        <v>269</v>
      </c>
      <c r="D7969" s="40" t="s">
        <v>118</v>
      </c>
      <c r="E7969" s="40" t="s">
        <v>12138</v>
      </c>
      <c r="F7969" s="40" t="s">
        <v>270</v>
      </c>
      <c r="G7969" s="40">
        <v>0</v>
      </c>
    </row>
    <row r="7970" spans="1:7" x14ac:dyDescent="0.25">
      <c r="A7970" s="40">
        <v>8790041</v>
      </c>
      <c r="B7970" s="40" t="s">
        <v>12252</v>
      </c>
      <c r="C7970" s="40" t="s">
        <v>125</v>
      </c>
      <c r="D7970" s="40" t="s">
        <v>118</v>
      </c>
      <c r="E7970" s="40" t="s">
        <v>12138</v>
      </c>
      <c r="F7970" s="40" t="s">
        <v>12253</v>
      </c>
      <c r="G7970" s="40">
        <v>70.28</v>
      </c>
    </row>
    <row r="7971" spans="1:7" x14ac:dyDescent="0.25">
      <c r="A7971" s="40">
        <v>8790042</v>
      </c>
      <c r="B7971" s="40" t="s">
        <v>12254</v>
      </c>
      <c r="C7971" s="40" t="s">
        <v>125</v>
      </c>
      <c r="D7971" s="40" t="s">
        <v>118</v>
      </c>
      <c r="E7971" s="40" t="s">
        <v>12138</v>
      </c>
      <c r="F7971" s="40" t="s">
        <v>12253</v>
      </c>
      <c r="G7971" s="40">
        <v>46.04</v>
      </c>
    </row>
    <row r="7972" spans="1:7" x14ac:dyDescent="0.25">
      <c r="A7972" s="40">
        <v>8790043</v>
      </c>
      <c r="B7972" s="40" t="s">
        <v>12255</v>
      </c>
      <c r="C7972" s="40" t="s">
        <v>269</v>
      </c>
      <c r="D7972" s="40" t="s">
        <v>118</v>
      </c>
      <c r="E7972" s="40" t="s">
        <v>12138</v>
      </c>
      <c r="F7972" s="40" t="s">
        <v>270</v>
      </c>
      <c r="G7972" s="40">
        <v>0</v>
      </c>
    </row>
    <row r="7973" spans="1:7" x14ac:dyDescent="0.25">
      <c r="A7973" s="40">
        <v>8790044</v>
      </c>
      <c r="B7973" s="40" t="s">
        <v>12256</v>
      </c>
      <c r="C7973" s="40" t="s">
        <v>125</v>
      </c>
      <c r="D7973" s="40" t="s">
        <v>118</v>
      </c>
      <c r="E7973" s="40" t="s">
        <v>11332</v>
      </c>
      <c r="F7973" s="40" t="s">
        <v>12257</v>
      </c>
      <c r="G7973" s="40">
        <v>98.28</v>
      </c>
    </row>
    <row r="7974" spans="1:7" x14ac:dyDescent="0.25">
      <c r="A7974" s="40">
        <v>8790045</v>
      </c>
      <c r="B7974" s="40" t="s">
        <v>12258</v>
      </c>
      <c r="C7974" s="40" t="s">
        <v>125</v>
      </c>
      <c r="D7974" s="40" t="s">
        <v>118</v>
      </c>
      <c r="E7974" s="40" t="s">
        <v>11332</v>
      </c>
      <c r="F7974" s="40" t="s">
        <v>12259</v>
      </c>
      <c r="G7974" s="40">
        <v>38.47</v>
      </c>
    </row>
    <row r="7975" spans="1:7" x14ac:dyDescent="0.25">
      <c r="A7975" s="40">
        <v>8790046</v>
      </c>
      <c r="B7975" s="40" t="s">
        <v>12260</v>
      </c>
      <c r="C7975" s="40" t="s">
        <v>269</v>
      </c>
      <c r="D7975" s="40" t="s">
        <v>118</v>
      </c>
      <c r="E7975" s="40" t="s">
        <v>11332</v>
      </c>
      <c r="F7975" s="40" t="s">
        <v>270</v>
      </c>
      <c r="G7975" s="40">
        <v>0</v>
      </c>
    </row>
    <row r="7976" spans="1:7" x14ac:dyDescent="0.25">
      <c r="A7976" s="40">
        <v>8790047</v>
      </c>
      <c r="B7976" s="40" t="s">
        <v>12261</v>
      </c>
      <c r="C7976" s="40" t="s">
        <v>125</v>
      </c>
      <c r="D7976" s="40" t="s">
        <v>118</v>
      </c>
      <c r="E7976" s="40" t="s">
        <v>11332</v>
      </c>
      <c r="F7976" s="40" t="s">
        <v>12262</v>
      </c>
      <c r="G7976" s="40">
        <v>108.3</v>
      </c>
    </row>
    <row r="7977" spans="1:7" x14ac:dyDescent="0.25">
      <c r="A7977" s="40">
        <v>8790048</v>
      </c>
      <c r="B7977" s="40" t="s">
        <v>12263</v>
      </c>
      <c r="C7977" s="40" t="s">
        <v>269</v>
      </c>
      <c r="D7977" s="40" t="s">
        <v>118</v>
      </c>
      <c r="E7977" s="40" t="s">
        <v>12264</v>
      </c>
      <c r="F7977" s="40" t="s">
        <v>270</v>
      </c>
      <c r="G7977" s="40">
        <v>0</v>
      </c>
    </row>
    <row r="7978" spans="1:7" x14ac:dyDescent="0.25">
      <c r="A7978" s="40">
        <v>8790049</v>
      </c>
      <c r="B7978" s="40" t="s">
        <v>12265</v>
      </c>
      <c r="C7978" s="40" t="s">
        <v>269</v>
      </c>
      <c r="D7978" s="40" t="s">
        <v>118</v>
      </c>
      <c r="E7978" s="40" t="s">
        <v>12264</v>
      </c>
      <c r="F7978" s="40" t="s">
        <v>270</v>
      </c>
      <c r="G7978" s="40">
        <v>0</v>
      </c>
    </row>
    <row r="7979" spans="1:7" x14ac:dyDescent="0.25">
      <c r="A7979" s="40">
        <v>8790050</v>
      </c>
      <c r="B7979" s="40" t="s">
        <v>12266</v>
      </c>
      <c r="C7979" s="40" t="s">
        <v>269</v>
      </c>
      <c r="D7979" s="40" t="s">
        <v>118</v>
      </c>
      <c r="E7979" s="40" t="s">
        <v>12264</v>
      </c>
      <c r="F7979" s="40" t="s">
        <v>270</v>
      </c>
      <c r="G7979" s="40">
        <v>0</v>
      </c>
    </row>
    <row r="7980" spans="1:7" x14ac:dyDescent="0.25">
      <c r="A7980" s="40">
        <v>8790052</v>
      </c>
      <c r="B7980" s="40" t="s">
        <v>12267</v>
      </c>
      <c r="C7980" s="40" t="s">
        <v>269</v>
      </c>
      <c r="D7980" s="40" t="s">
        <v>118</v>
      </c>
      <c r="E7980" s="40" t="s">
        <v>12175</v>
      </c>
      <c r="F7980" s="40" t="s">
        <v>270</v>
      </c>
      <c r="G7980" s="40">
        <v>0</v>
      </c>
    </row>
    <row r="7981" spans="1:7" x14ac:dyDescent="0.25">
      <c r="A7981" s="40">
        <v>8790053</v>
      </c>
      <c r="B7981" s="40" t="s">
        <v>12268</v>
      </c>
      <c r="C7981" s="40" t="s">
        <v>269</v>
      </c>
      <c r="D7981" s="40" t="s">
        <v>118</v>
      </c>
      <c r="E7981" s="40" t="s">
        <v>12175</v>
      </c>
      <c r="F7981" s="40" t="s">
        <v>270</v>
      </c>
      <c r="G7981" s="40">
        <v>0</v>
      </c>
    </row>
    <row r="7982" spans="1:7" x14ac:dyDescent="0.25">
      <c r="A7982" s="40">
        <v>8790054</v>
      </c>
      <c r="B7982" s="40" t="s">
        <v>12269</v>
      </c>
      <c r="C7982" s="40" t="s">
        <v>269</v>
      </c>
      <c r="D7982" s="40" t="s">
        <v>118</v>
      </c>
      <c r="E7982" s="40" t="s">
        <v>12175</v>
      </c>
      <c r="F7982" s="40" t="s">
        <v>270</v>
      </c>
      <c r="G7982" s="40">
        <v>0</v>
      </c>
    </row>
    <row r="7983" spans="1:7" x14ac:dyDescent="0.25">
      <c r="A7983" s="40">
        <v>8790055</v>
      </c>
      <c r="B7983" s="40" t="s">
        <v>12270</v>
      </c>
      <c r="C7983" s="40" t="s">
        <v>125</v>
      </c>
      <c r="D7983" s="40" t="s">
        <v>118</v>
      </c>
      <c r="E7983" s="40" t="s">
        <v>12175</v>
      </c>
      <c r="F7983" s="40" t="s">
        <v>12271</v>
      </c>
      <c r="G7983" s="40">
        <v>60.45</v>
      </c>
    </row>
    <row r="7984" spans="1:7" x14ac:dyDescent="0.25">
      <c r="A7984" s="40">
        <v>8790061</v>
      </c>
      <c r="B7984" s="40" t="s">
        <v>12272</v>
      </c>
      <c r="C7984" s="40" t="s">
        <v>125</v>
      </c>
      <c r="D7984" s="40" t="s">
        <v>118</v>
      </c>
      <c r="E7984" s="40" t="s">
        <v>11332</v>
      </c>
      <c r="F7984" s="40" t="s">
        <v>4111</v>
      </c>
      <c r="G7984" s="40">
        <v>151.04</v>
      </c>
    </row>
    <row r="7985" spans="1:7" x14ac:dyDescent="0.25">
      <c r="A7985" s="40">
        <v>8790062</v>
      </c>
      <c r="B7985" s="40" t="s">
        <v>12273</v>
      </c>
      <c r="C7985" s="40" t="s">
        <v>269</v>
      </c>
      <c r="D7985" s="40" t="s">
        <v>118</v>
      </c>
      <c r="E7985" s="40" t="s">
        <v>11332</v>
      </c>
      <c r="F7985" s="40" t="s">
        <v>270</v>
      </c>
      <c r="G7985" s="40">
        <v>0</v>
      </c>
    </row>
    <row r="7986" spans="1:7" x14ac:dyDescent="0.25">
      <c r="A7986" s="40">
        <v>8790063</v>
      </c>
      <c r="B7986" s="40" t="s">
        <v>12274</v>
      </c>
      <c r="C7986" s="40" t="s">
        <v>269</v>
      </c>
      <c r="D7986" s="40" t="s">
        <v>118</v>
      </c>
      <c r="E7986" s="40" t="s">
        <v>11332</v>
      </c>
      <c r="F7986" s="40" t="s">
        <v>270</v>
      </c>
      <c r="G7986" s="40">
        <v>0</v>
      </c>
    </row>
    <row r="7987" spans="1:7" x14ac:dyDescent="0.25">
      <c r="A7987" s="40">
        <v>8790064</v>
      </c>
      <c r="B7987" s="40" t="s">
        <v>12275</v>
      </c>
      <c r="C7987" s="40" t="s">
        <v>125</v>
      </c>
      <c r="D7987" s="40" t="s">
        <v>118</v>
      </c>
      <c r="E7987" s="40" t="s">
        <v>12135</v>
      </c>
      <c r="F7987" s="40" t="s">
        <v>12276</v>
      </c>
      <c r="G7987" s="40">
        <v>0</v>
      </c>
    </row>
    <row r="7988" spans="1:7" x14ac:dyDescent="0.25">
      <c r="A7988" s="40">
        <v>8790065</v>
      </c>
      <c r="B7988" s="40" t="s">
        <v>12277</v>
      </c>
      <c r="C7988" s="40" t="s">
        <v>269</v>
      </c>
      <c r="D7988" s="40" t="s">
        <v>118</v>
      </c>
      <c r="E7988" s="40" t="s">
        <v>12135</v>
      </c>
      <c r="F7988" s="40" t="s">
        <v>270</v>
      </c>
      <c r="G7988" s="40">
        <v>0</v>
      </c>
    </row>
    <row r="7989" spans="1:7" x14ac:dyDescent="0.25">
      <c r="A7989" s="40">
        <v>8790066</v>
      </c>
      <c r="B7989" s="40" t="s">
        <v>12278</v>
      </c>
      <c r="C7989" s="40" t="s">
        <v>125</v>
      </c>
      <c r="D7989" s="40" t="s">
        <v>118</v>
      </c>
      <c r="E7989" s="40" t="s">
        <v>12135</v>
      </c>
      <c r="F7989" s="40" t="s">
        <v>12279</v>
      </c>
      <c r="G7989" s="40">
        <v>86.02</v>
      </c>
    </row>
    <row r="7990" spans="1:7" x14ac:dyDescent="0.25">
      <c r="A7990" s="40">
        <v>8790068</v>
      </c>
      <c r="B7990" s="40" t="s">
        <v>12280</v>
      </c>
      <c r="C7990" s="40" t="s">
        <v>125</v>
      </c>
      <c r="D7990" s="40" t="s">
        <v>118</v>
      </c>
      <c r="E7990" s="40" t="s">
        <v>12135</v>
      </c>
      <c r="F7990" s="40" t="s">
        <v>12279</v>
      </c>
      <c r="G7990" s="40">
        <v>25.26</v>
      </c>
    </row>
    <row r="7991" spans="1:7" x14ac:dyDescent="0.25">
      <c r="A7991" s="40">
        <v>8790069</v>
      </c>
      <c r="B7991" s="40" t="s">
        <v>12281</v>
      </c>
      <c r="C7991" s="40" t="s">
        <v>125</v>
      </c>
      <c r="D7991" s="40" t="s">
        <v>118</v>
      </c>
      <c r="E7991" s="40" t="s">
        <v>12135</v>
      </c>
      <c r="F7991" s="40" t="s">
        <v>12279</v>
      </c>
      <c r="G7991" s="40">
        <v>236.08</v>
      </c>
    </row>
    <row r="7992" spans="1:7" x14ac:dyDescent="0.25">
      <c r="A7992" s="40">
        <v>8790070</v>
      </c>
      <c r="B7992" s="40" t="s">
        <v>12282</v>
      </c>
      <c r="C7992" s="40" t="s">
        <v>269</v>
      </c>
      <c r="D7992" s="40" t="s">
        <v>118</v>
      </c>
      <c r="E7992" s="40" t="s">
        <v>12135</v>
      </c>
      <c r="F7992" s="40" t="s">
        <v>270</v>
      </c>
      <c r="G7992" s="40">
        <v>0</v>
      </c>
    </row>
    <row r="7993" spans="1:7" x14ac:dyDescent="0.25">
      <c r="A7993" s="40">
        <v>8790071</v>
      </c>
      <c r="B7993" s="40" t="s">
        <v>12283</v>
      </c>
      <c r="C7993" s="40" t="s">
        <v>125</v>
      </c>
      <c r="D7993" s="40" t="s">
        <v>118</v>
      </c>
      <c r="E7993" s="40" t="s">
        <v>12135</v>
      </c>
      <c r="F7993" s="40" t="s">
        <v>12284</v>
      </c>
      <c r="G7993" s="40">
        <v>0</v>
      </c>
    </row>
    <row r="7994" spans="1:7" x14ac:dyDescent="0.25">
      <c r="A7994" s="40">
        <v>8790072</v>
      </c>
      <c r="B7994" s="40" t="s">
        <v>12285</v>
      </c>
      <c r="C7994" s="40" t="s">
        <v>125</v>
      </c>
      <c r="D7994" s="40" t="s">
        <v>118</v>
      </c>
      <c r="E7994" s="40" t="s">
        <v>12135</v>
      </c>
      <c r="F7994" s="40" t="s">
        <v>12284</v>
      </c>
      <c r="G7994" s="40">
        <v>60.8</v>
      </c>
    </row>
    <row r="7995" spans="1:7" x14ac:dyDescent="0.25">
      <c r="A7995" s="40">
        <v>8790073</v>
      </c>
      <c r="B7995" s="40" t="s">
        <v>12286</v>
      </c>
      <c r="C7995" s="40" t="s">
        <v>269</v>
      </c>
      <c r="D7995" s="40" t="s">
        <v>118</v>
      </c>
      <c r="E7995" s="40" t="s">
        <v>12135</v>
      </c>
      <c r="F7995" s="40" t="s">
        <v>270</v>
      </c>
      <c r="G7995" s="40">
        <v>0</v>
      </c>
    </row>
    <row r="7996" spans="1:7" x14ac:dyDescent="0.25">
      <c r="A7996" s="40">
        <v>8790075</v>
      </c>
      <c r="B7996" s="40" t="s">
        <v>12287</v>
      </c>
      <c r="C7996" s="40" t="s">
        <v>125</v>
      </c>
      <c r="D7996" s="40" t="s">
        <v>118</v>
      </c>
      <c r="E7996" s="40" t="s">
        <v>12135</v>
      </c>
      <c r="F7996" s="40" t="s">
        <v>12288</v>
      </c>
      <c r="G7996" s="40">
        <v>511.66</v>
      </c>
    </row>
    <row r="7997" spans="1:7" x14ac:dyDescent="0.25">
      <c r="A7997" s="40">
        <v>8790076</v>
      </c>
      <c r="B7997" s="40" t="s">
        <v>12289</v>
      </c>
      <c r="C7997" s="40" t="s">
        <v>125</v>
      </c>
      <c r="D7997" s="40" t="s">
        <v>118</v>
      </c>
      <c r="E7997" s="40" t="s">
        <v>12127</v>
      </c>
      <c r="F7997" s="40" t="s">
        <v>12288</v>
      </c>
      <c r="G7997" s="40">
        <v>361.89</v>
      </c>
    </row>
    <row r="7998" spans="1:7" x14ac:dyDescent="0.25">
      <c r="A7998" s="40">
        <v>8790077</v>
      </c>
      <c r="B7998" s="40" t="s">
        <v>12290</v>
      </c>
      <c r="C7998" s="40" t="s">
        <v>125</v>
      </c>
      <c r="D7998" s="40" t="s">
        <v>118</v>
      </c>
      <c r="E7998" s="40" t="s">
        <v>12127</v>
      </c>
      <c r="F7998" s="40" t="s">
        <v>12291</v>
      </c>
      <c r="G7998" s="40">
        <v>794.24</v>
      </c>
    </row>
    <row r="7999" spans="1:7" x14ac:dyDescent="0.25">
      <c r="A7999" s="40">
        <v>8790078</v>
      </c>
      <c r="B7999" s="40" t="s">
        <v>12292</v>
      </c>
      <c r="C7999" s="40" t="s">
        <v>269</v>
      </c>
      <c r="D7999" s="40" t="s">
        <v>118</v>
      </c>
      <c r="E7999" s="40" t="s">
        <v>12127</v>
      </c>
      <c r="F7999" s="40" t="s">
        <v>270</v>
      </c>
      <c r="G7999" s="40">
        <v>0</v>
      </c>
    </row>
    <row r="8000" spans="1:7" x14ac:dyDescent="0.25">
      <c r="A8000" s="40">
        <v>8790079</v>
      </c>
      <c r="B8000" s="40" t="s">
        <v>12293</v>
      </c>
      <c r="C8000" s="40" t="s">
        <v>125</v>
      </c>
      <c r="D8000" s="40" t="s">
        <v>118</v>
      </c>
      <c r="E8000" s="40" t="s">
        <v>12294</v>
      </c>
      <c r="F8000" s="40" t="s">
        <v>12295</v>
      </c>
      <c r="G8000" s="40">
        <v>438.27</v>
      </c>
    </row>
    <row r="8001" spans="1:7" x14ac:dyDescent="0.25">
      <c r="A8001" s="40">
        <v>8790080</v>
      </c>
      <c r="B8001" s="40" t="s">
        <v>12296</v>
      </c>
      <c r="C8001" s="40" t="s">
        <v>125</v>
      </c>
      <c r="D8001" s="40" t="s">
        <v>118</v>
      </c>
      <c r="E8001" s="40" t="s">
        <v>12135</v>
      </c>
      <c r="F8001" s="40" t="s">
        <v>12295</v>
      </c>
      <c r="G8001" s="40">
        <v>240.25</v>
      </c>
    </row>
    <row r="8002" spans="1:7" x14ac:dyDescent="0.25">
      <c r="A8002" s="40">
        <v>8790083</v>
      </c>
      <c r="B8002" s="40" t="s">
        <v>12297</v>
      </c>
      <c r="C8002" s="40" t="s">
        <v>125</v>
      </c>
      <c r="D8002" s="40" t="s">
        <v>118</v>
      </c>
      <c r="E8002" s="40" t="s">
        <v>12135</v>
      </c>
      <c r="F8002" s="40" t="s">
        <v>12295</v>
      </c>
      <c r="G8002" s="40">
        <v>244.23</v>
      </c>
    </row>
    <row r="8003" spans="1:7" x14ac:dyDescent="0.25">
      <c r="A8003" s="40">
        <v>8790084</v>
      </c>
      <c r="B8003" s="40" t="s">
        <v>12298</v>
      </c>
      <c r="C8003" s="40" t="s">
        <v>125</v>
      </c>
      <c r="D8003" s="40" t="s">
        <v>118</v>
      </c>
      <c r="E8003" s="40" t="s">
        <v>12135</v>
      </c>
      <c r="F8003" s="40" t="s">
        <v>12295</v>
      </c>
      <c r="G8003" s="40">
        <v>150.87</v>
      </c>
    </row>
    <row r="8004" spans="1:7" x14ac:dyDescent="0.25">
      <c r="A8004" s="40">
        <v>8790085</v>
      </c>
      <c r="B8004" s="40" t="s">
        <v>12299</v>
      </c>
      <c r="C8004" s="40" t="s">
        <v>125</v>
      </c>
      <c r="D8004" s="40" t="s">
        <v>118</v>
      </c>
      <c r="E8004" s="40" t="s">
        <v>12135</v>
      </c>
      <c r="F8004" s="40" t="s">
        <v>12300</v>
      </c>
      <c r="G8004" s="40">
        <v>26.76</v>
      </c>
    </row>
    <row r="8005" spans="1:7" x14ac:dyDescent="0.25">
      <c r="A8005" s="40">
        <v>8790086</v>
      </c>
      <c r="B8005" s="40" t="s">
        <v>12301</v>
      </c>
      <c r="C8005" s="40" t="s">
        <v>125</v>
      </c>
      <c r="D8005" s="40" t="s">
        <v>118</v>
      </c>
      <c r="E8005" s="40" t="s">
        <v>12135</v>
      </c>
      <c r="F8005" s="40" t="s">
        <v>12300</v>
      </c>
      <c r="G8005" s="40">
        <v>125.16</v>
      </c>
    </row>
    <row r="8006" spans="1:7" x14ac:dyDescent="0.25">
      <c r="A8006" s="40">
        <v>8790087</v>
      </c>
      <c r="B8006" s="40" t="s">
        <v>12302</v>
      </c>
      <c r="C8006" s="40" t="s">
        <v>125</v>
      </c>
      <c r="D8006" s="40" t="s">
        <v>118</v>
      </c>
      <c r="E8006" s="40" t="s">
        <v>12138</v>
      </c>
      <c r="F8006" s="40" t="s">
        <v>12300</v>
      </c>
      <c r="G8006" s="40">
        <v>216.58</v>
      </c>
    </row>
    <row r="8007" spans="1:7" x14ac:dyDescent="0.25">
      <c r="A8007" s="40">
        <v>8790088</v>
      </c>
      <c r="B8007" s="40" t="s">
        <v>12303</v>
      </c>
      <c r="C8007" s="40" t="s">
        <v>125</v>
      </c>
      <c r="D8007" s="40" t="s">
        <v>118</v>
      </c>
      <c r="E8007" s="40" t="s">
        <v>12138</v>
      </c>
      <c r="F8007" s="40" t="s">
        <v>12300</v>
      </c>
      <c r="G8007" s="40">
        <v>424.56</v>
      </c>
    </row>
    <row r="8008" spans="1:7" x14ac:dyDescent="0.25">
      <c r="A8008" s="40">
        <v>8790089</v>
      </c>
      <c r="B8008" s="40" t="s">
        <v>12304</v>
      </c>
      <c r="C8008" s="40" t="s">
        <v>125</v>
      </c>
      <c r="D8008" s="40" t="s">
        <v>118</v>
      </c>
      <c r="E8008" s="40" t="s">
        <v>12138</v>
      </c>
      <c r="F8008" s="40" t="s">
        <v>12305</v>
      </c>
      <c r="G8008" s="40">
        <v>450.9</v>
      </c>
    </row>
    <row r="8009" spans="1:7" x14ac:dyDescent="0.25">
      <c r="A8009" s="40">
        <v>8790090</v>
      </c>
      <c r="B8009" s="40" t="s">
        <v>12306</v>
      </c>
      <c r="C8009" s="40" t="s">
        <v>125</v>
      </c>
      <c r="D8009" s="40" t="s">
        <v>118</v>
      </c>
      <c r="E8009" s="40" t="s">
        <v>12138</v>
      </c>
      <c r="F8009" s="40" t="s">
        <v>12305</v>
      </c>
      <c r="G8009" s="40">
        <v>144.5</v>
      </c>
    </row>
    <row r="8010" spans="1:7" x14ac:dyDescent="0.25">
      <c r="A8010" s="40">
        <v>8790091</v>
      </c>
      <c r="B8010" s="40" t="s">
        <v>12307</v>
      </c>
      <c r="C8010" s="40" t="s">
        <v>125</v>
      </c>
      <c r="D8010" s="40" t="s">
        <v>118</v>
      </c>
      <c r="E8010" s="40" t="s">
        <v>12138</v>
      </c>
      <c r="F8010" s="40" t="s">
        <v>12308</v>
      </c>
      <c r="G8010" s="40">
        <v>381.12</v>
      </c>
    </row>
    <row r="8011" spans="1:7" x14ac:dyDescent="0.25">
      <c r="A8011" s="40">
        <v>8790092</v>
      </c>
      <c r="B8011" s="40" t="s">
        <v>12309</v>
      </c>
      <c r="C8011" s="40" t="s">
        <v>125</v>
      </c>
      <c r="D8011" s="40" t="s">
        <v>118</v>
      </c>
      <c r="E8011" s="40" t="s">
        <v>12138</v>
      </c>
      <c r="F8011" s="40" t="s">
        <v>12308</v>
      </c>
      <c r="G8011" s="40">
        <v>341.58</v>
      </c>
    </row>
    <row r="8012" spans="1:7" x14ac:dyDescent="0.25">
      <c r="A8012" s="40">
        <v>8790093</v>
      </c>
      <c r="B8012" s="40" t="s">
        <v>12310</v>
      </c>
      <c r="C8012" s="40" t="s">
        <v>125</v>
      </c>
      <c r="D8012" s="40" t="s">
        <v>118</v>
      </c>
      <c r="E8012" s="40" t="s">
        <v>12138</v>
      </c>
      <c r="F8012" s="40" t="s">
        <v>12311</v>
      </c>
      <c r="G8012" s="40">
        <v>163.19999999999999</v>
      </c>
    </row>
    <row r="8013" spans="1:7" x14ac:dyDescent="0.25">
      <c r="A8013" s="40">
        <v>8790094</v>
      </c>
      <c r="B8013" s="40" t="s">
        <v>12312</v>
      </c>
      <c r="C8013" s="40" t="s">
        <v>125</v>
      </c>
      <c r="D8013" s="40" t="s">
        <v>118</v>
      </c>
      <c r="E8013" s="40" t="s">
        <v>12138</v>
      </c>
      <c r="F8013" s="40" t="s">
        <v>12311</v>
      </c>
      <c r="G8013" s="40">
        <v>102.45</v>
      </c>
    </row>
    <row r="8014" spans="1:7" x14ac:dyDescent="0.25">
      <c r="A8014" s="40">
        <v>8790095</v>
      </c>
      <c r="B8014" s="40" t="s">
        <v>12313</v>
      </c>
      <c r="C8014" s="40" t="s">
        <v>269</v>
      </c>
      <c r="D8014" s="40" t="s">
        <v>118</v>
      </c>
      <c r="E8014" s="40" t="s">
        <v>12138</v>
      </c>
      <c r="F8014" s="40" t="s">
        <v>270</v>
      </c>
      <c r="G8014" s="40">
        <v>0</v>
      </c>
    </row>
    <row r="8015" spans="1:7" x14ac:dyDescent="0.25">
      <c r="A8015" s="40">
        <v>8790096</v>
      </c>
      <c r="B8015" s="40" t="s">
        <v>12314</v>
      </c>
      <c r="C8015" s="40" t="s">
        <v>125</v>
      </c>
      <c r="D8015" s="40" t="s">
        <v>118</v>
      </c>
      <c r="E8015" s="40" t="s">
        <v>11332</v>
      </c>
      <c r="F8015" s="40" t="s">
        <v>12315</v>
      </c>
      <c r="G8015" s="40">
        <v>106.34</v>
      </c>
    </row>
    <row r="8016" spans="1:7" x14ac:dyDescent="0.25">
      <c r="A8016" s="40">
        <v>8790097</v>
      </c>
      <c r="B8016" s="40" t="s">
        <v>12316</v>
      </c>
      <c r="C8016" s="40" t="s">
        <v>269</v>
      </c>
      <c r="D8016" s="40" t="s">
        <v>118</v>
      </c>
      <c r="E8016" s="40" t="s">
        <v>11332</v>
      </c>
      <c r="F8016" s="40" t="s">
        <v>270</v>
      </c>
      <c r="G8016" s="40">
        <v>0</v>
      </c>
    </row>
    <row r="8017" spans="1:7" x14ac:dyDescent="0.25">
      <c r="A8017" s="40">
        <v>8790098</v>
      </c>
      <c r="B8017" s="40" t="s">
        <v>12317</v>
      </c>
      <c r="C8017" s="40" t="s">
        <v>269</v>
      </c>
      <c r="D8017" s="40" t="s">
        <v>118</v>
      </c>
      <c r="E8017" s="40" t="s">
        <v>11332</v>
      </c>
      <c r="F8017" s="40" t="s">
        <v>270</v>
      </c>
      <c r="G8017" s="40">
        <v>0</v>
      </c>
    </row>
    <row r="8018" spans="1:7" x14ac:dyDescent="0.25">
      <c r="A8018" s="40">
        <v>8790099</v>
      </c>
      <c r="B8018" s="40" t="s">
        <v>12318</v>
      </c>
      <c r="C8018" s="40" t="s">
        <v>125</v>
      </c>
      <c r="D8018" s="40" t="s">
        <v>118</v>
      </c>
      <c r="E8018" s="40" t="s">
        <v>12135</v>
      </c>
      <c r="F8018" s="40" t="s">
        <v>12315</v>
      </c>
      <c r="G8018" s="40">
        <v>469.82</v>
      </c>
    </row>
    <row r="8019" spans="1:7" x14ac:dyDescent="0.25">
      <c r="A8019" s="40">
        <v>8790101</v>
      </c>
      <c r="B8019" s="40" t="s">
        <v>12319</v>
      </c>
      <c r="C8019" s="40" t="s">
        <v>125</v>
      </c>
      <c r="D8019" s="40" t="s">
        <v>118</v>
      </c>
      <c r="E8019" s="40" t="s">
        <v>12320</v>
      </c>
      <c r="F8019" s="40" t="s">
        <v>12176</v>
      </c>
      <c r="G8019" s="40">
        <v>224.64</v>
      </c>
    </row>
    <row r="8020" spans="1:7" x14ac:dyDescent="0.25">
      <c r="A8020" s="40">
        <v>8790102</v>
      </c>
      <c r="B8020" s="40" t="s">
        <v>12321</v>
      </c>
      <c r="C8020" s="40" t="s">
        <v>125</v>
      </c>
      <c r="D8020" s="40" t="s">
        <v>118</v>
      </c>
      <c r="E8020" s="40" t="s">
        <v>99</v>
      </c>
      <c r="F8020" s="40" t="s">
        <v>12176</v>
      </c>
      <c r="G8020" s="40">
        <v>137</v>
      </c>
    </row>
    <row r="8021" spans="1:7" x14ac:dyDescent="0.25">
      <c r="A8021" s="40">
        <v>8790103</v>
      </c>
      <c r="B8021" s="40" t="s">
        <v>12322</v>
      </c>
      <c r="C8021" s="40" t="s">
        <v>125</v>
      </c>
      <c r="D8021" s="40" t="s">
        <v>118</v>
      </c>
      <c r="E8021" s="40" t="s">
        <v>99</v>
      </c>
      <c r="F8021" s="40" t="s">
        <v>12176</v>
      </c>
      <c r="G8021" s="40">
        <v>300.58</v>
      </c>
    </row>
    <row r="8022" spans="1:7" x14ac:dyDescent="0.25">
      <c r="A8022" s="40">
        <v>8790104</v>
      </c>
      <c r="B8022" s="40" t="s">
        <v>12323</v>
      </c>
      <c r="C8022" s="40" t="s">
        <v>269</v>
      </c>
      <c r="D8022" s="40" t="s">
        <v>118</v>
      </c>
      <c r="E8022" s="40" t="s">
        <v>12175</v>
      </c>
      <c r="F8022" s="40" t="s">
        <v>270</v>
      </c>
      <c r="G8022" s="40">
        <v>0</v>
      </c>
    </row>
    <row r="8023" spans="1:7" x14ac:dyDescent="0.25">
      <c r="A8023" s="40">
        <v>8790105</v>
      </c>
      <c r="B8023" s="40" t="s">
        <v>12324</v>
      </c>
      <c r="C8023" s="40" t="s">
        <v>269</v>
      </c>
      <c r="D8023" s="40" t="s">
        <v>118</v>
      </c>
      <c r="E8023" s="40" t="s">
        <v>12175</v>
      </c>
      <c r="F8023" s="40" t="s">
        <v>270</v>
      </c>
      <c r="G8023" s="40">
        <v>0</v>
      </c>
    </row>
    <row r="8024" spans="1:7" x14ac:dyDescent="0.25">
      <c r="A8024" s="40">
        <v>8790106</v>
      </c>
      <c r="B8024" s="40" t="s">
        <v>12325</v>
      </c>
      <c r="C8024" s="40" t="s">
        <v>269</v>
      </c>
      <c r="D8024" s="40" t="s">
        <v>118</v>
      </c>
      <c r="E8024" s="40" t="s">
        <v>12175</v>
      </c>
      <c r="F8024" s="40" t="s">
        <v>270</v>
      </c>
      <c r="G8024" s="40">
        <v>0</v>
      </c>
    </row>
    <row r="8025" spans="1:7" x14ac:dyDescent="0.25">
      <c r="A8025" s="40">
        <v>8790107</v>
      </c>
      <c r="B8025" s="40" t="s">
        <v>12326</v>
      </c>
      <c r="C8025" s="40" t="s">
        <v>269</v>
      </c>
      <c r="D8025" s="40" t="s">
        <v>118</v>
      </c>
      <c r="E8025" s="40" t="s">
        <v>12264</v>
      </c>
      <c r="F8025" s="40" t="s">
        <v>270</v>
      </c>
      <c r="G8025" s="40">
        <v>0</v>
      </c>
    </row>
    <row r="8026" spans="1:7" x14ac:dyDescent="0.25">
      <c r="A8026" s="40">
        <v>8790108</v>
      </c>
      <c r="B8026" s="40" t="s">
        <v>12327</v>
      </c>
      <c r="C8026" s="40" t="s">
        <v>269</v>
      </c>
      <c r="D8026" s="40" t="s">
        <v>118</v>
      </c>
      <c r="E8026" s="40" t="s">
        <v>12264</v>
      </c>
      <c r="F8026" s="40" t="s">
        <v>270</v>
      </c>
      <c r="G8026" s="40">
        <v>0</v>
      </c>
    </row>
    <row r="8027" spans="1:7" x14ac:dyDescent="0.25">
      <c r="A8027" s="40">
        <v>8790109</v>
      </c>
      <c r="B8027" s="40" t="s">
        <v>12328</v>
      </c>
      <c r="C8027" s="40" t="s">
        <v>269</v>
      </c>
      <c r="D8027" s="40" t="s">
        <v>118</v>
      </c>
      <c r="E8027" s="40" t="s">
        <v>12264</v>
      </c>
      <c r="F8027" s="40" t="s">
        <v>270</v>
      </c>
      <c r="G8027" s="40">
        <v>0</v>
      </c>
    </row>
    <row r="8028" spans="1:7" x14ac:dyDescent="0.25">
      <c r="A8028" s="40">
        <v>8790116</v>
      </c>
      <c r="B8028" s="40" t="s">
        <v>12329</v>
      </c>
      <c r="C8028" s="40" t="s">
        <v>125</v>
      </c>
      <c r="D8028" s="40" t="s">
        <v>118</v>
      </c>
      <c r="E8028" s="40" t="s">
        <v>12135</v>
      </c>
      <c r="F8028" s="40" t="s">
        <v>12330</v>
      </c>
      <c r="G8028" s="40">
        <v>100.53</v>
      </c>
    </row>
    <row r="8029" spans="1:7" x14ac:dyDescent="0.25">
      <c r="A8029" s="40">
        <v>8790120</v>
      </c>
      <c r="B8029" s="40" t="s">
        <v>12331</v>
      </c>
      <c r="C8029" s="40" t="s">
        <v>122</v>
      </c>
      <c r="D8029" s="40" t="s">
        <v>118</v>
      </c>
      <c r="E8029" s="40" t="s">
        <v>166</v>
      </c>
      <c r="F8029" s="40" t="s">
        <v>167</v>
      </c>
      <c r="G8029" s="40">
        <v>0</v>
      </c>
    </row>
    <row r="8030" spans="1:7" x14ac:dyDescent="0.25">
      <c r="A8030" s="40">
        <v>8790121</v>
      </c>
      <c r="B8030" s="40" t="s">
        <v>12332</v>
      </c>
      <c r="C8030" s="40" t="s">
        <v>125</v>
      </c>
      <c r="D8030" s="40" t="s">
        <v>118</v>
      </c>
      <c r="E8030" s="40" t="s">
        <v>12138</v>
      </c>
      <c r="F8030" s="40" t="s">
        <v>12330</v>
      </c>
      <c r="G8030" s="40">
        <v>1526.2</v>
      </c>
    </row>
    <row r="8031" spans="1:7" x14ac:dyDescent="0.25">
      <c r="A8031" s="40">
        <v>8790123</v>
      </c>
      <c r="B8031" s="40" t="s">
        <v>12333</v>
      </c>
      <c r="C8031" s="40" t="s">
        <v>125</v>
      </c>
      <c r="D8031" s="40" t="s">
        <v>118</v>
      </c>
      <c r="E8031" s="40" t="s">
        <v>1132</v>
      </c>
      <c r="F8031" s="40" t="s">
        <v>12334</v>
      </c>
      <c r="G8031" s="40">
        <v>333</v>
      </c>
    </row>
    <row r="8032" spans="1:7" x14ac:dyDescent="0.25">
      <c r="A8032" s="40">
        <v>8790125</v>
      </c>
      <c r="B8032" s="40" t="s">
        <v>12335</v>
      </c>
      <c r="C8032" s="40" t="s">
        <v>125</v>
      </c>
      <c r="D8032" s="40" t="s">
        <v>118</v>
      </c>
      <c r="E8032" s="40" t="s">
        <v>12175</v>
      </c>
      <c r="F8032" s="40" t="s">
        <v>12334</v>
      </c>
      <c r="G8032" s="40">
        <v>229.6</v>
      </c>
    </row>
    <row r="8033" spans="1:7" x14ac:dyDescent="0.25">
      <c r="A8033" s="40">
        <v>8790129</v>
      </c>
      <c r="B8033" s="40" t="s">
        <v>12336</v>
      </c>
      <c r="C8033" s="40" t="s">
        <v>122</v>
      </c>
      <c r="D8033" s="40" t="s">
        <v>118</v>
      </c>
      <c r="E8033" s="40" t="s">
        <v>12175</v>
      </c>
      <c r="F8033" s="40" t="s">
        <v>123</v>
      </c>
      <c r="G8033" s="40">
        <v>0</v>
      </c>
    </row>
    <row r="8034" spans="1:7" x14ac:dyDescent="0.25">
      <c r="A8034" s="40">
        <v>8790132</v>
      </c>
      <c r="B8034" s="40" t="s">
        <v>12337</v>
      </c>
      <c r="C8034" s="40" t="s">
        <v>122</v>
      </c>
      <c r="D8034" s="40" t="s">
        <v>118</v>
      </c>
      <c r="E8034" s="40" t="s">
        <v>12135</v>
      </c>
      <c r="F8034" s="40" t="s">
        <v>123</v>
      </c>
      <c r="G8034" s="40">
        <v>0</v>
      </c>
    </row>
    <row r="8035" spans="1:7" x14ac:dyDescent="0.25">
      <c r="A8035" s="40">
        <v>8790133</v>
      </c>
      <c r="B8035" s="40" t="s">
        <v>12338</v>
      </c>
      <c r="C8035" s="40" t="s">
        <v>122</v>
      </c>
      <c r="D8035" s="40" t="s">
        <v>118</v>
      </c>
      <c r="E8035" s="40" t="s">
        <v>166</v>
      </c>
      <c r="F8035" s="40" t="s">
        <v>167</v>
      </c>
      <c r="G8035" s="40">
        <v>0</v>
      </c>
    </row>
    <row r="8036" spans="1:7" x14ac:dyDescent="0.25">
      <c r="A8036" s="40">
        <v>8790134</v>
      </c>
      <c r="B8036" s="40" t="s">
        <v>12339</v>
      </c>
      <c r="C8036" s="40" t="s">
        <v>125</v>
      </c>
      <c r="D8036" s="40" t="s">
        <v>118</v>
      </c>
      <c r="E8036" s="40" t="s">
        <v>12138</v>
      </c>
      <c r="F8036" s="40" t="s">
        <v>12340</v>
      </c>
      <c r="G8036" s="40">
        <v>352</v>
      </c>
    </row>
    <row r="8037" spans="1:7" x14ac:dyDescent="0.25">
      <c r="A8037" s="40">
        <v>8790135</v>
      </c>
      <c r="B8037" s="40" t="s">
        <v>12341</v>
      </c>
      <c r="C8037" s="40" t="s">
        <v>125</v>
      </c>
      <c r="D8037" s="40" t="s">
        <v>118</v>
      </c>
      <c r="E8037" s="40" t="s">
        <v>6132</v>
      </c>
      <c r="F8037" s="40" t="s">
        <v>12340</v>
      </c>
      <c r="G8037" s="40">
        <v>248.76</v>
      </c>
    </row>
    <row r="8038" spans="1:7" x14ac:dyDescent="0.25">
      <c r="A8038" s="40">
        <v>8790136</v>
      </c>
      <c r="B8038" s="40" t="s">
        <v>12342</v>
      </c>
      <c r="C8038" s="40" t="s">
        <v>125</v>
      </c>
      <c r="D8038" s="40" t="s">
        <v>118</v>
      </c>
      <c r="E8038" s="40" t="s">
        <v>12138</v>
      </c>
      <c r="F8038" s="40" t="s">
        <v>12340</v>
      </c>
      <c r="G8038" s="40">
        <v>872.1</v>
      </c>
    </row>
    <row r="8039" spans="1:7" x14ac:dyDescent="0.25">
      <c r="A8039" s="40">
        <v>8790138</v>
      </c>
      <c r="B8039" s="40" t="s">
        <v>12343</v>
      </c>
      <c r="C8039" s="40" t="s">
        <v>122</v>
      </c>
      <c r="D8039" s="40" t="s">
        <v>118</v>
      </c>
      <c r="E8039" s="40" t="s">
        <v>166</v>
      </c>
      <c r="F8039" s="40" t="s">
        <v>167</v>
      </c>
      <c r="G8039" s="40">
        <v>0</v>
      </c>
    </row>
    <row r="8040" spans="1:7" x14ac:dyDescent="0.25">
      <c r="A8040" s="40">
        <v>8790139</v>
      </c>
      <c r="B8040" s="40" t="s">
        <v>12344</v>
      </c>
      <c r="C8040" s="40" t="s">
        <v>125</v>
      </c>
      <c r="D8040" s="40" t="s">
        <v>118</v>
      </c>
      <c r="E8040" s="40" t="s">
        <v>12138</v>
      </c>
      <c r="F8040" s="40" t="s">
        <v>12345</v>
      </c>
      <c r="G8040" s="40">
        <v>52.44</v>
      </c>
    </row>
    <row r="8041" spans="1:7" x14ac:dyDescent="0.25">
      <c r="A8041" s="40">
        <v>8790140</v>
      </c>
      <c r="B8041" s="40" t="s">
        <v>12346</v>
      </c>
      <c r="C8041" s="40" t="s">
        <v>125</v>
      </c>
      <c r="D8041" s="40" t="s">
        <v>118</v>
      </c>
      <c r="E8041" s="40" t="s">
        <v>12138</v>
      </c>
      <c r="F8041" s="40" t="s">
        <v>12345</v>
      </c>
      <c r="G8041" s="40">
        <v>80.98</v>
      </c>
    </row>
    <row r="8042" spans="1:7" x14ac:dyDescent="0.25">
      <c r="A8042" s="40">
        <v>8790141</v>
      </c>
      <c r="B8042" s="40" t="s">
        <v>12347</v>
      </c>
      <c r="C8042" s="40" t="s">
        <v>125</v>
      </c>
      <c r="D8042" s="40" t="s">
        <v>118</v>
      </c>
      <c r="E8042" s="40" t="s">
        <v>12127</v>
      </c>
      <c r="F8042" s="40" t="s">
        <v>12345</v>
      </c>
      <c r="G8042" s="40">
        <v>32.32</v>
      </c>
    </row>
    <row r="8043" spans="1:7" x14ac:dyDescent="0.25">
      <c r="A8043" s="40">
        <v>8790142</v>
      </c>
      <c r="B8043" s="40" t="s">
        <v>12348</v>
      </c>
      <c r="C8043" s="40" t="s">
        <v>125</v>
      </c>
      <c r="D8043" s="40" t="s">
        <v>118</v>
      </c>
      <c r="E8043" s="40" t="s">
        <v>11332</v>
      </c>
      <c r="F8043" s="40" t="s">
        <v>12349</v>
      </c>
      <c r="G8043" s="40">
        <v>75.84</v>
      </c>
    </row>
    <row r="8044" spans="1:7" x14ac:dyDescent="0.25">
      <c r="A8044" s="40">
        <v>8790143</v>
      </c>
      <c r="B8044" s="40" t="s">
        <v>12350</v>
      </c>
      <c r="C8044" s="40" t="s">
        <v>125</v>
      </c>
      <c r="D8044" s="40" t="s">
        <v>118</v>
      </c>
      <c r="E8044" s="40" t="s">
        <v>12138</v>
      </c>
      <c r="F8044" s="40" t="s">
        <v>12349</v>
      </c>
      <c r="G8044" s="40">
        <v>61.75</v>
      </c>
    </row>
    <row r="8045" spans="1:7" x14ac:dyDescent="0.25">
      <c r="A8045" s="40">
        <v>8790144</v>
      </c>
      <c r="B8045" s="40" t="s">
        <v>12351</v>
      </c>
      <c r="C8045" s="40" t="s">
        <v>125</v>
      </c>
      <c r="D8045" s="40" t="s">
        <v>118</v>
      </c>
      <c r="E8045" s="40" t="s">
        <v>12135</v>
      </c>
      <c r="F8045" s="40" t="s">
        <v>12349</v>
      </c>
      <c r="G8045" s="40">
        <v>249.41</v>
      </c>
    </row>
    <row r="8046" spans="1:7" x14ac:dyDescent="0.25">
      <c r="A8046" s="40">
        <v>8790145</v>
      </c>
      <c r="B8046" s="40" t="s">
        <v>12352</v>
      </c>
      <c r="C8046" s="40" t="s">
        <v>125</v>
      </c>
      <c r="D8046" s="40" t="s">
        <v>118</v>
      </c>
      <c r="E8046" s="40" t="s">
        <v>12135</v>
      </c>
      <c r="F8046" s="40" t="s">
        <v>12169</v>
      </c>
      <c r="G8046" s="40">
        <v>95.06</v>
      </c>
    </row>
    <row r="8047" spans="1:7" x14ac:dyDescent="0.25">
      <c r="A8047" s="40">
        <v>8790146</v>
      </c>
      <c r="B8047" s="40" t="s">
        <v>12353</v>
      </c>
      <c r="C8047" s="40" t="s">
        <v>125</v>
      </c>
      <c r="D8047" s="40" t="s">
        <v>118</v>
      </c>
      <c r="E8047" s="40" t="s">
        <v>12175</v>
      </c>
      <c r="F8047" s="40" t="s">
        <v>12354</v>
      </c>
      <c r="G8047" s="40">
        <v>15.9</v>
      </c>
    </row>
    <row r="8048" spans="1:7" x14ac:dyDescent="0.25">
      <c r="A8048" s="40">
        <v>8790147</v>
      </c>
      <c r="B8048" s="40" t="s">
        <v>12355</v>
      </c>
      <c r="C8048" s="40" t="s">
        <v>125</v>
      </c>
      <c r="D8048" s="40" t="s">
        <v>118</v>
      </c>
      <c r="E8048" s="40" t="s">
        <v>12264</v>
      </c>
      <c r="F8048" s="40" t="s">
        <v>12354</v>
      </c>
      <c r="G8048" s="40">
        <v>18.45</v>
      </c>
    </row>
    <row r="8049" spans="1:7" x14ac:dyDescent="0.25">
      <c r="A8049" s="40">
        <v>8790148</v>
      </c>
      <c r="B8049" s="40" t="s">
        <v>12356</v>
      </c>
      <c r="C8049" s="40" t="s">
        <v>125</v>
      </c>
      <c r="D8049" s="40" t="s">
        <v>118</v>
      </c>
      <c r="E8049" s="40" t="s">
        <v>12135</v>
      </c>
      <c r="F8049" s="40" t="s">
        <v>12354</v>
      </c>
      <c r="G8049" s="40">
        <v>193.14</v>
      </c>
    </row>
    <row r="8050" spans="1:7" x14ac:dyDescent="0.25">
      <c r="A8050" s="40">
        <v>8790149</v>
      </c>
      <c r="B8050" s="40" t="s">
        <v>12357</v>
      </c>
      <c r="C8050" s="40" t="s">
        <v>122</v>
      </c>
      <c r="D8050" s="40" t="s">
        <v>118</v>
      </c>
      <c r="E8050" s="40" t="s">
        <v>166</v>
      </c>
      <c r="F8050" s="40" t="s">
        <v>167</v>
      </c>
      <c r="G8050" s="40">
        <v>0</v>
      </c>
    </row>
    <row r="8051" spans="1:7" x14ac:dyDescent="0.25">
      <c r="A8051" s="40">
        <v>8790150</v>
      </c>
      <c r="B8051" s="40" t="s">
        <v>12358</v>
      </c>
      <c r="C8051" s="40" t="s">
        <v>125</v>
      </c>
      <c r="D8051" s="40" t="s">
        <v>118</v>
      </c>
      <c r="E8051" s="40" t="s">
        <v>12135</v>
      </c>
      <c r="F8051" s="40" t="s">
        <v>12359</v>
      </c>
      <c r="G8051" s="40">
        <v>55.6</v>
      </c>
    </row>
    <row r="8052" spans="1:7" x14ac:dyDescent="0.25">
      <c r="A8052" s="40">
        <v>8790151</v>
      </c>
      <c r="B8052" s="40" t="s">
        <v>12360</v>
      </c>
      <c r="C8052" s="40" t="s">
        <v>125</v>
      </c>
      <c r="D8052" s="40" t="s">
        <v>118</v>
      </c>
      <c r="E8052" s="40" t="s">
        <v>12138</v>
      </c>
      <c r="F8052" s="40" t="s">
        <v>12361</v>
      </c>
      <c r="G8052" s="40">
        <v>150.6</v>
      </c>
    </row>
    <row r="8053" spans="1:7" x14ac:dyDescent="0.25">
      <c r="A8053" s="40">
        <v>8790152</v>
      </c>
      <c r="B8053" s="40" t="s">
        <v>12362</v>
      </c>
      <c r="C8053" s="40" t="s">
        <v>125</v>
      </c>
      <c r="D8053" s="40" t="s">
        <v>118</v>
      </c>
      <c r="E8053" s="40" t="s">
        <v>12135</v>
      </c>
      <c r="F8053" s="40" t="s">
        <v>12334</v>
      </c>
      <c r="G8053" s="40">
        <v>248.33</v>
      </c>
    </row>
    <row r="8054" spans="1:7" x14ac:dyDescent="0.25">
      <c r="A8054" s="40">
        <v>8790157</v>
      </c>
      <c r="B8054" s="40" t="s">
        <v>12363</v>
      </c>
      <c r="C8054" s="40" t="s">
        <v>125</v>
      </c>
      <c r="D8054" s="40" t="s">
        <v>118</v>
      </c>
      <c r="E8054" s="40" t="s">
        <v>12175</v>
      </c>
      <c r="F8054" s="40" t="s">
        <v>12142</v>
      </c>
      <c r="G8054" s="40">
        <v>228.8</v>
      </c>
    </row>
    <row r="8055" spans="1:7" x14ac:dyDescent="0.25">
      <c r="A8055" s="40">
        <v>8790158</v>
      </c>
      <c r="B8055" s="40" t="s">
        <v>12364</v>
      </c>
      <c r="C8055" s="40" t="s">
        <v>125</v>
      </c>
      <c r="D8055" s="40" t="s">
        <v>118</v>
      </c>
      <c r="E8055" s="40" t="s">
        <v>12175</v>
      </c>
      <c r="F8055" s="40" t="s">
        <v>12142</v>
      </c>
      <c r="G8055" s="40">
        <v>209</v>
      </c>
    </row>
    <row r="8056" spans="1:7" x14ac:dyDescent="0.25">
      <c r="A8056" s="40">
        <v>8790160</v>
      </c>
      <c r="B8056" s="40" t="s">
        <v>12365</v>
      </c>
      <c r="C8056" s="40" t="s">
        <v>125</v>
      </c>
      <c r="D8056" s="40" t="s">
        <v>118</v>
      </c>
      <c r="E8056" s="40" t="s">
        <v>12366</v>
      </c>
      <c r="F8056" s="40" t="s">
        <v>12367</v>
      </c>
      <c r="G8056" s="40">
        <v>24.9</v>
      </c>
    </row>
    <row r="8057" spans="1:7" x14ac:dyDescent="0.25">
      <c r="A8057" s="40">
        <v>8790161</v>
      </c>
      <c r="B8057" s="40" t="s">
        <v>12368</v>
      </c>
      <c r="C8057" s="40" t="s">
        <v>125</v>
      </c>
      <c r="D8057" s="40" t="s">
        <v>118</v>
      </c>
      <c r="E8057" s="40" t="s">
        <v>12366</v>
      </c>
      <c r="F8057" s="40" t="s">
        <v>12367</v>
      </c>
      <c r="G8057" s="40">
        <v>46.8</v>
      </c>
    </row>
    <row r="8058" spans="1:7" x14ac:dyDescent="0.25">
      <c r="A8058" s="40">
        <v>8790162</v>
      </c>
      <c r="B8058" s="40" t="s">
        <v>12369</v>
      </c>
      <c r="C8058" s="40" t="s">
        <v>125</v>
      </c>
      <c r="D8058" s="40" t="s">
        <v>118</v>
      </c>
      <c r="E8058" s="40" t="s">
        <v>12366</v>
      </c>
      <c r="F8058" s="40" t="s">
        <v>12367</v>
      </c>
      <c r="G8058" s="40">
        <v>75.400000000000006</v>
      </c>
    </row>
    <row r="8059" spans="1:7" x14ac:dyDescent="0.25">
      <c r="A8059" s="40">
        <v>8790163</v>
      </c>
      <c r="B8059" s="40" t="s">
        <v>12370</v>
      </c>
      <c r="C8059" s="40" t="s">
        <v>125</v>
      </c>
      <c r="D8059" s="40" t="s">
        <v>118</v>
      </c>
      <c r="E8059" s="40" t="s">
        <v>12138</v>
      </c>
      <c r="F8059" s="40" t="s">
        <v>12371</v>
      </c>
      <c r="G8059" s="40">
        <v>69.400000000000006</v>
      </c>
    </row>
    <row r="8060" spans="1:7" x14ac:dyDescent="0.25">
      <c r="A8060" s="40">
        <v>8790164</v>
      </c>
      <c r="B8060" s="40" t="s">
        <v>12372</v>
      </c>
      <c r="C8060" s="40" t="s">
        <v>125</v>
      </c>
      <c r="D8060" s="40" t="s">
        <v>118</v>
      </c>
      <c r="E8060" s="40" t="s">
        <v>12138</v>
      </c>
      <c r="F8060" s="40" t="s">
        <v>12371</v>
      </c>
      <c r="G8060" s="40">
        <v>136.88999999999999</v>
      </c>
    </row>
    <row r="8061" spans="1:7" x14ac:dyDescent="0.25">
      <c r="A8061" s="40">
        <v>8790165</v>
      </c>
      <c r="B8061" s="40" t="s">
        <v>12373</v>
      </c>
      <c r="C8061" s="40" t="s">
        <v>125</v>
      </c>
      <c r="D8061" s="40" t="s">
        <v>118</v>
      </c>
      <c r="E8061" s="40" t="s">
        <v>11332</v>
      </c>
      <c r="F8061" s="40" t="s">
        <v>12361</v>
      </c>
      <c r="G8061" s="40">
        <v>218.3</v>
      </c>
    </row>
    <row r="8062" spans="1:7" x14ac:dyDescent="0.25">
      <c r="A8062" s="40">
        <v>8790166</v>
      </c>
      <c r="B8062" s="40" t="s">
        <v>12374</v>
      </c>
      <c r="C8062" s="40" t="s">
        <v>125</v>
      </c>
      <c r="D8062" s="40" t="s">
        <v>118</v>
      </c>
      <c r="E8062" s="40" t="s">
        <v>12135</v>
      </c>
      <c r="F8062" s="40" t="s">
        <v>12375</v>
      </c>
      <c r="G8062" s="40">
        <v>598.30999999999995</v>
      </c>
    </row>
    <row r="8063" spans="1:7" x14ac:dyDescent="0.25">
      <c r="A8063" s="40">
        <v>8790167</v>
      </c>
      <c r="B8063" s="40" t="s">
        <v>12376</v>
      </c>
      <c r="C8063" s="40" t="s">
        <v>125</v>
      </c>
      <c r="D8063" s="40" t="s">
        <v>118</v>
      </c>
      <c r="E8063" s="40" t="s">
        <v>12138</v>
      </c>
      <c r="F8063" s="40" t="s">
        <v>12377</v>
      </c>
      <c r="G8063" s="40">
        <v>1262.55</v>
      </c>
    </row>
    <row r="8064" spans="1:7" x14ac:dyDescent="0.25">
      <c r="A8064" s="40">
        <v>8790168</v>
      </c>
      <c r="B8064" s="40" t="s">
        <v>12378</v>
      </c>
      <c r="C8064" s="40" t="s">
        <v>125</v>
      </c>
      <c r="D8064" s="40" t="s">
        <v>118</v>
      </c>
      <c r="E8064" s="40" t="s">
        <v>12138</v>
      </c>
      <c r="F8064" s="40" t="s">
        <v>889</v>
      </c>
      <c r="G8064" s="40">
        <v>66.36</v>
      </c>
    </row>
    <row r="8065" spans="1:7" x14ac:dyDescent="0.25">
      <c r="A8065" s="40">
        <v>8791009</v>
      </c>
      <c r="B8065" s="40" t="s">
        <v>12379</v>
      </c>
      <c r="C8065" s="40" t="s">
        <v>125</v>
      </c>
      <c r="D8065" s="40" t="s">
        <v>118</v>
      </c>
      <c r="E8065" s="40" t="s">
        <v>12135</v>
      </c>
      <c r="F8065" s="40" t="s">
        <v>660</v>
      </c>
      <c r="G8065" s="40">
        <v>185.32</v>
      </c>
    </row>
    <row r="8066" spans="1:7" x14ac:dyDescent="0.25">
      <c r="A8066" s="40">
        <v>8791010</v>
      </c>
      <c r="B8066" s="40" t="s">
        <v>12380</v>
      </c>
      <c r="C8066" s="40" t="s">
        <v>125</v>
      </c>
      <c r="D8066" s="40" t="s">
        <v>118</v>
      </c>
      <c r="E8066" s="40" t="s">
        <v>12135</v>
      </c>
      <c r="F8066" s="40" t="s">
        <v>12132</v>
      </c>
      <c r="G8066" s="40">
        <v>73.5</v>
      </c>
    </row>
    <row r="8067" spans="1:7" x14ac:dyDescent="0.25">
      <c r="A8067" s="40">
        <v>8791011</v>
      </c>
      <c r="B8067" s="40" t="s">
        <v>12381</v>
      </c>
      <c r="C8067" s="40" t="s">
        <v>125</v>
      </c>
      <c r="D8067" s="40" t="s">
        <v>118</v>
      </c>
      <c r="E8067" s="40" t="s">
        <v>12135</v>
      </c>
      <c r="F8067" s="40" t="s">
        <v>12382</v>
      </c>
      <c r="G8067" s="40">
        <v>1.98</v>
      </c>
    </row>
    <row r="8068" spans="1:7" x14ac:dyDescent="0.25">
      <c r="A8068" s="40">
        <v>8791013</v>
      </c>
      <c r="B8068" s="40" t="s">
        <v>12383</v>
      </c>
      <c r="C8068" s="40" t="s">
        <v>125</v>
      </c>
      <c r="D8068" s="40" t="s">
        <v>118</v>
      </c>
      <c r="E8068" s="40" t="s">
        <v>12135</v>
      </c>
      <c r="F8068" s="40" t="s">
        <v>12382</v>
      </c>
      <c r="G8068" s="40">
        <v>61.62</v>
      </c>
    </row>
    <row r="8069" spans="1:7" x14ac:dyDescent="0.25">
      <c r="A8069" s="40">
        <v>8791027</v>
      </c>
      <c r="B8069" s="40" t="s">
        <v>12384</v>
      </c>
      <c r="C8069" s="40" t="s">
        <v>125</v>
      </c>
      <c r="D8069" s="40" t="s">
        <v>118</v>
      </c>
      <c r="E8069" s="40" t="s">
        <v>12138</v>
      </c>
      <c r="F8069" s="40" t="s">
        <v>12385</v>
      </c>
      <c r="G8069" s="40">
        <v>109.65</v>
      </c>
    </row>
    <row r="8070" spans="1:7" x14ac:dyDescent="0.25">
      <c r="A8070" s="40">
        <v>8791032</v>
      </c>
      <c r="B8070" s="40" t="s">
        <v>12386</v>
      </c>
      <c r="C8070" s="40" t="s">
        <v>125</v>
      </c>
      <c r="D8070" s="40" t="s">
        <v>118</v>
      </c>
      <c r="E8070" s="40" t="s">
        <v>12138</v>
      </c>
      <c r="F8070" s="40" t="s">
        <v>12385</v>
      </c>
      <c r="G8070" s="40">
        <v>99.22</v>
      </c>
    </row>
    <row r="8071" spans="1:7" x14ac:dyDescent="0.25">
      <c r="A8071" s="40">
        <v>8791033</v>
      </c>
      <c r="B8071" s="40" t="s">
        <v>12387</v>
      </c>
      <c r="C8071" s="40" t="s">
        <v>125</v>
      </c>
      <c r="D8071" s="40" t="s">
        <v>118</v>
      </c>
      <c r="E8071" s="40" t="s">
        <v>12138</v>
      </c>
      <c r="F8071" s="40" t="s">
        <v>12139</v>
      </c>
      <c r="G8071" s="40">
        <v>206.25</v>
      </c>
    </row>
    <row r="8072" spans="1:7" x14ac:dyDescent="0.25">
      <c r="A8072" s="40">
        <v>8791037</v>
      </c>
      <c r="B8072" s="40" t="s">
        <v>12388</v>
      </c>
      <c r="C8072" s="40" t="s">
        <v>125</v>
      </c>
      <c r="D8072" s="40" t="s">
        <v>118</v>
      </c>
      <c r="E8072" s="40" t="s">
        <v>12127</v>
      </c>
      <c r="F8072" s="40" t="s">
        <v>660</v>
      </c>
      <c r="G8072" s="40">
        <v>75.900000000000006</v>
      </c>
    </row>
    <row r="8073" spans="1:7" x14ac:dyDescent="0.25">
      <c r="A8073" s="40">
        <v>8791041</v>
      </c>
      <c r="B8073" s="40" t="s">
        <v>12389</v>
      </c>
      <c r="C8073" s="40" t="s">
        <v>125</v>
      </c>
      <c r="D8073" s="40" t="s">
        <v>118</v>
      </c>
      <c r="E8073" s="40" t="s">
        <v>12175</v>
      </c>
      <c r="F8073" s="40" t="s">
        <v>12382</v>
      </c>
      <c r="G8073" s="40">
        <v>12.5</v>
      </c>
    </row>
    <row r="8074" spans="1:7" x14ac:dyDescent="0.25">
      <c r="A8074" s="40">
        <v>8791042</v>
      </c>
      <c r="B8074" s="40" t="s">
        <v>12390</v>
      </c>
      <c r="C8074" s="40" t="s">
        <v>125</v>
      </c>
      <c r="D8074" s="40" t="s">
        <v>118</v>
      </c>
      <c r="E8074" s="40" t="s">
        <v>12175</v>
      </c>
      <c r="F8074" s="40" t="s">
        <v>12382</v>
      </c>
      <c r="G8074" s="40">
        <v>14.4</v>
      </c>
    </row>
    <row r="8075" spans="1:7" x14ac:dyDescent="0.25">
      <c r="A8075" s="40">
        <v>8791043</v>
      </c>
      <c r="B8075" s="40" t="s">
        <v>12391</v>
      </c>
      <c r="C8075" s="40" t="s">
        <v>125</v>
      </c>
      <c r="D8075" s="40" t="s">
        <v>118</v>
      </c>
      <c r="E8075" s="40" t="s">
        <v>12175</v>
      </c>
      <c r="F8075" s="40" t="s">
        <v>12382</v>
      </c>
      <c r="G8075" s="40">
        <v>25</v>
      </c>
    </row>
    <row r="8076" spans="1:7" x14ac:dyDescent="0.25">
      <c r="A8076" s="40">
        <v>8791049</v>
      </c>
      <c r="B8076" s="40" t="s">
        <v>12392</v>
      </c>
      <c r="C8076" s="40" t="s">
        <v>125</v>
      </c>
      <c r="D8076" s="40" t="s">
        <v>118</v>
      </c>
      <c r="E8076" s="40" t="s">
        <v>12135</v>
      </c>
      <c r="F8076" s="40" t="s">
        <v>12382</v>
      </c>
      <c r="G8076" s="40">
        <v>328.65</v>
      </c>
    </row>
    <row r="8077" spans="1:7" x14ac:dyDescent="0.25">
      <c r="A8077" s="40">
        <v>8791073</v>
      </c>
      <c r="B8077" s="40" t="s">
        <v>12393</v>
      </c>
      <c r="C8077" s="40" t="s">
        <v>269</v>
      </c>
      <c r="D8077" s="40" t="s">
        <v>118</v>
      </c>
      <c r="E8077" s="40" t="s">
        <v>12175</v>
      </c>
      <c r="F8077" s="40" t="s">
        <v>270</v>
      </c>
      <c r="G8077" s="40">
        <v>0</v>
      </c>
    </row>
    <row r="8078" spans="1:7" x14ac:dyDescent="0.25">
      <c r="A8078" s="40">
        <v>8791074</v>
      </c>
      <c r="B8078" s="40" t="s">
        <v>12394</v>
      </c>
      <c r="C8078" s="40" t="s">
        <v>125</v>
      </c>
      <c r="D8078" s="40" t="s">
        <v>118</v>
      </c>
      <c r="E8078" s="40" t="s">
        <v>12175</v>
      </c>
      <c r="F8078" s="40" t="s">
        <v>12395</v>
      </c>
      <c r="G8078" s="40">
        <v>85</v>
      </c>
    </row>
    <row r="8079" spans="1:7" x14ac:dyDescent="0.25">
      <c r="A8079" s="40">
        <v>8791075</v>
      </c>
      <c r="B8079" s="40" t="s">
        <v>12396</v>
      </c>
      <c r="C8079" s="40" t="s">
        <v>125</v>
      </c>
      <c r="D8079" s="40" t="s">
        <v>118</v>
      </c>
      <c r="E8079" s="40" t="s">
        <v>12175</v>
      </c>
      <c r="F8079" s="40" t="s">
        <v>12395</v>
      </c>
      <c r="G8079" s="40">
        <v>42</v>
      </c>
    </row>
    <row r="8080" spans="1:7" x14ac:dyDescent="0.25">
      <c r="A8080" s="40">
        <v>8791083</v>
      </c>
      <c r="B8080" s="40" t="s">
        <v>12397</v>
      </c>
      <c r="C8080" s="40" t="s">
        <v>269</v>
      </c>
      <c r="D8080" s="40" t="s">
        <v>118</v>
      </c>
      <c r="E8080" s="40" t="s">
        <v>12135</v>
      </c>
      <c r="F8080" s="40" t="s">
        <v>270</v>
      </c>
      <c r="G8080" s="40">
        <v>0</v>
      </c>
    </row>
    <row r="8081" spans="1:7" x14ac:dyDescent="0.25">
      <c r="A8081" s="40">
        <v>8791085</v>
      </c>
      <c r="B8081" s="40" t="s">
        <v>12398</v>
      </c>
      <c r="C8081" s="40" t="s">
        <v>125</v>
      </c>
      <c r="D8081" s="40" t="s">
        <v>118</v>
      </c>
      <c r="E8081" s="40" t="s">
        <v>12399</v>
      </c>
      <c r="F8081" s="40" t="s">
        <v>12395</v>
      </c>
      <c r="G8081" s="40">
        <v>5.37</v>
      </c>
    </row>
    <row r="8082" spans="1:7" x14ac:dyDescent="0.25">
      <c r="A8082" s="40">
        <v>8791086</v>
      </c>
      <c r="B8082" s="40" t="s">
        <v>12400</v>
      </c>
      <c r="C8082" s="40" t="s">
        <v>125</v>
      </c>
      <c r="D8082" s="40" t="s">
        <v>118</v>
      </c>
      <c r="E8082" s="40" t="s">
        <v>12399</v>
      </c>
      <c r="F8082" s="40" t="s">
        <v>658</v>
      </c>
      <c r="G8082" s="40">
        <v>7.29</v>
      </c>
    </row>
    <row r="8083" spans="1:7" x14ac:dyDescent="0.25">
      <c r="A8083" s="40">
        <v>8791087</v>
      </c>
      <c r="B8083" s="40" t="s">
        <v>12401</v>
      </c>
      <c r="C8083" s="40" t="s">
        <v>125</v>
      </c>
      <c r="D8083" s="40" t="s">
        <v>118</v>
      </c>
      <c r="E8083" s="40" t="s">
        <v>12399</v>
      </c>
      <c r="F8083" s="40" t="s">
        <v>658</v>
      </c>
      <c r="G8083" s="40">
        <v>12.42</v>
      </c>
    </row>
    <row r="8084" spans="1:7" x14ac:dyDescent="0.25">
      <c r="A8084" s="40">
        <v>8791088</v>
      </c>
      <c r="B8084" s="40" t="s">
        <v>12402</v>
      </c>
      <c r="C8084" s="40" t="s">
        <v>125</v>
      </c>
      <c r="D8084" s="40" t="s">
        <v>118</v>
      </c>
      <c r="E8084" s="40" t="s">
        <v>12399</v>
      </c>
      <c r="F8084" s="40" t="s">
        <v>12403</v>
      </c>
      <c r="G8084" s="40">
        <v>23.97</v>
      </c>
    </row>
    <row r="8085" spans="1:7" x14ac:dyDescent="0.25">
      <c r="A8085" s="40">
        <v>8791089</v>
      </c>
      <c r="B8085" s="40" t="s">
        <v>12400</v>
      </c>
      <c r="C8085" s="40" t="s">
        <v>125</v>
      </c>
      <c r="D8085" s="40" t="s">
        <v>118</v>
      </c>
      <c r="E8085" s="40" t="s">
        <v>12399</v>
      </c>
      <c r="F8085" s="40" t="s">
        <v>12403</v>
      </c>
      <c r="G8085" s="40">
        <v>18</v>
      </c>
    </row>
    <row r="8086" spans="1:7" x14ac:dyDescent="0.25">
      <c r="A8086" s="40">
        <v>8791090</v>
      </c>
      <c r="B8086" s="40" t="s">
        <v>12401</v>
      </c>
      <c r="C8086" s="40" t="s">
        <v>125</v>
      </c>
      <c r="D8086" s="40" t="s">
        <v>118</v>
      </c>
      <c r="E8086" s="40" t="s">
        <v>12399</v>
      </c>
      <c r="F8086" s="40" t="s">
        <v>12403</v>
      </c>
      <c r="G8086" s="40">
        <v>42.09</v>
      </c>
    </row>
    <row r="8087" spans="1:7" x14ac:dyDescent="0.25">
      <c r="A8087" s="40">
        <v>8791092</v>
      </c>
      <c r="B8087" s="40" t="s">
        <v>12404</v>
      </c>
      <c r="C8087" s="40" t="s">
        <v>125</v>
      </c>
      <c r="D8087" s="40" t="s">
        <v>118</v>
      </c>
      <c r="E8087" s="40" t="s">
        <v>12135</v>
      </c>
      <c r="F8087" s="40" t="s">
        <v>12395</v>
      </c>
      <c r="G8087" s="40">
        <v>105.66</v>
      </c>
    </row>
    <row r="8088" spans="1:7" x14ac:dyDescent="0.25">
      <c r="A8088" s="40">
        <v>8791093</v>
      </c>
      <c r="B8088" s="40" t="s">
        <v>12405</v>
      </c>
      <c r="C8088" s="40" t="s">
        <v>125</v>
      </c>
      <c r="D8088" s="40" t="s">
        <v>118</v>
      </c>
      <c r="E8088" s="40" t="s">
        <v>6132</v>
      </c>
      <c r="F8088" s="40" t="s">
        <v>12406</v>
      </c>
      <c r="G8088" s="40">
        <v>89.25</v>
      </c>
    </row>
    <row r="8089" spans="1:7" x14ac:dyDescent="0.25">
      <c r="A8089" s="40">
        <v>8791094</v>
      </c>
      <c r="B8089" s="40" t="s">
        <v>12407</v>
      </c>
      <c r="C8089" s="40" t="s">
        <v>125</v>
      </c>
      <c r="D8089" s="40" t="s">
        <v>118</v>
      </c>
      <c r="E8089" s="40" t="s">
        <v>12264</v>
      </c>
      <c r="F8089" s="40" t="s">
        <v>12403</v>
      </c>
      <c r="G8089" s="40">
        <v>54.6</v>
      </c>
    </row>
    <row r="8090" spans="1:7" x14ac:dyDescent="0.25">
      <c r="A8090" s="40">
        <v>8791095</v>
      </c>
      <c r="B8090" s="40" t="s">
        <v>12408</v>
      </c>
      <c r="C8090" s="40" t="s">
        <v>125</v>
      </c>
      <c r="D8090" s="40" t="s">
        <v>118</v>
      </c>
      <c r="E8090" s="40" t="s">
        <v>12175</v>
      </c>
      <c r="F8090" s="40" t="s">
        <v>12403</v>
      </c>
      <c r="G8090" s="40">
        <v>18</v>
      </c>
    </row>
    <row r="8091" spans="1:7" x14ac:dyDescent="0.25">
      <c r="A8091" s="40">
        <v>8791096</v>
      </c>
      <c r="B8091" s="40" t="s">
        <v>12409</v>
      </c>
      <c r="C8091" s="40" t="s">
        <v>125</v>
      </c>
      <c r="D8091" s="40" t="s">
        <v>118</v>
      </c>
      <c r="E8091" s="40" t="s">
        <v>12175</v>
      </c>
      <c r="F8091" s="40" t="s">
        <v>12406</v>
      </c>
      <c r="G8091" s="40">
        <v>19.2</v>
      </c>
    </row>
    <row r="8092" spans="1:7" x14ac:dyDescent="0.25">
      <c r="A8092" s="40">
        <v>8791097</v>
      </c>
      <c r="B8092" s="40" t="s">
        <v>12410</v>
      </c>
      <c r="C8092" s="40" t="s">
        <v>125</v>
      </c>
      <c r="D8092" s="40" t="s">
        <v>118</v>
      </c>
      <c r="E8092" s="40" t="s">
        <v>12366</v>
      </c>
      <c r="F8092" s="40" t="s">
        <v>12406</v>
      </c>
      <c r="G8092" s="40">
        <v>44.92</v>
      </c>
    </row>
    <row r="8093" spans="1:7" x14ac:dyDescent="0.25">
      <c r="A8093" s="40">
        <v>8791098</v>
      </c>
      <c r="B8093" s="40" t="s">
        <v>12411</v>
      </c>
      <c r="C8093" s="40" t="s">
        <v>125</v>
      </c>
      <c r="D8093" s="40" t="s">
        <v>118</v>
      </c>
      <c r="E8093" s="40" t="s">
        <v>12412</v>
      </c>
      <c r="F8093" s="40" t="s">
        <v>12406</v>
      </c>
      <c r="G8093" s="40">
        <v>10.71</v>
      </c>
    </row>
    <row r="8094" spans="1:7" x14ac:dyDescent="0.25">
      <c r="A8094" s="40">
        <v>8791099</v>
      </c>
      <c r="B8094" s="40" t="s">
        <v>12413</v>
      </c>
      <c r="C8094" s="40" t="s">
        <v>125</v>
      </c>
      <c r="D8094" s="40" t="s">
        <v>118</v>
      </c>
      <c r="E8094" s="40" t="s">
        <v>12412</v>
      </c>
      <c r="F8094" s="40" t="s">
        <v>12406</v>
      </c>
      <c r="G8094" s="40">
        <v>17.68</v>
      </c>
    </row>
    <row r="8095" spans="1:7" x14ac:dyDescent="0.25">
      <c r="A8095" s="40">
        <v>8791100</v>
      </c>
      <c r="B8095" s="40" t="s">
        <v>12414</v>
      </c>
      <c r="C8095" s="40" t="s">
        <v>125</v>
      </c>
      <c r="D8095" s="40" t="s">
        <v>118</v>
      </c>
      <c r="E8095" s="40" t="s">
        <v>12412</v>
      </c>
      <c r="F8095" s="40" t="s">
        <v>12406</v>
      </c>
      <c r="G8095" s="40">
        <v>38.08</v>
      </c>
    </row>
    <row r="8096" spans="1:7" x14ac:dyDescent="0.25">
      <c r="A8096" s="40">
        <v>8791101</v>
      </c>
      <c r="B8096" s="40" t="s">
        <v>12415</v>
      </c>
      <c r="C8096" s="40" t="s">
        <v>125</v>
      </c>
      <c r="D8096" s="40" t="s">
        <v>118</v>
      </c>
      <c r="E8096" s="40" t="s">
        <v>12320</v>
      </c>
      <c r="F8096" s="40" t="s">
        <v>12406</v>
      </c>
      <c r="G8096" s="40">
        <v>274.63</v>
      </c>
    </row>
    <row r="8097" spans="1:7" x14ac:dyDescent="0.25">
      <c r="A8097" s="40">
        <v>8791102</v>
      </c>
      <c r="B8097" s="40" t="s">
        <v>12416</v>
      </c>
      <c r="C8097" s="40" t="s">
        <v>125</v>
      </c>
      <c r="D8097" s="40" t="s">
        <v>118</v>
      </c>
      <c r="E8097" s="40" t="s">
        <v>12320</v>
      </c>
      <c r="F8097" s="40" t="s">
        <v>12406</v>
      </c>
      <c r="G8097" s="40">
        <v>24.48</v>
      </c>
    </row>
    <row r="8098" spans="1:7" x14ac:dyDescent="0.25">
      <c r="A8098" s="40">
        <v>8791103</v>
      </c>
      <c r="B8098" s="40" t="s">
        <v>12417</v>
      </c>
      <c r="C8098" s="40" t="s">
        <v>125</v>
      </c>
      <c r="D8098" s="40" t="s">
        <v>118</v>
      </c>
      <c r="E8098" s="40" t="s">
        <v>12320</v>
      </c>
      <c r="F8098" s="40" t="s">
        <v>12169</v>
      </c>
      <c r="G8098" s="40">
        <v>18.36</v>
      </c>
    </row>
    <row r="8099" spans="1:7" x14ac:dyDescent="0.25">
      <c r="A8099" s="40">
        <v>8792078</v>
      </c>
      <c r="B8099" s="40" t="s">
        <v>12418</v>
      </c>
      <c r="C8099" s="40" t="s">
        <v>122</v>
      </c>
      <c r="D8099" s="40" t="s">
        <v>118</v>
      </c>
      <c r="E8099" s="40" t="s">
        <v>166</v>
      </c>
      <c r="F8099" s="40" t="s">
        <v>167</v>
      </c>
      <c r="G8099" s="40">
        <v>0</v>
      </c>
    </row>
    <row r="8100" spans="1:7" x14ac:dyDescent="0.25">
      <c r="A8100" s="40">
        <v>8792080</v>
      </c>
      <c r="B8100" s="40" t="s">
        <v>12419</v>
      </c>
      <c r="C8100" s="40" t="s">
        <v>122</v>
      </c>
      <c r="D8100" s="40" t="s">
        <v>118</v>
      </c>
      <c r="E8100" s="40" t="s">
        <v>166</v>
      </c>
      <c r="F8100" s="40" t="s">
        <v>167</v>
      </c>
      <c r="G8100" s="40">
        <v>0</v>
      </c>
    </row>
    <row r="8101" spans="1:7" x14ac:dyDescent="0.25">
      <c r="A8101" s="40">
        <v>8792081</v>
      </c>
      <c r="B8101" s="40" t="s">
        <v>12420</v>
      </c>
      <c r="C8101" s="40" t="s">
        <v>122</v>
      </c>
      <c r="D8101" s="40" t="s">
        <v>118</v>
      </c>
      <c r="E8101" s="40" t="s">
        <v>166</v>
      </c>
      <c r="F8101" s="40" t="s">
        <v>167</v>
      </c>
      <c r="G8101" s="40">
        <v>0</v>
      </c>
    </row>
    <row r="8102" spans="1:7" x14ac:dyDescent="0.25">
      <c r="A8102" s="40">
        <v>8792082</v>
      </c>
      <c r="B8102" s="40" t="s">
        <v>12421</v>
      </c>
      <c r="C8102" s="40" t="s">
        <v>122</v>
      </c>
      <c r="D8102" s="40" t="s">
        <v>118</v>
      </c>
      <c r="E8102" s="40" t="s">
        <v>166</v>
      </c>
      <c r="F8102" s="40" t="s">
        <v>167</v>
      </c>
      <c r="G8102" s="40">
        <v>0</v>
      </c>
    </row>
    <row r="8103" spans="1:7" x14ac:dyDescent="0.25">
      <c r="A8103" s="40">
        <v>8792083</v>
      </c>
      <c r="B8103" s="40" t="s">
        <v>12422</v>
      </c>
      <c r="C8103" s="40" t="s">
        <v>122</v>
      </c>
      <c r="D8103" s="40" t="s">
        <v>118</v>
      </c>
      <c r="E8103" s="40" t="s">
        <v>166</v>
      </c>
      <c r="F8103" s="40" t="s">
        <v>167</v>
      </c>
      <c r="G8103" s="40">
        <v>0</v>
      </c>
    </row>
    <row r="8104" spans="1:7" x14ac:dyDescent="0.25">
      <c r="A8104" s="40">
        <v>8792084</v>
      </c>
      <c r="B8104" s="40" t="s">
        <v>12407</v>
      </c>
      <c r="C8104" s="40" t="s">
        <v>122</v>
      </c>
      <c r="D8104" s="40" t="s">
        <v>118</v>
      </c>
      <c r="E8104" s="40" t="s">
        <v>166</v>
      </c>
      <c r="F8104" s="40" t="s">
        <v>167</v>
      </c>
      <c r="G8104" s="40">
        <v>0</v>
      </c>
    </row>
    <row r="8105" spans="1:7" x14ac:dyDescent="0.25">
      <c r="A8105" s="40">
        <v>8900000</v>
      </c>
      <c r="B8105" s="40" t="s">
        <v>12423</v>
      </c>
      <c r="C8105" s="40" t="s">
        <v>122</v>
      </c>
      <c r="D8105" s="40" t="s">
        <v>118</v>
      </c>
      <c r="E8105" s="40" t="s">
        <v>166</v>
      </c>
      <c r="F8105" s="40" t="s">
        <v>12424</v>
      </c>
      <c r="G8105" s="40">
        <v>0</v>
      </c>
    </row>
    <row r="8106" spans="1:7" x14ac:dyDescent="0.25">
      <c r="A8106" s="40">
        <v>8900001</v>
      </c>
      <c r="B8106" s="40" t="s">
        <v>12425</v>
      </c>
      <c r="C8106" s="40" t="s">
        <v>132</v>
      </c>
      <c r="D8106" s="40" t="s">
        <v>118</v>
      </c>
      <c r="E8106" s="40" t="s">
        <v>136</v>
      </c>
      <c r="F8106" s="40" t="s">
        <v>12426</v>
      </c>
      <c r="G8106" s="40">
        <v>1856.48</v>
      </c>
    </row>
    <row r="8107" spans="1:7" x14ac:dyDescent="0.25">
      <c r="A8107" s="40">
        <v>8900002</v>
      </c>
      <c r="B8107" s="40" t="s">
        <v>12427</v>
      </c>
      <c r="C8107" s="40" t="s">
        <v>125</v>
      </c>
      <c r="D8107" s="40" t="s">
        <v>118</v>
      </c>
      <c r="E8107" s="40" t="s">
        <v>129</v>
      </c>
      <c r="F8107" s="40" t="s">
        <v>12428</v>
      </c>
      <c r="G8107" s="40">
        <v>815.2</v>
      </c>
    </row>
    <row r="8108" spans="1:7" x14ac:dyDescent="0.25">
      <c r="A8108" s="40">
        <v>8900003</v>
      </c>
      <c r="B8108" s="40" t="s">
        <v>12429</v>
      </c>
      <c r="C8108" s="40" t="s">
        <v>117</v>
      </c>
      <c r="D8108" s="40" t="s">
        <v>118</v>
      </c>
      <c r="E8108" s="40" t="s">
        <v>129</v>
      </c>
      <c r="F8108" s="40" t="s">
        <v>12430</v>
      </c>
      <c r="G8108" s="40">
        <v>1705.54</v>
      </c>
    </row>
    <row r="8109" spans="1:7" x14ac:dyDescent="0.25">
      <c r="A8109" s="40">
        <v>8900004</v>
      </c>
      <c r="B8109" s="40" t="s">
        <v>12431</v>
      </c>
      <c r="C8109" s="40" t="s">
        <v>125</v>
      </c>
      <c r="D8109" s="40" t="s">
        <v>118</v>
      </c>
      <c r="E8109" s="40" t="s">
        <v>129</v>
      </c>
      <c r="F8109" s="40" t="s">
        <v>12432</v>
      </c>
      <c r="G8109" s="40">
        <v>1281.97</v>
      </c>
    </row>
    <row r="8110" spans="1:7" x14ac:dyDescent="0.25">
      <c r="A8110" s="40">
        <v>8900006</v>
      </c>
      <c r="B8110" s="40" t="s">
        <v>12433</v>
      </c>
      <c r="C8110" s="40" t="s">
        <v>125</v>
      </c>
      <c r="D8110" s="40" t="s">
        <v>118</v>
      </c>
      <c r="E8110" s="40" t="s">
        <v>4352</v>
      </c>
      <c r="F8110" s="40" t="s">
        <v>12434</v>
      </c>
      <c r="G8110" s="40">
        <v>85.48</v>
      </c>
    </row>
    <row r="8111" spans="1:7" x14ac:dyDescent="0.25">
      <c r="A8111" s="40">
        <v>8900008</v>
      </c>
      <c r="B8111" s="40" t="s">
        <v>12435</v>
      </c>
      <c r="C8111" s="40" t="s">
        <v>132</v>
      </c>
      <c r="D8111" s="40" t="s">
        <v>118</v>
      </c>
      <c r="E8111" s="40" t="s">
        <v>3712</v>
      </c>
      <c r="F8111" s="40" t="s">
        <v>327</v>
      </c>
      <c r="G8111" s="40">
        <v>945</v>
      </c>
    </row>
    <row r="8112" spans="1:7" x14ac:dyDescent="0.25">
      <c r="A8112" s="40">
        <v>8900009</v>
      </c>
      <c r="B8112" s="40" t="s">
        <v>12436</v>
      </c>
      <c r="C8112" s="40" t="s">
        <v>117</v>
      </c>
      <c r="D8112" s="40" t="s">
        <v>118</v>
      </c>
      <c r="E8112" s="40" t="s">
        <v>136</v>
      </c>
      <c r="F8112" s="40" t="s">
        <v>327</v>
      </c>
      <c r="G8112" s="40">
        <v>1940.45</v>
      </c>
    </row>
    <row r="8113" spans="1:7" x14ac:dyDescent="0.25">
      <c r="A8113" s="40">
        <v>8900010</v>
      </c>
      <c r="B8113" s="40" t="s">
        <v>12437</v>
      </c>
      <c r="C8113" s="40" t="s">
        <v>117</v>
      </c>
      <c r="D8113" s="40" t="s">
        <v>118</v>
      </c>
      <c r="E8113" s="40" t="s">
        <v>150</v>
      </c>
      <c r="F8113" s="40" t="s">
        <v>12438</v>
      </c>
      <c r="G8113" s="40">
        <v>2586.1999999999998</v>
      </c>
    </row>
    <row r="8114" spans="1:7" x14ac:dyDescent="0.25">
      <c r="A8114" s="40">
        <v>8900012</v>
      </c>
      <c r="B8114" s="40" t="s">
        <v>12439</v>
      </c>
      <c r="C8114" s="40" t="s">
        <v>117</v>
      </c>
      <c r="D8114" s="40" t="s">
        <v>118</v>
      </c>
      <c r="E8114" s="40" t="s">
        <v>150</v>
      </c>
      <c r="F8114" s="40" t="s">
        <v>12440</v>
      </c>
      <c r="G8114" s="40">
        <v>2431.5</v>
      </c>
    </row>
    <row r="8115" spans="1:7" x14ac:dyDescent="0.25">
      <c r="A8115" s="40">
        <v>8900013</v>
      </c>
      <c r="B8115" s="40" t="s">
        <v>12441</v>
      </c>
      <c r="C8115" s="40" t="s">
        <v>117</v>
      </c>
      <c r="D8115" s="40" t="s">
        <v>118</v>
      </c>
      <c r="E8115" s="40" t="s">
        <v>150</v>
      </c>
      <c r="F8115" s="40" t="s">
        <v>12438</v>
      </c>
      <c r="G8115" s="40">
        <v>2968.7</v>
      </c>
    </row>
    <row r="8116" spans="1:7" x14ac:dyDescent="0.25">
      <c r="A8116" s="40">
        <v>8900016</v>
      </c>
      <c r="B8116" s="40" t="s">
        <v>12442</v>
      </c>
      <c r="C8116" s="40" t="s">
        <v>117</v>
      </c>
      <c r="D8116" s="40" t="s">
        <v>118</v>
      </c>
      <c r="E8116" s="40" t="s">
        <v>150</v>
      </c>
      <c r="F8116" s="40" t="s">
        <v>12438</v>
      </c>
      <c r="G8116" s="40">
        <v>2766</v>
      </c>
    </row>
    <row r="8117" spans="1:7" x14ac:dyDescent="0.25">
      <c r="A8117" s="40">
        <v>8900017</v>
      </c>
      <c r="B8117" s="40" t="s">
        <v>12443</v>
      </c>
      <c r="C8117" s="40" t="s">
        <v>117</v>
      </c>
      <c r="D8117" s="40" t="s">
        <v>118</v>
      </c>
      <c r="E8117" s="40" t="s">
        <v>150</v>
      </c>
      <c r="F8117" s="40" t="s">
        <v>12444</v>
      </c>
      <c r="G8117" s="40">
        <v>2485</v>
      </c>
    </row>
    <row r="8118" spans="1:7" x14ac:dyDescent="0.25">
      <c r="A8118" s="40">
        <v>8900018</v>
      </c>
      <c r="B8118" s="40" t="s">
        <v>12445</v>
      </c>
      <c r="C8118" s="40" t="s">
        <v>125</v>
      </c>
      <c r="D8118" s="40" t="s">
        <v>118</v>
      </c>
      <c r="E8118" s="40" t="s">
        <v>519</v>
      </c>
      <c r="F8118" s="40" t="s">
        <v>12446</v>
      </c>
      <c r="G8118" s="40">
        <v>70.19</v>
      </c>
    </row>
    <row r="8119" spans="1:7" x14ac:dyDescent="0.25">
      <c r="A8119" s="40">
        <v>8900019</v>
      </c>
      <c r="B8119" s="40" t="s">
        <v>12447</v>
      </c>
      <c r="C8119" s="40" t="s">
        <v>125</v>
      </c>
      <c r="D8119" s="40" t="s">
        <v>118</v>
      </c>
      <c r="E8119" s="40" t="s">
        <v>519</v>
      </c>
      <c r="F8119" s="40" t="s">
        <v>12448</v>
      </c>
      <c r="G8119" s="40">
        <v>648.20000000000005</v>
      </c>
    </row>
    <row r="8120" spans="1:7" x14ac:dyDescent="0.25">
      <c r="A8120" s="40">
        <v>8900020</v>
      </c>
      <c r="B8120" s="40" t="s">
        <v>12449</v>
      </c>
      <c r="C8120" s="40" t="s">
        <v>125</v>
      </c>
      <c r="D8120" s="40" t="s">
        <v>118</v>
      </c>
      <c r="E8120" s="40" t="s">
        <v>484</v>
      </c>
      <c r="F8120" s="40" t="s">
        <v>12450</v>
      </c>
      <c r="G8120" s="40">
        <v>970</v>
      </c>
    </row>
    <row r="8121" spans="1:7" x14ac:dyDescent="0.25">
      <c r="A8121" s="40">
        <v>8900021</v>
      </c>
      <c r="B8121" s="40" t="s">
        <v>12451</v>
      </c>
      <c r="C8121" s="40" t="s">
        <v>122</v>
      </c>
      <c r="D8121" s="40" t="s">
        <v>118</v>
      </c>
      <c r="E8121" s="40" t="s">
        <v>484</v>
      </c>
      <c r="F8121" s="40" t="s">
        <v>123</v>
      </c>
      <c r="G8121" s="40">
        <v>0</v>
      </c>
    </row>
    <row r="8122" spans="1:7" x14ac:dyDescent="0.25">
      <c r="A8122" s="40">
        <v>8900022</v>
      </c>
      <c r="B8122" s="40" t="s">
        <v>12452</v>
      </c>
      <c r="C8122" s="40" t="s">
        <v>125</v>
      </c>
      <c r="D8122" s="40" t="s">
        <v>118</v>
      </c>
      <c r="E8122" s="40" t="s">
        <v>484</v>
      </c>
      <c r="F8122" s="40" t="s">
        <v>12453</v>
      </c>
      <c r="G8122" s="40">
        <v>420</v>
      </c>
    </row>
    <row r="8123" spans="1:7" x14ac:dyDescent="0.25">
      <c r="A8123" s="40">
        <v>8900023</v>
      </c>
      <c r="B8123" s="40" t="s">
        <v>12454</v>
      </c>
      <c r="C8123" s="40" t="s">
        <v>122</v>
      </c>
      <c r="D8123" s="40" t="s">
        <v>118</v>
      </c>
      <c r="E8123" s="40" t="s">
        <v>166</v>
      </c>
      <c r="F8123" s="40" t="s">
        <v>167</v>
      </c>
      <c r="G8123" s="40">
        <v>0</v>
      </c>
    </row>
    <row r="8124" spans="1:7" x14ac:dyDescent="0.25">
      <c r="A8124" s="40">
        <v>8900024</v>
      </c>
      <c r="B8124" s="40" t="s">
        <v>12455</v>
      </c>
      <c r="C8124" s="40" t="s">
        <v>122</v>
      </c>
      <c r="D8124" s="40" t="s">
        <v>118</v>
      </c>
      <c r="E8124" s="40" t="s">
        <v>484</v>
      </c>
      <c r="F8124" s="40" t="s">
        <v>123</v>
      </c>
      <c r="G8124" s="40">
        <v>0</v>
      </c>
    </row>
    <row r="8125" spans="1:7" x14ac:dyDescent="0.25">
      <c r="A8125" s="40">
        <v>8900025</v>
      </c>
      <c r="B8125" s="40" t="s">
        <v>12456</v>
      </c>
      <c r="C8125" s="40" t="s">
        <v>125</v>
      </c>
      <c r="D8125" s="40" t="s">
        <v>118</v>
      </c>
      <c r="E8125" s="40" t="s">
        <v>157</v>
      </c>
      <c r="F8125" s="40" t="s">
        <v>12457</v>
      </c>
      <c r="G8125" s="40">
        <v>49.5</v>
      </c>
    </row>
    <row r="8126" spans="1:7" x14ac:dyDescent="0.25">
      <c r="A8126" s="40">
        <v>8900026</v>
      </c>
      <c r="B8126" s="40" t="s">
        <v>12458</v>
      </c>
      <c r="C8126" s="40" t="s">
        <v>125</v>
      </c>
      <c r="D8126" s="40" t="s">
        <v>118</v>
      </c>
      <c r="E8126" s="40" t="s">
        <v>157</v>
      </c>
      <c r="F8126" s="40" t="s">
        <v>12457</v>
      </c>
      <c r="G8126" s="40">
        <v>91</v>
      </c>
    </row>
    <row r="8127" spans="1:7" x14ac:dyDescent="0.25">
      <c r="A8127" s="40">
        <v>8900027</v>
      </c>
      <c r="B8127" s="40" t="s">
        <v>12459</v>
      </c>
      <c r="C8127" s="40" t="s">
        <v>125</v>
      </c>
      <c r="D8127" s="40" t="s">
        <v>118</v>
      </c>
      <c r="E8127" s="40" t="s">
        <v>12460</v>
      </c>
      <c r="F8127" s="40" t="s">
        <v>371</v>
      </c>
      <c r="G8127" s="40">
        <v>238.76</v>
      </c>
    </row>
    <row r="8128" spans="1:7" x14ac:dyDescent="0.25">
      <c r="A8128" s="40">
        <v>8900034</v>
      </c>
      <c r="B8128" s="40" t="s">
        <v>12461</v>
      </c>
      <c r="C8128" s="40" t="s">
        <v>269</v>
      </c>
      <c r="D8128" s="40" t="s">
        <v>118</v>
      </c>
      <c r="E8128" s="40" t="s">
        <v>142</v>
      </c>
      <c r="F8128" s="40" t="s">
        <v>270</v>
      </c>
      <c r="G8128" s="40">
        <v>0</v>
      </c>
    </row>
    <row r="8129" spans="1:7" x14ac:dyDescent="0.25">
      <c r="A8129" s="40">
        <v>8900035</v>
      </c>
      <c r="B8129" s="40" t="s">
        <v>12462</v>
      </c>
      <c r="C8129" s="40" t="s">
        <v>269</v>
      </c>
      <c r="D8129" s="40" t="s">
        <v>118</v>
      </c>
      <c r="E8129" s="40" t="s">
        <v>142</v>
      </c>
      <c r="F8129" s="40" t="s">
        <v>270</v>
      </c>
      <c r="G8129" s="40">
        <v>0</v>
      </c>
    </row>
    <row r="8130" spans="1:7" x14ac:dyDescent="0.25">
      <c r="A8130" s="40">
        <v>8900036</v>
      </c>
      <c r="B8130" s="40" t="s">
        <v>12463</v>
      </c>
      <c r="C8130" s="40" t="s">
        <v>269</v>
      </c>
      <c r="D8130" s="40" t="s">
        <v>118</v>
      </c>
      <c r="E8130" s="40" t="s">
        <v>142</v>
      </c>
      <c r="F8130" s="40" t="s">
        <v>270</v>
      </c>
      <c r="G8130" s="40">
        <v>0</v>
      </c>
    </row>
    <row r="8131" spans="1:7" x14ac:dyDescent="0.25">
      <c r="A8131" s="40">
        <v>8900040</v>
      </c>
      <c r="B8131" s="40" t="s">
        <v>12464</v>
      </c>
      <c r="C8131" s="40" t="s">
        <v>132</v>
      </c>
      <c r="D8131" s="40" t="s">
        <v>118</v>
      </c>
      <c r="E8131" s="40" t="s">
        <v>142</v>
      </c>
      <c r="F8131" s="40" t="s">
        <v>12465</v>
      </c>
      <c r="G8131" s="40">
        <v>2026.49</v>
      </c>
    </row>
    <row r="8132" spans="1:7" x14ac:dyDescent="0.25">
      <c r="A8132" s="40">
        <v>8900041</v>
      </c>
      <c r="B8132" s="40" t="s">
        <v>12466</v>
      </c>
      <c r="C8132" s="40" t="s">
        <v>269</v>
      </c>
      <c r="D8132" s="40" t="s">
        <v>118</v>
      </c>
      <c r="E8132" s="40" t="s">
        <v>142</v>
      </c>
      <c r="F8132" s="40" t="s">
        <v>270</v>
      </c>
      <c r="G8132" s="40">
        <v>0</v>
      </c>
    </row>
    <row r="8133" spans="1:7" x14ac:dyDescent="0.25">
      <c r="A8133" s="40">
        <v>8900042</v>
      </c>
      <c r="B8133" s="40" t="s">
        <v>12467</v>
      </c>
      <c r="C8133" s="40" t="s">
        <v>269</v>
      </c>
      <c r="D8133" s="40" t="s">
        <v>118</v>
      </c>
      <c r="E8133" s="40" t="s">
        <v>142</v>
      </c>
      <c r="F8133" s="40" t="s">
        <v>270</v>
      </c>
      <c r="G8133" s="40">
        <v>0</v>
      </c>
    </row>
    <row r="8134" spans="1:7" x14ac:dyDescent="0.25">
      <c r="A8134" s="40">
        <v>8900043</v>
      </c>
      <c r="B8134" s="40" t="s">
        <v>12468</v>
      </c>
      <c r="C8134" s="40" t="s">
        <v>269</v>
      </c>
      <c r="D8134" s="40" t="s">
        <v>118</v>
      </c>
      <c r="E8134" s="40" t="s">
        <v>142</v>
      </c>
      <c r="F8134" s="40" t="s">
        <v>270</v>
      </c>
      <c r="G8134" s="40">
        <v>0</v>
      </c>
    </row>
    <row r="8135" spans="1:7" x14ac:dyDescent="0.25">
      <c r="A8135" s="40">
        <v>8900044</v>
      </c>
      <c r="B8135" s="40" t="s">
        <v>12469</v>
      </c>
      <c r="C8135" s="40" t="s">
        <v>125</v>
      </c>
      <c r="D8135" s="40" t="s">
        <v>118</v>
      </c>
      <c r="E8135" s="40" t="s">
        <v>142</v>
      </c>
      <c r="F8135" s="40" t="s">
        <v>12470</v>
      </c>
      <c r="G8135" s="40">
        <v>691.8</v>
      </c>
    </row>
    <row r="8136" spans="1:7" x14ac:dyDescent="0.25">
      <c r="A8136" s="40">
        <v>8900046</v>
      </c>
      <c r="B8136" s="40" t="s">
        <v>12471</v>
      </c>
      <c r="C8136" s="40" t="s">
        <v>125</v>
      </c>
      <c r="D8136" s="40" t="s">
        <v>118</v>
      </c>
      <c r="E8136" s="40" t="s">
        <v>142</v>
      </c>
      <c r="F8136" s="40" t="s">
        <v>12472</v>
      </c>
      <c r="G8136" s="40">
        <v>1400.31</v>
      </c>
    </row>
    <row r="8137" spans="1:7" x14ac:dyDescent="0.25">
      <c r="A8137" s="40">
        <v>8900049</v>
      </c>
      <c r="B8137" s="40" t="s">
        <v>12473</v>
      </c>
      <c r="C8137" s="40" t="s">
        <v>122</v>
      </c>
      <c r="D8137" s="40" t="s">
        <v>118</v>
      </c>
      <c r="E8137" s="40" t="s">
        <v>166</v>
      </c>
      <c r="F8137" s="40" t="s">
        <v>167</v>
      </c>
      <c r="G8137" s="40">
        <v>0</v>
      </c>
    </row>
    <row r="8138" spans="1:7" x14ac:dyDescent="0.25">
      <c r="A8138" s="40">
        <v>8900062</v>
      </c>
      <c r="B8138" s="40" t="s">
        <v>12474</v>
      </c>
      <c r="C8138" s="40" t="s">
        <v>132</v>
      </c>
      <c r="D8138" s="40" t="s">
        <v>118</v>
      </c>
      <c r="E8138" s="40" t="s">
        <v>142</v>
      </c>
      <c r="F8138" s="40" t="s">
        <v>12475</v>
      </c>
      <c r="G8138" s="40">
        <v>7693.44</v>
      </c>
    </row>
    <row r="8139" spans="1:7" x14ac:dyDescent="0.25">
      <c r="A8139" s="40">
        <v>8900064</v>
      </c>
      <c r="B8139" s="40" t="s">
        <v>12476</v>
      </c>
      <c r="C8139" s="40" t="s">
        <v>132</v>
      </c>
      <c r="D8139" s="40" t="s">
        <v>118</v>
      </c>
      <c r="E8139" s="40" t="s">
        <v>142</v>
      </c>
      <c r="F8139" s="40" t="s">
        <v>437</v>
      </c>
      <c r="G8139" s="40">
        <v>12792</v>
      </c>
    </row>
    <row r="8140" spans="1:7" x14ac:dyDescent="0.25">
      <c r="A8140" s="40">
        <v>8900065</v>
      </c>
      <c r="B8140" s="40" t="s">
        <v>12477</v>
      </c>
      <c r="C8140" s="40" t="s">
        <v>132</v>
      </c>
      <c r="D8140" s="40" t="s">
        <v>118</v>
      </c>
      <c r="E8140" s="40" t="s">
        <v>142</v>
      </c>
      <c r="F8140" s="40" t="s">
        <v>437</v>
      </c>
      <c r="G8140" s="40">
        <v>0</v>
      </c>
    </row>
    <row r="8141" spans="1:7" x14ac:dyDescent="0.25">
      <c r="A8141" s="40">
        <v>8900067</v>
      </c>
      <c r="B8141" s="40" t="s">
        <v>12478</v>
      </c>
      <c r="C8141" s="40" t="s">
        <v>125</v>
      </c>
      <c r="D8141" s="40" t="s">
        <v>118</v>
      </c>
      <c r="E8141" s="40" t="s">
        <v>142</v>
      </c>
      <c r="F8141" s="40" t="s">
        <v>12479</v>
      </c>
      <c r="G8141" s="40">
        <v>2462.09</v>
      </c>
    </row>
    <row r="8142" spans="1:7" x14ac:dyDescent="0.25">
      <c r="A8142" s="40">
        <v>8900068</v>
      </c>
      <c r="B8142" s="40" t="s">
        <v>12480</v>
      </c>
      <c r="C8142" s="40" t="s">
        <v>125</v>
      </c>
      <c r="D8142" s="40" t="s">
        <v>118</v>
      </c>
      <c r="E8142" s="40" t="s">
        <v>142</v>
      </c>
      <c r="F8142" s="40" t="s">
        <v>12481</v>
      </c>
      <c r="G8142" s="40">
        <v>8890.27</v>
      </c>
    </row>
    <row r="8143" spans="1:7" x14ac:dyDescent="0.25">
      <c r="A8143" s="40">
        <v>8900069</v>
      </c>
      <c r="B8143" s="40" t="s">
        <v>12482</v>
      </c>
      <c r="C8143" s="40" t="s">
        <v>125</v>
      </c>
      <c r="D8143" s="40" t="s">
        <v>118</v>
      </c>
      <c r="E8143" s="40" t="s">
        <v>142</v>
      </c>
      <c r="F8143" s="40" t="s">
        <v>12483</v>
      </c>
      <c r="G8143" s="40">
        <v>2484.8200000000002</v>
      </c>
    </row>
    <row r="8144" spans="1:7" x14ac:dyDescent="0.25">
      <c r="A8144" s="40">
        <v>8900070</v>
      </c>
      <c r="B8144" s="40" t="s">
        <v>12484</v>
      </c>
      <c r="C8144" s="40" t="s">
        <v>125</v>
      </c>
      <c r="D8144" s="40" t="s">
        <v>118</v>
      </c>
      <c r="E8144" s="40" t="s">
        <v>142</v>
      </c>
      <c r="F8144" s="40" t="s">
        <v>437</v>
      </c>
      <c r="G8144" s="40">
        <v>4462.6000000000004</v>
      </c>
    </row>
    <row r="8145" spans="1:7" x14ac:dyDescent="0.25">
      <c r="A8145" s="40">
        <v>8900074</v>
      </c>
      <c r="B8145" s="40" t="s">
        <v>12485</v>
      </c>
      <c r="C8145" s="40" t="s">
        <v>125</v>
      </c>
      <c r="D8145" s="40" t="s">
        <v>118</v>
      </c>
      <c r="E8145" s="40" t="s">
        <v>142</v>
      </c>
      <c r="F8145" s="40" t="s">
        <v>12486</v>
      </c>
      <c r="G8145" s="40">
        <v>984.15</v>
      </c>
    </row>
    <row r="8146" spans="1:7" x14ac:dyDescent="0.25">
      <c r="A8146" s="40">
        <v>8900080</v>
      </c>
      <c r="B8146" s="40" t="s">
        <v>12487</v>
      </c>
      <c r="C8146" s="40" t="s">
        <v>125</v>
      </c>
      <c r="D8146" s="40" t="s">
        <v>118</v>
      </c>
      <c r="E8146" s="40" t="s">
        <v>119</v>
      </c>
      <c r="F8146" s="40" t="s">
        <v>12488</v>
      </c>
      <c r="G8146" s="40">
        <v>358.8</v>
      </c>
    </row>
    <row r="8147" spans="1:7" x14ac:dyDescent="0.25">
      <c r="A8147" s="40">
        <v>8900081</v>
      </c>
      <c r="B8147" s="40" t="s">
        <v>12489</v>
      </c>
      <c r="C8147" s="40" t="s">
        <v>117</v>
      </c>
      <c r="D8147" s="40" t="s">
        <v>118</v>
      </c>
      <c r="E8147" s="40" t="s">
        <v>119</v>
      </c>
      <c r="F8147" s="40" t="s">
        <v>12490</v>
      </c>
      <c r="G8147" s="40">
        <v>3084</v>
      </c>
    </row>
    <row r="8148" spans="1:7" x14ac:dyDescent="0.25">
      <c r="A8148" s="40">
        <v>8900082</v>
      </c>
      <c r="B8148" s="40" t="s">
        <v>12491</v>
      </c>
      <c r="C8148" s="40" t="s">
        <v>117</v>
      </c>
      <c r="D8148" s="40" t="s">
        <v>118</v>
      </c>
      <c r="E8148" s="40" t="s">
        <v>119</v>
      </c>
      <c r="F8148" s="40" t="s">
        <v>12492</v>
      </c>
      <c r="G8148" s="40">
        <v>1030.17</v>
      </c>
    </row>
    <row r="8149" spans="1:7" x14ac:dyDescent="0.25">
      <c r="A8149" s="40">
        <v>8900083</v>
      </c>
      <c r="B8149" s="40" t="s">
        <v>12493</v>
      </c>
      <c r="C8149" s="40" t="s">
        <v>117</v>
      </c>
      <c r="D8149" s="40" t="s">
        <v>118</v>
      </c>
      <c r="E8149" s="40" t="s">
        <v>119</v>
      </c>
      <c r="F8149" s="40" t="s">
        <v>534</v>
      </c>
      <c r="G8149" s="40">
        <v>1347.68</v>
      </c>
    </row>
    <row r="8150" spans="1:7" x14ac:dyDescent="0.25">
      <c r="A8150" s="40">
        <v>8900085</v>
      </c>
      <c r="B8150" s="40" t="s">
        <v>12494</v>
      </c>
      <c r="C8150" s="40" t="s">
        <v>117</v>
      </c>
      <c r="D8150" s="40" t="s">
        <v>118</v>
      </c>
      <c r="E8150" s="40" t="s">
        <v>119</v>
      </c>
      <c r="F8150" s="40" t="s">
        <v>12495</v>
      </c>
      <c r="G8150" s="40">
        <v>7331.12</v>
      </c>
    </row>
    <row r="8151" spans="1:7" x14ac:dyDescent="0.25">
      <c r="A8151" s="40">
        <v>8900086</v>
      </c>
      <c r="B8151" s="40" t="s">
        <v>12496</v>
      </c>
      <c r="C8151" s="40" t="s">
        <v>117</v>
      </c>
      <c r="D8151" s="40" t="s">
        <v>118</v>
      </c>
      <c r="E8151" s="40" t="s">
        <v>119</v>
      </c>
      <c r="F8151" s="40" t="s">
        <v>12497</v>
      </c>
      <c r="G8151" s="40">
        <v>4013.81</v>
      </c>
    </row>
    <row r="8152" spans="1:7" x14ac:dyDescent="0.25">
      <c r="A8152" s="40">
        <v>8900087</v>
      </c>
      <c r="B8152" s="40" t="s">
        <v>12498</v>
      </c>
      <c r="C8152" s="40" t="s">
        <v>125</v>
      </c>
      <c r="D8152" s="40" t="s">
        <v>118</v>
      </c>
      <c r="E8152" s="40" t="s">
        <v>119</v>
      </c>
      <c r="F8152" s="40" t="s">
        <v>12499</v>
      </c>
      <c r="G8152" s="40">
        <v>182.82</v>
      </c>
    </row>
    <row r="8153" spans="1:7" x14ac:dyDescent="0.25">
      <c r="A8153" s="40">
        <v>8900088</v>
      </c>
      <c r="B8153" s="40" t="s">
        <v>12500</v>
      </c>
      <c r="C8153" s="40" t="s">
        <v>125</v>
      </c>
      <c r="D8153" s="40" t="s">
        <v>118</v>
      </c>
      <c r="E8153" s="40" t="s">
        <v>119</v>
      </c>
      <c r="F8153" s="40" t="s">
        <v>12501</v>
      </c>
      <c r="G8153" s="40">
        <v>429.08</v>
      </c>
    </row>
    <row r="8154" spans="1:7" x14ac:dyDescent="0.25">
      <c r="A8154" s="40">
        <v>8900089</v>
      </c>
      <c r="B8154" s="40" t="s">
        <v>12502</v>
      </c>
      <c r="C8154" s="40" t="s">
        <v>125</v>
      </c>
      <c r="D8154" s="40" t="s">
        <v>118</v>
      </c>
      <c r="E8154" s="40" t="s">
        <v>119</v>
      </c>
      <c r="F8154" s="40" t="s">
        <v>12503</v>
      </c>
      <c r="G8154" s="40">
        <v>0</v>
      </c>
    </row>
    <row r="8155" spans="1:7" x14ac:dyDescent="0.25">
      <c r="A8155" s="40">
        <v>8900090</v>
      </c>
      <c r="B8155" s="40" t="s">
        <v>12504</v>
      </c>
      <c r="C8155" s="40" t="s">
        <v>125</v>
      </c>
      <c r="D8155" s="40" t="s">
        <v>118</v>
      </c>
      <c r="E8155" s="40" t="s">
        <v>119</v>
      </c>
      <c r="F8155" s="40" t="s">
        <v>12505</v>
      </c>
      <c r="G8155" s="40">
        <v>405.36</v>
      </c>
    </row>
    <row r="8156" spans="1:7" x14ac:dyDescent="0.25">
      <c r="A8156" s="40">
        <v>8900093</v>
      </c>
      <c r="B8156" s="40" t="s">
        <v>12506</v>
      </c>
      <c r="C8156" s="40" t="s">
        <v>122</v>
      </c>
      <c r="D8156" s="40" t="s">
        <v>118</v>
      </c>
      <c r="E8156" s="40" t="s">
        <v>166</v>
      </c>
      <c r="F8156" s="40" t="s">
        <v>167</v>
      </c>
      <c r="G8156" s="40">
        <v>0</v>
      </c>
    </row>
    <row r="8157" spans="1:7" x14ac:dyDescent="0.25">
      <c r="A8157" s="40">
        <v>8900096</v>
      </c>
      <c r="B8157" s="40" t="s">
        <v>12507</v>
      </c>
      <c r="C8157" s="40" t="s">
        <v>122</v>
      </c>
      <c r="D8157" s="40" t="s">
        <v>118</v>
      </c>
      <c r="E8157" s="40" t="s">
        <v>166</v>
      </c>
      <c r="F8157" s="40" t="s">
        <v>167</v>
      </c>
      <c r="G8157" s="40">
        <v>0</v>
      </c>
    </row>
    <row r="8158" spans="1:7" x14ac:dyDescent="0.25">
      <c r="A8158" s="40">
        <v>8900097</v>
      </c>
      <c r="B8158" s="40" t="s">
        <v>12508</v>
      </c>
      <c r="C8158" s="40" t="s">
        <v>132</v>
      </c>
      <c r="D8158" s="40" t="s">
        <v>118</v>
      </c>
      <c r="E8158" s="40" t="s">
        <v>133</v>
      </c>
      <c r="F8158" s="40" t="s">
        <v>786</v>
      </c>
      <c r="G8158" s="40">
        <v>1880</v>
      </c>
    </row>
    <row r="8159" spans="1:7" x14ac:dyDescent="0.25">
      <c r="A8159" s="40">
        <v>8900103</v>
      </c>
      <c r="B8159" s="40" t="s">
        <v>12509</v>
      </c>
      <c r="C8159" s="40" t="s">
        <v>122</v>
      </c>
      <c r="D8159" s="40" t="s">
        <v>118</v>
      </c>
      <c r="E8159" s="40" t="s">
        <v>166</v>
      </c>
      <c r="F8159" s="40" t="s">
        <v>167</v>
      </c>
      <c r="G8159" s="40">
        <v>0</v>
      </c>
    </row>
    <row r="8160" spans="1:7" x14ac:dyDescent="0.25">
      <c r="A8160" s="40">
        <v>8900104</v>
      </c>
      <c r="B8160" s="40" t="s">
        <v>12510</v>
      </c>
      <c r="C8160" s="40" t="s">
        <v>125</v>
      </c>
      <c r="D8160" s="40" t="s">
        <v>118</v>
      </c>
      <c r="E8160" s="40" t="s">
        <v>195</v>
      </c>
      <c r="F8160" s="40" t="s">
        <v>12511</v>
      </c>
      <c r="G8160" s="40">
        <v>1</v>
      </c>
    </row>
    <row r="8161" spans="1:7" x14ac:dyDescent="0.25">
      <c r="A8161" s="40">
        <v>8900107</v>
      </c>
      <c r="B8161" s="40" t="s">
        <v>12512</v>
      </c>
      <c r="C8161" s="40" t="s">
        <v>125</v>
      </c>
      <c r="D8161" s="40" t="s">
        <v>118</v>
      </c>
      <c r="E8161" s="40" t="s">
        <v>169</v>
      </c>
      <c r="F8161" s="40" t="s">
        <v>12513</v>
      </c>
      <c r="G8161" s="40">
        <v>462.68</v>
      </c>
    </row>
    <row r="8162" spans="1:7" x14ac:dyDescent="0.25">
      <c r="A8162" s="40">
        <v>8900108</v>
      </c>
      <c r="B8162" s="40" t="s">
        <v>12514</v>
      </c>
      <c r="C8162" s="40" t="s">
        <v>125</v>
      </c>
      <c r="D8162" s="40" t="s">
        <v>118</v>
      </c>
      <c r="E8162" s="40" t="s">
        <v>169</v>
      </c>
      <c r="F8162" s="40" t="s">
        <v>12513</v>
      </c>
      <c r="G8162" s="40">
        <v>232.5</v>
      </c>
    </row>
    <row r="8163" spans="1:7" x14ac:dyDescent="0.25">
      <c r="A8163" s="40">
        <v>8900110</v>
      </c>
      <c r="B8163" s="40" t="s">
        <v>12515</v>
      </c>
      <c r="C8163" s="40" t="s">
        <v>125</v>
      </c>
      <c r="D8163" s="40" t="s">
        <v>118</v>
      </c>
      <c r="E8163" s="40" t="s">
        <v>136</v>
      </c>
      <c r="F8163" s="40" t="s">
        <v>12516</v>
      </c>
      <c r="G8163" s="40">
        <v>94.75</v>
      </c>
    </row>
    <row r="8164" spans="1:7" x14ac:dyDescent="0.25">
      <c r="A8164" s="40">
        <v>8900111</v>
      </c>
      <c r="B8164" s="40" t="s">
        <v>12517</v>
      </c>
      <c r="C8164" s="40" t="s">
        <v>125</v>
      </c>
      <c r="D8164" s="40" t="s">
        <v>118</v>
      </c>
      <c r="E8164" s="40" t="s">
        <v>4548</v>
      </c>
      <c r="F8164" s="40" t="s">
        <v>12518</v>
      </c>
      <c r="G8164" s="40">
        <v>333</v>
      </c>
    </row>
    <row r="8165" spans="1:7" x14ac:dyDescent="0.25">
      <c r="A8165" s="40">
        <v>8900112</v>
      </c>
      <c r="B8165" s="40" t="s">
        <v>12519</v>
      </c>
      <c r="C8165" s="40" t="s">
        <v>125</v>
      </c>
      <c r="D8165" s="40" t="s">
        <v>118</v>
      </c>
      <c r="E8165" s="40" t="s">
        <v>4548</v>
      </c>
      <c r="F8165" s="40" t="s">
        <v>12520</v>
      </c>
      <c r="G8165" s="40">
        <v>324.86</v>
      </c>
    </row>
    <row r="8166" spans="1:7" x14ac:dyDescent="0.25">
      <c r="A8166" s="40">
        <v>8900113</v>
      </c>
      <c r="B8166" s="40" t="s">
        <v>12521</v>
      </c>
      <c r="C8166" s="40" t="s">
        <v>125</v>
      </c>
      <c r="D8166" s="40" t="s">
        <v>118</v>
      </c>
      <c r="E8166" s="40" t="s">
        <v>12460</v>
      </c>
      <c r="F8166" s="40" t="s">
        <v>12522</v>
      </c>
      <c r="G8166" s="40">
        <v>304.5</v>
      </c>
    </row>
    <row r="8167" spans="1:7" x14ac:dyDescent="0.25">
      <c r="A8167" s="40">
        <v>8900114</v>
      </c>
      <c r="B8167" s="40" t="s">
        <v>12523</v>
      </c>
      <c r="C8167" s="40" t="s">
        <v>125</v>
      </c>
      <c r="D8167" s="40" t="s">
        <v>118</v>
      </c>
      <c r="E8167" s="40" t="s">
        <v>12460</v>
      </c>
      <c r="F8167" s="40" t="s">
        <v>12524</v>
      </c>
      <c r="G8167" s="40">
        <v>328</v>
      </c>
    </row>
    <row r="8168" spans="1:7" x14ac:dyDescent="0.25">
      <c r="A8168" s="40">
        <v>8900115</v>
      </c>
      <c r="B8168" s="40" t="s">
        <v>12525</v>
      </c>
      <c r="C8168" s="40" t="s">
        <v>125</v>
      </c>
      <c r="D8168" s="40" t="s">
        <v>118</v>
      </c>
      <c r="E8168" s="40" t="s">
        <v>12460</v>
      </c>
      <c r="F8168" s="40" t="s">
        <v>12524</v>
      </c>
      <c r="G8168" s="40">
        <v>320</v>
      </c>
    </row>
    <row r="8169" spans="1:7" x14ac:dyDescent="0.25">
      <c r="A8169" s="40">
        <v>8900116</v>
      </c>
      <c r="B8169" s="40" t="s">
        <v>12526</v>
      </c>
      <c r="C8169" s="40" t="s">
        <v>122</v>
      </c>
      <c r="D8169" s="40" t="s">
        <v>118</v>
      </c>
      <c r="E8169" s="40" t="s">
        <v>12460</v>
      </c>
      <c r="F8169" s="40" t="s">
        <v>123</v>
      </c>
      <c r="G8169" s="40">
        <v>0</v>
      </c>
    </row>
    <row r="8170" spans="1:7" x14ac:dyDescent="0.25">
      <c r="A8170" s="40">
        <v>8900117</v>
      </c>
      <c r="B8170" s="40" t="s">
        <v>12527</v>
      </c>
      <c r="C8170" s="40" t="s">
        <v>125</v>
      </c>
      <c r="D8170" s="40" t="s">
        <v>118</v>
      </c>
      <c r="E8170" s="40" t="s">
        <v>12460</v>
      </c>
      <c r="F8170" s="40" t="s">
        <v>12528</v>
      </c>
      <c r="G8170" s="40">
        <v>639.72</v>
      </c>
    </row>
    <row r="8171" spans="1:7" x14ac:dyDescent="0.25">
      <c r="A8171" s="40">
        <v>8900118</v>
      </c>
      <c r="B8171" s="40" t="s">
        <v>12529</v>
      </c>
      <c r="C8171" s="40" t="s">
        <v>125</v>
      </c>
      <c r="D8171" s="40" t="s">
        <v>118</v>
      </c>
      <c r="E8171" s="40" t="s">
        <v>3082</v>
      </c>
      <c r="F8171" s="40" t="s">
        <v>12530</v>
      </c>
      <c r="G8171" s="40">
        <v>177</v>
      </c>
    </row>
    <row r="8172" spans="1:7" x14ac:dyDescent="0.25">
      <c r="A8172" s="40">
        <v>8900119</v>
      </c>
      <c r="B8172" s="40" t="s">
        <v>12531</v>
      </c>
      <c r="C8172" s="40" t="s">
        <v>125</v>
      </c>
      <c r="D8172" s="40" t="s">
        <v>118</v>
      </c>
      <c r="E8172" s="40" t="s">
        <v>3082</v>
      </c>
      <c r="F8172" s="40" t="s">
        <v>12530</v>
      </c>
      <c r="G8172" s="40">
        <v>114.24</v>
      </c>
    </row>
    <row r="8173" spans="1:7" x14ac:dyDescent="0.25">
      <c r="A8173" s="40">
        <v>8900120</v>
      </c>
      <c r="B8173" s="40" t="s">
        <v>12532</v>
      </c>
      <c r="C8173" s="40" t="s">
        <v>125</v>
      </c>
      <c r="D8173" s="40" t="s">
        <v>118</v>
      </c>
      <c r="E8173" s="40" t="s">
        <v>3082</v>
      </c>
      <c r="F8173" s="40" t="s">
        <v>12530</v>
      </c>
      <c r="G8173" s="40">
        <v>96</v>
      </c>
    </row>
    <row r="8174" spans="1:7" x14ac:dyDescent="0.25">
      <c r="A8174" s="40">
        <v>8900122</v>
      </c>
      <c r="B8174" s="40" t="s">
        <v>12533</v>
      </c>
      <c r="C8174" s="40" t="s">
        <v>125</v>
      </c>
      <c r="D8174" s="40" t="s">
        <v>118</v>
      </c>
      <c r="E8174" s="40" t="s">
        <v>12460</v>
      </c>
      <c r="F8174" s="40" t="s">
        <v>12534</v>
      </c>
      <c r="G8174" s="40">
        <v>274</v>
      </c>
    </row>
    <row r="8175" spans="1:7" x14ac:dyDescent="0.25">
      <c r="A8175" s="40">
        <v>8900124</v>
      </c>
      <c r="B8175" s="40" t="s">
        <v>12535</v>
      </c>
      <c r="C8175" s="40" t="s">
        <v>269</v>
      </c>
      <c r="D8175" s="40" t="s">
        <v>118</v>
      </c>
      <c r="E8175" s="40" t="s">
        <v>169</v>
      </c>
      <c r="F8175" s="40" t="s">
        <v>270</v>
      </c>
      <c r="G8175" s="40">
        <v>0</v>
      </c>
    </row>
    <row r="8176" spans="1:7" x14ac:dyDescent="0.25">
      <c r="A8176" s="40">
        <v>8900127</v>
      </c>
      <c r="B8176" s="40" t="s">
        <v>12536</v>
      </c>
      <c r="C8176" s="40" t="s">
        <v>125</v>
      </c>
      <c r="D8176" s="40" t="s">
        <v>118</v>
      </c>
      <c r="E8176" s="40" t="s">
        <v>169</v>
      </c>
      <c r="F8176" s="40" t="s">
        <v>12537</v>
      </c>
      <c r="G8176" s="40">
        <v>585.9</v>
      </c>
    </row>
    <row r="8177" spans="1:7" x14ac:dyDescent="0.25">
      <c r="A8177" s="40">
        <v>8900128</v>
      </c>
      <c r="B8177" s="40" t="s">
        <v>12538</v>
      </c>
      <c r="C8177" s="40" t="s">
        <v>132</v>
      </c>
      <c r="D8177" s="40" t="s">
        <v>118</v>
      </c>
      <c r="E8177" s="40" t="s">
        <v>169</v>
      </c>
      <c r="F8177" s="40" t="s">
        <v>464</v>
      </c>
      <c r="G8177" s="40">
        <v>967.25</v>
      </c>
    </row>
    <row r="8178" spans="1:7" x14ac:dyDescent="0.25">
      <c r="A8178" s="40">
        <v>8900131</v>
      </c>
      <c r="B8178" s="40" t="s">
        <v>12539</v>
      </c>
      <c r="C8178" s="40" t="s">
        <v>125</v>
      </c>
      <c r="D8178" s="40" t="s">
        <v>118</v>
      </c>
      <c r="E8178" s="40" t="s">
        <v>215</v>
      </c>
      <c r="F8178" s="40" t="s">
        <v>12540</v>
      </c>
      <c r="G8178" s="40">
        <v>1095.24</v>
      </c>
    </row>
    <row r="8179" spans="1:7" x14ac:dyDescent="0.25">
      <c r="A8179" s="40">
        <v>8900133</v>
      </c>
      <c r="B8179" s="40" t="s">
        <v>12541</v>
      </c>
      <c r="C8179" s="40" t="s">
        <v>125</v>
      </c>
      <c r="D8179" s="40" t="s">
        <v>118</v>
      </c>
      <c r="E8179" s="40" t="s">
        <v>150</v>
      </c>
      <c r="F8179" s="40" t="s">
        <v>12542</v>
      </c>
      <c r="G8179" s="40">
        <v>1490.75</v>
      </c>
    </row>
    <row r="8180" spans="1:7" x14ac:dyDescent="0.25">
      <c r="A8180" s="40">
        <v>8900134</v>
      </c>
      <c r="B8180" s="40" t="s">
        <v>12543</v>
      </c>
      <c r="C8180" s="40" t="s">
        <v>117</v>
      </c>
      <c r="D8180" s="40" t="s">
        <v>118</v>
      </c>
      <c r="E8180" s="40" t="s">
        <v>150</v>
      </c>
      <c r="F8180" s="40" t="s">
        <v>12544</v>
      </c>
      <c r="G8180" s="40">
        <v>1376</v>
      </c>
    </row>
    <row r="8181" spans="1:7" x14ac:dyDescent="0.25">
      <c r="A8181" s="40">
        <v>8900135</v>
      </c>
      <c r="B8181" s="40" t="s">
        <v>563</v>
      </c>
      <c r="C8181" s="40" t="s">
        <v>132</v>
      </c>
      <c r="D8181" s="40" t="s">
        <v>118</v>
      </c>
      <c r="E8181" s="40" t="s">
        <v>139</v>
      </c>
      <c r="F8181" s="40" t="s">
        <v>140</v>
      </c>
      <c r="G8181" s="40">
        <v>0</v>
      </c>
    </row>
    <row r="8182" spans="1:7" x14ac:dyDescent="0.25">
      <c r="A8182" s="40">
        <v>8900136</v>
      </c>
      <c r="B8182" s="40" t="s">
        <v>12545</v>
      </c>
      <c r="C8182" s="40" t="s">
        <v>132</v>
      </c>
      <c r="D8182" s="40" t="s">
        <v>118</v>
      </c>
      <c r="E8182" s="40" t="s">
        <v>139</v>
      </c>
      <c r="F8182" s="40" t="s">
        <v>140</v>
      </c>
      <c r="G8182" s="40">
        <v>0</v>
      </c>
    </row>
    <row r="8183" spans="1:7" x14ac:dyDescent="0.25">
      <c r="A8183" s="40">
        <v>8900137</v>
      </c>
      <c r="B8183" s="40" t="s">
        <v>12546</v>
      </c>
      <c r="C8183" s="40" t="s">
        <v>122</v>
      </c>
      <c r="D8183" s="40" t="s">
        <v>118</v>
      </c>
      <c r="E8183" s="40" t="s">
        <v>166</v>
      </c>
      <c r="F8183" s="40" t="s">
        <v>167</v>
      </c>
      <c r="G8183" s="40">
        <v>0</v>
      </c>
    </row>
    <row r="8184" spans="1:7" x14ac:dyDescent="0.25">
      <c r="A8184" s="40">
        <v>8900138</v>
      </c>
      <c r="B8184" s="40" t="s">
        <v>12547</v>
      </c>
      <c r="C8184" s="40" t="s">
        <v>122</v>
      </c>
      <c r="D8184" s="40" t="s">
        <v>118</v>
      </c>
      <c r="E8184" s="40" t="s">
        <v>166</v>
      </c>
      <c r="F8184" s="40" t="s">
        <v>167</v>
      </c>
      <c r="G8184" s="40">
        <v>0</v>
      </c>
    </row>
    <row r="8185" spans="1:7" x14ac:dyDescent="0.25">
      <c r="A8185" s="40">
        <v>8900139</v>
      </c>
      <c r="B8185" s="40" t="s">
        <v>12548</v>
      </c>
      <c r="C8185" s="40" t="s">
        <v>122</v>
      </c>
      <c r="D8185" s="40" t="s">
        <v>118</v>
      </c>
      <c r="E8185" s="40" t="s">
        <v>166</v>
      </c>
      <c r="F8185" s="40" t="s">
        <v>167</v>
      </c>
      <c r="G8185" s="40">
        <v>0</v>
      </c>
    </row>
    <row r="8186" spans="1:7" x14ac:dyDescent="0.25">
      <c r="A8186" s="40">
        <v>8900140</v>
      </c>
      <c r="B8186" s="40" t="s">
        <v>12549</v>
      </c>
      <c r="C8186" s="40" t="s">
        <v>132</v>
      </c>
      <c r="D8186" s="40" t="s">
        <v>118</v>
      </c>
      <c r="E8186" s="40" t="s">
        <v>139</v>
      </c>
      <c r="F8186" s="40" t="s">
        <v>140</v>
      </c>
      <c r="G8186" s="40">
        <v>0</v>
      </c>
    </row>
    <row r="8187" spans="1:7" x14ac:dyDescent="0.25">
      <c r="A8187" s="40">
        <v>8900141</v>
      </c>
      <c r="B8187" s="40" t="s">
        <v>541</v>
      </c>
      <c r="C8187" s="40" t="s">
        <v>132</v>
      </c>
      <c r="D8187" s="40" t="s">
        <v>118</v>
      </c>
      <c r="E8187" s="40" t="s">
        <v>139</v>
      </c>
      <c r="F8187" s="40" t="s">
        <v>140</v>
      </c>
      <c r="G8187" s="40">
        <v>0</v>
      </c>
    </row>
    <row r="8188" spans="1:7" x14ac:dyDescent="0.25">
      <c r="A8188" s="40">
        <v>8900142</v>
      </c>
      <c r="B8188" s="40" t="s">
        <v>12550</v>
      </c>
      <c r="C8188" s="40" t="s">
        <v>132</v>
      </c>
      <c r="D8188" s="40" t="s">
        <v>118</v>
      </c>
      <c r="E8188" s="40" t="s">
        <v>139</v>
      </c>
      <c r="F8188" s="40" t="s">
        <v>140</v>
      </c>
      <c r="G8188" s="40">
        <v>0</v>
      </c>
    </row>
    <row r="8189" spans="1:7" x14ac:dyDescent="0.25">
      <c r="A8189" s="40">
        <v>8900143</v>
      </c>
      <c r="B8189" s="40" t="s">
        <v>12551</v>
      </c>
      <c r="C8189" s="40" t="s">
        <v>132</v>
      </c>
      <c r="D8189" s="40" t="s">
        <v>118</v>
      </c>
      <c r="E8189" s="40" t="s">
        <v>139</v>
      </c>
      <c r="F8189" s="40" t="s">
        <v>140</v>
      </c>
      <c r="G8189" s="40">
        <v>0</v>
      </c>
    </row>
    <row r="8190" spans="1:7" x14ac:dyDescent="0.25">
      <c r="A8190" s="40">
        <v>8900144</v>
      </c>
      <c r="B8190" s="40" t="s">
        <v>12552</v>
      </c>
      <c r="C8190" s="40" t="s">
        <v>132</v>
      </c>
      <c r="D8190" s="40" t="s">
        <v>118</v>
      </c>
      <c r="E8190" s="40" t="s">
        <v>139</v>
      </c>
      <c r="F8190" s="40" t="s">
        <v>140</v>
      </c>
      <c r="G8190" s="40">
        <v>0</v>
      </c>
    </row>
    <row r="8191" spans="1:7" x14ac:dyDescent="0.25">
      <c r="A8191" s="40">
        <v>8900145</v>
      </c>
      <c r="B8191" s="40" t="s">
        <v>12553</v>
      </c>
      <c r="C8191" s="40" t="s">
        <v>132</v>
      </c>
      <c r="D8191" s="40" t="s">
        <v>118</v>
      </c>
      <c r="E8191" s="40" t="s">
        <v>139</v>
      </c>
      <c r="F8191" s="40" t="s">
        <v>140</v>
      </c>
      <c r="G8191" s="40">
        <v>0</v>
      </c>
    </row>
    <row r="8192" spans="1:7" x14ac:dyDescent="0.25">
      <c r="A8192" s="40">
        <v>8900146</v>
      </c>
      <c r="B8192" s="40" t="s">
        <v>12554</v>
      </c>
      <c r="C8192" s="40" t="s">
        <v>132</v>
      </c>
      <c r="D8192" s="40" t="s">
        <v>118</v>
      </c>
      <c r="E8192" s="40" t="s">
        <v>139</v>
      </c>
      <c r="F8192" s="40" t="s">
        <v>140</v>
      </c>
      <c r="G8192" s="40">
        <v>0</v>
      </c>
    </row>
    <row r="8193" spans="1:7" x14ac:dyDescent="0.25">
      <c r="A8193" s="40">
        <v>8900148</v>
      </c>
      <c r="B8193" s="40" t="s">
        <v>12555</v>
      </c>
      <c r="C8193" s="40" t="s">
        <v>132</v>
      </c>
      <c r="D8193" s="40" t="s">
        <v>118</v>
      </c>
      <c r="E8193" s="40" t="s">
        <v>139</v>
      </c>
      <c r="F8193" s="40" t="s">
        <v>140</v>
      </c>
      <c r="G8193" s="40">
        <v>0</v>
      </c>
    </row>
    <row r="8194" spans="1:7" x14ac:dyDescent="0.25">
      <c r="A8194" s="40">
        <v>8900149</v>
      </c>
      <c r="B8194" s="40" t="s">
        <v>12556</v>
      </c>
      <c r="C8194" s="40" t="s">
        <v>132</v>
      </c>
      <c r="D8194" s="40" t="s">
        <v>118</v>
      </c>
      <c r="E8194" s="40" t="s">
        <v>139</v>
      </c>
      <c r="F8194" s="40" t="s">
        <v>140</v>
      </c>
      <c r="G8194" s="40">
        <v>0</v>
      </c>
    </row>
    <row r="8195" spans="1:7" x14ac:dyDescent="0.25">
      <c r="A8195" s="40">
        <v>8900150</v>
      </c>
      <c r="B8195" s="40" t="s">
        <v>12557</v>
      </c>
      <c r="C8195" s="40" t="s">
        <v>132</v>
      </c>
      <c r="D8195" s="40" t="s">
        <v>118</v>
      </c>
      <c r="E8195" s="40" t="s">
        <v>139</v>
      </c>
      <c r="F8195" s="40" t="s">
        <v>140</v>
      </c>
      <c r="G8195" s="40">
        <v>0</v>
      </c>
    </row>
    <row r="8196" spans="1:7" x14ac:dyDescent="0.25">
      <c r="A8196" s="40">
        <v>8900151</v>
      </c>
      <c r="B8196" s="40" t="s">
        <v>12558</v>
      </c>
      <c r="C8196" s="40" t="s">
        <v>122</v>
      </c>
      <c r="D8196" s="40" t="s">
        <v>118</v>
      </c>
      <c r="E8196" s="40" t="s">
        <v>166</v>
      </c>
      <c r="F8196" s="40" t="s">
        <v>167</v>
      </c>
      <c r="G8196" s="40">
        <v>0</v>
      </c>
    </row>
    <row r="8197" spans="1:7" x14ac:dyDescent="0.25">
      <c r="A8197" s="40">
        <v>8900152</v>
      </c>
      <c r="B8197" s="40" t="s">
        <v>12559</v>
      </c>
      <c r="C8197" s="40" t="s">
        <v>132</v>
      </c>
      <c r="D8197" s="40" t="s">
        <v>118</v>
      </c>
      <c r="E8197" s="40" t="s">
        <v>139</v>
      </c>
      <c r="F8197" s="40" t="s">
        <v>140</v>
      </c>
      <c r="G8197" s="40">
        <v>0</v>
      </c>
    </row>
    <row r="8198" spans="1:7" x14ac:dyDescent="0.25">
      <c r="A8198" s="40">
        <v>8900154</v>
      </c>
      <c r="B8198" s="40" t="s">
        <v>12560</v>
      </c>
      <c r="C8198" s="40" t="s">
        <v>122</v>
      </c>
      <c r="D8198" s="40" t="s">
        <v>118</v>
      </c>
      <c r="E8198" s="40" t="s">
        <v>166</v>
      </c>
      <c r="F8198" s="40" t="s">
        <v>167</v>
      </c>
      <c r="G8198" s="40">
        <v>0</v>
      </c>
    </row>
    <row r="8199" spans="1:7" x14ac:dyDescent="0.25">
      <c r="A8199" s="40">
        <v>8900155</v>
      </c>
      <c r="B8199" s="40" t="s">
        <v>12561</v>
      </c>
      <c r="C8199" s="40" t="s">
        <v>117</v>
      </c>
      <c r="D8199" s="40" t="s">
        <v>118</v>
      </c>
      <c r="E8199" s="40" t="s">
        <v>153</v>
      </c>
      <c r="F8199" s="40" t="s">
        <v>12562</v>
      </c>
      <c r="G8199" s="40">
        <v>5790</v>
      </c>
    </row>
    <row r="8200" spans="1:7" x14ac:dyDescent="0.25">
      <c r="A8200" s="40">
        <v>8900156</v>
      </c>
      <c r="B8200" s="40" t="s">
        <v>12563</v>
      </c>
      <c r="C8200" s="40" t="s">
        <v>125</v>
      </c>
      <c r="D8200" s="40" t="s">
        <v>118</v>
      </c>
      <c r="E8200" s="40" t="s">
        <v>139</v>
      </c>
      <c r="F8200" s="40" t="s">
        <v>140</v>
      </c>
      <c r="G8200" s="40">
        <v>84</v>
      </c>
    </row>
    <row r="8201" spans="1:7" x14ac:dyDescent="0.25">
      <c r="A8201" s="40">
        <v>8900157</v>
      </c>
      <c r="B8201" s="40" t="s">
        <v>12564</v>
      </c>
      <c r="C8201" s="40" t="s">
        <v>125</v>
      </c>
      <c r="D8201" s="40" t="s">
        <v>118</v>
      </c>
      <c r="E8201" s="40" t="s">
        <v>129</v>
      </c>
      <c r="F8201" s="40" t="s">
        <v>12565</v>
      </c>
      <c r="G8201" s="40">
        <v>685</v>
      </c>
    </row>
    <row r="8202" spans="1:7" x14ac:dyDescent="0.25">
      <c r="A8202" s="40">
        <v>8900158</v>
      </c>
      <c r="B8202" s="40" t="s">
        <v>12566</v>
      </c>
      <c r="C8202" s="40" t="s">
        <v>125</v>
      </c>
      <c r="D8202" s="40" t="s">
        <v>118</v>
      </c>
      <c r="E8202" s="40" t="s">
        <v>129</v>
      </c>
      <c r="F8202" s="40" t="s">
        <v>12567</v>
      </c>
      <c r="G8202" s="40">
        <v>517.5</v>
      </c>
    </row>
    <row r="8203" spans="1:7" x14ac:dyDescent="0.25">
      <c r="A8203" s="40">
        <v>8900159</v>
      </c>
      <c r="B8203" s="40" t="s">
        <v>12568</v>
      </c>
      <c r="C8203" s="40" t="s">
        <v>125</v>
      </c>
      <c r="D8203" s="40" t="s">
        <v>118</v>
      </c>
      <c r="E8203" s="40" t="s">
        <v>129</v>
      </c>
      <c r="F8203" s="40" t="s">
        <v>12569</v>
      </c>
      <c r="G8203" s="40">
        <v>325</v>
      </c>
    </row>
    <row r="8204" spans="1:7" x14ac:dyDescent="0.25">
      <c r="A8204" s="40">
        <v>8900160</v>
      </c>
      <c r="B8204" s="40" t="s">
        <v>12570</v>
      </c>
      <c r="C8204" s="40" t="s">
        <v>125</v>
      </c>
      <c r="D8204" s="40" t="s">
        <v>118</v>
      </c>
      <c r="E8204" s="40" t="s">
        <v>139</v>
      </c>
      <c r="F8204" s="40" t="s">
        <v>140</v>
      </c>
      <c r="G8204" s="40">
        <v>0</v>
      </c>
    </row>
    <row r="8205" spans="1:7" x14ac:dyDescent="0.25">
      <c r="A8205" s="40">
        <v>8900161</v>
      </c>
      <c r="B8205" s="40" t="s">
        <v>12571</v>
      </c>
      <c r="C8205" s="40" t="s">
        <v>122</v>
      </c>
      <c r="D8205" s="40" t="s">
        <v>118</v>
      </c>
      <c r="E8205" s="40" t="s">
        <v>166</v>
      </c>
      <c r="F8205" s="40" t="s">
        <v>167</v>
      </c>
      <c r="G8205" s="40">
        <v>0</v>
      </c>
    </row>
    <row r="8206" spans="1:7" x14ac:dyDescent="0.25">
      <c r="A8206" s="40">
        <v>8900162</v>
      </c>
      <c r="B8206" s="40" t="s">
        <v>12572</v>
      </c>
      <c r="C8206" s="40" t="s">
        <v>125</v>
      </c>
      <c r="D8206" s="40" t="s">
        <v>118</v>
      </c>
      <c r="E8206" s="40" t="s">
        <v>12460</v>
      </c>
      <c r="F8206" s="40" t="s">
        <v>12573</v>
      </c>
      <c r="G8206" s="40">
        <v>76.16</v>
      </c>
    </row>
    <row r="8207" spans="1:7" x14ac:dyDescent="0.25">
      <c r="A8207" s="40">
        <v>8900168</v>
      </c>
      <c r="B8207" s="40" t="s">
        <v>12574</v>
      </c>
      <c r="C8207" s="40" t="s">
        <v>132</v>
      </c>
      <c r="D8207" s="40" t="s">
        <v>118</v>
      </c>
      <c r="E8207" s="40" t="s">
        <v>150</v>
      </c>
      <c r="F8207" s="40" t="s">
        <v>12575</v>
      </c>
      <c r="G8207" s="40">
        <v>4005</v>
      </c>
    </row>
    <row r="8208" spans="1:7" x14ac:dyDescent="0.25">
      <c r="A8208" s="40">
        <v>8900189</v>
      </c>
      <c r="B8208" s="40" t="s">
        <v>12576</v>
      </c>
      <c r="C8208" s="40" t="s">
        <v>117</v>
      </c>
      <c r="D8208" s="40" t="s">
        <v>118</v>
      </c>
      <c r="E8208" s="40" t="s">
        <v>169</v>
      </c>
      <c r="F8208" s="40" t="s">
        <v>12577</v>
      </c>
      <c r="G8208" s="40">
        <v>2735.64</v>
      </c>
    </row>
    <row r="8209" spans="1:7" x14ac:dyDescent="0.25">
      <c r="A8209" s="40">
        <v>8900190</v>
      </c>
      <c r="B8209" s="40" t="s">
        <v>12578</v>
      </c>
      <c r="C8209" s="40" t="s">
        <v>122</v>
      </c>
      <c r="D8209" s="40" t="s">
        <v>118</v>
      </c>
      <c r="E8209" s="40" t="s">
        <v>190</v>
      </c>
      <c r="F8209" s="40" t="s">
        <v>191</v>
      </c>
      <c r="G8209" s="40">
        <v>0</v>
      </c>
    </row>
    <row r="8210" spans="1:7" x14ac:dyDescent="0.25">
      <c r="A8210" s="40">
        <v>8900193</v>
      </c>
      <c r="B8210" s="40" t="s">
        <v>12579</v>
      </c>
      <c r="C8210" s="40" t="s">
        <v>117</v>
      </c>
      <c r="D8210" s="40" t="s">
        <v>118</v>
      </c>
      <c r="E8210" s="40" t="s">
        <v>119</v>
      </c>
      <c r="F8210" s="40" t="s">
        <v>12580</v>
      </c>
      <c r="G8210" s="40">
        <v>1397.67</v>
      </c>
    </row>
    <row r="8211" spans="1:7" x14ac:dyDescent="0.25">
      <c r="A8211" s="40">
        <v>8900196</v>
      </c>
      <c r="B8211" s="40" t="s">
        <v>12581</v>
      </c>
      <c r="C8211" s="40" t="s">
        <v>125</v>
      </c>
      <c r="D8211" s="40" t="s">
        <v>118</v>
      </c>
      <c r="E8211" s="40" t="s">
        <v>12582</v>
      </c>
      <c r="F8211" s="40" t="s">
        <v>12583</v>
      </c>
      <c r="G8211" s="40">
        <v>545</v>
      </c>
    </row>
    <row r="8212" spans="1:7" x14ac:dyDescent="0.25">
      <c r="A8212" s="40">
        <v>8900197</v>
      </c>
      <c r="B8212" s="40" t="s">
        <v>12584</v>
      </c>
      <c r="C8212" s="40" t="s">
        <v>125</v>
      </c>
      <c r="D8212" s="40" t="s">
        <v>118</v>
      </c>
      <c r="E8212" s="40" t="s">
        <v>139</v>
      </c>
      <c r="F8212" s="40" t="s">
        <v>289</v>
      </c>
      <c r="G8212" s="40">
        <v>68.25</v>
      </c>
    </row>
    <row r="8213" spans="1:7" x14ac:dyDescent="0.25">
      <c r="A8213" s="40">
        <v>8900198</v>
      </c>
      <c r="B8213" s="40" t="s">
        <v>12585</v>
      </c>
      <c r="C8213" s="40" t="s">
        <v>125</v>
      </c>
      <c r="D8213" s="40" t="s">
        <v>118</v>
      </c>
      <c r="E8213" s="40" t="s">
        <v>139</v>
      </c>
      <c r="F8213" s="40" t="s">
        <v>289</v>
      </c>
      <c r="G8213" s="40">
        <v>68.25</v>
      </c>
    </row>
    <row r="8214" spans="1:7" x14ac:dyDescent="0.25">
      <c r="A8214" s="40">
        <v>8900199</v>
      </c>
      <c r="B8214" s="40" t="s">
        <v>12586</v>
      </c>
      <c r="C8214" s="40" t="s">
        <v>122</v>
      </c>
      <c r="D8214" s="40" t="s">
        <v>118</v>
      </c>
      <c r="E8214" s="40" t="s">
        <v>190</v>
      </c>
      <c r="F8214" s="40" t="s">
        <v>191</v>
      </c>
      <c r="G8214" s="40">
        <v>0</v>
      </c>
    </row>
    <row r="8215" spans="1:7" x14ac:dyDescent="0.25">
      <c r="A8215" s="40">
        <v>8900200</v>
      </c>
      <c r="B8215" s="40" t="s">
        <v>12587</v>
      </c>
      <c r="C8215" s="40" t="s">
        <v>132</v>
      </c>
      <c r="D8215" s="40" t="s">
        <v>118</v>
      </c>
      <c r="E8215" s="40" t="s">
        <v>142</v>
      </c>
      <c r="F8215" s="40" t="s">
        <v>765</v>
      </c>
      <c r="G8215" s="40">
        <v>4173.5600000000004</v>
      </c>
    </row>
    <row r="8216" spans="1:7" x14ac:dyDescent="0.25">
      <c r="A8216" s="40">
        <v>8900202</v>
      </c>
      <c r="B8216" s="40" t="s">
        <v>12588</v>
      </c>
      <c r="C8216" s="40" t="s">
        <v>125</v>
      </c>
      <c r="D8216" s="40" t="s">
        <v>708</v>
      </c>
      <c r="E8216" s="40" t="s">
        <v>3462</v>
      </c>
      <c r="F8216" s="40" t="s">
        <v>12589</v>
      </c>
      <c r="G8216" s="40">
        <v>499.19</v>
      </c>
    </row>
    <row r="8217" spans="1:7" x14ac:dyDescent="0.25">
      <c r="A8217" s="40">
        <v>8900203</v>
      </c>
      <c r="B8217" s="40" t="s">
        <v>12590</v>
      </c>
      <c r="C8217" s="40" t="s">
        <v>122</v>
      </c>
      <c r="D8217" s="40" t="s">
        <v>118</v>
      </c>
      <c r="E8217" s="40" t="s">
        <v>166</v>
      </c>
      <c r="F8217" s="40" t="s">
        <v>167</v>
      </c>
      <c r="G8217" s="40">
        <v>0</v>
      </c>
    </row>
    <row r="8218" spans="1:7" x14ac:dyDescent="0.25">
      <c r="A8218" s="40">
        <v>8900204</v>
      </c>
      <c r="B8218" s="40" t="s">
        <v>12591</v>
      </c>
      <c r="C8218" s="40" t="s">
        <v>125</v>
      </c>
      <c r="D8218" s="40" t="s">
        <v>118</v>
      </c>
      <c r="E8218" s="40" t="s">
        <v>3462</v>
      </c>
      <c r="F8218" s="40" t="s">
        <v>12592</v>
      </c>
      <c r="G8218" s="40">
        <v>157.33000000000001</v>
      </c>
    </row>
    <row r="8219" spans="1:7" x14ac:dyDescent="0.25">
      <c r="A8219" s="40">
        <v>8900205</v>
      </c>
      <c r="B8219" s="40" t="s">
        <v>12593</v>
      </c>
      <c r="C8219" s="40" t="s">
        <v>125</v>
      </c>
      <c r="D8219" s="40" t="s">
        <v>118</v>
      </c>
      <c r="E8219" s="40" t="s">
        <v>3462</v>
      </c>
      <c r="F8219" s="40" t="s">
        <v>12592</v>
      </c>
      <c r="G8219" s="40">
        <v>129.87</v>
      </c>
    </row>
    <row r="8220" spans="1:7" x14ac:dyDescent="0.25">
      <c r="A8220" s="40">
        <v>8900209</v>
      </c>
      <c r="B8220" s="40" t="s">
        <v>12594</v>
      </c>
      <c r="C8220" s="40" t="s">
        <v>117</v>
      </c>
      <c r="D8220" s="40" t="s">
        <v>118</v>
      </c>
      <c r="E8220" s="40" t="s">
        <v>169</v>
      </c>
      <c r="F8220" s="40" t="s">
        <v>12595</v>
      </c>
      <c r="G8220" s="40">
        <v>6202</v>
      </c>
    </row>
    <row r="8221" spans="1:7" x14ac:dyDescent="0.25">
      <c r="A8221" s="40">
        <v>8900210</v>
      </c>
      <c r="B8221" s="40" t="s">
        <v>12596</v>
      </c>
      <c r="C8221" s="40" t="s">
        <v>125</v>
      </c>
      <c r="D8221" s="40" t="s">
        <v>118</v>
      </c>
      <c r="E8221" s="40" t="s">
        <v>169</v>
      </c>
      <c r="F8221" s="40" t="s">
        <v>12597</v>
      </c>
      <c r="G8221" s="40">
        <v>3293.22</v>
      </c>
    </row>
    <row r="8222" spans="1:7" x14ac:dyDescent="0.25">
      <c r="A8222" s="40">
        <v>8900211</v>
      </c>
      <c r="B8222" s="40" t="s">
        <v>12598</v>
      </c>
      <c r="C8222" s="40" t="s">
        <v>117</v>
      </c>
      <c r="D8222" s="40" t="s">
        <v>118</v>
      </c>
      <c r="E8222" s="40" t="s">
        <v>142</v>
      </c>
      <c r="F8222" s="40" t="s">
        <v>12599</v>
      </c>
      <c r="G8222" s="40">
        <v>4416.84</v>
      </c>
    </row>
    <row r="8223" spans="1:7" x14ac:dyDescent="0.25">
      <c r="A8223" s="40">
        <v>8900212</v>
      </c>
      <c r="B8223" s="40" t="s">
        <v>12600</v>
      </c>
      <c r="C8223" s="40" t="s">
        <v>125</v>
      </c>
      <c r="D8223" s="40" t="s">
        <v>118</v>
      </c>
      <c r="E8223" s="40" t="s">
        <v>3462</v>
      </c>
      <c r="F8223" s="40" t="s">
        <v>12601</v>
      </c>
      <c r="G8223" s="40">
        <v>3220</v>
      </c>
    </row>
    <row r="8224" spans="1:7" x14ac:dyDescent="0.25">
      <c r="A8224" s="40">
        <v>8900213</v>
      </c>
      <c r="B8224" s="40" t="s">
        <v>12602</v>
      </c>
      <c r="C8224" s="40" t="s">
        <v>125</v>
      </c>
      <c r="D8224" s="40" t="s">
        <v>118</v>
      </c>
      <c r="E8224" s="40" t="s">
        <v>150</v>
      </c>
      <c r="F8224" s="40" t="s">
        <v>12603</v>
      </c>
      <c r="G8224" s="40">
        <v>310</v>
      </c>
    </row>
    <row r="8225" spans="1:7" x14ac:dyDescent="0.25">
      <c r="A8225" s="40">
        <v>8900214</v>
      </c>
      <c r="B8225" s="40" t="s">
        <v>12604</v>
      </c>
      <c r="C8225" s="40" t="s">
        <v>117</v>
      </c>
      <c r="D8225" s="40" t="s">
        <v>118</v>
      </c>
      <c r="E8225" s="40" t="s">
        <v>150</v>
      </c>
      <c r="F8225" s="40" t="s">
        <v>12605</v>
      </c>
      <c r="G8225" s="40">
        <v>3772.2</v>
      </c>
    </row>
    <row r="8226" spans="1:7" x14ac:dyDescent="0.25">
      <c r="A8226" s="40">
        <v>8900215</v>
      </c>
      <c r="B8226" s="40" t="s">
        <v>12606</v>
      </c>
      <c r="C8226" s="40" t="s">
        <v>125</v>
      </c>
      <c r="D8226" s="40" t="s">
        <v>118</v>
      </c>
      <c r="E8226" s="40" t="s">
        <v>142</v>
      </c>
      <c r="F8226" s="40" t="s">
        <v>12607</v>
      </c>
      <c r="G8226" s="40">
        <v>8444.14</v>
      </c>
    </row>
    <row r="8227" spans="1:7" x14ac:dyDescent="0.25">
      <c r="A8227" s="40">
        <v>8900216</v>
      </c>
      <c r="B8227" s="40" t="s">
        <v>12608</v>
      </c>
      <c r="C8227" s="40" t="s">
        <v>125</v>
      </c>
      <c r="D8227" s="40" t="s">
        <v>118</v>
      </c>
      <c r="E8227" s="40" t="s">
        <v>150</v>
      </c>
      <c r="F8227" s="40" t="s">
        <v>12609</v>
      </c>
      <c r="G8227" s="40">
        <v>1423.86</v>
      </c>
    </row>
    <row r="8228" spans="1:7" x14ac:dyDescent="0.25">
      <c r="A8228" s="40">
        <v>8900217</v>
      </c>
      <c r="B8228" s="40" t="s">
        <v>12610</v>
      </c>
      <c r="C8228" s="40" t="s">
        <v>125</v>
      </c>
      <c r="D8228" s="40" t="s">
        <v>118</v>
      </c>
      <c r="E8228" s="40" t="s">
        <v>150</v>
      </c>
      <c r="F8228" s="40" t="s">
        <v>12611</v>
      </c>
      <c r="G8228" s="40">
        <v>2044.74</v>
      </c>
    </row>
    <row r="8229" spans="1:7" x14ac:dyDescent="0.25">
      <c r="A8229" s="40">
        <v>8900218</v>
      </c>
      <c r="B8229" s="40" t="s">
        <v>12612</v>
      </c>
      <c r="C8229" s="40" t="s">
        <v>125</v>
      </c>
      <c r="D8229" s="40" t="s">
        <v>118</v>
      </c>
      <c r="E8229" s="40" t="s">
        <v>150</v>
      </c>
      <c r="F8229" s="40" t="s">
        <v>12613</v>
      </c>
      <c r="G8229" s="40">
        <v>1595.68</v>
      </c>
    </row>
    <row r="8230" spans="1:7" x14ac:dyDescent="0.25">
      <c r="A8230" s="40">
        <v>8900219</v>
      </c>
      <c r="B8230" s="40" t="s">
        <v>12614</v>
      </c>
      <c r="C8230" s="40" t="s">
        <v>132</v>
      </c>
      <c r="D8230" s="40" t="s">
        <v>118</v>
      </c>
      <c r="E8230" s="40" t="s">
        <v>142</v>
      </c>
      <c r="F8230" s="40" t="s">
        <v>12615</v>
      </c>
      <c r="G8230" s="40">
        <v>2643.33</v>
      </c>
    </row>
    <row r="8231" spans="1:7" x14ac:dyDescent="0.25">
      <c r="A8231" s="40">
        <v>8900220</v>
      </c>
      <c r="B8231" s="40" t="s">
        <v>12616</v>
      </c>
      <c r="C8231" s="40" t="s">
        <v>125</v>
      </c>
      <c r="D8231" s="40" t="s">
        <v>118</v>
      </c>
      <c r="E8231" s="40" t="s">
        <v>153</v>
      </c>
      <c r="F8231" s="40" t="s">
        <v>12617</v>
      </c>
      <c r="G8231" s="40">
        <v>2160</v>
      </c>
    </row>
    <row r="8232" spans="1:7" x14ac:dyDescent="0.25">
      <c r="A8232" s="40">
        <v>8900224</v>
      </c>
      <c r="B8232" s="40" t="s">
        <v>12618</v>
      </c>
      <c r="C8232" s="40" t="s">
        <v>117</v>
      </c>
      <c r="D8232" s="40" t="s">
        <v>118</v>
      </c>
      <c r="E8232" s="40" t="s">
        <v>153</v>
      </c>
      <c r="F8232" s="40" t="s">
        <v>8924</v>
      </c>
      <c r="G8232" s="40">
        <v>4713.24</v>
      </c>
    </row>
    <row r="8233" spans="1:7" x14ac:dyDescent="0.25">
      <c r="A8233" s="40">
        <v>8900225</v>
      </c>
      <c r="B8233" s="40" t="s">
        <v>12619</v>
      </c>
      <c r="C8233" s="40" t="s">
        <v>122</v>
      </c>
      <c r="D8233" s="40" t="s">
        <v>118</v>
      </c>
      <c r="E8233" s="40" t="s">
        <v>166</v>
      </c>
      <c r="F8233" s="40" t="s">
        <v>167</v>
      </c>
      <c r="G8233" s="40">
        <v>0</v>
      </c>
    </row>
    <row r="8234" spans="1:7" x14ac:dyDescent="0.25">
      <c r="A8234" s="40">
        <v>8900226</v>
      </c>
      <c r="B8234" s="40" t="s">
        <v>12620</v>
      </c>
      <c r="C8234" s="40" t="s">
        <v>125</v>
      </c>
      <c r="D8234" s="40" t="s">
        <v>118</v>
      </c>
      <c r="E8234" s="40" t="s">
        <v>142</v>
      </c>
      <c r="F8234" s="40" t="s">
        <v>12621</v>
      </c>
      <c r="G8234" s="40">
        <v>231.3</v>
      </c>
    </row>
    <row r="8235" spans="1:7" x14ac:dyDescent="0.25">
      <c r="A8235" s="40">
        <v>8900233</v>
      </c>
      <c r="B8235" s="40" t="s">
        <v>541</v>
      </c>
      <c r="C8235" s="40" t="s">
        <v>122</v>
      </c>
      <c r="D8235" s="40" t="s">
        <v>118</v>
      </c>
      <c r="E8235" s="40" t="s">
        <v>190</v>
      </c>
      <c r="F8235" s="40" t="s">
        <v>191</v>
      </c>
      <c r="G8235" s="40">
        <v>0</v>
      </c>
    </row>
    <row r="8236" spans="1:7" x14ac:dyDescent="0.25">
      <c r="A8236" s="40">
        <v>8900234</v>
      </c>
      <c r="B8236" s="40" t="s">
        <v>12622</v>
      </c>
      <c r="C8236" s="40" t="s">
        <v>132</v>
      </c>
      <c r="D8236" s="40" t="s">
        <v>118</v>
      </c>
      <c r="E8236" s="40" t="s">
        <v>139</v>
      </c>
      <c r="F8236" s="40" t="s">
        <v>140</v>
      </c>
      <c r="G8236" s="40">
        <v>0</v>
      </c>
    </row>
    <row r="8237" spans="1:7" x14ac:dyDescent="0.25">
      <c r="A8237" s="40">
        <v>8900235</v>
      </c>
      <c r="B8237" s="40" t="s">
        <v>12555</v>
      </c>
      <c r="C8237" s="40" t="s">
        <v>132</v>
      </c>
      <c r="D8237" s="40" t="s">
        <v>118</v>
      </c>
      <c r="E8237" s="40" t="s">
        <v>139</v>
      </c>
      <c r="F8237" s="40" t="s">
        <v>140</v>
      </c>
      <c r="G8237" s="40">
        <v>0</v>
      </c>
    </row>
    <row r="8238" spans="1:7" x14ac:dyDescent="0.25">
      <c r="A8238" s="40">
        <v>8900236</v>
      </c>
      <c r="B8238" s="40" t="s">
        <v>12623</v>
      </c>
      <c r="C8238" s="40" t="s">
        <v>132</v>
      </c>
      <c r="D8238" s="40" t="s">
        <v>118</v>
      </c>
      <c r="E8238" s="40" t="s">
        <v>139</v>
      </c>
      <c r="F8238" s="40" t="s">
        <v>140</v>
      </c>
      <c r="G8238" s="40">
        <v>0</v>
      </c>
    </row>
    <row r="8239" spans="1:7" x14ac:dyDescent="0.25">
      <c r="A8239" s="40">
        <v>8900238</v>
      </c>
      <c r="B8239" s="40" t="s">
        <v>12624</v>
      </c>
      <c r="C8239" s="40" t="s">
        <v>132</v>
      </c>
      <c r="D8239" s="40" t="s">
        <v>118</v>
      </c>
      <c r="E8239" s="40" t="s">
        <v>139</v>
      </c>
      <c r="F8239" s="40" t="s">
        <v>140</v>
      </c>
      <c r="G8239" s="40">
        <v>0</v>
      </c>
    </row>
    <row r="8240" spans="1:7" x14ac:dyDescent="0.25">
      <c r="A8240" s="40">
        <v>8900239</v>
      </c>
      <c r="B8240" s="40" t="s">
        <v>12625</v>
      </c>
      <c r="C8240" s="40" t="s">
        <v>122</v>
      </c>
      <c r="D8240" s="40" t="s">
        <v>118</v>
      </c>
      <c r="E8240" s="40" t="s">
        <v>166</v>
      </c>
      <c r="F8240" s="40" t="s">
        <v>167</v>
      </c>
      <c r="G8240" s="40">
        <v>0</v>
      </c>
    </row>
    <row r="8241" spans="1:7" x14ac:dyDescent="0.25">
      <c r="A8241" s="40">
        <v>8900240</v>
      </c>
      <c r="B8241" s="40" t="s">
        <v>12626</v>
      </c>
      <c r="C8241" s="40" t="s">
        <v>122</v>
      </c>
      <c r="D8241" s="40" t="s">
        <v>118</v>
      </c>
      <c r="E8241" s="40" t="s">
        <v>166</v>
      </c>
      <c r="F8241" s="40" t="s">
        <v>167</v>
      </c>
      <c r="G8241" s="40">
        <v>0</v>
      </c>
    </row>
    <row r="8242" spans="1:7" x14ac:dyDescent="0.25">
      <c r="A8242" s="40">
        <v>8900242</v>
      </c>
      <c r="B8242" s="40" t="s">
        <v>12627</v>
      </c>
      <c r="C8242" s="40" t="s">
        <v>269</v>
      </c>
      <c r="D8242" s="40" t="s">
        <v>118</v>
      </c>
      <c r="E8242" s="40" t="s">
        <v>195</v>
      </c>
      <c r="F8242" s="40" t="s">
        <v>270</v>
      </c>
      <c r="G8242" s="40">
        <v>0</v>
      </c>
    </row>
    <row r="8243" spans="1:7" x14ac:dyDescent="0.25">
      <c r="A8243" s="40">
        <v>8900243</v>
      </c>
      <c r="B8243" s="40" t="s">
        <v>12628</v>
      </c>
      <c r="C8243" s="40" t="s">
        <v>269</v>
      </c>
      <c r="D8243" s="40" t="s">
        <v>118</v>
      </c>
      <c r="E8243" s="40" t="s">
        <v>195</v>
      </c>
      <c r="F8243" s="40" t="s">
        <v>270</v>
      </c>
      <c r="G8243" s="40">
        <v>0</v>
      </c>
    </row>
    <row r="8244" spans="1:7" x14ac:dyDescent="0.25">
      <c r="A8244" s="40">
        <v>8900244</v>
      </c>
      <c r="B8244" s="40" t="s">
        <v>12629</v>
      </c>
      <c r="C8244" s="40" t="s">
        <v>269</v>
      </c>
      <c r="D8244" s="40" t="s">
        <v>118</v>
      </c>
      <c r="E8244" s="40" t="s">
        <v>195</v>
      </c>
      <c r="F8244" s="40" t="s">
        <v>270</v>
      </c>
      <c r="G8244" s="40">
        <v>0</v>
      </c>
    </row>
    <row r="8245" spans="1:7" x14ac:dyDescent="0.25">
      <c r="A8245" s="40">
        <v>8900245</v>
      </c>
      <c r="B8245" s="40" t="s">
        <v>12630</v>
      </c>
      <c r="C8245" s="40" t="s">
        <v>269</v>
      </c>
      <c r="D8245" s="40" t="s">
        <v>118</v>
      </c>
      <c r="E8245" s="40" t="s">
        <v>195</v>
      </c>
      <c r="F8245" s="40" t="s">
        <v>270</v>
      </c>
      <c r="G8245" s="40">
        <v>0</v>
      </c>
    </row>
    <row r="8246" spans="1:7" x14ac:dyDescent="0.25">
      <c r="A8246" s="40">
        <v>8900246</v>
      </c>
      <c r="B8246" s="40" t="s">
        <v>12631</v>
      </c>
      <c r="C8246" s="40" t="s">
        <v>125</v>
      </c>
      <c r="D8246" s="40" t="s">
        <v>118</v>
      </c>
      <c r="E8246" s="40" t="s">
        <v>195</v>
      </c>
      <c r="F8246" s="40" t="s">
        <v>1019</v>
      </c>
      <c r="G8246" s="40">
        <v>1845.36</v>
      </c>
    </row>
    <row r="8247" spans="1:7" x14ac:dyDescent="0.25">
      <c r="A8247" s="40">
        <v>8900247</v>
      </c>
      <c r="B8247" s="40" t="s">
        <v>12632</v>
      </c>
      <c r="C8247" s="40" t="s">
        <v>132</v>
      </c>
      <c r="D8247" s="40" t="s">
        <v>118</v>
      </c>
      <c r="E8247" s="40" t="s">
        <v>139</v>
      </c>
      <c r="F8247" s="40" t="s">
        <v>140</v>
      </c>
      <c r="G8247" s="40">
        <v>0</v>
      </c>
    </row>
    <row r="8248" spans="1:7" x14ac:dyDescent="0.25">
      <c r="A8248" s="40">
        <v>8900248</v>
      </c>
      <c r="B8248" s="40" t="s">
        <v>12633</v>
      </c>
      <c r="C8248" s="40" t="s">
        <v>132</v>
      </c>
      <c r="D8248" s="40" t="s">
        <v>118</v>
      </c>
      <c r="E8248" s="40" t="s">
        <v>139</v>
      </c>
      <c r="F8248" s="40" t="s">
        <v>140</v>
      </c>
      <c r="G8248" s="40">
        <v>0</v>
      </c>
    </row>
    <row r="8249" spans="1:7" x14ac:dyDescent="0.25">
      <c r="A8249" s="40">
        <v>8900249</v>
      </c>
      <c r="B8249" s="40" t="s">
        <v>12634</v>
      </c>
      <c r="C8249" s="40" t="s">
        <v>132</v>
      </c>
      <c r="D8249" s="40" t="s">
        <v>118</v>
      </c>
      <c r="E8249" s="40" t="s">
        <v>139</v>
      </c>
      <c r="F8249" s="40" t="s">
        <v>140</v>
      </c>
      <c r="G8249" s="40">
        <v>0</v>
      </c>
    </row>
    <row r="8250" spans="1:7" x14ac:dyDescent="0.25">
      <c r="A8250" s="40">
        <v>8900250</v>
      </c>
      <c r="B8250" s="40" t="s">
        <v>12635</v>
      </c>
      <c r="C8250" s="40" t="s">
        <v>132</v>
      </c>
      <c r="D8250" s="40" t="s">
        <v>118</v>
      </c>
      <c r="E8250" s="40" t="s">
        <v>139</v>
      </c>
      <c r="F8250" s="40" t="s">
        <v>140</v>
      </c>
      <c r="G8250" s="40">
        <v>0</v>
      </c>
    </row>
    <row r="8251" spans="1:7" x14ac:dyDescent="0.25">
      <c r="A8251" s="40">
        <v>8900251</v>
      </c>
      <c r="B8251" s="40" t="s">
        <v>12636</v>
      </c>
      <c r="C8251" s="40" t="s">
        <v>132</v>
      </c>
      <c r="D8251" s="40" t="s">
        <v>118</v>
      </c>
      <c r="E8251" s="40" t="s">
        <v>139</v>
      </c>
      <c r="F8251" s="40" t="s">
        <v>140</v>
      </c>
      <c r="G8251" s="40">
        <v>0</v>
      </c>
    </row>
    <row r="8252" spans="1:7" x14ac:dyDescent="0.25">
      <c r="A8252" s="40">
        <v>8900253</v>
      </c>
      <c r="B8252" s="40" t="s">
        <v>12637</v>
      </c>
      <c r="C8252" s="40" t="s">
        <v>125</v>
      </c>
      <c r="D8252" s="40" t="s">
        <v>118</v>
      </c>
      <c r="E8252" s="40" t="s">
        <v>986</v>
      </c>
      <c r="F8252" s="40" t="s">
        <v>12638</v>
      </c>
      <c r="G8252" s="40">
        <v>551.92999999999995</v>
      </c>
    </row>
    <row r="8253" spans="1:7" x14ac:dyDescent="0.25">
      <c r="A8253" s="40">
        <v>8900254</v>
      </c>
      <c r="B8253" s="40" t="s">
        <v>12639</v>
      </c>
      <c r="C8253" s="40" t="s">
        <v>122</v>
      </c>
      <c r="D8253" s="40" t="s">
        <v>118</v>
      </c>
      <c r="E8253" s="40" t="s">
        <v>166</v>
      </c>
      <c r="F8253" s="40" t="s">
        <v>167</v>
      </c>
      <c r="G8253" s="40">
        <v>0</v>
      </c>
    </row>
    <row r="8254" spans="1:7" x14ac:dyDescent="0.25">
      <c r="A8254" s="40">
        <v>8900255</v>
      </c>
      <c r="B8254" s="40" t="s">
        <v>12640</v>
      </c>
      <c r="C8254" s="40" t="s">
        <v>132</v>
      </c>
      <c r="D8254" s="40" t="s">
        <v>118</v>
      </c>
      <c r="E8254" s="40" t="s">
        <v>195</v>
      </c>
      <c r="F8254" s="40" t="s">
        <v>493</v>
      </c>
      <c r="G8254" s="40">
        <v>1920</v>
      </c>
    </row>
    <row r="8255" spans="1:7" x14ac:dyDescent="0.25">
      <c r="A8255" s="40">
        <v>8900256</v>
      </c>
      <c r="B8255" s="40" t="s">
        <v>12641</v>
      </c>
      <c r="C8255" s="40" t="s">
        <v>132</v>
      </c>
      <c r="D8255" s="40" t="s">
        <v>118</v>
      </c>
      <c r="E8255" s="40" t="s">
        <v>142</v>
      </c>
      <c r="F8255" s="40" t="s">
        <v>12642</v>
      </c>
      <c r="G8255" s="40">
        <v>720</v>
      </c>
    </row>
    <row r="8256" spans="1:7" x14ac:dyDescent="0.25">
      <c r="A8256" s="40">
        <v>8900257</v>
      </c>
      <c r="B8256" s="40" t="s">
        <v>12643</v>
      </c>
      <c r="C8256" s="40" t="s">
        <v>132</v>
      </c>
      <c r="D8256" s="40" t="s">
        <v>118</v>
      </c>
      <c r="E8256" s="40" t="s">
        <v>139</v>
      </c>
      <c r="F8256" s="40" t="s">
        <v>140</v>
      </c>
      <c r="G8256" s="40">
        <v>0</v>
      </c>
    </row>
    <row r="8257" spans="1:7" x14ac:dyDescent="0.25">
      <c r="A8257" s="40">
        <v>8900258</v>
      </c>
      <c r="B8257" s="40" t="s">
        <v>12644</v>
      </c>
      <c r="C8257" s="40" t="s">
        <v>132</v>
      </c>
      <c r="D8257" s="40" t="s">
        <v>118</v>
      </c>
      <c r="E8257" s="40" t="s">
        <v>139</v>
      </c>
      <c r="F8257" s="40" t="s">
        <v>140</v>
      </c>
      <c r="G8257" s="40">
        <v>0</v>
      </c>
    </row>
    <row r="8258" spans="1:7" x14ac:dyDescent="0.25">
      <c r="A8258" s="40">
        <v>8900259</v>
      </c>
      <c r="B8258" s="40" t="s">
        <v>12645</v>
      </c>
      <c r="C8258" s="40" t="s">
        <v>122</v>
      </c>
      <c r="D8258" s="40" t="s">
        <v>118</v>
      </c>
      <c r="E8258" s="40" t="s">
        <v>190</v>
      </c>
      <c r="F8258" s="40" t="s">
        <v>191</v>
      </c>
      <c r="G8258" s="40">
        <v>0</v>
      </c>
    </row>
    <row r="8259" spans="1:7" x14ac:dyDescent="0.25">
      <c r="A8259" s="40">
        <v>8900260</v>
      </c>
      <c r="B8259" s="40" t="s">
        <v>12646</v>
      </c>
      <c r="C8259" s="40" t="s">
        <v>132</v>
      </c>
      <c r="D8259" s="40" t="s">
        <v>118</v>
      </c>
      <c r="E8259" s="40" t="s">
        <v>139</v>
      </c>
      <c r="F8259" s="40" t="s">
        <v>140</v>
      </c>
      <c r="G8259" s="40">
        <v>0</v>
      </c>
    </row>
    <row r="8260" spans="1:7" x14ac:dyDescent="0.25">
      <c r="A8260" s="40">
        <v>8900263</v>
      </c>
      <c r="B8260" s="40" t="s">
        <v>12647</v>
      </c>
      <c r="C8260" s="40" t="s">
        <v>117</v>
      </c>
      <c r="D8260" s="40" t="s">
        <v>118</v>
      </c>
      <c r="E8260" s="40" t="s">
        <v>150</v>
      </c>
      <c r="F8260" s="40" t="s">
        <v>12648</v>
      </c>
      <c r="G8260" s="40">
        <v>857.5</v>
      </c>
    </row>
    <row r="8261" spans="1:7" x14ac:dyDescent="0.25">
      <c r="A8261" s="40">
        <v>8900264</v>
      </c>
      <c r="B8261" s="40" t="s">
        <v>12649</v>
      </c>
      <c r="C8261" s="40" t="s">
        <v>125</v>
      </c>
      <c r="D8261" s="40" t="s">
        <v>118</v>
      </c>
      <c r="E8261" s="40" t="s">
        <v>136</v>
      </c>
      <c r="F8261" s="40" t="s">
        <v>12650</v>
      </c>
      <c r="G8261" s="40">
        <v>493.75</v>
      </c>
    </row>
    <row r="8262" spans="1:7" x14ac:dyDescent="0.25">
      <c r="A8262" s="40">
        <v>8900265</v>
      </c>
      <c r="B8262" s="40" t="s">
        <v>12651</v>
      </c>
      <c r="C8262" s="40" t="s">
        <v>125</v>
      </c>
      <c r="D8262" s="40" t="s">
        <v>118</v>
      </c>
      <c r="E8262" s="40" t="s">
        <v>136</v>
      </c>
      <c r="F8262" s="40" t="s">
        <v>12652</v>
      </c>
      <c r="G8262" s="40">
        <v>550</v>
      </c>
    </row>
    <row r="8263" spans="1:7" x14ac:dyDescent="0.25">
      <c r="A8263" s="40">
        <v>8900266</v>
      </c>
      <c r="B8263" s="40" t="s">
        <v>12653</v>
      </c>
      <c r="C8263" s="40" t="s">
        <v>125</v>
      </c>
      <c r="D8263" s="40" t="s">
        <v>118</v>
      </c>
      <c r="E8263" s="40" t="s">
        <v>12654</v>
      </c>
      <c r="F8263" s="40" t="s">
        <v>12655</v>
      </c>
      <c r="G8263" s="40">
        <v>200.08</v>
      </c>
    </row>
    <row r="8264" spans="1:7" x14ac:dyDescent="0.25">
      <c r="A8264" s="40">
        <v>8900267</v>
      </c>
      <c r="B8264" s="40" t="s">
        <v>12656</v>
      </c>
      <c r="C8264" s="40" t="s">
        <v>125</v>
      </c>
      <c r="D8264" s="40" t="s">
        <v>118</v>
      </c>
      <c r="E8264" s="40" t="s">
        <v>610</v>
      </c>
      <c r="F8264" s="40" t="s">
        <v>12657</v>
      </c>
      <c r="G8264" s="40">
        <v>214.8</v>
      </c>
    </row>
    <row r="8265" spans="1:7" x14ac:dyDescent="0.25">
      <c r="A8265" s="40">
        <v>8900270</v>
      </c>
      <c r="B8265" s="40" t="s">
        <v>12658</v>
      </c>
      <c r="C8265" s="40" t="s">
        <v>125</v>
      </c>
      <c r="D8265" s="40" t="s">
        <v>118</v>
      </c>
      <c r="E8265" s="40" t="s">
        <v>4548</v>
      </c>
      <c r="F8265" s="40" t="s">
        <v>12659</v>
      </c>
      <c r="G8265" s="40">
        <v>155.41</v>
      </c>
    </row>
    <row r="8266" spans="1:7" x14ac:dyDescent="0.25">
      <c r="A8266" s="40">
        <v>8900271</v>
      </c>
      <c r="B8266" s="40" t="s">
        <v>12660</v>
      </c>
      <c r="C8266" s="40" t="s">
        <v>125</v>
      </c>
      <c r="D8266" s="40" t="s">
        <v>118</v>
      </c>
      <c r="E8266" s="40" t="s">
        <v>215</v>
      </c>
      <c r="F8266" s="40" t="s">
        <v>2862</v>
      </c>
      <c r="G8266" s="40">
        <v>34.9</v>
      </c>
    </row>
    <row r="8267" spans="1:7" x14ac:dyDescent="0.25">
      <c r="A8267" s="40">
        <v>8900272</v>
      </c>
      <c r="B8267" s="40" t="s">
        <v>12661</v>
      </c>
      <c r="C8267" s="40" t="s">
        <v>125</v>
      </c>
      <c r="D8267" s="40" t="s">
        <v>118</v>
      </c>
      <c r="E8267" s="40" t="s">
        <v>129</v>
      </c>
      <c r="F8267" s="40" t="s">
        <v>12662</v>
      </c>
      <c r="G8267" s="40">
        <v>738</v>
      </c>
    </row>
    <row r="8268" spans="1:7" x14ac:dyDescent="0.25">
      <c r="A8268" s="40">
        <v>8900273</v>
      </c>
      <c r="B8268" s="40" t="s">
        <v>12663</v>
      </c>
      <c r="C8268" s="40" t="s">
        <v>125</v>
      </c>
      <c r="D8268" s="40" t="s">
        <v>118</v>
      </c>
      <c r="E8268" s="40" t="s">
        <v>129</v>
      </c>
      <c r="F8268" s="40" t="s">
        <v>12664</v>
      </c>
      <c r="G8268" s="40">
        <v>200.9</v>
      </c>
    </row>
    <row r="8269" spans="1:7" x14ac:dyDescent="0.25">
      <c r="A8269" s="40">
        <v>8900274</v>
      </c>
      <c r="B8269" s="40" t="s">
        <v>12665</v>
      </c>
      <c r="C8269" s="40" t="s">
        <v>125</v>
      </c>
      <c r="D8269" s="40" t="s">
        <v>118</v>
      </c>
      <c r="E8269" s="40" t="s">
        <v>129</v>
      </c>
      <c r="F8269" s="40" t="s">
        <v>12664</v>
      </c>
      <c r="G8269" s="40">
        <v>306</v>
      </c>
    </row>
    <row r="8270" spans="1:7" x14ac:dyDescent="0.25">
      <c r="A8270" s="40">
        <v>8900275</v>
      </c>
      <c r="B8270" s="40" t="s">
        <v>12666</v>
      </c>
      <c r="C8270" s="40" t="s">
        <v>125</v>
      </c>
      <c r="D8270" s="40" t="s">
        <v>118</v>
      </c>
      <c r="E8270" s="40" t="s">
        <v>129</v>
      </c>
      <c r="F8270" s="40" t="s">
        <v>12667</v>
      </c>
      <c r="G8270" s="40">
        <v>29.25</v>
      </c>
    </row>
    <row r="8271" spans="1:7" x14ac:dyDescent="0.25">
      <c r="A8271" s="40">
        <v>8900276</v>
      </c>
      <c r="B8271" s="40" t="s">
        <v>12668</v>
      </c>
      <c r="C8271" s="40" t="s">
        <v>125</v>
      </c>
      <c r="D8271" s="40" t="s">
        <v>118</v>
      </c>
      <c r="E8271" s="40" t="s">
        <v>129</v>
      </c>
      <c r="F8271" s="40" t="s">
        <v>12667</v>
      </c>
      <c r="G8271" s="40">
        <v>146.32</v>
      </c>
    </row>
    <row r="8272" spans="1:7" x14ac:dyDescent="0.25">
      <c r="A8272" s="40">
        <v>8900278</v>
      </c>
      <c r="B8272" s="40" t="s">
        <v>12669</v>
      </c>
      <c r="C8272" s="40" t="s">
        <v>125</v>
      </c>
      <c r="D8272" s="40" t="s">
        <v>118</v>
      </c>
      <c r="E8272" s="40" t="s">
        <v>129</v>
      </c>
      <c r="F8272" s="40" t="s">
        <v>12670</v>
      </c>
      <c r="G8272" s="40">
        <v>183</v>
      </c>
    </row>
    <row r="8273" spans="1:7" x14ac:dyDescent="0.25">
      <c r="A8273" s="40">
        <v>8900280</v>
      </c>
      <c r="B8273" s="40" t="s">
        <v>12671</v>
      </c>
      <c r="C8273" s="40" t="s">
        <v>125</v>
      </c>
      <c r="D8273" s="40" t="s">
        <v>118</v>
      </c>
      <c r="E8273" s="40" t="s">
        <v>215</v>
      </c>
      <c r="F8273" s="40" t="s">
        <v>12672</v>
      </c>
      <c r="G8273" s="40">
        <v>115</v>
      </c>
    </row>
    <row r="8274" spans="1:7" x14ac:dyDescent="0.25">
      <c r="A8274" s="40">
        <v>8900281</v>
      </c>
      <c r="B8274" s="40" t="s">
        <v>12673</v>
      </c>
      <c r="C8274" s="40" t="s">
        <v>117</v>
      </c>
      <c r="D8274" s="40" t="s">
        <v>118</v>
      </c>
      <c r="E8274" s="40" t="s">
        <v>119</v>
      </c>
      <c r="F8274" s="40" t="s">
        <v>12674</v>
      </c>
      <c r="G8274" s="40">
        <v>8896</v>
      </c>
    </row>
    <row r="8275" spans="1:7" x14ac:dyDescent="0.25">
      <c r="A8275" s="40">
        <v>8900282</v>
      </c>
      <c r="B8275" s="40" t="s">
        <v>12675</v>
      </c>
      <c r="C8275" s="40" t="s">
        <v>125</v>
      </c>
      <c r="D8275" s="40" t="s">
        <v>118</v>
      </c>
      <c r="E8275" s="40" t="s">
        <v>119</v>
      </c>
      <c r="F8275" s="40" t="s">
        <v>12676</v>
      </c>
      <c r="G8275" s="40">
        <v>218.56</v>
      </c>
    </row>
    <row r="8276" spans="1:7" x14ac:dyDescent="0.25">
      <c r="A8276" s="40">
        <v>8900284</v>
      </c>
      <c r="B8276" s="40" t="s">
        <v>12677</v>
      </c>
      <c r="C8276" s="40" t="s">
        <v>125</v>
      </c>
      <c r="D8276" s="40" t="s">
        <v>118</v>
      </c>
      <c r="E8276" s="40" t="s">
        <v>150</v>
      </c>
      <c r="F8276" s="40" t="s">
        <v>12678</v>
      </c>
      <c r="G8276" s="40">
        <v>294</v>
      </c>
    </row>
    <row r="8277" spans="1:7" x14ac:dyDescent="0.25">
      <c r="A8277" s="40">
        <v>8900285</v>
      </c>
      <c r="B8277" s="40" t="s">
        <v>12679</v>
      </c>
      <c r="C8277" s="40" t="s">
        <v>125</v>
      </c>
      <c r="D8277" s="40" t="s">
        <v>118</v>
      </c>
      <c r="E8277" s="40" t="s">
        <v>986</v>
      </c>
      <c r="F8277" s="40" t="s">
        <v>12680</v>
      </c>
      <c r="G8277" s="40">
        <v>21.25</v>
      </c>
    </row>
    <row r="8278" spans="1:7" x14ac:dyDescent="0.25">
      <c r="A8278" s="40">
        <v>8900286</v>
      </c>
      <c r="B8278" s="40" t="s">
        <v>12681</v>
      </c>
      <c r="C8278" s="40" t="s">
        <v>125</v>
      </c>
      <c r="D8278" s="40" t="s">
        <v>118</v>
      </c>
      <c r="E8278" s="40" t="s">
        <v>150</v>
      </c>
      <c r="F8278" s="40" t="s">
        <v>2626</v>
      </c>
      <c r="G8278" s="40">
        <v>159</v>
      </c>
    </row>
    <row r="8279" spans="1:7" x14ac:dyDescent="0.25">
      <c r="A8279" s="40">
        <v>8900287</v>
      </c>
      <c r="B8279" s="40" t="s">
        <v>12682</v>
      </c>
      <c r="C8279" s="40" t="s">
        <v>125</v>
      </c>
      <c r="D8279" s="40" t="s">
        <v>118</v>
      </c>
      <c r="E8279" s="40" t="s">
        <v>150</v>
      </c>
      <c r="F8279" s="40" t="s">
        <v>12683</v>
      </c>
      <c r="G8279" s="40">
        <v>114.75</v>
      </c>
    </row>
    <row r="8280" spans="1:7" x14ac:dyDescent="0.25">
      <c r="A8280" s="40">
        <v>8900288</v>
      </c>
      <c r="B8280" s="40" t="s">
        <v>12684</v>
      </c>
      <c r="C8280" s="40" t="s">
        <v>132</v>
      </c>
      <c r="D8280" s="40" t="s">
        <v>118</v>
      </c>
      <c r="E8280" s="40" t="s">
        <v>139</v>
      </c>
      <c r="F8280" s="40" t="s">
        <v>12678</v>
      </c>
      <c r="G8280" s="40">
        <v>235.5</v>
      </c>
    </row>
    <row r="8281" spans="1:7" x14ac:dyDescent="0.25">
      <c r="A8281" s="40">
        <v>8900289</v>
      </c>
      <c r="B8281" s="40" t="s">
        <v>12685</v>
      </c>
      <c r="C8281" s="40" t="s">
        <v>132</v>
      </c>
      <c r="D8281" s="40" t="s">
        <v>118</v>
      </c>
      <c r="E8281" s="40" t="s">
        <v>139</v>
      </c>
      <c r="F8281" s="40" t="s">
        <v>12678</v>
      </c>
      <c r="G8281" s="40">
        <v>217.77</v>
      </c>
    </row>
    <row r="8282" spans="1:7" x14ac:dyDescent="0.25">
      <c r="A8282" s="40">
        <v>8900290</v>
      </c>
      <c r="B8282" s="40" t="s">
        <v>12686</v>
      </c>
      <c r="C8282" s="40" t="s">
        <v>125</v>
      </c>
      <c r="D8282" s="40" t="s">
        <v>118</v>
      </c>
      <c r="E8282" s="40" t="s">
        <v>619</v>
      </c>
      <c r="F8282" s="40" t="s">
        <v>140</v>
      </c>
      <c r="G8282" s="40">
        <v>124</v>
      </c>
    </row>
    <row r="8283" spans="1:7" x14ac:dyDescent="0.25">
      <c r="A8283" s="40">
        <v>8900291</v>
      </c>
      <c r="B8283" s="40" t="s">
        <v>12687</v>
      </c>
      <c r="C8283" s="40" t="s">
        <v>125</v>
      </c>
      <c r="D8283" s="40" t="s">
        <v>118</v>
      </c>
      <c r="E8283" s="40" t="s">
        <v>150</v>
      </c>
      <c r="F8283" s="40" t="s">
        <v>12688</v>
      </c>
      <c r="G8283" s="40">
        <v>1</v>
      </c>
    </row>
    <row r="8284" spans="1:7" x14ac:dyDescent="0.25">
      <c r="A8284" s="40">
        <v>8900294</v>
      </c>
      <c r="B8284" s="40" t="s">
        <v>12689</v>
      </c>
      <c r="C8284" s="40" t="s">
        <v>125</v>
      </c>
      <c r="D8284" s="40" t="s">
        <v>118</v>
      </c>
      <c r="E8284" s="40" t="s">
        <v>139</v>
      </c>
      <c r="F8284" s="40" t="s">
        <v>3289</v>
      </c>
      <c r="G8284" s="40">
        <v>280.70999999999998</v>
      </c>
    </row>
    <row r="8285" spans="1:7" x14ac:dyDescent="0.25">
      <c r="A8285" s="40">
        <v>8900295</v>
      </c>
      <c r="B8285" s="40" t="s">
        <v>12690</v>
      </c>
      <c r="C8285" s="40" t="s">
        <v>125</v>
      </c>
      <c r="D8285" s="40" t="s">
        <v>118</v>
      </c>
      <c r="E8285" s="40" t="s">
        <v>129</v>
      </c>
      <c r="F8285" s="40" t="s">
        <v>12691</v>
      </c>
      <c r="G8285" s="40">
        <v>350</v>
      </c>
    </row>
    <row r="8286" spans="1:7" x14ac:dyDescent="0.25">
      <c r="A8286" s="40">
        <v>8900296</v>
      </c>
      <c r="B8286" s="40" t="s">
        <v>12692</v>
      </c>
      <c r="C8286" s="40" t="s">
        <v>117</v>
      </c>
      <c r="D8286" s="40" t="s">
        <v>118</v>
      </c>
      <c r="E8286" s="40" t="s">
        <v>129</v>
      </c>
      <c r="F8286" s="40" t="s">
        <v>12693</v>
      </c>
      <c r="G8286" s="40">
        <v>2848.33</v>
      </c>
    </row>
    <row r="8287" spans="1:7" x14ac:dyDescent="0.25">
      <c r="A8287" s="40">
        <v>8900297</v>
      </c>
      <c r="B8287" s="40" t="s">
        <v>12694</v>
      </c>
      <c r="C8287" s="40" t="s">
        <v>122</v>
      </c>
      <c r="D8287" s="40" t="s">
        <v>118</v>
      </c>
      <c r="E8287" s="40" t="s">
        <v>166</v>
      </c>
      <c r="F8287" s="40" t="s">
        <v>167</v>
      </c>
      <c r="G8287" s="40">
        <v>0</v>
      </c>
    </row>
    <row r="8288" spans="1:7" x14ac:dyDescent="0.25">
      <c r="A8288" s="40">
        <v>8900298</v>
      </c>
      <c r="B8288" s="40" t="s">
        <v>12695</v>
      </c>
      <c r="C8288" s="40" t="s">
        <v>125</v>
      </c>
      <c r="D8288" s="40" t="s">
        <v>118</v>
      </c>
      <c r="E8288" s="40" t="s">
        <v>129</v>
      </c>
      <c r="F8288" s="40" t="s">
        <v>12696</v>
      </c>
      <c r="G8288" s="40">
        <v>64.8</v>
      </c>
    </row>
    <row r="8289" spans="1:7" x14ac:dyDescent="0.25">
      <c r="A8289" s="40">
        <v>8900299</v>
      </c>
      <c r="B8289" s="40" t="s">
        <v>12697</v>
      </c>
      <c r="C8289" s="40" t="s">
        <v>125</v>
      </c>
      <c r="D8289" s="40" t="s">
        <v>118</v>
      </c>
      <c r="E8289" s="40" t="s">
        <v>129</v>
      </c>
      <c r="F8289" s="40" t="s">
        <v>12698</v>
      </c>
      <c r="G8289" s="40">
        <v>48.98</v>
      </c>
    </row>
    <row r="8290" spans="1:7" x14ac:dyDescent="0.25">
      <c r="A8290" s="40">
        <v>8900300</v>
      </c>
      <c r="B8290" s="40" t="s">
        <v>12699</v>
      </c>
      <c r="C8290" s="40" t="s">
        <v>125</v>
      </c>
      <c r="D8290" s="40" t="s">
        <v>118</v>
      </c>
      <c r="E8290" s="40" t="s">
        <v>129</v>
      </c>
      <c r="F8290" s="40" t="s">
        <v>12700</v>
      </c>
      <c r="G8290" s="40">
        <v>484</v>
      </c>
    </row>
    <row r="8291" spans="1:7" x14ac:dyDescent="0.25">
      <c r="A8291" s="40">
        <v>8900301</v>
      </c>
      <c r="B8291" s="40" t="s">
        <v>12701</v>
      </c>
      <c r="C8291" s="40" t="s">
        <v>125</v>
      </c>
      <c r="D8291" s="40" t="s">
        <v>118</v>
      </c>
      <c r="E8291" s="40" t="s">
        <v>129</v>
      </c>
      <c r="F8291" s="40" t="s">
        <v>12702</v>
      </c>
      <c r="G8291" s="40">
        <v>272</v>
      </c>
    </row>
    <row r="8292" spans="1:7" x14ac:dyDescent="0.25">
      <c r="A8292" s="40">
        <v>8900302</v>
      </c>
      <c r="B8292" s="40" t="s">
        <v>12703</v>
      </c>
      <c r="C8292" s="40" t="s">
        <v>125</v>
      </c>
      <c r="D8292" s="40" t="s">
        <v>118</v>
      </c>
      <c r="E8292" s="40" t="s">
        <v>129</v>
      </c>
      <c r="F8292" s="40" t="s">
        <v>12704</v>
      </c>
      <c r="G8292" s="40">
        <v>282.41000000000003</v>
      </c>
    </row>
    <row r="8293" spans="1:7" x14ac:dyDescent="0.25">
      <c r="A8293" s="40">
        <v>8900303</v>
      </c>
      <c r="B8293" s="40" t="s">
        <v>12705</v>
      </c>
      <c r="C8293" s="40" t="s">
        <v>125</v>
      </c>
      <c r="D8293" s="40" t="s">
        <v>118</v>
      </c>
      <c r="E8293" s="40" t="s">
        <v>129</v>
      </c>
      <c r="F8293" s="40" t="s">
        <v>12706</v>
      </c>
      <c r="G8293" s="40">
        <v>183.2</v>
      </c>
    </row>
    <row r="8294" spans="1:7" x14ac:dyDescent="0.25">
      <c r="A8294" s="40">
        <v>8900304</v>
      </c>
      <c r="B8294" s="40" t="s">
        <v>12707</v>
      </c>
      <c r="C8294" s="40" t="s">
        <v>125</v>
      </c>
      <c r="D8294" s="40" t="s">
        <v>118</v>
      </c>
      <c r="E8294" s="40" t="s">
        <v>129</v>
      </c>
      <c r="F8294" s="40" t="s">
        <v>12708</v>
      </c>
      <c r="G8294" s="40">
        <v>242.56</v>
      </c>
    </row>
    <row r="8295" spans="1:7" x14ac:dyDescent="0.25">
      <c r="A8295" s="40">
        <v>8900305</v>
      </c>
      <c r="B8295" s="40" t="s">
        <v>12709</v>
      </c>
      <c r="C8295" s="40" t="s">
        <v>125</v>
      </c>
      <c r="D8295" s="40" t="s">
        <v>118</v>
      </c>
      <c r="E8295" s="40" t="s">
        <v>129</v>
      </c>
      <c r="F8295" s="40" t="s">
        <v>12710</v>
      </c>
      <c r="G8295" s="40">
        <v>0</v>
      </c>
    </row>
    <row r="8296" spans="1:7" x14ac:dyDescent="0.25">
      <c r="A8296" s="40">
        <v>8900306</v>
      </c>
      <c r="B8296" s="40" t="s">
        <v>12711</v>
      </c>
      <c r="C8296" s="40" t="s">
        <v>125</v>
      </c>
      <c r="D8296" s="40" t="s">
        <v>118</v>
      </c>
      <c r="E8296" s="40" t="s">
        <v>129</v>
      </c>
      <c r="F8296" s="40" t="s">
        <v>12712</v>
      </c>
      <c r="G8296" s="40">
        <v>0</v>
      </c>
    </row>
    <row r="8297" spans="1:7" x14ac:dyDescent="0.25">
      <c r="A8297" s="40">
        <v>8900307</v>
      </c>
      <c r="B8297" s="40" t="s">
        <v>12713</v>
      </c>
      <c r="C8297" s="40" t="s">
        <v>125</v>
      </c>
      <c r="D8297" s="40" t="s">
        <v>118</v>
      </c>
      <c r="E8297" s="40" t="s">
        <v>129</v>
      </c>
      <c r="F8297" s="40" t="s">
        <v>12714</v>
      </c>
      <c r="G8297" s="40">
        <v>314.11</v>
      </c>
    </row>
    <row r="8298" spans="1:7" x14ac:dyDescent="0.25">
      <c r="A8298" s="40">
        <v>8900308</v>
      </c>
      <c r="B8298" s="40" t="s">
        <v>12715</v>
      </c>
      <c r="C8298" s="40" t="s">
        <v>125</v>
      </c>
      <c r="D8298" s="40" t="s">
        <v>118</v>
      </c>
      <c r="E8298" s="40" t="s">
        <v>129</v>
      </c>
      <c r="F8298" s="40" t="s">
        <v>12716</v>
      </c>
      <c r="G8298" s="40">
        <v>199.6</v>
      </c>
    </row>
    <row r="8299" spans="1:7" x14ac:dyDescent="0.25">
      <c r="A8299" s="40">
        <v>8900309</v>
      </c>
      <c r="B8299" s="40" t="s">
        <v>12717</v>
      </c>
      <c r="C8299" s="40" t="s">
        <v>125</v>
      </c>
      <c r="D8299" s="40" t="s">
        <v>118</v>
      </c>
      <c r="E8299" s="40" t="s">
        <v>129</v>
      </c>
      <c r="F8299" s="40" t="s">
        <v>12718</v>
      </c>
      <c r="G8299" s="40">
        <v>318</v>
      </c>
    </row>
    <row r="8300" spans="1:7" x14ac:dyDescent="0.25">
      <c r="A8300" s="40">
        <v>8900310</v>
      </c>
      <c r="B8300" s="40" t="s">
        <v>12719</v>
      </c>
      <c r="C8300" s="40" t="s">
        <v>125</v>
      </c>
      <c r="D8300" s="40" t="s">
        <v>118</v>
      </c>
      <c r="E8300" s="40" t="s">
        <v>129</v>
      </c>
      <c r="F8300" s="40" t="s">
        <v>12720</v>
      </c>
      <c r="G8300" s="40">
        <v>112</v>
      </c>
    </row>
    <row r="8301" spans="1:7" x14ac:dyDescent="0.25">
      <c r="A8301" s="40">
        <v>8900311</v>
      </c>
      <c r="B8301" s="40" t="s">
        <v>12721</v>
      </c>
      <c r="C8301" s="40" t="s">
        <v>125</v>
      </c>
      <c r="D8301" s="40" t="s">
        <v>118</v>
      </c>
      <c r="E8301" s="40" t="s">
        <v>129</v>
      </c>
      <c r="F8301" s="40" t="s">
        <v>12722</v>
      </c>
      <c r="G8301" s="40">
        <v>237.6</v>
      </c>
    </row>
    <row r="8302" spans="1:7" x14ac:dyDescent="0.25">
      <c r="A8302" s="40">
        <v>8900312</v>
      </c>
      <c r="B8302" s="40" t="s">
        <v>12723</v>
      </c>
      <c r="C8302" s="40" t="s">
        <v>125</v>
      </c>
      <c r="D8302" s="40" t="s">
        <v>118</v>
      </c>
      <c r="E8302" s="40" t="s">
        <v>129</v>
      </c>
      <c r="F8302" s="40" t="s">
        <v>12724</v>
      </c>
      <c r="G8302" s="40">
        <v>535.04999999999995</v>
      </c>
    </row>
    <row r="8303" spans="1:7" x14ac:dyDescent="0.25">
      <c r="A8303" s="40">
        <v>8900313</v>
      </c>
      <c r="B8303" s="40" t="s">
        <v>12725</v>
      </c>
      <c r="C8303" s="40" t="s">
        <v>125</v>
      </c>
      <c r="D8303" s="40" t="s">
        <v>118</v>
      </c>
      <c r="E8303" s="40" t="s">
        <v>129</v>
      </c>
      <c r="F8303" s="40" t="s">
        <v>12726</v>
      </c>
      <c r="G8303" s="40">
        <v>0</v>
      </c>
    </row>
    <row r="8304" spans="1:7" x14ac:dyDescent="0.25">
      <c r="A8304" s="40">
        <v>8900314</v>
      </c>
      <c r="B8304" s="40" t="s">
        <v>12727</v>
      </c>
      <c r="C8304" s="40" t="s">
        <v>122</v>
      </c>
      <c r="D8304" s="40" t="s">
        <v>118</v>
      </c>
      <c r="E8304" s="40" t="s">
        <v>166</v>
      </c>
      <c r="F8304" s="40" t="s">
        <v>167</v>
      </c>
      <c r="G8304" s="40">
        <v>0</v>
      </c>
    </row>
    <row r="8305" spans="1:7" x14ac:dyDescent="0.25">
      <c r="A8305" s="40">
        <v>8900315</v>
      </c>
      <c r="B8305" s="40" t="s">
        <v>12728</v>
      </c>
      <c r="C8305" s="40" t="s">
        <v>125</v>
      </c>
      <c r="D8305" s="40" t="s">
        <v>118</v>
      </c>
      <c r="E8305" s="40" t="s">
        <v>129</v>
      </c>
      <c r="F8305" s="40" t="s">
        <v>12729</v>
      </c>
      <c r="G8305" s="40">
        <v>194.26</v>
      </c>
    </row>
    <row r="8306" spans="1:7" x14ac:dyDescent="0.25">
      <c r="A8306" s="40">
        <v>8900316</v>
      </c>
      <c r="B8306" s="40" t="s">
        <v>12730</v>
      </c>
      <c r="C8306" s="40" t="s">
        <v>125</v>
      </c>
      <c r="D8306" s="40" t="s">
        <v>118</v>
      </c>
      <c r="E8306" s="40" t="s">
        <v>129</v>
      </c>
      <c r="F8306" s="40" t="s">
        <v>12731</v>
      </c>
      <c r="G8306" s="40">
        <v>52.1</v>
      </c>
    </row>
    <row r="8307" spans="1:7" x14ac:dyDescent="0.25">
      <c r="A8307" s="40">
        <v>8900317</v>
      </c>
      <c r="B8307" s="40" t="s">
        <v>12732</v>
      </c>
      <c r="C8307" s="40" t="s">
        <v>125</v>
      </c>
      <c r="D8307" s="40" t="s">
        <v>118</v>
      </c>
      <c r="E8307" s="40" t="s">
        <v>129</v>
      </c>
      <c r="F8307" s="40" t="s">
        <v>12733</v>
      </c>
      <c r="G8307" s="40">
        <v>0</v>
      </c>
    </row>
    <row r="8308" spans="1:7" x14ac:dyDescent="0.25">
      <c r="A8308" s="40">
        <v>8900318</v>
      </c>
      <c r="B8308" s="40" t="s">
        <v>12734</v>
      </c>
      <c r="C8308" s="40" t="s">
        <v>125</v>
      </c>
      <c r="D8308" s="40" t="s">
        <v>118</v>
      </c>
      <c r="E8308" s="40" t="s">
        <v>129</v>
      </c>
      <c r="F8308" s="40" t="s">
        <v>12735</v>
      </c>
      <c r="G8308" s="40">
        <v>368</v>
      </c>
    </row>
    <row r="8309" spans="1:7" x14ac:dyDescent="0.25">
      <c r="A8309" s="40">
        <v>8900319</v>
      </c>
      <c r="B8309" s="40" t="s">
        <v>12736</v>
      </c>
      <c r="C8309" s="40" t="s">
        <v>125</v>
      </c>
      <c r="D8309" s="40" t="s">
        <v>118</v>
      </c>
      <c r="E8309" s="40" t="s">
        <v>129</v>
      </c>
      <c r="F8309" s="40" t="s">
        <v>12737</v>
      </c>
      <c r="G8309" s="40">
        <v>252</v>
      </c>
    </row>
    <row r="8310" spans="1:7" x14ac:dyDescent="0.25">
      <c r="A8310" s="40">
        <v>8900320</v>
      </c>
      <c r="B8310" s="40" t="s">
        <v>12738</v>
      </c>
      <c r="C8310" s="40" t="s">
        <v>125</v>
      </c>
      <c r="D8310" s="40" t="s">
        <v>118</v>
      </c>
      <c r="E8310" s="40" t="s">
        <v>129</v>
      </c>
      <c r="F8310" s="40" t="s">
        <v>12702</v>
      </c>
      <c r="G8310" s="40">
        <v>563</v>
      </c>
    </row>
    <row r="8311" spans="1:7" x14ac:dyDescent="0.25">
      <c r="A8311" s="40">
        <v>8900321</v>
      </c>
      <c r="B8311" s="40" t="s">
        <v>12739</v>
      </c>
      <c r="C8311" s="40" t="s">
        <v>125</v>
      </c>
      <c r="D8311" s="40" t="s">
        <v>118</v>
      </c>
      <c r="E8311" s="40" t="s">
        <v>129</v>
      </c>
      <c r="F8311" s="40" t="s">
        <v>12740</v>
      </c>
      <c r="G8311" s="40">
        <v>405.96</v>
      </c>
    </row>
    <row r="8312" spans="1:7" x14ac:dyDescent="0.25">
      <c r="A8312" s="40">
        <v>8900322</v>
      </c>
      <c r="B8312" s="40" t="s">
        <v>12741</v>
      </c>
      <c r="C8312" s="40" t="s">
        <v>125</v>
      </c>
      <c r="D8312" s="40" t="s">
        <v>118</v>
      </c>
      <c r="E8312" s="40" t="s">
        <v>129</v>
      </c>
      <c r="F8312" s="40" t="s">
        <v>12742</v>
      </c>
      <c r="G8312" s="40">
        <v>579.85</v>
      </c>
    </row>
    <row r="8313" spans="1:7" x14ac:dyDescent="0.25">
      <c r="A8313" s="40">
        <v>8900323</v>
      </c>
      <c r="B8313" s="40" t="s">
        <v>12743</v>
      </c>
      <c r="C8313" s="40" t="s">
        <v>122</v>
      </c>
      <c r="D8313" s="40" t="s">
        <v>118</v>
      </c>
      <c r="E8313" s="40" t="s">
        <v>166</v>
      </c>
      <c r="F8313" s="40" t="s">
        <v>167</v>
      </c>
      <c r="G8313" s="40">
        <v>0</v>
      </c>
    </row>
    <row r="8314" spans="1:7" x14ac:dyDescent="0.25">
      <c r="A8314" s="40">
        <v>8900324</v>
      </c>
      <c r="B8314" s="40" t="s">
        <v>12744</v>
      </c>
      <c r="C8314" s="40" t="s">
        <v>125</v>
      </c>
      <c r="D8314" s="40" t="s">
        <v>118</v>
      </c>
      <c r="E8314" s="40" t="s">
        <v>129</v>
      </c>
      <c r="F8314" s="40" t="s">
        <v>12745</v>
      </c>
      <c r="G8314" s="40">
        <v>375</v>
      </c>
    </row>
    <row r="8315" spans="1:7" x14ac:dyDescent="0.25">
      <c r="A8315" s="40">
        <v>8900325</v>
      </c>
      <c r="B8315" s="40" t="s">
        <v>12746</v>
      </c>
      <c r="C8315" s="40" t="s">
        <v>125</v>
      </c>
      <c r="D8315" s="40" t="s">
        <v>118</v>
      </c>
      <c r="E8315" s="40" t="s">
        <v>169</v>
      </c>
      <c r="F8315" s="40" t="s">
        <v>12747</v>
      </c>
      <c r="G8315" s="40">
        <v>82</v>
      </c>
    </row>
    <row r="8316" spans="1:7" x14ac:dyDescent="0.25">
      <c r="A8316" s="40">
        <v>8900326</v>
      </c>
      <c r="B8316" s="40" t="s">
        <v>12748</v>
      </c>
      <c r="C8316" s="40" t="s">
        <v>125</v>
      </c>
      <c r="D8316" s="40" t="s">
        <v>118</v>
      </c>
      <c r="E8316" s="40" t="s">
        <v>150</v>
      </c>
      <c r="F8316" s="40" t="s">
        <v>12749</v>
      </c>
      <c r="G8316" s="40">
        <v>277</v>
      </c>
    </row>
    <row r="8317" spans="1:7" x14ac:dyDescent="0.25">
      <c r="A8317" s="40">
        <v>8900328</v>
      </c>
      <c r="B8317" s="40" t="s">
        <v>12750</v>
      </c>
      <c r="C8317" s="40" t="s">
        <v>125</v>
      </c>
      <c r="D8317" s="40" t="s">
        <v>118</v>
      </c>
      <c r="E8317" s="40" t="s">
        <v>139</v>
      </c>
      <c r="F8317" s="40" t="s">
        <v>12751</v>
      </c>
      <c r="G8317" s="40">
        <v>316</v>
      </c>
    </row>
    <row r="8318" spans="1:7" x14ac:dyDescent="0.25">
      <c r="A8318" s="40">
        <v>8900329</v>
      </c>
      <c r="B8318" s="40" t="s">
        <v>12752</v>
      </c>
      <c r="C8318" s="40" t="s">
        <v>125</v>
      </c>
      <c r="D8318" s="40" t="s">
        <v>118</v>
      </c>
      <c r="E8318" s="40" t="s">
        <v>139</v>
      </c>
      <c r="F8318" s="40" t="s">
        <v>140</v>
      </c>
      <c r="G8318" s="40">
        <v>178</v>
      </c>
    </row>
    <row r="8319" spans="1:7" x14ac:dyDescent="0.25">
      <c r="A8319" s="40">
        <v>8900332</v>
      </c>
      <c r="B8319" s="40" t="s">
        <v>12753</v>
      </c>
      <c r="C8319" s="40" t="s">
        <v>122</v>
      </c>
      <c r="D8319" s="40" t="s">
        <v>118</v>
      </c>
      <c r="E8319" s="40" t="s">
        <v>166</v>
      </c>
      <c r="F8319" s="40" t="s">
        <v>167</v>
      </c>
      <c r="G8319" s="40">
        <v>0</v>
      </c>
    </row>
    <row r="8320" spans="1:7" x14ac:dyDescent="0.25">
      <c r="A8320" s="40">
        <v>8900333</v>
      </c>
      <c r="B8320" s="40" t="s">
        <v>12754</v>
      </c>
      <c r="C8320" s="40" t="s">
        <v>269</v>
      </c>
      <c r="D8320" s="40" t="s">
        <v>118</v>
      </c>
      <c r="E8320" s="40" t="s">
        <v>195</v>
      </c>
      <c r="F8320" s="40" t="s">
        <v>270</v>
      </c>
      <c r="G8320" s="40">
        <v>0</v>
      </c>
    </row>
    <row r="8321" spans="1:7" x14ac:dyDescent="0.25">
      <c r="A8321" s="40">
        <v>8900334</v>
      </c>
      <c r="B8321" s="40" t="s">
        <v>12755</v>
      </c>
      <c r="C8321" s="40" t="s">
        <v>269</v>
      </c>
      <c r="D8321" s="40" t="s">
        <v>118</v>
      </c>
      <c r="E8321" s="40" t="s">
        <v>195</v>
      </c>
      <c r="F8321" s="40" t="s">
        <v>270</v>
      </c>
      <c r="G8321" s="40">
        <v>0</v>
      </c>
    </row>
    <row r="8322" spans="1:7" x14ac:dyDescent="0.25">
      <c r="A8322" s="40">
        <v>8900336</v>
      </c>
      <c r="B8322" s="40" t="s">
        <v>12756</v>
      </c>
      <c r="C8322" s="40" t="s">
        <v>269</v>
      </c>
      <c r="D8322" s="40" t="s">
        <v>118</v>
      </c>
      <c r="E8322" s="40" t="s">
        <v>195</v>
      </c>
      <c r="F8322" s="40" t="s">
        <v>270</v>
      </c>
      <c r="G8322" s="40">
        <v>0</v>
      </c>
    </row>
    <row r="8323" spans="1:7" x14ac:dyDescent="0.25">
      <c r="A8323" s="40">
        <v>8900337</v>
      </c>
      <c r="B8323" s="40" t="s">
        <v>12757</v>
      </c>
      <c r="C8323" s="40" t="s">
        <v>269</v>
      </c>
      <c r="D8323" s="40" t="s">
        <v>118</v>
      </c>
      <c r="E8323" s="40" t="s">
        <v>195</v>
      </c>
      <c r="F8323" s="40" t="s">
        <v>270</v>
      </c>
      <c r="G8323" s="40">
        <v>0</v>
      </c>
    </row>
    <row r="8324" spans="1:7" x14ac:dyDescent="0.25">
      <c r="A8324" s="40">
        <v>8900344</v>
      </c>
      <c r="B8324" s="40" t="s">
        <v>12758</v>
      </c>
      <c r="C8324" s="40" t="s">
        <v>269</v>
      </c>
      <c r="D8324" s="40" t="s">
        <v>118</v>
      </c>
      <c r="E8324" s="40" t="s">
        <v>195</v>
      </c>
      <c r="F8324" s="40" t="s">
        <v>270</v>
      </c>
      <c r="G8324" s="40">
        <v>0</v>
      </c>
    </row>
    <row r="8325" spans="1:7" x14ac:dyDescent="0.25">
      <c r="A8325" s="40">
        <v>8900345</v>
      </c>
      <c r="B8325" s="40" t="s">
        <v>12759</v>
      </c>
      <c r="C8325" s="40" t="s">
        <v>269</v>
      </c>
      <c r="D8325" s="40" t="s">
        <v>118</v>
      </c>
      <c r="E8325" s="40" t="s">
        <v>195</v>
      </c>
      <c r="F8325" s="40" t="s">
        <v>270</v>
      </c>
      <c r="G8325" s="40">
        <v>0</v>
      </c>
    </row>
    <row r="8326" spans="1:7" x14ac:dyDescent="0.25">
      <c r="A8326" s="40">
        <v>8900350</v>
      </c>
      <c r="B8326" s="40" t="s">
        <v>12760</v>
      </c>
      <c r="C8326" s="40" t="s">
        <v>269</v>
      </c>
      <c r="D8326" s="40" t="s">
        <v>118</v>
      </c>
      <c r="E8326" s="40" t="s">
        <v>195</v>
      </c>
      <c r="F8326" s="40" t="s">
        <v>270</v>
      </c>
      <c r="G8326" s="40">
        <v>0</v>
      </c>
    </row>
    <row r="8327" spans="1:7" x14ac:dyDescent="0.25">
      <c r="A8327" s="40">
        <v>8900351</v>
      </c>
      <c r="B8327" s="40" t="s">
        <v>12761</v>
      </c>
      <c r="C8327" s="40" t="s">
        <v>125</v>
      </c>
      <c r="D8327" s="40" t="s">
        <v>118</v>
      </c>
      <c r="E8327" s="40" t="s">
        <v>195</v>
      </c>
      <c r="F8327" s="40" t="s">
        <v>12762</v>
      </c>
      <c r="G8327" s="40">
        <v>1614.87</v>
      </c>
    </row>
    <row r="8328" spans="1:7" x14ac:dyDescent="0.25">
      <c r="A8328" s="40">
        <v>8900352</v>
      </c>
      <c r="B8328" s="40" t="s">
        <v>12763</v>
      </c>
      <c r="C8328" s="40" t="s">
        <v>269</v>
      </c>
      <c r="D8328" s="40" t="s">
        <v>118</v>
      </c>
      <c r="E8328" s="40" t="s">
        <v>133</v>
      </c>
      <c r="F8328" s="40" t="s">
        <v>270</v>
      </c>
      <c r="G8328" s="40">
        <v>0</v>
      </c>
    </row>
    <row r="8329" spans="1:7" x14ac:dyDescent="0.25">
      <c r="A8329" s="40">
        <v>8900353</v>
      </c>
      <c r="B8329" s="40" t="s">
        <v>12764</v>
      </c>
      <c r="C8329" s="40" t="s">
        <v>125</v>
      </c>
      <c r="D8329" s="40" t="s">
        <v>118</v>
      </c>
      <c r="E8329" s="40" t="s">
        <v>133</v>
      </c>
      <c r="F8329" s="40" t="s">
        <v>12765</v>
      </c>
      <c r="G8329" s="40">
        <v>1845</v>
      </c>
    </row>
    <row r="8330" spans="1:7" x14ac:dyDescent="0.25">
      <c r="A8330" s="40">
        <v>8900354</v>
      </c>
      <c r="B8330" s="40" t="s">
        <v>12766</v>
      </c>
      <c r="C8330" s="40" t="s">
        <v>269</v>
      </c>
      <c r="D8330" s="40" t="s">
        <v>118</v>
      </c>
      <c r="E8330" s="40" t="s">
        <v>133</v>
      </c>
      <c r="F8330" s="40" t="s">
        <v>270</v>
      </c>
      <c r="G8330" s="40">
        <v>0</v>
      </c>
    </row>
    <row r="8331" spans="1:7" x14ac:dyDescent="0.25">
      <c r="A8331" s="40">
        <v>8900356</v>
      </c>
      <c r="B8331" s="40" t="s">
        <v>12767</v>
      </c>
      <c r="C8331" s="40" t="s">
        <v>122</v>
      </c>
      <c r="D8331" s="40" t="s">
        <v>118</v>
      </c>
      <c r="E8331" s="40" t="s">
        <v>166</v>
      </c>
      <c r="F8331" s="40" t="s">
        <v>167</v>
      </c>
      <c r="G8331" s="40">
        <v>0</v>
      </c>
    </row>
    <row r="8332" spans="1:7" x14ac:dyDescent="0.25">
      <c r="A8332" s="40">
        <v>8900358</v>
      </c>
      <c r="B8332" s="40" t="s">
        <v>12768</v>
      </c>
      <c r="C8332" s="40" t="s">
        <v>269</v>
      </c>
      <c r="D8332" s="40" t="s">
        <v>118</v>
      </c>
      <c r="E8332" s="40" t="s">
        <v>133</v>
      </c>
      <c r="F8332" s="40" t="s">
        <v>270</v>
      </c>
      <c r="G8332" s="40">
        <v>0</v>
      </c>
    </row>
    <row r="8333" spans="1:7" x14ac:dyDescent="0.25">
      <c r="A8333" s="40">
        <v>8900359</v>
      </c>
      <c r="B8333" s="40" t="s">
        <v>12769</v>
      </c>
      <c r="C8333" s="40" t="s">
        <v>269</v>
      </c>
      <c r="D8333" s="40" t="s">
        <v>118</v>
      </c>
      <c r="E8333" s="40" t="s">
        <v>133</v>
      </c>
      <c r="F8333" s="40" t="s">
        <v>270</v>
      </c>
      <c r="G8333" s="40">
        <v>0</v>
      </c>
    </row>
    <row r="8334" spans="1:7" x14ac:dyDescent="0.25">
      <c r="A8334" s="40">
        <v>8900360</v>
      </c>
      <c r="B8334" s="40" t="s">
        <v>12770</v>
      </c>
      <c r="C8334" s="40" t="s">
        <v>125</v>
      </c>
      <c r="D8334" s="40" t="s">
        <v>118</v>
      </c>
      <c r="E8334" s="40" t="s">
        <v>133</v>
      </c>
      <c r="F8334" s="40" t="s">
        <v>12771</v>
      </c>
      <c r="G8334" s="40">
        <v>420.54</v>
      </c>
    </row>
    <row r="8335" spans="1:7" x14ac:dyDescent="0.25">
      <c r="A8335" s="40">
        <v>8900370</v>
      </c>
      <c r="B8335" s="40" t="s">
        <v>12772</v>
      </c>
      <c r="C8335" s="40" t="s">
        <v>125</v>
      </c>
      <c r="D8335" s="40" t="s">
        <v>118</v>
      </c>
      <c r="E8335" s="40" t="s">
        <v>169</v>
      </c>
      <c r="F8335" s="40" t="s">
        <v>12773</v>
      </c>
      <c r="G8335" s="40">
        <v>1682.93</v>
      </c>
    </row>
    <row r="8336" spans="1:7" x14ac:dyDescent="0.25">
      <c r="A8336" s="40">
        <v>8900372</v>
      </c>
      <c r="B8336" s="40" t="s">
        <v>12774</v>
      </c>
      <c r="C8336" s="40" t="s">
        <v>125</v>
      </c>
      <c r="D8336" s="40" t="s">
        <v>118</v>
      </c>
      <c r="E8336" s="40" t="s">
        <v>169</v>
      </c>
      <c r="F8336" s="40" t="s">
        <v>12775</v>
      </c>
      <c r="G8336" s="40">
        <v>330.86</v>
      </c>
    </row>
    <row r="8337" spans="1:7" x14ac:dyDescent="0.25">
      <c r="A8337" s="40">
        <v>8900373</v>
      </c>
      <c r="B8337" s="40" t="s">
        <v>12776</v>
      </c>
      <c r="C8337" s="40" t="s">
        <v>125</v>
      </c>
      <c r="D8337" s="40" t="s">
        <v>118</v>
      </c>
      <c r="E8337" s="40" t="s">
        <v>169</v>
      </c>
      <c r="F8337" s="40" t="s">
        <v>12777</v>
      </c>
      <c r="G8337" s="40">
        <v>370</v>
      </c>
    </row>
    <row r="8338" spans="1:7" x14ac:dyDescent="0.25">
      <c r="A8338" s="40">
        <v>8900377</v>
      </c>
      <c r="B8338" s="40" t="s">
        <v>12778</v>
      </c>
      <c r="C8338" s="40" t="s">
        <v>269</v>
      </c>
      <c r="D8338" s="40" t="s">
        <v>118</v>
      </c>
      <c r="E8338" s="40" t="s">
        <v>169</v>
      </c>
      <c r="F8338" s="40" t="s">
        <v>270</v>
      </c>
      <c r="G8338" s="40">
        <v>0</v>
      </c>
    </row>
    <row r="8339" spans="1:7" x14ac:dyDescent="0.25">
      <c r="A8339" s="40">
        <v>8900380</v>
      </c>
      <c r="B8339" s="40" t="s">
        <v>12779</v>
      </c>
      <c r="C8339" s="40" t="s">
        <v>125</v>
      </c>
      <c r="D8339" s="40" t="s">
        <v>118</v>
      </c>
      <c r="E8339" s="40" t="s">
        <v>133</v>
      </c>
      <c r="F8339" s="40" t="s">
        <v>594</v>
      </c>
      <c r="G8339" s="40">
        <v>783.53</v>
      </c>
    </row>
    <row r="8340" spans="1:7" x14ac:dyDescent="0.25">
      <c r="A8340" s="40">
        <v>8900381</v>
      </c>
      <c r="B8340" s="40" t="s">
        <v>12780</v>
      </c>
      <c r="C8340" s="40" t="s">
        <v>125</v>
      </c>
      <c r="D8340" s="40" t="s">
        <v>118</v>
      </c>
      <c r="E8340" s="40" t="s">
        <v>133</v>
      </c>
      <c r="F8340" s="40" t="s">
        <v>877</v>
      </c>
      <c r="G8340" s="40">
        <v>904.92</v>
      </c>
    </row>
    <row r="8341" spans="1:7" x14ac:dyDescent="0.25">
      <c r="A8341" s="40">
        <v>8900382</v>
      </c>
      <c r="B8341" s="40" t="s">
        <v>12781</v>
      </c>
      <c r="C8341" s="40" t="s">
        <v>132</v>
      </c>
      <c r="D8341" s="40" t="s">
        <v>118</v>
      </c>
      <c r="E8341" s="40" t="s">
        <v>133</v>
      </c>
      <c r="F8341" s="40" t="s">
        <v>12615</v>
      </c>
      <c r="G8341" s="40">
        <v>1505.3</v>
      </c>
    </row>
    <row r="8342" spans="1:7" x14ac:dyDescent="0.25">
      <c r="A8342" s="40">
        <v>8900383</v>
      </c>
      <c r="B8342" s="40" t="s">
        <v>12782</v>
      </c>
      <c r="C8342" s="40" t="s">
        <v>117</v>
      </c>
      <c r="D8342" s="40" t="s">
        <v>118</v>
      </c>
      <c r="E8342" s="40" t="s">
        <v>169</v>
      </c>
      <c r="F8342" s="40" t="s">
        <v>12783</v>
      </c>
      <c r="G8342" s="40">
        <v>1309.51</v>
      </c>
    </row>
    <row r="8343" spans="1:7" x14ac:dyDescent="0.25">
      <c r="A8343" s="40">
        <v>8900384</v>
      </c>
      <c r="B8343" s="40" t="s">
        <v>12784</v>
      </c>
      <c r="C8343" s="40" t="s">
        <v>117</v>
      </c>
      <c r="D8343" s="40" t="s">
        <v>118</v>
      </c>
      <c r="E8343" s="40" t="s">
        <v>195</v>
      </c>
      <c r="F8343" s="40" t="s">
        <v>12465</v>
      </c>
      <c r="G8343" s="40">
        <v>4370</v>
      </c>
    </row>
    <row r="8344" spans="1:7" x14ac:dyDescent="0.25">
      <c r="A8344" s="40">
        <v>8900385</v>
      </c>
      <c r="B8344" s="40" t="s">
        <v>12785</v>
      </c>
      <c r="C8344" s="40" t="s">
        <v>132</v>
      </c>
      <c r="D8344" s="40" t="s">
        <v>118</v>
      </c>
      <c r="E8344" s="40" t="s">
        <v>169</v>
      </c>
      <c r="F8344" s="40" t="s">
        <v>439</v>
      </c>
      <c r="G8344" s="40">
        <v>4868.24</v>
      </c>
    </row>
    <row r="8345" spans="1:7" x14ac:dyDescent="0.25">
      <c r="A8345" s="40">
        <v>8900386</v>
      </c>
      <c r="B8345" s="40" t="s">
        <v>12786</v>
      </c>
      <c r="C8345" s="40" t="s">
        <v>117</v>
      </c>
      <c r="D8345" s="40" t="s">
        <v>118</v>
      </c>
      <c r="E8345" s="40" t="s">
        <v>150</v>
      </c>
      <c r="F8345" s="40" t="s">
        <v>788</v>
      </c>
      <c r="G8345" s="40">
        <v>4993</v>
      </c>
    </row>
    <row r="8346" spans="1:7" x14ac:dyDescent="0.25">
      <c r="A8346" s="40">
        <v>8900387</v>
      </c>
      <c r="B8346" s="40" t="s">
        <v>12787</v>
      </c>
      <c r="C8346" s="40" t="s">
        <v>132</v>
      </c>
      <c r="D8346" s="40" t="s">
        <v>118</v>
      </c>
      <c r="E8346" s="40" t="s">
        <v>142</v>
      </c>
      <c r="F8346" s="40" t="s">
        <v>763</v>
      </c>
      <c r="G8346" s="40">
        <v>4910.3999999999996</v>
      </c>
    </row>
    <row r="8347" spans="1:7" x14ac:dyDescent="0.25">
      <c r="A8347" s="40">
        <v>8900388</v>
      </c>
      <c r="B8347" s="40" t="s">
        <v>12788</v>
      </c>
      <c r="C8347" s="40" t="s">
        <v>269</v>
      </c>
      <c r="D8347" s="40" t="s">
        <v>118</v>
      </c>
      <c r="E8347" s="40" t="s">
        <v>169</v>
      </c>
      <c r="F8347" s="40" t="s">
        <v>270</v>
      </c>
      <c r="G8347" s="40">
        <v>0</v>
      </c>
    </row>
    <row r="8348" spans="1:7" x14ac:dyDescent="0.25">
      <c r="A8348" s="40">
        <v>8900389</v>
      </c>
      <c r="B8348" s="40" t="s">
        <v>12789</v>
      </c>
      <c r="C8348" s="40" t="s">
        <v>269</v>
      </c>
      <c r="D8348" s="40" t="s">
        <v>118</v>
      </c>
      <c r="E8348" s="40" t="s">
        <v>169</v>
      </c>
      <c r="F8348" s="40" t="s">
        <v>270</v>
      </c>
      <c r="G8348" s="40">
        <v>0</v>
      </c>
    </row>
    <row r="8349" spans="1:7" x14ac:dyDescent="0.25">
      <c r="A8349" s="40">
        <v>8900390</v>
      </c>
      <c r="B8349" s="40" t="s">
        <v>12790</v>
      </c>
      <c r="C8349" s="40" t="s">
        <v>269</v>
      </c>
      <c r="D8349" s="40" t="s">
        <v>118</v>
      </c>
      <c r="E8349" s="40" t="s">
        <v>169</v>
      </c>
      <c r="F8349" s="40" t="s">
        <v>270</v>
      </c>
      <c r="G8349" s="40">
        <v>0</v>
      </c>
    </row>
    <row r="8350" spans="1:7" x14ac:dyDescent="0.25">
      <c r="A8350" s="40">
        <v>8900391</v>
      </c>
      <c r="B8350" s="40" t="s">
        <v>12791</v>
      </c>
      <c r="C8350" s="40" t="s">
        <v>269</v>
      </c>
      <c r="D8350" s="40" t="s">
        <v>118</v>
      </c>
      <c r="E8350" s="40" t="s">
        <v>169</v>
      </c>
      <c r="F8350" s="40" t="s">
        <v>270</v>
      </c>
      <c r="G8350" s="40">
        <v>0</v>
      </c>
    </row>
    <row r="8351" spans="1:7" x14ac:dyDescent="0.25">
      <c r="A8351" s="40">
        <v>8900392</v>
      </c>
      <c r="B8351" s="40" t="s">
        <v>12792</v>
      </c>
      <c r="C8351" s="40" t="s">
        <v>125</v>
      </c>
      <c r="D8351" s="40" t="s">
        <v>118</v>
      </c>
      <c r="E8351" s="40" t="s">
        <v>169</v>
      </c>
      <c r="F8351" s="40" t="s">
        <v>251</v>
      </c>
      <c r="G8351" s="40">
        <v>152.84</v>
      </c>
    </row>
    <row r="8352" spans="1:7" x14ac:dyDescent="0.25">
      <c r="A8352" s="40">
        <v>8900393</v>
      </c>
      <c r="B8352" s="40" t="s">
        <v>12793</v>
      </c>
      <c r="C8352" s="40" t="s">
        <v>125</v>
      </c>
      <c r="D8352" s="40" t="s">
        <v>118</v>
      </c>
      <c r="E8352" s="40" t="s">
        <v>691</v>
      </c>
      <c r="F8352" s="40" t="s">
        <v>146</v>
      </c>
      <c r="G8352" s="40">
        <v>243.9</v>
      </c>
    </row>
    <row r="8353" spans="1:7" x14ac:dyDescent="0.25">
      <c r="A8353" s="40">
        <v>8900394</v>
      </c>
      <c r="B8353" s="40" t="s">
        <v>12794</v>
      </c>
      <c r="C8353" s="40" t="s">
        <v>122</v>
      </c>
      <c r="D8353" s="40" t="s">
        <v>118</v>
      </c>
      <c r="E8353" s="40" t="s">
        <v>190</v>
      </c>
      <c r="F8353" s="40" t="s">
        <v>191</v>
      </c>
      <c r="G8353" s="40">
        <v>0</v>
      </c>
    </row>
    <row r="8354" spans="1:7" x14ac:dyDescent="0.25">
      <c r="A8354" s="40">
        <v>8900395</v>
      </c>
      <c r="B8354" s="40" t="s">
        <v>12795</v>
      </c>
      <c r="C8354" s="40" t="s">
        <v>269</v>
      </c>
      <c r="D8354" s="40" t="s">
        <v>118</v>
      </c>
      <c r="E8354" s="40" t="s">
        <v>195</v>
      </c>
      <c r="F8354" s="40" t="s">
        <v>270</v>
      </c>
      <c r="G8354" s="40">
        <v>0</v>
      </c>
    </row>
    <row r="8355" spans="1:7" x14ac:dyDescent="0.25">
      <c r="A8355" s="40">
        <v>8900396</v>
      </c>
      <c r="B8355" s="40" t="s">
        <v>940</v>
      </c>
      <c r="C8355" s="40" t="s">
        <v>269</v>
      </c>
      <c r="D8355" s="40" t="s">
        <v>118</v>
      </c>
      <c r="E8355" s="40" t="s">
        <v>195</v>
      </c>
      <c r="F8355" s="40" t="s">
        <v>270</v>
      </c>
      <c r="G8355" s="40">
        <v>0</v>
      </c>
    </row>
    <row r="8356" spans="1:7" x14ac:dyDescent="0.25">
      <c r="A8356" s="40">
        <v>8900397</v>
      </c>
      <c r="B8356" s="40" t="s">
        <v>941</v>
      </c>
      <c r="C8356" s="40" t="s">
        <v>269</v>
      </c>
      <c r="D8356" s="40" t="s">
        <v>118</v>
      </c>
      <c r="E8356" s="40" t="s">
        <v>195</v>
      </c>
      <c r="F8356" s="40" t="s">
        <v>270</v>
      </c>
      <c r="G8356" s="40">
        <v>0</v>
      </c>
    </row>
    <row r="8357" spans="1:7" x14ac:dyDescent="0.25">
      <c r="A8357" s="40">
        <v>8900398</v>
      </c>
      <c r="B8357" s="40" t="s">
        <v>1018</v>
      </c>
      <c r="C8357" s="40" t="s">
        <v>269</v>
      </c>
      <c r="D8357" s="40" t="s">
        <v>118</v>
      </c>
      <c r="E8357" s="40" t="s">
        <v>195</v>
      </c>
      <c r="F8357" s="40" t="s">
        <v>270</v>
      </c>
      <c r="G8357" s="40">
        <v>0</v>
      </c>
    </row>
    <row r="8358" spans="1:7" x14ac:dyDescent="0.25">
      <c r="A8358" s="40">
        <v>8900399</v>
      </c>
      <c r="B8358" s="40" t="s">
        <v>12796</v>
      </c>
      <c r="C8358" s="40" t="s">
        <v>125</v>
      </c>
      <c r="D8358" s="40" t="s">
        <v>118</v>
      </c>
      <c r="E8358" s="40" t="s">
        <v>150</v>
      </c>
      <c r="F8358" s="40" t="s">
        <v>12797</v>
      </c>
      <c r="G8358" s="40">
        <v>159</v>
      </c>
    </row>
    <row r="8359" spans="1:7" x14ac:dyDescent="0.25">
      <c r="A8359" s="40">
        <v>8900400</v>
      </c>
      <c r="B8359" s="40" t="s">
        <v>12798</v>
      </c>
      <c r="C8359" s="40" t="s">
        <v>125</v>
      </c>
      <c r="D8359" s="40" t="s">
        <v>118</v>
      </c>
      <c r="E8359" s="40" t="s">
        <v>129</v>
      </c>
      <c r="F8359" s="40" t="s">
        <v>12797</v>
      </c>
      <c r="G8359" s="40">
        <v>336</v>
      </c>
    </row>
    <row r="8360" spans="1:7" x14ac:dyDescent="0.25">
      <c r="A8360" s="40">
        <v>8900401</v>
      </c>
      <c r="B8360" s="40" t="s">
        <v>12799</v>
      </c>
      <c r="C8360" s="40" t="s">
        <v>125</v>
      </c>
      <c r="D8360" s="40" t="s">
        <v>118</v>
      </c>
      <c r="E8360" s="40" t="s">
        <v>139</v>
      </c>
      <c r="F8360" s="40" t="s">
        <v>12800</v>
      </c>
      <c r="G8360" s="40">
        <v>33.6</v>
      </c>
    </row>
    <row r="8361" spans="1:7" x14ac:dyDescent="0.25">
      <c r="A8361" s="40">
        <v>8900402</v>
      </c>
      <c r="B8361" s="40" t="s">
        <v>12801</v>
      </c>
      <c r="C8361" s="40" t="s">
        <v>132</v>
      </c>
      <c r="D8361" s="40" t="s">
        <v>118</v>
      </c>
      <c r="E8361" s="40" t="s">
        <v>150</v>
      </c>
      <c r="F8361" s="40" t="s">
        <v>12497</v>
      </c>
      <c r="G8361" s="40">
        <v>0</v>
      </c>
    </row>
    <row r="8362" spans="1:7" x14ac:dyDescent="0.25">
      <c r="A8362" s="40">
        <v>8900403</v>
      </c>
      <c r="B8362" s="40" t="s">
        <v>12802</v>
      </c>
      <c r="C8362" s="40" t="s">
        <v>122</v>
      </c>
      <c r="D8362" s="40" t="s">
        <v>118</v>
      </c>
      <c r="E8362" s="40" t="s">
        <v>190</v>
      </c>
      <c r="F8362" s="40" t="s">
        <v>191</v>
      </c>
      <c r="G8362" s="40">
        <v>0</v>
      </c>
    </row>
    <row r="8363" spans="1:7" x14ac:dyDescent="0.25">
      <c r="A8363" s="40">
        <v>8900404</v>
      </c>
      <c r="B8363" s="40" t="s">
        <v>12803</v>
      </c>
      <c r="C8363" s="40" t="s">
        <v>132</v>
      </c>
      <c r="D8363" s="40" t="s">
        <v>118</v>
      </c>
      <c r="E8363" s="40" t="s">
        <v>195</v>
      </c>
      <c r="F8363" s="40" t="s">
        <v>12804</v>
      </c>
      <c r="G8363" s="40">
        <v>0.01</v>
      </c>
    </row>
    <row r="8364" spans="1:7" x14ac:dyDescent="0.25">
      <c r="A8364" s="40">
        <v>8900405</v>
      </c>
      <c r="B8364" s="40" t="s">
        <v>12805</v>
      </c>
      <c r="C8364" s="40" t="s">
        <v>132</v>
      </c>
      <c r="D8364" s="40" t="s">
        <v>118</v>
      </c>
      <c r="E8364" s="40" t="s">
        <v>139</v>
      </c>
      <c r="F8364" s="40" t="s">
        <v>140</v>
      </c>
      <c r="G8364" s="40">
        <v>0</v>
      </c>
    </row>
    <row r="8365" spans="1:7" x14ac:dyDescent="0.25">
      <c r="A8365" s="40">
        <v>8900406</v>
      </c>
      <c r="B8365" s="40" t="s">
        <v>12806</v>
      </c>
      <c r="C8365" s="40" t="s">
        <v>122</v>
      </c>
      <c r="D8365" s="40" t="s">
        <v>118</v>
      </c>
      <c r="E8365" s="40" t="s">
        <v>166</v>
      </c>
      <c r="F8365" s="40" t="s">
        <v>167</v>
      </c>
      <c r="G8365" s="40">
        <v>0</v>
      </c>
    </row>
    <row r="8366" spans="1:7" x14ac:dyDescent="0.25">
      <c r="A8366" s="40">
        <v>8900407</v>
      </c>
      <c r="B8366" s="40" t="s">
        <v>12807</v>
      </c>
      <c r="C8366" s="40" t="s">
        <v>269</v>
      </c>
      <c r="D8366" s="40" t="s">
        <v>118</v>
      </c>
      <c r="E8366" s="40" t="s">
        <v>136</v>
      </c>
      <c r="F8366" s="40" t="s">
        <v>270</v>
      </c>
      <c r="G8366" s="40">
        <v>0</v>
      </c>
    </row>
    <row r="8367" spans="1:7" x14ac:dyDescent="0.25">
      <c r="A8367" s="40">
        <v>8900408</v>
      </c>
      <c r="B8367" s="40" t="s">
        <v>12808</v>
      </c>
      <c r="C8367" s="40" t="s">
        <v>269</v>
      </c>
      <c r="D8367" s="40" t="s">
        <v>118</v>
      </c>
      <c r="E8367" s="40" t="s">
        <v>136</v>
      </c>
      <c r="F8367" s="40" t="s">
        <v>270</v>
      </c>
      <c r="G8367" s="40">
        <v>0</v>
      </c>
    </row>
    <row r="8368" spans="1:7" x14ac:dyDescent="0.25">
      <c r="A8368" s="40">
        <v>8900409</v>
      </c>
      <c r="B8368" s="40" t="s">
        <v>12809</v>
      </c>
      <c r="C8368" s="40" t="s">
        <v>269</v>
      </c>
      <c r="D8368" s="40" t="s">
        <v>118</v>
      </c>
      <c r="E8368" s="40" t="s">
        <v>136</v>
      </c>
      <c r="F8368" s="40" t="s">
        <v>270</v>
      </c>
      <c r="G8368" s="40">
        <v>0</v>
      </c>
    </row>
    <row r="8369" spans="1:7" x14ac:dyDescent="0.25">
      <c r="A8369" s="40">
        <v>8900410</v>
      </c>
      <c r="B8369" s="40" t="s">
        <v>12810</v>
      </c>
      <c r="C8369" s="40" t="s">
        <v>269</v>
      </c>
      <c r="D8369" s="40" t="s">
        <v>118</v>
      </c>
      <c r="E8369" s="40" t="s">
        <v>136</v>
      </c>
      <c r="F8369" s="40" t="s">
        <v>270</v>
      </c>
      <c r="G8369" s="40">
        <v>0</v>
      </c>
    </row>
    <row r="8370" spans="1:7" x14ac:dyDescent="0.25">
      <c r="A8370" s="40">
        <v>8900411</v>
      </c>
      <c r="B8370" s="40" t="s">
        <v>12811</v>
      </c>
      <c r="C8370" s="40" t="s">
        <v>269</v>
      </c>
      <c r="D8370" s="40" t="s">
        <v>118</v>
      </c>
      <c r="E8370" s="40" t="s">
        <v>136</v>
      </c>
      <c r="F8370" s="40" t="s">
        <v>270</v>
      </c>
      <c r="G8370" s="40">
        <v>0</v>
      </c>
    </row>
    <row r="8371" spans="1:7" x14ac:dyDescent="0.25">
      <c r="A8371" s="40">
        <v>8900412</v>
      </c>
      <c r="B8371" s="40" t="s">
        <v>12812</v>
      </c>
      <c r="C8371" s="40" t="s">
        <v>269</v>
      </c>
      <c r="D8371" s="40" t="s">
        <v>118</v>
      </c>
      <c r="E8371" s="40" t="s">
        <v>195</v>
      </c>
      <c r="F8371" s="40" t="s">
        <v>270</v>
      </c>
      <c r="G8371" s="40">
        <v>0</v>
      </c>
    </row>
    <row r="8372" spans="1:7" x14ac:dyDescent="0.25">
      <c r="A8372" s="40">
        <v>8900413</v>
      </c>
      <c r="B8372" s="40" t="s">
        <v>12813</v>
      </c>
      <c r="C8372" s="40" t="s">
        <v>125</v>
      </c>
      <c r="D8372" s="40" t="s">
        <v>118</v>
      </c>
      <c r="E8372" s="40" t="s">
        <v>129</v>
      </c>
      <c r="F8372" s="40" t="s">
        <v>12814</v>
      </c>
      <c r="G8372" s="40">
        <v>0</v>
      </c>
    </row>
    <row r="8373" spans="1:7" x14ac:dyDescent="0.25">
      <c r="A8373" s="40">
        <v>8900414</v>
      </c>
      <c r="B8373" s="40" t="s">
        <v>12815</v>
      </c>
      <c r="C8373" s="40" t="s">
        <v>132</v>
      </c>
      <c r="D8373" s="40" t="s">
        <v>118</v>
      </c>
      <c r="E8373" s="40" t="s">
        <v>150</v>
      </c>
      <c r="F8373" s="40" t="s">
        <v>12816</v>
      </c>
      <c r="G8373" s="40">
        <v>0</v>
      </c>
    </row>
    <row r="8374" spans="1:7" x14ac:dyDescent="0.25">
      <c r="A8374" s="40">
        <v>8900415</v>
      </c>
      <c r="B8374" s="40" t="s">
        <v>12817</v>
      </c>
      <c r="C8374" s="40" t="s">
        <v>125</v>
      </c>
      <c r="D8374" s="40" t="s">
        <v>118</v>
      </c>
      <c r="E8374" s="40" t="s">
        <v>169</v>
      </c>
      <c r="F8374" s="40" t="s">
        <v>12565</v>
      </c>
      <c r="G8374" s="40">
        <v>1144.44</v>
      </c>
    </row>
    <row r="8375" spans="1:7" x14ac:dyDescent="0.25">
      <c r="A8375" s="40">
        <v>8900416</v>
      </c>
      <c r="B8375" s="40" t="s">
        <v>12818</v>
      </c>
      <c r="C8375" s="40" t="s">
        <v>269</v>
      </c>
      <c r="D8375" s="40" t="s">
        <v>118</v>
      </c>
      <c r="E8375" s="40" t="s">
        <v>136</v>
      </c>
      <c r="F8375" s="40" t="s">
        <v>270</v>
      </c>
      <c r="G8375" s="40">
        <v>0</v>
      </c>
    </row>
    <row r="8376" spans="1:7" x14ac:dyDescent="0.25">
      <c r="A8376" s="40">
        <v>4710385</v>
      </c>
      <c r="B8376" s="40" t="s">
        <v>12819</v>
      </c>
      <c r="C8376" s="40" t="s">
        <v>125</v>
      </c>
      <c r="D8376" s="40" t="s">
        <v>118</v>
      </c>
      <c r="E8376" s="40" t="s">
        <v>2345</v>
      </c>
      <c r="F8376" s="40" t="s">
        <v>12820</v>
      </c>
      <c r="G8376" s="40">
        <v>123.72</v>
      </c>
    </row>
    <row r="8377" spans="1:7" x14ac:dyDescent="0.25">
      <c r="A8377" s="40">
        <v>4710387</v>
      </c>
      <c r="B8377" s="40" t="s">
        <v>12821</v>
      </c>
      <c r="C8377" s="40" t="s">
        <v>125</v>
      </c>
      <c r="D8377" s="40" t="s">
        <v>118</v>
      </c>
      <c r="E8377" s="40" t="s">
        <v>1108</v>
      </c>
      <c r="F8377" s="40" t="s">
        <v>12822</v>
      </c>
      <c r="G8377" s="40">
        <v>116.16</v>
      </c>
    </row>
    <row r="8378" spans="1:7" x14ac:dyDescent="0.25">
      <c r="A8378" s="40">
        <v>4710389</v>
      </c>
      <c r="B8378" s="40" t="s">
        <v>12823</v>
      </c>
      <c r="C8378" s="40" t="s">
        <v>132</v>
      </c>
      <c r="D8378" s="40" t="s">
        <v>118</v>
      </c>
      <c r="E8378" s="40" t="s">
        <v>1566</v>
      </c>
      <c r="F8378" s="40" t="s">
        <v>12824</v>
      </c>
      <c r="G8378" s="40">
        <v>1</v>
      </c>
    </row>
    <row r="8379" spans="1:7" x14ac:dyDescent="0.25">
      <c r="A8379" s="40">
        <v>4710391</v>
      </c>
      <c r="B8379" s="40" t="s">
        <v>12825</v>
      </c>
      <c r="C8379" s="40" t="s">
        <v>122</v>
      </c>
      <c r="D8379" s="40" t="s">
        <v>118</v>
      </c>
      <c r="E8379" s="40" t="s">
        <v>166</v>
      </c>
      <c r="F8379" s="40" t="s">
        <v>167</v>
      </c>
      <c r="G8379" s="40">
        <v>0</v>
      </c>
    </row>
    <row r="8380" spans="1:7" x14ac:dyDescent="0.25">
      <c r="A8380" s="40">
        <v>4710395</v>
      </c>
      <c r="B8380" s="40" t="s">
        <v>12826</v>
      </c>
      <c r="C8380" s="40" t="s">
        <v>117</v>
      </c>
      <c r="D8380" s="40" t="s">
        <v>118</v>
      </c>
      <c r="E8380" s="40" t="s">
        <v>3244</v>
      </c>
      <c r="F8380" s="40" t="s">
        <v>12827</v>
      </c>
      <c r="G8380" s="40">
        <v>1370.06</v>
      </c>
    </row>
    <row r="8381" spans="1:7" x14ac:dyDescent="0.25">
      <c r="A8381" s="40">
        <v>4710396</v>
      </c>
      <c r="B8381" s="40" t="s">
        <v>12828</v>
      </c>
      <c r="C8381" s="40" t="s">
        <v>125</v>
      </c>
      <c r="D8381" s="40" t="s">
        <v>118</v>
      </c>
      <c r="E8381" s="40" t="s">
        <v>3564</v>
      </c>
      <c r="F8381" s="40" t="s">
        <v>12829</v>
      </c>
      <c r="G8381" s="40">
        <v>234</v>
      </c>
    </row>
    <row r="8382" spans="1:7" x14ac:dyDescent="0.25">
      <c r="A8382" s="40">
        <v>4710399</v>
      </c>
      <c r="B8382" s="40" t="s">
        <v>12830</v>
      </c>
      <c r="C8382" s="40" t="s">
        <v>125</v>
      </c>
      <c r="D8382" s="40" t="s">
        <v>118</v>
      </c>
      <c r="E8382" s="40" t="s">
        <v>1864</v>
      </c>
      <c r="F8382" s="40" t="s">
        <v>12829</v>
      </c>
      <c r="G8382" s="40">
        <v>136.80000000000001</v>
      </c>
    </row>
    <row r="8383" spans="1:7" x14ac:dyDescent="0.25">
      <c r="A8383" s="40">
        <v>4710411</v>
      </c>
      <c r="B8383" s="40" t="s">
        <v>12831</v>
      </c>
      <c r="C8383" s="40" t="s">
        <v>122</v>
      </c>
      <c r="D8383" s="40" t="s">
        <v>118</v>
      </c>
      <c r="E8383" s="40" t="s">
        <v>9384</v>
      </c>
      <c r="F8383" s="40" t="s">
        <v>123</v>
      </c>
      <c r="G8383" s="40">
        <v>0</v>
      </c>
    </row>
    <row r="8384" spans="1:7" x14ac:dyDescent="0.25">
      <c r="A8384" s="40">
        <v>4710412</v>
      </c>
      <c r="B8384" s="40" t="s">
        <v>12832</v>
      </c>
      <c r="C8384" s="40" t="s">
        <v>122</v>
      </c>
      <c r="D8384" s="40" t="s">
        <v>118</v>
      </c>
      <c r="E8384" s="40" t="s">
        <v>2395</v>
      </c>
      <c r="F8384" s="40" t="s">
        <v>123</v>
      </c>
      <c r="G8384" s="40">
        <v>0</v>
      </c>
    </row>
    <row r="8385" spans="1:7" x14ac:dyDescent="0.25">
      <c r="A8385" s="40">
        <v>4710413</v>
      </c>
      <c r="B8385" s="40" t="s">
        <v>12833</v>
      </c>
      <c r="C8385" s="40" t="s">
        <v>125</v>
      </c>
      <c r="D8385" s="40" t="s">
        <v>118</v>
      </c>
      <c r="E8385" s="40" t="s">
        <v>1069</v>
      </c>
      <c r="F8385" s="40" t="s">
        <v>12834</v>
      </c>
      <c r="G8385" s="40">
        <v>1757.6</v>
      </c>
    </row>
    <row r="8386" spans="1:7" x14ac:dyDescent="0.25">
      <c r="A8386" s="40">
        <v>4710415</v>
      </c>
      <c r="B8386" s="40" t="s">
        <v>12835</v>
      </c>
      <c r="C8386" s="40" t="s">
        <v>122</v>
      </c>
      <c r="D8386" s="40" t="s">
        <v>118</v>
      </c>
      <c r="E8386" s="40" t="s">
        <v>12836</v>
      </c>
      <c r="F8386" s="40" t="s">
        <v>123</v>
      </c>
      <c r="G8386" s="40">
        <v>0</v>
      </c>
    </row>
    <row r="8387" spans="1:7" x14ac:dyDescent="0.25">
      <c r="A8387" s="40">
        <v>4710416</v>
      </c>
      <c r="B8387" s="40" t="s">
        <v>12837</v>
      </c>
      <c r="C8387" s="40" t="s">
        <v>125</v>
      </c>
      <c r="D8387" s="40" t="s">
        <v>118</v>
      </c>
      <c r="E8387" s="40" t="s">
        <v>12838</v>
      </c>
      <c r="F8387" s="40" t="s">
        <v>12839</v>
      </c>
      <c r="G8387" s="40">
        <v>48</v>
      </c>
    </row>
    <row r="8388" spans="1:7" x14ac:dyDescent="0.25">
      <c r="A8388" s="40">
        <v>4710425</v>
      </c>
      <c r="B8388" s="40" t="s">
        <v>12840</v>
      </c>
      <c r="C8388" s="40" t="s">
        <v>125</v>
      </c>
      <c r="D8388" s="40" t="s">
        <v>118</v>
      </c>
      <c r="E8388" s="40" t="s">
        <v>4357</v>
      </c>
      <c r="F8388" s="40" t="s">
        <v>12841</v>
      </c>
      <c r="G8388" s="40">
        <v>89.05</v>
      </c>
    </row>
    <row r="8389" spans="1:7" x14ac:dyDescent="0.25">
      <c r="A8389" s="40">
        <v>4710427</v>
      </c>
      <c r="B8389" s="40" t="s">
        <v>12842</v>
      </c>
      <c r="C8389" s="40" t="s">
        <v>125</v>
      </c>
      <c r="D8389" s="40" t="s">
        <v>118</v>
      </c>
      <c r="E8389" s="40" t="s">
        <v>2573</v>
      </c>
      <c r="F8389" s="40" t="s">
        <v>12841</v>
      </c>
      <c r="G8389" s="40">
        <v>32.770000000000003</v>
      </c>
    </row>
    <row r="8390" spans="1:7" x14ac:dyDescent="0.25">
      <c r="A8390" s="40">
        <v>4710428</v>
      </c>
      <c r="B8390" s="40" t="s">
        <v>12843</v>
      </c>
      <c r="C8390" s="40" t="s">
        <v>125</v>
      </c>
      <c r="D8390" s="40" t="s">
        <v>118</v>
      </c>
      <c r="E8390" s="40" t="s">
        <v>1279</v>
      </c>
      <c r="F8390" s="40" t="s">
        <v>12841</v>
      </c>
      <c r="G8390" s="40">
        <v>188</v>
      </c>
    </row>
    <row r="8391" spans="1:7" x14ac:dyDescent="0.25">
      <c r="A8391" s="40">
        <v>4710429</v>
      </c>
      <c r="B8391" s="40" t="s">
        <v>12844</v>
      </c>
      <c r="C8391" s="40" t="s">
        <v>125</v>
      </c>
      <c r="D8391" s="40" t="s">
        <v>118</v>
      </c>
      <c r="E8391" s="40" t="s">
        <v>1032</v>
      </c>
      <c r="F8391" s="40" t="s">
        <v>12845</v>
      </c>
      <c r="G8391" s="40">
        <v>102.66</v>
      </c>
    </row>
    <row r="8392" spans="1:7" x14ac:dyDescent="0.25">
      <c r="A8392" s="40">
        <v>4710430</v>
      </c>
      <c r="B8392" s="40" t="s">
        <v>12846</v>
      </c>
      <c r="C8392" s="40" t="s">
        <v>125</v>
      </c>
      <c r="D8392" s="40" t="s">
        <v>118</v>
      </c>
      <c r="E8392" s="40" t="s">
        <v>1032</v>
      </c>
      <c r="F8392" s="40" t="s">
        <v>12845</v>
      </c>
      <c r="G8392" s="40">
        <v>106.1</v>
      </c>
    </row>
    <row r="8393" spans="1:7" x14ac:dyDescent="0.25">
      <c r="A8393" s="40">
        <v>4710437</v>
      </c>
      <c r="B8393" s="40" t="s">
        <v>12847</v>
      </c>
      <c r="C8393" s="40" t="s">
        <v>125</v>
      </c>
      <c r="D8393" s="40" t="s">
        <v>118</v>
      </c>
      <c r="E8393" s="40" t="s">
        <v>2868</v>
      </c>
      <c r="F8393" s="40" t="s">
        <v>12848</v>
      </c>
      <c r="G8393" s="40">
        <v>3363.36</v>
      </c>
    </row>
    <row r="8394" spans="1:7" x14ac:dyDescent="0.25">
      <c r="A8394" s="40">
        <v>4710439</v>
      </c>
      <c r="B8394" s="40" t="s">
        <v>12849</v>
      </c>
      <c r="C8394" s="40" t="s">
        <v>125</v>
      </c>
      <c r="D8394" s="40" t="s">
        <v>118</v>
      </c>
      <c r="E8394" s="40" t="s">
        <v>1032</v>
      </c>
      <c r="F8394" s="40" t="s">
        <v>12850</v>
      </c>
      <c r="G8394" s="40">
        <v>38.78</v>
      </c>
    </row>
    <row r="8395" spans="1:7" x14ac:dyDescent="0.25">
      <c r="A8395" s="40">
        <v>4710440</v>
      </c>
      <c r="B8395" s="40" t="s">
        <v>12851</v>
      </c>
      <c r="C8395" s="40" t="s">
        <v>125</v>
      </c>
      <c r="D8395" s="40" t="s">
        <v>708</v>
      </c>
      <c r="E8395" s="40" t="s">
        <v>2975</v>
      </c>
      <c r="F8395" s="40" t="s">
        <v>12850</v>
      </c>
      <c r="G8395" s="40">
        <v>462.56</v>
      </c>
    </row>
    <row r="8396" spans="1:7" x14ac:dyDescent="0.25">
      <c r="A8396" s="40">
        <v>4710441</v>
      </c>
      <c r="B8396" s="40" t="s">
        <v>12852</v>
      </c>
      <c r="C8396" s="40" t="s">
        <v>125</v>
      </c>
      <c r="D8396" s="40" t="s">
        <v>118</v>
      </c>
      <c r="E8396" s="40" t="s">
        <v>2975</v>
      </c>
      <c r="F8396" s="40" t="s">
        <v>12853</v>
      </c>
      <c r="G8396" s="40">
        <v>4819.9799999999996</v>
      </c>
    </row>
    <row r="8397" spans="1:7" x14ac:dyDescent="0.25">
      <c r="A8397" s="40">
        <v>4710447</v>
      </c>
      <c r="B8397" s="40" t="s">
        <v>12854</v>
      </c>
      <c r="C8397" s="40" t="s">
        <v>125</v>
      </c>
      <c r="D8397" s="40" t="s">
        <v>118</v>
      </c>
      <c r="E8397" s="40" t="s">
        <v>1044</v>
      </c>
      <c r="F8397" s="40" t="s">
        <v>12855</v>
      </c>
      <c r="G8397" s="40">
        <v>17.84</v>
      </c>
    </row>
    <row r="8398" spans="1:7" x14ac:dyDescent="0.25">
      <c r="A8398" s="40">
        <v>4710459</v>
      </c>
      <c r="B8398" s="40" t="s">
        <v>12856</v>
      </c>
      <c r="C8398" s="40" t="s">
        <v>132</v>
      </c>
      <c r="D8398" s="40" t="s">
        <v>118</v>
      </c>
      <c r="E8398" s="40" t="s">
        <v>126</v>
      </c>
      <c r="F8398" s="40" t="s">
        <v>12857</v>
      </c>
      <c r="G8398" s="40">
        <v>7320</v>
      </c>
    </row>
    <row r="8399" spans="1:7" x14ac:dyDescent="0.25">
      <c r="A8399" s="40">
        <v>4710466</v>
      </c>
      <c r="B8399" s="40" t="s">
        <v>12858</v>
      </c>
      <c r="C8399" s="40" t="s">
        <v>125</v>
      </c>
      <c r="D8399" s="40" t="s">
        <v>118</v>
      </c>
      <c r="E8399" s="40" t="s">
        <v>1049</v>
      </c>
      <c r="F8399" s="40" t="s">
        <v>12859</v>
      </c>
      <c r="G8399" s="40">
        <v>28.74</v>
      </c>
    </row>
    <row r="8400" spans="1:7" x14ac:dyDescent="0.25">
      <c r="A8400" s="40">
        <v>4710471</v>
      </c>
      <c r="B8400" s="40" t="s">
        <v>12860</v>
      </c>
      <c r="C8400" s="40" t="s">
        <v>122</v>
      </c>
      <c r="D8400" s="40" t="s">
        <v>118</v>
      </c>
      <c r="E8400" s="40" t="s">
        <v>1041</v>
      </c>
      <c r="F8400" s="40" t="s">
        <v>123</v>
      </c>
      <c r="G8400" s="40">
        <v>0</v>
      </c>
    </row>
    <row r="8401" spans="1:7" x14ac:dyDescent="0.25">
      <c r="A8401" s="40">
        <v>4710482</v>
      </c>
      <c r="B8401" s="40" t="s">
        <v>12861</v>
      </c>
      <c r="C8401" s="40" t="s">
        <v>125</v>
      </c>
      <c r="D8401" s="40" t="s">
        <v>118</v>
      </c>
      <c r="E8401" s="40" t="s">
        <v>1546</v>
      </c>
      <c r="F8401" s="40" t="s">
        <v>12862</v>
      </c>
      <c r="G8401" s="40">
        <v>245.16</v>
      </c>
    </row>
    <row r="8402" spans="1:7" x14ac:dyDescent="0.25">
      <c r="A8402" s="40">
        <v>4710485</v>
      </c>
      <c r="B8402" s="40" t="s">
        <v>12863</v>
      </c>
      <c r="C8402" s="40" t="s">
        <v>125</v>
      </c>
      <c r="D8402" s="40" t="s">
        <v>118</v>
      </c>
      <c r="E8402" s="40" t="s">
        <v>5628</v>
      </c>
      <c r="F8402" s="40" t="s">
        <v>12864</v>
      </c>
      <c r="G8402" s="40">
        <v>2</v>
      </c>
    </row>
    <row r="8403" spans="1:7" x14ac:dyDescent="0.25">
      <c r="A8403" s="40">
        <v>4710486</v>
      </c>
      <c r="B8403" s="40" t="s">
        <v>12865</v>
      </c>
      <c r="C8403" s="40" t="s">
        <v>125</v>
      </c>
      <c r="D8403" s="40" t="s">
        <v>118</v>
      </c>
      <c r="E8403" s="40" t="s">
        <v>5628</v>
      </c>
      <c r="F8403" s="40" t="s">
        <v>12859</v>
      </c>
      <c r="G8403" s="40">
        <v>55.3</v>
      </c>
    </row>
    <row r="8404" spans="1:7" x14ac:dyDescent="0.25">
      <c r="A8404" s="40">
        <v>4710488</v>
      </c>
      <c r="B8404" s="40" t="s">
        <v>12866</v>
      </c>
      <c r="C8404" s="40" t="s">
        <v>125</v>
      </c>
      <c r="D8404" s="40" t="s">
        <v>118</v>
      </c>
      <c r="E8404" s="40" t="s">
        <v>1058</v>
      </c>
      <c r="F8404" s="40" t="s">
        <v>12867</v>
      </c>
      <c r="G8404" s="40">
        <v>71.02</v>
      </c>
    </row>
    <row r="8405" spans="1:7" x14ac:dyDescent="0.25">
      <c r="A8405" s="40">
        <v>4710510</v>
      </c>
      <c r="B8405" s="40" t="s">
        <v>12868</v>
      </c>
      <c r="C8405" s="40" t="s">
        <v>122</v>
      </c>
      <c r="D8405" s="40" t="s">
        <v>118</v>
      </c>
      <c r="E8405" s="40" t="s">
        <v>166</v>
      </c>
      <c r="F8405" s="40" t="s">
        <v>167</v>
      </c>
      <c r="G8405" s="40">
        <v>0</v>
      </c>
    </row>
    <row r="8406" spans="1:7" x14ac:dyDescent="0.25">
      <c r="A8406" s="40">
        <v>4710511</v>
      </c>
      <c r="B8406" s="40" t="s">
        <v>12869</v>
      </c>
      <c r="C8406" s="40" t="s">
        <v>122</v>
      </c>
      <c r="D8406" s="40" t="s">
        <v>118</v>
      </c>
      <c r="E8406" s="40" t="s">
        <v>166</v>
      </c>
      <c r="F8406" s="40" t="s">
        <v>167</v>
      </c>
      <c r="G8406" s="40">
        <v>0</v>
      </c>
    </row>
    <row r="8407" spans="1:7" x14ac:dyDescent="0.25">
      <c r="A8407" s="40">
        <v>4710512</v>
      </c>
      <c r="B8407" s="40" t="s">
        <v>12870</v>
      </c>
      <c r="C8407" s="40" t="s">
        <v>125</v>
      </c>
      <c r="D8407" s="40" t="s">
        <v>118</v>
      </c>
      <c r="E8407" s="40" t="s">
        <v>1069</v>
      </c>
      <c r="F8407" s="40" t="s">
        <v>12871</v>
      </c>
      <c r="G8407" s="40">
        <v>60</v>
      </c>
    </row>
    <row r="8408" spans="1:7" x14ac:dyDescent="0.25">
      <c r="A8408" s="40">
        <v>4710513</v>
      </c>
      <c r="B8408" s="40" t="s">
        <v>12872</v>
      </c>
      <c r="C8408" s="40" t="s">
        <v>122</v>
      </c>
      <c r="D8408" s="40" t="s">
        <v>118</v>
      </c>
      <c r="E8408" s="40" t="s">
        <v>166</v>
      </c>
      <c r="F8408" s="40" t="s">
        <v>167</v>
      </c>
      <c r="G8408" s="40">
        <v>0</v>
      </c>
    </row>
    <row r="8409" spans="1:7" x14ac:dyDescent="0.25">
      <c r="A8409" s="40">
        <v>4710514</v>
      </c>
      <c r="B8409" s="40" t="s">
        <v>12832</v>
      </c>
      <c r="C8409" s="40" t="s">
        <v>122</v>
      </c>
      <c r="D8409" s="40" t="s">
        <v>118</v>
      </c>
      <c r="E8409" s="40" t="s">
        <v>166</v>
      </c>
      <c r="F8409" s="40" t="s">
        <v>167</v>
      </c>
      <c r="G8409" s="40">
        <v>0</v>
      </c>
    </row>
    <row r="8410" spans="1:7" x14ac:dyDescent="0.25">
      <c r="A8410" s="40">
        <v>4710515</v>
      </c>
      <c r="B8410" s="40" t="s">
        <v>12873</v>
      </c>
      <c r="C8410" s="40" t="s">
        <v>122</v>
      </c>
      <c r="D8410" s="40" t="s">
        <v>118</v>
      </c>
      <c r="E8410" s="40" t="s">
        <v>166</v>
      </c>
      <c r="F8410" s="40" t="s">
        <v>167</v>
      </c>
      <c r="G8410" s="40">
        <v>0</v>
      </c>
    </row>
    <row r="8411" spans="1:7" x14ac:dyDescent="0.25">
      <c r="A8411" s="40">
        <v>4710516</v>
      </c>
      <c r="B8411" s="40" t="s">
        <v>12874</v>
      </c>
      <c r="C8411" s="40" t="s">
        <v>122</v>
      </c>
      <c r="D8411" s="40" t="s">
        <v>118</v>
      </c>
      <c r="E8411" s="40" t="s">
        <v>166</v>
      </c>
      <c r="F8411" s="40" t="s">
        <v>167</v>
      </c>
      <c r="G8411" s="40">
        <v>0</v>
      </c>
    </row>
    <row r="8412" spans="1:7" x14ac:dyDescent="0.25">
      <c r="A8412" s="40">
        <v>4710517</v>
      </c>
      <c r="B8412" s="40" t="s">
        <v>12875</v>
      </c>
      <c r="C8412" s="40" t="s">
        <v>122</v>
      </c>
      <c r="D8412" s="40" t="s">
        <v>118</v>
      </c>
      <c r="E8412" s="40" t="s">
        <v>166</v>
      </c>
      <c r="F8412" s="40" t="s">
        <v>167</v>
      </c>
      <c r="G8412" s="40">
        <v>0</v>
      </c>
    </row>
    <row r="8413" spans="1:7" x14ac:dyDescent="0.25">
      <c r="A8413" s="40">
        <v>4710518</v>
      </c>
      <c r="B8413" s="40" t="s">
        <v>12876</v>
      </c>
      <c r="C8413" s="40" t="s">
        <v>122</v>
      </c>
      <c r="D8413" s="40" t="s">
        <v>118</v>
      </c>
      <c r="E8413" s="40" t="s">
        <v>166</v>
      </c>
      <c r="F8413" s="40" t="s">
        <v>167</v>
      </c>
      <c r="G8413" s="40">
        <v>0</v>
      </c>
    </row>
    <row r="8414" spans="1:7" x14ac:dyDescent="0.25">
      <c r="A8414" s="40">
        <v>4710519</v>
      </c>
      <c r="B8414" s="40" t="s">
        <v>12877</v>
      </c>
      <c r="C8414" s="40" t="s">
        <v>125</v>
      </c>
      <c r="D8414" s="40" t="s">
        <v>118</v>
      </c>
      <c r="E8414" s="40" t="s">
        <v>5957</v>
      </c>
      <c r="F8414" s="40" t="s">
        <v>12878</v>
      </c>
      <c r="G8414" s="40">
        <v>0.48</v>
      </c>
    </row>
    <row r="8415" spans="1:7" x14ac:dyDescent="0.25">
      <c r="A8415" s="40">
        <v>4710520</v>
      </c>
      <c r="B8415" s="40" t="s">
        <v>12879</v>
      </c>
      <c r="C8415" s="40" t="s">
        <v>125</v>
      </c>
      <c r="D8415" s="40" t="s">
        <v>118</v>
      </c>
      <c r="E8415" s="40" t="s">
        <v>3844</v>
      </c>
      <c r="F8415" s="40" t="s">
        <v>12880</v>
      </c>
      <c r="G8415" s="40">
        <v>225</v>
      </c>
    </row>
    <row r="8416" spans="1:7" x14ac:dyDescent="0.25">
      <c r="A8416" s="40">
        <v>4710523</v>
      </c>
      <c r="B8416" s="40" t="s">
        <v>12881</v>
      </c>
      <c r="C8416" s="40" t="s">
        <v>122</v>
      </c>
      <c r="D8416" s="40" t="s">
        <v>118</v>
      </c>
      <c r="E8416" s="40" t="s">
        <v>166</v>
      </c>
      <c r="F8416" s="40" t="s">
        <v>167</v>
      </c>
      <c r="G8416" s="40">
        <v>0</v>
      </c>
    </row>
    <row r="8417" spans="1:7" x14ac:dyDescent="0.25">
      <c r="A8417" s="40">
        <v>4710524</v>
      </c>
      <c r="B8417" s="40" t="s">
        <v>12882</v>
      </c>
      <c r="C8417" s="40" t="s">
        <v>122</v>
      </c>
      <c r="D8417" s="40" t="s">
        <v>118</v>
      </c>
      <c r="E8417" s="40" t="s">
        <v>166</v>
      </c>
      <c r="F8417" s="40" t="s">
        <v>167</v>
      </c>
      <c r="G8417" s="40">
        <v>0</v>
      </c>
    </row>
    <row r="8418" spans="1:7" x14ac:dyDescent="0.25">
      <c r="A8418" s="40">
        <v>4710525</v>
      </c>
      <c r="B8418" s="40" t="s">
        <v>12883</v>
      </c>
      <c r="C8418" s="40" t="s">
        <v>122</v>
      </c>
      <c r="D8418" s="40" t="s">
        <v>118</v>
      </c>
      <c r="E8418" s="40" t="s">
        <v>166</v>
      </c>
      <c r="F8418" s="40" t="s">
        <v>167</v>
      </c>
      <c r="G8418" s="40">
        <v>0</v>
      </c>
    </row>
    <row r="8419" spans="1:7" x14ac:dyDescent="0.25">
      <c r="A8419" s="40">
        <v>4710526</v>
      </c>
      <c r="B8419" s="40" t="s">
        <v>12884</v>
      </c>
      <c r="C8419" s="40" t="s">
        <v>122</v>
      </c>
      <c r="D8419" s="40" t="s">
        <v>118</v>
      </c>
      <c r="E8419" s="40" t="s">
        <v>166</v>
      </c>
      <c r="F8419" s="40" t="s">
        <v>167</v>
      </c>
      <c r="G8419" s="40">
        <v>0</v>
      </c>
    </row>
    <row r="8420" spans="1:7" x14ac:dyDescent="0.25">
      <c r="A8420" s="40">
        <v>4710527</v>
      </c>
      <c r="B8420" s="40" t="s">
        <v>12885</v>
      </c>
      <c r="C8420" s="40" t="s">
        <v>122</v>
      </c>
      <c r="D8420" s="40" t="s">
        <v>118</v>
      </c>
      <c r="E8420" s="40" t="s">
        <v>166</v>
      </c>
      <c r="F8420" s="40" t="s">
        <v>167</v>
      </c>
      <c r="G8420" s="40">
        <v>0</v>
      </c>
    </row>
    <row r="8421" spans="1:7" x14ac:dyDescent="0.25">
      <c r="A8421" s="40">
        <v>4710529</v>
      </c>
      <c r="B8421" s="40" t="s">
        <v>12886</v>
      </c>
      <c r="C8421" s="40" t="s">
        <v>122</v>
      </c>
      <c r="D8421" s="40" t="s">
        <v>118</v>
      </c>
      <c r="E8421" s="40" t="s">
        <v>166</v>
      </c>
      <c r="F8421" s="40" t="s">
        <v>167</v>
      </c>
      <c r="G8421" s="40">
        <v>0</v>
      </c>
    </row>
    <row r="8422" spans="1:7" x14ac:dyDescent="0.25">
      <c r="A8422" s="40">
        <v>4710530</v>
      </c>
      <c r="B8422" s="40" t="s">
        <v>12887</v>
      </c>
      <c r="C8422" s="40" t="s">
        <v>122</v>
      </c>
      <c r="D8422" s="40" t="s">
        <v>118</v>
      </c>
      <c r="E8422" s="40" t="s">
        <v>166</v>
      </c>
      <c r="F8422" s="40" t="s">
        <v>167</v>
      </c>
      <c r="G8422" s="40">
        <v>0</v>
      </c>
    </row>
    <row r="8423" spans="1:7" x14ac:dyDescent="0.25">
      <c r="A8423" s="40">
        <v>4710531</v>
      </c>
      <c r="B8423" s="40" t="s">
        <v>12888</v>
      </c>
      <c r="C8423" s="40" t="s">
        <v>122</v>
      </c>
      <c r="D8423" s="40" t="s">
        <v>708</v>
      </c>
      <c r="E8423" s="40" t="s">
        <v>166</v>
      </c>
      <c r="F8423" s="40" t="s">
        <v>167</v>
      </c>
      <c r="G8423" s="40">
        <v>0</v>
      </c>
    </row>
    <row r="8424" spans="1:7" x14ac:dyDescent="0.25">
      <c r="A8424" s="40">
        <v>4710533</v>
      </c>
      <c r="B8424" s="40" t="s">
        <v>12889</v>
      </c>
      <c r="C8424" s="40" t="s">
        <v>122</v>
      </c>
      <c r="D8424" s="40" t="s">
        <v>118</v>
      </c>
      <c r="E8424" s="40" t="s">
        <v>166</v>
      </c>
      <c r="F8424" s="40" t="s">
        <v>167</v>
      </c>
      <c r="G8424" s="40">
        <v>0</v>
      </c>
    </row>
    <row r="8425" spans="1:7" x14ac:dyDescent="0.25">
      <c r="A8425" s="40">
        <v>4710537</v>
      </c>
      <c r="B8425" s="40" t="s">
        <v>12890</v>
      </c>
      <c r="C8425" s="40" t="s">
        <v>122</v>
      </c>
      <c r="D8425" s="40" t="s">
        <v>118</v>
      </c>
      <c r="E8425" s="40" t="s">
        <v>166</v>
      </c>
      <c r="F8425" s="40" t="s">
        <v>167</v>
      </c>
      <c r="G8425" s="40">
        <v>0</v>
      </c>
    </row>
    <row r="8426" spans="1:7" x14ac:dyDescent="0.25">
      <c r="A8426" s="40">
        <v>4710538</v>
      </c>
      <c r="B8426" s="40" t="s">
        <v>12891</v>
      </c>
      <c r="C8426" s="40" t="s">
        <v>122</v>
      </c>
      <c r="D8426" s="40" t="s">
        <v>118</v>
      </c>
      <c r="E8426" s="40" t="s">
        <v>166</v>
      </c>
      <c r="F8426" s="40" t="s">
        <v>167</v>
      </c>
      <c r="G8426" s="40">
        <v>0</v>
      </c>
    </row>
    <row r="8427" spans="1:7" x14ac:dyDescent="0.25">
      <c r="A8427" s="40">
        <v>4710539</v>
      </c>
      <c r="B8427" s="40" t="s">
        <v>12892</v>
      </c>
      <c r="C8427" s="40" t="s">
        <v>122</v>
      </c>
      <c r="D8427" s="40" t="s">
        <v>118</v>
      </c>
      <c r="E8427" s="40" t="s">
        <v>166</v>
      </c>
      <c r="F8427" s="40" t="s">
        <v>167</v>
      </c>
      <c r="G8427" s="40">
        <v>0</v>
      </c>
    </row>
    <row r="8428" spans="1:7" x14ac:dyDescent="0.25">
      <c r="A8428" s="40">
        <v>4710541</v>
      </c>
      <c r="B8428" s="40" t="s">
        <v>12893</v>
      </c>
      <c r="C8428" s="40" t="s">
        <v>122</v>
      </c>
      <c r="D8428" s="40" t="s">
        <v>118</v>
      </c>
      <c r="E8428" s="40" t="s">
        <v>166</v>
      </c>
      <c r="F8428" s="40" t="s">
        <v>167</v>
      </c>
      <c r="G8428" s="40">
        <v>0</v>
      </c>
    </row>
    <row r="8429" spans="1:7" x14ac:dyDescent="0.25">
      <c r="A8429" s="40">
        <v>4710544</v>
      </c>
      <c r="B8429" s="40" t="s">
        <v>12894</v>
      </c>
      <c r="C8429" s="40" t="s">
        <v>122</v>
      </c>
      <c r="D8429" s="40" t="s">
        <v>118</v>
      </c>
      <c r="E8429" s="40" t="s">
        <v>166</v>
      </c>
      <c r="F8429" s="40" t="s">
        <v>167</v>
      </c>
      <c r="G8429" s="40">
        <v>0</v>
      </c>
    </row>
    <row r="8430" spans="1:7" x14ac:dyDescent="0.25">
      <c r="A8430" s="40">
        <v>4710545</v>
      </c>
      <c r="B8430" s="40" t="s">
        <v>12895</v>
      </c>
      <c r="C8430" s="40" t="s">
        <v>122</v>
      </c>
      <c r="D8430" s="40" t="s">
        <v>118</v>
      </c>
      <c r="E8430" s="40" t="s">
        <v>166</v>
      </c>
      <c r="F8430" s="40" t="s">
        <v>167</v>
      </c>
      <c r="G8430" s="40">
        <v>0</v>
      </c>
    </row>
    <row r="8431" spans="1:7" x14ac:dyDescent="0.25">
      <c r="A8431" s="40">
        <v>4710546</v>
      </c>
      <c r="B8431" s="40" t="s">
        <v>12896</v>
      </c>
      <c r="C8431" s="40" t="s">
        <v>122</v>
      </c>
      <c r="D8431" s="40" t="s">
        <v>118</v>
      </c>
      <c r="E8431" s="40" t="s">
        <v>166</v>
      </c>
      <c r="F8431" s="40" t="s">
        <v>167</v>
      </c>
      <c r="G8431" s="40">
        <v>0</v>
      </c>
    </row>
    <row r="8432" spans="1:7" x14ac:dyDescent="0.25">
      <c r="A8432" s="40">
        <v>4710547</v>
      </c>
      <c r="B8432" s="40" t="s">
        <v>12897</v>
      </c>
      <c r="C8432" s="40" t="s">
        <v>122</v>
      </c>
      <c r="D8432" s="40" t="s">
        <v>118</v>
      </c>
      <c r="E8432" s="40" t="s">
        <v>166</v>
      </c>
      <c r="F8432" s="40" t="s">
        <v>167</v>
      </c>
      <c r="G8432" s="40">
        <v>0</v>
      </c>
    </row>
    <row r="8433" spans="1:7" x14ac:dyDescent="0.25">
      <c r="A8433" s="40">
        <v>4710548</v>
      </c>
      <c r="B8433" s="40" t="s">
        <v>12898</v>
      </c>
      <c r="C8433" s="40" t="s">
        <v>122</v>
      </c>
      <c r="D8433" s="40" t="s">
        <v>118</v>
      </c>
      <c r="E8433" s="40" t="s">
        <v>166</v>
      </c>
      <c r="F8433" s="40" t="s">
        <v>167</v>
      </c>
      <c r="G8433" s="40">
        <v>0</v>
      </c>
    </row>
    <row r="8434" spans="1:7" x14ac:dyDescent="0.25">
      <c r="A8434" s="40">
        <v>4710549</v>
      </c>
      <c r="B8434" s="40" t="s">
        <v>12899</v>
      </c>
      <c r="C8434" s="40" t="s">
        <v>122</v>
      </c>
      <c r="D8434" s="40" t="s">
        <v>118</v>
      </c>
      <c r="E8434" s="40" t="s">
        <v>166</v>
      </c>
      <c r="F8434" s="40" t="s">
        <v>167</v>
      </c>
      <c r="G8434" s="40">
        <v>0</v>
      </c>
    </row>
    <row r="8435" spans="1:7" x14ac:dyDescent="0.25">
      <c r="A8435" s="40">
        <v>4710550</v>
      </c>
      <c r="B8435" s="40" t="s">
        <v>12900</v>
      </c>
      <c r="C8435" s="40" t="s">
        <v>122</v>
      </c>
      <c r="D8435" s="40" t="s">
        <v>118</v>
      </c>
      <c r="E8435" s="40" t="s">
        <v>166</v>
      </c>
      <c r="F8435" s="40" t="s">
        <v>167</v>
      </c>
      <c r="G8435" s="40">
        <v>0</v>
      </c>
    </row>
    <row r="8436" spans="1:7" x14ac:dyDescent="0.25">
      <c r="A8436" s="40">
        <v>4710551</v>
      </c>
      <c r="B8436" s="40" t="s">
        <v>12901</v>
      </c>
      <c r="C8436" s="40" t="s">
        <v>122</v>
      </c>
      <c r="D8436" s="40" t="s">
        <v>118</v>
      </c>
      <c r="E8436" s="40" t="s">
        <v>166</v>
      </c>
      <c r="F8436" s="40" t="s">
        <v>167</v>
      </c>
      <c r="G8436" s="40">
        <v>0</v>
      </c>
    </row>
    <row r="8437" spans="1:7" x14ac:dyDescent="0.25">
      <c r="A8437" s="40">
        <v>4710552</v>
      </c>
      <c r="B8437" s="40" t="s">
        <v>12902</v>
      </c>
      <c r="C8437" s="40" t="s">
        <v>122</v>
      </c>
      <c r="D8437" s="40" t="s">
        <v>118</v>
      </c>
      <c r="E8437" s="40" t="s">
        <v>166</v>
      </c>
      <c r="F8437" s="40" t="s">
        <v>167</v>
      </c>
      <c r="G8437" s="40">
        <v>0</v>
      </c>
    </row>
    <row r="8438" spans="1:7" x14ac:dyDescent="0.25">
      <c r="A8438" s="40">
        <v>4710553</v>
      </c>
      <c r="B8438" s="40" t="s">
        <v>12903</v>
      </c>
      <c r="C8438" s="40" t="s">
        <v>122</v>
      </c>
      <c r="D8438" s="40" t="s">
        <v>118</v>
      </c>
      <c r="E8438" s="40" t="s">
        <v>166</v>
      </c>
      <c r="F8438" s="40" t="s">
        <v>167</v>
      </c>
      <c r="G8438" s="40">
        <v>0</v>
      </c>
    </row>
    <row r="8439" spans="1:7" x14ac:dyDescent="0.25">
      <c r="A8439" s="40">
        <v>4710554</v>
      </c>
      <c r="B8439" s="40" t="s">
        <v>12904</v>
      </c>
      <c r="C8439" s="40" t="s">
        <v>122</v>
      </c>
      <c r="D8439" s="40" t="s">
        <v>118</v>
      </c>
      <c r="E8439" s="40" t="s">
        <v>166</v>
      </c>
      <c r="F8439" s="40" t="s">
        <v>167</v>
      </c>
      <c r="G8439" s="40">
        <v>0</v>
      </c>
    </row>
    <row r="8440" spans="1:7" x14ac:dyDescent="0.25">
      <c r="A8440" s="40">
        <v>4710555</v>
      </c>
      <c r="B8440" s="40" t="s">
        <v>12905</v>
      </c>
      <c r="C8440" s="40" t="s">
        <v>122</v>
      </c>
      <c r="D8440" s="40" t="s">
        <v>118</v>
      </c>
      <c r="E8440" s="40" t="s">
        <v>166</v>
      </c>
      <c r="F8440" s="40" t="s">
        <v>167</v>
      </c>
      <c r="G8440" s="40">
        <v>0</v>
      </c>
    </row>
    <row r="8441" spans="1:7" x14ac:dyDescent="0.25">
      <c r="A8441" s="40">
        <v>4710556</v>
      </c>
      <c r="B8441" s="40" t="s">
        <v>12906</v>
      </c>
      <c r="C8441" s="40" t="s">
        <v>122</v>
      </c>
      <c r="D8441" s="40" t="s">
        <v>118</v>
      </c>
      <c r="E8441" s="40" t="s">
        <v>166</v>
      </c>
      <c r="F8441" s="40" t="s">
        <v>167</v>
      </c>
      <c r="G8441" s="40">
        <v>0</v>
      </c>
    </row>
    <row r="8442" spans="1:7" x14ac:dyDescent="0.25">
      <c r="A8442" s="40">
        <v>4710557</v>
      </c>
      <c r="B8442" s="40" t="s">
        <v>12907</v>
      </c>
      <c r="C8442" s="40" t="s">
        <v>122</v>
      </c>
      <c r="D8442" s="40" t="s">
        <v>118</v>
      </c>
      <c r="E8442" s="40" t="s">
        <v>166</v>
      </c>
      <c r="F8442" s="40" t="s">
        <v>167</v>
      </c>
      <c r="G8442" s="40">
        <v>0</v>
      </c>
    </row>
    <row r="8443" spans="1:7" x14ac:dyDescent="0.25">
      <c r="A8443" s="40">
        <v>4710558</v>
      </c>
      <c r="B8443" s="40" t="s">
        <v>12908</v>
      </c>
      <c r="C8443" s="40" t="s">
        <v>122</v>
      </c>
      <c r="D8443" s="40" t="s">
        <v>118</v>
      </c>
      <c r="E8443" s="40" t="s">
        <v>166</v>
      </c>
      <c r="F8443" s="40" t="s">
        <v>167</v>
      </c>
      <c r="G8443" s="40">
        <v>0</v>
      </c>
    </row>
    <row r="8444" spans="1:7" x14ac:dyDescent="0.25">
      <c r="A8444" s="40">
        <v>4710559</v>
      </c>
      <c r="B8444" s="40" t="s">
        <v>12909</v>
      </c>
      <c r="C8444" s="40" t="s">
        <v>122</v>
      </c>
      <c r="D8444" s="40" t="s">
        <v>118</v>
      </c>
      <c r="E8444" s="40" t="s">
        <v>166</v>
      </c>
      <c r="F8444" s="40" t="s">
        <v>167</v>
      </c>
      <c r="G8444" s="40">
        <v>0</v>
      </c>
    </row>
    <row r="8445" spans="1:7" x14ac:dyDescent="0.25">
      <c r="A8445" s="40">
        <v>4710561</v>
      </c>
      <c r="B8445" s="40" t="s">
        <v>12910</v>
      </c>
      <c r="C8445" s="40" t="s">
        <v>122</v>
      </c>
      <c r="D8445" s="40" t="s">
        <v>118</v>
      </c>
      <c r="E8445" s="40" t="s">
        <v>166</v>
      </c>
      <c r="F8445" s="40" t="s">
        <v>167</v>
      </c>
      <c r="G8445" s="40">
        <v>0</v>
      </c>
    </row>
    <row r="8446" spans="1:7" x14ac:dyDescent="0.25">
      <c r="A8446" s="40">
        <v>4710562</v>
      </c>
      <c r="B8446" s="40" t="s">
        <v>12911</v>
      </c>
      <c r="C8446" s="40" t="s">
        <v>122</v>
      </c>
      <c r="D8446" s="40" t="s">
        <v>118</v>
      </c>
      <c r="E8446" s="40" t="s">
        <v>166</v>
      </c>
      <c r="F8446" s="40" t="s">
        <v>167</v>
      </c>
      <c r="G8446" s="40">
        <v>0</v>
      </c>
    </row>
    <row r="8447" spans="1:7" x14ac:dyDescent="0.25">
      <c r="A8447" s="40">
        <v>4710563</v>
      </c>
      <c r="B8447" s="40" t="s">
        <v>12912</v>
      </c>
      <c r="C8447" s="40" t="s">
        <v>122</v>
      </c>
      <c r="D8447" s="40" t="s">
        <v>118</v>
      </c>
      <c r="E8447" s="40" t="s">
        <v>166</v>
      </c>
      <c r="F8447" s="40" t="s">
        <v>167</v>
      </c>
      <c r="G8447" s="40">
        <v>0</v>
      </c>
    </row>
    <row r="8448" spans="1:7" x14ac:dyDescent="0.25">
      <c r="A8448" s="40">
        <v>4710564</v>
      </c>
      <c r="B8448" s="40" t="s">
        <v>12913</v>
      </c>
      <c r="C8448" s="40" t="s">
        <v>122</v>
      </c>
      <c r="D8448" s="40" t="s">
        <v>118</v>
      </c>
      <c r="E8448" s="40" t="s">
        <v>166</v>
      </c>
      <c r="F8448" s="40" t="s">
        <v>167</v>
      </c>
      <c r="G8448" s="40">
        <v>0</v>
      </c>
    </row>
    <row r="8449" spans="1:7" x14ac:dyDescent="0.25">
      <c r="A8449" s="40">
        <v>4710565</v>
      </c>
      <c r="B8449" s="40" t="s">
        <v>12914</v>
      </c>
      <c r="C8449" s="40" t="s">
        <v>122</v>
      </c>
      <c r="D8449" s="40" t="s">
        <v>118</v>
      </c>
      <c r="E8449" s="40" t="s">
        <v>166</v>
      </c>
      <c r="F8449" s="40" t="s">
        <v>167</v>
      </c>
      <c r="G8449" s="40">
        <v>0</v>
      </c>
    </row>
    <row r="8450" spans="1:7" x14ac:dyDescent="0.25">
      <c r="A8450" s="40">
        <v>4710566</v>
      </c>
      <c r="B8450" s="40" t="s">
        <v>12915</v>
      </c>
      <c r="C8450" s="40" t="s">
        <v>122</v>
      </c>
      <c r="D8450" s="40" t="s">
        <v>118</v>
      </c>
      <c r="E8450" s="40" t="s">
        <v>166</v>
      </c>
      <c r="F8450" s="40" t="s">
        <v>167</v>
      </c>
      <c r="G8450" s="40">
        <v>0</v>
      </c>
    </row>
    <row r="8451" spans="1:7" x14ac:dyDescent="0.25">
      <c r="A8451" s="40">
        <v>4710567</v>
      </c>
      <c r="B8451" s="40" t="s">
        <v>12916</v>
      </c>
      <c r="C8451" s="40" t="s">
        <v>122</v>
      </c>
      <c r="D8451" s="40" t="s">
        <v>118</v>
      </c>
      <c r="E8451" s="40" t="s">
        <v>166</v>
      </c>
      <c r="F8451" s="40" t="s">
        <v>167</v>
      </c>
      <c r="G8451" s="40">
        <v>0</v>
      </c>
    </row>
    <row r="8452" spans="1:7" x14ac:dyDescent="0.25">
      <c r="A8452" s="40">
        <v>4710568</v>
      </c>
      <c r="B8452" s="40" t="s">
        <v>12917</v>
      </c>
      <c r="C8452" s="40" t="s">
        <v>122</v>
      </c>
      <c r="D8452" s="40" t="s">
        <v>118</v>
      </c>
      <c r="E8452" s="40" t="s">
        <v>166</v>
      </c>
      <c r="F8452" s="40" t="s">
        <v>167</v>
      </c>
      <c r="G8452" s="40">
        <v>0</v>
      </c>
    </row>
    <row r="8453" spans="1:7" x14ac:dyDescent="0.25">
      <c r="A8453" s="40">
        <v>4710570</v>
      </c>
      <c r="B8453" s="40" t="s">
        <v>12918</v>
      </c>
      <c r="C8453" s="40" t="s">
        <v>122</v>
      </c>
      <c r="D8453" s="40" t="s">
        <v>118</v>
      </c>
      <c r="E8453" s="40" t="s">
        <v>166</v>
      </c>
      <c r="F8453" s="40" t="s">
        <v>167</v>
      </c>
      <c r="G8453" s="40">
        <v>0</v>
      </c>
    </row>
    <row r="8454" spans="1:7" x14ac:dyDescent="0.25">
      <c r="A8454" s="40">
        <v>4710571</v>
      </c>
      <c r="B8454" s="40" t="s">
        <v>12919</v>
      </c>
      <c r="C8454" s="40" t="s">
        <v>122</v>
      </c>
      <c r="D8454" s="40" t="s">
        <v>118</v>
      </c>
      <c r="E8454" s="40" t="s">
        <v>166</v>
      </c>
      <c r="F8454" s="40" t="s">
        <v>167</v>
      </c>
      <c r="G8454" s="40">
        <v>0</v>
      </c>
    </row>
    <row r="8455" spans="1:7" x14ac:dyDescent="0.25">
      <c r="A8455" s="40">
        <v>4710574</v>
      </c>
      <c r="B8455" s="40" t="s">
        <v>12920</v>
      </c>
      <c r="C8455" s="40" t="s">
        <v>122</v>
      </c>
      <c r="D8455" s="40" t="s">
        <v>118</v>
      </c>
      <c r="E8455" s="40" t="s">
        <v>166</v>
      </c>
      <c r="F8455" s="40" t="s">
        <v>167</v>
      </c>
      <c r="G8455" s="40">
        <v>0</v>
      </c>
    </row>
    <row r="8456" spans="1:7" x14ac:dyDescent="0.25">
      <c r="A8456" s="40">
        <v>4710575</v>
      </c>
      <c r="B8456" s="40" t="s">
        <v>12921</v>
      </c>
      <c r="C8456" s="40" t="s">
        <v>122</v>
      </c>
      <c r="D8456" s="40" t="s">
        <v>118</v>
      </c>
      <c r="E8456" s="40" t="s">
        <v>166</v>
      </c>
      <c r="F8456" s="40" t="s">
        <v>167</v>
      </c>
      <c r="G8456" s="40">
        <v>0</v>
      </c>
    </row>
    <row r="8457" spans="1:7" x14ac:dyDescent="0.25">
      <c r="A8457" s="40">
        <v>4710576</v>
      </c>
      <c r="B8457" s="40" t="s">
        <v>12922</v>
      </c>
      <c r="C8457" s="40" t="s">
        <v>122</v>
      </c>
      <c r="D8457" s="40" t="s">
        <v>118</v>
      </c>
      <c r="E8457" s="40" t="s">
        <v>166</v>
      </c>
      <c r="F8457" s="40" t="s">
        <v>167</v>
      </c>
      <c r="G8457" s="40">
        <v>0</v>
      </c>
    </row>
    <row r="8458" spans="1:7" x14ac:dyDescent="0.25">
      <c r="A8458" s="40">
        <v>4710577</v>
      </c>
      <c r="B8458" s="40" t="s">
        <v>12923</v>
      </c>
      <c r="C8458" s="40" t="s">
        <v>122</v>
      </c>
      <c r="D8458" s="40" t="s">
        <v>118</v>
      </c>
      <c r="E8458" s="40" t="s">
        <v>166</v>
      </c>
      <c r="F8458" s="40" t="s">
        <v>167</v>
      </c>
      <c r="G8458" s="40">
        <v>0</v>
      </c>
    </row>
    <row r="8459" spans="1:7" x14ac:dyDescent="0.25">
      <c r="A8459" s="40">
        <v>4710578</v>
      </c>
      <c r="B8459" s="40" t="s">
        <v>12924</v>
      </c>
      <c r="C8459" s="40" t="s">
        <v>122</v>
      </c>
      <c r="D8459" s="40" t="s">
        <v>118</v>
      </c>
      <c r="E8459" s="40" t="s">
        <v>166</v>
      </c>
      <c r="F8459" s="40" t="s">
        <v>167</v>
      </c>
      <c r="G8459" s="40">
        <v>0</v>
      </c>
    </row>
    <row r="8460" spans="1:7" x14ac:dyDescent="0.25">
      <c r="A8460" s="40">
        <v>4710579</v>
      </c>
      <c r="B8460" s="40" t="s">
        <v>12925</v>
      </c>
      <c r="C8460" s="40" t="s">
        <v>122</v>
      </c>
      <c r="D8460" s="40" t="s">
        <v>118</v>
      </c>
      <c r="E8460" s="40" t="s">
        <v>166</v>
      </c>
      <c r="F8460" s="40" t="s">
        <v>167</v>
      </c>
      <c r="G8460" s="40">
        <v>0</v>
      </c>
    </row>
    <row r="8461" spans="1:7" x14ac:dyDescent="0.25">
      <c r="A8461" s="40">
        <v>4710580</v>
      </c>
      <c r="B8461" s="40" t="s">
        <v>12926</v>
      </c>
      <c r="C8461" s="40" t="s">
        <v>122</v>
      </c>
      <c r="D8461" s="40" t="s">
        <v>118</v>
      </c>
      <c r="E8461" s="40" t="s">
        <v>166</v>
      </c>
      <c r="F8461" s="40" t="s">
        <v>167</v>
      </c>
      <c r="G8461" s="40">
        <v>0</v>
      </c>
    </row>
    <row r="8462" spans="1:7" x14ac:dyDescent="0.25">
      <c r="A8462" s="40">
        <v>4710581</v>
      </c>
      <c r="B8462" s="40" t="s">
        <v>12927</v>
      </c>
      <c r="C8462" s="40" t="s">
        <v>122</v>
      </c>
      <c r="D8462" s="40" t="s">
        <v>118</v>
      </c>
      <c r="E8462" s="40" t="s">
        <v>166</v>
      </c>
      <c r="F8462" s="40" t="s">
        <v>167</v>
      </c>
      <c r="G8462" s="40">
        <v>0</v>
      </c>
    </row>
    <row r="8463" spans="1:7" x14ac:dyDescent="0.25">
      <c r="A8463" s="40">
        <v>4710582</v>
      </c>
      <c r="B8463" s="40" t="s">
        <v>12928</v>
      </c>
      <c r="C8463" s="40" t="s">
        <v>122</v>
      </c>
      <c r="D8463" s="40" t="s">
        <v>118</v>
      </c>
      <c r="E8463" s="40" t="s">
        <v>166</v>
      </c>
      <c r="F8463" s="40" t="s">
        <v>167</v>
      </c>
      <c r="G8463" s="40">
        <v>0</v>
      </c>
    </row>
    <row r="8464" spans="1:7" x14ac:dyDescent="0.25">
      <c r="A8464" s="40">
        <v>4710583</v>
      </c>
      <c r="B8464" s="40" t="s">
        <v>12929</v>
      </c>
      <c r="C8464" s="40" t="s">
        <v>122</v>
      </c>
      <c r="D8464" s="40" t="s">
        <v>118</v>
      </c>
      <c r="E8464" s="40" t="s">
        <v>166</v>
      </c>
      <c r="F8464" s="40" t="s">
        <v>167</v>
      </c>
      <c r="G8464" s="40">
        <v>0</v>
      </c>
    </row>
    <row r="8465" spans="1:7" x14ac:dyDescent="0.25">
      <c r="A8465" s="40">
        <v>4710584</v>
      </c>
      <c r="B8465" s="40" t="s">
        <v>12930</v>
      </c>
      <c r="C8465" s="40" t="s">
        <v>122</v>
      </c>
      <c r="D8465" s="40" t="s">
        <v>118</v>
      </c>
      <c r="E8465" s="40" t="s">
        <v>166</v>
      </c>
      <c r="F8465" s="40" t="s">
        <v>167</v>
      </c>
      <c r="G8465" s="40">
        <v>0</v>
      </c>
    </row>
    <row r="8466" spans="1:7" x14ac:dyDescent="0.25">
      <c r="A8466" s="40">
        <v>4710585</v>
      </c>
      <c r="B8466" s="40" t="s">
        <v>12931</v>
      </c>
      <c r="C8466" s="40" t="s">
        <v>122</v>
      </c>
      <c r="D8466" s="40" t="s">
        <v>118</v>
      </c>
      <c r="E8466" s="40" t="s">
        <v>166</v>
      </c>
      <c r="F8466" s="40" t="s">
        <v>167</v>
      </c>
      <c r="G8466" s="40">
        <v>0</v>
      </c>
    </row>
    <row r="8467" spans="1:7" x14ac:dyDescent="0.25">
      <c r="A8467" s="40">
        <v>4710586</v>
      </c>
      <c r="B8467" s="40" t="s">
        <v>12932</v>
      </c>
      <c r="C8467" s="40" t="s">
        <v>122</v>
      </c>
      <c r="D8467" s="40" t="s">
        <v>118</v>
      </c>
      <c r="E8467" s="40" t="s">
        <v>166</v>
      </c>
      <c r="F8467" s="40" t="s">
        <v>167</v>
      </c>
      <c r="G8467" s="40">
        <v>0</v>
      </c>
    </row>
    <row r="8468" spans="1:7" x14ac:dyDescent="0.25">
      <c r="A8468" s="40">
        <v>4710587</v>
      </c>
      <c r="B8468" s="40" t="s">
        <v>12933</v>
      </c>
      <c r="C8468" s="40" t="s">
        <v>122</v>
      </c>
      <c r="D8468" s="40" t="s">
        <v>118</v>
      </c>
      <c r="E8468" s="40" t="s">
        <v>166</v>
      </c>
      <c r="F8468" s="40" t="s">
        <v>167</v>
      </c>
      <c r="G8468" s="40">
        <v>0</v>
      </c>
    </row>
    <row r="8469" spans="1:7" x14ac:dyDescent="0.25">
      <c r="A8469" s="40">
        <v>4710588</v>
      </c>
      <c r="B8469" s="40" t="s">
        <v>12934</v>
      </c>
      <c r="C8469" s="40" t="s">
        <v>122</v>
      </c>
      <c r="D8469" s="40" t="s">
        <v>118</v>
      </c>
      <c r="E8469" s="40" t="s">
        <v>166</v>
      </c>
      <c r="F8469" s="40" t="s">
        <v>167</v>
      </c>
      <c r="G8469" s="40">
        <v>0</v>
      </c>
    </row>
    <row r="8470" spans="1:7" x14ac:dyDescent="0.25">
      <c r="A8470" s="40">
        <v>4710589</v>
      </c>
      <c r="B8470" s="40" t="s">
        <v>12935</v>
      </c>
      <c r="C8470" s="40" t="s">
        <v>122</v>
      </c>
      <c r="D8470" s="40" t="s">
        <v>118</v>
      </c>
      <c r="E8470" s="40" t="s">
        <v>166</v>
      </c>
      <c r="F8470" s="40" t="s">
        <v>167</v>
      </c>
      <c r="G8470" s="40">
        <v>0</v>
      </c>
    </row>
    <row r="8471" spans="1:7" x14ac:dyDescent="0.25">
      <c r="A8471" s="40">
        <v>4710590</v>
      </c>
      <c r="B8471" s="40" t="s">
        <v>12936</v>
      </c>
      <c r="C8471" s="40" t="s">
        <v>122</v>
      </c>
      <c r="D8471" s="40" t="s">
        <v>118</v>
      </c>
      <c r="E8471" s="40" t="s">
        <v>166</v>
      </c>
      <c r="F8471" s="40" t="s">
        <v>167</v>
      </c>
      <c r="G8471" s="40">
        <v>0</v>
      </c>
    </row>
    <row r="8472" spans="1:7" x14ac:dyDescent="0.25">
      <c r="A8472" s="40">
        <v>4710591</v>
      </c>
      <c r="B8472" s="40" t="s">
        <v>12937</v>
      </c>
      <c r="C8472" s="40" t="s">
        <v>122</v>
      </c>
      <c r="D8472" s="40" t="s">
        <v>118</v>
      </c>
      <c r="E8472" s="40" t="s">
        <v>166</v>
      </c>
      <c r="F8472" s="40" t="s">
        <v>167</v>
      </c>
      <c r="G8472" s="40">
        <v>0</v>
      </c>
    </row>
    <row r="8473" spans="1:7" x14ac:dyDescent="0.25">
      <c r="A8473" s="40">
        <v>4710592</v>
      </c>
      <c r="B8473" s="40" t="s">
        <v>12938</v>
      </c>
      <c r="C8473" s="40" t="s">
        <v>122</v>
      </c>
      <c r="D8473" s="40" t="s">
        <v>118</v>
      </c>
      <c r="E8473" s="40" t="s">
        <v>166</v>
      </c>
      <c r="F8473" s="40" t="s">
        <v>167</v>
      </c>
      <c r="G8473" s="40">
        <v>0</v>
      </c>
    </row>
    <row r="8474" spans="1:7" x14ac:dyDescent="0.25">
      <c r="A8474" s="40">
        <v>4710593</v>
      </c>
      <c r="B8474" s="40" t="s">
        <v>12939</v>
      </c>
      <c r="C8474" s="40" t="s">
        <v>122</v>
      </c>
      <c r="D8474" s="40" t="s">
        <v>118</v>
      </c>
      <c r="E8474" s="40" t="s">
        <v>166</v>
      </c>
      <c r="F8474" s="40" t="s">
        <v>167</v>
      </c>
      <c r="G8474" s="40">
        <v>0</v>
      </c>
    </row>
    <row r="8475" spans="1:7" x14ac:dyDescent="0.25">
      <c r="A8475" s="40">
        <v>4710594</v>
      </c>
      <c r="B8475" s="40" t="s">
        <v>12940</v>
      </c>
      <c r="C8475" s="40" t="s">
        <v>122</v>
      </c>
      <c r="D8475" s="40" t="s">
        <v>118</v>
      </c>
      <c r="E8475" s="40" t="s">
        <v>166</v>
      </c>
      <c r="F8475" s="40" t="s">
        <v>167</v>
      </c>
      <c r="G8475" s="40">
        <v>0</v>
      </c>
    </row>
    <row r="8476" spans="1:7" x14ac:dyDescent="0.25">
      <c r="A8476" s="40">
        <v>4710596</v>
      </c>
      <c r="B8476" s="40" t="s">
        <v>12941</v>
      </c>
      <c r="C8476" s="40" t="s">
        <v>122</v>
      </c>
      <c r="D8476" s="40" t="s">
        <v>118</v>
      </c>
      <c r="E8476" s="40" t="s">
        <v>166</v>
      </c>
      <c r="F8476" s="40" t="s">
        <v>167</v>
      </c>
      <c r="G8476" s="40">
        <v>0</v>
      </c>
    </row>
    <row r="8477" spans="1:7" x14ac:dyDescent="0.25">
      <c r="A8477" s="40">
        <v>4710600</v>
      </c>
      <c r="B8477" s="40" t="s">
        <v>12942</v>
      </c>
      <c r="C8477" s="40" t="s">
        <v>125</v>
      </c>
      <c r="D8477" s="40" t="s">
        <v>118</v>
      </c>
      <c r="E8477" s="40" t="s">
        <v>2106</v>
      </c>
      <c r="F8477" s="40" t="s">
        <v>12943</v>
      </c>
      <c r="G8477" s="40">
        <v>2</v>
      </c>
    </row>
    <row r="8478" spans="1:7" x14ac:dyDescent="0.25">
      <c r="A8478" s="40">
        <v>4710601</v>
      </c>
      <c r="B8478" s="40" t="s">
        <v>12944</v>
      </c>
      <c r="C8478" s="40" t="s">
        <v>125</v>
      </c>
      <c r="D8478" s="40" t="s">
        <v>118</v>
      </c>
      <c r="E8478" s="40" t="s">
        <v>12945</v>
      </c>
      <c r="F8478" s="40" t="s">
        <v>12946</v>
      </c>
      <c r="G8478" s="40">
        <v>12</v>
      </c>
    </row>
    <row r="8479" spans="1:7" x14ac:dyDescent="0.25">
      <c r="A8479" s="40">
        <v>4710602</v>
      </c>
      <c r="B8479" s="40" t="s">
        <v>12947</v>
      </c>
      <c r="C8479" s="40" t="s">
        <v>122</v>
      </c>
      <c r="D8479" s="40" t="s">
        <v>118</v>
      </c>
      <c r="E8479" s="40" t="s">
        <v>190</v>
      </c>
      <c r="F8479" s="40" t="s">
        <v>191</v>
      </c>
      <c r="G8479" s="40">
        <v>0</v>
      </c>
    </row>
    <row r="8480" spans="1:7" x14ac:dyDescent="0.25">
      <c r="A8480" s="40">
        <v>4710603</v>
      </c>
      <c r="B8480" s="40" t="s">
        <v>12948</v>
      </c>
      <c r="C8480" s="40" t="s">
        <v>125</v>
      </c>
      <c r="D8480" s="40" t="s">
        <v>118</v>
      </c>
      <c r="E8480" s="40" t="s">
        <v>1049</v>
      </c>
      <c r="F8480" s="40" t="s">
        <v>12949</v>
      </c>
      <c r="G8480" s="40">
        <v>15</v>
      </c>
    </row>
    <row r="8481" spans="1:7" x14ac:dyDescent="0.25">
      <c r="A8481" s="40">
        <v>4710607</v>
      </c>
      <c r="B8481" s="40" t="s">
        <v>12950</v>
      </c>
      <c r="C8481" s="40" t="s">
        <v>125</v>
      </c>
      <c r="D8481" s="40" t="s">
        <v>118</v>
      </c>
      <c r="E8481" s="40" t="s">
        <v>1044</v>
      </c>
      <c r="F8481" s="40" t="s">
        <v>12951</v>
      </c>
      <c r="G8481" s="40">
        <v>61.82</v>
      </c>
    </row>
    <row r="8482" spans="1:7" x14ac:dyDescent="0.25">
      <c r="A8482" s="40">
        <v>4710611</v>
      </c>
      <c r="B8482" s="40" t="s">
        <v>12952</v>
      </c>
      <c r="C8482" s="40" t="s">
        <v>125</v>
      </c>
      <c r="D8482" s="40" t="s">
        <v>118</v>
      </c>
      <c r="E8482" s="40" t="s">
        <v>3844</v>
      </c>
      <c r="F8482" s="40" t="s">
        <v>12953</v>
      </c>
      <c r="G8482" s="40">
        <v>1</v>
      </c>
    </row>
    <row r="8483" spans="1:7" x14ac:dyDescent="0.25">
      <c r="A8483" s="40">
        <v>4710612</v>
      </c>
      <c r="B8483" s="40" t="s">
        <v>12954</v>
      </c>
      <c r="C8483" s="40" t="s">
        <v>125</v>
      </c>
      <c r="D8483" s="40" t="s">
        <v>708</v>
      </c>
      <c r="E8483" s="40" t="s">
        <v>6171</v>
      </c>
      <c r="F8483" s="40" t="s">
        <v>12955</v>
      </c>
      <c r="G8483" s="40">
        <v>2</v>
      </c>
    </row>
    <row r="8484" spans="1:7" x14ac:dyDescent="0.25">
      <c r="A8484" s="40">
        <v>4710614</v>
      </c>
      <c r="B8484" s="40" t="s">
        <v>12956</v>
      </c>
      <c r="C8484" s="40" t="s">
        <v>132</v>
      </c>
      <c r="D8484" s="40" t="s">
        <v>118</v>
      </c>
      <c r="E8484" s="40" t="s">
        <v>1041</v>
      </c>
      <c r="F8484" s="40" t="s">
        <v>12953</v>
      </c>
      <c r="G8484" s="40">
        <v>1</v>
      </c>
    </row>
    <row r="8485" spans="1:7" x14ac:dyDescent="0.25">
      <c r="A8485" s="40">
        <v>4710615</v>
      </c>
      <c r="B8485" s="40" t="s">
        <v>12957</v>
      </c>
      <c r="C8485" s="40" t="s">
        <v>125</v>
      </c>
      <c r="D8485" s="40" t="s">
        <v>118</v>
      </c>
      <c r="E8485" s="40" t="s">
        <v>1049</v>
      </c>
      <c r="F8485" s="40" t="s">
        <v>12953</v>
      </c>
      <c r="G8485" s="40">
        <v>1</v>
      </c>
    </row>
    <row r="8486" spans="1:7" x14ac:dyDescent="0.25">
      <c r="A8486" s="40">
        <v>4710616</v>
      </c>
      <c r="B8486" s="40" t="s">
        <v>12958</v>
      </c>
      <c r="C8486" s="40" t="s">
        <v>125</v>
      </c>
      <c r="D8486" s="40" t="s">
        <v>118</v>
      </c>
      <c r="E8486" s="40" t="s">
        <v>12959</v>
      </c>
      <c r="F8486" s="40" t="s">
        <v>12953</v>
      </c>
      <c r="G8486" s="40">
        <v>1</v>
      </c>
    </row>
    <row r="8487" spans="1:7" x14ac:dyDescent="0.25">
      <c r="A8487" s="40">
        <v>4710617</v>
      </c>
      <c r="B8487" s="40" t="s">
        <v>12960</v>
      </c>
      <c r="C8487" s="40" t="s">
        <v>125</v>
      </c>
      <c r="D8487" s="40" t="s">
        <v>118</v>
      </c>
      <c r="E8487" s="40" t="s">
        <v>1032</v>
      </c>
      <c r="F8487" s="40" t="s">
        <v>12953</v>
      </c>
      <c r="G8487" s="40">
        <v>2</v>
      </c>
    </row>
    <row r="8488" spans="1:7" x14ac:dyDescent="0.25">
      <c r="A8488" s="40">
        <v>4710618</v>
      </c>
      <c r="B8488" s="40" t="s">
        <v>12961</v>
      </c>
      <c r="C8488" s="40" t="s">
        <v>125</v>
      </c>
      <c r="D8488" s="40" t="s">
        <v>118</v>
      </c>
      <c r="E8488" s="40" t="s">
        <v>2868</v>
      </c>
      <c r="F8488" s="40" t="s">
        <v>12953</v>
      </c>
      <c r="G8488" s="40">
        <v>216.62</v>
      </c>
    </row>
    <row r="8489" spans="1:7" x14ac:dyDescent="0.25">
      <c r="A8489" s="40">
        <v>4710620</v>
      </c>
      <c r="B8489" s="40" t="s">
        <v>12962</v>
      </c>
      <c r="C8489" s="40" t="s">
        <v>122</v>
      </c>
      <c r="D8489" s="40" t="s">
        <v>118</v>
      </c>
      <c r="E8489" s="40" t="s">
        <v>166</v>
      </c>
      <c r="F8489" s="40" t="s">
        <v>167</v>
      </c>
      <c r="G8489" s="40">
        <v>0</v>
      </c>
    </row>
    <row r="8490" spans="1:7" x14ac:dyDescent="0.25">
      <c r="A8490" s="40">
        <v>4710621</v>
      </c>
      <c r="B8490" s="40" t="s">
        <v>12963</v>
      </c>
      <c r="C8490" s="40" t="s">
        <v>122</v>
      </c>
      <c r="D8490" s="40" t="s">
        <v>118</v>
      </c>
      <c r="E8490" s="40" t="s">
        <v>166</v>
      </c>
      <c r="F8490" s="40" t="s">
        <v>167</v>
      </c>
      <c r="G8490" s="40">
        <v>0</v>
      </c>
    </row>
    <row r="8491" spans="1:7" x14ac:dyDescent="0.25">
      <c r="A8491" s="40">
        <v>4710623</v>
      </c>
      <c r="B8491" s="40" t="s">
        <v>12964</v>
      </c>
      <c r="C8491" s="40" t="s">
        <v>125</v>
      </c>
      <c r="D8491" s="40" t="s">
        <v>118</v>
      </c>
      <c r="E8491" s="40" t="s">
        <v>1049</v>
      </c>
      <c r="F8491" s="40" t="s">
        <v>12965</v>
      </c>
      <c r="G8491" s="40">
        <v>2</v>
      </c>
    </row>
    <row r="8492" spans="1:7" x14ac:dyDescent="0.25">
      <c r="A8492" s="40">
        <v>4710625</v>
      </c>
      <c r="B8492" s="40" t="s">
        <v>12966</v>
      </c>
      <c r="C8492" s="40" t="s">
        <v>125</v>
      </c>
      <c r="D8492" s="40" t="s">
        <v>118</v>
      </c>
      <c r="E8492" s="40" t="s">
        <v>1049</v>
      </c>
      <c r="F8492" s="40" t="s">
        <v>12965</v>
      </c>
      <c r="G8492" s="40">
        <v>1</v>
      </c>
    </row>
    <row r="8493" spans="1:7" x14ac:dyDescent="0.25">
      <c r="A8493" s="40">
        <v>4710626</v>
      </c>
      <c r="B8493" s="40" t="s">
        <v>12967</v>
      </c>
      <c r="C8493" s="40" t="s">
        <v>125</v>
      </c>
      <c r="D8493" s="40" t="s">
        <v>118</v>
      </c>
      <c r="E8493" s="40" t="s">
        <v>1049</v>
      </c>
      <c r="F8493" s="40" t="s">
        <v>12965</v>
      </c>
      <c r="G8493" s="40">
        <v>1</v>
      </c>
    </row>
    <row r="8494" spans="1:7" x14ac:dyDescent="0.25">
      <c r="A8494" s="40">
        <v>4710627</v>
      </c>
      <c r="B8494" s="40" t="s">
        <v>12968</v>
      </c>
      <c r="C8494" s="40" t="s">
        <v>125</v>
      </c>
      <c r="D8494" s="40" t="s">
        <v>118</v>
      </c>
      <c r="E8494" s="40" t="s">
        <v>3416</v>
      </c>
      <c r="F8494" s="40" t="s">
        <v>12969</v>
      </c>
      <c r="G8494" s="40">
        <v>221.5</v>
      </c>
    </row>
    <row r="8495" spans="1:7" x14ac:dyDescent="0.25">
      <c r="A8495" s="40">
        <v>4710629</v>
      </c>
      <c r="B8495" s="40" t="s">
        <v>12970</v>
      </c>
      <c r="C8495" s="40" t="s">
        <v>117</v>
      </c>
      <c r="D8495" s="40" t="s">
        <v>118</v>
      </c>
      <c r="E8495" s="40" t="s">
        <v>126</v>
      </c>
      <c r="F8495" s="40" t="s">
        <v>12971</v>
      </c>
      <c r="G8495" s="40">
        <v>1022</v>
      </c>
    </row>
    <row r="8496" spans="1:7" x14ac:dyDescent="0.25">
      <c r="A8496" s="40">
        <v>4710630</v>
      </c>
      <c r="B8496" s="40" t="s">
        <v>12972</v>
      </c>
      <c r="C8496" s="40" t="s">
        <v>125</v>
      </c>
      <c r="D8496" s="40" t="s">
        <v>118</v>
      </c>
      <c r="E8496" s="40" t="s">
        <v>2477</v>
      </c>
      <c r="F8496" s="40" t="s">
        <v>12969</v>
      </c>
      <c r="G8496" s="40">
        <v>0</v>
      </c>
    </row>
    <row r="8497" spans="1:7" x14ac:dyDescent="0.25">
      <c r="A8497" s="40">
        <v>4710633</v>
      </c>
      <c r="B8497" s="40" t="s">
        <v>12973</v>
      </c>
      <c r="C8497" s="40" t="s">
        <v>125</v>
      </c>
      <c r="D8497" s="40" t="s">
        <v>118</v>
      </c>
      <c r="E8497" s="40" t="s">
        <v>1086</v>
      </c>
      <c r="F8497" s="40" t="s">
        <v>12974</v>
      </c>
      <c r="G8497" s="40">
        <v>26.85</v>
      </c>
    </row>
    <row r="8498" spans="1:7" x14ac:dyDescent="0.25">
      <c r="A8498" s="40">
        <v>4710639</v>
      </c>
      <c r="B8498" s="40" t="s">
        <v>12975</v>
      </c>
      <c r="C8498" s="40" t="s">
        <v>122</v>
      </c>
      <c r="D8498" s="40" t="s">
        <v>118</v>
      </c>
      <c r="E8498" s="40" t="s">
        <v>166</v>
      </c>
      <c r="F8498" s="40" t="s">
        <v>167</v>
      </c>
      <c r="G8498" s="40">
        <v>0</v>
      </c>
    </row>
    <row r="8499" spans="1:7" x14ac:dyDescent="0.25">
      <c r="A8499" s="40">
        <v>4710643</v>
      </c>
      <c r="B8499" s="40" t="s">
        <v>12976</v>
      </c>
      <c r="C8499" s="40" t="s">
        <v>125</v>
      </c>
      <c r="D8499" s="40" t="s">
        <v>118</v>
      </c>
      <c r="E8499" s="40" t="s">
        <v>12945</v>
      </c>
      <c r="F8499" s="40" t="s">
        <v>12951</v>
      </c>
      <c r="G8499" s="40">
        <v>93.74</v>
      </c>
    </row>
    <row r="8500" spans="1:7" x14ac:dyDescent="0.25">
      <c r="A8500" s="40">
        <v>4710644</v>
      </c>
      <c r="B8500" s="40" t="s">
        <v>12977</v>
      </c>
      <c r="C8500" s="40" t="s">
        <v>125</v>
      </c>
      <c r="D8500" s="40" t="s">
        <v>118</v>
      </c>
      <c r="E8500" s="40" t="s">
        <v>12978</v>
      </c>
      <c r="F8500" s="40" t="s">
        <v>12979</v>
      </c>
      <c r="G8500" s="40">
        <v>1582.2</v>
      </c>
    </row>
    <row r="8501" spans="1:7" x14ac:dyDescent="0.25">
      <c r="A8501" s="40">
        <v>4710650</v>
      </c>
      <c r="B8501" s="40" t="s">
        <v>12980</v>
      </c>
      <c r="C8501" s="40" t="s">
        <v>125</v>
      </c>
      <c r="D8501" s="40" t="s">
        <v>118</v>
      </c>
      <c r="E8501" s="40" t="s">
        <v>3430</v>
      </c>
      <c r="F8501" s="40" t="s">
        <v>12829</v>
      </c>
      <c r="G8501" s="40">
        <v>240</v>
      </c>
    </row>
    <row r="8502" spans="1:7" x14ac:dyDescent="0.25">
      <c r="A8502" s="40">
        <v>4710651</v>
      </c>
      <c r="B8502" s="40" t="s">
        <v>12981</v>
      </c>
      <c r="C8502" s="40" t="s">
        <v>125</v>
      </c>
      <c r="D8502" s="40" t="s">
        <v>118</v>
      </c>
      <c r="E8502" s="40" t="s">
        <v>1069</v>
      </c>
      <c r="F8502" s="40" t="s">
        <v>12982</v>
      </c>
      <c r="G8502" s="40">
        <v>1952</v>
      </c>
    </row>
    <row r="8503" spans="1:7" x14ac:dyDescent="0.25">
      <c r="A8503" s="40">
        <v>4710652</v>
      </c>
      <c r="B8503" s="40" t="s">
        <v>12983</v>
      </c>
      <c r="C8503" s="40" t="s">
        <v>125</v>
      </c>
      <c r="D8503" s="40" t="s">
        <v>118</v>
      </c>
      <c r="E8503" s="40" t="s">
        <v>1069</v>
      </c>
      <c r="F8503" s="40" t="s">
        <v>12984</v>
      </c>
      <c r="G8503" s="40">
        <v>1172</v>
      </c>
    </row>
    <row r="8504" spans="1:7" x14ac:dyDescent="0.25">
      <c r="A8504" s="40">
        <v>4710653</v>
      </c>
      <c r="B8504" s="40" t="s">
        <v>12985</v>
      </c>
      <c r="C8504" s="40" t="s">
        <v>125</v>
      </c>
      <c r="D8504" s="40" t="s">
        <v>118</v>
      </c>
      <c r="E8504" s="40" t="s">
        <v>12978</v>
      </c>
      <c r="F8504" s="40" t="s">
        <v>12839</v>
      </c>
      <c r="G8504" s="40">
        <v>186</v>
      </c>
    </row>
    <row r="8505" spans="1:7" x14ac:dyDescent="0.25">
      <c r="A8505" s="40">
        <v>4710654</v>
      </c>
      <c r="B8505" s="40" t="s">
        <v>12986</v>
      </c>
      <c r="C8505" s="40" t="s">
        <v>125</v>
      </c>
      <c r="D8505" s="40" t="s">
        <v>118</v>
      </c>
      <c r="E8505" s="40" t="s">
        <v>12978</v>
      </c>
      <c r="F8505" s="40" t="s">
        <v>12822</v>
      </c>
      <c r="G8505" s="40">
        <v>407</v>
      </c>
    </row>
    <row r="8506" spans="1:7" x14ac:dyDescent="0.25">
      <c r="A8506" s="40">
        <v>4710655</v>
      </c>
      <c r="B8506" s="40" t="s">
        <v>12987</v>
      </c>
      <c r="C8506" s="40" t="s">
        <v>125</v>
      </c>
      <c r="D8506" s="40" t="s">
        <v>118</v>
      </c>
      <c r="E8506" s="40" t="s">
        <v>1853</v>
      </c>
      <c r="F8506" s="40" t="s">
        <v>12822</v>
      </c>
      <c r="G8506" s="40">
        <v>80.67</v>
      </c>
    </row>
    <row r="8507" spans="1:7" x14ac:dyDescent="0.25">
      <c r="A8507" s="40">
        <v>4710662</v>
      </c>
      <c r="B8507" s="40" t="s">
        <v>12988</v>
      </c>
      <c r="C8507" s="40" t="s">
        <v>132</v>
      </c>
      <c r="D8507" s="40" t="s">
        <v>118</v>
      </c>
      <c r="E8507" s="40" t="s">
        <v>12989</v>
      </c>
      <c r="F8507" s="40" t="s">
        <v>12990</v>
      </c>
      <c r="G8507" s="40">
        <v>0</v>
      </c>
    </row>
    <row r="8508" spans="1:7" x14ac:dyDescent="0.25">
      <c r="A8508" s="40">
        <v>4710663</v>
      </c>
      <c r="B8508" s="40" t="s">
        <v>12991</v>
      </c>
      <c r="C8508" s="40" t="s">
        <v>132</v>
      </c>
      <c r="D8508" s="40" t="s">
        <v>118</v>
      </c>
      <c r="E8508" s="40" t="s">
        <v>12992</v>
      </c>
      <c r="F8508" s="40" t="s">
        <v>12993</v>
      </c>
      <c r="G8508" s="40">
        <v>1</v>
      </c>
    </row>
    <row r="8509" spans="1:7" x14ac:dyDescent="0.25">
      <c r="A8509" s="40">
        <v>4710664</v>
      </c>
      <c r="B8509" s="40" t="s">
        <v>12835</v>
      </c>
      <c r="C8509" s="40" t="s">
        <v>132</v>
      </c>
      <c r="D8509" s="40" t="s">
        <v>118</v>
      </c>
      <c r="E8509" s="40" t="s">
        <v>12836</v>
      </c>
      <c r="F8509" s="40" t="s">
        <v>12994</v>
      </c>
      <c r="G8509" s="40">
        <v>2297</v>
      </c>
    </row>
    <row r="8510" spans="1:7" x14ac:dyDescent="0.25">
      <c r="A8510" s="40">
        <v>4710665</v>
      </c>
      <c r="B8510" s="40" t="s">
        <v>12831</v>
      </c>
      <c r="C8510" s="40" t="s">
        <v>132</v>
      </c>
      <c r="D8510" s="40" t="s">
        <v>118</v>
      </c>
      <c r="E8510" s="40" t="s">
        <v>9384</v>
      </c>
      <c r="F8510" s="40" t="s">
        <v>12995</v>
      </c>
      <c r="G8510" s="40">
        <v>2466</v>
      </c>
    </row>
    <row r="8511" spans="1:7" x14ac:dyDescent="0.25">
      <c r="A8511" s="40">
        <v>4710666</v>
      </c>
      <c r="B8511" s="40" t="s">
        <v>12996</v>
      </c>
      <c r="C8511" s="40" t="s">
        <v>125</v>
      </c>
      <c r="D8511" s="40" t="s">
        <v>1691</v>
      </c>
      <c r="E8511" s="40" t="s">
        <v>1044</v>
      </c>
      <c r="F8511" s="40" t="s">
        <v>12848</v>
      </c>
      <c r="G8511" s="40">
        <v>72.97</v>
      </c>
    </row>
    <row r="8512" spans="1:7" x14ac:dyDescent="0.25">
      <c r="A8512" s="40">
        <v>4710671</v>
      </c>
      <c r="B8512" s="40" t="s">
        <v>12997</v>
      </c>
      <c r="C8512" s="40" t="s">
        <v>122</v>
      </c>
      <c r="D8512" s="40" t="s">
        <v>118</v>
      </c>
      <c r="E8512" s="40" t="s">
        <v>166</v>
      </c>
      <c r="F8512" s="40" t="s">
        <v>167</v>
      </c>
      <c r="G8512" s="40">
        <v>0</v>
      </c>
    </row>
    <row r="8513" spans="1:7" x14ac:dyDescent="0.25">
      <c r="A8513" s="40">
        <v>4710672</v>
      </c>
      <c r="B8513" s="40" t="s">
        <v>12998</v>
      </c>
      <c r="C8513" s="40" t="s">
        <v>122</v>
      </c>
      <c r="D8513" s="40" t="s">
        <v>118</v>
      </c>
      <c r="E8513" s="40" t="s">
        <v>166</v>
      </c>
      <c r="F8513" s="40" t="s">
        <v>167</v>
      </c>
      <c r="G8513" s="40">
        <v>0</v>
      </c>
    </row>
    <row r="8514" spans="1:7" x14ac:dyDescent="0.25">
      <c r="A8514" s="40">
        <v>4710673</v>
      </c>
      <c r="B8514" s="40" t="s">
        <v>12999</v>
      </c>
      <c r="C8514" s="40" t="s">
        <v>122</v>
      </c>
      <c r="D8514" s="40" t="s">
        <v>118</v>
      </c>
      <c r="E8514" s="40" t="s">
        <v>166</v>
      </c>
      <c r="F8514" s="40" t="s">
        <v>167</v>
      </c>
      <c r="G8514" s="40">
        <v>0</v>
      </c>
    </row>
    <row r="8515" spans="1:7" x14ac:dyDescent="0.25">
      <c r="A8515" s="40">
        <v>4710674</v>
      </c>
      <c r="B8515" s="40" t="s">
        <v>13000</v>
      </c>
      <c r="C8515" s="40" t="s">
        <v>122</v>
      </c>
      <c r="D8515" s="40" t="s">
        <v>118</v>
      </c>
      <c r="E8515" s="40" t="s">
        <v>166</v>
      </c>
      <c r="F8515" s="40" t="s">
        <v>167</v>
      </c>
      <c r="G8515" s="40">
        <v>0</v>
      </c>
    </row>
    <row r="8516" spans="1:7" x14ac:dyDescent="0.25">
      <c r="A8516" s="40">
        <v>4710675</v>
      </c>
      <c r="B8516" s="40" t="s">
        <v>13001</v>
      </c>
      <c r="C8516" s="40" t="s">
        <v>122</v>
      </c>
      <c r="D8516" s="40" t="s">
        <v>118</v>
      </c>
      <c r="E8516" s="40" t="s">
        <v>166</v>
      </c>
      <c r="F8516" s="40" t="s">
        <v>167</v>
      </c>
      <c r="G8516" s="40">
        <v>0</v>
      </c>
    </row>
    <row r="8517" spans="1:7" x14ac:dyDescent="0.25">
      <c r="A8517" s="40">
        <v>4710679</v>
      </c>
      <c r="B8517" s="40" t="s">
        <v>13002</v>
      </c>
      <c r="C8517" s="40" t="s">
        <v>125</v>
      </c>
      <c r="D8517" s="40" t="s">
        <v>118</v>
      </c>
      <c r="E8517" s="40" t="s">
        <v>2868</v>
      </c>
      <c r="F8517" s="40" t="s">
        <v>13003</v>
      </c>
      <c r="G8517" s="40">
        <v>163.18</v>
      </c>
    </row>
    <row r="8518" spans="1:7" x14ac:dyDescent="0.25">
      <c r="A8518" s="40">
        <v>4710687</v>
      </c>
      <c r="B8518" s="40" t="s">
        <v>13004</v>
      </c>
      <c r="C8518" s="40" t="s">
        <v>125</v>
      </c>
      <c r="D8518" s="40" t="s">
        <v>118</v>
      </c>
      <c r="E8518" s="40" t="s">
        <v>2495</v>
      </c>
      <c r="F8518" s="40" t="s">
        <v>13005</v>
      </c>
      <c r="G8518" s="40">
        <v>333.56</v>
      </c>
    </row>
    <row r="8519" spans="1:7" x14ac:dyDescent="0.25">
      <c r="A8519" s="40">
        <v>4710689</v>
      </c>
      <c r="B8519" s="40" t="s">
        <v>13006</v>
      </c>
      <c r="C8519" s="40" t="s">
        <v>125</v>
      </c>
      <c r="D8519" s="40" t="s">
        <v>118</v>
      </c>
      <c r="E8519" s="40" t="s">
        <v>3564</v>
      </c>
      <c r="F8519" s="40" t="s">
        <v>13007</v>
      </c>
      <c r="G8519" s="40">
        <v>93.12</v>
      </c>
    </row>
    <row r="8520" spans="1:7" x14ac:dyDescent="0.25">
      <c r="A8520" s="40">
        <v>4710691</v>
      </c>
      <c r="B8520" s="40" t="s">
        <v>13008</v>
      </c>
      <c r="C8520" s="40" t="s">
        <v>125</v>
      </c>
      <c r="D8520" s="40" t="s">
        <v>118</v>
      </c>
      <c r="E8520" s="40" t="s">
        <v>3247</v>
      </c>
      <c r="F8520" s="40" t="s">
        <v>13009</v>
      </c>
      <c r="G8520" s="40">
        <v>140</v>
      </c>
    </row>
    <row r="8521" spans="1:7" x14ac:dyDescent="0.25">
      <c r="A8521" s="40">
        <v>4710692</v>
      </c>
      <c r="B8521" s="40" t="s">
        <v>13010</v>
      </c>
      <c r="C8521" s="40" t="s">
        <v>125</v>
      </c>
      <c r="D8521" s="40" t="s">
        <v>708</v>
      </c>
      <c r="E8521" s="40" t="s">
        <v>1044</v>
      </c>
      <c r="F8521" s="40" t="s">
        <v>13011</v>
      </c>
      <c r="G8521" s="40">
        <v>0</v>
      </c>
    </row>
    <row r="8522" spans="1:7" x14ac:dyDescent="0.25">
      <c r="A8522" s="40">
        <v>4710693</v>
      </c>
      <c r="B8522" s="40" t="s">
        <v>13012</v>
      </c>
      <c r="C8522" s="40" t="s">
        <v>122</v>
      </c>
      <c r="D8522" s="40" t="s">
        <v>708</v>
      </c>
      <c r="E8522" s="40" t="s">
        <v>190</v>
      </c>
      <c r="F8522" s="40" t="s">
        <v>191</v>
      </c>
      <c r="G8522" s="40">
        <v>0</v>
      </c>
    </row>
    <row r="8523" spans="1:7" x14ac:dyDescent="0.25">
      <c r="A8523" s="40">
        <v>4710696</v>
      </c>
      <c r="B8523" s="40" t="s">
        <v>13013</v>
      </c>
      <c r="C8523" s="40" t="s">
        <v>125</v>
      </c>
      <c r="D8523" s="40" t="s">
        <v>118</v>
      </c>
      <c r="E8523" s="40" t="s">
        <v>5628</v>
      </c>
      <c r="F8523" s="40" t="s">
        <v>13007</v>
      </c>
      <c r="G8523" s="40">
        <v>66.8</v>
      </c>
    </row>
    <row r="8524" spans="1:7" x14ac:dyDescent="0.25">
      <c r="A8524" s="40">
        <v>4710697</v>
      </c>
      <c r="B8524" s="40" t="s">
        <v>13014</v>
      </c>
      <c r="C8524" s="40" t="s">
        <v>132</v>
      </c>
      <c r="D8524" s="40" t="s">
        <v>118</v>
      </c>
      <c r="E8524" s="40" t="s">
        <v>13015</v>
      </c>
      <c r="F8524" s="40" t="s">
        <v>13016</v>
      </c>
      <c r="G8524" s="40">
        <v>683</v>
      </c>
    </row>
    <row r="8525" spans="1:7" x14ac:dyDescent="0.25">
      <c r="A8525" s="40">
        <v>4710699</v>
      </c>
      <c r="B8525" s="40" t="s">
        <v>13017</v>
      </c>
      <c r="C8525" s="40" t="s">
        <v>125</v>
      </c>
      <c r="D8525" s="40" t="s">
        <v>118</v>
      </c>
      <c r="E8525" s="40" t="s">
        <v>2495</v>
      </c>
      <c r="F8525" s="40" t="s">
        <v>13018</v>
      </c>
      <c r="G8525" s="40">
        <v>255.32</v>
      </c>
    </row>
    <row r="8526" spans="1:7" x14ac:dyDescent="0.25">
      <c r="A8526" s="40">
        <v>4710700</v>
      </c>
      <c r="B8526" s="40" t="s">
        <v>13019</v>
      </c>
      <c r="C8526" s="40" t="s">
        <v>125</v>
      </c>
      <c r="D8526" s="40" t="s">
        <v>118</v>
      </c>
      <c r="E8526" s="40" t="s">
        <v>1044</v>
      </c>
      <c r="F8526" s="40" t="s">
        <v>13020</v>
      </c>
      <c r="G8526" s="40">
        <v>136.26</v>
      </c>
    </row>
    <row r="8527" spans="1:7" x14ac:dyDescent="0.25">
      <c r="A8527" s="40">
        <v>4710701</v>
      </c>
      <c r="B8527" s="40" t="s">
        <v>13021</v>
      </c>
      <c r="C8527" s="40" t="s">
        <v>132</v>
      </c>
      <c r="D8527" s="40" t="s">
        <v>118</v>
      </c>
      <c r="E8527" s="40" t="s">
        <v>12992</v>
      </c>
      <c r="F8527" s="40" t="s">
        <v>13022</v>
      </c>
      <c r="G8527" s="40">
        <v>1683</v>
      </c>
    </row>
    <row r="8528" spans="1:7" x14ac:dyDescent="0.25">
      <c r="A8528" s="40">
        <v>4710702</v>
      </c>
      <c r="B8528" s="40" t="s">
        <v>13023</v>
      </c>
      <c r="C8528" s="40" t="s">
        <v>132</v>
      </c>
      <c r="D8528" s="40" t="s">
        <v>118</v>
      </c>
      <c r="E8528" s="40" t="s">
        <v>12992</v>
      </c>
      <c r="F8528" s="40" t="s">
        <v>13024</v>
      </c>
      <c r="G8528" s="40">
        <v>2570</v>
      </c>
    </row>
    <row r="8529" spans="1:7" x14ac:dyDescent="0.25">
      <c r="A8529" s="40">
        <v>4710704</v>
      </c>
      <c r="B8529" s="40" t="s">
        <v>13025</v>
      </c>
      <c r="C8529" s="40" t="s">
        <v>122</v>
      </c>
      <c r="D8529" s="40" t="s">
        <v>118</v>
      </c>
      <c r="E8529" s="40" t="s">
        <v>166</v>
      </c>
      <c r="F8529" s="40" t="s">
        <v>167</v>
      </c>
      <c r="G8529" s="40">
        <v>0</v>
      </c>
    </row>
    <row r="8530" spans="1:7" x14ac:dyDescent="0.25">
      <c r="A8530" s="40">
        <v>4710705</v>
      </c>
      <c r="B8530" s="40" t="s">
        <v>13026</v>
      </c>
      <c r="C8530" s="40" t="s">
        <v>122</v>
      </c>
      <c r="D8530" s="40" t="s">
        <v>118</v>
      </c>
      <c r="E8530" s="40" t="s">
        <v>166</v>
      </c>
      <c r="F8530" s="40" t="s">
        <v>167</v>
      </c>
      <c r="G8530" s="40">
        <v>0</v>
      </c>
    </row>
    <row r="8531" spans="1:7" x14ac:dyDescent="0.25">
      <c r="A8531" s="40">
        <v>4710706</v>
      </c>
      <c r="B8531" s="40" t="s">
        <v>13027</v>
      </c>
      <c r="C8531" s="40" t="s">
        <v>122</v>
      </c>
      <c r="D8531" s="40" t="s">
        <v>118</v>
      </c>
      <c r="E8531" s="40" t="s">
        <v>166</v>
      </c>
      <c r="F8531" s="40" t="s">
        <v>167</v>
      </c>
      <c r="G8531" s="40">
        <v>0</v>
      </c>
    </row>
    <row r="8532" spans="1:7" x14ac:dyDescent="0.25">
      <c r="A8532" s="40">
        <v>4710707</v>
      </c>
      <c r="B8532" s="40" t="s">
        <v>13028</v>
      </c>
      <c r="C8532" s="40" t="s">
        <v>125</v>
      </c>
      <c r="D8532" s="40" t="s">
        <v>118</v>
      </c>
      <c r="E8532" s="40" t="s">
        <v>2551</v>
      </c>
      <c r="F8532" s="40" t="s">
        <v>13003</v>
      </c>
      <c r="G8532" s="40">
        <v>1</v>
      </c>
    </row>
    <row r="8533" spans="1:7" x14ac:dyDescent="0.25">
      <c r="A8533" s="40">
        <v>4710708</v>
      </c>
      <c r="B8533" s="40" t="s">
        <v>13029</v>
      </c>
      <c r="C8533" s="40" t="s">
        <v>122</v>
      </c>
      <c r="D8533" s="40" t="s">
        <v>118</v>
      </c>
      <c r="E8533" s="40" t="s">
        <v>166</v>
      </c>
      <c r="F8533" s="40" t="s">
        <v>167</v>
      </c>
      <c r="G8533" s="40">
        <v>0</v>
      </c>
    </row>
    <row r="8534" spans="1:7" x14ac:dyDescent="0.25">
      <c r="A8534" s="40">
        <v>4720000</v>
      </c>
      <c r="B8534" s="40" t="s">
        <v>13030</v>
      </c>
      <c r="C8534" s="40" t="s">
        <v>125</v>
      </c>
      <c r="D8534" s="40" t="s">
        <v>118</v>
      </c>
      <c r="E8534" s="40" t="s">
        <v>2763</v>
      </c>
      <c r="F8534" s="40" t="s">
        <v>13031</v>
      </c>
      <c r="G8534" s="40">
        <v>94.34</v>
      </c>
    </row>
    <row r="8535" spans="1:7" x14ac:dyDescent="0.25">
      <c r="A8535" s="40">
        <v>4720001</v>
      </c>
      <c r="B8535" s="40" t="s">
        <v>13032</v>
      </c>
      <c r="C8535" s="40" t="s">
        <v>125</v>
      </c>
      <c r="D8535" s="40" t="s">
        <v>118</v>
      </c>
      <c r="E8535" s="40" t="s">
        <v>2767</v>
      </c>
      <c r="F8535" s="40" t="s">
        <v>13031</v>
      </c>
      <c r="G8535" s="40">
        <v>13.8</v>
      </c>
    </row>
    <row r="8536" spans="1:7" x14ac:dyDescent="0.25">
      <c r="A8536" s="40">
        <v>4720002</v>
      </c>
      <c r="B8536" s="40" t="s">
        <v>13033</v>
      </c>
      <c r="C8536" s="40" t="s">
        <v>125</v>
      </c>
      <c r="D8536" s="40" t="s">
        <v>708</v>
      </c>
      <c r="E8536" s="40" t="s">
        <v>3418</v>
      </c>
      <c r="F8536" s="40" t="s">
        <v>13031</v>
      </c>
      <c r="G8536" s="40">
        <v>0.31</v>
      </c>
    </row>
    <row r="8537" spans="1:7" x14ac:dyDescent="0.25">
      <c r="A8537" s="40">
        <v>4720007</v>
      </c>
      <c r="B8537" s="40" t="s">
        <v>13034</v>
      </c>
      <c r="C8537" s="40" t="s">
        <v>125</v>
      </c>
      <c r="D8537" s="40" t="s">
        <v>118</v>
      </c>
      <c r="E8537" s="40" t="s">
        <v>2763</v>
      </c>
      <c r="F8537" s="40" t="s">
        <v>13035</v>
      </c>
      <c r="G8537" s="40">
        <v>404.06</v>
      </c>
    </row>
    <row r="8538" spans="1:7" x14ac:dyDescent="0.25">
      <c r="A8538" s="40">
        <v>4720008</v>
      </c>
      <c r="B8538" s="40" t="s">
        <v>13036</v>
      </c>
      <c r="C8538" s="40" t="s">
        <v>125</v>
      </c>
      <c r="D8538" s="40" t="s">
        <v>708</v>
      </c>
      <c r="E8538" s="40" t="s">
        <v>3418</v>
      </c>
      <c r="F8538" s="40" t="s">
        <v>13037</v>
      </c>
      <c r="G8538" s="40">
        <v>0.31</v>
      </c>
    </row>
    <row r="8539" spans="1:7" x14ac:dyDescent="0.25">
      <c r="A8539" s="40">
        <v>4720011</v>
      </c>
      <c r="B8539" s="40" t="s">
        <v>13038</v>
      </c>
      <c r="C8539" s="40" t="s">
        <v>125</v>
      </c>
      <c r="D8539" s="40" t="s">
        <v>118</v>
      </c>
      <c r="E8539" s="40" t="s">
        <v>2763</v>
      </c>
      <c r="F8539" s="40" t="s">
        <v>13037</v>
      </c>
      <c r="G8539" s="40">
        <v>85.44</v>
      </c>
    </row>
    <row r="8540" spans="1:7" x14ac:dyDescent="0.25">
      <c r="A8540" s="40">
        <v>4720013</v>
      </c>
      <c r="B8540" s="40" t="s">
        <v>13039</v>
      </c>
      <c r="C8540" s="40" t="s">
        <v>125</v>
      </c>
      <c r="D8540" s="40" t="s">
        <v>118</v>
      </c>
      <c r="E8540" s="40" t="s">
        <v>2763</v>
      </c>
      <c r="F8540" s="40" t="s">
        <v>13040</v>
      </c>
      <c r="G8540" s="40">
        <v>49.4</v>
      </c>
    </row>
    <row r="8541" spans="1:7" x14ac:dyDescent="0.25">
      <c r="A8541" s="40">
        <v>4720014</v>
      </c>
      <c r="B8541" s="40" t="s">
        <v>13041</v>
      </c>
      <c r="C8541" s="40" t="s">
        <v>125</v>
      </c>
      <c r="D8541" s="40" t="s">
        <v>118</v>
      </c>
      <c r="E8541" s="40" t="s">
        <v>2763</v>
      </c>
      <c r="F8541" s="40" t="s">
        <v>13040</v>
      </c>
      <c r="G8541" s="40">
        <v>121.04</v>
      </c>
    </row>
    <row r="8542" spans="1:7" x14ac:dyDescent="0.25">
      <c r="A8542" s="40">
        <v>4720016</v>
      </c>
      <c r="B8542" s="40" t="s">
        <v>13042</v>
      </c>
      <c r="C8542" s="40" t="s">
        <v>125</v>
      </c>
      <c r="D8542" s="40" t="s">
        <v>708</v>
      </c>
      <c r="E8542" s="40" t="s">
        <v>3418</v>
      </c>
      <c r="F8542" s="40" t="s">
        <v>13043</v>
      </c>
      <c r="G8542" s="40">
        <v>1.82</v>
      </c>
    </row>
    <row r="8543" spans="1:7" x14ac:dyDescent="0.25">
      <c r="A8543" s="40">
        <v>4720017</v>
      </c>
      <c r="B8543" s="40" t="s">
        <v>13044</v>
      </c>
      <c r="C8543" s="40" t="s">
        <v>125</v>
      </c>
      <c r="D8543" s="40" t="s">
        <v>118</v>
      </c>
      <c r="E8543" s="40" t="s">
        <v>2763</v>
      </c>
      <c r="F8543" s="40" t="s">
        <v>13045</v>
      </c>
      <c r="G8543" s="40">
        <v>129.94</v>
      </c>
    </row>
    <row r="8544" spans="1:7" x14ac:dyDescent="0.25">
      <c r="A8544" s="40">
        <v>4720018</v>
      </c>
      <c r="B8544" s="40" t="s">
        <v>13046</v>
      </c>
      <c r="C8544" s="40" t="s">
        <v>125</v>
      </c>
      <c r="D8544" s="40" t="s">
        <v>708</v>
      </c>
      <c r="E8544" s="40" t="s">
        <v>3418</v>
      </c>
      <c r="F8544" s="40" t="s">
        <v>13043</v>
      </c>
      <c r="G8544" s="40">
        <v>2</v>
      </c>
    </row>
    <row r="8545" spans="1:7" x14ac:dyDescent="0.25">
      <c r="A8545" s="40">
        <v>4720055</v>
      </c>
      <c r="B8545" s="40" t="s">
        <v>13047</v>
      </c>
      <c r="C8545" s="40" t="s">
        <v>122</v>
      </c>
      <c r="D8545" s="40" t="s">
        <v>118</v>
      </c>
      <c r="E8545" s="40" t="s">
        <v>2931</v>
      </c>
      <c r="F8545" s="40" t="s">
        <v>123</v>
      </c>
      <c r="G8545" s="40">
        <v>0</v>
      </c>
    </row>
    <row r="8546" spans="1:7" x14ac:dyDescent="0.25">
      <c r="A8546" s="40">
        <v>4720063</v>
      </c>
      <c r="B8546" s="40" t="s">
        <v>13048</v>
      </c>
      <c r="C8546" s="40" t="s">
        <v>125</v>
      </c>
      <c r="D8546" s="40" t="s">
        <v>118</v>
      </c>
      <c r="E8546" s="40" t="s">
        <v>2767</v>
      </c>
      <c r="F8546" s="40" t="s">
        <v>13049</v>
      </c>
      <c r="G8546" s="40">
        <v>6.11</v>
      </c>
    </row>
    <row r="8547" spans="1:7" x14ac:dyDescent="0.25">
      <c r="A8547" s="40">
        <v>4730002</v>
      </c>
      <c r="B8547" s="40" t="s">
        <v>13050</v>
      </c>
      <c r="C8547" s="40" t="s">
        <v>122</v>
      </c>
      <c r="D8547" s="40" t="s">
        <v>708</v>
      </c>
      <c r="E8547" s="40" t="s">
        <v>166</v>
      </c>
      <c r="F8547" s="40" t="s">
        <v>167</v>
      </c>
      <c r="G8547" s="40">
        <v>0</v>
      </c>
    </row>
    <row r="8548" spans="1:7" x14ac:dyDescent="0.25">
      <c r="A8548" s="40">
        <v>4730008</v>
      </c>
      <c r="B8548" s="40" t="s">
        <v>13051</v>
      </c>
      <c r="C8548" s="40" t="s">
        <v>122</v>
      </c>
      <c r="D8548" s="40" t="s">
        <v>118</v>
      </c>
      <c r="E8548" s="40" t="s">
        <v>166</v>
      </c>
      <c r="F8548" s="40" t="s">
        <v>167</v>
      </c>
      <c r="G8548" s="40">
        <v>0</v>
      </c>
    </row>
    <row r="8549" spans="1:7" x14ac:dyDescent="0.25">
      <c r="A8549" s="40">
        <v>4730009</v>
      </c>
      <c r="B8549" s="40" t="s">
        <v>13052</v>
      </c>
      <c r="C8549" s="40" t="s">
        <v>122</v>
      </c>
      <c r="D8549" s="40" t="s">
        <v>118</v>
      </c>
      <c r="E8549" s="40" t="s">
        <v>166</v>
      </c>
      <c r="F8549" s="40" t="s">
        <v>167</v>
      </c>
      <c r="G8549" s="40">
        <v>0</v>
      </c>
    </row>
    <row r="8550" spans="1:7" x14ac:dyDescent="0.25">
      <c r="A8550" s="40">
        <v>4730012</v>
      </c>
      <c r="B8550" s="40" t="s">
        <v>13053</v>
      </c>
      <c r="C8550" s="40" t="s">
        <v>122</v>
      </c>
      <c r="D8550" s="40" t="s">
        <v>118</v>
      </c>
      <c r="E8550" s="40" t="s">
        <v>166</v>
      </c>
      <c r="F8550" s="40" t="s">
        <v>167</v>
      </c>
      <c r="G8550" s="40">
        <v>0</v>
      </c>
    </row>
    <row r="8551" spans="1:7" x14ac:dyDescent="0.25">
      <c r="A8551" s="40">
        <v>4730015</v>
      </c>
      <c r="B8551" s="40" t="s">
        <v>13054</v>
      </c>
      <c r="C8551" s="40" t="s">
        <v>125</v>
      </c>
      <c r="D8551" s="40" t="s">
        <v>118</v>
      </c>
      <c r="E8551" s="40" t="s">
        <v>1053</v>
      </c>
      <c r="F8551" s="40" t="s">
        <v>13055</v>
      </c>
      <c r="G8551" s="40">
        <v>7.2</v>
      </c>
    </row>
    <row r="8552" spans="1:7" x14ac:dyDescent="0.25">
      <c r="A8552" s="40">
        <v>4730016</v>
      </c>
      <c r="B8552" s="40" t="s">
        <v>13056</v>
      </c>
      <c r="C8552" s="40" t="s">
        <v>125</v>
      </c>
      <c r="D8552" s="40" t="s">
        <v>118</v>
      </c>
      <c r="E8552" s="40" t="s">
        <v>1049</v>
      </c>
      <c r="F8552" s="40" t="s">
        <v>13055</v>
      </c>
      <c r="G8552" s="40">
        <v>9</v>
      </c>
    </row>
    <row r="8553" spans="1:7" x14ac:dyDescent="0.25">
      <c r="A8553" s="40">
        <v>4730017</v>
      </c>
      <c r="B8553" s="40" t="s">
        <v>13057</v>
      </c>
      <c r="C8553" s="40" t="s">
        <v>122</v>
      </c>
      <c r="D8553" s="40" t="s">
        <v>118</v>
      </c>
      <c r="E8553" s="40" t="s">
        <v>166</v>
      </c>
      <c r="F8553" s="40" t="s">
        <v>167</v>
      </c>
      <c r="G8553" s="40">
        <v>0</v>
      </c>
    </row>
    <row r="8554" spans="1:7" x14ac:dyDescent="0.25">
      <c r="A8554" s="40">
        <v>4730021</v>
      </c>
      <c r="B8554" s="40" t="s">
        <v>13058</v>
      </c>
      <c r="C8554" s="40" t="s">
        <v>122</v>
      </c>
      <c r="D8554" s="40" t="s">
        <v>118</v>
      </c>
      <c r="E8554" s="40" t="s">
        <v>166</v>
      </c>
      <c r="F8554" s="40" t="s">
        <v>167</v>
      </c>
      <c r="G8554" s="40">
        <v>0</v>
      </c>
    </row>
    <row r="8555" spans="1:7" x14ac:dyDescent="0.25">
      <c r="A8555" s="40">
        <v>4730022</v>
      </c>
      <c r="B8555" s="40" t="s">
        <v>13059</v>
      </c>
      <c r="C8555" s="40" t="s">
        <v>125</v>
      </c>
      <c r="D8555" s="40" t="s">
        <v>118</v>
      </c>
      <c r="E8555" s="40" t="s">
        <v>2551</v>
      </c>
      <c r="F8555" s="40" t="s">
        <v>13055</v>
      </c>
      <c r="G8555" s="40">
        <v>1.1499999999999999</v>
      </c>
    </row>
    <row r="8556" spans="1:7" x14ac:dyDescent="0.25">
      <c r="A8556" s="40">
        <v>4730025</v>
      </c>
      <c r="B8556" s="40" t="s">
        <v>13060</v>
      </c>
      <c r="C8556" s="40" t="s">
        <v>125</v>
      </c>
      <c r="D8556" s="40" t="s">
        <v>118</v>
      </c>
      <c r="E8556" s="40" t="s">
        <v>5647</v>
      </c>
      <c r="F8556" s="40" t="s">
        <v>13061</v>
      </c>
      <c r="G8556" s="40">
        <v>196</v>
      </c>
    </row>
    <row r="8557" spans="1:7" x14ac:dyDescent="0.25">
      <c r="A8557" s="40">
        <v>4730029</v>
      </c>
      <c r="B8557" s="40" t="s">
        <v>13062</v>
      </c>
      <c r="C8557" s="40" t="s">
        <v>125</v>
      </c>
      <c r="D8557" s="40" t="s">
        <v>118</v>
      </c>
      <c r="E8557" s="40" t="s">
        <v>1056</v>
      </c>
      <c r="F8557" s="40" t="s">
        <v>13061</v>
      </c>
      <c r="G8557" s="40">
        <v>103.5</v>
      </c>
    </row>
    <row r="8558" spans="1:7" x14ac:dyDescent="0.25">
      <c r="A8558" s="40">
        <v>4730031</v>
      </c>
      <c r="B8558" s="40" t="s">
        <v>13063</v>
      </c>
      <c r="C8558" s="40" t="s">
        <v>122</v>
      </c>
      <c r="D8558" s="40" t="s">
        <v>118</v>
      </c>
      <c r="E8558" s="40" t="s">
        <v>166</v>
      </c>
      <c r="F8558" s="40" t="s">
        <v>167</v>
      </c>
      <c r="G8558" s="40">
        <v>0</v>
      </c>
    </row>
    <row r="8559" spans="1:7" x14ac:dyDescent="0.25">
      <c r="A8559" s="40">
        <v>4730035</v>
      </c>
      <c r="B8559" s="40" t="s">
        <v>13064</v>
      </c>
      <c r="C8559" s="40" t="s">
        <v>125</v>
      </c>
      <c r="D8559" s="40" t="s">
        <v>118</v>
      </c>
      <c r="E8559" s="40" t="s">
        <v>2401</v>
      </c>
      <c r="F8559" s="40" t="s">
        <v>13065</v>
      </c>
      <c r="G8559" s="40">
        <v>412</v>
      </c>
    </row>
    <row r="8560" spans="1:7" x14ac:dyDescent="0.25">
      <c r="A8560" s="40">
        <v>4730036</v>
      </c>
      <c r="B8560" s="40" t="s">
        <v>13066</v>
      </c>
      <c r="C8560" s="40" t="s">
        <v>125</v>
      </c>
      <c r="D8560" s="40" t="s">
        <v>118</v>
      </c>
      <c r="E8560" s="40" t="s">
        <v>1032</v>
      </c>
      <c r="F8560" s="40" t="s">
        <v>13065</v>
      </c>
      <c r="G8560" s="40">
        <v>51</v>
      </c>
    </row>
    <row r="8561" spans="1:7" x14ac:dyDescent="0.25">
      <c r="A8561" s="40">
        <v>4730037</v>
      </c>
      <c r="B8561" s="40" t="s">
        <v>13067</v>
      </c>
      <c r="C8561" s="40" t="s">
        <v>125</v>
      </c>
      <c r="D8561" s="40" t="s">
        <v>118</v>
      </c>
      <c r="E8561" s="40" t="s">
        <v>1132</v>
      </c>
      <c r="F8561" s="40" t="s">
        <v>13065</v>
      </c>
      <c r="G8561" s="40">
        <v>372</v>
      </c>
    </row>
    <row r="8562" spans="1:7" x14ac:dyDescent="0.25">
      <c r="A8562" s="40">
        <v>4730039</v>
      </c>
      <c r="B8562" s="40" t="s">
        <v>13068</v>
      </c>
      <c r="C8562" s="40" t="s">
        <v>125</v>
      </c>
      <c r="D8562" s="40" t="s">
        <v>118</v>
      </c>
      <c r="E8562" s="40" t="s">
        <v>1066</v>
      </c>
      <c r="F8562" s="40" t="s">
        <v>13065</v>
      </c>
      <c r="G8562" s="40">
        <v>1.4</v>
      </c>
    </row>
    <row r="8563" spans="1:7" x14ac:dyDescent="0.25">
      <c r="A8563" s="40">
        <v>4730125</v>
      </c>
      <c r="B8563" s="40" t="s">
        <v>13069</v>
      </c>
      <c r="C8563" s="40" t="s">
        <v>122</v>
      </c>
      <c r="D8563" s="40" t="s">
        <v>118</v>
      </c>
      <c r="E8563" s="40" t="s">
        <v>166</v>
      </c>
      <c r="F8563" s="40" t="s">
        <v>167</v>
      </c>
      <c r="G8563" s="40">
        <v>0</v>
      </c>
    </row>
    <row r="8564" spans="1:7" x14ac:dyDescent="0.25">
      <c r="A8564" s="40">
        <v>4730134</v>
      </c>
      <c r="B8564" s="40" t="s">
        <v>12832</v>
      </c>
      <c r="C8564" s="40" t="s">
        <v>122</v>
      </c>
      <c r="D8564" s="40" t="s">
        <v>118</v>
      </c>
      <c r="E8564" s="40" t="s">
        <v>166</v>
      </c>
      <c r="F8564" s="40" t="s">
        <v>167</v>
      </c>
      <c r="G8564" s="40">
        <v>0</v>
      </c>
    </row>
    <row r="8565" spans="1:7" x14ac:dyDescent="0.25">
      <c r="A8565" s="40">
        <v>4730135</v>
      </c>
      <c r="B8565" s="40" t="s">
        <v>12832</v>
      </c>
      <c r="C8565" s="40" t="s">
        <v>122</v>
      </c>
      <c r="D8565" s="40" t="s">
        <v>118</v>
      </c>
      <c r="E8565" s="40" t="s">
        <v>166</v>
      </c>
      <c r="F8565" s="40" t="s">
        <v>167</v>
      </c>
      <c r="G8565" s="40">
        <v>0</v>
      </c>
    </row>
    <row r="8566" spans="1:7" x14ac:dyDescent="0.25">
      <c r="A8566" s="40">
        <v>4730136</v>
      </c>
      <c r="B8566" s="40" t="s">
        <v>13070</v>
      </c>
      <c r="C8566" s="40" t="s">
        <v>122</v>
      </c>
      <c r="D8566" s="40" t="s">
        <v>118</v>
      </c>
      <c r="E8566" s="40" t="s">
        <v>166</v>
      </c>
      <c r="F8566" s="40" t="s">
        <v>167</v>
      </c>
      <c r="G8566" s="40">
        <v>0</v>
      </c>
    </row>
    <row r="8567" spans="1:7" x14ac:dyDescent="0.25">
      <c r="A8567" s="40">
        <v>4730161</v>
      </c>
      <c r="B8567" s="40" t="s">
        <v>13071</v>
      </c>
      <c r="C8567" s="40" t="s">
        <v>122</v>
      </c>
      <c r="D8567" s="40" t="s">
        <v>118</v>
      </c>
      <c r="E8567" s="40" t="s">
        <v>166</v>
      </c>
      <c r="F8567" s="40" t="s">
        <v>167</v>
      </c>
      <c r="G8567" s="40">
        <v>0</v>
      </c>
    </row>
    <row r="8568" spans="1:7" x14ac:dyDescent="0.25">
      <c r="A8568" s="40">
        <v>4730164</v>
      </c>
      <c r="B8568" s="40" t="s">
        <v>13072</v>
      </c>
      <c r="C8568" s="40" t="s">
        <v>122</v>
      </c>
      <c r="D8568" s="40" t="s">
        <v>118</v>
      </c>
      <c r="E8568" s="40" t="s">
        <v>166</v>
      </c>
      <c r="F8568" s="40" t="s">
        <v>167</v>
      </c>
      <c r="G8568" s="40">
        <v>0</v>
      </c>
    </row>
    <row r="8569" spans="1:7" x14ac:dyDescent="0.25">
      <c r="A8569" s="40">
        <v>4730165</v>
      </c>
      <c r="B8569" s="40" t="s">
        <v>13073</v>
      </c>
      <c r="C8569" s="40" t="s">
        <v>122</v>
      </c>
      <c r="D8569" s="40" t="s">
        <v>118</v>
      </c>
      <c r="E8569" s="40" t="s">
        <v>166</v>
      </c>
      <c r="F8569" s="40" t="s">
        <v>167</v>
      </c>
      <c r="G8569" s="40">
        <v>0</v>
      </c>
    </row>
    <row r="8570" spans="1:7" x14ac:dyDescent="0.25">
      <c r="A8570" s="40">
        <v>4730169</v>
      </c>
      <c r="B8570" s="40" t="s">
        <v>13074</v>
      </c>
      <c r="C8570" s="40" t="s">
        <v>122</v>
      </c>
      <c r="D8570" s="40" t="s">
        <v>118</v>
      </c>
      <c r="E8570" s="40" t="s">
        <v>166</v>
      </c>
      <c r="F8570" s="40" t="s">
        <v>167</v>
      </c>
      <c r="G8570" s="40">
        <v>0</v>
      </c>
    </row>
    <row r="8571" spans="1:7" x14ac:dyDescent="0.25">
      <c r="A8571" s="40">
        <v>4730175</v>
      </c>
      <c r="B8571" s="40" t="s">
        <v>13075</v>
      </c>
      <c r="C8571" s="40" t="s">
        <v>122</v>
      </c>
      <c r="D8571" s="40" t="s">
        <v>118</v>
      </c>
      <c r="E8571" s="40" t="s">
        <v>2931</v>
      </c>
      <c r="F8571" s="40" t="s">
        <v>123</v>
      </c>
      <c r="G8571" s="40">
        <v>0</v>
      </c>
    </row>
    <row r="8572" spans="1:7" x14ac:dyDescent="0.25">
      <c r="A8572" s="40">
        <v>4730176</v>
      </c>
      <c r="B8572" s="40" t="s">
        <v>13076</v>
      </c>
      <c r="C8572" s="40" t="s">
        <v>122</v>
      </c>
      <c r="D8572" s="40" t="s">
        <v>118</v>
      </c>
      <c r="E8572" s="40" t="s">
        <v>166</v>
      </c>
      <c r="F8572" s="40" t="s">
        <v>167</v>
      </c>
      <c r="G8572" s="40">
        <v>0</v>
      </c>
    </row>
    <row r="8573" spans="1:7" x14ac:dyDescent="0.25">
      <c r="A8573" s="40">
        <v>4730177</v>
      </c>
      <c r="B8573" s="40" t="s">
        <v>13077</v>
      </c>
      <c r="C8573" s="40" t="s">
        <v>122</v>
      </c>
      <c r="D8573" s="40" t="s">
        <v>118</v>
      </c>
      <c r="E8573" s="40" t="s">
        <v>166</v>
      </c>
      <c r="F8573" s="40" t="s">
        <v>167</v>
      </c>
      <c r="G8573" s="40">
        <v>0</v>
      </c>
    </row>
    <row r="8574" spans="1:7" x14ac:dyDescent="0.25">
      <c r="A8574" s="40">
        <v>5000000</v>
      </c>
      <c r="B8574" s="40" t="s">
        <v>13078</v>
      </c>
      <c r="C8574" s="40" t="s">
        <v>125</v>
      </c>
      <c r="D8574" s="40" t="s">
        <v>118</v>
      </c>
      <c r="E8574" s="40" t="s">
        <v>2767</v>
      </c>
      <c r="F8574" s="40" t="s">
        <v>13079</v>
      </c>
      <c r="G8574" s="40">
        <v>246.57</v>
      </c>
    </row>
    <row r="8575" spans="1:7" x14ac:dyDescent="0.25">
      <c r="A8575" s="40">
        <v>5000001</v>
      </c>
      <c r="B8575" s="40" t="s">
        <v>13080</v>
      </c>
      <c r="C8575" s="40" t="s">
        <v>125</v>
      </c>
      <c r="D8575" s="40" t="s">
        <v>708</v>
      </c>
      <c r="E8575" s="40" t="s">
        <v>3418</v>
      </c>
      <c r="F8575" s="40" t="s">
        <v>13081</v>
      </c>
      <c r="G8575" s="40">
        <v>312.3</v>
      </c>
    </row>
    <row r="8576" spans="1:7" x14ac:dyDescent="0.25">
      <c r="A8576" s="40">
        <v>5000002</v>
      </c>
      <c r="B8576" s="40" t="s">
        <v>13082</v>
      </c>
      <c r="C8576" s="40" t="s">
        <v>125</v>
      </c>
      <c r="D8576" s="40" t="s">
        <v>708</v>
      </c>
      <c r="E8576" s="40" t="s">
        <v>3418</v>
      </c>
      <c r="F8576" s="40" t="s">
        <v>13083</v>
      </c>
      <c r="G8576" s="40">
        <v>103.6</v>
      </c>
    </row>
    <row r="8577" spans="1:7" x14ac:dyDescent="0.25">
      <c r="A8577" s="40">
        <v>5000003</v>
      </c>
      <c r="B8577" s="40" t="s">
        <v>13084</v>
      </c>
      <c r="C8577" s="40" t="s">
        <v>125</v>
      </c>
      <c r="D8577" s="40" t="s">
        <v>708</v>
      </c>
      <c r="E8577" s="40" t="s">
        <v>3418</v>
      </c>
      <c r="F8577" s="40" t="s">
        <v>13085</v>
      </c>
      <c r="G8577" s="40">
        <v>127.3</v>
      </c>
    </row>
    <row r="8578" spans="1:7" x14ac:dyDescent="0.25">
      <c r="A8578" s="40">
        <v>5000004</v>
      </c>
      <c r="B8578" s="40" t="s">
        <v>13086</v>
      </c>
      <c r="C8578" s="40" t="s">
        <v>117</v>
      </c>
      <c r="D8578" s="40" t="s">
        <v>118</v>
      </c>
      <c r="E8578" s="40" t="s">
        <v>2763</v>
      </c>
      <c r="F8578" s="40" t="s">
        <v>13087</v>
      </c>
      <c r="G8578" s="40">
        <v>4679.76</v>
      </c>
    </row>
    <row r="8579" spans="1:7" x14ac:dyDescent="0.25">
      <c r="A8579" s="40">
        <v>5000005</v>
      </c>
      <c r="B8579" s="40" t="s">
        <v>13088</v>
      </c>
      <c r="C8579" s="40" t="s">
        <v>117</v>
      </c>
      <c r="D8579" s="40" t="s">
        <v>118</v>
      </c>
      <c r="E8579" s="40" t="s">
        <v>2763</v>
      </c>
      <c r="F8579" s="40" t="s">
        <v>13089</v>
      </c>
      <c r="G8579" s="40">
        <v>6987.76</v>
      </c>
    </row>
    <row r="8580" spans="1:7" x14ac:dyDescent="0.25">
      <c r="A8580" s="40">
        <v>5000006</v>
      </c>
      <c r="B8580" s="40" t="s">
        <v>13090</v>
      </c>
      <c r="C8580" s="40" t="s">
        <v>125</v>
      </c>
      <c r="D8580" s="40" t="s">
        <v>708</v>
      </c>
      <c r="E8580" s="40" t="s">
        <v>3418</v>
      </c>
      <c r="F8580" s="40" t="s">
        <v>13091</v>
      </c>
      <c r="G8580" s="40">
        <v>170.84</v>
      </c>
    </row>
    <row r="8581" spans="1:7" x14ac:dyDescent="0.25">
      <c r="A8581" s="40">
        <v>5000007</v>
      </c>
      <c r="B8581" s="40" t="s">
        <v>13092</v>
      </c>
      <c r="C8581" s="40" t="s">
        <v>122</v>
      </c>
      <c r="D8581" s="40" t="s">
        <v>118</v>
      </c>
      <c r="E8581" s="40" t="s">
        <v>190</v>
      </c>
      <c r="F8581" s="40" t="s">
        <v>191</v>
      </c>
      <c r="G8581" s="40">
        <v>0</v>
      </c>
    </row>
    <row r="8582" spans="1:7" x14ac:dyDescent="0.25">
      <c r="A8582" s="40">
        <v>5000008</v>
      </c>
      <c r="B8582" s="40" t="s">
        <v>13093</v>
      </c>
      <c r="C8582" s="40" t="s">
        <v>125</v>
      </c>
      <c r="D8582" s="40" t="s">
        <v>118</v>
      </c>
      <c r="E8582" s="40" t="s">
        <v>2767</v>
      </c>
      <c r="F8582" s="40" t="s">
        <v>13094</v>
      </c>
      <c r="G8582" s="40">
        <v>12.56</v>
      </c>
    </row>
    <row r="8583" spans="1:7" x14ac:dyDescent="0.25">
      <c r="A8583" s="40">
        <v>5000009</v>
      </c>
      <c r="B8583" s="40" t="s">
        <v>13095</v>
      </c>
      <c r="C8583" s="40" t="s">
        <v>125</v>
      </c>
      <c r="D8583" s="40" t="s">
        <v>708</v>
      </c>
      <c r="E8583" s="40" t="s">
        <v>3418</v>
      </c>
      <c r="F8583" s="40" t="s">
        <v>13096</v>
      </c>
      <c r="G8583" s="40">
        <v>109.76</v>
      </c>
    </row>
    <row r="8584" spans="1:7" x14ac:dyDescent="0.25">
      <c r="A8584" s="40">
        <v>5000011</v>
      </c>
      <c r="B8584" s="40" t="s">
        <v>13097</v>
      </c>
      <c r="C8584" s="40" t="s">
        <v>117</v>
      </c>
      <c r="D8584" s="40" t="s">
        <v>118</v>
      </c>
      <c r="E8584" s="40" t="s">
        <v>2763</v>
      </c>
      <c r="F8584" s="40" t="s">
        <v>13096</v>
      </c>
      <c r="G8584" s="40">
        <v>3524.13</v>
      </c>
    </row>
    <row r="8585" spans="1:7" x14ac:dyDescent="0.25">
      <c r="A8585" s="40">
        <v>5000012</v>
      </c>
      <c r="B8585" s="40" t="s">
        <v>13098</v>
      </c>
      <c r="C8585" s="40" t="s">
        <v>117</v>
      </c>
      <c r="D8585" s="40" t="s">
        <v>118</v>
      </c>
      <c r="E8585" s="40" t="s">
        <v>2763</v>
      </c>
      <c r="F8585" s="40" t="s">
        <v>13099</v>
      </c>
      <c r="G8585" s="40">
        <v>3972.49</v>
      </c>
    </row>
    <row r="8586" spans="1:7" x14ac:dyDescent="0.25">
      <c r="A8586" s="40">
        <v>5000014</v>
      </c>
      <c r="B8586" s="40" t="s">
        <v>13100</v>
      </c>
      <c r="C8586" s="40" t="s">
        <v>122</v>
      </c>
      <c r="D8586" s="40" t="s">
        <v>118</v>
      </c>
      <c r="E8586" s="40" t="s">
        <v>166</v>
      </c>
      <c r="F8586" s="40" t="s">
        <v>167</v>
      </c>
      <c r="G8586" s="40">
        <v>0</v>
      </c>
    </row>
    <row r="8587" spans="1:7" x14ac:dyDescent="0.25">
      <c r="A8587" s="40">
        <v>5000017</v>
      </c>
      <c r="B8587" s="40" t="s">
        <v>13101</v>
      </c>
      <c r="C8587" s="40" t="s">
        <v>125</v>
      </c>
      <c r="D8587" s="40" t="s">
        <v>708</v>
      </c>
      <c r="E8587" s="40" t="s">
        <v>3418</v>
      </c>
      <c r="F8587" s="40" t="s">
        <v>13102</v>
      </c>
      <c r="G8587" s="40">
        <v>76.290000000000006</v>
      </c>
    </row>
    <row r="8588" spans="1:7" x14ac:dyDescent="0.25">
      <c r="A8588" s="40">
        <v>5000018</v>
      </c>
      <c r="B8588" s="40" t="s">
        <v>13103</v>
      </c>
      <c r="C8588" s="40" t="s">
        <v>125</v>
      </c>
      <c r="D8588" s="40" t="s">
        <v>708</v>
      </c>
      <c r="E8588" s="40" t="s">
        <v>3418</v>
      </c>
      <c r="F8588" s="40" t="s">
        <v>13102</v>
      </c>
      <c r="G8588" s="40">
        <v>97.01</v>
      </c>
    </row>
    <row r="8589" spans="1:7" x14ac:dyDescent="0.25">
      <c r="A8589" s="40">
        <v>5000019</v>
      </c>
      <c r="B8589" s="40" t="s">
        <v>13104</v>
      </c>
      <c r="C8589" s="40" t="s">
        <v>125</v>
      </c>
      <c r="D8589" s="40" t="s">
        <v>708</v>
      </c>
      <c r="E8589" s="40" t="s">
        <v>3418</v>
      </c>
      <c r="F8589" s="40" t="s">
        <v>13102</v>
      </c>
      <c r="G8589" s="40">
        <v>97.65</v>
      </c>
    </row>
    <row r="8590" spans="1:7" x14ac:dyDescent="0.25">
      <c r="A8590" s="40">
        <v>5000020</v>
      </c>
      <c r="B8590" s="40" t="s">
        <v>13105</v>
      </c>
      <c r="C8590" s="40" t="s">
        <v>122</v>
      </c>
      <c r="D8590" s="40" t="s">
        <v>118</v>
      </c>
      <c r="E8590" s="40" t="s">
        <v>190</v>
      </c>
      <c r="F8590" s="40" t="s">
        <v>191</v>
      </c>
      <c r="G8590" s="40">
        <v>0</v>
      </c>
    </row>
    <row r="8591" spans="1:7" x14ac:dyDescent="0.25">
      <c r="A8591" s="40">
        <v>5000021</v>
      </c>
      <c r="B8591" s="40" t="s">
        <v>13106</v>
      </c>
      <c r="C8591" s="40" t="s">
        <v>125</v>
      </c>
      <c r="D8591" s="40" t="s">
        <v>118</v>
      </c>
      <c r="E8591" s="40" t="s">
        <v>2763</v>
      </c>
      <c r="F8591" s="40" t="s">
        <v>13107</v>
      </c>
      <c r="G8591" s="40">
        <v>1595.7</v>
      </c>
    </row>
    <row r="8592" spans="1:7" x14ac:dyDescent="0.25">
      <c r="A8592" s="40">
        <v>5000022</v>
      </c>
      <c r="B8592" s="40" t="s">
        <v>13108</v>
      </c>
      <c r="C8592" s="40" t="s">
        <v>125</v>
      </c>
      <c r="D8592" s="40" t="s">
        <v>118</v>
      </c>
      <c r="E8592" s="40" t="s">
        <v>2767</v>
      </c>
      <c r="F8592" s="40" t="s">
        <v>13109</v>
      </c>
      <c r="G8592" s="40">
        <v>38.36</v>
      </c>
    </row>
    <row r="8593" spans="1:7" x14ac:dyDescent="0.25">
      <c r="A8593" s="40">
        <v>5000023</v>
      </c>
      <c r="B8593" s="40" t="s">
        <v>13110</v>
      </c>
      <c r="C8593" s="40" t="s">
        <v>125</v>
      </c>
      <c r="D8593" s="40" t="s">
        <v>118</v>
      </c>
      <c r="E8593" s="40" t="s">
        <v>2767</v>
      </c>
      <c r="F8593" s="40" t="s">
        <v>13109</v>
      </c>
      <c r="G8593" s="40">
        <v>18.46</v>
      </c>
    </row>
    <row r="8594" spans="1:7" x14ac:dyDescent="0.25">
      <c r="A8594" s="40">
        <v>5000024</v>
      </c>
      <c r="B8594" s="40" t="s">
        <v>13111</v>
      </c>
      <c r="C8594" s="40" t="s">
        <v>125</v>
      </c>
      <c r="D8594" s="40" t="s">
        <v>118</v>
      </c>
      <c r="E8594" s="40" t="s">
        <v>2763</v>
      </c>
      <c r="F8594" s="40" t="s">
        <v>13112</v>
      </c>
      <c r="G8594" s="40">
        <v>1411.5</v>
      </c>
    </row>
    <row r="8595" spans="1:7" x14ac:dyDescent="0.25">
      <c r="A8595" s="40">
        <v>5000027</v>
      </c>
      <c r="B8595" s="40" t="s">
        <v>13113</v>
      </c>
      <c r="C8595" s="40" t="s">
        <v>122</v>
      </c>
      <c r="D8595" s="40" t="s">
        <v>118</v>
      </c>
      <c r="E8595" s="40" t="s">
        <v>166</v>
      </c>
      <c r="F8595" s="40" t="s">
        <v>167</v>
      </c>
      <c r="G8595" s="40">
        <v>0</v>
      </c>
    </row>
    <row r="8596" spans="1:7" x14ac:dyDescent="0.25">
      <c r="A8596" s="40">
        <v>5000028</v>
      </c>
      <c r="B8596" s="40" t="s">
        <v>13114</v>
      </c>
      <c r="C8596" s="40" t="s">
        <v>125</v>
      </c>
      <c r="D8596" s="40" t="s">
        <v>118</v>
      </c>
      <c r="E8596" s="40" t="s">
        <v>2767</v>
      </c>
      <c r="F8596" s="40" t="s">
        <v>13109</v>
      </c>
      <c r="G8596" s="40">
        <v>11.8</v>
      </c>
    </row>
    <row r="8597" spans="1:7" x14ac:dyDescent="0.25">
      <c r="A8597" s="40">
        <v>5000029</v>
      </c>
      <c r="B8597" s="40" t="s">
        <v>13115</v>
      </c>
      <c r="C8597" s="40" t="s">
        <v>125</v>
      </c>
      <c r="D8597" s="40" t="s">
        <v>708</v>
      </c>
      <c r="E8597" s="40" t="s">
        <v>3418</v>
      </c>
      <c r="F8597" s="40" t="s">
        <v>13109</v>
      </c>
      <c r="G8597" s="40">
        <v>125.86</v>
      </c>
    </row>
    <row r="8598" spans="1:7" x14ac:dyDescent="0.25">
      <c r="A8598" s="40">
        <v>5000030</v>
      </c>
      <c r="B8598" s="40" t="s">
        <v>13116</v>
      </c>
      <c r="C8598" s="40" t="s">
        <v>122</v>
      </c>
      <c r="D8598" s="40" t="s">
        <v>118</v>
      </c>
      <c r="E8598" s="40" t="s">
        <v>166</v>
      </c>
      <c r="F8598" s="40" t="s">
        <v>167</v>
      </c>
      <c r="G8598" s="40">
        <v>0</v>
      </c>
    </row>
    <row r="8599" spans="1:7" x14ac:dyDescent="0.25">
      <c r="A8599" s="40">
        <v>5000031</v>
      </c>
      <c r="B8599" s="40" t="s">
        <v>13117</v>
      </c>
      <c r="C8599" s="40" t="s">
        <v>122</v>
      </c>
      <c r="D8599" s="40" t="s">
        <v>118</v>
      </c>
      <c r="E8599" s="40" t="s">
        <v>166</v>
      </c>
      <c r="F8599" s="40" t="s">
        <v>167</v>
      </c>
      <c r="G8599" s="40">
        <v>0</v>
      </c>
    </row>
    <row r="8600" spans="1:7" x14ac:dyDescent="0.25">
      <c r="A8600" s="40">
        <v>5000032</v>
      </c>
      <c r="B8600" s="40" t="s">
        <v>13118</v>
      </c>
      <c r="C8600" s="40" t="s">
        <v>125</v>
      </c>
      <c r="D8600" s="40" t="s">
        <v>118</v>
      </c>
      <c r="E8600" s="40" t="s">
        <v>2106</v>
      </c>
      <c r="F8600" s="40" t="s">
        <v>13119</v>
      </c>
      <c r="G8600" s="40">
        <v>119.5</v>
      </c>
    </row>
    <row r="8601" spans="1:7" x14ac:dyDescent="0.25">
      <c r="A8601" s="40">
        <v>5000034</v>
      </c>
      <c r="B8601" s="40" t="s">
        <v>13120</v>
      </c>
      <c r="C8601" s="40" t="s">
        <v>125</v>
      </c>
      <c r="D8601" s="40" t="s">
        <v>118</v>
      </c>
      <c r="E8601" s="40" t="s">
        <v>2763</v>
      </c>
      <c r="F8601" s="40" t="s">
        <v>13119</v>
      </c>
      <c r="G8601" s="40">
        <v>1233.25</v>
      </c>
    </row>
    <row r="8602" spans="1:7" x14ac:dyDescent="0.25">
      <c r="A8602" s="40">
        <v>5000035</v>
      </c>
      <c r="B8602" s="40" t="s">
        <v>13121</v>
      </c>
      <c r="C8602" s="40" t="s">
        <v>125</v>
      </c>
      <c r="D8602" s="40" t="s">
        <v>118</v>
      </c>
      <c r="E8602" s="40" t="s">
        <v>2763</v>
      </c>
      <c r="F8602" s="40" t="s">
        <v>13119</v>
      </c>
      <c r="G8602" s="40">
        <v>1660.5</v>
      </c>
    </row>
    <row r="8603" spans="1:7" x14ac:dyDescent="0.25">
      <c r="A8603" s="40">
        <v>5000036</v>
      </c>
      <c r="B8603" s="40" t="s">
        <v>13122</v>
      </c>
      <c r="C8603" s="40" t="s">
        <v>122</v>
      </c>
      <c r="D8603" s="40" t="s">
        <v>118</v>
      </c>
      <c r="E8603" s="40" t="s">
        <v>166</v>
      </c>
      <c r="F8603" s="40" t="s">
        <v>167</v>
      </c>
      <c r="G8603" s="40">
        <v>0</v>
      </c>
    </row>
    <row r="8604" spans="1:7" x14ac:dyDescent="0.25">
      <c r="A8604" s="40">
        <v>5000057</v>
      </c>
      <c r="B8604" s="40" t="s">
        <v>13123</v>
      </c>
      <c r="C8604" s="40" t="s">
        <v>125</v>
      </c>
      <c r="D8604" s="40" t="s">
        <v>118</v>
      </c>
      <c r="E8604" s="40" t="s">
        <v>2767</v>
      </c>
      <c r="F8604" s="40" t="s">
        <v>13124</v>
      </c>
      <c r="G8604" s="40">
        <v>101.36</v>
      </c>
    </row>
    <row r="8605" spans="1:7" x14ac:dyDescent="0.25">
      <c r="A8605" s="40">
        <v>5000058</v>
      </c>
      <c r="B8605" s="40" t="s">
        <v>13125</v>
      </c>
      <c r="C8605" s="40" t="s">
        <v>125</v>
      </c>
      <c r="D8605" s="40" t="s">
        <v>708</v>
      </c>
      <c r="E8605" s="40" t="s">
        <v>3418</v>
      </c>
      <c r="F8605" s="40" t="s">
        <v>13126</v>
      </c>
      <c r="G8605" s="40">
        <v>76.89</v>
      </c>
    </row>
    <row r="8606" spans="1:7" x14ac:dyDescent="0.25">
      <c r="A8606" s="40">
        <v>5000059</v>
      </c>
      <c r="B8606" s="40" t="s">
        <v>13127</v>
      </c>
      <c r="C8606" s="40" t="s">
        <v>125</v>
      </c>
      <c r="D8606" s="40" t="s">
        <v>118</v>
      </c>
      <c r="E8606" s="40" t="s">
        <v>3418</v>
      </c>
      <c r="F8606" s="40" t="s">
        <v>13128</v>
      </c>
      <c r="G8606" s="40">
        <v>87.87</v>
      </c>
    </row>
    <row r="8607" spans="1:7" x14ac:dyDescent="0.25">
      <c r="A8607" s="40">
        <v>5000060</v>
      </c>
      <c r="B8607" s="40" t="s">
        <v>13129</v>
      </c>
      <c r="C8607" s="40" t="s">
        <v>125</v>
      </c>
      <c r="D8607" s="40" t="s">
        <v>708</v>
      </c>
      <c r="E8607" s="40" t="s">
        <v>3418</v>
      </c>
      <c r="F8607" s="40" t="s">
        <v>13130</v>
      </c>
      <c r="G8607" s="40">
        <v>96.15</v>
      </c>
    </row>
    <row r="8608" spans="1:7" x14ac:dyDescent="0.25">
      <c r="A8608" s="40">
        <v>5000062</v>
      </c>
      <c r="B8608" s="40" t="s">
        <v>13131</v>
      </c>
      <c r="C8608" s="40" t="s">
        <v>117</v>
      </c>
      <c r="D8608" s="40" t="s">
        <v>118</v>
      </c>
      <c r="E8608" s="40" t="s">
        <v>2763</v>
      </c>
      <c r="F8608" s="40" t="s">
        <v>13132</v>
      </c>
      <c r="G8608" s="40">
        <v>1746.36</v>
      </c>
    </row>
    <row r="8609" spans="1:7" x14ac:dyDescent="0.25">
      <c r="A8609" s="40">
        <v>5000063</v>
      </c>
      <c r="B8609" s="40" t="s">
        <v>13133</v>
      </c>
      <c r="C8609" s="40" t="s">
        <v>117</v>
      </c>
      <c r="D8609" s="40" t="s">
        <v>118</v>
      </c>
      <c r="E8609" s="40" t="s">
        <v>2763</v>
      </c>
      <c r="F8609" s="40" t="s">
        <v>13134</v>
      </c>
      <c r="G8609" s="40">
        <v>2942.99</v>
      </c>
    </row>
    <row r="8610" spans="1:7" x14ac:dyDescent="0.25">
      <c r="A8610" s="40">
        <v>5000064</v>
      </c>
      <c r="B8610" s="40" t="s">
        <v>13135</v>
      </c>
      <c r="C8610" s="40" t="s">
        <v>125</v>
      </c>
      <c r="D8610" s="40" t="s">
        <v>708</v>
      </c>
      <c r="E8610" s="40" t="s">
        <v>3418</v>
      </c>
      <c r="F8610" s="40" t="s">
        <v>13136</v>
      </c>
      <c r="G8610" s="40">
        <v>214.76</v>
      </c>
    </row>
    <row r="8611" spans="1:7" x14ac:dyDescent="0.25">
      <c r="A8611" s="40">
        <v>5000065</v>
      </c>
      <c r="B8611" s="40" t="s">
        <v>13137</v>
      </c>
      <c r="C8611" s="40" t="s">
        <v>125</v>
      </c>
      <c r="D8611" s="40" t="s">
        <v>118</v>
      </c>
      <c r="E8611" s="40" t="s">
        <v>2767</v>
      </c>
      <c r="F8611" s="40" t="s">
        <v>13130</v>
      </c>
      <c r="G8611" s="40">
        <v>8.11</v>
      </c>
    </row>
    <row r="8612" spans="1:7" x14ac:dyDescent="0.25">
      <c r="A8612" s="40">
        <v>5000066</v>
      </c>
      <c r="B8612" s="40" t="s">
        <v>13138</v>
      </c>
      <c r="C8612" s="40" t="s">
        <v>122</v>
      </c>
      <c r="D8612" s="40" t="s">
        <v>118</v>
      </c>
      <c r="E8612" s="40" t="s">
        <v>190</v>
      </c>
      <c r="F8612" s="40" t="s">
        <v>191</v>
      </c>
      <c r="G8612" s="40">
        <v>0</v>
      </c>
    </row>
    <row r="8613" spans="1:7" x14ac:dyDescent="0.25">
      <c r="A8613" s="40">
        <v>5000068</v>
      </c>
      <c r="B8613" s="40" t="s">
        <v>13139</v>
      </c>
      <c r="C8613" s="40" t="s">
        <v>122</v>
      </c>
      <c r="D8613" s="40" t="s">
        <v>118</v>
      </c>
      <c r="E8613" s="40" t="s">
        <v>166</v>
      </c>
      <c r="F8613" s="40" t="s">
        <v>167</v>
      </c>
      <c r="G8613" s="40">
        <v>0</v>
      </c>
    </row>
    <row r="8614" spans="1:7" x14ac:dyDescent="0.25">
      <c r="A8614" s="40">
        <v>5000069</v>
      </c>
      <c r="B8614" s="40" t="s">
        <v>13140</v>
      </c>
      <c r="C8614" s="40" t="s">
        <v>125</v>
      </c>
      <c r="D8614" s="40" t="s">
        <v>118</v>
      </c>
      <c r="E8614" s="40" t="s">
        <v>2763</v>
      </c>
      <c r="F8614" s="40" t="s">
        <v>13130</v>
      </c>
      <c r="G8614" s="40">
        <v>1125.75</v>
      </c>
    </row>
    <row r="8615" spans="1:7" x14ac:dyDescent="0.25">
      <c r="A8615" s="40">
        <v>5000070</v>
      </c>
      <c r="B8615" s="40" t="s">
        <v>13141</v>
      </c>
      <c r="C8615" s="40" t="s">
        <v>125</v>
      </c>
      <c r="D8615" s="40" t="s">
        <v>118</v>
      </c>
      <c r="E8615" s="40" t="s">
        <v>2763</v>
      </c>
      <c r="F8615" s="40" t="s">
        <v>13130</v>
      </c>
      <c r="G8615" s="40">
        <v>1529.99</v>
      </c>
    </row>
    <row r="8616" spans="1:7" x14ac:dyDescent="0.25">
      <c r="A8616" s="40">
        <v>5000071</v>
      </c>
      <c r="B8616" s="40" t="s">
        <v>13142</v>
      </c>
      <c r="C8616" s="40" t="s">
        <v>125</v>
      </c>
      <c r="D8616" s="40" t="s">
        <v>118</v>
      </c>
      <c r="E8616" s="40" t="s">
        <v>1056</v>
      </c>
      <c r="F8616" s="40" t="s">
        <v>13143</v>
      </c>
      <c r="G8616" s="40">
        <v>110.2</v>
      </c>
    </row>
    <row r="8617" spans="1:7" x14ac:dyDescent="0.25">
      <c r="A8617" s="40">
        <v>5000075</v>
      </c>
      <c r="B8617" s="40" t="s">
        <v>13144</v>
      </c>
      <c r="C8617" s="40" t="s">
        <v>125</v>
      </c>
      <c r="D8617" s="40" t="s">
        <v>118</v>
      </c>
      <c r="E8617" s="40" t="s">
        <v>2763</v>
      </c>
      <c r="F8617" s="40" t="s">
        <v>13145</v>
      </c>
      <c r="G8617" s="40">
        <v>1289.9100000000001</v>
      </c>
    </row>
    <row r="8618" spans="1:7" x14ac:dyDescent="0.25">
      <c r="A8618" s="40">
        <v>5000076</v>
      </c>
      <c r="B8618" s="40" t="s">
        <v>13146</v>
      </c>
      <c r="C8618" s="40" t="s">
        <v>122</v>
      </c>
      <c r="D8618" s="40" t="s">
        <v>118</v>
      </c>
      <c r="E8618" s="40" t="s">
        <v>190</v>
      </c>
      <c r="F8618" s="40" t="s">
        <v>191</v>
      </c>
      <c r="G8618" s="40">
        <v>0</v>
      </c>
    </row>
    <row r="8619" spans="1:7" x14ac:dyDescent="0.25">
      <c r="A8619" s="40">
        <v>5000077</v>
      </c>
      <c r="B8619" s="40" t="s">
        <v>13110</v>
      </c>
      <c r="C8619" s="40" t="s">
        <v>122</v>
      </c>
      <c r="D8619" s="40" t="s">
        <v>118</v>
      </c>
      <c r="E8619" s="40" t="s">
        <v>190</v>
      </c>
      <c r="F8619" s="40" t="s">
        <v>191</v>
      </c>
      <c r="G8619" s="40">
        <v>0</v>
      </c>
    </row>
    <row r="8620" spans="1:7" x14ac:dyDescent="0.25">
      <c r="A8620" s="40">
        <v>5000078</v>
      </c>
      <c r="B8620" s="40" t="s">
        <v>13147</v>
      </c>
      <c r="C8620" s="40" t="s">
        <v>125</v>
      </c>
      <c r="D8620" s="40" t="s">
        <v>118</v>
      </c>
      <c r="E8620" s="40" t="s">
        <v>2763</v>
      </c>
      <c r="F8620" s="40" t="s">
        <v>13148</v>
      </c>
      <c r="G8620" s="40">
        <v>1221.5</v>
      </c>
    </row>
    <row r="8621" spans="1:7" x14ac:dyDescent="0.25">
      <c r="A8621" s="40">
        <v>5000081</v>
      </c>
      <c r="B8621" s="40" t="s">
        <v>13149</v>
      </c>
      <c r="C8621" s="40" t="s">
        <v>125</v>
      </c>
      <c r="D8621" s="40" t="s">
        <v>708</v>
      </c>
      <c r="E8621" s="40" t="s">
        <v>1056</v>
      </c>
      <c r="F8621" s="40" t="s">
        <v>13150</v>
      </c>
      <c r="G8621" s="40">
        <v>166.88</v>
      </c>
    </row>
    <row r="8622" spans="1:7" x14ac:dyDescent="0.25">
      <c r="A8622" s="40">
        <v>5000082</v>
      </c>
      <c r="B8622" s="40" t="s">
        <v>13151</v>
      </c>
      <c r="C8622" s="40" t="s">
        <v>125</v>
      </c>
      <c r="D8622" s="40" t="s">
        <v>708</v>
      </c>
      <c r="E8622" s="40" t="s">
        <v>1056</v>
      </c>
      <c r="F8622" s="40" t="s">
        <v>13150</v>
      </c>
      <c r="G8622" s="40">
        <v>80</v>
      </c>
    </row>
    <row r="8623" spans="1:7" x14ac:dyDescent="0.25">
      <c r="A8623" s="40">
        <v>5000083</v>
      </c>
      <c r="B8623" s="40" t="s">
        <v>13152</v>
      </c>
      <c r="C8623" s="40" t="s">
        <v>125</v>
      </c>
      <c r="D8623" s="40" t="s">
        <v>708</v>
      </c>
      <c r="E8623" s="40" t="s">
        <v>3418</v>
      </c>
      <c r="F8623" s="40" t="s">
        <v>13153</v>
      </c>
      <c r="G8623" s="40">
        <v>36</v>
      </c>
    </row>
    <row r="8624" spans="1:7" x14ac:dyDescent="0.25">
      <c r="A8624" s="40">
        <v>5000084</v>
      </c>
      <c r="B8624" s="40" t="s">
        <v>13154</v>
      </c>
      <c r="C8624" s="40" t="s">
        <v>125</v>
      </c>
      <c r="D8624" s="40" t="s">
        <v>708</v>
      </c>
      <c r="E8624" s="40" t="s">
        <v>3418</v>
      </c>
      <c r="F8624" s="40" t="s">
        <v>13153</v>
      </c>
      <c r="G8624" s="40">
        <v>31.5</v>
      </c>
    </row>
    <row r="8625" spans="1:7" x14ac:dyDescent="0.25">
      <c r="A8625" s="40">
        <v>5000085</v>
      </c>
      <c r="B8625" s="40" t="s">
        <v>13155</v>
      </c>
      <c r="C8625" s="40" t="s">
        <v>125</v>
      </c>
      <c r="D8625" s="40" t="s">
        <v>708</v>
      </c>
      <c r="E8625" s="40" t="s">
        <v>3418</v>
      </c>
      <c r="F8625" s="40" t="s">
        <v>13153</v>
      </c>
      <c r="G8625" s="40">
        <v>47.3</v>
      </c>
    </row>
    <row r="8626" spans="1:7" x14ac:dyDescent="0.25">
      <c r="A8626" s="40">
        <v>5000086</v>
      </c>
      <c r="B8626" s="40" t="s">
        <v>13156</v>
      </c>
      <c r="C8626" s="40" t="s">
        <v>125</v>
      </c>
      <c r="D8626" s="40" t="s">
        <v>118</v>
      </c>
      <c r="E8626" s="40" t="s">
        <v>2763</v>
      </c>
      <c r="F8626" s="40" t="s">
        <v>13157</v>
      </c>
      <c r="G8626" s="40">
        <v>783.75</v>
      </c>
    </row>
    <row r="8627" spans="1:7" x14ac:dyDescent="0.25">
      <c r="A8627" s="40">
        <v>5000087</v>
      </c>
      <c r="B8627" s="40" t="s">
        <v>13158</v>
      </c>
      <c r="C8627" s="40" t="s">
        <v>125</v>
      </c>
      <c r="D8627" s="40" t="s">
        <v>118</v>
      </c>
      <c r="E8627" s="40" t="s">
        <v>2767</v>
      </c>
      <c r="F8627" s="40" t="s">
        <v>13153</v>
      </c>
      <c r="G8627" s="40">
        <v>4.1399999999999997</v>
      </c>
    </row>
    <row r="8628" spans="1:7" x14ac:dyDescent="0.25">
      <c r="A8628" s="40">
        <v>5000088</v>
      </c>
      <c r="B8628" s="40" t="s">
        <v>13110</v>
      </c>
      <c r="C8628" s="40" t="s">
        <v>125</v>
      </c>
      <c r="D8628" s="40" t="s">
        <v>118</v>
      </c>
      <c r="E8628" s="40" t="s">
        <v>2767</v>
      </c>
      <c r="F8628" s="40" t="s">
        <v>13153</v>
      </c>
      <c r="G8628" s="40">
        <v>42.48</v>
      </c>
    </row>
    <row r="8629" spans="1:7" x14ac:dyDescent="0.25">
      <c r="A8629" s="40">
        <v>5000089</v>
      </c>
      <c r="B8629" s="40" t="s">
        <v>13159</v>
      </c>
      <c r="C8629" s="40" t="s">
        <v>125</v>
      </c>
      <c r="D8629" s="40" t="s">
        <v>118</v>
      </c>
      <c r="E8629" s="40" t="s">
        <v>2763</v>
      </c>
      <c r="F8629" s="40" t="s">
        <v>13160</v>
      </c>
      <c r="G8629" s="40">
        <v>150</v>
      </c>
    </row>
    <row r="8630" spans="1:7" x14ac:dyDescent="0.25">
      <c r="A8630" s="40">
        <v>5000092</v>
      </c>
      <c r="B8630" s="40" t="s">
        <v>13161</v>
      </c>
      <c r="C8630" s="40" t="s">
        <v>125</v>
      </c>
      <c r="D8630" s="40" t="s">
        <v>708</v>
      </c>
      <c r="E8630" s="40" t="s">
        <v>1056</v>
      </c>
      <c r="F8630" s="40" t="s">
        <v>13162</v>
      </c>
      <c r="G8630" s="40">
        <v>180</v>
      </c>
    </row>
    <row r="8631" spans="1:7" x14ac:dyDescent="0.25">
      <c r="A8631" s="40">
        <v>5000093</v>
      </c>
      <c r="B8631" s="40" t="s">
        <v>13163</v>
      </c>
      <c r="C8631" s="40" t="s">
        <v>125</v>
      </c>
      <c r="D8631" s="40" t="s">
        <v>708</v>
      </c>
      <c r="E8631" s="40" t="s">
        <v>1056</v>
      </c>
      <c r="F8631" s="40" t="s">
        <v>13162</v>
      </c>
      <c r="G8631" s="40">
        <v>143.02000000000001</v>
      </c>
    </row>
    <row r="8632" spans="1:7" x14ac:dyDescent="0.25">
      <c r="A8632" s="40">
        <v>5000094</v>
      </c>
      <c r="B8632" s="40" t="s">
        <v>13164</v>
      </c>
      <c r="C8632" s="40" t="s">
        <v>125</v>
      </c>
      <c r="D8632" s="40" t="s">
        <v>708</v>
      </c>
      <c r="E8632" s="40" t="s">
        <v>3418</v>
      </c>
      <c r="F8632" s="40" t="s">
        <v>13165</v>
      </c>
      <c r="G8632" s="40">
        <v>28.1</v>
      </c>
    </row>
    <row r="8633" spans="1:7" x14ac:dyDescent="0.25">
      <c r="A8633" s="40">
        <v>5000095</v>
      </c>
      <c r="B8633" s="40" t="s">
        <v>13166</v>
      </c>
      <c r="C8633" s="40" t="s">
        <v>125</v>
      </c>
      <c r="D8633" s="40" t="s">
        <v>708</v>
      </c>
      <c r="E8633" s="40" t="s">
        <v>3418</v>
      </c>
      <c r="F8633" s="40" t="s">
        <v>13162</v>
      </c>
      <c r="G8633" s="40">
        <v>18.739999999999998</v>
      </c>
    </row>
    <row r="8634" spans="1:7" x14ac:dyDescent="0.25">
      <c r="A8634" s="40">
        <v>5000096</v>
      </c>
      <c r="B8634" s="40" t="s">
        <v>13167</v>
      </c>
      <c r="C8634" s="40" t="s">
        <v>125</v>
      </c>
      <c r="D8634" s="40" t="s">
        <v>708</v>
      </c>
      <c r="E8634" s="40" t="s">
        <v>3418</v>
      </c>
      <c r="F8634" s="40" t="s">
        <v>13168</v>
      </c>
      <c r="G8634" s="40">
        <v>19.7</v>
      </c>
    </row>
    <row r="8635" spans="1:7" x14ac:dyDescent="0.25">
      <c r="A8635" s="40">
        <v>5000097</v>
      </c>
      <c r="B8635" s="40" t="s">
        <v>13169</v>
      </c>
      <c r="C8635" s="40" t="s">
        <v>125</v>
      </c>
      <c r="D8635" s="40" t="s">
        <v>708</v>
      </c>
      <c r="E8635" s="40" t="s">
        <v>3418</v>
      </c>
      <c r="F8635" s="40" t="s">
        <v>13170</v>
      </c>
      <c r="G8635" s="40">
        <v>90.62</v>
      </c>
    </row>
    <row r="8636" spans="1:7" x14ac:dyDescent="0.25">
      <c r="A8636" s="40">
        <v>5000098</v>
      </c>
      <c r="B8636" s="40" t="s">
        <v>13106</v>
      </c>
      <c r="C8636" s="40" t="s">
        <v>117</v>
      </c>
      <c r="D8636" s="40" t="s">
        <v>118</v>
      </c>
      <c r="E8636" s="40" t="s">
        <v>2763</v>
      </c>
      <c r="F8636" s="40" t="s">
        <v>13171</v>
      </c>
      <c r="G8636" s="40">
        <v>668</v>
      </c>
    </row>
    <row r="8637" spans="1:7" x14ac:dyDescent="0.25">
      <c r="A8637" s="40">
        <v>5000101</v>
      </c>
      <c r="B8637" s="40" t="s">
        <v>13172</v>
      </c>
      <c r="C8637" s="40" t="s">
        <v>117</v>
      </c>
      <c r="D8637" s="40" t="s">
        <v>118</v>
      </c>
      <c r="E8637" s="40" t="s">
        <v>2763</v>
      </c>
      <c r="F8637" s="40" t="s">
        <v>13173</v>
      </c>
      <c r="G8637" s="40">
        <v>603.47</v>
      </c>
    </row>
    <row r="8638" spans="1:7" x14ac:dyDescent="0.25">
      <c r="A8638" s="40">
        <v>5000104</v>
      </c>
      <c r="B8638" s="40" t="s">
        <v>13174</v>
      </c>
      <c r="C8638" s="40" t="s">
        <v>122</v>
      </c>
      <c r="D8638" s="40" t="s">
        <v>118</v>
      </c>
      <c r="E8638" s="40" t="s">
        <v>166</v>
      </c>
      <c r="F8638" s="40" t="s">
        <v>167</v>
      </c>
      <c r="G8638" s="40">
        <v>0</v>
      </c>
    </row>
    <row r="8639" spans="1:7" x14ac:dyDescent="0.25">
      <c r="A8639" s="40">
        <v>5000105</v>
      </c>
      <c r="B8639" s="40" t="s">
        <v>13175</v>
      </c>
      <c r="C8639" s="40" t="s">
        <v>125</v>
      </c>
      <c r="D8639" s="40" t="s">
        <v>118</v>
      </c>
      <c r="E8639" s="40" t="s">
        <v>2767</v>
      </c>
      <c r="F8639" s="40" t="s">
        <v>13168</v>
      </c>
      <c r="G8639" s="40">
        <v>12.05</v>
      </c>
    </row>
    <row r="8640" spans="1:7" x14ac:dyDescent="0.25">
      <c r="A8640" s="40">
        <v>5000106</v>
      </c>
      <c r="B8640" s="40" t="s">
        <v>13176</v>
      </c>
      <c r="C8640" s="40" t="s">
        <v>125</v>
      </c>
      <c r="D8640" s="40" t="s">
        <v>708</v>
      </c>
      <c r="E8640" s="40" t="s">
        <v>3418</v>
      </c>
      <c r="F8640" s="40" t="s">
        <v>13168</v>
      </c>
      <c r="G8640" s="40">
        <v>39.03</v>
      </c>
    </row>
    <row r="8641" spans="1:7" x14ac:dyDescent="0.25">
      <c r="A8641" s="40">
        <v>5000108</v>
      </c>
      <c r="B8641" s="40" t="s">
        <v>13177</v>
      </c>
      <c r="C8641" s="40" t="s">
        <v>125</v>
      </c>
      <c r="D8641" s="40" t="s">
        <v>118</v>
      </c>
      <c r="E8641" s="40" t="s">
        <v>2106</v>
      </c>
      <c r="F8641" s="40" t="s">
        <v>13168</v>
      </c>
      <c r="G8641" s="40">
        <v>222.36</v>
      </c>
    </row>
    <row r="8642" spans="1:7" x14ac:dyDescent="0.25">
      <c r="A8642" s="40">
        <v>5000110</v>
      </c>
      <c r="B8642" s="40" t="s">
        <v>13178</v>
      </c>
      <c r="C8642" s="40" t="s">
        <v>125</v>
      </c>
      <c r="D8642" s="40" t="s">
        <v>118</v>
      </c>
      <c r="E8642" s="40" t="s">
        <v>2763</v>
      </c>
      <c r="F8642" s="40" t="s">
        <v>13179</v>
      </c>
      <c r="G8642" s="40">
        <v>705.61</v>
      </c>
    </row>
    <row r="8643" spans="1:7" x14ac:dyDescent="0.25">
      <c r="A8643" s="40">
        <v>5000111</v>
      </c>
      <c r="B8643" s="40" t="s">
        <v>13180</v>
      </c>
      <c r="C8643" s="40" t="s">
        <v>117</v>
      </c>
      <c r="D8643" s="40" t="s">
        <v>118</v>
      </c>
      <c r="E8643" s="40" t="s">
        <v>2763</v>
      </c>
      <c r="F8643" s="40" t="s">
        <v>13179</v>
      </c>
      <c r="G8643" s="40">
        <v>1111.92</v>
      </c>
    </row>
    <row r="8644" spans="1:7" x14ac:dyDescent="0.25">
      <c r="A8644" s="40">
        <v>5000112</v>
      </c>
      <c r="B8644" s="40" t="s">
        <v>13181</v>
      </c>
      <c r="C8644" s="40" t="s">
        <v>117</v>
      </c>
      <c r="D8644" s="40" t="s">
        <v>118</v>
      </c>
      <c r="E8644" s="40" t="s">
        <v>1069</v>
      </c>
      <c r="F8644" s="40" t="s">
        <v>13182</v>
      </c>
      <c r="G8644" s="40">
        <v>1952.28</v>
      </c>
    </row>
    <row r="8645" spans="1:7" x14ac:dyDescent="0.25">
      <c r="A8645" s="40">
        <v>5000113</v>
      </c>
      <c r="B8645" s="40" t="s">
        <v>13183</v>
      </c>
      <c r="C8645" s="40" t="s">
        <v>125</v>
      </c>
      <c r="D8645" s="40" t="s">
        <v>118</v>
      </c>
      <c r="E8645" s="40" t="s">
        <v>10395</v>
      </c>
      <c r="F8645" s="40" t="s">
        <v>13179</v>
      </c>
      <c r="G8645" s="40">
        <v>1080.3599999999999</v>
      </c>
    </row>
    <row r="8646" spans="1:7" x14ac:dyDescent="0.25">
      <c r="A8646" s="40">
        <v>5000117</v>
      </c>
      <c r="B8646" s="40" t="s">
        <v>13184</v>
      </c>
      <c r="C8646" s="40" t="s">
        <v>132</v>
      </c>
      <c r="D8646" s="40" t="s">
        <v>118</v>
      </c>
      <c r="E8646" s="40" t="s">
        <v>2664</v>
      </c>
      <c r="F8646" s="40" t="s">
        <v>13185</v>
      </c>
      <c r="G8646" s="40">
        <v>1584</v>
      </c>
    </row>
    <row r="8647" spans="1:7" x14ac:dyDescent="0.25">
      <c r="A8647" s="40">
        <v>5000118</v>
      </c>
      <c r="B8647" s="40" t="s">
        <v>13186</v>
      </c>
      <c r="C8647" s="40" t="s">
        <v>132</v>
      </c>
      <c r="D8647" s="40" t="s">
        <v>118</v>
      </c>
      <c r="E8647" s="40" t="s">
        <v>2664</v>
      </c>
      <c r="F8647" s="40" t="s">
        <v>13187</v>
      </c>
      <c r="G8647" s="40">
        <v>0</v>
      </c>
    </row>
    <row r="8648" spans="1:7" x14ac:dyDescent="0.25">
      <c r="A8648" s="40">
        <v>5000119</v>
      </c>
      <c r="B8648" s="40" t="s">
        <v>13188</v>
      </c>
      <c r="C8648" s="40" t="s">
        <v>125</v>
      </c>
      <c r="D8648" s="40" t="s">
        <v>118</v>
      </c>
      <c r="E8648" s="40" t="s">
        <v>2314</v>
      </c>
      <c r="F8648" s="40" t="s">
        <v>9565</v>
      </c>
      <c r="G8648" s="40">
        <v>323.64999999999998</v>
      </c>
    </row>
    <row r="8649" spans="1:7" x14ac:dyDescent="0.25">
      <c r="A8649" s="40">
        <v>5000120</v>
      </c>
      <c r="B8649" s="40" t="s">
        <v>13189</v>
      </c>
      <c r="C8649" s="40" t="s">
        <v>125</v>
      </c>
      <c r="D8649" s="40" t="s">
        <v>708</v>
      </c>
      <c r="E8649" s="40" t="s">
        <v>3418</v>
      </c>
      <c r="F8649" s="40" t="s">
        <v>13190</v>
      </c>
      <c r="G8649" s="40">
        <v>192</v>
      </c>
    </row>
    <row r="8650" spans="1:7" x14ac:dyDescent="0.25">
      <c r="A8650" s="40">
        <v>5000121</v>
      </c>
      <c r="B8650" s="40" t="s">
        <v>13191</v>
      </c>
      <c r="C8650" s="40" t="s">
        <v>125</v>
      </c>
      <c r="D8650" s="40" t="s">
        <v>708</v>
      </c>
      <c r="E8650" s="40" t="s">
        <v>3418</v>
      </c>
      <c r="F8650" s="40" t="s">
        <v>13192</v>
      </c>
      <c r="G8650" s="40">
        <v>208</v>
      </c>
    </row>
    <row r="8651" spans="1:7" x14ac:dyDescent="0.25">
      <c r="A8651" s="40">
        <v>5000122</v>
      </c>
      <c r="B8651" s="40" t="s">
        <v>13193</v>
      </c>
      <c r="C8651" s="40" t="s">
        <v>117</v>
      </c>
      <c r="D8651" s="40" t="s">
        <v>708</v>
      </c>
      <c r="E8651" s="40" t="s">
        <v>2763</v>
      </c>
      <c r="F8651" s="40" t="s">
        <v>13194</v>
      </c>
      <c r="G8651" s="40">
        <v>37734</v>
      </c>
    </row>
    <row r="8652" spans="1:7" x14ac:dyDescent="0.25">
      <c r="A8652" s="40">
        <v>5000124</v>
      </c>
      <c r="B8652" s="40" t="s">
        <v>13195</v>
      </c>
      <c r="C8652" s="40" t="s">
        <v>125</v>
      </c>
      <c r="D8652" s="40" t="s">
        <v>118</v>
      </c>
      <c r="E8652" s="40" t="s">
        <v>2287</v>
      </c>
      <c r="F8652" s="40" t="s">
        <v>13196</v>
      </c>
      <c r="G8652" s="40">
        <v>1008</v>
      </c>
    </row>
    <row r="8653" spans="1:7" x14ac:dyDescent="0.25">
      <c r="A8653" s="40">
        <v>5000125</v>
      </c>
      <c r="B8653" s="40" t="s">
        <v>13197</v>
      </c>
      <c r="C8653" s="40" t="s">
        <v>125</v>
      </c>
      <c r="D8653" s="40" t="s">
        <v>708</v>
      </c>
      <c r="E8653" s="40" t="s">
        <v>3418</v>
      </c>
      <c r="F8653" s="40" t="s">
        <v>13198</v>
      </c>
      <c r="G8653" s="40">
        <v>146.27000000000001</v>
      </c>
    </row>
    <row r="8654" spans="1:7" x14ac:dyDescent="0.25">
      <c r="A8654" s="40">
        <v>5000126</v>
      </c>
      <c r="B8654" s="40" t="s">
        <v>13199</v>
      </c>
      <c r="C8654" s="40" t="s">
        <v>125</v>
      </c>
      <c r="D8654" s="40" t="s">
        <v>118</v>
      </c>
      <c r="E8654" s="40" t="s">
        <v>1082</v>
      </c>
      <c r="F8654" s="40" t="s">
        <v>13198</v>
      </c>
      <c r="G8654" s="40">
        <v>5</v>
      </c>
    </row>
    <row r="8655" spans="1:7" x14ac:dyDescent="0.25">
      <c r="A8655" s="40">
        <v>5000127</v>
      </c>
      <c r="B8655" s="40" t="s">
        <v>13200</v>
      </c>
      <c r="C8655" s="40" t="s">
        <v>125</v>
      </c>
      <c r="D8655" s="40" t="s">
        <v>118</v>
      </c>
      <c r="E8655" s="40" t="s">
        <v>1082</v>
      </c>
      <c r="F8655" s="40" t="s">
        <v>13198</v>
      </c>
      <c r="G8655" s="40">
        <v>6</v>
      </c>
    </row>
    <row r="8656" spans="1:7" x14ac:dyDescent="0.25">
      <c r="A8656" s="40">
        <v>5000128</v>
      </c>
      <c r="B8656" s="40" t="s">
        <v>13201</v>
      </c>
      <c r="C8656" s="40" t="s">
        <v>117</v>
      </c>
      <c r="D8656" s="40" t="s">
        <v>118</v>
      </c>
      <c r="E8656" s="40" t="s">
        <v>1134</v>
      </c>
      <c r="F8656" s="40" t="s">
        <v>13202</v>
      </c>
      <c r="G8656" s="40">
        <v>1569</v>
      </c>
    </row>
    <row r="8657" spans="1:7" x14ac:dyDescent="0.25">
      <c r="A8657" s="40">
        <v>5000129</v>
      </c>
      <c r="B8657" s="40" t="s">
        <v>13203</v>
      </c>
      <c r="C8657" s="40" t="s">
        <v>117</v>
      </c>
      <c r="D8657" s="40" t="s">
        <v>118</v>
      </c>
      <c r="E8657" s="40" t="s">
        <v>1935</v>
      </c>
      <c r="F8657" s="40" t="s">
        <v>13204</v>
      </c>
      <c r="G8657" s="40">
        <v>18769</v>
      </c>
    </row>
    <row r="8658" spans="1:7" x14ac:dyDescent="0.25">
      <c r="A8658" s="40">
        <v>5000131</v>
      </c>
      <c r="B8658" s="40" t="s">
        <v>13205</v>
      </c>
      <c r="C8658" s="40" t="s">
        <v>122</v>
      </c>
      <c r="D8658" s="40" t="s">
        <v>118</v>
      </c>
      <c r="E8658" s="40" t="s">
        <v>166</v>
      </c>
      <c r="F8658" s="40" t="s">
        <v>167</v>
      </c>
      <c r="G8658" s="40">
        <v>0</v>
      </c>
    </row>
    <row r="8659" spans="1:7" x14ac:dyDescent="0.25">
      <c r="A8659" s="40">
        <v>5000132</v>
      </c>
      <c r="B8659" s="40" t="s">
        <v>13206</v>
      </c>
      <c r="C8659" s="40" t="s">
        <v>125</v>
      </c>
      <c r="D8659" s="40" t="s">
        <v>118</v>
      </c>
      <c r="E8659" s="40" t="s">
        <v>3418</v>
      </c>
      <c r="F8659" s="40" t="s">
        <v>13207</v>
      </c>
      <c r="G8659" s="40">
        <v>514.83000000000004</v>
      </c>
    </row>
    <row r="8660" spans="1:7" x14ac:dyDescent="0.25">
      <c r="A8660" s="40">
        <v>5000133</v>
      </c>
      <c r="B8660" s="40" t="s">
        <v>13208</v>
      </c>
      <c r="C8660" s="40" t="s">
        <v>125</v>
      </c>
      <c r="D8660" s="40" t="s">
        <v>118</v>
      </c>
      <c r="E8660" s="40" t="s">
        <v>2767</v>
      </c>
      <c r="F8660" s="40" t="s">
        <v>13209</v>
      </c>
      <c r="G8660" s="40">
        <v>835.44</v>
      </c>
    </row>
    <row r="8661" spans="1:7" x14ac:dyDescent="0.25">
      <c r="A8661" s="40">
        <v>5000135</v>
      </c>
      <c r="B8661" s="40" t="s">
        <v>13210</v>
      </c>
      <c r="C8661" s="40" t="s">
        <v>125</v>
      </c>
      <c r="D8661" s="40" t="s">
        <v>118</v>
      </c>
      <c r="E8661" s="40" t="s">
        <v>1082</v>
      </c>
      <c r="F8661" s="40" t="s">
        <v>13211</v>
      </c>
      <c r="G8661" s="40">
        <v>128.02000000000001</v>
      </c>
    </row>
    <row r="8662" spans="1:7" x14ac:dyDescent="0.25">
      <c r="A8662" s="40">
        <v>5000136</v>
      </c>
      <c r="B8662" s="40" t="s">
        <v>13212</v>
      </c>
      <c r="C8662" s="40" t="s">
        <v>125</v>
      </c>
      <c r="D8662" s="40" t="s">
        <v>118</v>
      </c>
      <c r="E8662" s="40" t="s">
        <v>1072</v>
      </c>
      <c r="F8662" s="40" t="s">
        <v>13213</v>
      </c>
      <c r="G8662" s="40">
        <v>787.51</v>
      </c>
    </row>
    <row r="8663" spans="1:7" x14ac:dyDescent="0.25">
      <c r="A8663" s="40">
        <v>5000194</v>
      </c>
      <c r="B8663" s="40" t="s">
        <v>13214</v>
      </c>
      <c r="C8663" s="40" t="s">
        <v>117</v>
      </c>
      <c r="D8663" s="40" t="s">
        <v>118</v>
      </c>
      <c r="E8663" s="40" t="s">
        <v>6447</v>
      </c>
      <c r="F8663" s="40" t="s">
        <v>13215</v>
      </c>
      <c r="G8663" s="40">
        <v>1645.52</v>
      </c>
    </row>
    <row r="8664" spans="1:7" x14ac:dyDescent="0.25">
      <c r="A8664" s="40">
        <v>5000195</v>
      </c>
      <c r="B8664" s="40" t="s">
        <v>13216</v>
      </c>
      <c r="C8664" s="40" t="s">
        <v>125</v>
      </c>
      <c r="D8664" s="40" t="s">
        <v>708</v>
      </c>
      <c r="E8664" s="40" t="s">
        <v>1056</v>
      </c>
      <c r="F8664" s="40" t="s">
        <v>13217</v>
      </c>
      <c r="G8664" s="40">
        <v>2140.62</v>
      </c>
    </row>
    <row r="8665" spans="1:7" x14ac:dyDescent="0.25">
      <c r="A8665" s="40">
        <v>5000197</v>
      </c>
      <c r="B8665" s="40" t="s">
        <v>13218</v>
      </c>
      <c r="C8665" s="40" t="s">
        <v>125</v>
      </c>
      <c r="D8665" s="40" t="s">
        <v>118</v>
      </c>
      <c r="E8665" s="40" t="s">
        <v>2871</v>
      </c>
      <c r="F8665" s="40" t="s">
        <v>13219</v>
      </c>
      <c r="G8665" s="40">
        <v>195</v>
      </c>
    </row>
    <row r="8666" spans="1:7" x14ac:dyDescent="0.25">
      <c r="A8666" s="40">
        <v>5000198</v>
      </c>
      <c r="B8666" s="40" t="s">
        <v>13220</v>
      </c>
      <c r="C8666" s="40" t="s">
        <v>132</v>
      </c>
      <c r="D8666" s="40" t="s">
        <v>118</v>
      </c>
      <c r="E8666" s="40" t="s">
        <v>1041</v>
      </c>
      <c r="F8666" s="40" t="s">
        <v>13221</v>
      </c>
      <c r="G8666" s="40">
        <v>2643</v>
      </c>
    </row>
    <row r="8667" spans="1:7" x14ac:dyDescent="0.25">
      <c r="A8667" s="40">
        <v>5000200</v>
      </c>
      <c r="B8667" s="40" t="s">
        <v>13222</v>
      </c>
      <c r="C8667" s="40" t="s">
        <v>125</v>
      </c>
      <c r="D8667" s="40" t="s">
        <v>118</v>
      </c>
      <c r="E8667" s="40" t="s">
        <v>2551</v>
      </c>
      <c r="F8667" s="40" t="s">
        <v>13223</v>
      </c>
      <c r="G8667" s="40">
        <v>0.75</v>
      </c>
    </row>
    <row r="8668" spans="1:7" x14ac:dyDescent="0.25">
      <c r="A8668" s="40">
        <v>5000201</v>
      </c>
      <c r="B8668" s="40" t="s">
        <v>13224</v>
      </c>
      <c r="C8668" s="40" t="s">
        <v>125</v>
      </c>
      <c r="D8668" s="40" t="s">
        <v>118</v>
      </c>
      <c r="E8668" s="40" t="s">
        <v>2551</v>
      </c>
      <c r="F8668" s="40" t="s">
        <v>13223</v>
      </c>
      <c r="G8668" s="40">
        <v>0.75</v>
      </c>
    </row>
    <row r="8669" spans="1:7" x14ac:dyDescent="0.25">
      <c r="A8669" s="40">
        <v>5000202</v>
      </c>
      <c r="B8669" s="40" t="s">
        <v>13225</v>
      </c>
      <c r="C8669" s="40" t="s">
        <v>125</v>
      </c>
      <c r="D8669" s="40" t="s">
        <v>118</v>
      </c>
      <c r="E8669" s="40" t="s">
        <v>2767</v>
      </c>
      <c r="F8669" s="40" t="s">
        <v>13223</v>
      </c>
      <c r="G8669" s="40">
        <v>4</v>
      </c>
    </row>
    <row r="8670" spans="1:7" x14ac:dyDescent="0.25">
      <c r="A8670" s="40">
        <v>5000203</v>
      </c>
      <c r="B8670" s="40" t="s">
        <v>13226</v>
      </c>
      <c r="C8670" s="40" t="s">
        <v>125</v>
      </c>
      <c r="D8670" s="40" t="s">
        <v>118</v>
      </c>
      <c r="E8670" s="40" t="s">
        <v>2767</v>
      </c>
      <c r="F8670" s="40" t="s">
        <v>13223</v>
      </c>
      <c r="G8670" s="40">
        <v>2</v>
      </c>
    </row>
    <row r="8671" spans="1:7" x14ac:dyDescent="0.25">
      <c r="A8671" s="40">
        <v>5000204</v>
      </c>
      <c r="B8671" s="40" t="s">
        <v>13227</v>
      </c>
      <c r="C8671" s="40" t="s">
        <v>125</v>
      </c>
      <c r="D8671" s="40" t="s">
        <v>708</v>
      </c>
      <c r="E8671" s="40" t="s">
        <v>2763</v>
      </c>
      <c r="F8671" s="40" t="s">
        <v>13223</v>
      </c>
      <c r="G8671" s="40">
        <v>84.5</v>
      </c>
    </row>
    <row r="8672" spans="1:7" x14ac:dyDescent="0.25">
      <c r="A8672" s="40">
        <v>5000205</v>
      </c>
      <c r="B8672" s="40" t="s">
        <v>13228</v>
      </c>
      <c r="C8672" s="40" t="s">
        <v>125</v>
      </c>
      <c r="D8672" s="40" t="s">
        <v>708</v>
      </c>
      <c r="E8672" s="40" t="s">
        <v>2975</v>
      </c>
      <c r="F8672" s="40" t="s">
        <v>13223</v>
      </c>
      <c r="G8672" s="40">
        <v>2</v>
      </c>
    </row>
    <row r="8673" spans="1:7" x14ac:dyDescent="0.25">
      <c r="A8673" s="40">
        <v>5000206</v>
      </c>
      <c r="B8673" s="40" t="s">
        <v>13229</v>
      </c>
      <c r="C8673" s="40" t="s">
        <v>125</v>
      </c>
      <c r="D8673" s="40" t="s">
        <v>118</v>
      </c>
      <c r="E8673" s="40" t="s">
        <v>1049</v>
      </c>
      <c r="F8673" s="40" t="s">
        <v>13223</v>
      </c>
      <c r="G8673" s="40">
        <v>12.25</v>
      </c>
    </row>
    <row r="8674" spans="1:7" x14ac:dyDescent="0.25">
      <c r="A8674" s="40">
        <v>5000207</v>
      </c>
      <c r="B8674" s="40" t="s">
        <v>13230</v>
      </c>
      <c r="C8674" s="40" t="s">
        <v>125</v>
      </c>
      <c r="D8674" s="40" t="s">
        <v>118</v>
      </c>
      <c r="E8674" s="40" t="s">
        <v>2821</v>
      </c>
      <c r="F8674" s="40" t="s">
        <v>13223</v>
      </c>
      <c r="G8674" s="40">
        <v>0.75</v>
      </c>
    </row>
    <row r="8675" spans="1:7" x14ac:dyDescent="0.25">
      <c r="A8675" s="40">
        <v>5000208</v>
      </c>
      <c r="B8675" s="40" t="s">
        <v>13231</v>
      </c>
      <c r="C8675" s="40" t="s">
        <v>125</v>
      </c>
      <c r="D8675" s="40" t="s">
        <v>118</v>
      </c>
      <c r="E8675" s="40" t="s">
        <v>1082</v>
      </c>
      <c r="F8675" s="40" t="s">
        <v>13223</v>
      </c>
      <c r="G8675" s="40">
        <v>2</v>
      </c>
    </row>
    <row r="8676" spans="1:7" x14ac:dyDescent="0.25">
      <c r="A8676" s="40">
        <v>5000209</v>
      </c>
      <c r="B8676" s="40" t="s">
        <v>13232</v>
      </c>
      <c r="C8676" s="40" t="s">
        <v>125</v>
      </c>
      <c r="D8676" s="40" t="s">
        <v>118</v>
      </c>
      <c r="E8676" s="40" t="s">
        <v>1864</v>
      </c>
      <c r="F8676" s="40" t="s">
        <v>13223</v>
      </c>
      <c r="G8676" s="40">
        <v>4</v>
      </c>
    </row>
    <row r="8677" spans="1:7" x14ac:dyDescent="0.25">
      <c r="A8677" s="40">
        <v>5000210</v>
      </c>
      <c r="B8677" s="40" t="s">
        <v>13233</v>
      </c>
      <c r="C8677" s="40" t="s">
        <v>125</v>
      </c>
      <c r="D8677" s="40" t="s">
        <v>708</v>
      </c>
      <c r="E8677" s="40" t="s">
        <v>1056</v>
      </c>
      <c r="F8677" s="40" t="s">
        <v>13234</v>
      </c>
      <c r="G8677" s="40">
        <v>23</v>
      </c>
    </row>
    <row r="8678" spans="1:7" x14ac:dyDescent="0.25">
      <c r="A8678" s="40">
        <v>5000211</v>
      </c>
      <c r="B8678" s="40" t="s">
        <v>13235</v>
      </c>
      <c r="C8678" s="40" t="s">
        <v>125</v>
      </c>
      <c r="D8678" s="40" t="s">
        <v>708</v>
      </c>
      <c r="E8678" s="40" t="s">
        <v>8170</v>
      </c>
      <c r="F8678" s="40" t="s">
        <v>13234</v>
      </c>
      <c r="G8678" s="40">
        <v>15</v>
      </c>
    </row>
    <row r="8679" spans="1:7" x14ac:dyDescent="0.25">
      <c r="A8679" s="40">
        <v>5000212</v>
      </c>
      <c r="B8679" s="40" t="s">
        <v>13236</v>
      </c>
      <c r="C8679" s="40" t="s">
        <v>125</v>
      </c>
      <c r="D8679" s="40" t="s">
        <v>118</v>
      </c>
      <c r="E8679" s="40" t="s">
        <v>5434</v>
      </c>
      <c r="F8679" s="40" t="s">
        <v>13237</v>
      </c>
      <c r="G8679" s="40">
        <v>630</v>
      </c>
    </row>
    <row r="8680" spans="1:7" x14ac:dyDescent="0.25">
      <c r="A8680" s="40">
        <v>5000213</v>
      </c>
      <c r="B8680" s="40" t="s">
        <v>13238</v>
      </c>
      <c r="C8680" s="40" t="s">
        <v>122</v>
      </c>
      <c r="D8680" s="40" t="s">
        <v>118</v>
      </c>
      <c r="E8680" s="40" t="s">
        <v>1041</v>
      </c>
      <c r="F8680" s="40" t="s">
        <v>123</v>
      </c>
      <c r="G8680" s="40">
        <v>0</v>
      </c>
    </row>
    <row r="8681" spans="1:7" x14ac:dyDescent="0.25">
      <c r="A8681" s="40">
        <v>5000216</v>
      </c>
      <c r="B8681" s="40" t="s">
        <v>13239</v>
      </c>
      <c r="C8681" s="40" t="s">
        <v>122</v>
      </c>
      <c r="D8681" s="40" t="s">
        <v>118</v>
      </c>
      <c r="E8681" s="40" t="s">
        <v>166</v>
      </c>
      <c r="F8681" s="40" t="s">
        <v>167</v>
      </c>
      <c r="G8681" s="40">
        <v>0</v>
      </c>
    </row>
    <row r="8682" spans="1:7" x14ac:dyDescent="0.25">
      <c r="A8682" s="40">
        <v>5000217</v>
      </c>
      <c r="B8682" s="40" t="s">
        <v>13240</v>
      </c>
      <c r="C8682" s="40" t="s">
        <v>125</v>
      </c>
      <c r="D8682" s="40" t="s">
        <v>118</v>
      </c>
      <c r="E8682" s="40" t="s">
        <v>2767</v>
      </c>
      <c r="F8682" s="40" t="s">
        <v>13241</v>
      </c>
      <c r="G8682" s="40">
        <v>16.100000000000001</v>
      </c>
    </row>
    <row r="8683" spans="1:7" x14ac:dyDescent="0.25">
      <c r="A8683" s="40">
        <v>5000218</v>
      </c>
      <c r="B8683" s="40" t="s">
        <v>13242</v>
      </c>
      <c r="C8683" s="40" t="s">
        <v>122</v>
      </c>
      <c r="D8683" s="40" t="s">
        <v>118</v>
      </c>
      <c r="E8683" s="40" t="s">
        <v>2763</v>
      </c>
      <c r="F8683" s="40" t="s">
        <v>123</v>
      </c>
      <c r="G8683" s="40">
        <v>0</v>
      </c>
    </row>
    <row r="8684" spans="1:7" x14ac:dyDescent="0.25">
      <c r="A8684" s="40">
        <v>5000219</v>
      </c>
      <c r="B8684" s="40" t="s">
        <v>13243</v>
      </c>
      <c r="C8684" s="40" t="s">
        <v>125</v>
      </c>
      <c r="D8684" s="40" t="s">
        <v>118</v>
      </c>
      <c r="E8684" s="40" t="s">
        <v>2763</v>
      </c>
      <c r="F8684" s="40" t="s">
        <v>13241</v>
      </c>
      <c r="G8684" s="40">
        <v>187</v>
      </c>
    </row>
    <row r="8685" spans="1:7" x14ac:dyDescent="0.25">
      <c r="A8685" s="40">
        <v>5000220</v>
      </c>
      <c r="B8685" s="40" t="s">
        <v>13244</v>
      </c>
      <c r="C8685" s="40" t="s">
        <v>125</v>
      </c>
      <c r="D8685" s="40" t="s">
        <v>118</v>
      </c>
      <c r="E8685" s="40" t="s">
        <v>1082</v>
      </c>
      <c r="F8685" s="40" t="s">
        <v>13245</v>
      </c>
      <c r="G8685" s="40">
        <v>7.5</v>
      </c>
    </row>
    <row r="8686" spans="1:7" x14ac:dyDescent="0.25">
      <c r="A8686" s="40">
        <v>5000221</v>
      </c>
      <c r="B8686" s="40" t="s">
        <v>13246</v>
      </c>
      <c r="C8686" s="40" t="s">
        <v>122</v>
      </c>
      <c r="D8686" s="40" t="s">
        <v>118</v>
      </c>
      <c r="E8686" s="40" t="s">
        <v>190</v>
      </c>
      <c r="F8686" s="40" t="s">
        <v>191</v>
      </c>
      <c r="G8686" s="40">
        <v>0</v>
      </c>
    </row>
    <row r="8687" spans="1:7" x14ac:dyDescent="0.25">
      <c r="A8687" s="40">
        <v>5000222</v>
      </c>
      <c r="B8687" s="40" t="s">
        <v>13247</v>
      </c>
      <c r="C8687" s="40" t="s">
        <v>125</v>
      </c>
      <c r="D8687" s="40" t="s">
        <v>118</v>
      </c>
      <c r="E8687" s="40" t="s">
        <v>1058</v>
      </c>
      <c r="F8687" s="40" t="s">
        <v>13248</v>
      </c>
      <c r="G8687" s="40">
        <v>45</v>
      </c>
    </row>
    <row r="8688" spans="1:7" x14ac:dyDescent="0.25">
      <c r="A8688" s="40">
        <v>5000223</v>
      </c>
      <c r="B8688" s="40" t="s">
        <v>13249</v>
      </c>
      <c r="C8688" s="40" t="s">
        <v>125</v>
      </c>
      <c r="D8688" s="40" t="s">
        <v>118</v>
      </c>
      <c r="E8688" s="40" t="s">
        <v>1041</v>
      </c>
      <c r="F8688" s="40" t="s">
        <v>13245</v>
      </c>
      <c r="G8688" s="40">
        <v>479.4</v>
      </c>
    </row>
    <row r="8689" spans="1:7" x14ac:dyDescent="0.25">
      <c r="A8689" s="40">
        <v>5000224</v>
      </c>
      <c r="B8689" s="40" t="s">
        <v>13250</v>
      </c>
      <c r="C8689" s="40" t="s">
        <v>122</v>
      </c>
      <c r="D8689" s="40" t="s">
        <v>118</v>
      </c>
      <c r="E8689" s="40" t="s">
        <v>2868</v>
      </c>
      <c r="F8689" s="40" t="s">
        <v>123</v>
      </c>
      <c r="G8689" s="40">
        <v>0</v>
      </c>
    </row>
    <row r="8690" spans="1:7" x14ac:dyDescent="0.25">
      <c r="A8690" s="40">
        <v>5000225</v>
      </c>
      <c r="B8690" s="40" t="s">
        <v>13251</v>
      </c>
      <c r="C8690" s="40" t="s">
        <v>125</v>
      </c>
      <c r="D8690" s="40" t="s">
        <v>118</v>
      </c>
      <c r="E8690" s="40" t="s">
        <v>1082</v>
      </c>
      <c r="F8690" s="40" t="s">
        <v>13245</v>
      </c>
      <c r="G8690" s="40">
        <v>56.25</v>
      </c>
    </row>
    <row r="8691" spans="1:7" x14ac:dyDescent="0.25">
      <c r="A8691" s="40">
        <v>5000226</v>
      </c>
      <c r="B8691" s="40" t="s">
        <v>13252</v>
      </c>
      <c r="C8691" s="40" t="s">
        <v>125</v>
      </c>
      <c r="D8691" s="40" t="s">
        <v>118</v>
      </c>
      <c r="E8691" s="40" t="s">
        <v>2821</v>
      </c>
      <c r="F8691" s="40" t="s">
        <v>13245</v>
      </c>
      <c r="G8691" s="40">
        <v>3.75</v>
      </c>
    </row>
    <row r="8692" spans="1:7" x14ac:dyDescent="0.25">
      <c r="A8692" s="40">
        <v>5000228</v>
      </c>
      <c r="B8692" s="40" t="s">
        <v>13253</v>
      </c>
      <c r="C8692" s="40" t="s">
        <v>132</v>
      </c>
      <c r="D8692" s="40" t="s">
        <v>118</v>
      </c>
      <c r="E8692" s="40" t="s">
        <v>2551</v>
      </c>
      <c r="F8692" s="40" t="s">
        <v>13254</v>
      </c>
      <c r="G8692" s="40">
        <v>3982.17</v>
      </c>
    </row>
    <row r="8693" spans="1:7" x14ac:dyDescent="0.25">
      <c r="A8693" s="40">
        <v>5000230</v>
      </c>
      <c r="B8693" s="40" t="s">
        <v>13255</v>
      </c>
      <c r="C8693" s="40" t="s">
        <v>125</v>
      </c>
      <c r="D8693" s="40" t="s">
        <v>118</v>
      </c>
      <c r="E8693" s="40" t="s">
        <v>1935</v>
      </c>
      <c r="F8693" s="40" t="s">
        <v>13256</v>
      </c>
      <c r="G8693" s="40">
        <v>84.41</v>
      </c>
    </row>
    <row r="8694" spans="1:7" x14ac:dyDescent="0.25">
      <c r="A8694" s="40">
        <v>5000234</v>
      </c>
      <c r="B8694" s="40" t="s">
        <v>13257</v>
      </c>
      <c r="C8694" s="40" t="s">
        <v>132</v>
      </c>
      <c r="D8694" s="40" t="s">
        <v>118</v>
      </c>
      <c r="E8694" s="40" t="s">
        <v>1041</v>
      </c>
      <c r="F8694" s="40" t="s">
        <v>2568</v>
      </c>
      <c r="G8694" s="40">
        <v>4107.29</v>
      </c>
    </row>
    <row r="8695" spans="1:7" x14ac:dyDescent="0.25">
      <c r="A8695" s="40">
        <v>5000235</v>
      </c>
      <c r="B8695" s="40" t="s">
        <v>13258</v>
      </c>
      <c r="C8695" s="40" t="s">
        <v>132</v>
      </c>
      <c r="D8695" s="40" t="s">
        <v>118</v>
      </c>
      <c r="E8695" s="40" t="s">
        <v>1041</v>
      </c>
      <c r="F8695" s="40" t="s">
        <v>13259</v>
      </c>
      <c r="G8695" s="40">
        <v>4448</v>
      </c>
    </row>
    <row r="8696" spans="1:7" x14ac:dyDescent="0.25">
      <c r="A8696" s="40">
        <v>5000236</v>
      </c>
      <c r="B8696" s="40" t="s">
        <v>13260</v>
      </c>
      <c r="C8696" s="40" t="s">
        <v>132</v>
      </c>
      <c r="D8696" s="40" t="s">
        <v>118</v>
      </c>
      <c r="E8696" s="40" t="s">
        <v>1041</v>
      </c>
      <c r="F8696" s="40" t="s">
        <v>13261</v>
      </c>
      <c r="G8696" s="40">
        <v>495.01</v>
      </c>
    </row>
    <row r="8697" spans="1:7" x14ac:dyDescent="0.25">
      <c r="A8697" s="40">
        <v>5000237</v>
      </c>
      <c r="B8697" s="40" t="s">
        <v>13262</v>
      </c>
      <c r="C8697" s="40" t="s">
        <v>117</v>
      </c>
      <c r="D8697" s="40" t="s">
        <v>118</v>
      </c>
      <c r="E8697" s="40" t="s">
        <v>2398</v>
      </c>
      <c r="F8697" s="40" t="s">
        <v>13263</v>
      </c>
      <c r="G8697" s="40">
        <v>2875</v>
      </c>
    </row>
    <row r="8698" spans="1:7" x14ac:dyDescent="0.25">
      <c r="A8698" s="40">
        <v>5000238</v>
      </c>
      <c r="B8698" s="40" t="s">
        <v>13264</v>
      </c>
      <c r="C8698" s="40" t="s">
        <v>125</v>
      </c>
      <c r="D8698" s="40" t="s">
        <v>118</v>
      </c>
      <c r="E8698" s="40" t="s">
        <v>13265</v>
      </c>
      <c r="F8698" s="40" t="s">
        <v>13266</v>
      </c>
      <c r="G8698" s="40">
        <v>379</v>
      </c>
    </row>
    <row r="8699" spans="1:7" x14ac:dyDescent="0.25">
      <c r="A8699" s="40">
        <v>5000239</v>
      </c>
      <c r="B8699" s="40" t="s">
        <v>13267</v>
      </c>
      <c r="C8699" s="40" t="s">
        <v>132</v>
      </c>
      <c r="D8699" s="40" t="s">
        <v>118</v>
      </c>
      <c r="E8699" s="40" t="s">
        <v>2975</v>
      </c>
      <c r="F8699" s="40" t="s">
        <v>424</v>
      </c>
      <c r="G8699" s="40">
        <v>4831</v>
      </c>
    </row>
    <row r="8700" spans="1:7" x14ac:dyDescent="0.25">
      <c r="A8700" s="40">
        <v>5000240</v>
      </c>
      <c r="B8700" s="40" t="s">
        <v>13268</v>
      </c>
      <c r="C8700" s="40" t="s">
        <v>117</v>
      </c>
      <c r="D8700" s="40" t="s">
        <v>118</v>
      </c>
      <c r="E8700" s="40" t="s">
        <v>8890</v>
      </c>
      <c r="F8700" s="40" t="s">
        <v>13269</v>
      </c>
      <c r="G8700" s="40">
        <v>2354</v>
      </c>
    </row>
    <row r="8701" spans="1:7" x14ac:dyDescent="0.25">
      <c r="A8701" s="40">
        <v>5000241</v>
      </c>
      <c r="B8701" s="40" t="s">
        <v>13270</v>
      </c>
      <c r="C8701" s="40" t="s">
        <v>122</v>
      </c>
      <c r="D8701" s="40" t="s">
        <v>118</v>
      </c>
      <c r="E8701" s="40" t="s">
        <v>166</v>
      </c>
      <c r="F8701" s="40" t="s">
        <v>167</v>
      </c>
      <c r="G8701" s="40">
        <v>0</v>
      </c>
    </row>
    <row r="8702" spans="1:7" x14ac:dyDescent="0.25">
      <c r="A8702" s="40">
        <v>5000242</v>
      </c>
      <c r="B8702" s="40" t="s">
        <v>13271</v>
      </c>
      <c r="C8702" s="40" t="s">
        <v>125</v>
      </c>
      <c r="D8702" s="40" t="s">
        <v>118</v>
      </c>
      <c r="E8702" s="40" t="s">
        <v>2821</v>
      </c>
      <c r="F8702" s="40" t="s">
        <v>13272</v>
      </c>
      <c r="G8702" s="40">
        <v>135</v>
      </c>
    </row>
    <row r="8703" spans="1:7" x14ac:dyDescent="0.25">
      <c r="A8703" s="40">
        <v>5000244</v>
      </c>
      <c r="B8703" s="40" t="s">
        <v>13273</v>
      </c>
      <c r="C8703" s="40" t="s">
        <v>125</v>
      </c>
      <c r="D8703" s="40" t="s">
        <v>118</v>
      </c>
      <c r="E8703" s="40" t="s">
        <v>2821</v>
      </c>
      <c r="F8703" s="40" t="s">
        <v>13272</v>
      </c>
      <c r="G8703" s="40">
        <v>400</v>
      </c>
    </row>
    <row r="8704" spans="1:7" x14ac:dyDescent="0.25">
      <c r="A8704" s="40">
        <v>5000245</v>
      </c>
      <c r="B8704" s="40" t="s">
        <v>13274</v>
      </c>
      <c r="C8704" s="40" t="s">
        <v>132</v>
      </c>
      <c r="D8704" s="40" t="s">
        <v>118</v>
      </c>
      <c r="E8704" s="40" t="s">
        <v>1041</v>
      </c>
      <c r="F8704" s="40" t="s">
        <v>13275</v>
      </c>
      <c r="G8704" s="40">
        <v>0</v>
      </c>
    </row>
    <row r="8705" spans="1:7" x14ac:dyDescent="0.25">
      <c r="A8705" s="40">
        <v>5000247</v>
      </c>
      <c r="B8705" s="40" t="s">
        <v>13276</v>
      </c>
      <c r="C8705" s="40" t="s">
        <v>125</v>
      </c>
      <c r="D8705" s="40" t="s">
        <v>118</v>
      </c>
      <c r="E8705" s="40" t="s">
        <v>2821</v>
      </c>
      <c r="F8705" s="40" t="s">
        <v>13272</v>
      </c>
      <c r="G8705" s="40">
        <v>144</v>
      </c>
    </row>
    <row r="8706" spans="1:7" x14ac:dyDescent="0.25">
      <c r="A8706" s="40">
        <v>5000248</v>
      </c>
      <c r="B8706" s="40" t="s">
        <v>13277</v>
      </c>
      <c r="C8706" s="40" t="s">
        <v>125</v>
      </c>
      <c r="D8706" s="40" t="s">
        <v>118</v>
      </c>
      <c r="E8706" s="40" t="s">
        <v>2821</v>
      </c>
      <c r="F8706" s="40" t="s">
        <v>13272</v>
      </c>
      <c r="G8706" s="40">
        <v>369</v>
      </c>
    </row>
    <row r="8707" spans="1:7" x14ac:dyDescent="0.25">
      <c r="A8707" s="40">
        <v>5000249</v>
      </c>
      <c r="B8707" s="40" t="s">
        <v>13278</v>
      </c>
      <c r="C8707" s="40" t="s">
        <v>122</v>
      </c>
      <c r="D8707" s="40" t="s">
        <v>118</v>
      </c>
      <c r="E8707" s="40" t="s">
        <v>166</v>
      </c>
      <c r="F8707" s="40" t="s">
        <v>167</v>
      </c>
      <c r="G8707" s="40">
        <v>0</v>
      </c>
    </row>
    <row r="8708" spans="1:7" x14ac:dyDescent="0.25">
      <c r="A8708" s="40">
        <v>5000251</v>
      </c>
      <c r="B8708" s="40" t="s">
        <v>13279</v>
      </c>
      <c r="C8708" s="40" t="s">
        <v>117</v>
      </c>
      <c r="D8708" s="40" t="s">
        <v>118</v>
      </c>
      <c r="E8708" s="40" t="s">
        <v>4556</v>
      </c>
      <c r="F8708" s="40" t="s">
        <v>2568</v>
      </c>
      <c r="G8708" s="40">
        <v>1162</v>
      </c>
    </row>
    <row r="8709" spans="1:7" x14ac:dyDescent="0.25">
      <c r="A8709" s="40">
        <v>5000252</v>
      </c>
      <c r="B8709" s="40" t="s">
        <v>13280</v>
      </c>
      <c r="C8709" s="40" t="s">
        <v>132</v>
      </c>
      <c r="D8709" s="40" t="s">
        <v>118</v>
      </c>
      <c r="E8709" s="40" t="s">
        <v>2931</v>
      </c>
      <c r="F8709" s="40" t="s">
        <v>13281</v>
      </c>
      <c r="G8709" s="40">
        <v>0</v>
      </c>
    </row>
    <row r="8710" spans="1:7" x14ac:dyDescent="0.25">
      <c r="A8710" s="40">
        <v>5000253</v>
      </c>
      <c r="B8710" s="40" t="s">
        <v>13282</v>
      </c>
      <c r="C8710" s="40" t="s">
        <v>132</v>
      </c>
      <c r="D8710" s="40" t="s">
        <v>118</v>
      </c>
      <c r="E8710" s="40" t="s">
        <v>2664</v>
      </c>
      <c r="F8710" s="40" t="s">
        <v>13283</v>
      </c>
      <c r="G8710" s="40">
        <v>8167</v>
      </c>
    </row>
    <row r="8711" spans="1:7" x14ac:dyDescent="0.25">
      <c r="A8711" s="40">
        <v>5000256</v>
      </c>
      <c r="B8711" s="40" t="s">
        <v>13284</v>
      </c>
      <c r="C8711" s="40" t="s">
        <v>125</v>
      </c>
      <c r="D8711" s="40" t="s">
        <v>118</v>
      </c>
      <c r="E8711" s="40" t="s">
        <v>1058</v>
      </c>
      <c r="F8711" s="40" t="s">
        <v>13285</v>
      </c>
      <c r="G8711" s="40">
        <v>6.11</v>
      </c>
    </row>
    <row r="8712" spans="1:7" x14ac:dyDescent="0.25">
      <c r="A8712" s="40">
        <v>5000257</v>
      </c>
      <c r="B8712" s="40" t="s">
        <v>13286</v>
      </c>
      <c r="C8712" s="40" t="s">
        <v>125</v>
      </c>
      <c r="D8712" s="40" t="s">
        <v>118</v>
      </c>
      <c r="E8712" s="40" t="s">
        <v>1058</v>
      </c>
      <c r="F8712" s="40" t="s">
        <v>13285</v>
      </c>
      <c r="G8712" s="40">
        <v>11.39</v>
      </c>
    </row>
    <row r="8713" spans="1:7" x14ac:dyDescent="0.25">
      <c r="A8713" s="40">
        <v>5000263</v>
      </c>
      <c r="B8713" s="40" t="s">
        <v>13287</v>
      </c>
      <c r="C8713" s="40" t="s">
        <v>125</v>
      </c>
      <c r="D8713" s="40" t="s">
        <v>118</v>
      </c>
      <c r="E8713" s="40" t="s">
        <v>1058</v>
      </c>
      <c r="F8713" s="40" t="s">
        <v>13248</v>
      </c>
      <c r="G8713" s="40">
        <v>1055.8800000000001</v>
      </c>
    </row>
    <row r="8714" spans="1:7" x14ac:dyDescent="0.25">
      <c r="A8714" s="40">
        <v>5000264</v>
      </c>
      <c r="B8714" s="40" t="s">
        <v>13288</v>
      </c>
      <c r="C8714" s="40" t="s">
        <v>125</v>
      </c>
      <c r="D8714" s="40" t="s">
        <v>118</v>
      </c>
      <c r="E8714" s="40" t="s">
        <v>1853</v>
      </c>
      <c r="F8714" s="40" t="s">
        <v>2568</v>
      </c>
      <c r="G8714" s="40">
        <v>495</v>
      </c>
    </row>
    <row r="8715" spans="1:7" x14ac:dyDescent="0.25">
      <c r="A8715" s="40">
        <v>5000265</v>
      </c>
      <c r="B8715" s="40" t="s">
        <v>13289</v>
      </c>
      <c r="C8715" s="40" t="s">
        <v>125</v>
      </c>
      <c r="D8715" s="40" t="s">
        <v>118</v>
      </c>
      <c r="E8715" s="40" t="s">
        <v>1041</v>
      </c>
      <c r="F8715" s="40" t="s">
        <v>13290</v>
      </c>
      <c r="G8715" s="40">
        <v>295</v>
      </c>
    </row>
    <row r="8716" spans="1:7" x14ac:dyDescent="0.25">
      <c r="A8716" s="40">
        <v>5000266</v>
      </c>
      <c r="B8716" s="40" t="s">
        <v>13291</v>
      </c>
      <c r="C8716" s="40" t="s">
        <v>132</v>
      </c>
      <c r="D8716" s="40" t="s">
        <v>118</v>
      </c>
      <c r="E8716" s="40" t="s">
        <v>1041</v>
      </c>
      <c r="F8716" s="40" t="s">
        <v>13185</v>
      </c>
      <c r="G8716" s="40">
        <v>1</v>
      </c>
    </row>
    <row r="8717" spans="1:7" x14ac:dyDescent="0.25">
      <c r="A8717" s="40">
        <v>5000267</v>
      </c>
      <c r="B8717" s="40" t="s">
        <v>13292</v>
      </c>
      <c r="C8717" s="40" t="s">
        <v>132</v>
      </c>
      <c r="D8717" s="40" t="s">
        <v>118</v>
      </c>
      <c r="E8717" s="40" t="s">
        <v>1041</v>
      </c>
      <c r="F8717" s="40" t="s">
        <v>13259</v>
      </c>
      <c r="G8717" s="40">
        <v>2111</v>
      </c>
    </row>
    <row r="8718" spans="1:7" x14ac:dyDescent="0.25">
      <c r="A8718" s="40">
        <v>5000268</v>
      </c>
      <c r="B8718" s="40" t="s">
        <v>13293</v>
      </c>
      <c r="C8718" s="40" t="s">
        <v>132</v>
      </c>
      <c r="D8718" s="40" t="s">
        <v>118</v>
      </c>
      <c r="E8718" s="40" t="s">
        <v>1041</v>
      </c>
      <c r="F8718" s="40" t="s">
        <v>13294</v>
      </c>
      <c r="G8718" s="40">
        <v>1</v>
      </c>
    </row>
    <row r="8719" spans="1:7" x14ac:dyDescent="0.25">
      <c r="A8719" s="40">
        <v>5000269</v>
      </c>
      <c r="B8719" s="40" t="s">
        <v>13295</v>
      </c>
      <c r="C8719" s="40" t="s">
        <v>125</v>
      </c>
      <c r="D8719" s="40" t="s">
        <v>118</v>
      </c>
      <c r="E8719" s="40" t="s">
        <v>1058</v>
      </c>
      <c r="F8719" s="40" t="s">
        <v>13256</v>
      </c>
      <c r="G8719" s="40">
        <v>571.5</v>
      </c>
    </row>
    <row r="8720" spans="1:7" x14ac:dyDescent="0.25">
      <c r="A8720" s="40">
        <v>5000270</v>
      </c>
      <c r="B8720" s="40" t="s">
        <v>13296</v>
      </c>
      <c r="C8720" s="40" t="s">
        <v>117</v>
      </c>
      <c r="D8720" s="40" t="s">
        <v>118</v>
      </c>
      <c r="E8720" s="40" t="s">
        <v>1240</v>
      </c>
      <c r="F8720" s="40" t="s">
        <v>13297</v>
      </c>
      <c r="G8720" s="40">
        <v>20649.939999999999</v>
      </c>
    </row>
    <row r="8721" spans="1:7" x14ac:dyDescent="0.25">
      <c r="A8721" s="40">
        <v>5000271</v>
      </c>
      <c r="B8721" s="40" t="s">
        <v>13298</v>
      </c>
      <c r="C8721" s="40" t="s">
        <v>125</v>
      </c>
      <c r="D8721" s="40" t="s">
        <v>118</v>
      </c>
      <c r="E8721" s="40" t="s">
        <v>2767</v>
      </c>
      <c r="F8721" s="40" t="s">
        <v>13299</v>
      </c>
      <c r="G8721" s="40">
        <v>5.16</v>
      </c>
    </row>
    <row r="8722" spans="1:7" x14ac:dyDescent="0.25">
      <c r="A8722" s="40">
        <v>5000273</v>
      </c>
      <c r="B8722" s="40" t="s">
        <v>13300</v>
      </c>
      <c r="C8722" s="40" t="s">
        <v>125</v>
      </c>
      <c r="D8722" s="40" t="s">
        <v>118</v>
      </c>
      <c r="E8722" s="40" t="s">
        <v>2767</v>
      </c>
      <c r="F8722" s="40" t="s">
        <v>13299</v>
      </c>
      <c r="G8722" s="40">
        <v>6.66</v>
      </c>
    </row>
    <row r="8723" spans="1:7" x14ac:dyDescent="0.25">
      <c r="A8723" s="40">
        <v>5000274</v>
      </c>
      <c r="B8723" s="40" t="s">
        <v>13301</v>
      </c>
      <c r="C8723" s="40" t="s">
        <v>122</v>
      </c>
      <c r="D8723" s="40" t="s">
        <v>118</v>
      </c>
      <c r="E8723" s="40" t="s">
        <v>166</v>
      </c>
      <c r="F8723" s="40" t="s">
        <v>167</v>
      </c>
      <c r="G8723" s="40">
        <v>0</v>
      </c>
    </row>
    <row r="8724" spans="1:7" x14ac:dyDescent="0.25">
      <c r="A8724" s="40">
        <v>5000277</v>
      </c>
      <c r="B8724" s="40" t="s">
        <v>13302</v>
      </c>
      <c r="C8724" s="40" t="s">
        <v>125</v>
      </c>
      <c r="D8724" s="40" t="s">
        <v>118</v>
      </c>
      <c r="E8724" s="40" t="s">
        <v>2767</v>
      </c>
      <c r="F8724" s="40" t="s">
        <v>13303</v>
      </c>
      <c r="G8724" s="40">
        <v>30.7</v>
      </c>
    </row>
    <row r="8725" spans="1:7" x14ac:dyDescent="0.25">
      <c r="A8725" s="40">
        <v>5000278</v>
      </c>
      <c r="B8725" s="40" t="s">
        <v>13304</v>
      </c>
      <c r="C8725" s="40" t="s">
        <v>125</v>
      </c>
      <c r="D8725" s="40" t="s">
        <v>118</v>
      </c>
      <c r="E8725" s="40" t="s">
        <v>2767</v>
      </c>
      <c r="F8725" s="40" t="s">
        <v>13299</v>
      </c>
      <c r="G8725" s="40">
        <v>20.5</v>
      </c>
    </row>
    <row r="8726" spans="1:7" x14ac:dyDescent="0.25">
      <c r="A8726" s="40">
        <v>5000279</v>
      </c>
      <c r="B8726" s="40" t="s">
        <v>13305</v>
      </c>
      <c r="C8726" s="40" t="s">
        <v>125</v>
      </c>
      <c r="D8726" s="40" t="s">
        <v>118</v>
      </c>
      <c r="E8726" s="40" t="s">
        <v>2767</v>
      </c>
      <c r="F8726" s="40" t="s">
        <v>13299</v>
      </c>
      <c r="G8726" s="40">
        <v>8.33</v>
      </c>
    </row>
    <row r="8727" spans="1:7" x14ac:dyDescent="0.25">
      <c r="A8727" s="40">
        <v>5000280</v>
      </c>
      <c r="B8727" s="40" t="s">
        <v>13306</v>
      </c>
      <c r="C8727" s="40" t="s">
        <v>125</v>
      </c>
      <c r="D8727" s="40" t="s">
        <v>118</v>
      </c>
      <c r="E8727" s="40" t="s">
        <v>2767</v>
      </c>
      <c r="F8727" s="40" t="s">
        <v>13299</v>
      </c>
      <c r="G8727" s="40">
        <v>8.5299999999999994</v>
      </c>
    </row>
    <row r="8728" spans="1:7" x14ac:dyDescent="0.25">
      <c r="A8728" s="40">
        <v>5000281</v>
      </c>
      <c r="B8728" s="40" t="s">
        <v>13307</v>
      </c>
      <c r="C8728" s="40" t="s">
        <v>125</v>
      </c>
      <c r="D8728" s="40" t="s">
        <v>118</v>
      </c>
      <c r="E8728" s="40" t="s">
        <v>2767</v>
      </c>
      <c r="F8728" s="40" t="s">
        <v>13303</v>
      </c>
      <c r="G8728" s="40">
        <v>6.67</v>
      </c>
    </row>
    <row r="8729" spans="1:7" x14ac:dyDescent="0.25">
      <c r="A8729" s="40">
        <v>5000282</v>
      </c>
      <c r="B8729" s="40" t="s">
        <v>13308</v>
      </c>
      <c r="C8729" s="40" t="s">
        <v>125</v>
      </c>
      <c r="D8729" s="40" t="s">
        <v>118</v>
      </c>
      <c r="E8729" s="40" t="s">
        <v>2763</v>
      </c>
      <c r="F8729" s="40" t="s">
        <v>13309</v>
      </c>
      <c r="G8729" s="40">
        <v>812.3</v>
      </c>
    </row>
    <row r="8730" spans="1:7" x14ac:dyDescent="0.25">
      <c r="A8730" s="40">
        <v>5000283</v>
      </c>
      <c r="B8730" s="40" t="s">
        <v>13310</v>
      </c>
      <c r="C8730" s="40" t="s">
        <v>125</v>
      </c>
      <c r="D8730" s="40" t="s">
        <v>118</v>
      </c>
      <c r="E8730" s="40" t="s">
        <v>2763</v>
      </c>
      <c r="F8730" s="40" t="s">
        <v>13311</v>
      </c>
      <c r="G8730" s="40">
        <v>853.86</v>
      </c>
    </row>
    <row r="8731" spans="1:7" x14ac:dyDescent="0.25">
      <c r="A8731" s="40">
        <v>5000284</v>
      </c>
      <c r="B8731" s="40" t="s">
        <v>13312</v>
      </c>
      <c r="C8731" s="40" t="s">
        <v>125</v>
      </c>
      <c r="D8731" s="40" t="s">
        <v>118</v>
      </c>
      <c r="E8731" s="40" t="s">
        <v>1056</v>
      </c>
      <c r="F8731" s="40" t="s">
        <v>13136</v>
      </c>
      <c r="G8731" s="40">
        <v>39.6</v>
      </c>
    </row>
    <row r="8732" spans="1:7" x14ac:dyDescent="0.25">
      <c r="A8732" s="40">
        <v>5000285</v>
      </c>
      <c r="B8732" s="40" t="s">
        <v>13313</v>
      </c>
      <c r="C8732" s="40" t="s">
        <v>125</v>
      </c>
      <c r="D8732" s="40" t="s">
        <v>118</v>
      </c>
      <c r="E8732" s="40" t="s">
        <v>1058</v>
      </c>
      <c r="F8732" s="40" t="s">
        <v>13314</v>
      </c>
      <c r="G8732" s="40">
        <v>155.9</v>
      </c>
    </row>
    <row r="8733" spans="1:7" x14ac:dyDescent="0.25">
      <c r="A8733" s="40">
        <v>5000286</v>
      </c>
      <c r="B8733" s="40" t="s">
        <v>13315</v>
      </c>
      <c r="C8733" s="40" t="s">
        <v>132</v>
      </c>
      <c r="D8733" s="40" t="s">
        <v>118</v>
      </c>
      <c r="E8733" s="40" t="s">
        <v>5434</v>
      </c>
      <c r="F8733" s="40" t="s">
        <v>13316</v>
      </c>
      <c r="G8733" s="40">
        <v>5240</v>
      </c>
    </row>
    <row r="8734" spans="1:7" x14ac:dyDescent="0.25">
      <c r="A8734" s="40">
        <v>5000292</v>
      </c>
      <c r="B8734" s="40" t="s">
        <v>13317</v>
      </c>
      <c r="C8734" s="40" t="s">
        <v>125</v>
      </c>
      <c r="D8734" s="40" t="s">
        <v>118</v>
      </c>
      <c r="E8734" s="40" t="s">
        <v>1041</v>
      </c>
      <c r="F8734" s="40" t="s">
        <v>13318</v>
      </c>
      <c r="G8734" s="40">
        <v>800</v>
      </c>
    </row>
    <row r="8735" spans="1:7" x14ac:dyDescent="0.25">
      <c r="A8735" s="40">
        <v>5000293</v>
      </c>
      <c r="B8735" s="40" t="s">
        <v>13319</v>
      </c>
      <c r="C8735" s="40" t="s">
        <v>117</v>
      </c>
      <c r="D8735" s="40" t="s">
        <v>118</v>
      </c>
      <c r="E8735" s="40" t="s">
        <v>2763</v>
      </c>
      <c r="F8735" s="40" t="s">
        <v>13320</v>
      </c>
      <c r="G8735" s="40">
        <v>1311.75</v>
      </c>
    </row>
    <row r="8736" spans="1:7" x14ac:dyDescent="0.25">
      <c r="A8736" s="40">
        <v>5000294</v>
      </c>
      <c r="B8736" s="40" t="s">
        <v>13321</v>
      </c>
      <c r="C8736" s="40" t="s">
        <v>125</v>
      </c>
      <c r="D8736" s="40" t="s">
        <v>708</v>
      </c>
      <c r="E8736" s="40" t="s">
        <v>3418</v>
      </c>
      <c r="F8736" s="40" t="s">
        <v>13322</v>
      </c>
      <c r="G8736" s="40">
        <v>16</v>
      </c>
    </row>
    <row r="8737" spans="1:7" x14ac:dyDescent="0.25">
      <c r="A8737" s="40">
        <v>5000295</v>
      </c>
      <c r="B8737" s="40" t="s">
        <v>13323</v>
      </c>
      <c r="C8737" s="40" t="s">
        <v>125</v>
      </c>
      <c r="D8737" s="40" t="s">
        <v>708</v>
      </c>
      <c r="E8737" s="40" t="s">
        <v>3418</v>
      </c>
      <c r="F8737" s="40" t="s">
        <v>13324</v>
      </c>
      <c r="G8737" s="40">
        <v>28.5</v>
      </c>
    </row>
    <row r="8738" spans="1:7" x14ac:dyDescent="0.25">
      <c r="A8738" s="40">
        <v>5000296</v>
      </c>
      <c r="B8738" s="40" t="s">
        <v>13325</v>
      </c>
      <c r="C8738" s="40" t="s">
        <v>125</v>
      </c>
      <c r="D8738" s="40" t="s">
        <v>708</v>
      </c>
      <c r="E8738" s="40" t="s">
        <v>3418</v>
      </c>
      <c r="F8738" s="40" t="s">
        <v>13326</v>
      </c>
      <c r="G8738" s="40">
        <v>21</v>
      </c>
    </row>
    <row r="8739" spans="1:7" x14ac:dyDescent="0.25">
      <c r="A8739" s="40">
        <v>5000301</v>
      </c>
      <c r="B8739" s="40" t="s">
        <v>13327</v>
      </c>
      <c r="C8739" s="40" t="s">
        <v>132</v>
      </c>
      <c r="D8739" s="40" t="s">
        <v>118</v>
      </c>
      <c r="E8739" s="40" t="s">
        <v>2931</v>
      </c>
      <c r="F8739" s="40" t="s">
        <v>12990</v>
      </c>
      <c r="G8739" s="40">
        <v>4260</v>
      </c>
    </row>
    <row r="8740" spans="1:7" x14ac:dyDescent="0.25">
      <c r="A8740" s="40">
        <v>5000303</v>
      </c>
      <c r="B8740" s="40" t="s">
        <v>13328</v>
      </c>
      <c r="C8740" s="40" t="s">
        <v>122</v>
      </c>
      <c r="D8740" s="40" t="s">
        <v>118</v>
      </c>
      <c r="E8740" s="40" t="s">
        <v>166</v>
      </c>
      <c r="F8740" s="40" t="s">
        <v>167</v>
      </c>
      <c r="G8740" s="40">
        <v>0</v>
      </c>
    </row>
    <row r="8741" spans="1:7" x14ac:dyDescent="0.25">
      <c r="A8741" s="40">
        <v>5000305</v>
      </c>
      <c r="B8741" s="40" t="s">
        <v>13329</v>
      </c>
      <c r="C8741" s="40" t="s">
        <v>132</v>
      </c>
      <c r="D8741" s="40" t="s">
        <v>118</v>
      </c>
      <c r="E8741" s="40" t="s">
        <v>1041</v>
      </c>
      <c r="F8741" s="40" t="s">
        <v>13330</v>
      </c>
      <c r="G8741" s="40">
        <v>5270</v>
      </c>
    </row>
    <row r="8742" spans="1:7" x14ac:dyDescent="0.25">
      <c r="A8742" s="40">
        <v>5000306</v>
      </c>
      <c r="B8742" s="40" t="s">
        <v>13331</v>
      </c>
      <c r="C8742" s="40" t="s">
        <v>125</v>
      </c>
      <c r="D8742" s="40" t="s">
        <v>118</v>
      </c>
      <c r="E8742" s="40" t="s">
        <v>5434</v>
      </c>
      <c r="F8742" s="40" t="s">
        <v>13194</v>
      </c>
      <c r="G8742" s="40">
        <v>4440</v>
      </c>
    </row>
    <row r="8743" spans="1:7" x14ac:dyDescent="0.25">
      <c r="A8743" s="40">
        <v>5000307</v>
      </c>
      <c r="B8743" s="40" t="s">
        <v>13332</v>
      </c>
      <c r="C8743" s="40" t="s">
        <v>117</v>
      </c>
      <c r="D8743" s="40" t="s">
        <v>118</v>
      </c>
      <c r="E8743" s="40" t="s">
        <v>1041</v>
      </c>
      <c r="F8743" s="40" t="s">
        <v>13333</v>
      </c>
      <c r="G8743" s="40">
        <v>3400</v>
      </c>
    </row>
    <row r="8744" spans="1:7" x14ac:dyDescent="0.25">
      <c r="A8744" s="40">
        <v>5000308</v>
      </c>
      <c r="B8744" s="40" t="s">
        <v>13334</v>
      </c>
      <c r="C8744" s="40" t="s">
        <v>132</v>
      </c>
      <c r="D8744" s="40" t="s">
        <v>118</v>
      </c>
      <c r="E8744" s="40" t="s">
        <v>2931</v>
      </c>
      <c r="F8744" s="40" t="s">
        <v>13335</v>
      </c>
      <c r="G8744" s="40">
        <v>1647</v>
      </c>
    </row>
    <row r="8745" spans="1:7" x14ac:dyDescent="0.25">
      <c r="A8745" s="40">
        <v>5000310</v>
      </c>
      <c r="B8745" s="40" t="s">
        <v>13336</v>
      </c>
      <c r="C8745" s="40" t="s">
        <v>125</v>
      </c>
      <c r="D8745" s="40" t="s">
        <v>118</v>
      </c>
      <c r="E8745" s="40" t="s">
        <v>1853</v>
      </c>
      <c r="F8745" s="40" t="s">
        <v>3428</v>
      </c>
      <c r="G8745" s="40">
        <v>213.63</v>
      </c>
    </row>
    <row r="8746" spans="1:7" x14ac:dyDescent="0.25">
      <c r="A8746" s="40">
        <v>5000312</v>
      </c>
      <c r="B8746" s="40" t="s">
        <v>13329</v>
      </c>
      <c r="C8746" s="40" t="s">
        <v>132</v>
      </c>
      <c r="D8746" s="40" t="s">
        <v>118</v>
      </c>
      <c r="E8746" s="40" t="s">
        <v>1041</v>
      </c>
      <c r="F8746" s="40" t="s">
        <v>13337</v>
      </c>
      <c r="G8746" s="40">
        <v>2045</v>
      </c>
    </row>
    <row r="8747" spans="1:7" x14ac:dyDescent="0.25">
      <c r="A8747" s="40">
        <v>5000313</v>
      </c>
      <c r="B8747" s="40" t="s">
        <v>13338</v>
      </c>
      <c r="C8747" s="40" t="s">
        <v>125</v>
      </c>
      <c r="D8747" s="40" t="s">
        <v>118</v>
      </c>
      <c r="E8747" s="40" t="s">
        <v>5434</v>
      </c>
      <c r="F8747" s="40" t="s">
        <v>13339</v>
      </c>
      <c r="G8747" s="40">
        <v>1870</v>
      </c>
    </row>
    <row r="8748" spans="1:7" x14ac:dyDescent="0.25">
      <c r="A8748" s="40">
        <v>5000314</v>
      </c>
      <c r="B8748" s="40" t="s">
        <v>13340</v>
      </c>
      <c r="C8748" s="40" t="s">
        <v>117</v>
      </c>
      <c r="D8748" s="40" t="s">
        <v>118</v>
      </c>
      <c r="E8748" s="40" t="s">
        <v>1041</v>
      </c>
      <c r="F8748" s="40" t="s">
        <v>13337</v>
      </c>
      <c r="G8748" s="40">
        <v>2048</v>
      </c>
    </row>
    <row r="8749" spans="1:7" x14ac:dyDescent="0.25">
      <c r="A8749" s="40">
        <v>5000315</v>
      </c>
      <c r="B8749" s="40" t="s">
        <v>13341</v>
      </c>
      <c r="C8749" s="40" t="s">
        <v>132</v>
      </c>
      <c r="D8749" s="40" t="s">
        <v>118</v>
      </c>
      <c r="E8749" s="40" t="s">
        <v>2931</v>
      </c>
      <c r="F8749" s="40" t="s">
        <v>13316</v>
      </c>
      <c r="G8749" s="40">
        <v>2014</v>
      </c>
    </row>
    <row r="8750" spans="1:7" x14ac:dyDescent="0.25">
      <c r="A8750" s="40">
        <v>5000316</v>
      </c>
      <c r="B8750" s="40" t="s">
        <v>13342</v>
      </c>
      <c r="C8750" s="40" t="s">
        <v>132</v>
      </c>
      <c r="D8750" s="40" t="s">
        <v>118</v>
      </c>
      <c r="E8750" s="40" t="s">
        <v>1041</v>
      </c>
      <c r="F8750" s="40" t="s">
        <v>13343</v>
      </c>
      <c r="G8750" s="40">
        <v>1</v>
      </c>
    </row>
    <row r="8751" spans="1:7" x14ac:dyDescent="0.25">
      <c r="A8751" s="40">
        <v>5000317</v>
      </c>
      <c r="B8751" s="40" t="s">
        <v>13344</v>
      </c>
      <c r="C8751" s="40" t="s">
        <v>117</v>
      </c>
      <c r="D8751" s="40" t="s">
        <v>118</v>
      </c>
      <c r="E8751" s="40" t="s">
        <v>5434</v>
      </c>
      <c r="F8751" s="40" t="s">
        <v>13345</v>
      </c>
      <c r="G8751" s="40">
        <v>9308</v>
      </c>
    </row>
    <row r="8752" spans="1:7" x14ac:dyDescent="0.25">
      <c r="A8752" s="40">
        <v>5000318</v>
      </c>
      <c r="B8752" s="40" t="s">
        <v>13328</v>
      </c>
      <c r="C8752" s="40" t="s">
        <v>122</v>
      </c>
      <c r="D8752" s="40" t="s">
        <v>118</v>
      </c>
      <c r="E8752" s="40" t="s">
        <v>166</v>
      </c>
      <c r="F8752" s="40" t="s">
        <v>167</v>
      </c>
      <c r="G8752" s="40">
        <v>0</v>
      </c>
    </row>
    <row r="8753" spans="1:7" x14ac:dyDescent="0.25">
      <c r="A8753" s="40">
        <v>5000320</v>
      </c>
      <c r="B8753" s="40" t="s">
        <v>13346</v>
      </c>
      <c r="C8753" s="40" t="s">
        <v>125</v>
      </c>
      <c r="D8753" s="40" t="s">
        <v>118</v>
      </c>
      <c r="E8753" s="40" t="s">
        <v>1853</v>
      </c>
      <c r="F8753" s="40" t="s">
        <v>13347</v>
      </c>
      <c r="G8753" s="40">
        <v>126</v>
      </c>
    </row>
    <row r="8754" spans="1:7" x14ac:dyDescent="0.25">
      <c r="A8754" s="40">
        <v>5000321</v>
      </c>
      <c r="B8754" s="40" t="s">
        <v>13348</v>
      </c>
      <c r="C8754" s="40" t="s">
        <v>117</v>
      </c>
      <c r="D8754" s="40" t="s">
        <v>118</v>
      </c>
      <c r="E8754" s="40" t="s">
        <v>2763</v>
      </c>
      <c r="F8754" s="40" t="s">
        <v>13349</v>
      </c>
      <c r="G8754" s="40">
        <v>4299</v>
      </c>
    </row>
    <row r="8755" spans="1:7" x14ac:dyDescent="0.25">
      <c r="A8755" s="40">
        <v>5000323</v>
      </c>
      <c r="B8755" s="40" t="s">
        <v>13350</v>
      </c>
      <c r="C8755" s="40" t="s">
        <v>132</v>
      </c>
      <c r="D8755" s="40" t="s">
        <v>118</v>
      </c>
      <c r="E8755" s="40" t="s">
        <v>2664</v>
      </c>
      <c r="F8755" s="40" t="s">
        <v>13351</v>
      </c>
      <c r="G8755" s="40">
        <v>0</v>
      </c>
    </row>
    <row r="8756" spans="1:7" x14ac:dyDescent="0.25">
      <c r="A8756" s="40">
        <v>5000324</v>
      </c>
      <c r="B8756" s="40" t="s">
        <v>13352</v>
      </c>
      <c r="C8756" s="40" t="s">
        <v>132</v>
      </c>
      <c r="D8756" s="40" t="s">
        <v>118</v>
      </c>
      <c r="E8756" s="40" t="s">
        <v>1041</v>
      </c>
      <c r="F8756" s="40" t="s">
        <v>13353</v>
      </c>
      <c r="G8756" s="40">
        <v>1821</v>
      </c>
    </row>
    <row r="8757" spans="1:7" x14ac:dyDescent="0.25">
      <c r="A8757" s="40">
        <v>5000326</v>
      </c>
      <c r="B8757" s="40" t="s">
        <v>13354</v>
      </c>
      <c r="C8757" s="40" t="s">
        <v>132</v>
      </c>
      <c r="D8757" s="40" t="s">
        <v>118</v>
      </c>
      <c r="E8757" s="40" t="s">
        <v>13355</v>
      </c>
      <c r="F8757" s="40" t="s">
        <v>13356</v>
      </c>
      <c r="G8757" s="40">
        <v>0.01</v>
      </c>
    </row>
    <row r="8758" spans="1:7" x14ac:dyDescent="0.25">
      <c r="A8758" s="40">
        <v>5000330</v>
      </c>
      <c r="B8758" s="40" t="s">
        <v>13357</v>
      </c>
      <c r="C8758" s="40" t="s">
        <v>122</v>
      </c>
      <c r="D8758" s="40" t="s">
        <v>118</v>
      </c>
      <c r="E8758" s="40" t="s">
        <v>190</v>
      </c>
      <c r="F8758" s="40" t="s">
        <v>191</v>
      </c>
      <c r="G8758" s="40">
        <v>0</v>
      </c>
    </row>
    <row r="8759" spans="1:7" x14ac:dyDescent="0.25">
      <c r="A8759" s="40">
        <v>5000331</v>
      </c>
      <c r="B8759" s="40" t="s">
        <v>13358</v>
      </c>
      <c r="C8759" s="40" t="s">
        <v>125</v>
      </c>
      <c r="D8759" s="40" t="s">
        <v>118</v>
      </c>
      <c r="E8759" s="40" t="s">
        <v>1032</v>
      </c>
      <c r="F8759" s="40" t="s">
        <v>13359</v>
      </c>
      <c r="G8759" s="40">
        <v>1182.95</v>
      </c>
    </row>
    <row r="8760" spans="1:7" x14ac:dyDescent="0.25">
      <c r="A8760" s="40">
        <v>5000332</v>
      </c>
      <c r="B8760" s="40" t="s">
        <v>13184</v>
      </c>
      <c r="C8760" s="40" t="s">
        <v>132</v>
      </c>
      <c r="D8760" s="40" t="s">
        <v>118</v>
      </c>
      <c r="E8760" s="40" t="s">
        <v>2664</v>
      </c>
      <c r="F8760" s="40" t="s">
        <v>13360</v>
      </c>
      <c r="G8760" s="40">
        <v>4953</v>
      </c>
    </row>
    <row r="8761" spans="1:7" x14ac:dyDescent="0.25">
      <c r="A8761" s="40">
        <v>5000334</v>
      </c>
      <c r="B8761" s="40" t="s">
        <v>13361</v>
      </c>
      <c r="C8761" s="40" t="s">
        <v>125</v>
      </c>
      <c r="D8761" s="40" t="s">
        <v>118</v>
      </c>
      <c r="E8761" s="40" t="s">
        <v>1044</v>
      </c>
      <c r="F8761" s="40" t="s">
        <v>13362</v>
      </c>
      <c r="G8761" s="40">
        <v>30</v>
      </c>
    </row>
    <row r="8762" spans="1:7" x14ac:dyDescent="0.25">
      <c r="A8762" s="40">
        <v>5000337</v>
      </c>
      <c r="B8762" s="40" t="s">
        <v>13363</v>
      </c>
      <c r="C8762" s="40" t="s">
        <v>132</v>
      </c>
      <c r="D8762" s="40" t="s">
        <v>118</v>
      </c>
      <c r="E8762" s="40" t="s">
        <v>1041</v>
      </c>
      <c r="F8762" s="40" t="s">
        <v>13343</v>
      </c>
      <c r="G8762" s="40">
        <v>6674</v>
      </c>
    </row>
    <row r="8763" spans="1:7" x14ac:dyDescent="0.25">
      <c r="A8763" s="40">
        <v>5000338</v>
      </c>
      <c r="B8763" s="40" t="s">
        <v>13364</v>
      </c>
      <c r="C8763" s="40" t="s">
        <v>132</v>
      </c>
      <c r="D8763" s="40" t="s">
        <v>118</v>
      </c>
      <c r="E8763" s="40" t="s">
        <v>6447</v>
      </c>
      <c r="F8763" s="40" t="s">
        <v>13365</v>
      </c>
      <c r="G8763" s="40">
        <v>2262</v>
      </c>
    </row>
    <row r="8764" spans="1:7" x14ac:dyDescent="0.25">
      <c r="A8764" s="40">
        <v>5000339</v>
      </c>
      <c r="B8764" s="40" t="s">
        <v>13366</v>
      </c>
      <c r="C8764" s="40" t="s">
        <v>125</v>
      </c>
      <c r="D8764" s="40" t="s">
        <v>118</v>
      </c>
      <c r="E8764" s="40" t="s">
        <v>1056</v>
      </c>
      <c r="F8764" s="40" t="s">
        <v>13367</v>
      </c>
      <c r="G8764" s="40">
        <v>867</v>
      </c>
    </row>
    <row r="8765" spans="1:7" x14ac:dyDescent="0.25">
      <c r="A8765" s="40">
        <v>5000340</v>
      </c>
      <c r="B8765" s="40" t="s">
        <v>13368</v>
      </c>
      <c r="C8765" s="40" t="s">
        <v>125</v>
      </c>
      <c r="D8765" s="40" t="s">
        <v>118</v>
      </c>
      <c r="E8765" s="40" t="s">
        <v>1082</v>
      </c>
      <c r="F8765" s="40" t="s">
        <v>13369</v>
      </c>
      <c r="G8765" s="40">
        <v>3.91</v>
      </c>
    </row>
    <row r="8766" spans="1:7" x14ac:dyDescent="0.25">
      <c r="A8766" s="40">
        <v>5000341</v>
      </c>
      <c r="B8766" s="40" t="s">
        <v>13370</v>
      </c>
      <c r="C8766" s="40" t="s">
        <v>125</v>
      </c>
      <c r="D8766" s="40" t="s">
        <v>118</v>
      </c>
      <c r="E8766" s="40" t="s">
        <v>2697</v>
      </c>
      <c r="F8766" s="40" t="s">
        <v>13234</v>
      </c>
      <c r="G8766" s="40">
        <v>755</v>
      </c>
    </row>
    <row r="8767" spans="1:7" x14ac:dyDescent="0.25">
      <c r="A8767" s="40">
        <v>5000343</v>
      </c>
      <c r="B8767" s="40" t="s">
        <v>13371</v>
      </c>
      <c r="C8767" s="40" t="s">
        <v>122</v>
      </c>
      <c r="D8767" s="40" t="s">
        <v>118</v>
      </c>
      <c r="E8767" s="40" t="s">
        <v>166</v>
      </c>
      <c r="F8767" s="40" t="s">
        <v>167</v>
      </c>
      <c r="G8767" s="40">
        <v>0</v>
      </c>
    </row>
    <row r="8768" spans="1:7" x14ac:dyDescent="0.25">
      <c r="A8768" s="40">
        <v>5000344</v>
      </c>
      <c r="B8768" s="40" t="s">
        <v>13372</v>
      </c>
      <c r="C8768" s="40" t="s">
        <v>125</v>
      </c>
      <c r="D8768" s="40" t="s">
        <v>118</v>
      </c>
      <c r="E8768" s="40" t="s">
        <v>2975</v>
      </c>
      <c r="F8768" s="40" t="s">
        <v>13223</v>
      </c>
      <c r="G8768" s="40">
        <v>306</v>
      </c>
    </row>
    <row r="8769" spans="1:7" x14ac:dyDescent="0.25">
      <c r="A8769" s="40">
        <v>5000345</v>
      </c>
      <c r="B8769" s="40" t="s">
        <v>13373</v>
      </c>
      <c r="C8769" s="40" t="s">
        <v>132</v>
      </c>
      <c r="D8769" s="40" t="s">
        <v>118</v>
      </c>
      <c r="E8769" s="40" t="s">
        <v>1041</v>
      </c>
      <c r="F8769" s="40" t="s">
        <v>13374</v>
      </c>
      <c r="G8769" s="40">
        <v>1</v>
      </c>
    </row>
    <row r="8770" spans="1:7" x14ac:dyDescent="0.25">
      <c r="A8770" s="40">
        <v>5000346</v>
      </c>
      <c r="B8770" s="40" t="s">
        <v>13375</v>
      </c>
      <c r="C8770" s="40" t="s">
        <v>132</v>
      </c>
      <c r="D8770" s="40" t="s">
        <v>118</v>
      </c>
      <c r="E8770" s="40" t="s">
        <v>1041</v>
      </c>
      <c r="F8770" s="40" t="s">
        <v>13376</v>
      </c>
      <c r="G8770" s="40">
        <v>0</v>
      </c>
    </row>
    <row r="8771" spans="1:7" x14ac:dyDescent="0.25">
      <c r="A8771" s="40">
        <v>5000347</v>
      </c>
      <c r="B8771" s="40" t="s">
        <v>13377</v>
      </c>
      <c r="C8771" s="40" t="s">
        <v>132</v>
      </c>
      <c r="D8771" s="40" t="s">
        <v>118</v>
      </c>
      <c r="E8771" s="40" t="s">
        <v>5434</v>
      </c>
      <c r="F8771" s="40" t="s">
        <v>9060</v>
      </c>
      <c r="G8771" s="40">
        <v>0</v>
      </c>
    </row>
    <row r="8772" spans="1:7" x14ac:dyDescent="0.25">
      <c r="A8772" s="40">
        <v>5000348</v>
      </c>
      <c r="B8772" s="40" t="s">
        <v>13378</v>
      </c>
      <c r="C8772" s="40" t="s">
        <v>132</v>
      </c>
      <c r="D8772" s="40" t="s">
        <v>118</v>
      </c>
      <c r="E8772" s="40" t="s">
        <v>5434</v>
      </c>
      <c r="F8772" s="40" t="s">
        <v>9060</v>
      </c>
      <c r="G8772" s="40">
        <v>0</v>
      </c>
    </row>
    <row r="8773" spans="1:7" x14ac:dyDescent="0.25">
      <c r="A8773" s="40">
        <v>5000349</v>
      </c>
      <c r="B8773" s="40" t="s">
        <v>13379</v>
      </c>
      <c r="C8773" s="40" t="s">
        <v>125</v>
      </c>
      <c r="D8773" s="40" t="s">
        <v>118</v>
      </c>
      <c r="E8773" s="40" t="s">
        <v>1935</v>
      </c>
      <c r="F8773" s="40" t="s">
        <v>9565</v>
      </c>
      <c r="G8773" s="40">
        <v>292.32</v>
      </c>
    </row>
    <row r="8774" spans="1:7" x14ac:dyDescent="0.25">
      <c r="A8774" s="40">
        <v>5000350</v>
      </c>
      <c r="B8774" s="40" t="s">
        <v>13380</v>
      </c>
      <c r="C8774" s="40" t="s">
        <v>132</v>
      </c>
      <c r="D8774" s="40" t="s">
        <v>118</v>
      </c>
      <c r="E8774" s="40" t="s">
        <v>2931</v>
      </c>
      <c r="F8774" s="40" t="s">
        <v>13381</v>
      </c>
      <c r="G8774" s="40">
        <v>1647</v>
      </c>
    </row>
    <row r="8775" spans="1:7" x14ac:dyDescent="0.25">
      <c r="A8775" s="40">
        <v>5000351</v>
      </c>
      <c r="B8775" s="40" t="s">
        <v>13382</v>
      </c>
      <c r="C8775" s="40" t="s">
        <v>132</v>
      </c>
      <c r="D8775" s="40" t="s">
        <v>118</v>
      </c>
      <c r="E8775" s="40" t="s">
        <v>2931</v>
      </c>
      <c r="F8775" s="40" t="s">
        <v>13383</v>
      </c>
      <c r="G8775" s="40">
        <v>0</v>
      </c>
    </row>
    <row r="8776" spans="1:7" x14ac:dyDescent="0.25">
      <c r="A8776" s="40">
        <v>5000352</v>
      </c>
      <c r="B8776" s="40" t="s">
        <v>13384</v>
      </c>
      <c r="C8776" s="40" t="s">
        <v>132</v>
      </c>
      <c r="D8776" s="40" t="s">
        <v>118</v>
      </c>
      <c r="E8776" s="40" t="s">
        <v>1041</v>
      </c>
      <c r="F8776" s="40" t="s">
        <v>13385</v>
      </c>
      <c r="G8776" s="40">
        <v>2445</v>
      </c>
    </row>
    <row r="8777" spans="1:7" x14ac:dyDescent="0.25">
      <c r="A8777" s="40">
        <v>5000353</v>
      </c>
      <c r="B8777" s="40" t="s">
        <v>13386</v>
      </c>
      <c r="C8777" s="40" t="s">
        <v>122</v>
      </c>
      <c r="D8777" s="40" t="s">
        <v>118</v>
      </c>
      <c r="E8777" s="40" t="s">
        <v>166</v>
      </c>
      <c r="F8777" s="40" t="s">
        <v>167</v>
      </c>
      <c r="G8777" s="40">
        <v>0</v>
      </c>
    </row>
    <row r="8778" spans="1:7" x14ac:dyDescent="0.25">
      <c r="A8778" s="40">
        <v>5000354</v>
      </c>
      <c r="B8778" s="40" t="s">
        <v>13387</v>
      </c>
      <c r="C8778" s="40" t="s">
        <v>132</v>
      </c>
      <c r="D8778" s="40" t="s">
        <v>118</v>
      </c>
      <c r="E8778" s="40" t="s">
        <v>13388</v>
      </c>
      <c r="F8778" s="40" t="s">
        <v>13389</v>
      </c>
      <c r="G8778" s="40">
        <v>1</v>
      </c>
    </row>
    <row r="8779" spans="1:7" x14ac:dyDescent="0.25">
      <c r="A8779" s="40">
        <v>5000355</v>
      </c>
      <c r="B8779" s="40" t="s">
        <v>13390</v>
      </c>
      <c r="C8779" s="40" t="s">
        <v>125</v>
      </c>
      <c r="D8779" s="40" t="s">
        <v>118</v>
      </c>
      <c r="E8779" s="40" t="s">
        <v>1082</v>
      </c>
      <c r="F8779" s="40" t="s">
        <v>3278</v>
      </c>
      <c r="G8779" s="40">
        <v>6.45</v>
      </c>
    </row>
    <row r="8780" spans="1:7" x14ac:dyDescent="0.25">
      <c r="A8780" s="40">
        <v>5000356</v>
      </c>
      <c r="B8780" s="40" t="s">
        <v>13391</v>
      </c>
      <c r="C8780" s="40" t="s">
        <v>122</v>
      </c>
      <c r="D8780" s="40" t="s">
        <v>118</v>
      </c>
      <c r="E8780" s="40" t="s">
        <v>190</v>
      </c>
      <c r="F8780" s="40" t="s">
        <v>191</v>
      </c>
      <c r="G8780" s="40">
        <v>0</v>
      </c>
    </row>
    <row r="8781" spans="1:7" x14ac:dyDescent="0.25">
      <c r="A8781" s="40">
        <v>5000357</v>
      </c>
      <c r="B8781" s="40" t="s">
        <v>13392</v>
      </c>
      <c r="C8781" s="40" t="s">
        <v>125</v>
      </c>
      <c r="D8781" s="40" t="s">
        <v>118</v>
      </c>
      <c r="E8781" s="40" t="s">
        <v>1072</v>
      </c>
      <c r="F8781" s="40" t="s">
        <v>13393</v>
      </c>
      <c r="G8781" s="40">
        <v>74</v>
      </c>
    </row>
    <row r="8782" spans="1:7" x14ac:dyDescent="0.25">
      <c r="A8782" s="40">
        <v>5000358</v>
      </c>
      <c r="B8782" s="40" t="s">
        <v>13394</v>
      </c>
      <c r="C8782" s="40" t="s">
        <v>125</v>
      </c>
      <c r="D8782" s="40" t="s">
        <v>118</v>
      </c>
      <c r="E8782" s="40" t="s">
        <v>1069</v>
      </c>
      <c r="F8782" s="40" t="s">
        <v>13395</v>
      </c>
      <c r="G8782" s="40">
        <v>370</v>
      </c>
    </row>
    <row r="8783" spans="1:7" x14ac:dyDescent="0.25">
      <c r="A8783" s="40">
        <v>5000359</v>
      </c>
      <c r="B8783" s="40" t="s">
        <v>13396</v>
      </c>
      <c r="C8783" s="40" t="s">
        <v>125</v>
      </c>
      <c r="D8783" s="40" t="s">
        <v>708</v>
      </c>
      <c r="E8783" s="40" t="s">
        <v>3418</v>
      </c>
      <c r="F8783" s="40" t="s">
        <v>13397</v>
      </c>
      <c r="G8783" s="40">
        <v>95</v>
      </c>
    </row>
    <row r="8784" spans="1:7" x14ac:dyDescent="0.25">
      <c r="A8784" s="40">
        <v>5000360</v>
      </c>
      <c r="B8784" s="40" t="s">
        <v>13398</v>
      </c>
      <c r="C8784" s="40" t="s">
        <v>125</v>
      </c>
      <c r="D8784" s="40" t="s">
        <v>118</v>
      </c>
      <c r="E8784" s="40" t="s">
        <v>1069</v>
      </c>
      <c r="F8784" s="40" t="s">
        <v>13399</v>
      </c>
      <c r="G8784" s="40">
        <v>19.66</v>
      </c>
    </row>
    <row r="8785" spans="1:7" x14ac:dyDescent="0.25">
      <c r="A8785" s="40">
        <v>5000361</v>
      </c>
      <c r="B8785" s="40" t="s">
        <v>13400</v>
      </c>
      <c r="C8785" s="40" t="s">
        <v>125</v>
      </c>
      <c r="D8785" s="40" t="s">
        <v>118</v>
      </c>
      <c r="E8785" s="40" t="s">
        <v>1069</v>
      </c>
      <c r="F8785" s="40" t="s">
        <v>13401</v>
      </c>
      <c r="G8785" s="40">
        <v>8.52</v>
      </c>
    </row>
    <row r="8786" spans="1:7" x14ac:dyDescent="0.25">
      <c r="A8786" s="40">
        <v>5000362</v>
      </c>
      <c r="B8786" s="40" t="s">
        <v>13402</v>
      </c>
      <c r="C8786" s="40" t="s">
        <v>125</v>
      </c>
      <c r="D8786" s="40" t="s">
        <v>708</v>
      </c>
      <c r="E8786" s="40" t="s">
        <v>3418</v>
      </c>
      <c r="F8786" s="40" t="s">
        <v>13397</v>
      </c>
      <c r="G8786" s="40">
        <v>22</v>
      </c>
    </row>
    <row r="8787" spans="1:7" x14ac:dyDescent="0.25">
      <c r="A8787" s="40">
        <v>5000363</v>
      </c>
      <c r="B8787" s="40" t="s">
        <v>13403</v>
      </c>
      <c r="C8787" s="40" t="s">
        <v>125</v>
      </c>
      <c r="D8787" s="40" t="s">
        <v>118</v>
      </c>
      <c r="E8787" s="40" t="s">
        <v>1072</v>
      </c>
      <c r="F8787" s="40" t="s">
        <v>13397</v>
      </c>
      <c r="G8787" s="40">
        <v>10</v>
      </c>
    </row>
    <row r="8788" spans="1:7" x14ac:dyDescent="0.25">
      <c r="A8788" s="40">
        <v>5000364</v>
      </c>
      <c r="B8788" s="40" t="s">
        <v>13404</v>
      </c>
      <c r="C8788" s="40" t="s">
        <v>125</v>
      </c>
      <c r="D8788" s="40" t="s">
        <v>118</v>
      </c>
      <c r="E8788" s="40" t="s">
        <v>1082</v>
      </c>
      <c r="F8788" s="40" t="s">
        <v>13397</v>
      </c>
      <c r="G8788" s="40">
        <v>15</v>
      </c>
    </row>
    <row r="8789" spans="1:7" x14ac:dyDescent="0.25">
      <c r="A8789" s="40">
        <v>5000365</v>
      </c>
      <c r="B8789" s="40" t="s">
        <v>13405</v>
      </c>
      <c r="C8789" s="40" t="s">
        <v>125</v>
      </c>
      <c r="D8789" s="40" t="s">
        <v>118</v>
      </c>
      <c r="E8789" s="40" t="s">
        <v>3769</v>
      </c>
      <c r="F8789" s="40" t="s">
        <v>13406</v>
      </c>
      <c r="G8789" s="40">
        <v>186</v>
      </c>
    </row>
    <row r="8790" spans="1:7" x14ac:dyDescent="0.25">
      <c r="A8790" s="40">
        <v>5000366</v>
      </c>
      <c r="B8790" s="40" t="s">
        <v>13407</v>
      </c>
      <c r="C8790" s="40" t="s">
        <v>132</v>
      </c>
      <c r="D8790" s="40" t="s">
        <v>118</v>
      </c>
      <c r="E8790" s="40" t="s">
        <v>2763</v>
      </c>
      <c r="F8790" s="40" t="s">
        <v>13408</v>
      </c>
      <c r="G8790" s="40">
        <v>1223</v>
      </c>
    </row>
    <row r="8791" spans="1:7" x14ac:dyDescent="0.25">
      <c r="A8791" s="40">
        <v>5000367</v>
      </c>
      <c r="B8791" s="40" t="s">
        <v>13409</v>
      </c>
      <c r="C8791" s="40" t="s">
        <v>125</v>
      </c>
      <c r="D8791" s="40" t="s">
        <v>118</v>
      </c>
      <c r="E8791" s="40" t="s">
        <v>5708</v>
      </c>
      <c r="F8791" s="40" t="s">
        <v>13410</v>
      </c>
      <c r="G8791" s="40">
        <v>584.05999999999995</v>
      </c>
    </row>
    <row r="8792" spans="1:7" x14ac:dyDescent="0.25">
      <c r="A8792" s="40">
        <v>5000368</v>
      </c>
      <c r="B8792" s="40" t="s">
        <v>13411</v>
      </c>
      <c r="C8792" s="40" t="s">
        <v>125</v>
      </c>
      <c r="D8792" s="40" t="s">
        <v>118</v>
      </c>
      <c r="E8792" s="40" t="s">
        <v>2821</v>
      </c>
      <c r="F8792" s="40" t="s">
        <v>13412</v>
      </c>
      <c r="G8792" s="40">
        <v>54</v>
      </c>
    </row>
    <row r="8793" spans="1:7" x14ac:dyDescent="0.25">
      <c r="A8793" s="40">
        <v>5000370</v>
      </c>
      <c r="B8793" s="40" t="s">
        <v>13413</v>
      </c>
      <c r="C8793" s="40" t="s">
        <v>122</v>
      </c>
      <c r="D8793" s="40" t="s">
        <v>118</v>
      </c>
      <c r="E8793" s="40" t="s">
        <v>2664</v>
      </c>
      <c r="F8793" s="40" t="s">
        <v>123</v>
      </c>
      <c r="G8793" s="40">
        <v>0</v>
      </c>
    </row>
    <row r="8794" spans="1:7" x14ac:dyDescent="0.25">
      <c r="A8794" s="40">
        <v>5000371</v>
      </c>
      <c r="B8794" s="40" t="s">
        <v>13413</v>
      </c>
      <c r="C8794" s="40" t="s">
        <v>122</v>
      </c>
      <c r="D8794" s="40" t="s">
        <v>118</v>
      </c>
      <c r="E8794" s="40" t="s">
        <v>2664</v>
      </c>
      <c r="F8794" s="40" t="s">
        <v>123</v>
      </c>
      <c r="G8794" s="40">
        <v>0</v>
      </c>
    </row>
    <row r="8795" spans="1:7" x14ac:dyDescent="0.25">
      <c r="A8795" s="40">
        <v>5000372</v>
      </c>
      <c r="B8795" s="40" t="s">
        <v>13414</v>
      </c>
      <c r="C8795" s="40" t="s">
        <v>125</v>
      </c>
      <c r="D8795" s="40" t="s">
        <v>118</v>
      </c>
      <c r="E8795" s="40" t="s">
        <v>2767</v>
      </c>
      <c r="F8795" s="40" t="s">
        <v>13415</v>
      </c>
      <c r="G8795" s="40">
        <v>88.04</v>
      </c>
    </row>
    <row r="8796" spans="1:7" x14ac:dyDescent="0.25">
      <c r="A8796" s="40">
        <v>5000373</v>
      </c>
      <c r="B8796" s="40" t="s">
        <v>13416</v>
      </c>
      <c r="C8796" s="40" t="s">
        <v>125</v>
      </c>
      <c r="D8796" s="40" t="s">
        <v>118</v>
      </c>
      <c r="E8796" s="40" t="s">
        <v>2767</v>
      </c>
      <c r="F8796" s="40" t="s">
        <v>13415</v>
      </c>
      <c r="G8796" s="40">
        <v>92.4</v>
      </c>
    </row>
    <row r="8797" spans="1:7" x14ac:dyDescent="0.25">
      <c r="A8797" s="40">
        <v>5000374</v>
      </c>
      <c r="B8797" s="40" t="s">
        <v>13417</v>
      </c>
      <c r="C8797" s="40" t="s">
        <v>125</v>
      </c>
      <c r="D8797" s="40" t="s">
        <v>118</v>
      </c>
      <c r="E8797" s="40" t="s">
        <v>3418</v>
      </c>
      <c r="F8797" s="40" t="s">
        <v>13418</v>
      </c>
      <c r="G8797" s="40">
        <v>58.8</v>
      </c>
    </row>
    <row r="8798" spans="1:7" x14ac:dyDescent="0.25">
      <c r="A8798" s="40">
        <v>5000375</v>
      </c>
      <c r="B8798" s="40" t="s">
        <v>13419</v>
      </c>
      <c r="C8798" s="40" t="s">
        <v>132</v>
      </c>
      <c r="D8798" s="40" t="s">
        <v>118</v>
      </c>
      <c r="E8798" s="40" t="s">
        <v>1982</v>
      </c>
      <c r="F8798" s="40" t="s">
        <v>13420</v>
      </c>
      <c r="G8798" s="40">
        <v>512</v>
      </c>
    </row>
    <row r="8799" spans="1:7" x14ac:dyDescent="0.25">
      <c r="A8799" s="40">
        <v>5000376</v>
      </c>
      <c r="B8799" s="40" t="s">
        <v>13421</v>
      </c>
      <c r="C8799" s="40" t="s">
        <v>132</v>
      </c>
      <c r="D8799" s="40" t="s">
        <v>118</v>
      </c>
      <c r="E8799" s="40" t="s">
        <v>4556</v>
      </c>
      <c r="F8799" s="40" t="s">
        <v>13422</v>
      </c>
      <c r="G8799" s="40">
        <v>4617</v>
      </c>
    </row>
    <row r="8800" spans="1:7" x14ac:dyDescent="0.25">
      <c r="A8800" s="40">
        <v>5000377</v>
      </c>
      <c r="B8800" s="40" t="s">
        <v>13423</v>
      </c>
      <c r="C8800" s="40" t="s">
        <v>132</v>
      </c>
      <c r="D8800" s="40" t="s">
        <v>118</v>
      </c>
      <c r="E8800" s="40" t="s">
        <v>1069</v>
      </c>
      <c r="F8800" s="40" t="s">
        <v>13424</v>
      </c>
      <c r="G8800" s="40">
        <v>2478</v>
      </c>
    </row>
    <row r="8801" spans="1:7" x14ac:dyDescent="0.25">
      <c r="A8801" s="40">
        <v>5000378</v>
      </c>
      <c r="B8801" s="40" t="s">
        <v>13425</v>
      </c>
      <c r="C8801" s="40" t="s">
        <v>125</v>
      </c>
      <c r="D8801" s="40" t="s">
        <v>118</v>
      </c>
      <c r="E8801" s="40" t="s">
        <v>3008</v>
      </c>
      <c r="F8801" s="40" t="s">
        <v>13426</v>
      </c>
      <c r="G8801" s="40">
        <v>766.96</v>
      </c>
    </row>
    <row r="8802" spans="1:7" x14ac:dyDescent="0.25">
      <c r="A8802" s="40">
        <v>5000379</v>
      </c>
      <c r="B8802" s="40" t="s">
        <v>13427</v>
      </c>
      <c r="C8802" s="40" t="s">
        <v>125</v>
      </c>
      <c r="D8802" s="40" t="s">
        <v>118</v>
      </c>
      <c r="E8802" s="40" t="s">
        <v>1053</v>
      </c>
      <c r="F8802" s="40" t="s">
        <v>13428</v>
      </c>
      <c r="G8802" s="40">
        <v>19.899999999999999</v>
      </c>
    </row>
    <row r="8803" spans="1:7" x14ac:dyDescent="0.25">
      <c r="A8803" s="40">
        <v>5000380</v>
      </c>
      <c r="B8803" s="40" t="s">
        <v>13429</v>
      </c>
      <c r="C8803" s="40" t="s">
        <v>122</v>
      </c>
      <c r="D8803" s="40" t="s">
        <v>118</v>
      </c>
      <c r="E8803" s="40" t="s">
        <v>166</v>
      </c>
      <c r="F8803" s="40" t="s">
        <v>13430</v>
      </c>
      <c r="G8803" s="40">
        <v>0</v>
      </c>
    </row>
    <row r="8804" spans="1:7" x14ac:dyDescent="0.25">
      <c r="A8804" s="40">
        <v>5000381</v>
      </c>
      <c r="B8804" s="40" t="s">
        <v>13431</v>
      </c>
      <c r="C8804" s="40" t="s">
        <v>132</v>
      </c>
      <c r="D8804" s="40" t="s">
        <v>708</v>
      </c>
      <c r="E8804" s="40" t="s">
        <v>3133</v>
      </c>
      <c r="F8804" s="40" t="s">
        <v>13316</v>
      </c>
      <c r="G8804" s="40">
        <v>1</v>
      </c>
    </row>
    <row r="8805" spans="1:7" x14ac:dyDescent="0.25">
      <c r="A8805" s="40">
        <v>5000382</v>
      </c>
      <c r="B8805" s="40" t="s">
        <v>13432</v>
      </c>
      <c r="C8805" s="40" t="s">
        <v>117</v>
      </c>
      <c r="D8805" s="40" t="s">
        <v>118</v>
      </c>
      <c r="E8805" s="40" t="s">
        <v>3308</v>
      </c>
      <c r="F8805" s="40" t="s">
        <v>13433</v>
      </c>
      <c r="G8805" s="40">
        <v>3071.9</v>
      </c>
    </row>
    <row r="8806" spans="1:7" x14ac:dyDescent="0.25">
      <c r="A8806" s="40">
        <v>5000383</v>
      </c>
      <c r="B8806" s="40" t="s">
        <v>13434</v>
      </c>
      <c r="C8806" s="40" t="s">
        <v>125</v>
      </c>
      <c r="D8806" s="40" t="s">
        <v>118</v>
      </c>
      <c r="E8806" s="40" t="s">
        <v>2106</v>
      </c>
      <c r="F8806" s="40" t="s">
        <v>13435</v>
      </c>
      <c r="G8806" s="40">
        <v>24</v>
      </c>
    </row>
    <row r="8807" spans="1:7" x14ac:dyDescent="0.25">
      <c r="A8807" s="40">
        <v>5000386</v>
      </c>
      <c r="B8807" s="40" t="s">
        <v>13436</v>
      </c>
      <c r="C8807" s="40" t="s">
        <v>117</v>
      </c>
      <c r="D8807" s="40" t="s">
        <v>118</v>
      </c>
      <c r="E8807" s="40" t="s">
        <v>1853</v>
      </c>
      <c r="F8807" s="40" t="s">
        <v>13437</v>
      </c>
      <c r="G8807" s="40">
        <v>1551.91</v>
      </c>
    </row>
    <row r="8808" spans="1:7" x14ac:dyDescent="0.25">
      <c r="A8808" s="40">
        <v>5000387</v>
      </c>
      <c r="B8808" s="40" t="s">
        <v>13438</v>
      </c>
      <c r="C8808" s="40" t="s">
        <v>132</v>
      </c>
      <c r="D8808" s="40" t="s">
        <v>118</v>
      </c>
      <c r="E8808" s="40" t="s">
        <v>8170</v>
      </c>
      <c r="F8808" s="40" t="s">
        <v>13439</v>
      </c>
      <c r="G8808" s="40">
        <v>0</v>
      </c>
    </row>
    <row r="8809" spans="1:7" x14ac:dyDescent="0.25">
      <c r="A8809" s="40">
        <v>5000389</v>
      </c>
      <c r="B8809" s="40" t="s">
        <v>13440</v>
      </c>
      <c r="C8809" s="40" t="s">
        <v>132</v>
      </c>
      <c r="D8809" s="40" t="s">
        <v>118</v>
      </c>
      <c r="E8809" s="40" t="s">
        <v>10335</v>
      </c>
      <c r="F8809" s="40" t="s">
        <v>13441</v>
      </c>
      <c r="G8809" s="40">
        <v>3097.24</v>
      </c>
    </row>
    <row r="8810" spans="1:7" x14ac:dyDescent="0.25">
      <c r="A8810" s="40">
        <v>5000390</v>
      </c>
      <c r="B8810" s="40" t="s">
        <v>13442</v>
      </c>
      <c r="C8810" s="40" t="s">
        <v>117</v>
      </c>
      <c r="D8810" s="40" t="s">
        <v>118</v>
      </c>
      <c r="E8810" s="40" t="s">
        <v>1072</v>
      </c>
      <c r="F8810" s="40" t="s">
        <v>13443</v>
      </c>
      <c r="G8810" s="40">
        <v>2105.44</v>
      </c>
    </row>
    <row r="8811" spans="1:7" x14ac:dyDescent="0.25">
      <c r="A8811" s="40">
        <v>5000391</v>
      </c>
      <c r="B8811" s="40" t="s">
        <v>13444</v>
      </c>
      <c r="C8811" s="40" t="s">
        <v>117</v>
      </c>
      <c r="D8811" s="40" t="s">
        <v>118</v>
      </c>
      <c r="E8811" s="40" t="s">
        <v>1072</v>
      </c>
      <c r="F8811" s="40" t="s">
        <v>13443</v>
      </c>
      <c r="G8811" s="40">
        <v>2105.44</v>
      </c>
    </row>
    <row r="8812" spans="1:7" x14ac:dyDescent="0.25">
      <c r="A8812" s="40">
        <v>5000392</v>
      </c>
      <c r="B8812" s="40" t="s">
        <v>13445</v>
      </c>
      <c r="C8812" s="40" t="s">
        <v>125</v>
      </c>
      <c r="D8812" s="40" t="s">
        <v>118</v>
      </c>
      <c r="E8812" s="40" t="s">
        <v>1044</v>
      </c>
      <c r="F8812" s="40" t="s">
        <v>13446</v>
      </c>
      <c r="G8812" s="40">
        <v>162</v>
      </c>
    </row>
    <row r="8813" spans="1:7" x14ac:dyDescent="0.25">
      <c r="A8813" s="40">
        <v>5000393</v>
      </c>
      <c r="B8813" s="40" t="s">
        <v>13447</v>
      </c>
      <c r="C8813" s="40" t="s">
        <v>132</v>
      </c>
      <c r="D8813" s="40" t="s">
        <v>118</v>
      </c>
      <c r="E8813" s="40" t="s">
        <v>1041</v>
      </c>
      <c r="F8813" s="40" t="s">
        <v>13448</v>
      </c>
      <c r="G8813" s="40">
        <v>0</v>
      </c>
    </row>
    <row r="8814" spans="1:7" x14ac:dyDescent="0.25">
      <c r="A8814" s="40">
        <v>5000394</v>
      </c>
      <c r="B8814" s="40" t="s">
        <v>13449</v>
      </c>
      <c r="C8814" s="40" t="s">
        <v>132</v>
      </c>
      <c r="D8814" s="40" t="s">
        <v>118</v>
      </c>
      <c r="E8814" s="40" t="s">
        <v>13450</v>
      </c>
      <c r="F8814" s="40" t="s">
        <v>13451</v>
      </c>
      <c r="G8814" s="40">
        <v>0</v>
      </c>
    </row>
    <row r="8815" spans="1:7" x14ac:dyDescent="0.25">
      <c r="A8815" s="40">
        <v>5010001</v>
      </c>
      <c r="B8815" s="40" t="s">
        <v>13452</v>
      </c>
      <c r="C8815" s="40" t="s">
        <v>125</v>
      </c>
      <c r="D8815" s="40" t="s">
        <v>118</v>
      </c>
      <c r="E8815" s="40" t="s">
        <v>1864</v>
      </c>
      <c r="F8815" s="40" t="s">
        <v>13453</v>
      </c>
      <c r="G8815" s="40">
        <v>0.75</v>
      </c>
    </row>
    <row r="8816" spans="1:7" x14ac:dyDescent="0.25">
      <c r="A8816" s="40">
        <v>5010003</v>
      </c>
      <c r="B8816" s="40" t="s">
        <v>13454</v>
      </c>
      <c r="C8816" s="40" t="s">
        <v>125</v>
      </c>
      <c r="D8816" s="40" t="s">
        <v>118</v>
      </c>
      <c r="E8816" s="40" t="s">
        <v>2551</v>
      </c>
      <c r="F8816" s="40" t="s">
        <v>13453</v>
      </c>
      <c r="G8816" s="40">
        <v>0.25</v>
      </c>
    </row>
    <row r="8817" spans="1:7" x14ac:dyDescent="0.25">
      <c r="A8817" s="40">
        <v>5010004</v>
      </c>
      <c r="B8817" s="40" t="s">
        <v>13455</v>
      </c>
      <c r="C8817" s="40" t="s">
        <v>125</v>
      </c>
      <c r="D8817" s="40" t="s">
        <v>118</v>
      </c>
      <c r="E8817" s="40" t="s">
        <v>2551</v>
      </c>
      <c r="F8817" s="40" t="s">
        <v>13453</v>
      </c>
      <c r="G8817" s="40">
        <v>24</v>
      </c>
    </row>
    <row r="8818" spans="1:7" x14ac:dyDescent="0.25">
      <c r="A8818" s="40">
        <v>5010006</v>
      </c>
      <c r="B8818" s="40" t="s">
        <v>13456</v>
      </c>
      <c r="C8818" s="40" t="s">
        <v>122</v>
      </c>
      <c r="D8818" s="40" t="s">
        <v>118</v>
      </c>
      <c r="E8818" s="40" t="s">
        <v>190</v>
      </c>
      <c r="F8818" s="40" t="s">
        <v>191</v>
      </c>
      <c r="G8818" s="40">
        <v>0</v>
      </c>
    </row>
    <row r="8819" spans="1:7" x14ac:dyDescent="0.25">
      <c r="A8819" s="40">
        <v>5010007</v>
      </c>
      <c r="B8819" s="40" t="s">
        <v>13457</v>
      </c>
      <c r="C8819" s="40" t="s">
        <v>125</v>
      </c>
      <c r="D8819" s="40" t="s">
        <v>118</v>
      </c>
      <c r="E8819" s="40" t="s">
        <v>1082</v>
      </c>
      <c r="F8819" s="40" t="s">
        <v>13453</v>
      </c>
      <c r="G8819" s="40">
        <v>3.77</v>
      </c>
    </row>
    <row r="8820" spans="1:7" x14ac:dyDescent="0.25">
      <c r="A8820" s="40">
        <v>5010010</v>
      </c>
      <c r="B8820" s="40" t="s">
        <v>13458</v>
      </c>
      <c r="C8820" s="40" t="s">
        <v>125</v>
      </c>
      <c r="D8820" s="40" t="s">
        <v>118</v>
      </c>
      <c r="E8820" s="40" t="s">
        <v>2763</v>
      </c>
      <c r="F8820" s="40" t="s">
        <v>13459</v>
      </c>
      <c r="G8820" s="40">
        <v>25.5</v>
      </c>
    </row>
    <row r="8821" spans="1:7" x14ac:dyDescent="0.25">
      <c r="A8821" s="40">
        <v>5010011</v>
      </c>
      <c r="B8821" s="40" t="s">
        <v>13460</v>
      </c>
      <c r="C8821" s="40" t="s">
        <v>125</v>
      </c>
      <c r="D8821" s="40" t="s">
        <v>118</v>
      </c>
      <c r="E8821" s="40" t="s">
        <v>1049</v>
      </c>
      <c r="F8821" s="40" t="s">
        <v>13459</v>
      </c>
      <c r="G8821" s="40">
        <v>7.8</v>
      </c>
    </row>
    <row r="8822" spans="1:7" x14ac:dyDescent="0.25">
      <c r="A8822" s="40">
        <v>5010014</v>
      </c>
      <c r="B8822" s="40" t="s">
        <v>13461</v>
      </c>
      <c r="C8822" s="40" t="s">
        <v>125</v>
      </c>
      <c r="D8822" s="40" t="s">
        <v>118</v>
      </c>
      <c r="E8822" s="40" t="s">
        <v>2322</v>
      </c>
      <c r="F8822" s="40" t="s">
        <v>13462</v>
      </c>
      <c r="G8822" s="40">
        <v>4</v>
      </c>
    </row>
    <row r="8823" spans="1:7" x14ac:dyDescent="0.25">
      <c r="A8823" s="40">
        <v>5010015</v>
      </c>
      <c r="B8823" s="40" t="s">
        <v>13463</v>
      </c>
      <c r="C8823" s="40" t="s">
        <v>122</v>
      </c>
      <c r="D8823" s="40" t="s">
        <v>118</v>
      </c>
      <c r="E8823" s="40" t="s">
        <v>166</v>
      </c>
      <c r="F8823" s="40" t="s">
        <v>167</v>
      </c>
      <c r="G8823" s="40">
        <v>0</v>
      </c>
    </row>
    <row r="8824" spans="1:7" x14ac:dyDescent="0.25">
      <c r="A8824" s="40">
        <v>5010016</v>
      </c>
      <c r="B8824" s="40" t="s">
        <v>13464</v>
      </c>
      <c r="C8824" s="40" t="s">
        <v>122</v>
      </c>
      <c r="D8824" s="40" t="s">
        <v>118</v>
      </c>
      <c r="E8824" s="40" t="s">
        <v>166</v>
      </c>
      <c r="F8824" s="40" t="s">
        <v>167</v>
      </c>
      <c r="G8824" s="40">
        <v>0</v>
      </c>
    </row>
    <row r="8825" spans="1:7" x14ac:dyDescent="0.25">
      <c r="A8825" s="40">
        <v>5010017</v>
      </c>
      <c r="B8825" s="40" t="s">
        <v>1082</v>
      </c>
      <c r="C8825" s="40" t="s">
        <v>122</v>
      </c>
      <c r="D8825" s="40" t="s">
        <v>118</v>
      </c>
      <c r="E8825" s="40" t="s">
        <v>166</v>
      </c>
      <c r="F8825" s="40" t="s">
        <v>167</v>
      </c>
      <c r="G8825" s="40">
        <v>0</v>
      </c>
    </row>
    <row r="8826" spans="1:7" x14ac:dyDescent="0.25">
      <c r="A8826" s="40">
        <v>5010018</v>
      </c>
      <c r="B8826" s="40" t="s">
        <v>13465</v>
      </c>
      <c r="C8826" s="40" t="s">
        <v>122</v>
      </c>
      <c r="D8826" s="40" t="s">
        <v>118</v>
      </c>
      <c r="E8826" s="40" t="s">
        <v>166</v>
      </c>
      <c r="F8826" s="40" t="s">
        <v>167</v>
      </c>
      <c r="G8826" s="40">
        <v>0</v>
      </c>
    </row>
    <row r="8827" spans="1:7" x14ac:dyDescent="0.25">
      <c r="A8827" s="40">
        <v>5010019</v>
      </c>
      <c r="B8827" s="40" t="s">
        <v>13466</v>
      </c>
      <c r="C8827" s="40" t="s">
        <v>122</v>
      </c>
      <c r="D8827" s="40" t="s">
        <v>118</v>
      </c>
      <c r="E8827" s="40" t="s">
        <v>166</v>
      </c>
      <c r="F8827" s="40" t="s">
        <v>167</v>
      </c>
      <c r="G8827" s="40">
        <v>0</v>
      </c>
    </row>
    <row r="8828" spans="1:7" x14ac:dyDescent="0.25">
      <c r="A8828" s="40">
        <v>5010020</v>
      </c>
      <c r="B8828" s="40" t="s">
        <v>13467</v>
      </c>
      <c r="C8828" s="40" t="s">
        <v>122</v>
      </c>
      <c r="D8828" s="40" t="s">
        <v>118</v>
      </c>
      <c r="E8828" s="40" t="s">
        <v>166</v>
      </c>
      <c r="F8828" s="40" t="s">
        <v>167</v>
      </c>
      <c r="G8828" s="40">
        <v>0</v>
      </c>
    </row>
    <row r="8829" spans="1:7" x14ac:dyDescent="0.25">
      <c r="A8829" s="40">
        <v>5010021</v>
      </c>
      <c r="B8829" s="40" t="s">
        <v>13468</v>
      </c>
      <c r="C8829" s="40" t="s">
        <v>122</v>
      </c>
      <c r="D8829" s="40" t="s">
        <v>118</v>
      </c>
      <c r="E8829" s="40" t="s">
        <v>166</v>
      </c>
      <c r="F8829" s="40" t="s">
        <v>167</v>
      </c>
      <c r="G8829" s="40">
        <v>0</v>
      </c>
    </row>
    <row r="8830" spans="1:7" x14ac:dyDescent="0.25">
      <c r="A8830" s="40">
        <v>5010024</v>
      </c>
      <c r="B8830" s="40" t="s">
        <v>13469</v>
      </c>
      <c r="C8830" s="40" t="s">
        <v>122</v>
      </c>
      <c r="D8830" s="40" t="s">
        <v>118</v>
      </c>
      <c r="E8830" s="40" t="s">
        <v>166</v>
      </c>
      <c r="F8830" s="40" t="s">
        <v>167</v>
      </c>
      <c r="G8830" s="40">
        <v>0</v>
      </c>
    </row>
    <row r="8831" spans="1:7" x14ac:dyDescent="0.25">
      <c r="A8831" s="40">
        <v>5010025</v>
      </c>
      <c r="B8831" s="40" t="s">
        <v>13470</v>
      </c>
      <c r="C8831" s="40" t="s">
        <v>122</v>
      </c>
      <c r="D8831" s="40" t="s">
        <v>118</v>
      </c>
      <c r="E8831" s="40" t="s">
        <v>166</v>
      </c>
      <c r="F8831" s="40" t="s">
        <v>167</v>
      </c>
      <c r="G8831" s="40">
        <v>0</v>
      </c>
    </row>
    <row r="8832" spans="1:7" x14ac:dyDescent="0.25">
      <c r="A8832" s="40">
        <v>5010026</v>
      </c>
      <c r="B8832" s="40" t="s">
        <v>13471</v>
      </c>
      <c r="C8832" s="40" t="s">
        <v>122</v>
      </c>
      <c r="D8832" s="40" t="s">
        <v>118</v>
      </c>
      <c r="E8832" s="40" t="s">
        <v>166</v>
      </c>
      <c r="F8832" s="40" t="s">
        <v>167</v>
      </c>
      <c r="G8832" s="40">
        <v>0</v>
      </c>
    </row>
    <row r="8833" spans="1:7" x14ac:dyDescent="0.25">
      <c r="A8833" s="40">
        <v>5010027</v>
      </c>
      <c r="B8833" s="40" t="s">
        <v>13472</v>
      </c>
      <c r="C8833" s="40" t="s">
        <v>122</v>
      </c>
      <c r="D8833" s="40" t="s">
        <v>708</v>
      </c>
      <c r="E8833" s="40" t="s">
        <v>166</v>
      </c>
      <c r="F8833" s="40" t="s">
        <v>167</v>
      </c>
      <c r="G8833" s="40">
        <v>0</v>
      </c>
    </row>
    <row r="8834" spans="1:7" x14ac:dyDescent="0.25">
      <c r="A8834" s="40">
        <v>5010029</v>
      </c>
      <c r="B8834" s="40" t="s">
        <v>13473</v>
      </c>
      <c r="C8834" s="40" t="s">
        <v>122</v>
      </c>
      <c r="D8834" s="40" t="s">
        <v>118</v>
      </c>
      <c r="E8834" s="40" t="s">
        <v>166</v>
      </c>
      <c r="F8834" s="40" t="s">
        <v>167</v>
      </c>
      <c r="G8834" s="40">
        <v>0</v>
      </c>
    </row>
    <row r="8835" spans="1:7" x14ac:dyDescent="0.25">
      <c r="A8835" s="40">
        <v>5010030</v>
      </c>
      <c r="B8835" s="40" t="s">
        <v>13474</v>
      </c>
      <c r="C8835" s="40" t="s">
        <v>122</v>
      </c>
      <c r="D8835" s="40" t="s">
        <v>118</v>
      </c>
      <c r="E8835" s="40" t="s">
        <v>166</v>
      </c>
      <c r="F8835" s="40" t="s">
        <v>167</v>
      </c>
      <c r="G8835" s="40">
        <v>0</v>
      </c>
    </row>
    <row r="8836" spans="1:7" x14ac:dyDescent="0.25">
      <c r="A8836" s="40">
        <v>5010031</v>
      </c>
      <c r="B8836" s="40" t="s">
        <v>13475</v>
      </c>
      <c r="C8836" s="40" t="s">
        <v>122</v>
      </c>
      <c r="D8836" s="40" t="s">
        <v>118</v>
      </c>
      <c r="E8836" s="40" t="s">
        <v>166</v>
      </c>
      <c r="F8836" s="40" t="s">
        <v>167</v>
      </c>
      <c r="G8836" s="40">
        <v>0</v>
      </c>
    </row>
    <row r="8837" spans="1:7" x14ac:dyDescent="0.25">
      <c r="A8837" s="40">
        <v>5010033</v>
      </c>
      <c r="B8837" s="40" t="s">
        <v>13476</v>
      </c>
      <c r="C8837" s="40" t="s">
        <v>122</v>
      </c>
      <c r="D8837" s="40" t="s">
        <v>118</v>
      </c>
      <c r="E8837" s="40" t="s">
        <v>166</v>
      </c>
      <c r="F8837" s="40" t="s">
        <v>167</v>
      </c>
      <c r="G8837" s="40">
        <v>0</v>
      </c>
    </row>
    <row r="8838" spans="1:7" x14ac:dyDescent="0.25">
      <c r="A8838" s="40">
        <v>5010034</v>
      </c>
      <c r="B8838" s="40" t="s">
        <v>13477</v>
      </c>
      <c r="C8838" s="40" t="s">
        <v>122</v>
      </c>
      <c r="D8838" s="40" t="s">
        <v>118</v>
      </c>
      <c r="E8838" s="40" t="s">
        <v>166</v>
      </c>
      <c r="F8838" s="40" t="s">
        <v>167</v>
      </c>
      <c r="G8838" s="40">
        <v>0</v>
      </c>
    </row>
    <row r="8839" spans="1:7" x14ac:dyDescent="0.25">
      <c r="A8839" s="40">
        <v>5010035</v>
      </c>
      <c r="B8839" s="40" t="s">
        <v>13478</v>
      </c>
      <c r="C8839" s="40" t="s">
        <v>122</v>
      </c>
      <c r="D8839" s="40" t="s">
        <v>118</v>
      </c>
      <c r="E8839" s="40" t="s">
        <v>166</v>
      </c>
      <c r="F8839" s="40" t="s">
        <v>167</v>
      </c>
      <c r="G8839" s="40">
        <v>0</v>
      </c>
    </row>
    <row r="8840" spans="1:7" x14ac:dyDescent="0.25">
      <c r="A8840" s="40">
        <v>5010036</v>
      </c>
      <c r="B8840" s="40" t="s">
        <v>13479</v>
      </c>
      <c r="C8840" s="40" t="s">
        <v>122</v>
      </c>
      <c r="D8840" s="40" t="s">
        <v>118</v>
      </c>
      <c r="E8840" s="40" t="s">
        <v>166</v>
      </c>
      <c r="F8840" s="40" t="s">
        <v>167</v>
      </c>
      <c r="G8840" s="40">
        <v>0</v>
      </c>
    </row>
    <row r="8841" spans="1:7" x14ac:dyDescent="0.25">
      <c r="A8841" s="40">
        <v>5010037</v>
      </c>
      <c r="B8841" s="40" t="s">
        <v>13480</v>
      </c>
      <c r="C8841" s="40" t="s">
        <v>122</v>
      </c>
      <c r="D8841" s="40" t="s">
        <v>118</v>
      </c>
      <c r="E8841" s="40" t="s">
        <v>166</v>
      </c>
      <c r="F8841" s="40" t="s">
        <v>167</v>
      </c>
      <c r="G8841" s="40">
        <v>0</v>
      </c>
    </row>
    <row r="8842" spans="1:7" x14ac:dyDescent="0.25">
      <c r="A8842" s="40">
        <v>5010039</v>
      </c>
      <c r="B8842" s="40" t="s">
        <v>13481</v>
      </c>
      <c r="C8842" s="40" t="s">
        <v>122</v>
      </c>
      <c r="D8842" s="40" t="s">
        <v>118</v>
      </c>
      <c r="E8842" s="40" t="s">
        <v>166</v>
      </c>
      <c r="F8842" s="40" t="s">
        <v>167</v>
      </c>
      <c r="G8842" s="40">
        <v>0</v>
      </c>
    </row>
    <row r="8843" spans="1:7" x14ac:dyDescent="0.25">
      <c r="A8843" s="40">
        <v>5010040</v>
      </c>
      <c r="B8843" s="40" t="s">
        <v>13482</v>
      </c>
      <c r="C8843" s="40" t="s">
        <v>122</v>
      </c>
      <c r="D8843" s="40" t="s">
        <v>708</v>
      </c>
      <c r="E8843" s="40" t="s">
        <v>166</v>
      </c>
      <c r="F8843" s="40" t="s">
        <v>167</v>
      </c>
      <c r="G8843" s="40">
        <v>0</v>
      </c>
    </row>
    <row r="8844" spans="1:7" x14ac:dyDescent="0.25">
      <c r="A8844" s="40">
        <v>5010041</v>
      </c>
      <c r="B8844" s="40" t="s">
        <v>13483</v>
      </c>
      <c r="C8844" s="40" t="s">
        <v>122</v>
      </c>
      <c r="D8844" s="40" t="s">
        <v>118</v>
      </c>
      <c r="E8844" s="40" t="s">
        <v>166</v>
      </c>
      <c r="F8844" s="40" t="s">
        <v>167</v>
      </c>
      <c r="G8844" s="40">
        <v>0</v>
      </c>
    </row>
    <row r="8845" spans="1:7" x14ac:dyDescent="0.25">
      <c r="A8845" s="40">
        <v>5010042</v>
      </c>
      <c r="B8845" s="40" t="s">
        <v>13484</v>
      </c>
      <c r="C8845" s="40" t="s">
        <v>125</v>
      </c>
      <c r="D8845" s="40" t="s">
        <v>118</v>
      </c>
      <c r="E8845" s="40" t="s">
        <v>2186</v>
      </c>
      <c r="F8845" s="40" t="s">
        <v>13485</v>
      </c>
      <c r="G8845" s="40">
        <v>160</v>
      </c>
    </row>
    <row r="8846" spans="1:7" x14ac:dyDescent="0.25">
      <c r="A8846" s="40">
        <v>5020002</v>
      </c>
      <c r="B8846" s="40" t="s">
        <v>13486</v>
      </c>
      <c r="C8846" s="40" t="s">
        <v>125</v>
      </c>
      <c r="D8846" s="40" t="s">
        <v>118</v>
      </c>
      <c r="E8846" s="40" t="s">
        <v>129</v>
      </c>
      <c r="F8846" s="40" t="s">
        <v>13487</v>
      </c>
      <c r="G8846" s="40">
        <v>114.21</v>
      </c>
    </row>
    <row r="8847" spans="1:7" x14ac:dyDescent="0.25">
      <c r="A8847" s="40">
        <v>5020005</v>
      </c>
      <c r="B8847" s="40" t="s">
        <v>13488</v>
      </c>
      <c r="C8847" s="40" t="s">
        <v>125</v>
      </c>
      <c r="D8847" s="40" t="s">
        <v>118</v>
      </c>
      <c r="E8847" s="40" t="s">
        <v>5434</v>
      </c>
      <c r="F8847" s="40" t="s">
        <v>13489</v>
      </c>
      <c r="G8847" s="40">
        <v>214.9</v>
      </c>
    </row>
    <row r="8848" spans="1:7" x14ac:dyDescent="0.25">
      <c r="A8848" s="40">
        <v>5020006</v>
      </c>
      <c r="B8848" s="40" t="s">
        <v>13490</v>
      </c>
      <c r="C8848" s="40" t="s">
        <v>125</v>
      </c>
      <c r="D8848" s="40" t="s">
        <v>118</v>
      </c>
      <c r="E8848" s="40" t="s">
        <v>13491</v>
      </c>
      <c r="F8848" s="40" t="s">
        <v>13492</v>
      </c>
      <c r="G8848" s="40">
        <v>87.33</v>
      </c>
    </row>
    <row r="8849" spans="1:7" x14ac:dyDescent="0.25">
      <c r="A8849" s="40">
        <v>5020007</v>
      </c>
      <c r="B8849" s="40" t="s">
        <v>13493</v>
      </c>
      <c r="C8849" s="40" t="s">
        <v>122</v>
      </c>
      <c r="D8849" s="40" t="s">
        <v>118</v>
      </c>
      <c r="E8849" s="40" t="s">
        <v>2287</v>
      </c>
      <c r="F8849" s="40" t="s">
        <v>123</v>
      </c>
      <c r="G8849" s="40">
        <v>0</v>
      </c>
    </row>
    <row r="8850" spans="1:7" x14ac:dyDescent="0.25">
      <c r="A8850" s="40">
        <v>5020009</v>
      </c>
      <c r="B8850" s="40" t="s">
        <v>13494</v>
      </c>
      <c r="C8850" s="40" t="s">
        <v>125</v>
      </c>
      <c r="D8850" s="40" t="s">
        <v>118</v>
      </c>
      <c r="E8850" s="40" t="s">
        <v>169</v>
      </c>
      <c r="F8850" s="40" t="s">
        <v>10843</v>
      </c>
      <c r="G8850" s="40">
        <v>74.040000000000006</v>
      </c>
    </row>
    <row r="8851" spans="1:7" x14ac:dyDescent="0.25">
      <c r="A8851" s="40">
        <v>5020010</v>
      </c>
      <c r="B8851" s="40" t="s">
        <v>13495</v>
      </c>
      <c r="C8851" s="40" t="s">
        <v>125</v>
      </c>
      <c r="D8851" s="40" t="s">
        <v>118</v>
      </c>
      <c r="E8851" s="40" t="s">
        <v>1069</v>
      </c>
      <c r="F8851" s="40" t="s">
        <v>10843</v>
      </c>
      <c r="G8851" s="40">
        <v>28.29</v>
      </c>
    </row>
    <row r="8852" spans="1:7" x14ac:dyDescent="0.25">
      <c r="A8852" s="40">
        <v>5020012</v>
      </c>
      <c r="B8852" s="40" t="s">
        <v>13496</v>
      </c>
      <c r="C8852" s="40" t="s">
        <v>125</v>
      </c>
      <c r="D8852" s="40" t="s">
        <v>118</v>
      </c>
      <c r="E8852" s="40" t="s">
        <v>13491</v>
      </c>
      <c r="F8852" s="40" t="s">
        <v>13497</v>
      </c>
      <c r="G8852" s="40">
        <v>197.27</v>
      </c>
    </row>
    <row r="8853" spans="1:7" x14ac:dyDescent="0.25">
      <c r="A8853" s="40">
        <v>5020013</v>
      </c>
      <c r="B8853" s="40" t="s">
        <v>13488</v>
      </c>
      <c r="C8853" s="40" t="s">
        <v>125</v>
      </c>
      <c r="D8853" s="40" t="s">
        <v>118</v>
      </c>
      <c r="E8853" s="40" t="s">
        <v>5434</v>
      </c>
      <c r="F8853" s="40" t="s">
        <v>13498</v>
      </c>
      <c r="G8853" s="40">
        <v>292</v>
      </c>
    </row>
    <row r="8854" spans="1:7" x14ac:dyDescent="0.25">
      <c r="A8854" s="40">
        <v>5020018</v>
      </c>
      <c r="B8854" s="40" t="s">
        <v>13486</v>
      </c>
      <c r="C8854" s="40" t="s">
        <v>125</v>
      </c>
      <c r="D8854" s="40" t="s">
        <v>118</v>
      </c>
      <c r="E8854" s="40" t="s">
        <v>129</v>
      </c>
      <c r="F8854" s="40" t="s">
        <v>10573</v>
      </c>
      <c r="G8854" s="40">
        <v>117.9</v>
      </c>
    </row>
    <row r="8855" spans="1:7" x14ac:dyDescent="0.25">
      <c r="A8855" s="40">
        <v>5020019</v>
      </c>
      <c r="B8855" s="40" t="s">
        <v>13499</v>
      </c>
      <c r="C8855" s="40" t="s">
        <v>122</v>
      </c>
      <c r="D8855" s="40" t="s">
        <v>118</v>
      </c>
      <c r="E8855" s="40" t="s">
        <v>2287</v>
      </c>
      <c r="F8855" s="40" t="s">
        <v>123</v>
      </c>
      <c r="G8855" s="40">
        <v>0</v>
      </c>
    </row>
    <row r="8856" spans="1:7" x14ac:dyDescent="0.25">
      <c r="A8856" s="40">
        <v>5020024</v>
      </c>
      <c r="B8856" s="40" t="s">
        <v>13500</v>
      </c>
      <c r="C8856" s="40" t="s">
        <v>122</v>
      </c>
      <c r="D8856" s="40" t="s">
        <v>118</v>
      </c>
      <c r="E8856" s="40" t="s">
        <v>4556</v>
      </c>
      <c r="F8856" s="40" t="s">
        <v>123</v>
      </c>
      <c r="G8856" s="40">
        <v>0</v>
      </c>
    </row>
    <row r="8857" spans="1:7" x14ac:dyDescent="0.25">
      <c r="A8857" s="40">
        <v>5020026</v>
      </c>
      <c r="B8857" s="40" t="s">
        <v>13501</v>
      </c>
      <c r="C8857" s="40" t="s">
        <v>125</v>
      </c>
      <c r="D8857" s="40" t="s">
        <v>118</v>
      </c>
      <c r="E8857" s="40" t="s">
        <v>2868</v>
      </c>
      <c r="F8857" s="40" t="s">
        <v>13502</v>
      </c>
      <c r="G8857" s="40">
        <v>396</v>
      </c>
    </row>
    <row r="8858" spans="1:7" x14ac:dyDescent="0.25">
      <c r="A8858" s="40">
        <v>5030039</v>
      </c>
      <c r="B8858" s="40" t="s">
        <v>13503</v>
      </c>
      <c r="C8858" s="40" t="s">
        <v>125</v>
      </c>
      <c r="D8858" s="40" t="s">
        <v>118</v>
      </c>
      <c r="E8858" s="40" t="s">
        <v>2767</v>
      </c>
      <c r="F8858" s="40" t="s">
        <v>13504</v>
      </c>
      <c r="G8858" s="40">
        <v>9.8000000000000007</v>
      </c>
    </row>
    <row r="8859" spans="1:7" x14ac:dyDescent="0.25">
      <c r="A8859" s="40">
        <v>5030041</v>
      </c>
      <c r="B8859" s="40" t="s">
        <v>13505</v>
      </c>
      <c r="C8859" s="40" t="s">
        <v>125</v>
      </c>
      <c r="D8859" s="40" t="s">
        <v>118</v>
      </c>
      <c r="E8859" s="40" t="s">
        <v>2767</v>
      </c>
      <c r="F8859" s="40" t="s">
        <v>13506</v>
      </c>
      <c r="G8859" s="40">
        <v>1</v>
      </c>
    </row>
    <row r="8860" spans="1:7" x14ac:dyDescent="0.25">
      <c r="A8860" s="40">
        <v>5030049</v>
      </c>
      <c r="B8860" s="40" t="s">
        <v>13507</v>
      </c>
      <c r="C8860" s="40" t="s">
        <v>125</v>
      </c>
      <c r="D8860" s="40" t="s">
        <v>118</v>
      </c>
      <c r="E8860" s="40" t="s">
        <v>2767</v>
      </c>
      <c r="F8860" s="40" t="s">
        <v>13504</v>
      </c>
      <c r="G8860" s="40">
        <v>9.5</v>
      </c>
    </row>
    <row r="8861" spans="1:7" x14ac:dyDescent="0.25">
      <c r="A8861" s="40">
        <v>5030050</v>
      </c>
      <c r="B8861" s="40" t="s">
        <v>13508</v>
      </c>
      <c r="C8861" s="40" t="s">
        <v>125</v>
      </c>
      <c r="D8861" s="40" t="s">
        <v>118</v>
      </c>
      <c r="E8861" s="40" t="s">
        <v>2767</v>
      </c>
      <c r="F8861" s="40" t="s">
        <v>13509</v>
      </c>
      <c r="G8861" s="40">
        <v>14.4</v>
      </c>
    </row>
    <row r="8862" spans="1:7" x14ac:dyDescent="0.25">
      <c r="A8862" s="40">
        <v>5030051</v>
      </c>
      <c r="B8862" s="40" t="s">
        <v>13510</v>
      </c>
      <c r="C8862" s="40" t="s">
        <v>125</v>
      </c>
      <c r="D8862" s="40" t="s">
        <v>118</v>
      </c>
      <c r="E8862" s="40" t="s">
        <v>2767</v>
      </c>
      <c r="F8862" s="40" t="s">
        <v>13509</v>
      </c>
      <c r="G8862" s="40">
        <v>15</v>
      </c>
    </row>
    <row r="8863" spans="1:7" x14ac:dyDescent="0.25">
      <c r="A8863" s="40">
        <v>5030059</v>
      </c>
      <c r="B8863" s="40" t="s">
        <v>13511</v>
      </c>
      <c r="C8863" s="40" t="s">
        <v>125</v>
      </c>
      <c r="D8863" s="40" t="s">
        <v>118</v>
      </c>
      <c r="E8863" s="40" t="s">
        <v>1041</v>
      </c>
      <c r="F8863" s="40" t="s">
        <v>13512</v>
      </c>
      <c r="G8863" s="40">
        <v>490</v>
      </c>
    </row>
    <row r="8864" spans="1:7" x14ac:dyDescent="0.25">
      <c r="A8864" s="40">
        <v>5030060</v>
      </c>
      <c r="B8864" s="40" t="s">
        <v>13513</v>
      </c>
      <c r="C8864" s="40" t="s">
        <v>122</v>
      </c>
      <c r="D8864" s="40" t="s">
        <v>118</v>
      </c>
      <c r="E8864" s="40" t="s">
        <v>2763</v>
      </c>
      <c r="F8864" s="40" t="s">
        <v>123</v>
      </c>
      <c r="G8864" s="40">
        <v>0</v>
      </c>
    </row>
    <row r="8865" spans="1:7" x14ac:dyDescent="0.25">
      <c r="A8865" s="40">
        <v>5030061</v>
      </c>
      <c r="B8865" s="40" t="s">
        <v>13514</v>
      </c>
      <c r="C8865" s="40" t="s">
        <v>122</v>
      </c>
      <c r="D8865" s="40" t="s">
        <v>118</v>
      </c>
      <c r="E8865" s="40" t="s">
        <v>1041</v>
      </c>
      <c r="F8865" s="40" t="s">
        <v>123</v>
      </c>
      <c r="G8865" s="40">
        <v>0</v>
      </c>
    </row>
    <row r="8866" spans="1:7" x14ac:dyDescent="0.25">
      <c r="A8866" s="40">
        <v>5030065</v>
      </c>
      <c r="B8866" s="40" t="s">
        <v>13515</v>
      </c>
      <c r="C8866" s="40" t="s">
        <v>125</v>
      </c>
      <c r="D8866" s="40" t="s">
        <v>118</v>
      </c>
      <c r="E8866" s="40" t="s">
        <v>2767</v>
      </c>
      <c r="F8866" s="40" t="s">
        <v>13516</v>
      </c>
      <c r="G8866" s="40">
        <v>12</v>
      </c>
    </row>
    <row r="8867" spans="1:7" x14ac:dyDescent="0.25">
      <c r="A8867" s="40">
        <v>5030066</v>
      </c>
      <c r="B8867" s="40" t="s">
        <v>13517</v>
      </c>
      <c r="C8867" s="40" t="s">
        <v>125</v>
      </c>
      <c r="D8867" s="40" t="s">
        <v>118</v>
      </c>
      <c r="E8867" s="40" t="s">
        <v>2767</v>
      </c>
      <c r="F8867" s="40" t="s">
        <v>13518</v>
      </c>
      <c r="G8867" s="40">
        <v>7.5</v>
      </c>
    </row>
    <row r="8868" spans="1:7" x14ac:dyDescent="0.25">
      <c r="A8868" s="40">
        <v>5030070</v>
      </c>
      <c r="B8868" s="40" t="s">
        <v>13519</v>
      </c>
      <c r="C8868" s="40" t="s">
        <v>125</v>
      </c>
      <c r="D8868" s="40" t="s">
        <v>118</v>
      </c>
      <c r="E8868" s="40" t="s">
        <v>2551</v>
      </c>
      <c r="F8868" s="40" t="s">
        <v>13520</v>
      </c>
      <c r="G8868" s="40">
        <v>2</v>
      </c>
    </row>
    <row r="8869" spans="1:7" x14ac:dyDescent="0.25">
      <c r="A8869" s="40">
        <v>5030084</v>
      </c>
      <c r="B8869" s="40" t="s">
        <v>13521</v>
      </c>
      <c r="C8869" s="40" t="s">
        <v>122</v>
      </c>
      <c r="D8869" s="40" t="s">
        <v>118</v>
      </c>
      <c r="E8869" s="40" t="s">
        <v>166</v>
      </c>
      <c r="F8869" s="40" t="s">
        <v>167</v>
      </c>
      <c r="G8869" s="40">
        <v>0</v>
      </c>
    </row>
    <row r="8870" spans="1:7" x14ac:dyDescent="0.25">
      <c r="A8870" s="40">
        <v>5030085</v>
      </c>
      <c r="B8870" s="40" t="s">
        <v>13522</v>
      </c>
      <c r="C8870" s="40" t="s">
        <v>122</v>
      </c>
      <c r="D8870" s="40" t="s">
        <v>118</v>
      </c>
      <c r="E8870" s="40" t="s">
        <v>166</v>
      </c>
      <c r="F8870" s="40" t="s">
        <v>167</v>
      </c>
      <c r="G8870" s="40">
        <v>0</v>
      </c>
    </row>
    <row r="8871" spans="1:7" x14ac:dyDescent="0.25">
      <c r="A8871" s="40">
        <v>5030091</v>
      </c>
      <c r="B8871" s="40" t="s">
        <v>5986</v>
      </c>
      <c r="C8871" s="40" t="s">
        <v>125</v>
      </c>
      <c r="D8871" s="40" t="s">
        <v>118</v>
      </c>
      <c r="E8871" s="40" t="s">
        <v>2551</v>
      </c>
      <c r="F8871" s="40" t="s">
        <v>13516</v>
      </c>
      <c r="G8871" s="40">
        <v>2</v>
      </c>
    </row>
    <row r="8872" spans="1:7" x14ac:dyDescent="0.25">
      <c r="A8872" s="40">
        <v>5030102</v>
      </c>
      <c r="B8872" s="40" t="s">
        <v>13523</v>
      </c>
      <c r="C8872" s="40" t="s">
        <v>125</v>
      </c>
      <c r="D8872" s="40" t="s">
        <v>118</v>
      </c>
      <c r="E8872" s="40" t="s">
        <v>2767</v>
      </c>
      <c r="F8872" s="40" t="s">
        <v>13518</v>
      </c>
      <c r="G8872" s="40">
        <v>3.92</v>
      </c>
    </row>
    <row r="8873" spans="1:7" x14ac:dyDescent="0.25">
      <c r="A8873" s="40">
        <v>5030104</v>
      </c>
      <c r="B8873" s="40" t="s">
        <v>13524</v>
      </c>
      <c r="C8873" s="40" t="s">
        <v>122</v>
      </c>
      <c r="D8873" s="40" t="s">
        <v>118</v>
      </c>
      <c r="E8873" s="40" t="s">
        <v>5434</v>
      </c>
      <c r="F8873" s="40" t="s">
        <v>123</v>
      </c>
      <c r="G8873" s="40">
        <v>0</v>
      </c>
    </row>
    <row r="8874" spans="1:7" x14ac:dyDescent="0.25">
      <c r="A8874" s="40">
        <v>5030105</v>
      </c>
      <c r="B8874" s="40" t="s">
        <v>13525</v>
      </c>
      <c r="C8874" s="40" t="s">
        <v>125</v>
      </c>
      <c r="D8874" s="40" t="s">
        <v>118</v>
      </c>
      <c r="E8874" s="40" t="s">
        <v>1032</v>
      </c>
      <c r="F8874" s="40" t="s">
        <v>13526</v>
      </c>
      <c r="G8874" s="40">
        <v>24</v>
      </c>
    </row>
    <row r="8875" spans="1:7" x14ac:dyDescent="0.25">
      <c r="A8875" s="40">
        <v>5030106</v>
      </c>
      <c r="B8875" s="40" t="s">
        <v>13527</v>
      </c>
      <c r="C8875" s="40" t="s">
        <v>125</v>
      </c>
      <c r="D8875" s="40" t="s">
        <v>118</v>
      </c>
      <c r="E8875" s="40" t="s">
        <v>3053</v>
      </c>
      <c r="F8875" s="40" t="s">
        <v>13526</v>
      </c>
      <c r="G8875" s="40">
        <v>15</v>
      </c>
    </row>
    <row r="8876" spans="1:7" x14ac:dyDescent="0.25">
      <c r="A8876" s="40">
        <v>5300000</v>
      </c>
      <c r="B8876" s="40" t="s">
        <v>13528</v>
      </c>
      <c r="C8876" s="40" t="s">
        <v>122</v>
      </c>
      <c r="D8876" s="40" t="s">
        <v>118</v>
      </c>
      <c r="E8876" s="40" t="s">
        <v>166</v>
      </c>
      <c r="F8876" s="40" t="s">
        <v>167</v>
      </c>
      <c r="G8876" s="40">
        <v>0</v>
      </c>
    </row>
    <row r="8877" spans="1:7" x14ac:dyDescent="0.25">
      <c r="A8877" s="40">
        <v>5300001</v>
      </c>
      <c r="B8877" s="40" t="s">
        <v>13529</v>
      </c>
      <c r="C8877" s="40" t="s">
        <v>125</v>
      </c>
      <c r="D8877" s="40" t="s">
        <v>2303</v>
      </c>
      <c r="E8877" s="40" t="s">
        <v>9657</v>
      </c>
      <c r="F8877" s="40" t="s">
        <v>13530</v>
      </c>
      <c r="G8877" s="40">
        <v>251.96</v>
      </c>
    </row>
    <row r="8878" spans="1:7" x14ac:dyDescent="0.25">
      <c r="A8878" s="40">
        <v>5300002</v>
      </c>
      <c r="B8878" s="40" t="s">
        <v>13531</v>
      </c>
      <c r="C8878" s="40" t="s">
        <v>125</v>
      </c>
      <c r="D8878" s="40" t="s">
        <v>2303</v>
      </c>
      <c r="E8878" s="40" t="s">
        <v>9657</v>
      </c>
      <c r="F8878" s="40" t="s">
        <v>13532</v>
      </c>
      <c r="G8878" s="40">
        <v>0</v>
      </c>
    </row>
    <row r="8879" spans="1:7" x14ac:dyDescent="0.25">
      <c r="A8879" s="40">
        <v>5300003</v>
      </c>
      <c r="B8879" s="40" t="s">
        <v>13533</v>
      </c>
      <c r="C8879" s="40" t="s">
        <v>125</v>
      </c>
      <c r="D8879" s="40" t="s">
        <v>1691</v>
      </c>
      <c r="E8879" s="40" t="s">
        <v>13534</v>
      </c>
      <c r="F8879" s="40" t="s">
        <v>13535</v>
      </c>
      <c r="G8879" s="40">
        <v>1246.69</v>
      </c>
    </row>
    <row r="8880" spans="1:7" x14ac:dyDescent="0.25">
      <c r="A8880" s="40">
        <v>5300004</v>
      </c>
      <c r="B8880" s="40" t="s">
        <v>13536</v>
      </c>
      <c r="C8880" s="40" t="s">
        <v>122</v>
      </c>
      <c r="D8880" s="40" t="s">
        <v>118</v>
      </c>
      <c r="E8880" s="40" t="s">
        <v>190</v>
      </c>
      <c r="F8880" s="40" t="s">
        <v>191</v>
      </c>
      <c r="G8880" s="40">
        <v>0</v>
      </c>
    </row>
    <row r="8881" spans="1:7" x14ac:dyDescent="0.25">
      <c r="A8881" s="40">
        <v>5300005</v>
      </c>
      <c r="B8881" s="40" t="s">
        <v>13537</v>
      </c>
      <c r="C8881" s="40" t="s">
        <v>122</v>
      </c>
      <c r="D8881" s="40" t="s">
        <v>1691</v>
      </c>
      <c r="E8881" s="40" t="s">
        <v>166</v>
      </c>
      <c r="F8881" s="40" t="s">
        <v>167</v>
      </c>
      <c r="G8881" s="40">
        <v>0</v>
      </c>
    </row>
    <row r="8882" spans="1:7" x14ac:dyDescent="0.25">
      <c r="A8882" s="40">
        <v>5300006</v>
      </c>
      <c r="B8882" s="40" t="s">
        <v>13538</v>
      </c>
      <c r="C8882" s="40" t="s">
        <v>125</v>
      </c>
      <c r="D8882" s="40" t="s">
        <v>118</v>
      </c>
      <c r="E8882" s="40" t="s">
        <v>13539</v>
      </c>
      <c r="F8882" s="40" t="s">
        <v>11861</v>
      </c>
      <c r="G8882" s="40">
        <v>118.46</v>
      </c>
    </row>
    <row r="8883" spans="1:7" x14ac:dyDescent="0.25">
      <c r="A8883" s="40">
        <v>5300007</v>
      </c>
      <c r="B8883" s="40" t="s">
        <v>13540</v>
      </c>
      <c r="C8883" s="40" t="s">
        <v>269</v>
      </c>
      <c r="D8883" s="40" t="s">
        <v>2303</v>
      </c>
      <c r="E8883" s="40" t="s">
        <v>3188</v>
      </c>
      <c r="F8883" s="40" t="s">
        <v>270</v>
      </c>
      <c r="G8883" s="40">
        <v>0</v>
      </c>
    </row>
    <row r="8884" spans="1:7" x14ac:dyDescent="0.25">
      <c r="A8884" s="40">
        <v>5300008</v>
      </c>
      <c r="B8884" s="40" t="s">
        <v>13541</v>
      </c>
      <c r="C8884" s="40" t="s">
        <v>269</v>
      </c>
      <c r="D8884" s="40" t="s">
        <v>118</v>
      </c>
      <c r="E8884" s="40" t="s">
        <v>13542</v>
      </c>
      <c r="F8884" s="40" t="s">
        <v>270</v>
      </c>
      <c r="G8884" s="40">
        <v>0</v>
      </c>
    </row>
    <row r="8885" spans="1:7" x14ac:dyDescent="0.25">
      <c r="A8885" s="40">
        <v>5300010</v>
      </c>
      <c r="B8885" s="40" t="s">
        <v>13543</v>
      </c>
      <c r="C8885" s="40" t="s">
        <v>125</v>
      </c>
      <c r="D8885" s="40" t="s">
        <v>118</v>
      </c>
      <c r="E8885" s="40" t="s">
        <v>2159</v>
      </c>
      <c r="F8885" s="40" t="s">
        <v>13544</v>
      </c>
      <c r="G8885" s="40">
        <v>361.72</v>
      </c>
    </row>
    <row r="8886" spans="1:7" x14ac:dyDescent="0.25">
      <c r="A8886" s="40">
        <v>5300011</v>
      </c>
      <c r="B8886" s="40" t="s">
        <v>13545</v>
      </c>
      <c r="C8886" s="40" t="s">
        <v>125</v>
      </c>
      <c r="D8886" s="40" t="s">
        <v>118</v>
      </c>
      <c r="E8886" s="40" t="s">
        <v>13546</v>
      </c>
      <c r="F8886" s="40" t="s">
        <v>11861</v>
      </c>
      <c r="G8886" s="40">
        <v>105</v>
      </c>
    </row>
    <row r="8887" spans="1:7" x14ac:dyDescent="0.25">
      <c r="A8887" s="40">
        <v>5300012</v>
      </c>
      <c r="B8887" s="40" t="s">
        <v>13547</v>
      </c>
      <c r="C8887" s="40" t="s">
        <v>125</v>
      </c>
      <c r="D8887" s="40" t="s">
        <v>118</v>
      </c>
      <c r="E8887" s="40" t="s">
        <v>13546</v>
      </c>
      <c r="F8887" s="40" t="s">
        <v>11861</v>
      </c>
      <c r="G8887" s="40">
        <v>48.84</v>
      </c>
    </row>
    <row r="8888" spans="1:7" x14ac:dyDescent="0.25">
      <c r="A8888" s="40">
        <v>5300013</v>
      </c>
      <c r="B8888" s="40" t="s">
        <v>13548</v>
      </c>
      <c r="C8888" s="40" t="s">
        <v>125</v>
      </c>
      <c r="D8888" s="40" t="s">
        <v>118</v>
      </c>
      <c r="E8888" s="40" t="s">
        <v>13546</v>
      </c>
      <c r="F8888" s="40" t="s">
        <v>11861</v>
      </c>
      <c r="G8888" s="40">
        <v>227.7</v>
      </c>
    </row>
    <row r="8889" spans="1:7" x14ac:dyDescent="0.25">
      <c r="A8889" s="40">
        <v>5300014</v>
      </c>
      <c r="B8889" s="40" t="s">
        <v>13549</v>
      </c>
      <c r="C8889" s="40" t="s">
        <v>125</v>
      </c>
      <c r="D8889" s="40" t="s">
        <v>118</v>
      </c>
      <c r="E8889" s="40" t="s">
        <v>13546</v>
      </c>
      <c r="F8889" s="40" t="s">
        <v>11861</v>
      </c>
      <c r="G8889" s="40">
        <v>50.44</v>
      </c>
    </row>
    <row r="8890" spans="1:7" x14ac:dyDescent="0.25">
      <c r="A8890" s="40">
        <v>5300015</v>
      </c>
      <c r="B8890" s="40" t="s">
        <v>13550</v>
      </c>
      <c r="C8890" s="40" t="s">
        <v>269</v>
      </c>
      <c r="D8890" s="40" t="s">
        <v>118</v>
      </c>
      <c r="E8890" s="40" t="s">
        <v>2031</v>
      </c>
      <c r="F8890" s="40" t="s">
        <v>270</v>
      </c>
      <c r="G8890" s="40">
        <v>0</v>
      </c>
    </row>
    <row r="8891" spans="1:7" x14ac:dyDescent="0.25">
      <c r="A8891" s="40">
        <v>5300016</v>
      </c>
      <c r="B8891" s="40" t="s">
        <v>13551</v>
      </c>
      <c r="C8891" s="40" t="s">
        <v>269</v>
      </c>
      <c r="D8891" s="40" t="s">
        <v>118</v>
      </c>
      <c r="E8891" s="40" t="s">
        <v>2031</v>
      </c>
      <c r="F8891" s="40" t="s">
        <v>270</v>
      </c>
      <c r="G8891" s="40">
        <v>0</v>
      </c>
    </row>
    <row r="8892" spans="1:7" x14ac:dyDescent="0.25">
      <c r="A8892" s="40">
        <v>5300017</v>
      </c>
      <c r="B8892" s="40" t="s">
        <v>13552</v>
      </c>
      <c r="C8892" s="40" t="s">
        <v>125</v>
      </c>
      <c r="D8892" s="40" t="s">
        <v>118</v>
      </c>
      <c r="E8892" s="40" t="s">
        <v>13553</v>
      </c>
      <c r="F8892" s="40" t="s">
        <v>13554</v>
      </c>
      <c r="G8892" s="40">
        <v>37.799999999999997</v>
      </c>
    </row>
    <row r="8893" spans="1:7" x14ac:dyDescent="0.25">
      <c r="A8893" s="40">
        <v>5300018</v>
      </c>
      <c r="B8893" s="40" t="s">
        <v>13555</v>
      </c>
      <c r="C8893" s="40" t="s">
        <v>269</v>
      </c>
      <c r="D8893" s="40" t="s">
        <v>2303</v>
      </c>
      <c r="E8893" s="40" t="s">
        <v>13556</v>
      </c>
      <c r="F8893" s="40" t="s">
        <v>270</v>
      </c>
      <c r="G8893" s="40">
        <v>0</v>
      </c>
    </row>
    <row r="8894" spans="1:7" x14ac:dyDescent="0.25">
      <c r="A8894" s="40">
        <v>5300019</v>
      </c>
      <c r="B8894" s="40" t="s">
        <v>13557</v>
      </c>
      <c r="C8894" s="40" t="s">
        <v>269</v>
      </c>
      <c r="D8894" s="40" t="s">
        <v>2303</v>
      </c>
      <c r="E8894" s="40" t="s">
        <v>8176</v>
      </c>
      <c r="F8894" s="40" t="s">
        <v>270</v>
      </c>
      <c r="G8894" s="40">
        <v>0</v>
      </c>
    </row>
    <row r="8895" spans="1:7" x14ac:dyDescent="0.25">
      <c r="A8895" s="40">
        <v>5300020</v>
      </c>
      <c r="B8895" s="40" t="s">
        <v>13558</v>
      </c>
      <c r="C8895" s="40" t="s">
        <v>269</v>
      </c>
      <c r="D8895" s="40" t="s">
        <v>2303</v>
      </c>
      <c r="E8895" s="40" t="s">
        <v>13559</v>
      </c>
      <c r="F8895" s="40" t="s">
        <v>270</v>
      </c>
      <c r="G8895" s="40">
        <v>0</v>
      </c>
    </row>
    <row r="8896" spans="1:7" x14ac:dyDescent="0.25">
      <c r="A8896" s="40">
        <v>5300021</v>
      </c>
      <c r="B8896" s="40" t="s">
        <v>13560</v>
      </c>
      <c r="C8896" s="40" t="s">
        <v>122</v>
      </c>
      <c r="D8896" s="40" t="s">
        <v>1431</v>
      </c>
      <c r="E8896" s="40" t="s">
        <v>166</v>
      </c>
      <c r="F8896" s="40" t="s">
        <v>167</v>
      </c>
      <c r="G8896" s="40">
        <v>0</v>
      </c>
    </row>
    <row r="8897" spans="1:7" x14ac:dyDescent="0.25">
      <c r="A8897" s="40">
        <v>5300022</v>
      </c>
      <c r="B8897" s="40" t="s">
        <v>13561</v>
      </c>
      <c r="C8897" s="40" t="s">
        <v>269</v>
      </c>
      <c r="D8897" s="40" t="s">
        <v>118</v>
      </c>
      <c r="E8897" s="40" t="s">
        <v>2031</v>
      </c>
      <c r="F8897" s="40" t="s">
        <v>270</v>
      </c>
      <c r="G8897" s="40">
        <v>0</v>
      </c>
    </row>
    <row r="8898" spans="1:7" x14ac:dyDescent="0.25">
      <c r="A8898" s="40">
        <v>5300023</v>
      </c>
      <c r="B8898" s="40" t="s">
        <v>13562</v>
      </c>
      <c r="C8898" s="40" t="s">
        <v>269</v>
      </c>
      <c r="D8898" s="40" t="s">
        <v>2303</v>
      </c>
      <c r="E8898" s="40" t="s">
        <v>2031</v>
      </c>
      <c r="F8898" s="40" t="s">
        <v>270</v>
      </c>
      <c r="G8898" s="40">
        <v>0</v>
      </c>
    </row>
    <row r="8899" spans="1:7" x14ac:dyDescent="0.25">
      <c r="A8899" s="40">
        <v>5300024</v>
      </c>
      <c r="B8899" s="40" t="s">
        <v>13563</v>
      </c>
      <c r="C8899" s="40" t="s">
        <v>122</v>
      </c>
      <c r="D8899" s="40" t="s">
        <v>118</v>
      </c>
      <c r="E8899" s="40" t="s">
        <v>166</v>
      </c>
      <c r="F8899" s="40" t="s">
        <v>167</v>
      </c>
      <c r="G8899" s="40">
        <v>0</v>
      </c>
    </row>
    <row r="8900" spans="1:7" x14ac:dyDescent="0.25">
      <c r="A8900" s="40">
        <v>5300025</v>
      </c>
      <c r="B8900" s="40" t="s">
        <v>13564</v>
      </c>
      <c r="C8900" s="40" t="s">
        <v>122</v>
      </c>
      <c r="D8900" s="40" t="s">
        <v>118</v>
      </c>
      <c r="E8900" s="40" t="s">
        <v>166</v>
      </c>
      <c r="F8900" s="40" t="s">
        <v>167</v>
      </c>
      <c r="G8900" s="40">
        <v>0</v>
      </c>
    </row>
    <row r="8901" spans="1:7" x14ac:dyDescent="0.25">
      <c r="A8901" s="40">
        <v>5300026</v>
      </c>
      <c r="B8901" s="40" t="s">
        <v>13565</v>
      </c>
      <c r="C8901" s="40" t="s">
        <v>269</v>
      </c>
      <c r="D8901" s="40" t="s">
        <v>2303</v>
      </c>
      <c r="E8901" s="40" t="s">
        <v>2031</v>
      </c>
      <c r="F8901" s="40" t="s">
        <v>270</v>
      </c>
      <c r="G8901" s="40">
        <v>0</v>
      </c>
    </row>
    <row r="8902" spans="1:7" x14ac:dyDescent="0.25">
      <c r="A8902" s="40">
        <v>5300027</v>
      </c>
      <c r="B8902" s="40" t="s">
        <v>13566</v>
      </c>
      <c r="C8902" s="40" t="s">
        <v>269</v>
      </c>
      <c r="D8902" s="40" t="s">
        <v>118</v>
      </c>
      <c r="E8902" s="40" t="s">
        <v>2031</v>
      </c>
      <c r="F8902" s="40" t="s">
        <v>270</v>
      </c>
      <c r="G8902" s="40">
        <v>0</v>
      </c>
    </row>
    <row r="8903" spans="1:7" x14ac:dyDescent="0.25">
      <c r="A8903" s="40">
        <v>5300028</v>
      </c>
      <c r="B8903" s="40" t="s">
        <v>13567</v>
      </c>
      <c r="C8903" s="40" t="s">
        <v>122</v>
      </c>
      <c r="D8903" s="40" t="s">
        <v>2303</v>
      </c>
      <c r="E8903" s="40" t="s">
        <v>166</v>
      </c>
      <c r="F8903" s="40" t="s">
        <v>167</v>
      </c>
      <c r="G8903" s="40">
        <v>0</v>
      </c>
    </row>
    <row r="8904" spans="1:7" x14ac:dyDescent="0.25">
      <c r="A8904" s="40">
        <v>5300029</v>
      </c>
      <c r="B8904" s="40" t="s">
        <v>13568</v>
      </c>
      <c r="C8904" s="40" t="s">
        <v>269</v>
      </c>
      <c r="D8904" s="40" t="s">
        <v>2303</v>
      </c>
      <c r="E8904" s="40" t="s">
        <v>13569</v>
      </c>
      <c r="F8904" s="40" t="s">
        <v>270</v>
      </c>
      <c r="G8904" s="40">
        <v>0</v>
      </c>
    </row>
    <row r="8905" spans="1:7" x14ac:dyDescent="0.25">
      <c r="A8905" s="40">
        <v>5300030</v>
      </c>
      <c r="B8905" s="40" t="s">
        <v>13570</v>
      </c>
      <c r="C8905" s="40" t="s">
        <v>269</v>
      </c>
      <c r="D8905" s="40" t="s">
        <v>118</v>
      </c>
      <c r="E8905" s="40" t="s">
        <v>13542</v>
      </c>
      <c r="F8905" s="40" t="s">
        <v>270</v>
      </c>
      <c r="G8905" s="40">
        <v>0</v>
      </c>
    </row>
    <row r="8906" spans="1:7" x14ac:dyDescent="0.25">
      <c r="A8906" s="40">
        <v>5300031</v>
      </c>
      <c r="B8906" s="40" t="s">
        <v>13571</v>
      </c>
      <c r="C8906" s="40" t="s">
        <v>269</v>
      </c>
      <c r="D8906" s="40" t="s">
        <v>2303</v>
      </c>
      <c r="E8906" s="40" t="s">
        <v>3188</v>
      </c>
      <c r="F8906" s="40" t="s">
        <v>270</v>
      </c>
      <c r="G8906" s="40">
        <v>0</v>
      </c>
    </row>
    <row r="8907" spans="1:7" x14ac:dyDescent="0.25">
      <c r="A8907" s="40">
        <v>5300032</v>
      </c>
      <c r="B8907" s="40" t="s">
        <v>13572</v>
      </c>
      <c r="C8907" s="40" t="s">
        <v>269</v>
      </c>
      <c r="D8907" s="40" t="s">
        <v>2303</v>
      </c>
      <c r="E8907" s="40" t="s">
        <v>13573</v>
      </c>
      <c r="F8907" s="40" t="s">
        <v>270</v>
      </c>
      <c r="G8907" s="40">
        <v>0</v>
      </c>
    </row>
    <row r="8908" spans="1:7" x14ac:dyDescent="0.25">
      <c r="A8908" s="40">
        <v>5300033</v>
      </c>
      <c r="B8908" s="40" t="s">
        <v>13574</v>
      </c>
      <c r="C8908" s="40" t="s">
        <v>269</v>
      </c>
      <c r="D8908" s="40" t="s">
        <v>2303</v>
      </c>
      <c r="E8908" s="40" t="s">
        <v>13575</v>
      </c>
      <c r="F8908" s="40" t="s">
        <v>270</v>
      </c>
      <c r="G8908" s="40">
        <v>0</v>
      </c>
    </row>
    <row r="8909" spans="1:7" x14ac:dyDescent="0.25">
      <c r="A8909" s="40">
        <v>5300034</v>
      </c>
      <c r="B8909" s="40" t="s">
        <v>13576</v>
      </c>
      <c r="C8909" s="40" t="s">
        <v>269</v>
      </c>
      <c r="D8909" s="40" t="s">
        <v>118</v>
      </c>
      <c r="E8909" s="40" t="s">
        <v>13542</v>
      </c>
      <c r="F8909" s="40" t="s">
        <v>270</v>
      </c>
      <c r="G8909" s="40">
        <v>0</v>
      </c>
    </row>
    <row r="8910" spans="1:7" x14ac:dyDescent="0.25">
      <c r="A8910" s="40">
        <v>5300035</v>
      </c>
      <c r="B8910" s="40" t="s">
        <v>13577</v>
      </c>
      <c r="C8910" s="40" t="s">
        <v>122</v>
      </c>
      <c r="D8910" s="40" t="s">
        <v>118</v>
      </c>
      <c r="E8910" s="40" t="s">
        <v>166</v>
      </c>
      <c r="F8910" s="40" t="s">
        <v>167</v>
      </c>
      <c r="G8910" s="40">
        <v>0</v>
      </c>
    </row>
    <row r="8911" spans="1:7" x14ac:dyDescent="0.25">
      <c r="A8911" s="40">
        <v>5300036</v>
      </c>
      <c r="B8911" s="40" t="s">
        <v>13578</v>
      </c>
      <c r="C8911" s="40" t="s">
        <v>122</v>
      </c>
      <c r="D8911" s="40" t="s">
        <v>118</v>
      </c>
      <c r="E8911" s="40" t="s">
        <v>166</v>
      </c>
      <c r="F8911" s="40" t="s">
        <v>167</v>
      </c>
      <c r="G8911" s="40">
        <v>0</v>
      </c>
    </row>
    <row r="8912" spans="1:7" x14ac:dyDescent="0.25">
      <c r="A8912" s="40">
        <v>5300037</v>
      </c>
      <c r="B8912" s="40" t="s">
        <v>13579</v>
      </c>
      <c r="C8912" s="40" t="s">
        <v>122</v>
      </c>
      <c r="D8912" s="40" t="s">
        <v>118</v>
      </c>
      <c r="E8912" s="40" t="s">
        <v>166</v>
      </c>
      <c r="F8912" s="40" t="s">
        <v>167</v>
      </c>
      <c r="G8912" s="40">
        <v>0</v>
      </c>
    </row>
    <row r="8913" spans="1:7" x14ac:dyDescent="0.25">
      <c r="A8913" s="40">
        <v>5300038</v>
      </c>
      <c r="B8913" s="40" t="s">
        <v>13580</v>
      </c>
      <c r="C8913" s="40" t="s">
        <v>269</v>
      </c>
      <c r="D8913" s="40" t="s">
        <v>118</v>
      </c>
      <c r="E8913" s="40" t="s">
        <v>13581</v>
      </c>
      <c r="F8913" s="40" t="s">
        <v>270</v>
      </c>
      <c r="G8913" s="40">
        <v>0</v>
      </c>
    </row>
    <row r="8914" spans="1:7" x14ac:dyDescent="0.25">
      <c r="A8914" s="40">
        <v>5300039</v>
      </c>
      <c r="B8914" s="40" t="s">
        <v>13582</v>
      </c>
      <c r="C8914" s="40" t="s">
        <v>269</v>
      </c>
      <c r="D8914" s="40" t="s">
        <v>2303</v>
      </c>
      <c r="E8914" s="40" t="s">
        <v>13553</v>
      </c>
      <c r="F8914" s="40" t="s">
        <v>270</v>
      </c>
      <c r="G8914" s="40">
        <v>0</v>
      </c>
    </row>
    <row r="8915" spans="1:7" x14ac:dyDescent="0.25">
      <c r="A8915" s="40">
        <v>5300040</v>
      </c>
      <c r="B8915" s="40" t="s">
        <v>13583</v>
      </c>
      <c r="C8915" s="40" t="s">
        <v>269</v>
      </c>
      <c r="D8915" s="40" t="s">
        <v>2303</v>
      </c>
      <c r="E8915" s="40" t="s">
        <v>3188</v>
      </c>
      <c r="F8915" s="40" t="s">
        <v>270</v>
      </c>
      <c r="G8915" s="40">
        <v>0</v>
      </c>
    </row>
    <row r="8916" spans="1:7" x14ac:dyDescent="0.25">
      <c r="A8916" s="40">
        <v>5300041</v>
      </c>
      <c r="B8916" s="40" t="s">
        <v>13584</v>
      </c>
      <c r="C8916" s="40" t="s">
        <v>269</v>
      </c>
      <c r="D8916" s="40" t="s">
        <v>2303</v>
      </c>
      <c r="E8916" s="40" t="s">
        <v>13559</v>
      </c>
      <c r="F8916" s="40" t="s">
        <v>270</v>
      </c>
      <c r="G8916" s="40">
        <v>0</v>
      </c>
    </row>
    <row r="8917" spans="1:7" x14ac:dyDescent="0.25">
      <c r="A8917" s="40">
        <v>5300042</v>
      </c>
      <c r="B8917" s="40" t="s">
        <v>13585</v>
      </c>
      <c r="C8917" s="40" t="s">
        <v>269</v>
      </c>
      <c r="D8917" s="40" t="s">
        <v>2303</v>
      </c>
      <c r="E8917" s="40" t="s">
        <v>13556</v>
      </c>
      <c r="F8917" s="40" t="s">
        <v>270</v>
      </c>
      <c r="G8917" s="40">
        <v>0</v>
      </c>
    </row>
    <row r="8918" spans="1:7" x14ac:dyDescent="0.25">
      <c r="A8918" s="40">
        <v>5300043</v>
      </c>
      <c r="B8918" s="40" t="s">
        <v>13586</v>
      </c>
      <c r="C8918" s="40" t="s">
        <v>269</v>
      </c>
      <c r="D8918" s="40" t="s">
        <v>1431</v>
      </c>
      <c r="E8918" s="40" t="s">
        <v>2535</v>
      </c>
      <c r="F8918" s="40" t="s">
        <v>270</v>
      </c>
      <c r="G8918" s="40">
        <v>0</v>
      </c>
    </row>
    <row r="8919" spans="1:7" x14ac:dyDescent="0.25">
      <c r="A8919" s="40">
        <v>5300044</v>
      </c>
      <c r="B8919" s="40" t="s">
        <v>13587</v>
      </c>
      <c r="C8919" s="40" t="s">
        <v>125</v>
      </c>
      <c r="D8919" s="40" t="s">
        <v>118</v>
      </c>
      <c r="E8919" s="40" t="s">
        <v>13588</v>
      </c>
      <c r="F8919" s="40" t="s">
        <v>13589</v>
      </c>
      <c r="G8919" s="40">
        <v>178.24</v>
      </c>
    </row>
    <row r="8920" spans="1:7" x14ac:dyDescent="0.25">
      <c r="A8920" s="40">
        <v>5300046</v>
      </c>
      <c r="B8920" s="40" t="s">
        <v>13590</v>
      </c>
      <c r="C8920" s="40" t="s">
        <v>125</v>
      </c>
      <c r="D8920" s="40" t="s">
        <v>118</v>
      </c>
      <c r="E8920" s="40" t="s">
        <v>13591</v>
      </c>
      <c r="F8920" s="40" t="s">
        <v>13592</v>
      </c>
      <c r="G8920" s="40">
        <v>34.770000000000003</v>
      </c>
    </row>
    <row r="8921" spans="1:7" x14ac:dyDescent="0.25">
      <c r="A8921" s="40">
        <v>5300047</v>
      </c>
      <c r="B8921" s="40" t="s">
        <v>13593</v>
      </c>
      <c r="C8921" s="40" t="s">
        <v>269</v>
      </c>
      <c r="D8921" s="40" t="s">
        <v>2303</v>
      </c>
      <c r="E8921" s="40" t="s">
        <v>2031</v>
      </c>
      <c r="F8921" s="40" t="s">
        <v>270</v>
      </c>
      <c r="G8921" s="40">
        <v>0</v>
      </c>
    </row>
    <row r="8922" spans="1:7" x14ac:dyDescent="0.25">
      <c r="A8922" s="40">
        <v>5300048</v>
      </c>
      <c r="B8922" s="40" t="s">
        <v>13594</v>
      </c>
      <c r="C8922" s="40" t="s">
        <v>269</v>
      </c>
      <c r="D8922" s="40" t="s">
        <v>2303</v>
      </c>
      <c r="E8922" s="40" t="s">
        <v>8890</v>
      </c>
      <c r="F8922" s="40" t="s">
        <v>270</v>
      </c>
      <c r="G8922" s="40">
        <v>0</v>
      </c>
    </row>
    <row r="8923" spans="1:7" x14ac:dyDescent="0.25">
      <c r="A8923" s="40">
        <v>5300049</v>
      </c>
      <c r="B8923" s="40" t="s">
        <v>13595</v>
      </c>
      <c r="C8923" s="40" t="s">
        <v>269</v>
      </c>
      <c r="D8923" s="40" t="s">
        <v>2303</v>
      </c>
      <c r="E8923" s="40" t="s">
        <v>8890</v>
      </c>
      <c r="F8923" s="40" t="s">
        <v>270</v>
      </c>
      <c r="G8923" s="40">
        <v>0</v>
      </c>
    </row>
    <row r="8924" spans="1:7" x14ac:dyDescent="0.25">
      <c r="A8924" s="40">
        <v>5300050</v>
      </c>
      <c r="B8924" s="40" t="s">
        <v>13596</v>
      </c>
      <c r="C8924" s="40" t="s">
        <v>269</v>
      </c>
      <c r="D8924" s="40" t="s">
        <v>2303</v>
      </c>
      <c r="E8924" s="40" t="s">
        <v>8890</v>
      </c>
      <c r="F8924" s="40" t="s">
        <v>270</v>
      </c>
      <c r="G8924" s="40">
        <v>0</v>
      </c>
    </row>
    <row r="8925" spans="1:7" x14ac:dyDescent="0.25">
      <c r="A8925" s="40">
        <v>5300051</v>
      </c>
      <c r="B8925" s="40" t="s">
        <v>13597</v>
      </c>
      <c r="C8925" s="40" t="s">
        <v>269</v>
      </c>
      <c r="D8925" s="40" t="s">
        <v>118</v>
      </c>
      <c r="E8925" s="40" t="s">
        <v>2031</v>
      </c>
      <c r="F8925" s="40" t="s">
        <v>270</v>
      </c>
      <c r="G8925" s="40">
        <v>0</v>
      </c>
    </row>
    <row r="8926" spans="1:7" x14ac:dyDescent="0.25">
      <c r="A8926" s="40">
        <v>5300052</v>
      </c>
      <c r="B8926" s="40" t="s">
        <v>13598</v>
      </c>
      <c r="C8926" s="40" t="s">
        <v>269</v>
      </c>
      <c r="D8926" s="40" t="s">
        <v>2303</v>
      </c>
      <c r="E8926" s="40" t="s">
        <v>2509</v>
      </c>
      <c r="F8926" s="40" t="s">
        <v>270</v>
      </c>
      <c r="G8926" s="40">
        <v>0</v>
      </c>
    </row>
    <row r="8927" spans="1:7" x14ac:dyDescent="0.25">
      <c r="A8927" s="40">
        <v>5300054</v>
      </c>
      <c r="B8927" s="40" t="s">
        <v>13599</v>
      </c>
      <c r="C8927" s="40" t="s">
        <v>125</v>
      </c>
      <c r="D8927" s="40" t="s">
        <v>2303</v>
      </c>
      <c r="E8927" s="40" t="s">
        <v>9657</v>
      </c>
      <c r="F8927" s="40" t="s">
        <v>13600</v>
      </c>
      <c r="G8927" s="40">
        <v>0</v>
      </c>
    </row>
    <row r="8928" spans="1:7" x14ac:dyDescent="0.25">
      <c r="A8928" s="40">
        <v>5300055</v>
      </c>
      <c r="B8928" s="40" t="s">
        <v>13601</v>
      </c>
      <c r="C8928" s="40" t="s">
        <v>269</v>
      </c>
      <c r="D8928" s="40" t="s">
        <v>2303</v>
      </c>
      <c r="E8928" s="40" t="s">
        <v>13602</v>
      </c>
      <c r="F8928" s="40" t="s">
        <v>270</v>
      </c>
      <c r="G8928" s="40">
        <v>0</v>
      </c>
    </row>
    <row r="8929" spans="1:7" x14ac:dyDescent="0.25">
      <c r="A8929" s="40">
        <v>5300056</v>
      </c>
      <c r="B8929" s="40" t="s">
        <v>13603</v>
      </c>
      <c r="C8929" s="40" t="s">
        <v>122</v>
      </c>
      <c r="D8929" s="40" t="s">
        <v>118</v>
      </c>
      <c r="E8929" s="40" t="s">
        <v>166</v>
      </c>
      <c r="F8929" s="40" t="s">
        <v>167</v>
      </c>
      <c r="G8929" s="40">
        <v>0</v>
      </c>
    </row>
    <row r="8930" spans="1:7" x14ac:dyDescent="0.25">
      <c r="A8930" s="40">
        <v>5300057</v>
      </c>
      <c r="B8930" s="40" t="s">
        <v>13604</v>
      </c>
      <c r="C8930" s="40" t="s">
        <v>269</v>
      </c>
      <c r="D8930" s="40" t="s">
        <v>2303</v>
      </c>
      <c r="E8930" s="40" t="s">
        <v>13605</v>
      </c>
      <c r="F8930" s="40" t="s">
        <v>270</v>
      </c>
      <c r="G8930" s="40">
        <v>0</v>
      </c>
    </row>
    <row r="8931" spans="1:7" x14ac:dyDescent="0.25">
      <c r="A8931" s="40">
        <v>5300058</v>
      </c>
      <c r="B8931" s="40" t="s">
        <v>13606</v>
      </c>
      <c r="C8931" s="40" t="s">
        <v>122</v>
      </c>
      <c r="D8931" s="40" t="s">
        <v>2303</v>
      </c>
      <c r="E8931" s="40" t="s">
        <v>166</v>
      </c>
      <c r="F8931" s="40" t="s">
        <v>167</v>
      </c>
      <c r="G8931" s="40">
        <v>0</v>
      </c>
    </row>
    <row r="8932" spans="1:7" x14ac:dyDescent="0.25">
      <c r="A8932" s="40">
        <v>5300059</v>
      </c>
      <c r="B8932" s="40" t="s">
        <v>13607</v>
      </c>
      <c r="C8932" s="40" t="s">
        <v>122</v>
      </c>
      <c r="D8932" s="40" t="s">
        <v>118</v>
      </c>
      <c r="E8932" s="40" t="s">
        <v>166</v>
      </c>
      <c r="F8932" s="40" t="s">
        <v>167</v>
      </c>
      <c r="G8932" s="40">
        <v>0</v>
      </c>
    </row>
    <row r="8933" spans="1:7" x14ac:dyDescent="0.25">
      <c r="A8933" s="40">
        <v>5300060</v>
      </c>
      <c r="B8933" s="40" t="s">
        <v>13608</v>
      </c>
      <c r="C8933" s="40" t="s">
        <v>125</v>
      </c>
      <c r="D8933" s="40" t="s">
        <v>2303</v>
      </c>
      <c r="E8933" s="40" t="s">
        <v>9657</v>
      </c>
      <c r="F8933" s="40" t="s">
        <v>13609</v>
      </c>
      <c r="G8933" s="40">
        <v>214.93</v>
      </c>
    </row>
    <row r="8934" spans="1:7" x14ac:dyDescent="0.25">
      <c r="A8934" s="40">
        <v>5300061</v>
      </c>
      <c r="B8934" s="40" t="s">
        <v>13610</v>
      </c>
      <c r="C8934" s="40" t="s">
        <v>122</v>
      </c>
      <c r="D8934" s="40" t="s">
        <v>2303</v>
      </c>
      <c r="E8934" s="40" t="s">
        <v>205</v>
      </c>
      <c r="F8934" s="40" t="s">
        <v>13611</v>
      </c>
      <c r="G8934" s="40">
        <v>0</v>
      </c>
    </row>
    <row r="8935" spans="1:7" x14ac:dyDescent="0.25">
      <c r="A8935" s="40">
        <v>5300062</v>
      </c>
      <c r="B8935" s="40" t="s">
        <v>13612</v>
      </c>
      <c r="C8935" s="40" t="s">
        <v>122</v>
      </c>
      <c r="D8935" s="40" t="s">
        <v>2303</v>
      </c>
      <c r="E8935" s="40" t="s">
        <v>166</v>
      </c>
      <c r="F8935" s="40" t="s">
        <v>167</v>
      </c>
      <c r="G8935" s="40">
        <v>0</v>
      </c>
    </row>
    <row r="8936" spans="1:7" x14ac:dyDescent="0.25">
      <c r="A8936" s="40">
        <v>5300063</v>
      </c>
      <c r="B8936" s="40" t="s">
        <v>13613</v>
      </c>
      <c r="C8936" s="40" t="s">
        <v>125</v>
      </c>
      <c r="D8936" s="40" t="s">
        <v>2080</v>
      </c>
      <c r="E8936" s="40" t="s">
        <v>13614</v>
      </c>
      <c r="F8936" s="40" t="s">
        <v>13615</v>
      </c>
      <c r="G8936" s="40">
        <v>239.07</v>
      </c>
    </row>
    <row r="8937" spans="1:7" x14ac:dyDescent="0.25">
      <c r="A8937" s="40">
        <v>5300064</v>
      </c>
      <c r="B8937" s="40" t="s">
        <v>13616</v>
      </c>
      <c r="C8937" s="40" t="s">
        <v>122</v>
      </c>
      <c r="D8937" s="40" t="s">
        <v>2303</v>
      </c>
      <c r="E8937" s="40" t="s">
        <v>166</v>
      </c>
      <c r="F8937" s="40" t="s">
        <v>167</v>
      </c>
      <c r="G8937" s="40">
        <v>0</v>
      </c>
    </row>
    <row r="8938" spans="1:7" x14ac:dyDescent="0.25">
      <c r="A8938" s="40">
        <v>5300065</v>
      </c>
      <c r="B8938" s="40" t="s">
        <v>13617</v>
      </c>
      <c r="C8938" s="40" t="s">
        <v>122</v>
      </c>
      <c r="D8938" s="40" t="s">
        <v>2080</v>
      </c>
      <c r="E8938" s="40" t="s">
        <v>166</v>
      </c>
      <c r="F8938" s="40" t="s">
        <v>167</v>
      </c>
      <c r="G8938" s="40">
        <v>0</v>
      </c>
    </row>
    <row r="8939" spans="1:7" x14ac:dyDescent="0.25">
      <c r="A8939" s="40">
        <v>5300066</v>
      </c>
      <c r="B8939" s="40" t="s">
        <v>13618</v>
      </c>
      <c r="C8939" s="40" t="s">
        <v>122</v>
      </c>
      <c r="D8939" s="40" t="s">
        <v>2080</v>
      </c>
      <c r="E8939" s="40" t="s">
        <v>205</v>
      </c>
      <c r="F8939" s="40" t="s">
        <v>13619</v>
      </c>
      <c r="G8939" s="40">
        <v>0</v>
      </c>
    </row>
    <row r="8940" spans="1:7" x14ac:dyDescent="0.25">
      <c r="A8940" s="40">
        <v>5300067</v>
      </c>
      <c r="B8940" s="40" t="s">
        <v>13620</v>
      </c>
      <c r="C8940" s="40" t="s">
        <v>122</v>
      </c>
      <c r="D8940" s="40" t="s">
        <v>2080</v>
      </c>
      <c r="E8940" s="40" t="s">
        <v>166</v>
      </c>
      <c r="F8940" s="40" t="s">
        <v>167</v>
      </c>
      <c r="G8940" s="40">
        <v>0</v>
      </c>
    </row>
    <row r="8941" spans="1:7" x14ac:dyDescent="0.25">
      <c r="A8941" s="40">
        <v>5300068</v>
      </c>
      <c r="B8941" s="40" t="s">
        <v>13621</v>
      </c>
      <c r="C8941" s="40" t="s">
        <v>122</v>
      </c>
      <c r="D8941" s="40" t="s">
        <v>13622</v>
      </c>
      <c r="E8941" s="40" t="s">
        <v>166</v>
      </c>
      <c r="F8941" s="40" t="s">
        <v>167</v>
      </c>
      <c r="G8941" s="40">
        <v>0</v>
      </c>
    </row>
    <row r="8942" spans="1:7" x14ac:dyDescent="0.25">
      <c r="A8942" s="40">
        <v>5300069</v>
      </c>
      <c r="B8942" s="40" t="s">
        <v>13623</v>
      </c>
      <c r="C8942" s="40" t="s">
        <v>122</v>
      </c>
      <c r="D8942" s="40" t="s">
        <v>13622</v>
      </c>
      <c r="E8942" s="40" t="s">
        <v>166</v>
      </c>
      <c r="F8942" s="40" t="s">
        <v>167</v>
      </c>
      <c r="G8942" s="40">
        <v>0</v>
      </c>
    </row>
    <row r="8943" spans="1:7" x14ac:dyDescent="0.25">
      <c r="A8943" s="40">
        <v>5300070</v>
      </c>
      <c r="B8943" s="40" t="s">
        <v>13624</v>
      </c>
      <c r="C8943" s="40" t="s">
        <v>122</v>
      </c>
      <c r="D8943" s="40" t="s">
        <v>13622</v>
      </c>
      <c r="E8943" s="40" t="s">
        <v>166</v>
      </c>
      <c r="F8943" s="40" t="s">
        <v>167</v>
      </c>
      <c r="G8943" s="40">
        <v>0</v>
      </c>
    </row>
    <row r="8944" spans="1:7" x14ac:dyDescent="0.25">
      <c r="A8944" s="40">
        <v>5300071</v>
      </c>
      <c r="B8944" s="40" t="s">
        <v>13625</v>
      </c>
      <c r="C8944" s="40" t="s">
        <v>122</v>
      </c>
      <c r="D8944" s="40" t="s">
        <v>13622</v>
      </c>
      <c r="E8944" s="40" t="s">
        <v>166</v>
      </c>
      <c r="F8944" s="40" t="s">
        <v>167</v>
      </c>
      <c r="G8944" s="40">
        <v>0</v>
      </c>
    </row>
    <row r="8945" spans="1:7" x14ac:dyDescent="0.25">
      <c r="A8945" s="40">
        <v>5300072</v>
      </c>
      <c r="B8945" s="40" t="s">
        <v>13626</v>
      </c>
      <c r="C8945" s="40" t="s">
        <v>122</v>
      </c>
      <c r="D8945" s="40" t="s">
        <v>13622</v>
      </c>
      <c r="E8945" s="40" t="s">
        <v>166</v>
      </c>
      <c r="F8945" s="40" t="s">
        <v>167</v>
      </c>
      <c r="G8945" s="40">
        <v>0</v>
      </c>
    </row>
    <row r="8946" spans="1:7" x14ac:dyDescent="0.25">
      <c r="A8946" s="40">
        <v>5300073</v>
      </c>
      <c r="B8946" s="40" t="s">
        <v>13627</v>
      </c>
      <c r="C8946" s="40" t="s">
        <v>122</v>
      </c>
      <c r="D8946" s="40" t="s">
        <v>13622</v>
      </c>
      <c r="E8946" s="40" t="s">
        <v>166</v>
      </c>
      <c r="F8946" s="40" t="s">
        <v>167</v>
      </c>
      <c r="G8946" s="40">
        <v>0</v>
      </c>
    </row>
    <row r="8947" spans="1:7" x14ac:dyDescent="0.25">
      <c r="A8947" s="40">
        <v>5300074</v>
      </c>
      <c r="B8947" s="40" t="s">
        <v>13628</v>
      </c>
      <c r="C8947" s="40" t="s">
        <v>122</v>
      </c>
      <c r="D8947" s="40" t="s">
        <v>13622</v>
      </c>
      <c r="E8947" s="40" t="s">
        <v>166</v>
      </c>
      <c r="F8947" s="40" t="s">
        <v>167</v>
      </c>
      <c r="G8947" s="40">
        <v>0</v>
      </c>
    </row>
    <row r="8948" spans="1:7" x14ac:dyDescent="0.25">
      <c r="A8948" s="40">
        <v>5300075</v>
      </c>
      <c r="B8948" s="40" t="s">
        <v>13629</v>
      </c>
      <c r="C8948" s="40" t="s">
        <v>122</v>
      </c>
      <c r="D8948" s="40" t="s">
        <v>13622</v>
      </c>
      <c r="E8948" s="40" t="s">
        <v>166</v>
      </c>
      <c r="F8948" s="40" t="s">
        <v>167</v>
      </c>
      <c r="G8948" s="40">
        <v>0</v>
      </c>
    </row>
    <row r="8949" spans="1:7" x14ac:dyDescent="0.25">
      <c r="A8949" s="40">
        <v>5300076</v>
      </c>
      <c r="B8949" s="40" t="s">
        <v>13630</v>
      </c>
      <c r="C8949" s="40" t="s">
        <v>122</v>
      </c>
      <c r="D8949" s="40" t="s">
        <v>2080</v>
      </c>
      <c r="E8949" s="40" t="s">
        <v>166</v>
      </c>
      <c r="F8949" s="40" t="s">
        <v>167</v>
      </c>
      <c r="G8949" s="40">
        <v>0</v>
      </c>
    </row>
    <row r="8950" spans="1:7" x14ac:dyDescent="0.25">
      <c r="A8950" s="40">
        <v>5300077</v>
      </c>
      <c r="B8950" s="40" t="s">
        <v>13631</v>
      </c>
      <c r="C8950" s="40" t="s">
        <v>122</v>
      </c>
      <c r="D8950" s="40" t="s">
        <v>13622</v>
      </c>
      <c r="E8950" s="40" t="s">
        <v>166</v>
      </c>
      <c r="F8950" s="40" t="s">
        <v>167</v>
      </c>
      <c r="G8950" s="40">
        <v>0</v>
      </c>
    </row>
    <row r="8951" spans="1:7" x14ac:dyDescent="0.25">
      <c r="A8951" s="40">
        <v>5300078</v>
      </c>
      <c r="B8951" s="40" t="s">
        <v>13632</v>
      </c>
      <c r="C8951" s="40" t="s">
        <v>122</v>
      </c>
      <c r="D8951" s="40" t="s">
        <v>13622</v>
      </c>
      <c r="E8951" s="40" t="s">
        <v>166</v>
      </c>
      <c r="F8951" s="40" t="s">
        <v>167</v>
      </c>
      <c r="G8951" s="40">
        <v>0</v>
      </c>
    </row>
    <row r="8952" spans="1:7" x14ac:dyDescent="0.25">
      <c r="A8952" s="40">
        <v>5300079</v>
      </c>
      <c r="B8952" s="40" t="s">
        <v>13633</v>
      </c>
      <c r="C8952" s="40" t="s">
        <v>122</v>
      </c>
      <c r="D8952" s="40" t="s">
        <v>13622</v>
      </c>
      <c r="E8952" s="40" t="s">
        <v>166</v>
      </c>
      <c r="F8952" s="40" t="s">
        <v>167</v>
      </c>
      <c r="G8952" s="40">
        <v>0</v>
      </c>
    </row>
    <row r="8953" spans="1:7" x14ac:dyDescent="0.25">
      <c r="A8953" s="40">
        <v>5300080</v>
      </c>
      <c r="B8953" s="40" t="s">
        <v>13634</v>
      </c>
      <c r="C8953" s="40" t="s">
        <v>122</v>
      </c>
      <c r="D8953" s="40" t="s">
        <v>13622</v>
      </c>
      <c r="E8953" s="40" t="s">
        <v>166</v>
      </c>
      <c r="F8953" s="40" t="s">
        <v>167</v>
      </c>
      <c r="G8953" s="40">
        <v>0</v>
      </c>
    </row>
    <row r="8954" spans="1:7" x14ac:dyDescent="0.25">
      <c r="A8954" s="40">
        <v>5300081</v>
      </c>
      <c r="B8954" s="40" t="s">
        <v>13635</v>
      </c>
      <c r="C8954" s="40" t="s">
        <v>122</v>
      </c>
      <c r="D8954" s="40" t="s">
        <v>2080</v>
      </c>
      <c r="E8954" s="40" t="s">
        <v>166</v>
      </c>
      <c r="F8954" s="40" t="s">
        <v>167</v>
      </c>
      <c r="G8954" s="40">
        <v>0</v>
      </c>
    </row>
    <row r="8955" spans="1:7" x14ac:dyDescent="0.25">
      <c r="A8955" s="40">
        <v>5300082</v>
      </c>
      <c r="B8955" s="40" t="s">
        <v>13636</v>
      </c>
      <c r="C8955" s="40" t="s">
        <v>122</v>
      </c>
      <c r="D8955" s="40" t="s">
        <v>13622</v>
      </c>
      <c r="E8955" s="40" t="s">
        <v>166</v>
      </c>
      <c r="F8955" s="40" t="s">
        <v>167</v>
      </c>
      <c r="G8955" s="40">
        <v>0</v>
      </c>
    </row>
    <row r="8956" spans="1:7" x14ac:dyDescent="0.25">
      <c r="A8956" s="40">
        <v>5300083</v>
      </c>
      <c r="B8956" s="40" t="s">
        <v>13637</v>
      </c>
      <c r="C8956" s="40" t="s">
        <v>122</v>
      </c>
      <c r="D8956" s="40" t="s">
        <v>13622</v>
      </c>
      <c r="E8956" s="40" t="s">
        <v>166</v>
      </c>
      <c r="F8956" s="40" t="s">
        <v>167</v>
      </c>
      <c r="G8956" s="40">
        <v>0</v>
      </c>
    </row>
    <row r="8957" spans="1:7" x14ac:dyDescent="0.25">
      <c r="A8957" s="40">
        <v>5300084</v>
      </c>
      <c r="B8957" s="40" t="s">
        <v>13638</v>
      </c>
      <c r="C8957" s="40" t="s">
        <v>122</v>
      </c>
      <c r="D8957" s="40" t="s">
        <v>13622</v>
      </c>
      <c r="E8957" s="40" t="s">
        <v>166</v>
      </c>
      <c r="F8957" s="40" t="s">
        <v>167</v>
      </c>
      <c r="G8957" s="40">
        <v>0</v>
      </c>
    </row>
    <row r="8958" spans="1:7" x14ac:dyDescent="0.25">
      <c r="A8958" s="40">
        <v>5300085</v>
      </c>
      <c r="B8958" s="40" t="s">
        <v>13639</v>
      </c>
      <c r="C8958" s="40" t="s">
        <v>122</v>
      </c>
      <c r="D8958" s="40" t="s">
        <v>13622</v>
      </c>
      <c r="E8958" s="40" t="s">
        <v>166</v>
      </c>
      <c r="F8958" s="40" t="s">
        <v>167</v>
      </c>
      <c r="G8958" s="40">
        <v>0</v>
      </c>
    </row>
    <row r="8959" spans="1:7" x14ac:dyDescent="0.25">
      <c r="A8959" s="40">
        <v>5300086</v>
      </c>
      <c r="B8959" s="40" t="s">
        <v>13640</v>
      </c>
      <c r="C8959" s="40" t="s">
        <v>122</v>
      </c>
      <c r="D8959" s="40" t="s">
        <v>13622</v>
      </c>
      <c r="E8959" s="40" t="s">
        <v>166</v>
      </c>
      <c r="F8959" s="40" t="s">
        <v>167</v>
      </c>
      <c r="G8959" s="40">
        <v>0</v>
      </c>
    </row>
    <row r="8960" spans="1:7" x14ac:dyDescent="0.25">
      <c r="A8960" s="40">
        <v>5300087</v>
      </c>
      <c r="B8960" s="40" t="s">
        <v>13641</v>
      </c>
      <c r="C8960" s="40" t="s">
        <v>122</v>
      </c>
      <c r="D8960" s="40" t="s">
        <v>13622</v>
      </c>
      <c r="E8960" s="40" t="s">
        <v>166</v>
      </c>
      <c r="F8960" s="40" t="s">
        <v>167</v>
      </c>
      <c r="G8960" s="40">
        <v>0</v>
      </c>
    </row>
    <row r="8961" spans="1:7" x14ac:dyDescent="0.25">
      <c r="A8961" s="40">
        <v>5300088</v>
      </c>
      <c r="B8961" s="40" t="s">
        <v>13642</v>
      </c>
      <c r="C8961" s="40" t="s">
        <v>122</v>
      </c>
      <c r="D8961" s="40" t="s">
        <v>13622</v>
      </c>
      <c r="E8961" s="40" t="s">
        <v>166</v>
      </c>
      <c r="F8961" s="40" t="s">
        <v>167</v>
      </c>
      <c r="G8961" s="40">
        <v>0</v>
      </c>
    </row>
    <row r="8962" spans="1:7" x14ac:dyDescent="0.25">
      <c r="A8962" s="40">
        <v>5300089</v>
      </c>
      <c r="B8962" s="40" t="s">
        <v>13643</v>
      </c>
      <c r="C8962" s="40" t="s">
        <v>122</v>
      </c>
      <c r="D8962" s="40" t="s">
        <v>13622</v>
      </c>
      <c r="E8962" s="40" t="s">
        <v>166</v>
      </c>
      <c r="F8962" s="40" t="s">
        <v>167</v>
      </c>
      <c r="G8962" s="40">
        <v>0</v>
      </c>
    </row>
    <row r="8963" spans="1:7" x14ac:dyDescent="0.25">
      <c r="A8963" s="40">
        <v>5300090</v>
      </c>
      <c r="B8963" s="40" t="s">
        <v>13644</v>
      </c>
      <c r="C8963" s="40" t="s">
        <v>122</v>
      </c>
      <c r="D8963" s="40" t="s">
        <v>13622</v>
      </c>
      <c r="E8963" s="40" t="s">
        <v>166</v>
      </c>
      <c r="F8963" s="40" t="s">
        <v>167</v>
      </c>
      <c r="G8963" s="40">
        <v>0</v>
      </c>
    </row>
    <row r="8964" spans="1:7" x14ac:dyDescent="0.25">
      <c r="A8964" s="40">
        <v>5300091</v>
      </c>
      <c r="B8964" s="40" t="s">
        <v>13645</v>
      </c>
      <c r="C8964" s="40" t="s">
        <v>122</v>
      </c>
      <c r="D8964" s="40" t="s">
        <v>13622</v>
      </c>
      <c r="E8964" s="40" t="s">
        <v>166</v>
      </c>
      <c r="F8964" s="40" t="s">
        <v>167</v>
      </c>
      <c r="G8964" s="40">
        <v>0</v>
      </c>
    </row>
    <row r="8965" spans="1:7" x14ac:dyDescent="0.25">
      <c r="A8965" s="40">
        <v>5300092</v>
      </c>
      <c r="B8965" s="40" t="s">
        <v>13646</v>
      </c>
      <c r="C8965" s="40" t="s">
        <v>122</v>
      </c>
      <c r="D8965" s="40" t="s">
        <v>2080</v>
      </c>
      <c r="E8965" s="40" t="s">
        <v>166</v>
      </c>
      <c r="F8965" s="40" t="s">
        <v>167</v>
      </c>
      <c r="G8965" s="40">
        <v>0</v>
      </c>
    </row>
    <row r="8966" spans="1:7" x14ac:dyDescent="0.25">
      <c r="A8966" s="40">
        <v>5300093</v>
      </c>
      <c r="B8966" s="40" t="s">
        <v>13647</v>
      </c>
      <c r="C8966" s="40" t="s">
        <v>122</v>
      </c>
      <c r="D8966" s="40" t="s">
        <v>13622</v>
      </c>
      <c r="E8966" s="40" t="s">
        <v>166</v>
      </c>
      <c r="F8966" s="40" t="s">
        <v>167</v>
      </c>
      <c r="G8966" s="40">
        <v>0</v>
      </c>
    </row>
    <row r="8967" spans="1:7" x14ac:dyDescent="0.25">
      <c r="A8967" s="40">
        <v>5300094</v>
      </c>
      <c r="B8967" s="40" t="s">
        <v>13648</v>
      </c>
      <c r="C8967" s="40" t="s">
        <v>122</v>
      </c>
      <c r="D8967" s="40" t="s">
        <v>2080</v>
      </c>
      <c r="E8967" s="40" t="s">
        <v>166</v>
      </c>
      <c r="F8967" s="40" t="s">
        <v>167</v>
      </c>
      <c r="G8967" s="40">
        <v>0</v>
      </c>
    </row>
    <row r="8968" spans="1:7" x14ac:dyDescent="0.25">
      <c r="A8968" s="40">
        <v>5300095</v>
      </c>
      <c r="B8968" s="40" t="s">
        <v>13649</v>
      </c>
      <c r="C8968" s="40" t="s">
        <v>122</v>
      </c>
      <c r="D8968" s="40" t="s">
        <v>13622</v>
      </c>
      <c r="E8968" s="40" t="s">
        <v>166</v>
      </c>
      <c r="F8968" s="40" t="s">
        <v>167</v>
      </c>
      <c r="G8968" s="40">
        <v>0</v>
      </c>
    </row>
    <row r="8969" spans="1:7" x14ac:dyDescent="0.25">
      <c r="A8969" s="40">
        <v>5300096</v>
      </c>
      <c r="B8969" s="40" t="s">
        <v>13650</v>
      </c>
      <c r="C8969" s="40" t="s">
        <v>122</v>
      </c>
      <c r="D8969" s="40" t="s">
        <v>2080</v>
      </c>
      <c r="E8969" s="40" t="s">
        <v>205</v>
      </c>
      <c r="F8969" s="40" t="s">
        <v>13619</v>
      </c>
      <c r="G8969" s="40">
        <v>0</v>
      </c>
    </row>
    <row r="8970" spans="1:7" x14ac:dyDescent="0.25">
      <c r="A8970" s="40">
        <v>5300097</v>
      </c>
      <c r="B8970" s="40" t="s">
        <v>13651</v>
      </c>
      <c r="C8970" s="40" t="s">
        <v>122</v>
      </c>
      <c r="D8970" s="40" t="s">
        <v>13622</v>
      </c>
      <c r="E8970" s="40" t="s">
        <v>205</v>
      </c>
      <c r="F8970" s="40" t="s">
        <v>13619</v>
      </c>
      <c r="G8970" s="40">
        <v>0</v>
      </c>
    </row>
    <row r="8971" spans="1:7" x14ac:dyDescent="0.25">
      <c r="A8971" s="40">
        <v>5300098</v>
      </c>
      <c r="B8971" s="40" t="s">
        <v>13652</v>
      </c>
      <c r="C8971" s="40" t="s">
        <v>122</v>
      </c>
      <c r="D8971" s="40" t="s">
        <v>13622</v>
      </c>
      <c r="E8971" s="40" t="s">
        <v>166</v>
      </c>
      <c r="F8971" s="40" t="s">
        <v>167</v>
      </c>
      <c r="G8971" s="40">
        <v>0</v>
      </c>
    </row>
    <row r="8972" spans="1:7" x14ac:dyDescent="0.25">
      <c r="A8972" s="40">
        <v>5300099</v>
      </c>
      <c r="B8972" s="40" t="s">
        <v>13653</v>
      </c>
      <c r="C8972" s="40" t="s">
        <v>122</v>
      </c>
      <c r="D8972" s="40" t="s">
        <v>2080</v>
      </c>
      <c r="E8972" s="40" t="s">
        <v>166</v>
      </c>
      <c r="F8972" s="40" t="s">
        <v>167</v>
      </c>
      <c r="G8972" s="40">
        <v>0</v>
      </c>
    </row>
    <row r="8973" spans="1:7" x14ac:dyDescent="0.25">
      <c r="A8973" s="40">
        <v>5300100</v>
      </c>
      <c r="B8973" s="40" t="s">
        <v>13654</v>
      </c>
      <c r="C8973" s="40" t="s">
        <v>122</v>
      </c>
      <c r="D8973" s="40" t="s">
        <v>2080</v>
      </c>
      <c r="E8973" s="40" t="s">
        <v>166</v>
      </c>
      <c r="F8973" s="40" t="s">
        <v>167</v>
      </c>
      <c r="G8973" s="40">
        <v>0</v>
      </c>
    </row>
    <row r="8974" spans="1:7" x14ac:dyDescent="0.25">
      <c r="A8974" s="40">
        <v>5300101</v>
      </c>
      <c r="B8974" s="40" t="s">
        <v>13655</v>
      </c>
      <c r="C8974" s="40" t="s">
        <v>122</v>
      </c>
      <c r="D8974" s="40" t="s">
        <v>2080</v>
      </c>
      <c r="E8974" s="40" t="s">
        <v>166</v>
      </c>
      <c r="F8974" s="40" t="s">
        <v>167</v>
      </c>
      <c r="G8974" s="40">
        <v>0</v>
      </c>
    </row>
    <row r="8975" spans="1:7" x14ac:dyDescent="0.25">
      <c r="A8975" s="40">
        <v>5300102</v>
      </c>
      <c r="B8975" s="40" t="s">
        <v>13656</v>
      </c>
      <c r="C8975" s="40" t="s">
        <v>122</v>
      </c>
      <c r="D8975" s="40" t="s">
        <v>2080</v>
      </c>
      <c r="E8975" s="40" t="s">
        <v>166</v>
      </c>
      <c r="F8975" s="40" t="s">
        <v>167</v>
      </c>
      <c r="G8975" s="40">
        <v>0</v>
      </c>
    </row>
    <row r="8976" spans="1:7" x14ac:dyDescent="0.25">
      <c r="A8976" s="40">
        <v>5300103</v>
      </c>
      <c r="B8976" s="40" t="s">
        <v>13657</v>
      </c>
      <c r="C8976" s="40" t="s">
        <v>122</v>
      </c>
      <c r="D8976" s="40" t="s">
        <v>2080</v>
      </c>
      <c r="E8976" s="40" t="s">
        <v>166</v>
      </c>
      <c r="F8976" s="40" t="s">
        <v>167</v>
      </c>
      <c r="G8976" s="40">
        <v>0</v>
      </c>
    </row>
    <row r="8977" spans="1:7" x14ac:dyDescent="0.25">
      <c r="A8977" s="40">
        <v>5300104</v>
      </c>
      <c r="B8977" s="40" t="s">
        <v>13658</v>
      </c>
      <c r="C8977" s="40" t="s">
        <v>122</v>
      </c>
      <c r="D8977" s="40" t="s">
        <v>2080</v>
      </c>
      <c r="E8977" s="40" t="s">
        <v>166</v>
      </c>
      <c r="F8977" s="40" t="s">
        <v>167</v>
      </c>
      <c r="G8977" s="40">
        <v>0</v>
      </c>
    </row>
    <row r="8978" spans="1:7" x14ac:dyDescent="0.25">
      <c r="A8978" s="40">
        <v>5300105</v>
      </c>
      <c r="B8978" s="40" t="s">
        <v>13659</v>
      </c>
      <c r="C8978" s="40" t="s">
        <v>122</v>
      </c>
      <c r="D8978" s="40" t="s">
        <v>2080</v>
      </c>
      <c r="E8978" s="40" t="s">
        <v>166</v>
      </c>
      <c r="F8978" s="40" t="s">
        <v>167</v>
      </c>
      <c r="G8978" s="40">
        <v>0</v>
      </c>
    </row>
    <row r="8979" spans="1:7" x14ac:dyDescent="0.25">
      <c r="A8979" s="40">
        <v>5300106</v>
      </c>
      <c r="B8979" s="40" t="s">
        <v>13660</v>
      </c>
      <c r="C8979" s="40" t="s">
        <v>122</v>
      </c>
      <c r="D8979" s="40" t="s">
        <v>2080</v>
      </c>
      <c r="E8979" s="40" t="s">
        <v>166</v>
      </c>
      <c r="F8979" s="40" t="s">
        <v>167</v>
      </c>
      <c r="G8979" s="40">
        <v>0</v>
      </c>
    </row>
    <row r="8980" spans="1:7" x14ac:dyDescent="0.25">
      <c r="A8980" s="40">
        <v>5300107</v>
      </c>
      <c r="B8980" s="40" t="s">
        <v>13661</v>
      </c>
      <c r="C8980" s="40" t="s">
        <v>122</v>
      </c>
      <c r="D8980" s="40" t="s">
        <v>13622</v>
      </c>
      <c r="E8980" s="40" t="s">
        <v>166</v>
      </c>
      <c r="F8980" s="40" t="s">
        <v>167</v>
      </c>
      <c r="G8980" s="40">
        <v>0</v>
      </c>
    </row>
    <row r="8981" spans="1:7" x14ac:dyDescent="0.25">
      <c r="A8981" s="40">
        <v>5300108</v>
      </c>
      <c r="B8981" s="40" t="s">
        <v>13662</v>
      </c>
      <c r="C8981" s="40" t="s">
        <v>122</v>
      </c>
      <c r="D8981" s="40" t="s">
        <v>13622</v>
      </c>
      <c r="E8981" s="40" t="s">
        <v>166</v>
      </c>
      <c r="F8981" s="40" t="s">
        <v>167</v>
      </c>
      <c r="G8981" s="40">
        <v>0</v>
      </c>
    </row>
    <row r="8982" spans="1:7" x14ac:dyDescent="0.25">
      <c r="A8982" s="40">
        <v>5300109</v>
      </c>
      <c r="B8982" s="40" t="s">
        <v>13663</v>
      </c>
      <c r="C8982" s="40" t="s">
        <v>122</v>
      </c>
      <c r="D8982" s="40" t="s">
        <v>13622</v>
      </c>
      <c r="E8982" s="40" t="s">
        <v>166</v>
      </c>
      <c r="F8982" s="40" t="s">
        <v>167</v>
      </c>
      <c r="G8982" s="40">
        <v>0</v>
      </c>
    </row>
    <row r="8983" spans="1:7" x14ac:dyDescent="0.25">
      <c r="A8983" s="40">
        <v>5300110</v>
      </c>
      <c r="B8983" s="40" t="s">
        <v>13664</v>
      </c>
      <c r="C8983" s="40" t="s">
        <v>122</v>
      </c>
      <c r="D8983" s="40" t="s">
        <v>13622</v>
      </c>
      <c r="E8983" s="40" t="s">
        <v>166</v>
      </c>
      <c r="F8983" s="40" t="s">
        <v>167</v>
      </c>
      <c r="G8983" s="40">
        <v>0</v>
      </c>
    </row>
    <row r="8984" spans="1:7" x14ac:dyDescent="0.25">
      <c r="A8984" s="40">
        <v>5300111</v>
      </c>
      <c r="B8984" s="40" t="s">
        <v>13665</v>
      </c>
      <c r="C8984" s="40" t="s">
        <v>122</v>
      </c>
      <c r="D8984" s="40" t="s">
        <v>13622</v>
      </c>
      <c r="E8984" s="40" t="s">
        <v>166</v>
      </c>
      <c r="F8984" s="40" t="s">
        <v>167</v>
      </c>
      <c r="G8984" s="40">
        <v>0</v>
      </c>
    </row>
    <row r="8985" spans="1:7" x14ac:dyDescent="0.25">
      <c r="A8985" s="40">
        <v>5300112</v>
      </c>
      <c r="B8985" s="40" t="s">
        <v>13666</v>
      </c>
      <c r="C8985" s="40" t="s">
        <v>122</v>
      </c>
      <c r="D8985" s="40" t="s">
        <v>13622</v>
      </c>
      <c r="E8985" s="40" t="s">
        <v>166</v>
      </c>
      <c r="F8985" s="40" t="s">
        <v>167</v>
      </c>
      <c r="G8985" s="40">
        <v>0</v>
      </c>
    </row>
    <row r="8986" spans="1:7" x14ac:dyDescent="0.25">
      <c r="A8986" s="40">
        <v>5300113</v>
      </c>
      <c r="B8986" s="40" t="s">
        <v>13667</v>
      </c>
      <c r="C8986" s="40" t="s">
        <v>122</v>
      </c>
      <c r="D8986" s="40" t="s">
        <v>13622</v>
      </c>
      <c r="E8986" s="40" t="s">
        <v>166</v>
      </c>
      <c r="F8986" s="40" t="s">
        <v>167</v>
      </c>
      <c r="G8986" s="40">
        <v>0</v>
      </c>
    </row>
    <row r="8987" spans="1:7" x14ac:dyDescent="0.25">
      <c r="A8987" s="40">
        <v>5300114</v>
      </c>
      <c r="B8987" s="40" t="s">
        <v>13668</v>
      </c>
      <c r="C8987" s="40" t="s">
        <v>122</v>
      </c>
      <c r="D8987" s="40" t="s">
        <v>13622</v>
      </c>
      <c r="E8987" s="40" t="s">
        <v>166</v>
      </c>
      <c r="F8987" s="40" t="s">
        <v>167</v>
      </c>
      <c r="G8987" s="40">
        <v>0</v>
      </c>
    </row>
    <row r="8988" spans="1:7" x14ac:dyDescent="0.25">
      <c r="A8988" s="40">
        <v>5300115</v>
      </c>
      <c r="B8988" s="40" t="s">
        <v>13669</v>
      </c>
      <c r="C8988" s="40" t="s">
        <v>122</v>
      </c>
      <c r="D8988" s="40" t="s">
        <v>13622</v>
      </c>
      <c r="E8988" s="40" t="s">
        <v>166</v>
      </c>
      <c r="F8988" s="40" t="s">
        <v>167</v>
      </c>
      <c r="G8988" s="40">
        <v>0</v>
      </c>
    </row>
    <row r="8989" spans="1:7" x14ac:dyDescent="0.25">
      <c r="A8989" s="40">
        <v>5300116</v>
      </c>
      <c r="B8989" s="40" t="s">
        <v>13670</v>
      </c>
      <c r="C8989" s="40" t="s">
        <v>122</v>
      </c>
      <c r="D8989" s="40" t="s">
        <v>13622</v>
      </c>
      <c r="E8989" s="40" t="s">
        <v>166</v>
      </c>
      <c r="F8989" s="40" t="s">
        <v>167</v>
      </c>
      <c r="G8989" s="40">
        <v>0</v>
      </c>
    </row>
    <row r="8990" spans="1:7" x14ac:dyDescent="0.25">
      <c r="A8990" s="40">
        <v>5300117</v>
      </c>
      <c r="B8990" s="40" t="s">
        <v>13671</v>
      </c>
      <c r="C8990" s="40" t="s">
        <v>122</v>
      </c>
      <c r="D8990" s="40" t="s">
        <v>13622</v>
      </c>
      <c r="E8990" s="40" t="s">
        <v>166</v>
      </c>
      <c r="F8990" s="40" t="s">
        <v>167</v>
      </c>
      <c r="G8990" s="40">
        <v>0</v>
      </c>
    </row>
    <row r="8991" spans="1:7" x14ac:dyDescent="0.25">
      <c r="A8991" s="40">
        <v>5300118</v>
      </c>
      <c r="B8991" s="40" t="s">
        <v>13672</v>
      </c>
      <c r="C8991" s="40" t="s">
        <v>122</v>
      </c>
      <c r="D8991" s="40" t="s">
        <v>13622</v>
      </c>
      <c r="E8991" s="40" t="s">
        <v>166</v>
      </c>
      <c r="F8991" s="40" t="s">
        <v>167</v>
      </c>
      <c r="G8991" s="40">
        <v>0</v>
      </c>
    </row>
    <row r="8992" spans="1:7" x14ac:dyDescent="0.25">
      <c r="A8992" s="40">
        <v>5300119</v>
      </c>
      <c r="B8992" s="40" t="s">
        <v>13673</v>
      </c>
      <c r="C8992" s="40" t="s">
        <v>122</v>
      </c>
      <c r="D8992" s="40" t="s">
        <v>13622</v>
      </c>
      <c r="E8992" s="40" t="s">
        <v>166</v>
      </c>
      <c r="F8992" s="40" t="s">
        <v>167</v>
      </c>
      <c r="G8992" s="40">
        <v>0</v>
      </c>
    </row>
    <row r="8993" spans="1:7" x14ac:dyDescent="0.25">
      <c r="A8993" s="40">
        <v>5300120</v>
      </c>
      <c r="B8993" s="40" t="s">
        <v>13674</v>
      </c>
      <c r="C8993" s="40" t="s">
        <v>122</v>
      </c>
      <c r="D8993" s="40" t="s">
        <v>13622</v>
      </c>
      <c r="E8993" s="40" t="s">
        <v>166</v>
      </c>
      <c r="F8993" s="40" t="s">
        <v>167</v>
      </c>
      <c r="G8993" s="40">
        <v>0</v>
      </c>
    </row>
    <row r="8994" spans="1:7" x14ac:dyDescent="0.25">
      <c r="A8994" s="40">
        <v>5300121</v>
      </c>
      <c r="B8994" s="40" t="s">
        <v>13675</v>
      </c>
      <c r="C8994" s="40" t="s">
        <v>122</v>
      </c>
      <c r="D8994" s="40" t="s">
        <v>13622</v>
      </c>
      <c r="E8994" s="40" t="s">
        <v>166</v>
      </c>
      <c r="F8994" s="40" t="s">
        <v>167</v>
      </c>
      <c r="G8994" s="40">
        <v>0</v>
      </c>
    </row>
    <row r="8995" spans="1:7" x14ac:dyDescent="0.25">
      <c r="A8995" s="40">
        <v>5300122</v>
      </c>
      <c r="B8995" s="40" t="s">
        <v>13676</v>
      </c>
      <c r="C8995" s="40" t="s">
        <v>122</v>
      </c>
      <c r="D8995" s="40" t="s">
        <v>2080</v>
      </c>
      <c r="E8995" s="40" t="s">
        <v>166</v>
      </c>
      <c r="F8995" s="40" t="s">
        <v>167</v>
      </c>
      <c r="G8995" s="40">
        <v>0</v>
      </c>
    </row>
    <row r="8996" spans="1:7" x14ac:dyDescent="0.25">
      <c r="A8996" s="40">
        <v>5300123</v>
      </c>
      <c r="B8996" s="40" t="s">
        <v>13677</v>
      </c>
      <c r="C8996" s="40" t="s">
        <v>122</v>
      </c>
      <c r="D8996" s="40" t="s">
        <v>2080</v>
      </c>
      <c r="E8996" s="40" t="s">
        <v>166</v>
      </c>
      <c r="F8996" s="40" t="s">
        <v>167</v>
      </c>
      <c r="G8996" s="40">
        <v>0</v>
      </c>
    </row>
    <row r="8997" spans="1:7" x14ac:dyDescent="0.25">
      <c r="A8997" s="40">
        <v>5300124</v>
      </c>
      <c r="B8997" s="40" t="s">
        <v>13678</v>
      </c>
      <c r="C8997" s="40" t="s">
        <v>122</v>
      </c>
      <c r="D8997" s="40" t="s">
        <v>2080</v>
      </c>
      <c r="E8997" s="40" t="s">
        <v>166</v>
      </c>
      <c r="F8997" s="40" t="s">
        <v>167</v>
      </c>
      <c r="G8997" s="40">
        <v>0</v>
      </c>
    </row>
    <row r="8998" spans="1:7" x14ac:dyDescent="0.25">
      <c r="A8998" s="40">
        <v>5300125</v>
      </c>
      <c r="B8998" s="40" t="s">
        <v>13679</v>
      </c>
      <c r="C8998" s="40" t="s">
        <v>122</v>
      </c>
      <c r="D8998" s="40" t="s">
        <v>2080</v>
      </c>
      <c r="E8998" s="40" t="s">
        <v>166</v>
      </c>
      <c r="F8998" s="40" t="s">
        <v>167</v>
      </c>
      <c r="G8998" s="40">
        <v>0</v>
      </c>
    </row>
    <row r="8999" spans="1:7" x14ac:dyDescent="0.25">
      <c r="A8999" s="40">
        <v>5300126</v>
      </c>
      <c r="B8999" s="40" t="s">
        <v>13680</v>
      </c>
      <c r="C8999" s="40" t="s">
        <v>122</v>
      </c>
      <c r="D8999" s="40" t="s">
        <v>2080</v>
      </c>
      <c r="E8999" s="40" t="s">
        <v>166</v>
      </c>
      <c r="F8999" s="40" t="s">
        <v>167</v>
      </c>
      <c r="G8999" s="40">
        <v>0</v>
      </c>
    </row>
    <row r="9000" spans="1:7" x14ac:dyDescent="0.25">
      <c r="A9000" s="40">
        <v>5300127</v>
      </c>
      <c r="B9000" s="40" t="s">
        <v>13681</v>
      </c>
      <c r="C9000" s="40" t="s">
        <v>122</v>
      </c>
      <c r="D9000" s="40" t="s">
        <v>13622</v>
      </c>
      <c r="E9000" s="40" t="s">
        <v>166</v>
      </c>
      <c r="F9000" s="40" t="s">
        <v>167</v>
      </c>
      <c r="G9000" s="40">
        <v>0</v>
      </c>
    </row>
    <row r="9001" spans="1:7" x14ac:dyDescent="0.25">
      <c r="A9001" s="40">
        <v>5300128</v>
      </c>
      <c r="B9001" s="40" t="s">
        <v>13682</v>
      </c>
      <c r="C9001" s="40" t="s">
        <v>122</v>
      </c>
      <c r="D9001" s="40" t="s">
        <v>2080</v>
      </c>
      <c r="E9001" s="40" t="s">
        <v>166</v>
      </c>
      <c r="F9001" s="40" t="s">
        <v>167</v>
      </c>
      <c r="G9001" s="40">
        <v>0</v>
      </c>
    </row>
    <row r="9002" spans="1:7" x14ac:dyDescent="0.25">
      <c r="A9002" s="40">
        <v>5300129</v>
      </c>
      <c r="B9002" s="40" t="s">
        <v>13683</v>
      </c>
      <c r="C9002" s="40" t="s">
        <v>122</v>
      </c>
      <c r="D9002" s="40" t="s">
        <v>13622</v>
      </c>
      <c r="E9002" s="40" t="s">
        <v>166</v>
      </c>
      <c r="F9002" s="40" t="s">
        <v>167</v>
      </c>
      <c r="G9002" s="40">
        <v>0</v>
      </c>
    </row>
    <row r="9003" spans="1:7" x14ac:dyDescent="0.25">
      <c r="A9003" s="40">
        <v>5300130</v>
      </c>
      <c r="B9003" s="40" t="s">
        <v>13684</v>
      </c>
      <c r="C9003" s="40" t="s">
        <v>122</v>
      </c>
      <c r="D9003" s="40" t="s">
        <v>13622</v>
      </c>
      <c r="E9003" s="40" t="s">
        <v>166</v>
      </c>
      <c r="F9003" s="40" t="s">
        <v>167</v>
      </c>
      <c r="G9003" s="40">
        <v>0</v>
      </c>
    </row>
    <row r="9004" spans="1:7" x14ac:dyDescent="0.25">
      <c r="A9004" s="40">
        <v>5300131</v>
      </c>
      <c r="B9004" s="40" t="s">
        <v>13685</v>
      </c>
      <c r="C9004" s="40" t="s">
        <v>122</v>
      </c>
      <c r="D9004" s="40" t="s">
        <v>13622</v>
      </c>
      <c r="E9004" s="40" t="s">
        <v>166</v>
      </c>
      <c r="F9004" s="40" t="s">
        <v>167</v>
      </c>
      <c r="G9004" s="40">
        <v>0</v>
      </c>
    </row>
    <row r="9005" spans="1:7" x14ac:dyDescent="0.25">
      <c r="A9005" s="40">
        <v>5300132</v>
      </c>
      <c r="B9005" s="40" t="s">
        <v>13686</v>
      </c>
      <c r="C9005" s="40" t="s">
        <v>122</v>
      </c>
      <c r="D9005" s="40" t="s">
        <v>13622</v>
      </c>
      <c r="E9005" s="40" t="s">
        <v>166</v>
      </c>
      <c r="F9005" s="40" t="s">
        <v>167</v>
      </c>
      <c r="G9005" s="40">
        <v>0</v>
      </c>
    </row>
    <row r="9006" spans="1:7" x14ac:dyDescent="0.25">
      <c r="A9006" s="40">
        <v>5300133</v>
      </c>
      <c r="B9006" s="40" t="s">
        <v>13687</v>
      </c>
      <c r="C9006" s="40" t="s">
        <v>122</v>
      </c>
      <c r="D9006" s="40" t="s">
        <v>13622</v>
      </c>
      <c r="E9006" s="40" t="s">
        <v>166</v>
      </c>
      <c r="F9006" s="40" t="s">
        <v>167</v>
      </c>
      <c r="G9006" s="40">
        <v>0</v>
      </c>
    </row>
    <row r="9007" spans="1:7" x14ac:dyDescent="0.25">
      <c r="A9007" s="40">
        <v>5300134</v>
      </c>
      <c r="B9007" s="40" t="s">
        <v>13688</v>
      </c>
      <c r="C9007" s="40" t="s">
        <v>122</v>
      </c>
      <c r="D9007" s="40" t="s">
        <v>13622</v>
      </c>
      <c r="E9007" s="40" t="s">
        <v>166</v>
      </c>
      <c r="F9007" s="40" t="s">
        <v>167</v>
      </c>
      <c r="G9007" s="40">
        <v>0</v>
      </c>
    </row>
    <row r="9008" spans="1:7" x14ac:dyDescent="0.25">
      <c r="A9008" s="40">
        <v>5300135</v>
      </c>
      <c r="B9008" s="40" t="s">
        <v>13689</v>
      </c>
      <c r="C9008" s="40" t="s">
        <v>122</v>
      </c>
      <c r="D9008" s="40" t="s">
        <v>13622</v>
      </c>
      <c r="E9008" s="40" t="s">
        <v>166</v>
      </c>
      <c r="F9008" s="40" t="s">
        <v>167</v>
      </c>
      <c r="G9008" s="40">
        <v>0</v>
      </c>
    </row>
    <row r="9009" spans="1:7" x14ac:dyDescent="0.25">
      <c r="A9009" s="40">
        <v>5300136</v>
      </c>
      <c r="B9009" s="40" t="s">
        <v>13690</v>
      </c>
      <c r="C9009" s="40" t="s">
        <v>122</v>
      </c>
      <c r="D9009" s="40" t="s">
        <v>2080</v>
      </c>
      <c r="E9009" s="40" t="s">
        <v>166</v>
      </c>
      <c r="F9009" s="40" t="s">
        <v>167</v>
      </c>
      <c r="G9009" s="40">
        <v>0</v>
      </c>
    </row>
    <row r="9010" spans="1:7" x14ac:dyDescent="0.25">
      <c r="A9010" s="40">
        <v>5300137</v>
      </c>
      <c r="B9010" s="40" t="s">
        <v>13691</v>
      </c>
      <c r="C9010" s="40" t="s">
        <v>125</v>
      </c>
      <c r="D9010" s="40" t="s">
        <v>13622</v>
      </c>
      <c r="E9010" s="40" t="s">
        <v>13614</v>
      </c>
      <c r="F9010" s="40" t="s">
        <v>13692</v>
      </c>
      <c r="G9010" s="40">
        <v>94.25</v>
      </c>
    </row>
    <row r="9011" spans="1:7" x14ac:dyDescent="0.25">
      <c r="A9011" s="40">
        <v>5300138</v>
      </c>
      <c r="B9011" s="40" t="s">
        <v>13693</v>
      </c>
      <c r="C9011" s="40" t="s">
        <v>122</v>
      </c>
      <c r="D9011" s="40" t="s">
        <v>2080</v>
      </c>
      <c r="E9011" s="40" t="s">
        <v>205</v>
      </c>
      <c r="F9011" s="40" t="s">
        <v>13619</v>
      </c>
      <c r="G9011" s="40">
        <v>0</v>
      </c>
    </row>
    <row r="9012" spans="1:7" x14ac:dyDescent="0.25">
      <c r="A9012" s="40">
        <v>5300139</v>
      </c>
      <c r="B9012" s="40" t="s">
        <v>13694</v>
      </c>
      <c r="C9012" s="40" t="s">
        <v>122</v>
      </c>
      <c r="D9012" s="40" t="s">
        <v>13622</v>
      </c>
      <c r="E9012" s="40" t="s">
        <v>166</v>
      </c>
      <c r="F9012" s="40" t="s">
        <v>167</v>
      </c>
      <c r="G9012" s="40">
        <v>0</v>
      </c>
    </row>
    <row r="9013" spans="1:7" x14ac:dyDescent="0.25">
      <c r="A9013" s="40">
        <v>5300140</v>
      </c>
      <c r="B9013" s="40" t="s">
        <v>13695</v>
      </c>
      <c r="C9013" s="40" t="s">
        <v>122</v>
      </c>
      <c r="D9013" s="40" t="s">
        <v>13622</v>
      </c>
      <c r="E9013" s="40" t="s">
        <v>166</v>
      </c>
      <c r="F9013" s="40" t="s">
        <v>167</v>
      </c>
      <c r="G9013" s="40">
        <v>0</v>
      </c>
    </row>
    <row r="9014" spans="1:7" x14ac:dyDescent="0.25">
      <c r="A9014" s="40">
        <v>5300141</v>
      </c>
      <c r="B9014" s="40" t="s">
        <v>13696</v>
      </c>
      <c r="C9014" s="40" t="s">
        <v>122</v>
      </c>
      <c r="D9014" s="40" t="s">
        <v>13622</v>
      </c>
      <c r="E9014" s="40" t="s">
        <v>166</v>
      </c>
      <c r="F9014" s="40" t="s">
        <v>167</v>
      </c>
      <c r="G9014" s="40">
        <v>0</v>
      </c>
    </row>
    <row r="9015" spans="1:7" x14ac:dyDescent="0.25">
      <c r="A9015" s="40">
        <v>5300142</v>
      </c>
      <c r="B9015" s="40" t="s">
        <v>13697</v>
      </c>
      <c r="C9015" s="40" t="s">
        <v>122</v>
      </c>
      <c r="D9015" s="40" t="s">
        <v>2080</v>
      </c>
      <c r="E9015" s="40" t="s">
        <v>166</v>
      </c>
      <c r="F9015" s="40" t="s">
        <v>167</v>
      </c>
      <c r="G9015" s="40">
        <v>0</v>
      </c>
    </row>
    <row r="9016" spans="1:7" x14ac:dyDescent="0.25">
      <c r="A9016" s="40">
        <v>5300143</v>
      </c>
      <c r="B9016" s="40" t="s">
        <v>13698</v>
      </c>
      <c r="C9016" s="40" t="s">
        <v>122</v>
      </c>
      <c r="D9016" s="40" t="s">
        <v>13622</v>
      </c>
      <c r="E9016" s="40" t="s">
        <v>166</v>
      </c>
      <c r="F9016" s="40" t="s">
        <v>167</v>
      </c>
      <c r="G9016" s="40">
        <v>0</v>
      </c>
    </row>
    <row r="9017" spans="1:7" x14ac:dyDescent="0.25">
      <c r="A9017" s="40">
        <v>5300144</v>
      </c>
      <c r="B9017" s="40" t="s">
        <v>13699</v>
      </c>
      <c r="C9017" s="40" t="s">
        <v>122</v>
      </c>
      <c r="D9017" s="40" t="s">
        <v>13622</v>
      </c>
      <c r="E9017" s="40" t="s">
        <v>166</v>
      </c>
      <c r="F9017" s="40" t="s">
        <v>167</v>
      </c>
      <c r="G9017" s="40">
        <v>0</v>
      </c>
    </row>
    <row r="9018" spans="1:7" x14ac:dyDescent="0.25">
      <c r="A9018" s="40">
        <v>5300145</v>
      </c>
      <c r="B9018" s="40" t="s">
        <v>13700</v>
      </c>
      <c r="C9018" s="40" t="s">
        <v>122</v>
      </c>
      <c r="D9018" s="40" t="s">
        <v>13622</v>
      </c>
      <c r="E9018" s="40" t="s">
        <v>166</v>
      </c>
      <c r="F9018" s="40" t="s">
        <v>167</v>
      </c>
      <c r="G9018" s="40">
        <v>0</v>
      </c>
    </row>
    <row r="9019" spans="1:7" x14ac:dyDescent="0.25">
      <c r="A9019" s="40">
        <v>5300146</v>
      </c>
      <c r="B9019" s="40" t="s">
        <v>13701</v>
      </c>
      <c r="C9019" s="40" t="s">
        <v>122</v>
      </c>
      <c r="D9019" s="40" t="s">
        <v>2080</v>
      </c>
      <c r="E9019" s="40" t="s">
        <v>190</v>
      </c>
      <c r="F9019" s="40" t="s">
        <v>191</v>
      </c>
      <c r="G9019" s="40">
        <v>0</v>
      </c>
    </row>
    <row r="9020" spans="1:7" x14ac:dyDescent="0.25">
      <c r="A9020" s="40">
        <v>5300147</v>
      </c>
      <c r="B9020" s="40" t="s">
        <v>13702</v>
      </c>
      <c r="C9020" s="40" t="s">
        <v>122</v>
      </c>
      <c r="D9020" s="40" t="s">
        <v>13622</v>
      </c>
      <c r="E9020" s="40" t="s">
        <v>166</v>
      </c>
      <c r="F9020" s="40" t="s">
        <v>167</v>
      </c>
      <c r="G9020" s="40">
        <v>0</v>
      </c>
    </row>
    <row r="9021" spans="1:7" x14ac:dyDescent="0.25">
      <c r="A9021" s="40">
        <v>5300148</v>
      </c>
      <c r="B9021" s="40" t="s">
        <v>13703</v>
      </c>
      <c r="C9021" s="40" t="s">
        <v>122</v>
      </c>
      <c r="D9021" s="40" t="s">
        <v>13622</v>
      </c>
      <c r="E9021" s="40" t="s">
        <v>166</v>
      </c>
      <c r="F9021" s="40" t="s">
        <v>167</v>
      </c>
      <c r="G9021" s="40">
        <v>0</v>
      </c>
    </row>
    <row r="9022" spans="1:7" x14ac:dyDescent="0.25">
      <c r="A9022" s="40">
        <v>5300149</v>
      </c>
      <c r="B9022" s="40" t="s">
        <v>13704</v>
      </c>
      <c r="C9022" s="40" t="s">
        <v>122</v>
      </c>
      <c r="D9022" s="40" t="s">
        <v>13622</v>
      </c>
      <c r="E9022" s="40" t="s">
        <v>166</v>
      </c>
      <c r="F9022" s="40" t="s">
        <v>167</v>
      </c>
      <c r="G9022" s="40">
        <v>0</v>
      </c>
    </row>
    <row r="9023" spans="1:7" x14ac:dyDescent="0.25">
      <c r="A9023" s="40">
        <v>5300150</v>
      </c>
      <c r="B9023" s="40" t="s">
        <v>13705</v>
      </c>
      <c r="C9023" s="40" t="s">
        <v>122</v>
      </c>
      <c r="D9023" s="40" t="s">
        <v>2080</v>
      </c>
      <c r="E9023" s="40" t="s">
        <v>166</v>
      </c>
      <c r="F9023" s="40" t="s">
        <v>167</v>
      </c>
      <c r="G9023" s="40">
        <v>0</v>
      </c>
    </row>
    <row r="9024" spans="1:7" x14ac:dyDescent="0.25">
      <c r="A9024" s="40">
        <v>5300151</v>
      </c>
      <c r="B9024" s="40" t="s">
        <v>13706</v>
      </c>
      <c r="C9024" s="40" t="s">
        <v>122</v>
      </c>
      <c r="D9024" s="40" t="s">
        <v>13622</v>
      </c>
      <c r="E9024" s="40" t="s">
        <v>166</v>
      </c>
      <c r="F9024" s="40" t="s">
        <v>167</v>
      </c>
      <c r="G9024" s="40">
        <v>0</v>
      </c>
    </row>
    <row r="9025" spans="1:7" x14ac:dyDescent="0.25">
      <c r="A9025" s="40">
        <v>5300152</v>
      </c>
      <c r="B9025" s="40" t="s">
        <v>13707</v>
      </c>
      <c r="C9025" s="40" t="s">
        <v>122</v>
      </c>
      <c r="D9025" s="40" t="s">
        <v>13622</v>
      </c>
      <c r="E9025" s="40" t="s">
        <v>166</v>
      </c>
      <c r="F9025" s="40" t="s">
        <v>167</v>
      </c>
      <c r="G9025" s="40">
        <v>0</v>
      </c>
    </row>
    <row r="9026" spans="1:7" x14ac:dyDescent="0.25">
      <c r="A9026" s="40">
        <v>5300153</v>
      </c>
      <c r="B9026" s="40" t="s">
        <v>13708</v>
      </c>
      <c r="C9026" s="40" t="s">
        <v>122</v>
      </c>
      <c r="D9026" s="40" t="s">
        <v>13622</v>
      </c>
      <c r="E9026" s="40" t="s">
        <v>166</v>
      </c>
      <c r="F9026" s="40" t="s">
        <v>167</v>
      </c>
      <c r="G9026" s="40">
        <v>0</v>
      </c>
    </row>
    <row r="9027" spans="1:7" x14ac:dyDescent="0.25">
      <c r="A9027" s="40">
        <v>5300154</v>
      </c>
      <c r="B9027" s="40" t="s">
        <v>13709</v>
      </c>
      <c r="C9027" s="40" t="s">
        <v>122</v>
      </c>
      <c r="D9027" s="40" t="s">
        <v>2303</v>
      </c>
      <c r="E9027" s="40" t="s">
        <v>166</v>
      </c>
      <c r="F9027" s="40" t="s">
        <v>167</v>
      </c>
      <c r="G9027" s="40">
        <v>0</v>
      </c>
    </row>
    <row r="9028" spans="1:7" x14ac:dyDescent="0.25">
      <c r="A9028" s="40">
        <v>5300155</v>
      </c>
      <c r="B9028" s="40" t="s">
        <v>13710</v>
      </c>
      <c r="C9028" s="40" t="s">
        <v>125</v>
      </c>
      <c r="D9028" s="40" t="s">
        <v>118</v>
      </c>
      <c r="E9028" s="40" t="s">
        <v>13711</v>
      </c>
      <c r="F9028" s="40" t="s">
        <v>13712</v>
      </c>
      <c r="G9028" s="40">
        <v>26.08</v>
      </c>
    </row>
    <row r="9029" spans="1:7" x14ac:dyDescent="0.25">
      <c r="A9029" s="40">
        <v>5300156</v>
      </c>
      <c r="B9029" s="40" t="s">
        <v>13713</v>
      </c>
      <c r="C9029" s="40" t="s">
        <v>125</v>
      </c>
      <c r="D9029" s="40" t="s">
        <v>2226</v>
      </c>
      <c r="E9029" s="40" t="s">
        <v>2031</v>
      </c>
      <c r="F9029" s="40" t="s">
        <v>13714</v>
      </c>
      <c r="G9029" s="40">
        <v>0</v>
      </c>
    </row>
    <row r="9030" spans="1:7" x14ac:dyDescent="0.25">
      <c r="A9030" s="40">
        <v>5300157</v>
      </c>
      <c r="B9030" s="40" t="s">
        <v>13713</v>
      </c>
      <c r="C9030" s="40" t="s">
        <v>125</v>
      </c>
      <c r="D9030" s="40" t="s">
        <v>9716</v>
      </c>
      <c r="E9030" s="40" t="s">
        <v>2031</v>
      </c>
      <c r="F9030" s="40" t="s">
        <v>13715</v>
      </c>
      <c r="G9030" s="40">
        <v>0</v>
      </c>
    </row>
    <row r="9031" spans="1:7" x14ac:dyDescent="0.25">
      <c r="A9031" s="40">
        <v>5300158</v>
      </c>
      <c r="B9031" s="40" t="s">
        <v>13716</v>
      </c>
      <c r="C9031" s="40" t="s">
        <v>122</v>
      </c>
      <c r="D9031" s="40" t="s">
        <v>2080</v>
      </c>
      <c r="E9031" s="40" t="s">
        <v>166</v>
      </c>
      <c r="F9031" s="40" t="s">
        <v>167</v>
      </c>
      <c r="G9031" s="40">
        <v>0</v>
      </c>
    </row>
    <row r="9032" spans="1:7" x14ac:dyDescent="0.25">
      <c r="A9032" s="40">
        <v>5300159</v>
      </c>
      <c r="B9032" s="40" t="s">
        <v>13717</v>
      </c>
      <c r="C9032" s="40" t="s">
        <v>125</v>
      </c>
      <c r="D9032" s="40" t="s">
        <v>118</v>
      </c>
      <c r="E9032" s="40" t="s">
        <v>13542</v>
      </c>
      <c r="F9032" s="40" t="s">
        <v>11861</v>
      </c>
      <c r="G9032" s="40">
        <v>12</v>
      </c>
    </row>
    <row r="9033" spans="1:7" x14ac:dyDescent="0.25">
      <c r="A9033" s="40">
        <v>5300160</v>
      </c>
      <c r="B9033" s="40" t="s">
        <v>13718</v>
      </c>
      <c r="C9033" s="40" t="s">
        <v>125</v>
      </c>
      <c r="D9033" s="40" t="s">
        <v>118</v>
      </c>
      <c r="E9033" s="40" t="s">
        <v>2407</v>
      </c>
      <c r="F9033" s="40" t="s">
        <v>13719</v>
      </c>
      <c r="G9033" s="40">
        <v>130</v>
      </c>
    </row>
    <row r="9034" spans="1:7" x14ac:dyDescent="0.25">
      <c r="A9034" s="40">
        <v>5300161</v>
      </c>
      <c r="B9034" s="40" t="s">
        <v>13720</v>
      </c>
      <c r="C9034" s="40" t="s">
        <v>125</v>
      </c>
      <c r="D9034" s="40" t="s">
        <v>118</v>
      </c>
      <c r="E9034" s="40" t="s">
        <v>9392</v>
      </c>
      <c r="F9034" s="40" t="s">
        <v>13721</v>
      </c>
      <c r="G9034" s="40">
        <v>210.24</v>
      </c>
    </row>
    <row r="9035" spans="1:7" x14ac:dyDescent="0.25">
      <c r="A9035" s="40">
        <v>5300162</v>
      </c>
      <c r="B9035" s="40" t="s">
        <v>13722</v>
      </c>
      <c r="C9035" s="40" t="s">
        <v>269</v>
      </c>
      <c r="D9035" s="40" t="s">
        <v>2303</v>
      </c>
      <c r="E9035" s="40" t="s">
        <v>2031</v>
      </c>
      <c r="F9035" s="40" t="s">
        <v>270</v>
      </c>
      <c r="G9035" s="40">
        <v>0</v>
      </c>
    </row>
    <row r="9036" spans="1:7" x14ac:dyDescent="0.25">
      <c r="A9036" s="40">
        <v>5300163</v>
      </c>
      <c r="B9036" s="40" t="s">
        <v>13723</v>
      </c>
      <c r="C9036" s="40" t="s">
        <v>269</v>
      </c>
      <c r="D9036" s="40" t="s">
        <v>118</v>
      </c>
      <c r="E9036" s="40" t="s">
        <v>13542</v>
      </c>
      <c r="F9036" s="40" t="s">
        <v>270</v>
      </c>
      <c r="G9036" s="40">
        <v>0</v>
      </c>
    </row>
    <row r="9037" spans="1:7" x14ac:dyDescent="0.25">
      <c r="A9037" s="40">
        <v>102550</v>
      </c>
      <c r="B9037" s="40" t="s">
        <v>13724</v>
      </c>
      <c r="C9037" s="40" t="s">
        <v>269</v>
      </c>
      <c r="D9037" s="40" t="s">
        <v>1431</v>
      </c>
      <c r="E9037" s="40" t="s">
        <v>13725</v>
      </c>
      <c r="F9037" s="40" t="s">
        <v>270</v>
      </c>
      <c r="G9037" s="40">
        <v>0</v>
      </c>
    </row>
    <row r="9038" spans="1:7" x14ac:dyDescent="0.25">
      <c r="A9038" s="40">
        <v>102551</v>
      </c>
      <c r="B9038" s="40" t="s">
        <v>13726</v>
      </c>
      <c r="C9038" s="40" t="s">
        <v>269</v>
      </c>
      <c r="D9038" s="40" t="s">
        <v>1431</v>
      </c>
      <c r="E9038" s="40" t="s">
        <v>13727</v>
      </c>
      <c r="F9038" s="40" t="s">
        <v>270</v>
      </c>
      <c r="G9038" s="40">
        <v>0</v>
      </c>
    </row>
    <row r="9039" spans="1:7" x14ac:dyDescent="0.25">
      <c r="A9039" s="40">
        <v>102552</v>
      </c>
      <c r="B9039" s="40" t="s">
        <v>13728</v>
      </c>
      <c r="C9039" s="40" t="s">
        <v>269</v>
      </c>
      <c r="D9039" s="40" t="s">
        <v>1431</v>
      </c>
      <c r="E9039" s="40" t="s">
        <v>2015</v>
      </c>
      <c r="F9039" s="40" t="s">
        <v>270</v>
      </c>
      <c r="G9039" s="40">
        <v>0</v>
      </c>
    </row>
    <row r="9040" spans="1:7" x14ac:dyDescent="0.25">
      <c r="A9040" s="40">
        <v>102553</v>
      </c>
      <c r="B9040" s="40" t="s">
        <v>13729</v>
      </c>
      <c r="C9040" s="40" t="s">
        <v>269</v>
      </c>
      <c r="D9040" s="40" t="s">
        <v>1431</v>
      </c>
      <c r="E9040" s="40" t="s">
        <v>13730</v>
      </c>
      <c r="F9040" s="40" t="s">
        <v>270</v>
      </c>
      <c r="G9040" s="40">
        <v>0</v>
      </c>
    </row>
    <row r="9041" spans="1:7" x14ac:dyDescent="0.25">
      <c r="A9041" s="40">
        <v>102554</v>
      </c>
      <c r="B9041" s="40" t="s">
        <v>13731</v>
      </c>
      <c r="C9041" s="40" t="s">
        <v>269</v>
      </c>
      <c r="D9041" s="40" t="s">
        <v>1431</v>
      </c>
      <c r="E9041" s="40" t="s">
        <v>13732</v>
      </c>
      <c r="F9041" s="40" t="s">
        <v>270</v>
      </c>
      <c r="G9041" s="40">
        <v>0</v>
      </c>
    </row>
    <row r="9042" spans="1:7" x14ac:dyDescent="0.25">
      <c r="A9042" s="40">
        <v>102555</v>
      </c>
      <c r="B9042" s="40" t="s">
        <v>13733</v>
      </c>
      <c r="C9042" s="40" t="s">
        <v>269</v>
      </c>
      <c r="D9042" s="40" t="s">
        <v>118</v>
      </c>
      <c r="E9042" s="40" t="s">
        <v>13734</v>
      </c>
      <c r="F9042" s="40" t="s">
        <v>270</v>
      </c>
      <c r="G9042" s="40">
        <v>0</v>
      </c>
    </row>
    <row r="9043" spans="1:7" x14ac:dyDescent="0.25">
      <c r="A9043" s="40">
        <v>102559</v>
      </c>
      <c r="B9043" s="40" t="s">
        <v>6056</v>
      </c>
      <c r="C9043" s="40" t="s">
        <v>269</v>
      </c>
      <c r="D9043" s="40" t="s">
        <v>118</v>
      </c>
      <c r="E9043" s="40" t="s">
        <v>6057</v>
      </c>
      <c r="F9043" s="40" t="s">
        <v>270</v>
      </c>
      <c r="G9043" s="40">
        <v>0</v>
      </c>
    </row>
    <row r="9044" spans="1:7" x14ac:dyDescent="0.25">
      <c r="A9044" s="40">
        <v>102560</v>
      </c>
      <c r="B9044" s="40" t="s">
        <v>6059</v>
      </c>
      <c r="C9044" s="40" t="s">
        <v>269</v>
      </c>
      <c r="D9044" s="40" t="s">
        <v>118</v>
      </c>
      <c r="E9044" s="40" t="s">
        <v>1041</v>
      </c>
      <c r="F9044" s="40" t="s">
        <v>270</v>
      </c>
      <c r="G9044" s="40">
        <v>0</v>
      </c>
    </row>
    <row r="9045" spans="1:7" x14ac:dyDescent="0.25">
      <c r="A9045" s="40">
        <v>102561</v>
      </c>
      <c r="B9045" s="40" t="s">
        <v>13735</v>
      </c>
      <c r="C9045" s="40" t="s">
        <v>269</v>
      </c>
      <c r="D9045" s="40" t="s">
        <v>118</v>
      </c>
      <c r="E9045" s="40" t="s">
        <v>5434</v>
      </c>
      <c r="F9045" s="40" t="s">
        <v>270</v>
      </c>
      <c r="G9045" s="40">
        <v>0</v>
      </c>
    </row>
    <row r="9046" spans="1:7" x14ac:dyDescent="0.25">
      <c r="A9046" s="40">
        <v>102562</v>
      </c>
      <c r="B9046" s="40" t="s">
        <v>13736</v>
      </c>
      <c r="C9046" s="40" t="s">
        <v>269</v>
      </c>
      <c r="D9046" s="40" t="s">
        <v>118</v>
      </c>
      <c r="E9046" s="40" t="s">
        <v>2551</v>
      </c>
      <c r="F9046" s="40" t="s">
        <v>270</v>
      </c>
      <c r="G9046" s="40">
        <v>0</v>
      </c>
    </row>
    <row r="9047" spans="1:7" x14ac:dyDescent="0.25">
      <c r="A9047" s="40">
        <v>102563</v>
      </c>
      <c r="B9047" s="40" t="s">
        <v>13737</v>
      </c>
      <c r="C9047" s="40" t="s">
        <v>269</v>
      </c>
      <c r="D9047" s="40" t="s">
        <v>118</v>
      </c>
      <c r="E9047" s="40" t="s">
        <v>2551</v>
      </c>
      <c r="F9047" s="40" t="s">
        <v>270</v>
      </c>
      <c r="G9047" s="40">
        <v>0</v>
      </c>
    </row>
    <row r="9048" spans="1:7" x14ac:dyDescent="0.25">
      <c r="A9048" s="40">
        <v>102564</v>
      </c>
      <c r="B9048" s="40" t="s">
        <v>13738</v>
      </c>
      <c r="C9048" s="40" t="s">
        <v>269</v>
      </c>
      <c r="D9048" s="40" t="s">
        <v>118</v>
      </c>
      <c r="E9048" s="40" t="s">
        <v>5434</v>
      </c>
      <c r="F9048" s="40" t="s">
        <v>270</v>
      </c>
      <c r="G9048" s="40">
        <v>0</v>
      </c>
    </row>
    <row r="9049" spans="1:7" x14ac:dyDescent="0.25">
      <c r="A9049" s="40">
        <v>102565</v>
      </c>
      <c r="B9049" s="40" t="s">
        <v>13739</v>
      </c>
      <c r="C9049" s="40" t="s">
        <v>269</v>
      </c>
      <c r="D9049" s="40" t="s">
        <v>118</v>
      </c>
      <c r="E9049" s="40" t="s">
        <v>2551</v>
      </c>
      <c r="F9049" s="40" t="s">
        <v>270</v>
      </c>
      <c r="G9049" s="40">
        <v>0</v>
      </c>
    </row>
    <row r="9050" spans="1:7" x14ac:dyDescent="0.25">
      <c r="A9050" s="40">
        <v>102566</v>
      </c>
      <c r="B9050" s="40" t="s">
        <v>13736</v>
      </c>
      <c r="C9050" s="40" t="s">
        <v>269</v>
      </c>
      <c r="D9050" s="40" t="s">
        <v>118</v>
      </c>
      <c r="E9050" s="40" t="s">
        <v>2551</v>
      </c>
      <c r="F9050" s="40" t="s">
        <v>270</v>
      </c>
      <c r="G9050" s="40">
        <v>0</v>
      </c>
    </row>
    <row r="9051" spans="1:7" x14ac:dyDescent="0.25">
      <c r="A9051" s="40">
        <v>102567</v>
      </c>
      <c r="B9051" s="40" t="s">
        <v>13740</v>
      </c>
      <c r="C9051" s="40" t="s">
        <v>269</v>
      </c>
      <c r="D9051" s="40" t="s">
        <v>118</v>
      </c>
      <c r="E9051" s="40" t="s">
        <v>2551</v>
      </c>
      <c r="F9051" s="40" t="s">
        <v>270</v>
      </c>
      <c r="G9051" s="40">
        <v>0</v>
      </c>
    </row>
    <row r="9052" spans="1:7" x14ac:dyDescent="0.25">
      <c r="A9052" s="40">
        <v>102568</v>
      </c>
      <c r="B9052" s="40" t="s">
        <v>13741</v>
      </c>
      <c r="C9052" s="40" t="s">
        <v>269</v>
      </c>
      <c r="D9052" s="40" t="s">
        <v>118</v>
      </c>
      <c r="E9052" s="40" t="s">
        <v>1058</v>
      </c>
      <c r="F9052" s="40" t="s">
        <v>270</v>
      </c>
      <c r="G9052" s="40">
        <v>0</v>
      </c>
    </row>
    <row r="9053" spans="1:7" x14ac:dyDescent="0.25">
      <c r="A9053" s="40">
        <v>102569</v>
      </c>
      <c r="B9053" s="40" t="s">
        <v>13742</v>
      </c>
      <c r="C9053" s="40" t="s">
        <v>269</v>
      </c>
      <c r="D9053" s="40" t="s">
        <v>118</v>
      </c>
      <c r="E9053" s="40" t="s">
        <v>1041</v>
      </c>
      <c r="F9053" s="40" t="s">
        <v>270</v>
      </c>
      <c r="G9053" s="40">
        <v>0</v>
      </c>
    </row>
    <row r="9054" spans="1:7" x14ac:dyDescent="0.25">
      <c r="A9054" s="40">
        <v>102570</v>
      </c>
      <c r="B9054" s="40" t="s">
        <v>13738</v>
      </c>
      <c r="C9054" s="40" t="s">
        <v>269</v>
      </c>
      <c r="D9054" s="40" t="s">
        <v>118</v>
      </c>
      <c r="E9054" s="40" t="s">
        <v>5434</v>
      </c>
      <c r="F9054" s="40" t="s">
        <v>270</v>
      </c>
      <c r="G9054" s="40">
        <v>0</v>
      </c>
    </row>
    <row r="9055" spans="1:7" x14ac:dyDescent="0.25">
      <c r="A9055" s="40">
        <v>102571</v>
      </c>
      <c r="B9055" s="40" t="s">
        <v>13743</v>
      </c>
      <c r="C9055" s="40" t="s">
        <v>269</v>
      </c>
      <c r="D9055" s="40" t="s">
        <v>118</v>
      </c>
      <c r="E9055" s="40" t="s">
        <v>2551</v>
      </c>
      <c r="F9055" s="40" t="s">
        <v>270</v>
      </c>
      <c r="G9055" s="40">
        <v>0</v>
      </c>
    </row>
    <row r="9056" spans="1:7" x14ac:dyDescent="0.25">
      <c r="A9056" s="40">
        <v>102572</v>
      </c>
      <c r="B9056" s="40" t="s">
        <v>13744</v>
      </c>
      <c r="C9056" s="40" t="s">
        <v>269</v>
      </c>
      <c r="D9056" s="40" t="s">
        <v>118</v>
      </c>
      <c r="E9056" s="40" t="s">
        <v>2551</v>
      </c>
      <c r="F9056" s="40" t="s">
        <v>270</v>
      </c>
      <c r="G9056" s="40">
        <v>0</v>
      </c>
    </row>
    <row r="9057" spans="1:7" x14ac:dyDescent="0.25">
      <c r="A9057" s="40">
        <v>102573</v>
      </c>
      <c r="B9057" s="40" t="s">
        <v>13745</v>
      </c>
      <c r="C9057" s="40" t="s">
        <v>269</v>
      </c>
      <c r="D9057" s="40" t="s">
        <v>118</v>
      </c>
      <c r="E9057" s="40" t="s">
        <v>2551</v>
      </c>
      <c r="F9057" s="40" t="s">
        <v>270</v>
      </c>
      <c r="G9057" s="40">
        <v>0</v>
      </c>
    </row>
    <row r="9058" spans="1:7" x14ac:dyDescent="0.25">
      <c r="A9058" s="40">
        <v>102574</v>
      </c>
      <c r="B9058" s="40" t="s">
        <v>6075</v>
      </c>
      <c r="C9058" s="40" t="s">
        <v>269</v>
      </c>
      <c r="D9058" s="40" t="s">
        <v>118</v>
      </c>
      <c r="E9058" s="40" t="s">
        <v>2551</v>
      </c>
      <c r="F9058" s="40" t="s">
        <v>270</v>
      </c>
      <c r="G9058" s="40">
        <v>0</v>
      </c>
    </row>
    <row r="9059" spans="1:7" x14ac:dyDescent="0.25">
      <c r="A9059" s="40">
        <v>102575</v>
      </c>
      <c r="B9059" s="40" t="s">
        <v>13746</v>
      </c>
      <c r="C9059" s="40" t="s">
        <v>269</v>
      </c>
      <c r="D9059" s="40" t="s">
        <v>118</v>
      </c>
      <c r="E9059" s="40" t="s">
        <v>2551</v>
      </c>
      <c r="F9059" s="40" t="s">
        <v>270</v>
      </c>
      <c r="G9059" s="40">
        <v>0</v>
      </c>
    </row>
    <row r="9060" spans="1:7" x14ac:dyDescent="0.25">
      <c r="A9060" s="40">
        <v>102576</v>
      </c>
      <c r="B9060" s="40" t="s">
        <v>13747</v>
      </c>
      <c r="C9060" s="40" t="s">
        <v>269</v>
      </c>
      <c r="D9060" s="40" t="s">
        <v>118</v>
      </c>
      <c r="E9060" s="40" t="s">
        <v>2551</v>
      </c>
      <c r="F9060" s="40" t="s">
        <v>270</v>
      </c>
      <c r="G9060" s="40">
        <v>0</v>
      </c>
    </row>
    <row r="9061" spans="1:7" x14ac:dyDescent="0.25">
      <c r="A9061" s="40">
        <v>102577</v>
      </c>
      <c r="B9061" s="40" t="s">
        <v>6070</v>
      </c>
      <c r="C9061" s="40" t="s">
        <v>269</v>
      </c>
      <c r="D9061" s="40" t="s">
        <v>118</v>
      </c>
      <c r="E9061" s="40" t="s">
        <v>1058</v>
      </c>
      <c r="F9061" s="40" t="s">
        <v>270</v>
      </c>
      <c r="G9061" s="40">
        <v>0</v>
      </c>
    </row>
    <row r="9062" spans="1:7" x14ac:dyDescent="0.25">
      <c r="A9062" s="40">
        <v>102578</v>
      </c>
      <c r="B9062" s="40" t="s">
        <v>13748</v>
      </c>
      <c r="C9062" s="40" t="s">
        <v>269</v>
      </c>
      <c r="D9062" s="40" t="s">
        <v>118</v>
      </c>
      <c r="E9062" s="40" t="s">
        <v>1041</v>
      </c>
      <c r="F9062" s="40" t="s">
        <v>270</v>
      </c>
      <c r="G9062" s="40">
        <v>0</v>
      </c>
    </row>
    <row r="9063" spans="1:7" x14ac:dyDescent="0.25">
      <c r="A9063" s="40">
        <v>102579</v>
      </c>
      <c r="B9063" s="40" t="s">
        <v>13749</v>
      </c>
      <c r="C9063" s="40" t="s">
        <v>269</v>
      </c>
      <c r="D9063" s="40" t="s">
        <v>118</v>
      </c>
      <c r="E9063" s="40" t="s">
        <v>5434</v>
      </c>
      <c r="F9063" s="40" t="s">
        <v>270</v>
      </c>
      <c r="G9063" s="40">
        <v>0</v>
      </c>
    </row>
    <row r="9064" spans="1:7" x14ac:dyDescent="0.25">
      <c r="A9064" s="40">
        <v>102580</v>
      </c>
      <c r="B9064" s="40" t="s">
        <v>13750</v>
      </c>
      <c r="C9064" s="40" t="s">
        <v>269</v>
      </c>
      <c r="D9064" s="40" t="s">
        <v>118</v>
      </c>
      <c r="E9064" s="40" t="s">
        <v>5434</v>
      </c>
      <c r="F9064" s="40" t="s">
        <v>270</v>
      </c>
      <c r="G9064" s="40">
        <v>0</v>
      </c>
    </row>
    <row r="9065" spans="1:7" x14ac:dyDescent="0.25">
      <c r="A9065" s="40">
        <v>102581</v>
      </c>
      <c r="B9065" s="40" t="s">
        <v>13751</v>
      </c>
      <c r="C9065" s="40" t="s">
        <v>269</v>
      </c>
      <c r="D9065" s="40" t="s">
        <v>118</v>
      </c>
      <c r="E9065" s="40" t="s">
        <v>1072</v>
      </c>
      <c r="F9065" s="40" t="s">
        <v>270</v>
      </c>
      <c r="G9065" s="40">
        <v>0</v>
      </c>
    </row>
    <row r="9066" spans="1:7" x14ac:dyDescent="0.25">
      <c r="A9066" s="40">
        <v>102582</v>
      </c>
      <c r="B9066" s="40" t="s">
        <v>13752</v>
      </c>
      <c r="C9066" s="40" t="s">
        <v>269</v>
      </c>
      <c r="D9066" s="40" t="s">
        <v>118</v>
      </c>
      <c r="E9066" s="40" t="s">
        <v>1072</v>
      </c>
      <c r="F9066" s="40" t="s">
        <v>270</v>
      </c>
      <c r="G9066" s="40">
        <v>0</v>
      </c>
    </row>
    <row r="9067" spans="1:7" x14ac:dyDescent="0.25">
      <c r="A9067" s="40">
        <v>102583</v>
      </c>
      <c r="B9067" s="40" t="s">
        <v>6092</v>
      </c>
      <c r="C9067" s="40" t="s">
        <v>269</v>
      </c>
      <c r="D9067" s="40" t="s">
        <v>118</v>
      </c>
      <c r="E9067" s="40" t="s">
        <v>5434</v>
      </c>
      <c r="F9067" s="40" t="s">
        <v>270</v>
      </c>
      <c r="G9067" s="40">
        <v>0</v>
      </c>
    </row>
    <row r="9068" spans="1:7" x14ac:dyDescent="0.25">
      <c r="A9068" s="40">
        <v>102584</v>
      </c>
      <c r="B9068" s="40" t="s">
        <v>13753</v>
      </c>
      <c r="C9068" s="40" t="s">
        <v>269</v>
      </c>
      <c r="D9068" s="40" t="s">
        <v>118</v>
      </c>
      <c r="E9068" s="40" t="s">
        <v>13754</v>
      </c>
      <c r="F9068" s="40" t="s">
        <v>270</v>
      </c>
      <c r="G9068" s="40">
        <v>0</v>
      </c>
    </row>
    <row r="9069" spans="1:7" x14ac:dyDescent="0.25">
      <c r="A9069" s="40">
        <v>102585</v>
      </c>
      <c r="B9069" s="40" t="s">
        <v>13755</v>
      </c>
      <c r="C9069" s="40" t="s">
        <v>269</v>
      </c>
      <c r="D9069" s="40" t="s">
        <v>118</v>
      </c>
      <c r="E9069" s="40" t="s">
        <v>5434</v>
      </c>
      <c r="F9069" s="40" t="s">
        <v>270</v>
      </c>
      <c r="G9069" s="40">
        <v>0</v>
      </c>
    </row>
    <row r="9070" spans="1:7" x14ac:dyDescent="0.25">
      <c r="A9070" s="40">
        <v>102586</v>
      </c>
      <c r="B9070" s="40" t="s">
        <v>13756</v>
      </c>
      <c r="C9070" s="40" t="s">
        <v>269</v>
      </c>
      <c r="D9070" s="40" t="s">
        <v>118</v>
      </c>
      <c r="E9070" s="40" t="s">
        <v>1041</v>
      </c>
      <c r="F9070" s="40" t="s">
        <v>270</v>
      </c>
      <c r="G9070" s="40">
        <v>0</v>
      </c>
    </row>
    <row r="9071" spans="1:7" x14ac:dyDescent="0.25">
      <c r="A9071" s="40">
        <v>102587</v>
      </c>
      <c r="B9071" s="40" t="s">
        <v>13757</v>
      </c>
      <c r="C9071" s="40" t="s">
        <v>269</v>
      </c>
      <c r="D9071" s="40" t="s">
        <v>13758</v>
      </c>
      <c r="E9071" s="40" t="s">
        <v>2290</v>
      </c>
      <c r="F9071" s="40" t="s">
        <v>270</v>
      </c>
      <c r="G9071" s="40">
        <v>0</v>
      </c>
    </row>
    <row r="9072" spans="1:7" x14ac:dyDescent="0.25">
      <c r="A9072" s="40">
        <v>102588</v>
      </c>
      <c r="B9072" s="40" t="s">
        <v>13759</v>
      </c>
      <c r="C9072" s="40" t="s">
        <v>269</v>
      </c>
      <c r="D9072" s="40" t="s">
        <v>118</v>
      </c>
      <c r="E9072" s="40" t="s">
        <v>2287</v>
      </c>
      <c r="F9072" s="40" t="s">
        <v>270</v>
      </c>
      <c r="G9072" s="40">
        <v>0</v>
      </c>
    </row>
    <row r="9073" spans="1:7" x14ac:dyDescent="0.25">
      <c r="A9073" s="40">
        <v>102589</v>
      </c>
      <c r="B9073" s="40" t="s">
        <v>13760</v>
      </c>
      <c r="C9073" s="40" t="s">
        <v>269</v>
      </c>
      <c r="D9073" s="40" t="s">
        <v>118</v>
      </c>
      <c r="E9073" s="40" t="s">
        <v>2584</v>
      </c>
      <c r="F9073" s="40" t="s">
        <v>270</v>
      </c>
      <c r="G9073" s="40">
        <v>0</v>
      </c>
    </row>
    <row r="9074" spans="1:7" x14ac:dyDescent="0.25">
      <c r="A9074" s="40">
        <v>102590</v>
      </c>
      <c r="B9074" s="40" t="s">
        <v>13761</v>
      </c>
      <c r="C9074" s="40" t="s">
        <v>269</v>
      </c>
      <c r="D9074" s="40" t="s">
        <v>118</v>
      </c>
      <c r="E9074" s="40" t="s">
        <v>1069</v>
      </c>
      <c r="F9074" s="40" t="s">
        <v>270</v>
      </c>
      <c r="G9074" s="40">
        <v>0</v>
      </c>
    </row>
    <row r="9075" spans="1:7" x14ac:dyDescent="0.25">
      <c r="A9075" s="40">
        <v>102591</v>
      </c>
      <c r="B9075" s="40" t="s">
        <v>13762</v>
      </c>
      <c r="C9075" s="40" t="s">
        <v>269</v>
      </c>
      <c r="D9075" s="40" t="s">
        <v>118</v>
      </c>
      <c r="E9075" s="40" t="s">
        <v>13763</v>
      </c>
      <c r="F9075" s="40" t="s">
        <v>270</v>
      </c>
      <c r="G9075" s="40">
        <v>0</v>
      </c>
    </row>
    <row r="9076" spans="1:7" x14ac:dyDescent="0.25">
      <c r="A9076" s="40">
        <v>102592</v>
      </c>
      <c r="B9076" s="40" t="s">
        <v>13764</v>
      </c>
      <c r="C9076" s="40" t="s">
        <v>269</v>
      </c>
      <c r="D9076" s="40" t="s">
        <v>118</v>
      </c>
      <c r="E9076" s="40" t="s">
        <v>5502</v>
      </c>
      <c r="F9076" s="40" t="s">
        <v>270</v>
      </c>
      <c r="G9076" s="40">
        <v>0</v>
      </c>
    </row>
    <row r="9077" spans="1:7" x14ac:dyDescent="0.25">
      <c r="A9077" s="40">
        <v>102593</v>
      </c>
      <c r="B9077" s="40" t="s">
        <v>13765</v>
      </c>
      <c r="C9077" s="40" t="s">
        <v>269</v>
      </c>
      <c r="D9077" s="40" t="s">
        <v>118</v>
      </c>
      <c r="E9077" s="40" t="s">
        <v>4243</v>
      </c>
      <c r="F9077" s="40" t="s">
        <v>270</v>
      </c>
      <c r="G9077" s="40">
        <v>0</v>
      </c>
    </row>
    <row r="9078" spans="1:7" x14ac:dyDescent="0.25">
      <c r="A9078" s="40">
        <v>102594</v>
      </c>
      <c r="B9078" s="40" t="s">
        <v>13766</v>
      </c>
      <c r="C9078" s="40" t="s">
        <v>269</v>
      </c>
      <c r="D9078" s="40" t="s">
        <v>118</v>
      </c>
      <c r="E9078" s="40" t="s">
        <v>1566</v>
      </c>
      <c r="F9078" s="40" t="s">
        <v>270</v>
      </c>
      <c r="G9078" s="40">
        <v>0</v>
      </c>
    </row>
    <row r="9079" spans="1:7" x14ac:dyDescent="0.25">
      <c r="A9079" s="40">
        <v>102595</v>
      </c>
      <c r="B9079" s="40" t="s">
        <v>13767</v>
      </c>
      <c r="C9079" s="40" t="s">
        <v>269</v>
      </c>
      <c r="D9079" s="40" t="s">
        <v>118</v>
      </c>
      <c r="E9079" s="40" t="s">
        <v>2322</v>
      </c>
      <c r="F9079" s="40" t="s">
        <v>270</v>
      </c>
      <c r="G9079" s="40">
        <v>0</v>
      </c>
    </row>
    <row r="9080" spans="1:7" x14ac:dyDescent="0.25">
      <c r="A9080" s="40">
        <v>102596</v>
      </c>
      <c r="B9080" s="40" t="s">
        <v>13768</v>
      </c>
      <c r="C9080" s="40" t="s">
        <v>269</v>
      </c>
      <c r="D9080" s="40" t="s">
        <v>118</v>
      </c>
      <c r="E9080" s="40" t="s">
        <v>1231</v>
      </c>
      <c r="F9080" s="40" t="s">
        <v>270</v>
      </c>
      <c r="G9080" s="40">
        <v>0</v>
      </c>
    </row>
    <row r="9081" spans="1:7" x14ac:dyDescent="0.25">
      <c r="A9081" s="40">
        <v>102597</v>
      </c>
      <c r="B9081" s="40" t="s">
        <v>13769</v>
      </c>
      <c r="C9081" s="40" t="s">
        <v>269</v>
      </c>
      <c r="D9081" s="40" t="s">
        <v>118</v>
      </c>
      <c r="E9081" s="40" t="s">
        <v>1082</v>
      </c>
      <c r="F9081" s="40" t="s">
        <v>270</v>
      </c>
      <c r="G9081" s="40">
        <v>0</v>
      </c>
    </row>
    <row r="9082" spans="1:7" x14ac:dyDescent="0.25">
      <c r="A9082" s="40">
        <v>102598</v>
      </c>
      <c r="B9082" s="40" t="s">
        <v>13770</v>
      </c>
      <c r="C9082" s="40" t="s">
        <v>269</v>
      </c>
      <c r="D9082" s="40" t="s">
        <v>118</v>
      </c>
      <c r="E9082" s="40" t="s">
        <v>13771</v>
      </c>
      <c r="F9082" s="40" t="s">
        <v>270</v>
      </c>
      <c r="G9082" s="40">
        <v>0</v>
      </c>
    </row>
    <row r="9083" spans="1:7" x14ac:dyDescent="0.25">
      <c r="A9083" s="40">
        <v>102599</v>
      </c>
      <c r="B9083" s="40" t="s">
        <v>13772</v>
      </c>
      <c r="C9083" s="40" t="s">
        <v>269</v>
      </c>
      <c r="D9083" s="40" t="s">
        <v>118</v>
      </c>
      <c r="E9083" s="40" t="s">
        <v>13773</v>
      </c>
      <c r="F9083" s="40" t="s">
        <v>270</v>
      </c>
      <c r="G9083" s="40">
        <v>0</v>
      </c>
    </row>
    <row r="9084" spans="1:7" x14ac:dyDescent="0.25">
      <c r="A9084" s="40">
        <v>102602</v>
      </c>
      <c r="B9084" s="40" t="s">
        <v>13774</v>
      </c>
      <c r="C9084" s="40" t="s">
        <v>269</v>
      </c>
      <c r="D9084" s="40" t="s">
        <v>118</v>
      </c>
      <c r="E9084" s="40" t="s">
        <v>6785</v>
      </c>
      <c r="F9084" s="40" t="s">
        <v>270</v>
      </c>
      <c r="G9084" s="40">
        <v>0</v>
      </c>
    </row>
    <row r="9085" spans="1:7" x14ac:dyDescent="0.25">
      <c r="A9085" s="40">
        <v>102603</v>
      </c>
      <c r="B9085" s="40" t="s">
        <v>13775</v>
      </c>
      <c r="C9085" s="40" t="s">
        <v>269</v>
      </c>
      <c r="D9085" s="40" t="s">
        <v>118</v>
      </c>
      <c r="E9085" s="40" t="s">
        <v>13776</v>
      </c>
      <c r="F9085" s="40" t="s">
        <v>270</v>
      </c>
      <c r="G9085" s="40">
        <v>0</v>
      </c>
    </row>
    <row r="9086" spans="1:7" x14ac:dyDescent="0.25">
      <c r="A9086" s="40">
        <v>102604</v>
      </c>
      <c r="B9086" s="40" t="s">
        <v>13777</v>
      </c>
      <c r="C9086" s="40" t="s">
        <v>269</v>
      </c>
      <c r="D9086" s="40" t="s">
        <v>118</v>
      </c>
      <c r="E9086" s="40" t="s">
        <v>13778</v>
      </c>
      <c r="F9086" s="40" t="s">
        <v>270</v>
      </c>
      <c r="G9086" s="40">
        <v>0</v>
      </c>
    </row>
    <row r="9087" spans="1:7" x14ac:dyDescent="0.25">
      <c r="A9087" s="40">
        <v>102605</v>
      </c>
      <c r="B9087" s="40" t="s">
        <v>13779</v>
      </c>
      <c r="C9087" s="40" t="s">
        <v>269</v>
      </c>
      <c r="D9087" s="40" t="s">
        <v>13758</v>
      </c>
      <c r="E9087" s="40" t="s">
        <v>2290</v>
      </c>
      <c r="F9087" s="40" t="s">
        <v>270</v>
      </c>
      <c r="G9087" s="40">
        <v>0</v>
      </c>
    </row>
    <row r="9088" spans="1:7" x14ac:dyDescent="0.25">
      <c r="A9088" s="40">
        <v>102606</v>
      </c>
      <c r="B9088" s="40" t="s">
        <v>13780</v>
      </c>
      <c r="C9088" s="40" t="s">
        <v>122</v>
      </c>
      <c r="D9088" s="40" t="s">
        <v>13758</v>
      </c>
      <c r="E9088" s="40" t="s">
        <v>166</v>
      </c>
      <c r="F9088" s="40" t="s">
        <v>270</v>
      </c>
      <c r="G9088" s="40">
        <v>0</v>
      </c>
    </row>
    <row r="9089" spans="1:7" x14ac:dyDescent="0.25">
      <c r="A9089" s="40">
        <v>102607</v>
      </c>
      <c r="B9089" s="40" t="s">
        <v>13781</v>
      </c>
      <c r="C9089" s="40" t="s">
        <v>269</v>
      </c>
      <c r="D9089" s="40" t="s">
        <v>118</v>
      </c>
      <c r="E9089" s="40" t="s">
        <v>1853</v>
      </c>
      <c r="F9089" s="40" t="s">
        <v>270</v>
      </c>
      <c r="G9089" s="40">
        <v>0</v>
      </c>
    </row>
    <row r="9090" spans="1:7" x14ac:dyDescent="0.25">
      <c r="A9090" s="40">
        <v>102608</v>
      </c>
      <c r="B9090" s="40" t="s">
        <v>13782</v>
      </c>
      <c r="C9090" s="40" t="s">
        <v>269</v>
      </c>
      <c r="D9090" s="40" t="s">
        <v>118</v>
      </c>
      <c r="E9090" s="40" t="s">
        <v>2287</v>
      </c>
      <c r="F9090" s="40" t="s">
        <v>270</v>
      </c>
      <c r="G9090" s="40">
        <v>0</v>
      </c>
    </row>
    <row r="9091" spans="1:7" x14ac:dyDescent="0.25">
      <c r="A9091" s="40">
        <v>102609</v>
      </c>
      <c r="B9091" s="40" t="s">
        <v>13783</v>
      </c>
      <c r="C9091" s="40" t="s">
        <v>122</v>
      </c>
      <c r="D9091" s="40" t="s">
        <v>13758</v>
      </c>
      <c r="E9091" s="40" t="s">
        <v>190</v>
      </c>
      <c r="F9091" s="40" t="s">
        <v>191</v>
      </c>
      <c r="G9091" s="40">
        <v>0</v>
      </c>
    </row>
    <row r="9092" spans="1:7" x14ac:dyDescent="0.25">
      <c r="A9092" s="40">
        <v>102610</v>
      </c>
      <c r="B9092" s="40" t="s">
        <v>13784</v>
      </c>
      <c r="C9092" s="40" t="s">
        <v>269</v>
      </c>
      <c r="D9092" s="40" t="s">
        <v>118</v>
      </c>
      <c r="E9092" s="40" t="s">
        <v>5439</v>
      </c>
      <c r="F9092" s="40" t="s">
        <v>270</v>
      </c>
      <c r="G9092" s="40">
        <v>0</v>
      </c>
    </row>
    <row r="9093" spans="1:7" x14ac:dyDescent="0.25">
      <c r="A9093" s="40">
        <v>102611</v>
      </c>
      <c r="B9093" s="40" t="s">
        <v>13785</v>
      </c>
      <c r="C9093" s="40" t="s">
        <v>269</v>
      </c>
      <c r="D9093" s="40" t="s">
        <v>118</v>
      </c>
      <c r="E9093" s="40" t="s">
        <v>3308</v>
      </c>
      <c r="F9093" s="40" t="s">
        <v>270</v>
      </c>
      <c r="G9093" s="40">
        <v>0</v>
      </c>
    </row>
    <row r="9094" spans="1:7" x14ac:dyDescent="0.25">
      <c r="A9094" s="40">
        <v>102612</v>
      </c>
      <c r="B9094" s="40" t="s">
        <v>13786</v>
      </c>
      <c r="C9094" s="40" t="s">
        <v>269</v>
      </c>
      <c r="D9094" s="40" t="s">
        <v>118</v>
      </c>
      <c r="E9094" s="40" t="s">
        <v>1069</v>
      </c>
      <c r="F9094" s="40" t="s">
        <v>270</v>
      </c>
      <c r="G9094" s="40">
        <v>0</v>
      </c>
    </row>
    <row r="9095" spans="1:7" x14ac:dyDescent="0.25">
      <c r="A9095" s="40">
        <v>102613</v>
      </c>
      <c r="B9095" s="40" t="s">
        <v>13787</v>
      </c>
      <c r="C9095" s="40" t="s">
        <v>269</v>
      </c>
      <c r="D9095" s="40" t="s">
        <v>118</v>
      </c>
      <c r="E9095" s="40" t="s">
        <v>1069</v>
      </c>
      <c r="F9095" s="40" t="s">
        <v>270</v>
      </c>
      <c r="G9095" s="40">
        <v>0</v>
      </c>
    </row>
    <row r="9096" spans="1:7" x14ac:dyDescent="0.25">
      <c r="A9096" s="40">
        <v>102614</v>
      </c>
      <c r="B9096" s="40" t="s">
        <v>13788</v>
      </c>
      <c r="C9096" s="40" t="s">
        <v>269</v>
      </c>
      <c r="D9096" s="40" t="s">
        <v>118</v>
      </c>
      <c r="E9096" s="40" t="s">
        <v>1069</v>
      </c>
      <c r="F9096" s="40" t="s">
        <v>270</v>
      </c>
      <c r="G9096" s="40">
        <v>0</v>
      </c>
    </row>
    <row r="9097" spans="1:7" x14ac:dyDescent="0.25">
      <c r="A9097" s="40">
        <v>102615</v>
      </c>
      <c r="B9097" s="40" t="s">
        <v>13789</v>
      </c>
      <c r="C9097" s="40" t="s">
        <v>269</v>
      </c>
      <c r="D9097" s="40" t="s">
        <v>118</v>
      </c>
      <c r="E9097" s="40" t="s">
        <v>1072</v>
      </c>
      <c r="F9097" s="40" t="s">
        <v>270</v>
      </c>
      <c r="G9097" s="40">
        <v>0</v>
      </c>
    </row>
    <row r="9098" spans="1:7" x14ac:dyDescent="0.25">
      <c r="A9098" s="40">
        <v>102616</v>
      </c>
      <c r="B9098" s="40" t="s">
        <v>13790</v>
      </c>
      <c r="C9098" s="40" t="s">
        <v>269</v>
      </c>
      <c r="D9098" s="40" t="s">
        <v>118</v>
      </c>
      <c r="E9098" s="40" t="s">
        <v>3588</v>
      </c>
      <c r="F9098" s="40" t="s">
        <v>270</v>
      </c>
      <c r="G9098" s="40">
        <v>0</v>
      </c>
    </row>
    <row r="9099" spans="1:7" x14ac:dyDescent="0.25">
      <c r="A9099" s="40">
        <v>102617</v>
      </c>
      <c r="B9099" s="40" t="s">
        <v>13791</v>
      </c>
      <c r="C9099" s="40" t="s">
        <v>269</v>
      </c>
      <c r="D9099" s="40" t="s">
        <v>118</v>
      </c>
      <c r="E9099" s="40" t="s">
        <v>2535</v>
      </c>
      <c r="F9099" s="40" t="s">
        <v>270</v>
      </c>
      <c r="G9099" s="40">
        <v>0</v>
      </c>
    </row>
    <row r="9100" spans="1:7" x14ac:dyDescent="0.25">
      <c r="A9100" s="40">
        <v>102618</v>
      </c>
      <c r="B9100" s="40" t="s">
        <v>13792</v>
      </c>
      <c r="C9100" s="40" t="s">
        <v>269</v>
      </c>
      <c r="D9100" s="40" t="s">
        <v>118</v>
      </c>
      <c r="E9100" s="40" t="s">
        <v>2535</v>
      </c>
      <c r="F9100" s="40" t="s">
        <v>270</v>
      </c>
      <c r="G9100" s="40">
        <v>0</v>
      </c>
    </row>
    <row r="9101" spans="1:7" x14ac:dyDescent="0.25">
      <c r="A9101" s="40">
        <v>102619</v>
      </c>
      <c r="B9101" s="40" t="s">
        <v>13793</v>
      </c>
      <c r="C9101" s="40" t="s">
        <v>269</v>
      </c>
      <c r="D9101" s="40" t="s">
        <v>118</v>
      </c>
      <c r="E9101" s="40" t="s">
        <v>2535</v>
      </c>
      <c r="F9101" s="40" t="s">
        <v>270</v>
      </c>
      <c r="G9101" s="40">
        <v>0</v>
      </c>
    </row>
    <row r="9102" spans="1:7" x14ac:dyDescent="0.25">
      <c r="A9102" s="40">
        <v>102620</v>
      </c>
      <c r="B9102" s="40" t="s">
        <v>13794</v>
      </c>
      <c r="C9102" s="40" t="s">
        <v>269</v>
      </c>
      <c r="D9102" s="40" t="s">
        <v>118</v>
      </c>
      <c r="E9102" s="40" t="s">
        <v>2535</v>
      </c>
      <c r="F9102" s="40" t="s">
        <v>270</v>
      </c>
      <c r="G9102" s="40">
        <v>0</v>
      </c>
    </row>
    <row r="9103" spans="1:7" x14ac:dyDescent="0.25">
      <c r="A9103" s="40">
        <v>102621</v>
      </c>
      <c r="B9103" s="40" t="s">
        <v>13795</v>
      </c>
      <c r="C9103" s="40" t="s">
        <v>269</v>
      </c>
      <c r="D9103" s="40" t="s">
        <v>118</v>
      </c>
      <c r="E9103" s="40" t="s">
        <v>2535</v>
      </c>
      <c r="F9103" s="40" t="s">
        <v>270</v>
      </c>
      <c r="G9103" s="40">
        <v>0</v>
      </c>
    </row>
    <row r="9104" spans="1:7" x14ac:dyDescent="0.25">
      <c r="A9104" s="40">
        <v>102622</v>
      </c>
      <c r="B9104" s="40" t="s">
        <v>13796</v>
      </c>
      <c r="C9104" s="40" t="s">
        <v>269</v>
      </c>
      <c r="D9104" s="40" t="s">
        <v>118</v>
      </c>
      <c r="E9104" s="40" t="s">
        <v>2535</v>
      </c>
      <c r="F9104" s="40" t="s">
        <v>270</v>
      </c>
      <c r="G9104" s="40">
        <v>0</v>
      </c>
    </row>
    <row r="9105" spans="1:7" x14ac:dyDescent="0.25">
      <c r="A9105" s="40">
        <v>102623</v>
      </c>
      <c r="B9105" s="40" t="s">
        <v>13797</v>
      </c>
      <c r="C9105" s="40" t="s">
        <v>122</v>
      </c>
      <c r="D9105" s="40" t="s">
        <v>118</v>
      </c>
      <c r="E9105" s="40" t="s">
        <v>166</v>
      </c>
      <c r="F9105" s="40" t="s">
        <v>167</v>
      </c>
      <c r="G9105" s="40">
        <v>0</v>
      </c>
    </row>
    <row r="9106" spans="1:7" x14ac:dyDescent="0.25">
      <c r="A9106" s="40">
        <v>102624</v>
      </c>
      <c r="B9106" s="40" t="s">
        <v>13798</v>
      </c>
      <c r="C9106" s="40" t="s">
        <v>269</v>
      </c>
      <c r="D9106" s="40" t="s">
        <v>118</v>
      </c>
      <c r="E9106" s="40" t="s">
        <v>5434</v>
      </c>
      <c r="F9106" s="40" t="s">
        <v>270</v>
      </c>
      <c r="G9106" s="40">
        <v>0</v>
      </c>
    </row>
    <row r="9107" spans="1:7" x14ac:dyDescent="0.25">
      <c r="A9107" s="40">
        <v>102625</v>
      </c>
      <c r="B9107" s="40" t="s">
        <v>13799</v>
      </c>
      <c r="C9107" s="40" t="s">
        <v>269</v>
      </c>
      <c r="D9107" s="40" t="s">
        <v>118</v>
      </c>
      <c r="E9107" s="40" t="s">
        <v>5434</v>
      </c>
      <c r="F9107" s="40" t="s">
        <v>270</v>
      </c>
      <c r="G9107" s="40">
        <v>0</v>
      </c>
    </row>
    <row r="9108" spans="1:7" x14ac:dyDescent="0.25">
      <c r="A9108" s="40">
        <v>102626</v>
      </c>
      <c r="B9108" s="40" t="s">
        <v>13800</v>
      </c>
      <c r="C9108" s="40" t="s">
        <v>269</v>
      </c>
      <c r="D9108" s="40" t="s">
        <v>118</v>
      </c>
      <c r="E9108" s="40" t="s">
        <v>5434</v>
      </c>
      <c r="F9108" s="40" t="s">
        <v>270</v>
      </c>
      <c r="G9108" s="40">
        <v>0</v>
      </c>
    </row>
    <row r="9109" spans="1:7" x14ac:dyDescent="0.25">
      <c r="A9109" s="40">
        <v>102627</v>
      </c>
      <c r="B9109" s="40" t="s">
        <v>13801</v>
      </c>
      <c r="C9109" s="40" t="s">
        <v>122</v>
      </c>
      <c r="D9109" s="40" t="s">
        <v>118</v>
      </c>
      <c r="E9109" s="40" t="s">
        <v>205</v>
      </c>
      <c r="F9109" s="40" t="s">
        <v>13802</v>
      </c>
      <c r="G9109" s="40">
        <v>0</v>
      </c>
    </row>
    <row r="9110" spans="1:7" x14ac:dyDescent="0.25">
      <c r="A9110" s="40">
        <v>102628</v>
      </c>
      <c r="B9110" s="40" t="s">
        <v>13803</v>
      </c>
      <c r="C9110" s="40" t="s">
        <v>269</v>
      </c>
      <c r="D9110" s="40" t="s">
        <v>118</v>
      </c>
      <c r="E9110" s="40" t="s">
        <v>5434</v>
      </c>
      <c r="F9110" s="40" t="s">
        <v>270</v>
      </c>
      <c r="G9110" s="40">
        <v>0</v>
      </c>
    </row>
    <row r="9111" spans="1:7" x14ac:dyDescent="0.25">
      <c r="A9111" s="40">
        <v>102629</v>
      </c>
      <c r="B9111" s="40" t="s">
        <v>13804</v>
      </c>
      <c r="C9111" s="40" t="s">
        <v>269</v>
      </c>
      <c r="D9111" s="40" t="s">
        <v>118</v>
      </c>
      <c r="E9111" s="40" t="s">
        <v>5434</v>
      </c>
      <c r="F9111" s="40" t="s">
        <v>270</v>
      </c>
      <c r="G9111" s="40">
        <v>0</v>
      </c>
    </row>
    <row r="9112" spans="1:7" x14ac:dyDescent="0.25">
      <c r="A9112" s="40">
        <v>102630</v>
      </c>
      <c r="B9112" s="40" t="s">
        <v>13805</v>
      </c>
      <c r="C9112" s="40" t="s">
        <v>269</v>
      </c>
      <c r="D9112" s="40" t="s">
        <v>118</v>
      </c>
      <c r="E9112" s="40" t="s">
        <v>5434</v>
      </c>
      <c r="F9112" s="40" t="s">
        <v>270</v>
      </c>
      <c r="G9112" s="40">
        <v>0</v>
      </c>
    </row>
    <row r="9113" spans="1:7" x14ac:dyDescent="0.25">
      <c r="A9113" s="40">
        <v>102631</v>
      </c>
      <c r="B9113" s="40" t="s">
        <v>13806</v>
      </c>
      <c r="C9113" s="40" t="s">
        <v>269</v>
      </c>
      <c r="D9113" s="40" t="s">
        <v>118</v>
      </c>
      <c r="E9113" s="40" t="s">
        <v>5434</v>
      </c>
      <c r="F9113" s="40" t="s">
        <v>270</v>
      </c>
      <c r="G9113" s="40">
        <v>0</v>
      </c>
    </row>
    <row r="9114" spans="1:7" x14ac:dyDescent="0.25">
      <c r="A9114" s="40">
        <v>102632</v>
      </c>
      <c r="B9114" s="40" t="s">
        <v>13807</v>
      </c>
      <c r="C9114" s="40" t="s">
        <v>269</v>
      </c>
      <c r="D9114" s="40" t="s">
        <v>118</v>
      </c>
      <c r="E9114" s="40" t="s">
        <v>5434</v>
      </c>
      <c r="F9114" s="40" t="s">
        <v>270</v>
      </c>
      <c r="G9114" s="40">
        <v>0</v>
      </c>
    </row>
    <row r="9115" spans="1:7" x14ac:dyDescent="0.25">
      <c r="A9115" s="40">
        <v>102633</v>
      </c>
      <c r="B9115" s="40" t="s">
        <v>13808</v>
      </c>
      <c r="C9115" s="40" t="s">
        <v>269</v>
      </c>
      <c r="D9115" s="40" t="s">
        <v>118</v>
      </c>
      <c r="E9115" s="40" t="s">
        <v>5434</v>
      </c>
      <c r="F9115" s="40" t="s">
        <v>270</v>
      </c>
      <c r="G9115" s="40">
        <v>0</v>
      </c>
    </row>
    <row r="9116" spans="1:7" x14ac:dyDescent="0.25">
      <c r="A9116" s="40">
        <v>102634</v>
      </c>
      <c r="B9116" s="40" t="s">
        <v>13799</v>
      </c>
      <c r="C9116" s="40" t="s">
        <v>269</v>
      </c>
      <c r="D9116" s="40" t="s">
        <v>118</v>
      </c>
      <c r="E9116" s="40" t="s">
        <v>5434</v>
      </c>
      <c r="F9116" s="40" t="s">
        <v>270</v>
      </c>
      <c r="G9116" s="40">
        <v>0</v>
      </c>
    </row>
    <row r="9117" spans="1:7" x14ac:dyDescent="0.25">
      <c r="A9117" s="40">
        <v>102635</v>
      </c>
      <c r="B9117" s="40" t="s">
        <v>13809</v>
      </c>
      <c r="C9117" s="40" t="s">
        <v>269</v>
      </c>
      <c r="D9117" s="40" t="s">
        <v>1431</v>
      </c>
      <c r="E9117" s="40" t="s">
        <v>1546</v>
      </c>
      <c r="F9117" s="40" t="s">
        <v>270</v>
      </c>
      <c r="G9117" s="40">
        <v>0</v>
      </c>
    </row>
    <row r="9118" spans="1:7" x14ac:dyDescent="0.25">
      <c r="A9118" s="40">
        <v>102636</v>
      </c>
      <c r="B9118" s="40" t="s">
        <v>13810</v>
      </c>
      <c r="C9118" s="40" t="s">
        <v>269</v>
      </c>
      <c r="D9118" s="40" t="s">
        <v>118</v>
      </c>
      <c r="E9118" s="40" t="s">
        <v>1082</v>
      </c>
      <c r="F9118" s="40" t="s">
        <v>270</v>
      </c>
      <c r="G9118" s="40">
        <v>0</v>
      </c>
    </row>
    <row r="9119" spans="1:7" x14ac:dyDescent="0.25">
      <c r="A9119" s="40">
        <v>102637</v>
      </c>
      <c r="B9119" s="40" t="s">
        <v>13809</v>
      </c>
      <c r="C9119" s="40" t="s">
        <v>269</v>
      </c>
      <c r="D9119" s="40" t="s">
        <v>1431</v>
      </c>
      <c r="E9119" s="40" t="s">
        <v>1546</v>
      </c>
      <c r="F9119" s="40" t="s">
        <v>270</v>
      </c>
      <c r="G9119" s="40">
        <v>0</v>
      </c>
    </row>
    <row r="9120" spans="1:7" x14ac:dyDescent="0.25">
      <c r="A9120" s="40">
        <v>102638</v>
      </c>
      <c r="B9120" s="40" t="s">
        <v>13809</v>
      </c>
      <c r="C9120" s="40" t="s">
        <v>269</v>
      </c>
      <c r="D9120" s="40" t="s">
        <v>1431</v>
      </c>
      <c r="E9120" s="40" t="s">
        <v>1546</v>
      </c>
      <c r="F9120" s="40" t="s">
        <v>270</v>
      </c>
      <c r="G9120" s="40">
        <v>0</v>
      </c>
    </row>
    <row r="9121" spans="1:7" x14ac:dyDescent="0.25">
      <c r="A9121" s="40">
        <v>102639</v>
      </c>
      <c r="B9121" s="40" t="s">
        <v>13809</v>
      </c>
      <c r="C9121" s="40" t="s">
        <v>269</v>
      </c>
      <c r="D9121" s="40" t="s">
        <v>1431</v>
      </c>
      <c r="E9121" s="40" t="s">
        <v>1546</v>
      </c>
      <c r="F9121" s="40" t="s">
        <v>270</v>
      </c>
      <c r="G9121" s="40">
        <v>0</v>
      </c>
    </row>
    <row r="9122" spans="1:7" x14ac:dyDescent="0.25">
      <c r="A9122" s="40">
        <v>102640</v>
      </c>
      <c r="B9122" s="40" t="s">
        <v>13811</v>
      </c>
      <c r="C9122" s="40" t="s">
        <v>269</v>
      </c>
      <c r="D9122" s="40" t="s">
        <v>118</v>
      </c>
      <c r="E9122" s="40" t="s">
        <v>1240</v>
      </c>
      <c r="F9122" s="40" t="s">
        <v>270</v>
      </c>
      <c r="G9122" s="40">
        <v>0</v>
      </c>
    </row>
    <row r="9123" spans="1:7" x14ac:dyDescent="0.25">
      <c r="A9123" s="40">
        <v>102641</v>
      </c>
      <c r="B9123" s="40" t="s">
        <v>13812</v>
      </c>
      <c r="C9123" s="40" t="s">
        <v>269</v>
      </c>
      <c r="D9123" s="40" t="s">
        <v>118</v>
      </c>
      <c r="E9123" s="40" t="s">
        <v>13813</v>
      </c>
      <c r="F9123" s="40" t="s">
        <v>270</v>
      </c>
      <c r="G9123" s="40">
        <v>0</v>
      </c>
    </row>
    <row r="9124" spans="1:7" x14ac:dyDescent="0.25">
      <c r="A9124" s="40">
        <v>102642</v>
      </c>
      <c r="B9124" s="40" t="s">
        <v>13814</v>
      </c>
      <c r="C9124" s="40" t="s">
        <v>269</v>
      </c>
      <c r="D9124" s="40" t="s">
        <v>118</v>
      </c>
      <c r="E9124" s="40" t="s">
        <v>1370</v>
      </c>
      <c r="F9124" s="40" t="s">
        <v>270</v>
      </c>
      <c r="G9124" s="40">
        <v>0</v>
      </c>
    </row>
    <row r="9125" spans="1:7" x14ac:dyDescent="0.25">
      <c r="A9125" s="40">
        <v>102643</v>
      </c>
      <c r="B9125" s="40" t="s">
        <v>13815</v>
      </c>
      <c r="C9125" s="40" t="s">
        <v>269</v>
      </c>
      <c r="D9125" s="40" t="s">
        <v>13816</v>
      </c>
      <c r="E9125" s="40" t="s">
        <v>3090</v>
      </c>
      <c r="F9125" s="40" t="s">
        <v>270</v>
      </c>
      <c r="G9125" s="40">
        <v>0</v>
      </c>
    </row>
    <row r="9126" spans="1:7" x14ac:dyDescent="0.25">
      <c r="A9126" s="40">
        <v>102644</v>
      </c>
      <c r="B9126" s="40" t="s">
        <v>13817</v>
      </c>
      <c r="C9126" s="40" t="s">
        <v>269</v>
      </c>
      <c r="D9126" s="40" t="s">
        <v>13816</v>
      </c>
      <c r="E9126" s="40" t="s">
        <v>3090</v>
      </c>
      <c r="F9126" s="40" t="s">
        <v>270</v>
      </c>
      <c r="G9126" s="40">
        <v>0</v>
      </c>
    </row>
    <row r="9127" spans="1:7" x14ac:dyDescent="0.25">
      <c r="A9127" s="40">
        <v>102645</v>
      </c>
      <c r="B9127" s="40" t="s">
        <v>13818</v>
      </c>
      <c r="C9127" s="40" t="s">
        <v>269</v>
      </c>
      <c r="D9127" s="40" t="s">
        <v>13816</v>
      </c>
      <c r="E9127" s="40" t="s">
        <v>3090</v>
      </c>
      <c r="F9127" s="40" t="s">
        <v>270</v>
      </c>
      <c r="G9127" s="40">
        <v>0</v>
      </c>
    </row>
    <row r="9128" spans="1:7" x14ac:dyDescent="0.25">
      <c r="A9128" s="40">
        <v>102646</v>
      </c>
      <c r="B9128" s="40" t="s">
        <v>13819</v>
      </c>
      <c r="C9128" s="40" t="s">
        <v>269</v>
      </c>
      <c r="D9128" s="40" t="s">
        <v>13816</v>
      </c>
      <c r="E9128" s="40" t="s">
        <v>3090</v>
      </c>
      <c r="F9128" s="40" t="s">
        <v>270</v>
      </c>
      <c r="G9128" s="40">
        <v>0</v>
      </c>
    </row>
    <row r="9129" spans="1:7" x14ac:dyDescent="0.25">
      <c r="A9129" s="40">
        <v>102647</v>
      </c>
      <c r="B9129" s="40" t="s">
        <v>13820</v>
      </c>
      <c r="C9129" s="40" t="s">
        <v>269</v>
      </c>
      <c r="D9129" s="40" t="s">
        <v>1431</v>
      </c>
      <c r="E9129" s="40" t="s">
        <v>13821</v>
      </c>
      <c r="F9129" s="40" t="s">
        <v>270</v>
      </c>
      <c r="G9129" s="40">
        <v>0</v>
      </c>
    </row>
    <row r="9130" spans="1:7" x14ac:dyDescent="0.25">
      <c r="A9130" s="40">
        <v>102648</v>
      </c>
      <c r="B9130" s="40" t="s">
        <v>13822</v>
      </c>
      <c r="C9130" s="40" t="s">
        <v>269</v>
      </c>
      <c r="D9130" s="40" t="s">
        <v>1431</v>
      </c>
      <c r="E9130" s="40" t="s">
        <v>13821</v>
      </c>
      <c r="F9130" s="40" t="s">
        <v>270</v>
      </c>
      <c r="G9130" s="40">
        <v>0</v>
      </c>
    </row>
    <row r="9131" spans="1:7" x14ac:dyDescent="0.25">
      <c r="A9131" s="40">
        <v>102649</v>
      </c>
      <c r="B9131" s="40" t="s">
        <v>13823</v>
      </c>
      <c r="C9131" s="40" t="s">
        <v>269</v>
      </c>
      <c r="D9131" s="40" t="s">
        <v>1431</v>
      </c>
      <c r="E9131" s="40" t="s">
        <v>13821</v>
      </c>
      <c r="F9131" s="40" t="s">
        <v>270</v>
      </c>
      <c r="G9131" s="40">
        <v>0</v>
      </c>
    </row>
    <row r="9132" spans="1:7" x14ac:dyDescent="0.25">
      <c r="A9132" s="40">
        <v>102650</v>
      </c>
      <c r="B9132" s="40" t="s">
        <v>13824</v>
      </c>
      <c r="C9132" s="40" t="s">
        <v>269</v>
      </c>
      <c r="D9132" s="40" t="s">
        <v>1431</v>
      </c>
      <c r="E9132" s="40" t="s">
        <v>13821</v>
      </c>
      <c r="F9132" s="40" t="s">
        <v>270</v>
      </c>
      <c r="G9132" s="40">
        <v>0</v>
      </c>
    </row>
    <row r="9133" spans="1:7" x14ac:dyDescent="0.25">
      <c r="A9133" s="40">
        <v>102651</v>
      </c>
      <c r="B9133" s="40" t="s">
        <v>13825</v>
      </c>
      <c r="C9133" s="40" t="s">
        <v>269</v>
      </c>
      <c r="D9133" s="40" t="s">
        <v>1431</v>
      </c>
      <c r="E9133" s="40" t="s">
        <v>13821</v>
      </c>
      <c r="F9133" s="40" t="s">
        <v>270</v>
      </c>
      <c r="G9133" s="40">
        <v>0</v>
      </c>
    </row>
    <row r="9134" spans="1:7" x14ac:dyDescent="0.25">
      <c r="A9134" s="40">
        <v>102652</v>
      </c>
      <c r="B9134" s="40" t="s">
        <v>13826</v>
      </c>
      <c r="C9134" s="40" t="s">
        <v>269</v>
      </c>
      <c r="D9134" s="40" t="s">
        <v>13758</v>
      </c>
      <c r="E9134" s="40" t="s">
        <v>2290</v>
      </c>
      <c r="F9134" s="40" t="s">
        <v>270</v>
      </c>
      <c r="G9134" s="40">
        <v>0</v>
      </c>
    </row>
    <row r="9135" spans="1:7" x14ac:dyDescent="0.25">
      <c r="A9135" s="40">
        <v>102653</v>
      </c>
      <c r="B9135" s="40" t="s">
        <v>13827</v>
      </c>
      <c r="C9135" s="40" t="s">
        <v>269</v>
      </c>
      <c r="D9135" s="40" t="s">
        <v>94</v>
      </c>
      <c r="E9135" s="40" t="s">
        <v>13828</v>
      </c>
      <c r="F9135" s="40" t="s">
        <v>270</v>
      </c>
      <c r="G9135" s="40">
        <v>0</v>
      </c>
    </row>
    <row r="9136" spans="1:7" x14ac:dyDescent="0.25">
      <c r="A9136" s="40">
        <v>102657</v>
      </c>
      <c r="B9136" s="40" t="s">
        <v>13829</v>
      </c>
      <c r="C9136" s="40" t="s">
        <v>269</v>
      </c>
      <c r="D9136" s="40" t="s">
        <v>118</v>
      </c>
      <c r="E9136" s="40" t="s">
        <v>3782</v>
      </c>
      <c r="F9136" s="40" t="s">
        <v>270</v>
      </c>
      <c r="G9136" s="40">
        <v>0</v>
      </c>
    </row>
    <row r="9137" spans="1:7" x14ac:dyDescent="0.25">
      <c r="A9137" s="40">
        <v>102670</v>
      </c>
      <c r="B9137" s="40" t="s">
        <v>13830</v>
      </c>
      <c r="C9137" s="40" t="s">
        <v>269</v>
      </c>
      <c r="D9137" s="40" t="s">
        <v>118</v>
      </c>
      <c r="E9137" s="40" t="s">
        <v>12978</v>
      </c>
      <c r="F9137" s="40" t="s">
        <v>270</v>
      </c>
      <c r="G9137" s="40">
        <v>0</v>
      </c>
    </row>
    <row r="9138" spans="1:7" x14ac:dyDescent="0.25">
      <c r="A9138" s="40">
        <v>102672</v>
      </c>
      <c r="B9138" s="40" t="s">
        <v>13831</v>
      </c>
      <c r="C9138" s="40" t="s">
        <v>122</v>
      </c>
      <c r="D9138" s="40" t="s">
        <v>1431</v>
      </c>
      <c r="E9138" s="40" t="s">
        <v>1994</v>
      </c>
      <c r="F9138" s="40" t="s">
        <v>270</v>
      </c>
      <c r="G9138" s="40">
        <v>0</v>
      </c>
    </row>
    <row r="9139" spans="1:7" x14ac:dyDescent="0.25">
      <c r="A9139" s="40">
        <v>102673</v>
      </c>
      <c r="B9139" s="40" t="s">
        <v>13832</v>
      </c>
      <c r="C9139" s="40" t="s">
        <v>269</v>
      </c>
      <c r="D9139" s="40" t="s">
        <v>1431</v>
      </c>
      <c r="E9139" s="40" t="s">
        <v>1546</v>
      </c>
      <c r="F9139" s="40" t="s">
        <v>270</v>
      </c>
      <c r="G9139" s="40">
        <v>0</v>
      </c>
    </row>
    <row r="9140" spans="1:7" x14ac:dyDescent="0.25">
      <c r="A9140" s="40">
        <v>102674</v>
      </c>
      <c r="B9140" s="40" t="s">
        <v>13833</v>
      </c>
      <c r="C9140" s="40" t="s">
        <v>269</v>
      </c>
      <c r="D9140" s="40" t="s">
        <v>1431</v>
      </c>
      <c r="E9140" s="40" t="s">
        <v>3090</v>
      </c>
      <c r="F9140" s="40" t="s">
        <v>270</v>
      </c>
      <c r="G9140" s="40">
        <v>0</v>
      </c>
    </row>
    <row r="9141" spans="1:7" x14ac:dyDescent="0.25">
      <c r="A9141" s="40">
        <v>102675</v>
      </c>
      <c r="B9141" s="40" t="s">
        <v>13834</v>
      </c>
      <c r="C9141" s="40" t="s">
        <v>269</v>
      </c>
      <c r="D9141" s="40" t="s">
        <v>1431</v>
      </c>
      <c r="E9141" s="40" t="s">
        <v>3090</v>
      </c>
      <c r="F9141" s="40" t="s">
        <v>270</v>
      </c>
      <c r="G9141" s="40">
        <v>0</v>
      </c>
    </row>
    <row r="9142" spans="1:7" x14ac:dyDescent="0.25">
      <c r="A9142" s="40">
        <v>102676</v>
      </c>
      <c r="B9142" s="40" t="s">
        <v>13835</v>
      </c>
      <c r="C9142" s="40" t="s">
        <v>269</v>
      </c>
      <c r="D9142" s="40" t="s">
        <v>1431</v>
      </c>
      <c r="E9142" s="40" t="s">
        <v>13836</v>
      </c>
      <c r="F9142" s="40" t="s">
        <v>270</v>
      </c>
      <c r="G9142" s="40">
        <v>0</v>
      </c>
    </row>
    <row r="9143" spans="1:7" x14ac:dyDescent="0.25">
      <c r="A9143" s="40">
        <v>102677</v>
      </c>
      <c r="B9143" s="40" t="s">
        <v>13837</v>
      </c>
      <c r="C9143" s="40" t="s">
        <v>269</v>
      </c>
      <c r="D9143" s="40" t="s">
        <v>1431</v>
      </c>
      <c r="E9143" s="40" t="s">
        <v>13838</v>
      </c>
      <c r="F9143" s="40" t="s">
        <v>270</v>
      </c>
      <c r="G9143" s="40">
        <v>0</v>
      </c>
    </row>
    <row r="9144" spans="1:7" x14ac:dyDescent="0.25">
      <c r="A9144" s="40">
        <v>102679</v>
      </c>
      <c r="B9144" s="40" t="s">
        <v>13839</v>
      </c>
      <c r="C9144" s="40" t="s">
        <v>269</v>
      </c>
      <c r="D9144" s="40" t="s">
        <v>118</v>
      </c>
      <c r="E9144" s="40" t="s">
        <v>4556</v>
      </c>
      <c r="F9144" s="40" t="s">
        <v>270</v>
      </c>
      <c r="G9144" s="40">
        <v>0</v>
      </c>
    </row>
    <row r="9145" spans="1:7" x14ac:dyDescent="0.25">
      <c r="A9145" s="40">
        <v>102680</v>
      </c>
      <c r="B9145" s="40" t="s">
        <v>13840</v>
      </c>
      <c r="C9145" s="40" t="s">
        <v>269</v>
      </c>
      <c r="D9145" s="40" t="s">
        <v>118</v>
      </c>
      <c r="E9145" s="40" t="s">
        <v>4556</v>
      </c>
      <c r="F9145" s="40" t="s">
        <v>270</v>
      </c>
      <c r="G9145" s="40">
        <v>0</v>
      </c>
    </row>
    <row r="9146" spans="1:7" x14ac:dyDescent="0.25">
      <c r="A9146" s="40">
        <v>102681</v>
      </c>
      <c r="B9146" s="40" t="s">
        <v>13841</v>
      </c>
      <c r="C9146" s="40" t="s">
        <v>269</v>
      </c>
      <c r="D9146" s="40" t="s">
        <v>118</v>
      </c>
      <c r="E9146" s="40" t="s">
        <v>3769</v>
      </c>
      <c r="F9146" s="40" t="s">
        <v>270</v>
      </c>
      <c r="G9146" s="40">
        <v>0</v>
      </c>
    </row>
    <row r="9147" spans="1:7" x14ac:dyDescent="0.25">
      <c r="A9147" s="40">
        <v>102682</v>
      </c>
      <c r="B9147" s="40" t="s">
        <v>13842</v>
      </c>
      <c r="C9147" s="40" t="s">
        <v>269</v>
      </c>
      <c r="D9147" s="40" t="s">
        <v>118</v>
      </c>
      <c r="E9147" s="40" t="s">
        <v>3769</v>
      </c>
      <c r="F9147" s="40" t="s">
        <v>270</v>
      </c>
      <c r="G9147" s="40">
        <v>0</v>
      </c>
    </row>
    <row r="9148" spans="1:7" x14ac:dyDescent="0.25">
      <c r="A9148" s="40">
        <v>102684</v>
      </c>
      <c r="B9148" s="40" t="s">
        <v>13843</v>
      </c>
      <c r="C9148" s="40" t="s">
        <v>269</v>
      </c>
      <c r="D9148" s="40" t="s">
        <v>118</v>
      </c>
      <c r="E9148" s="40" t="s">
        <v>1069</v>
      </c>
      <c r="F9148" s="40" t="s">
        <v>270</v>
      </c>
      <c r="G9148" s="40">
        <v>0</v>
      </c>
    </row>
    <row r="9149" spans="1:7" x14ac:dyDescent="0.25">
      <c r="A9149" s="40">
        <v>102685</v>
      </c>
      <c r="B9149" s="40" t="s">
        <v>13844</v>
      </c>
      <c r="C9149" s="40" t="s">
        <v>269</v>
      </c>
      <c r="D9149" s="40" t="s">
        <v>118</v>
      </c>
      <c r="E9149" s="40" t="s">
        <v>1069</v>
      </c>
      <c r="F9149" s="40" t="s">
        <v>270</v>
      </c>
      <c r="G9149" s="40">
        <v>0</v>
      </c>
    </row>
    <row r="9150" spans="1:7" x14ac:dyDescent="0.25">
      <c r="A9150" s="40">
        <v>102686</v>
      </c>
      <c r="B9150" s="40" t="s">
        <v>13845</v>
      </c>
      <c r="C9150" s="40" t="s">
        <v>269</v>
      </c>
      <c r="D9150" s="40" t="s">
        <v>118</v>
      </c>
      <c r="E9150" s="40" t="s">
        <v>1032</v>
      </c>
      <c r="F9150" s="40" t="s">
        <v>270</v>
      </c>
      <c r="G9150" s="40">
        <v>0</v>
      </c>
    </row>
    <row r="9151" spans="1:7" x14ac:dyDescent="0.25">
      <c r="A9151" s="40">
        <v>102687</v>
      </c>
      <c r="B9151" s="40" t="s">
        <v>13846</v>
      </c>
      <c r="C9151" s="40" t="s">
        <v>269</v>
      </c>
      <c r="D9151" s="40" t="s">
        <v>118</v>
      </c>
      <c r="E9151" s="40" t="s">
        <v>2106</v>
      </c>
      <c r="F9151" s="40" t="s">
        <v>270</v>
      </c>
      <c r="G9151" s="40">
        <v>0</v>
      </c>
    </row>
    <row r="9152" spans="1:7" x14ac:dyDescent="0.25">
      <c r="A9152" s="40">
        <v>102688</v>
      </c>
      <c r="B9152" s="40" t="s">
        <v>13847</v>
      </c>
      <c r="C9152" s="40" t="s">
        <v>269</v>
      </c>
      <c r="D9152" s="40" t="s">
        <v>118</v>
      </c>
      <c r="E9152" s="40" t="s">
        <v>2821</v>
      </c>
      <c r="F9152" s="40" t="s">
        <v>270</v>
      </c>
      <c r="G9152" s="40">
        <v>0</v>
      </c>
    </row>
    <row r="9153" spans="1:7" x14ac:dyDescent="0.25">
      <c r="A9153" s="40">
        <v>102689</v>
      </c>
      <c r="B9153" s="40" t="s">
        <v>13848</v>
      </c>
      <c r="C9153" s="40" t="s">
        <v>269</v>
      </c>
      <c r="D9153" s="40" t="s">
        <v>118</v>
      </c>
      <c r="E9153" s="40" t="s">
        <v>2821</v>
      </c>
      <c r="F9153" s="40" t="s">
        <v>270</v>
      </c>
      <c r="G9153" s="40">
        <v>0</v>
      </c>
    </row>
    <row r="9154" spans="1:7" x14ac:dyDescent="0.25">
      <c r="A9154" s="40">
        <v>102690</v>
      </c>
      <c r="B9154" s="40" t="s">
        <v>13849</v>
      </c>
      <c r="C9154" s="40" t="s">
        <v>269</v>
      </c>
      <c r="D9154" s="40" t="s">
        <v>118</v>
      </c>
      <c r="E9154" s="40" t="s">
        <v>1240</v>
      </c>
      <c r="F9154" s="40" t="s">
        <v>270</v>
      </c>
      <c r="G9154" s="40">
        <v>0</v>
      </c>
    </row>
    <row r="9155" spans="1:7" x14ac:dyDescent="0.25">
      <c r="A9155" s="40">
        <v>102691</v>
      </c>
      <c r="B9155" s="40" t="s">
        <v>13850</v>
      </c>
      <c r="C9155" s="40" t="s">
        <v>269</v>
      </c>
      <c r="D9155" s="40" t="s">
        <v>118</v>
      </c>
      <c r="E9155" s="40" t="s">
        <v>1058</v>
      </c>
      <c r="F9155" s="40" t="s">
        <v>270</v>
      </c>
      <c r="G9155" s="40">
        <v>0</v>
      </c>
    </row>
    <row r="9156" spans="1:7" x14ac:dyDescent="0.25">
      <c r="A9156" s="40">
        <v>102692</v>
      </c>
      <c r="B9156" s="40" t="s">
        <v>13851</v>
      </c>
      <c r="C9156" s="40" t="s">
        <v>269</v>
      </c>
      <c r="D9156" s="40" t="s">
        <v>118</v>
      </c>
      <c r="E9156" s="40" t="s">
        <v>1032</v>
      </c>
      <c r="F9156" s="40" t="s">
        <v>270</v>
      </c>
      <c r="G9156" s="40">
        <v>0</v>
      </c>
    </row>
    <row r="9157" spans="1:7" x14ac:dyDescent="0.25">
      <c r="A9157" s="40">
        <v>102693</v>
      </c>
      <c r="B9157" s="40" t="s">
        <v>13852</v>
      </c>
      <c r="C9157" s="40" t="s">
        <v>269</v>
      </c>
      <c r="D9157" s="40" t="s">
        <v>118</v>
      </c>
      <c r="E9157" s="40" t="s">
        <v>2419</v>
      </c>
      <c r="F9157" s="40" t="s">
        <v>270</v>
      </c>
      <c r="G9157" s="40">
        <v>0</v>
      </c>
    </row>
    <row r="9158" spans="1:7" x14ac:dyDescent="0.25">
      <c r="A9158" s="40">
        <v>102694</v>
      </c>
      <c r="B9158" s="40" t="s">
        <v>13853</v>
      </c>
      <c r="C9158" s="40" t="s">
        <v>269</v>
      </c>
      <c r="D9158" s="40" t="s">
        <v>118</v>
      </c>
      <c r="E9158" s="40" t="s">
        <v>5842</v>
      </c>
      <c r="F9158" s="40" t="s">
        <v>270</v>
      </c>
      <c r="G9158" s="40">
        <v>0</v>
      </c>
    </row>
    <row r="9159" spans="1:7" x14ac:dyDescent="0.25">
      <c r="A9159" s="40">
        <v>102695</v>
      </c>
      <c r="B9159" s="40" t="s">
        <v>13854</v>
      </c>
      <c r="C9159" s="40" t="s">
        <v>269</v>
      </c>
      <c r="D9159" s="40" t="s">
        <v>118</v>
      </c>
      <c r="E9159" s="40" t="s">
        <v>5502</v>
      </c>
      <c r="F9159" s="40" t="s">
        <v>270</v>
      </c>
      <c r="G9159" s="40">
        <v>0</v>
      </c>
    </row>
    <row r="9160" spans="1:7" x14ac:dyDescent="0.25">
      <c r="A9160" s="40">
        <v>102696</v>
      </c>
      <c r="B9160" s="40" t="s">
        <v>13855</v>
      </c>
      <c r="C9160" s="40" t="s">
        <v>269</v>
      </c>
      <c r="D9160" s="40" t="s">
        <v>118</v>
      </c>
      <c r="E9160" s="40" t="s">
        <v>1044</v>
      </c>
      <c r="F9160" s="40" t="s">
        <v>270</v>
      </c>
      <c r="G9160" s="40">
        <v>0</v>
      </c>
    </row>
    <row r="9161" spans="1:7" x14ac:dyDescent="0.25">
      <c r="A9161" s="40">
        <v>102697</v>
      </c>
      <c r="B9161" s="40" t="s">
        <v>13855</v>
      </c>
      <c r="C9161" s="40" t="s">
        <v>269</v>
      </c>
      <c r="D9161" s="40" t="s">
        <v>118</v>
      </c>
      <c r="E9161" s="40" t="s">
        <v>1044</v>
      </c>
      <c r="F9161" s="40" t="s">
        <v>270</v>
      </c>
      <c r="G9161" s="40">
        <v>0</v>
      </c>
    </row>
    <row r="9162" spans="1:7" x14ac:dyDescent="0.25">
      <c r="A9162" s="40">
        <v>102698</v>
      </c>
      <c r="B9162" s="40" t="s">
        <v>13856</v>
      </c>
      <c r="C9162" s="40" t="s">
        <v>269</v>
      </c>
      <c r="D9162" s="40" t="s">
        <v>118</v>
      </c>
      <c r="E9162" s="40" t="s">
        <v>126</v>
      </c>
      <c r="F9162" s="40" t="s">
        <v>270</v>
      </c>
      <c r="G9162" s="40">
        <v>0</v>
      </c>
    </row>
    <row r="9163" spans="1:7" x14ac:dyDescent="0.25">
      <c r="A9163" s="40">
        <v>102699</v>
      </c>
      <c r="B9163" s="40" t="s">
        <v>13857</v>
      </c>
      <c r="C9163" s="40" t="s">
        <v>269</v>
      </c>
      <c r="D9163" s="40" t="s">
        <v>118</v>
      </c>
      <c r="E9163" s="40" t="s">
        <v>1041</v>
      </c>
      <c r="F9163" s="40" t="s">
        <v>270</v>
      </c>
      <c r="G9163" s="40">
        <v>0</v>
      </c>
    </row>
    <row r="9164" spans="1:7" x14ac:dyDescent="0.25">
      <c r="A9164" s="40">
        <v>102700</v>
      </c>
      <c r="B9164" s="40" t="s">
        <v>13858</v>
      </c>
      <c r="C9164" s="40" t="s">
        <v>269</v>
      </c>
      <c r="D9164" s="40" t="s">
        <v>118</v>
      </c>
      <c r="E9164" s="40" t="s">
        <v>2395</v>
      </c>
      <c r="F9164" s="40" t="s">
        <v>270</v>
      </c>
      <c r="G9164" s="40">
        <v>0</v>
      </c>
    </row>
    <row r="9165" spans="1:7" x14ac:dyDescent="0.25">
      <c r="A9165" s="40">
        <v>102701</v>
      </c>
      <c r="B9165" s="40" t="s">
        <v>13859</v>
      </c>
      <c r="C9165" s="40" t="s">
        <v>269</v>
      </c>
      <c r="D9165" s="40" t="s">
        <v>118</v>
      </c>
      <c r="E9165" s="40" t="s">
        <v>1053</v>
      </c>
      <c r="F9165" s="40" t="s">
        <v>270</v>
      </c>
      <c r="G9165" s="40">
        <v>0</v>
      </c>
    </row>
    <row r="9166" spans="1:7" x14ac:dyDescent="0.25">
      <c r="A9166" s="40">
        <v>102702</v>
      </c>
      <c r="B9166" s="40" t="s">
        <v>3830</v>
      </c>
      <c r="C9166" s="40" t="s">
        <v>269</v>
      </c>
      <c r="D9166" s="40" t="s">
        <v>118</v>
      </c>
      <c r="E9166" s="40" t="s">
        <v>1166</v>
      </c>
      <c r="F9166" s="40" t="s">
        <v>270</v>
      </c>
      <c r="G9166" s="40">
        <v>0</v>
      </c>
    </row>
    <row r="9167" spans="1:7" x14ac:dyDescent="0.25">
      <c r="A9167" s="40">
        <v>102703</v>
      </c>
      <c r="B9167" s="40" t="s">
        <v>3832</v>
      </c>
      <c r="C9167" s="40" t="s">
        <v>269</v>
      </c>
      <c r="D9167" s="40" t="s">
        <v>118</v>
      </c>
      <c r="E9167" s="40" t="s">
        <v>1166</v>
      </c>
      <c r="F9167" s="40" t="s">
        <v>270</v>
      </c>
      <c r="G9167" s="40">
        <v>0</v>
      </c>
    </row>
    <row r="9168" spans="1:7" x14ac:dyDescent="0.25">
      <c r="A9168" s="40">
        <v>102704</v>
      </c>
      <c r="B9168" s="40" t="s">
        <v>3833</v>
      </c>
      <c r="C9168" s="40" t="s">
        <v>269</v>
      </c>
      <c r="D9168" s="40" t="s">
        <v>118</v>
      </c>
      <c r="E9168" s="40" t="s">
        <v>1166</v>
      </c>
      <c r="F9168" s="40" t="s">
        <v>270</v>
      </c>
      <c r="G9168" s="40">
        <v>0</v>
      </c>
    </row>
    <row r="9169" spans="1:7" x14ac:dyDescent="0.25">
      <c r="A9169" s="40">
        <v>102705</v>
      </c>
      <c r="B9169" s="40" t="s">
        <v>3834</v>
      </c>
      <c r="C9169" s="40" t="s">
        <v>269</v>
      </c>
      <c r="D9169" s="40" t="s">
        <v>118</v>
      </c>
      <c r="E9169" s="40" t="s">
        <v>1166</v>
      </c>
      <c r="F9169" s="40" t="s">
        <v>270</v>
      </c>
      <c r="G9169" s="40">
        <v>0</v>
      </c>
    </row>
    <row r="9170" spans="1:7" x14ac:dyDescent="0.25">
      <c r="A9170" s="40">
        <v>102706</v>
      </c>
      <c r="B9170" s="40" t="s">
        <v>13860</v>
      </c>
      <c r="C9170" s="40" t="s">
        <v>269</v>
      </c>
      <c r="D9170" s="40" t="s">
        <v>2080</v>
      </c>
      <c r="E9170" s="40" t="s">
        <v>3491</v>
      </c>
      <c r="F9170" s="40" t="s">
        <v>270</v>
      </c>
      <c r="G9170" s="40">
        <v>0</v>
      </c>
    </row>
    <row r="9171" spans="1:7" x14ac:dyDescent="0.25">
      <c r="A9171" s="40">
        <v>102707</v>
      </c>
      <c r="B9171" s="40" t="s">
        <v>13861</v>
      </c>
      <c r="C9171" s="40" t="s">
        <v>269</v>
      </c>
      <c r="D9171" s="40" t="s">
        <v>118</v>
      </c>
      <c r="E9171" s="40" t="s">
        <v>3491</v>
      </c>
      <c r="F9171" s="40" t="s">
        <v>270</v>
      </c>
      <c r="G9171" s="40">
        <v>0</v>
      </c>
    </row>
    <row r="9172" spans="1:7" x14ac:dyDescent="0.25">
      <c r="A9172" s="40">
        <v>102709</v>
      </c>
      <c r="B9172" s="40" t="s">
        <v>13862</v>
      </c>
      <c r="C9172" s="40" t="s">
        <v>122</v>
      </c>
      <c r="D9172" s="40" t="s">
        <v>118</v>
      </c>
      <c r="E9172" s="40" t="s">
        <v>166</v>
      </c>
      <c r="F9172" s="40" t="s">
        <v>167</v>
      </c>
      <c r="G9172" s="40">
        <v>0</v>
      </c>
    </row>
    <row r="9173" spans="1:7" x14ac:dyDescent="0.25">
      <c r="A9173" s="40">
        <v>102710</v>
      </c>
      <c r="B9173" s="40" t="s">
        <v>13863</v>
      </c>
      <c r="C9173" s="40" t="s">
        <v>269</v>
      </c>
      <c r="D9173" s="40" t="s">
        <v>118</v>
      </c>
      <c r="E9173" s="40" t="s">
        <v>8890</v>
      </c>
      <c r="F9173" s="40" t="s">
        <v>270</v>
      </c>
      <c r="G9173" s="40">
        <v>0</v>
      </c>
    </row>
    <row r="9174" spans="1:7" x14ac:dyDescent="0.25">
      <c r="A9174" s="40">
        <v>102711</v>
      </c>
      <c r="B9174" s="40" t="s">
        <v>13864</v>
      </c>
      <c r="C9174" s="40" t="s">
        <v>269</v>
      </c>
      <c r="D9174" s="40" t="s">
        <v>118</v>
      </c>
      <c r="E9174" s="40" t="s">
        <v>8890</v>
      </c>
      <c r="F9174" s="40" t="s">
        <v>270</v>
      </c>
      <c r="G9174" s="40">
        <v>0</v>
      </c>
    </row>
    <row r="9175" spans="1:7" x14ac:dyDescent="0.25">
      <c r="A9175" s="40">
        <v>102712</v>
      </c>
      <c r="B9175" s="40" t="s">
        <v>13865</v>
      </c>
      <c r="C9175" s="40" t="s">
        <v>269</v>
      </c>
      <c r="D9175" s="40" t="s">
        <v>13758</v>
      </c>
      <c r="E9175" s="40" t="s">
        <v>13866</v>
      </c>
      <c r="F9175" s="40" t="s">
        <v>270</v>
      </c>
      <c r="G9175" s="40">
        <v>0</v>
      </c>
    </row>
    <row r="9176" spans="1:7" x14ac:dyDescent="0.25">
      <c r="A9176" s="40">
        <v>102713</v>
      </c>
      <c r="B9176" s="40" t="s">
        <v>13867</v>
      </c>
      <c r="C9176" s="40" t="s">
        <v>269</v>
      </c>
      <c r="D9176" s="40" t="s">
        <v>118</v>
      </c>
      <c r="E9176" s="40" t="s">
        <v>13868</v>
      </c>
      <c r="F9176" s="40" t="s">
        <v>270</v>
      </c>
      <c r="G9176" s="40">
        <v>0</v>
      </c>
    </row>
    <row r="9177" spans="1:7" x14ac:dyDescent="0.25">
      <c r="A9177" s="40">
        <v>102714</v>
      </c>
      <c r="B9177" s="40" t="s">
        <v>13869</v>
      </c>
      <c r="C9177" s="40" t="s">
        <v>269</v>
      </c>
      <c r="D9177" s="40" t="s">
        <v>118</v>
      </c>
      <c r="E9177" s="40" t="s">
        <v>13868</v>
      </c>
      <c r="F9177" s="40" t="s">
        <v>270</v>
      </c>
      <c r="G9177" s="40">
        <v>0</v>
      </c>
    </row>
    <row r="9178" spans="1:7" x14ac:dyDescent="0.25">
      <c r="A9178" s="40">
        <v>102715</v>
      </c>
      <c r="B9178" s="40" t="s">
        <v>13867</v>
      </c>
      <c r="C9178" s="40" t="s">
        <v>269</v>
      </c>
      <c r="D9178" s="40" t="s">
        <v>118</v>
      </c>
      <c r="E9178" s="40" t="s">
        <v>13868</v>
      </c>
      <c r="F9178" s="40" t="s">
        <v>270</v>
      </c>
      <c r="G9178" s="40">
        <v>0</v>
      </c>
    </row>
    <row r="9179" spans="1:7" x14ac:dyDescent="0.25">
      <c r="A9179" s="40">
        <v>102716</v>
      </c>
      <c r="B9179" s="40" t="s">
        <v>13870</v>
      </c>
      <c r="C9179" s="40" t="s">
        <v>269</v>
      </c>
      <c r="D9179" s="40" t="s">
        <v>118</v>
      </c>
      <c r="E9179" s="40" t="s">
        <v>13868</v>
      </c>
      <c r="F9179" s="40" t="s">
        <v>270</v>
      </c>
      <c r="G9179" s="40">
        <v>0</v>
      </c>
    </row>
    <row r="9180" spans="1:7" x14ac:dyDescent="0.25">
      <c r="A9180" s="40">
        <v>102717</v>
      </c>
      <c r="B9180" s="40" t="s">
        <v>13871</v>
      </c>
      <c r="C9180" s="40" t="s">
        <v>269</v>
      </c>
      <c r="D9180" s="40" t="s">
        <v>118</v>
      </c>
      <c r="E9180" s="40" t="s">
        <v>13868</v>
      </c>
      <c r="F9180" s="40" t="s">
        <v>270</v>
      </c>
      <c r="G9180" s="40">
        <v>0</v>
      </c>
    </row>
    <row r="9181" spans="1:7" x14ac:dyDescent="0.25">
      <c r="A9181" s="40">
        <v>102718</v>
      </c>
      <c r="B9181" s="40" t="s">
        <v>13872</v>
      </c>
      <c r="C9181" s="40" t="s">
        <v>269</v>
      </c>
      <c r="D9181" s="40" t="s">
        <v>118</v>
      </c>
      <c r="E9181" s="40" t="s">
        <v>1072</v>
      </c>
      <c r="F9181" s="40" t="s">
        <v>270</v>
      </c>
      <c r="G9181" s="40">
        <v>0</v>
      </c>
    </row>
    <row r="9182" spans="1:7" x14ac:dyDescent="0.25">
      <c r="A9182" s="40">
        <v>102719</v>
      </c>
      <c r="B9182" s="40" t="s">
        <v>13873</v>
      </c>
      <c r="C9182" s="40" t="s">
        <v>269</v>
      </c>
      <c r="D9182" s="40" t="s">
        <v>118</v>
      </c>
      <c r="E9182" s="40" t="s">
        <v>2159</v>
      </c>
      <c r="F9182" s="40" t="s">
        <v>270</v>
      </c>
      <c r="G9182" s="40">
        <v>0</v>
      </c>
    </row>
    <row r="9183" spans="1:7" x14ac:dyDescent="0.25">
      <c r="A9183" s="40">
        <v>102720</v>
      </c>
      <c r="B9183" s="40" t="s">
        <v>13874</v>
      </c>
      <c r="C9183" s="40" t="s">
        <v>269</v>
      </c>
      <c r="D9183" s="40" t="s">
        <v>118</v>
      </c>
      <c r="E9183" s="40" t="s">
        <v>1270</v>
      </c>
      <c r="F9183" s="40" t="s">
        <v>270</v>
      </c>
      <c r="G9183" s="40">
        <v>0</v>
      </c>
    </row>
    <row r="9184" spans="1:7" x14ac:dyDescent="0.25">
      <c r="A9184" s="40">
        <v>102721</v>
      </c>
      <c r="B9184" s="40" t="s">
        <v>13875</v>
      </c>
      <c r="C9184" s="40" t="s">
        <v>269</v>
      </c>
      <c r="D9184" s="40" t="s">
        <v>118</v>
      </c>
      <c r="E9184" s="40" t="s">
        <v>5842</v>
      </c>
      <c r="F9184" s="40" t="s">
        <v>270</v>
      </c>
      <c r="G9184" s="40">
        <v>0</v>
      </c>
    </row>
    <row r="9185" spans="1:7" x14ac:dyDescent="0.25">
      <c r="A9185" s="40">
        <v>102722</v>
      </c>
      <c r="B9185" s="40" t="s">
        <v>13876</v>
      </c>
      <c r="C9185" s="40" t="s">
        <v>269</v>
      </c>
      <c r="D9185" s="40" t="s">
        <v>118</v>
      </c>
      <c r="E9185" s="40" t="s">
        <v>5842</v>
      </c>
      <c r="F9185" s="40" t="s">
        <v>270</v>
      </c>
      <c r="G9185" s="40">
        <v>0</v>
      </c>
    </row>
    <row r="9186" spans="1:7" x14ac:dyDescent="0.25">
      <c r="A9186" s="40">
        <v>102723</v>
      </c>
      <c r="B9186" s="40" t="s">
        <v>13877</v>
      </c>
      <c r="C9186" s="40" t="s">
        <v>269</v>
      </c>
      <c r="D9186" s="40" t="s">
        <v>118</v>
      </c>
      <c r="E9186" s="40" t="s">
        <v>3619</v>
      </c>
      <c r="F9186" s="40" t="s">
        <v>270</v>
      </c>
      <c r="G9186" s="40">
        <v>0</v>
      </c>
    </row>
    <row r="9187" spans="1:7" x14ac:dyDescent="0.25">
      <c r="A9187" s="40">
        <v>102724</v>
      </c>
      <c r="B9187" s="40" t="s">
        <v>13878</v>
      </c>
      <c r="C9187" s="40" t="s">
        <v>269</v>
      </c>
      <c r="D9187" s="40" t="s">
        <v>118</v>
      </c>
      <c r="E9187" s="40" t="s">
        <v>2871</v>
      </c>
      <c r="F9187" s="40" t="s">
        <v>270</v>
      </c>
      <c r="G9187" s="40">
        <v>0</v>
      </c>
    </row>
    <row r="9188" spans="1:7" x14ac:dyDescent="0.25">
      <c r="A9188" s="40">
        <v>102725</v>
      </c>
      <c r="B9188" s="40" t="s">
        <v>13879</v>
      </c>
      <c r="C9188" s="40" t="s">
        <v>269</v>
      </c>
      <c r="D9188" s="40" t="s">
        <v>118</v>
      </c>
      <c r="E9188" s="40" t="s">
        <v>1142</v>
      </c>
      <c r="F9188" s="40" t="s">
        <v>270</v>
      </c>
      <c r="G9188" s="40">
        <v>0</v>
      </c>
    </row>
    <row r="9189" spans="1:7" x14ac:dyDescent="0.25">
      <c r="A9189" s="40">
        <v>102726</v>
      </c>
      <c r="B9189" s="40" t="s">
        <v>13880</v>
      </c>
      <c r="C9189" s="40" t="s">
        <v>269</v>
      </c>
      <c r="D9189" s="40" t="s">
        <v>118</v>
      </c>
      <c r="E9189" s="40" t="s">
        <v>4009</v>
      </c>
      <c r="F9189" s="40" t="s">
        <v>270</v>
      </c>
      <c r="G9189" s="40">
        <v>0</v>
      </c>
    </row>
    <row r="9190" spans="1:7" x14ac:dyDescent="0.25">
      <c r="A9190" s="40">
        <v>102727</v>
      </c>
      <c r="B9190" s="40" t="s">
        <v>13881</v>
      </c>
      <c r="C9190" s="40" t="s">
        <v>269</v>
      </c>
      <c r="D9190" s="40" t="s">
        <v>118</v>
      </c>
      <c r="E9190" s="40" t="s">
        <v>3459</v>
      </c>
      <c r="F9190" s="40" t="s">
        <v>270</v>
      </c>
      <c r="G9190" s="40">
        <v>0</v>
      </c>
    </row>
    <row r="9191" spans="1:7" x14ac:dyDescent="0.25">
      <c r="A9191" s="40">
        <v>102728</v>
      </c>
      <c r="B9191" s="40" t="s">
        <v>13882</v>
      </c>
      <c r="C9191" s="40" t="s">
        <v>269</v>
      </c>
      <c r="D9191" s="40" t="s">
        <v>118</v>
      </c>
      <c r="E9191" s="40" t="s">
        <v>99</v>
      </c>
      <c r="F9191" s="40" t="s">
        <v>270</v>
      </c>
      <c r="G9191" s="40">
        <v>0</v>
      </c>
    </row>
    <row r="9192" spans="1:7" x14ac:dyDescent="0.25">
      <c r="A9192" s="40">
        <v>102729</v>
      </c>
      <c r="B9192" s="40" t="s">
        <v>13883</v>
      </c>
      <c r="C9192" s="40" t="s">
        <v>269</v>
      </c>
      <c r="D9192" s="40" t="s">
        <v>118</v>
      </c>
      <c r="E9192" s="40" t="s">
        <v>1086</v>
      </c>
      <c r="F9192" s="40" t="s">
        <v>270</v>
      </c>
      <c r="G9192" s="40">
        <v>0</v>
      </c>
    </row>
    <row r="9193" spans="1:7" x14ac:dyDescent="0.25">
      <c r="A9193" s="40">
        <v>102730</v>
      </c>
      <c r="B9193" s="40" t="s">
        <v>13884</v>
      </c>
      <c r="C9193" s="40" t="s">
        <v>122</v>
      </c>
      <c r="D9193" s="40" t="s">
        <v>1431</v>
      </c>
      <c r="E9193" s="40" t="s">
        <v>13885</v>
      </c>
      <c r="F9193" s="40" t="s">
        <v>270</v>
      </c>
      <c r="G9193" s="40">
        <v>0</v>
      </c>
    </row>
    <row r="9194" spans="1:7" x14ac:dyDescent="0.25">
      <c r="A9194" s="40">
        <v>102731</v>
      </c>
      <c r="B9194" s="40" t="s">
        <v>13886</v>
      </c>
      <c r="C9194" s="40" t="s">
        <v>269</v>
      </c>
      <c r="D9194" s="40" t="s">
        <v>118</v>
      </c>
      <c r="E9194" s="40" t="s">
        <v>1066</v>
      </c>
      <c r="F9194" s="40" t="s">
        <v>270</v>
      </c>
      <c r="G9194" s="40">
        <v>0</v>
      </c>
    </row>
    <row r="9195" spans="1:7" x14ac:dyDescent="0.25">
      <c r="A9195" s="40">
        <v>102732</v>
      </c>
      <c r="B9195" s="40" t="s">
        <v>13887</v>
      </c>
      <c r="C9195" s="40" t="s">
        <v>269</v>
      </c>
      <c r="D9195" s="40" t="s">
        <v>118</v>
      </c>
      <c r="E9195" s="40" t="s">
        <v>2551</v>
      </c>
      <c r="F9195" s="40" t="s">
        <v>270</v>
      </c>
      <c r="G9195" s="40">
        <v>0</v>
      </c>
    </row>
    <row r="9196" spans="1:7" x14ac:dyDescent="0.25">
      <c r="A9196" s="40">
        <v>102733</v>
      </c>
      <c r="B9196" s="40" t="s">
        <v>13888</v>
      </c>
      <c r="C9196" s="40" t="s">
        <v>269</v>
      </c>
      <c r="D9196" s="40" t="s">
        <v>118</v>
      </c>
      <c r="E9196" s="40" t="s">
        <v>5759</v>
      </c>
      <c r="F9196" s="40" t="s">
        <v>270</v>
      </c>
      <c r="G9196" s="40">
        <v>0</v>
      </c>
    </row>
    <row r="9197" spans="1:7" x14ac:dyDescent="0.25">
      <c r="A9197" s="40">
        <v>102734</v>
      </c>
      <c r="B9197" s="40" t="s">
        <v>13889</v>
      </c>
      <c r="C9197" s="40" t="s">
        <v>269</v>
      </c>
      <c r="D9197" s="40" t="s">
        <v>118</v>
      </c>
      <c r="E9197" s="40" t="s">
        <v>1041</v>
      </c>
      <c r="F9197" s="40" t="s">
        <v>270</v>
      </c>
      <c r="G9197" s="40">
        <v>0</v>
      </c>
    </row>
    <row r="9198" spans="1:7" x14ac:dyDescent="0.25">
      <c r="A9198" s="40">
        <v>102735</v>
      </c>
      <c r="B9198" s="40" t="s">
        <v>13890</v>
      </c>
      <c r="C9198" s="40" t="s">
        <v>269</v>
      </c>
      <c r="D9198" s="40" t="s">
        <v>118</v>
      </c>
      <c r="E9198" s="40" t="s">
        <v>5434</v>
      </c>
      <c r="F9198" s="40" t="s">
        <v>270</v>
      </c>
      <c r="G9198" s="40">
        <v>0</v>
      </c>
    </row>
    <row r="9199" spans="1:7" x14ac:dyDescent="0.25">
      <c r="A9199" s="40">
        <v>102736</v>
      </c>
      <c r="B9199" s="40" t="s">
        <v>13891</v>
      </c>
      <c r="C9199" s="40" t="s">
        <v>269</v>
      </c>
      <c r="D9199" s="40" t="s">
        <v>118</v>
      </c>
      <c r="E9199" s="40" t="s">
        <v>5502</v>
      </c>
      <c r="F9199" s="40" t="s">
        <v>270</v>
      </c>
      <c r="G9199" s="40">
        <v>0</v>
      </c>
    </row>
    <row r="9200" spans="1:7" x14ac:dyDescent="0.25">
      <c r="A9200" s="40">
        <v>102737</v>
      </c>
      <c r="B9200" s="40" t="s">
        <v>13892</v>
      </c>
      <c r="C9200" s="40" t="s">
        <v>269</v>
      </c>
      <c r="D9200" s="40" t="s">
        <v>118</v>
      </c>
      <c r="E9200" s="40" t="s">
        <v>5790</v>
      </c>
      <c r="F9200" s="40" t="s">
        <v>270</v>
      </c>
      <c r="G9200" s="40">
        <v>0</v>
      </c>
    </row>
    <row r="9201" spans="1:7" x14ac:dyDescent="0.25">
      <c r="A9201" s="40">
        <v>102738</v>
      </c>
      <c r="B9201" s="40" t="s">
        <v>4022</v>
      </c>
      <c r="C9201" s="40" t="s">
        <v>269</v>
      </c>
      <c r="D9201" s="40" t="s">
        <v>118</v>
      </c>
      <c r="E9201" s="40" t="s">
        <v>1053</v>
      </c>
      <c r="F9201" s="40" t="s">
        <v>270</v>
      </c>
      <c r="G9201" s="40">
        <v>0</v>
      </c>
    </row>
    <row r="9202" spans="1:7" x14ac:dyDescent="0.25">
      <c r="A9202" s="40">
        <v>102739</v>
      </c>
      <c r="B9202" s="40" t="s">
        <v>13893</v>
      </c>
      <c r="C9202" s="40" t="s">
        <v>269</v>
      </c>
      <c r="D9202" s="40" t="s">
        <v>118</v>
      </c>
      <c r="E9202" s="40" t="s">
        <v>5746</v>
      </c>
      <c r="F9202" s="40" t="s">
        <v>270</v>
      </c>
      <c r="G9202" s="40">
        <v>0</v>
      </c>
    </row>
    <row r="9203" spans="1:7" x14ac:dyDescent="0.25">
      <c r="A9203" s="40">
        <v>102740</v>
      </c>
      <c r="B9203" s="40" t="s">
        <v>13894</v>
      </c>
      <c r="C9203" s="40" t="s">
        <v>269</v>
      </c>
      <c r="D9203" s="40" t="s">
        <v>118</v>
      </c>
      <c r="E9203" s="40" t="s">
        <v>5444</v>
      </c>
      <c r="F9203" s="40" t="s">
        <v>270</v>
      </c>
      <c r="G9203" s="40">
        <v>0</v>
      </c>
    </row>
    <row r="9204" spans="1:7" x14ac:dyDescent="0.25">
      <c r="A9204" s="40">
        <v>102741</v>
      </c>
      <c r="B9204" s="40" t="s">
        <v>13895</v>
      </c>
      <c r="C9204" s="40" t="s">
        <v>269</v>
      </c>
      <c r="D9204" s="40" t="s">
        <v>118</v>
      </c>
      <c r="E9204" s="40" t="s">
        <v>1864</v>
      </c>
      <c r="F9204" s="40" t="s">
        <v>270</v>
      </c>
      <c r="G9204" s="40">
        <v>0</v>
      </c>
    </row>
    <row r="9205" spans="1:7" x14ac:dyDescent="0.25">
      <c r="A9205" s="40">
        <v>102742</v>
      </c>
      <c r="B9205" s="40" t="s">
        <v>13896</v>
      </c>
      <c r="C9205" s="40" t="s">
        <v>269</v>
      </c>
      <c r="D9205" s="40" t="s">
        <v>118</v>
      </c>
      <c r="E9205" s="40" t="s">
        <v>1240</v>
      </c>
      <c r="F9205" s="40" t="s">
        <v>270</v>
      </c>
      <c r="G9205" s="40">
        <v>0</v>
      </c>
    </row>
    <row r="9206" spans="1:7" x14ac:dyDescent="0.25">
      <c r="A9206" s="40">
        <v>102743</v>
      </c>
      <c r="B9206" s="40" t="s">
        <v>13897</v>
      </c>
      <c r="C9206" s="40" t="s">
        <v>269</v>
      </c>
      <c r="D9206" s="40" t="s">
        <v>118</v>
      </c>
      <c r="E9206" s="40" t="s">
        <v>390</v>
      </c>
      <c r="F9206" s="40" t="s">
        <v>270</v>
      </c>
      <c r="G9206" s="40">
        <v>0</v>
      </c>
    </row>
    <row r="9207" spans="1:7" x14ac:dyDescent="0.25">
      <c r="A9207" s="40">
        <v>102744</v>
      </c>
      <c r="B9207" s="40" t="s">
        <v>13898</v>
      </c>
      <c r="C9207" s="40" t="s">
        <v>269</v>
      </c>
      <c r="D9207" s="40" t="s">
        <v>118</v>
      </c>
      <c r="E9207" s="40" t="s">
        <v>5502</v>
      </c>
      <c r="F9207" s="40" t="s">
        <v>270</v>
      </c>
      <c r="G9207" s="40">
        <v>0</v>
      </c>
    </row>
    <row r="9208" spans="1:7" x14ac:dyDescent="0.25">
      <c r="A9208" s="40">
        <v>102745</v>
      </c>
      <c r="B9208" s="40" t="s">
        <v>13899</v>
      </c>
      <c r="C9208" s="40" t="s">
        <v>269</v>
      </c>
      <c r="D9208" s="40" t="s">
        <v>118</v>
      </c>
      <c r="E9208" s="40" t="s">
        <v>3229</v>
      </c>
      <c r="F9208" s="40" t="s">
        <v>270</v>
      </c>
      <c r="G9208" s="40">
        <v>0</v>
      </c>
    </row>
    <row r="9209" spans="1:7" x14ac:dyDescent="0.25">
      <c r="A9209" s="40">
        <v>102746</v>
      </c>
      <c r="B9209" s="40" t="s">
        <v>13900</v>
      </c>
      <c r="C9209" s="40" t="s">
        <v>269</v>
      </c>
      <c r="D9209" s="40" t="s">
        <v>118</v>
      </c>
      <c r="E9209" s="40" t="s">
        <v>3183</v>
      </c>
      <c r="F9209" s="40" t="s">
        <v>270</v>
      </c>
      <c r="G9209" s="40">
        <v>0</v>
      </c>
    </row>
    <row r="9210" spans="1:7" x14ac:dyDescent="0.25">
      <c r="A9210" s="40">
        <v>102747</v>
      </c>
      <c r="B9210" s="40" t="s">
        <v>13901</v>
      </c>
      <c r="C9210" s="40" t="s">
        <v>269</v>
      </c>
      <c r="D9210" s="40" t="s">
        <v>118</v>
      </c>
      <c r="E9210" s="40" t="s">
        <v>13902</v>
      </c>
      <c r="F9210" s="40" t="s">
        <v>270</v>
      </c>
      <c r="G9210" s="40">
        <v>0</v>
      </c>
    </row>
    <row r="9211" spans="1:7" x14ac:dyDescent="0.25">
      <c r="A9211" s="40">
        <v>102748</v>
      </c>
      <c r="B9211" s="40" t="s">
        <v>13903</v>
      </c>
      <c r="C9211" s="40" t="s">
        <v>269</v>
      </c>
      <c r="D9211" s="40" t="s">
        <v>118</v>
      </c>
      <c r="E9211" s="40" t="s">
        <v>13904</v>
      </c>
      <c r="F9211" s="40" t="s">
        <v>270</v>
      </c>
      <c r="G9211" s="40">
        <v>0</v>
      </c>
    </row>
    <row r="9212" spans="1:7" x14ac:dyDescent="0.25">
      <c r="A9212" s="40">
        <v>102749</v>
      </c>
      <c r="B9212" s="40" t="s">
        <v>13905</v>
      </c>
      <c r="C9212" s="40" t="s">
        <v>269</v>
      </c>
      <c r="D9212" s="40" t="s">
        <v>2080</v>
      </c>
      <c r="E9212" s="40" t="s">
        <v>13906</v>
      </c>
      <c r="F9212" s="40" t="s">
        <v>270</v>
      </c>
      <c r="G9212" s="40">
        <v>0</v>
      </c>
    </row>
    <row r="9213" spans="1:7" x14ac:dyDescent="0.25">
      <c r="A9213" s="40">
        <v>102750</v>
      </c>
      <c r="B9213" s="40" t="s">
        <v>13907</v>
      </c>
      <c r="C9213" s="40" t="s">
        <v>269</v>
      </c>
      <c r="D9213" s="40" t="s">
        <v>2080</v>
      </c>
      <c r="E9213" s="40" t="s">
        <v>13906</v>
      </c>
      <c r="F9213" s="40" t="s">
        <v>270</v>
      </c>
      <c r="G9213" s="40">
        <v>0</v>
      </c>
    </row>
    <row r="9214" spans="1:7" x14ac:dyDescent="0.25">
      <c r="A9214" s="40">
        <v>102751</v>
      </c>
      <c r="B9214" s="40" t="s">
        <v>13908</v>
      </c>
      <c r="C9214" s="40" t="s">
        <v>122</v>
      </c>
      <c r="D9214" s="40" t="s">
        <v>118</v>
      </c>
      <c r="E9214" s="40" t="s">
        <v>166</v>
      </c>
      <c r="F9214" s="40" t="s">
        <v>167</v>
      </c>
      <c r="G9214" s="40">
        <v>0</v>
      </c>
    </row>
    <row r="9215" spans="1:7" x14ac:dyDescent="0.25">
      <c r="A9215" s="40">
        <v>102753</v>
      </c>
      <c r="B9215" s="40" t="s">
        <v>13909</v>
      </c>
      <c r="C9215" s="40" t="s">
        <v>269</v>
      </c>
      <c r="D9215" s="40" t="s">
        <v>118</v>
      </c>
      <c r="E9215" s="40" t="s">
        <v>13868</v>
      </c>
      <c r="F9215" s="40" t="s">
        <v>270</v>
      </c>
      <c r="G9215" s="40">
        <v>0</v>
      </c>
    </row>
    <row r="9216" spans="1:7" x14ac:dyDescent="0.25">
      <c r="A9216" s="40">
        <v>102754</v>
      </c>
      <c r="B9216" s="40" t="s">
        <v>13910</v>
      </c>
      <c r="C9216" s="40" t="s">
        <v>269</v>
      </c>
      <c r="D9216" s="40" t="s">
        <v>118</v>
      </c>
      <c r="E9216" s="40" t="s">
        <v>13868</v>
      </c>
      <c r="F9216" s="40" t="s">
        <v>270</v>
      </c>
      <c r="G9216" s="40">
        <v>0</v>
      </c>
    </row>
    <row r="9217" spans="1:7" x14ac:dyDescent="0.25">
      <c r="A9217" s="40">
        <v>102755</v>
      </c>
      <c r="B9217" s="40" t="s">
        <v>13911</v>
      </c>
      <c r="C9217" s="40" t="s">
        <v>269</v>
      </c>
      <c r="D9217" s="40" t="s">
        <v>118</v>
      </c>
      <c r="E9217" s="40" t="s">
        <v>13868</v>
      </c>
      <c r="F9217" s="40" t="s">
        <v>270</v>
      </c>
      <c r="G9217" s="40">
        <v>0</v>
      </c>
    </row>
    <row r="9218" spans="1:7" x14ac:dyDescent="0.25">
      <c r="A9218" s="40">
        <v>102756</v>
      </c>
      <c r="B9218" s="40" t="s">
        <v>13912</v>
      </c>
      <c r="C9218" s="40" t="s">
        <v>269</v>
      </c>
      <c r="D9218" s="40" t="s">
        <v>118</v>
      </c>
      <c r="E9218" s="40" t="s">
        <v>1044</v>
      </c>
      <c r="F9218" s="40" t="s">
        <v>270</v>
      </c>
      <c r="G9218" s="40">
        <v>0</v>
      </c>
    </row>
    <row r="9219" spans="1:7" x14ac:dyDescent="0.25">
      <c r="A9219" s="40">
        <v>102757</v>
      </c>
      <c r="B9219" s="40" t="s">
        <v>13913</v>
      </c>
      <c r="C9219" s="40" t="s">
        <v>269</v>
      </c>
      <c r="D9219" s="40" t="s">
        <v>118</v>
      </c>
      <c r="E9219" s="40" t="s">
        <v>1044</v>
      </c>
      <c r="F9219" s="40" t="s">
        <v>270</v>
      </c>
      <c r="G9219" s="40">
        <v>0</v>
      </c>
    </row>
    <row r="9220" spans="1:7" x14ac:dyDescent="0.25">
      <c r="A9220" s="40">
        <v>102758</v>
      </c>
      <c r="B9220" s="40" t="s">
        <v>13914</v>
      </c>
      <c r="C9220" s="40" t="s">
        <v>269</v>
      </c>
      <c r="D9220" s="40" t="s">
        <v>118</v>
      </c>
      <c r="E9220" s="40" t="s">
        <v>13868</v>
      </c>
      <c r="F9220" s="40" t="s">
        <v>270</v>
      </c>
      <c r="G9220" s="40">
        <v>0</v>
      </c>
    </row>
    <row r="9221" spans="1:7" x14ac:dyDescent="0.25">
      <c r="A9221" s="40">
        <v>102759</v>
      </c>
      <c r="B9221" s="40" t="s">
        <v>13915</v>
      </c>
      <c r="C9221" s="40" t="s">
        <v>269</v>
      </c>
      <c r="D9221" s="40" t="s">
        <v>118</v>
      </c>
      <c r="E9221" s="40" t="s">
        <v>13868</v>
      </c>
      <c r="F9221" s="40" t="s">
        <v>270</v>
      </c>
      <c r="G9221" s="40">
        <v>0</v>
      </c>
    </row>
    <row r="9222" spans="1:7" x14ac:dyDescent="0.25">
      <c r="A9222" s="40">
        <v>102760</v>
      </c>
      <c r="B9222" s="40" t="s">
        <v>13916</v>
      </c>
      <c r="C9222" s="40" t="s">
        <v>269</v>
      </c>
      <c r="D9222" s="40" t="s">
        <v>1431</v>
      </c>
      <c r="E9222" s="40" t="s">
        <v>13821</v>
      </c>
      <c r="F9222" s="40" t="s">
        <v>270</v>
      </c>
      <c r="G9222" s="40">
        <v>0</v>
      </c>
    </row>
    <row r="9223" spans="1:7" x14ac:dyDescent="0.25">
      <c r="A9223" s="40">
        <v>102761</v>
      </c>
      <c r="B9223" s="40" t="s">
        <v>13917</v>
      </c>
      <c r="C9223" s="40" t="s">
        <v>269</v>
      </c>
      <c r="D9223" s="40" t="s">
        <v>1431</v>
      </c>
      <c r="E9223" s="40" t="s">
        <v>13821</v>
      </c>
      <c r="F9223" s="40" t="s">
        <v>270</v>
      </c>
      <c r="G9223" s="40">
        <v>0</v>
      </c>
    </row>
    <row r="9224" spans="1:7" x14ac:dyDescent="0.25">
      <c r="A9224" s="40">
        <v>102762</v>
      </c>
      <c r="B9224" s="40" t="s">
        <v>13918</v>
      </c>
      <c r="C9224" s="40" t="s">
        <v>269</v>
      </c>
      <c r="D9224" s="40" t="s">
        <v>118</v>
      </c>
      <c r="E9224" s="40" t="s">
        <v>2468</v>
      </c>
      <c r="F9224" s="40" t="s">
        <v>270</v>
      </c>
      <c r="G9224" s="40">
        <v>0</v>
      </c>
    </row>
    <row r="9225" spans="1:7" x14ac:dyDescent="0.25">
      <c r="A9225" s="40">
        <v>102764</v>
      </c>
      <c r="B9225" s="40" t="s">
        <v>13919</v>
      </c>
      <c r="C9225" s="40" t="s">
        <v>269</v>
      </c>
      <c r="D9225" s="40" t="s">
        <v>118</v>
      </c>
      <c r="E9225" s="40" t="s">
        <v>9384</v>
      </c>
      <c r="F9225" s="40" t="s">
        <v>270</v>
      </c>
      <c r="G9225" s="40">
        <v>0</v>
      </c>
    </row>
    <row r="9226" spans="1:7" x14ac:dyDescent="0.25">
      <c r="A9226" s="40">
        <v>102765</v>
      </c>
      <c r="B9226" s="40" t="s">
        <v>13920</v>
      </c>
      <c r="C9226" s="40" t="s">
        <v>269</v>
      </c>
      <c r="D9226" s="40" t="s">
        <v>118</v>
      </c>
      <c r="E9226" s="40" t="s">
        <v>5762</v>
      </c>
      <c r="F9226" s="40" t="s">
        <v>270</v>
      </c>
      <c r="G9226" s="40">
        <v>0</v>
      </c>
    </row>
    <row r="9227" spans="1:7" x14ac:dyDescent="0.25">
      <c r="A9227" s="40">
        <v>102766</v>
      </c>
      <c r="B9227" s="40" t="s">
        <v>13921</v>
      </c>
      <c r="C9227" s="40" t="s">
        <v>269</v>
      </c>
      <c r="D9227" s="40" t="s">
        <v>118</v>
      </c>
      <c r="E9227" s="40" t="s">
        <v>5762</v>
      </c>
      <c r="F9227" s="40" t="s">
        <v>270</v>
      </c>
      <c r="G9227" s="40">
        <v>0</v>
      </c>
    </row>
    <row r="9228" spans="1:7" x14ac:dyDescent="0.25">
      <c r="A9228" s="40">
        <v>102767</v>
      </c>
      <c r="B9228" s="40" t="s">
        <v>13922</v>
      </c>
      <c r="C9228" s="40" t="s">
        <v>269</v>
      </c>
      <c r="D9228" s="40" t="s">
        <v>118</v>
      </c>
      <c r="E9228" s="40" t="s">
        <v>5762</v>
      </c>
      <c r="F9228" s="40" t="s">
        <v>270</v>
      </c>
      <c r="G9228" s="40">
        <v>0</v>
      </c>
    </row>
    <row r="9229" spans="1:7" x14ac:dyDescent="0.25">
      <c r="A9229" s="40">
        <v>102768</v>
      </c>
      <c r="B9229" s="40" t="s">
        <v>13923</v>
      </c>
      <c r="C9229" s="40" t="s">
        <v>269</v>
      </c>
      <c r="D9229" s="40" t="s">
        <v>118</v>
      </c>
      <c r="E9229" s="40" t="s">
        <v>5762</v>
      </c>
      <c r="F9229" s="40" t="s">
        <v>270</v>
      </c>
      <c r="G9229" s="40">
        <v>0</v>
      </c>
    </row>
    <row r="9230" spans="1:7" x14ac:dyDescent="0.25">
      <c r="A9230" s="40">
        <v>102769</v>
      </c>
      <c r="B9230" s="40" t="s">
        <v>13924</v>
      </c>
      <c r="C9230" s="40" t="s">
        <v>269</v>
      </c>
      <c r="D9230" s="40" t="s">
        <v>118</v>
      </c>
      <c r="E9230" s="40" t="s">
        <v>5762</v>
      </c>
      <c r="F9230" s="40" t="s">
        <v>270</v>
      </c>
      <c r="G9230" s="40">
        <v>0</v>
      </c>
    </row>
    <row r="9231" spans="1:7" x14ac:dyDescent="0.25">
      <c r="A9231" s="40">
        <v>102770</v>
      </c>
      <c r="B9231" s="40" t="s">
        <v>13925</v>
      </c>
      <c r="C9231" s="40" t="s">
        <v>269</v>
      </c>
      <c r="D9231" s="40" t="s">
        <v>118</v>
      </c>
      <c r="E9231" s="40" t="s">
        <v>13868</v>
      </c>
      <c r="F9231" s="40" t="s">
        <v>270</v>
      </c>
      <c r="G9231" s="40">
        <v>0</v>
      </c>
    </row>
    <row r="9232" spans="1:7" x14ac:dyDescent="0.25">
      <c r="A9232" s="40">
        <v>102771</v>
      </c>
      <c r="B9232" s="40" t="s">
        <v>13926</v>
      </c>
      <c r="C9232" s="40" t="s">
        <v>269</v>
      </c>
      <c r="D9232" s="40" t="s">
        <v>118</v>
      </c>
      <c r="E9232" s="40" t="s">
        <v>13868</v>
      </c>
      <c r="F9232" s="40" t="s">
        <v>270</v>
      </c>
      <c r="G9232" s="40">
        <v>0</v>
      </c>
    </row>
    <row r="9233" spans="1:7" x14ac:dyDescent="0.25">
      <c r="A9233" s="40">
        <v>102772</v>
      </c>
      <c r="B9233" s="40" t="s">
        <v>13927</v>
      </c>
      <c r="C9233" s="40" t="s">
        <v>269</v>
      </c>
      <c r="D9233" s="40" t="s">
        <v>118</v>
      </c>
      <c r="E9233" s="40" t="s">
        <v>13868</v>
      </c>
      <c r="F9233" s="40" t="s">
        <v>270</v>
      </c>
      <c r="G9233" s="40">
        <v>0</v>
      </c>
    </row>
    <row r="9234" spans="1:7" x14ac:dyDescent="0.25">
      <c r="A9234" s="40">
        <v>102773</v>
      </c>
      <c r="B9234" s="40" t="s">
        <v>13928</v>
      </c>
      <c r="C9234" s="40" t="s">
        <v>269</v>
      </c>
      <c r="D9234" s="40" t="s">
        <v>1431</v>
      </c>
      <c r="E9234" s="40" t="s">
        <v>3053</v>
      </c>
      <c r="F9234" s="40" t="s">
        <v>270</v>
      </c>
      <c r="G9234" s="40">
        <v>0</v>
      </c>
    </row>
    <row r="9235" spans="1:7" x14ac:dyDescent="0.25">
      <c r="A9235" s="40">
        <v>102774</v>
      </c>
      <c r="B9235" s="40" t="s">
        <v>13929</v>
      </c>
      <c r="C9235" s="40" t="s">
        <v>269</v>
      </c>
      <c r="D9235" s="40" t="s">
        <v>1431</v>
      </c>
      <c r="E9235" s="40" t="s">
        <v>3053</v>
      </c>
      <c r="F9235" s="40" t="s">
        <v>270</v>
      </c>
      <c r="G9235" s="40">
        <v>0</v>
      </c>
    </row>
    <row r="9236" spans="1:7" x14ac:dyDescent="0.25">
      <c r="A9236" s="40">
        <v>102775</v>
      </c>
      <c r="B9236" s="40" t="s">
        <v>13930</v>
      </c>
      <c r="C9236" s="40" t="s">
        <v>269</v>
      </c>
      <c r="D9236" s="40" t="s">
        <v>118</v>
      </c>
      <c r="E9236" s="40" t="s">
        <v>1044</v>
      </c>
      <c r="F9236" s="40" t="s">
        <v>270</v>
      </c>
      <c r="G9236" s="40">
        <v>0</v>
      </c>
    </row>
    <row r="9237" spans="1:7" x14ac:dyDescent="0.25">
      <c r="A9237" s="40">
        <v>102776</v>
      </c>
      <c r="B9237" s="40" t="s">
        <v>13931</v>
      </c>
      <c r="C9237" s="40" t="s">
        <v>269</v>
      </c>
      <c r="D9237" s="40" t="s">
        <v>118</v>
      </c>
      <c r="E9237" s="40" t="s">
        <v>2106</v>
      </c>
      <c r="F9237" s="40" t="s">
        <v>270</v>
      </c>
      <c r="G9237" s="40">
        <v>0</v>
      </c>
    </row>
    <row r="9238" spans="1:7" x14ac:dyDescent="0.25">
      <c r="A9238" s="40">
        <v>102777</v>
      </c>
      <c r="B9238" s="40" t="s">
        <v>13932</v>
      </c>
      <c r="C9238" s="40" t="s">
        <v>269</v>
      </c>
      <c r="D9238" s="40" t="s">
        <v>118</v>
      </c>
      <c r="E9238" s="40" t="s">
        <v>5434</v>
      </c>
      <c r="F9238" s="40" t="s">
        <v>270</v>
      </c>
      <c r="G9238" s="40">
        <v>0</v>
      </c>
    </row>
    <row r="9239" spans="1:7" x14ac:dyDescent="0.25">
      <c r="A9239" s="40">
        <v>102778</v>
      </c>
      <c r="B9239" s="40" t="s">
        <v>13933</v>
      </c>
      <c r="C9239" s="40" t="s">
        <v>269</v>
      </c>
      <c r="D9239" s="40" t="s">
        <v>118</v>
      </c>
      <c r="E9239" s="40" t="s">
        <v>1982</v>
      </c>
      <c r="F9239" s="40" t="s">
        <v>270</v>
      </c>
      <c r="G9239" s="40">
        <v>0</v>
      </c>
    </row>
    <row r="9240" spans="1:7" x14ac:dyDescent="0.25">
      <c r="A9240" s="40">
        <v>102779</v>
      </c>
      <c r="B9240" s="40" t="s">
        <v>13934</v>
      </c>
      <c r="C9240" s="40" t="s">
        <v>269</v>
      </c>
      <c r="D9240" s="40" t="s">
        <v>118</v>
      </c>
      <c r="E9240" s="40" t="s">
        <v>1069</v>
      </c>
      <c r="F9240" s="40" t="s">
        <v>270</v>
      </c>
      <c r="G9240" s="40">
        <v>0</v>
      </c>
    </row>
    <row r="9241" spans="1:7" x14ac:dyDescent="0.25">
      <c r="A9241" s="40">
        <v>102780</v>
      </c>
      <c r="B9241" s="40" t="s">
        <v>13935</v>
      </c>
      <c r="C9241" s="40" t="s">
        <v>269</v>
      </c>
      <c r="D9241" s="40" t="s">
        <v>118</v>
      </c>
      <c r="E9241" s="40" t="s">
        <v>1041</v>
      </c>
      <c r="F9241" s="40" t="s">
        <v>270</v>
      </c>
      <c r="G9241" s="40">
        <v>0</v>
      </c>
    </row>
    <row r="9242" spans="1:7" x14ac:dyDescent="0.25">
      <c r="A9242" s="40">
        <v>102781</v>
      </c>
      <c r="B9242" s="40" t="s">
        <v>13936</v>
      </c>
      <c r="C9242" s="40" t="s">
        <v>269</v>
      </c>
      <c r="D9242" s="40" t="s">
        <v>118</v>
      </c>
      <c r="E9242" s="40" t="s">
        <v>5444</v>
      </c>
      <c r="F9242" s="40" t="s">
        <v>270</v>
      </c>
      <c r="G9242" s="40">
        <v>0</v>
      </c>
    </row>
    <row r="9243" spans="1:7" x14ac:dyDescent="0.25">
      <c r="A9243" s="40">
        <v>102782</v>
      </c>
      <c r="B9243" s="40" t="s">
        <v>13936</v>
      </c>
      <c r="C9243" s="40" t="s">
        <v>269</v>
      </c>
      <c r="D9243" s="40" t="s">
        <v>118</v>
      </c>
      <c r="E9243" s="40" t="s">
        <v>5444</v>
      </c>
      <c r="F9243" s="40" t="s">
        <v>270</v>
      </c>
      <c r="G9243" s="40">
        <v>0</v>
      </c>
    </row>
    <row r="9244" spans="1:7" x14ac:dyDescent="0.25">
      <c r="A9244" s="40">
        <v>102783</v>
      </c>
      <c r="B9244" s="40" t="s">
        <v>13937</v>
      </c>
      <c r="C9244" s="40" t="s">
        <v>269</v>
      </c>
      <c r="D9244" s="40" t="s">
        <v>118</v>
      </c>
      <c r="E9244" s="40" t="s">
        <v>1864</v>
      </c>
      <c r="F9244" s="40" t="s">
        <v>270</v>
      </c>
      <c r="G9244" s="40">
        <v>0</v>
      </c>
    </row>
    <row r="9245" spans="1:7" x14ac:dyDescent="0.25">
      <c r="A9245" s="40">
        <v>102784</v>
      </c>
      <c r="B9245" s="40" t="s">
        <v>13938</v>
      </c>
      <c r="C9245" s="40" t="s">
        <v>269</v>
      </c>
      <c r="D9245" s="40" t="s">
        <v>118</v>
      </c>
      <c r="E9245" s="40" t="s">
        <v>7657</v>
      </c>
      <c r="F9245" s="40" t="s">
        <v>270</v>
      </c>
      <c r="G9245" s="40">
        <v>0</v>
      </c>
    </row>
    <row r="9246" spans="1:7" x14ac:dyDescent="0.25">
      <c r="A9246" s="40">
        <v>102785</v>
      </c>
      <c r="B9246" s="40" t="s">
        <v>13939</v>
      </c>
      <c r="C9246" s="40" t="s">
        <v>269</v>
      </c>
      <c r="D9246" s="40" t="s">
        <v>118</v>
      </c>
      <c r="E9246" s="40" t="s">
        <v>7657</v>
      </c>
      <c r="F9246" s="40" t="s">
        <v>270</v>
      </c>
      <c r="G9246" s="40">
        <v>0</v>
      </c>
    </row>
    <row r="9247" spans="1:7" x14ac:dyDescent="0.25">
      <c r="A9247" s="40">
        <v>102786</v>
      </c>
      <c r="B9247" s="40" t="s">
        <v>13940</v>
      </c>
      <c r="C9247" s="40" t="s">
        <v>269</v>
      </c>
      <c r="D9247" s="40" t="s">
        <v>118</v>
      </c>
      <c r="E9247" s="40" t="s">
        <v>1069</v>
      </c>
      <c r="F9247" s="40" t="s">
        <v>270</v>
      </c>
      <c r="G9247" s="40">
        <v>0</v>
      </c>
    </row>
    <row r="9248" spans="1:7" x14ac:dyDescent="0.25">
      <c r="A9248" s="40">
        <v>102787</v>
      </c>
      <c r="B9248" s="40" t="s">
        <v>13941</v>
      </c>
      <c r="C9248" s="40" t="s">
        <v>269</v>
      </c>
      <c r="D9248" s="40" t="s">
        <v>118</v>
      </c>
      <c r="E9248" s="40" t="s">
        <v>2186</v>
      </c>
      <c r="F9248" s="40" t="s">
        <v>270</v>
      </c>
      <c r="G9248" s="40">
        <v>0</v>
      </c>
    </row>
    <row r="9249" spans="1:7" x14ac:dyDescent="0.25">
      <c r="A9249" s="40">
        <v>102788</v>
      </c>
      <c r="B9249" s="40" t="s">
        <v>13942</v>
      </c>
      <c r="C9249" s="40" t="s">
        <v>269</v>
      </c>
      <c r="D9249" s="40" t="s">
        <v>118</v>
      </c>
      <c r="E9249" s="40" t="s">
        <v>4556</v>
      </c>
      <c r="F9249" s="40" t="s">
        <v>270</v>
      </c>
      <c r="G9249" s="40">
        <v>0</v>
      </c>
    </row>
    <row r="9250" spans="1:7" x14ac:dyDescent="0.25">
      <c r="A9250" s="40">
        <v>102789</v>
      </c>
      <c r="B9250" s="40" t="s">
        <v>13943</v>
      </c>
      <c r="C9250" s="40" t="s">
        <v>269</v>
      </c>
      <c r="D9250" s="40" t="s">
        <v>118</v>
      </c>
      <c r="E9250" s="40" t="s">
        <v>1069</v>
      </c>
      <c r="F9250" s="40" t="s">
        <v>270</v>
      </c>
      <c r="G9250" s="40">
        <v>0</v>
      </c>
    </row>
    <row r="9251" spans="1:7" x14ac:dyDescent="0.25">
      <c r="A9251" s="40">
        <v>102790</v>
      </c>
      <c r="B9251" s="40" t="s">
        <v>13944</v>
      </c>
      <c r="C9251" s="40" t="s">
        <v>269</v>
      </c>
      <c r="D9251" s="40" t="s">
        <v>118</v>
      </c>
      <c r="E9251" s="40" t="s">
        <v>2821</v>
      </c>
      <c r="F9251" s="40" t="s">
        <v>270</v>
      </c>
      <c r="G9251" s="40">
        <v>0</v>
      </c>
    </row>
    <row r="9252" spans="1:7" x14ac:dyDescent="0.25">
      <c r="A9252" s="40">
        <v>102791</v>
      </c>
      <c r="B9252" s="40" t="s">
        <v>13945</v>
      </c>
      <c r="C9252" s="40" t="s">
        <v>269</v>
      </c>
      <c r="D9252" s="40" t="s">
        <v>118</v>
      </c>
      <c r="E9252" s="40" t="s">
        <v>5434</v>
      </c>
      <c r="F9252" s="40" t="s">
        <v>270</v>
      </c>
      <c r="G9252" s="40">
        <v>0</v>
      </c>
    </row>
    <row r="9253" spans="1:7" x14ac:dyDescent="0.25">
      <c r="A9253" s="40">
        <v>102792</v>
      </c>
      <c r="B9253" s="40" t="s">
        <v>13946</v>
      </c>
      <c r="C9253" s="40" t="s">
        <v>269</v>
      </c>
      <c r="D9253" s="40" t="s">
        <v>118</v>
      </c>
      <c r="E9253" s="40" t="s">
        <v>1069</v>
      </c>
      <c r="F9253" s="40" t="s">
        <v>270</v>
      </c>
      <c r="G9253" s="40">
        <v>0</v>
      </c>
    </row>
    <row r="9254" spans="1:7" x14ac:dyDescent="0.25">
      <c r="A9254" s="40">
        <v>102793</v>
      </c>
      <c r="B9254" s="40" t="s">
        <v>13947</v>
      </c>
      <c r="C9254" s="40" t="s">
        <v>269</v>
      </c>
      <c r="D9254" s="40" t="s">
        <v>118</v>
      </c>
      <c r="E9254" s="40" t="s">
        <v>3418</v>
      </c>
      <c r="F9254" s="40" t="s">
        <v>270</v>
      </c>
      <c r="G9254" s="40">
        <v>0</v>
      </c>
    </row>
    <row r="9255" spans="1:7" x14ac:dyDescent="0.25">
      <c r="A9255" s="40">
        <v>102794</v>
      </c>
      <c r="B9255" s="40" t="s">
        <v>13948</v>
      </c>
      <c r="C9255" s="40" t="s">
        <v>269</v>
      </c>
      <c r="D9255" s="40" t="s">
        <v>118</v>
      </c>
      <c r="E9255" s="40" t="s">
        <v>1072</v>
      </c>
      <c r="F9255" s="40" t="s">
        <v>270</v>
      </c>
      <c r="G9255" s="40">
        <v>0</v>
      </c>
    </row>
    <row r="9256" spans="1:7" x14ac:dyDescent="0.25">
      <c r="A9256" s="40">
        <v>102795</v>
      </c>
      <c r="B9256" s="40" t="s">
        <v>13948</v>
      </c>
      <c r="C9256" s="40" t="s">
        <v>269</v>
      </c>
      <c r="D9256" s="40" t="s">
        <v>118</v>
      </c>
      <c r="E9256" s="40" t="s">
        <v>1072</v>
      </c>
      <c r="F9256" s="40" t="s">
        <v>270</v>
      </c>
      <c r="G9256" s="40">
        <v>0</v>
      </c>
    </row>
    <row r="9257" spans="1:7" x14ac:dyDescent="0.25">
      <c r="A9257" s="40">
        <v>102796</v>
      </c>
      <c r="B9257" s="40" t="s">
        <v>13949</v>
      </c>
      <c r="C9257" s="40" t="s">
        <v>269</v>
      </c>
      <c r="D9257" s="40" t="s">
        <v>118</v>
      </c>
      <c r="E9257" s="40" t="s">
        <v>1044</v>
      </c>
      <c r="F9257" s="40" t="s">
        <v>270</v>
      </c>
      <c r="G9257" s="40">
        <v>0</v>
      </c>
    </row>
    <row r="9258" spans="1:7" x14ac:dyDescent="0.25">
      <c r="A9258" s="40">
        <v>102797</v>
      </c>
      <c r="B9258" s="40" t="s">
        <v>13950</v>
      </c>
      <c r="C9258" s="40" t="s">
        <v>269</v>
      </c>
      <c r="D9258" s="40" t="s">
        <v>118</v>
      </c>
      <c r="E9258" s="40" t="s">
        <v>2551</v>
      </c>
      <c r="F9258" s="40" t="s">
        <v>270</v>
      </c>
      <c r="G9258" s="40">
        <v>0</v>
      </c>
    </row>
    <row r="9259" spans="1:7" x14ac:dyDescent="0.25">
      <c r="A9259" s="40">
        <v>102798</v>
      </c>
      <c r="B9259" s="40" t="s">
        <v>13951</v>
      </c>
      <c r="C9259" s="40" t="s">
        <v>269</v>
      </c>
      <c r="D9259" s="40" t="s">
        <v>118</v>
      </c>
      <c r="E9259" s="40" t="s">
        <v>1041</v>
      </c>
      <c r="F9259" s="40" t="s">
        <v>270</v>
      </c>
      <c r="G9259" s="40">
        <v>0</v>
      </c>
    </row>
    <row r="9260" spans="1:7" x14ac:dyDescent="0.25">
      <c r="A9260" s="40">
        <v>102799</v>
      </c>
      <c r="B9260" s="40" t="s">
        <v>13952</v>
      </c>
      <c r="C9260" s="40" t="s">
        <v>269</v>
      </c>
      <c r="D9260" s="40" t="s">
        <v>118</v>
      </c>
      <c r="E9260" s="40" t="s">
        <v>2106</v>
      </c>
      <c r="F9260" s="40" t="s">
        <v>270</v>
      </c>
      <c r="G9260" s="40">
        <v>0</v>
      </c>
    </row>
    <row r="9261" spans="1:7" x14ac:dyDescent="0.25">
      <c r="A9261" s="40">
        <v>102800</v>
      </c>
      <c r="B9261" s="40" t="s">
        <v>13953</v>
      </c>
      <c r="C9261" s="40" t="s">
        <v>269</v>
      </c>
      <c r="D9261" s="40" t="s">
        <v>118</v>
      </c>
      <c r="E9261" s="40" t="s">
        <v>1072</v>
      </c>
      <c r="F9261" s="40" t="s">
        <v>270</v>
      </c>
      <c r="G9261" s="40">
        <v>0</v>
      </c>
    </row>
    <row r="9262" spans="1:7" x14ac:dyDescent="0.25">
      <c r="A9262" s="40">
        <v>102801</v>
      </c>
      <c r="B9262" s="40" t="s">
        <v>13954</v>
      </c>
      <c r="C9262" s="40" t="s">
        <v>269</v>
      </c>
      <c r="D9262" s="40" t="s">
        <v>118</v>
      </c>
      <c r="E9262" s="40" t="s">
        <v>2821</v>
      </c>
      <c r="F9262" s="40" t="s">
        <v>270</v>
      </c>
      <c r="G9262" s="40">
        <v>0</v>
      </c>
    </row>
    <row r="9263" spans="1:7" x14ac:dyDescent="0.25">
      <c r="A9263" s="40">
        <v>102802</v>
      </c>
      <c r="B9263" s="40" t="s">
        <v>13955</v>
      </c>
      <c r="C9263" s="40" t="s">
        <v>269</v>
      </c>
      <c r="D9263" s="40" t="s">
        <v>118</v>
      </c>
      <c r="E9263" s="40" t="s">
        <v>1082</v>
      </c>
      <c r="F9263" s="40" t="s">
        <v>270</v>
      </c>
      <c r="G9263" s="40">
        <v>0</v>
      </c>
    </row>
    <row r="9264" spans="1:7" x14ac:dyDescent="0.25">
      <c r="A9264" s="40">
        <v>102803</v>
      </c>
      <c r="B9264" s="40" t="s">
        <v>13956</v>
      </c>
      <c r="C9264" s="40" t="s">
        <v>269</v>
      </c>
      <c r="D9264" s="40" t="s">
        <v>118</v>
      </c>
      <c r="E9264" s="40" t="s">
        <v>1082</v>
      </c>
      <c r="F9264" s="40" t="s">
        <v>270</v>
      </c>
      <c r="G9264" s="40">
        <v>0</v>
      </c>
    </row>
    <row r="9265" spans="1:7" x14ac:dyDescent="0.25">
      <c r="A9265" s="40">
        <v>102804</v>
      </c>
      <c r="B9265" s="40" t="s">
        <v>13957</v>
      </c>
      <c r="C9265" s="40" t="s">
        <v>269</v>
      </c>
      <c r="D9265" s="40" t="s">
        <v>118</v>
      </c>
      <c r="E9265" s="40" t="s">
        <v>5434</v>
      </c>
      <c r="F9265" s="40" t="s">
        <v>270</v>
      </c>
      <c r="G9265" s="40">
        <v>0</v>
      </c>
    </row>
    <row r="9266" spans="1:7" x14ac:dyDescent="0.25">
      <c r="A9266" s="40">
        <v>102805</v>
      </c>
      <c r="B9266" s="40" t="s">
        <v>13958</v>
      </c>
      <c r="C9266" s="40" t="s">
        <v>269</v>
      </c>
      <c r="D9266" s="40" t="s">
        <v>118</v>
      </c>
      <c r="E9266" s="40" t="s">
        <v>2106</v>
      </c>
      <c r="F9266" s="40" t="s">
        <v>270</v>
      </c>
      <c r="G9266" s="40">
        <v>0</v>
      </c>
    </row>
    <row r="9267" spans="1:7" x14ac:dyDescent="0.25">
      <c r="A9267" s="40">
        <v>102806</v>
      </c>
      <c r="B9267" s="40" t="s">
        <v>13959</v>
      </c>
      <c r="C9267" s="40" t="s">
        <v>269</v>
      </c>
      <c r="D9267" s="40" t="s">
        <v>13758</v>
      </c>
      <c r="E9267" s="40" t="s">
        <v>2290</v>
      </c>
      <c r="F9267" s="40" t="s">
        <v>270</v>
      </c>
      <c r="G9267" s="40">
        <v>0</v>
      </c>
    </row>
    <row r="9268" spans="1:7" x14ac:dyDescent="0.25">
      <c r="A9268" s="40">
        <v>102807</v>
      </c>
      <c r="B9268" s="40" t="s">
        <v>13960</v>
      </c>
      <c r="C9268" s="40" t="s">
        <v>269</v>
      </c>
      <c r="D9268" s="40" t="s">
        <v>118</v>
      </c>
      <c r="E9268" s="40" t="s">
        <v>13961</v>
      </c>
      <c r="F9268" s="40" t="s">
        <v>270</v>
      </c>
      <c r="G9268" s="40">
        <v>0</v>
      </c>
    </row>
    <row r="9269" spans="1:7" x14ac:dyDescent="0.25">
      <c r="A9269" s="40">
        <v>102808</v>
      </c>
      <c r="B9269" s="40" t="s">
        <v>13962</v>
      </c>
      <c r="C9269" s="40" t="s">
        <v>269</v>
      </c>
      <c r="D9269" s="40" t="s">
        <v>118</v>
      </c>
      <c r="E9269" s="40" t="s">
        <v>3585</v>
      </c>
      <c r="F9269" s="40" t="s">
        <v>270</v>
      </c>
      <c r="G9269" s="40">
        <v>0</v>
      </c>
    </row>
    <row r="9270" spans="1:7" x14ac:dyDescent="0.25">
      <c r="A9270" s="40">
        <v>102809</v>
      </c>
      <c r="B9270" s="40" t="s">
        <v>13963</v>
      </c>
      <c r="C9270" s="40" t="s">
        <v>269</v>
      </c>
      <c r="D9270" s="40" t="s">
        <v>118</v>
      </c>
      <c r="E9270" s="40" t="s">
        <v>2579</v>
      </c>
      <c r="F9270" s="40" t="s">
        <v>270</v>
      </c>
      <c r="G9270" s="40">
        <v>0</v>
      </c>
    </row>
    <row r="9271" spans="1:7" x14ac:dyDescent="0.25">
      <c r="A9271" s="40">
        <v>102810</v>
      </c>
      <c r="B9271" s="40" t="s">
        <v>13964</v>
      </c>
      <c r="C9271" s="40" t="s">
        <v>269</v>
      </c>
      <c r="D9271" s="40" t="s">
        <v>118</v>
      </c>
      <c r="E9271" s="40" t="s">
        <v>2579</v>
      </c>
      <c r="F9271" s="40" t="s">
        <v>270</v>
      </c>
      <c r="G9271" s="40">
        <v>0</v>
      </c>
    </row>
    <row r="9272" spans="1:7" x14ac:dyDescent="0.25">
      <c r="A9272" s="40">
        <v>102811</v>
      </c>
      <c r="B9272" s="40" t="s">
        <v>13965</v>
      </c>
      <c r="C9272" s="40" t="s">
        <v>269</v>
      </c>
      <c r="D9272" s="40" t="s">
        <v>118</v>
      </c>
      <c r="E9272" s="40" t="s">
        <v>3115</v>
      </c>
      <c r="F9272" s="40" t="s">
        <v>270</v>
      </c>
      <c r="G9272" s="40">
        <v>0</v>
      </c>
    </row>
    <row r="9273" spans="1:7" x14ac:dyDescent="0.25">
      <c r="A9273" s="40">
        <v>102812</v>
      </c>
      <c r="B9273" s="40" t="s">
        <v>13966</v>
      </c>
      <c r="C9273" s="40" t="s">
        <v>269</v>
      </c>
      <c r="D9273" s="40" t="s">
        <v>118</v>
      </c>
      <c r="E9273" s="40" t="s">
        <v>2468</v>
      </c>
      <c r="F9273" s="40" t="s">
        <v>270</v>
      </c>
      <c r="G9273" s="40">
        <v>0</v>
      </c>
    </row>
    <row r="9274" spans="1:7" x14ac:dyDescent="0.25">
      <c r="A9274" s="40">
        <v>102813</v>
      </c>
      <c r="B9274" s="40" t="s">
        <v>13967</v>
      </c>
      <c r="C9274" s="40" t="s">
        <v>269</v>
      </c>
      <c r="D9274" s="40" t="s">
        <v>2303</v>
      </c>
      <c r="E9274" s="40" t="s">
        <v>13968</v>
      </c>
      <c r="F9274" s="40" t="s">
        <v>270</v>
      </c>
      <c r="G9274" s="40">
        <v>0</v>
      </c>
    </row>
    <row r="9275" spans="1:7" x14ac:dyDescent="0.25">
      <c r="A9275" s="40">
        <v>102814</v>
      </c>
      <c r="B9275" s="40" t="s">
        <v>13969</v>
      </c>
      <c r="C9275" s="40" t="s">
        <v>269</v>
      </c>
      <c r="D9275" s="40" t="s">
        <v>2303</v>
      </c>
      <c r="E9275" s="40" t="s">
        <v>13968</v>
      </c>
      <c r="F9275" s="40" t="s">
        <v>270</v>
      </c>
      <c r="G9275" s="40">
        <v>0</v>
      </c>
    </row>
    <row r="9276" spans="1:7" x14ac:dyDescent="0.25">
      <c r="A9276" s="40">
        <v>102815</v>
      </c>
      <c r="B9276" s="40" t="s">
        <v>13970</v>
      </c>
      <c r="C9276" s="40" t="s">
        <v>269</v>
      </c>
      <c r="D9276" s="40" t="s">
        <v>118</v>
      </c>
      <c r="E9276" s="40" t="s">
        <v>5502</v>
      </c>
      <c r="F9276" s="40" t="s">
        <v>270</v>
      </c>
      <c r="G9276" s="40">
        <v>0</v>
      </c>
    </row>
    <row r="9277" spans="1:7" x14ac:dyDescent="0.25">
      <c r="A9277" s="40">
        <v>102816</v>
      </c>
      <c r="B9277" s="40" t="s">
        <v>13971</v>
      </c>
      <c r="C9277" s="40" t="s">
        <v>269</v>
      </c>
      <c r="D9277" s="40" t="s">
        <v>118</v>
      </c>
      <c r="E9277" s="40" t="s">
        <v>13972</v>
      </c>
      <c r="F9277" s="40" t="s">
        <v>270</v>
      </c>
      <c r="G9277" s="40">
        <v>0</v>
      </c>
    </row>
    <row r="9278" spans="1:7" x14ac:dyDescent="0.25">
      <c r="A9278" s="40">
        <v>102817</v>
      </c>
      <c r="B9278" s="40" t="s">
        <v>13973</v>
      </c>
      <c r="C9278" s="40" t="s">
        <v>269</v>
      </c>
      <c r="D9278" s="40" t="s">
        <v>118</v>
      </c>
      <c r="E9278" s="40" t="s">
        <v>1279</v>
      </c>
      <c r="F9278" s="40" t="s">
        <v>270</v>
      </c>
      <c r="G9278" s="40">
        <v>0</v>
      </c>
    </row>
    <row r="9279" spans="1:7" x14ac:dyDescent="0.25">
      <c r="A9279" s="40">
        <v>102818</v>
      </c>
      <c r="B9279" s="40" t="s">
        <v>13974</v>
      </c>
      <c r="C9279" s="40" t="s">
        <v>269</v>
      </c>
      <c r="D9279" s="40" t="s">
        <v>708</v>
      </c>
      <c r="E9279" s="40" t="s">
        <v>2576</v>
      </c>
      <c r="F9279" s="40" t="s">
        <v>270</v>
      </c>
      <c r="G9279" s="40">
        <v>0</v>
      </c>
    </row>
    <row r="9280" spans="1:7" x14ac:dyDescent="0.25">
      <c r="A9280" s="40">
        <v>102819</v>
      </c>
      <c r="B9280" s="40" t="s">
        <v>13975</v>
      </c>
      <c r="C9280" s="40" t="s">
        <v>269</v>
      </c>
      <c r="D9280" s="40" t="s">
        <v>118</v>
      </c>
      <c r="E9280" s="40" t="s">
        <v>5434</v>
      </c>
      <c r="F9280" s="40" t="s">
        <v>270</v>
      </c>
      <c r="G9280" s="40">
        <v>0</v>
      </c>
    </row>
    <row r="9281" spans="1:7" x14ac:dyDescent="0.25">
      <c r="A9281" s="40">
        <v>102820</v>
      </c>
      <c r="B9281" s="40" t="s">
        <v>13976</v>
      </c>
      <c r="C9281" s="40" t="s">
        <v>269</v>
      </c>
      <c r="D9281" s="40" t="s">
        <v>118</v>
      </c>
      <c r="E9281" s="40" t="s">
        <v>5502</v>
      </c>
      <c r="F9281" s="40" t="s">
        <v>270</v>
      </c>
      <c r="G9281" s="40">
        <v>0</v>
      </c>
    </row>
    <row r="9282" spans="1:7" x14ac:dyDescent="0.25">
      <c r="A9282" s="40">
        <v>102821</v>
      </c>
      <c r="B9282" s="40" t="s">
        <v>13977</v>
      </c>
      <c r="C9282" s="40" t="s">
        <v>269</v>
      </c>
      <c r="D9282" s="40" t="s">
        <v>118</v>
      </c>
      <c r="E9282" s="40" t="s">
        <v>13978</v>
      </c>
      <c r="F9282" s="40" t="s">
        <v>13979</v>
      </c>
      <c r="G9282" s="40">
        <v>0</v>
      </c>
    </row>
    <row r="9283" spans="1:7" x14ac:dyDescent="0.25">
      <c r="A9283" s="40">
        <v>102822</v>
      </c>
      <c r="B9283" s="40" t="s">
        <v>13980</v>
      </c>
      <c r="C9283" s="40" t="s">
        <v>269</v>
      </c>
      <c r="D9283" s="40" t="s">
        <v>118</v>
      </c>
      <c r="E9283" s="40" t="s">
        <v>5623</v>
      </c>
      <c r="F9283" s="40" t="s">
        <v>270</v>
      </c>
      <c r="G9283" s="40">
        <v>0</v>
      </c>
    </row>
    <row r="9284" spans="1:7" x14ac:dyDescent="0.25">
      <c r="A9284" s="40">
        <v>102823</v>
      </c>
      <c r="B9284" s="40" t="s">
        <v>13981</v>
      </c>
      <c r="C9284" s="40" t="s">
        <v>269</v>
      </c>
      <c r="D9284" s="40" t="s">
        <v>118</v>
      </c>
      <c r="E9284" s="40" t="s">
        <v>5623</v>
      </c>
      <c r="F9284" s="40" t="s">
        <v>270</v>
      </c>
      <c r="G9284" s="40">
        <v>0</v>
      </c>
    </row>
    <row r="9285" spans="1:7" x14ac:dyDescent="0.25">
      <c r="A9285" s="40">
        <v>102824</v>
      </c>
      <c r="B9285" s="40" t="s">
        <v>13982</v>
      </c>
      <c r="C9285" s="40" t="s">
        <v>269</v>
      </c>
      <c r="D9285" s="40" t="s">
        <v>118</v>
      </c>
      <c r="E9285" s="40" t="s">
        <v>13983</v>
      </c>
      <c r="F9285" s="40" t="s">
        <v>270</v>
      </c>
      <c r="G9285" s="40">
        <v>0</v>
      </c>
    </row>
    <row r="9286" spans="1:7" x14ac:dyDescent="0.25">
      <c r="A9286" s="40">
        <v>102826</v>
      </c>
      <c r="B9286" s="40" t="s">
        <v>13984</v>
      </c>
      <c r="C9286" s="40" t="s">
        <v>269</v>
      </c>
      <c r="D9286" s="40" t="s">
        <v>390</v>
      </c>
      <c r="E9286" s="40" t="s">
        <v>390</v>
      </c>
      <c r="F9286" s="40" t="s">
        <v>270</v>
      </c>
      <c r="G9286" s="40">
        <v>0</v>
      </c>
    </row>
    <row r="9287" spans="1:7" x14ac:dyDescent="0.25">
      <c r="A9287" s="40">
        <v>102827</v>
      </c>
      <c r="B9287" s="40" t="s">
        <v>13985</v>
      </c>
      <c r="C9287" s="40" t="s">
        <v>269</v>
      </c>
      <c r="D9287" s="40" t="s">
        <v>118</v>
      </c>
      <c r="E9287" s="40" t="s">
        <v>4136</v>
      </c>
      <c r="F9287" s="40" t="s">
        <v>270</v>
      </c>
      <c r="G9287" s="40">
        <v>0</v>
      </c>
    </row>
    <row r="9288" spans="1:7" x14ac:dyDescent="0.25">
      <c r="A9288" s="40">
        <v>102828</v>
      </c>
      <c r="B9288" s="40" t="s">
        <v>13986</v>
      </c>
      <c r="C9288" s="40" t="s">
        <v>269</v>
      </c>
      <c r="D9288" s="40" t="s">
        <v>118</v>
      </c>
      <c r="E9288" s="40" t="s">
        <v>4136</v>
      </c>
      <c r="F9288" s="40" t="s">
        <v>270</v>
      </c>
      <c r="G9288" s="40">
        <v>0</v>
      </c>
    </row>
    <row r="9289" spans="1:7" x14ac:dyDescent="0.25">
      <c r="A9289" s="40">
        <v>102829</v>
      </c>
      <c r="B9289" s="40" t="s">
        <v>13987</v>
      </c>
      <c r="C9289" s="40" t="s">
        <v>269</v>
      </c>
      <c r="D9289" s="40" t="s">
        <v>118</v>
      </c>
      <c r="E9289" s="40" t="s">
        <v>4136</v>
      </c>
      <c r="F9289" s="40" t="s">
        <v>270</v>
      </c>
      <c r="G9289" s="40">
        <v>0</v>
      </c>
    </row>
    <row r="9290" spans="1:7" x14ac:dyDescent="0.25">
      <c r="A9290" s="40">
        <v>102830</v>
      </c>
      <c r="B9290" s="40" t="s">
        <v>13988</v>
      </c>
      <c r="C9290" s="40" t="s">
        <v>269</v>
      </c>
      <c r="D9290" s="40" t="s">
        <v>118</v>
      </c>
      <c r="E9290" s="40" t="s">
        <v>4136</v>
      </c>
      <c r="F9290" s="40" t="s">
        <v>270</v>
      </c>
      <c r="G9290" s="40">
        <v>0</v>
      </c>
    </row>
    <row r="9291" spans="1:7" x14ac:dyDescent="0.25">
      <c r="A9291" s="40">
        <v>102831</v>
      </c>
      <c r="B9291" s="40" t="s">
        <v>13989</v>
      </c>
      <c r="C9291" s="40" t="s">
        <v>269</v>
      </c>
      <c r="D9291" s="40" t="s">
        <v>118</v>
      </c>
      <c r="E9291" s="40" t="s">
        <v>1240</v>
      </c>
      <c r="F9291" s="40" t="s">
        <v>270</v>
      </c>
      <c r="G9291" s="40">
        <v>0</v>
      </c>
    </row>
    <row r="9292" spans="1:7" x14ac:dyDescent="0.25">
      <c r="A9292" s="40">
        <v>102832</v>
      </c>
      <c r="B9292" s="40" t="s">
        <v>13990</v>
      </c>
      <c r="C9292" s="40" t="s">
        <v>269</v>
      </c>
      <c r="D9292" s="40" t="s">
        <v>118</v>
      </c>
      <c r="E9292" s="40" t="s">
        <v>150</v>
      </c>
      <c r="F9292" s="40" t="s">
        <v>270</v>
      </c>
      <c r="G9292" s="40">
        <v>0</v>
      </c>
    </row>
    <row r="9293" spans="1:7" x14ac:dyDescent="0.25">
      <c r="A9293" s="40">
        <v>102833</v>
      </c>
      <c r="B9293" s="40" t="s">
        <v>13991</v>
      </c>
      <c r="C9293" s="40" t="s">
        <v>269</v>
      </c>
      <c r="D9293" s="40" t="s">
        <v>118</v>
      </c>
      <c r="E9293" s="40" t="s">
        <v>12582</v>
      </c>
      <c r="F9293" s="40" t="s">
        <v>270</v>
      </c>
      <c r="G9293" s="40">
        <v>0</v>
      </c>
    </row>
    <row r="9294" spans="1:7" x14ac:dyDescent="0.25">
      <c r="A9294" s="40">
        <v>102834</v>
      </c>
      <c r="B9294" s="40" t="s">
        <v>13992</v>
      </c>
      <c r="C9294" s="40" t="s">
        <v>269</v>
      </c>
      <c r="D9294" s="40" t="s">
        <v>118</v>
      </c>
      <c r="E9294" s="40" t="s">
        <v>5456</v>
      </c>
      <c r="F9294" s="40" t="s">
        <v>270</v>
      </c>
      <c r="G9294" s="40">
        <v>0</v>
      </c>
    </row>
    <row r="9295" spans="1:7" x14ac:dyDescent="0.25">
      <c r="A9295" s="40">
        <v>102835</v>
      </c>
      <c r="B9295" s="40" t="s">
        <v>13993</v>
      </c>
      <c r="C9295" s="40" t="s">
        <v>269</v>
      </c>
      <c r="D9295" s="40" t="s">
        <v>118</v>
      </c>
      <c r="E9295" s="40" t="s">
        <v>8675</v>
      </c>
      <c r="F9295" s="40" t="s">
        <v>270</v>
      </c>
      <c r="G9295" s="40">
        <v>0</v>
      </c>
    </row>
    <row r="9296" spans="1:7" x14ac:dyDescent="0.25">
      <c r="A9296" s="40">
        <v>102836</v>
      </c>
      <c r="B9296" s="40" t="s">
        <v>13994</v>
      </c>
      <c r="C9296" s="40" t="s">
        <v>269</v>
      </c>
      <c r="D9296" s="40" t="s">
        <v>118</v>
      </c>
      <c r="E9296" s="40" t="s">
        <v>1325</v>
      </c>
      <c r="F9296" s="40" t="s">
        <v>270</v>
      </c>
      <c r="G9296" s="40">
        <v>0</v>
      </c>
    </row>
    <row r="9297" spans="1:7" x14ac:dyDescent="0.25">
      <c r="A9297" s="40">
        <v>102837</v>
      </c>
      <c r="B9297" s="40" t="s">
        <v>13995</v>
      </c>
      <c r="C9297" s="40" t="s">
        <v>269</v>
      </c>
      <c r="D9297" s="40" t="s">
        <v>118</v>
      </c>
      <c r="E9297" s="40" t="s">
        <v>2931</v>
      </c>
      <c r="F9297" s="40" t="s">
        <v>270</v>
      </c>
      <c r="G9297" s="40">
        <v>0</v>
      </c>
    </row>
    <row r="9298" spans="1:7" x14ac:dyDescent="0.25">
      <c r="A9298" s="40">
        <v>102838</v>
      </c>
      <c r="B9298" s="40" t="s">
        <v>13996</v>
      </c>
      <c r="C9298" s="40" t="s">
        <v>269</v>
      </c>
      <c r="D9298" s="40" t="s">
        <v>118</v>
      </c>
      <c r="E9298" s="40" t="s">
        <v>2395</v>
      </c>
      <c r="F9298" s="40" t="s">
        <v>270</v>
      </c>
      <c r="G9298" s="40">
        <v>0</v>
      </c>
    </row>
    <row r="9299" spans="1:7" x14ac:dyDescent="0.25">
      <c r="A9299" s="40">
        <v>102839</v>
      </c>
      <c r="B9299" s="40" t="s">
        <v>13997</v>
      </c>
      <c r="C9299" s="40" t="s">
        <v>269</v>
      </c>
      <c r="D9299" s="40" t="s">
        <v>118</v>
      </c>
      <c r="E9299" s="40" t="s">
        <v>8729</v>
      </c>
      <c r="F9299" s="40" t="s">
        <v>270</v>
      </c>
      <c r="G9299" s="40">
        <v>0</v>
      </c>
    </row>
    <row r="9300" spans="1:7" x14ac:dyDescent="0.25">
      <c r="A9300" s="40">
        <v>102840</v>
      </c>
      <c r="B9300" s="40" t="s">
        <v>13998</v>
      </c>
      <c r="C9300" s="40" t="s">
        <v>269</v>
      </c>
      <c r="D9300" s="40" t="s">
        <v>118</v>
      </c>
      <c r="E9300" s="40" t="s">
        <v>13999</v>
      </c>
      <c r="F9300" s="40" t="s">
        <v>270</v>
      </c>
      <c r="G9300" s="40">
        <v>0</v>
      </c>
    </row>
    <row r="9301" spans="1:7" x14ac:dyDescent="0.25">
      <c r="A9301" s="40">
        <v>102841</v>
      </c>
      <c r="B9301" s="40" t="s">
        <v>13998</v>
      </c>
      <c r="C9301" s="40" t="s">
        <v>269</v>
      </c>
      <c r="D9301" s="40" t="s">
        <v>118</v>
      </c>
      <c r="E9301" s="40" t="s">
        <v>13999</v>
      </c>
      <c r="F9301" s="40" t="s">
        <v>270</v>
      </c>
      <c r="G9301" s="40">
        <v>0</v>
      </c>
    </row>
    <row r="9302" spans="1:7" x14ac:dyDescent="0.25">
      <c r="A9302" s="40">
        <v>102842</v>
      </c>
      <c r="B9302" s="40" t="s">
        <v>13998</v>
      </c>
      <c r="C9302" s="40" t="s">
        <v>269</v>
      </c>
      <c r="D9302" s="40" t="s">
        <v>118</v>
      </c>
      <c r="E9302" s="40" t="s">
        <v>13999</v>
      </c>
      <c r="F9302" s="40" t="s">
        <v>270</v>
      </c>
      <c r="G9302" s="40">
        <v>0</v>
      </c>
    </row>
    <row r="9303" spans="1:7" x14ac:dyDescent="0.25">
      <c r="A9303" s="40">
        <v>102843</v>
      </c>
      <c r="B9303" s="40" t="s">
        <v>13998</v>
      </c>
      <c r="C9303" s="40" t="s">
        <v>269</v>
      </c>
      <c r="D9303" s="40" t="s">
        <v>118</v>
      </c>
      <c r="E9303" s="40" t="s">
        <v>13999</v>
      </c>
      <c r="F9303" s="40" t="s">
        <v>270</v>
      </c>
      <c r="G9303" s="40">
        <v>0</v>
      </c>
    </row>
    <row r="9304" spans="1:7" x14ac:dyDescent="0.25">
      <c r="A9304" s="40">
        <v>102844</v>
      </c>
      <c r="B9304" s="40" t="s">
        <v>13998</v>
      </c>
      <c r="C9304" s="40" t="s">
        <v>269</v>
      </c>
      <c r="D9304" s="40" t="s">
        <v>118</v>
      </c>
      <c r="E9304" s="40" t="s">
        <v>13999</v>
      </c>
      <c r="F9304" s="40" t="s">
        <v>270</v>
      </c>
      <c r="G9304" s="40">
        <v>0</v>
      </c>
    </row>
    <row r="9305" spans="1:7" x14ac:dyDescent="0.25">
      <c r="A9305" s="40">
        <v>102845</v>
      </c>
      <c r="B9305" s="40" t="s">
        <v>14000</v>
      </c>
      <c r="C9305" s="40" t="s">
        <v>122</v>
      </c>
      <c r="D9305" s="40" t="s">
        <v>118</v>
      </c>
      <c r="E9305" s="40" t="s">
        <v>205</v>
      </c>
      <c r="F9305" s="40" t="s">
        <v>270</v>
      </c>
      <c r="G9305" s="40">
        <v>0</v>
      </c>
    </row>
    <row r="9306" spans="1:7" x14ac:dyDescent="0.25">
      <c r="A9306" s="40">
        <v>102846</v>
      </c>
      <c r="B9306" s="40" t="s">
        <v>14001</v>
      </c>
      <c r="C9306" s="40" t="s">
        <v>269</v>
      </c>
      <c r="D9306" s="40" t="s">
        <v>118</v>
      </c>
      <c r="E9306" s="40" t="s">
        <v>2468</v>
      </c>
      <c r="F9306" s="40" t="s">
        <v>270</v>
      </c>
      <c r="G9306" s="40">
        <v>0</v>
      </c>
    </row>
    <row r="9307" spans="1:7" x14ac:dyDescent="0.25">
      <c r="A9307" s="40">
        <v>102847</v>
      </c>
      <c r="B9307" s="40" t="s">
        <v>14002</v>
      </c>
      <c r="C9307" s="40" t="s">
        <v>269</v>
      </c>
      <c r="D9307" s="40" t="s">
        <v>118</v>
      </c>
      <c r="E9307" s="40" t="s">
        <v>5434</v>
      </c>
      <c r="F9307" s="40" t="s">
        <v>270</v>
      </c>
      <c r="G9307" s="40">
        <v>0</v>
      </c>
    </row>
    <row r="9308" spans="1:7" x14ac:dyDescent="0.25">
      <c r="A9308" s="40">
        <v>102848</v>
      </c>
      <c r="B9308" s="40" t="s">
        <v>14003</v>
      </c>
      <c r="C9308" s="40" t="s">
        <v>269</v>
      </c>
      <c r="D9308" s="40" t="s">
        <v>118</v>
      </c>
      <c r="E9308" s="40" t="s">
        <v>5502</v>
      </c>
      <c r="F9308" s="40" t="s">
        <v>270</v>
      </c>
      <c r="G9308" s="40">
        <v>0</v>
      </c>
    </row>
    <row r="9309" spans="1:7" x14ac:dyDescent="0.25">
      <c r="A9309" s="40">
        <v>102849</v>
      </c>
      <c r="B9309" s="40" t="s">
        <v>14004</v>
      </c>
      <c r="C9309" s="40" t="s">
        <v>269</v>
      </c>
      <c r="D9309" s="40" t="s">
        <v>118</v>
      </c>
      <c r="E9309" s="40" t="s">
        <v>169</v>
      </c>
      <c r="F9309" s="40" t="s">
        <v>270</v>
      </c>
      <c r="G9309" s="40">
        <v>0</v>
      </c>
    </row>
    <row r="9310" spans="1:7" x14ac:dyDescent="0.25">
      <c r="A9310" s="40">
        <v>102850</v>
      </c>
      <c r="B9310" s="40" t="s">
        <v>14005</v>
      </c>
      <c r="C9310" s="40" t="s">
        <v>269</v>
      </c>
      <c r="D9310" s="40" t="s">
        <v>118</v>
      </c>
      <c r="E9310" s="40" t="s">
        <v>5502</v>
      </c>
      <c r="F9310" s="40" t="s">
        <v>270</v>
      </c>
      <c r="G9310" s="40">
        <v>0</v>
      </c>
    </row>
    <row r="9311" spans="1:7" x14ac:dyDescent="0.25">
      <c r="A9311" s="40">
        <v>102851</v>
      </c>
      <c r="B9311" s="40" t="s">
        <v>14006</v>
      </c>
      <c r="C9311" s="40" t="s">
        <v>269</v>
      </c>
      <c r="D9311" s="40" t="s">
        <v>1431</v>
      </c>
      <c r="E9311" s="40" t="s">
        <v>14007</v>
      </c>
      <c r="F9311" s="40" t="s">
        <v>270</v>
      </c>
      <c r="G9311" s="40">
        <v>0</v>
      </c>
    </row>
    <row r="9312" spans="1:7" x14ac:dyDescent="0.25">
      <c r="A9312" s="40">
        <v>102852</v>
      </c>
      <c r="B9312" s="40" t="s">
        <v>14008</v>
      </c>
      <c r="C9312" s="40" t="s">
        <v>269</v>
      </c>
      <c r="D9312" s="40" t="s">
        <v>118</v>
      </c>
      <c r="E9312" s="40" t="s">
        <v>14009</v>
      </c>
      <c r="F9312" s="40" t="s">
        <v>270</v>
      </c>
      <c r="G9312" s="40">
        <v>0</v>
      </c>
    </row>
    <row r="9313" spans="1:7" x14ac:dyDescent="0.25">
      <c r="A9313" s="40">
        <v>102853</v>
      </c>
      <c r="B9313" s="40" t="s">
        <v>14010</v>
      </c>
      <c r="C9313" s="40" t="s">
        <v>269</v>
      </c>
      <c r="D9313" s="40" t="s">
        <v>118</v>
      </c>
      <c r="E9313" s="40" t="s">
        <v>6533</v>
      </c>
      <c r="F9313" s="40" t="s">
        <v>270</v>
      </c>
      <c r="G9313" s="40">
        <v>0</v>
      </c>
    </row>
    <row r="9314" spans="1:7" x14ac:dyDescent="0.25">
      <c r="A9314" s="40">
        <v>102854</v>
      </c>
      <c r="B9314" s="40" t="s">
        <v>14011</v>
      </c>
      <c r="C9314" s="40" t="s">
        <v>269</v>
      </c>
      <c r="D9314" s="40" t="s">
        <v>118</v>
      </c>
      <c r="E9314" s="40" t="s">
        <v>6447</v>
      </c>
      <c r="F9314" s="40" t="s">
        <v>270</v>
      </c>
      <c r="G9314" s="40">
        <v>0</v>
      </c>
    </row>
    <row r="9315" spans="1:7" x14ac:dyDescent="0.25">
      <c r="A9315" s="40">
        <v>102855</v>
      </c>
      <c r="B9315" s="40" t="s">
        <v>14012</v>
      </c>
      <c r="C9315" s="40" t="s">
        <v>269</v>
      </c>
      <c r="D9315" s="40" t="s">
        <v>118</v>
      </c>
      <c r="E9315" s="40" t="s">
        <v>6447</v>
      </c>
      <c r="F9315" s="40" t="s">
        <v>270</v>
      </c>
      <c r="G9315" s="40">
        <v>0</v>
      </c>
    </row>
    <row r="9316" spans="1:7" x14ac:dyDescent="0.25">
      <c r="A9316" s="40">
        <v>102856</v>
      </c>
      <c r="B9316" s="40" t="s">
        <v>14013</v>
      </c>
      <c r="C9316" s="40" t="s">
        <v>269</v>
      </c>
      <c r="D9316" s="40" t="s">
        <v>118</v>
      </c>
      <c r="E9316" s="40" t="s">
        <v>2551</v>
      </c>
      <c r="F9316" s="40" t="s">
        <v>270</v>
      </c>
      <c r="G9316" s="40">
        <v>0</v>
      </c>
    </row>
    <row r="9317" spans="1:7" x14ac:dyDescent="0.25">
      <c r="A9317" s="40">
        <v>102857</v>
      </c>
      <c r="B9317" s="40" t="s">
        <v>14014</v>
      </c>
      <c r="C9317" s="40" t="s">
        <v>269</v>
      </c>
      <c r="D9317" s="40" t="s">
        <v>118</v>
      </c>
      <c r="E9317" s="40" t="s">
        <v>1058</v>
      </c>
      <c r="F9317" s="40" t="s">
        <v>270</v>
      </c>
      <c r="G9317" s="40">
        <v>0</v>
      </c>
    </row>
    <row r="9318" spans="1:7" x14ac:dyDescent="0.25">
      <c r="A9318" s="40">
        <v>102858</v>
      </c>
      <c r="B9318" s="40" t="s">
        <v>14015</v>
      </c>
      <c r="C9318" s="40" t="s">
        <v>269</v>
      </c>
      <c r="D9318" s="40" t="s">
        <v>118</v>
      </c>
      <c r="E9318" s="40" t="s">
        <v>3456</v>
      </c>
      <c r="F9318" s="40" t="s">
        <v>270</v>
      </c>
      <c r="G9318" s="40">
        <v>0</v>
      </c>
    </row>
    <row r="9319" spans="1:7" x14ac:dyDescent="0.25">
      <c r="A9319" s="40">
        <v>102859</v>
      </c>
      <c r="B9319" s="40" t="s">
        <v>14016</v>
      </c>
      <c r="C9319" s="40" t="s">
        <v>269</v>
      </c>
      <c r="D9319" s="40" t="s">
        <v>118</v>
      </c>
      <c r="E9319" s="40" t="s">
        <v>1058</v>
      </c>
      <c r="F9319" s="40" t="s">
        <v>270</v>
      </c>
      <c r="G9319" s="40">
        <v>0</v>
      </c>
    </row>
    <row r="9320" spans="1:7" x14ac:dyDescent="0.25">
      <c r="A9320" s="40">
        <v>102860</v>
      </c>
      <c r="B9320" s="40" t="s">
        <v>14017</v>
      </c>
      <c r="C9320" s="40" t="s">
        <v>269</v>
      </c>
      <c r="D9320" s="40" t="s">
        <v>118</v>
      </c>
      <c r="E9320" s="40" t="s">
        <v>1099</v>
      </c>
      <c r="F9320" s="40" t="s">
        <v>270</v>
      </c>
      <c r="G9320" s="40">
        <v>0</v>
      </c>
    </row>
    <row r="9321" spans="1:7" x14ac:dyDescent="0.25">
      <c r="A9321" s="40">
        <v>102861</v>
      </c>
      <c r="B9321" s="40" t="s">
        <v>14018</v>
      </c>
      <c r="C9321" s="40" t="s">
        <v>269</v>
      </c>
      <c r="D9321" s="40" t="s">
        <v>118</v>
      </c>
      <c r="E9321" s="40" t="s">
        <v>2410</v>
      </c>
      <c r="F9321" s="40" t="s">
        <v>270</v>
      </c>
      <c r="G9321" s="40">
        <v>0</v>
      </c>
    </row>
    <row r="9322" spans="1:7" x14ac:dyDescent="0.25">
      <c r="A9322" s="40">
        <v>102862</v>
      </c>
      <c r="B9322" s="40" t="s">
        <v>14019</v>
      </c>
      <c r="C9322" s="40" t="s">
        <v>269</v>
      </c>
      <c r="D9322" s="40" t="s">
        <v>118</v>
      </c>
      <c r="E9322" s="40" t="s">
        <v>6484</v>
      </c>
      <c r="F9322" s="40" t="s">
        <v>270</v>
      </c>
      <c r="G9322" s="40">
        <v>0</v>
      </c>
    </row>
    <row r="9323" spans="1:7" x14ac:dyDescent="0.25">
      <c r="A9323" s="40">
        <v>102863</v>
      </c>
      <c r="B9323" s="40" t="s">
        <v>14020</v>
      </c>
      <c r="C9323" s="40" t="s">
        <v>269</v>
      </c>
      <c r="D9323" s="40" t="s">
        <v>118</v>
      </c>
      <c r="E9323" s="40" t="s">
        <v>2551</v>
      </c>
      <c r="F9323" s="40" t="s">
        <v>270</v>
      </c>
      <c r="G9323" s="40">
        <v>0</v>
      </c>
    </row>
    <row r="9324" spans="1:7" x14ac:dyDescent="0.25">
      <c r="A9324" s="40">
        <v>102864</v>
      </c>
      <c r="B9324" s="40" t="s">
        <v>14021</v>
      </c>
      <c r="C9324" s="40" t="s">
        <v>269</v>
      </c>
      <c r="D9324" s="40" t="s">
        <v>118</v>
      </c>
      <c r="E9324" s="40" t="s">
        <v>2551</v>
      </c>
      <c r="F9324" s="40" t="s">
        <v>270</v>
      </c>
      <c r="G9324" s="40">
        <v>0</v>
      </c>
    </row>
    <row r="9325" spans="1:7" x14ac:dyDescent="0.25">
      <c r="A9325" s="40">
        <v>102865</v>
      </c>
      <c r="B9325" s="40" t="s">
        <v>14022</v>
      </c>
      <c r="C9325" s="40" t="s">
        <v>269</v>
      </c>
      <c r="D9325" s="40" t="s">
        <v>118</v>
      </c>
      <c r="E9325" s="40" t="s">
        <v>2551</v>
      </c>
      <c r="F9325" s="40" t="s">
        <v>270</v>
      </c>
      <c r="G9325" s="40">
        <v>0</v>
      </c>
    </row>
    <row r="9326" spans="1:7" x14ac:dyDescent="0.25">
      <c r="A9326" s="40">
        <v>102866</v>
      </c>
      <c r="B9326" s="40" t="s">
        <v>14023</v>
      </c>
      <c r="C9326" s="40" t="s">
        <v>269</v>
      </c>
      <c r="D9326" s="40" t="s">
        <v>118</v>
      </c>
      <c r="E9326" s="40" t="s">
        <v>2551</v>
      </c>
      <c r="F9326" s="40" t="s">
        <v>270</v>
      </c>
      <c r="G9326" s="40">
        <v>0</v>
      </c>
    </row>
    <row r="9327" spans="1:7" x14ac:dyDescent="0.25">
      <c r="A9327" s="40">
        <v>102867</v>
      </c>
      <c r="B9327" s="40" t="s">
        <v>14024</v>
      </c>
      <c r="C9327" s="40" t="s">
        <v>269</v>
      </c>
      <c r="D9327" s="40" t="s">
        <v>118</v>
      </c>
      <c r="E9327" s="40" t="s">
        <v>1166</v>
      </c>
      <c r="F9327" s="40" t="s">
        <v>270</v>
      </c>
      <c r="G9327" s="40">
        <v>0</v>
      </c>
    </row>
    <row r="9328" spans="1:7" x14ac:dyDescent="0.25">
      <c r="A9328" s="40">
        <v>102868</v>
      </c>
      <c r="B9328" s="40" t="s">
        <v>14025</v>
      </c>
      <c r="C9328" s="40" t="s">
        <v>269</v>
      </c>
      <c r="D9328" s="40" t="s">
        <v>118</v>
      </c>
      <c r="E9328" s="40" t="s">
        <v>4556</v>
      </c>
      <c r="F9328" s="40" t="s">
        <v>270</v>
      </c>
      <c r="G9328" s="40">
        <v>0</v>
      </c>
    </row>
    <row r="9329" spans="1:7" x14ac:dyDescent="0.25">
      <c r="A9329" s="40">
        <v>102869</v>
      </c>
      <c r="B9329" s="40" t="s">
        <v>14026</v>
      </c>
      <c r="C9329" s="40" t="s">
        <v>269</v>
      </c>
      <c r="D9329" s="40" t="s">
        <v>118</v>
      </c>
      <c r="E9329" s="40" t="s">
        <v>5434</v>
      </c>
      <c r="F9329" s="40" t="s">
        <v>270</v>
      </c>
      <c r="G9329" s="40">
        <v>0</v>
      </c>
    </row>
    <row r="9330" spans="1:7" x14ac:dyDescent="0.25">
      <c r="A9330" s="40">
        <v>102870</v>
      </c>
      <c r="B9330" s="40" t="s">
        <v>14027</v>
      </c>
      <c r="C9330" s="40" t="s">
        <v>269</v>
      </c>
      <c r="D9330" s="40" t="s">
        <v>118</v>
      </c>
      <c r="E9330" s="40" t="s">
        <v>5434</v>
      </c>
      <c r="F9330" s="40" t="s">
        <v>270</v>
      </c>
      <c r="G9330" s="40">
        <v>0</v>
      </c>
    </row>
    <row r="9331" spans="1:7" x14ac:dyDescent="0.25">
      <c r="A9331" s="40">
        <v>102871</v>
      </c>
      <c r="B9331" s="40" t="s">
        <v>14028</v>
      </c>
      <c r="C9331" s="40" t="s">
        <v>269</v>
      </c>
      <c r="D9331" s="40" t="s">
        <v>118</v>
      </c>
      <c r="E9331" s="40" t="s">
        <v>14029</v>
      </c>
      <c r="F9331" s="40" t="s">
        <v>270</v>
      </c>
      <c r="G9331" s="40">
        <v>0</v>
      </c>
    </row>
    <row r="9332" spans="1:7" x14ac:dyDescent="0.25">
      <c r="A9332" s="40">
        <v>102872</v>
      </c>
      <c r="B9332" s="40" t="s">
        <v>14030</v>
      </c>
      <c r="C9332" s="40" t="s">
        <v>269</v>
      </c>
      <c r="D9332" s="40" t="s">
        <v>118</v>
      </c>
      <c r="E9332" s="40" t="s">
        <v>3769</v>
      </c>
      <c r="F9332" s="40" t="s">
        <v>270</v>
      </c>
      <c r="G9332" s="40">
        <v>0</v>
      </c>
    </row>
    <row r="9333" spans="1:7" x14ac:dyDescent="0.25">
      <c r="A9333" s="40">
        <v>102873</v>
      </c>
      <c r="B9333" s="40" t="s">
        <v>14031</v>
      </c>
      <c r="C9333" s="40" t="s">
        <v>269</v>
      </c>
      <c r="D9333" s="40" t="s">
        <v>118</v>
      </c>
      <c r="E9333" s="40" t="s">
        <v>5647</v>
      </c>
      <c r="F9333" s="40" t="s">
        <v>270</v>
      </c>
      <c r="G9333" s="40">
        <v>0</v>
      </c>
    </row>
    <row r="9334" spans="1:7" x14ac:dyDescent="0.25">
      <c r="A9334" s="40">
        <v>102874</v>
      </c>
      <c r="B9334" s="40" t="s">
        <v>14032</v>
      </c>
      <c r="C9334" s="40" t="s">
        <v>269</v>
      </c>
      <c r="D9334" s="40" t="s">
        <v>118</v>
      </c>
      <c r="E9334" s="40" t="s">
        <v>7657</v>
      </c>
      <c r="F9334" s="40" t="s">
        <v>270</v>
      </c>
      <c r="G9334" s="40">
        <v>0</v>
      </c>
    </row>
    <row r="9335" spans="1:7" x14ac:dyDescent="0.25">
      <c r="A9335" s="40">
        <v>102875</v>
      </c>
      <c r="B9335" s="40" t="s">
        <v>14033</v>
      </c>
      <c r="C9335" s="40" t="s">
        <v>269</v>
      </c>
      <c r="D9335" s="40" t="s">
        <v>118</v>
      </c>
      <c r="E9335" s="40" t="s">
        <v>5456</v>
      </c>
      <c r="F9335" s="40" t="s">
        <v>270</v>
      </c>
      <c r="G9335" s="40">
        <v>0</v>
      </c>
    </row>
    <row r="9336" spans="1:7" x14ac:dyDescent="0.25">
      <c r="A9336" s="40">
        <v>102876</v>
      </c>
      <c r="B9336" s="40" t="s">
        <v>14034</v>
      </c>
      <c r="C9336" s="40" t="s">
        <v>269</v>
      </c>
      <c r="D9336" s="40" t="s">
        <v>118</v>
      </c>
      <c r="E9336" s="40" t="s">
        <v>14035</v>
      </c>
      <c r="F9336" s="40" t="s">
        <v>270</v>
      </c>
      <c r="G9336" s="40">
        <v>0</v>
      </c>
    </row>
    <row r="9337" spans="1:7" x14ac:dyDescent="0.25">
      <c r="A9337" s="40">
        <v>102877</v>
      </c>
      <c r="B9337" s="40" t="s">
        <v>14036</v>
      </c>
      <c r="C9337" s="40" t="s">
        <v>269</v>
      </c>
      <c r="D9337" s="40" t="s">
        <v>118</v>
      </c>
      <c r="E9337" s="40" t="s">
        <v>1134</v>
      </c>
      <c r="F9337" s="40" t="s">
        <v>270</v>
      </c>
      <c r="G9337" s="40">
        <v>0</v>
      </c>
    </row>
    <row r="9338" spans="1:7" x14ac:dyDescent="0.25">
      <c r="A9338" s="40">
        <v>102879</v>
      </c>
      <c r="B9338" s="40" t="s">
        <v>14037</v>
      </c>
      <c r="C9338" s="40" t="s">
        <v>269</v>
      </c>
      <c r="D9338" s="40" t="s">
        <v>118</v>
      </c>
      <c r="E9338" s="40" t="s">
        <v>3769</v>
      </c>
      <c r="F9338" s="40" t="s">
        <v>270</v>
      </c>
      <c r="G9338" s="40">
        <v>0</v>
      </c>
    </row>
    <row r="9339" spans="1:7" x14ac:dyDescent="0.25">
      <c r="A9339" s="40">
        <v>102880</v>
      </c>
      <c r="B9339" s="40" t="s">
        <v>14038</v>
      </c>
      <c r="C9339" s="40" t="s">
        <v>269</v>
      </c>
      <c r="D9339" s="40" t="s">
        <v>118</v>
      </c>
      <c r="E9339" s="40" t="s">
        <v>219</v>
      </c>
      <c r="F9339" s="40" t="s">
        <v>270</v>
      </c>
      <c r="G9339" s="40">
        <v>0</v>
      </c>
    </row>
    <row r="9340" spans="1:7" x14ac:dyDescent="0.25">
      <c r="A9340" s="40">
        <v>102881</v>
      </c>
      <c r="B9340" s="40" t="s">
        <v>14039</v>
      </c>
      <c r="C9340" s="40" t="s">
        <v>269</v>
      </c>
      <c r="D9340" s="40" t="s">
        <v>118</v>
      </c>
      <c r="E9340" s="40" t="s">
        <v>5456</v>
      </c>
      <c r="F9340" s="40" t="s">
        <v>270</v>
      </c>
      <c r="G9340" s="40">
        <v>0</v>
      </c>
    </row>
    <row r="9341" spans="1:7" x14ac:dyDescent="0.25">
      <c r="A9341" s="40">
        <v>102882</v>
      </c>
      <c r="B9341" s="40" t="s">
        <v>14040</v>
      </c>
      <c r="C9341" s="40" t="s">
        <v>269</v>
      </c>
      <c r="D9341" s="40" t="s">
        <v>118</v>
      </c>
      <c r="E9341" s="40" t="s">
        <v>5456</v>
      </c>
      <c r="F9341" s="40" t="s">
        <v>270</v>
      </c>
      <c r="G9341" s="40">
        <v>0</v>
      </c>
    </row>
    <row r="9342" spans="1:7" x14ac:dyDescent="0.25">
      <c r="A9342" s="40">
        <v>102883</v>
      </c>
      <c r="B9342" s="40" t="s">
        <v>14041</v>
      </c>
      <c r="C9342" s="40" t="s">
        <v>269</v>
      </c>
      <c r="D9342" s="40" t="s">
        <v>118</v>
      </c>
      <c r="E9342" s="40" t="s">
        <v>1066</v>
      </c>
      <c r="F9342" s="40" t="s">
        <v>270</v>
      </c>
      <c r="G9342" s="40">
        <v>0</v>
      </c>
    </row>
    <row r="9343" spans="1:7" x14ac:dyDescent="0.25">
      <c r="A9343" s="40">
        <v>102884</v>
      </c>
      <c r="B9343" s="40" t="s">
        <v>14042</v>
      </c>
      <c r="C9343" s="40" t="s">
        <v>269</v>
      </c>
      <c r="D9343" s="40" t="s">
        <v>118</v>
      </c>
      <c r="E9343" s="40" t="s">
        <v>1041</v>
      </c>
      <c r="F9343" s="40" t="s">
        <v>270</v>
      </c>
      <c r="G9343" s="40">
        <v>0</v>
      </c>
    </row>
    <row r="9344" spans="1:7" x14ac:dyDescent="0.25">
      <c r="A9344" s="40">
        <v>102885</v>
      </c>
      <c r="B9344" s="40" t="s">
        <v>14043</v>
      </c>
      <c r="C9344" s="40" t="s">
        <v>269</v>
      </c>
      <c r="D9344" s="40" t="s">
        <v>118</v>
      </c>
      <c r="E9344" s="40" t="s">
        <v>5456</v>
      </c>
      <c r="F9344" s="40" t="s">
        <v>270</v>
      </c>
      <c r="G9344" s="40">
        <v>0</v>
      </c>
    </row>
    <row r="9345" spans="1:7" x14ac:dyDescent="0.25">
      <c r="A9345" s="40">
        <v>102886</v>
      </c>
      <c r="B9345" s="40" t="s">
        <v>14044</v>
      </c>
      <c r="C9345" s="40" t="s">
        <v>269</v>
      </c>
      <c r="D9345" s="40" t="s">
        <v>118</v>
      </c>
      <c r="E9345" s="40" t="s">
        <v>2576</v>
      </c>
      <c r="F9345" s="40" t="s">
        <v>270</v>
      </c>
      <c r="G9345" s="40">
        <v>0</v>
      </c>
    </row>
    <row r="9346" spans="1:7" x14ac:dyDescent="0.25">
      <c r="A9346" s="40">
        <v>102887</v>
      </c>
      <c r="B9346" s="40" t="s">
        <v>14045</v>
      </c>
      <c r="C9346" s="40" t="s">
        <v>269</v>
      </c>
      <c r="D9346" s="40" t="s">
        <v>118</v>
      </c>
      <c r="E9346" s="40" t="s">
        <v>5434</v>
      </c>
      <c r="F9346" s="40" t="s">
        <v>270</v>
      </c>
      <c r="G9346" s="40">
        <v>0</v>
      </c>
    </row>
    <row r="9347" spans="1:7" x14ac:dyDescent="0.25">
      <c r="A9347" s="40">
        <v>102888</v>
      </c>
      <c r="B9347" s="40" t="s">
        <v>14046</v>
      </c>
      <c r="C9347" s="40" t="s">
        <v>269</v>
      </c>
      <c r="D9347" s="40" t="s">
        <v>118</v>
      </c>
      <c r="E9347" s="40" t="s">
        <v>357</v>
      </c>
      <c r="F9347" s="40" t="s">
        <v>270</v>
      </c>
      <c r="G9347" s="40">
        <v>0</v>
      </c>
    </row>
    <row r="9348" spans="1:7" x14ac:dyDescent="0.25">
      <c r="A9348" s="40">
        <v>102889</v>
      </c>
      <c r="B9348" s="40" t="s">
        <v>14047</v>
      </c>
      <c r="C9348" s="40" t="s">
        <v>269</v>
      </c>
      <c r="D9348" s="40" t="s">
        <v>118</v>
      </c>
      <c r="E9348" s="40" t="s">
        <v>195</v>
      </c>
      <c r="F9348" s="40" t="s">
        <v>270</v>
      </c>
      <c r="G9348" s="40">
        <v>0</v>
      </c>
    </row>
    <row r="9349" spans="1:7" x14ac:dyDescent="0.25">
      <c r="A9349" s="40">
        <v>102890</v>
      </c>
      <c r="B9349" s="40" t="s">
        <v>14048</v>
      </c>
      <c r="C9349" s="40" t="s">
        <v>269</v>
      </c>
      <c r="D9349" s="40" t="s">
        <v>118</v>
      </c>
      <c r="E9349" s="40" t="s">
        <v>5434</v>
      </c>
      <c r="F9349" s="40" t="s">
        <v>270</v>
      </c>
      <c r="G9349" s="40">
        <v>0</v>
      </c>
    </row>
    <row r="9350" spans="1:7" x14ac:dyDescent="0.25">
      <c r="A9350" s="40">
        <v>102891</v>
      </c>
      <c r="B9350" s="40" t="s">
        <v>14049</v>
      </c>
      <c r="C9350" s="40" t="s">
        <v>269</v>
      </c>
      <c r="D9350" s="40" t="s">
        <v>118</v>
      </c>
      <c r="E9350" s="40" t="s">
        <v>1171</v>
      </c>
      <c r="F9350" s="40" t="s">
        <v>270</v>
      </c>
      <c r="G9350" s="40">
        <v>0</v>
      </c>
    </row>
    <row r="9351" spans="1:7" x14ac:dyDescent="0.25">
      <c r="A9351" s="40">
        <v>102892</v>
      </c>
      <c r="B9351" s="40" t="s">
        <v>14050</v>
      </c>
      <c r="C9351" s="40" t="s">
        <v>269</v>
      </c>
      <c r="D9351" s="40" t="s">
        <v>118</v>
      </c>
      <c r="E9351" s="40" t="s">
        <v>1370</v>
      </c>
      <c r="F9351" s="40" t="s">
        <v>270</v>
      </c>
      <c r="G9351" s="40">
        <v>0</v>
      </c>
    </row>
    <row r="9352" spans="1:7" x14ac:dyDescent="0.25">
      <c r="A9352" s="40">
        <v>102893</v>
      </c>
      <c r="B9352" s="40" t="s">
        <v>14051</v>
      </c>
      <c r="C9352" s="40" t="s">
        <v>269</v>
      </c>
      <c r="D9352" s="40" t="s">
        <v>118</v>
      </c>
      <c r="E9352" s="40" t="s">
        <v>3588</v>
      </c>
      <c r="F9352" s="40" t="s">
        <v>270</v>
      </c>
      <c r="G9352" s="40">
        <v>0</v>
      </c>
    </row>
    <row r="9353" spans="1:7" x14ac:dyDescent="0.25">
      <c r="A9353" s="40">
        <v>102894</v>
      </c>
      <c r="B9353" s="40" t="s">
        <v>14052</v>
      </c>
      <c r="C9353" s="40" t="s">
        <v>269</v>
      </c>
      <c r="D9353" s="40" t="s">
        <v>118</v>
      </c>
      <c r="E9353" s="40" t="s">
        <v>5434</v>
      </c>
      <c r="F9353" s="40" t="s">
        <v>270</v>
      </c>
      <c r="G9353" s="40">
        <v>0</v>
      </c>
    </row>
    <row r="9354" spans="1:7" x14ac:dyDescent="0.25">
      <c r="A9354" s="40">
        <v>102895</v>
      </c>
      <c r="B9354" s="40" t="s">
        <v>14053</v>
      </c>
      <c r="C9354" s="40" t="s">
        <v>122</v>
      </c>
      <c r="D9354" s="40" t="s">
        <v>118</v>
      </c>
      <c r="E9354" s="40" t="s">
        <v>166</v>
      </c>
      <c r="F9354" s="40" t="s">
        <v>270</v>
      </c>
      <c r="G9354" s="40">
        <v>0</v>
      </c>
    </row>
    <row r="9355" spans="1:7" x14ac:dyDescent="0.25">
      <c r="A9355" s="40">
        <v>102896</v>
      </c>
      <c r="B9355" s="40" t="s">
        <v>14054</v>
      </c>
      <c r="C9355" s="40" t="s">
        <v>269</v>
      </c>
      <c r="D9355" s="40" t="s">
        <v>118</v>
      </c>
      <c r="E9355" s="40" t="s">
        <v>1240</v>
      </c>
      <c r="F9355" s="40" t="s">
        <v>270</v>
      </c>
      <c r="G9355" s="40">
        <v>0</v>
      </c>
    </row>
    <row r="9356" spans="1:7" x14ac:dyDescent="0.25">
      <c r="A9356" s="40">
        <v>102897</v>
      </c>
      <c r="B9356" s="40" t="s">
        <v>14055</v>
      </c>
      <c r="C9356" s="40" t="s">
        <v>269</v>
      </c>
      <c r="D9356" s="40" t="s">
        <v>118</v>
      </c>
      <c r="E9356" s="40" t="s">
        <v>126</v>
      </c>
      <c r="F9356" s="40" t="s">
        <v>270</v>
      </c>
      <c r="G9356" s="40">
        <v>0</v>
      </c>
    </row>
    <row r="9357" spans="1:7" x14ac:dyDescent="0.25">
      <c r="A9357" s="40">
        <v>102898</v>
      </c>
      <c r="B9357" s="40" t="s">
        <v>14056</v>
      </c>
      <c r="C9357" s="40" t="s">
        <v>269</v>
      </c>
      <c r="D9357" s="40" t="s">
        <v>118</v>
      </c>
      <c r="E9357" s="40" t="s">
        <v>1134</v>
      </c>
      <c r="F9357" s="40" t="s">
        <v>270</v>
      </c>
      <c r="G9357" s="40">
        <v>0</v>
      </c>
    </row>
    <row r="9358" spans="1:7" x14ac:dyDescent="0.25">
      <c r="A9358" s="40">
        <v>102899</v>
      </c>
      <c r="B9358" s="40" t="s">
        <v>14057</v>
      </c>
      <c r="C9358" s="40" t="s">
        <v>269</v>
      </c>
      <c r="D9358" s="40" t="s">
        <v>118</v>
      </c>
      <c r="E9358" s="40" t="s">
        <v>1195</v>
      </c>
      <c r="F9358" s="40" t="s">
        <v>270</v>
      </c>
      <c r="G9358" s="40">
        <v>0</v>
      </c>
    </row>
    <row r="9359" spans="1:7" x14ac:dyDescent="0.25">
      <c r="A9359" s="40">
        <v>102900</v>
      </c>
      <c r="B9359" s="40" t="s">
        <v>14058</v>
      </c>
      <c r="C9359" s="40" t="s">
        <v>269</v>
      </c>
      <c r="D9359" s="40" t="s">
        <v>118</v>
      </c>
      <c r="E9359" s="40" t="s">
        <v>2535</v>
      </c>
      <c r="F9359" s="40" t="s">
        <v>270</v>
      </c>
      <c r="G9359" s="40">
        <v>0</v>
      </c>
    </row>
    <row r="9360" spans="1:7" x14ac:dyDescent="0.25">
      <c r="A9360" s="40">
        <v>102901</v>
      </c>
      <c r="B9360" s="40" t="s">
        <v>13413</v>
      </c>
      <c r="C9360" s="40" t="s">
        <v>269</v>
      </c>
      <c r="D9360" s="40" t="s">
        <v>118</v>
      </c>
      <c r="E9360" s="40" t="s">
        <v>2664</v>
      </c>
      <c r="F9360" s="40" t="s">
        <v>270</v>
      </c>
      <c r="G9360" s="40">
        <v>0</v>
      </c>
    </row>
    <row r="9361" spans="1:7" x14ac:dyDescent="0.25">
      <c r="A9361" s="40">
        <v>102902</v>
      </c>
      <c r="B9361" s="40" t="s">
        <v>14059</v>
      </c>
      <c r="C9361" s="40" t="s">
        <v>269</v>
      </c>
      <c r="D9361" s="40" t="s">
        <v>118</v>
      </c>
      <c r="E9361" s="40" t="s">
        <v>14060</v>
      </c>
      <c r="F9361" s="40" t="s">
        <v>270</v>
      </c>
      <c r="G9361" s="40">
        <v>0</v>
      </c>
    </row>
    <row r="9362" spans="1:7" x14ac:dyDescent="0.25">
      <c r="A9362" s="40">
        <v>102903</v>
      </c>
      <c r="B9362" s="40" t="s">
        <v>14061</v>
      </c>
      <c r="C9362" s="40" t="s">
        <v>269</v>
      </c>
      <c r="D9362" s="40" t="s">
        <v>118</v>
      </c>
      <c r="E9362" s="40" t="s">
        <v>986</v>
      </c>
      <c r="F9362" s="40" t="s">
        <v>270</v>
      </c>
      <c r="G9362" s="40">
        <v>0</v>
      </c>
    </row>
    <row r="9363" spans="1:7" x14ac:dyDescent="0.25">
      <c r="A9363" s="40">
        <v>102904</v>
      </c>
      <c r="B9363" s="40" t="s">
        <v>14062</v>
      </c>
      <c r="C9363" s="40" t="s">
        <v>269</v>
      </c>
      <c r="D9363" s="40" t="s">
        <v>118</v>
      </c>
      <c r="E9363" s="40" t="s">
        <v>3053</v>
      </c>
      <c r="F9363" s="40" t="s">
        <v>270</v>
      </c>
      <c r="G9363" s="40">
        <v>0</v>
      </c>
    </row>
    <row r="9364" spans="1:7" x14ac:dyDescent="0.25">
      <c r="A9364" s="40">
        <v>102906</v>
      </c>
      <c r="B9364" s="40" t="s">
        <v>14063</v>
      </c>
      <c r="C9364" s="40" t="s">
        <v>269</v>
      </c>
      <c r="D9364" s="40" t="s">
        <v>118</v>
      </c>
      <c r="E9364" s="40" t="s">
        <v>5434</v>
      </c>
      <c r="F9364" s="40" t="s">
        <v>270</v>
      </c>
      <c r="G9364" s="40">
        <v>0</v>
      </c>
    </row>
    <row r="9365" spans="1:7" x14ac:dyDescent="0.25">
      <c r="A9365" s="40">
        <v>102907</v>
      </c>
      <c r="B9365" s="40" t="s">
        <v>14064</v>
      </c>
      <c r="C9365" s="40" t="s">
        <v>269</v>
      </c>
      <c r="D9365" s="40" t="s">
        <v>118</v>
      </c>
      <c r="E9365" s="40" t="s">
        <v>169</v>
      </c>
      <c r="F9365" s="40" t="s">
        <v>270</v>
      </c>
      <c r="G9365" s="40">
        <v>0</v>
      </c>
    </row>
    <row r="9366" spans="1:7" x14ac:dyDescent="0.25">
      <c r="A9366" s="40">
        <v>102908</v>
      </c>
      <c r="B9366" s="40" t="s">
        <v>14065</v>
      </c>
      <c r="C9366" s="40" t="s">
        <v>269</v>
      </c>
      <c r="D9366" s="40" t="s">
        <v>118</v>
      </c>
      <c r="E9366" s="40" t="s">
        <v>1325</v>
      </c>
      <c r="F9366" s="40" t="s">
        <v>270</v>
      </c>
      <c r="G9366" s="40">
        <v>0</v>
      </c>
    </row>
    <row r="9367" spans="1:7" x14ac:dyDescent="0.25">
      <c r="A9367" s="40">
        <v>102909</v>
      </c>
      <c r="B9367" s="40" t="s">
        <v>14066</v>
      </c>
      <c r="C9367" s="40" t="s">
        <v>269</v>
      </c>
      <c r="D9367" s="40" t="s">
        <v>118</v>
      </c>
      <c r="E9367" s="40" t="s">
        <v>14067</v>
      </c>
      <c r="F9367" s="40" t="s">
        <v>270</v>
      </c>
      <c r="G9367" s="40">
        <v>0</v>
      </c>
    </row>
    <row r="9368" spans="1:7" x14ac:dyDescent="0.25">
      <c r="A9368" s="40">
        <v>102910</v>
      </c>
      <c r="B9368" s="40" t="s">
        <v>14068</v>
      </c>
      <c r="C9368" s="40" t="s">
        <v>269</v>
      </c>
      <c r="D9368" s="40" t="s">
        <v>118</v>
      </c>
      <c r="E9368" s="40" t="s">
        <v>1853</v>
      </c>
      <c r="F9368" s="40" t="s">
        <v>270</v>
      </c>
      <c r="G9368" s="40">
        <v>0</v>
      </c>
    </row>
    <row r="9369" spans="1:7" x14ac:dyDescent="0.25">
      <c r="A9369" s="40">
        <v>102911</v>
      </c>
      <c r="B9369" s="40" t="s">
        <v>14069</v>
      </c>
      <c r="C9369" s="40" t="s">
        <v>269</v>
      </c>
      <c r="D9369" s="40" t="s">
        <v>118</v>
      </c>
      <c r="E9369" s="40" t="s">
        <v>14070</v>
      </c>
      <c r="F9369" s="40" t="s">
        <v>270</v>
      </c>
      <c r="G9369" s="40">
        <v>0</v>
      </c>
    </row>
    <row r="9370" spans="1:7" x14ac:dyDescent="0.25">
      <c r="A9370" s="40">
        <v>102912</v>
      </c>
      <c r="B9370" s="40" t="s">
        <v>14071</v>
      </c>
      <c r="C9370" s="40" t="s">
        <v>269</v>
      </c>
      <c r="D9370" s="40" t="s">
        <v>2303</v>
      </c>
      <c r="E9370" s="40" t="s">
        <v>14072</v>
      </c>
      <c r="F9370" s="40" t="s">
        <v>270</v>
      </c>
      <c r="G9370" s="40">
        <v>0</v>
      </c>
    </row>
    <row r="9371" spans="1:7" x14ac:dyDescent="0.25">
      <c r="A9371" s="40">
        <v>102913</v>
      </c>
      <c r="B9371" s="40" t="s">
        <v>14073</v>
      </c>
      <c r="C9371" s="40" t="s">
        <v>269</v>
      </c>
      <c r="D9371" s="40" t="s">
        <v>13622</v>
      </c>
      <c r="E9371" s="40" t="s">
        <v>9657</v>
      </c>
      <c r="F9371" s="40" t="s">
        <v>270</v>
      </c>
      <c r="G9371" s="40">
        <v>0</v>
      </c>
    </row>
    <row r="9372" spans="1:7" x14ac:dyDescent="0.25">
      <c r="A9372" s="40">
        <v>102914</v>
      </c>
      <c r="B9372" s="40" t="s">
        <v>14074</v>
      </c>
      <c r="C9372" s="40" t="s">
        <v>269</v>
      </c>
      <c r="D9372" s="40" t="s">
        <v>118</v>
      </c>
      <c r="E9372" s="40" t="s">
        <v>1069</v>
      </c>
      <c r="F9372" s="40" t="s">
        <v>270</v>
      </c>
      <c r="G9372" s="40">
        <v>0</v>
      </c>
    </row>
    <row r="9373" spans="1:7" x14ac:dyDescent="0.25">
      <c r="A9373" s="40">
        <v>102915</v>
      </c>
      <c r="B9373" s="40" t="s">
        <v>14075</v>
      </c>
      <c r="C9373" s="40" t="s">
        <v>269</v>
      </c>
      <c r="D9373" s="40" t="s">
        <v>118</v>
      </c>
      <c r="E9373" s="40" t="s">
        <v>1041</v>
      </c>
      <c r="F9373" s="40" t="s">
        <v>270</v>
      </c>
      <c r="G9373" s="40">
        <v>0</v>
      </c>
    </row>
    <row r="9374" spans="1:7" x14ac:dyDescent="0.25">
      <c r="A9374" s="40">
        <v>102916</v>
      </c>
      <c r="B9374" s="40" t="s">
        <v>14076</v>
      </c>
      <c r="C9374" s="40" t="s">
        <v>269</v>
      </c>
      <c r="D9374" s="40" t="s">
        <v>118</v>
      </c>
      <c r="E9374" s="40" t="s">
        <v>2287</v>
      </c>
      <c r="F9374" s="40" t="s">
        <v>270</v>
      </c>
      <c r="G9374" s="40">
        <v>0</v>
      </c>
    </row>
    <row r="9375" spans="1:7" x14ac:dyDescent="0.25">
      <c r="A9375" s="40">
        <v>102917</v>
      </c>
      <c r="B9375" s="40" t="s">
        <v>14077</v>
      </c>
      <c r="C9375" s="40" t="s">
        <v>269</v>
      </c>
      <c r="D9375" s="40" t="s">
        <v>118</v>
      </c>
      <c r="E9375" s="40" t="s">
        <v>2290</v>
      </c>
      <c r="F9375" s="40" t="s">
        <v>270</v>
      </c>
      <c r="G9375" s="40">
        <v>0</v>
      </c>
    </row>
    <row r="9376" spans="1:7" x14ac:dyDescent="0.25">
      <c r="A9376" s="40">
        <v>102918</v>
      </c>
      <c r="B9376" s="40" t="s">
        <v>14078</v>
      </c>
      <c r="C9376" s="40" t="s">
        <v>269</v>
      </c>
      <c r="D9376" s="40" t="s">
        <v>118</v>
      </c>
      <c r="E9376" s="40" t="s">
        <v>136</v>
      </c>
      <c r="F9376" s="40" t="s">
        <v>270</v>
      </c>
      <c r="G9376" s="40">
        <v>0</v>
      </c>
    </row>
    <row r="9377" spans="1:7" x14ac:dyDescent="0.25">
      <c r="A9377" s="40">
        <v>102919</v>
      </c>
      <c r="B9377" s="40" t="s">
        <v>14079</v>
      </c>
      <c r="C9377" s="40" t="s">
        <v>269</v>
      </c>
      <c r="D9377" s="40" t="s">
        <v>118</v>
      </c>
      <c r="E9377" s="40" t="s">
        <v>8675</v>
      </c>
      <c r="F9377" s="40" t="s">
        <v>270</v>
      </c>
      <c r="G9377" s="40">
        <v>0</v>
      </c>
    </row>
    <row r="9378" spans="1:7" x14ac:dyDescent="0.25">
      <c r="A9378" s="40">
        <v>102920</v>
      </c>
      <c r="B9378" s="40" t="s">
        <v>14080</v>
      </c>
      <c r="C9378" s="40" t="s">
        <v>269</v>
      </c>
      <c r="D9378" s="40" t="s">
        <v>118</v>
      </c>
      <c r="E9378" s="40" t="s">
        <v>8675</v>
      </c>
      <c r="F9378" s="40" t="s">
        <v>270</v>
      </c>
      <c r="G9378" s="40">
        <v>0</v>
      </c>
    </row>
    <row r="9379" spans="1:7" x14ac:dyDescent="0.25">
      <c r="A9379" s="40">
        <v>102921</v>
      </c>
      <c r="B9379" s="40" t="s">
        <v>14081</v>
      </c>
      <c r="C9379" s="40" t="s">
        <v>269</v>
      </c>
      <c r="D9379" s="40" t="s">
        <v>118</v>
      </c>
      <c r="E9379" s="40" t="s">
        <v>2287</v>
      </c>
      <c r="F9379" s="40" t="s">
        <v>270</v>
      </c>
      <c r="G9379" s="40">
        <v>0</v>
      </c>
    </row>
    <row r="9380" spans="1:7" x14ac:dyDescent="0.25">
      <c r="A9380" s="40">
        <v>102922</v>
      </c>
      <c r="B9380" s="40" t="s">
        <v>14082</v>
      </c>
      <c r="C9380" s="40" t="s">
        <v>269</v>
      </c>
      <c r="D9380" s="40" t="s">
        <v>118</v>
      </c>
      <c r="E9380" s="40" t="s">
        <v>1343</v>
      </c>
      <c r="F9380" s="40" t="s">
        <v>270</v>
      </c>
      <c r="G9380" s="40">
        <v>0</v>
      </c>
    </row>
    <row r="9381" spans="1:7" x14ac:dyDescent="0.25">
      <c r="A9381" s="40">
        <v>102923</v>
      </c>
      <c r="B9381" s="40" t="s">
        <v>14083</v>
      </c>
      <c r="C9381" s="40" t="s">
        <v>269</v>
      </c>
      <c r="D9381" s="40" t="s">
        <v>118</v>
      </c>
      <c r="E9381" s="40" t="s">
        <v>2868</v>
      </c>
      <c r="F9381" s="40" t="s">
        <v>270</v>
      </c>
      <c r="G9381" s="40">
        <v>0</v>
      </c>
    </row>
    <row r="9382" spans="1:7" x14ac:dyDescent="0.25">
      <c r="A9382" s="40">
        <v>102924</v>
      </c>
      <c r="B9382" s="40" t="s">
        <v>14084</v>
      </c>
      <c r="C9382" s="40" t="s">
        <v>269</v>
      </c>
      <c r="D9382" s="40" t="s">
        <v>118</v>
      </c>
      <c r="E9382" s="40" t="s">
        <v>1935</v>
      </c>
      <c r="F9382" s="40" t="s">
        <v>270</v>
      </c>
      <c r="G9382" s="40">
        <v>0</v>
      </c>
    </row>
    <row r="9383" spans="1:7" x14ac:dyDescent="0.25">
      <c r="A9383" s="40">
        <v>102925</v>
      </c>
      <c r="B9383" s="40" t="s">
        <v>14085</v>
      </c>
      <c r="C9383" s="40" t="s">
        <v>269</v>
      </c>
      <c r="D9383" s="40" t="s">
        <v>118</v>
      </c>
      <c r="E9383" s="40" t="s">
        <v>219</v>
      </c>
      <c r="F9383" s="40" t="s">
        <v>270</v>
      </c>
      <c r="G9383" s="40">
        <v>0</v>
      </c>
    </row>
    <row r="9384" spans="1:7" x14ac:dyDescent="0.25">
      <c r="A9384" s="40">
        <v>102926</v>
      </c>
      <c r="B9384" s="40" t="s">
        <v>14086</v>
      </c>
      <c r="C9384" s="40" t="s">
        <v>269</v>
      </c>
      <c r="D9384" s="40" t="s">
        <v>118</v>
      </c>
      <c r="E9384" s="40" t="s">
        <v>219</v>
      </c>
      <c r="F9384" s="40" t="s">
        <v>270</v>
      </c>
      <c r="G9384" s="40">
        <v>0</v>
      </c>
    </row>
    <row r="9385" spans="1:7" x14ac:dyDescent="0.25">
      <c r="A9385" s="40">
        <v>102927</v>
      </c>
      <c r="B9385" s="40" t="s">
        <v>14087</v>
      </c>
      <c r="C9385" s="40" t="s">
        <v>269</v>
      </c>
      <c r="D9385" s="40" t="s">
        <v>118</v>
      </c>
      <c r="E9385" s="40" t="s">
        <v>219</v>
      </c>
      <c r="F9385" s="40" t="s">
        <v>270</v>
      </c>
      <c r="G9385" s="40">
        <v>0</v>
      </c>
    </row>
    <row r="9386" spans="1:7" x14ac:dyDescent="0.25">
      <c r="A9386" s="40">
        <v>102928</v>
      </c>
      <c r="B9386" s="40" t="s">
        <v>14088</v>
      </c>
      <c r="C9386" s="40" t="s">
        <v>269</v>
      </c>
      <c r="D9386" s="40" t="s">
        <v>118</v>
      </c>
      <c r="E9386" s="40" t="s">
        <v>3847</v>
      </c>
      <c r="F9386" s="40" t="s">
        <v>270</v>
      </c>
      <c r="G9386" s="40">
        <v>0</v>
      </c>
    </row>
    <row r="9387" spans="1:7" x14ac:dyDescent="0.25">
      <c r="A9387" s="40">
        <v>102929</v>
      </c>
      <c r="B9387" s="40" t="s">
        <v>14089</v>
      </c>
      <c r="C9387" s="40" t="s">
        <v>269</v>
      </c>
      <c r="D9387" s="40" t="s">
        <v>118</v>
      </c>
      <c r="E9387" s="40" t="s">
        <v>2468</v>
      </c>
      <c r="F9387" s="40" t="s">
        <v>270</v>
      </c>
      <c r="G9387" s="40">
        <v>0</v>
      </c>
    </row>
    <row r="9388" spans="1:7" x14ac:dyDescent="0.25">
      <c r="A9388" s="40">
        <v>102930</v>
      </c>
      <c r="B9388" s="40" t="s">
        <v>14090</v>
      </c>
      <c r="C9388" s="40" t="s">
        <v>269</v>
      </c>
      <c r="D9388" s="40" t="s">
        <v>118</v>
      </c>
      <c r="E9388" s="40" t="s">
        <v>2468</v>
      </c>
      <c r="F9388" s="40" t="s">
        <v>270</v>
      </c>
      <c r="G9388" s="40">
        <v>0</v>
      </c>
    </row>
    <row r="9389" spans="1:7" x14ac:dyDescent="0.25">
      <c r="A9389" s="40">
        <v>102931</v>
      </c>
      <c r="B9389" s="40" t="s">
        <v>14091</v>
      </c>
      <c r="C9389" s="40" t="s">
        <v>269</v>
      </c>
      <c r="D9389" s="40" t="s">
        <v>118</v>
      </c>
      <c r="E9389" s="40" t="s">
        <v>14092</v>
      </c>
      <c r="F9389" s="40" t="s">
        <v>270</v>
      </c>
      <c r="G9389" s="40">
        <v>0</v>
      </c>
    </row>
    <row r="9390" spans="1:7" x14ac:dyDescent="0.25">
      <c r="A9390" s="40">
        <v>102932</v>
      </c>
      <c r="B9390" s="40" t="s">
        <v>14093</v>
      </c>
      <c r="C9390" s="40" t="s">
        <v>269</v>
      </c>
      <c r="D9390" s="40" t="s">
        <v>118</v>
      </c>
      <c r="E9390" s="40" t="s">
        <v>3491</v>
      </c>
      <c r="F9390" s="40" t="s">
        <v>270</v>
      </c>
      <c r="G9390" s="40">
        <v>0</v>
      </c>
    </row>
    <row r="9391" spans="1:7" x14ac:dyDescent="0.25">
      <c r="A9391" s="40">
        <v>102933</v>
      </c>
      <c r="B9391" s="40" t="s">
        <v>14094</v>
      </c>
      <c r="C9391" s="40" t="s">
        <v>269</v>
      </c>
      <c r="D9391" s="40" t="s">
        <v>118</v>
      </c>
      <c r="E9391" s="40" t="s">
        <v>219</v>
      </c>
      <c r="F9391" s="40" t="s">
        <v>270</v>
      </c>
      <c r="G9391" s="40">
        <v>0</v>
      </c>
    </row>
    <row r="9392" spans="1:7" x14ac:dyDescent="0.25">
      <c r="A9392" s="40">
        <v>102934</v>
      </c>
      <c r="B9392" s="40" t="s">
        <v>14095</v>
      </c>
      <c r="C9392" s="40" t="s">
        <v>269</v>
      </c>
      <c r="D9392" s="40" t="s">
        <v>118</v>
      </c>
      <c r="E9392" s="40" t="s">
        <v>219</v>
      </c>
      <c r="F9392" s="40" t="s">
        <v>270</v>
      </c>
      <c r="G9392" s="40">
        <v>0</v>
      </c>
    </row>
    <row r="9393" spans="1:7" x14ac:dyDescent="0.25">
      <c r="A9393" s="40">
        <v>102935</v>
      </c>
      <c r="B9393" s="40" t="s">
        <v>14096</v>
      </c>
      <c r="C9393" s="40" t="s">
        <v>269</v>
      </c>
      <c r="D9393" s="40" t="s">
        <v>118</v>
      </c>
      <c r="E9393" s="40" t="s">
        <v>14097</v>
      </c>
      <c r="F9393" s="40" t="s">
        <v>270</v>
      </c>
      <c r="G9393" s="40">
        <v>0</v>
      </c>
    </row>
    <row r="9394" spans="1:7" x14ac:dyDescent="0.25">
      <c r="A9394" s="40">
        <v>102936</v>
      </c>
      <c r="B9394" s="40" t="s">
        <v>14098</v>
      </c>
      <c r="C9394" s="40" t="s">
        <v>269</v>
      </c>
      <c r="D9394" s="40" t="s">
        <v>118</v>
      </c>
      <c r="E9394" s="40" t="s">
        <v>129</v>
      </c>
      <c r="F9394" s="40" t="s">
        <v>270</v>
      </c>
      <c r="G9394" s="40">
        <v>0</v>
      </c>
    </row>
    <row r="9395" spans="1:7" x14ac:dyDescent="0.25">
      <c r="A9395" s="40">
        <v>102937</v>
      </c>
      <c r="B9395" s="40" t="s">
        <v>14098</v>
      </c>
      <c r="C9395" s="40" t="s">
        <v>269</v>
      </c>
      <c r="D9395" s="40" t="s">
        <v>118</v>
      </c>
      <c r="E9395" s="40" t="s">
        <v>219</v>
      </c>
      <c r="F9395" s="40" t="s">
        <v>270</v>
      </c>
      <c r="G9395" s="40">
        <v>0</v>
      </c>
    </row>
    <row r="9396" spans="1:7" x14ac:dyDescent="0.25">
      <c r="A9396" s="40">
        <v>102938</v>
      </c>
      <c r="B9396" s="40" t="s">
        <v>14099</v>
      </c>
      <c r="C9396" s="40" t="s">
        <v>269</v>
      </c>
      <c r="D9396" s="40" t="s">
        <v>118</v>
      </c>
      <c r="E9396" s="40" t="s">
        <v>1864</v>
      </c>
      <c r="F9396" s="40" t="s">
        <v>270</v>
      </c>
      <c r="G9396" s="40">
        <v>0</v>
      </c>
    </row>
    <row r="9397" spans="1:7" x14ac:dyDescent="0.25">
      <c r="A9397" s="40">
        <v>102939</v>
      </c>
      <c r="B9397" s="40" t="s">
        <v>14100</v>
      </c>
      <c r="C9397" s="40" t="s">
        <v>269</v>
      </c>
      <c r="D9397" s="40" t="s">
        <v>118</v>
      </c>
      <c r="E9397" s="40" t="s">
        <v>1864</v>
      </c>
      <c r="F9397" s="40" t="s">
        <v>270</v>
      </c>
      <c r="G9397" s="40">
        <v>0</v>
      </c>
    </row>
    <row r="9398" spans="1:7" x14ac:dyDescent="0.25">
      <c r="A9398" s="40">
        <v>102940</v>
      </c>
      <c r="B9398" s="40" t="s">
        <v>14101</v>
      </c>
      <c r="C9398" s="40" t="s">
        <v>269</v>
      </c>
      <c r="D9398" s="40" t="s">
        <v>118</v>
      </c>
      <c r="E9398" s="40" t="s">
        <v>1053</v>
      </c>
      <c r="F9398" s="40" t="s">
        <v>270</v>
      </c>
      <c r="G9398" s="40">
        <v>0</v>
      </c>
    </row>
    <row r="9399" spans="1:7" x14ac:dyDescent="0.25">
      <c r="A9399" s="40">
        <v>102941</v>
      </c>
      <c r="B9399" s="40" t="s">
        <v>14102</v>
      </c>
      <c r="C9399" s="40" t="s">
        <v>269</v>
      </c>
      <c r="D9399" s="40" t="s">
        <v>118</v>
      </c>
      <c r="E9399" s="40" t="s">
        <v>2975</v>
      </c>
      <c r="F9399" s="40" t="s">
        <v>270</v>
      </c>
      <c r="G9399" s="40">
        <v>0</v>
      </c>
    </row>
    <row r="9400" spans="1:7" x14ac:dyDescent="0.25">
      <c r="A9400" s="40">
        <v>102942</v>
      </c>
      <c r="B9400" s="40" t="s">
        <v>14103</v>
      </c>
      <c r="C9400" s="40" t="s">
        <v>269</v>
      </c>
      <c r="D9400" s="40" t="s">
        <v>118</v>
      </c>
      <c r="E9400" s="40" t="s">
        <v>1044</v>
      </c>
      <c r="F9400" s="40" t="s">
        <v>270</v>
      </c>
      <c r="G9400" s="40">
        <v>0</v>
      </c>
    </row>
    <row r="9401" spans="1:7" x14ac:dyDescent="0.25">
      <c r="A9401" s="40">
        <v>102943</v>
      </c>
      <c r="B9401" s="40" t="s">
        <v>14104</v>
      </c>
      <c r="C9401" s="40" t="s">
        <v>269</v>
      </c>
      <c r="D9401" s="40" t="s">
        <v>118</v>
      </c>
      <c r="E9401" s="40" t="s">
        <v>1864</v>
      </c>
      <c r="F9401" s="40" t="s">
        <v>270</v>
      </c>
      <c r="G9401" s="40">
        <v>0</v>
      </c>
    </row>
    <row r="9402" spans="1:7" x14ac:dyDescent="0.25">
      <c r="A9402" s="40">
        <v>102944</v>
      </c>
      <c r="B9402" s="40" t="s">
        <v>14105</v>
      </c>
      <c r="C9402" s="40" t="s">
        <v>269</v>
      </c>
      <c r="D9402" s="40" t="s">
        <v>118</v>
      </c>
      <c r="E9402" s="40" t="s">
        <v>2821</v>
      </c>
      <c r="F9402" s="40" t="s">
        <v>270</v>
      </c>
      <c r="G9402" s="40">
        <v>0</v>
      </c>
    </row>
    <row r="9403" spans="1:7" x14ac:dyDescent="0.25">
      <c r="A9403" s="40">
        <v>102945</v>
      </c>
      <c r="B9403" s="40" t="s">
        <v>14106</v>
      </c>
      <c r="C9403" s="40" t="s">
        <v>269</v>
      </c>
      <c r="D9403" s="40" t="s">
        <v>118</v>
      </c>
      <c r="E9403" s="40" t="s">
        <v>14107</v>
      </c>
      <c r="F9403" s="40" t="s">
        <v>270</v>
      </c>
      <c r="G9403" s="40">
        <v>0</v>
      </c>
    </row>
    <row r="9404" spans="1:7" x14ac:dyDescent="0.25">
      <c r="A9404" s="40">
        <v>102946</v>
      </c>
      <c r="B9404" s="40" t="s">
        <v>14108</v>
      </c>
      <c r="C9404" s="40" t="s">
        <v>269</v>
      </c>
      <c r="D9404" s="40" t="s">
        <v>118</v>
      </c>
      <c r="E9404" s="40" t="s">
        <v>1044</v>
      </c>
      <c r="F9404" s="40" t="s">
        <v>270</v>
      </c>
      <c r="G9404" s="40">
        <v>0</v>
      </c>
    </row>
    <row r="9405" spans="1:7" x14ac:dyDescent="0.25">
      <c r="A9405" s="40">
        <v>102947</v>
      </c>
      <c r="B9405" s="40" t="s">
        <v>14109</v>
      </c>
      <c r="C9405" s="40" t="s">
        <v>269</v>
      </c>
      <c r="D9405" s="40" t="s">
        <v>118</v>
      </c>
      <c r="E9405" s="40" t="s">
        <v>1072</v>
      </c>
      <c r="F9405" s="40" t="s">
        <v>270</v>
      </c>
      <c r="G9405" s="40">
        <v>0</v>
      </c>
    </row>
    <row r="9406" spans="1:7" x14ac:dyDescent="0.25">
      <c r="A9406" s="40">
        <v>102948</v>
      </c>
      <c r="B9406" s="40" t="s">
        <v>14110</v>
      </c>
      <c r="C9406" s="40" t="s">
        <v>269</v>
      </c>
      <c r="D9406" s="40" t="s">
        <v>118</v>
      </c>
      <c r="E9406" s="40" t="s">
        <v>1082</v>
      </c>
      <c r="F9406" s="40" t="s">
        <v>270</v>
      </c>
      <c r="G9406" s="40">
        <v>0</v>
      </c>
    </row>
    <row r="9407" spans="1:7" x14ac:dyDescent="0.25">
      <c r="A9407" s="40">
        <v>102949</v>
      </c>
      <c r="B9407" s="40" t="s">
        <v>14111</v>
      </c>
      <c r="C9407" s="40" t="s">
        <v>269</v>
      </c>
      <c r="D9407" s="40" t="s">
        <v>118</v>
      </c>
      <c r="E9407" s="40" t="s">
        <v>1072</v>
      </c>
      <c r="F9407" s="40" t="s">
        <v>270</v>
      </c>
      <c r="G9407" s="40">
        <v>0</v>
      </c>
    </row>
    <row r="9408" spans="1:7" x14ac:dyDescent="0.25">
      <c r="A9408" s="40">
        <v>102950</v>
      </c>
      <c r="B9408" s="40" t="s">
        <v>14112</v>
      </c>
      <c r="C9408" s="40" t="s">
        <v>269</v>
      </c>
      <c r="D9408" s="40" t="s">
        <v>118</v>
      </c>
      <c r="E9408" s="40" t="s">
        <v>4556</v>
      </c>
      <c r="F9408" s="40" t="s">
        <v>270</v>
      </c>
      <c r="G9408" s="40">
        <v>0</v>
      </c>
    </row>
    <row r="9409" spans="1:7" x14ac:dyDescent="0.25">
      <c r="A9409" s="40">
        <v>102951</v>
      </c>
      <c r="B9409" s="40" t="s">
        <v>14113</v>
      </c>
      <c r="C9409" s="40" t="s">
        <v>269</v>
      </c>
      <c r="D9409" s="40" t="s">
        <v>118</v>
      </c>
      <c r="E9409" s="40" t="s">
        <v>1069</v>
      </c>
      <c r="F9409" s="40" t="s">
        <v>270</v>
      </c>
      <c r="G9409" s="40">
        <v>0</v>
      </c>
    </row>
    <row r="9410" spans="1:7" x14ac:dyDescent="0.25">
      <c r="A9410" s="40">
        <v>102952</v>
      </c>
      <c r="B9410" s="40" t="s">
        <v>14114</v>
      </c>
      <c r="C9410" s="40" t="s">
        <v>269</v>
      </c>
      <c r="D9410" s="40" t="s">
        <v>118</v>
      </c>
      <c r="E9410" s="40" t="s">
        <v>1069</v>
      </c>
      <c r="F9410" s="40" t="s">
        <v>270</v>
      </c>
      <c r="G9410" s="40">
        <v>0</v>
      </c>
    </row>
    <row r="9411" spans="1:7" x14ac:dyDescent="0.25">
      <c r="A9411" s="40">
        <v>102953</v>
      </c>
      <c r="B9411" s="40" t="s">
        <v>14115</v>
      </c>
      <c r="C9411" s="40" t="s">
        <v>269</v>
      </c>
      <c r="D9411" s="40" t="s">
        <v>118</v>
      </c>
      <c r="E9411" s="40" t="s">
        <v>4556</v>
      </c>
      <c r="F9411" s="40" t="s">
        <v>270</v>
      </c>
      <c r="G9411" s="40">
        <v>0</v>
      </c>
    </row>
    <row r="9412" spans="1:7" x14ac:dyDescent="0.25">
      <c r="A9412" s="40">
        <v>102954</v>
      </c>
      <c r="B9412" s="40" t="s">
        <v>14116</v>
      </c>
      <c r="C9412" s="40" t="s">
        <v>269</v>
      </c>
      <c r="D9412" s="40" t="s">
        <v>118</v>
      </c>
      <c r="E9412" s="40" t="s">
        <v>5502</v>
      </c>
      <c r="F9412" s="40" t="s">
        <v>270</v>
      </c>
      <c r="G9412" s="40">
        <v>0</v>
      </c>
    </row>
    <row r="9413" spans="1:7" x14ac:dyDescent="0.25">
      <c r="A9413" s="40">
        <v>102955</v>
      </c>
      <c r="B9413" s="40" t="s">
        <v>14117</v>
      </c>
      <c r="C9413" s="40" t="s">
        <v>269</v>
      </c>
      <c r="D9413" s="40" t="s">
        <v>118</v>
      </c>
      <c r="E9413" s="40" t="s">
        <v>5502</v>
      </c>
      <c r="F9413" s="40" t="s">
        <v>270</v>
      </c>
      <c r="G9413" s="40">
        <v>0</v>
      </c>
    </row>
    <row r="9414" spans="1:7" x14ac:dyDescent="0.25">
      <c r="A9414" s="40">
        <v>102956</v>
      </c>
      <c r="B9414" s="40" t="s">
        <v>14118</v>
      </c>
      <c r="C9414" s="40" t="s">
        <v>269</v>
      </c>
      <c r="D9414" s="40" t="s">
        <v>118</v>
      </c>
      <c r="E9414" s="40" t="s">
        <v>3308</v>
      </c>
      <c r="F9414" s="40" t="s">
        <v>270</v>
      </c>
      <c r="G9414" s="40">
        <v>0</v>
      </c>
    </row>
    <row r="9415" spans="1:7" x14ac:dyDescent="0.25">
      <c r="A9415" s="40">
        <v>102957</v>
      </c>
      <c r="B9415" s="40" t="s">
        <v>14119</v>
      </c>
      <c r="C9415" s="40" t="s">
        <v>269</v>
      </c>
      <c r="D9415" s="40" t="s">
        <v>118</v>
      </c>
      <c r="E9415" s="40" t="s">
        <v>3308</v>
      </c>
      <c r="F9415" s="40" t="s">
        <v>270</v>
      </c>
      <c r="G9415" s="40">
        <v>0</v>
      </c>
    </row>
    <row r="9416" spans="1:7" x14ac:dyDescent="0.25">
      <c r="A9416" s="40">
        <v>102958</v>
      </c>
      <c r="B9416" s="40" t="s">
        <v>14120</v>
      </c>
      <c r="C9416" s="40" t="s">
        <v>269</v>
      </c>
      <c r="D9416" s="40" t="s">
        <v>118</v>
      </c>
      <c r="E9416" s="40" t="s">
        <v>5434</v>
      </c>
      <c r="F9416" s="40" t="s">
        <v>270</v>
      </c>
      <c r="G9416" s="40">
        <v>0</v>
      </c>
    </row>
    <row r="9417" spans="1:7" x14ac:dyDescent="0.25">
      <c r="A9417" s="40">
        <v>102959</v>
      </c>
      <c r="B9417" s="40" t="s">
        <v>14121</v>
      </c>
      <c r="C9417" s="40" t="s">
        <v>269</v>
      </c>
      <c r="D9417" s="40" t="s">
        <v>118</v>
      </c>
      <c r="E9417" s="40" t="s">
        <v>2821</v>
      </c>
      <c r="F9417" s="40" t="s">
        <v>270</v>
      </c>
      <c r="G9417" s="40">
        <v>0</v>
      </c>
    </row>
    <row r="9418" spans="1:7" x14ac:dyDescent="0.25">
      <c r="A9418" s="40">
        <v>102960</v>
      </c>
      <c r="B9418" s="40" t="s">
        <v>14122</v>
      </c>
      <c r="C9418" s="40" t="s">
        <v>269</v>
      </c>
      <c r="D9418" s="40" t="s">
        <v>118</v>
      </c>
      <c r="E9418" s="40" t="s">
        <v>1041</v>
      </c>
      <c r="F9418" s="40" t="s">
        <v>270</v>
      </c>
      <c r="G9418" s="40">
        <v>0</v>
      </c>
    </row>
    <row r="9419" spans="1:7" x14ac:dyDescent="0.25">
      <c r="A9419" s="40">
        <v>102961</v>
      </c>
      <c r="B9419" s="40" t="s">
        <v>14123</v>
      </c>
      <c r="C9419" s="40" t="s">
        <v>269</v>
      </c>
      <c r="D9419" s="40" t="s">
        <v>118</v>
      </c>
      <c r="E9419" s="40" t="s">
        <v>5434</v>
      </c>
      <c r="F9419" s="40" t="s">
        <v>270</v>
      </c>
      <c r="G9419" s="40">
        <v>0</v>
      </c>
    </row>
    <row r="9420" spans="1:7" x14ac:dyDescent="0.25">
      <c r="A9420" s="40">
        <v>102962</v>
      </c>
      <c r="B9420" s="40" t="s">
        <v>14124</v>
      </c>
      <c r="C9420" s="40" t="s">
        <v>269</v>
      </c>
      <c r="D9420" s="40" t="s">
        <v>118</v>
      </c>
      <c r="E9420" s="40" t="s">
        <v>4556</v>
      </c>
      <c r="F9420" s="40" t="s">
        <v>270</v>
      </c>
      <c r="G9420" s="40">
        <v>0</v>
      </c>
    </row>
    <row r="9421" spans="1:7" x14ac:dyDescent="0.25">
      <c r="A9421" s="40">
        <v>102963</v>
      </c>
      <c r="B9421" s="40" t="s">
        <v>14125</v>
      </c>
      <c r="C9421" s="40" t="s">
        <v>269</v>
      </c>
      <c r="D9421" s="40" t="s">
        <v>118</v>
      </c>
      <c r="E9421" s="40" t="s">
        <v>4556</v>
      </c>
      <c r="F9421" s="40" t="s">
        <v>270</v>
      </c>
      <c r="G9421" s="40">
        <v>0</v>
      </c>
    </row>
    <row r="9422" spans="1:7" x14ac:dyDescent="0.25">
      <c r="A9422" s="40">
        <v>102964</v>
      </c>
      <c r="B9422" s="40" t="s">
        <v>14126</v>
      </c>
      <c r="C9422" s="40" t="s">
        <v>269</v>
      </c>
      <c r="D9422" s="40" t="s">
        <v>118</v>
      </c>
      <c r="E9422" s="40" t="s">
        <v>99</v>
      </c>
      <c r="F9422" s="40" t="s">
        <v>270</v>
      </c>
      <c r="G9422" s="40">
        <v>0</v>
      </c>
    </row>
    <row r="9423" spans="1:7" x14ac:dyDescent="0.25">
      <c r="A9423" s="40">
        <v>102965</v>
      </c>
      <c r="B9423" s="40" t="s">
        <v>14127</v>
      </c>
      <c r="C9423" s="40" t="s">
        <v>269</v>
      </c>
      <c r="D9423" s="40" t="s">
        <v>118</v>
      </c>
      <c r="E9423" s="40" t="s">
        <v>99</v>
      </c>
      <c r="F9423" s="40" t="s">
        <v>270</v>
      </c>
      <c r="G9423" s="40">
        <v>0</v>
      </c>
    </row>
    <row r="9424" spans="1:7" x14ac:dyDescent="0.25">
      <c r="A9424" s="40">
        <v>102966</v>
      </c>
      <c r="B9424" s="40" t="s">
        <v>14128</v>
      </c>
      <c r="C9424" s="40" t="s">
        <v>269</v>
      </c>
      <c r="D9424" s="40" t="s">
        <v>118</v>
      </c>
      <c r="E9424" s="40" t="s">
        <v>14129</v>
      </c>
      <c r="F9424" s="40" t="s">
        <v>270</v>
      </c>
      <c r="G9424" s="40">
        <v>0</v>
      </c>
    </row>
    <row r="9425" spans="1:7" x14ac:dyDescent="0.25">
      <c r="A9425" s="40">
        <v>102967</v>
      </c>
      <c r="B9425" s="40" t="s">
        <v>14130</v>
      </c>
      <c r="C9425" s="40" t="s">
        <v>269</v>
      </c>
      <c r="D9425" s="40" t="s">
        <v>118</v>
      </c>
      <c r="E9425" s="40" t="s">
        <v>1086</v>
      </c>
      <c r="F9425" s="40" t="s">
        <v>270</v>
      </c>
      <c r="G9425" s="40">
        <v>0</v>
      </c>
    </row>
    <row r="9426" spans="1:7" x14ac:dyDescent="0.25">
      <c r="A9426" s="40">
        <v>102968</v>
      </c>
      <c r="B9426" s="40" t="s">
        <v>14131</v>
      </c>
      <c r="C9426" s="40" t="s">
        <v>269</v>
      </c>
      <c r="D9426" s="40" t="s">
        <v>118</v>
      </c>
      <c r="E9426" s="40" t="s">
        <v>1086</v>
      </c>
      <c r="F9426" s="40" t="s">
        <v>270</v>
      </c>
      <c r="G9426" s="40">
        <v>0</v>
      </c>
    </row>
    <row r="9427" spans="1:7" x14ac:dyDescent="0.25">
      <c r="A9427" s="40">
        <v>102969</v>
      </c>
      <c r="B9427" s="40" t="s">
        <v>14132</v>
      </c>
      <c r="C9427" s="40" t="s">
        <v>269</v>
      </c>
      <c r="D9427" s="40" t="s">
        <v>118</v>
      </c>
      <c r="E9427" s="40" t="s">
        <v>1864</v>
      </c>
      <c r="F9427" s="40" t="s">
        <v>270</v>
      </c>
      <c r="G9427" s="40">
        <v>0</v>
      </c>
    </row>
    <row r="9428" spans="1:7" x14ac:dyDescent="0.25">
      <c r="A9428" s="40">
        <v>102970</v>
      </c>
      <c r="B9428" s="40" t="s">
        <v>14133</v>
      </c>
      <c r="C9428" s="40" t="s">
        <v>269</v>
      </c>
      <c r="D9428" s="40" t="s">
        <v>118</v>
      </c>
      <c r="E9428" s="40" t="s">
        <v>9868</v>
      </c>
      <c r="F9428" s="40" t="s">
        <v>270</v>
      </c>
      <c r="G9428" s="40">
        <v>0</v>
      </c>
    </row>
    <row r="9429" spans="1:7" x14ac:dyDescent="0.25">
      <c r="A9429" s="40">
        <v>102971</v>
      </c>
      <c r="B9429" s="40" t="s">
        <v>14134</v>
      </c>
      <c r="C9429" s="40" t="s">
        <v>269</v>
      </c>
      <c r="D9429" s="40" t="s">
        <v>118</v>
      </c>
      <c r="E9429" s="40" t="s">
        <v>1492</v>
      </c>
      <c r="F9429" s="40" t="s">
        <v>270</v>
      </c>
      <c r="G9429" s="40">
        <v>0</v>
      </c>
    </row>
    <row r="9430" spans="1:7" x14ac:dyDescent="0.25">
      <c r="A9430" s="40">
        <v>102972</v>
      </c>
      <c r="B9430" s="40" t="s">
        <v>14135</v>
      </c>
      <c r="C9430" s="40" t="s">
        <v>269</v>
      </c>
      <c r="D9430" s="40" t="s">
        <v>118</v>
      </c>
      <c r="E9430" s="40" t="s">
        <v>11797</v>
      </c>
      <c r="F9430" s="40" t="s">
        <v>270</v>
      </c>
      <c r="G9430" s="40">
        <v>0</v>
      </c>
    </row>
    <row r="9431" spans="1:7" x14ac:dyDescent="0.25">
      <c r="A9431" s="40">
        <v>102973</v>
      </c>
      <c r="B9431" s="40" t="s">
        <v>14136</v>
      </c>
      <c r="C9431" s="40" t="s">
        <v>269</v>
      </c>
      <c r="D9431" s="40" t="s">
        <v>118</v>
      </c>
      <c r="E9431" s="40" t="s">
        <v>12992</v>
      </c>
      <c r="F9431" s="40" t="s">
        <v>270</v>
      </c>
      <c r="G9431" s="40">
        <v>0</v>
      </c>
    </row>
    <row r="9432" spans="1:7" x14ac:dyDescent="0.25">
      <c r="A9432" s="40">
        <v>102974</v>
      </c>
      <c r="B9432" s="40" t="s">
        <v>14137</v>
      </c>
      <c r="C9432" s="40" t="s">
        <v>269</v>
      </c>
      <c r="D9432" s="40" t="s">
        <v>390</v>
      </c>
      <c r="E9432" s="40" t="s">
        <v>1044</v>
      </c>
      <c r="F9432" s="40" t="s">
        <v>270</v>
      </c>
      <c r="G9432" s="40">
        <v>0</v>
      </c>
    </row>
    <row r="9433" spans="1:7" x14ac:dyDescent="0.25">
      <c r="A9433" s="40">
        <v>102975</v>
      </c>
      <c r="B9433" s="40" t="s">
        <v>14138</v>
      </c>
      <c r="C9433" s="40" t="s">
        <v>269</v>
      </c>
      <c r="D9433" s="40" t="s">
        <v>118</v>
      </c>
      <c r="E9433" s="40" t="s">
        <v>3308</v>
      </c>
      <c r="F9433" s="40" t="s">
        <v>270</v>
      </c>
      <c r="G9433" s="40">
        <v>0</v>
      </c>
    </row>
    <row r="9434" spans="1:7" x14ac:dyDescent="0.25">
      <c r="A9434" s="40">
        <v>102976</v>
      </c>
      <c r="B9434" s="40" t="s">
        <v>14139</v>
      </c>
      <c r="C9434" s="40" t="s">
        <v>269</v>
      </c>
      <c r="D9434" s="40" t="s">
        <v>708</v>
      </c>
      <c r="E9434" s="40" t="s">
        <v>1056</v>
      </c>
      <c r="F9434" s="40" t="s">
        <v>270</v>
      </c>
      <c r="G9434" s="40">
        <v>0</v>
      </c>
    </row>
    <row r="9435" spans="1:7" x14ac:dyDescent="0.25">
      <c r="A9435" s="40">
        <v>102977</v>
      </c>
      <c r="B9435" s="40" t="s">
        <v>14140</v>
      </c>
      <c r="C9435" s="40" t="s">
        <v>269</v>
      </c>
      <c r="D9435" s="40" t="s">
        <v>118</v>
      </c>
      <c r="E9435" s="40" t="s">
        <v>1032</v>
      </c>
      <c r="F9435" s="40" t="s">
        <v>270</v>
      </c>
      <c r="G9435" s="40">
        <v>0</v>
      </c>
    </row>
    <row r="9436" spans="1:7" x14ac:dyDescent="0.25">
      <c r="A9436" s="40">
        <v>102978</v>
      </c>
      <c r="B9436" s="40" t="s">
        <v>14141</v>
      </c>
      <c r="C9436" s="40" t="s">
        <v>269</v>
      </c>
      <c r="D9436" s="40" t="s">
        <v>390</v>
      </c>
      <c r="E9436" s="40" t="s">
        <v>1099</v>
      </c>
      <c r="F9436" s="40" t="s">
        <v>270</v>
      </c>
      <c r="G9436" s="40">
        <v>0</v>
      </c>
    </row>
    <row r="9437" spans="1:7" x14ac:dyDescent="0.25">
      <c r="A9437" s="40">
        <v>102979</v>
      </c>
      <c r="B9437" s="40" t="s">
        <v>14142</v>
      </c>
      <c r="C9437" s="40" t="s">
        <v>269</v>
      </c>
      <c r="D9437" s="40" t="s">
        <v>390</v>
      </c>
      <c r="E9437" s="40" t="s">
        <v>1099</v>
      </c>
      <c r="F9437" s="40" t="s">
        <v>270</v>
      </c>
      <c r="G9437" s="40">
        <v>0</v>
      </c>
    </row>
    <row r="9438" spans="1:7" x14ac:dyDescent="0.25">
      <c r="A9438" s="40">
        <v>102980</v>
      </c>
      <c r="B9438" s="40" t="s">
        <v>14143</v>
      </c>
      <c r="C9438" s="40" t="s">
        <v>269</v>
      </c>
      <c r="D9438" s="40" t="s">
        <v>708</v>
      </c>
      <c r="E9438" s="40" t="s">
        <v>4009</v>
      </c>
      <c r="F9438" s="40" t="s">
        <v>270</v>
      </c>
      <c r="G9438" s="40">
        <v>0</v>
      </c>
    </row>
    <row r="9439" spans="1:7" x14ac:dyDescent="0.25">
      <c r="A9439" s="40">
        <v>102981</v>
      </c>
      <c r="B9439" s="40" t="s">
        <v>14144</v>
      </c>
      <c r="C9439" s="40" t="s">
        <v>269</v>
      </c>
      <c r="D9439" s="40" t="s">
        <v>118</v>
      </c>
      <c r="E9439" s="40" t="s">
        <v>1982</v>
      </c>
      <c r="F9439" s="40" t="s">
        <v>270</v>
      </c>
      <c r="G9439" s="40">
        <v>0</v>
      </c>
    </row>
    <row r="9440" spans="1:7" x14ac:dyDescent="0.25">
      <c r="A9440" s="40">
        <v>102982</v>
      </c>
      <c r="B9440" s="40" t="s">
        <v>14145</v>
      </c>
      <c r="C9440" s="40" t="s">
        <v>269</v>
      </c>
      <c r="D9440" s="40" t="s">
        <v>118</v>
      </c>
      <c r="E9440" s="40" t="s">
        <v>14146</v>
      </c>
      <c r="F9440" s="40" t="s">
        <v>270</v>
      </c>
      <c r="G9440" s="40">
        <v>0</v>
      </c>
    </row>
    <row r="9441" spans="1:7" x14ac:dyDescent="0.25">
      <c r="A9441" s="40">
        <v>102983</v>
      </c>
      <c r="B9441" s="40" t="s">
        <v>14147</v>
      </c>
      <c r="C9441" s="40" t="s">
        <v>122</v>
      </c>
      <c r="D9441" s="40" t="s">
        <v>118</v>
      </c>
      <c r="E9441" s="40" t="s">
        <v>205</v>
      </c>
      <c r="F9441" s="40" t="s">
        <v>270</v>
      </c>
      <c r="G9441" s="40">
        <v>0</v>
      </c>
    </row>
    <row r="9442" spans="1:7" x14ac:dyDescent="0.25">
      <c r="A9442" s="40">
        <v>102984</v>
      </c>
      <c r="B9442" s="40" t="s">
        <v>14148</v>
      </c>
      <c r="C9442" s="40" t="s">
        <v>269</v>
      </c>
      <c r="D9442" s="40" t="s">
        <v>118</v>
      </c>
      <c r="E9442" s="40" t="s">
        <v>5502</v>
      </c>
      <c r="F9442" s="40" t="s">
        <v>270</v>
      </c>
      <c r="G9442" s="40">
        <v>0</v>
      </c>
    </row>
    <row r="9443" spans="1:7" x14ac:dyDescent="0.25">
      <c r="A9443" s="40">
        <v>102985</v>
      </c>
      <c r="B9443" s="40" t="s">
        <v>14149</v>
      </c>
      <c r="C9443" s="40" t="s">
        <v>122</v>
      </c>
      <c r="D9443" s="40" t="s">
        <v>118</v>
      </c>
      <c r="E9443" s="40" t="s">
        <v>205</v>
      </c>
      <c r="F9443" s="40" t="s">
        <v>270</v>
      </c>
      <c r="G9443" s="40">
        <v>0</v>
      </c>
    </row>
    <row r="9444" spans="1:7" x14ac:dyDescent="0.25">
      <c r="A9444" s="40">
        <v>102986</v>
      </c>
      <c r="B9444" s="40" t="s">
        <v>14150</v>
      </c>
      <c r="C9444" s="40" t="s">
        <v>269</v>
      </c>
      <c r="D9444" s="40" t="s">
        <v>118</v>
      </c>
      <c r="E9444" s="40" t="s">
        <v>14151</v>
      </c>
      <c r="F9444" s="40" t="s">
        <v>270</v>
      </c>
      <c r="G9444" s="40">
        <v>0</v>
      </c>
    </row>
    <row r="9445" spans="1:7" x14ac:dyDescent="0.25">
      <c r="A9445" s="40">
        <v>102987</v>
      </c>
      <c r="B9445" s="40" t="s">
        <v>14152</v>
      </c>
      <c r="C9445" s="40" t="s">
        <v>269</v>
      </c>
      <c r="D9445" s="40" t="s">
        <v>118</v>
      </c>
      <c r="E9445" s="40" t="s">
        <v>986</v>
      </c>
      <c r="F9445" s="40" t="s">
        <v>270</v>
      </c>
      <c r="G9445" s="40">
        <v>0</v>
      </c>
    </row>
    <row r="9446" spans="1:7" x14ac:dyDescent="0.25">
      <c r="A9446" s="40">
        <v>102988</v>
      </c>
      <c r="B9446" s="40" t="s">
        <v>14153</v>
      </c>
      <c r="C9446" s="40" t="s">
        <v>269</v>
      </c>
      <c r="D9446" s="40" t="s">
        <v>14154</v>
      </c>
      <c r="E9446" s="40" t="s">
        <v>14155</v>
      </c>
      <c r="F9446" s="40" t="s">
        <v>270</v>
      </c>
      <c r="G9446" s="40">
        <v>0</v>
      </c>
    </row>
    <row r="9447" spans="1:7" x14ac:dyDescent="0.25">
      <c r="A9447" s="40">
        <v>102989</v>
      </c>
      <c r="B9447" s="40" t="s">
        <v>14156</v>
      </c>
      <c r="C9447" s="40" t="s">
        <v>269</v>
      </c>
      <c r="D9447" s="40" t="s">
        <v>118</v>
      </c>
      <c r="E9447" s="40" t="s">
        <v>3459</v>
      </c>
      <c r="F9447" s="40" t="s">
        <v>270</v>
      </c>
      <c r="G9447" s="40">
        <v>0</v>
      </c>
    </row>
    <row r="9448" spans="1:7" x14ac:dyDescent="0.25">
      <c r="A9448" s="40">
        <v>102990</v>
      </c>
      <c r="B9448" s="40" t="s">
        <v>14157</v>
      </c>
      <c r="C9448" s="40" t="s">
        <v>269</v>
      </c>
      <c r="D9448" s="40" t="s">
        <v>118</v>
      </c>
      <c r="E9448" s="40" t="s">
        <v>2000</v>
      </c>
      <c r="F9448" s="40" t="s">
        <v>270</v>
      </c>
      <c r="G9448" s="40">
        <v>0</v>
      </c>
    </row>
    <row r="9449" spans="1:7" x14ac:dyDescent="0.25">
      <c r="A9449" s="40">
        <v>102991</v>
      </c>
      <c r="B9449" s="40" t="s">
        <v>14158</v>
      </c>
      <c r="C9449" s="40" t="s">
        <v>269</v>
      </c>
      <c r="D9449" s="40" t="s">
        <v>118</v>
      </c>
      <c r="E9449" s="40" t="s">
        <v>2000</v>
      </c>
      <c r="F9449" s="40" t="s">
        <v>270</v>
      </c>
      <c r="G9449" s="40">
        <v>0</v>
      </c>
    </row>
    <row r="9450" spans="1:7" x14ac:dyDescent="0.25">
      <c r="A9450" s="40">
        <v>102992</v>
      </c>
      <c r="B9450" s="40" t="s">
        <v>14159</v>
      </c>
      <c r="C9450" s="40" t="s">
        <v>269</v>
      </c>
      <c r="D9450" s="40" t="s">
        <v>118</v>
      </c>
      <c r="E9450" s="40" t="s">
        <v>4491</v>
      </c>
      <c r="F9450" s="40" t="s">
        <v>270</v>
      </c>
      <c r="G9450" s="40">
        <v>0</v>
      </c>
    </row>
    <row r="9451" spans="1:7" x14ac:dyDescent="0.25">
      <c r="A9451" s="40">
        <v>102993</v>
      </c>
      <c r="B9451" s="40" t="s">
        <v>14160</v>
      </c>
      <c r="C9451" s="40" t="s">
        <v>269</v>
      </c>
      <c r="D9451" s="40" t="s">
        <v>118</v>
      </c>
      <c r="E9451" s="40" t="s">
        <v>2868</v>
      </c>
      <c r="F9451" s="40" t="s">
        <v>270</v>
      </c>
      <c r="G9451" s="40">
        <v>0</v>
      </c>
    </row>
    <row r="9452" spans="1:7" x14ac:dyDescent="0.25">
      <c r="A9452" s="40">
        <v>102994</v>
      </c>
      <c r="B9452" s="40" t="s">
        <v>14161</v>
      </c>
      <c r="C9452" s="40" t="s">
        <v>269</v>
      </c>
      <c r="D9452" s="40" t="s">
        <v>118</v>
      </c>
      <c r="E9452" s="40" t="s">
        <v>14162</v>
      </c>
      <c r="F9452" s="40" t="s">
        <v>270</v>
      </c>
      <c r="G9452" s="40">
        <v>0</v>
      </c>
    </row>
    <row r="9453" spans="1:7" x14ac:dyDescent="0.25">
      <c r="A9453" s="40">
        <v>102995</v>
      </c>
      <c r="B9453" s="40" t="s">
        <v>14163</v>
      </c>
      <c r="C9453" s="40" t="s">
        <v>269</v>
      </c>
      <c r="D9453" s="40" t="s">
        <v>118</v>
      </c>
      <c r="E9453" s="40" t="s">
        <v>1203</v>
      </c>
      <c r="F9453" s="40" t="s">
        <v>270</v>
      </c>
      <c r="G9453" s="40">
        <v>0</v>
      </c>
    </row>
    <row r="9454" spans="1:7" x14ac:dyDescent="0.25">
      <c r="A9454" s="40">
        <v>102996</v>
      </c>
      <c r="B9454" s="40" t="s">
        <v>14164</v>
      </c>
      <c r="C9454" s="40" t="s">
        <v>269</v>
      </c>
      <c r="D9454" s="40" t="s">
        <v>118</v>
      </c>
      <c r="E9454" s="40" t="s">
        <v>3769</v>
      </c>
      <c r="F9454" s="40" t="s">
        <v>270</v>
      </c>
      <c r="G9454" s="40">
        <v>0</v>
      </c>
    </row>
    <row r="9455" spans="1:7" x14ac:dyDescent="0.25">
      <c r="A9455" s="40">
        <v>102998</v>
      </c>
      <c r="B9455" s="40" t="s">
        <v>14165</v>
      </c>
      <c r="C9455" s="40" t="s">
        <v>269</v>
      </c>
      <c r="D9455" s="40" t="s">
        <v>118</v>
      </c>
      <c r="E9455" s="40" t="s">
        <v>1053</v>
      </c>
      <c r="F9455" s="40" t="s">
        <v>270</v>
      </c>
      <c r="G9455" s="40">
        <v>0</v>
      </c>
    </row>
    <row r="9456" spans="1:7" x14ac:dyDescent="0.25">
      <c r="A9456" s="40">
        <v>102999</v>
      </c>
      <c r="B9456" s="40" t="s">
        <v>14166</v>
      </c>
      <c r="C9456" s="40" t="s">
        <v>269</v>
      </c>
      <c r="D9456" s="40" t="s">
        <v>118</v>
      </c>
      <c r="E9456" s="40" t="s">
        <v>2287</v>
      </c>
      <c r="F9456" s="40" t="s">
        <v>270</v>
      </c>
      <c r="G9456" s="40">
        <v>0</v>
      </c>
    </row>
    <row r="9457" spans="1:7" x14ac:dyDescent="0.25">
      <c r="A9457" s="40">
        <v>103000</v>
      </c>
      <c r="B9457" s="40" t="s">
        <v>14167</v>
      </c>
      <c r="C9457" s="40" t="s">
        <v>269</v>
      </c>
      <c r="D9457" s="40" t="s">
        <v>118</v>
      </c>
      <c r="E9457" s="40" t="s">
        <v>14168</v>
      </c>
      <c r="F9457" s="40" t="s">
        <v>270</v>
      </c>
      <c r="G9457" s="40">
        <v>0</v>
      </c>
    </row>
    <row r="9458" spans="1:7" x14ac:dyDescent="0.25">
      <c r="A9458" s="40">
        <v>103001</v>
      </c>
      <c r="B9458" s="40" t="s">
        <v>14169</v>
      </c>
      <c r="C9458" s="40" t="s">
        <v>269</v>
      </c>
      <c r="D9458" s="40" t="s">
        <v>118</v>
      </c>
      <c r="E9458" s="40" t="s">
        <v>14170</v>
      </c>
      <c r="F9458" s="40" t="s">
        <v>270</v>
      </c>
      <c r="G9458" s="40">
        <v>0</v>
      </c>
    </row>
    <row r="9459" spans="1:7" x14ac:dyDescent="0.25">
      <c r="A9459" s="40">
        <v>103002</v>
      </c>
      <c r="B9459" s="40" t="s">
        <v>14171</v>
      </c>
      <c r="C9459" s="40" t="s">
        <v>269</v>
      </c>
      <c r="D9459" s="40" t="s">
        <v>118</v>
      </c>
      <c r="E9459" s="40" t="s">
        <v>3723</v>
      </c>
      <c r="F9459" s="40" t="s">
        <v>270</v>
      </c>
      <c r="G9459" s="40">
        <v>0</v>
      </c>
    </row>
    <row r="9460" spans="1:7" x14ac:dyDescent="0.25">
      <c r="A9460" s="40">
        <v>103003</v>
      </c>
      <c r="B9460" s="40" t="s">
        <v>14172</v>
      </c>
      <c r="C9460" s="40" t="s">
        <v>269</v>
      </c>
      <c r="D9460" s="40" t="s">
        <v>118</v>
      </c>
      <c r="E9460" s="40" t="s">
        <v>2946</v>
      </c>
      <c r="F9460" s="40" t="s">
        <v>270</v>
      </c>
      <c r="G9460" s="40">
        <v>0</v>
      </c>
    </row>
    <row r="9461" spans="1:7" x14ac:dyDescent="0.25">
      <c r="A9461" s="40">
        <v>103004</v>
      </c>
      <c r="B9461" s="40" t="s">
        <v>14173</v>
      </c>
      <c r="C9461" s="40" t="s">
        <v>269</v>
      </c>
      <c r="D9461" s="40" t="s">
        <v>1691</v>
      </c>
      <c r="E9461" s="40" t="s">
        <v>1692</v>
      </c>
      <c r="F9461" s="40" t="s">
        <v>270</v>
      </c>
      <c r="G9461" s="40">
        <v>0</v>
      </c>
    </row>
    <row r="9462" spans="1:7" x14ac:dyDescent="0.25">
      <c r="A9462" s="40">
        <v>103006</v>
      </c>
      <c r="B9462" s="40" t="s">
        <v>14174</v>
      </c>
      <c r="C9462" s="40" t="s">
        <v>269</v>
      </c>
      <c r="D9462" s="40" t="s">
        <v>118</v>
      </c>
      <c r="E9462" s="40" t="s">
        <v>12978</v>
      </c>
      <c r="F9462" s="40" t="s">
        <v>270</v>
      </c>
      <c r="G9462" s="40">
        <v>0</v>
      </c>
    </row>
    <row r="9463" spans="1:7" x14ac:dyDescent="0.25">
      <c r="A9463" s="40">
        <v>103007</v>
      </c>
      <c r="B9463" s="40" t="s">
        <v>14175</v>
      </c>
      <c r="C9463" s="40" t="s">
        <v>269</v>
      </c>
      <c r="D9463" s="40" t="s">
        <v>118</v>
      </c>
      <c r="E9463" s="40" t="s">
        <v>1240</v>
      </c>
      <c r="F9463" s="40" t="s">
        <v>270</v>
      </c>
      <c r="G9463" s="40">
        <v>0</v>
      </c>
    </row>
    <row r="9464" spans="1:7" x14ac:dyDescent="0.25">
      <c r="A9464" s="40">
        <v>103009</v>
      </c>
      <c r="B9464" s="40" t="s">
        <v>14176</v>
      </c>
      <c r="C9464" s="40" t="s">
        <v>269</v>
      </c>
      <c r="D9464" s="40" t="s">
        <v>118</v>
      </c>
      <c r="E9464" s="40" t="s">
        <v>3712</v>
      </c>
      <c r="F9464" s="40" t="s">
        <v>270</v>
      </c>
      <c r="G9464" s="40">
        <v>0</v>
      </c>
    </row>
    <row r="9465" spans="1:7" x14ac:dyDescent="0.25">
      <c r="A9465" s="40">
        <v>103010</v>
      </c>
      <c r="B9465" s="40" t="s">
        <v>14177</v>
      </c>
      <c r="C9465" s="40" t="s">
        <v>269</v>
      </c>
      <c r="D9465" s="40" t="s">
        <v>118</v>
      </c>
      <c r="E9465" s="40" t="s">
        <v>1069</v>
      </c>
      <c r="F9465" s="40" t="s">
        <v>270</v>
      </c>
      <c r="G9465" s="40">
        <v>0</v>
      </c>
    </row>
    <row r="9466" spans="1:7" x14ac:dyDescent="0.25">
      <c r="A9466" s="40">
        <v>103011</v>
      </c>
      <c r="B9466" s="40" t="s">
        <v>10085</v>
      </c>
      <c r="C9466" s="40" t="s">
        <v>269</v>
      </c>
      <c r="D9466" s="40" t="s">
        <v>118</v>
      </c>
      <c r="E9466" s="40" t="s">
        <v>1044</v>
      </c>
      <c r="F9466" s="40" t="s">
        <v>270</v>
      </c>
      <c r="G9466" s="40">
        <v>0</v>
      </c>
    </row>
    <row r="9467" spans="1:7" x14ac:dyDescent="0.25">
      <c r="A9467" s="40">
        <v>103012</v>
      </c>
      <c r="B9467" s="40" t="s">
        <v>14178</v>
      </c>
      <c r="C9467" s="40" t="s">
        <v>269</v>
      </c>
      <c r="D9467" s="40" t="s">
        <v>118</v>
      </c>
      <c r="E9467" s="40" t="s">
        <v>1069</v>
      </c>
      <c r="F9467" s="40" t="s">
        <v>270</v>
      </c>
      <c r="G9467" s="40">
        <v>0</v>
      </c>
    </row>
    <row r="9468" spans="1:7" x14ac:dyDescent="0.25">
      <c r="A9468" s="40">
        <v>103013</v>
      </c>
      <c r="B9468" s="40" t="s">
        <v>10129</v>
      </c>
      <c r="C9468" s="40" t="s">
        <v>269</v>
      </c>
      <c r="D9468" s="40" t="s">
        <v>118</v>
      </c>
      <c r="E9468" s="40" t="s">
        <v>2551</v>
      </c>
      <c r="F9468" s="40" t="s">
        <v>270</v>
      </c>
      <c r="G9468" s="40">
        <v>0</v>
      </c>
    </row>
    <row r="9469" spans="1:7" x14ac:dyDescent="0.25">
      <c r="A9469" s="40">
        <v>103014</v>
      </c>
      <c r="B9469" s="40" t="s">
        <v>14179</v>
      </c>
      <c r="C9469" s="40" t="s">
        <v>269</v>
      </c>
      <c r="D9469" s="40" t="s">
        <v>118</v>
      </c>
      <c r="E9469" s="40" t="s">
        <v>986</v>
      </c>
      <c r="F9469" s="40" t="s">
        <v>270</v>
      </c>
      <c r="G9469" s="40">
        <v>0</v>
      </c>
    </row>
    <row r="9470" spans="1:7" x14ac:dyDescent="0.25">
      <c r="A9470" s="40">
        <v>103015</v>
      </c>
      <c r="B9470" s="40" t="s">
        <v>10130</v>
      </c>
      <c r="C9470" s="40" t="s">
        <v>269</v>
      </c>
      <c r="D9470" s="40" t="s">
        <v>118</v>
      </c>
      <c r="E9470" s="40" t="s">
        <v>2551</v>
      </c>
      <c r="F9470" s="40" t="s">
        <v>270</v>
      </c>
      <c r="G9470" s="40">
        <v>0</v>
      </c>
    </row>
    <row r="9471" spans="1:7" x14ac:dyDescent="0.25">
      <c r="A9471" s="40">
        <v>103016</v>
      </c>
      <c r="B9471" s="40" t="s">
        <v>14180</v>
      </c>
      <c r="C9471" s="40" t="s">
        <v>269</v>
      </c>
      <c r="D9471" s="40" t="s">
        <v>118</v>
      </c>
      <c r="E9471" s="40" t="s">
        <v>5456</v>
      </c>
      <c r="F9471" s="40" t="s">
        <v>270</v>
      </c>
      <c r="G9471" s="40">
        <v>0</v>
      </c>
    </row>
    <row r="9472" spans="1:7" x14ac:dyDescent="0.25">
      <c r="A9472" s="40">
        <v>103017</v>
      </c>
      <c r="B9472" s="40" t="s">
        <v>14181</v>
      </c>
      <c r="C9472" s="40" t="s">
        <v>269</v>
      </c>
      <c r="D9472" s="40" t="s">
        <v>118</v>
      </c>
      <c r="E9472" s="40" t="s">
        <v>1171</v>
      </c>
      <c r="F9472" s="40" t="s">
        <v>270</v>
      </c>
      <c r="G9472" s="40">
        <v>0</v>
      </c>
    </row>
    <row r="9473" spans="1:7" x14ac:dyDescent="0.25">
      <c r="A9473" s="40">
        <v>103018</v>
      </c>
      <c r="B9473" s="40" t="s">
        <v>14182</v>
      </c>
      <c r="C9473" s="40" t="s">
        <v>269</v>
      </c>
      <c r="D9473" s="40" t="s">
        <v>118</v>
      </c>
      <c r="E9473" s="40" t="s">
        <v>1044</v>
      </c>
      <c r="F9473" s="40" t="s">
        <v>270</v>
      </c>
      <c r="G9473" s="40">
        <v>0</v>
      </c>
    </row>
    <row r="9474" spans="1:7" x14ac:dyDescent="0.25">
      <c r="A9474" s="40">
        <v>103019</v>
      </c>
      <c r="B9474" s="40" t="s">
        <v>14183</v>
      </c>
      <c r="C9474" s="40" t="s">
        <v>269</v>
      </c>
      <c r="D9474" s="40" t="s">
        <v>708</v>
      </c>
      <c r="E9474" s="40" t="s">
        <v>1056</v>
      </c>
      <c r="F9474" s="40" t="s">
        <v>270</v>
      </c>
      <c r="G9474" s="40">
        <v>0</v>
      </c>
    </row>
    <row r="9475" spans="1:7" x14ac:dyDescent="0.25">
      <c r="A9475" s="40">
        <v>103020</v>
      </c>
      <c r="B9475" s="40" t="s">
        <v>14184</v>
      </c>
      <c r="C9475" s="40" t="s">
        <v>269</v>
      </c>
      <c r="D9475" s="40" t="s">
        <v>118</v>
      </c>
      <c r="E9475" s="40" t="s">
        <v>3256</v>
      </c>
      <c r="F9475" s="40" t="s">
        <v>270</v>
      </c>
      <c r="G9475" s="40">
        <v>0</v>
      </c>
    </row>
    <row r="9476" spans="1:7" x14ac:dyDescent="0.25">
      <c r="A9476" s="40">
        <v>103021</v>
      </c>
      <c r="B9476" s="40" t="s">
        <v>14185</v>
      </c>
      <c r="C9476" s="40" t="s">
        <v>269</v>
      </c>
      <c r="D9476" s="40" t="s">
        <v>118</v>
      </c>
      <c r="E9476" s="40" t="s">
        <v>1058</v>
      </c>
      <c r="F9476" s="40" t="s">
        <v>270</v>
      </c>
      <c r="G9476" s="40">
        <v>0</v>
      </c>
    </row>
    <row r="9477" spans="1:7" x14ac:dyDescent="0.25">
      <c r="A9477" s="40">
        <v>103022</v>
      </c>
      <c r="B9477" s="40" t="s">
        <v>14186</v>
      </c>
      <c r="C9477" s="40" t="s">
        <v>269</v>
      </c>
      <c r="D9477" s="40" t="s">
        <v>118</v>
      </c>
      <c r="E9477" s="40" t="s">
        <v>1058</v>
      </c>
      <c r="F9477" s="40" t="s">
        <v>270</v>
      </c>
      <c r="G9477" s="40">
        <v>0</v>
      </c>
    </row>
    <row r="9478" spans="1:7" x14ac:dyDescent="0.25">
      <c r="A9478" s="40">
        <v>103023</v>
      </c>
      <c r="B9478" s="40" t="s">
        <v>14187</v>
      </c>
      <c r="C9478" s="40" t="s">
        <v>269</v>
      </c>
      <c r="D9478" s="40" t="s">
        <v>118</v>
      </c>
      <c r="E9478" s="40" t="s">
        <v>1058</v>
      </c>
      <c r="F9478" s="40" t="s">
        <v>270</v>
      </c>
      <c r="G9478" s="40">
        <v>0</v>
      </c>
    </row>
    <row r="9479" spans="1:7" x14ac:dyDescent="0.25">
      <c r="A9479" s="40">
        <v>103024</v>
      </c>
      <c r="B9479" s="40" t="s">
        <v>14188</v>
      </c>
      <c r="C9479" s="40" t="s">
        <v>269</v>
      </c>
      <c r="D9479" s="40" t="s">
        <v>118</v>
      </c>
      <c r="E9479" s="40" t="s">
        <v>4352</v>
      </c>
      <c r="F9479" s="40" t="s">
        <v>270</v>
      </c>
      <c r="G9479" s="40">
        <v>0</v>
      </c>
    </row>
    <row r="9480" spans="1:7" x14ac:dyDescent="0.25">
      <c r="A9480" s="40">
        <v>103025</v>
      </c>
      <c r="B9480" s="40" t="s">
        <v>14189</v>
      </c>
      <c r="C9480" s="40" t="s">
        <v>269</v>
      </c>
      <c r="D9480" s="40" t="s">
        <v>118</v>
      </c>
      <c r="E9480" s="40" t="s">
        <v>357</v>
      </c>
      <c r="F9480" s="40" t="s">
        <v>270</v>
      </c>
      <c r="G9480" s="40">
        <v>0</v>
      </c>
    </row>
    <row r="9481" spans="1:7" x14ac:dyDescent="0.25">
      <c r="A9481" s="40">
        <v>103026</v>
      </c>
      <c r="B9481" s="40" t="s">
        <v>14190</v>
      </c>
      <c r="C9481" s="40" t="s">
        <v>269</v>
      </c>
      <c r="D9481" s="40" t="s">
        <v>118</v>
      </c>
      <c r="E9481" s="40" t="s">
        <v>1077</v>
      </c>
      <c r="F9481" s="40" t="s">
        <v>270</v>
      </c>
      <c r="G9481" s="40">
        <v>0</v>
      </c>
    </row>
    <row r="9482" spans="1:7" x14ac:dyDescent="0.25">
      <c r="A9482" s="40">
        <v>103027</v>
      </c>
      <c r="B9482" s="40" t="s">
        <v>14191</v>
      </c>
      <c r="C9482" s="40" t="s">
        <v>269</v>
      </c>
      <c r="D9482" s="40" t="s">
        <v>118</v>
      </c>
      <c r="E9482" s="40" t="s">
        <v>2551</v>
      </c>
      <c r="F9482" s="40" t="s">
        <v>270</v>
      </c>
      <c r="G9482" s="40">
        <v>0</v>
      </c>
    </row>
    <row r="9483" spans="1:7" x14ac:dyDescent="0.25">
      <c r="A9483" s="40">
        <v>103028</v>
      </c>
      <c r="B9483" s="40" t="s">
        <v>14192</v>
      </c>
      <c r="C9483" s="40" t="s">
        <v>269</v>
      </c>
      <c r="D9483" s="40" t="s">
        <v>118</v>
      </c>
      <c r="E9483" s="40" t="s">
        <v>2821</v>
      </c>
      <c r="F9483" s="40" t="s">
        <v>270</v>
      </c>
      <c r="G9483" s="40">
        <v>0</v>
      </c>
    </row>
    <row r="9484" spans="1:7" x14ac:dyDescent="0.25">
      <c r="A9484" s="40">
        <v>103029</v>
      </c>
      <c r="B9484" s="40" t="s">
        <v>14193</v>
      </c>
      <c r="C9484" s="40" t="s">
        <v>269</v>
      </c>
      <c r="D9484" s="40" t="s">
        <v>118</v>
      </c>
      <c r="E9484" s="40" t="s">
        <v>1853</v>
      </c>
      <c r="F9484" s="40" t="s">
        <v>270</v>
      </c>
      <c r="G9484" s="40">
        <v>0</v>
      </c>
    </row>
    <row r="9485" spans="1:7" x14ac:dyDescent="0.25">
      <c r="A9485" s="40">
        <v>103030</v>
      </c>
      <c r="B9485" s="40" t="s">
        <v>14194</v>
      </c>
      <c r="C9485" s="40" t="s">
        <v>269</v>
      </c>
      <c r="D9485" s="40" t="s">
        <v>118</v>
      </c>
      <c r="E9485" s="40" t="s">
        <v>5842</v>
      </c>
      <c r="F9485" s="40" t="s">
        <v>270</v>
      </c>
      <c r="G9485" s="40">
        <v>0</v>
      </c>
    </row>
    <row r="9486" spans="1:7" x14ac:dyDescent="0.25">
      <c r="A9486" s="40">
        <v>103031</v>
      </c>
      <c r="B9486" s="40" t="s">
        <v>14195</v>
      </c>
      <c r="C9486" s="40" t="s">
        <v>269</v>
      </c>
      <c r="D9486" s="40" t="s">
        <v>118</v>
      </c>
      <c r="E9486" s="40" t="s">
        <v>7277</v>
      </c>
      <c r="F9486" s="40" t="s">
        <v>270</v>
      </c>
      <c r="G9486" s="40">
        <v>0</v>
      </c>
    </row>
    <row r="9487" spans="1:7" x14ac:dyDescent="0.25">
      <c r="A9487" s="40">
        <v>103032</v>
      </c>
      <c r="B9487" s="40" t="s">
        <v>14196</v>
      </c>
      <c r="C9487" s="40" t="s">
        <v>269</v>
      </c>
      <c r="D9487" s="40" t="s">
        <v>118</v>
      </c>
      <c r="E9487" s="40" t="s">
        <v>2576</v>
      </c>
      <c r="F9487" s="40" t="s">
        <v>270</v>
      </c>
      <c r="G9487" s="40">
        <v>0</v>
      </c>
    </row>
    <row r="9488" spans="1:7" x14ac:dyDescent="0.25">
      <c r="A9488" s="40">
        <v>103033</v>
      </c>
      <c r="B9488" s="40" t="s">
        <v>14197</v>
      </c>
      <c r="C9488" s="40" t="s">
        <v>269</v>
      </c>
      <c r="D9488" s="40" t="s">
        <v>118</v>
      </c>
      <c r="E9488" s="40" t="s">
        <v>2576</v>
      </c>
      <c r="F9488" s="40" t="s">
        <v>270</v>
      </c>
      <c r="G9488" s="40">
        <v>0</v>
      </c>
    </row>
    <row r="9489" spans="1:7" x14ac:dyDescent="0.25">
      <c r="A9489" s="40">
        <v>103034</v>
      </c>
      <c r="B9489" s="40" t="s">
        <v>14198</v>
      </c>
      <c r="C9489" s="40" t="s">
        <v>269</v>
      </c>
      <c r="D9489" s="40" t="s">
        <v>118</v>
      </c>
      <c r="E9489" s="40" t="s">
        <v>3049</v>
      </c>
      <c r="F9489" s="40" t="s">
        <v>270</v>
      </c>
      <c r="G9489" s="40">
        <v>0</v>
      </c>
    </row>
    <row r="9490" spans="1:7" x14ac:dyDescent="0.25">
      <c r="A9490" s="40">
        <v>103035</v>
      </c>
      <c r="B9490" s="40" t="s">
        <v>14199</v>
      </c>
      <c r="C9490" s="40" t="s">
        <v>269</v>
      </c>
      <c r="D9490" s="40" t="s">
        <v>118</v>
      </c>
      <c r="E9490" s="40" t="s">
        <v>150</v>
      </c>
      <c r="F9490" s="40" t="s">
        <v>270</v>
      </c>
      <c r="G9490" s="40">
        <v>0</v>
      </c>
    </row>
    <row r="9491" spans="1:7" x14ac:dyDescent="0.25">
      <c r="A9491" s="40">
        <v>103036</v>
      </c>
      <c r="B9491" s="40" t="s">
        <v>14200</v>
      </c>
      <c r="C9491" s="40" t="s">
        <v>269</v>
      </c>
      <c r="D9491" s="40" t="s">
        <v>118</v>
      </c>
      <c r="E9491" s="40" t="s">
        <v>3560</v>
      </c>
      <c r="F9491" s="40" t="s">
        <v>270</v>
      </c>
      <c r="G9491" s="40">
        <v>0</v>
      </c>
    </row>
    <row r="9492" spans="1:7" x14ac:dyDescent="0.25">
      <c r="A9492" s="40">
        <v>103037</v>
      </c>
      <c r="B9492" s="40" t="s">
        <v>14201</v>
      </c>
      <c r="C9492" s="40" t="s">
        <v>269</v>
      </c>
      <c r="D9492" s="40" t="s">
        <v>118</v>
      </c>
      <c r="E9492" s="40" t="s">
        <v>14202</v>
      </c>
      <c r="F9492" s="40" t="s">
        <v>270</v>
      </c>
      <c r="G9492" s="40">
        <v>0</v>
      </c>
    </row>
    <row r="9493" spans="1:7" x14ac:dyDescent="0.25">
      <c r="A9493" s="40">
        <v>103038</v>
      </c>
      <c r="B9493" s="40" t="s">
        <v>14203</v>
      </c>
      <c r="C9493" s="40" t="s">
        <v>269</v>
      </c>
      <c r="D9493" s="40" t="s">
        <v>118</v>
      </c>
      <c r="E9493" s="40" t="s">
        <v>2767</v>
      </c>
      <c r="F9493" s="40" t="s">
        <v>270</v>
      </c>
      <c r="G9493" s="40">
        <v>0</v>
      </c>
    </row>
    <row r="9494" spans="1:7" x14ac:dyDescent="0.25">
      <c r="A9494" s="40">
        <v>103039</v>
      </c>
      <c r="B9494" s="40" t="s">
        <v>14204</v>
      </c>
      <c r="C9494" s="40" t="s">
        <v>269</v>
      </c>
      <c r="D9494" s="40" t="s">
        <v>118</v>
      </c>
      <c r="E9494" s="40" t="s">
        <v>12992</v>
      </c>
      <c r="F9494" s="40" t="s">
        <v>270</v>
      </c>
      <c r="G9494" s="40">
        <v>0</v>
      </c>
    </row>
    <row r="9495" spans="1:7" x14ac:dyDescent="0.25">
      <c r="A9495" s="40">
        <v>103040</v>
      </c>
      <c r="B9495" s="40" t="s">
        <v>14205</v>
      </c>
      <c r="C9495" s="40" t="s">
        <v>269</v>
      </c>
      <c r="D9495" s="40" t="s">
        <v>118</v>
      </c>
      <c r="E9495" s="40" t="s">
        <v>2395</v>
      </c>
      <c r="F9495" s="40" t="s">
        <v>270</v>
      </c>
      <c r="G9495" s="40">
        <v>0</v>
      </c>
    </row>
    <row r="9496" spans="1:7" x14ac:dyDescent="0.25">
      <c r="A9496" s="40">
        <v>103041</v>
      </c>
      <c r="B9496" s="40" t="s">
        <v>14206</v>
      </c>
      <c r="C9496" s="40" t="s">
        <v>269</v>
      </c>
      <c r="D9496" s="40" t="s">
        <v>118</v>
      </c>
      <c r="E9496" s="40" t="s">
        <v>2584</v>
      </c>
      <c r="F9496" s="40" t="s">
        <v>270</v>
      </c>
      <c r="G9496" s="40">
        <v>0</v>
      </c>
    </row>
    <row r="9497" spans="1:7" x14ac:dyDescent="0.25">
      <c r="A9497" s="40">
        <v>103042</v>
      </c>
      <c r="B9497" s="40" t="s">
        <v>14207</v>
      </c>
      <c r="C9497" s="40" t="s">
        <v>269</v>
      </c>
      <c r="D9497" s="40" t="s">
        <v>118</v>
      </c>
      <c r="E9497" s="40" t="s">
        <v>1049</v>
      </c>
      <c r="F9497" s="40" t="s">
        <v>270</v>
      </c>
      <c r="G9497" s="40">
        <v>0</v>
      </c>
    </row>
    <row r="9498" spans="1:7" x14ac:dyDescent="0.25">
      <c r="A9498" s="40">
        <v>103043</v>
      </c>
      <c r="B9498" s="40" t="s">
        <v>14208</v>
      </c>
      <c r="C9498" s="40" t="s">
        <v>269</v>
      </c>
      <c r="D9498" s="40" t="s">
        <v>118</v>
      </c>
      <c r="E9498" s="40" t="s">
        <v>1130</v>
      </c>
      <c r="F9498" s="40" t="s">
        <v>270</v>
      </c>
      <c r="G9498" s="40">
        <v>0</v>
      </c>
    </row>
    <row r="9499" spans="1:7" x14ac:dyDescent="0.25">
      <c r="A9499" s="40">
        <v>103044</v>
      </c>
      <c r="B9499" s="40" t="s">
        <v>14209</v>
      </c>
      <c r="C9499" s="40" t="s">
        <v>269</v>
      </c>
      <c r="D9499" s="40" t="s">
        <v>118</v>
      </c>
      <c r="E9499" s="40" t="s">
        <v>2401</v>
      </c>
      <c r="F9499" s="40" t="s">
        <v>270</v>
      </c>
      <c r="G9499" s="40">
        <v>0</v>
      </c>
    </row>
    <row r="9500" spans="1:7" x14ac:dyDescent="0.25">
      <c r="A9500" s="40">
        <v>103045</v>
      </c>
      <c r="B9500" s="40" t="s">
        <v>14210</v>
      </c>
      <c r="C9500" s="40" t="s">
        <v>269</v>
      </c>
      <c r="D9500" s="40" t="s">
        <v>118</v>
      </c>
      <c r="E9500" s="40" t="s">
        <v>1044</v>
      </c>
      <c r="F9500" s="40" t="s">
        <v>270</v>
      </c>
      <c r="G9500" s="40">
        <v>0</v>
      </c>
    </row>
    <row r="9501" spans="1:7" x14ac:dyDescent="0.25">
      <c r="A9501" s="40">
        <v>103046</v>
      </c>
      <c r="B9501" s="40" t="s">
        <v>14211</v>
      </c>
      <c r="C9501" s="40" t="s">
        <v>269</v>
      </c>
      <c r="D9501" s="40" t="s">
        <v>118</v>
      </c>
      <c r="E9501" s="40" t="s">
        <v>2551</v>
      </c>
      <c r="F9501" s="40" t="s">
        <v>270</v>
      </c>
      <c r="G9501" s="40">
        <v>0</v>
      </c>
    </row>
    <row r="9502" spans="1:7" x14ac:dyDescent="0.25">
      <c r="A9502" s="40">
        <v>103047</v>
      </c>
      <c r="B9502" s="40" t="s">
        <v>14212</v>
      </c>
      <c r="C9502" s="40" t="s">
        <v>269</v>
      </c>
      <c r="D9502" s="40" t="s">
        <v>118</v>
      </c>
      <c r="E9502" s="40" t="s">
        <v>1053</v>
      </c>
      <c r="F9502" s="40" t="s">
        <v>270</v>
      </c>
      <c r="G9502" s="40">
        <v>0</v>
      </c>
    </row>
    <row r="9503" spans="1:7" x14ac:dyDescent="0.25">
      <c r="A9503" s="40">
        <v>103048</v>
      </c>
      <c r="B9503" s="40" t="s">
        <v>14213</v>
      </c>
      <c r="C9503" s="40" t="s">
        <v>269</v>
      </c>
      <c r="D9503" s="40" t="s">
        <v>118</v>
      </c>
      <c r="E9503" s="40" t="s">
        <v>1864</v>
      </c>
      <c r="F9503" s="40" t="s">
        <v>270</v>
      </c>
      <c r="G9503" s="40">
        <v>0</v>
      </c>
    </row>
    <row r="9504" spans="1:7" x14ac:dyDescent="0.25">
      <c r="A9504" s="40">
        <v>103049</v>
      </c>
      <c r="B9504" s="40" t="s">
        <v>14214</v>
      </c>
      <c r="C9504" s="40" t="s">
        <v>269</v>
      </c>
      <c r="D9504" s="40" t="s">
        <v>708</v>
      </c>
      <c r="E9504" s="40" t="s">
        <v>3229</v>
      </c>
      <c r="F9504" s="40" t="s">
        <v>270</v>
      </c>
      <c r="G9504" s="40">
        <v>0</v>
      </c>
    </row>
    <row r="9505" spans="1:7" x14ac:dyDescent="0.25">
      <c r="A9505" s="40">
        <v>103050</v>
      </c>
      <c r="B9505" s="40" t="s">
        <v>14215</v>
      </c>
      <c r="C9505" s="40" t="s">
        <v>269</v>
      </c>
      <c r="D9505" s="40" t="s">
        <v>118</v>
      </c>
      <c r="E9505" s="40" t="s">
        <v>1044</v>
      </c>
      <c r="F9505" s="40" t="s">
        <v>270</v>
      </c>
      <c r="G9505" s="40">
        <v>0</v>
      </c>
    </row>
    <row r="9506" spans="1:7" x14ac:dyDescent="0.25">
      <c r="A9506" s="40">
        <v>103051</v>
      </c>
      <c r="B9506" s="40" t="s">
        <v>14216</v>
      </c>
      <c r="C9506" s="40" t="s">
        <v>269</v>
      </c>
      <c r="D9506" s="40" t="s">
        <v>118</v>
      </c>
      <c r="E9506" s="40" t="s">
        <v>1240</v>
      </c>
      <c r="F9506" s="40" t="s">
        <v>270</v>
      </c>
      <c r="G9506" s="40">
        <v>0</v>
      </c>
    </row>
    <row r="9507" spans="1:7" x14ac:dyDescent="0.25">
      <c r="A9507" s="40">
        <v>103052</v>
      </c>
      <c r="B9507" s="40" t="s">
        <v>14217</v>
      </c>
      <c r="C9507" s="40" t="s">
        <v>269</v>
      </c>
      <c r="D9507" s="40" t="s">
        <v>118</v>
      </c>
      <c r="E9507" s="40" t="s">
        <v>9868</v>
      </c>
      <c r="F9507" s="40" t="s">
        <v>270</v>
      </c>
      <c r="G9507" s="40">
        <v>0</v>
      </c>
    </row>
    <row r="9508" spans="1:7" x14ac:dyDescent="0.25">
      <c r="A9508" s="40">
        <v>103053</v>
      </c>
      <c r="B9508" s="40" t="s">
        <v>14218</v>
      </c>
      <c r="C9508" s="40" t="s">
        <v>269</v>
      </c>
      <c r="D9508" s="40" t="s">
        <v>118</v>
      </c>
      <c r="E9508" s="40" t="s">
        <v>195</v>
      </c>
      <c r="F9508" s="40" t="s">
        <v>270</v>
      </c>
      <c r="G9508" s="40">
        <v>0</v>
      </c>
    </row>
    <row r="9509" spans="1:7" x14ac:dyDescent="0.25">
      <c r="A9509" s="40">
        <v>103054</v>
      </c>
      <c r="B9509" s="40" t="s">
        <v>14219</v>
      </c>
      <c r="C9509" s="40" t="s">
        <v>269</v>
      </c>
      <c r="D9509" s="40" t="s">
        <v>118</v>
      </c>
      <c r="E9509" s="40" t="s">
        <v>14220</v>
      </c>
      <c r="F9509" s="40" t="s">
        <v>270</v>
      </c>
      <c r="G9509" s="40">
        <v>0</v>
      </c>
    </row>
    <row r="9510" spans="1:7" x14ac:dyDescent="0.25">
      <c r="A9510" s="40">
        <v>103055</v>
      </c>
      <c r="B9510" s="40" t="s">
        <v>14221</v>
      </c>
      <c r="C9510" s="40" t="s">
        <v>269</v>
      </c>
      <c r="D9510" s="40" t="s">
        <v>118</v>
      </c>
      <c r="E9510" s="40" t="s">
        <v>2322</v>
      </c>
      <c r="F9510" s="40" t="s">
        <v>270</v>
      </c>
      <c r="G9510" s="40">
        <v>0</v>
      </c>
    </row>
    <row r="9511" spans="1:7" x14ac:dyDescent="0.25">
      <c r="A9511" s="40">
        <v>103056</v>
      </c>
      <c r="B9511" s="40" t="s">
        <v>14222</v>
      </c>
      <c r="C9511" s="40" t="s">
        <v>269</v>
      </c>
      <c r="D9511" s="40" t="s">
        <v>118</v>
      </c>
      <c r="E9511" s="40" t="s">
        <v>2106</v>
      </c>
      <c r="F9511" s="40" t="s">
        <v>270</v>
      </c>
      <c r="G9511" s="40">
        <v>0</v>
      </c>
    </row>
    <row r="9512" spans="1:7" x14ac:dyDescent="0.25">
      <c r="A9512" s="40">
        <v>103057</v>
      </c>
      <c r="B9512" s="40" t="s">
        <v>14223</v>
      </c>
      <c r="C9512" s="40" t="s">
        <v>269</v>
      </c>
      <c r="D9512" s="40" t="s">
        <v>118</v>
      </c>
      <c r="E9512" s="40" t="s">
        <v>1975</v>
      </c>
      <c r="F9512" s="40" t="s">
        <v>270</v>
      </c>
      <c r="G9512" s="40">
        <v>0</v>
      </c>
    </row>
    <row r="9513" spans="1:7" x14ac:dyDescent="0.25">
      <c r="A9513" s="40">
        <v>103058</v>
      </c>
      <c r="B9513" s="40" t="s">
        <v>14224</v>
      </c>
      <c r="C9513" s="40" t="s">
        <v>269</v>
      </c>
      <c r="D9513" s="40" t="s">
        <v>118</v>
      </c>
      <c r="E9513" s="40" t="s">
        <v>1875</v>
      </c>
      <c r="F9513" s="40" t="s">
        <v>270</v>
      </c>
      <c r="G9513" s="40">
        <v>0</v>
      </c>
    </row>
    <row r="9514" spans="1:7" x14ac:dyDescent="0.25">
      <c r="A9514" s="40">
        <v>103059</v>
      </c>
      <c r="B9514" s="40" t="s">
        <v>14225</v>
      </c>
      <c r="C9514" s="40" t="s">
        <v>269</v>
      </c>
      <c r="D9514" s="40" t="s">
        <v>118</v>
      </c>
      <c r="E9514" s="40" t="s">
        <v>126</v>
      </c>
      <c r="F9514" s="40" t="s">
        <v>270</v>
      </c>
      <c r="G9514" s="40">
        <v>0</v>
      </c>
    </row>
    <row r="9515" spans="1:7" x14ac:dyDescent="0.25">
      <c r="A9515" s="40">
        <v>103060</v>
      </c>
      <c r="B9515" s="40" t="s">
        <v>14226</v>
      </c>
      <c r="C9515" s="40" t="s">
        <v>269</v>
      </c>
      <c r="D9515" s="40" t="s">
        <v>118</v>
      </c>
      <c r="E9515" s="40" t="s">
        <v>1041</v>
      </c>
      <c r="F9515" s="40" t="s">
        <v>270</v>
      </c>
      <c r="G9515" s="40">
        <v>0</v>
      </c>
    </row>
    <row r="9516" spans="1:7" x14ac:dyDescent="0.25">
      <c r="A9516" s="40">
        <v>103061</v>
      </c>
      <c r="B9516" s="40" t="s">
        <v>14227</v>
      </c>
      <c r="C9516" s="40" t="s">
        <v>269</v>
      </c>
      <c r="D9516" s="40" t="s">
        <v>118</v>
      </c>
      <c r="E9516" s="40" t="s">
        <v>14228</v>
      </c>
      <c r="F9516" s="40" t="s">
        <v>270</v>
      </c>
      <c r="G9516" s="40">
        <v>0</v>
      </c>
    </row>
    <row r="9517" spans="1:7" x14ac:dyDescent="0.25">
      <c r="A9517" s="40">
        <v>103062</v>
      </c>
      <c r="B9517" s="40" t="s">
        <v>14229</v>
      </c>
      <c r="C9517" s="40" t="s">
        <v>269</v>
      </c>
      <c r="D9517" s="40" t="s">
        <v>118</v>
      </c>
      <c r="E9517" s="40" t="s">
        <v>1049</v>
      </c>
      <c r="F9517" s="40" t="s">
        <v>270</v>
      </c>
      <c r="G9517" s="40">
        <v>0</v>
      </c>
    </row>
    <row r="9518" spans="1:7" x14ac:dyDescent="0.25">
      <c r="A9518" s="40">
        <v>103063</v>
      </c>
      <c r="B9518" s="40" t="s">
        <v>14230</v>
      </c>
      <c r="C9518" s="40" t="s">
        <v>269</v>
      </c>
      <c r="D9518" s="40" t="s">
        <v>118</v>
      </c>
      <c r="E9518" s="40" t="s">
        <v>1853</v>
      </c>
      <c r="F9518" s="40" t="s">
        <v>270</v>
      </c>
      <c r="G9518" s="40">
        <v>0</v>
      </c>
    </row>
    <row r="9519" spans="1:7" x14ac:dyDescent="0.25">
      <c r="A9519" s="40">
        <v>103064</v>
      </c>
      <c r="B9519" s="40" t="s">
        <v>14231</v>
      </c>
      <c r="C9519" s="40" t="s">
        <v>269</v>
      </c>
      <c r="D9519" s="40" t="s">
        <v>118</v>
      </c>
      <c r="E9519" s="40" t="s">
        <v>3844</v>
      </c>
      <c r="F9519" s="40" t="s">
        <v>270</v>
      </c>
      <c r="G9519" s="40">
        <v>0</v>
      </c>
    </row>
    <row r="9520" spans="1:7" x14ac:dyDescent="0.25">
      <c r="A9520" s="40">
        <v>103065</v>
      </c>
      <c r="B9520" s="40" t="s">
        <v>14232</v>
      </c>
      <c r="C9520" s="40" t="s">
        <v>269</v>
      </c>
      <c r="D9520" s="40" t="s">
        <v>118</v>
      </c>
      <c r="E9520" s="40" t="s">
        <v>2868</v>
      </c>
      <c r="F9520" s="40" t="s">
        <v>270</v>
      </c>
      <c r="G9520" s="40">
        <v>0</v>
      </c>
    </row>
    <row r="9521" spans="1:7" x14ac:dyDescent="0.25">
      <c r="A9521" s="40">
        <v>103066</v>
      </c>
      <c r="B9521" s="40" t="s">
        <v>14233</v>
      </c>
      <c r="C9521" s="40" t="s">
        <v>269</v>
      </c>
      <c r="D9521" s="40" t="s">
        <v>118</v>
      </c>
      <c r="E9521" s="40" t="s">
        <v>1056</v>
      </c>
      <c r="F9521" s="40" t="s">
        <v>270</v>
      </c>
      <c r="G9521" s="40">
        <v>0</v>
      </c>
    </row>
    <row r="9522" spans="1:7" x14ac:dyDescent="0.25">
      <c r="A9522" s="40">
        <v>103067</v>
      </c>
      <c r="B9522" s="40" t="s">
        <v>14234</v>
      </c>
      <c r="C9522" s="40" t="s">
        <v>269</v>
      </c>
      <c r="D9522" s="40" t="s">
        <v>118</v>
      </c>
      <c r="E9522" s="40" t="s">
        <v>1139</v>
      </c>
      <c r="F9522" s="40" t="s">
        <v>270</v>
      </c>
      <c r="G9522" s="40">
        <v>0</v>
      </c>
    </row>
    <row r="9523" spans="1:7" x14ac:dyDescent="0.25">
      <c r="A9523" s="40">
        <v>103068</v>
      </c>
      <c r="B9523" s="40" t="s">
        <v>14235</v>
      </c>
      <c r="C9523" s="40" t="s">
        <v>269</v>
      </c>
      <c r="D9523" s="40" t="s">
        <v>118</v>
      </c>
      <c r="E9523" s="40" t="s">
        <v>3564</v>
      </c>
      <c r="F9523" s="40" t="s">
        <v>270</v>
      </c>
      <c r="G9523" s="40">
        <v>0</v>
      </c>
    </row>
    <row r="9524" spans="1:7" x14ac:dyDescent="0.25">
      <c r="A9524" s="40">
        <v>103069</v>
      </c>
      <c r="B9524" s="40" t="s">
        <v>14236</v>
      </c>
      <c r="C9524" s="40" t="s">
        <v>269</v>
      </c>
      <c r="D9524" s="40" t="s">
        <v>118</v>
      </c>
      <c r="E9524" s="40" t="s">
        <v>126</v>
      </c>
      <c r="F9524" s="40" t="s">
        <v>270</v>
      </c>
      <c r="G9524" s="40">
        <v>0</v>
      </c>
    </row>
    <row r="9525" spans="1:7" x14ac:dyDescent="0.25">
      <c r="A9525" s="40">
        <v>103070</v>
      </c>
      <c r="B9525" s="40" t="s">
        <v>14237</v>
      </c>
      <c r="C9525" s="40" t="s">
        <v>269</v>
      </c>
      <c r="D9525" s="40" t="s">
        <v>118</v>
      </c>
      <c r="E9525" s="40" t="s">
        <v>1032</v>
      </c>
      <c r="F9525" s="40" t="s">
        <v>270</v>
      </c>
      <c r="G9525" s="40">
        <v>0</v>
      </c>
    </row>
    <row r="9526" spans="1:7" x14ac:dyDescent="0.25">
      <c r="A9526" s="40">
        <v>103071</v>
      </c>
      <c r="B9526" s="40" t="s">
        <v>14238</v>
      </c>
      <c r="C9526" s="40" t="s">
        <v>269</v>
      </c>
      <c r="D9526" s="40" t="s">
        <v>118</v>
      </c>
      <c r="E9526" s="40" t="s">
        <v>1056</v>
      </c>
      <c r="F9526" s="40" t="s">
        <v>270</v>
      </c>
      <c r="G9526" s="40">
        <v>0</v>
      </c>
    </row>
    <row r="9527" spans="1:7" x14ac:dyDescent="0.25">
      <c r="A9527" s="40">
        <v>103072</v>
      </c>
      <c r="B9527" s="40" t="s">
        <v>14239</v>
      </c>
      <c r="C9527" s="40" t="s">
        <v>269</v>
      </c>
      <c r="D9527" s="40" t="s">
        <v>118</v>
      </c>
      <c r="E9527" s="40" t="s">
        <v>3769</v>
      </c>
      <c r="F9527" s="40" t="s">
        <v>270</v>
      </c>
      <c r="G9527" s="40">
        <v>0</v>
      </c>
    </row>
    <row r="9528" spans="1:7" x14ac:dyDescent="0.25">
      <c r="A9528" s="40">
        <v>103073</v>
      </c>
      <c r="B9528" s="40" t="s">
        <v>14240</v>
      </c>
      <c r="C9528" s="40" t="s">
        <v>269</v>
      </c>
      <c r="D9528" s="40" t="s">
        <v>118</v>
      </c>
      <c r="E9528" s="40" t="s">
        <v>1044</v>
      </c>
      <c r="F9528" s="40" t="s">
        <v>270</v>
      </c>
      <c r="G9528" s="40">
        <v>0</v>
      </c>
    </row>
    <row r="9529" spans="1:7" x14ac:dyDescent="0.25">
      <c r="A9529" s="40">
        <v>103074</v>
      </c>
      <c r="B9529" s="40" t="s">
        <v>14241</v>
      </c>
      <c r="C9529" s="40" t="s">
        <v>269</v>
      </c>
      <c r="D9529" s="40" t="s">
        <v>118</v>
      </c>
      <c r="E9529" s="40" t="s">
        <v>1072</v>
      </c>
      <c r="F9529" s="40" t="s">
        <v>270</v>
      </c>
      <c r="G9529" s="40">
        <v>0</v>
      </c>
    </row>
    <row r="9530" spans="1:7" x14ac:dyDescent="0.25">
      <c r="A9530" s="40">
        <v>103075</v>
      </c>
      <c r="B9530" s="40" t="s">
        <v>14242</v>
      </c>
      <c r="C9530" s="40" t="s">
        <v>269</v>
      </c>
      <c r="D9530" s="40" t="s">
        <v>118</v>
      </c>
      <c r="E9530" s="40" t="s">
        <v>3769</v>
      </c>
      <c r="F9530" s="40" t="s">
        <v>270</v>
      </c>
      <c r="G9530" s="40">
        <v>0</v>
      </c>
    </row>
    <row r="9531" spans="1:7" x14ac:dyDescent="0.25">
      <c r="A9531" s="40">
        <v>103076</v>
      </c>
      <c r="B9531" s="40" t="s">
        <v>14243</v>
      </c>
      <c r="C9531" s="40" t="s">
        <v>269</v>
      </c>
      <c r="D9531" s="40" t="s">
        <v>118</v>
      </c>
      <c r="E9531" s="40" t="s">
        <v>1032</v>
      </c>
      <c r="F9531" s="40" t="s">
        <v>270</v>
      </c>
      <c r="G9531" s="40">
        <v>0</v>
      </c>
    </row>
    <row r="9532" spans="1:7" x14ac:dyDescent="0.25">
      <c r="A9532" s="40">
        <v>103077</v>
      </c>
      <c r="B9532" s="40" t="s">
        <v>14244</v>
      </c>
      <c r="C9532" s="40" t="s">
        <v>269</v>
      </c>
      <c r="D9532" s="40" t="s">
        <v>118</v>
      </c>
      <c r="E9532" s="40" t="s">
        <v>2868</v>
      </c>
      <c r="F9532" s="40" t="s">
        <v>270</v>
      </c>
      <c r="G9532" s="40">
        <v>0</v>
      </c>
    </row>
    <row r="9533" spans="1:7" x14ac:dyDescent="0.25">
      <c r="A9533" s="40">
        <v>103078</v>
      </c>
      <c r="B9533" s="40" t="s">
        <v>14245</v>
      </c>
      <c r="C9533" s="40" t="s">
        <v>269</v>
      </c>
      <c r="D9533" s="40" t="s">
        <v>118</v>
      </c>
      <c r="E9533" s="40" t="s">
        <v>7889</v>
      </c>
      <c r="F9533" s="40" t="s">
        <v>270</v>
      </c>
      <c r="G9533" s="40">
        <v>0</v>
      </c>
    </row>
    <row r="9534" spans="1:7" x14ac:dyDescent="0.25">
      <c r="A9534" s="40">
        <v>103079</v>
      </c>
      <c r="B9534" s="40" t="s">
        <v>14246</v>
      </c>
      <c r="C9534" s="40" t="s">
        <v>269</v>
      </c>
      <c r="D9534" s="40" t="s">
        <v>118</v>
      </c>
      <c r="E9534" s="40" t="s">
        <v>14247</v>
      </c>
      <c r="F9534" s="40" t="s">
        <v>270</v>
      </c>
      <c r="G9534" s="40">
        <v>0</v>
      </c>
    </row>
    <row r="9535" spans="1:7" x14ac:dyDescent="0.25">
      <c r="A9535" s="40">
        <v>103080</v>
      </c>
      <c r="B9535" s="40" t="s">
        <v>14248</v>
      </c>
      <c r="C9535" s="40" t="s">
        <v>269</v>
      </c>
      <c r="D9535" s="40" t="s">
        <v>118</v>
      </c>
      <c r="E9535" s="40" t="s">
        <v>1370</v>
      </c>
      <c r="F9535" s="40" t="s">
        <v>270</v>
      </c>
      <c r="G9535" s="40">
        <v>0</v>
      </c>
    </row>
    <row r="9536" spans="1:7" x14ac:dyDescent="0.25">
      <c r="A9536" s="40">
        <v>103081</v>
      </c>
      <c r="B9536" s="40" t="s">
        <v>14249</v>
      </c>
      <c r="C9536" s="40" t="s">
        <v>269</v>
      </c>
      <c r="D9536" s="40" t="s">
        <v>118</v>
      </c>
      <c r="E9536" s="40" t="s">
        <v>357</v>
      </c>
      <c r="F9536" s="40" t="s">
        <v>270</v>
      </c>
      <c r="G9536" s="40">
        <v>0</v>
      </c>
    </row>
    <row r="9537" spans="1:7" x14ac:dyDescent="0.25">
      <c r="A9537" s="40">
        <v>103082</v>
      </c>
      <c r="B9537" s="40" t="s">
        <v>14250</v>
      </c>
      <c r="C9537" s="40" t="s">
        <v>269</v>
      </c>
      <c r="D9537" s="40" t="s">
        <v>118</v>
      </c>
      <c r="E9537" s="40" t="s">
        <v>2763</v>
      </c>
      <c r="F9537" s="40" t="s">
        <v>270</v>
      </c>
      <c r="G9537" s="40">
        <v>0</v>
      </c>
    </row>
    <row r="9538" spans="1:7" x14ac:dyDescent="0.25">
      <c r="A9538" s="40">
        <v>103083</v>
      </c>
      <c r="B9538" s="40" t="s">
        <v>14251</v>
      </c>
      <c r="C9538" s="40" t="s">
        <v>269</v>
      </c>
      <c r="D9538" s="40" t="s">
        <v>118</v>
      </c>
      <c r="E9538" s="40" t="s">
        <v>2763</v>
      </c>
      <c r="F9538" s="40" t="s">
        <v>270</v>
      </c>
      <c r="G9538" s="40">
        <v>0</v>
      </c>
    </row>
    <row r="9539" spans="1:7" x14ac:dyDescent="0.25">
      <c r="A9539" s="40">
        <v>103084</v>
      </c>
      <c r="B9539" s="40" t="s">
        <v>14252</v>
      </c>
      <c r="C9539" s="40" t="s">
        <v>269</v>
      </c>
      <c r="D9539" s="40" t="s">
        <v>118</v>
      </c>
      <c r="E9539" s="40" t="s">
        <v>3769</v>
      </c>
      <c r="F9539" s="40" t="s">
        <v>270</v>
      </c>
      <c r="G9539" s="40">
        <v>0</v>
      </c>
    </row>
    <row r="9540" spans="1:7" x14ac:dyDescent="0.25">
      <c r="A9540" s="40">
        <v>103085</v>
      </c>
      <c r="B9540" s="40" t="s">
        <v>14253</v>
      </c>
      <c r="C9540" s="40" t="s">
        <v>269</v>
      </c>
      <c r="D9540" s="40" t="s">
        <v>118</v>
      </c>
      <c r="E9540" s="40" t="s">
        <v>2821</v>
      </c>
      <c r="F9540" s="40" t="s">
        <v>270</v>
      </c>
      <c r="G9540" s="40">
        <v>0</v>
      </c>
    </row>
    <row r="9541" spans="1:7" x14ac:dyDescent="0.25">
      <c r="A9541" s="40">
        <v>103086</v>
      </c>
      <c r="B9541" s="40" t="s">
        <v>14254</v>
      </c>
      <c r="C9541" s="40" t="s">
        <v>269</v>
      </c>
      <c r="D9541" s="40" t="s">
        <v>118</v>
      </c>
      <c r="E9541" s="40" t="s">
        <v>1982</v>
      </c>
      <c r="F9541" s="40" t="s">
        <v>270</v>
      </c>
      <c r="G9541" s="40">
        <v>0</v>
      </c>
    </row>
    <row r="9542" spans="1:7" x14ac:dyDescent="0.25">
      <c r="A9542" s="40">
        <v>103087</v>
      </c>
      <c r="B9542" s="40" t="s">
        <v>14255</v>
      </c>
      <c r="C9542" s="40" t="s">
        <v>269</v>
      </c>
      <c r="D9542" s="40" t="s">
        <v>118</v>
      </c>
      <c r="E9542" s="40" t="s">
        <v>1069</v>
      </c>
      <c r="F9542" s="40" t="s">
        <v>270</v>
      </c>
      <c r="G9542" s="40">
        <v>0</v>
      </c>
    </row>
    <row r="9543" spans="1:7" x14ac:dyDescent="0.25">
      <c r="A9543" s="40">
        <v>103088</v>
      </c>
      <c r="B9543" s="40" t="s">
        <v>14256</v>
      </c>
      <c r="C9543" s="40" t="s">
        <v>269</v>
      </c>
      <c r="D9543" s="40" t="s">
        <v>118</v>
      </c>
      <c r="E9543" s="40" t="s">
        <v>3752</v>
      </c>
      <c r="F9543" s="40" t="s">
        <v>270</v>
      </c>
      <c r="G9543" s="40">
        <v>0</v>
      </c>
    </row>
    <row r="9544" spans="1:7" x14ac:dyDescent="0.25">
      <c r="A9544" s="40">
        <v>103089</v>
      </c>
      <c r="B9544" s="40" t="s">
        <v>14257</v>
      </c>
      <c r="C9544" s="40" t="s">
        <v>269</v>
      </c>
      <c r="D9544" s="40" t="s">
        <v>118</v>
      </c>
      <c r="E9544" s="40" t="s">
        <v>1041</v>
      </c>
      <c r="F9544" s="40" t="s">
        <v>270</v>
      </c>
      <c r="G9544" s="40">
        <v>0</v>
      </c>
    </row>
    <row r="9545" spans="1:7" x14ac:dyDescent="0.25">
      <c r="A9545" s="40">
        <v>103090</v>
      </c>
      <c r="B9545" s="40" t="s">
        <v>14258</v>
      </c>
      <c r="C9545" s="40" t="s">
        <v>269</v>
      </c>
      <c r="D9545" s="40" t="s">
        <v>118</v>
      </c>
      <c r="E9545" s="40" t="s">
        <v>3508</v>
      </c>
      <c r="F9545" s="40" t="s">
        <v>270</v>
      </c>
      <c r="G9545" s="40">
        <v>0</v>
      </c>
    </row>
    <row r="9546" spans="1:7" x14ac:dyDescent="0.25">
      <c r="A9546" s="40">
        <v>103091</v>
      </c>
      <c r="B9546" s="40" t="s">
        <v>12831</v>
      </c>
      <c r="C9546" s="40" t="s">
        <v>269</v>
      </c>
      <c r="D9546" s="40" t="s">
        <v>118</v>
      </c>
      <c r="E9546" s="40" t="s">
        <v>9384</v>
      </c>
      <c r="F9546" s="40" t="s">
        <v>270</v>
      </c>
      <c r="G9546" s="40">
        <v>0</v>
      </c>
    </row>
    <row r="9547" spans="1:7" x14ac:dyDescent="0.25">
      <c r="A9547" s="40">
        <v>103092</v>
      </c>
      <c r="B9547" s="40" t="s">
        <v>12835</v>
      </c>
      <c r="C9547" s="40" t="s">
        <v>269</v>
      </c>
      <c r="D9547" s="40" t="s">
        <v>118</v>
      </c>
      <c r="E9547" s="40" t="s">
        <v>12836</v>
      </c>
      <c r="F9547" s="40" t="s">
        <v>270</v>
      </c>
      <c r="G9547" s="40">
        <v>0</v>
      </c>
    </row>
    <row r="9548" spans="1:7" x14ac:dyDescent="0.25">
      <c r="A9548" s="40">
        <v>103093</v>
      </c>
      <c r="B9548" s="40" t="s">
        <v>14259</v>
      </c>
      <c r="C9548" s="40" t="s">
        <v>269</v>
      </c>
      <c r="D9548" s="40" t="s">
        <v>118</v>
      </c>
      <c r="E9548" s="40" t="s">
        <v>1253</v>
      </c>
      <c r="F9548" s="40" t="s">
        <v>270</v>
      </c>
      <c r="G9548" s="40">
        <v>0</v>
      </c>
    </row>
    <row r="9549" spans="1:7" x14ac:dyDescent="0.25">
      <c r="A9549" s="40">
        <v>103094</v>
      </c>
      <c r="B9549" s="40" t="s">
        <v>14260</v>
      </c>
      <c r="C9549" s="40" t="s">
        <v>269</v>
      </c>
      <c r="D9549" s="40" t="s">
        <v>118</v>
      </c>
      <c r="E9549" s="40" t="s">
        <v>1049</v>
      </c>
      <c r="F9549" s="40" t="s">
        <v>270</v>
      </c>
      <c r="G9549" s="40">
        <v>0</v>
      </c>
    </row>
    <row r="9550" spans="1:7" x14ac:dyDescent="0.25">
      <c r="A9550" s="40">
        <v>103095</v>
      </c>
      <c r="B9550" s="40" t="s">
        <v>14261</v>
      </c>
      <c r="C9550" s="40" t="s">
        <v>269</v>
      </c>
      <c r="D9550" s="40" t="s">
        <v>118</v>
      </c>
      <c r="E9550" s="40" t="s">
        <v>2000</v>
      </c>
      <c r="F9550" s="40" t="s">
        <v>270</v>
      </c>
      <c r="G9550" s="40">
        <v>0</v>
      </c>
    </row>
    <row r="9551" spans="1:7" x14ac:dyDescent="0.25">
      <c r="A9551" s="40">
        <v>103096</v>
      </c>
      <c r="B9551" s="40" t="s">
        <v>14262</v>
      </c>
      <c r="C9551" s="40" t="s">
        <v>269</v>
      </c>
      <c r="D9551" s="40" t="s">
        <v>118</v>
      </c>
      <c r="E9551" s="40" t="s">
        <v>129</v>
      </c>
      <c r="F9551" s="40" t="s">
        <v>270</v>
      </c>
      <c r="G9551" s="40">
        <v>0</v>
      </c>
    </row>
    <row r="9552" spans="1:7" x14ac:dyDescent="0.25">
      <c r="A9552" s="40">
        <v>103097</v>
      </c>
      <c r="B9552" s="40" t="s">
        <v>14263</v>
      </c>
      <c r="C9552" s="40" t="s">
        <v>269</v>
      </c>
      <c r="D9552" s="40" t="s">
        <v>118</v>
      </c>
      <c r="E9552" s="40" t="s">
        <v>2497</v>
      </c>
      <c r="F9552" s="40" t="s">
        <v>270</v>
      </c>
      <c r="G9552" s="40">
        <v>0</v>
      </c>
    </row>
    <row r="9553" spans="1:7" x14ac:dyDescent="0.25">
      <c r="A9553" s="40">
        <v>103098</v>
      </c>
      <c r="B9553" s="40" t="s">
        <v>14264</v>
      </c>
      <c r="C9553" s="40" t="s">
        <v>269</v>
      </c>
      <c r="D9553" s="40" t="s">
        <v>1431</v>
      </c>
      <c r="E9553" s="40" t="s">
        <v>2495</v>
      </c>
      <c r="F9553" s="40" t="s">
        <v>270</v>
      </c>
      <c r="G9553" s="40">
        <v>0</v>
      </c>
    </row>
    <row r="9554" spans="1:7" x14ac:dyDescent="0.25">
      <c r="A9554" s="40">
        <v>103099</v>
      </c>
      <c r="B9554" s="40" t="s">
        <v>14265</v>
      </c>
      <c r="C9554" s="40" t="s">
        <v>269</v>
      </c>
      <c r="D9554" s="40" t="s">
        <v>118</v>
      </c>
      <c r="E9554" s="40" t="s">
        <v>1325</v>
      </c>
      <c r="F9554" s="40" t="s">
        <v>270</v>
      </c>
      <c r="G9554" s="40">
        <v>0</v>
      </c>
    </row>
    <row r="9555" spans="1:7" x14ac:dyDescent="0.25">
      <c r="A9555" s="40">
        <v>103100</v>
      </c>
      <c r="B9555" s="40" t="s">
        <v>14266</v>
      </c>
      <c r="C9555" s="40" t="s">
        <v>269</v>
      </c>
      <c r="D9555" s="40" t="s">
        <v>118</v>
      </c>
      <c r="E9555" s="40" t="s">
        <v>3581</v>
      </c>
      <c r="F9555" s="40" t="s">
        <v>270</v>
      </c>
      <c r="G9555" s="40">
        <v>0</v>
      </c>
    </row>
    <row r="9556" spans="1:7" x14ac:dyDescent="0.25">
      <c r="A9556" s="40">
        <v>103101</v>
      </c>
      <c r="B9556" s="40" t="s">
        <v>14267</v>
      </c>
      <c r="C9556" s="40" t="s">
        <v>269</v>
      </c>
      <c r="D9556" s="40" t="s">
        <v>118</v>
      </c>
      <c r="E9556" s="40" t="s">
        <v>14268</v>
      </c>
      <c r="F9556" s="40" t="s">
        <v>270</v>
      </c>
      <c r="G9556" s="40">
        <v>0</v>
      </c>
    </row>
    <row r="9557" spans="1:7" x14ac:dyDescent="0.25">
      <c r="A9557" s="40">
        <v>103102</v>
      </c>
      <c r="B9557" s="40" t="s">
        <v>14269</v>
      </c>
      <c r="C9557" s="40" t="s">
        <v>269</v>
      </c>
      <c r="D9557" s="40" t="s">
        <v>118</v>
      </c>
      <c r="E9557" s="40" t="s">
        <v>1041</v>
      </c>
      <c r="F9557" s="40" t="s">
        <v>270</v>
      </c>
      <c r="G9557" s="40">
        <v>0</v>
      </c>
    </row>
    <row r="9558" spans="1:7" x14ac:dyDescent="0.25">
      <c r="A9558" s="40">
        <v>103103</v>
      </c>
      <c r="B9558" s="40" t="s">
        <v>14270</v>
      </c>
      <c r="C9558" s="40" t="s">
        <v>269</v>
      </c>
      <c r="D9558" s="40" t="s">
        <v>118</v>
      </c>
      <c r="E9558" s="40" t="s">
        <v>2000</v>
      </c>
      <c r="F9558" s="40" t="s">
        <v>270</v>
      </c>
      <c r="G9558" s="40">
        <v>0</v>
      </c>
    </row>
    <row r="9559" spans="1:7" x14ac:dyDescent="0.25">
      <c r="A9559" s="40">
        <v>103108</v>
      </c>
      <c r="B9559" s="40" t="s">
        <v>14271</v>
      </c>
      <c r="C9559" s="40" t="s">
        <v>269</v>
      </c>
      <c r="D9559" s="40" t="s">
        <v>118</v>
      </c>
      <c r="E9559" s="40" t="s">
        <v>1270</v>
      </c>
      <c r="F9559" s="40" t="s">
        <v>270</v>
      </c>
      <c r="G9559" s="40">
        <v>0</v>
      </c>
    </row>
    <row r="9560" spans="1:7" x14ac:dyDescent="0.25">
      <c r="A9560" s="40">
        <v>103109</v>
      </c>
      <c r="B9560" s="40" t="s">
        <v>14272</v>
      </c>
      <c r="C9560" s="40" t="s">
        <v>269</v>
      </c>
      <c r="D9560" s="40" t="s">
        <v>118</v>
      </c>
      <c r="E9560" s="40" t="s">
        <v>3459</v>
      </c>
      <c r="F9560" s="40" t="s">
        <v>270</v>
      </c>
      <c r="G9560" s="40">
        <v>0</v>
      </c>
    </row>
    <row r="9561" spans="1:7" x14ac:dyDescent="0.25">
      <c r="A9561" s="40">
        <v>103110</v>
      </c>
      <c r="B9561" s="40" t="s">
        <v>14273</v>
      </c>
      <c r="C9561" s="40" t="s">
        <v>269</v>
      </c>
      <c r="D9561" s="40" t="s">
        <v>118</v>
      </c>
      <c r="E9561" s="40" t="s">
        <v>6521</v>
      </c>
      <c r="F9561" s="40" t="s">
        <v>270</v>
      </c>
      <c r="G9561" s="40">
        <v>0</v>
      </c>
    </row>
    <row r="9562" spans="1:7" x14ac:dyDescent="0.25">
      <c r="A9562" s="40">
        <v>103111</v>
      </c>
      <c r="B9562" s="40" t="s">
        <v>14274</v>
      </c>
      <c r="C9562" s="40" t="s">
        <v>269</v>
      </c>
      <c r="D9562" s="40" t="s">
        <v>118</v>
      </c>
      <c r="E9562" s="40" t="s">
        <v>136</v>
      </c>
      <c r="F9562" s="40" t="s">
        <v>270</v>
      </c>
      <c r="G9562" s="40">
        <v>0</v>
      </c>
    </row>
    <row r="9563" spans="1:7" x14ac:dyDescent="0.25">
      <c r="A9563" s="40">
        <v>103112</v>
      </c>
      <c r="B9563" s="40" t="s">
        <v>14275</v>
      </c>
      <c r="C9563" s="40" t="s">
        <v>269</v>
      </c>
      <c r="D9563" s="40" t="s">
        <v>118</v>
      </c>
      <c r="E9563" s="40" t="s">
        <v>4556</v>
      </c>
      <c r="F9563" s="40" t="s">
        <v>270</v>
      </c>
      <c r="G9563" s="40">
        <v>0</v>
      </c>
    </row>
    <row r="9564" spans="1:7" x14ac:dyDescent="0.25">
      <c r="A9564" s="40">
        <v>103113</v>
      </c>
      <c r="B9564" s="40" t="s">
        <v>14276</v>
      </c>
      <c r="C9564" s="40" t="s">
        <v>269</v>
      </c>
      <c r="D9564" s="40" t="s">
        <v>118</v>
      </c>
      <c r="E9564" s="40" t="s">
        <v>195</v>
      </c>
      <c r="F9564" s="40" t="s">
        <v>270</v>
      </c>
      <c r="G9564" s="40">
        <v>0</v>
      </c>
    </row>
    <row r="9565" spans="1:7" x14ac:dyDescent="0.25">
      <c r="A9565" s="40">
        <v>103114</v>
      </c>
      <c r="B9565" s="40" t="s">
        <v>14277</v>
      </c>
      <c r="C9565" s="40" t="s">
        <v>269</v>
      </c>
      <c r="D9565" s="40" t="s">
        <v>118</v>
      </c>
      <c r="E9565" s="40" t="s">
        <v>1053</v>
      </c>
      <c r="F9565" s="40" t="s">
        <v>270</v>
      </c>
      <c r="G9565" s="40">
        <v>0</v>
      </c>
    </row>
    <row r="9566" spans="1:7" x14ac:dyDescent="0.25">
      <c r="A9566" s="40">
        <v>103115</v>
      </c>
      <c r="B9566" s="40" t="s">
        <v>14278</v>
      </c>
      <c r="C9566" s="40" t="s">
        <v>269</v>
      </c>
      <c r="D9566" s="40" t="s">
        <v>118</v>
      </c>
      <c r="E9566" s="40" t="s">
        <v>3465</v>
      </c>
      <c r="F9566" s="40" t="s">
        <v>270</v>
      </c>
      <c r="G9566" s="40">
        <v>0</v>
      </c>
    </row>
    <row r="9567" spans="1:7" x14ac:dyDescent="0.25">
      <c r="A9567" s="40">
        <v>103116</v>
      </c>
      <c r="B9567" s="40" t="s">
        <v>14279</v>
      </c>
      <c r="C9567" s="40" t="s">
        <v>269</v>
      </c>
      <c r="D9567" s="40" t="s">
        <v>118</v>
      </c>
      <c r="E9567" s="40" t="s">
        <v>1370</v>
      </c>
      <c r="F9567" s="40" t="s">
        <v>270</v>
      </c>
      <c r="G9567" s="40">
        <v>0</v>
      </c>
    </row>
    <row r="9568" spans="1:7" x14ac:dyDescent="0.25">
      <c r="A9568" s="40">
        <v>103117</v>
      </c>
      <c r="B9568" s="40" t="s">
        <v>14280</v>
      </c>
      <c r="C9568" s="40" t="s">
        <v>269</v>
      </c>
      <c r="D9568" s="40" t="s">
        <v>118</v>
      </c>
      <c r="E9568" s="40" t="s">
        <v>5444</v>
      </c>
      <c r="F9568" s="40" t="s">
        <v>270</v>
      </c>
      <c r="G9568" s="40">
        <v>0</v>
      </c>
    </row>
    <row r="9569" spans="1:7" x14ac:dyDescent="0.25">
      <c r="A9569" s="40">
        <v>103118</v>
      </c>
      <c r="B9569" s="40" t="s">
        <v>14281</v>
      </c>
      <c r="C9569" s="40" t="s">
        <v>269</v>
      </c>
      <c r="D9569" s="40" t="s">
        <v>118</v>
      </c>
      <c r="E9569" s="40" t="s">
        <v>3459</v>
      </c>
      <c r="F9569" s="40" t="s">
        <v>270</v>
      </c>
      <c r="G9569" s="40">
        <v>0</v>
      </c>
    </row>
    <row r="9570" spans="1:7" x14ac:dyDescent="0.25">
      <c r="A9570" s="40">
        <v>103119</v>
      </c>
      <c r="B9570" s="40" t="s">
        <v>14282</v>
      </c>
      <c r="C9570" s="40" t="s">
        <v>269</v>
      </c>
      <c r="D9570" s="40" t="s">
        <v>118</v>
      </c>
      <c r="E9570" s="40" t="s">
        <v>3459</v>
      </c>
      <c r="F9570" s="40" t="s">
        <v>270</v>
      </c>
      <c r="G9570" s="40">
        <v>0</v>
      </c>
    </row>
    <row r="9571" spans="1:7" x14ac:dyDescent="0.25">
      <c r="A9571" s="40">
        <v>103120</v>
      </c>
      <c r="B9571" s="40" t="s">
        <v>14283</v>
      </c>
      <c r="C9571" s="40" t="s">
        <v>269</v>
      </c>
      <c r="D9571" s="40" t="s">
        <v>118</v>
      </c>
      <c r="E9571" s="40" t="s">
        <v>1082</v>
      </c>
      <c r="F9571" s="40" t="s">
        <v>270</v>
      </c>
      <c r="G9571" s="40">
        <v>0</v>
      </c>
    </row>
    <row r="9572" spans="1:7" x14ac:dyDescent="0.25">
      <c r="A9572" s="40">
        <v>103121</v>
      </c>
      <c r="B9572" s="40" t="s">
        <v>14284</v>
      </c>
      <c r="C9572" s="40" t="s">
        <v>269</v>
      </c>
      <c r="D9572" s="40" t="s">
        <v>118</v>
      </c>
      <c r="E9572" s="40" t="s">
        <v>6549</v>
      </c>
      <c r="F9572" s="40" t="s">
        <v>270</v>
      </c>
      <c r="G9572" s="40">
        <v>0</v>
      </c>
    </row>
    <row r="9573" spans="1:7" x14ac:dyDescent="0.25">
      <c r="A9573" s="40">
        <v>103122</v>
      </c>
      <c r="B9573" s="40" t="s">
        <v>14285</v>
      </c>
      <c r="C9573" s="40" t="s">
        <v>269</v>
      </c>
      <c r="D9573" s="40" t="s">
        <v>118</v>
      </c>
      <c r="E9573" s="40" t="s">
        <v>3588</v>
      </c>
      <c r="F9573" s="40" t="s">
        <v>270</v>
      </c>
      <c r="G9573" s="40">
        <v>0</v>
      </c>
    </row>
    <row r="9574" spans="1:7" x14ac:dyDescent="0.25">
      <c r="A9574" s="40">
        <v>103123</v>
      </c>
      <c r="B9574" s="40" t="s">
        <v>14286</v>
      </c>
      <c r="C9574" s="40" t="s">
        <v>269</v>
      </c>
      <c r="D9574" s="40" t="s">
        <v>118</v>
      </c>
      <c r="E9574" s="40" t="s">
        <v>1058</v>
      </c>
      <c r="F9574" s="40" t="s">
        <v>270</v>
      </c>
      <c r="G9574" s="40">
        <v>0</v>
      </c>
    </row>
    <row r="9575" spans="1:7" x14ac:dyDescent="0.25">
      <c r="A9575" s="40">
        <v>103124</v>
      </c>
      <c r="B9575" s="40" t="s">
        <v>14287</v>
      </c>
      <c r="C9575" s="40" t="s">
        <v>269</v>
      </c>
      <c r="D9575" s="40" t="s">
        <v>118</v>
      </c>
      <c r="E9575" s="40" t="s">
        <v>1240</v>
      </c>
      <c r="F9575" s="40" t="s">
        <v>270</v>
      </c>
      <c r="G9575" s="40">
        <v>0</v>
      </c>
    </row>
    <row r="9576" spans="1:7" x14ac:dyDescent="0.25">
      <c r="A9576" s="40">
        <v>103125</v>
      </c>
      <c r="B9576" s="40" t="s">
        <v>14288</v>
      </c>
      <c r="C9576" s="40" t="s">
        <v>269</v>
      </c>
      <c r="D9576" s="40" t="s">
        <v>118</v>
      </c>
      <c r="E9576" s="40" t="s">
        <v>133</v>
      </c>
      <c r="F9576" s="40" t="s">
        <v>270</v>
      </c>
      <c r="G9576" s="40">
        <v>0</v>
      </c>
    </row>
    <row r="9577" spans="1:7" x14ac:dyDescent="0.25">
      <c r="A9577" s="40">
        <v>103126</v>
      </c>
      <c r="B9577" s="40" t="s">
        <v>14289</v>
      </c>
      <c r="C9577" s="40" t="s">
        <v>269</v>
      </c>
      <c r="D9577" s="40" t="s">
        <v>118</v>
      </c>
      <c r="E9577" s="40" t="s">
        <v>1069</v>
      </c>
      <c r="F9577" s="40" t="s">
        <v>270</v>
      </c>
      <c r="G9577" s="40">
        <v>0</v>
      </c>
    </row>
    <row r="9578" spans="1:7" x14ac:dyDescent="0.25">
      <c r="A9578" s="40">
        <v>103127</v>
      </c>
      <c r="B9578" s="40" t="s">
        <v>14290</v>
      </c>
      <c r="C9578" s="40" t="s">
        <v>269</v>
      </c>
      <c r="D9578" s="40" t="s">
        <v>118</v>
      </c>
      <c r="E9578" s="40" t="s">
        <v>1069</v>
      </c>
      <c r="F9578" s="40" t="s">
        <v>270</v>
      </c>
      <c r="G9578" s="40">
        <v>0</v>
      </c>
    </row>
    <row r="9579" spans="1:7" x14ac:dyDescent="0.25">
      <c r="A9579" s="40">
        <v>103128</v>
      </c>
      <c r="B9579" s="40" t="s">
        <v>13750</v>
      </c>
      <c r="C9579" s="40" t="s">
        <v>269</v>
      </c>
      <c r="D9579" s="40" t="s">
        <v>118</v>
      </c>
      <c r="E9579" s="40" t="s">
        <v>5434</v>
      </c>
      <c r="F9579" s="40" t="s">
        <v>270</v>
      </c>
      <c r="G9579" s="40">
        <v>0</v>
      </c>
    </row>
    <row r="9580" spans="1:7" x14ac:dyDescent="0.25">
      <c r="A9580" s="40">
        <v>103129</v>
      </c>
      <c r="B9580" s="40" t="s">
        <v>14291</v>
      </c>
      <c r="C9580" s="40" t="s">
        <v>269</v>
      </c>
      <c r="D9580" s="40" t="s">
        <v>118</v>
      </c>
      <c r="E9580" s="40" t="s">
        <v>14292</v>
      </c>
      <c r="F9580" s="40" t="s">
        <v>270</v>
      </c>
      <c r="G9580" s="40">
        <v>0</v>
      </c>
    </row>
    <row r="9581" spans="1:7" x14ac:dyDescent="0.25">
      <c r="A9581" s="40">
        <v>103130</v>
      </c>
      <c r="B9581" s="40" t="s">
        <v>14293</v>
      </c>
      <c r="C9581" s="40" t="s">
        <v>269</v>
      </c>
      <c r="D9581" s="40" t="s">
        <v>118</v>
      </c>
      <c r="E9581" s="40" t="s">
        <v>1343</v>
      </c>
      <c r="F9581" s="40" t="s">
        <v>270</v>
      </c>
      <c r="G9581" s="40">
        <v>0</v>
      </c>
    </row>
    <row r="9582" spans="1:7" x14ac:dyDescent="0.25">
      <c r="A9582" s="40">
        <v>103131</v>
      </c>
      <c r="B9582" s="40" t="s">
        <v>14294</v>
      </c>
      <c r="C9582" s="40" t="s">
        <v>269</v>
      </c>
      <c r="D9582" s="40" t="s">
        <v>118</v>
      </c>
      <c r="E9582" s="40" t="s">
        <v>1056</v>
      </c>
      <c r="F9582" s="40" t="s">
        <v>270</v>
      </c>
      <c r="G9582" s="40">
        <v>0</v>
      </c>
    </row>
    <row r="9583" spans="1:7" x14ac:dyDescent="0.25">
      <c r="A9583" s="40">
        <v>103132</v>
      </c>
      <c r="B9583" s="40" t="s">
        <v>14295</v>
      </c>
      <c r="C9583" s="40" t="s">
        <v>269</v>
      </c>
      <c r="D9583" s="40" t="s">
        <v>118</v>
      </c>
      <c r="E9583" s="40" t="s">
        <v>1044</v>
      </c>
      <c r="F9583" s="40" t="s">
        <v>270</v>
      </c>
      <c r="G9583" s="40">
        <v>0</v>
      </c>
    </row>
    <row r="9584" spans="1:7" x14ac:dyDescent="0.25">
      <c r="A9584" s="40">
        <v>103133</v>
      </c>
      <c r="B9584" s="40" t="s">
        <v>14296</v>
      </c>
      <c r="C9584" s="40" t="s">
        <v>269</v>
      </c>
      <c r="D9584" s="40" t="s">
        <v>118</v>
      </c>
      <c r="E9584" s="40" t="s">
        <v>1044</v>
      </c>
      <c r="F9584" s="40" t="s">
        <v>270</v>
      </c>
      <c r="G9584" s="40">
        <v>0</v>
      </c>
    </row>
    <row r="9585" spans="1:7" x14ac:dyDescent="0.25">
      <c r="A9585" s="40">
        <v>103134</v>
      </c>
      <c r="B9585" s="40" t="s">
        <v>14297</v>
      </c>
      <c r="C9585" s="40" t="s">
        <v>269</v>
      </c>
      <c r="D9585" s="40" t="s">
        <v>118</v>
      </c>
      <c r="E9585" s="40" t="s">
        <v>1044</v>
      </c>
      <c r="F9585" s="40" t="s">
        <v>270</v>
      </c>
      <c r="G9585" s="40">
        <v>0</v>
      </c>
    </row>
    <row r="9586" spans="1:7" x14ac:dyDescent="0.25">
      <c r="A9586" s="40">
        <v>103135</v>
      </c>
      <c r="B9586" s="40" t="s">
        <v>14298</v>
      </c>
      <c r="C9586" s="40" t="s">
        <v>269</v>
      </c>
      <c r="D9586" s="40" t="s">
        <v>118</v>
      </c>
      <c r="E9586" s="40" t="s">
        <v>1044</v>
      </c>
      <c r="F9586" s="40" t="s">
        <v>270</v>
      </c>
      <c r="G9586" s="40">
        <v>0</v>
      </c>
    </row>
    <row r="9587" spans="1:7" x14ac:dyDescent="0.25">
      <c r="A9587" s="40">
        <v>103136</v>
      </c>
      <c r="B9587" s="40" t="s">
        <v>14299</v>
      </c>
      <c r="C9587" s="40" t="s">
        <v>269</v>
      </c>
      <c r="D9587" s="40" t="s">
        <v>118</v>
      </c>
      <c r="E9587" s="40" t="s">
        <v>1134</v>
      </c>
      <c r="F9587" s="40" t="s">
        <v>270</v>
      </c>
      <c r="G9587" s="40">
        <v>0</v>
      </c>
    </row>
    <row r="9588" spans="1:7" x14ac:dyDescent="0.25">
      <c r="A9588" s="40">
        <v>103137</v>
      </c>
      <c r="B9588" s="40" t="s">
        <v>14300</v>
      </c>
      <c r="C9588" s="40" t="s">
        <v>269</v>
      </c>
      <c r="D9588" s="40" t="s">
        <v>118</v>
      </c>
      <c r="E9588" s="40" t="s">
        <v>1132</v>
      </c>
      <c r="F9588" s="40" t="s">
        <v>270</v>
      </c>
      <c r="G9588" s="40">
        <v>0</v>
      </c>
    </row>
    <row r="9589" spans="1:7" x14ac:dyDescent="0.25">
      <c r="A9589" s="40">
        <v>103139</v>
      </c>
      <c r="B9589" s="40" t="s">
        <v>14301</v>
      </c>
      <c r="C9589" s="40" t="s">
        <v>269</v>
      </c>
      <c r="D9589" s="40" t="s">
        <v>118</v>
      </c>
      <c r="E9589" s="40" t="s">
        <v>1370</v>
      </c>
      <c r="F9589" s="40" t="s">
        <v>270</v>
      </c>
      <c r="G9589" s="40">
        <v>0</v>
      </c>
    </row>
    <row r="9590" spans="1:7" x14ac:dyDescent="0.25">
      <c r="A9590" s="40">
        <v>103140</v>
      </c>
      <c r="B9590" s="40" t="s">
        <v>14302</v>
      </c>
      <c r="C9590" s="40" t="s">
        <v>269</v>
      </c>
      <c r="D9590" s="40" t="s">
        <v>118</v>
      </c>
      <c r="E9590" s="40" t="s">
        <v>1041</v>
      </c>
      <c r="F9590" s="40" t="s">
        <v>270</v>
      </c>
      <c r="G9590" s="40">
        <v>0</v>
      </c>
    </row>
    <row r="9591" spans="1:7" x14ac:dyDescent="0.25">
      <c r="A9591" s="40">
        <v>103141</v>
      </c>
      <c r="B9591" s="40" t="s">
        <v>14303</v>
      </c>
      <c r="C9591" s="40" t="s">
        <v>269</v>
      </c>
      <c r="D9591" s="40" t="s">
        <v>118</v>
      </c>
      <c r="E9591" s="40" t="s">
        <v>1132</v>
      </c>
      <c r="F9591" s="40" t="s">
        <v>270</v>
      </c>
      <c r="G9591" s="40">
        <v>0</v>
      </c>
    </row>
    <row r="9592" spans="1:7" x14ac:dyDescent="0.25">
      <c r="A9592" s="40">
        <v>103142</v>
      </c>
      <c r="B9592" s="40" t="s">
        <v>14304</v>
      </c>
      <c r="C9592" s="40" t="s">
        <v>269</v>
      </c>
      <c r="D9592" s="40" t="s">
        <v>118</v>
      </c>
      <c r="E9592" s="40" t="s">
        <v>14305</v>
      </c>
      <c r="F9592" s="40" t="s">
        <v>270</v>
      </c>
      <c r="G9592" s="40">
        <v>0</v>
      </c>
    </row>
    <row r="9593" spans="1:7" x14ac:dyDescent="0.25">
      <c r="A9593" s="40">
        <v>103143</v>
      </c>
      <c r="B9593" s="40" t="s">
        <v>14306</v>
      </c>
      <c r="C9593" s="40" t="s">
        <v>269</v>
      </c>
      <c r="D9593" s="40" t="s">
        <v>118</v>
      </c>
      <c r="E9593" s="40" t="s">
        <v>5434</v>
      </c>
      <c r="F9593" s="40" t="s">
        <v>270</v>
      </c>
      <c r="G9593" s="40">
        <v>0</v>
      </c>
    </row>
    <row r="9594" spans="1:7" x14ac:dyDescent="0.25">
      <c r="A9594" s="40">
        <v>103144</v>
      </c>
      <c r="B9594" s="40" t="s">
        <v>14307</v>
      </c>
      <c r="C9594" s="40" t="s">
        <v>269</v>
      </c>
      <c r="D9594" s="40" t="s">
        <v>118</v>
      </c>
      <c r="E9594" s="40" t="s">
        <v>3712</v>
      </c>
      <c r="F9594" s="40" t="s">
        <v>270</v>
      </c>
      <c r="G9594" s="40">
        <v>0</v>
      </c>
    </row>
    <row r="9595" spans="1:7" x14ac:dyDescent="0.25">
      <c r="A9595" s="40">
        <v>103145</v>
      </c>
      <c r="B9595" s="40" t="s">
        <v>14308</v>
      </c>
      <c r="C9595" s="40" t="s">
        <v>269</v>
      </c>
      <c r="D9595" s="40" t="s">
        <v>118</v>
      </c>
      <c r="E9595" s="40" t="s">
        <v>3416</v>
      </c>
      <c r="F9595" s="40" t="s">
        <v>270</v>
      </c>
      <c r="G9595" s="40">
        <v>0</v>
      </c>
    </row>
    <row r="9596" spans="1:7" x14ac:dyDescent="0.25">
      <c r="A9596" s="40">
        <v>103146</v>
      </c>
      <c r="B9596" s="40" t="s">
        <v>14309</v>
      </c>
      <c r="C9596" s="40" t="s">
        <v>269</v>
      </c>
      <c r="D9596" s="40" t="s">
        <v>118</v>
      </c>
      <c r="E9596" s="40" t="s">
        <v>2287</v>
      </c>
      <c r="F9596" s="40" t="s">
        <v>270</v>
      </c>
      <c r="G9596" s="40">
        <v>0</v>
      </c>
    </row>
    <row r="9597" spans="1:7" x14ac:dyDescent="0.25">
      <c r="A9597" s="40">
        <v>103147</v>
      </c>
      <c r="B9597" s="40" t="s">
        <v>14310</v>
      </c>
      <c r="C9597" s="40" t="s">
        <v>269</v>
      </c>
      <c r="D9597" s="40" t="s">
        <v>118</v>
      </c>
      <c r="E9597" s="40" t="s">
        <v>1370</v>
      </c>
      <c r="F9597" s="40" t="s">
        <v>270</v>
      </c>
      <c r="G9597" s="40">
        <v>0</v>
      </c>
    </row>
    <row r="9598" spans="1:7" x14ac:dyDescent="0.25">
      <c r="A9598" s="40">
        <v>103148</v>
      </c>
      <c r="B9598" s="40" t="s">
        <v>14311</v>
      </c>
      <c r="C9598" s="40" t="s">
        <v>269</v>
      </c>
      <c r="D9598" s="40" t="s">
        <v>118</v>
      </c>
      <c r="E9598" s="40" t="s">
        <v>13983</v>
      </c>
      <c r="F9598" s="40" t="s">
        <v>270</v>
      </c>
      <c r="G9598" s="40">
        <v>0</v>
      </c>
    </row>
    <row r="9599" spans="1:7" x14ac:dyDescent="0.25">
      <c r="A9599" s="40">
        <v>103149</v>
      </c>
      <c r="B9599" s="40" t="s">
        <v>14312</v>
      </c>
      <c r="C9599" s="40" t="s">
        <v>269</v>
      </c>
      <c r="D9599" s="40" t="s">
        <v>118</v>
      </c>
      <c r="E9599" s="40" t="s">
        <v>1044</v>
      </c>
      <c r="F9599" s="40" t="s">
        <v>270</v>
      </c>
      <c r="G9599" s="40">
        <v>0</v>
      </c>
    </row>
    <row r="9600" spans="1:7" x14ac:dyDescent="0.25">
      <c r="A9600" s="40">
        <v>103150</v>
      </c>
      <c r="B9600" s="40" t="s">
        <v>14313</v>
      </c>
      <c r="C9600" s="40" t="s">
        <v>269</v>
      </c>
      <c r="D9600" s="40" t="s">
        <v>118</v>
      </c>
      <c r="E9600" s="40" t="s">
        <v>3244</v>
      </c>
      <c r="F9600" s="40" t="s">
        <v>270</v>
      </c>
      <c r="G9600" s="40">
        <v>0</v>
      </c>
    </row>
    <row r="9601" spans="1:7" x14ac:dyDescent="0.25">
      <c r="A9601" s="40">
        <v>103151</v>
      </c>
      <c r="B9601" s="40" t="s">
        <v>14314</v>
      </c>
      <c r="C9601" s="40" t="s">
        <v>269</v>
      </c>
      <c r="D9601" s="40" t="s">
        <v>118</v>
      </c>
      <c r="E9601" s="40" t="s">
        <v>5434</v>
      </c>
      <c r="F9601" s="40" t="s">
        <v>270</v>
      </c>
      <c r="G9601" s="40">
        <v>0</v>
      </c>
    </row>
    <row r="9602" spans="1:7" x14ac:dyDescent="0.25">
      <c r="A9602" s="40">
        <v>103152</v>
      </c>
      <c r="B9602" s="40" t="s">
        <v>14315</v>
      </c>
      <c r="C9602" s="40" t="s">
        <v>269</v>
      </c>
      <c r="D9602" s="40" t="s">
        <v>118</v>
      </c>
      <c r="E9602" s="40" t="s">
        <v>126</v>
      </c>
      <c r="F9602" s="40" t="s">
        <v>270</v>
      </c>
      <c r="G9602" s="40">
        <v>0</v>
      </c>
    </row>
    <row r="9603" spans="1:7" x14ac:dyDescent="0.25">
      <c r="A9603" s="40">
        <v>103153</v>
      </c>
      <c r="B9603" s="40" t="s">
        <v>14316</v>
      </c>
      <c r="C9603" s="40" t="s">
        <v>269</v>
      </c>
      <c r="D9603" s="40" t="s">
        <v>118</v>
      </c>
      <c r="E9603" s="40" t="s">
        <v>519</v>
      </c>
      <c r="F9603" s="40" t="s">
        <v>270</v>
      </c>
      <c r="G9603" s="40">
        <v>0</v>
      </c>
    </row>
    <row r="9604" spans="1:7" x14ac:dyDescent="0.25">
      <c r="A9604" s="40">
        <v>103154</v>
      </c>
      <c r="B9604" s="40" t="s">
        <v>14317</v>
      </c>
      <c r="C9604" s="40" t="s">
        <v>269</v>
      </c>
      <c r="D9604" s="40" t="s">
        <v>118</v>
      </c>
      <c r="E9604" s="40" t="s">
        <v>390</v>
      </c>
      <c r="F9604" s="40" t="s">
        <v>270</v>
      </c>
      <c r="G9604" s="40">
        <v>0</v>
      </c>
    </row>
    <row r="9605" spans="1:7" x14ac:dyDescent="0.25">
      <c r="A9605" s="40">
        <v>103155</v>
      </c>
      <c r="B9605" s="40" t="s">
        <v>14318</v>
      </c>
      <c r="C9605" s="40" t="s">
        <v>269</v>
      </c>
      <c r="D9605" s="40" t="s">
        <v>118</v>
      </c>
      <c r="E9605" s="40" t="s">
        <v>4952</v>
      </c>
      <c r="F9605" s="40" t="s">
        <v>270</v>
      </c>
      <c r="G9605" s="40">
        <v>0</v>
      </c>
    </row>
    <row r="9606" spans="1:7" x14ac:dyDescent="0.25">
      <c r="A9606" s="40">
        <v>103156</v>
      </c>
      <c r="B9606" s="40" t="s">
        <v>14319</v>
      </c>
      <c r="C9606" s="40" t="s">
        <v>269</v>
      </c>
      <c r="D9606" s="40" t="s">
        <v>118</v>
      </c>
      <c r="E9606" s="40" t="s">
        <v>1044</v>
      </c>
      <c r="F9606" s="40" t="s">
        <v>270</v>
      </c>
      <c r="G9606" s="40">
        <v>0</v>
      </c>
    </row>
    <row r="9607" spans="1:7" x14ac:dyDescent="0.25">
      <c r="A9607" s="40">
        <v>103157</v>
      </c>
      <c r="B9607" s="40" t="s">
        <v>14320</v>
      </c>
      <c r="C9607" s="40" t="s">
        <v>269</v>
      </c>
      <c r="D9607" s="40" t="s">
        <v>118</v>
      </c>
      <c r="E9607" s="40" t="s">
        <v>1044</v>
      </c>
      <c r="F9607" s="40" t="s">
        <v>270</v>
      </c>
      <c r="G9607" s="40">
        <v>0</v>
      </c>
    </row>
    <row r="9608" spans="1:7" x14ac:dyDescent="0.25">
      <c r="A9608" s="40">
        <v>103158</v>
      </c>
      <c r="B9608" s="40" t="s">
        <v>14321</v>
      </c>
      <c r="C9608" s="40" t="s">
        <v>269</v>
      </c>
      <c r="D9608" s="40" t="s">
        <v>118</v>
      </c>
      <c r="E9608" s="40" t="s">
        <v>14322</v>
      </c>
      <c r="F9608" s="40" t="s">
        <v>270</v>
      </c>
      <c r="G9608" s="40">
        <v>0</v>
      </c>
    </row>
    <row r="9609" spans="1:7" x14ac:dyDescent="0.25">
      <c r="A9609" s="40">
        <v>103159</v>
      </c>
      <c r="B9609" s="40" t="s">
        <v>14323</v>
      </c>
      <c r="C9609" s="40" t="s">
        <v>269</v>
      </c>
      <c r="D9609" s="40" t="s">
        <v>118</v>
      </c>
      <c r="E9609" s="40" t="s">
        <v>1142</v>
      </c>
      <c r="F9609" s="40" t="s">
        <v>270</v>
      </c>
      <c r="G9609" s="40">
        <v>0</v>
      </c>
    </row>
    <row r="9610" spans="1:7" x14ac:dyDescent="0.25">
      <c r="A9610" s="40">
        <v>103160</v>
      </c>
      <c r="B9610" s="40" t="s">
        <v>14324</v>
      </c>
      <c r="C9610" s="40" t="s">
        <v>269</v>
      </c>
      <c r="D9610" s="40" t="s">
        <v>118</v>
      </c>
      <c r="E9610" s="40" t="s">
        <v>1044</v>
      </c>
      <c r="F9610" s="40" t="s">
        <v>270</v>
      </c>
      <c r="G9610" s="40">
        <v>0</v>
      </c>
    </row>
    <row r="9611" spans="1:7" x14ac:dyDescent="0.25">
      <c r="A9611" s="40">
        <v>103161</v>
      </c>
      <c r="B9611" s="40" t="s">
        <v>14325</v>
      </c>
      <c r="C9611" s="40" t="s">
        <v>269</v>
      </c>
      <c r="D9611" s="40" t="s">
        <v>118</v>
      </c>
      <c r="E9611" s="40" t="s">
        <v>8482</v>
      </c>
      <c r="F9611" s="40" t="s">
        <v>270</v>
      </c>
      <c r="G9611" s="40">
        <v>0</v>
      </c>
    </row>
    <row r="9612" spans="1:7" x14ac:dyDescent="0.25">
      <c r="A9612" s="40">
        <v>103162</v>
      </c>
      <c r="B9612" s="40" t="s">
        <v>14326</v>
      </c>
      <c r="C9612" s="40" t="s">
        <v>269</v>
      </c>
      <c r="D9612" s="40" t="s">
        <v>118</v>
      </c>
      <c r="E9612" s="40" t="s">
        <v>1044</v>
      </c>
      <c r="F9612" s="40" t="s">
        <v>270</v>
      </c>
      <c r="G9612" s="40">
        <v>0</v>
      </c>
    </row>
    <row r="9613" spans="1:7" x14ac:dyDescent="0.25">
      <c r="A9613" s="40">
        <v>103163</v>
      </c>
      <c r="B9613" s="40" t="s">
        <v>14327</v>
      </c>
      <c r="C9613" s="40" t="s">
        <v>269</v>
      </c>
      <c r="D9613" s="40" t="s">
        <v>118</v>
      </c>
      <c r="E9613" s="40" t="s">
        <v>6521</v>
      </c>
      <c r="F9613" s="40" t="s">
        <v>270</v>
      </c>
      <c r="G9613" s="40">
        <v>0</v>
      </c>
    </row>
    <row r="9614" spans="1:7" x14ac:dyDescent="0.25">
      <c r="A9614" s="40">
        <v>103164</v>
      </c>
      <c r="B9614" s="40" t="s">
        <v>14328</v>
      </c>
      <c r="C9614" s="40" t="s">
        <v>269</v>
      </c>
      <c r="D9614" s="40" t="s">
        <v>118</v>
      </c>
      <c r="E9614" s="40" t="s">
        <v>1132</v>
      </c>
      <c r="F9614" s="40" t="s">
        <v>270</v>
      </c>
      <c r="G9614" s="40">
        <v>0</v>
      </c>
    </row>
    <row r="9615" spans="1:7" x14ac:dyDescent="0.25">
      <c r="A9615" s="40">
        <v>103165</v>
      </c>
      <c r="B9615" s="40" t="s">
        <v>14329</v>
      </c>
      <c r="C9615" s="40" t="s">
        <v>269</v>
      </c>
      <c r="D9615" s="40" t="s">
        <v>118</v>
      </c>
      <c r="E9615" s="40" t="s">
        <v>2123</v>
      </c>
      <c r="F9615" s="40" t="s">
        <v>270</v>
      </c>
      <c r="G9615" s="40">
        <v>0</v>
      </c>
    </row>
    <row r="9616" spans="1:7" x14ac:dyDescent="0.25">
      <c r="A9616" s="40">
        <v>103166</v>
      </c>
      <c r="B9616" s="40" t="s">
        <v>14330</v>
      </c>
      <c r="C9616" s="40" t="s">
        <v>269</v>
      </c>
      <c r="D9616" s="40" t="s">
        <v>118</v>
      </c>
      <c r="E9616" s="40" t="s">
        <v>4357</v>
      </c>
      <c r="F9616" s="40" t="s">
        <v>270</v>
      </c>
      <c r="G9616" s="40">
        <v>0</v>
      </c>
    </row>
    <row r="9617" spans="1:7" x14ac:dyDescent="0.25">
      <c r="A9617" s="40">
        <v>103167</v>
      </c>
      <c r="B9617" s="40" t="s">
        <v>14331</v>
      </c>
      <c r="C9617" s="40" t="s">
        <v>269</v>
      </c>
      <c r="D9617" s="40" t="s">
        <v>118</v>
      </c>
      <c r="E9617" s="40" t="s">
        <v>4362</v>
      </c>
      <c r="F9617" s="40" t="s">
        <v>270</v>
      </c>
      <c r="G9617" s="40">
        <v>0</v>
      </c>
    </row>
    <row r="9618" spans="1:7" x14ac:dyDescent="0.25">
      <c r="A9618" s="40">
        <v>103168</v>
      </c>
      <c r="B9618" s="40" t="s">
        <v>14332</v>
      </c>
      <c r="C9618" s="40" t="s">
        <v>269</v>
      </c>
      <c r="D9618" s="40" t="s">
        <v>118</v>
      </c>
      <c r="E9618" s="40" t="s">
        <v>1328</v>
      </c>
      <c r="F9618" s="40" t="s">
        <v>270</v>
      </c>
      <c r="G9618" s="40">
        <v>0</v>
      </c>
    </row>
    <row r="9619" spans="1:7" x14ac:dyDescent="0.25">
      <c r="A9619" s="40">
        <v>103169</v>
      </c>
      <c r="B9619" s="40" t="s">
        <v>14333</v>
      </c>
      <c r="C9619" s="40" t="s">
        <v>269</v>
      </c>
      <c r="D9619" s="40" t="s">
        <v>118</v>
      </c>
      <c r="E9619" s="40" t="s">
        <v>2287</v>
      </c>
      <c r="F9619" s="40" t="s">
        <v>270</v>
      </c>
      <c r="G9619" s="40">
        <v>0</v>
      </c>
    </row>
    <row r="9620" spans="1:7" x14ac:dyDescent="0.25">
      <c r="A9620" s="40">
        <v>103170</v>
      </c>
      <c r="B9620" s="40" t="s">
        <v>14334</v>
      </c>
      <c r="C9620" s="40" t="s">
        <v>269</v>
      </c>
      <c r="D9620" s="40" t="s">
        <v>118</v>
      </c>
      <c r="E9620" s="40" t="s">
        <v>3588</v>
      </c>
      <c r="F9620" s="40" t="s">
        <v>270</v>
      </c>
      <c r="G9620" s="40">
        <v>0</v>
      </c>
    </row>
    <row r="9621" spans="1:7" x14ac:dyDescent="0.25">
      <c r="A9621" s="40">
        <v>103171</v>
      </c>
      <c r="B9621" s="40" t="s">
        <v>14335</v>
      </c>
      <c r="C9621" s="40" t="s">
        <v>269</v>
      </c>
      <c r="D9621" s="40" t="s">
        <v>118</v>
      </c>
      <c r="E9621" s="40" t="s">
        <v>3712</v>
      </c>
      <c r="F9621" s="40" t="s">
        <v>270</v>
      </c>
      <c r="G9621" s="40">
        <v>0</v>
      </c>
    </row>
    <row r="9622" spans="1:7" x14ac:dyDescent="0.25">
      <c r="A9622" s="40">
        <v>103172</v>
      </c>
      <c r="B9622" s="40" t="s">
        <v>14336</v>
      </c>
      <c r="C9622" s="40" t="s">
        <v>269</v>
      </c>
      <c r="D9622" s="40" t="s">
        <v>118</v>
      </c>
      <c r="E9622" s="40" t="s">
        <v>169</v>
      </c>
      <c r="F9622" s="40" t="s">
        <v>270</v>
      </c>
      <c r="G9622" s="40">
        <v>0</v>
      </c>
    </row>
    <row r="9623" spans="1:7" x14ac:dyDescent="0.25">
      <c r="A9623" s="40">
        <v>103173</v>
      </c>
      <c r="B9623" s="40" t="s">
        <v>14337</v>
      </c>
      <c r="C9623" s="40" t="s">
        <v>269</v>
      </c>
      <c r="D9623" s="40" t="s">
        <v>118</v>
      </c>
      <c r="E9623" s="40" t="s">
        <v>1370</v>
      </c>
      <c r="F9623" s="40" t="s">
        <v>270</v>
      </c>
      <c r="G9623" s="40">
        <v>0</v>
      </c>
    </row>
    <row r="9624" spans="1:7" x14ac:dyDescent="0.25">
      <c r="A9624" s="40">
        <v>103174</v>
      </c>
      <c r="B9624" s="40" t="s">
        <v>14338</v>
      </c>
      <c r="C9624" s="40" t="s">
        <v>122</v>
      </c>
      <c r="D9624" s="40" t="s">
        <v>118</v>
      </c>
      <c r="E9624" s="40" t="s">
        <v>205</v>
      </c>
      <c r="F9624" s="40" t="s">
        <v>270</v>
      </c>
      <c r="G9624" s="40">
        <v>0</v>
      </c>
    </row>
    <row r="9625" spans="1:7" x14ac:dyDescent="0.25">
      <c r="A9625" s="40">
        <v>103175</v>
      </c>
      <c r="B9625" s="40" t="s">
        <v>14339</v>
      </c>
      <c r="C9625" s="40" t="s">
        <v>269</v>
      </c>
      <c r="D9625" s="40" t="s">
        <v>118</v>
      </c>
      <c r="E9625" s="40" t="s">
        <v>6712</v>
      </c>
      <c r="F9625" s="40" t="s">
        <v>270</v>
      </c>
      <c r="G9625" s="40">
        <v>0</v>
      </c>
    </row>
    <row r="9626" spans="1:7" x14ac:dyDescent="0.25">
      <c r="A9626" s="40">
        <v>103176</v>
      </c>
      <c r="B9626" s="40" t="s">
        <v>14340</v>
      </c>
      <c r="C9626" s="40" t="s">
        <v>269</v>
      </c>
      <c r="D9626" s="40" t="s">
        <v>118</v>
      </c>
      <c r="E9626" s="40" t="s">
        <v>1240</v>
      </c>
      <c r="F9626" s="40" t="s">
        <v>270</v>
      </c>
      <c r="G9626" s="40">
        <v>0</v>
      </c>
    </row>
    <row r="9627" spans="1:7" x14ac:dyDescent="0.25">
      <c r="A9627" s="40">
        <v>103177</v>
      </c>
      <c r="B9627" s="40" t="s">
        <v>14341</v>
      </c>
      <c r="C9627" s="40" t="s">
        <v>269</v>
      </c>
      <c r="D9627" s="40" t="s">
        <v>118</v>
      </c>
      <c r="E9627" s="40" t="s">
        <v>1142</v>
      </c>
      <c r="F9627" s="40" t="s">
        <v>270</v>
      </c>
      <c r="G9627" s="40">
        <v>0</v>
      </c>
    </row>
    <row r="9628" spans="1:7" x14ac:dyDescent="0.25">
      <c r="A9628" s="40">
        <v>103178</v>
      </c>
      <c r="B9628" s="40" t="s">
        <v>14342</v>
      </c>
      <c r="C9628" s="40" t="s">
        <v>269</v>
      </c>
      <c r="D9628" s="40" t="s">
        <v>118</v>
      </c>
      <c r="E9628" s="40" t="s">
        <v>1370</v>
      </c>
      <c r="F9628" s="40" t="s">
        <v>270</v>
      </c>
      <c r="G9628" s="40">
        <v>0</v>
      </c>
    </row>
    <row r="9629" spans="1:7" x14ac:dyDescent="0.25">
      <c r="A9629" s="40">
        <v>103179</v>
      </c>
      <c r="B9629" s="40" t="s">
        <v>14343</v>
      </c>
      <c r="C9629" s="40" t="s">
        <v>269</v>
      </c>
      <c r="D9629" s="40" t="s">
        <v>118</v>
      </c>
      <c r="E9629" s="40" t="s">
        <v>9512</v>
      </c>
      <c r="F9629" s="40" t="s">
        <v>270</v>
      </c>
      <c r="G9629" s="40">
        <v>0</v>
      </c>
    </row>
    <row r="9630" spans="1:7" x14ac:dyDescent="0.25">
      <c r="A9630" s="40">
        <v>103180</v>
      </c>
      <c r="B9630" s="40" t="s">
        <v>14344</v>
      </c>
      <c r="C9630" s="40" t="s">
        <v>269</v>
      </c>
      <c r="D9630" s="40" t="s">
        <v>118</v>
      </c>
      <c r="E9630" s="40" t="s">
        <v>1240</v>
      </c>
      <c r="F9630" s="40" t="s">
        <v>270</v>
      </c>
      <c r="G9630" s="40">
        <v>0</v>
      </c>
    </row>
    <row r="9631" spans="1:7" x14ac:dyDescent="0.25">
      <c r="A9631" s="40">
        <v>103181</v>
      </c>
      <c r="B9631" s="40" t="s">
        <v>14345</v>
      </c>
      <c r="C9631" s="40" t="s">
        <v>269</v>
      </c>
      <c r="D9631" s="40" t="s">
        <v>118</v>
      </c>
      <c r="E9631" s="40" t="s">
        <v>4556</v>
      </c>
      <c r="F9631" s="40" t="s">
        <v>270</v>
      </c>
      <c r="G9631" s="40">
        <v>0</v>
      </c>
    </row>
    <row r="9632" spans="1:7" x14ac:dyDescent="0.25">
      <c r="A9632" s="40">
        <v>103182</v>
      </c>
      <c r="B9632" s="40" t="s">
        <v>14346</v>
      </c>
      <c r="C9632" s="40" t="s">
        <v>269</v>
      </c>
      <c r="D9632" s="40" t="s">
        <v>118</v>
      </c>
      <c r="E9632" s="40" t="s">
        <v>2535</v>
      </c>
      <c r="F9632" s="40" t="s">
        <v>270</v>
      </c>
      <c r="G9632" s="40">
        <v>0</v>
      </c>
    </row>
    <row r="9633" spans="1:7" x14ac:dyDescent="0.25">
      <c r="A9633" s="40">
        <v>103183</v>
      </c>
      <c r="B9633" s="40" t="s">
        <v>14347</v>
      </c>
      <c r="C9633" s="40" t="s">
        <v>269</v>
      </c>
      <c r="D9633" s="40" t="s">
        <v>118</v>
      </c>
      <c r="E9633" s="40" t="s">
        <v>2287</v>
      </c>
      <c r="F9633" s="40" t="s">
        <v>270</v>
      </c>
      <c r="G9633" s="40">
        <v>0</v>
      </c>
    </row>
    <row r="9634" spans="1:7" x14ac:dyDescent="0.25">
      <c r="A9634" s="40">
        <v>103184</v>
      </c>
      <c r="B9634" s="40" t="s">
        <v>14348</v>
      </c>
      <c r="C9634" s="40" t="s">
        <v>269</v>
      </c>
      <c r="D9634" s="40" t="s">
        <v>118</v>
      </c>
      <c r="E9634" s="40" t="s">
        <v>2576</v>
      </c>
      <c r="F9634" s="40" t="s">
        <v>270</v>
      </c>
      <c r="G9634" s="40">
        <v>0</v>
      </c>
    </row>
    <row r="9635" spans="1:7" x14ac:dyDescent="0.25">
      <c r="A9635" s="40">
        <v>103185</v>
      </c>
      <c r="B9635" s="40" t="s">
        <v>14349</v>
      </c>
      <c r="C9635" s="40" t="s">
        <v>269</v>
      </c>
      <c r="D9635" s="40" t="s">
        <v>118</v>
      </c>
      <c r="E9635" s="40" t="s">
        <v>2576</v>
      </c>
      <c r="F9635" s="40" t="s">
        <v>270</v>
      </c>
      <c r="G9635" s="40">
        <v>0</v>
      </c>
    </row>
    <row r="9636" spans="1:7" x14ac:dyDescent="0.25">
      <c r="A9636" s="40">
        <v>103186</v>
      </c>
      <c r="B9636" s="40" t="s">
        <v>14350</v>
      </c>
      <c r="C9636" s="40" t="s">
        <v>269</v>
      </c>
      <c r="D9636" s="40" t="s">
        <v>118</v>
      </c>
      <c r="E9636" s="40" t="s">
        <v>2576</v>
      </c>
      <c r="F9636" s="40" t="s">
        <v>270</v>
      </c>
      <c r="G9636" s="40">
        <v>0</v>
      </c>
    </row>
    <row r="9637" spans="1:7" x14ac:dyDescent="0.25">
      <c r="A9637" s="40">
        <v>103187</v>
      </c>
      <c r="B9637" s="40" t="s">
        <v>14351</v>
      </c>
      <c r="C9637" s="40" t="s">
        <v>269</v>
      </c>
      <c r="D9637" s="40" t="s">
        <v>118</v>
      </c>
      <c r="E9637" s="40" t="s">
        <v>2576</v>
      </c>
      <c r="F9637" s="40" t="s">
        <v>270</v>
      </c>
      <c r="G9637" s="40">
        <v>0</v>
      </c>
    </row>
    <row r="9638" spans="1:7" x14ac:dyDescent="0.25">
      <c r="A9638" s="40">
        <v>103188</v>
      </c>
      <c r="B9638" s="40" t="s">
        <v>14352</v>
      </c>
      <c r="C9638" s="40" t="s">
        <v>269</v>
      </c>
      <c r="D9638" s="40" t="s">
        <v>118</v>
      </c>
      <c r="E9638" s="40" t="s">
        <v>2576</v>
      </c>
      <c r="F9638" s="40" t="s">
        <v>270</v>
      </c>
      <c r="G9638" s="40">
        <v>0</v>
      </c>
    </row>
    <row r="9639" spans="1:7" x14ac:dyDescent="0.25">
      <c r="A9639" s="40">
        <v>103189</v>
      </c>
      <c r="B9639" s="40" t="s">
        <v>14353</v>
      </c>
      <c r="C9639" s="40" t="s">
        <v>269</v>
      </c>
      <c r="D9639" s="40" t="s">
        <v>118</v>
      </c>
      <c r="E9639" s="40" t="s">
        <v>2576</v>
      </c>
      <c r="F9639" s="40" t="s">
        <v>270</v>
      </c>
      <c r="G9639" s="40">
        <v>0</v>
      </c>
    </row>
    <row r="9640" spans="1:7" x14ac:dyDescent="0.25">
      <c r="A9640" s="40">
        <v>103190</v>
      </c>
      <c r="B9640" s="40" t="s">
        <v>14354</v>
      </c>
      <c r="C9640" s="40" t="s">
        <v>269</v>
      </c>
      <c r="D9640" s="40" t="s">
        <v>118</v>
      </c>
      <c r="E9640" s="40" t="s">
        <v>2576</v>
      </c>
      <c r="F9640" s="40" t="s">
        <v>270</v>
      </c>
      <c r="G9640" s="40">
        <v>0</v>
      </c>
    </row>
    <row r="9641" spans="1:7" x14ac:dyDescent="0.25">
      <c r="A9641" s="40">
        <v>103191</v>
      </c>
      <c r="B9641" s="40" t="s">
        <v>14355</v>
      </c>
      <c r="C9641" s="40" t="s">
        <v>269</v>
      </c>
      <c r="D9641" s="40" t="s">
        <v>118</v>
      </c>
      <c r="E9641" s="40" t="s">
        <v>2576</v>
      </c>
      <c r="F9641" s="40" t="s">
        <v>270</v>
      </c>
      <c r="G9641" s="40">
        <v>0</v>
      </c>
    </row>
    <row r="9642" spans="1:7" x14ac:dyDescent="0.25">
      <c r="A9642" s="40">
        <v>103192</v>
      </c>
      <c r="B9642" s="40" t="s">
        <v>14356</v>
      </c>
      <c r="C9642" s="40" t="s">
        <v>269</v>
      </c>
      <c r="D9642" s="40" t="s">
        <v>118</v>
      </c>
      <c r="E9642" s="40" t="s">
        <v>2576</v>
      </c>
      <c r="F9642" s="40" t="s">
        <v>270</v>
      </c>
      <c r="G9642" s="40">
        <v>0</v>
      </c>
    </row>
    <row r="9643" spans="1:7" x14ac:dyDescent="0.25">
      <c r="A9643" s="40">
        <v>103193</v>
      </c>
      <c r="B9643" s="40" t="s">
        <v>14357</v>
      </c>
      <c r="C9643" s="40" t="s">
        <v>269</v>
      </c>
      <c r="D9643" s="40" t="s">
        <v>118</v>
      </c>
      <c r="E9643" s="40" t="s">
        <v>2576</v>
      </c>
      <c r="F9643" s="40" t="s">
        <v>270</v>
      </c>
      <c r="G9643" s="40">
        <v>0</v>
      </c>
    </row>
    <row r="9644" spans="1:7" x14ac:dyDescent="0.25">
      <c r="A9644" s="40">
        <v>103194</v>
      </c>
      <c r="B9644" s="40" t="s">
        <v>14358</v>
      </c>
      <c r="C9644" s="40" t="s">
        <v>269</v>
      </c>
      <c r="D9644" s="40" t="s">
        <v>118</v>
      </c>
      <c r="E9644" s="40" t="s">
        <v>2576</v>
      </c>
      <c r="F9644" s="40" t="s">
        <v>270</v>
      </c>
      <c r="G9644" s="40">
        <v>0</v>
      </c>
    </row>
    <row r="9645" spans="1:7" x14ac:dyDescent="0.25">
      <c r="A9645" s="40">
        <v>103195</v>
      </c>
      <c r="B9645" s="40" t="s">
        <v>14359</v>
      </c>
      <c r="C9645" s="40" t="s">
        <v>269</v>
      </c>
      <c r="D9645" s="40" t="s">
        <v>118</v>
      </c>
      <c r="E9645" s="40" t="s">
        <v>2576</v>
      </c>
      <c r="F9645" s="40" t="s">
        <v>270</v>
      </c>
      <c r="G9645" s="40">
        <v>0</v>
      </c>
    </row>
    <row r="9646" spans="1:7" x14ac:dyDescent="0.25">
      <c r="A9646" s="40">
        <v>103196</v>
      </c>
      <c r="B9646" s="40" t="s">
        <v>14360</v>
      </c>
      <c r="C9646" s="40" t="s">
        <v>269</v>
      </c>
      <c r="D9646" s="40" t="s">
        <v>118</v>
      </c>
      <c r="E9646" s="40" t="s">
        <v>2576</v>
      </c>
      <c r="F9646" s="40" t="s">
        <v>270</v>
      </c>
      <c r="G9646" s="40">
        <v>0</v>
      </c>
    </row>
    <row r="9647" spans="1:7" x14ac:dyDescent="0.25">
      <c r="A9647" s="40">
        <v>103197</v>
      </c>
      <c r="B9647" s="40" t="s">
        <v>14361</v>
      </c>
      <c r="C9647" s="40" t="s">
        <v>269</v>
      </c>
      <c r="D9647" s="40" t="s">
        <v>118</v>
      </c>
      <c r="E9647" s="40" t="s">
        <v>2576</v>
      </c>
      <c r="F9647" s="40" t="s">
        <v>270</v>
      </c>
      <c r="G9647" s="40">
        <v>0</v>
      </c>
    </row>
    <row r="9648" spans="1:7" x14ac:dyDescent="0.25">
      <c r="A9648" s="40">
        <v>103198</v>
      </c>
      <c r="B9648" s="40" t="s">
        <v>14362</v>
      </c>
      <c r="C9648" s="40" t="s">
        <v>269</v>
      </c>
      <c r="D9648" s="40" t="s">
        <v>118</v>
      </c>
      <c r="E9648" s="40" t="s">
        <v>2576</v>
      </c>
      <c r="F9648" s="40" t="s">
        <v>270</v>
      </c>
      <c r="G9648" s="40">
        <v>0</v>
      </c>
    </row>
    <row r="9649" spans="1:7" x14ac:dyDescent="0.25">
      <c r="A9649" s="40">
        <v>103199</v>
      </c>
      <c r="B9649" s="40" t="s">
        <v>14363</v>
      </c>
      <c r="C9649" s="40" t="s">
        <v>269</v>
      </c>
      <c r="D9649" s="40" t="s">
        <v>118</v>
      </c>
      <c r="E9649" s="40" t="s">
        <v>2576</v>
      </c>
      <c r="F9649" s="40" t="s">
        <v>270</v>
      </c>
      <c r="G9649" s="40">
        <v>0</v>
      </c>
    </row>
    <row r="9650" spans="1:7" x14ac:dyDescent="0.25">
      <c r="A9650" s="40">
        <v>103200</v>
      </c>
      <c r="B9650" s="40" t="s">
        <v>14364</v>
      </c>
      <c r="C9650" s="40" t="s">
        <v>269</v>
      </c>
      <c r="D9650" s="40" t="s">
        <v>118</v>
      </c>
      <c r="E9650" s="40" t="s">
        <v>2576</v>
      </c>
      <c r="F9650" s="40" t="s">
        <v>270</v>
      </c>
      <c r="G9650" s="40">
        <v>0</v>
      </c>
    </row>
    <row r="9651" spans="1:7" x14ac:dyDescent="0.25">
      <c r="A9651" s="40">
        <v>103201</v>
      </c>
      <c r="B9651" s="40" t="s">
        <v>14365</v>
      </c>
      <c r="C9651" s="40" t="s">
        <v>269</v>
      </c>
      <c r="D9651" s="40" t="s">
        <v>118</v>
      </c>
      <c r="E9651" s="40" t="s">
        <v>3487</v>
      </c>
      <c r="F9651" s="40" t="s">
        <v>270</v>
      </c>
      <c r="G9651" s="40">
        <v>0</v>
      </c>
    </row>
    <row r="9652" spans="1:7" x14ac:dyDescent="0.25">
      <c r="A9652" s="40">
        <v>103202</v>
      </c>
      <c r="B9652" s="40" t="s">
        <v>14366</v>
      </c>
      <c r="C9652" s="40" t="s">
        <v>269</v>
      </c>
      <c r="D9652" s="40" t="s">
        <v>118</v>
      </c>
      <c r="E9652" s="40" t="s">
        <v>5510</v>
      </c>
      <c r="F9652" s="40" t="s">
        <v>270</v>
      </c>
      <c r="G9652" s="40">
        <v>0</v>
      </c>
    </row>
    <row r="9653" spans="1:7" x14ac:dyDescent="0.25">
      <c r="A9653" s="40">
        <v>103203</v>
      </c>
      <c r="B9653" s="40" t="s">
        <v>14367</v>
      </c>
      <c r="C9653" s="40" t="s">
        <v>269</v>
      </c>
      <c r="D9653" s="40" t="s">
        <v>118</v>
      </c>
      <c r="E9653" s="40" t="s">
        <v>126</v>
      </c>
      <c r="F9653" s="40" t="s">
        <v>270</v>
      </c>
      <c r="G9653" s="40">
        <v>0</v>
      </c>
    </row>
    <row r="9654" spans="1:7" x14ac:dyDescent="0.25">
      <c r="A9654" s="40">
        <v>103204</v>
      </c>
      <c r="B9654" s="40" t="s">
        <v>14368</v>
      </c>
      <c r="C9654" s="40" t="s">
        <v>269</v>
      </c>
      <c r="D9654" s="40" t="s">
        <v>118</v>
      </c>
      <c r="E9654" s="40" t="s">
        <v>1166</v>
      </c>
      <c r="F9654" s="40" t="s">
        <v>270</v>
      </c>
      <c r="G9654" s="40">
        <v>0</v>
      </c>
    </row>
    <row r="9655" spans="1:7" x14ac:dyDescent="0.25">
      <c r="A9655" s="40">
        <v>103205</v>
      </c>
      <c r="B9655" s="40" t="s">
        <v>14369</v>
      </c>
      <c r="C9655" s="40" t="s">
        <v>269</v>
      </c>
      <c r="D9655" s="40" t="s">
        <v>118</v>
      </c>
      <c r="E9655" s="40" t="s">
        <v>3459</v>
      </c>
      <c r="F9655" s="40" t="s">
        <v>270</v>
      </c>
      <c r="G9655" s="40">
        <v>0</v>
      </c>
    </row>
    <row r="9656" spans="1:7" x14ac:dyDescent="0.25">
      <c r="A9656" s="40">
        <v>103206</v>
      </c>
      <c r="B9656" s="40" t="s">
        <v>14370</v>
      </c>
      <c r="C9656" s="40" t="s">
        <v>269</v>
      </c>
      <c r="D9656" s="40" t="s">
        <v>118</v>
      </c>
      <c r="E9656" s="40" t="s">
        <v>1166</v>
      </c>
      <c r="F9656" s="40" t="s">
        <v>270</v>
      </c>
      <c r="G9656" s="40">
        <v>0</v>
      </c>
    </row>
    <row r="9657" spans="1:7" x14ac:dyDescent="0.25">
      <c r="A9657" s="40">
        <v>103207</v>
      </c>
      <c r="B9657" s="40" t="s">
        <v>14371</v>
      </c>
      <c r="C9657" s="40" t="s">
        <v>269</v>
      </c>
      <c r="D9657" s="40" t="s">
        <v>2311</v>
      </c>
      <c r="E9657" s="40" t="s">
        <v>14372</v>
      </c>
      <c r="F9657" s="40" t="s">
        <v>270</v>
      </c>
      <c r="G9657" s="40">
        <v>0</v>
      </c>
    </row>
    <row r="9658" spans="1:7" x14ac:dyDescent="0.25">
      <c r="A9658" s="40">
        <v>200001</v>
      </c>
      <c r="B9658" s="40" t="s">
        <v>14373</v>
      </c>
      <c r="C9658" s="40" t="s">
        <v>269</v>
      </c>
      <c r="D9658" s="40" t="s">
        <v>14374</v>
      </c>
      <c r="E9658" s="40" t="s">
        <v>14375</v>
      </c>
      <c r="F9658" s="40" t="s">
        <v>270</v>
      </c>
      <c r="G9658" s="40">
        <v>0</v>
      </c>
    </row>
    <row r="9659" spans="1:7" x14ac:dyDescent="0.25">
      <c r="A9659" s="40">
        <v>200002</v>
      </c>
      <c r="B9659" s="40" t="s">
        <v>14376</v>
      </c>
      <c r="C9659" s="40" t="s">
        <v>269</v>
      </c>
      <c r="D9659" s="40" t="s">
        <v>14374</v>
      </c>
      <c r="E9659" s="40" t="s">
        <v>14375</v>
      </c>
      <c r="F9659" s="40" t="s">
        <v>270</v>
      </c>
      <c r="G9659" s="40">
        <v>0</v>
      </c>
    </row>
    <row r="9660" spans="1:7" x14ac:dyDescent="0.25">
      <c r="A9660" s="40">
        <v>200003</v>
      </c>
      <c r="B9660" s="40" t="s">
        <v>14377</v>
      </c>
      <c r="C9660" s="40" t="s">
        <v>269</v>
      </c>
      <c r="D9660" s="40" t="s">
        <v>14374</v>
      </c>
      <c r="E9660" s="40" t="s">
        <v>14375</v>
      </c>
      <c r="F9660" s="40" t="s">
        <v>270</v>
      </c>
      <c r="G9660" s="40">
        <v>0</v>
      </c>
    </row>
    <row r="9661" spans="1:7" x14ac:dyDescent="0.25">
      <c r="A9661" s="40">
        <v>200004</v>
      </c>
      <c r="B9661" s="40" t="s">
        <v>14378</v>
      </c>
      <c r="C9661" s="40" t="s">
        <v>269</v>
      </c>
      <c r="D9661" s="40" t="s">
        <v>14374</v>
      </c>
      <c r="E9661" s="40" t="s">
        <v>14375</v>
      </c>
      <c r="F9661" s="40" t="s">
        <v>270</v>
      </c>
      <c r="G9661" s="40">
        <v>0</v>
      </c>
    </row>
    <row r="9662" spans="1:7" x14ac:dyDescent="0.25">
      <c r="A9662" s="40">
        <v>200005</v>
      </c>
      <c r="B9662" s="40" t="s">
        <v>14379</v>
      </c>
      <c r="C9662" s="40" t="s">
        <v>269</v>
      </c>
      <c r="D9662" s="40" t="s">
        <v>14374</v>
      </c>
      <c r="E9662" s="40" t="s">
        <v>14380</v>
      </c>
      <c r="F9662" s="40" t="s">
        <v>270</v>
      </c>
      <c r="G9662" s="40">
        <v>0</v>
      </c>
    </row>
    <row r="9663" spans="1:7" x14ac:dyDescent="0.25">
      <c r="A9663" s="40">
        <v>200006</v>
      </c>
      <c r="B9663" s="40" t="s">
        <v>14381</v>
      </c>
      <c r="C9663" s="40" t="s">
        <v>269</v>
      </c>
      <c r="D9663" s="40" t="s">
        <v>118</v>
      </c>
      <c r="E9663" s="40" t="s">
        <v>14382</v>
      </c>
      <c r="F9663" s="40" t="s">
        <v>270</v>
      </c>
      <c r="G9663" s="40">
        <v>0</v>
      </c>
    </row>
    <row r="9664" spans="1:7" x14ac:dyDescent="0.25">
      <c r="A9664" s="40">
        <v>200007</v>
      </c>
      <c r="B9664" s="40" t="s">
        <v>14383</v>
      </c>
      <c r="C9664" s="40" t="s">
        <v>269</v>
      </c>
      <c r="D9664" s="40" t="s">
        <v>1691</v>
      </c>
      <c r="E9664" s="40" t="s">
        <v>14384</v>
      </c>
      <c r="F9664" s="40" t="s">
        <v>270</v>
      </c>
      <c r="G9664" s="40">
        <v>0</v>
      </c>
    </row>
    <row r="9665" spans="1:7" x14ac:dyDescent="0.25">
      <c r="A9665" s="40">
        <v>200008</v>
      </c>
      <c r="B9665" s="40" t="s">
        <v>14385</v>
      </c>
      <c r="C9665" s="40" t="s">
        <v>269</v>
      </c>
      <c r="D9665" s="40" t="s">
        <v>118</v>
      </c>
      <c r="E9665" s="40" t="s">
        <v>2407</v>
      </c>
      <c r="F9665" s="40" t="s">
        <v>270</v>
      </c>
      <c r="G9665" s="40">
        <v>0</v>
      </c>
    </row>
    <row r="9666" spans="1:7" x14ac:dyDescent="0.25">
      <c r="A9666" s="40">
        <v>200009</v>
      </c>
      <c r="B9666" s="40" t="s">
        <v>14386</v>
      </c>
      <c r="C9666" s="40" t="s">
        <v>269</v>
      </c>
      <c r="D9666" s="40" t="s">
        <v>118</v>
      </c>
      <c r="E9666" s="40" t="s">
        <v>2407</v>
      </c>
      <c r="F9666" s="40" t="s">
        <v>270</v>
      </c>
      <c r="G9666" s="40">
        <v>0</v>
      </c>
    </row>
    <row r="9667" spans="1:7" x14ac:dyDescent="0.25">
      <c r="A9667" s="40">
        <v>200010</v>
      </c>
      <c r="B9667" s="40" t="s">
        <v>14387</v>
      </c>
      <c r="C9667" s="40" t="s">
        <v>269</v>
      </c>
      <c r="D9667" s="40" t="s">
        <v>118</v>
      </c>
      <c r="E9667" s="40" t="s">
        <v>5510</v>
      </c>
      <c r="F9667" s="40" t="s">
        <v>270</v>
      </c>
      <c r="G9667" s="40">
        <v>0</v>
      </c>
    </row>
    <row r="9668" spans="1:7" x14ac:dyDescent="0.25">
      <c r="A9668" s="40">
        <v>200011</v>
      </c>
      <c r="B9668" s="40" t="s">
        <v>14388</v>
      </c>
      <c r="C9668" s="40" t="s">
        <v>269</v>
      </c>
      <c r="D9668" s="40" t="s">
        <v>118</v>
      </c>
      <c r="E9668" s="40" t="s">
        <v>5510</v>
      </c>
      <c r="F9668" s="40" t="s">
        <v>270</v>
      </c>
      <c r="G9668" s="40">
        <v>0</v>
      </c>
    </row>
    <row r="9669" spans="1:7" x14ac:dyDescent="0.25">
      <c r="A9669" s="40">
        <v>200012</v>
      </c>
      <c r="B9669" s="40" t="s">
        <v>14389</v>
      </c>
      <c r="C9669" s="40" t="s">
        <v>269</v>
      </c>
      <c r="D9669" s="40" t="s">
        <v>118</v>
      </c>
      <c r="E9669" s="40" t="s">
        <v>5510</v>
      </c>
      <c r="F9669" s="40" t="s">
        <v>270</v>
      </c>
      <c r="G9669" s="40">
        <v>0</v>
      </c>
    </row>
    <row r="9670" spans="1:7" x14ac:dyDescent="0.25">
      <c r="A9670" s="40">
        <v>200013</v>
      </c>
      <c r="B9670" s="40" t="s">
        <v>14390</v>
      </c>
      <c r="C9670" s="40" t="s">
        <v>269</v>
      </c>
      <c r="D9670" s="40" t="s">
        <v>118</v>
      </c>
      <c r="E9670" s="40" t="s">
        <v>14391</v>
      </c>
      <c r="F9670" s="40" t="s">
        <v>270</v>
      </c>
      <c r="G9670" s="40">
        <v>0</v>
      </c>
    </row>
    <row r="9671" spans="1:7" x14ac:dyDescent="0.25">
      <c r="A9671" s="40">
        <v>200014</v>
      </c>
      <c r="B9671" s="40" t="s">
        <v>14392</v>
      </c>
      <c r="C9671" s="40" t="s">
        <v>269</v>
      </c>
      <c r="D9671" s="40" t="s">
        <v>118</v>
      </c>
      <c r="E9671" s="40" t="s">
        <v>8890</v>
      </c>
      <c r="F9671" s="40" t="s">
        <v>270</v>
      </c>
      <c r="G9671" s="40">
        <v>0</v>
      </c>
    </row>
    <row r="9672" spans="1:7" x14ac:dyDescent="0.25">
      <c r="A9672" s="40">
        <v>200015</v>
      </c>
      <c r="B9672" s="40" t="s">
        <v>14393</v>
      </c>
      <c r="C9672" s="40" t="s">
        <v>269</v>
      </c>
      <c r="D9672" s="40" t="s">
        <v>13758</v>
      </c>
      <c r="E9672" s="40" t="s">
        <v>14394</v>
      </c>
      <c r="F9672" s="40" t="s">
        <v>270</v>
      </c>
      <c r="G9672" s="40">
        <v>0</v>
      </c>
    </row>
    <row r="9673" spans="1:7" x14ac:dyDescent="0.25">
      <c r="A9673" s="40">
        <v>200016</v>
      </c>
      <c r="B9673" s="40" t="s">
        <v>14395</v>
      </c>
      <c r="C9673" s="40" t="s">
        <v>269</v>
      </c>
      <c r="D9673" s="40" t="s">
        <v>94</v>
      </c>
      <c r="E9673" s="40" t="s">
        <v>14396</v>
      </c>
      <c r="F9673" s="40" t="s">
        <v>270</v>
      </c>
      <c r="G9673" s="40">
        <v>0</v>
      </c>
    </row>
    <row r="9674" spans="1:7" x14ac:dyDescent="0.25">
      <c r="A9674" s="40">
        <v>200017</v>
      </c>
      <c r="B9674" s="40" t="s">
        <v>14397</v>
      </c>
      <c r="C9674" s="40" t="s">
        <v>269</v>
      </c>
      <c r="D9674" s="40" t="s">
        <v>13758</v>
      </c>
      <c r="E9674" s="40" t="s">
        <v>14398</v>
      </c>
      <c r="F9674" s="40" t="s">
        <v>270</v>
      </c>
      <c r="G9674" s="40">
        <v>0</v>
      </c>
    </row>
    <row r="9675" spans="1:7" x14ac:dyDescent="0.25">
      <c r="A9675" s="40">
        <v>200018</v>
      </c>
      <c r="B9675" s="40" t="s">
        <v>14399</v>
      </c>
      <c r="C9675" s="40" t="s">
        <v>269</v>
      </c>
      <c r="D9675" s="40" t="s">
        <v>94</v>
      </c>
      <c r="E9675" s="40" t="s">
        <v>14400</v>
      </c>
      <c r="F9675" s="40" t="s">
        <v>270</v>
      </c>
      <c r="G9675" s="40">
        <v>0</v>
      </c>
    </row>
    <row r="9676" spans="1:7" x14ac:dyDescent="0.25">
      <c r="A9676" s="40">
        <v>200019</v>
      </c>
      <c r="B9676" s="40" t="s">
        <v>14401</v>
      </c>
      <c r="C9676" s="40" t="s">
        <v>269</v>
      </c>
      <c r="D9676" s="40" t="s">
        <v>9716</v>
      </c>
      <c r="E9676" s="40" t="s">
        <v>14402</v>
      </c>
      <c r="F9676" s="40" t="s">
        <v>270</v>
      </c>
      <c r="G9676" s="40">
        <v>0</v>
      </c>
    </row>
    <row r="9677" spans="1:7" x14ac:dyDescent="0.25">
      <c r="A9677" s="40">
        <v>200020</v>
      </c>
      <c r="B9677" s="40" t="s">
        <v>14403</v>
      </c>
      <c r="C9677" s="40" t="s">
        <v>269</v>
      </c>
      <c r="D9677" s="40" t="s">
        <v>14404</v>
      </c>
      <c r="E9677" s="40" t="s">
        <v>14405</v>
      </c>
      <c r="F9677" s="40" t="s">
        <v>270</v>
      </c>
      <c r="G9677" s="40">
        <v>0</v>
      </c>
    </row>
    <row r="9678" spans="1:7" x14ac:dyDescent="0.25">
      <c r="A9678" s="40">
        <v>200021</v>
      </c>
      <c r="B9678" s="40" t="s">
        <v>14406</v>
      </c>
      <c r="C9678" s="40" t="s">
        <v>269</v>
      </c>
      <c r="D9678" s="40" t="s">
        <v>94</v>
      </c>
      <c r="E9678" s="40" t="s">
        <v>14407</v>
      </c>
      <c r="F9678" s="40" t="s">
        <v>270</v>
      </c>
      <c r="G9678" s="40">
        <v>0</v>
      </c>
    </row>
    <row r="9679" spans="1:7" x14ac:dyDescent="0.25">
      <c r="A9679" s="40">
        <v>200022</v>
      </c>
      <c r="B9679" s="40" t="s">
        <v>14408</v>
      </c>
      <c r="C9679" s="40" t="s">
        <v>269</v>
      </c>
      <c r="D9679" s="40" t="s">
        <v>14409</v>
      </c>
      <c r="E9679" s="40" t="s">
        <v>14410</v>
      </c>
      <c r="F9679" s="40" t="s">
        <v>270</v>
      </c>
      <c r="G9679" s="40">
        <v>0</v>
      </c>
    </row>
    <row r="9680" spans="1:7" x14ac:dyDescent="0.25">
      <c r="A9680" s="40">
        <v>200023</v>
      </c>
      <c r="B9680" s="40" t="s">
        <v>14411</v>
      </c>
      <c r="C9680" s="40" t="s">
        <v>269</v>
      </c>
      <c r="D9680" s="40" t="s">
        <v>9716</v>
      </c>
      <c r="E9680" s="40" t="s">
        <v>11521</v>
      </c>
      <c r="F9680" s="40" t="s">
        <v>270</v>
      </c>
      <c r="G9680" s="40">
        <v>0</v>
      </c>
    </row>
    <row r="9681" spans="1:7" x14ac:dyDescent="0.25">
      <c r="A9681" s="40">
        <v>200024</v>
      </c>
      <c r="B9681" s="40" t="s">
        <v>14412</v>
      </c>
      <c r="C9681" s="40" t="s">
        <v>269</v>
      </c>
      <c r="D9681" s="40" t="s">
        <v>94</v>
      </c>
      <c r="E9681" s="40" t="s">
        <v>14413</v>
      </c>
      <c r="F9681" s="40" t="s">
        <v>270</v>
      </c>
      <c r="G9681" s="40">
        <v>0</v>
      </c>
    </row>
    <row r="9682" spans="1:7" x14ac:dyDescent="0.25">
      <c r="A9682" s="40">
        <v>200025</v>
      </c>
      <c r="B9682" s="40" t="s">
        <v>14414</v>
      </c>
      <c r="C9682" s="40" t="s">
        <v>269</v>
      </c>
      <c r="D9682" s="40" t="s">
        <v>94</v>
      </c>
      <c r="E9682" s="40" t="s">
        <v>13906</v>
      </c>
      <c r="F9682" s="40" t="s">
        <v>270</v>
      </c>
      <c r="G9682" s="40">
        <v>0</v>
      </c>
    </row>
    <row r="9683" spans="1:7" x14ac:dyDescent="0.25">
      <c r="A9683" s="40">
        <v>200026</v>
      </c>
      <c r="B9683" s="40" t="s">
        <v>14415</v>
      </c>
      <c r="C9683" s="40" t="s">
        <v>269</v>
      </c>
      <c r="D9683" s="40" t="s">
        <v>94</v>
      </c>
      <c r="E9683" s="40" t="s">
        <v>14416</v>
      </c>
      <c r="F9683" s="40" t="s">
        <v>270</v>
      </c>
      <c r="G9683" s="40">
        <v>0</v>
      </c>
    </row>
    <row r="9684" spans="1:7" x14ac:dyDescent="0.25">
      <c r="A9684" s="40">
        <v>200027</v>
      </c>
      <c r="B9684" s="40" t="s">
        <v>14417</v>
      </c>
      <c r="C9684" s="40" t="s">
        <v>269</v>
      </c>
      <c r="D9684" s="40" t="s">
        <v>94</v>
      </c>
      <c r="E9684" s="40" t="s">
        <v>14416</v>
      </c>
      <c r="F9684" s="40" t="s">
        <v>270</v>
      </c>
      <c r="G9684" s="40">
        <v>0</v>
      </c>
    </row>
    <row r="9685" spans="1:7" x14ac:dyDescent="0.25">
      <c r="A9685" s="40">
        <v>200028</v>
      </c>
      <c r="B9685" s="40" t="s">
        <v>14418</v>
      </c>
      <c r="C9685" s="40" t="s">
        <v>269</v>
      </c>
      <c r="D9685" s="40" t="s">
        <v>9716</v>
      </c>
      <c r="E9685" s="40" t="s">
        <v>14419</v>
      </c>
      <c r="F9685" s="40" t="s">
        <v>270</v>
      </c>
      <c r="G9685" s="40">
        <v>0</v>
      </c>
    </row>
    <row r="9686" spans="1:7" x14ac:dyDescent="0.25">
      <c r="A9686" s="40">
        <v>200029</v>
      </c>
      <c r="B9686" s="40" t="s">
        <v>14420</v>
      </c>
      <c r="C9686" s="40" t="s">
        <v>269</v>
      </c>
      <c r="D9686" s="40" t="s">
        <v>94</v>
      </c>
      <c r="E9686" s="40" t="s">
        <v>14421</v>
      </c>
      <c r="F9686" s="40" t="s">
        <v>270</v>
      </c>
      <c r="G9686" s="40">
        <v>0</v>
      </c>
    </row>
    <row r="9687" spans="1:7" x14ac:dyDescent="0.25">
      <c r="A9687" s="40">
        <v>200030</v>
      </c>
      <c r="B9687" s="40" t="s">
        <v>14422</v>
      </c>
      <c r="C9687" s="40" t="s">
        <v>269</v>
      </c>
      <c r="D9687" s="40" t="s">
        <v>118</v>
      </c>
      <c r="E9687" s="40" t="s">
        <v>14423</v>
      </c>
      <c r="F9687" s="40" t="s">
        <v>270</v>
      </c>
      <c r="G9687" s="40">
        <v>0</v>
      </c>
    </row>
    <row r="9688" spans="1:7" x14ac:dyDescent="0.25">
      <c r="A9688" s="40">
        <v>200031</v>
      </c>
      <c r="B9688" s="40" t="s">
        <v>14424</v>
      </c>
      <c r="C9688" s="40" t="s">
        <v>269</v>
      </c>
      <c r="D9688" s="40" t="s">
        <v>118</v>
      </c>
      <c r="E9688" s="40" t="s">
        <v>14423</v>
      </c>
      <c r="F9688" s="40" t="s">
        <v>270</v>
      </c>
      <c r="G9688" s="40">
        <v>0</v>
      </c>
    </row>
    <row r="9689" spans="1:7" x14ac:dyDescent="0.25">
      <c r="A9689" s="40">
        <v>200032</v>
      </c>
      <c r="B9689" s="40" t="s">
        <v>14425</v>
      </c>
      <c r="C9689" s="40" t="s">
        <v>269</v>
      </c>
      <c r="D9689" s="40" t="s">
        <v>118</v>
      </c>
      <c r="E9689" s="40" t="s">
        <v>14423</v>
      </c>
      <c r="F9689" s="40" t="s">
        <v>270</v>
      </c>
      <c r="G9689" s="40">
        <v>0</v>
      </c>
    </row>
    <row r="9690" spans="1:7" x14ac:dyDescent="0.25">
      <c r="A9690" s="40">
        <v>200033</v>
      </c>
      <c r="B9690" s="40" t="s">
        <v>14426</v>
      </c>
      <c r="C9690" s="40" t="s">
        <v>269</v>
      </c>
      <c r="D9690" s="40" t="s">
        <v>118</v>
      </c>
      <c r="E9690" s="40" t="s">
        <v>14423</v>
      </c>
      <c r="F9690" s="40" t="s">
        <v>270</v>
      </c>
      <c r="G9690" s="40">
        <v>0</v>
      </c>
    </row>
    <row r="9691" spans="1:7" x14ac:dyDescent="0.25">
      <c r="A9691" s="40">
        <v>200034</v>
      </c>
      <c r="B9691" s="40" t="s">
        <v>14427</v>
      </c>
      <c r="C9691" s="40" t="s">
        <v>269</v>
      </c>
      <c r="D9691" s="40" t="s">
        <v>118</v>
      </c>
      <c r="E9691" s="40" t="s">
        <v>14423</v>
      </c>
      <c r="F9691" s="40" t="s">
        <v>270</v>
      </c>
      <c r="G9691" s="40">
        <v>0</v>
      </c>
    </row>
    <row r="9692" spans="1:7" x14ac:dyDescent="0.25">
      <c r="A9692" s="40">
        <v>200035</v>
      </c>
      <c r="B9692" s="40" t="s">
        <v>14428</v>
      </c>
      <c r="C9692" s="40" t="s">
        <v>269</v>
      </c>
      <c r="D9692" s="40" t="s">
        <v>118</v>
      </c>
      <c r="E9692" s="40" t="s">
        <v>2407</v>
      </c>
      <c r="F9692" s="40" t="s">
        <v>270</v>
      </c>
      <c r="G9692" s="40">
        <v>0</v>
      </c>
    </row>
    <row r="9693" spans="1:7" x14ac:dyDescent="0.25">
      <c r="A9693" s="40">
        <v>200036</v>
      </c>
      <c r="B9693" s="40" t="s">
        <v>14429</v>
      </c>
      <c r="C9693" s="40" t="s">
        <v>269</v>
      </c>
      <c r="D9693" s="40" t="s">
        <v>118</v>
      </c>
      <c r="E9693" s="40" t="s">
        <v>14423</v>
      </c>
      <c r="F9693" s="40" t="s">
        <v>270</v>
      </c>
      <c r="G9693" s="40">
        <v>0</v>
      </c>
    </row>
    <row r="9694" spans="1:7" x14ac:dyDescent="0.25">
      <c r="A9694" s="40">
        <v>200037</v>
      </c>
      <c r="B9694" s="40" t="s">
        <v>14430</v>
      </c>
      <c r="C9694" s="40" t="s">
        <v>269</v>
      </c>
      <c r="D9694" s="40" t="s">
        <v>118</v>
      </c>
      <c r="E9694" s="40" t="s">
        <v>14423</v>
      </c>
      <c r="F9694" s="40" t="s">
        <v>270</v>
      </c>
      <c r="G9694" s="40">
        <v>0</v>
      </c>
    </row>
    <row r="9695" spans="1:7" x14ac:dyDescent="0.25">
      <c r="A9695" s="40">
        <v>200038</v>
      </c>
      <c r="B9695" s="40" t="s">
        <v>14431</v>
      </c>
      <c r="C9695" s="40" t="s">
        <v>269</v>
      </c>
      <c r="D9695" s="40" t="s">
        <v>118</v>
      </c>
      <c r="E9695" s="40" t="s">
        <v>14423</v>
      </c>
      <c r="F9695" s="40" t="s">
        <v>270</v>
      </c>
      <c r="G9695" s="40">
        <v>0</v>
      </c>
    </row>
    <row r="9696" spans="1:7" x14ac:dyDescent="0.25">
      <c r="A9696" s="40">
        <v>200039</v>
      </c>
      <c r="B9696" s="40" t="s">
        <v>14432</v>
      </c>
      <c r="C9696" s="40" t="s">
        <v>269</v>
      </c>
      <c r="D9696" s="40" t="s">
        <v>118</v>
      </c>
      <c r="E9696" s="40" t="s">
        <v>14423</v>
      </c>
      <c r="F9696" s="40" t="s">
        <v>270</v>
      </c>
      <c r="G9696" s="40">
        <v>0</v>
      </c>
    </row>
    <row r="9697" spans="1:7" x14ac:dyDescent="0.25">
      <c r="A9697" s="40">
        <v>200040</v>
      </c>
      <c r="B9697" s="40" t="s">
        <v>14433</v>
      </c>
      <c r="C9697" s="40" t="s">
        <v>269</v>
      </c>
      <c r="D9697" s="40" t="s">
        <v>118</v>
      </c>
      <c r="E9697" s="40" t="s">
        <v>14423</v>
      </c>
      <c r="F9697" s="40" t="s">
        <v>270</v>
      </c>
      <c r="G9697" s="40">
        <v>0</v>
      </c>
    </row>
    <row r="9698" spans="1:7" x14ac:dyDescent="0.25">
      <c r="A9698" s="40">
        <v>100559</v>
      </c>
      <c r="B9698" s="40" t="s">
        <v>14434</v>
      </c>
      <c r="C9698" s="40" t="s">
        <v>269</v>
      </c>
      <c r="D9698" s="40" t="s">
        <v>118</v>
      </c>
      <c r="E9698" s="40" t="s">
        <v>14435</v>
      </c>
      <c r="F9698" s="40" t="s">
        <v>270</v>
      </c>
      <c r="G9698" s="40">
        <v>0</v>
      </c>
    </row>
    <row r="9699" spans="1:7" x14ac:dyDescent="0.25">
      <c r="A9699" s="40">
        <v>100560</v>
      </c>
      <c r="B9699" s="40" t="s">
        <v>14436</v>
      </c>
      <c r="C9699" s="40" t="s">
        <v>269</v>
      </c>
      <c r="D9699" s="40" t="s">
        <v>118</v>
      </c>
      <c r="E9699" s="40" t="s">
        <v>14435</v>
      </c>
      <c r="F9699" s="40" t="s">
        <v>270</v>
      </c>
      <c r="G9699" s="40">
        <v>0</v>
      </c>
    </row>
    <row r="9700" spans="1:7" x14ac:dyDescent="0.25">
      <c r="A9700" s="40">
        <v>100561</v>
      </c>
      <c r="B9700" s="40" t="s">
        <v>14437</v>
      </c>
      <c r="C9700" s="40" t="s">
        <v>269</v>
      </c>
      <c r="D9700" s="40" t="s">
        <v>118</v>
      </c>
      <c r="E9700" s="40" t="s">
        <v>6163</v>
      </c>
      <c r="F9700" s="40" t="s">
        <v>270</v>
      </c>
      <c r="G9700" s="40">
        <v>0</v>
      </c>
    </row>
    <row r="9701" spans="1:7" x14ac:dyDescent="0.25">
      <c r="A9701" s="40">
        <v>100562</v>
      </c>
      <c r="B9701" s="40" t="s">
        <v>14438</v>
      </c>
      <c r="C9701" s="40" t="s">
        <v>269</v>
      </c>
      <c r="D9701" s="40" t="s">
        <v>118</v>
      </c>
      <c r="E9701" s="40" t="s">
        <v>6741</v>
      </c>
      <c r="F9701" s="40" t="s">
        <v>270</v>
      </c>
      <c r="G9701" s="40">
        <v>0</v>
      </c>
    </row>
    <row r="9702" spans="1:7" x14ac:dyDescent="0.25">
      <c r="A9702" s="40">
        <v>100563</v>
      </c>
      <c r="B9702" s="40" t="s">
        <v>14439</v>
      </c>
      <c r="C9702" s="40" t="s">
        <v>269</v>
      </c>
      <c r="D9702" s="40" t="s">
        <v>118</v>
      </c>
      <c r="E9702" s="40" t="s">
        <v>6741</v>
      </c>
      <c r="F9702" s="40" t="s">
        <v>270</v>
      </c>
      <c r="G9702" s="40">
        <v>0</v>
      </c>
    </row>
    <row r="9703" spans="1:7" x14ac:dyDescent="0.25">
      <c r="A9703" s="40">
        <v>100564</v>
      </c>
      <c r="B9703" s="40" t="s">
        <v>14440</v>
      </c>
      <c r="C9703" s="40" t="s">
        <v>269</v>
      </c>
      <c r="D9703" s="40" t="s">
        <v>118</v>
      </c>
      <c r="E9703" s="40" t="s">
        <v>6741</v>
      </c>
      <c r="F9703" s="40" t="s">
        <v>270</v>
      </c>
      <c r="G9703" s="40">
        <v>0</v>
      </c>
    </row>
    <row r="9704" spans="1:7" x14ac:dyDescent="0.25">
      <c r="A9704" s="40">
        <v>100565</v>
      </c>
      <c r="B9704" s="40" t="s">
        <v>14441</v>
      </c>
      <c r="C9704" s="40" t="s">
        <v>269</v>
      </c>
      <c r="D9704" s="40" t="s">
        <v>118</v>
      </c>
      <c r="E9704" s="40" t="s">
        <v>6741</v>
      </c>
      <c r="F9704" s="40" t="s">
        <v>270</v>
      </c>
      <c r="G9704" s="40">
        <v>0</v>
      </c>
    </row>
    <row r="9705" spans="1:7" x14ac:dyDescent="0.25">
      <c r="A9705" s="40">
        <v>100566</v>
      </c>
      <c r="B9705" s="40" t="s">
        <v>14442</v>
      </c>
      <c r="C9705" s="40" t="s">
        <v>269</v>
      </c>
      <c r="D9705" s="40" t="s">
        <v>118</v>
      </c>
      <c r="E9705" s="40" t="s">
        <v>6741</v>
      </c>
      <c r="F9705" s="40" t="s">
        <v>270</v>
      </c>
      <c r="G9705" s="40">
        <v>0</v>
      </c>
    </row>
    <row r="9706" spans="1:7" x14ac:dyDescent="0.25">
      <c r="A9706" s="40">
        <v>100567</v>
      </c>
      <c r="B9706" s="40" t="s">
        <v>14443</v>
      </c>
      <c r="C9706" s="40" t="s">
        <v>269</v>
      </c>
      <c r="D9706" s="40" t="s">
        <v>118</v>
      </c>
      <c r="E9706" s="40" t="s">
        <v>6741</v>
      </c>
      <c r="F9706" s="40" t="s">
        <v>270</v>
      </c>
      <c r="G9706" s="40">
        <v>0</v>
      </c>
    </row>
    <row r="9707" spans="1:7" x14ac:dyDescent="0.25">
      <c r="A9707" s="40">
        <v>100568</v>
      </c>
      <c r="B9707" s="40" t="s">
        <v>14444</v>
      </c>
      <c r="C9707" s="40" t="s">
        <v>269</v>
      </c>
      <c r="D9707" s="40" t="s">
        <v>118</v>
      </c>
      <c r="E9707" s="40" t="s">
        <v>14445</v>
      </c>
      <c r="F9707" s="40" t="s">
        <v>270</v>
      </c>
      <c r="G9707" s="40">
        <v>0</v>
      </c>
    </row>
    <row r="9708" spans="1:7" x14ac:dyDescent="0.25">
      <c r="A9708" s="40">
        <v>100569</v>
      </c>
      <c r="B9708" s="40" t="s">
        <v>14446</v>
      </c>
      <c r="C9708" s="40" t="s">
        <v>269</v>
      </c>
      <c r="D9708" s="40" t="s">
        <v>118</v>
      </c>
      <c r="E9708" s="40" t="s">
        <v>14445</v>
      </c>
      <c r="F9708" s="40" t="s">
        <v>270</v>
      </c>
      <c r="G9708" s="40">
        <v>0</v>
      </c>
    </row>
    <row r="9709" spans="1:7" x14ac:dyDescent="0.25">
      <c r="A9709" s="40">
        <v>100570</v>
      </c>
      <c r="B9709" s="40" t="s">
        <v>14447</v>
      </c>
      <c r="C9709" s="40" t="s">
        <v>269</v>
      </c>
      <c r="D9709" s="40" t="s">
        <v>118</v>
      </c>
      <c r="E9709" s="40" t="s">
        <v>14448</v>
      </c>
      <c r="F9709" s="40" t="s">
        <v>270</v>
      </c>
      <c r="G9709" s="40">
        <v>0</v>
      </c>
    </row>
    <row r="9710" spans="1:7" x14ac:dyDescent="0.25">
      <c r="A9710" s="40">
        <v>100571</v>
      </c>
      <c r="B9710" s="40" t="s">
        <v>14449</v>
      </c>
      <c r="C9710" s="40" t="s">
        <v>269</v>
      </c>
      <c r="D9710" s="40" t="s">
        <v>118</v>
      </c>
      <c r="E9710" s="40" t="s">
        <v>14450</v>
      </c>
      <c r="F9710" s="40" t="s">
        <v>270</v>
      </c>
      <c r="G9710" s="40">
        <v>0</v>
      </c>
    </row>
    <row r="9711" spans="1:7" x14ac:dyDescent="0.25">
      <c r="A9711" s="40">
        <v>100572</v>
      </c>
      <c r="B9711" s="40" t="s">
        <v>14451</v>
      </c>
      <c r="C9711" s="40" t="s">
        <v>269</v>
      </c>
      <c r="D9711" s="40" t="s">
        <v>118</v>
      </c>
      <c r="E9711" s="40" t="s">
        <v>14452</v>
      </c>
      <c r="F9711" s="40" t="s">
        <v>270</v>
      </c>
      <c r="G9711" s="40">
        <v>0</v>
      </c>
    </row>
    <row r="9712" spans="1:7" x14ac:dyDescent="0.25">
      <c r="A9712" s="40">
        <v>100573</v>
      </c>
      <c r="B9712" s="40" t="s">
        <v>14453</v>
      </c>
      <c r="C9712" s="40" t="s">
        <v>269</v>
      </c>
      <c r="D9712" s="40" t="s">
        <v>118</v>
      </c>
      <c r="E9712" s="40" t="s">
        <v>14454</v>
      </c>
      <c r="F9712" s="40" t="s">
        <v>270</v>
      </c>
      <c r="G9712" s="40">
        <v>0</v>
      </c>
    </row>
    <row r="9713" spans="1:7" x14ac:dyDescent="0.25">
      <c r="A9713" s="40">
        <v>100574</v>
      </c>
      <c r="B9713" s="40" t="s">
        <v>14455</v>
      </c>
      <c r="C9713" s="40" t="s">
        <v>269</v>
      </c>
      <c r="D9713" s="40" t="s">
        <v>118</v>
      </c>
      <c r="E9713" s="40" t="s">
        <v>14456</v>
      </c>
      <c r="F9713" s="40" t="s">
        <v>270</v>
      </c>
      <c r="G9713" s="40">
        <v>0</v>
      </c>
    </row>
    <row r="9714" spans="1:7" x14ac:dyDescent="0.25">
      <c r="A9714" s="40">
        <v>100575</v>
      </c>
      <c r="B9714" s="40" t="s">
        <v>14457</v>
      </c>
      <c r="C9714" s="40" t="s">
        <v>269</v>
      </c>
      <c r="D9714" s="40" t="s">
        <v>118</v>
      </c>
      <c r="E9714" s="40" t="s">
        <v>14456</v>
      </c>
      <c r="F9714" s="40" t="s">
        <v>270</v>
      </c>
      <c r="G9714" s="40">
        <v>0</v>
      </c>
    </row>
    <row r="9715" spans="1:7" x14ac:dyDescent="0.25">
      <c r="A9715" s="40">
        <v>100576</v>
      </c>
      <c r="B9715" s="40" t="s">
        <v>14458</v>
      </c>
      <c r="C9715" s="40" t="s">
        <v>269</v>
      </c>
      <c r="D9715" s="40" t="s">
        <v>118</v>
      </c>
      <c r="E9715" s="40" t="s">
        <v>14456</v>
      </c>
      <c r="F9715" s="40" t="s">
        <v>270</v>
      </c>
      <c r="G9715" s="40">
        <v>0</v>
      </c>
    </row>
    <row r="9716" spans="1:7" x14ac:dyDescent="0.25">
      <c r="A9716" s="40">
        <v>100577</v>
      </c>
      <c r="B9716" s="40" t="s">
        <v>14459</v>
      </c>
      <c r="C9716" s="40" t="s">
        <v>269</v>
      </c>
      <c r="D9716" s="40" t="s">
        <v>118</v>
      </c>
      <c r="E9716" s="40" t="s">
        <v>14456</v>
      </c>
      <c r="F9716" s="40" t="s">
        <v>270</v>
      </c>
      <c r="G9716" s="40">
        <v>0</v>
      </c>
    </row>
    <row r="9717" spans="1:7" x14ac:dyDescent="0.25">
      <c r="A9717" s="40">
        <v>100578</v>
      </c>
      <c r="B9717" s="40" t="s">
        <v>14460</v>
      </c>
      <c r="C9717" s="40" t="s">
        <v>269</v>
      </c>
      <c r="D9717" s="40" t="s">
        <v>118</v>
      </c>
      <c r="E9717" s="40" t="s">
        <v>14461</v>
      </c>
      <c r="F9717" s="40" t="s">
        <v>270</v>
      </c>
      <c r="G9717" s="40">
        <v>0</v>
      </c>
    </row>
    <row r="9718" spans="1:7" x14ac:dyDescent="0.25">
      <c r="A9718" s="40">
        <v>100579</v>
      </c>
      <c r="B9718" s="40" t="s">
        <v>14462</v>
      </c>
      <c r="C9718" s="40" t="s">
        <v>269</v>
      </c>
      <c r="D9718" s="40" t="s">
        <v>118</v>
      </c>
      <c r="E9718" s="40" t="s">
        <v>14461</v>
      </c>
      <c r="F9718" s="40" t="s">
        <v>270</v>
      </c>
      <c r="G9718" s="40">
        <v>0</v>
      </c>
    </row>
    <row r="9719" spans="1:7" x14ac:dyDescent="0.25">
      <c r="A9719" s="40">
        <v>100580</v>
      </c>
      <c r="B9719" s="40" t="s">
        <v>14463</v>
      </c>
      <c r="C9719" s="40" t="s">
        <v>269</v>
      </c>
      <c r="D9719" s="40" t="s">
        <v>118</v>
      </c>
      <c r="E9719" s="40" t="s">
        <v>14461</v>
      </c>
      <c r="F9719" s="40" t="s">
        <v>270</v>
      </c>
      <c r="G9719" s="40">
        <v>0</v>
      </c>
    </row>
    <row r="9720" spans="1:7" x14ac:dyDescent="0.25">
      <c r="A9720" s="40">
        <v>100581</v>
      </c>
      <c r="B9720" s="40" t="s">
        <v>14464</v>
      </c>
      <c r="C9720" s="40" t="s">
        <v>269</v>
      </c>
      <c r="D9720" s="40" t="s">
        <v>118</v>
      </c>
      <c r="E9720" s="40" t="s">
        <v>14461</v>
      </c>
      <c r="F9720" s="40" t="s">
        <v>270</v>
      </c>
      <c r="G9720" s="40">
        <v>0</v>
      </c>
    </row>
    <row r="9721" spans="1:7" x14ac:dyDescent="0.25">
      <c r="A9721" s="40">
        <v>100582</v>
      </c>
      <c r="B9721" s="40" t="s">
        <v>14465</v>
      </c>
      <c r="C9721" s="40" t="s">
        <v>269</v>
      </c>
      <c r="D9721" s="40" t="s">
        <v>118</v>
      </c>
      <c r="E9721" s="40" t="s">
        <v>14461</v>
      </c>
      <c r="F9721" s="40" t="s">
        <v>270</v>
      </c>
      <c r="G9721" s="40">
        <v>0</v>
      </c>
    </row>
    <row r="9722" spans="1:7" x14ac:dyDescent="0.25">
      <c r="A9722" s="40">
        <v>100583</v>
      </c>
      <c r="B9722" s="40" t="s">
        <v>14466</v>
      </c>
      <c r="C9722" s="40" t="s">
        <v>269</v>
      </c>
      <c r="D9722" s="40" t="s">
        <v>118</v>
      </c>
      <c r="E9722" s="40" t="s">
        <v>14461</v>
      </c>
      <c r="F9722" s="40" t="s">
        <v>270</v>
      </c>
      <c r="G9722" s="40">
        <v>0</v>
      </c>
    </row>
    <row r="9723" spans="1:7" x14ac:dyDescent="0.25">
      <c r="A9723" s="40">
        <v>100584</v>
      </c>
      <c r="B9723" s="40" t="s">
        <v>14467</v>
      </c>
      <c r="C9723" s="40" t="s">
        <v>269</v>
      </c>
      <c r="D9723" s="40" t="s">
        <v>118</v>
      </c>
      <c r="E9723" s="40" t="s">
        <v>14461</v>
      </c>
      <c r="F9723" s="40" t="s">
        <v>270</v>
      </c>
      <c r="G9723" s="40">
        <v>0</v>
      </c>
    </row>
    <row r="9724" spans="1:7" x14ac:dyDescent="0.25">
      <c r="A9724" s="40">
        <v>100585</v>
      </c>
      <c r="B9724" s="40" t="s">
        <v>14468</v>
      </c>
      <c r="C9724" s="40" t="s">
        <v>269</v>
      </c>
      <c r="D9724" s="40" t="s">
        <v>118</v>
      </c>
      <c r="E9724" s="40" t="s">
        <v>14461</v>
      </c>
      <c r="F9724" s="40" t="s">
        <v>270</v>
      </c>
      <c r="G9724" s="40">
        <v>0</v>
      </c>
    </row>
    <row r="9725" spans="1:7" x14ac:dyDescent="0.25">
      <c r="A9725" s="40">
        <v>100586</v>
      </c>
      <c r="B9725" s="40" t="s">
        <v>14469</v>
      </c>
      <c r="C9725" s="40" t="s">
        <v>269</v>
      </c>
      <c r="D9725" s="40" t="s">
        <v>118</v>
      </c>
      <c r="E9725" s="40" t="s">
        <v>14461</v>
      </c>
      <c r="F9725" s="40" t="s">
        <v>270</v>
      </c>
      <c r="G9725" s="40">
        <v>0</v>
      </c>
    </row>
    <row r="9726" spans="1:7" x14ac:dyDescent="0.25">
      <c r="A9726" s="40">
        <v>100587</v>
      </c>
      <c r="B9726" s="40" t="s">
        <v>14470</v>
      </c>
      <c r="C9726" s="40" t="s">
        <v>269</v>
      </c>
      <c r="D9726" s="40" t="s">
        <v>118</v>
      </c>
      <c r="E9726" s="40" t="s">
        <v>14461</v>
      </c>
      <c r="F9726" s="40" t="s">
        <v>270</v>
      </c>
      <c r="G9726" s="40">
        <v>0</v>
      </c>
    </row>
    <row r="9727" spans="1:7" x14ac:dyDescent="0.25">
      <c r="A9727" s="40">
        <v>100588</v>
      </c>
      <c r="B9727" s="40" t="s">
        <v>14471</v>
      </c>
      <c r="C9727" s="40" t="s">
        <v>269</v>
      </c>
      <c r="D9727" s="40" t="s">
        <v>118</v>
      </c>
      <c r="E9727" s="40" t="s">
        <v>14461</v>
      </c>
      <c r="F9727" s="40" t="s">
        <v>270</v>
      </c>
      <c r="G9727" s="40">
        <v>0</v>
      </c>
    </row>
    <row r="9728" spans="1:7" x14ac:dyDescent="0.25">
      <c r="A9728" s="40">
        <v>100589</v>
      </c>
      <c r="B9728" s="40" t="s">
        <v>14472</v>
      </c>
      <c r="C9728" s="40" t="s">
        <v>269</v>
      </c>
      <c r="D9728" s="40" t="s">
        <v>118</v>
      </c>
      <c r="E9728" s="40" t="s">
        <v>13778</v>
      </c>
      <c r="F9728" s="40" t="s">
        <v>270</v>
      </c>
      <c r="G9728" s="40">
        <v>0</v>
      </c>
    </row>
    <row r="9729" spans="1:7" x14ac:dyDescent="0.25">
      <c r="A9729" s="40">
        <v>100590</v>
      </c>
      <c r="B9729" s="40" t="s">
        <v>14473</v>
      </c>
      <c r="C9729" s="40" t="s">
        <v>269</v>
      </c>
      <c r="D9729" s="40" t="s">
        <v>118</v>
      </c>
      <c r="E9729" s="40" t="s">
        <v>13778</v>
      </c>
      <c r="F9729" s="40" t="s">
        <v>270</v>
      </c>
      <c r="G9729" s="40">
        <v>0</v>
      </c>
    </row>
    <row r="9730" spans="1:7" x14ac:dyDescent="0.25">
      <c r="A9730" s="40">
        <v>100591</v>
      </c>
      <c r="B9730" s="40" t="s">
        <v>14474</v>
      </c>
      <c r="C9730" s="40" t="s">
        <v>269</v>
      </c>
      <c r="D9730" s="40" t="s">
        <v>118</v>
      </c>
      <c r="E9730" s="40" t="s">
        <v>13778</v>
      </c>
      <c r="F9730" s="40" t="s">
        <v>270</v>
      </c>
      <c r="G9730" s="40">
        <v>0</v>
      </c>
    </row>
    <row r="9731" spans="1:7" x14ac:dyDescent="0.25">
      <c r="A9731" s="40">
        <v>100592</v>
      </c>
      <c r="B9731" s="40" t="s">
        <v>14474</v>
      </c>
      <c r="C9731" s="40" t="s">
        <v>269</v>
      </c>
      <c r="D9731" s="40" t="s">
        <v>118</v>
      </c>
      <c r="E9731" s="40" t="s">
        <v>13778</v>
      </c>
      <c r="F9731" s="40" t="s">
        <v>270</v>
      </c>
      <c r="G9731" s="40">
        <v>0</v>
      </c>
    </row>
    <row r="9732" spans="1:7" x14ac:dyDescent="0.25">
      <c r="A9732" s="40">
        <v>100593</v>
      </c>
      <c r="B9732" s="40" t="s">
        <v>14475</v>
      </c>
      <c r="C9732" s="40" t="s">
        <v>269</v>
      </c>
      <c r="D9732" s="40" t="s">
        <v>118</v>
      </c>
      <c r="E9732" s="40" t="s">
        <v>13778</v>
      </c>
      <c r="F9732" s="40" t="s">
        <v>270</v>
      </c>
      <c r="G9732" s="40">
        <v>0</v>
      </c>
    </row>
    <row r="9733" spans="1:7" x14ac:dyDescent="0.25">
      <c r="A9733" s="40">
        <v>100594</v>
      </c>
      <c r="B9733" s="40" t="s">
        <v>14476</v>
      </c>
      <c r="C9733" s="40" t="s">
        <v>269</v>
      </c>
      <c r="D9733" s="40" t="s">
        <v>118</v>
      </c>
      <c r="E9733" s="40" t="s">
        <v>13778</v>
      </c>
      <c r="F9733" s="40" t="s">
        <v>270</v>
      </c>
      <c r="G9733" s="40">
        <v>0</v>
      </c>
    </row>
    <row r="9734" spans="1:7" x14ac:dyDescent="0.25">
      <c r="A9734" s="40">
        <v>100595</v>
      </c>
      <c r="B9734" s="40" t="s">
        <v>14477</v>
      </c>
      <c r="C9734" s="40" t="s">
        <v>269</v>
      </c>
      <c r="D9734" s="40" t="s">
        <v>118</v>
      </c>
      <c r="E9734" s="40" t="s">
        <v>13778</v>
      </c>
      <c r="F9734" s="40" t="s">
        <v>270</v>
      </c>
      <c r="G9734" s="40">
        <v>0</v>
      </c>
    </row>
    <row r="9735" spans="1:7" x14ac:dyDescent="0.25">
      <c r="A9735" s="40">
        <v>100596</v>
      </c>
      <c r="B9735" s="40" t="s">
        <v>14477</v>
      </c>
      <c r="C9735" s="40" t="s">
        <v>269</v>
      </c>
      <c r="D9735" s="40" t="s">
        <v>118</v>
      </c>
      <c r="E9735" s="40" t="s">
        <v>13778</v>
      </c>
      <c r="F9735" s="40" t="s">
        <v>270</v>
      </c>
      <c r="G9735" s="40">
        <v>0</v>
      </c>
    </row>
    <row r="9736" spans="1:7" x14ac:dyDescent="0.25">
      <c r="A9736" s="40">
        <v>100597</v>
      </c>
      <c r="B9736" s="40" t="s">
        <v>14478</v>
      </c>
      <c r="C9736" s="40" t="s">
        <v>269</v>
      </c>
      <c r="D9736" s="40" t="s">
        <v>118</v>
      </c>
      <c r="E9736" s="40" t="s">
        <v>13778</v>
      </c>
      <c r="F9736" s="40" t="s">
        <v>270</v>
      </c>
      <c r="G9736" s="40">
        <v>0</v>
      </c>
    </row>
    <row r="9737" spans="1:7" x14ac:dyDescent="0.25">
      <c r="A9737" s="40">
        <v>100598</v>
      </c>
      <c r="B9737" s="40" t="s">
        <v>14479</v>
      </c>
      <c r="C9737" s="40" t="s">
        <v>269</v>
      </c>
      <c r="D9737" s="40" t="s">
        <v>118</v>
      </c>
      <c r="E9737" s="40" t="s">
        <v>13778</v>
      </c>
      <c r="F9737" s="40" t="s">
        <v>270</v>
      </c>
      <c r="G9737" s="40">
        <v>0</v>
      </c>
    </row>
    <row r="9738" spans="1:7" x14ac:dyDescent="0.25">
      <c r="A9738" s="40">
        <v>100599</v>
      </c>
      <c r="B9738" s="40" t="s">
        <v>14480</v>
      </c>
      <c r="C9738" s="40" t="s">
        <v>269</v>
      </c>
      <c r="D9738" s="40" t="s">
        <v>118</v>
      </c>
      <c r="E9738" s="40" t="s">
        <v>13778</v>
      </c>
      <c r="F9738" s="40" t="s">
        <v>270</v>
      </c>
      <c r="G9738" s="40">
        <v>0</v>
      </c>
    </row>
    <row r="9739" spans="1:7" x14ac:dyDescent="0.25">
      <c r="A9739" s="40">
        <v>100600</v>
      </c>
      <c r="B9739" s="40" t="s">
        <v>14481</v>
      </c>
      <c r="C9739" s="40" t="s">
        <v>269</v>
      </c>
      <c r="D9739" s="40" t="s">
        <v>118</v>
      </c>
      <c r="E9739" s="40" t="s">
        <v>13778</v>
      </c>
      <c r="F9739" s="40" t="s">
        <v>270</v>
      </c>
      <c r="G9739" s="40">
        <v>0</v>
      </c>
    </row>
    <row r="9740" spans="1:7" x14ac:dyDescent="0.25">
      <c r="A9740" s="40">
        <v>100601</v>
      </c>
      <c r="B9740" s="40" t="s">
        <v>14482</v>
      </c>
      <c r="C9740" s="40" t="s">
        <v>269</v>
      </c>
      <c r="D9740" s="40" t="s">
        <v>118</v>
      </c>
      <c r="E9740" s="40" t="s">
        <v>13778</v>
      </c>
      <c r="F9740" s="40" t="s">
        <v>270</v>
      </c>
      <c r="G9740" s="40">
        <v>0</v>
      </c>
    </row>
    <row r="9741" spans="1:7" x14ac:dyDescent="0.25">
      <c r="A9741" s="40">
        <v>100602</v>
      </c>
      <c r="B9741" s="40" t="s">
        <v>14483</v>
      </c>
      <c r="C9741" s="40" t="s">
        <v>269</v>
      </c>
      <c r="D9741" s="40" t="s">
        <v>118</v>
      </c>
      <c r="E9741" s="40" t="s">
        <v>13778</v>
      </c>
      <c r="F9741" s="40" t="s">
        <v>270</v>
      </c>
      <c r="G9741" s="40">
        <v>0</v>
      </c>
    </row>
    <row r="9742" spans="1:7" x14ac:dyDescent="0.25">
      <c r="A9742" s="40">
        <v>100603</v>
      </c>
      <c r="B9742" s="40" t="s">
        <v>14484</v>
      </c>
      <c r="C9742" s="40" t="s">
        <v>269</v>
      </c>
      <c r="D9742" s="40" t="s">
        <v>118</v>
      </c>
      <c r="E9742" s="40" t="s">
        <v>13778</v>
      </c>
      <c r="F9742" s="40" t="s">
        <v>270</v>
      </c>
      <c r="G9742" s="40">
        <v>0</v>
      </c>
    </row>
    <row r="9743" spans="1:7" x14ac:dyDescent="0.25">
      <c r="A9743" s="40">
        <v>100604</v>
      </c>
      <c r="B9743" s="40" t="s">
        <v>14485</v>
      </c>
      <c r="C9743" s="40" t="s">
        <v>269</v>
      </c>
      <c r="D9743" s="40" t="s">
        <v>118</v>
      </c>
      <c r="E9743" s="40" t="s">
        <v>13778</v>
      </c>
      <c r="F9743" s="40" t="s">
        <v>270</v>
      </c>
      <c r="G9743" s="40">
        <v>0</v>
      </c>
    </row>
    <row r="9744" spans="1:7" x14ac:dyDescent="0.25">
      <c r="A9744" s="40">
        <v>100605</v>
      </c>
      <c r="B9744" s="40" t="s">
        <v>14486</v>
      </c>
      <c r="C9744" s="40" t="s">
        <v>269</v>
      </c>
      <c r="D9744" s="40" t="s">
        <v>118</v>
      </c>
      <c r="E9744" s="40" t="s">
        <v>13778</v>
      </c>
      <c r="F9744" s="40" t="s">
        <v>270</v>
      </c>
      <c r="G9744" s="40">
        <v>0</v>
      </c>
    </row>
    <row r="9745" spans="1:7" x14ac:dyDescent="0.25">
      <c r="A9745" s="40">
        <v>100606</v>
      </c>
      <c r="B9745" s="40" t="s">
        <v>14487</v>
      </c>
      <c r="C9745" s="40" t="s">
        <v>269</v>
      </c>
      <c r="D9745" s="40" t="s">
        <v>118</v>
      </c>
      <c r="E9745" s="40" t="s">
        <v>12026</v>
      </c>
      <c r="F9745" s="40" t="s">
        <v>270</v>
      </c>
      <c r="G9745" s="40">
        <v>0</v>
      </c>
    </row>
    <row r="9746" spans="1:7" x14ac:dyDescent="0.25">
      <c r="A9746" s="40">
        <v>100607</v>
      </c>
      <c r="B9746" s="40" t="s">
        <v>14488</v>
      </c>
      <c r="C9746" s="40" t="s">
        <v>269</v>
      </c>
      <c r="D9746" s="40" t="s">
        <v>118</v>
      </c>
      <c r="E9746" s="40" t="s">
        <v>14489</v>
      </c>
      <c r="F9746" s="40" t="s">
        <v>270</v>
      </c>
      <c r="G9746" s="40">
        <v>0</v>
      </c>
    </row>
    <row r="9747" spans="1:7" x14ac:dyDescent="0.25">
      <c r="A9747" s="40">
        <v>100608</v>
      </c>
      <c r="B9747" s="40" t="s">
        <v>14488</v>
      </c>
      <c r="C9747" s="40" t="s">
        <v>269</v>
      </c>
      <c r="D9747" s="40" t="s">
        <v>118</v>
      </c>
      <c r="E9747" s="40" t="s">
        <v>14489</v>
      </c>
      <c r="F9747" s="40" t="s">
        <v>270</v>
      </c>
      <c r="G9747" s="40">
        <v>0</v>
      </c>
    </row>
    <row r="9748" spans="1:7" x14ac:dyDescent="0.25">
      <c r="A9748" s="40">
        <v>100609</v>
      </c>
      <c r="B9748" s="40" t="s">
        <v>14490</v>
      </c>
      <c r="C9748" s="40" t="s">
        <v>269</v>
      </c>
      <c r="D9748" s="40" t="s">
        <v>118</v>
      </c>
      <c r="E9748" s="40" t="s">
        <v>14491</v>
      </c>
      <c r="F9748" s="40" t="s">
        <v>270</v>
      </c>
      <c r="G9748" s="40">
        <v>0</v>
      </c>
    </row>
    <row r="9749" spans="1:7" x14ac:dyDescent="0.25">
      <c r="A9749" s="40">
        <v>100610</v>
      </c>
      <c r="B9749" s="40" t="s">
        <v>14490</v>
      </c>
      <c r="C9749" s="40" t="s">
        <v>269</v>
      </c>
      <c r="D9749" s="40" t="s">
        <v>118</v>
      </c>
      <c r="E9749" s="40" t="s">
        <v>14491</v>
      </c>
      <c r="F9749" s="40" t="s">
        <v>270</v>
      </c>
      <c r="G9749" s="40">
        <v>0</v>
      </c>
    </row>
    <row r="9750" spans="1:7" x14ac:dyDescent="0.25">
      <c r="A9750" s="40">
        <v>100611</v>
      </c>
      <c r="B9750" s="40" t="s">
        <v>14490</v>
      </c>
      <c r="C9750" s="40" t="s">
        <v>269</v>
      </c>
      <c r="D9750" s="40" t="s">
        <v>118</v>
      </c>
      <c r="E9750" s="40" t="s">
        <v>14491</v>
      </c>
      <c r="F9750" s="40" t="s">
        <v>270</v>
      </c>
      <c r="G9750" s="40">
        <v>0</v>
      </c>
    </row>
    <row r="9751" spans="1:7" x14ac:dyDescent="0.25">
      <c r="A9751" s="40">
        <v>100612</v>
      </c>
      <c r="B9751" s="40" t="s">
        <v>14492</v>
      </c>
      <c r="C9751" s="40" t="s">
        <v>269</v>
      </c>
      <c r="D9751" s="40" t="s">
        <v>118</v>
      </c>
      <c r="E9751" s="40" t="s">
        <v>14493</v>
      </c>
      <c r="F9751" s="40" t="s">
        <v>270</v>
      </c>
      <c r="G9751" s="40">
        <v>0</v>
      </c>
    </row>
    <row r="9752" spans="1:7" x14ac:dyDescent="0.25">
      <c r="A9752" s="40">
        <v>100613</v>
      </c>
      <c r="B9752" s="40" t="s">
        <v>14494</v>
      </c>
      <c r="C9752" s="40" t="s">
        <v>269</v>
      </c>
      <c r="D9752" s="40" t="s">
        <v>118</v>
      </c>
      <c r="E9752" s="40" t="s">
        <v>14493</v>
      </c>
      <c r="F9752" s="40" t="s">
        <v>270</v>
      </c>
      <c r="G9752" s="40">
        <v>0</v>
      </c>
    </row>
    <row r="9753" spans="1:7" x14ac:dyDescent="0.25">
      <c r="A9753" s="40">
        <v>100614</v>
      </c>
      <c r="B9753" s="40" t="s">
        <v>14495</v>
      </c>
      <c r="C9753" s="40" t="s">
        <v>269</v>
      </c>
      <c r="D9753" s="40" t="s">
        <v>118</v>
      </c>
      <c r="E9753" s="40" t="s">
        <v>14496</v>
      </c>
      <c r="F9753" s="40" t="s">
        <v>270</v>
      </c>
      <c r="G9753" s="40">
        <v>0</v>
      </c>
    </row>
    <row r="9754" spans="1:7" x14ac:dyDescent="0.25">
      <c r="A9754" s="40">
        <v>100615</v>
      </c>
      <c r="B9754" s="40" t="s">
        <v>14497</v>
      </c>
      <c r="C9754" s="40" t="s">
        <v>269</v>
      </c>
      <c r="D9754" s="40" t="s">
        <v>118</v>
      </c>
      <c r="E9754" s="40" t="s">
        <v>14496</v>
      </c>
      <c r="F9754" s="40" t="s">
        <v>270</v>
      </c>
      <c r="G9754" s="40">
        <v>0</v>
      </c>
    </row>
    <row r="9755" spans="1:7" x14ac:dyDescent="0.25">
      <c r="A9755" s="40">
        <v>100616</v>
      </c>
      <c r="B9755" s="40" t="s">
        <v>14498</v>
      </c>
      <c r="C9755" s="40" t="s">
        <v>269</v>
      </c>
      <c r="D9755" s="40" t="s">
        <v>118</v>
      </c>
      <c r="E9755" s="40" t="s">
        <v>14496</v>
      </c>
      <c r="F9755" s="40" t="s">
        <v>270</v>
      </c>
      <c r="G9755" s="40">
        <v>0</v>
      </c>
    </row>
    <row r="9756" spans="1:7" x14ac:dyDescent="0.25">
      <c r="A9756" s="40">
        <v>100617</v>
      </c>
      <c r="B9756" s="40" t="s">
        <v>14499</v>
      </c>
      <c r="C9756" s="40" t="s">
        <v>269</v>
      </c>
      <c r="D9756" s="40" t="s">
        <v>118</v>
      </c>
      <c r="E9756" s="40" t="s">
        <v>14496</v>
      </c>
      <c r="F9756" s="40" t="s">
        <v>270</v>
      </c>
      <c r="G9756" s="40">
        <v>0</v>
      </c>
    </row>
    <row r="9757" spans="1:7" x14ac:dyDescent="0.25">
      <c r="A9757" s="40">
        <v>100618</v>
      </c>
      <c r="B9757" s="40" t="s">
        <v>14500</v>
      </c>
      <c r="C9757" s="40" t="s">
        <v>269</v>
      </c>
      <c r="D9757" s="40" t="s">
        <v>118</v>
      </c>
      <c r="E9757" s="40" t="s">
        <v>14496</v>
      </c>
      <c r="F9757" s="40" t="s">
        <v>270</v>
      </c>
      <c r="G9757" s="40">
        <v>0</v>
      </c>
    </row>
    <row r="9758" spans="1:7" x14ac:dyDescent="0.25">
      <c r="A9758" s="40">
        <v>100619</v>
      </c>
      <c r="B9758" s="40" t="s">
        <v>14501</v>
      </c>
      <c r="C9758" s="40" t="s">
        <v>269</v>
      </c>
      <c r="D9758" s="40" t="s">
        <v>118</v>
      </c>
      <c r="E9758" s="40" t="s">
        <v>14502</v>
      </c>
      <c r="F9758" s="40" t="s">
        <v>270</v>
      </c>
      <c r="G9758" s="40">
        <v>0</v>
      </c>
    </row>
    <row r="9759" spans="1:7" x14ac:dyDescent="0.25">
      <c r="A9759" s="40">
        <v>100620</v>
      </c>
      <c r="B9759" s="40" t="s">
        <v>14503</v>
      </c>
      <c r="C9759" s="40" t="s">
        <v>269</v>
      </c>
      <c r="D9759" s="40" t="s">
        <v>118</v>
      </c>
      <c r="E9759" s="40" t="s">
        <v>14502</v>
      </c>
      <c r="F9759" s="40" t="s">
        <v>270</v>
      </c>
      <c r="G9759" s="40">
        <v>0</v>
      </c>
    </row>
    <row r="9760" spans="1:7" x14ac:dyDescent="0.25">
      <c r="A9760" s="40">
        <v>100621</v>
      </c>
      <c r="B9760" s="40" t="s">
        <v>14504</v>
      </c>
      <c r="C9760" s="40" t="s">
        <v>269</v>
      </c>
      <c r="D9760" s="40" t="s">
        <v>118</v>
      </c>
      <c r="E9760" s="40" t="s">
        <v>14502</v>
      </c>
      <c r="F9760" s="40" t="s">
        <v>270</v>
      </c>
      <c r="G9760" s="40">
        <v>0</v>
      </c>
    </row>
    <row r="9761" spans="1:7" x14ac:dyDescent="0.25">
      <c r="A9761" s="40">
        <v>100622</v>
      </c>
      <c r="B9761" s="40" t="s">
        <v>14505</v>
      </c>
      <c r="C9761" s="40" t="s">
        <v>269</v>
      </c>
      <c r="D9761" s="40" t="s">
        <v>118</v>
      </c>
      <c r="E9761" s="40" t="s">
        <v>14502</v>
      </c>
      <c r="F9761" s="40" t="s">
        <v>270</v>
      </c>
      <c r="G9761" s="40">
        <v>0</v>
      </c>
    </row>
    <row r="9762" spans="1:7" x14ac:dyDescent="0.25">
      <c r="A9762" s="40">
        <v>100623</v>
      </c>
      <c r="B9762" s="40" t="s">
        <v>14506</v>
      </c>
      <c r="C9762" s="40" t="s">
        <v>269</v>
      </c>
      <c r="D9762" s="40" t="s">
        <v>118</v>
      </c>
      <c r="E9762" s="40" t="s">
        <v>14502</v>
      </c>
      <c r="F9762" s="40" t="s">
        <v>270</v>
      </c>
      <c r="G9762" s="40">
        <v>0</v>
      </c>
    </row>
    <row r="9763" spans="1:7" x14ac:dyDescent="0.25">
      <c r="A9763" s="40">
        <v>100624</v>
      </c>
      <c r="B9763" s="40" t="s">
        <v>14507</v>
      </c>
      <c r="C9763" s="40" t="s">
        <v>269</v>
      </c>
      <c r="D9763" s="40" t="s">
        <v>118</v>
      </c>
      <c r="E9763" s="40" t="s">
        <v>14502</v>
      </c>
      <c r="F9763" s="40" t="s">
        <v>270</v>
      </c>
      <c r="G9763" s="40">
        <v>0</v>
      </c>
    </row>
    <row r="9764" spans="1:7" x14ac:dyDescent="0.25">
      <c r="A9764" s="40">
        <v>100625</v>
      </c>
      <c r="B9764" s="40" t="s">
        <v>14508</v>
      </c>
      <c r="C9764" s="40" t="s">
        <v>269</v>
      </c>
      <c r="D9764" s="40" t="s">
        <v>118</v>
      </c>
      <c r="E9764" s="40" t="s">
        <v>14509</v>
      </c>
      <c r="F9764" s="40" t="s">
        <v>270</v>
      </c>
      <c r="G9764" s="40">
        <v>0</v>
      </c>
    </row>
    <row r="9765" spans="1:7" x14ac:dyDescent="0.25">
      <c r="A9765" s="40">
        <v>100626</v>
      </c>
      <c r="B9765" s="40" t="s">
        <v>14510</v>
      </c>
      <c r="C9765" s="40" t="s">
        <v>269</v>
      </c>
      <c r="D9765" s="40" t="s">
        <v>118</v>
      </c>
      <c r="E9765" s="40" t="s">
        <v>14511</v>
      </c>
      <c r="F9765" s="40" t="s">
        <v>270</v>
      </c>
      <c r="G9765" s="40">
        <v>0</v>
      </c>
    </row>
    <row r="9766" spans="1:7" x14ac:dyDescent="0.25">
      <c r="A9766" s="40">
        <v>100627</v>
      </c>
      <c r="B9766" s="40" t="s">
        <v>14512</v>
      </c>
      <c r="C9766" s="40" t="s">
        <v>269</v>
      </c>
      <c r="D9766" s="40" t="s">
        <v>118</v>
      </c>
      <c r="E9766" s="40" t="s">
        <v>1066</v>
      </c>
      <c r="F9766" s="40" t="s">
        <v>270</v>
      </c>
      <c r="G9766" s="40">
        <v>0</v>
      </c>
    </row>
    <row r="9767" spans="1:7" x14ac:dyDescent="0.25">
      <c r="A9767" s="40">
        <v>100628</v>
      </c>
      <c r="B9767" s="40" t="s">
        <v>14513</v>
      </c>
      <c r="C9767" s="40" t="s">
        <v>269</v>
      </c>
      <c r="D9767" s="40" t="s">
        <v>118</v>
      </c>
      <c r="E9767" s="40" t="s">
        <v>1066</v>
      </c>
      <c r="F9767" s="40" t="s">
        <v>270</v>
      </c>
      <c r="G9767" s="40">
        <v>0</v>
      </c>
    </row>
    <row r="9768" spans="1:7" x14ac:dyDescent="0.25">
      <c r="A9768" s="40">
        <v>100629</v>
      </c>
      <c r="B9768" s="40" t="s">
        <v>14514</v>
      </c>
      <c r="C9768" s="40" t="s">
        <v>269</v>
      </c>
      <c r="D9768" s="40" t="s">
        <v>118</v>
      </c>
      <c r="E9768" s="40" t="s">
        <v>14515</v>
      </c>
      <c r="F9768" s="40" t="s">
        <v>270</v>
      </c>
      <c r="G9768" s="40">
        <v>0</v>
      </c>
    </row>
    <row r="9769" spans="1:7" x14ac:dyDescent="0.25">
      <c r="A9769" s="40">
        <v>100630</v>
      </c>
      <c r="B9769" s="40" t="s">
        <v>14516</v>
      </c>
      <c r="C9769" s="40" t="s">
        <v>269</v>
      </c>
      <c r="D9769" s="40" t="s">
        <v>118</v>
      </c>
      <c r="E9769" s="40" t="s">
        <v>14517</v>
      </c>
      <c r="F9769" s="40" t="s">
        <v>270</v>
      </c>
      <c r="G9769" s="40">
        <v>0</v>
      </c>
    </row>
    <row r="9770" spans="1:7" x14ac:dyDescent="0.25">
      <c r="A9770" s="40">
        <v>100631</v>
      </c>
      <c r="B9770" s="40" t="s">
        <v>14516</v>
      </c>
      <c r="C9770" s="40" t="s">
        <v>269</v>
      </c>
      <c r="D9770" s="40" t="s">
        <v>118</v>
      </c>
      <c r="E9770" s="40" t="s">
        <v>14517</v>
      </c>
      <c r="F9770" s="40" t="s">
        <v>270</v>
      </c>
      <c r="G9770" s="40">
        <v>0</v>
      </c>
    </row>
    <row r="9771" spans="1:7" x14ac:dyDescent="0.25">
      <c r="A9771" s="40">
        <v>100632</v>
      </c>
      <c r="B9771" s="40" t="s">
        <v>14518</v>
      </c>
      <c r="C9771" s="40" t="s">
        <v>269</v>
      </c>
      <c r="D9771" s="40" t="s">
        <v>118</v>
      </c>
      <c r="E9771" s="40" t="s">
        <v>14517</v>
      </c>
      <c r="F9771" s="40" t="s">
        <v>270</v>
      </c>
      <c r="G9771" s="40">
        <v>0</v>
      </c>
    </row>
    <row r="9772" spans="1:7" x14ac:dyDescent="0.25">
      <c r="A9772" s="40">
        <v>100633</v>
      </c>
      <c r="B9772" s="40" t="s">
        <v>14519</v>
      </c>
      <c r="C9772" s="40" t="s">
        <v>269</v>
      </c>
      <c r="D9772" s="40" t="s">
        <v>118</v>
      </c>
      <c r="E9772" s="40" t="s">
        <v>14517</v>
      </c>
      <c r="F9772" s="40" t="s">
        <v>270</v>
      </c>
      <c r="G9772" s="40">
        <v>0</v>
      </c>
    </row>
    <row r="9773" spans="1:7" x14ac:dyDescent="0.25">
      <c r="A9773" s="40">
        <v>100634</v>
      </c>
      <c r="B9773" s="40" t="s">
        <v>14520</v>
      </c>
      <c r="C9773" s="40" t="s">
        <v>269</v>
      </c>
      <c r="D9773" s="40" t="s">
        <v>118</v>
      </c>
      <c r="E9773" s="40" t="s">
        <v>14521</v>
      </c>
      <c r="F9773" s="40" t="s">
        <v>270</v>
      </c>
      <c r="G9773" s="40">
        <v>0</v>
      </c>
    </row>
    <row r="9774" spans="1:7" x14ac:dyDescent="0.25">
      <c r="A9774" s="40">
        <v>100635</v>
      </c>
      <c r="B9774" s="40" t="s">
        <v>14520</v>
      </c>
      <c r="C9774" s="40" t="s">
        <v>269</v>
      </c>
      <c r="D9774" s="40" t="s">
        <v>118</v>
      </c>
      <c r="E9774" s="40" t="s">
        <v>14521</v>
      </c>
      <c r="F9774" s="40" t="s">
        <v>270</v>
      </c>
      <c r="G9774" s="40">
        <v>0</v>
      </c>
    </row>
    <row r="9775" spans="1:7" x14ac:dyDescent="0.25">
      <c r="A9775" s="40">
        <v>100636</v>
      </c>
      <c r="B9775" s="40" t="s">
        <v>14522</v>
      </c>
      <c r="C9775" s="40" t="s">
        <v>269</v>
      </c>
      <c r="D9775" s="40" t="s">
        <v>118</v>
      </c>
      <c r="E9775" s="40" t="s">
        <v>14521</v>
      </c>
      <c r="F9775" s="40" t="s">
        <v>270</v>
      </c>
      <c r="G9775" s="40">
        <v>0</v>
      </c>
    </row>
    <row r="9776" spans="1:7" x14ac:dyDescent="0.25">
      <c r="A9776" s="40">
        <v>100637</v>
      </c>
      <c r="B9776" s="40" t="s">
        <v>14523</v>
      </c>
      <c r="C9776" s="40" t="s">
        <v>269</v>
      </c>
      <c r="D9776" s="40" t="s">
        <v>118</v>
      </c>
      <c r="E9776" s="40" t="s">
        <v>14521</v>
      </c>
      <c r="F9776" s="40" t="s">
        <v>270</v>
      </c>
      <c r="G9776" s="40">
        <v>0</v>
      </c>
    </row>
    <row r="9777" spans="1:7" x14ac:dyDescent="0.25">
      <c r="A9777" s="40">
        <v>100638</v>
      </c>
      <c r="B9777" s="40" t="s">
        <v>14524</v>
      </c>
      <c r="C9777" s="40" t="s">
        <v>269</v>
      </c>
      <c r="D9777" s="40" t="s">
        <v>118</v>
      </c>
      <c r="E9777" s="40" t="s">
        <v>14521</v>
      </c>
      <c r="F9777" s="40" t="s">
        <v>270</v>
      </c>
      <c r="G9777" s="40">
        <v>0</v>
      </c>
    </row>
    <row r="9778" spans="1:7" x14ac:dyDescent="0.25">
      <c r="A9778" s="40">
        <v>100639</v>
      </c>
      <c r="B9778" s="40" t="s">
        <v>14525</v>
      </c>
      <c r="C9778" s="40" t="s">
        <v>269</v>
      </c>
      <c r="D9778" s="40" t="s">
        <v>118</v>
      </c>
      <c r="E9778" s="40" t="s">
        <v>14521</v>
      </c>
      <c r="F9778" s="40" t="s">
        <v>270</v>
      </c>
      <c r="G9778" s="40">
        <v>0</v>
      </c>
    </row>
    <row r="9779" spans="1:7" x14ac:dyDescent="0.25">
      <c r="A9779" s="40">
        <v>100640</v>
      </c>
      <c r="B9779" s="40" t="s">
        <v>14526</v>
      </c>
      <c r="C9779" s="40" t="s">
        <v>269</v>
      </c>
      <c r="D9779" s="40" t="s">
        <v>118</v>
      </c>
      <c r="E9779" s="40" t="s">
        <v>14521</v>
      </c>
      <c r="F9779" s="40" t="s">
        <v>270</v>
      </c>
      <c r="G9779" s="40">
        <v>0</v>
      </c>
    </row>
    <row r="9780" spans="1:7" x14ac:dyDescent="0.25">
      <c r="A9780" s="40">
        <v>100641</v>
      </c>
      <c r="B9780" s="40" t="s">
        <v>14527</v>
      </c>
      <c r="C9780" s="40" t="s">
        <v>269</v>
      </c>
      <c r="D9780" s="40" t="s">
        <v>118</v>
      </c>
      <c r="E9780" s="40" t="s">
        <v>14521</v>
      </c>
      <c r="F9780" s="40" t="s">
        <v>270</v>
      </c>
      <c r="G9780" s="40">
        <v>0</v>
      </c>
    </row>
    <row r="9781" spans="1:7" x14ac:dyDescent="0.25">
      <c r="A9781" s="40">
        <v>100643</v>
      </c>
      <c r="B9781" s="40" t="s">
        <v>14528</v>
      </c>
      <c r="C9781" s="40" t="s">
        <v>269</v>
      </c>
      <c r="D9781" s="40" t="s">
        <v>118</v>
      </c>
      <c r="E9781" s="40" t="s">
        <v>14521</v>
      </c>
      <c r="F9781" s="40" t="s">
        <v>270</v>
      </c>
      <c r="G9781" s="40">
        <v>0</v>
      </c>
    </row>
    <row r="9782" spans="1:7" x14ac:dyDescent="0.25">
      <c r="A9782" s="40">
        <v>100644</v>
      </c>
      <c r="B9782" s="40" t="s">
        <v>14528</v>
      </c>
      <c r="C9782" s="40" t="s">
        <v>269</v>
      </c>
      <c r="D9782" s="40" t="s">
        <v>118</v>
      </c>
      <c r="E9782" s="40" t="s">
        <v>14521</v>
      </c>
      <c r="F9782" s="40" t="s">
        <v>270</v>
      </c>
      <c r="G9782" s="40">
        <v>0</v>
      </c>
    </row>
    <row r="9783" spans="1:7" x14ac:dyDescent="0.25">
      <c r="A9783" s="40">
        <v>100645</v>
      </c>
      <c r="B9783" s="40" t="s">
        <v>14529</v>
      </c>
      <c r="C9783" s="40" t="s">
        <v>269</v>
      </c>
      <c r="D9783" s="40" t="s">
        <v>118</v>
      </c>
      <c r="E9783" s="40" t="s">
        <v>14521</v>
      </c>
      <c r="F9783" s="40" t="s">
        <v>270</v>
      </c>
      <c r="G9783" s="40">
        <v>0</v>
      </c>
    </row>
    <row r="9784" spans="1:7" x14ac:dyDescent="0.25">
      <c r="A9784" s="40">
        <v>100646</v>
      </c>
      <c r="B9784" s="40" t="s">
        <v>14530</v>
      </c>
      <c r="C9784" s="40" t="s">
        <v>269</v>
      </c>
      <c r="D9784" s="40" t="s">
        <v>118</v>
      </c>
      <c r="E9784" s="40" t="s">
        <v>14521</v>
      </c>
      <c r="F9784" s="40" t="s">
        <v>270</v>
      </c>
      <c r="G9784" s="40">
        <v>0</v>
      </c>
    </row>
    <row r="9785" spans="1:7" x14ac:dyDescent="0.25">
      <c r="A9785" s="40">
        <v>100647</v>
      </c>
      <c r="B9785" s="40" t="s">
        <v>14531</v>
      </c>
      <c r="C9785" s="40" t="s">
        <v>269</v>
      </c>
      <c r="D9785" s="40" t="s">
        <v>118</v>
      </c>
      <c r="E9785" s="40" t="s">
        <v>14532</v>
      </c>
      <c r="F9785" s="40" t="s">
        <v>270</v>
      </c>
      <c r="G9785" s="40">
        <v>0</v>
      </c>
    </row>
    <row r="9786" spans="1:7" x14ac:dyDescent="0.25">
      <c r="A9786" s="40">
        <v>100648</v>
      </c>
      <c r="B9786" s="40" t="s">
        <v>14533</v>
      </c>
      <c r="C9786" s="40" t="s">
        <v>269</v>
      </c>
      <c r="D9786" s="40" t="s">
        <v>118</v>
      </c>
      <c r="E9786" s="40" t="s">
        <v>14532</v>
      </c>
      <c r="F9786" s="40" t="s">
        <v>270</v>
      </c>
      <c r="G9786" s="40">
        <v>0</v>
      </c>
    </row>
    <row r="9787" spans="1:7" x14ac:dyDescent="0.25">
      <c r="A9787" s="40">
        <v>100649</v>
      </c>
      <c r="B9787" s="40" t="s">
        <v>14534</v>
      </c>
      <c r="C9787" s="40" t="s">
        <v>269</v>
      </c>
      <c r="D9787" s="40" t="s">
        <v>118</v>
      </c>
      <c r="E9787" s="40" t="s">
        <v>10427</v>
      </c>
      <c r="F9787" s="40" t="s">
        <v>270</v>
      </c>
      <c r="G9787" s="40">
        <v>0</v>
      </c>
    </row>
    <row r="9788" spans="1:7" x14ac:dyDescent="0.25">
      <c r="A9788" s="40">
        <v>100650</v>
      </c>
      <c r="B9788" s="40" t="s">
        <v>14535</v>
      </c>
      <c r="C9788" s="40" t="s">
        <v>269</v>
      </c>
      <c r="D9788" s="40" t="s">
        <v>118</v>
      </c>
      <c r="E9788" s="40" t="s">
        <v>14536</v>
      </c>
      <c r="F9788" s="40" t="s">
        <v>270</v>
      </c>
      <c r="G9788" s="40">
        <v>0</v>
      </c>
    </row>
    <row r="9789" spans="1:7" x14ac:dyDescent="0.25">
      <c r="A9789" s="40">
        <v>100651</v>
      </c>
      <c r="B9789" s="40" t="s">
        <v>14537</v>
      </c>
      <c r="C9789" s="40" t="s">
        <v>269</v>
      </c>
      <c r="D9789" s="40" t="s">
        <v>118</v>
      </c>
      <c r="E9789" s="40" t="s">
        <v>14536</v>
      </c>
      <c r="F9789" s="40" t="s">
        <v>270</v>
      </c>
      <c r="G9789" s="40">
        <v>0</v>
      </c>
    </row>
    <row r="9790" spans="1:7" x14ac:dyDescent="0.25">
      <c r="A9790" s="40">
        <v>100652</v>
      </c>
      <c r="B9790" s="40" t="s">
        <v>14538</v>
      </c>
      <c r="C9790" s="40" t="s">
        <v>269</v>
      </c>
      <c r="D9790" s="40" t="s">
        <v>118</v>
      </c>
      <c r="E9790" s="40" t="s">
        <v>14536</v>
      </c>
      <c r="F9790" s="40" t="s">
        <v>270</v>
      </c>
      <c r="G9790" s="40">
        <v>0</v>
      </c>
    </row>
    <row r="9791" spans="1:7" x14ac:dyDescent="0.25">
      <c r="A9791" s="40">
        <v>100653</v>
      </c>
      <c r="B9791" s="40" t="s">
        <v>14539</v>
      </c>
      <c r="C9791" s="40" t="s">
        <v>269</v>
      </c>
      <c r="D9791" s="40" t="s">
        <v>118</v>
      </c>
      <c r="E9791" s="40" t="s">
        <v>14536</v>
      </c>
      <c r="F9791" s="40" t="s">
        <v>270</v>
      </c>
      <c r="G9791" s="40">
        <v>0</v>
      </c>
    </row>
    <row r="9792" spans="1:7" x14ac:dyDescent="0.25">
      <c r="A9792" s="40">
        <v>100654</v>
      </c>
      <c r="B9792" s="40" t="s">
        <v>14540</v>
      </c>
      <c r="C9792" s="40" t="s">
        <v>269</v>
      </c>
      <c r="D9792" s="40" t="s">
        <v>118</v>
      </c>
      <c r="E9792" s="40" t="s">
        <v>14536</v>
      </c>
      <c r="F9792" s="40" t="s">
        <v>270</v>
      </c>
      <c r="G9792" s="40">
        <v>0</v>
      </c>
    </row>
    <row r="9793" spans="1:7" x14ac:dyDescent="0.25">
      <c r="A9793" s="40">
        <v>100655</v>
      </c>
      <c r="B9793" s="40" t="s">
        <v>14541</v>
      </c>
      <c r="C9793" s="40" t="s">
        <v>269</v>
      </c>
      <c r="D9793" s="40" t="s">
        <v>118</v>
      </c>
      <c r="E9793" s="40" t="s">
        <v>14536</v>
      </c>
      <c r="F9793" s="40" t="s">
        <v>270</v>
      </c>
      <c r="G9793" s="40">
        <v>0</v>
      </c>
    </row>
    <row r="9794" spans="1:7" x14ac:dyDescent="0.25">
      <c r="A9794" s="40">
        <v>100656</v>
      </c>
      <c r="B9794" s="40" t="s">
        <v>14542</v>
      </c>
      <c r="C9794" s="40" t="s">
        <v>269</v>
      </c>
      <c r="D9794" s="40" t="s">
        <v>118</v>
      </c>
      <c r="E9794" s="40" t="s">
        <v>14536</v>
      </c>
      <c r="F9794" s="40" t="s">
        <v>270</v>
      </c>
      <c r="G9794" s="40">
        <v>0</v>
      </c>
    </row>
    <row r="9795" spans="1:7" x14ac:dyDescent="0.25">
      <c r="A9795" s="40">
        <v>100657</v>
      </c>
      <c r="B9795" s="40" t="s">
        <v>14543</v>
      </c>
      <c r="C9795" s="40" t="s">
        <v>269</v>
      </c>
      <c r="D9795" s="40" t="s">
        <v>118</v>
      </c>
      <c r="E9795" s="40" t="s">
        <v>14536</v>
      </c>
      <c r="F9795" s="40" t="s">
        <v>270</v>
      </c>
      <c r="G9795" s="40">
        <v>0</v>
      </c>
    </row>
    <row r="9796" spans="1:7" x14ac:dyDescent="0.25">
      <c r="A9796" s="40">
        <v>100658</v>
      </c>
      <c r="B9796" s="40" t="s">
        <v>14544</v>
      </c>
      <c r="C9796" s="40" t="s">
        <v>122</v>
      </c>
      <c r="D9796" s="40" t="s">
        <v>118</v>
      </c>
      <c r="E9796" s="40" t="s">
        <v>166</v>
      </c>
      <c r="F9796" s="40" t="s">
        <v>270</v>
      </c>
      <c r="G9796" s="40">
        <v>0</v>
      </c>
    </row>
    <row r="9797" spans="1:7" x14ac:dyDescent="0.25">
      <c r="A9797" s="40">
        <v>100659</v>
      </c>
      <c r="B9797" s="40" t="s">
        <v>14545</v>
      </c>
      <c r="C9797" s="40" t="s">
        <v>269</v>
      </c>
      <c r="D9797" s="40" t="s">
        <v>118</v>
      </c>
      <c r="E9797" s="40" t="s">
        <v>14536</v>
      </c>
      <c r="F9797" s="40" t="s">
        <v>270</v>
      </c>
      <c r="G9797" s="40">
        <v>0</v>
      </c>
    </row>
    <row r="9798" spans="1:7" x14ac:dyDescent="0.25">
      <c r="A9798" s="40">
        <v>100660</v>
      </c>
      <c r="B9798" s="40" t="s">
        <v>14546</v>
      </c>
      <c r="C9798" s="40" t="s">
        <v>269</v>
      </c>
      <c r="D9798" s="40" t="s">
        <v>118</v>
      </c>
      <c r="E9798" s="40" t="s">
        <v>14536</v>
      </c>
      <c r="F9798" s="40" t="s">
        <v>270</v>
      </c>
      <c r="G9798" s="40">
        <v>0</v>
      </c>
    </row>
    <row r="9799" spans="1:7" x14ac:dyDescent="0.25">
      <c r="A9799" s="40">
        <v>100661</v>
      </c>
      <c r="B9799" s="40" t="s">
        <v>14547</v>
      </c>
      <c r="C9799" s="40" t="s">
        <v>269</v>
      </c>
      <c r="D9799" s="40" t="s">
        <v>118</v>
      </c>
      <c r="E9799" s="40" t="s">
        <v>14536</v>
      </c>
      <c r="F9799" s="40" t="s">
        <v>270</v>
      </c>
      <c r="G9799" s="40">
        <v>0</v>
      </c>
    </row>
    <row r="9800" spans="1:7" x14ac:dyDescent="0.25">
      <c r="A9800" s="40">
        <v>100662</v>
      </c>
      <c r="B9800" s="40" t="s">
        <v>14548</v>
      </c>
      <c r="C9800" s="40" t="s">
        <v>269</v>
      </c>
      <c r="D9800" s="40" t="s">
        <v>118</v>
      </c>
      <c r="E9800" s="40" t="s">
        <v>14536</v>
      </c>
      <c r="F9800" s="40" t="s">
        <v>270</v>
      </c>
      <c r="G9800" s="40">
        <v>0</v>
      </c>
    </row>
    <row r="9801" spans="1:7" x14ac:dyDescent="0.25">
      <c r="A9801" s="40">
        <v>100663</v>
      </c>
      <c r="B9801" s="40" t="s">
        <v>14549</v>
      </c>
      <c r="C9801" s="40" t="s">
        <v>269</v>
      </c>
      <c r="D9801" s="40" t="s">
        <v>118</v>
      </c>
      <c r="E9801" s="40" t="s">
        <v>14536</v>
      </c>
      <c r="F9801" s="40" t="s">
        <v>270</v>
      </c>
      <c r="G9801" s="40">
        <v>0</v>
      </c>
    </row>
    <row r="9802" spans="1:7" x14ac:dyDescent="0.25">
      <c r="A9802" s="40">
        <v>100664</v>
      </c>
      <c r="B9802" s="40" t="s">
        <v>14550</v>
      </c>
      <c r="C9802" s="40" t="s">
        <v>269</v>
      </c>
      <c r="D9802" s="40" t="s">
        <v>118</v>
      </c>
      <c r="E9802" s="40" t="s">
        <v>14536</v>
      </c>
      <c r="F9802" s="40" t="s">
        <v>270</v>
      </c>
      <c r="G9802" s="40">
        <v>0</v>
      </c>
    </row>
    <row r="9803" spans="1:7" x14ac:dyDescent="0.25">
      <c r="A9803" s="40">
        <v>100665</v>
      </c>
      <c r="B9803" s="40" t="s">
        <v>14551</v>
      </c>
      <c r="C9803" s="40" t="s">
        <v>269</v>
      </c>
      <c r="D9803" s="40" t="s">
        <v>118</v>
      </c>
      <c r="E9803" s="40" t="s">
        <v>14552</v>
      </c>
      <c r="F9803" s="40" t="s">
        <v>270</v>
      </c>
      <c r="G9803" s="40">
        <v>0</v>
      </c>
    </row>
    <row r="9804" spans="1:7" x14ac:dyDescent="0.25">
      <c r="A9804" s="40">
        <v>100666</v>
      </c>
      <c r="B9804" s="40" t="s">
        <v>14553</v>
      </c>
      <c r="C9804" s="40" t="s">
        <v>269</v>
      </c>
      <c r="D9804" s="40" t="s">
        <v>118</v>
      </c>
      <c r="E9804" s="40" t="s">
        <v>14552</v>
      </c>
      <c r="F9804" s="40" t="s">
        <v>270</v>
      </c>
      <c r="G9804" s="40">
        <v>0</v>
      </c>
    </row>
    <row r="9805" spans="1:7" x14ac:dyDescent="0.25">
      <c r="A9805" s="40">
        <v>100667</v>
      </c>
      <c r="B9805" s="40" t="s">
        <v>14554</v>
      </c>
      <c r="C9805" s="40" t="s">
        <v>269</v>
      </c>
      <c r="D9805" s="40" t="s">
        <v>118</v>
      </c>
      <c r="E9805" s="40" t="s">
        <v>14552</v>
      </c>
      <c r="F9805" s="40" t="s">
        <v>270</v>
      </c>
      <c r="G9805" s="40">
        <v>0</v>
      </c>
    </row>
    <row r="9806" spans="1:7" x14ac:dyDescent="0.25">
      <c r="A9806" s="40">
        <v>100668</v>
      </c>
      <c r="B9806" s="40" t="s">
        <v>14555</v>
      </c>
      <c r="C9806" s="40" t="s">
        <v>269</v>
      </c>
      <c r="D9806" s="40" t="s">
        <v>118</v>
      </c>
      <c r="E9806" s="40" t="s">
        <v>14552</v>
      </c>
      <c r="F9806" s="40" t="s">
        <v>270</v>
      </c>
      <c r="G9806" s="40">
        <v>0</v>
      </c>
    </row>
    <row r="9807" spans="1:7" x14ac:dyDescent="0.25">
      <c r="A9807" s="40">
        <v>100669</v>
      </c>
      <c r="B9807" s="40" t="s">
        <v>14556</v>
      </c>
      <c r="C9807" s="40" t="s">
        <v>269</v>
      </c>
      <c r="D9807" s="40" t="s">
        <v>118</v>
      </c>
      <c r="E9807" s="40" t="s">
        <v>14552</v>
      </c>
      <c r="F9807" s="40" t="s">
        <v>270</v>
      </c>
      <c r="G9807" s="40">
        <v>0</v>
      </c>
    </row>
    <row r="9808" spans="1:7" x14ac:dyDescent="0.25">
      <c r="A9808" s="40">
        <v>100670</v>
      </c>
      <c r="B9808" s="40" t="s">
        <v>14557</v>
      </c>
      <c r="C9808" s="40" t="s">
        <v>269</v>
      </c>
      <c r="D9808" s="40" t="s">
        <v>118</v>
      </c>
      <c r="E9808" s="40" t="s">
        <v>14558</v>
      </c>
      <c r="F9808" s="40" t="s">
        <v>270</v>
      </c>
      <c r="G9808" s="40">
        <v>0</v>
      </c>
    </row>
    <row r="9809" spans="1:7" x14ac:dyDescent="0.25">
      <c r="A9809" s="40">
        <v>100671</v>
      </c>
      <c r="B9809" s="40" t="s">
        <v>14559</v>
      </c>
      <c r="C9809" s="40" t="s">
        <v>269</v>
      </c>
      <c r="D9809" s="40" t="s">
        <v>118</v>
      </c>
      <c r="E9809" s="40" t="s">
        <v>14560</v>
      </c>
      <c r="F9809" s="40" t="s">
        <v>270</v>
      </c>
      <c r="G9809" s="40">
        <v>0</v>
      </c>
    </row>
    <row r="9810" spans="1:7" x14ac:dyDescent="0.25">
      <c r="A9810" s="40">
        <v>100672</v>
      </c>
      <c r="B9810" s="40" t="s">
        <v>14559</v>
      </c>
      <c r="C9810" s="40" t="s">
        <v>269</v>
      </c>
      <c r="D9810" s="40" t="s">
        <v>118</v>
      </c>
      <c r="E9810" s="40" t="s">
        <v>14560</v>
      </c>
      <c r="F9810" s="40" t="s">
        <v>270</v>
      </c>
      <c r="G9810" s="40">
        <v>0</v>
      </c>
    </row>
    <row r="9811" spans="1:7" x14ac:dyDescent="0.25">
      <c r="A9811" s="40">
        <v>100673</v>
      </c>
      <c r="B9811" s="40" t="s">
        <v>14561</v>
      </c>
      <c r="C9811" s="40" t="s">
        <v>269</v>
      </c>
      <c r="D9811" s="40" t="s">
        <v>118</v>
      </c>
      <c r="E9811" s="40" t="s">
        <v>14560</v>
      </c>
      <c r="F9811" s="40" t="s">
        <v>270</v>
      </c>
      <c r="G9811" s="40">
        <v>0</v>
      </c>
    </row>
    <row r="9812" spans="1:7" x14ac:dyDescent="0.25">
      <c r="A9812" s="40">
        <v>100674</v>
      </c>
      <c r="B9812" s="40" t="s">
        <v>14562</v>
      </c>
      <c r="C9812" s="40" t="s">
        <v>269</v>
      </c>
      <c r="D9812" s="40" t="s">
        <v>118</v>
      </c>
      <c r="E9812" s="40" t="s">
        <v>13773</v>
      </c>
      <c r="F9812" s="40" t="s">
        <v>270</v>
      </c>
      <c r="G9812" s="40">
        <v>0</v>
      </c>
    </row>
    <row r="9813" spans="1:7" x14ac:dyDescent="0.25">
      <c r="A9813" s="40">
        <v>100676</v>
      </c>
      <c r="B9813" s="40" t="s">
        <v>14563</v>
      </c>
      <c r="C9813" s="40" t="s">
        <v>269</v>
      </c>
      <c r="D9813" s="40" t="s">
        <v>118</v>
      </c>
      <c r="E9813" s="40" t="s">
        <v>13773</v>
      </c>
      <c r="F9813" s="40" t="s">
        <v>270</v>
      </c>
      <c r="G9813" s="40">
        <v>0</v>
      </c>
    </row>
    <row r="9814" spans="1:7" x14ac:dyDescent="0.25">
      <c r="A9814" s="40">
        <v>100677</v>
      </c>
      <c r="B9814" s="40" t="s">
        <v>14564</v>
      </c>
      <c r="C9814" s="40" t="s">
        <v>122</v>
      </c>
      <c r="D9814" s="40" t="s">
        <v>118</v>
      </c>
      <c r="E9814" s="40" t="s">
        <v>190</v>
      </c>
      <c r="F9814" s="40" t="s">
        <v>270</v>
      </c>
      <c r="G9814" s="40">
        <v>0</v>
      </c>
    </row>
    <row r="9815" spans="1:7" x14ac:dyDescent="0.25">
      <c r="A9815" s="40">
        <v>100678</v>
      </c>
      <c r="B9815" s="40" t="s">
        <v>14565</v>
      </c>
      <c r="C9815" s="40" t="s">
        <v>269</v>
      </c>
      <c r="D9815" s="40" t="s">
        <v>118</v>
      </c>
      <c r="E9815" s="40" t="s">
        <v>13773</v>
      </c>
      <c r="F9815" s="40" t="s">
        <v>270</v>
      </c>
      <c r="G9815" s="40">
        <v>0</v>
      </c>
    </row>
    <row r="9816" spans="1:7" x14ac:dyDescent="0.25">
      <c r="A9816" s="40">
        <v>100679</v>
      </c>
      <c r="B9816" s="40" t="s">
        <v>14566</v>
      </c>
      <c r="C9816" s="40" t="s">
        <v>269</v>
      </c>
      <c r="D9816" s="40" t="s">
        <v>118</v>
      </c>
      <c r="E9816" s="40" t="s">
        <v>13773</v>
      </c>
      <c r="F9816" s="40" t="s">
        <v>270</v>
      </c>
      <c r="G9816" s="40">
        <v>0</v>
      </c>
    </row>
    <row r="9817" spans="1:7" x14ac:dyDescent="0.25">
      <c r="A9817" s="40">
        <v>100680</v>
      </c>
      <c r="B9817" s="40" t="s">
        <v>14567</v>
      </c>
      <c r="C9817" s="40" t="s">
        <v>269</v>
      </c>
      <c r="D9817" s="40" t="s">
        <v>118</v>
      </c>
      <c r="E9817" s="40" t="s">
        <v>13773</v>
      </c>
      <c r="F9817" s="40" t="s">
        <v>270</v>
      </c>
      <c r="G9817" s="40">
        <v>0</v>
      </c>
    </row>
    <row r="9818" spans="1:7" x14ac:dyDescent="0.25">
      <c r="A9818" s="40">
        <v>100681</v>
      </c>
      <c r="B9818" s="40" t="s">
        <v>14568</v>
      </c>
      <c r="C9818" s="40" t="s">
        <v>269</v>
      </c>
      <c r="D9818" s="40" t="s">
        <v>118</v>
      </c>
      <c r="E9818" s="40" t="s">
        <v>13773</v>
      </c>
      <c r="F9818" s="40" t="s">
        <v>270</v>
      </c>
      <c r="G9818" s="40">
        <v>0</v>
      </c>
    </row>
    <row r="9819" spans="1:7" x14ac:dyDescent="0.25">
      <c r="A9819" s="40">
        <v>100682</v>
      </c>
      <c r="B9819" s="40" t="s">
        <v>14569</v>
      </c>
      <c r="C9819" s="40" t="s">
        <v>269</v>
      </c>
      <c r="D9819" s="40" t="s">
        <v>118</v>
      </c>
      <c r="E9819" s="40" t="s">
        <v>13773</v>
      </c>
      <c r="F9819" s="40" t="s">
        <v>270</v>
      </c>
      <c r="G9819" s="40">
        <v>0</v>
      </c>
    </row>
    <row r="9820" spans="1:7" x14ac:dyDescent="0.25">
      <c r="A9820" s="40">
        <v>100683</v>
      </c>
      <c r="B9820" s="40" t="s">
        <v>14570</v>
      </c>
      <c r="C9820" s="40" t="s">
        <v>269</v>
      </c>
      <c r="D9820" s="40" t="s">
        <v>118</v>
      </c>
      <c r="E9820" s="40" t="s">
        <v>1654</v>
      </c>
      <c r="F9820" s="40" t="s">
        <v>270</v>
      </c>
      <c r="G9820" s="40">
        <v>0</v>
      </c>
    </row>
    <row r="9821" spans="1:7" x14ac:dyDescent="0.25">
      <c r="A9821" s="40">
        <v>100684</v>
      </c>
      <c r="B9821" s="40" t="s">
        <v>14571</v>
      </c>
      <c r="C9821" s="40" t="s">
        <v>269</v>
      </c>
      <c r="D9821" s="40" t="s">
        <v>118</v>
      </c>
      <c r="E9821" s="40" t="s">
        <v>1654</v>
      </c>
      <c r="F9821" s="40" t="s">
        <v>270</v>
      </c>
      <c r="G9821" s="40">
        <v>0</v>
      </c>
    </row>
    <row r="9822" spans="1:7" x14ac:dyDescent="0.25">
      <c r="A9822" s="40">
        <v>100685</v>
      </c>
      <c r="B9822" s="40" t="s">
        <v>14572</v>
      </c>
      <c r="C9822" s="40" t="s">
        <v>269</v>
      </c>
      <c r="D9822" s="40" t="s">
        <v>118</v>
      </c>
      <c r="E9822" s="40" t="s">
        <v>1654</v>
      </c>
      <c r="F9822" s="40" t="s">
        <v>270</v>
      </c>
      <c r="G9822" s="40">
        <v>0</v>
      </c>
    </row>
    <row r="9823" spans="1:7" x14ac:dyDescent="0.25">
      <c r="A9823" s="40">
        <v>100686</v>
      </c>
      <c r="B9823" s="40" t="s">
        <v>14573</v>
      </c>
      <c r="C9823" s="40" t="s">
        <v>269</v>
      </c>
      <c r="D9823" s="40" t="s">
        <v>118</v>
      </c>
      <c r="E9823" s="40" t="s">
        <v>1654</v>
      </c>
      <c r="F9823" s="40" t="s">
        <v>270</v>
      </c>
      <c r="G9823" s="40">
        <v>0</v>
      </c>
    </row>
    <row r="9824" spans="1:7" x14ac:dyDescent="0.25">
      <c r="A9824" s="40">
        <v>100687</v>
      </c>
      <c r="B9824" s="40" t="s">
        <v>14574</v>
      </c>
      <c r="C9824" s="40" t="s">
        <v>269</v>
      </c>
      <c r="D9824" s="40" t="s">
        <v>118</v>
      </c>
      <c r="E9824" s="40" t="s">
        <v>1654</v>
      </c>
      <c r="F9824" s="40" t="s">
        <v>270</v>
      </c>
      <c r="G9824" s="40">
        <v>0</v>
      </c>
    </row>
    <row r="9825" spans="1:7" x14ac:dyDescent="0.25">
      <c r="A9825" s="40">
        <v>100688</v>
      </c>
      <c r="B9825" s="40" t="s">
        <v>14575</v>
      </c>
      <c r="C9825" s="40" t="s">
        <v>269</v>
      </c>
      <c r="D9825" s="40" t="s">
        <v>118</v>
      </c>
      <c r="E9825" s="40" t="s">
        <v>1654</v>
      </c>
      <c r="F9825" s="40" t="s">
        <v>270</v>
      </c>
      <c r="G9825" s="40">
        <v>0</v>
      </c>
    </row>
    <row r="9826" spans="1:7" x14ac:dyDescent="0.25">
      <c r="A9826" s="40">
        <v>100689</v>
      </c>
      <c r="B9826" s="40" t="s">
        <v>14576</v>
      </c>
      <c r="C9826" s="40" t="s">
        <v>269</v>
      </c>
      <c r="D9826" s="40" t="s">
        <v>118</v>
      </c>
      <c r="E9826" s="40" t="s">
        <v>1654</v>
      </c>
      <c r="F9826" s="40" t="s">
        <v>270</v>
      </c>
      <c r="G9826" s="40">
        <v>0</v>
      </c>
    </row>
    <row r="9827" spans="1:7" x14ac:dyDescent="0.25">
      <c r="A9827" s="40">
        <v>100690</v>
      </c>
      <c r="B9827" s="40" t="s">
        <v>14577</v>
      </c>
      <c r="C9827" s="40" t="s">
        <v>269</v>
      </c>
      <c r="D9827" s="40" t="s">
        <v>118</v>
      </c>
      <c r="E9827" s="40" t="s">
        <v>1654</v>
      </c>
      <c r="F9827" s="40" t="s">
        <v>270</v>
      </c>
      <c r="G9827" s="40">
        <v>0</v>
      </c>
    </row>
    <row r="9828" spans="1:7" x14ac:dyDescent="0.25">
      <c r="A9828" s="40">
        <v>100691</v>
      </c>
      <c r="B9828" s="40" t="s">
        <v>14578</v>
      </c>
      <c r="C9828" s="40" t="s">
        <v>269</v>
      </c>
      <c r="D9828" s="40" t="s">
        <v>118</v>
      </c>
      <c r="E9828" s="40" t="s">
        <v>1654</v>
      </c>
      <c r="F9828" s="40" t="s">
        <v>270</v>
      </c>
      <c r="G9828" s="40">
        <v>0</v>
      </c>
    </row>
    <row r="9829" spans="1:7" x14ac:dyDescent="0.25">
      <c r="A9829" s="40">
        <v>100692</v>
      </c>
      <c r="B9829" s="40" t="s">
        <v>14579</v>
      </c>
      <c r="C9829" s="40" t="s">
        <v>269</v>
      </c>
      <c r="D9829" s="40" t="s">
        <v>118</v>
      </c>
      <c r="E9829" s="40" t="s">
        <v>1654</v>
      </c>
      <c r="F9829" s="40" t="s">
        <v>270</v>
      </c>
      <c r="G9829" s="40">
        <v>0</v>
      </c>
    </row>
    <row r="9830" spans="1:7" x14ac:dyDescent="0.25">
      <c r="A9830" s="40">
        <v>100693</v>
      </c>
      <c r="B9830" s="40" t="s">
        <v>14580</v>
      </c>
      <c r="C9830" s="40" t="s">
        <v>269</v>
      </c>
      <c r="D9830" s="40" t="s">
        <v>118</v>
      </c>
      <c r="E9830" s="40" t="s">
        <v>1654</v>
      </c>
      <c r="F9830" s="40" t="s">
        <v>270</v>
      </c>
      <c r="G9830" s="40">
        <v>0</v>
      </c>
    </row>
    <row r="9831" spans="1:7" x14ac:dyDescent="0.25">
      <c r="A9831" s="40">
        <v>100694</v>
      </c>
      <c r="B9831" s="40" t="s">
        <v>14581</v>
      </c>
      <c r="C9831" s="40" t="s">
        <v>269</v>
      </c>
      <c r="D9831" s="40" t="s">
        <v>118</v>
      </c>
      <c r="E9831" s="40" t="s">
        <v>1654</v>
      </c>
      <c r="F9831" s="40" t="s">
        <v>270</v>
      </c>
      <c r="G9831" s="40">
        <v>0</v>
      </c>
    </row>
    <row r="9832" spans="1:7" x14ac:dyDescent="0.25">
      <c r="A9832" s="40">
        <v>100695</v>
      </c>
      <c r="B9832" s="40" t="s">
        <v>14582</v>
      </c>
      <c r="C9832" s="40" t="s">
        <v>269</v>
      </c>
      <c r="D9832" s="40" t="s">
        <v>118</v>
      </c>
      <c r="E9832" s="40" t="s">
        <v>1654</v>
      </c>
      <c r="F9832" s="40" t="s">
        <v>270</v>
      </c>
      <c r="G9832" s="40">
        <v>0</v>
      </c>
    </row>
    <row r="9833" spans="1:7" x14ac:dyDescent="0.25">
      <c r="A9833" s="40">
        <v>100696</v>
      </c>
      <c r="B9833" s="40" t="s">
        <v>14583</v>
      </c>
      <c r="C9833" s="40" t="s">
        <v>269</v>
      </c>
      <c r="D9833" s="40" t="s">
        <v>118</v>
      </c>
      <c r="E9833" s="40" t="s">
        <v>1654</v>
      </c>
      <c r="F9833" s="40" t="s">
        <v>270</v>
      </c>
      <c r="G9833" s="40">
        <v>0</v>
      </c>
    </row>
    <row r="9834" spans="1:7" x14ac:dyDescent="0.25">
      <c r="A9834" s="40">
        <v>100697</v>
      </c>
      <c r="B9834" s="40" t="s">
        <v>14584</v>
      </c>
      <c r="C9834" s="40" t="s">
        <v>269</v>
      </c>
      <c r="D9834" s="40" t="s">
        <v>118</v>
      </c>
      <c r="E9834" s="40" t="s">
        <v>1654</v>
      </c>
      <c r="F9834" s="40" t="s">
        <v>270</v>
      </c>
      <c r="G9834" s="40">
        <v>0</v>
      </c>
    </row>
    <row r="9835" spans="1:7" x14ac:dyDescent="0.25">
      <c r="A9835" s="40">
        <v>100698</v>
      </c>
      <c r="B9835" s="40" t="s">
        <v>14585</v>
      </c>
      <c r="C9835" s="40" t="s">
        <v>269</v>
      </c>
      <c r="D9835" s="40" t="s">
        <v>118</v>
      </c>
      <c r="E9835" s="40" t="s">
        <v>1654</v>
      </c>
      <c r="F9835" s="40" t="s">
        <v>270</v>
      </c>
      <c r="G9835" s="40">
        <v>0</v>
      </c>
    </row>
    <row r="9836" spans="1:7" x14ac:dyDescent="0.25">
      <c r="A9836" s="40">
        <v>100699</v>
      </c>
      <c r="B9836" s="40" t="s">
        <v>14586</v>
      </c>
      <c r="C9836" s="40" t="s">
        <v>269</v>
      </c>
      <c r="D9836" s="40" t="s">
        <v>118</v>
      </c>
      <c r="E9836" s="40" t="s">
        <v>1654</v>
      </c>
      <c r="F9836" s="40" t="s">
        <v>270</v>
      </c>
      <c r="G9836" s="40">
        <v>0</v>
      </c>
    </row>
    <row r="9837" spans="1:7" x14ac:dyDescent="0.25">
      <c r="A9837" s="40">
        <v>100700</v>
      </c>
      <c r="B9837" s="40" t="s">
        <v>14587</v>
      </c>
      <c r="C9837" s="40" t="s">
        <v>269</v>
      </c>
      <c r="D9837" s="40" t="s">
        <v>118</v>
      </c>
      <c r="E9837" s="40" t="s">
        <v>1654</v>
      </c>
      <c r="F9837" s="40" t="s">
        <v>270</v>
      </c>
      <c r="G9837" s="40">
        <v>0</v>
      </c>
    </row>
    <row r="9838" spans="1:7" x14ac:dyDescent="0.25">
      <c r="A9838" s="40">
        <v>100701</v>
      </c>
      <c r="B9838" s="40" t="s">
        <v>14588</v>
      </c>
      <c r="C9838" s="40" t="s">
        <v>269</v>
      </c>
      <c r="D9838" s="40" t="s">
        <v>118</v>
      </c>
      <c r="E9838" s="40" t="s">
        <v>1654</v>
      </c>
      <c r="F9838" s="40" t="s">
        <v>270</v>
      </c>
      <c r="G9838" s="40">
        <v>0</v>
      </c>
    </row>
    <row r="9839" spans="1:7" x14ac:dyDescent="0.25">
      <c r="A9839" s="40">
        <v>100702</v>
      </c>
      <c r="B9839" s="40" t="s">
        <v>14589</v>
      </c>
      <c r="C9839" s="40" t="s">
        <v>269</v>
      </c>
      <c r="D9839" s="40" t="s">
        <v>118</v>
      </c>
      <c r="E9839" s="40" t="s">
        <v>1654</v>
      </c>
      <c r="F9839" s="40" t="s">
        <v>270</v>
      </c>
      <c r="G9839" s="40">
        <v>0</v>
      </c>
    </row>
    <row r="9840" spans="1:7" x14ac:dyDescent="0.25">
      <c r="A9840" s="40">
        <v>100703</v>
      </c>
      <c r="B9840" s="40" t="s">
        <v>14590</v>
      </c>
      <c r="C9840" s="40" t="s">
        <v>269</v>
      </c>
      <c r="D9840" s="40" t="s">
        <v>118</v>
      </c>
      <c r="E9840" s="40" t="s">
        <v>1654</v>
      </c>
      <c r="F9840" s="40" t="s">
        <v>270</v>
      </c>
      <c r="G9840" s="40">
        <v>0</v>
      </c>
    </row>
    <row r="9841" spans="1:7" x14ac:dyDescent="0.25">
      <c r="A9841" s="40">
        <v>100704</v>
      </c>
      <c r="B9841" s="40" t="s">
        <v>14591</v>
      </c>
      <c r="C9841" s="40" t="s">
        <v>269</v>
      </c>
      <c r="D9841" s="40" t="s">
        <v>118</v>
      </c>
      <c r="E9841" s="40" t="s">
        <v>1654</v>
      </c>
      <c r="F9841" s="40" t="s">
        <v>270</v>
      </c>
      <c r="G9841" s="40">
        <v>0</v>
      </c>
    </row>
    <row r="9842" spans="1:7" x14ac:dyDescent="0.25">
      <c r="A9842" s="40">
        <v>100705</v>
      </c>
      <c r="B9842" s="40" t="s">
        <v>14592</v>
      </c>
      <c r="C9842" s="40" t="s">
        <v>269</v>
      </c>
      <c r="D9842" s="40" t="s">
        <v>118</v>
      </c>
      <c r="E9842" s="40" t="s">
        <v>1654</v>
      </c>
      <c r="F9842" s="40" t="s">
        <v>270</v>
      </c>
      <c r="G9842" s="40">
        <v>0</v>
      </c>
    </row>
    <row r="9843" spans="1:7" x14ac:dyDescent="0.25">
      <c r="A9843" s="40">
        <v>100706</v>
      </c>
      <c r="B9843" s="40" t="s">
        <v>14593</v>
      </c>
      <c r="C9843" s="40" t="s">
        <v>269</v>
      </c>
      <c r="D9843" s="40" t="s">
        <v>118</v>
      </c>
      <c r="E9843" s="40" t="s">
        <v>1654</v>
      </c>
      <c r="F9843" s="40" t="s">
        <v>270</v>
      </c>
      <c r="G9843" s="40">
        <v>0</v>
      </c>
    </row>
    <row r="9844" spans="1:7" x14ac:dyDescent="0.25">
      <c r="A9844" s="40">
        <v>100707</v>
      </c>
      <c r="B9844" s="40" t="s">
        <v>14594</v>
      </c>
      <c r="C9844" s="40" t="s">
        <v>269</v>
      </c>
      <c r="D9844" s="40" t="s">
        <v>118</v>
      </c>
      <c r="E9844" s="40" t="s">
        <v>1654</v>
      </c>
      <c r="F9844" s="40" t="s">
        <v>270</v>
      </c>
      <c r="G9844" s="40">
        <v>0</v>
      </c>
    </row>
    <row r="9845" spans="1:7" x14ac:dyDescent="0.25">
      <c r="A9845" s="40">
        <v>100708</v>
      </c>
      <c r="B9845" s="40" t="s">
        <v>14595</v>
      </c>
      <c r="C9845" s="40" t="s">
        <v>269</v>
      </c>
      <c r="D9845" s="40" t="s">
        <v>118</v>
      </c>
      <c r="E9845" s="40" t="s">
        <v>1654</v>
      </c>
      <c r="F9845" s="40" t="s">
        <v>270</v>
      </c>
      <c r="G9845" s="40">
        <v>0</v>
      </c>
    </row>
    <row r="9846" spans="1:7" x14ac:dyDescent="0.25">
      <c r="A9846" s="40">
        <v>100709</v>
      </c>
      <c r="B9846" s="40" t="s">
        <v>14596</v>
      </c>
      <c r="C9846" s="40" t="s">
        <v>269</v>
      </c>
      <c r="D9846" s="40" t="s">
        <v>118</v>
      </c>
      <c r="E9846" s="40" t="s">
        <v>1654</v>
      </c>
      <c r="F9846" s="40" t="s">
        <v>270</v>
      </c>
      <c r="G9846" s="40">
        <v>0</v>
      </c>
    </row>
    <row r="9847" spans="1:7" x14ac:dyDescent="0.25">
      <c r="A9847" s="40">
        <v>100710</v>
      </c>
      <c r="B9847" s="40" t="s">
        <v>14597</v>
      </c>
      <c r="C9847" s="40" t="s">
        <v>269</v>
      </c>
      <c r="D9847" s="40" t="s">
        <v>118</v>
      </c>
      <c r="E9847" s="40" t="s">
        <v>1654</v>
      </c>
      <c r="F9847" s="40" t="s">
        <v>270</v>
      </c>
      <c r="G9847" s="40">
        <v>0</v>
      </c>
    </row>
    <row r="9848" spans="1:7" x14ac:dyDescent="0.25">
      <c r="A9848" s="40">
        <v>100711</v>
      </c>
      <c r="B9848" s="40" t="s">
        <v>14598</v>
      </c>
      <c r="C9848" s="40" t="s">
        <v>269</v>
      </c>
      <c r="D9848" s="40" t="s">
        <v>118</v>
      </c>
      <c r="E9848" s="40" t="s">
        <v>1654</v>
      </c>
      <c r="F9848" s="40" t="s">
        <v>270</v>
      </c>
      <c r="G9848" s="40">
        <v>0</v>
      </c>
    </row>
    <row r="9849" spans="1:7" x14ac:dyDescent="0.25">
      <c r="A9849" s="40">
        <v>100712</v>
      </c>
      <c r="B9849" s="40" t="s">
        <v>14599</v>
      </c>
      <c r="C9849" s="40" t="s">
        <v>269</v>
      </c>
      <c r="D9849" s="40" t="s">
        <v>118</v>
      </c>
      <c r="E9849" s="40" t="s">
        <v>1654</v>
      </c>
      <c r="F9849" s="40" t="s">
        <v>270</v>
      </c>
      <c r="G9849" s="40">
        <v>0</v>
      </c>
    </row>
    <row r="9850" spans="1:7" x14ac:dyDescent="0.25">
      <c r="A9850" s="40">
        <v>100713</v>
      </c>
      <c r="B9850" s="40" t="s">
        <v>14600</v>
      </c>
      <c r="C9850" s="40" t="s">
        <v>269</v>
      </c>
      <c r="D9850" s="40" t="s">
        <v>118</v>
      </c>
      <c r="E9850" s="40" t="s">
        <v>1654</v>
      </c>
      <c r="F9850" s="40" t="s">
        <v>270</v>
      </c>
      <c r="G9850" s="40">
        <v>0</v>
      </c>
    </row>
    <row r="9851" spans="1:7" x14ac:dyDescent="0.25">
      <c r="A9851" s="40">
        <v>100714</v>
      </c>
      <c r="B9851" s="40" t="s">
        <v>14601</v>
      </c>
      <c r="C9851" s="40" t="s">
        <v>269</v>
      </c>
      <c r="D9851" s="40" t="s">
        <v>118</v>
      </c>
      <c r="E9851" s="40" t="s">
        <v>1654</v>
      </c>
      <c r="F9851" s="40" t="s">
        <v>270</v>
      </c>
      <c r="G9851" s="40">
        <v>0</v>
      </c>
    </row>
    <row r="9852" spans="1:7" x14ac:dyDescent="0.25">
      <c r="A9852" s="40">
        <v>100715</v>
      </c>
      <c r="B9852" s="40" t="s">
        <v>14602</v>
      </c>
      <c r="C9852" s="40" t="s">
        <v>269</v>
      </c>
      <c r="D9852" s="40" t="s">
        <v>118</v>
      </c>
      <c r="E9852" s="40" t="s">
        <v>1654</v>
      </c>
      <c r="F9852" s="40" t="s">
        <v>270</v>
      </c>
      <c r="G9852" s="40">
        <v>0</v>
      </c>
    </row>
    <row r="9853" spans="1:7" x14ac:dyDescent="0.25">
      <c r="A9853" s="40">
        <v>100716</v>
      </c>
      <c r="B9853" s="40" t="s">
        <v>14603</v>
      </c>
      <c r="C9853" s="40" t="s">
        <v>269</v>
      </c>
      <c r="D9853" s="40" t="s">
        <v>118</v>
      </c>
      <c r="E9853" s="40" t="s">
        <v>1654</v>
      </c>
      <c r="F9853" s="40" t="s">
        <v>270</v>
      </c>
      <c r="G9853" s="40">
        <v>0</v>
      </c>
    </row>
    <row r="9854" spans="1:7" x14ac:dyDescent="0.25">
      <c r="A9854" s="40">
        <v>100717</v>
      </c>
      <c r="B9854" s="40" t="s">
        <v>14604</v>
      </c>
      <c r="C9854" s="40" t="s">
        <v>269</v>
      </c>
      <c r="D9854" s="40" t="s">
        <v>118</v>
      </c>
      <c r="E9854" s="40" t="s">
        <v>1654</v>
      </c>
      <c r="F9854" s="40" t="s">
        <v>270</v>
      </c>
      <c r="G9854" s="40">
        <v>0</v>
      </c>
    </row>
    <row r="9855" spans="1:7" x14ac:dyDescent="0.25">
      <c r="A9855" s="40">
        <v>100718</v>
      </c>
      <c r="B9855" s="40" t="s">
        <v>14605</v>
      </c>
      <c r="C9855" s="40" t="s">
        <v>269</v>
      </c>
      <c r="D9855" s="40" t="s">
        <v>118</v>
      </c>
      <c r="E9855" s="40" t="s">
        <v>1654</v>
      </c>
      <c r="F9855" s="40" t="s">
        <v>270</v>
      </c>
      <c r="G9855" s="40">
        <v>0</v>
      </c>
    </row>
    <row r="9856" spans="1:7" x14ac:dyDescent="0.25">
      <c r="A9856" s="40">
        <v>100719</v>
      </c>
      <c r="B9856" s="40" t="s">
        <v>14606</v>
      </c>
      <c r="C9856" s="40" t="s">
        <v>269</v>
      </c>
      <c r="D9856" s="40" t="s">
        <v>118</v>
      </c>
      <c r="E9856" s="40" t="s">
        <v>1654</v>
      </c>
      <c r="F9856" s="40" t="s">
        <v>270</v>
      </c>
      <c r="G9856" s="40">
        <v>0</v>
      </c>
    </row>
    <row r="9857" spans="1:7" x14ac:dyDescent="0.25">
      <c r="A9857" s="40">
        <v>100720</v>
      </c>
      <c r="B9857" s="40" t="s">
        <v>14607</v>
      </c>
      <c r="C9857" s="40" t="s">
        <v>269</v>
      </c>
      <c r="D9857" s="40" t="s">
        <v>118</v>
      </c>
      <c r="E9857" s="40" t="s">
        <v>1654</v>
      </c>
      <c r="F9857" s="40" t="s">
        <v>270</v>
      </c>
      <c r="G9857" s="40">
        <v>0</v>
      </c>
    </row>
    <row r="9858" spans="1:7" x14ac:dyDescent="0.25">
      <c r="A9858" s="40">
        <v>100721</v>
      </c>
      <c r="B9858" s="40" t="s">
        <v>14608</v>
      </c>
      <c r="C9858" s="40" t="s">
        <v>269</v>
      </c>
      <c r="D9858" s="40" t="s">
        <v>118</v>
      </c>
      <c r="E9858" s="40" t="s">
        <v>1654</v>
      </c>
      <c r="F9858" s="40" t="s">
        <v>270</v>
      </c>
      <c r="G9858" s="40">
        <v>0</v>
      </c>
    </row>
    <row r="9859" spans="1:7" x14ac:dyDescent="0.25">
      <c r="A9859" s="40">
        <v>100722</v>
      </c>
      <c r="B9859" s="40" t="s">
        <v>14609</v>
      </c>
      <c r="C9859" s="40" t="s">
        <v>269</v>
      </c>
      <c r="D9859" s="40" t="s">
        <v>118</v>
      </c>
      <c r="E9859" s="40" t="s">
        <v>1654</v>
      </c>
      <c r="F9859" s="40" t="s">
        <v>270</v>
      </c>
      <c r="G9859" s="40">
        <v>0</v>
      </c>
    </row>
    <row r="9860" spans="1:7" x14ac:dyDescent="0.25">
      <c r="A9860" s="40">
        <v>100723</v>
      </c>
      <c r="B9860" s="40" t="s">
        <v>14610</v>
      </c>
      <c r="C9860" s="40" t="s">
        <v>269</v>
      </c>
      <c r="D9860" s="40" t="s">
        <v>118</v>
      </c>
      <c r="E9860" s="40" t="s">
        <v>1654</v>
      </c>
      <c r="F9860" s="40" t="s">
        <v>270</v>
      </c>
      <c r="G9860" s="40">
        <v>0</v>
      </c>
    </row>
    <row r="9861" spans="1:7" x14ac:dyDescent="0.25">
      <c r="A9861" s="40">
        <v>100724</v>
      </c>
      <c r="B9861" s="40" t="s">
        <v>14611</v>
      </c>
      <c r="C9861" s="40" t="s">
        <v>269</v>
      </c>
      <c r="D9861" s="40" t="s">
        <v>118</v>
      </c>
      <c r="E9861" s="40" t="s">
        <v>1654</v>
      </c>
      <c r="F9861" s="40" t="s">
        <v>270</v>
      </c>
      <c r="G9861" s="40">
        <v>0</v>
      </c>
    </row>
    <row r="9862" spans="1:7" x14ac:dyDescent="0.25">
      <c r="A9862" s="40">
        <v>100725</v>
      </c>
      <c r="B9862" s="40" t="s">
        <v>14612</v>
      </c>
      <c r="C9862" s="40" t="s">
        <v>269</v>
      </c>
      <c r="D9862" s="40" t="s">
        <v>118</v>
      </c>
      <c r="E9862" s="40" t="s">
        <v>1654</v>
      </c>
      <c r="F9862" s="40" t="s">
        <v>270</v>
      </c>
      <c r="G9862" s="40">
        <v>0</v>
      </c>
    </row>
    <row r="9863" spans="1:7" x14ac:dyDescent="0.25">
      <c r="A9863" s="40">
        <v>100726</v>
      </c>
      <c r="B9863" s="40" t="s">
        <v>14613</v>
      </c>
      <c r="C9863" s="40" t="s">
        <v>269</v>
      </c>
      <c r="D9863" s="40" t="s">
        <v>118</v>
      </c>
      <c r="E9863" s="40" t="s">
        <v>1654</v>
      </c>
      <c r="F9863" s="40" t="s">
        <v>270</v>
      </c>
      <c r="G9863" s="40">
        <v>0</v>
      </c>
    </row>
    <row r="9864" spans="1:7" x14ac:dyDescent="0.25">
      <c r="A9864" s="40">
        <v>100727</v>
      </c>
      <c r="B9864" s="40" t="s">
        <v>14614</v>
      </c>
      <c r="C9864" s="40" t="s">
        <v>269</v>
      </c>
      <c r="D9864" s="40" t="s">
        <v>118</v>
      </c>
      <c r="E9864" s="40" t="s">
        <v>1654</v>
      </c>
      <c r="F9864" s="40" t="s">
        <v>270</v>
      </c>
      <c r="G9864" s="40">
        <v>0</v>
      </c>
    </row>
    <row r="9865" spans="1:7" x14ac:dyDescent="0.25">
      <c r="A9865" s="40">
        <v>100728</v>
      </c>
      <c r="B9865" s="40" t="s">
        <v>14615</v>
      </c>
      <c r="C9865" s="40" t="s">
        <v>269</v>
      </c>
      <c r="D9865" s="40" t="s">
        <v>118</v>
      </c>
      <c r="E9865" s="40" t="s">
        <v>1654</v>
      </c>
      <c r="F9865" s="40" t="s">
        <v>270</v>
      </c>
      <c r="G9865" s="40">
        <v>0</v>
      </c>
    </row>
    <row r="9866" spans="1:7" x14ac:dyDescent="0.25">
      <c r="A9866" s="40">
        <v>100729</v>
      </c>
      <c r="B9866" s="40" t="s">
        <v>14616</v>
      </c>
      <c r="C9866" s="40" t="s">
        <v>269</v>
      </c>
      <c r="D9866" s="40" t="s">
        <v>118</v>
      </c>
      <c r="E9866" s="40" t="s">
        <v>1654</v>
      </c>
      <c r="F9866" s="40" t="s">
        <v>270</v>
      </c>
      <c r="G9866" s="40">
        <v>0</v>
      </c>
    </row>
    <row r="9867" spans="1:7" x14ac:dyDescent="0.25">
      <c r="A9867" s="40">
        <v>100730</v>
      </c>
      <c r="B9867" s="40" t="s">
        <v>14617</v>
      </c>
      <c r="C9867" s="40" t="s">
        <v>269</v>
      </c>
      <c r="D9867" s="40" t="s">
        <v>118</v>
      </c>
      <c r="E9867" s="40" t="s">
        <v>1654</v>
      </c>
      <c r="F9867" s="40" t="s">
        <v>270</v>
      </c>
      <c r="G9867" s="40">
        <v>0</v>
      </c>
    </row>
    <row r="9868" spans="1:7" x14ac:dyDescent="0.25">
      <c r="A9868" s="40">
        <v>100731</v>
      </c>
      <c r="B9868" s="40" t="s">
        <v>14618</v>
      </c>
      <c r="C9868" s="40" t="s">
        <v>269</v>
      </c>
      <c r="D9868" s="40" t="s">
        <v>118</v>
      </c>
      <c r="E9868" s="40" t="s">
        <v>1654</v>
      </c>
      <c r="F9868" s="40" t="s">
        <v>270</v>
      </c>
      <c r="G9868" s="40">
        <v>0</v>
      </c>
    </row>
    <row r="9869" spans="1:7" x14ac:dyDescent="0.25">
      <c r="A9869" s="40">
        <v>100735</v>
      </c>
      <c r="B9869" s="40" t="s">
        <v>14619</v>
      </c>
      <c r="C9869" s="40" t="s">
        <v>269</v>
      </c>
      <c r="D9869" s="40" t="s">
        <v>118</v>
      </c>
      <c r="E9869" s="40" t="s">
        <v>14509</v>
      </c>
      <c r="F9869" s="40" t="s">
        <v>270</v>
      </c>
      <c r="G9869" s="40">
        <v>0</v>
      </c>
    </row>
    <row r="9870" spans="1:7" x14ac:dyDescent="0.25">
      <c r="A9870" s="40">
        <v>100736</v>
      </c>
      <c r="B9870" s="40" t="s">
        <v>14620</v>
      </c>
      <c r="C9870" s="40" t="s">
        <v>269</v>
      </c>
      <c r="D9870" s="40" t="s">
        <v>118</v>
      </c>
      <c r="E9870" s="40" t="s">
        <v>14509</v>
      </c>
      <c r="F9870" s="40" t="s">
        <v>270</v>
      </c>
      <c r="G9870" s="40">
        <v>0</v>
      </c>
    </row>
    <row r="9871" spans="1:7" x14ac:dyDescent="0.25">
      <c r="A9871" s="40">
        <v>100737</v>
      </c>
      <c r="B9871" s="40" t="s">
        <v>14621</v>
      </c>
      <c r="C9871" s="40" t="s">
        <v>269</v>
      </c>
      <c r="D9871" s="40" t="s">
        <v>118</v>
      </c>
      <c r="E9871" s="40" t="s">
        <v>14509</v>
      </c>
      <c r="F9871" s="40" t="s">
        <v>270</v>
      </c>
      <c r="G9871" s="40">
        <v>0</v>
      </c>
    </row>
    <row r="9872" spans="1:7" x14ac:dyDescent="0.25">
      <c r="A9872" s="40">
        <v>100738</v>
      </c>
      <c r="B9872" s="40" t="s">
        <v>14622</v>
      </c>
      <c r="C9872" s="40" t="s">
        <v>269</v>
      </c>
      <c r="D9872" s="40" t="s">
        <v>118</v>
      </c>
      <c r="E9872" s="40" t="s">
        <v>14623</v>
      </c>
      <c r="F9872" s="40" t="s">
        <v>270</v>
      </c>
      <c r="G9872" s="40">
        <v>0</v>
      </c>
    </row>
    <row r="9873" spans="1:7" x14ac:dyDescent="0.25">
      <c r="A9873" s="40">
        <v>100739</v>
      </c>
      <c r="B9873" s="40" t="s">
        <v>14624</v>
      </c>
      <c r="C9873" s="40" t="s">
        <v>269</v>
      </c>
      <c r="D9873" s="40" t="s">
        <v>118</v>
      </c>
      <c r="E9873" s="40" t="s">
        <v>14623</v>
      </c>
      <c r="F9873" s="40" t="s">
        <v>270</v>
      </c>
      <c r="G9873" s="40">
        <v>0</v>
      </c>
    </row>
    <row r="9874" spans="1:7" x14ac:dyDescent="0.25">
      <c r="A9874" s="40">
        <v>100740</v>
      </c>
      <c r="B9874" s="40" t="s">
        <v>14625</v>
      </c>
      <c r="C9874" s="40" t="s">
        <v>269</v>
      </c>
      <c r="D9874" s="40" t="s">
        <v>118</v>
      </c>
      <c r="E9874" s="40" t="s">
        <v>1654</v>
      </c>
      <c r="F9874" s="40" t="s">
        <v>270</v>
      </c>
      <c r="G9874" s="40">
        <v>0</v>
      </c>
    </row>
    <row r="9875" spans="1:7" x14ac:dyDescent="0.25">
      <c r="A9875" s="40">
        <v>100741</v>
      </c>
      <c r="B9875" s="40" t="s">
        <v>14626</v>
      </c>
      <c r="C9875" s="40" t="s">
        <v>269</v>
      </c>
      <c r="D9875" s="40" t="s">
        <v>118</v>
      </c>
      <c r="E9875" s="40" t="s">
        <v>14623</v>
      </c>
      <c r="F9875" s="40" t="s">
        <v>270</v>
      </c>
      <c r="G9875" s="40">
        <v>0</v>
      </c>
    </row>
    <row r="9876" spans="1:7" x14ac:dyDescent="0.25">
      <c r="A9876" s="40">
        <v>100742</v>
      </c>
      <c r="B9876" s="40" t="s">
        <v>14627</v>
      </c>
      <c r="C9876" s="40" t="s">
        <v>269</v>
      </c>
      <c r="D9876" s="40" t="s">
        <v>118</v>
      </c>
      <c r="E9876" s="40" t="s">
        <v>14623</v>
      </c>
      <c r="F9876" s="40" t="s">
        <v>270</v>
      </c>
      <c r="G9876" s="40">
        <v>0</v>
      </c>
    </row>
    <row r="9877" spans="1:7" x14ac:dyDescent="0.25">
      <c r="A9877" s="40">
        <v>100743</v>
      </c>
      <c r="B9877" s="40" t="s">
        <v>14628</v>
      </c>
      <c r="C9877" s="40" t="s">
        <v>269</v>
      </c>
      <c r="D9877" s="40" t="s">
        <v>118</v>
      </c>
      <c r="E9877" s="40" t="s">
        <v>14623</v>
      </c>
      <c r="F9877" s="40" t="s">
        <v>270</v>
      </c>
      <c r="G9877" s="40">
        <v>0</v>
      </c>
    </row>
    <row r="9878" spans="1:7" x14ac:dyDescent="0.25">
      <c r="A9878" s="40">
        <v>100744</v>
      </c>
      <c r="B9878" s="40" t="s">
        <v>14629</v>
      </c>
      <c r="C9878" s="40" t="s">
        <v>269</v>
      </c>
      <c r="D9878" s="40" t="s">
        <v>118</v>
      </c>
      <c r="E9878" s="40" t="s">
        <v>14623</v>
      </c>
      <c r="F9878" s="40" t="s">
        <v>270</v>
      </c>
      <c r="G9878" s="40">
        <v>0</v>
      </c>
    </row>
    <row r="9879" spans="1:7" x14ac:dyDescent="0.25">
      <c r="A9879" s="40">
        <v>100745</v>
      </c>
      <c r="B9879" s="40" t="s">
        <v>14630</v>
      </c>
      <c r="C9879" s="40" t="s">
        <v>269</v>
      </c>
      <c r="D9879" s="40" t="s">
        <v>118</v>
      </c>
      <c r="E9879" s="40" t="s">
        <v>14623</v>
      </c>
      <c r="F9879" s="40" t="s">
        <v>270</v>
      </c>
      <c r="G9879" s="40">
        <v>0</v>
      </c>
    </row>
    <row r="9880" spans="1:7" x14ac:dyDescent="0.25">
      <c r="A9880" s="40">
        <v>100746</v>
      </c>
      <c r="B9880" s="40" t="s">
        <v>14631</v>
      </c>
      <c r="C9880" s="40" t="s">
        <v>269</v>
      </c>
      <c r="D9880" s="40" t="s">
        <v>118</v>
      </c>
      <c r="E9880" s="40" t="s">
        <v>14632</v>
      </c>
      <c r="F9880" s="40" t="s">
        <v>270</v>
      </c>
      <c r="G9880" s="40">
        <v>0</v>
      </c>
    </row>
    <row r="9881" spans="1:7" x14ac:dyDescent="0.25">
      <c r="A9881" s="40">
        <v>100747</v>
      </c>
      <c r="B9881" s="40" t="s">
        <v>14633</v>
      </c>
      <c r="C9881" s="40" t="s">
        <v>269</v>
      </c>
      <c r="D9881" s="40" t="s">
        <v>118</v>
      </c>
      <c r="E9881" s="40" t="s">
        <v>14632</v>
      </c>
      <c r="F9881" s="40" t="s">
        <v>270</v>
      </c>
      <c r="G9881" s="40">
        <v>0</v>
      </c>
    </row>
    <row r="9882" spans="1:7" x14ac:dyDescent="0.25">
      <c r="A9882" s="40">
        <v>100748</v>
      </c>
      <c r="B9882" s="40" t="s">
        <v>14634</v>
      </c>
      <c r="C9882" s="40" t="s">
        <v>269</v>
      </c>
      <c r="D9882" s="40" t="s">
        <v>118</v>
      </c>
      <c r="E9882" s="40" t="s">
        <v>14635</v>
      </c>
      <c r="F9882" s="40" t="s">
        <v>270</v>
      </c>
      <c r="G9882" s="40">
        <v>0</v>
      </c>
    </row>
    <row r="9883" spans="1:7" x14ac:dyDescent="0.25">
      <c r="A9883" s="40">
        <v>100749</v>
      </c>
      <c r="B9883" s="40" t="s">
        <v>14636</v>
      </c>
      <c r="C9883" s="40" t="s">
        <v>269</v>
      </c>
      <c r="D9883" s="40" t="s">
        <v>118</v>
      </c>
      <c r="E9883" s="40" t="s">
        <v>14637</v>
      </c>
      <c r="F9883" s="40" t="s">
        <v>270</v>
      </c>
      <c r="G9883" s="40">
        <v>0</v>
      </c>
    </row>
    <row r="9884" spans="1:7" x14ac:dyDescent="0.25">
      <c r="A9884" s="40">
        <v>100750</v>
      </c>
      <c r="B9884" s="40" t="s">
        <v>14638</v>
      </c>
      <c r="C9884" s="40" t="s">
        <v>269</v>
      </c>
      <c r="D9884" s="40" t="s">
        <v>118</v>
      </c>
      <c r="E9884" s="40" t="s">
        <v>14637</v>
      </c>
      <c r="F9884" s="40" t="s">
        <v>270</v>
      </c>
      <c r="G9884" s="40">
        <v>0</v>
      </c>
    </row>
    <row r="9885" spans="1:7" x14ac:dyDescent="0.25">
      <c r="A9885" s="40">
        <v>100751</v>
      </c>
      <c r="B9885" s="40" t="s">
        <v>14639</v>
      </c>
      <c r="C9885" s="40" t="s">
        <v>269</v>
      </c>
      <c r="D9885" s="40" t="s">
        <v>118</v>
      </c>
      <c r="E9885" s="40" t="s">
        <v>14637</v>
      </c>
      <c r="F9885" s="40" t="s">
        <v>270</v>
      </c>
      <c r="G9885" s="40">
        <v>0</v>
      </c>
    </row>
    <row r="9886" spans="1:7" x14ac:dyDescent="0.25">
      <c r="A9886" s="40">
        <v>100752</v>
      </c>
      <c r="B9886" s="40" t="s">
        <v>14640</v>
      </c>
      <c r="C9886" s="40" t="s">
        <v>269</v>
      </c>
      <c r="D9886" s="40" t="s">
        <v>118</v>
      </c>
      <c r="E9886" s="40" t="s">
        <v>14640</v>
      </c>
      <c r="F9886" s="40" t="s">
        <v>270</v>
      </c>
      <c r="G9886" s="40">
        <v>0</v>
      </c>
    </row>
    <row r="9887" spans="1:7" x14ac:dyDescent="0.25">
      <c r="A9887" s="40">
        <v>100753</v>
      </c>
      <c r="B9887" s="40" t="s">
        <v>14641</v>
      </c>
      <c r="C9887" s="40" t="s">
        <v>269</v>
      </c>
      <c r="D9887" s="40" t="s">
        <v>118</v>
      </c>
      <c r="E9887" s="40" t="s">
        <v>14642</v>
      </c>
      <c r="F9887" s="40" t="s">
        <v>270</v>
      </c>
      <c r="G9887" s="40">
        <v>0</v>
      </c>
    </row>
    <row r="9888" spans="1:7" x14ac:dyDescent="0.25">
      <c r="A9888" s="40">
        <v>100754</v>
      </c>
      <c r="B9888" s="40" t="s">
        <v>14643</v>
      </c>
      <c r="C9888" s="40" t="s">
        <v>269</v>
      </c>
      <c r="D9888" s="40" t="s">
        <v>118</v>
      </c>
      <c r="E9888" s="40" t="s">
        <v>14642</v>
      </c>
      <c r="F9888" s="40" t="s">
        <v>270</v>
      </c>
      <c r="G9888" s="40">
        <v>0</v>
      </c>
    </row>
    <row r="9889" spans="1:7" x14ac:dyDescent="0.25">
      <c r="A9889" s="40">
        <v>100756</v>
      </c>
      <c r="B9889" s="40" t="s">
        <v>14644</v>
      </c>
      <c r="C9889" s="40" t="s">
        <v>269</v>
      </c>
      <c r="D9889" s="40" t="s">
        <v>118</v>
      </c>
      <c r="E9889" s="40" t="s">
        <v>2570</v>
      </c>
      <c r="F9889" s="40" t="s">
        <v>270</v>
      </c>
      <c r="G9889" s="40">
        <v>0</v>
      </c>
    </row>
    <row r="9890" spans="1:7" x14ac:dyDescent="0.25">
      <c r="A9890" s="40">
        <v>100757</v>
      </c>
      <c r="B9890" s="40" t="s">
        <v>14645</v>
      </c>
      <c r="C9890" s="40" t="s">
        <v>269</v>
      </c>
      <c r="D9890" s="40" t="s">
        <v>118</v>
      </c>
      <c r="E9890" s="40" t="s">
        <v>2570</v>
      </c>
      <c r="F9890" s="40" t="s">
        <v>270</v>
      </c>
      <c r="G9890" s="40">
        <v>0</v>
      </c>
    </row>
    <row r="9891" spans="1:7" x14ac:dyDescent="0.25">
      <c r="A9891" s="40">
        <v>100758</v>
      </c>
      <c r="B9891" s="40" t="s">
        <v>14646</v>
      </c>
      <c r="C9891" s="40" t="s">
        <v>269</v>
      </c>
      <c r="D9891" s="40" t="s">
        <v>118</v>
      </c>
      <c r="E9891" s="40" t="s">
        <v>14647</v>
      </c>
      <c r="F9891" s="40" t="s">
        <v>270</v>
      </c>
      <c r="G9891" s="40">
        <v>0</v>
      </c>
    </row>
    <row r="9892" spans="1:7" x14ac:dyDescent="0.25">
      <c r="A9892" s="40">
        <v>100759</v>
      </c>
      <c r="B9892" s="40" t="s">
        <v>14648</v>
      </c>
      <c r="C9892" s="40" t="s">
        <v>269</v>
      </c>
      <c r="D9892" s="40" t="s">
        <v>118</v>
      </c>
      <c r="E9892" s="40" t="s">
        <v>14649</v>
      </c>
      <c r="F9892" s="40" t="s">
        <v>270</v>
      </c>
      <c r="G9892" s="40">
        <v>0</v>
      </c>
    </row>
    <row r="9893" spans="1:7" x14ac:dyDescent="0.25">
      <c r="A9893" s="40">
        <v>100760</v>
      </c>
      <c r="B9893" s="40" t="s">
        <v>14650</v>
      </c>
      <c r="C9893" s="40" t="s">
        <v>269</v>
      </c>
      <c r="D9893" s="40" t="s">
        <v>118</v>
      </c>
      <c r="E9893" s="40" t="s">
        <v>14651</v>
      </c>
      <c r="F9893" s="40" t="s">
        <v>270</v>
      </c>
      <c r="G9893" s="40">
        <v>0</v>
      </c>
    </row>
    <row r="9894" spans="1:7" x14ac:dyDescent="0.25">
      <c r="A9894" s="40">
        <v>100761</v>
      </c>
      <c r="B9894" s="40" t="s">
        <v>14652</v>
      </c>
      <c r="C9894" s="40" t="s">
        <v>269</v>
      </c>
      <c r="D9894" s="40" t="s">
        <v>118</v>
      </c>
      <c r="E9894" s="40" t="s">
        <v>14651</v>
      </c>
      <c r="F9894" s="40" t="s">
        <v>270</v>
      </c>
      <c r="G9894" s="40">
        <v>0</v>
      </c>
    </row>
    <row r="9895" spans="1:7" x14ac:dyDescent="0.25">
      <c r="A9895" s="40">
        <v>100762</v>
      </c>
      <c r="B9895" s="40" t="s">
        <v>14653</v>
      </c>
      <c r="C9895" s="40" t="s">
        <v>269</v>
      </c>
      <c r="D9895" s="40" t="s">
        <v>118</v>
      </c>
      <c r="E9895" s="40" t="s">
        <v>14651</v>
      </c>
      <c r="F9895" s="40" t="s">
        <v>270</v>
      </c>
      <c r="G9895" s="40">
        <v>0</v>
      </c>
    </row>
    <row r="9896" spans="1:7" x14ac:dyDescent="0.25">
      <c r="A9896" s="40">
        <v>100763</v>
      </c>
      <c r="B9896" s="40" t="s">
        <v>14654</v>
      </c>
      <c r="C9896" s="40" t="s">
        <v>269</v>
      </c>
      <c r="D9896" s="40" t="s">
        <v>118</v>
      </c>
      <c r="E9896" s="40" t="s">
        <v>14651</v>
      </c>
      <c r="F9896" s="40" t="s">
        <v>270</v>
      </c>
      <c r="G9896" s="40">
        <v>0</v>
      </c>
    </row>
    <row r="9897" spans="1:7" x14ac:dyDescent="0.25">
      <c r="A9897" s="40">
        <v>100764</v>
      </c>
      <c r="B9897" s="40" t="s">
        <v>14655</v>
      </c>
      <c r="C9897" s="40" t="s">
        <v>269</v>
      </c>
      <c r="D9897" s="40" t="s">
        <v>118</v>
      </c>
      <c r="E9897" s="40" t="s">
        <v>14651</v>
      </c>
      <c r="F9897" s="40" t="s">
        <v>270</v>
      </c>
      <c r="G9897" s="40">
        <v>0</v>
      </c>
    </row>
    <row r="9898" spans="1:7" x14ac:dyDescent="0.25">
      <c r="A9898" s="40">
        <v>100765</v>
      </c>
      <c r="B9898" s="40" t="s">
        <v>14656</v>
      </c>
      <c r="C9898" s="40" t="s">
        <v>269</v>
      </c>
      <c r="D9898" s="40" t="s">
        <v>118</v>
      </c>
      <c r="E9898" s="40" t="s">
        <v>14651</v>
      </c>
      <c r="F9898" s="40" t="s">
        <v>270</v>
      </c>
      <c r="G9898" s="40">
        <v>0</v>
      </c>
    </row>
    <row r="9899" spans="1:7" x14ac:dyDescent="0.25">
      <c r="A9899" s="40">
        <v>100766</v>
      </c>
      <c r="B9899" s="40" t="s">
        <v>14657</v>
      </c>
      <c r="C9899" s="40" t="s">
        <v>269</v>
      </c>
      <c r="D9899" s="40" t="s">
        <v>118</v>
      </c>
      <c r="E9899" s="40" t="s">
        <v>14651</v>
      </c>
      <c r="F9899" s="40" t="s">
        <v>270</v>
      </c>
      <c r="G9899" s="40">
        <v>0</v>
      </c>
    </row>
    <row r="9900" spans="1:7" x14ac:dyDescent="0.25">
      <c r="A9900" s="40">
        <v>100767</v>
      </c>
      <c r="B9900" s="40" t="s">
        <v>14658</v>
      </c>
      <c r="C9900" s="40" t="s">
        <v>269</v>
      </c>
      <c r="D9900" s="40" t="s">
        <v>118</v>
      </c>
      <c r="E9900" s="40" t="s">
        <v>14651</v>
      </c>
      <c r="F9900" s="40" t="s">
        <v>270</v>
      </c>
      <c r="G9900" s="40">
        <v>0</v>
      </c>
    </row>
    <row r="9901" spans="1:7" x14ac:dyDescent="0.25">
      <c r="A9901" s="40">
        <v>100768</v>
      </c>
      <c r="B9901" s="40" t="s">
        <v>14659</v>
      </c>
      <c r="C9901" s="40" t="s">
        <v>269</v>
      </c>
      <c r="D9901" s="40" t="s">
        <v>118</v>
      </c>
      <c r="E9901" s="40" t="s">
        <v>14659</v>
      </c>
      <c r="F9901" s="40" t="s">
        <v>270</v>
      </c>
      <c r="G9901" s="40">
        <v>0</v>
      </c>
    </row>
    <row r="9902" spans="1:7" x14ac:dyDescent="0.25">
      <c r="A9902" s="40">
        <v>100769</v>
      </c>
      <c r="B9902" s="40" t="s">
        <v>14660</v>
      </c>
      <c r="C9902" s="40" t="s">
        <v>269</v>
      </c>
      <c r="D9902" s="40" t="s">
        <v>118</v>
      </c>
      <c r="E9902" s="40" t="s">
        <v>14659</v>
      </c>
      <c r="F9902" s="40" t="s">
        <v>270</v>
      </c>
      <c r="G9902" s="40">
        <v>0</v>
      </c>
    </row>
    <row r="9903" spans="1:7" x14ac:dyDescent="0.25">
      <c r="A9903" s="40">
        <v>100770</v>
      </c>
      <c r="B9903" s="40" t="s">
        <v>14661</v>
      </c>
      <c r="C9903" s="40" t="s">
        <v>269</v>
      </c>
      <c r="D9903" s="40" t="s">
        <v>118</v>
      </c>
      <c r="E9903" s="40" t="s">
        <v>14659</v>
      </c>
      <c r="F9903" s="40" t="s">
        <v>270</v>
      </c>
      <c r="G9903" s="40">
        <v>0</v>
      </c>
    </row>
    <row r="9904" spans="1:7" x14ac:dyDescent="0.25">
      <c r="A9904" s="40">
        <v>100771</v>
      </c>
      <c r="B9904" s="40" t="s">
        <v>14662</v>
      </c>
      <c r="C9904" s="40" t="s">
        <v>269</v>
      </c>
      <c r="D9904" s="40" t="s">
        <v>118</v>
      </c>
      <c r="E9904" s="40" t="s">
        <v>2015</v>
      </c>
      <c r="F9904" s="40" t="s">
        <v>270</v>
      </c>
      <c r="G9904" s="40">
        <v>0</v>
      </c>
    </row>
    <row r="9905" spans="1:7" x14ac:dyDescent="0.25">
      <c r="A9905" s="40">
        <v>100772</v>
      </c>
      <c r="B9905" s="40" t="s">
        <v>14663</v>
      </c>
      <c r="C9905" s="40" t="s">
        <v>269</v>
      </c>
      <c r="D9905" s="40" t="s">
        <v>118</v>
      </c>
      <c r="E9905" s="40" t="s">
        <v>2015</v>
      </c>
      <c r="F9905" s="40" t="s">
        <v>270</v>
      </c>
      <c r="G9905" s="40">
        <v>0</v>
      </c>
    </row>
    <row r="9906" spans="1:7" x14ac:dyDescent="0.25">
      <c r="A9906" s="40">
        <v>100773</v>
      </c>
      <c r="B9906" s="40" t="s">
        <v>14664</v>
      </c>
      <c r="C9906" s="40" t="s">
        <v>269</v>
      </c>
      <c r="D9906" s="40" t="s">
        <v>118</v>
      </c>
      <c r="E9906" s="40" t="s">
        <v>2015</v>
      </c>
      <c r="F9906" s="40" t="s">
        <v>270</v>
      </c>
      <c r="G9906" s="40">
        <v>0</v>
      </c>
    </row>
    <row r="9907" spans="1:7" x14ac:dyDescent="0.25">
      <c r="A9907" s="40">
        <v>100774</v>
      </c>
      <c r="B9907" s="40" t="s">
        <v>14665</v>
      </c>
      <c r="C9907" s="40" t="s">
        <v>269</v>
      </c>
      <c r="D9907" s="40" t="s">
        <v>118</v>
      </c>
      <c r="E9907" s="40" t="s">
        <v>14666</v>
      </c>
      <c r="F9907" s="40" t="s">
        <v>270</v>
      </c>
      <c r="G9907" s="40">
        <v>0</v>
      </c>
    </row>
    <row r="9908" spans="1:7" x14ac:dyDescent="0.25">
      <c r="A9908" s="40">
        <v>100775</v>
      </c>
      <c r="B9908" s="40" t="s">
        <v>14667</v>
      </c>
      <c r="C9908" s="40" t="s">
        <v>269</v>
      </c>
      <c r="D9908" s="40" t="s">
        <v>118</v>
      </c>
      <c r="E9908" s="40" t="s">
        <v>14666</v>
      </c>
      <c r="F9908" s="40" t="s">
        <v>270</v>
      </c>
      <c r="G9908" s="40">
        <v>0</v>
      </c>
    </row>
    <row r="9909" spans="1:7" x14ac:dyDescent="0.25">
      <c r="A9909" s="40">
        <v>100776</v>
      </c>
      <c r="B9909" s="40" t="s">
        <v>14668</v>
      </c>
      <c r="C9909" s="40" t="s">
        <v>269</v>
      </c>
      <c r="D9909" s="40" t="s">
        <v>118</v>
      </c>
      <c r="E9909" s="40" t="s">
        <v>14666</v>
      </c>
      <c r="F9909" s="40" t="s">
        <v>270</v>
      </c>
      <c r="G9909" s="40">
        <v>0</v>
      </c>
    </row>
    <row r="9910" spans="1:7" x14ac:dyDescent="0.25">
      <c r="A9910" s="40">
        <v>100777</v>
      </c>
      <c r="B9910" s="40" t="s">
        <v>14669</v>
      </c>
      <c r="C9910" s="40" t="s">
        <v>269</v>
      </c>
      <c r="D9910" s="40" t="s">
        <v>118</v>
      </c>
      <c r="E9910" s="40" t="s">
        <v>14666</v>
      </c>
      <c r="F9910" s="40" t="s">
        <v>270</v>
      </c>
      <c r="G9910" s="40">
        <v>0</v>
      </c>
    </row>
    <row r="9911" spans="1:7" x14ac:dyDescent="0.25">
      <c r="A9911" s="40">
        <v>100778</v>
      </c>
      <c r="B9911" s="40" t="s">
        <v>14670</v>
      </c>
      <c r="C9911" s="40" t="s">
        <v>269</v>
      </c>
      <c r="D9911" s="40" t="s">
        <v>118</v>
      </c>
      <c r="E9911" s="40" t="s">
        <v>14666</v>
      </c>
      <c r="F9911" s="40" t="s">
        <v>270</v>
      </c>
      <c r="G9911" s="40">
        <v>0</v>
      </c>
    </row>
    <row r="9912" spans="1:7" x14ac:dyDescent="0.25">
      <c r="A9912" s="40">
        <v>100779</v>
      </c>
      <c r="B9912" s="40" t="s">
        <v>14671</v>
      </c>
      <c r="C9912" s="40" t="s">
        <v>269</v>
      </c>
      <c r="D9912" s="40" t="s">
        <v>118</v>
      </c>
      <c r="E9912" s="40" t="s">
        <v>14666</v>
      </c>
      <c r="F9912" s="40" t="s">
        <v>270</v>
      </c>
      <c r="G9912" s="40">
        <v>0</v>
      </c>
    </row>
    <row r="9913" spans="1:7" x14ac:dyDescent="0.25">
      <c r="A9913" s="40">
        <v>100781</v>
      </c>
      <c r="B9913" s="40" t="s">
        <v>14672</v>
      </c>
      <c r="C9913" s="40" t="s">
        <v>269</v>
      </c>
      <c r="D9913" s="40" t="s">
        <v>118</v>
      </c>
      <c r="E9913" s="40" t="s">
        <v>14673</v>
      </c>
      <c r="F9913" s="40" t="s">
        <v>270</v>
      </c>
      <c r="G9913" s="40">
        <v>0</v>
      </c>
    </row>
    <row r="9914" spans="1:7" x14ac:dyDescent="0.25">
      <c r="A9914" s="40">
        <v>100782</v>
      </c>
      <c r="B9914" s="40" t="s">
        <v>14674</v>
      </c>
      <c r="C9914" s="40" t="s">
        <v>269</v>
      </c>
      <c r="D9914" s="40" t="s">
        <v>118</v>
      </c>
      <c r="E9914" s="40" t="s">
        <v>1343</v>
      </c>
      <c r="F9914" s="40" t="s">
        <v>270</v>
      </c>
      <c r="G9914" s="40">
        <v>0</v>
      </c>
    </row>
    <row r="9915" spans="1:7" x14ac:dyDescent="0.25">
      <c r="A9915" s="40">
        <v>100783</v>
      </c>
      <c r="B9915" s="40" t="s">
        <v>14675</v>
      </c>
      <c r="C9915" s="40" t="s">
        <v>269</v>
      </c>
      <c r="D9915" s="40" t="s">
        <v>118</v>
      </c>
      <c r="E9915" s="40" t="s">
        <v>14676</v>
      </c>
      <c r="F9915" s="40" t="s">
        <v>270</v>
      </c>
      <c r="G9915" s="40">
        <v>0</v>
      </c>
    </row>
    <row r="9916" spans="1:7" x14ac:dyDescent="0.25">
      <c r="A9916" s="40">
        <v>100784</v>
      </c>
      <c r="B9916" s="40" t="s">
        <v>14677</v>
      </c>
      <c r="C9916" s="40" t="s">
        <v>269</v>
      </c>
      <c r="D9916" s="40" t="s">
        <v>118</v>
      </c>
      <c r="E9916" s="40" t="s">
        <v>14676</v>
      </c>
      <c r="F9916" s="40" t="s">
        <v>270</v>
      </c>
      <c r="G9916" s="40">
        <v>0</v>
      </c>
    </row>
    <row r="9917" spans="1:7" x14ac:dyDescent="0.25">
      <c r="A9917" s="40">
        <v>100785</v>
      </c>
      <c r="B9917" s="40" t="s">
        <v>14678</v>
      </c>
      <c r="C9917" s="40" t="s">
        <v>269</v>
      </c>
      <c r="D9917" s="40" t="s">
        <v>118</v>
      </c>
      <c r="E9917" s="40" t="s">
        <v>14676</v>
      </c>
      <c r="F9917" s="40" t="s">
        <v>270</v>
      </c>
      <c r="G9917" s="40">
        <v>0</v>
      </c>
    </row>
    <row r="9918" spans="1:7" x14ac:dyDescent="0.25">
      <c r="A9918" s="40">
        <v>100786</v>
      </c>
      <c r="B9918" s="40" t="s">
        <v>14679</v>
      </c>
      <c r="C9918" s="40" t="s">
        <v>269</v>
      </c>
      <c r="D9918" s="40" t="s">
        <v>118</v>
      </c>
      <c r="E9918" s="40" t="s">
        <v>14680</v>
      </c>
      <c r="F9918" s="40" t="s">
        <v>270</v>
      </c>
      <c r="G9918" s="40">
        <v>0</v>
      </c>
    </row>
    <row r="9919" spans="1:7" x14ac:dyDescent="0.25">
      <c r="A9919" s="40">
        <v>100787</v>
      </c>
      <c r="B9919" s="40" t="s">
        <v>14681</v>
      </c>
      <c r="C9919" s="40" t="s">
        <v>269</v>
      </c>
      <c r="D9919" s="40" t="s">
        <v>118</v>
      </c>
      <c r="E9919" s="40" t="s">
        <v>14680</v>
      </c>
      <c r="F9919" s="40" t="s">
        <v>270</v>
      </c>
      <c r="G9919" s="40">
        <v>0</v>
      </c>
    </row>
    <row r="9920" spans="1:7" x14ac:dyDescent="0.25">
      <c r="A9920" s="40">
        <v>100788</v>
      </c>
      <c r="B9920" s="40" t="s">
        <v>14682</v>
      </c>
      <c r="C9920" s="40" t="s">
        <v>269</v>
      </c>
      <c r="D9920" s="40" t="s">
        <v>118</v>
      </c>
      <c r="E9920" s="40" t="s">
        <v>14680</v>
      </c>
      <c r="F9920" s="40" t="s">
        <v>270</v>
      </c>
      <c r="G9920" s="40">
        <v>0</v>
      </c>
    </row>
    <row r="9921" spans="1:7" x14ac:dyDescent="0.25">
      <c r="A9921" s="40">
        <v>100790</v>
      </c>
      <c r="B9921" s="40" t="s">
        <v>14683</v>
      </c>
      <c r="C9921" s="40" t="s">
        <v>269</v>
      </c>
      <c r="D9921" s="40" t="s">
        <v>118</v>
      </c>
      <c r="E9921" s="40" t="s">
        <v>14684</v>
      </c>
      <c r="F9921" s="40" t="s">
        <v>270</v>
      </c>
      <c r="G9921" s="40">
        <v>0</v>
      </c>
    </row>
    <row r="9922" spans="1:7" x14ac:dyDescent="0.25">
      <c r="A9922" s="40">
        <v>100791</v>
      </c>
      <c r="B9922" s="40" t="s">
        <v>14685</v>
      </c>
      <c r="C9922" s="40" t="s">
        <v>269</v>
      </c>
      <c r="D9922" s="40" t="s">
        <v>118</v>
      </c>
      <c r="E9922" s="40" t="s">
        <v>2697</v>
      </c>
      <c r="F9922" s="40" t="s">
        <v>270</v>
      </c>
      <c r="G9922" s="40">
        <v>0</v>
      </c>
    </row>
    <row r="9923" spans="1:7" x14ac:dyDescent="0.25">
      <c r="A9923" s="40">
        <v>100792</v>
      </c>
      <c r="B9923" s="40" t="s">
        <v>14686</v>
      </c>
      <c r="C9923" s="40" t="s">
        <v>269</v>
      </c>
      <c r="D9923" s="40" t="s">
        <v>118</v>
      </c>
      <c r="E9923" s="40" t="s">
        <v>3237</v>
      </c>
      <c r="F9923" s="40" t="s">
        <v>270</v>
      </c>
      <c r="G9923" s="40">
        <v>0</v>
      </c>
    </row>
    <row r="9924" spans="1:7" x14ac:dyDescent="0.25">
      <c r="A9924" s="40">
        <v>100793</v>
      </c>
      <c r="B9924" s="40" t="s">
        <v>14687</v>
      </c>
      <c r="C9924" s="40" t="s">
        <v>269</v>
      </c>
      <c r="D9924" s="40" t="s">
        <v>118</v>
      </c>
      <c r="E9924" s="40" t="s">
        <v>14688</v>
      </c>
      <c r="F9924" s="40" t="s">
        <v>270</v>
      </c>
      <c r="G9924" s="40">
        <v>0</v>
      </c>
    </row>
    <row r="9925" spans="1:7" x14ac:dyDescent="0.25">
      <c r="A9925" s="40">
        <v>100794</v>
      </c>
      <c r="B9925" s="40" t="s">
        <v>14689</v>
      </c>
      <c r="C9925" s="40" t="s">
        <v>269</v>
      </c>
      <c r="D9925" s="40" t="s">
        <v>118</v>
      </c>
      <c r="E9925" s="40" t="s">
        <v>14688</v>
      </c>
      <c r="F9925" s="40" t="s">
        <v>270</v>
      </c>
      <c r="G9925" s="40">
        <v>0</v>
      </c>
    </row>
    <row r="9926" spans="1:7" x14ac:dyDescent="0.25">
      <c r="A9926" s="40">
        <v>100795</v>
      </c>
      <c r="B9926" s="40" t="s">
        <v>14690</v>
      </c>
      <c r="C9926" s="40" t="s">
        <v>269</v>
      </c>
      <c r="D9926" s="40" t="s">
        <v>118</v>
      </c>
      <c r="E9926" s="40" t="s">
        <v>8163</v>
      </c>
      <c r="F9926" s="40" t="s">
        <v>270</v>
      </c>
      <c r="G9926" s="40">
        <v>0</v>
      </c>
    </row>
    <row r="9927" spans="1:7" x14ac:dyDescent="0.25">
      <c r="A9927" s="40">
        <v>100796</v>
      </c>
      <c r="B9927" s="40" t="s">
        <v>14691</v>
      </c>
      <c r="C9927" s="40" t="s">
        <v>269</v>
      </c>
      <c r="D9927" s="40" t="s">
        <v>118</v>
      </c>
      <c r="E9927" s="40" t="s">
        <v>14162</v>
      </c>
      <c r="F9927" s="40" t="s">
        <v>270</v>
      </c>
      <c r="G9927" s="40">
        <v>0</v>
      </c>
    </row>
    <row r="9928" spans="1:7" x14ac:dyDescent="0.25">
      <c r="A9928" s="40">
        <v>100797</v>
      </c>
      <c r="B9928" s="40" t="s">
        <v>14692</v>
      </c>
      <c r="C9928" s="40" t="s">
        <v>269</v>
      </c>
      <c r="D9928" s="40" t="s">
        <v>118</v>
      </c>
      <c r="E9928" s="40" t="s">
        <v>14162</v>
      </c>
      <c r="F9928" s="40" t="s">
        <v>270</v>
      </c>
      <c r="G9928" s="40">
        <v>0</v>
      </c>
    </row>
    <row r="9929" spans="1:7" x14ac:dyDescent="0.25">
      <c r="A9929" s="40">
        <v>100799</v>
      </c>
      <c r="B9929" s="40" t="s">
        <v>14693</v>
      </c>
      <c r="C9929" s="40" t="s">
        <v>269</v>
      </c>
      <c r="D9929" s="40" t="s">
        <v>118</v>
      </c>
      <c r="E9929" s="40" t="s">
        <v>14162</v>
      </c>
      <c r="F9929" s="40" t="s">
        <v>270</v>
      </c>
      <c r="G9929" s="40">
        <v>0</v>
      </c>
    </row>
    <row r="9930" spans="1:7" x14ac:dyDescent="0.25">
      <c r="A9930" s="40">
        <v>100800</v>
      </c>
      <c r="B9930" s="40" t="s">
        <v>14694</v>
      </c>
      <c r="C9930" s="40" t="s">
        <v>269</v>
      </c>
      <c r="D9930" s="40" t="s">
        <v>118</v>
      </c>
      <c r="E9930" s="40" t="s">
        <v>14162</v>
      </c>
      <c r="F9930" s="40" t="s">
        <v>270</v>
      </c>
      <c r="G9930" s="40">
        <v>0</v>
      </c>
    </row>
    <row r="9931" spans="1:7" x14ac:dyDescent="0.25">
      <c r="A9931" s="40">
        <v>100801</v>
      </c>
      <c r="B9931" s="40" t="s">
        <v>14695</v>
      </c>
      <c r="C9931" s="40" t="s">
        <v>269</v>
      </c>
      <c r="D9931" s="40" t="s">
        <v>118</v>
      </c>
      <c r="E9931" s="40" t="s">
        <v>14162</v>
      </c>
      <c r="F9931" s="40" t="s">
        <v>270</v>
      </c>
      <c r="G9931" s="40">
        <v>0</v>
      </c>
    </row>
    <row r="9932" spans="1:7" x14ac:dyDescent="0.25">
      <c r="A9932" s="40">
        <v>100802</v>
      </c>
      <c r="B9932" s="40" t="s">
        <v>14696</v>
      </c>
      <c r="C9932" s="40" t="s">
        <v>269</v>
      </c>
      <c r="D9932" s="40" t="s">
        <v>118</v>
      </c>
      <c r="E9932" s="40" t="s">
        <v>14162</v>
      </c>
      <c r="F9932" s="40" t="s">
        <v>270</v>
      </c>
      <c r="G9932" s="40">
        <v>0</v>
      </c>
    </row>
    <row r="9933" spans="1:7" x14ac:dyDescent="0.25">
      <c r="A9933" s="40">
        <v>100803</v>
      </c>
      <c r="B9933" s="40" t="s">
        <v>14697</v>
      </c>
      <c r="C9933" s="40" t="s">
        <v>269</v>
      </c>
      <c r="D9933" s="40" t="s">
        <v>118</v>
      </c>
      <c r="E9933" s="40" t="s">
        <v>14162</v>
      </c>
      <c r="F9933" s="40" t="s">
        <v>270</v>
      </c>
      <c r="G9933" s="40">
        <v>0</v>
      </c>
    </row>
    <row r="9934" spans="1:7" x14ac:dyDescent="0.25">
      <c r="A9934" s="40">
        <v>100804</v>
      </c>
      <c r="B9934" s="40" t="s">
        <v>14698</v>
      </c>
      <c r="C9934" s="40" t="s">
        <v>269</v>
      </c>
      <c r="D9934" s="40" t="s">
        <v>118</v>
      </c>
      <c r="E9934" s="40" t="s">
        <v>14162</v>
      </c>
      <c r="F9934" s="40" t="s">
        <v>270</v>
      </c>
      <c r="G9934" s="40">
        <v>0</v>
      </c>
    </row>
    <row r="9935" spans="1:7" x14ac:dyDescent="0.25">
      <c r="A9935" s="40">
        <v>100805</v>
      </c>
      <c r="B9935" s="40" t="s">
        <v>14699</v>
      </c>
      <c r="C9935" s="40" t="s">
        <v>269</v>
      </c>
      <c r="D9935" s="40" t="s">
        <v>118</v>
      </c>
      <c r="E9935" s="40" t="s">
        <v>14162</v>
      </c>
      <c r="F9935" s="40" t="s">
        <v>270</v>
      </c>
      <c r="G9935" s="40">
        <v>0</v>
      </c>
    </row>
    <row r="9936" spans="1:7" x14ac:dyDescent="0.25">
      <c r="A9936" s="40">
        <v>100806</v>
      </c>
      <c r="B9936" s="40" t="s">
        <v>14700</v>
      </c>
      <c r="C9936" s="40" t="s">
        <v>269</v>
      </c>
      <c r="D9936" s="40" t="s">
        <v>118</v>
      </c>
      <c r="E9936" s="40" t="s">
        <v>14162</v>
      </c>
      <c r="F9936" s="40" t="s">
        <v>270</v>
      </c>
      <c r="G9936" s="40">
        <v>0</v>
      </c>
    </row>
    <row r="9937" spans="1:7" x14ac:dyDescent="0.25">
      <c r="A9937" s="40">
        <v>100807</v>
      </c>
      <c r="B9937" s="40" t="s">
        <v>14701</v>
      </c>
      <c r="C9937" s="40" t="s">
        <v>269</v>
      </c>
      <c r="D9937" s="40" t="s">
        <v>118</v>
      </c>
      <c r="E9937" s="40" t="s">
        <v>14162</v>
      </c>
      <c r="F9937" s="40" t="s">
        <v>270</v>
      </c>
      <c r="G9937" s="40">
        <v>0</v>
      </c>
    </row>
    <row r="9938" spans="1:7" x14ac:dyDescent="0.25">
      <c r="A9938" s="40">
        <v>100808</v>
      </c>
      <c r="B9938" s="40" t="s">
        <v>14702</v>
      </c>
      <c r="C9938" s="40" t="s">
        <v>269</v>
      </c>
      <c r="D9938" s="40" t="s">
        <v>118</v>
      </c>
      <c r="E9938" s="40" t="s">
        <v>14162</v>
      </c>
      <c r="F9938" s="40" t="s">
        <v>270</v>
      </c>
      <c r="G9938" s="40">
        <v>0</v>
      </c>
    </row>
    <row r="9939" spans="1:7" x14ac:dyDescent="0.25">
      <c r="A9939" s="40">
        <v>100809</v>
      </c>
      <c r="B9939" s="40" t="s">
        <v>14703</v>
      </c>
      <c r="C9939" s="40" t="s">
        <v>269</v>
      </c>
      <c r="D9939" s="40" t="s">
        <v>118</v>
      </c>
      <c r="E9939" s="40" t="s">
        <v>14162</v>
      </c>
      <c r="F9939" s="40" t="s">
        <v>270</v>
      </c>
      <c r="G9939" s="40">
        <v>0</v>
      </c>
    </row>
    <row r="9940" spans="1:7" x14ac:dyDescent="0.25">
      <c r="A9940" s="40">
        <v>100810</v>
      </c>
      <c r="B9940" s="40" t="s">
        <v>14704</v>
      </c>
      <c r="C9940" s="40" t="s">
        <v>269</v>
      </c>
      <c r="D9940" s="40" t="s">
        <v>118</v>
      </c>
      <c r="E9940" s="40" t="s">
        <v>14162</v>
      </c>
      <c r="F9940" s="40" t="s">
        <v>270</v>
      </c>
      <c r="G9940" s="40">
        <v>0</v>
      </c>
    </row>
    <row r="9941" spans="1:7" x14ac:dyDescent="0.25">
      <c r="A9941" s="40">
        <v>100811</v>
      </c>
      <c r="B9941" s="40" t="s">
        <v>14705</v>
      </c>
      <c r="C9941" s="40" t="s">
        <v>269</v>
      </c>
      <c r="D9941" s="40" t="s">
        <v>118</v>
      </c>
      <c r="E9941" s="40" t="s">
        <v>14162</v>
      </c>
      <c r="F9941" s="40" t="s">
        <v>270</v>
      </c>
      <c r="G9941" s="40">
        <v>0</v>
      </c>
    </row>
    <row r="9942" spans="1:7" x14ac:dyDescent="0.25">
      <c r="A9942" s="40">
        <v>100812</v>
      </c>
      <c r="B9942" s="40" t="s">
        <v>14706</v>
      </c>
      <c r="C9942" s="40" t="s">
        <v>269</v>
      </c>
      <c r="D9942" s="40" t="s">
        <v>118</v>
      </c>
      <c r="E9942" s="40" t="s">
        <v>14162</v>
      </c>
      <c r="F9942" s="40" t="s">
        <v>270</v>
      </c>
      <c r="G9942" s="40">
        <v>0</v>
      </c>
    </row>
    <row r="9943" spans="1:7" x14ac:dyDescent="0.25">
      <c r="A9943" s="40">
        <v>100813</v>
      </c>
      <c r="B9943" s="40" t="s">
        <v>14707</v>
      </c>
      <c r="C9943" s="40" t="s">
        <v>269</v>
      </c>
      <c r="D9943" s="40" t="s">
        <v>118</v>
      </c>
      <c r="E9943" s="40" t="s">
        <v>14162</v>
      </c>
      <c r="F9943" s="40" t="s">
        <v>270</v>
      </c>
      <c r="G9943" s="40">
        <v>0</v>
      </c>
    </row>
    <row r="9944" spans="1:7" x14ac:dyDescent="0.25">
      <c r="A9944" s="40">
        <v>100814</v>
      </c>
      <c r="B9944" s="40" t="s">
        <v>14708</v>
      </c>
      <c r="C9944" s="40" t="s">
        <v>269</v>
      </c>
      <c r="D9944" s="40" t="s">
        <v>118</v>
      </c>
      <c r="E9944" s="40" t="s">
        <v>14162</v>
      </c>
      <c r="F9944" s="40" t="s">
        <v>270</v>
      </c>
      <c r="G9944" s="40">
        <v>0</v>
      </c>
    </row>
    <row r="9945" spans="1:7" x14ac:dyDescent="0.25">
      <c r="A9945" s="40">
        <v>100815</v>
      </c>
      <c r="B9945" s="40" t="s">
        <v>14709</v>
      </c>
      <c r="C9945" s="40" t="s">
        <v>269</v>
      </c>
      <c r="D9945" s="40" t="s">
        <v>118</v>
      </c>
      <c r="E9945" s="40" t="s">
        <v>14162</v>
      </c>
      <c r="F9945" s="40" t="s">
        <v>270</v>
      </c>
      <c r="G9945" s="40">
        <v>0</v>
      </c>
    </row>
    <row r="9946" spans="1:7" x14ac:dyDescent="0.25">
      <c r="A9946" s="40">
        <v>100816</v>
      </c>
      <c r="B9946" s="40" t="s">
        <v>14710</v>
      </c>
      <c r="C9946" s="40" t="s">
        <v>269</v>
      </c>
      <c r="D9946" s="40" t="s">
        <v>118</v>
      </c>
      <c r="E9946" s="40" t="s">
        <v>14162</v>
      </c>
      <c r="F9946" s="40" t="s">
        <v>270</v>
      </c>
      <c r="G9946" s="40">
        <v>0</v>
      </c>
    </row>
    <row r="9947" spans="1:7" x14ac:dyDescent="0.25">
      <c r="A9947" s="40">
        <v>100817</v>
      </c>
      <c r="B9947" s="40" t="s">
        <v>14711</v>
      </c>
      <c r="C9947" s="40" t="s">
        <v>269</v>
      </c>
      <c r="D9947" s="40" t="s">
        <v>118</v>
      </c>
      <c r="E9947" s="40" t="s">
        <v>14162</v>
      </c>
      <c r="F9947" s="40" t="s">
        <v>270</v>
      </c>
      <c r="G9947" s="40">
        <v>0</v>
      </c>
    </row>
    <row r="9948" spans="1:7" x14ac:dyDescent="0.25">
      <c r="A9948" s="40">
        <v>100818</v>
      </c>
      <c r="B9948" s="40" t="s">
        <v>14712</v>
      </c>
      <c r="C9948" s="40" t="s">
        <v>269</v>
      </c>
      <c r="D9948" s="40" t="s">
        <v>118</v>
      </c>
      <c r="E9948" s="40" t="s">
        <v>14162</v>
      </c>
      <c r="F9948" s="40" t="s">
        <v>270</v>
      </c>
      <c r="G9948" s="40">
        <v>0</v>
      </c>
    </row>
    <row r="9949" spans="1:7" x14ac:dyDescent="0.25">
      <c r="A9949" s="40">
        <v>100819</v>
      </c>
      <c r="B9949" s="40" t="s">
        <v>14713</v>
      </c>
      <c r="C9949" s="40" t="s">
        <v>269</v>
      </c>
      <c r="D9949" s="40" t="s">
        <v>118</v>
      </c>
      <c r="E9949" s="40" t="s">
        <v>14162</v>
      </c>
      <c r="F9949" s="40" t="s">
        <v>270</v>
      </c>
      <c r="G9949" s="40">
        <v>0</v>
      </c>
    </row>
    <row r="9950" spans="1:7" x14ac:dyDescent="0.25">
      <c r="A9950" s="40">
        <v>100820</v>
      </c>
      <c r="B9950" s="40" t="s">
        <v>14714</v>
      </c>
      <c r="C9950" s="40" t="s">
        <v>269</v>
      </c>
      <c r="D9950" s="40" t="s">
        <v>708</v>
      </c>
      <c r="E9950" s="40" t="s">
        <v>14162</v>
      </c>
      <c r="F9950" s="40" t="s">
        <v>270</v>
      </c>
      <c r="G9950" s="40">
        <v>0</v>
      </c>
    </row>
    <row r="9951" spans="1:7" x14ac:dyDescent="0.25">
      <c r="A9951" s="40">
        <v>100821</v>
      </c>
      <c r="B9951" s="40" t="s">
        <v>14715</v>
      </c>
      <c r="C9951" s="40" t="s">
        <v>269</v>
      </c>
      <c r="D9951" s="40" t="s">
        <v>118</v>
      </c>
      <c r="E9951" s="40" t="s">
        <v>14716</v>
      </c>
      <c r="F9951" s="40" t="s">
        <v>270</v>
      </c>
      <c r="G9951" s="40">
        <v>0</v>
      </c>
    </row>
    <row r="9952" spans="1:7" x14ac:dyDescent="0.25">
      <c r="A9952" s="40">
        <v>100822</v>
      </c>
      <c r="B9952" s="40" t="s">
        <v>14717</v>
      </c>
      <c r="C9952" s="40" t="s">
        <v>269</v>
      </c>
      <c r="D9952" s="40" t="s">
        <v>118</v>
      </c>
      <c r="E9952" s="40" t="s">
        <v>14162</v>
      </c>
      <c r="F9952" s="40" t="s">
        <v>270</v>
      </c>
      <c r="G9952" s="40">
        <v>0</v>
      </c>
    </row>
    <row r="9953" spans="1:7" x14ac:dyDescent="0.25">
      <c r="A9953" s="40">
        <v>100824</v>
      </c>
      <c r="B9953" s="40" t="s">
        <v>14718</v>
      </c>
      <c r="C9953" s="40" t="s">
        <v>269</v>
      </c>
      <c r="D9953" s="40" t="s">
        <v>118</v>
      </c>
      <c r="E9953" s="40" t="s">
        <v>14162</v>
      </c>
      <c r="F9953" s="40" t="s">
        <v>270</v>
      </c>
      <c r="G9953" s="40">
        <v>0</v>
      </c>
    </row>
    <row r="9954" spans="1:7" x14ac:dyDescent="0.25">
      <c r="A9954" s="40">
        <v>100825</v>
      </c>
      <c r="B9954" s="40" t="s">
        <v>14719</v>
      </c>
      <c r="C9954" s="40" t="s">
        <v>269</v>
      </c>
      <c r="D9954" s="40" t="s">
        <v>118</v>
      </c>
      <c r="E9954" s="40" t="s">
        <v>14162</v>
      </c>
      <c r="F9954" s="40" t="s">
        <v>270</v>
      </c>
      <c r="G9954" s="40">
        <v>0</v>
      </c>
    </row>
    <row r="9955" spans="1:7" x14ac:dyDescent="0.25">
      <c r="A9955" s="40">
        <v>100826</v>
      </c>
      <c r="B9955" s="40" t="s">
        <v>14720</v>
      </c>
      <c r="C9955" s="40" t="s">
        <v>269</v>
      </c>
      <c r="D9955" s="40" t="s">
        <v>118</v>
      </c>
      <c r="E9955" s="40" t="s">
        <v>14162</v>
      </c>
      <c r="F9955" s="40" t="s">
        <v>270</v>
      </c>
      <c r="G9955" s="40">
        <v>0</v>
      </c>
    </row>
    <row r="9956" spans="1:7" x14ac:dyDescent="0.25">
      <c r="A9956" s="40">
        <v>100827</v>
      </c>
      <c r="B9956" s="40" t="s">
        <v>14721</v>
      </c>
      <c r="C9956" s="40" t="s">
        <v>269</v>
      </c>
      <c r="D9956" s="40" t="s">
        <v>118</v>
      </c>
      <c r="E9956" s="40" t="s">
        <v>14162</v>
      </c>
      <c r="F9956" s="40" t="s">
        <v>270</v>
      </c>
      <c r="G9956" s="40">
        <v>0</v>
      </c>
    </row>
    <row r="9957" spans="1:7" x14ac:dyDescent="0.25">
      <c r="A9957" s="40">
        <v>100828</v>
      </c>
      <c r="B9957" s="40" t="s">
        <v>14722</v>
      </c>
      <c r="C9957" s="40" t="s">
        <v>269</v>
      </c>
      <c r="D9957" s="40" t="s">
        <v>118</v>
      </c>
      <c r="E9957" s="40" t="s">
        <v>14162</v>
      </c>
      <c r="F9957" s="40" t="s">
        <v>270</v>
      </c>
      <c r="G9957" s="40">
        <v>0</v>
      </c>
    </row>
    <row r="9958" spans="1:7" x14ac:dyDescent="0.25">
      <c r="A9958" s="40">
        <v>100829</v>
      </c>
      <c r="B9958" s="40" t="s">
        <v>14723</v>
      </c>
      <c r="C9958" s="40" t="s">
        <v>269</v>
      </c>
      <c r="D9958" s="40" t="s">
        <v>118</v>
      </c>
      <c r="E9958" s="40" t="s">
        <v>14162</v>
      </c>
      <c r="F9958" s="40" t="s">
        <v>270</v>
      </c>
      <c r="G9958" s="40">
        <v>0</v>
      </c>
    </row>
    <row r="9959" spans="1:7" x14ac:dyDescent="0.25">
      <c r="A9959" s="40">
        <v>100830</v>
      </c>
      <c r="B9959" s="40" t="s">
        <v>14724</v>
      </c>
      <c r="C9959" s="40" t="s">
        <v>269</v>
      </c>
      <c r="D9959" s="40" t="s">
        <v>118</v>
      </c>
      <c r="E9959" s="40" t="s">
        <v>14162</v>
      </c>
      <c r="F9959" s="40" t="s">
        <v>270</v>
      </c>
      <c r="G9959" s="40">
        <v>0</v>
      </c>
    </row>
    <row r="9960" spans="1:7" x14ac:dyDescent="0.25">
      <c r="A9960" s="40">
        <v>100831</v>
      </c>
      <c r="B9960" s="40" t="s">
        <v>14725</v>
      </c>
      <c r="C9960" s="40" t="s">
        <v>269</v>
      </c>
      <c r="D9960" s="40" t="s">
        <v>118</v>
      </c>
      <c r="E9960" s="40" t="s">
        <v>14162</v>
      </c>
      <c r="F9960" s="40" t="s">
        <v>270</v>
      </c>
      <c r="G9960" s="40">
        <v>0</v>
      </c>
    </row>
    <row r="9961" spans="1:7" x14ac:dyDescent="0.25">
      <c r="A9961" s="40">
        <v>100832</v>
      </c>
      <c r="B9961" s="40" t="s">
        <v>14725</v>
      </c>
      <c r="C9961" s="40" t="s">
        <v>269</v>
      </c>
      <c r="D9961" s="40" t="s">
        <v>118</v>
      </c>
      <c r="E9961" s="40" t="s">
        <v>14162</v>
      </c>
      <c r="F9961" s="40" t="s">
        <v>270</v>
      </c>
      <c r="G9961" s="40">
        <v>0</v>
      </c>
    </row>
    <row r="9962" spans="1:7" x14ac:dyDescent="0.25">
      <c r="A9962" s="40">
        <v>100833</v>
      </c>
      <c r="B9962" s="40" t="s">
        <v>14726</v>
      </c>
      <c r="C9962" s="40" t="s">
        <v>269</v>
      </c>
      <c r="D9962" s="40" t="s">
        <v>118</v>
      </c>
      <c r="E9962" s="40" t="s">
        <v>14162</v>
      </c>
      <c r="F9962" s="40" t="s">
        <v>270</v>
      </c>
      <c r="G9962" s="40">
        <v>0</v>
      </c>
    </row>
    <row r="9963" spans="1:7" x14ac:dyDescent="0.25">
      <c r="A9963" s="40">
        <v>100834</v>
      </c>
      <c r="B9963" s="40" t="s">
        <v>14727</v>
      </c>
      <c r="C9963" s="40" t="s">
        <v>269</v>
      </c>
      <c r="D9963" s="40" t="s">
        <v>118</v>
      </c>
      <c r="E9963" s="40" t="s">
        <v>14162</v>
      </c>
      <c r="F9963" s="40" t="s">
        <v>270</v>
      </c>
      <c r="G9963" s="40">
        <v>0</v>
      </c>
    </row>
    <row r="9964" spans="1:7" x14ac:dyDescent="0.25">
      <c r="A9964" s="40">
        <v>100835</v>
      </c>
      <c r="B9964" s="40" t="s">
        <v>14728</v>
      </c>
      <c r="C9964" s="40" t="s">
        <v>269</v>
      </c>
      <c r="D9964" s="40" t="s">
        <v>118</v>
      </c>
      <c r="E9964" s="40" t="s">
        <v>14162</v>
      </c>
      <c r="F9964" s="40" t="s">
        <v>270</v>
      </c>
      <c r="G9964" s="40">
        <v>0</v>
      </c>
    </row>
    <row r="9965" spans="1:7" x14ac:dyDescent="0.25">
      <c r="A9965" s="40">
        <v>100836</v>
      </c>
      <c r="B9965" s="40" t="s">
        <v>14729</v>
      </c>
      <c r="C9965" s="40" t="s">
        <v>269</v>
      </c>
      <c r="D9965" s="40" t="s">
        <v>118</v>
      </c>
      <c r="E9965" s="40" t="s">
        <v>14162</v>
      </c>
      <c r="F9965" s="40" t="s">
        <v>270</v>
      </c>
      <c r="G9965" s="40">
        <v>0</v>
      </c>
    </row>
    <row r="9966" spans="1:7" x14ac:dyDescent="0.25">
      <c r="A9966" s="40">
        <v>100837</v>
      </c>
      <c r="B9966" s="40" t="s">
        <v>14729</v>
      </c>
      <c r="C9966" s="40" t="s">
        <v>269</v>
      </c>
      <c r="D9966" s="40" t="s">
        <v>118</v>
      </c>
      <c r="E9966" s="40" t="s">
        <v>14162</v>
      </c>
      <c r="F9966" s="40" t="s">
        <v>270</v>
      </c>
      <c r="G9966" s="40">
        <v>0</v>
      </c>
    </row>
    <row r="9967" spans="1:7" x14ac:dyDescent="0.25">
      <c r="A9967" s="40">
        <v>100838</v>
      </c>
      <c r="B9967" s="40" t="s">
        <v>14730</v>
      </c>
      <c r="C9967" s="40" t="s">
        <v>269</v>
      </c>
      <c r="D9967" s="40" t="s">
        <v>118</v>
      </c>
      <c r="E9967" s="40" t="s">
        <v>14162</v>
      </c>
      <c r="F9967" s="40" t="s">
        <v>270</v>
      </c>
      <c r="G9967" s="40">
        <v>0</v>
      </c>
    </row>
    <row r="9968" spans="1:7" x14ac:dyDescent="0.25">
      <c r="A9968" s="40">
        <v>100839</v>
      </c>
      <c r="B9968" s="40" t="s">
        <v>14731</v>
      </c>
      <c r="C9968" s="40" t="s">
        <v>269</v>
      </c>
      <c r="D9968" s="40" t="s">
        <v>118</v>
      </c>
      <c r="E9968" s="40" t="s">
        <v>14162</v>
      </c>
      <c r="F9968" s="40" t="s">
        <v>270</v>
      </c>
      <c r="G9968" s="40">
        <v>0</v>
      </c>
    </row>
    <row r="9969" spans="1:7" x14ac:dyDescent="0.25">
      <c r="A9969" s="40">
        <v>100840</v>
      </c>
      <c r="B9969" s="40" t="s">
        <v>14732</v>
      </c>
      <c r="C9969" s="40" t="s">
        <v>269</v>
      </c>
      <c r="D9969" s="40" t="s">
        <v>118</v>
      </c>
      <c r="E9969" s="40" t="s">
        <v>14162</v>
      </c>
      <c r="F9969" s="40" t="s">
        <v>270</v>
      </c>
      <c r="G9969" s="40">
        <v>0</v>
      </c>
    </row>
    <row r="9970" spans="1:7" x14ac:dyDescent="0.25">
      <c r="A9970" s="40">
        <v>100841</v>
      </c>
      <c r="B9970" s="40" t="s">
        <v>14733</v>
      </c>
      <c r="C9970" s="40" t="s">
        <v>269</v>
      </c>
      <c r="D9970" s="40" t="s">
        <v>118</v>
      </c>
      <c r="E9970" s="40" t="s">
        <v>14162</v>
      </c>
      <c r="F9970" s="40" t="s">
        <v>270</v>
      </c>
      <c r="G9970" s="40">
        <v>0</v>
      </c>
    </row>
    <row r="9971" spans="1:7" x14ac:dyDescent="0.25">
      <c r="A9971" s="40">
        <v>100842</v>
      </c>
      <c r="B9971" s="40" t="s">
        <v>14734</v>
      </c>
      <c r="C9971" s="40" t="s">
        <v>269</v>
      </c>
      <c r="D9971" s="40" t="s">
        <v>118</v>
      </c>
      <c r="E9971" s="40" t="s">
        <v>14162</v>
      </c>
      <c r="F9971" s="40" t="s">
        <v>270</v>
      </c>
      <c r="G9971" s="40">
        <v>0</v>
      </c>
    </row>
    <row r="9972" spans="1:7" x14ac:dyDescent="0.25">
      <c r="A9972" s="40">
        <v>100843</v>
      </c>
      <c r="B9972" s="40" t="s">
        <v>14735</v>
      </c>
      <c r="C9972" s="40" t="s">
        <v>269</v>
      </c>
      <c r="D9972" s="40" t="s">
        <v>118</v>
      </c>
      <c r="E9972" s="40" t="s">
        <v>14162</v>
      </c>
      <c r="F9972" s="40" t="s">
        <v>270</v>
      </c>
      <c r="G9972" s="40">
        <v>0</v>
      </c>
    </row>
    <row r="9973" spans="1:7" x14ac:dyDescent="0.25">
      <c r="A9973" s="40">
        <v>100844</v>
      </c>
      <c r="B9973" s="40" t="s">
        <v>14736</v>
      </c>
      <c r="C9973" s="40" t="s">
        <v>269</v>
      </c>
      <c r="D9973" s="40" t="s">
        <v>118</v>
      </c>
      <c r="E9973" s="40" t="s">
        <v>14162</v>
      </c>
      <c r="F9973" s="40" t="s">
        <v>270</v>
      </c>
      <c r="G9973" s="40">
        <v>0</v>
      </c>
    </row>
    <row r="9974" spans="1:7" x14ac:dyDescent="0.25">
      <c r="A9974" s="40">
        <v>100845</v>
      </c>
      <c r="B9974" s="40" t="s">
        <v>14737</v>
      </c>
      <c r="C9974" s="40" t="s">
        <v>269</v>
      </c>
      <c r="D9974" s="40" t="s">
        <v>118</v>
      </c>
      <c r="E9974" s="40" t="s">
        <v>14162</v>
      </c>
      <c r="F9974" s="40" t="s">
        <v>270</v>
      </c>
      <c r="G9974" s="40">
        <v>0</v>
      </c>
    </row>
    <row r="9975" spans="1:7" x14ac:dyDescent="0.25">
      <c r="A9975" s="40">
        <v>100846</v>
      </c>
      <c r="B9975" s="40" t="s">
        <v>14738</v>
      </c>
      <c r="C9975" s="40" t="s">
        <v>269</v>
      </c>
      <c r="D9975" s="40" t="s">
        <v>118</v>
      </c>
      <c r="E9975" s="40" t="s">
        <v>14162</v>
      </c>
      <c r="F9975" s="40" t="s">
        <v>270</v>
      </c>
      <c r="G9975" s="40">
        <v>0</v>
      </c>
    </row>
    <row r="9976" spans="1:7" x14ac:dyDescent="0.25">
      <c r="A9976" s="40">
        <v>100847</v>
      </c>
      <c r="B9976" s="40" t="s">
        <v>14733</v>
      </c>
      <c r="C9976" s="40" t="s">
        <v>269</v>
      </c>
      <c r="D9976" s="40" t="s">
        <v>118</v>
      </c>
      <c r="E9976" s="40" t="s">
        <v>14162</v>
      </c>
      <c r="F9976" s="40" t="s">
        <v>270</v>
      </c>
      <c r="G9976" s="40">
        <v>0</v>
      </c>
    </row>
    <row r="9977" spans="1:7" x14ac:dyDescent="0.25">
      <c r="A9977" s="40">
        <v>100848</v>
      </c>
      <c r="B9977" s="40" t="s">
        <v>14739</v>
      </c>
      <c r="C9977" s="40" t="s">
        <v>269</v>
      </c>
      <c r="D9977" s="40" t="s">
        <v>118</v>
      </c>
      <c r="E9977" s="40" t="s">
        <v>14162</v>
      </c>
      <c r="F9977" s="40" t="s">
        <v>270</v>
      </c>
      <c r="G9977" s="40">
        <v>0</v>
      </c>
    </row>
    <row r="9978" spans="1:7" x14ac:dyDescent="0.25">
      <c r="A9978" s="40">
        <v>100849</v>
      </c>
      <c r="B9978" s="40" t="s">
        <v>14740</v>
      </c>
      <c r="C9978" s="40" t="s">
        <v>269</v>
      </c>
      <c r="D9978" s="40" t="s">
        <v>118</v>
      </c>
      <c r="E9978" s="40" t="s">
        <v>14162</v>
      </c>
      <c r="F9978" s="40" t="s">
        <v>270</v>
      </c>
      <c r="G9978" s="40">
        <v>0</v>
      </c>
    </row>
    <row r="9979" spans="1:7" x14ac:dyDescent="0.25">
      <c r="A9979" s="40">
        <v>100850</v>
      </c>
      <c r="B9979" s="40" t="s">
        <v>14741</v>
      </c>
      <c r="C9979" s="40" t="s">
        <v>269</v>
      </c>
      <c r="D9979" s="40" t="s">
        <v>118</v>
      </c>
      <c r="E9979" s="40" t="s">
        <v>14162</v>
      </c>
      <c r="F9979" s="40" t="s">
        <v>270</v>
      </c>
      <c r="G9979" s="40">
        <v>0</v>
      </c>
    </row>
    <row r="9980" spans="1:7" x14ac:dyDescent="0.25">
      <c r="A9980" s="40">
        <v>100851</v>
      </c>
      <c r="B9980" s="40" t="s">
        <v>14742</v>
      </c>
      <c r="C9980" s="40" t="s">
        <v>269</v>
      </c>
      <c r="D9980" s="40" t="s">
        <v>118</v>
      </c>
      <c r="E9980" s="40" t="s">
        <v>14162</v>
      </c>
      <c r="F9980" s="40" t="s">
        <v>270</v>
      </c>
      <c r="G9980" s="40">
        <v>0</v>
      </c>
    </row>
    <row r="9981" spans="1:7" x14ac:dyDescent="0.25">
      <c r="A9981" s="40">
        <v>100852</v>
      </c>
      <c r="B9981" s="40" t="s">
        <v>14743</v>
      </c>
      <c r="C9981" s="40" t="s">
        <v>269</v>
      </c>
      <c r="D9981" s="40" t="s">
        <v>118</v>
      </c>
      <c r="E9981" s="40" t="s">
        <v>14162</v>
      </c>
      <c r="F9981" s="40" t="s">
        <v>270</v>
      </c>
      <c r="G9981" s="40">
        <v>0</v>
      </c>
    </row>
    <row r="9982" spans="1:7" x14ac:dyDescent="0.25">
      <c r="A9982" s="40">
        <v>100853</v>
      </c>
      <c r="B9982" s="40" t="s">
        <v>14744</v>
      </c>
      <c r="C9982" s="40" t="s">
        <v>269</v>
      </c>
      <c r="D9982" s="40" t="s">
        <v>118</v>
      </c>
      <c r="E9982" s="40" t="s">
        <v>14162</v>
      </c>
      <c r="F9982" s="40" t="s">
        <v>270</v>
      </c>
      <c r="G9982" s="40">
        <v>0</v>
      </c>
    </row>
    <row r="9983" spans="1:7" x14ac:dyDescent="0.25">
      <c r="A9983" s="40">
        <v>100854</v>
      </c>
      <c r="B9983" s="40" t="s">
        <v>14745</v>
      </c>
      <c r="C9983" s="40" t="s">
        <v>269</v>
      </c>
      <c r="D9983" s="40" t="s">
        <v>118</v>
      </c>
      <c r="E9983" s="40" t="s">
        <v>14162</v>
      </c>
      <c r="F9983" s="40" t="s">
        <v>270</v>
      </c>
      <c r="G9983" s="40">
        <v>0</v>
      </c>
    </row>
    <row r="9984" spans="1:7" x14ac:dyDescent="0.25">
      <c r="A9984" s="40">
        <v>100855</v>
      </c>
      <c r="B9984" s="40" t="s">
        <v>14746</v>
      </c>
      <c r="C9984" s="40" t="s">
        <v>269</v>
      </c>
      <c r="D9984" s="40" t="s">
        <v>118</v>
      </c>
      <c r="E9984" s="40" t="s">
        <v>14162</v>
      </c>
      <c r="F9984" s="40" t="s">
        <v>270</v>
      </c>
      <c r="G9984" s="40">
        <v>0</v>
      </c>
    </row>
    <row r="9985" spans="1:7" x14ac:dyDescent="0.25">
      <c r="A9985" s="40">
        <v>100856</v>
      </c>
      <c r="B9985" s="40" t="s">
        <v>14747</v>
      </c>
      <c r="C9985" s="40" t="s">
        <v>269</v>
      </c>
      <c r="D9985" s="40" t="s">
        <v>118</v>
      </c>
      <c r="E9985" s="40" t="s">
        <v>14162</v>
      </c>
      <c r="F9985" s="40" t="s">
        <v>270</v>
      </c>
      <c r="G9985" s="40">
        <v>0</v>
      </c>
    </row>
    <row r="9986" spans="1:7" x14ac:dyDescent="0.25">
      <c r="A9986" s="40">
        <v>100857</v>
      </c>
      <c r="B9986" s="40" t="s">
        <v>14748</v>
      </c>
      <c r="C9986" s="40" t="s">
        <v>269</v>
      </c>
      <c r="D9986" s="40" t="s">
        <v>118</v>
      </c>
      <c r="E9986" s="40" t="s">
        <v>14162</v>
      </c>
      <c r="F9986" s="40" t="s">
        <v>270</v>
      </c>
      <c r="G9986" s="40">
        <v>0</v>
      </c>
    </row>
    <row r="9987" spans="1:7" x14ac:dyDescent="0.25">
      <c r="A9987" s="40">
        <v>100858</v>
      </c>
      <c r="B9987" s="40" t="s">
        <v>14749</v>
      </c>
      <c r="C9987" s="40" t="s">
        <v>269</v>
      </c>
      <c r="D9987" s="40" t="s">
        <v>118</v>
      </c>
      <c r="E9987" s="40" t="s">
        <v>14511</v>
      </c>
      <c r="F9987" s="40" t="s">
        <v>270</v>
      </c>
      <c r="G9987" s="40">
        <v>0</v>
      </c>
    </row>
    <row r="9988" spans="1:7" x14ac:dyDescent="0.25">
      <c r="A9988" s="40">
        <v>100859</v>
      </c>
      <c r="B9988" s="40" t="s">
        <v>14750</v>
      </c>
      <c r="C9988" s="40" t="s">
        <v>269</v>
      </c>
      <c r="D9988" s="40" t="s">
        <v>118</v>
      </c>
      <c r="E9988" s="40" t="s">
        <v>14751</v>
      </c>
      <c r="F9988" s="40" t="s">
        <v>270</v>
      </c>
      <c r="G9988" s="40">
        <v>0</v>
      </c>
    </row>
    <row r="9989" spans="1:7" x14ac:dyDescent="0.25">
      <c r="A9989" s="40">
        <v>100860</v>
      </c>
      <c r="B9989" s="40" t="s">
        <v>14752</v>
      </c>
      <c r="C9989" s="40" t="s">
        <v>269</v>
      </c>
      <c r="D9989" s="40" t="s">
        <v>118</v>
      </c>
      <c r="E9989" s="40" t="s">
        <v>14162</v>
      </c>
      <c r="F9989" s="40" t="s">
        <v>270</v>
      </c>
      <c r="G9989" s="40">
        <v>0</v>
      </c>
    </row>
    <row r="9990" spans="1:7" x14ac:dyDescent="0.25">
      <c r="A9990" s="40">
        <v>100861</v>
      </c>
      <c r="B9990" s="40" t="s">
        <v>14753</v>
      </c>
      <c r="C9990" s="40" t="s">
        <v>269</v>
      </c>
      <c r="D9990" s="40" t="s">
        <v>118</v>
      </c>
      <c r="E9990" s="40" t="s">
        <v>14162</v>
      </c>
      <c r="F9990" s="40" t="s">
        <v>270</v>
      </c>
      <c r="G9990" s="40">
        <v>0</v>
      </c>
    </row>
    <row r="9991" spans="1:7" x14ac:dyDescent="0.25">
      <c r="A9991" s="40">
        <v>100862</v>
      </c>
      <c r="B9991" s="40" t="s">
        <v>14754</v>
      </c>
      <c r="C9991" s="40" t="s">
        <v>269</v>
      </c>
      <c r="D9991" s="40" t="s">
        <v>118</v>
      </c>
      <c r="E9991" s="40" t="s">
        <v>14162</v>
      </c>
      <c r="F9991" s="40" t="s">
        <v>270</v>
      </c>
      <c r="G9991" s="40">
        <v>0</v>
      </c>
    </row>
    <row r="9992" spans="1:7" x14ac:dyDescent="0.25">
      <c r="A9992" s="40">
        <v>100863</v>
      </c>
      <c r="B9992" s="40" t="s">
        <v>14755</v>
      </c>
      <c r="C9992" s="40" t="s">
        <v>269</v>
      </c>
      <c r="D9992" s="40" t="s">
        <v>118</v>
      </c>
      <c r="E9992" s="40" t="s">
        <v>14162</v>
      </c>
      <c r="F9992" s="40" t="s">
        <v>270</v>
      </c>
      <c r="G9992" s="40">
        <v>0</v>
      </c>
    </row>
    <row r="9993" spans="1:7" x14ac:dyDescent="0.25">
      <c r="A9993" s="40">
        <v>100864</v>
      </c>
      <c r="B9993" s="40" t="s">
        <v>14756</v>
      </c>
      <c r="C9993" s="40" t="s">
        <v>269</v>
      </c>
      <c r="D9993" s="40" t="s">
        <v>118</v>
      </c>
      <c r="E9993" s="40" t="s">
        <v>14162</v>
      </c>
      <c r="F9993" s="40" t="s">
        <v>270</v>
      </c>
      <c r="G9993" s="40">
        <v>0</v>
      </c>
    </row>
    <row r="9994" spans="1:7" x14ac:dyDescent="0.25">
      <c r="A9994" s="40">
        <v>100865</v>
      </c>
      <c r="B9994" s="40" t="s">
        <v>14757</v>
      </c>
      <c r="C9994" s="40" t="s">
        <v>269</v>
      </c>
      <c r="D9994" s="40" t="s">
        <v>118</v>
      </c>
      <c r="E9994" s="40" t="s">
        <v>14162</v>
      </c>
      <c r="F9994" s="40" t="s">
        <v>270</v>
      </c>
      <c r="G9994" s="40">
        <v>0</v>
      </c>
    </row>
    <row r="9995" spans="1:7" x14ac:dyDescent="0.25">
      <c r="A9995" s="40">
        <v>100866</v>
      </c>
      <c r="B9995" s="40" t="s">
        <v>14758</v>
      </c>
      <c r="C9995" s="40" t="s">
        <v>269</v>
      </c>
      <c r="D9995" s="40" t="s">
        <v>118</v>
      </c>
      <c r="E9995" s="40" t="s">
        <v>14716</v>
      </c>
      <c r="F9995" s="40" t="s">
        <v>270</v>
      </c>
      <c r="G9995" s="40">
        <v>0</v>
      </c>
    </row>
    <row r="9996" spans="1:7" x14ac:dyDescent="0.25">
      <c r="A9996" s="40">
        <v>100867</v>
      </c>
      <c r="B9996" s="40" t="s">
        <v>14759</v>
      </c>
      <c r="C9996" s="40" t="s">
        <v>122</v>
      </c>
      <c r="D9996" s="40" t="s">
        <v>118</v>
      </c>
      <c r="E9996" s="40" t="s">
        <v>190</v>
      </c>
      <c r="F9996" s="40" t="s">
        <v>270</v>
      </c>
      <c r="G9996" s="40">
        <v>0</v>
      </c>
    </row>
    <row r="9997" spans="1:7" x14ac:dyDescent="0.25">
      <c r="A9997" s="40">
        <v>100868</v>
      </c>
      <c r="B9997" s="40" t="s">
        <v>14760</v>
      </c>
      <c r="C9997" s="40" t="s">
        <v>269</v>
      </c>
      <c r="D9997" s="40" t="s">
        <v>118</v>
      </c>
      <c r="E9997" s="40" t="s">
        <v>11937</v>
      </c>
      <c r="F9997" s="40" t="s">
        <v>270</v>
      </c>
      <c r="G9997" s="40">
        <v>0</v>
      </c>
    </row>
    <row r="9998" spans="1:7" x14ac:dyDescent="0.25">
      <c r="A9998" s="40">
        <v>100869</v>
      </c>
      <c r="B9998" s="40" t="s">
        <v>14761</v>
      </c>
      <c r="C9998" s="40" t="s">
        <v>269</v>
      </c>
      <c r="D9998" s="40" t="s">
        <v>118</v>
      </c>
      <c r="E9998" s="40" t="s">
        <v>390</v>
      </c>
      <c r="F9998" s="40" t="s">
        <v>270</v>
      </c>
      <c r="G9998" s="40">
        <v>0</v>
      </c>
    </row>
    <row r="9999" spans="1:7" x14ac:dyDescent="0.25">
      <c r="A9999" s="40">
        <v>100870</v>
      </c>
      <c r="B9999" s="40" t="s">
        <v>14762</v>
      </c>
      <c r="C9999" s="40" t="s">
        <v>122</v>
      </c>
      <c r="D9999" s="40" t="s">
        <v>118</v>
      </c>
      <c r="E9999" s="40" t="s">
        <v>14763</v>
      </c>
      <c r="F9999" s="40" t="s">
        <v>270</v>
      </c>
      <c r="G9999" s="40">
        <v>0</v>
      </c>
    </row>
    <row r="10000" spans="1:7" x14ac:dyDescent="0.25">
      <c r="A10000" s="40">
        <v>100871</v>
      </c>
      <c r="B10000" s="40" t="s">
        <v>14764</v>
      </c>
      <c r="C10000" s="40" t="s">
        <v>269</v>
      </c>
      <c r="D10000" s="40" t="s">
        <v>118</v>
      </c>
      <c r="E10000" s="40" t="s">
        <v>14763</v>
      </c>
      <c r="F10000" s="40" t="s">
        <v>270</v>
      </c>
      <c r="G10000" s="40">
        <v>0</v>
      </c>
    </row>
    <row r="10001" spans="1:7" x14ac:dyDescent="0.25">
      <c r="A10001" s="40">
        <v>100872</v>
      </c>
      <c r="B10001" s="40" t="s">
        <v>14765</v>
      </c>
      <c r="C10001" s="40" t="s">
        <v>269</v>
      </c>
      <c r="D10001" s="40" t="s">
        <v>118</v>
      </c>
      <c r="E10001" s="40" t="s">
        <v>2424</v>
      </c>
      <c r="F10001" s="40" t="s">
        <v>270</v>
      </c>
      <c r="G10001" s="40">
        <v>0</v>
      </c>
    </row>
    <row r="10002" spans="1:7" x14ac:dyDescent="0.25">
      <c r="A10002" s="40">
        <v>100873</v>
      </c>
      <c r="B10002" s="40" t="s">
        <v>14766</v>
      </c>
      <c r="C10002" s="40" t="s">
        <v>269</v>
      </c>
      <c r="D10002" s="40" t="s">
        <v>118</v>
      </c>
      <c r="E10002" s="40" t="s">
        <v>2000</v>
      </c>
      <c r="F10002" s="40" t="s">
        <v>270</v>
      </c>
      <c r="G10002" s="40">
        <v>0</v>
      </c>
    </row>
    <row r="10003" spans="1:7" x14ac:dyDescent="0.25">
      <c r="A10003" s="40">
        <v>100874</v>
      </c>
      <c r="B10003" s="40" t="s">
        <v>14767</v>
      </c>
      <c r="C10003" s="40" t="s">
        <v>269</v>
      </c>
      <c r="D10003" s="40" t="s">
        <v>118</v>
      </c>
      <c r="E10003" s="40" t="s">
        <v>2424</v>
      </c>
      <c r="F10003" s="40" t="s">
        <v>270</v>
      </c>
      <c r="G10003" s="40">
        <v>0</v>
      </c>
    </row>
    <row r="10004" spans="1:7" x14ac:dyDescent="0.25">
      <c r="A10004" s="40">
        <v>100875</v>
      </c>
      <c r="B10004" s="40" t="s">
        <v>14768</v>
      </c>
      <c r="C10004" s="40" t="s">
        <v>269</v>
      </c>
      <c r="D10004" s="40" t="s">
        <v>118</v>
      </c>
      <c r="E10004" s="40" t="s">
        <v>2000</v>
      </c>
      <c r="F10004" s="40" t="s">
        <v>270</v>
      </c>
      <c r="G10004" s="40">
        <v>0</v>
      </c>
    </row>
    <row r="10005" spans="1:7" x14ac:dyDescent="0.25">
      <c r="A10005" s="40">
        <v>100876</v>
      </c>
      <c r="B10005" s="40" t="s">
        <v>14769</v>
      </c>
      <c r="C10005" s="40" t="s">
        <v>269</v>
      </c>
      <c r="D10005" s="40" t="s">
        <v>118</v>
      </c>
      <c r="E10005" s="40" t="s">
        <v>14521</v>
      </c>
      <c r="F10005" s="40" t="s">
        <v>270</v>
      </c>
      <c r="G10005" s="40">
        <v>0</v>
      </c>
    </row>
    <row r="10006" spans="1:7" x14ac:dyDescent="0.25">
      <c r="A10006" s="40">
        <v>100877</v>
      </c>
      <c r="B10006" s="40" t="s">
        <v>14770</v>
      </c>
      <c r="C10006" s="40" t="s">
        <v>122</v>
      </c>
      <c r="D10006" s="40" t="s">
        <v>118</v>
      </c>
      <c r="E10006" s="40" t="s">
        <v>166</v>
      </c>
      <c r="F10006" s="40" t="s">
        <v>270</v>
      </c>
      <c r="G10006" s="40">
        <v>0</v>
      </c>
    </row>
    <row r="10007" spans="1:7" x14ac:dyDescent="0.25">
      <c r="A10007" s="40">
        <v>100878</v>
      </c>
      <c r="B10007" s="40" t="s">
        <v>14771</v>
      </c>
      <c r="C10007" s="40" t="s">
        <v>122</v>
      </c>
      <c r="D10007" s="40" t="s">
        <v>118</v>
      </c>
      <c r="E10007" s="40" t="s">
        <v>166</v>
      </c>
      <c r="F10007" s="40" t="s">
        <v>270</v>
      </c>
      <c r="G10007" s="40">
        <v>0</v>
      </c>
    </row>
    <row r="10008" spans="1:7" x14ac:dyDescent="0.25">
      <c r="A10008" s="40">
        <v>100879</v>
      </c>
      <c r="B10008" s="40" t="s">
        <v>14772</v>
      </c>
      <c r="C10008" s="40" t="s">
        <v>269</v>
      </c>
      <c r="D10008" s="40" t="s">
        <v>118</v>
      </c>
      <c r="E10008" s="40" t="s">
        <v>13778</v>
      </c>
      <c r="F10008" s="40" t="s">
        <v>270</v>
      </c>
      <c r="G10008" s="40">
        <v>0</v>
      </c>
    </row>
    <row r="10009" spans="1:7" x14ac:dyDescent="0.25">
      <c r="A10009" s="40">
        <v>100880</v>
      </c>
      <c r="B10009" s="40" t="s">
        <v>14773</v>
      </c>
      <c r="C10009" s="40" t="s">
        <v>269</v>
      </c>
      <c r="D10009" s="40" t="s">
        <v>118</v>
      </c>
      <c r="E10009" s="40" t="s">
        <v>2424</v>
      </c>
      <c r="F10009" s="40" t="s">
        <v>270</v>
      </c>
      <c r="G10009" s="40">
        <v>0</v>
      </c>
    </row>
    <row r="10010" spans="1:7" x14ac:dyDescent="0.25">
      <c r="A10010" s="40">
        <v>100881</v>
      </c>
      <c r="B10010" s="40" t="s">
        <v>14774</v>
      </c>
      <c r="C10010" s="40" t="s">
        <v>269</v>
      </c>
      <c r="D10010" s="40" t="s">
        <v>118</v>
      </c>
      <c r="E10010" s="40" t="s">
        <v>2424</v>
      </c>
      <c r="F10010" s="40" t="s">
        <v>270</v>
      </c>
      <c r="G10010" s="40">
        <v>0</v>
      </c>
    </row>
    <row r="10011" spans="1:7" x14ac:dyDescent="0.25">
      <c r="A10011" s="40">
        <v>100882</v>
      </c>
      <c r="B10011" s="40" t="s">
        <v>14775</v>
      </c>
      <c r="C10011" s="40" t="s">
        <v>269</v>
      </c>
      <c r="D10011" s="40" t="s">
        <v>118</v>
      </c>
      <c r="E10011" s="40" t="s">
        <v>13778</v>
      </c>
      <c r="F10011" s="40" t="s">
        <v>270</v>
      </c>
      <c r="G10011" s="40">
        <v>0</v>
      </c>
    </row>
    <row r="10012" spans="1:7" x14ac:dyDescent="0.25">
      <c r="A10012" s="40">
        <v>100883</v>
      </c>
      <c r="B10012" s="40" t="s">
        <v>14490</v>
      </c>
      <c r="C10012" s="40" t="s">
        <v>269</v>
      </c>
      <c r="D10012" s="40" t="s">
        <v>118</v>
      </c>
      <c r="E10012" s="40" t="s">
        <v>14491</v>
      </c>
      <c r="F10012" s="40" t="s">
        <v>270</v>
      </c>
      <c r="G10012" s="40">
        <v>0</v>
      </c>
    </row>
    <row r="10013" spans="1:7" x14ac:dyDescent="0.25">
      <c r="A10013" s="40">
        <v>100884</v>
      </c>
      <c r="B10013" s="40" t="s">
        <v>14776</v>
      </c>
      <c r="C10013" s="40" t="s">
        <v>269</v>
      </c>
      <c r="D10013" s="40" t="s">
        <v>118</v>
      </c>
      <c r="E10013" s="40" t="s">
        <v>1688</v>
      </c>
      <c r="F10013" s="40" t="s">
        <v>270</v>
      </c>
      <c r="G10013" s="40">
        <v>0</v>
      </c>
    </row>
    <row r="10014" spans="1:7" x14ac:dyDescent="0.25">
      <c r="A10014" s="40">
        <v>100886</v>
      </c>
      <c r="B10014" s="40" t="s">
        <v>14777</v>
      </c>
      <c r="C10014" s="40" t="s">
        <v>269</v>
      </c>
      <c r="D10014" s="40" t="s">
        <v>118</v>
      </c>
      <c r="E10014" s="40" t="s">
        <v>14778</v>
      </c>
      <c r="F10014" s="40" t="s">
        <v>270</v>
      </c>
      <c r="G10014" s="40">
        <v>0</v>
      </c>
    </row>
    <row r="10015" spans="1:7" x14ac:dyDescent="0.25">
      <c r="A10015" s="40">
        <v>100887</v>
      </c>
      <c r="B10015" s="40" t="s">
        <v>14779</v>
      </c>
      <c r="C10015" s="40" t="s">
        <v>269</v>
      </c>
      <c r="D10015" s="40" t="s">
        <v>118</v>
      </c>
      <c r="E10015" s="40" t="s">
        <v>14778</v>
      </c>
      <c r="F10015" s="40" t="s">
        <v>270</v>
      </c>
      <c r="G10015" s="40">
        <v>0</v>
      </c>
    </row>
    <row r="10016" spans="1:7" x14ac:dyDescent="0.25">
      <c r="A10016" s="40">
        <v>100888</v>
      </c>
      <c r="B10016" s="40" t="s">
        <v>14780</v>
      </c>
      <c r="C10016" s="40" t="s">
        <v>269</v>
      </c>
      <c r="D10016" s="40" t="s">
        <v>118</v>
      </c>
      <c r="E10016" s="40" t="s">
        <v>14781</v>
      </c>
      <c r="F10016" s="40" t="s">
        <v>270</v>
      </c>
      <c r="G10016" s="40">
        <v>0</v>
      </c>
    </row>
    <row r="10017" spans="1:7" x14ac:dyDescent="0.25">
      <c r="A10017" s="40">
        <v>100889</v>
      </c>
      <c r="B10017" s="40" t="s">
        <v>14782</v>
      </c>
      <c r="C10017" s="40" t="s">
        <v>269</v>
      </c>
      <c r="D10017" s="40" t="s">
        <v>118</v>
      </c>
      <c r="E10017" s="40" t="s">
        <v>10308</v>
      </c>
      <c r="F10017" s="40" t="s">
        <v>270</v>
      </c>
      <c r="G10017" s="40">
        <v>0</v>
      </c>
    </row>
    <row r="10018" spans="1:7" x14ac:dyDescent="0.25">
      <c r="A10018" s="40">
        <v>100890</v>
      </c>
      <c r="B10018" s="40" t="s">
        <v>14783</v>
      </c>
      <c r="C10018" s="40" t="s">
        <v>269</v>
      </c>
      <c r="D10018" s="40" t="s">
        <v>118</v>
      </c>
      <c r="E10018" s="40" t="s">
        <v>14784</v>
      </c>
      <c r="F10018" s="40" t="s">
        <v>270</v>
      </c>
      <c r="G10018" s="40">
        <v>0</v>
      </c>
    </row>
    <row r="10019" spans="1:7" x14ac:dyDescent="0.25">
      <c r="A10019" s="40">
        <v>100891</v>
      </c>
      <c r="B10019" s="40" t="s">
        <v>14783</v>
      </c>
      <c r="C10019" s="40" t="s">
        <v>269</v>
      </c>
      <c r="D10019" s="40" t="s">
        <v>118</v>
      </c>
      <c r="E10019" s="40" t="s">
        <v>14784</v>
      </c>
      <c r="F10019" s="40" t="s">
        <v>270</v>
      </c>
      <c r="G10019" s="40">
        <v>0</v>
      </c>
    </row>
    <row r="10020" spans="1:7" x14ac:dyDescent="0.25">
      <c r="A10020" s="40">
        <v>100892</v>
      </c>
      <c r="B10020" s="40" t="s">
        <v>14785</v>
      </c>
      <c r="C10020" s="40" t="s">
        <v>269</v>
      </c>
      <c r="D10020" s="40" t="s">
        <v>118</v>
      </c>
      <c r="E10020" s="40" t="s">
        <v>2424</v>
      </c>
      <c r="F10020" s="40" t="s">
        <v>270</v>
      </c>
      <c r="G10020" s="40">
        <v>0</v>
      </c>
    </row>
    <row r="10021" spans="1:7" x14ac:dyDescent="0.25">
      <c r="A10021" s="40">
        <v>100893</v>
      </c>
      <c r="B10021" s="40" t="s">
        <v>14786</v>
      </c>
      <c r="C10021" s="40" t="s">
        <v>269</v>
      </c>
      <c r="D10021" s="40" t="s">
        <v>118</v>
      </c>
      <c r="E10021" s="40" t="s">
        <v>1654</v>
      </c>
      <c r="F10021" s="40" t="s">
        <v>270</v>
      </c>
      <c r="G10021" s="40">
        <v>0</v>
      </c>
    </row>
    <row r="10022" spans="1:7" x14ac:dyDescent="0.25">
      <c r="A10022" s="40">
        <v>100894</v>
      </c>
      <c r="B10022" s="40" t="s">
        <v>14537</v>
      </c>
      <c r="C10022" s="40" t="s">
        <v>269</v>
      </c>
      <c r="D10022" s="40" t="s">
        <v>118</v>
      </c>
      <c r="E10022" s="40" t="s">
        <v>14536</v>
      </c>
      <c r="F10022" s="40" t="s">
        <v>270</v>
      </c>
      <c r="G10022" s="40">
        <v>0</v>
      </c>
    </row>
    <row r="10023" spans="1:7" x14ac:dyDescent="0.25">
      <c r="A10023" s="40">
        <v>100895</v>
      </c>
      <c r="B10023" s="40" t="s">
        <v>14786</v>
      </c>
      <c r="C10023" s="40" t="s">
        <v>122</v>
      </c>
      <c r="D10023" s="40" t="s">
        <v>118</v>
      </c>
      <c r="E10023" s="40" t="s">
        <v>190</v>
      </c>
      <c r="F10023" s="40" t="s">
        <v>270</v>
      </c>
      <c r="G10023" s="40">
        <v>0</v>
      </c>
    </row>
    <row r="10024" spans="1:7" x14ac:dyDescent="0.25">
      <c r="A10024" s="40">
        <v>100896</v>
      </c>
      <c r="B10024" s="40" t="s">
        <v>14787</v>
      </c>
      <c r="C10024" s="40" t="s">
        <v>269</v>
      </c>
      <c r="D10024" s="40" t="s">
        <v>118</v>
      </c>
      <c r="E10024" s="40" t="s">
        <v>14162</v>
      </c>
      <c r="F10024" s="40" t="s">
        <v>270</v>
      </c>
      <c r="G10024" s="40">
        <v>0</v>
      </c>
    </row>
    <row r="10025" spans="1:7" x14ac:dyDescent="0.25">
      <c r="A10025" s="40">
        <v>100897</v>
      </c>
      <c r="B10025" s="40" t="s">
        <v>14788</v>
      </c>
      <c r="C10025" s="40" t="s">
        <v>269</v>
      </c>
      <c r="D10025" s="40" t="s">
        <v>118</v>
      </c>
      <c r="E10025" s="40" t="s">
        <v>14162</v>
      </c>
      <c r="F10025" s="40" t="s">
        <v>270</v>
      </c>
      <c r="G10025" s="40">
        <v>0</v>
      </c>
    </row>
    <row r="10026" spans="1:7" x14ac:dyDescent="0.25">
      <c r="A10026" s="40">
        <v>100898</v>
      </c>
      <c r="B10026" s="40" t="s">
        <v>14789</v>
      </c>
      <c r="C10026" s="40" t="s">
        <v>269</v>
      </c>
      <c r="D10026" s="40" t="s">
        <v>118</v>
      </c>
      <c r="E10026" s="40" t="s">
        <v>14521</v>
      </c>
      <c r="F10026" s="40" t="s">
        <v>270</v>
      </c>
      <c r="G10026" s="40">
        <v>0</v>
      </c>
    </row>
    <row r="10027" spans="1:7" x14ac:dyDescent="0.25">
      <c r="A10027" s="40">
        <v>100899</v>
      </c>
      <c r="B10027" s="40" t="s">
        <v>14790</v>
      </c>
      <c r="C10027" s="40" t="s">
        <v>269</v>
      </c>
      <c r="D10027" s="40" t="s">
        <v>2080</v>
      </c>
      <c r="E10027" s="40" t="s">
        <v>14521</v>
      </c>
      <c r="F10027" s="40" t="s">
        <v>270</v>
      </c>
      <c r="G10027" s="40">
        <v>0</v>
      </c>
    </row>
    <row r="10028" spans="1:7" x14ac:dyDescent="0.25">
      <c r="A10028" s="40">
        <v>101041</v>
      </c>
      <c r="B10028" s="40" t="s">
        <v>14791</v>
      </c>
      <c r="C10028" s="40" t="s">
        <v>269</v>
      </c>
      <c r="D10028" s="40" t="s">
        <v>118</v>
      </c>
      <c r="E10028" s="40" t="s">
        <v>11869</v>
      </c>
      <c r="F10028" s="40" t="s">
        <v>270</v>
      </c>
      <c r="G10028" s="40">
        <v>0</v>
      </c>
    </row>
    <row r="10029" spans="1:7" x14ac:dyDescent="0.25">
      <c r="A10029" s="40">
        <v>101501</v>
      </c>
      <c r="B10029" s="40" t="s">
        <v>14792</v>
      </c>
      <c r="C10029" s="40" t="s">
        <v>269</v>
      </c>
      <c r="D10029" s="40" t="s">
        <v>118</v>
      </c>
      <c r="E10029" s="40" t="s">
        <v>14793</v>
      </c>
      <c r="F10029" s="40" t="s">
        <v>270</v>
      </c>
      <c r="G10029" s="40">
        <v>0</v>
      </c>
    </row>
    <row r="10030" spans="1:7" x14ac:dyDescent="0.25">
      <c r="A10030" s="40">
        <v>101502</v>
      </c>
      <c r="B10030" s="40" t="s">
        <v>14794</v>
      </c>
      <c r="C10030" s="40" t="s">
        <v>122</v>
      </c>
      <c r="D10030" s="40" t="s">
        <v>1431</v>
      </c>
      <c r="E10030" s="40" t="s">
        <v>10325</v>
      </c>
      <c r="F10030" s="40" t="s">
        <v>270</v>
      </c>
      <c r="G10030" s="40">
        <v>0</v>
      </c>
    </row>
    <row r="10031" spans="1:7" x14ac:dyDescent="0.25">
      <c r="A10031" s="40">
        <v>101503</v>
      </c>
      <c r="B10031" s="40" t="s">
        <v>14795</v>
      </c>
      <c r="C10031" s="40" t="s">
        <v>122</v>
      </c>
      <c r="D10031" s="40" t="s">
        <v>118</v>
      </c>
      <c r="E10031" s="40" t="s">
        <v>14796</v>
      </c>
      <c r="F10031" s="40" t="s">
        <v>270</v>
      </c>
      <c r="G10031" s="40">
        <v>0</v>
      </c>
    </row>
    <row r="10032" spans="1:7" x14ac:dyDescent="0.25">
      <c r="A10032" s="40">
        <v>101504</v>
      </c>
      <c r="B10032" s="40" t="s">
        <v>14797</v>
      </c>
      <c r="C10032" s="40" t="s">
        <v>122</v>
      </c>
      <c r="D10032" s="40" t="s">
        <v>118</v>
      </c>
      <c r="E10032" s="40" t="s">
        <v>9657</v>
      </c>
      <c r="F10032" s="40" t="s">
        <v>270</v>
      </c>
      <c r="G10032" s="40">
        <v>0</v>
      </c>
    </row>
    <row r="10033" spans="1:7" x14ac:dyDescent="0.25">
      <c r="A10033" s="40">
        <v>101505</v>
      </c>
      <c r="B10033" s="40" t="s">
        <v>14798</v>
      </c>
      <c r="C10033" s="40" t="s">
        <v>122</v>
      </c>
      <c r="D10033" s="40" t="s">
        <v>118</v>
      </c>
      <c r="E10033" s="40" t="s">
        <v>9657</v>
      </c>
      <c r="F10033" s="40" t="s">
        <v>270</v>
      </c>
      <c r="G10033" s="40">
        <v>0</v>
      </c>
    </row>
    <row r="10034" spans="1:7" x14ac:dyDescent="0.25">
      <c r="A10034" s="40">
        <v>101506</v>
      </c>
      <c r="B10034" s="40" t="s">
        <v>14799</v>
      </c>
      <c r="C10034" s="40" t="s">
        <v>122</v>
      </c>
      <c r="D10034" s="40" t="s">
        <v>1431</v>
      </c>
      <c r="E10034" s="40" t="s">
        <v>1994</v>
      </c>
      <c r="F10034" s="40" t="s">
        <v>270</v>
      </c>
      <c r="G10034" s="40">
        <v>0</v>
      </c>
    </row>
    <row r="10035" spans="1:7" x14ac:dyDescent="0.25">
      <c r="A10035" s="40">
        <v>101507</v>
      </c>
      <c r="B10035" s="40" t="s">
        <v>14800</v>
      </c>
      <c r="C10035" s="40" t="s">
        <v>122</v>
      </c>
      <c r="D10035" s="40" t="s">
        <v>1431</v>
      </c>
      <c r="E10035" s="40" t="s">
        <v>1994</v>
      </c>
      <c r="F10035" s="40" t="s">
        <v>270</v>
      </c>
      <c r="G10035" s="40">
        <v>0</v>
      </c>
    </row>
    <row r="10036" spans="1:7" x14ac:dyDescent="0.25">
      <c r="A10036" s="40">
        <v>101508</v>
      </c>
      <c r="B10036" s="40" t="s">
        <v>14801</v>
      </c>
      <c r="C10036" s="40" t="s">
        <v>122</v>
      </c>
      <c r="D10036" s="40" t="s">
        <v>1431</v>
      </c>
      <c r="E10036" s="40" t="s">
        <v>1994</v>
      </c>
      <c r="F10036" s="40" t="s">
        <v>270</v>
      </c>
      <c r="G10036" s="40">
        <v>0</v>
      </c>
    </row>
    <row r="10037" spans="1:7" x14ac:dyDescent="0.25">
      <c r="A10037" s="40">
        <v>101509</v>
      </c>
      <c r="B10037" s="40" t="s">
        <v>14802</v>
      </c>
      <c r="C10037" s="40" t="s">
        <v>122</v>
      </c>
      <c r="D10037" s="40" t="s">
        <v>708</v>
      </c>
      <c r="E10037" s="40" t="s">
        <v>14803</v>
      </c>
      <c r="F10037" s="40" t="s">
        <v>270</v>
      </c>
      <c r="G10037" s="40">
        <v>0</v>
      </c>
    </row>
    <row r="10038" spans="1:7" x14ac:dyDescent="0.25">
      <c r="A10038" s="40">
        <v>101510</v>
      </c>
      <c r="B10038" s="40" t="s">
        <v>14804</v>
      </c>
      <c r="C10038" s="40" t="s">
        <v>122</v>
      </c>
      <c r="D10038" s="40" t="s">
        <v>118</v>
      </c>
      <c r="E10038" s="40" t="s">
        <v>14805</v>
      </c>
      <c r="F10038" s="40" t="s">
        <v>270</v>
      </c>
      <c r="G10038" s="40">
        <v>0</v>
      </c>
    </row>
    <row r="10039" spans="1:7" x14ac:dyDescent="0.25">
      <c r="A10039" s="40">
        <v>101511</v>
      </c>
      <c r="B10039" s="40" t="s">
        <v>14806</v>
      </c>
      <c r="C10039" s="40" t="s">
        <v>122</v>
      </c>
      <c r="D10039" s="40" t="s">
        <v>118</v>
      </c>
      <c r="E10039" s="40" t="s">
        <v>14805</v>
      </c>
      <c r="F10039" s="40" t="s">
        <v>270</v>
      </c>
      <c r="G10039" s="40">
        <v>0</v>
      </c>
    </row>
    <row r="10040" spans="1:7" x14ac:dyDescent="0.25">
      <c r="A10040" s="40">
        <v>101512</v>
      </c>
      <c r="B10040" s="40" t="s">
        <v>14807</v>
      </c>
      <c r="C10040" s="40" t="s">
        <v>122</v>
      </c>
      <c r="D10040" s="40" t="s">
        <v>118</v>
      </c>
      <c r="E10040" s="40" t="s">
        <v>14805</v>
      </c>
      <c r="F10040" s="40" t="s">
        <v>270</v>
      </c>
      <c r="G10040" s="40">
        <v>0</v>
      </c>
    </row>
    <row r="10041" spans="1:7" x14ac:dyDescent="0.25">
      <c r="A10041" s="40">
        <v>101513</v>
      </c>
      <c r="B10041" s="40" t="s">
        <v>14808</v>
      </c>
      <c r="C10041" s="40" t="s">
        <v>122</v>
      </c>
      <c r="D10041" s="40" t="s">
        <v>1431</v>
      </c>
      <c r="E10041" s="40" t="s">
        <v>14809</v>
      </c>
      <c r="F10041" s="40" t="s">
        <v>270</v>
      </c>
      <c r="G10041" s="40">
        <v>0</v>
      </c>
    </row>
    <row r="10042" spans="1:7" x14ac:dyDescent="0.25">
      <c r="A10042" s="40">
        <v>101514</v>
      </c>
      <c r="B10042" s="40" t="s">
        <v>14810</v>
      </c>
      <c r="C10042" s="40" t="s">
        <v>122</v>
      </c>
      <c r="D10042" s="40" t="s">
        <v>118</v>
      </c>
      <c r="E10042" s="40" t="s">
        <v>14811</v>
      </c>
      <c r="F10042" s="40" t="s">
        <v>270</v>
      </c>
      <c r="G10042" s="40">
        <v>0</v>
      </c>
    </row>
    <row r="10043" spans="1:7" x14ac:dyDescent="0.25">
      <c r="A10043" s="40">
        <v>101515</v>
      </c>
      <c r="B10043" s="40" t="s">
        <v>14812</v>
      </c>
      <c r="C10043" s="40" t="s">
        <v>122</v>
      </c>
      <c r="D10043" s="40" t="s">
        <v>1431</v>
      </c>
      <c r="E10043" s="40" t="s">
        <v>14813</v>
      </c>
      <c r="F10043" s="40" t="s">
        <v>270</v>
      </c>
      <c r="G10043" s="40">
        <v>0</v>
      </c>
    </row>
    <row r="10044" spans="1:7" x14ac:dyDescent="0.25">
      <c r="A10044" s="40">
        <v>101516</v>
      </c>
      <c r="B10044" s="40" t="s">
        <v>14814</v>
      </c>
      <c r="C10044" s="40" t="s">
        <v>122</v>
      </c>
      <c r="D10044" s="40" t="s">
        <v>1431</v>
      </c>
      <c r="E10044" s="40" t="s">
        <v>14813</v>
      </c>
      <c r="F10044" s="40" t="s">
        <v>270</v>
      </c>
      <c r="G10044" s="40">
        <v>0</v>
      </c>
    </row>
    <row r="10045" spans="1:7" x14ac:dyDescent="0.25">
      <c r="A10045" s="40">
        <v>101517</v>
      </c>
      <c r="B10045" s="40" t="s">
        <v>14815</v>
      </c>
      <c r="C10045" s="40" t="s">
        <v>122</v>
      </c>
      <c r="D10045" s="40" t="s">
        <v>1431</v>
      </c>
      <c r="E10045" s="40" t="s">
        <v>14813</v>
      </c>
      <c r="F10045" s="40" t="s">
        <v>270</v>
      </c>
      <c r="G10045" s="40">
        <v>0</v>
      </c>
    </row>
    <row r="10046" spans="1:7" x14ac:dyDescent="0.25">
      <c r="A10046" s="40">
        <v>101518</v>
      </c>
      <c r="B10046" s="40" t="s">
        <v>14816</v>
      </c>
      <c r="C10046" s="40" t="s">
        <v>122</v>
      </c>
      <c r="D10046" s="40" t="s">
        <v>118</v>
      </c>
      <c r="E10046" s="40" t="s">
        <v>14817</v>
      </c>
      <c r="F10046" s="40" t="s">
        <v>270</v>
      </c>
      <c r="G10046" s="40">
        <v>0</v>
      </c>
    </row>
    <row r="10047" spans="1:7" x14ac:dyDescent="0.25">
      <c r="A10047" s="40">
        <v>101519</v>
      </c>
      <c r="B10047" s="40" t="s">
        <v>14818</v>
      </c>
      <c r="C10047" s="40" t="s">
        <v>122</v>
      </c>
      <c r="D10047" s="40" t="s">
        <v>118</v>
      </c>
      <c r="E10047" s="40" t="s">
        <v>14817</v>
      </c>
      <c r="F10047" s="40" t="s">
        <v>270</v>
      </c>
      <c r="G10047" s="40">
        <v>0</v>
      </c>
    </row>
    <row r="10048" spans="1:7" x14ac:dyDescent="0.25">
      <c r="A10048" s="40">
        <v>101520</v>
      </c>
      <c r="B10048" s="40" t="s">
        <v>14819</v>
      </c>
      <c r="C10048" s="40" t="s">
        <v>122</v>
      </c>
      <c r="D10048" s="40" t="s">
        <v>118</v>
      </c>
      <c r="E10048" s="40" t="s">
        <v>14820</v>
      </c>
      <c r="F10048" s="40" t="s">
        <v>270</v>
      </c>
      <c r="G10048" s="40">
        <v>0</v>
      </c>
    </row>
    <row r="10049" spans="1:7" x14ac:dyDescent="0.25">
      <c r="A10049" s="40">
        <v>101521</v>
      </c>
      <c r="B10049" s="40" t="s">
        <v>14821</v>
      </c>
      <c r="C10049" s="40" t="s">
        <v>122</v>
      </c>
      <c r="D10049" s="40" t="s">
        <v>118</v>
      </c>
      <c r="E10049" s="40" t="s">
        <v>14820</v>
      </c>
      <c r="F10049" s="40" t="s">
        <v>270</v>
      </c>
      <c r="G10049" s="40">
        <v>0</v>
      </c>
    </row>
    <row r="10050" spans="1:7" x14ac:dyDescent="0.25">
      <c r="A10050" s="40">
        <v>101522</v>
      </c>
      <c r="B10050" s="40" t="s">
        <v>14822</v>
      </c>
      <c r="C10050" s="40" t="s">
        <v>122</v>
      </c>
      <c r="D10050" s="40" t="s">
        <v>118</v>
      </c>
      <c r="E10050" s="40" t="s">
        <v>2015</v>
      </c>
      <c r="F10050" s="40" t="s">
        <v>270</v>
      </c>
      <c r="G10050" s="40">
        <v>0</v>
      </c>
    </row>
    <row r="10051" spans="1:7" x14ac:dyDescent="0.25">
      <c r="A10051" s="40">
        <v>101523</v>
      </c>
      <c r="B10051" s="40" t="s">
        <v>14823</v>
      </c>
      <c r="C10051" s="40" t="s">
        <v>122</v>
      </c>
      <c r="D10051" s="40" t="s">
        <v>118</v>
      </c>
      <c r="E10051" s="40" t="s">
        <v>2015</v>
      </c>
      <c r="F10051" s="40" t="s">
        <v>270</v>
      </c>
      <c r="G10051" s="40">
        <v>0</v>
      </c>
    </row>
    <row r="10052" spans="1:7" x14ac:dyDescent="0.25">
      <c r="A10052" s="40">
        <v>101524</v>
      </c>
      <c r="B10052" s="40" t="s">
        <v>14824</v>
      </c>
      <c r="C10052" s="40" t="s">
        <v>122</v>
      </c>
      <c r="D10052" s="40" t="s">
        <v>118</v>
      </c>
      <c r="E10052" s="40" t="s">
        <v>2015</v>
      </c>
      <c r="F10052" s="40" t="s">
        <v>270</v>
      </c>
      <c r="G10052" s="40">
        <v>0</v>
      </c>
    </row>
    <row r="10053" spans="1:7" x14ac:dyDescent="0.25">
      <c r="A10053" s="40">
        <v>101525</v>
      </c>
      <c r="B10053" s="40" t="s">
        <v>14825</v>
      </c>
      <c r="C10053" s="40" t="s">
        <v>122</v>
      </c>
      <c r="D10053" s="40" t="s">
        <v>2407</v>
      </c>
      <c r="E10053" s="40" t="s">
        <v>14811</v>
      </c>
      <c r="F10053" s="40" t="s">
        <v>270</v>
      </c>
      <c r="G10053" s="40">
        <v>0</v>
      </c>
    </row>
    <row r="10054" spans="1:7" x14ac:dyDescent="0.25">
      <c r="A10054" s="40">
        <v>101526</v>
      </c>
      <c r="B10054" s="40" t="s">
        <v>14826</v>
      </c>
      <c r="C10054" s="40" t="s">
        <v>122</v>
      </c>
      <c r="D10054" s="40" t="s">
        <v>118</v>
      </c>
      <c r="E10054" s="40" t="s">
        <v>14811</v>
      </c>
      <c r="F10054" s="40" t="s">
        <v>270</v>
      </c>
      <c r="G10054" s="40">
        <v>0</v>
      </c>
    </row>
    <row r="10055" spans="1:7" x14ac:dyDescent="0.25">
      <c r="A10055" s="40">
        <v>101527</v>
      </c>
      <c r="B10055" s="40" t="s">
        <v>14827</v>
      </c>
      <c r="C10055" s="40" t="s">
        <v>122</v>
      </c>
      <c r="D10055" s="40" t="s">
        <v>118</v>
      </c>
      <c r="E10055" s="40" t="s">
        <v>14828</v>
      </c>
      <c r="F10055" s="40" t="s">
        <v>270</v>
      </c>
      <c r="G10055" s="40">
        <v>0</v>
      </c>
    </row>
    <row r="10056" spans="1:7" x14ac:dyDescent="0.25">
      <c r="A10056" s="40">
        <v>101528</v>
      </c>
      <c r="B10056" s="40" t="s">
        <v>14829</v>
      </c>
      <c r="C10056" s="40" t="s">
        <v>122</v>
      </c>
      <c r="D10056" s="40" t="s">
        <v>118</v>
      </c>
      <c r="E10056" s="40" t="s">
        <v>14828</v>
      </c>
      <c r="F10056" s="40" t="s">
        <v>270</v>
      </c>
      <c r="G10056" s="40">
        <v>0</v>
      </c>
    </row>
    <row r="10057" spans="1:7" x14ac:dyDescent="0.25">
      <c r="A10057" s="40">
        <v>101529</v>
      </c>
      <c r="B10057" s="40" t="s">
        <v>14830</v>
      </c>
      <c r="C10057" s="40" t="s">
        <v>122</v>
      </c>
      <c r="D10057" s="40" t="s">
        <v>708</v>
      </c>
      <c r="E10057" s="40" t="s">
        <v>9364</v>
      </c>
      <c r="F10057" s="40" t="s">
        <v>270</v>
      </c>
      <c r="G10057" s="40">
        <v>0</v>
      </c>
    </row>
    <row r="10058" spans="1:7" x14ac:dyDescent="0.25">
      <c r="A10058" s="40">
        <v>101530</v>
      </c>
      <c r="B10058" s="40" t="s">
        <v>14831</v>
      </c>
      <c r="C10058" s="40" t="s">
        <v>122</v>
      </c>
      <c r="D10058" s="40" t="s">
        <v>1431</v>
      </c>
      <c r="E10058" s="40" t="s">
        <v>13885</v>
      </c>
      <c r="F10058" s="40" t="s">
        <v>270</v>
      </c>
      <c r="G10058" s="40">
        <v>0</v>
      </c>
    </row>
    <row r="10059" spans="1:7" x14ac:dyDescent="0.25">
      <c r="A10059" s="40">
        <v>101531</v>
      </c>
      <c r="B10059" s="40" t="s">
        <v>14832</v>
      </c>
      <c r="C10059" s="40" t="s">
        <v>122</v>
      </c>
      <c r="D10059" s="40" t="s">
        <v>2080</v>
      </c>
      <c r="E10059" s="40" t="s">
        <v>14833</v>
      </c>
      <c r="F10059" s="40" t="s">
        <v>270</v>
      </c>
      <c r="G10059" s="40">
        <v>0</v>
      </c>
    </row>
    <row r="10060" spans="1:7" x14ac:dyDescent="0.25">
      <c r="A10060" s="40">
        <v>101532</v>
      </c>
      <c r="B10060" s="40" t="s">
        <v>14834</v>
      </c>
      <c r="C10060" s="40" t="s">
        <v>122</v>
      </c>
      <c r="D10060" s="40" t="s">
        <v>1431</v>
      </c>
      <c r="E10060" s="40" t="s">
        <v>13534</v>
      </c>
      <c r="F10060" s="40" t="s">
        <v>270</v>
      </c>
      <c r="G10060" s="40">
        <v>0</v>
      </c>
    </row>
    <row r="10061" spans="1:7" x14ac:dyDescent="0.25">
      <c r="A10061" s="40">
        <v>101533</v>
      </c>
      <c r="B10061" s="40" t="s">
        <v>14835</v>
      </c>
      <c r="C10061" s="40" t="s">
        <v>122</v>
      </c>
      <c r="D10061" s="40" t="s">
        <v>1431</v>
      </c>
      <c r="E10061" s="40" t="s">
        <v>13534</v>
      </c>
      <c r="F10061" s="40" t="s">
        <v>270</v>
      </c>
      <c r="G10061" s="40">
        <v>0</v>
      </c>
    </row>
    <row r="10062" spans="1:7" x14ac:dyDescent="0.25">
      <c r="A10062" s="40">
        <v>101534</v>
      </c>
      <c r="B10062" s="40" t="s">
        <v>14836</v>
      </c>
      <c r="C10062" s="40" t="s">
        <v>122</v>
      </c>
      <c r="D10062" s="40" t="s">
        <v>1431</v>
      </c>
      <c r="E10062" s="40" t="s">
        <v>13534</v>
      </c>
      <c r="F10062" s="40" t="s">
        <v>270</v>
      </c>
      <c r="G10062" s="40">
        <v>0</v>
      </c>
    </row>
    <row r="10063" spans="1:7" x14ac:dyDescent="0.25">
      <c r="A10063" s="40">
        <v>101535</v>
      </c>
      <c r="B10063" s="40" t="s">
        <v>14837</v>
      </c>
      <c r="C10063" s="40" t="s">
        <v>122</v>
      </c>
      <c r="D10063" s="40" t="s">
        <v>1431</v>
      </c>
      <c r="E10063" s="40" t="s">
        <v>13534</v>
      </c>
      <c r="F10063" s="40" t="s">
        <v>270</v>
      </c>
      <c r="G10063" s="40">
        <v>0</v>
      </c>
    </row>
    <row r="10064" spans="1:7" x14ac:dyDescent="0.25">
      <c r="A10064" s="40">
        <v>101536</v>
      </c>
      <c r="B10064" s="40" t="s">
        <v>14838</v>
      </c>
      <c r="C10064" s="40" t="s">
        <v>122</v>
      </c>
      <c r="D10064" s="40" t="s">
        <v>1431</v>
      </c>
      <c r="E10064" s="40" t="s">
        <v>13534</v>
      </c>
      <c r="F10064" s="40" t="s">
        <v>270</v>
      </c>
      <c r="G10064" s="40">
        <v>0</v>
      </c>
    </row>
    <row r="10065" spans="1:7" x14ac:dyDescent="0.25">
      <c r="A10065" s="40">
        <v>101537</v>
      </c>
      <c r="B10065" s="40" t="s">
        <v>14839</v>
      </c>
      <c r="C10065" s="40" t="s">
        <v>122</v>
      </c>
      <c r="D10065" s="40" t="s">
        <v>118</v>
      </c>
      <c r="E10065" s="40" t="s">
        <v>14784</v>
      </c>
      <c r="F10065" s="40" t="s">
        <v>270</v>
      </c>
      <c r="G10065" s="40">
        <v>0</v>
      </c>
    </row>
    <row r="10066" spans="1:7" x14ac:dyDescent="0.25">
      <c r="A10066" s="40">
        <v>101538</v>
      </c>
      <c r="B10066" s="40" t="s">
        <v>14839</v>
      </c>
      <c r="C10066" s="40" t="s">
        <v>122</v>
      </c>
      <c r="D10066" s="40" t="s">
        <v>118</v>
      </c>
      <c r="E10066" s="40" t="s">
        <v>14784</v>
      </c>
      <c r="F10066" s="40" t="s">
        <v>270</v>
      </c>
      <c r="G10066" s="40">
        <v>0</v>
      </c>
    </row>
    <row r="10067" spans="1:7" x14ac:dyDescent="0.25">
      <c r="A10067" s="40">
        <v>101539</v>
      </c>
      <c r="B10067" s="40" t="s">
        <v>14840</v>
      </c>
      <c r="C10067" s="40" t="s">
        <v>122</v>
      </c>
      <c r="D10067" s="40" t="s">
        <v>118</v>
      </c>
      <c r="E10067" s="40" t="s">
        <v>14784</v>
      </c>
      <c r="F10067" s="40" t="s">
        <v>270</v>
      </c>
      <c r="G10067" s="40">
        <v>0</v>
      </c>
    </row>
    <row r="10068" spans="1:7" x14ac:dyDescent="0.25">
      <c r="A10068" s="40">
        <v>101540</v>
      </c>
      <c r="B10068" s="40" t="s">
        <v>14841</v>
      </c>
      <c r="C10068" s="40" t="s">
        <v>122</v>
      </c>
      <c r="D10068" s="40" t="s">
        <v>1431</v>
      </c>
      <c r="E10068" s="40" t="s">
        <v>13885</v>
      </c>
      <c r="F10068" s="40" t="s">
        <v>270</v>
      </c>
      <c r="G10068" s="40">
        <v>0</v>
      </c>
    </row>
    <row r="10069" spans="1:7" x14ac:dyDescent="0.25">
      <c r="A10069" s="40">
        <v>101541</v>
      </c>
      <c r="B10069" s="40" t="s">
        <v>14842</v>
      </c>
      <c r="C10069" s="40" t="s">
        <v>122</v>
      </c>
      <c r="D10069" s="40" t="s">
        <v>1431</v>
      </c>
      <c r="E10069" s="40" t="s">
        <v>13885</v>
      </c>
      <c r="F10069" s="40" t="s">
        <v>270</v>
      </c>
      <c r="G10069" s="40">
        <v>0</v>
      </c>
    </row>
    <row r="10070" spans="1:7" x14ac:dyDescent="0.25">
      <c r="A10070" s="40">
        <v>101542</v>
      </c>
      <c r="B10070" s="40" t="s">
        <v>14843</v>
      </c>
      <c r="C10070" s="40" t="s">
        <v>122</v>
      </c>
      <c r="D10070" s="40" t="s">
        <v>2080</v>
      </c>
      <c r="E10070" s="40" t="s">
        <v>14844</v>
      </c>
      <c r="F10070" s="40" t="s">
        <v>270</v>
      </c>
      <c r="G10070" s="40">
        <v>0</v>
      </c>
    </row>
    <row r="10071" spans="1:7" x14ac:dyDescent="0.25">
      <c r="A10071" s="40">
        <v>101543</v>
      </c>
      <c r="B10071" s="40" t="s">
        <v>14845</v>
      </c>
      <c r="C10071" s="40" t="s">
        <v>122</v>
      </c>
      <c r="D10071" s="40" t="s">
        <v>2080</v>
      </c>
      <c r="E10071" s="40" t="s">
        <v>14846</v>
      </c>
      <c r="F10071" s="40" t="s">
        <v>270</v>
      </c>
      <c r="G10071" s="40">
        <v>0</v>
      </c>
    </row>
    <row r="10072" spans="1:7" x14ac:dyDescent="0.25">
      <c r="A10072" s="40">
        <v>101544</v>
      </c>
      <c r="B10072" s="40" t="s">
        <v>14847</v>
      </c>
      <c r="C10072" s="40" t="s">
        <v>122</v>
      </c>
      <c r="D10072" s="40" t="s">
        <v>2080</v>
      </c>
      <c r="E10072" s="40" t="s">
        <v>14846</v>
      </c>
      <c r="F10072" s="40" t="s">
        <v>270</v>
      </c>
      <c r="G10072" s="40">
        <v>0</v>
      </c>
    </row>
    <row r="10073" spans="1:7" x14ac:dyDescent="0.25">
      <c r="A10073" s="40">
        <v>101545</v>
      </c>
      <c r="B10073" s="40" t="s">
        <v>14848</v>
      </c>
      <c r="C10073" s="40" t="s">
        <v>122</v>
      </c>
      <c r="D10073" s="40" t="s">
        <v>118</v>
      </c>
      <c r="E10073" s="40" t="s">
        <v>14784</v>
      </c>
      <c r="F10073" s="40" t="s">
        <v>270</v>
      </c>
      <c r="G10073" s="40">
        <v>0</v>
      </c>
    </row>
    <row r="10074" spans="1:7" x14ac:dyDescent="0.25">
      <c r="A10074" s="40">
        <v>101546</v>
      </c>
      <c r="B10074" s="40" t="s">
        <v>14849</v>
      </c>
      <c r="C10074" s="40" t="s">
        <v>122</v>
      </c>
      <c r="D10074" s="40" t="s">
        <v>118</v>
      </c>
      <c r="E10074" s="40" t="s">
        <v>14784</v>
      </c>
      <c r="F10074" s="40" t="s">
        <v>270</v>
      </c>
      <c r="G10074" s="40">
        <v>0</v>
      </c>
    </row>
    <row r="10075" spans="1:7" x14ac:dyDescent="0.25">
      <c r="A10075" s="40">
        <v>101547</v>
      </c>
      <c r="B10075" s="40" t="s">
        <v>14850</v>
      </c>
      <c r="C10075" s="40" t="s">
        <v>122</v>
      </c>
      <c r="D10075" s="40" t="s">
        <v>118</v>
      </c>
      <c r="E10075" s="40" t="s">
        <v>14502</v>
      </c>
      <c r="F10075" s="40" t="s">
        <v>270</v>
      </c>
      <c r="G10075" s="40">
        <v>0</v>
      </c>
    </row>
    <row r="10076" spans="1:7" x14ac:dyDescent="0.25">
      <c r="A10076" s="40">
        <v>101548</v>
      </c>
      <c r="B10076" s="40" t="s">
        <v>14851</v>
      </c>
      <c r="C10076" s="40" t="s">
        <v>122</v>
      </c>
      <c r="D10076" s="40" t="s">
        <v>118</v>
      </c>
      <c r="E10076" s="40" t="s">
        <v>14502</v>
      </c>
      <c r="F10076" s="40" t="s">
        <v>270</v>
      </c>
      <c r="G10076" s="40">
        <v>0</v>
      </c>
    </row>
    <row r="10077" spans="1:7" x14ac:dyDescent="0.25">
      <c r="A10077" s="40">
        <v>101549</v>
      </c>
      <c r="B10077" s="40" t="s">
        <v>14852</v>
      </c>
      <c r="C10077" s="40" t="s">
        <v>122</v>
      </c>
      <c r="D10077" s="40" t="s">
        <v>118</v>
      </c>
      <c r="E10077" s="40" t="s">
        <v>13711</v>
      </c>
      <c r="F10077" s="40" t="s">
        <v>270</v>
      </c>
      <c r="G10077" s="40">
        <v>0</v>
      </c>
    </row>
    <row r="10078" spans="1:7" x14ac:dyDescent="0.25">
      <c r="A10078" s="40">
        <v>101550</v>
      </c>
      <c r="B10078" s="40" t="s">
        <v>14853</v>
      </c>
      <c r="C10078" s="40" t="s">
        <v>122</v>
      </c>
      <c r="D10078" s="40" t="s">
        <v>1431</v>
      </c>
      <c r="E10078" s="40" t="s">
        <v>2015</v>
      </c>
      <c r="F10078" s="40" t="s">
        <v>270</v>
      </c>
      <c r="G10078" s="40">
        <v>0</v>
      </c>
    </row>
    <row r="10079" spans="1:7" x14ac:dyDescent="0.25">
      <c r="A10079" s="40">
        <v>101551</v>
      </c>
      <c r="B10079" s="40" t="s">
        <v>14854</v>
      </c>
      <c r="C10079" s="40" t="s">
        <v>122</v>
      </c>
      <c r="D10079" s="40" t="s">
        <v>1431</v>
      </c>
      <c r="E10079" s="40" t="s">
        <v>14855</v>
      </c>
      <c r="F10079" s="40" t="s">
        <v>270</v>
      </c>
      <c r="G10079" s="40">
        <v>0</v>
      </c>
    </row>
    <row r="10080" spans="1:7" x14ac:dyDescent="0.25">
      <c r="A10080" s="40">
        <v>101552</v>
      </c>
      <c r="B10080" s="40" t="s">
        <v>14856</v>
      </c>
      <c r="C10080" s="40" t="s">
        <v>122</v>
      </c>
      <c r="D10080" s="40" t="s">
        <v>2080</v>
      </c>
      <c r="E10080" s="40" t="s">
        <v>14857</v>
      </c>
      <c r="F10080" s="40" t="s">
        <v>270</v>
      </c>
      <c r="G10080" s="40">
        <v>0</v>
      </c>
    </row>
    <row r="10081" spans="1:7" x14ac:dyDescent="0.25">
      <c r="A10081" s="40">
        <v>101553</v>
      </c>
      <c r="B10081" s="40" t="s">
        <v>14858</v>
      </c>
      <c r="C10081" s="40" t="s">
        <v>122</v>
      </c>
      <c r="D10081" s="40" t="s">
        <v>2080</v>
      </c>
      <c r="E10081" s="40" t="s">
        <v>14857</v>
      </c>
      <c r="F10081" s="40" t="s">
        <v>270</v>
      </c>
      <c r="G10081" s="40">
        <v>0</v>
      </c>
    </row>
    <row r="10082" spans="1:7" x14ac:dyDescent="0.25">
      <c r="A10082" s="40">
        <v>101554</v>
      </c>
      <c r="B10082" s="40" t="s">
        <v>14859</v>
      </c>
      <c r="C10082" s="40" t="s">
        <v>122</v>
      </c>
      <c r="D10082" s="40" t="s">
        <v>2080</v>
      </c>
      <c r="E10082" s="40" t="s">
        <v>14857</v>
      </c>
      <c r="F10082" s="40" t="s">
        <v>270</v>
      </c>
      <c r="G10082" s="40">
        <v>0</v>
      </c>
    </row>
    <row r="10083" spans="1:7" x14ac:dyDescent="0.25">
      <c r="A10083" s="40">
        <v>101555</v>
      </c>
      <c r="B10083" s="40" t="s">
        <v>14860</v>
      </c>
      <c r="C10083" s="40" t="s">
        <v>122</v>
      </c>
      <c r="D10083" s="40" t="s">
        <v>2080</v>
      </c>
      <c r="E10083" s="40" t="s">
        <v>14857</v>
      </c>
      <c r="F10083" s="40" t="s">
        <v>270</v>
      </c>
      <c r="G10083" s="40">
        <v>0</v>
      </c>
    </row>
    <row r="10084" spans="1:7" x14ac:dyDescent="0.25">
      <c r="A10084" s="40">
        <v>101556</v>
      </c>
      <c r="B10084" s="40" t="s">
        <v>14861</v>
      </c>
      <c r="C10084" s="40" t="s">
        <v>122</v>
      </c>
      <c r="D10084" s="40" t="s">
        <v>2080</v>
      </c>
      <c r="E10084" s="40" t="s">
        <v>14857</v>
      </c>
      <c r="F10084" s="40" t="s">
        <v>270</v>
      </c>
      <c r="G10084" s="40">
        <v>0</v>
      </c>
    </row>
    <row r="10085" spans="1:7" x14ac:dyDescent="0.25">
      <c r="A10085" s="40">
        <v>101557</v>
      </c>
      <c r="B10085" s="40" t="s">
        <v>14862</v>
      </c>
      <c r="C10085" s="40" t="s">
        <v>122</v>
      </c>
      <c r="D10085" s="40" t="s">
        <v>2080</v>
      </c>
      <c r="E10085" s="40" t="s">
        <v>14857</v>
      </c>
      <c r="F10085" s="40" t="s">
        <v>270</v>
      </c>
      <c r="G10085" s="40">
        <v>0</v>
      </c>
    </row>
    <row r="10086" spans="1:7" x14ac:dyDescent="0.25">
      <c r="A10086" s="40">
        <v>101558</v>
      </c>
      <c r="B10086" s="40" t="s">
        <v>14863</v>
      </c>
      <c r="C10086" s="40" t="s">
        <v>122</v>
      </c>
      <c r="D10086" s="40" t="s">
        <v>1431</v>
      </c>
      <c r="E10086" s="40" t="s">
        <v>14813</v>
      </c>
      <c r="F10086" s="40" t="s">
        <v>270</v>
      </c>
      <c r="G10086" s="40">
        <v>0</v>
      </c>
    </row>
    <row r="10087" spans="1:7" x14ac:dyDescent="0.25">
      <c r="A10087" s="40">
        <v>101559</v>
      </c>
      <c r="B10087" s="40" t="s">
        <v>14864</v>
      </c>
      <c r="C10087" s="40" t="s">
        <v>122</v>
      </c>
      <c r="D10087" s="40" t="s">
        <v>1431</v>
      </c>
      <c r="E10087" s="40" t="s">
        <v>13534</v>
      </c>
      <c r="F10087" s="40" t="s">
        <v>270</v>
      </c>
      <c r="G10087" s="40">
        <v>0</v>
      </c>
    </row>
    <row r="10088" spans="1:7" x14ac:dyDescent="0.25">
      <c r="A10088" s="40">
        <v>101560</v>
      </c>
      <c r="B10088" s="40" t="s">
        <v>14865</v>
      </c>
      <c r="C10088" s="40" t="s">
        <v>122</v>
      </c>
      <c r="D10088" s="40" t="s">
        <v>118</v>
      </c>
      <c r="E10088" s="40" t="s">
        <v>14866</v>
      </c>
      <c r="F10088" s="40" t="s">
        <v>270</v>
      </c>
      <c r="G10088" s="40">
        <v>0</v>
      </c>
    </row>
    <row r="10089" spans="1:7" x14ac:dyDescent="0.25">
      <c r="A10089" s="40">
        <v>101561</v>
      </c>
      <c r="B10089" s="40" t="s">
        <v>14867</v>
      </c>
      <c r="C10089" s="40" t="s">
        <v>122</v>
      </c>
      <c r="D10089" s="40" t="s">
        <v>13816</v>
      </c>
      <c r="E10089" s="40" t="s">
        <v>3188</v>
      </c>
      <c r="F10089" s="40" t="s">
        <v>270</v>
      </c>
      <c r="G10089" s="40">
        <v>0</v>
      </c>
    </row>
    <row r="10090" spans="1:7" x14ac:dyDescent="0.25">
      <c r="A10090" s="40">
        <v>101562</v>
      </c>
      <c r="B10090" s="40" t="s">
        <v>14868</v>
      </c>
      <c r="C10090" s="40" t="s">
        <v>122</v>
      </c>
      <c r="D10090" s="40" t="s">
        <v>13816</v>
      </c>
      <c r="E10090" s="40" t="s">
        <v>3188</v>
      </c>
      <c r="F10090" s="40" t="s">
        <v>270</v>
      </c>
      <c r="G10090" s="40">
        <v>0</v>
      </c>
    </row>
    <row r="10091" spans="1:7" x14ac:dyDescent="0.25">
      <c r="A10091" s="40">
        <v>101563</v>
      </c>
      <c r="B10091" s="40" t="s">
        <v>14869</v>
      </c>
      <c r="C10091" s="40" t="s">
        <v>122</v>
      </c>
      <c r="D10091" s="40" t="s">
        <v>13816</v>
      </c>
      <c r="E10091" s="40" t="s">
        <v>3188</v>
      </c>
      <c r="F10091" s="40" t="s">
        <v>270</v>
      </c>
      <c r="G10091" s="40">
        <v>0</v>
      </c>
    </row>
    <row r="10092" spans="1:7" x14ac:dyDescent="0.25">
      <c r="A10092" s="40">
        <v>101564</v>
      </c>
      <c r="B10092" s="40" t="s">
        <v>14870</v>
      </c>
      <c r="C10092" s="40" t="s">
        <v>122</v>
      </c>
      <c r="D10092" s="40" t="s">
        <v>13816</v>
      </c>
      <c r="E10092" s="40" t="s">
        <v>3188</v>
      </c>
      <c r="F10092" s="40" t="s">
        <v>270</v>
      </c>
      <c r="G10092" s="40">
        <v>0</v>
      </c>
    </row>
    <row r="10093" spans="1:7" x14ac:dyDescent="0.25">
      <c r="A10093" s="40">
        <v>101565</v>
      </c>
      <c r="B10093" s="40" t="s">
        <v>14871</v>
      </c>
      <c r="C10093" s="40" t="s">
        <v>122</v>
      </c>
      <c r="D10093" s="40" t="s">
        <v>13816</v>
      </c>
      <c r="E10093" s="40" t="s">
        <v>3188</v>
      </c>
      <c r="F10093" s="40" t="s">
        <v>270</v>
      </c>
      <c r="G10093" s="40">
        <v>0</v>
      </c>
    </row>
    <row r="10094" spans="1:7" x14ac:dyDescent="0.25">
      <c r="A10094" s="40">
        <v>101566</v>
      </c>
      <c r="B10094" s="40" t="s">
        <v>14872</v>
      </c>
      <c r="C10094" s="40" t="s">
        <v>122</v>
      </c>
      <c r="D10094" s="40" t="s">
        <v>2080</v>
      </c>
      <c r="E10094" s="40" t="s">
        <v>3188</v>
      </c>
      <c r="F10094" s="40" t="s">
        <v>270</v>
      </c>
      <c r="G10094" s="40">
        <v>0</v>
      </c>
    </row>
    <row r="10095" spans="1:7" x14ac:dyDescent="0.25">
      <c r="A10095" s="40">
        <v>101567</v>
      </c>
      <c r="B10095" s="40" t="s">
        <v>14873</v>
      </c>
      <c r="C10095" s="40" t="s">
        <v>122</v>
      </c>
      <c r="D10095" s="40" t="s">
        <v>118</v>
      </c>
      <c r="E10095" s="40" t="s">
        <v>14394</v>
      </c>
      <c r="F10095" s="40" t="s">
        <v>270</v>
      </c>
      <c r="G10095" s="40">
        <v>0</v>
      </c>
    </row>
    <row r="10096" spans="1:7" x14ac:dyDescent="0.25">
      <c r="A10096" s="40">
        <v>101568</v>
      </c>
      <c r="B10096" s="40" t="s">
        <v>14874</v>
      </c>
      <c r="C10096" s="40" t="s">
        <v>122</v>
      </c>
      <c r="D10096" s="40" t="s">
        <v>118</v>
      </c>
      <c r="E10096" s="40" t="s">
        <v>14394</v>
      </c>
      <c r="F10096" s="40" t="s">
        <v>270</v>
      </c>
      <c r="G10096" s="40">
        <v>0</v>
      </c>
    </row>
    <row r="10097" spans="1:7" x14ac:dyDescent="0.25">
      <c r="A10097" s="40">
        <v>101569</v>
      </c>
      <c r="B10097" s="40" t="s">
        <v>14875</v>
      </c>
      <c r="C10097" s="40" t="s">
        <v>122</v>
      </c>
      <c r="D10097" s="40" t="s">
        <v>118</v>
      </c>
      <c r="E10097" s="40" t="s">
        <v>14394</v>
      </c>
      <c r="F10097" s="40" t="s">
        <v>270</v>
      </c>
      <c r="G10097" s="40">
        <v>0</v>
      </c>
    </row>
    <row r="10098" spans="1:7" x14ac:dyDescent="0.25">
      <c r="A10098" s="40">
        <v>101570</v>
      </c>
      <c r="B10098" s="40" t="s">
        <v>14876</v>
      </c>
      <c r="C10098" s="40" t="s">
        <v>122</v>
      </c>
      <c r="D10098" s="40" t="s">
        <v>1431</v>
      </c>
      <c r="E10098" s="40" t="s">
        <v>1994</v>
      </c>
      <c r="F10098" s="40" t="s">
        <v>270</v>
      </c>
      <c r="G10098" s="40">
        <v>0</v>
      </c>
    </row>
    <row r="10099" spans="1:7" x14ac:dyDescent="0.25">
      <c r="A10099" s="40">
        <v>101571</v>
      </c>
      <c r="B10099" s="40" t="s">
        <v>14877</v>
      </c>
      <c r="C10099" s="40" t="s">
        <v>122</v>
      </c>
      <c r="D10099" s="40" t="s">
        <v>1431</v>
      </c>
      <c r="E10099" s="40" t="s">
        <v>1994</v>
      </c>
      <c r="F10099" s="40" t="s">
        <v>270</v>
      </c>
      <c r="G10099" s="40">
        <v>0</v>
      </c>
    </row>
    <row r="10100" spans="1:7" x14ac:dyDescent="0.25">
      <c r="A10100" s="40">
        <v>101572</v>
      </c>
      <c r="B10100" s="40" t="s">
        <v>14878</v>
      </c>
      <c r="C10100" s="40" t="s">
        <v>122</v>
      </c>
      <c r="D10100" s="40" t="s">
        <v>118</v>
      </c>
      <c r="E10100" s="40" t="s">
        <v>14879</v>
      </c>
      <c r="F10100" s="40" t="s">
        <v>270</v>
      </c>
      <c r="G10100" s="40">
        <v>0</v>
      </c>
    </row>
    <row r="10101" spans="1:7" x14ac:dyDescent="0.25">
      <c r="A10101" s="40">
        <v>101573</v>
      </c>
      <c r="B10101" s="40" t="s">
        <v>14880</v>
      </c>
      <c r="C10101" s="40" t="s">
        <v>122</v>
      </c>
      <c r="D10101" s="40" t="s">
        <v>2080</v>
      </c>
      <c r="E10101" s="40" t="s">
        <v>3188</v>
      </c>
      <c r="F10101" s="40" t="s">
        <v>270</v>
      </c>
      <c r="G10101" s="40">
        <v>0</v>
      </c>
    </row>
    <row r="10102" spans="1:7" x14ac:dyDescent="0.25">
      <c r="A10102" s="40">
        <v>101574</v>
      </c>
      <c r="B10102" s="40" t="s">
        <v>14881</v>
      </c>
      <c r="C10102" s="40" t="s">
        <v>122</v>
      </c>
      <c r="D10102" s="40" t="s">
        <v>118</v>
      </c>
      <c r="E10102" s="40" t="s">
        <v>3188</v>
      </c>
      <c r="F10102" s="40" t="s">
        <v>270</v>
      </c>
      <c r="G10102" s="40">
        <v>0</v>
      </c>
    </row>
    <row r="10103" spans="1:7" x14ac:dyDescent="0.25">
      <c r="A10103" s="40">
        <v>101575</v>
      </c>
      <c r="B10103" s="40" t="s">
        <v>14882</v>
      </c>
      <c r="C10103" s="40" t="s">
        <v>122</v>
      </c>
      <c r="D10103" s="40" t="s">
        <v>118</v>
      </c>
      <c r="E10103" s="40" t="s">
        <v>3188</v>
      </c>
      <c r="F10103" s="40" t="s">
        <v>270</v>
      </c>
      <c r="G10103" s="40">
        <v>0</v>
      </c>
    </row>
    <row r="10104" spans="1:7" x14ac:dyDescent="0.25">
      <c r="A10104" s="40">
        <v>101576</v>
      </c>
      <c r="B10104" s="40" t="s">
        <v>14883</v>
      </c>
      <c r="C10104" s="40" t="s">
        <v>122</v>
      </c>
      <c r="D10104" s="40" t="s">
        <v>118</v>
      </c>
      <c r="E10104" s="40" t="s">
        <v>3188</v>
      </c>
      <c r="F10104" s="40" t="s">
        <v>270</v>
      </c>
      <c r="G10104" s="40">
        <v>0</v>
      </c>
    </row>
    <row r="10105" spans="1:7" x14ac:dyDescent="0.25">
      <c r="A10105" s="40">
        <v>101577</v>
      </c>
      <c r="B10105" s="40" t="s">
        <v>14884</v>
      </c>
      <c r="C10105" s="40" t="s">
        <v>122</v>
      </c>
      <c r="D10105" s="40" t="s">
        <v>118</v>
      </c>
      <c r="E10105" s="40" t="s">
        <v>3188</v>
      </c>
      <c r="F10105" s="40" t="s">
        <v>270</v>
      </c>
      <c r="G10105" s="40">
        <v>0</v>
      </c>
    </row>
    <row r="10106" spans="1:7" x14ac:dyDescent="0.25">
      <c r="A10106" s="40">
        <v>101578</v>
      </c>
      <c r="B10106" s="40" t="s">
        <v>14885</v>
      </c>
      <c r="C10106" s="40" t="s">
        <v>122</v>
      </c>
      <c r="D10106" s="40" t="s">
        <v>118</v>
      </c>
      <c r="E10106" s="40" t="s">
        <v>3188</v>
      </c>
      <c r="F10106" s="40" t="s">
        <v>270</v>
      </c>
      <c r="G10106" s="40">
        <v>0</v>
      </c>
    </row>
    <row r="10107" spans="1:7" x14ac:dyDescent="0.25">
      <c r="A10107" s="40">
        <v>101579</v>
      </c>
      <c r="B10107" s="40" t="s">
        <v>14886</v>
      </c>
      <c r="C10107" s="40" t="s">
        <v>122</v>
      </c>
      <c r="D10107" s="40" t="s">
        <v>118</v>
      </c>
      <c r="E10107" s="40" t="s">
        <v>14796</v>
      </c>
      <c r="F10107" s="40" t="s">
        <v>270</v>
      </c>
      <c r="G10107" s="40">
        <v>0</v>
      </c>
    </row>
    <row r="10108" spans="1:7" x14ac:dyDescent="0.25">
      <c r="A10108" s="40">
        <v>101580</v>
      </c>
      <c r="B10108" s="40" t="s">
        <v>14887</v>
      </c>
      <c r="C10108" s="40" t="s">
        <v>122</v>
      </c>
      <c r="D10108" s="40" t="s">
        <v>118</v>
      </c>
      <c r="E10108" s="40" t="s">
        <v>14796</v>
      </c>
      <c r="F10108" s="40" t="s">
        <v>270</v>
      </c>
      <c r="G10108" s="40">
        <v>0</v>
      </c>
    </row>
    <row r="10109" spans="1:7" x14ac:dyDescent="0.25">
      <c r="A10109" s="40">
        <v>101581</v>
      </c>
      <c r="B10109" s="40" t="s">
        <v>14888</v>
      </c>
      <c r="C10109" s="40" t="s">
        <v>122</v>
      </c>
      <c r="D10109" s="40" t="s">
        <v>118</v>
      </c>
      <c r="E10109" s="40" t="s">
        <v>4391</v>
      </c>
      <c r="F10109" s="40" t="s">
        <v>270</v>
      </c>
      <c r="G10109" s="40">
        <v>0</v>
      </c>
    </row>
    <row r="10110" spans="1:7" x14ac:dyDescent="0.25">
      <c r="A10110" s="40">
        <v>101582</v>
      </c>
      <c r="B10110" s="40" t="s">
        <v>14889</v>
      </c>
      <c r="C10110" s="40" t="s">
        <v>122</v>
      </c>
      <c r="D10110" s="40" t="s">
        <v>2080</v>
      </c>
      <c r="E10110" s="40" t="s">
        <v>14890</v>
      </c>
      <c r="F10110" s="40" t="s">
        <v>270</v>
      </c>
      <c r="G10110" s="40">
        <v>0</v>
      </c>
    </row>
    <row r="10111" spans="1:7" x14ac:dyDescent="0.25">
      <c r="A10111" s="40">
        <v>101583</v>
      </c>
      <c r="B10111" s="40" t="s">
        <v>14891</v>
      </c>
      <c r="C10111" s="40" t="s">
        <v>122</v>
      </c>
      <c r="D10111" s="40" t="s">
        <v>2080</v>
      </c>
      <c r="E10111" s="40" t="s">
        <v>14890</v>
      </c>
      <c r="F10111" s="40" t="s">
        <v>270</v>
      </c>
      <c r="G10111" s="40">
        <v>0</v>
      </c>
    </row>
    <row r="10112" spans="1:7" x14ac:dyDescent="0.25">
      <c r="A10112" s="40">
        <v>101584</v>
      </c>
      <c r="B10112" s="40" t="s">
        <v>14892</v>
      </c>
      <c r="C10112" s="40" t="s">
        <v>122</v>
      </c>
      <c r="D10112" s="40" t="s">
        <v>118</v>
      </c>
      <c r="E10112" s="40" t="s">
        <v>9555</v>
      </c>
      <c r="F10112" s="40" t="s">
        <v>270</v>
      </c>
      <c r="G10112" s="40">
        <v>0</v>
      </c>
    </row>
    <row r="10113" spans="1:7" x14ac:dyDescent="0.25">
      <c r="A10113" s="40">
        <v>101585</v>
      </c>
      <c r="B10113" s="40" t="s">
        <v>14893</v>
      </c>
      <c r="C10113" s="40" t="s">
        <v>122</v>
      </c>
      <c r="D10113" s="40" t="s">
        <v>118</v>
      </c>
      <c r="E10113" s="40" t="s">
        <v>14515</v>
      </c>
      <c r="F10113" s="40" t="s">
        <v>270</v>
      </c>
      <c r="G10113" s="40">
        <v>0</v>
      </c>
    </row>
    <row r="10114" spans="1:7" x14ac:dyDescent="0.25">
      <c r="A10114" s="40">
        <v>101586</v>
      </c>
      <c r="B10114" s="40" t="s">
        <v>14894</v>
      </c>
      <c r="C10114" s="40" t="s">
        <v>122</v>
      </c>
      <c r="D10114" s="40" t="s">
        <v>118</v>
      </c>
      <c r="E10114" s="40" t="s">
        <v>14515</v>
      </c>
      <c r="F10114" s="40" t="s">
        <v>270</v>
      </c>
      <c r="G10114" s="40">
        <v>0</v>
      </c>
    </row>
    <row r="10115" spans="1:7" x14ac:dyDescent="0.25">
      <c r="A10115" s="40">
        <v>101587</v>
      </c>
      <c r="B10115" s="40" t="s">
        <v>14895</v>
      </c>
      <c r="C10115" s="40" t="s">
        <v>122</v>
      </c>
      <c r="D10115" s="40" t="s">
        <v>2080</v>
      </c>
      <c r="E10115" s="40" t="s">
        <v>14820</v>
      </c>
      <c r="F10115" s="40" t="s">
        <v>270</v>
      </c>
      <c r="G10115" s="40">
        <v>0</v>
      </c>
    </row>
    <row r="10116" spans="1:7" x14ac:dyDescent="0.25">
      <c r="A10116" s="40">
        <v>101588</v>
      </c>
      <c r="B10116" s="40" t="s">
        <v>14896</v>
      </c>
      <c r="C10116" s="40" t="s">
        <v>122</v>
      </c>
      <c r="D10116" s="40" t="s">
        <v>118</v>
      </c>
      <c r="E10116" s="40" t="s">
        <v>14532</v>
      </c>
      <c r="F10116" s="40" t="s">
        <v>270</v>
      </c>
      <c r="G10116" s="40">
        <v>0</v>
      </c>
    </row>
    <row r="10117" spans="1:7" x14ac:dyDescent="0.25">
      <c r="A10117" s="40">
        <v>101589</v>
      </c>
      <c r="B10117" s="40" t="s">
        <v>14897</v>
      </c>
      <c r="C10117" s="40" t="s">
        <v>122</v>
      </c>
      <c r="D10117" s="40" t="s">
        <v>13816</v>
      </c>
      <c r="E10117" s="40" t="s">
        <v>14898</v>
      </c>
      <c r="F10117" s="40" t="s">
        <v>270</v>
      </c>
      <c r="G10117" s="40">
        <v>0</v>
      </c>
    </row>
    <row r="10118" spans="1:7" x14ac:dyDescent="0.25">
      <c r="A10118" s="40">
        <v>101590</v>
      </c>
      <c r="B10118" s="40" t="s">
        <v>14899</v>
      </c>
      <c r="C10118" s="40" t="s">
        <v>122</v>
      </c>
      <c r="D10118" s="40" t="s">
        <v>2080</v>
      </c>
      <c r="E10118" s="40" t="s">
        <v>3188</v>
      </c>
      <c r="F10118" s="40" t="s">
        <v>270</v>
      </c>
      <c r="G10118" s="40">
        <v>0</v>
      </c>
    </row>
    <row r="10119" spans="1:7" x14ac:dyDescent="0.25">
      <c r="A10119" s="40">
        <v>101591</v>
      </c>
      <c r="B10119" s="40" t="s">
        <v>14900</v>
      </c>
      <c r="C10119" s="40" t="s">
        <v>122</v>
      </c>
      <c r="D10119" s="40" t="s">
        <v>2080</v>
      </c>
      <c r="E10119" s="40" t="s">
        <v>3188</v>
      </c>
      <c r="F10119" s="40" t="s">
        <v>270</v>
      </c>
      <c r="G10119" s="40">
        <v>0</v>
      </c>
    </row>
    <row r="10120" spans="1:7" x14ac:dyDescent="0.25">
      <c r="A10120" s="40">
        <v>101592</v>
      </c>
      <c r="B10120" s="40" t="s">
        <v>14901</v>
      </c>
      <c r="C10120" s="40" t="s">
        <v>122</v>
      </c>
      <c r="D10120" s="40" t="s">
        <v>1691</v>
      </c>
      <c r="E10120" s="40" t="s">
        <v>2015</v>
      </c>
      <c r="F10120" s="40" t="s">
        <v>270</v>
      </c>
      <c r="G10120" s="40">
        <v>0</v>
      </c>
    </row>
    <row r="10121" spans="1:7" x14ac:dyDescent="0.25">
      <c r="A10121" s="40">
        <v>101593</v>
      </c>
      <c r="B10121" s="40" t="s">
        <v>14902</v>
      </c>
      <c r="C10121" s="40" t="s">
        <v>122</v>
      </c>
      <c r="D10121" s="40" t="s">
        <v>1431</v>
      </c>
      <c r="E10121" s="40" t="s">
        <v>14903</v>
      </c>
      <c r="F10121" s="40" t="s">
        <v>270</v>
      </c>
      <c r="G10121" s="40">
        <v>0</v>
      </c>
    </row>
    <row r="10122" spans="1:7" x14ac:dyDescent="0.25">
      <c r="A10122" s="40">
        <v>101594</v>
      </c>
      <c r="B10122" s="40" t="s">
        <v>14904</v>
      </c>
      <c r="C10122" s="40" t="s">
        <v>122</v>
      </c>
      <c r="D10122" s="40" t="s">
        <v>118</v>
      </c>
      <c r="E10122" s="40" t="s">
        <v>4391</v>
      </c>
      <c r="F10122" s="40" t="s">
        <v>270</v>
      </c>
      <c r="G10122" s="40">
        <v>0</v>
      </c>
    </row>
    <row r="10123" spans="1:7" x14ac:dyDescent="0.25">
      <c r="A10123" s="40">
        <v>101595</v>
      </c>
      <c r="B10123" s="40" t="s">
        <v>14905</v>
      </c>
      <c r="C10123" s="40" t="s">
        <v>122</v>
      </c>
      <c r="D10123" s="40" t="s">
        <v>13816</v>
      </c>
      <c r="E10123" s="40" t="s">
        <v>4391</v>
      </c>
      <c r="F10123" s="40" t="s">
        <v>270</v>
      </c>
      <c r="G10123" s="40">
        <v>0</v>
      </c>
    </row>
    <row r="10124" spans="1:7" x14ac:dyDescent="0.25">
      <c r="A10124" s="40">
        <v>101596</v>
      </c>
      <c r="B10124" s="40" t="s">
        <v>14904</v>
      </c>
      <c r="C10124" s="40" t="s">
        <v>122</v>
      </c>
      <c r="D10124" s="40" t="s">
        <v>1431</v>
      </c>
      <c r="E10124" s="40" t="s">
        <v>4391</v>
      </c>
      <c r="F10124" s="40" t="s">
        <v>270</v>
      </c>
      <c r="G10124" s="40">
        <v>0</v>
      </c>
    </row>
    <row r="10125" spans="1:7" x14ac:dyDescent="0.25">
      <c r="A10125" s="40">
        <v>101597</v>
      </c>
      <c r="B10125" s="40" t="s">
        <v>14906</v>
      </c>
      <c r="C10125" s="40" t="s">
        <v>122</v>
      </c>
      <c r="D10125" s="40" t="s">
        <v>1431</v>
      </c>
      <c r="E10125" s="40" t="s">
        <v>4391</v>
      </c>
      <c r="F10125" s="40" t="s">
        <v>270</v>
      </c>
      <c r="G10125" s="40">
        <v>0</v>
      </c>
    </row>
    <row r="10126" spans="1:7" x14ac:dyDescent="0.25">
      <c r="A10126" s="40">
        <v>101598</v>
      </c>
      <c r="B10126" s="40" t="s">
        <v>14905</v>
      </c>
      <c r="C10126" s="40" t="s">
        <v>122</v>
      </c>
      <c r="D10126" s="40" t="s">
        <v>1431</v>
      </c>
      <c r="E10126" s="40" t="s">
        <v>4391</v>
      </c>
      <c r="F10126" s="40" t="s">
        <v>270</v>
      </c>
      <c r="G10126" s="40">
        <v>0</v>
      </c>
    </row>
    <row r="10127" spans="1:7" x14ac:dyDescent="0.25">
      <c r="A10127" s="40">
        <v>101599</v>
      </c>
      <c r="B10127" s="40" t="s">
        <v>14907</v>
      </c>
      <c r="C10127" s="40" t="s">
        <v>122</v>
      </c>
      <c r="D10127" s="40" t="s">
        <v>118</v>
      </c>
      <c r="E10127" s="40" t="s">
        <v>166</v>
      </c>
      <c r="F10127" s="40" t="s">
        <v>167</v>
      </c>
      <c r="G10127" s="40">
        <v>0</v>
      </c>
    </row>
    <row r="10128" spans="1:7" x14ac:dyDescent="0.25">
      <c r="A10128" s="40">
        <v>101600</v>
      </c>
      <c r="B10128" s="40" t="s">
        <v>14908</v>
      </c>
      <c r="C10128" s="40" t="s">
        <v>269</v>
      </c>
      <c r="D10128" s="40" t="s">
        <v>118</v>
      </c>
      <c r="E10128" s="40" t="s">
        <v>4391</v>
      </c>
      <c r="F10128" s="40" t="s">
        <v>270</v>
      </c>
      <c r="G10128" s="40">
        <v>0</v>
      </c>
    </row>
    <row r="10129" spans="1:7" x14ac:dyDescent="0.25">
      <c r="A10129" s="40">
        <v>101601</v>
      </c>
      <c r="B10129" s="40" t="s">
        <v>14909</v>
      </c>
      <c r="C10129" s="40" t="s">
        <v>122</v>
      </c>
      <c r="D10129" s="40" t="s">
        <v>118</v>
      </c>
      <c r="E10129" s="40" t="s">
        <v>4391</v>
      </c>
      <c r="F10129" s="40" t="s">
        <v>270</v>
      </c>
      <c r="G10129" s="40">
        <v>0</v>
      </c>
    </row>
    <row r="10130" spans="1:7" x14ac:dyDescent="0.25">
      <c r="A10130" s="40">
        <v>101602</v>
      </c>
      <c r="B10130" s="40" t="s">
        <v>14910</v>
      </c>
      <c r="C10130" s="40" t="s">
        <v>122</v>
      </c>
      <c r="D10130" s="40" t="s">
        <v>118</v>
      </c>
      <c r="E10130" s="40" t="s">
        <v>4391</v>
      </c>
      <c r="F10130" s="40" t="s">
        <v>270</v>
      </c>
      <c r="G10130" s="40">
        <v>0</v>
      </c>
    </row>
    <row r="10131" spans="1:7" x14ac:dyDescent="0.25">
      <c r="A10131" s="40">
        <v>101603</v>
      </c>
      <c r="B10131" s="40" t="s">
        <v>14911</v>
      </c>
      <c r="C10131" s="40" t="s">
        <v>122</v>
      </c>
      <c r="D10131" s="40" t="s">
        <v>118</v>
      </c>
      <c r="E10131" s="40" t="s">
        <v>4391</v>
      </c>
      <c r="F10131" s="40" t="s">
        <v>270</v>
      </c>
      <c r="G10131" s="40">
        <v>0</v>
      </c>
    </row>
    <row r="10132" spans="1:7" x14ac:dyDescent="0.25">
      <c r="A10132" s="40">
        <v>101604</v>
      </c>
      <c r="B10132" s="40" t="s">
        <v>14912</v>
      </c>
      <c r="C10132" s="40" t="s">
        <v>122</v>
      </c>
      <c r="D10132" s="40" t="s">
        <v>118</v>
      </c>
      <c r="E10132" s="40" t="s">
        <v>4391</v>
      </c>
      <c r="F10132" s="40" t="s">
        <v>270</v>
      </c>
      <c r="G10132" s="40">
        <v>0</v>
      </c>
    </row>
    <row r="10133" spans="1:7" x14ac:dyDescent="0.25">
      <c r="A10133" s="40">
        <v>101605</v>
      </c>
      <c r="B10133" s="40" t="s">
        <v>14913</v>
      </c>
      <c r="C10133" s="40" t="s">
        <v>122</v>
      </c>
      <c r="D10133" s="40" t="s">
        <v>118</v>
      </c>
      <c r="E10133" s="40" t="s">
        <v>4391</v>
      </c>
      <c r="F10133" s="40" t="s">
        <v>270</v>
      </c>
      <c r="G10133" s="40">
        <v>0</v>
      </c>
    </row>
    <row r="10134" spans="1:7" x14ac:dyDescent="0.25">
      <c r="A10134" s="40">
        <v>101606</v>
      </c>
      <c r="B10134" s="40" t="s">
        <v>14914</v>
      </c>
      <c r="C10134" s="40" t="s">
        <v>122</v>
      </c>
      <c r="D10134" s="40" t="s">
        <v>118</v>
      </c>
      <c r="E10134" s="40" t="s">
        <v>4391</v>
      </c>
      <c r="F10134" s="40" t="s">
        <v>270</v>
      </c>
      <c r="G10134" s="40">
        <v>0</v>
      </c>
    </row>
    <row r="10135" spans="1:7" x14ac:dyDescent="0.25">
      <c r="A10135" s="40">
        <v>101607</v>
      </c>
      <c r="B10135" s="40" t="s">
        <v>14915</v>
      </c>
      <c r="C10135" s="40" t="s">
        <v>122</v>
      </c>
      <c r="D10135" s="40" t="s">
        <v>118</v>
      </c>
      <c r="E10135" s="40" t="s">
        <v>9364</v>
      </c>
      <c r="F10135" s="40" t="s">
        <v>270</v>
      </c>
      <c r="G10135" s="40">
        <v>0</v>
      </c>
    </row>
    <row r="10136" spans="1:7" x14ac:dyDescent="0.25">
      <c r="A10136" s="40">
        <v>101608</v>
      </c>
      <c r="B10136" s="40" t="s">
        <v>14916</v>
      </c>
      <c r="C10136" s="40" t="s">
        <v>122</v>
      </c>
      <c r="D10136" s="40" t="s">
        <v>118</v>
      </c>
      <c r="E10136" s="40" t="s">
        <v>1456</v>
      </c>
      <c r="F10136" s="40" t="s">
        <v>270</v>
      </c>
      <c r="G10136" s="40">
        <v>0</v>
      </c>
    </row>
    <row r="10137" spans="1:7" x14ac:dyDescent="0.25">
      <c r="A10137" s="40">
        <v>101609</v>
      </c>
      <c r="B10137" s="40" t="s">
        <v>14917</v>
      </c>
      <c r="C10137" s="40" t="s">
        <v>122</v>
      </c>
      <c r="D10137" s="40" t="s">
        <v>118</v>
      </c>
      <c r="E10137" s="40" t="s">
        <v>4391</v>
      </c>
      <c r="F10137" s="40" t="s">
        <v>270</v>
      </c>
      <c r="G10137" s="40">
        <v>0</v>
      </c>
    </row>
    <row r="10138" spans="1:7" x14ac:dyDescent="0.25">
      <c r="A10138" s="40">
        <v>101610</v>
      </c>
      <c r="B10138" s="40" t="s">
        <v>14918</v>
      </c>
      <c r="C10138" s="40" t="s">
        <v>122</v>
      </c>
      <c r="D10138" s="40" t="s">
        <v>118</v>
      </c>
      <c r="E10138" s="40" t="s">
        <v>4391</v>
      </c>
      <c r="F10138" s="40" t="s">
        <v>270</v>
      </c>
      <c r="G10138" s="40">
        <v>0</v>
      </c>
    </row>
    <row r="10139" spans="1:7" x14ac:dyDescent="0.25">
      <c r="A10139" s="40">
        <v>101611</v>
      </c>
      <c r="B10139" s="40" t="s">
        <v>14919</v>
      </c>
      <c r="C10139" s="40" t="s">
        <v>122</v>
      </c>
      <c r="D10139" s="40" t="s">
        <v>118</v>
      </c>
      <c r="E10139" s="40" t="s">
        <v>4391</v>
      </c>
      <c r="F10139" s="40" t="s">
        <v>270</v>
      </c>
      <c r="G10139" s="40">
        <v>0</v>
      </c>
    </row>
    <row r="10140" spans="1:7" x14ac:dyDescent="0.25">
      <c r="A10140" s="40">
        <v>101612</v>
      </c>
      <c r="B10140" s="40" t="s">
        <v>14920</v>
      </c>
      <c r="C10140" s="40" t="s">
        <v>122</v>
      </c>
      <c r="D10140" s="40" t="s">
        <v>118</v>
      </c>
      <c r="E10140" s="40" t="s">
        <v>4391</v>
      </c>
      <c r="F10140" s="40" t="s">
        <v>270</v>
      </c>
      <c r="G10140" s="40">
        <v>0</v>
      </c>
    </row>
    <row r="10141" spans="1:7" x14ac:dyDescent="0.25">
      <c r="A10141" s="40">
        <v>101613</v>
      </c>
      <c r="B10141" s="40" t="s">
        <v>14921</v>
      </c>
      <c r="C10141" s="40" t="s">
        <v>122</v>
      </c>
      <c r="D10141" s="40" t="s">
        <v>118</v>
      </c>
      <c r="E10141" s="40" t="s">
        <v>4391</v>
      </c>
      <c r="F10141" s="40" t="s">
        <v>270</v>
      </c>
      <c r="G10141" s="40">
        <v>0</v>
      </c>
    </row>
    <row r="10142" spans="1:7" x14ac:dyDescent="0.25">
      <c r="A10142" s="40">
        <v>101614</v>
      </c>
      <c r="B10142" s="40" t="s">
        <v>14922</v>
      </c>
      <c r="C10142" s="40" t="s">
        <v>122</v>
      </c>
      <c r="D10142" s="40" t="s">
        <v>118</v>
      </c>
      <c r="E10142" s="40" t="s">
        <v>4391</v>
      </c>
      <c r="F10142" s="40" t="s">
        <v>270</v>
      </c>
      <c r="G10142" s="40">
        <v>0</v>
      </c>
    </row>
    <row r="10143" spans="1:7" x14ac:dyDescent="0.25">
      <c r="A10143" s="40">
        <v>101615</v>
      </c>
      <c r="B10143" s="40" t="s">
        <v>14923</v>
      </c>
      <c r="C10143" s="40" t="s">
        <v>122</v>
      </c>
      <c r="D10143" s="40" t="s">
        <v>118</v>
      </c>
      <c r="E10143" s="40" t="s">
        <v>4391</v>
      </c>
      <c r="F10143" s="40" t="s">
        <v>270</v>
      </c>
      <c r="G10143" s="40">
        <v>0</v>
      </c>
    </row>
    <row r="10144" spans="1:7" x14ac:dyDescent="0.25">
      <c r="A10144" s="40">
        <v>101616</v>
      </c>
      <c r="B10144" s="40" t="s">
        <v>14924</v>
      </c>
      <c r="C10144" s="40" t="s">
        <v>122</v>
      </c>
      <c r="D10144" s="40" t="s">
        <v>118</v>
      </c>
      <c r="E10144" s="40" t="s">
        <v>4391</v>
      </c>
      <c r="F10144" s="40" t="s">
        <v>270</v>
      </c>
      <c r="G10144" s="40">
        <v>0</v>
      </c>
    </row>
    <row r="10145" spans="1:7" x14ac:dyDescent="0.25">
      <c r="A10145" s="40">
        <v>101617</v>
      </c>
      <c r="B10145" s="40" t="s">
        <v>14925</v>
      </c>
      <c r="C10145" s="40" t="s">
        <v>122</v>
      </c>
      <c r="D10145" s="40" t="s">
        <v>1431</v>
      </c>
      <c r="E10145" s="40" t="s">
        <v>14898</v>
      </c>
      <c r="F10145" s="40" t="s">
        <v>270</v>
      </c>
      <c r="G10145" s="40">
        <v>0</v>
      </c>
    </row>
    <row r="10146" spans="1:7" x14ac:dyDescent="0.25">
      <c r="A10146" s="40">
        <v>101618</v>
      </c>
      <c r="B10146" s="40" t="s">
        <v>14926</v>
      </c>
      <c r="C10146" s="40" t="s">
        <v>122</v>
      </c>
      <c r="D10146" s="40" t="s">
        <v>118</v>
      </c>
      <c r="E10146" s="40" t="s">
        <v>14898</v>
      </c>
      <c r="F10146" s="40" t="s">
        <v>270</v>
      </c>
      <c r="G10146" s="40">
        <v>0</v>
      </c>
    </row>
    <row r="10147" spans="1:7" x14ac:dyDescent="0.25">
      <c r="A10147" s="40">
        <v>101619</v>
      </c>
      <c r="B10147" s="40" t="s">
        <v>14927</v>
      </c>
      <c r="C10147" s="40" t="s">
        <v>122</v>
      </c>
      <c r="D10147" s="40" t="s">
        <v>118</v>
      </c>
      <c r="E10147" s="40" t="s">
        <v>13711</v>
      </c>
      <c r="F10147" s="40" t="s">
        <v>270</v>
      </c>
      <c r="G10147" s="40">
        <v>0</v>
      </c>
    </row>
    <row r="10148" spans="1:7" x14ac:dyDescent="0.25">
      <c r="A10148" s="40">
        <v>101620</v>
      </c>
      <c r="B10148" s="40" t="s">
        <v>14928</v>
      </c>
      <c r="C10148" s="40" t="s">
        <v>122</v>
      </c>
      <c r="D10148" s="40" t="s">
        <v>1431</v>
      </c>
      <c r="E10148" s="40" t="s">
        <v>2015</v>
      </c>
      <c r="F10148" s="40" t="s">
        <v>270</v>
      </c>
      <c r="G10148" s="40">
        <v>0</v>
      </c>
    </row>
    <row r="10149" spans="1:7" x14ac:dyDescent="0.25">
      <c r="A10149" s="40">
        <v>101621</v>
      </c>
      <c r="B10149" s="40" t="s">
        <v>14929</v>
      </c>
      <c r="C10149" s="40" t="s">
        <v>122</v>
      </c>
      <c r="D10149" s="40" t="s">
        <v>118</v>
      </c>
      <c r="E10149" s="40" t="s">
        <v>3188</v>
      </c>
      <c r="F10149" s="40" t="s">
        <v>270</v>
      </c>
      <c r="G10149" s="40">
        <v>0</v>
      </c>
    </row>
    <row r="10150" spans="1:7" x14ac:dyDescent="0.25">
      <c r="A10150" s="40">
        <v>101622</v>
      </c>
      <c r="B10150" s="40" t="s">
        <v>14930</v>
      </c>
      <c r="C10150" s="40" t="s">
        <v>122</v>
      </c>
      <c r="D10150" s="40" t="s">
        <v>118</v>
      </c>
      <c r="E10150" s="40" t="s">
        <v>3188</v>
      </c>
      <c r="F10150" s="40" t="s">
        <v>270</v>
      </c>
      <c r="G10150" s="40">
        <v>0</v>
      </c>
    </row>
    <row r="10151" spans="1:7" x14ac:dyDescent="0.25">
      <c r="A10151" s="40">
        <v>101623</v>
      </c>
      <c r="B10151" s="40" t="s">
        <v>14931</v>
      </c>
      <c r="C10151" s="40" t="s">
        <v>122</v>
      </c>
      <c r="D10151" s="40" t="s">
        <v>118</v>
      </c>
      <c r="E10151" s="40" t="s">
        <v>14642</v>
      </c>
      <c r="F10151" s="40" t="s">
        <v>270</v>
      </c>
      <c r="G10151" s="40">
        <v>0</v>
      </c>
    </row>
    <row r="10152" spans="1:7" x14ac:dyDescent="0.25">
      <c r="A10152" s="40">
        <v>101624</v>
      </c>
      <c r="B10152" s="40" t="s">
        <v>14932</v>
      </c>
      <c r="C10152" s="40" t="s">
        <v>122</v>
      </c>
      <c r="D10152" s="40" t="s">
        <v>1431</v>
      </c>
      <c r="E10152" s="40" t="s">
        <v>14933</v>
      </c>
      <c r="F10152" s="40" t="s">
        <v>270</v>
      </c>
      <c r="G10152" s="40">
        <v>0</v>
      </c>
    </row>
    <row r="10153" spans="1:7" x14ac:dyDescent="0.25">
      <c r="A10153" s="40">
        <v>101625</v>
      </c>
      <c r="B10153" s="40" t="s">
        <v>14934</v>
      </c>
      <c r="C10153" s="40" t="s">
        <v>122</v>
      </c>
      <c r="D10153" s="40" t="s">
        <v>118</v>
      </c>
      <c r="E10153" s="40" t="s">
        <v>14935</v>
      </c>
      <c r="F10153" s="40" t="s">
        <v>270</v>
      </c>
      <c r="G10153" s="40">
        <v>0</v>
      </c>
    </row>
    <row r="10154" spans="1:7" x14ac:dyDescent="0.25">
      <c r="A10154" s="40">
        <v>101626</v>
      </c>
      <c r="B10154" s="40" t="s">
        <v>14936</v>
      </c>
      <c r="C10154" s="40" t="s">
        <v>122</v>
      </c>
      <c r="D10154" s="40" t="s">
        <v>118</v>
      </c>
      <c r="E10154" s="40" t="s">
        <v>3188</v>
      </c>
      <c r="F10154" s="40" t="s">
        <v>270</v>
      </c>
      <c r="G10154" s="40">
        <v>0</v>
      </c>
    </row>
    <row r="10155" spans="1:7" x14ac:dyDescent="0.25">
      <c r="A10155" s="40">
        <v>101627</v>
      </c>
      <c r="B10155" s="40" t="s">
        <v>14937</v>
      </c>
      <c r="C10155" s="40" t="s">
        <v>122</v>
      </c>
      <c r="D10155" s="40" t="s">
        <v>118</v>
      </c>
      <c r="E10155" s="40" t="s">
        <v>1139</v>
      </c>
      <c r="F10155" s="40" t="s">
        <v>270</v>
      </c>
      <c r="G10155" s="40">
        <v>0</v>
      </c>
    </row>
    <row r="10156" spans="1:7" x14ac:dyDescent="0.25">
      <c r="A10156" s="40">
        <v>101628</v>
      </c>
      <c r="B10156" s="40" t="s">
        <v>14938</v>
      </c>
      <c r="C10156" s="40" t="s">
        <v>122</v>
      </c>
      <c r="D10156" s="40" t="s">
        <v>118</v>
      </c>
      <c r="E10156" s="40" t="s">
        <v>1139</v>
      </c>
      <c r="F10156" s="40" t="s">
        <v>270</v>
      </c>
      <c r="G10156" s="40">
        <v>0</v>
      </c>
    </row>
    <row r="10157" spans="1:7" x14ac:dyDescent="0.25">
      <c r="A10157" s="40">
        <v>101629</v>
      </c>
      <c r="B10157" s="40" t="s">
        <v>14939</v>
      </c>
      <c r="C10157" s="40" t="s">
        <v>122</v>
      </c>
      <c r="D10157" s="40" t="s">
        <v>118</v>
      </c>
      <c r="E10157" s="40" t="s">
        <v>14940</v>
      </c>
      <c r="F10157" s="40" t="s">
        <v>270</v>
      </c>
      <c r="G10157" s="40">
        <v>0</v>
      </c>
    </row>
    <row r="10158" spans="1:7" x14ac:dyDescent="0.25">
      <c r="A10158" s="40">
        <v>101630</v>
      </c>
      <c r="B10158" s="40" t="s">
        <v>14941</v>
      </c>
      <c r="C10158" s="40" t="s">
        <v>122</v>
      </c>
      <c r="D10158" s="40" t="s">
        <v>118</v>
      </c>
      <c r="E10158" s="40" t="s">
        <v>14942</v>
      </c>
      <c r="F10158" s="40" t="s">
        <v>270</v>
      </c>
      <c r="G10158" s="40">
        <v>0</v>
      </c>
    </row>
    <row r="10159" spans="1:7" x14ac:dyDescent="0.25">
      <c r="A10159" s="40">
        <v>101631</v>
      </c>
      <c r="B10159" s="40" t="s">
        <v>14943</v>
      </c>
      <c r="C10159" s="40" t="s">
        <v>122</v>
      </c>
      <c r="D10159" s="40" t="s">
        <v>1431</v>
      </c>
      <c r="E10159" s="40" t="s">
        <v>14944</v>
      </c>
      <c r="F10159" s="40" t="s">
        <v>270</v>
      </c>
      <c r="G10159" s="40">
        <v>0</v>
      </c>
    </row>
    <row r="10160" spans="1:7" x14ac:dyDescent="0.25">
      <c r="A10160" s="40">
        <v>101632</v>
      </c>
      <c r="B10160" s="40" t="s">
        <v>14945</v>
      </c>
      <c r="C10160" s="40" t="s">
        <v>122</v>
      </c>
      <c r="D10160" s="40" t="s">
        <v>1431</v>
      </c>
      <c r="E10160" s="40" t="s">
        <v>14946</v>
      </c>
      <c r="F10160" s="40" t="s">
        <v>270</v>
      </c>
      <c r="G10160" s="40">
        <v>0</v>
      </c>
    </row>
    <row r="10161" spans="1:7" x14ac:dyDescent="0.25">
      <c r="A10161" s="40">
        <v>101633</v>
      </c>
      <c r="B10161" s="40" t="s">
        <v>14947</v>
      </c>
      <c r="C10161" s="40" t="s">
        <v>122</v>
      </c>
      <c r="D10161" s="40" t="s">
        <v>118</v>
      </c>
      <c r="E10161" s="40" t="s">
        <v>14948</v>
      </c>
      <c r="F10161" s="40" t="s">
        <v>270</v>
      </c>
      <c r="G10161" s="40">
        <v>0</v>
      </c>
    </row>
    <row r="10162" spans="1:7" x14ac:dyDescent="0.25">
      <c r="A10162" s="40">
        <v>101634</v>
      </c>
      <c r="B10162" s="40" t="s">
        <v>14949</v>
      </c>
      <c r="C10162" s="40" t="s">
        <v>122</v>
      </c>
      <c r="D10162" s="40" t="s">
        <v>708</v>
      </c>
      <c r="E10162" s="40" t="s">
        <v>2625</v>
      </c>
      <c r="F10162" s="40" t="s">
        <v>270</v>
      </c>
      <c r="G10162" s="40">
        <v>0</v>
      </c>
    </row>
    <row r="10163" spans="1:7" x14ac:dyDescent="0.25">
      <c r="A10163" s="40">
        <v>101635</v>
      </c>
      <c r="B10163" s="40" t="s">
        <v>14950</v>
      </c>
      <c r="C10163" s="40" t="s">
        <v>122</v>
      </c>
      <c r="D10163" s="40" t="s">
        <v>1431</v>
      </c>
      <c r="E10163" s="40" t="s">
        <v>14951</v>
      </c>
      <c r="F10163" s="40" t="s">
        <v>270</v>
      </c>
      <c r="G10163" s="40">
        <v>0</v>
      </c>
    </row>
    <row r="10164" spans="1:7" x14ac:dyDescent="0.25">
      <c r="A10164" s="40">
        <v>101636</v>
      </c>
      <c r="B10164" s="40" t="s">
        <v>14952</v>
      </c>
      <c r="C10164" s="40" t="s">
        <v>122</v>
      </c>
      <c r="D10164" s="40" t="s">
        <v>1431</v>
      </c>
      <c r="E10164" s="40" t="s">
        <v>14951</v>
      </c>
      <c r="F10164" s="40" t="s">
        <v>270</v>
      </c>
      <c r="G10164" s="40">
        <v>0</v>
      </c>
    </row>
    <row r="10165" spans="1:7" x14ac:dyDescent="0.25">
      <c r="A10165" s="40">
        <v>101637</v>
      </c>
      <c r="B10165" s="40" t="s">
        <v>14953</v>
      </c>
      <c r="C10165" s="40" t="s">
        <v>122</v>
      </c>
      <c r="D10165" s="40" t="s">
        <v>1431</v>
      </c>
      <c r="E10165" s="40" t="s">
        <v>14898</v>
      </c>
      <c r="F10165" s="40" t="s">
        <v>270</v>
      </c>
      <c r="G10165" s="40">
        <v>0</v>
      </c>
    </row>
    <row r="10166" spans="1:7" x14ac:dyDescent="0.25">
      <c r="A10166" s="40">
        <v>101638</v>
      </c>
      <c r="B10166" s="40" t="s">
        <v>14954</v>
      </c>
      <c r="C10166" s="40" t="s">
        <v>122</v>
      </c>
      <c r="D10166" s="40" t="s">
        <v>118</v>
      </c>
      <c r="E10166" s="40" t="s">
        <v>9657</v>
      </c>
      <c r="F10166" s="40" t="s">
        <v>270</v>
      </c>
      <c r="G10166" s="40">
        <v>0</v>
      </c>
    </row>
    <row r="10167" spans="1:7" x14ac:dyDescent="0.25">
      <c r="A10167" s="40">
        <v>101639</v>
      </c>
      <c r="B10167" s="40" t="s">
        <v>14955</v>
      </c>
      <c r="C10167" s="40" t="s">
        <v>122</v>
      </c>
      <c r="D10167" s="40" t="s">
        <v>1431</v>
      </c>
      <c r="E10167" s="40" t="s">
        <v>14898</v>
      </c>
      <c r="F10167" s="40" t="s">
        <v>270</v>
      </c>
      <c r="G10167" s="40">
        <v>0</v>
      </c>
    </row>
    <row r="10168" spans="1:7" x14ac:dyDescent="0.25">
      <c r="A10168" s="40">
        <v>101640</v>
      </c>
      <c r="B10168" s="40" t="s">
        <v>14956</v>
      </c>
      <c r="C10168" s="40" t="s">
        <v>122</v>
      </c>
      <c r="D10168" s="40" t="s">
        <v>1431</v>
      </c>
      <c r="E10168" s="40" t="s">
        <v>14898</v>
      </c>
      <c r="F10168" s="40" t="s">
        <v>270</v>
      </c>
      <c r="G10168" s="40">
        <v>0</v>
      </c>
    </row>
    <row r="10169" spans="1:7" x14ac:dyDescent="0.25">
      <c r="A10169" s="40">
        <v>101641</v>
      </c>
      <c r="B10169" s="40" t="s">
        <v>14957</v>
      </c>
      <c r="C10169" s="40" t="s">
        <v>122</v>
      </c>
      <c r="D10169" s="40" t="s">
        <v>118</v>
      </c>
      <c r="E10169" s="40" t="s">
        <v>14805</v>
      </c>
      <c r="F10169" s="40" t="s">
        <v>270</v>
      </c>
      <c r="G10169" s="40">
        <v>0</v>
      </c>
    </row>
    <row r="10170" spans="1:7" x14ac:dyDescent="0.25">
      <c r="A10170" s="40">
        <v>101642</v>
      </c>
      <c r="B10170" s="40" t="s">
        <v>14958</v>
      </c>
      <c r="C10170" s="40" t="s">
        <v>122</v>
      </c>
      <c r="D10170" s="40" t="s">
        <v>1431</v>
      </c>
      <c r="E10170" s="40" t="s">
        <v>14813</v>
      </c>
      <c r="F10170" s="40" t="s">
        <v>270</v>
      </c>
      <c r="G10170" s="40">
        <v>0</v>
      </c>
    </row>
    <row r="10171" spans="1:7" x14ac:dyDescent="0.25">
      <c r="A10171" s="40">
        <v>101643</v>
      </c>
      <c r="B10171" s="40" t="s">
        <v>14959</v>
      </c>
      <c r="C10171" s="40" t="s">
        <v>122</v>
      </c>
      <c r="D10171" s="40" t="s">
        <v>1431</v>
      </c>
      <c r="E10171" s="40" t="s">
        <v>14813</v>
      </c>
      <c r="F10171" s="40" t="s">
        <v>270</v>
      </c>
      <c r="G10171" s="40">
        <v>0</v>
      </c>
    </row>
    <row r="10172" spans="1:7" x14ac:dyDescent="0.25">
      <c r="A10172" s="40">
        <v>101644</v>
      </c>
      <c r="B10172" s="40" t="s">
        <v>14960</v>
      </c>
      <c r="C10172" s="40" t="s">
        <v>122</v>
      </c>
      <c r="D10172" s="40" t="s">
        <v>2080</v>
      </c>
      <c r="E10172" s="40" t="s">
        <v>3188</v>
      </c>
      <c r="F10172" s="40" t="s">
        <v>270</v>
      </c>
      <c r="G10172" s="40">
        <v>0</v>
      </c>
    </row>
    <row r="10173" spans="1:7" x14ac:dyDescent="0.25">
      <c r="A10173" s="40">
        <v>101645</v>
      </c>
      <c r="B10173" s="40" t="s">
        <v>14961</v>
      </c>
      <c r="C10173" s="40" t="s">
        <v>122</v>
      </c>
      <c r="D10173" s="40" t="s">
        <v>2080</v>
      </c>
      <c r="E10173" s="40" t="s">
        <v>14890</v>
      </c>
      <c r="F10173" s="40" t="s">
        <v>270</v>
      </c>
      <c r="G10173" s="40">
        <v>0</v>
      </c>
    </row>
    <row r="10174" spans="1:7" x14ac:dyDescent="0.25">
      <c r="A10174" s="40">
        <v>101646</v>
      </c>
      <c r="B10174" s="40" t="s">
        <v>14962</v>
      </c>
      <c r="C10174" s="40" t="s">
        <v>122</v>
      </c>
      <c r="D10174" s="40" t="s">
        <v>1431</v>
      </c>
      <c r="E10174" s="40" t="s">
        <v>13885</v>
      </c>
      <c r="F10174" s="40" t="s">
        <v>270</v>
      </c>
      <c r="G10174" s="40">
        <v>0</v>
      </c>
    </row>
    <row r="10175" spans="1:7" x14ac:dyDescent="0.25">
      <c r="A10175" s="40">
        <v>101647</v>
      </c>
      <c r="B10175" s="40" t="s">
        <v>14963</v>
      </c>
      <c r="C10175" s="40" t="s">
        <v>122</v>
      </c>
      <c r="D10175" s="40" t="s">
        <v>118</v>
      </c>
      <c r="E10175" s="40" t="s">
        <v>9364</v>
      </c>
      <c r="F10175" s="40" t="s">
        <v>270</v>
      </c>
      <c r="G10175" s="40">
        <v>0</v>
      </c>
    </row>
    <row r="10176" spans="1:7" x14ac:dyDescent="0.25">
      <c r="A10176" s="40">
        <v>101648</v>
      </c>
      <c r="B10176" s="40" t="s">
        <v>14964</v>
      </c>
      <c r="C10176" s="40" t="s">
        <v>122</v>
      </c>
      <c r="D10176" s="40" t="s">
        <v>118</v>
      </c>
      <c r="E10176" s="40" t="s">
        <v>9364</v>
      </c>
      <c r="F10176" s="40" t="s">
        <v>270</v>
      </c>
      <c r="G10176" s="40">
        <v>0</v>
      </c>
    </row>
    <row r="10177" spans="1:7" x14ac:dyDescent="0.25">
      <c r="A10177" s="40">
        <v>101649</v>
      </c>
      <c r="B10177" s="40" t="s">
        <v>14965</v>
      </c>
      <c r="C10177" s="40" t="s">
        <v>122</v>
      </c>
      <c r="D10177" s="40" t="s">
        <v>118</v>
      </c>
      <c r="E10177" s="40" t="s">
        <v>9364</v>
      </c>
      <c r="F10177" s="40" t="s">
        <v>270</v>
      </c>
      <c r="G10177" s="40">
        <v>0</v>
      </c>
    </row>
    <row r="10178" spans="1:7" x14ac:dyDescent="0.25">
      <c r="A10178" s="40">
        <v>101650</v>
      </c>
      <c r="B10178" s="40" t="s">
        <v>14966</v>
      </c>
      <c r="C10178" s="40" t="s">
        <v>122</v>
      </c>
      <c r="D10178" s="40" t="s">
        <v>118</v>
      </c>
      <c r="E10178" s="40" t="s">
        <v>14796</v>
      </c>
      <c r="F10178" s="40" t="s">
        <v>270</v>
      </c>
      <c r="G10178" s="40">
        <v>0</v>
      </c>
    </row>
    <row r="10179" spans="1:7" x14ac:dyDescent="0.25">
      <c r="A10179" s="40">
        <v>101651</v>
      </c>
      <c r="B10179" s="40" t="s">
        <v>14967</v>
      </c>
      <c r="C10179" s="40" t="s">
        <v>122</v>
      </c>
      <c r="D10179" s="40" t="s">
        <v>118</v>
      </c>
      <c r="E10179" s="40" t="s">
        <v>14796</v>
      </c>
      <c r="F10179" s="40" t="s">
        <v>270</v>
      </c>
      <c r="G10179" s="40">
        <v>0</v>
      </c>
    </row>
    <row r="10180" spans="1:7" x14ac:dyDescent="0.25">
      <c r="A10180" s="40">
        <v>101652</v>
      </c>
      <c r="B10180" s="40" t="s">
        <v>14968</v>
      </c>
      <c r="C10180" s="40" t="s">
        <v>122</v>
      </c>
      <c r="D10180" s="40" t="s">
        <v>118</v>
      </c>
      <c r="E10180" s="40" t="s">
        <v>14796</v>
      </c>
      <c r="F10180" s="40" t="s">
        <v>270</v>
      </c>
      <c r="G10180" s="40">
        <v>0</v>
      </c>
    </row>
    <row r="10181" spans="1:7" x14ac:dyDescent="0.25">
      <c r="A10181" s="40">
        <v>101653</v>
      </c>
      <c r="B10181" s="40" t="s">
        <v>14969</v>
      </c>
      <c r="C10181" s="40" t="s">
        <v>122</v>
      </c>
      <c r="D10181" s="40" t="s">
        <v>118</v>
      </c>
      <c r="E10181" s="40" t="s">
        <v>14796</v>
      </c>
      <c r="F10181" s="40" t="s">
        <v>270</v>
      </c>
      <c r="G10181" s="40">
        <v>0</v>
      </c>
    </row>
    <row r="10182" spans="1:7" x14ac:dyDescent="0.25">
      <c r="A10182" s="40">
        <v>101654</v>
      </c>
      <c r="B10182" s="40" t="s">
        <v>14970</v>
      </c>
      <c r="C10182" s="40" t="s">
        <v>122</v>
      </c>
      <c r="D10182" s="40" t="s">
        <v>118</v>
      </c>
      <c r="E10182" s="40" t="s">
        <v>14796</v>
      </c>
      <c r="F10182" s="40" t="s">
        <v>270</v>
      </c>
      <c r="G10182" s="40">
        <v>0</v>
      </c>
    </row>
    <row r="10183" spans="1:7" x14ac:dyDescent="0.25">
      <c r="A10183" s="40">
        <v>101655</v>
      </c>
      <c r="B10183" s="40" t="s">
        <v>14971</v>
      </c>
      <c r="C10183" s="40" t="s">
        <v>122</v>
      </c>
      <c r="D10183" s="40" t="s">
        <v>118</v>
      </c>
      <c r="E10183" s="40" t="s">
        <v>14796</v>
      </c>
      <c r="F10183" s="40" t="s">
        <v>270</v>
      </c>
      <c r="G10183" s="40">
        <v>0</v>
      </c>
    </row>
    <row r="10184" spans="1:7" x14ac:dyDescent="0.25">
      <c r="A10184" s="40">
        <v>101656</v>
      </c>
      <c r="B10184" s="40" t="s">
        <v>14972</v>
      </c>
      <c r="C10184" s="40" t="s">
        <v>122</v>
      </c>
      <c r="D10184" s="40" t="s">
        <v>118</v>
      </c>
      <c r="E10184" s="40" t="s">
        <v>14796</v>
      </c>
      <c r="F10184" s="40" t="s">
        <v>270</v>
      </c>
      <c r="G10184" s="40">
        <v>0</v>
      </c>
    </row>
    <row r="10185" spans="1:7" x14ac:dyDescent="0.25">
      <c r="A10185" s="40">
        <v>101657</v>
      </c>
      <c r="B10185" s="40" t="s">
        <v>14973</v>
      </c>
      <c r="C10185" s="40" t="s">
        <v>122</v>
      </c>
      <c r="D10185" s="40" t="s">
        <v>118</v>
      </c>
      <c r="E10185" s="40" t="s">
        <v>14796</v>
      </c>
      <c r="F10185" s="40" t="s">
        <v>270</v>
      </c>
      <c r="G10185" s="40">
        <v>0</v>
      </c>
    </row>
    <row r="10186" spans="1:7" x14ac:dyDescent="0.25">
      <c r="A10186" s="40">
        <v>101658</v>
      </c>
      <c r="B10186" s="40" t="s">
        <v>14974</v>
      </c>
      <c r="C10186" s="40" t="s">
        <v>122</v>
      </c>
      <c r="D10186" s="40" t="s">
        <v>118</v>
      </c>
      <c r="E10186" s="40" t="s">
        <v>14394</v>
      </c>
      <c r="F10186" s="40" t="s">
        <v>270</v>
      </c>
      <c r="G10186" s="40">
        <v>0</v>
      </c>
    </row>
    <row r="10187" spans="1:7" x14ac:dyDescent="0.25">
      <c r="A10187" s="40">
        <v>101659</v>
      </c>
      <c r="B10187" s="40" t="s">
        <v>14975</v>
      </c>
      <c r="C10187" s="40" t="s">
        <v>122</v>
      </c>
      <c r="D10187" s="40" t="s">
        <v>118</v>
      </c>
      <c r="E10187" s="40" t="s">
        <v>4391</v>
      </c>
      <c r="F10187" s="40" t="s">
        <v>270</v>
      </c>
      <c r="G10187" s="40">
        <v>0</v>
      </c>
    </row>
    <row r="10188" spans="1:7" x14ac:dyDescent="0.25">
      <c r="A10188" s="40">
        <v>101660</v>
      </c>
      <c r="B10188" s="40" t="s">
        <v>14975</v>
      </c>
      <c r="C10188" s="40" t="s">
        <v>122</v>
      </c>
      <c r="D10188" s="40" t="s">
        <v>118</v>
      </c>
      <c r="E10188" s="40" t="s">
        <v>4391</v>
      </c>
      <c r="F10188" s="40" t="s">
        <v>270</v>
      </c>
      <c r="G10188" s="40">
        <v>0</v>
      </c>
    </row>
    <row r="10189" spans="1:7" x14ac:dyDescent="0.25">
      <c r="A10189" s="40">
        <v>101661</v>
      </c>
      <c r="B10189" s="40" t="s">
        <v>14975</v>
      </c>
      <c r="C10189" s="40" t="s">
        <v>122</v>
      </c>
      <c r="D10189" s="40" t="s">
        <v>118</v>
      </c>
      <c r="E10189" s="40" t="s">
        <v>166</v>
      </c>
      <c r="F10189" s="40" t="s">
        <v>270</v>
      </c>
      <c r="G10189" s="40">
        <v>0</v>
      </c>
    </row>
    <row r="10190" spans="1:7" x14ac:dyDescent="0.25">
      <c r="A10190" s="40">
        <v>101662</v>
      </c>
      <c r="B10190" s="40" t="s">
        <v>14976</v>
      </c>
      <c r="C10190" s="40" t="s">
        <v>122</v>
      </c>
      <c r="D10190" s="40" t="s">
        <v>118</v>
      </c>
      <c r="E10190" s="40" t="s">
        <v>14898</v>
      </c>
      <c r="F10190" s="40" t="s">
        <v>270</v>
      </c>
      <c r="G10190" s="40">
        <v>0</v>
      </c>
    </row>
    <row r="10191" spans="1:7" x14ac:dyDescent="0.25">
      <c r="A10191" s="40">
        <v>101663</v>
      </c>
      <c r="B10191" s="40" t="s">
        <v>14977</v>
      </c>
      <c r="C10191" s="40" t="s">
        <v>122</v>
      </c>
      <c r="D10191" s="40" t="s">
        <v>118</v>
      </c>
      <c r="E10191" s="40" t="s">
        <v>14796</v>
      </c>
      <c r="F10191" s="40" t="s">
        <v>270</v>
      </c>
      <c r="G10191" s="40">
        <v>0</v>
      </c>
    </row>
    <row r="10192" spans="1:7" x14ac:dyDescent="0.25">
      <c r="A10192" s="40">
        <v>101664</v>
      </c>
      <c r="B10192" s="40" t="s">
        <v>14978</v>
      </c>
      <c r="C10192" s="40" t="s">
        <v>269</v>
      </c>
      <c r="D10192" s="40" t="s">
        <v>2303</v>
      </c>
      <c r="E10192" s="40" t="s">
        <v>9657</v>
      </c>
      <c r="F10192" s="40" t="s">
        <v>270</v>
      </c>
      <c r="G10192" s="40">
        <v>0</v>
      </c>
    </row>
    <row r="10193" spans="1:7" x14ac:dyDescent="0.25">
      <c r="A10193" s="40">
        <v>101665</v>
      </c>
      <c r="B10193" s="40" t="s">
        <v>14978</v>
      </c>
      <c r="C10193" s="40" t="s">
        <v>269</v>
      </c>
      <c r="D10193" s="40" t="s">
        <v>2303</v>
      </c>
      <c r="E10193" s="40" t="s">
        <v>9657</v>
      </c>
      <c r="F10193" s="40" t="s">
        <v>270</v>
      </c>
      <c r="G10193" s="40">
        <v>0</v>
      </c>
    </row>
    <row r="10194" spans="1:7" x14ac:dyDescent="0.25">
      <c r="A10194" s="40">
        <v>101702</v>
      </c>
      <c r="B10194" s="40" t="s">
        <v>14979</v>
      </c>
      <c r="C10194" s="40" t="s">
        <v>269</v>
      </c>
      <c r="D10194" s="40" t="s">
        <v>118</v>
      </c>
      <c r="E10194" s="40" t="s">
        <v>2395</v>
      </c>
      <c r="F10194" s="40" t="s">
        <v>270</v>
      </c>
      <c r="G10194" s="40">
        <v>0</v>
      </c>
    </row>
    <row r="10195" spans="1:7" x14ac:dyDescent="0.25">
      <c r="A10195" s="40">
        <v>101703</v>
      </c>
      <c r="B10195" s="40" t="s">
        <v>14980</v>
      </c>
      <c r="C10195" s="40" t="s">
        <v>269</v>
      </c>
      <c r="D10195" s="40" t="s">
        <v>118</v>
      </c>
      <c r="E10195" s="40" t="s">
        <v>1350</v>
      </c>
      <c r="F10195" s="40" t="s">
        <v>270</v>
      </c>
      <c r="G10195" s="40">
        <v>0</v>
      </c>
    </row>
    <row r="10196" spans="1:7" x14ac:dyDescent="0.25">
      <c r="A10196" s="40">
        <v>101704</v>
      </c>
      <c r="B10196" s="40" t="s">
        <v>14981</v>
      </c>
      <c r="C10196" s="40" t="s">
        <v>269</v>
      </c>
      <c r="D10196" s="40" t="s">
        <v>118</v>
      </c>
      <c r="E10196" s="40" t="s">
        <v>2224</v>
      </c>
      <c r="F10196" s="40" t="s">
        <v>270</v>
      </c>
      <c r="G10196" s="40">
        <v>0</v>
      </c>
    </row>
    <row r="10197" spans="1:7" x14ac:dyDescent="0.25">
      <c r="A10197" s="40">
        <v>101705</v>
      </c>
      <c r="B10197" s="40" t="s">
        <v>14982</v>
      </c>
      <c r="C10197" s="40" t="s">
        <v>269</v>
      </c>
      <c r="D10197" s="40" t="s">
        <v>118</v>
      </c>
      <c r="E10197" s="40" t="s">
        <v>6785</v>
      </c>
      <c r="F10197" s="40" t="s">
        <v>270</v>
      </c>
      <c r="G10197" s="40">
        <v>0</v>
      </c>
    </row>
    <row r="10198" spans="1:7" x14ac:dyDescent="0.25">
      <c r="A10198" s="40">
        <v>101706</v>
      </c>
      <c r="B10198" s="40" t="s">
        <v>14983</v>
      </c>
      <c r="C10198" s="40" t="s">
        <v>269</v>
      </c>
      <c r="D10198" s="40" t="s">
        <v>118</v>
      </c>
      <c r="E10198" s="40" t="s">
        <v>1343</v>
      </c>
      <c r="F10198" s="40" t="s">
        <v>270</v>
      </c>
      <c r="G10198" s="40">
        <v>0</v>
      </c>
    </row>
    <row r="10199" spans="1:7" x14ac:dyDescent="0.25">
      <c r="A10199" s="40">
        <v>101707</v>
      </c>
      <c r="B10199" s="40" t="s">
        <v>14984</v>
      </c>
      <c r="C10199" s="40" t="s">
        <v>269</v>
      </c>
      <c r="D10199" s="40" t="s">
        <v>118</v>
      </c>
      <c r="E10199" s="40" t="s">
        <v>195</v>
      </c>
      <c r="F10199" s="40" t="s">
        <v>270</v>
      </c>
      <c r="G10199" s="40">
        <v>0</v>
      </c>
    </row>
    <row r="10200" spans="1:7" x14ac:dyDescent="0.25">
      <c r="A10200" s="40">
        <v>101708</v>
      </c>
      <c r="B10200" s="40" t="s">
        <v>14985</v>
      </c>
      <c r="C10200" s="40" t="s">
        <v>269</v>
      </c>
      <c r="D10200" s="40" t="s">
        <v>118</v>
      </c>
      <c r="E10200" s="40" t="s">
        <v>1108</v>
      </c>
      <c r="F10200" s="40" t="s">
        <v>270</v>
      </c>
      <c r="G10200" s="40">
        <v>0</v>
      </c>
    </row>
    <row r="10201" spans="1:7" x14ac:dyDescent="0.25">
      <c r="A10201" s="40">
        <v>101709</v>
      </c>
      <c r="B10201" s="40" t="s">
        <v>14986</v>
      </c>
      <c r="C10201" s="40" t="s">
        <v>122</v>
      </c>
      <c r="D10201" s="40" t="s">
        <v>118</v>
      </c>
      <c r="E10201" s="40" t="s">
        <v>166</v>
      </c>
      <c r="F10201" s="40" t="s">
        <v>270</v>
      </c>
      <c r="G10201" s="40">
        <v>0</v>
      </c>
    </row>
    <row r="10202" spans="1:7" x14ac:dyDescent="0.25">
      <c r="A10202" s="40">
        <v>101710</v>
      </c>
      <c r="B10202" s="40" t="s">
        <v>14987</v>
      </c>
      <c r="C10202" s="40" t="s">
        <v>122</v>
      </c>
      <c r="D10202" s="40" t="s">
        <v>118</v>
      </c>
      <c r="E10202" s="40" t="s">
        <v>166</v>
      </c>
      <c r="F10202" s="40" t="s">
        <v>270</v>
      </c>
      <c r="G10202" s="40">
        <v>0</v>
      </c>
    </row>
    <row r="10203" spans="1:7" x14ac:dyDescent="0.25">
      <c r="A10203" s="40">
        <v>101711</v>
      </c>
      <c r="B10203" s="40" t="s">
        <v>14988</v>
      </c>
      <c r="C10203" s="40" t="s">
        <v>269</v>
      </c>
      <c r="D10203" s="40" t="s">
        <v>118</v>
      </c>
      <c r="E10203" s="40" t="s">
        <v>1370</v>
      </c>
      <c r="F10203" s="40" t="s">
        <v>270</v>
      </c>
      <c r="G10203" s="40">
        <v>0</v>
      </c>
    </row>
    <row r="10204" spans="1:7" x14ac:dyDescent="0.25">
      <c r="A10204" s="40">
        <v>101712</v>
      </c>
      <c r="B10204" s="40" t="s">
        <v>14989</v>
      </c>
      <c r="C10204" s="40" t="s">
        <v>269</v>
      </c>
      <c r="D10204" s="40" t="s">
        <v>118</v>
      </c>
      <c r="E10204" s="40" t="s">
        <v>1370</v>
      </c>
      <c r="F10204" s="40" t="s">
        <v>270</v>
      </c>
      <c r="G10204" s="40">
        <v>0</v>
      </c>
    </row>
    <row r="10205" spans="1:7" x14ac:dyDescent="0.25">
      <c r="A10205" s="40">
        <v>101713</v>
      </c>
      <c r="B10205" s="40" t="s">
        <v>14990</v>
      </c>
      <c r="C10205" s="40" t="s">
        <v>269</v>
      </c>
      <c r="D10205" s="40" t="s">
        <v>118</v>
      </c>
      <c r="E10205" s="40" t="s">
        <v>1370</v>
      </c>
      <c r="F10205" s="40" t="s">
        <v>270</v>
      </c>
      <c r="G10205" s="40">
        <v>0</v>
      </c>
    </row>
    <row r="10206" spans="1:7" x14ac:dyDescent="0.25">
      <c r="A10206" s="40">
        <v>101714</v>
      </c>
      <c r="B10206" s="40" t="s">
        <v>14991</v>
      </c>
      <c r="C10206" s="40" t="s">
        <v>269</v>
      </c>
      <c r="D10206" s="40" t="s">
        <v>118</v>
      </c>
      <c r="E10206" s="40" t="s">
        <v>1343</v>
      </c>
      <c r="F10206" s="40" t="s">
        <v>270</v>
      </c>
      <c r="G10206" s="40">
        <v>0</v>
      </c>
    </row>
    <row r="10207" spans="1:7" x14ac:dyDescent="0.25">
      <c r="A10207" s="40">
        <v>101715</v>
      </c>
      <c r="B10207" s="40" t="s">
        <v>14992</v>
      </c>
      <c r="C10207" s="40" t="s">
        <v>269</v>
      </c>
      <c r="D10207" s="40" t="s">
        <v>118</v>
      </c>
      <c r="E10207" s="40" t="s">
        <v>1166</v>
      </c>
      <c r="F10207" s="40" t="s">
        <v>270</v>
      </c>
      <c r="G10207" s="40">
        <v>0</v>
      </c>
    </row>
    <row r="10208" spans="1:7" x14ac:dyDescent="0.25">
      <c r="A10208" s="40">
        <v>101716</v>
      </c>
      <c r="B10208" s="40" t="s">
        <v>14993</v>
      </c>
      <c r="C10208" s="40" t="s">
        <v>122</v>
      </c>
      <c r="D10208" s="40" t="s">
        <v>118</v>
      </c>
      <c r="E10208" s="40" t="s">
        <v>166</v>
      </c>
      <c r="F10208" s="40" t="s">
        <v>270</v>
      </c>
      <c r="G10208" s="40">
        <v>0</v>
      </c>
    </row>
    <row r="10209" spans="1:7" x14ac:dyDescent="0.25">
      <c r="A10209" s="40">
        <v>101717</v>
      </c>
      <c r="B10209" s="40" t="s">
        <v>14994</v>
      </c>
      <c r="C10209" s="40" t="s">
        <v>122</v>
      </c>
      <c r="D10209" s="40" t="s">
        <v>118</v>
      </c>
      <c r="E10209" s="40" t="s">
        <v>166</v>
      </c>
      <c r="F10209" s="40" t="s">
        <v>270</v>
      </c>
      <c r="G10209" s="40">
        <v>0</v>
      </c>
    </row>
    <row r="10210" spans="1:7" x14ac:dyDescent="0.25">
      <c r="A10210" s="40">
        <v>101718</v>
      </c>
      <c r="B10210" s="40" t="s">
        <v>14995</v>
      </c>
      <c r="C10210" s="40" t="s">
        <v>269</v>
      </c>
      <c r="D10210" s="40" t="s">
        <v>118</v>
      </c>
      <c r="E10210" s="40" t="s">
        <v>2763</v>
      </c>
      <c r="F10210" s="40" t="s">
        <v>270</v>
      </c>
      <c r="G10210" s="40">
        <v>0</v>
      </c>
    </row>
    <row r="10211" spans="1:7" x14ac:dyDescent="0.25">
      <c r="A10211" s="40">
        <v>101719</v>
      </c>
      <c r="B10211" s="40" t="s">
        <v>14996</v>
      </c>
      <c r="C10211" s="40" t="s">
        <v>269</v>
      </c>
      <c r="D10211" s="40" t="s">
        <v>118</v>
      </c>
      <c r="E10211" s="40" t="s">
        <v>3769</v>
      </c>
      <c r="F10211" s="40" t="s">
        <v>270</v>
      </c>
      <c r="G10211" s="40">
        <v>0</v>
      </c>
    </row>
    <row r="10212" spans="1:7" x14ac:dyDescent="0.25">
      <c r="A10212" s="40">
        <v>101720</v>
      </c>
      <c r="B10212" s="40" t="s">
        <v>14997</v>
      </c>
      <c r="C10212" s="40" t="s">
        <v>269</v>
      </c>
      <c r="D10212" s="40" t="s">
        <v>118</v>
      </c>
      <c r="E10212" s="40" t="s">
        <v>3769</v>
      </c>
      <c r="F10212" s="40" t="s">
        <v>270</v>
      </c>
      <c r="G10212" s="40">
        <v>0</v>
      </c>
    </row>
    <row r="10213" spans="1:7" x14ac:dyDescent="0.25">
      <c r="A10213" s="40">
        <v>101721</v>
      </c>
      <c r="B10213" s="40" t="s">
        <v>14998</v>
      </c>
      <c r="C10213" s="40" t="s">
        <v>269</v>
      </c>
      <c r="D10213" s="40" t="s">
        <v>118</v>
      </c>
      <c r="E10213" s="40" t="s">
        <v>195</v>
      </c>
      <c r="F10213" s="40" t="s">
        <v>270</v>
      </c>
      <c r="G10213" s="40">
        <v>0</v>
      </c>
    </row>
    <row r="10214" spans="1:7" x14ac:dyDescent="0.25">
      <c r="A10214" s="40">
        <v>101722</v>
      </c>
      <c r="B10214" s="40" t="s">
        <v>14999</v>
      </c>
      <c r="C10214" s="40" t="s">
        <v>269</v>
      </c>
      <c r="D10214" s="40" t="s">
        <v>13758</v>
      </c>
      <c r="E10214" s="40" t="s">
        <v>13754</v>
      </c>
      <c r="F10214" s="40" t="s">
        <v>270</v>
      </c>
      <c r="G10214" s="40">
        <v>0</v>
      </c>
    </row>
    <row r="10215" spans="1:7" x14ac:dyDescent="0.25">
      <c r="A10215" s="40">
        <v>101723</v>
      </c>
      <c r="B10215" s="40" t="s">
        <v>15000</v>
      </c>
      <c r="C10215" s="40" t="s">
        <v>269</v>
      </c>
      <c r="D10215" s="40" t="s">
        <v>118</v>
      </c>
      <c r="E10215" s="40" t="s">
        <v>5502</v>
      </c>
      <c r="F10215" s="40" t="s">
        <v>270</v>
      </c>
      <c r="G10215" s="40">
        <v>0</v>
      </c>
    </row>
    <row r="10216" spans="1:7" x14ac:dyDescent="0.25">
      <c r="A10216" s="40">
        <v>101724</v>
      </c>
      <c r="B10216" s="40" t="s">
        <v>15001</v>
      </c>
      <c r="C10216" s="40" t="s">
        <v>269</v>
      </c>
      <c r="D10216" s="40" t="s">
        <v>118</v>
      </c>
      <c r="E10216" s="40" t="s">
        <v>4556</v>
      </c>
      <c r="F10216" s="40" t="s">
        <v>270</v>
      </c>
      <c r="G10216" s="40">
        <v>0</v>
      </c>
    </row>
    <row r="10217" spans="1:7" x14ac:dyDescent="0.25">
      <c r="A10217" s="40">
        <v>101725</v>
      </c>
      <c r="B10217" s="40" t="s">
        <v>15002</v>
      </c>
      <c r="C10217" s="40" t="s">
        <v>269</v>
      </c>
      <c r="D10217" s="40" t="s">
        <v>118</v>
      </c>
      <c r="E10217" s="40" t="s">
        <v>4556</v>
      </c>
      <c r="F10217" s="40" t="s">
        <v>270</v>
      </c>
      <c r="G10217" s="40">
        <v>0</v>
      </c>
    </row>
    <row r="10218" spans="1:7" x14ac:dyDescent="0.25">
      <c r="A10218" s="40">
        <v>101726</v>
      </c>
      <c r="B10218" s="40" t="s">
        <v>15003</v>
      </c>
      <c r="C10218" s="40" t="s">
        <v>269</v>
      </c>
      <c r="D10218" s="40" t="s">
        <v>118</v>
      </c>
      <c r="E10218" s="40" t="s">
        <v>150</v>
      </c>
      <c r="F10218" s="40" t="s">
        <v>270</v>
      </c>
      <c r="G10218" s="40">
        <v>0</v>
      </c>
    </row>
    <row r="10219" spans="1:7" x14ac:dyDescent="0.25">
      <c r="A10219" s="40">
        <v>101727</v>
      </c>
      <c r="B10219" s="40" t="s">
        <v>15004</v>
      </c>
      <c r="C10219" s="40" t="s">
        <v>269</v>
      </c>
      <c r="D10219" s="40" t="s">
        <v>708</v>
      </c>
      <c r="E10219" s="40" t="s">
        <v>15005</v>
      </c>
      <c r="F10219" s="40" t="s">
        <v>270</v>
      </c>
      <c r="G10219" s="40">
        <v>0</v>
      </c>
    </row>
    <row r="10220" spans="1:7" x14ac:dyDescent="0.25">
      <c r="A10220" s="40">
        <v>101728</v>
      </c>
      <c r="B10220" s="40" t="s">
        <v>15006</v>
      </c>
      <c r="C10220" s="40" t="s">
        <v>122</v>
      </c>
      <c r="D10220" s="40" t="s">
        <v>13758</v>
      </c>
      <c r="E10220" s="40" t="s">
        <v>166</v>
      </c>
      <c r="F10220" s="40" t="s">
        <v>167</v>
      </c>
      <c r="G10220" s="40">
        <v>0</v>
      </c>
    </row>
    <row r="10221" spans="1:7" x14ac:dyDescent="0.25">
      <c r="A10221" s="40">
        <v>101729</v>
      </c>
      <c r="B10221" s="40" t="s">
        <v>15007</v>
      </c>
      <c r="C10221" s="40" t="s">
        <v>122</v>
      </c>
      <c r="D10221" s="40" t="s">
        <v>13758</v>
      </c>
      <c r="E10221" s="40" t="s">
        <v>190</v>
      </c>
      <c r="F10221" s="40" t="s">
        <v>270</v>
      </c>
      <c r="G10221" s="40">
        <v>0</v>
      </c>
    </row>
    <row r="10222" spans="1:7" x14ac:dyDescent="0.25">
      <c r="A10222" s="40">
        <v>101730</v>
      </c>
      <c r="B10222" s="40" t="s">
        <v>15008</v>
      </c>
      <c r="C10222" s="40" t="s">
        <v>269</v>
      </c>
      <c r="D10222" s="40" t="s">
        <v>13758</v>
      </c>
      <c r="E10222" s="40" t="s">
        <v>2290</v>
      </c>
      <c r="F10222" s="40" t="s">
        <v>270</v>
      </c>
      <c r="G10222" s="40">
        <v>0</v>
      </c>
    </row>
    <row r="10223" spans="1:7" x14ac:dyDescent="0.25">
      <c r="A10223" s="40">
        <v>101731</v>
      </c>
      <c r="B10223" s="40" t="s">
        <v>15009</v>
      </c>
      <c r="C10223" s="40" t="s">
        <v>269</v>
      </c>
      <c r="D10223" s="40" t="s">
        <v>13758</v>
      </c>
      <c r="E10223" s="40" t="s">
        <v>2763</v>
      </c>
      <c r="F10223" s="40" t="s">
        <v>270</v>
      </c>
      <c r="G10223" s="40">
        <v>0</v>
      </c>
    </row>
    <row r="10224" spans="1:7" x14ac:dyDescent="0.25">
      <c r="A10224" s="40">
        <v>101732</v>
      </c>
      <c r="B10224" s="40" t="s">
        <v>15010</v>
      </c>
      <c r="C10224" s="40" t="s">
        <v>269</v>
      </c>
      <c r="D10224" s="40" t="s">
        <v>13758</v>
      </c>
      <c r="E10224" s="40" t="s">
        <v>2290</v>
      </c>
      <c r="F10224" s="40" t="s">
        <v>270</v>
      </c>
      <c r="G10224" s="40">
        <v>0</v>
      </c>
    </row>
    <row r="10225" spans="1:7" x14ac:dyDescent="0.25">
      <c r="A10225" s="40">
        <v>101733</v>
      </c>
      <c r="B10225" s="40" t="s">
        <v>15011</v>
      </c>
      <c r="C10225" s="40" t="s">
        <v>269</v>
      </c>
      <c r="D10225" s="40" t="s">
        <v>13758</v>
      </c>
      <c r="E10225" s="40" t="s">
        <v>2290</v>
      </c>
      <c r="F10225" s="40" t="s">
        <v>270</v>
      </c>
      <c r="G10225" s="40">
        <v>0</v>
      </c>
    </row>
    <row r="10226" spans="1:7" x14ac:dyDescent="0.25">
      <c r="A10226" s="40">
        <v>101734</v>
      </c>
      <c r="B10226" s="40" t="s">
        <v>15012</v>
      </c>
      <c r="C10226" s="40" t="s">
        <v>122</v>
      </c>
      <c r="D10226" s="40" t="s">
        <v>13758</v>
      </c>
      <c r="E10226" s="40" t="s">
        <v>166</v>
      </c>
      <c r="F10226" s="40" t="s">
        <v>270</v>
      </c>
      <c r="G10226" s="40">
        <v>0</v>
      </c>
    </row>
    <row r="10227" spans="1:7" x14ac:dyDescent="0.25">
      <c r="A10227" s="40">
        <v>101735</v>
      </c>
      <c r="B10227" s="40" t="s">
        <v>15013</v>
      </c>
      <c r="C10227" s="40" t="s">
        <v>269</v>
      </c>
      <c r="D10227" s="40" t="s">
        <v>13758</v>
      </c>
      <c r="E10227" s="40" t="s">
        <v>2290</v>
      </c>
      <c r="F10227" s="40" t="s">
        <v>270</v>
      </c>
      <c r="G10227" s="40">
        <v>0</v>
      </c>
    </row>
    <row r="10228" spans="1:7" x14ac:dyDescent="0.25">
      <c r="A10228" s="40">
        <v>101736</v>
      </c>
      <c r="B10228" s="40" t="s">
        <v>15014</v>
      </c>
      <c r="C10228" s="40" t="s">
        <v>122</v>
      </c>
      <c r="D10228" s="40" t="s">
        <v>13758</v>
      </c>
      <c r="E10228" s="40" t="s">
        <v>190</v>
      </c>
      <c r="F10228" s="40" t="s">
        <v>270</v>
      </c>
      <c r="G10228" s="40">
        <v>0</v>
      </c>
    </row>
    <row r="10229" spans="1:7" x14ac:dyDescent="0.25">
      <c r="A10229" s="40">
        <v>101737</v>
      </c>
      <c r="B10229" s="40" t="s">
        <v>15015</v>
      </c>
      <c r="C10229" s="40" t="s">
        <v>122</v>
      </c>
      <c r="D10229" s="40" t="s">
        <v>13758</v>
      </c>
      <c r="E10229" s="40" t="s">
        <v>166</v>
      </c>
      <c r="F10229" s="40" t="s">
        <v>167</v>
      </c>
      <c r="G10229" s="40">
        <v>0</v>
      </c>
    </row>
    <row r="10230" spans="1:7" x14ac:dyDescent="0.25">
      <c r="A10230" s="40">
        <v>101738</v>
      </c>
      <c r="B10230" s="40" t="s">
        <v>15016</v>
      </c>
      <c r="C10230" s="40" t="s">
        <v>269</v>
      </c>
      <c r="D10230" s="40" t="s">
        <v>118</v>
      </c>
      <c r="E10230" s="40" t="s">
        <v>8890</v>
      </c>
      <c r="F10230" s="40" t="s">
        <v>270</v>
      </c>
      <c r="G10230" s="40">
        <v>0</v>
      </c>
    </row>
    <row r="10231" spans="1:7" x14ac:dyDescent="0.25">
      <c r="A10231" s="40">
        <v>101739</v>
      </c>
      <c r="B10231" s="40" t="s">
        <v>15017</v>
      </c>
      <c r="C10231" s="40" t="s">
        <v>122</v>
      </c>
      <c r="D10231" s="40" t="s">
        <v>118</v>
      </c>
      <c r="E10231" s="40" t="s">
        <v>166</v>
      </c>
      <c r="F10231" s="40" t="s">
        <v>270</v>
      </c>
      <c r="G10231" s="40">
        <v>0</v>
      </c>
    </row>
    <row r="10232" spans="1:7" x14ac:dyDescent="0.25">
      <c r="A10232" s="40">
        <v>101740</v>
      </c>
      <c r="B10232" s="40" t="s">
        <v>15018</v>
      </c>
      <c r="C10232" s="40" t="s">
        <v>122</v>
      </c>
      <c r="D10232" s="40" t="s">
        <v>118</v>
      </c>
      <c r="E10232" s="40" t="s">
        <v>166</v>
      </c>
      <c r="F10232" s="40" t="s">
        <v>270</v>
      </c>
      <c r="G10232" s="40">
        <v>0</v>
      </c>
    </row>
    <row r="10233" spans="1:7" x14ac:dyDescent="0.25">
      <c r="A10233" s="40">
        <v>101741</v>
      </c>
      <c r="B10233" s="40" t="s">
        <v>15019</v>
      </c>
      <c r="C10233" s="40" t="s">
        <v>122</v>
      </c>
      <c r="D10233" s="40" t="s">
        <v>118</v>
      </c>
      <c r="E10233" s="40" t="s">
        <v>166</v>
      </c>
      <c r="F10233" s="40" t="s">
        <v>270</v>
      </c>
      <c r="G10233" s="40">
        <v>0</v>
      </c>
    </row>
    <row r="10234" spans="1:7" x14ac:dyDescent="0.25">
      <c r="A10234" s="40">
        <v>101742</v>
      </c>
      <c r="B10234" s="40" t="s">
        <v>15020</v>
      </c>
      <c r="C10234" s="40" t="s">
        <v>122</v>
      </c>
      <c r="D10234" s="40" t="s">
        <v>118</v>
      </c>
      <c r="E10234" s="40" t="s">
        <v>166</v>
      </c>
      <c r="F10234" s="40" t="s">
        <v>270</v>
      </c>
      <c r="G10234" s="40">
        <v>0</v>
      </c>
    </row>
    <row r="10235" spans="1:7" x14ac:dyDescent="0.25">
      <c r="A10235" s="40">
        <v>101743</v>
      </c>
      <c r="B10235" s="40" t="s">
        <v>15021</v>
      </c>
      <c r="C10235" s="40" t="s">
        <v>122</v>
      </c>
      <c r="D10235" s="40" t="s">
        <v>118</v>
      </c>
      <c r="E10235" s="40" t="s">
        <v>166</v>
      </c>
      <c r="F10235" s="40" t="s">
        <v>270</v>
      </c>
      <c r="G10235" s="40">
        <v>0</v>
      </c>
    </row>
    <row r="10236" spans="1:7" x14ac:dyDescent="0.25">
      <c r="A10236" s="40">
        <v>101744</v>
      </c>
      <c r="B10236" s="40" t="s">
        <v>15022</v>
      </c>
      <c r="C10236" s="40" t="s">
        <v>269</v>
      </c>
      <c r="D10236" s="40" t="s">
        <v>118</v>
      </c>
      <c r="E10236" s="40" t="s">
        <v>2395</v>
      </c>
      <c r="F10236" s="40" t="s">
        <v>270</v>
      </c>
      <c r="G10236" s="40">
        <v>0</v>
      </c>
    </row>
    <row r="10237" spans="1:7" x14ac:dyDescent="0.25">
      <c r="A10237" s="40">
        <v>101745</v>
      </c>
      <c r="B10237" s="40" t="s">
        <v>15023</v>
      </c>
      <c r="C10237" s="40" t="s">
        <v>269</v>
      </c>
      <c r="D10237" s="40" t="s">
        <v>118</v>
      </c>
      <c r="E10237" s="40" t="s">
        <v>15024</v>
      </c>
      <c r="F10237" s="40" t="s">
        <v>270</v>
      </c>
      <c r="G10237" s="40">
        <v>0</v>
      </c>
    </row>
    <row r="10238" spans="1:7" x14ac:dyDescent="0.25">
      <c r="A10238" s="40">
        <v>101747</v>
      </c>
      <c r="B10238" s="40" t="s">
        <v>15025</v>
      </c>
      <c r="C10238" s="40" t="s">
        <v>269</v>
      </c>
      <c r="D10238" s="40" t="s">
        <v>118</v>
      </c>
      <c r="E10238" s="40" t="s">
        <v>133</v>
      </c>
      <c r="F10238" s="40" t="s">
        <v>270</v>
      </c>
      <c r="G10238" s="40">
        <v>0</v>
      </c>
    </row>
    <row r="10239" spans="1:7" x14ac:dyDescent="0.25">
      <c r="A10239" s="40">
        <v>101748</v>
      </c>
      <c r="B10239" s="40" t="s">
        <v>8632</v>
      </c>
      <c r="C10239" s="40" t="s">
        <v>269</v>
      </c>
      <c r="D10239" s="40" t="s">
        <v>118</v>
      </c>
      <c r="E10239" s="40" t="s">
        <v>8626</v>
      </c>
      <c r="F10239" s="40" t="s">
        <v>270</v>
      </c>
      <c r="G10239" s="40">
        <v>0</v>
      </c>
    </row>
    <row r="10240" spans="1:7" x14ac:dyDescent="0.25">
      <c r="A10240" s="40">
        <v>101749</v>
      </c>
      <c r="B10240" s="40" t="s">
        <v>15026</v>
      </c>
      <c r="C10240" s="40" t="s">
        <v>269</v>
      </c>
      <c r="D10240" s="40" t="s">
        <v>118</v>
      </c>
      <c r="E10240" s="40" t="s">
        <v>8626</v>
      </c>
      <c r="F10240" s="40" t="s">
        <v>270</v>
      </c>
      <c r="G10240" s="40">
        <v>0</v>
      </c>
    </row>
    <row r="10241" spans="1:7" x14ac:dyDescent="0.25">
      <c r="A10241" s="40">
        <v>101750</v>
      </c>
      <c r="B10241" s="40" t="s">
        <v>15027</v>
      </c>
      <c r="C10241" s="40" t="s">
        <v>122</v>
      </c>
      <c r="D10241" s="40" t="s">
        <v>118</v>
      </c>
      <c r="E10241" s="40" t="s">
        <v>190</v>
      </c>
      <c r="F10241" s="40" t="s">
        <v>191</v>
      </c>
      <c r="G10241" s="40">
        <v>0</v>
      </c>
    </row>
    <row r="10242" spans="1:7" x14ac:dyDescent="0.25">
      <c r="A10242" s="40">
        <v>101751</v>
      </c>
      <c r="B10242" s="40" t="s">
        <v>15028</v>
      </c>
      <c r="C10242" s="40" t="s">
        <v>269</v>
      </c>
      <c r="D10242" s="40" t="s">
        <v>118</v>
      </c>
      <c r="E10242" s="40" t="s">
        <v>2697</v>
      </c>
      <c r="F10242" s="40" t="s">
        <v>270</v>
      </c>
      <c r="G10242" s="40">
        <v>0</v>
      </c>
    </row>
    <row r="10243" spans="1:7" x14ac:dyDescent="0.25">
      <c r="A10243" s="40">
        <v>101752</v>
      </c>
      <c r="B10243" s="40" t="s">
        <v>15029</v>
      </c>
      <c r="C10243" s="40" t="s">
        <v>122</v>
      </c>
      <c r="D10243" s="40" t="s">
        <v>118</v>
      </c>
      <c r="E10243" s="40" t="s">
        <v>166</v>
      </c>
      <c r="F10243" s="40" t="s">
        <v>270</v>
      </c>
      <c r="G10243" s="40">
        <v>0</v>
      </c>
    </row>
    <row r="10244" spans="1:7" x14ac:dyDescent="0.25">
      <c r="A10244" s="40">
        <v>101753</v>
      </c>
      <c r="B10244" s="40" t="s">
        <v>15030</v>
      </c>
      <c r="C10244" s="40" t="s">
        <v>269</v>
      </c>
      <c r="D10244" s="40" t="s">
        <v>118</v>
      </c>
      <c r="E10244" s="40" t="s">
        <v>3560</v>
      </c>
      <c r="F10244" s="40" t="s">
        <v>270</v>
      </c>
      <c r="G10244" s="40">
        <v>0</v>
      </c>
    </row>
    <row r="10245" spans="1:7" x14ac:dyDescent="0.25">
      <c r="A10245" s="40">
        <v>101754</v>
      </c>
      <c r="B10245" s="40" t="s">
        <v>15031</v>
      </c>
      <c r="C10245" s="40" t="s">
        <v>269</v>
      </c>
      <c r="D10245" s="40" t="s">
        <v>118</v>
      </c>
      <c r="E10245" s="40" t="s">
        <v>15032</v>
      </c>
      <c r="F10245" s="40" t="s">
        <v>270</v>
      </c>
      <c r="G10245" s="40">
        <v>0</v>
      </c>
    </row>
    <row r="10246" spans="1:7" x14ac:dyDescent="0.25">
      <c r="A10246" s="40">
        <v>101755</v>
      </c>
      <c r="B10246" s="40" t="s">
        <v>15033</v>
      </c>
      <c r="C10246" s="40" t="s">
        <v>122</v>
      </c>
      <c r="D10246" s="40" t="s">
        <v>13758</v>
      </c>
      <c r="E10246" s="40" t="s">
        <v>166</v>
      </c>
      <c r="F10246" s="40" t="s">
        <v>270</v>
      </c>
      <c r="G10246" s="40">
        <v>0</v>
      </c>
    </row>
    <row r="10247" spans="1:7" x14ac:dyDescent="0.25">
      <c r="A10247" s="40">
        <v>101756</v>
      </c>
      <c r="B10247" s="40" t="s">
        <v>15034</v>
      </c>
      <c r="C10247" s="40" t="s">
        <v>269</v>
      </c>
      <c r="D10247" s="40" t="s">
        <v>118</v>
      </c>
      <c r="E10247" s="40" t="s">
        <v>195</v>
      </c>
      <c r="F10247" s="40" t="s">
        <v>270</v>
      </c>
      <c r="G10247" s="40">
        <v>0</v>
      </c>
    </row>
    <row r="10248" spans="1:7" x14ac:dyDescent="0.25">
      <c r="A10248" s="40">
        <v>101757</v>
      </c>
      <c r="B10248" s="40" t="s">
        <v>15035</v>
      </c>
      <c r="C10248" s="40" t="s">
        <v>122</v>
      </c>
      <c r="D10248" s="40" t="s">
        <v>118</v>
      </c>
      <c r="E10248" s="40" t="s">
        <v>190</v>
      </c>
      <c r="F10248" s="40" t="s">
        <v>270</v>
      </c>
      <c r="G10248" s="40">
        <v>0</v>
      </c>
    </row>
    <row r="10249" spans="1:7" x14ac:dyDescent="0.25">
      <c r="A10249" s="40">
        <v>101758</v>
      </c>
      <c r="B10249" s="40" t="s">
        <v>15036</v>
      </c>
      <c r="C10249" s="40" t="s">
        <v>122</v>
      </c>
      <c r="D10249" s="40" t="s">
        <v>118</v>
      </c>
      <c r="E10249" s="40" t="s">
        <v>166</v>
      </c>
      <c r="F10249" s="40" t="s">
        <v>167</v>
      </c>
      <c r="G10249" s="40">
        <v>0</v>
      </c>
    </row>
    <row r="10250" spans="1:7" x14ac:dyDescent="0.25">
      <c r="A10250" s="40">
        <v>101759</v>
      </c>
      <c r="B10250" s="40" t="s">
        <v>15037</v>
      </c>
      <c r="C10250" s="40" t="s">
        <v>122</v>
      </c>
      <c r="D10250" s="40" t="s">
        <v>118</v>
      </c>
      <c r="E10250" s="40" t="s">
        <v>166</v>
      </c>
      <c r="F10250" s="40" t="s">
        <v>167</v>
      </c>
      <c r="G10250" s="40">
        <v>0</v>
      </c>
    </row>
    <row r="10251" spans="1:7" x14ac:dyDescent="0.25">
      <c r="A10251" s="40">
        <v>101760</v>
      </c>
      <c r="B10251" s="40" t="s">
        <v>15038</v>
      </c>
      <c r="C10251" s="40" t="s">
        <v>269</v>
      </c>
      <c r="D10251" s="40" t="s">
        <v>118</v>
      </c>
      <c r="E10251" s="40" t="s">
        <v>4556</v>
      </c>
      <c r="F10251" s="40" t="s">
        <v>270</v>
      </c>
      <c r="G10251" s="40">
        <v>0</v>
      </c>
    </row>
    <row r="10252" spans="1:7" x14ac:dyDescent="0.25">
      <c r="A10252" s="40">
        <v>101761</v>
      </c>
      <c r="B10252" s="40" t="s">
        <v>15001</v>
      </c>
      <c r="C10252" s="40" t="s">
        <v>269</v>
      </c>
      <c r="D10252" s="40" t="s">
        <v>118</v>
      </c>
      <c r="E10252" s="40" t="s">
        <v>4556</v>
      </c>
      <c r="F10252" s="40" t="s">
        <v>270</v>
      </c>
      <c r="G10252" s="40">
        <v>0</v>
      </c>
    </row>
    <row r="10253" spans="1:7" x14ac:dyDescent="0.25">
      <c r="A10253" s="40">
        <v>101762</v>
      </c>
      <c r="B10253" s="40" t="s">
        <v>15039</v>
      </c>
      <c r="C10253" s="40" t="s">
        <v>269</v>
      </c>
      <c r="D10253" s="40" t="s">
        <v>118</v>
      </c>
      <c r="E10253" s="40" t="s">
        <v>4556</v>
      </c>
      <c r="F10253" s="40" t="s">
        <v>270</v>
      </c>
      <c r="G10253" s="40">
        <v>0</v>
      </c>
    </row>
    <row r="10254" spans="1:7" x14ac:dyDescent="0.25">
      <c r="A10254" s="40">
        <v>101763</v>
      </c>
      <c r="B10254" s="40" t="s">
        <v>15040</v>
      </c>
      <c r="C10254" s="40" t="s">
        <v>269</v>
      </c>
      <c r="D10254" s="40" t="s">
        <v>118</v>
      </c>
      <c r="E10254" s="40" t="s">
        <v>2395</v>
      </c>
      <c r="F10254" s="40" t="s">
        <v>270</v>
      </c>
      <c r="G10254" s="40">
        <v>0</v>
      </c>
    </row>
    <row r="10255" spans="1:7" x14ac:dyDescent="0.25">
      <c r="A10255" s="40">
        <v>101764</v>
      </c>
      <c r="B10255" s="40" t="s">
        <v>15041</v>
      </c>
      <c r="C10255" s="40" t="s">
        <v>269</v>
      </c>
      <c r="D10255" s="40" t="s">
        <v>118</v>
      </c>
      <c r="E10255" s="40" t="s">
        <v>4556</v>
      </c>
      <c r="F10255" s="40" t="s">
        <v>270</v>
      </c>
      <c r="G10255" s="40">
        <v>0</v>
      </c>
    </row>
    <row r="10256" spans="1:7" x14ac:dyDescent="0.25">
      <c r="A10256" s="40">
        <v>101765</v>
      </c>
      <c r="B10256" s="40" t="s">
        <v>15042</v>
      </c>
      <c r="C10256" s="40" t="s">
        <v>269</v>
      </c>
      <c r="D10256" s="40" t="s">
        <v>118</v>
      </c>
      <c r="E10256" s="40" t="s">
        <v>4556</v>
      </c>
      <c r="F10256" s="40" t="s">
        <v>270</v>
      </c>
      <c r="G10256" s="40">
        <v>0</v>
      </c>
    </row>
    <row r="10257" spans="1:7" x14ac:dyDescent="0.25">
      <c r="A10257" s="40">
        <v>101766</v>
      </c>
      <c r="B10257" s="40" t="s">
        <v>15043</v>
      </c>
      <c r="C10257" s="40" t="s">
        <v>269</v>
      </c>
      <c r="D10257" s="40" t="s">
        <v>118</v>
      </c>
      <c r="E10257" s="40" t="s">
        <v>2395</v>
      </c>
      <c r="F10257" s="40" t="s">
        <v>270</v>
      </c>
      <c r="G10257" s="40">
        <v>0</v>
      </c>
    </row>
    <row r="10258" spans="1:7" x14ac:dyDescent="0.25">
      <c r="A10258" s="40">
        <v>101767</v>
      </c>
      <c r="B10258" s="40" t="s">
        <v>15044</v>
      </c>
      <c r="C10258" s="40" t="s">
        <v>269</v>
      </c>
      <c r="D10258" s="40" t="s">
        <v>118</v>
      </c>
      <c r="E10258" s="40" t="s">
        <v>4556</v>
      </c>
      <c r="F10258" s="40" t="s">
        <v>270</v>
      </c>
      <c r="G10258" s="40">
        <v>0</v>
      </c>
    </row>
    <row r="10259" spans="1:7" x14ac:dyDescent="0.25">
      <c r="A10259" s="40">
        <v>101768</v>
      </c>
      <c r="B10259" s="40" t="s">
        <v>15045</v>
      </c>
      <c r="C10259" s="40" t="s">
        <v>269</v>
      </c>
      <c r="D10259" s="40" t="s">
        <v>118</v>
      </c>
      <c r="E10259" s="40" t="s">
        <v>14536</v>
      </c>
      <c r="F10259" s="40" t="s">
        <v>270</v>
      </c>
      <c r="G10259" s="40">
        <v>0</v>
      </c>
    </row>
    <row r="10260" spans="1:7" x14ac:dyDescent="0.25">
      <c r="A10260" s="40">
        <v>101769</v>
      </c>
      <c r="B10260" s="40" t="s">
        <v>15045</v>
      </c>
      <c r="C10260" s="40" t="s">
        <v>269</v>
      </c>
      <c r="D10260" s="40" t="s">
        <v>118</v>
      </c>
      <c r="E10260" s="40" t="s">
        <v>14536</v>
      </c>
      <c r="F10260" s="40" t="s">
        <v>270</v>
      </c>
      <c r="G10260" s="40">
        <v>0</v>
      </c>
    </row>
    <row r="10261" spans="1:7" x14ac:dyDescent="0.25">
      <c r="A10261" s="40">
        <v>101770</v>
      </c>
      <c r="B10261" s="40" t="s">
        <v>15046</v>
      </c>
      <c r="C10261" s="40" t="s">
        <v>269</v>
      </c>
      <c r="D10261" s="40" t="s">
        <v>118</v>
      </c>
      <c r="E10261" s="40" t="s">
        <v>13778</v>
      </c>
      <c r="F10261" s="40" t="s">
        <v>270</v>
      </c>
      <c r="G10261" s="40">
        <v>0</v>
      </c>
    </row>
    <row r="10262" spans="1:7" x14ac:dyDescent="0.25">
      <c r="A10262" s="40">
        <v>101771</v>
      </c>
      <c r="B10262" s="40" t="s">
        <v>15047</v>
      </c>
      <c r="C10262" s="40" t="s">
        <v>269</v>
      </c>
      <c r="D10262" s="40" t="s">
        <v>118</v>
      </c>
      <c r="E10262" s="40" t="s">
        <v>1041</v>
      </c>
      <c r="F10262" s="40" t="s">
        <v>270</v>
      </c>
      <c r="G10262" s="40">
        <v>0</v>
      </c>
    </row>
    <row r="10263" spans="1:7" x14ac:dyDescent="0.25">
      <c r="A10263" s="40">
        <v>101772</v>
      </c>
      <c r="B10263" s="40" t="s">
        <v>15048</v>
      </c>
      <c r="C10263" s="40" t="s">
        <v>122</v>
      </c>
      <c r="D10263" s="40" t="s">
        <v>118</v>
      </c>
      <c r="E10263" s="40" t="s">
        <v>166</v>
      </c>
      <c r="F10263" s="40" t="s">
        <v>270</v>
      </c>
      <c r="G10263" s="40">
        <v>0</v>
      </c>
    </row>
    <row r="10264" spans="1:7" x14ac:dyDescent="0.25">
      <c r="A10264" s="40">
        <v>101773</v>
      </c>
      <c r="B10264" s="40" t="s">
        <v>15049</v>
      </c>
      <c r="C10264" s="40" t="s">
        <v>122</v>
      </c>
      <c r="D10264" s="40" t="s">
        <v>118</v>
      </c>
      <c r="E10264" s="40" t="s">
        <v>166</v>
      </c>
      <c r="F10264" s="40" t="s">
        <v>270</v>
      </c>
      <c r="G10264" s="40">
        <v>0</v>
      </c>
    </row>
    <row r="10265" spans="1:7" x14ac:dyDescent="0.25">
      <c r="A10265" s="40">
        <v>101774</v>
      </c>
      <c r="B10265" s="40" t="s">
        <v>15050</v>
      </c>
      <c r="C10265" s="40" t="s">
        <v>269</v>
      </c>
      <c r="D10265" s="40" t="s">
        <v>118</v>
      </c>
      <c r="E10265" s="40" t="s">
        <v>5502</v>
      </c>
      <c r="F10265" s="40" t="s">
        <v>270</v>
      </c>
      <c r="G10265" s="40">
        <v>0</v>
      </c>
    </row>
    <row r="10266" spans="1:7" x14ac:dyDescent="0.25">
      <c r="A10266" s="40">
        <v>101775</v>
      </c>
      <c r="B10266" s="40" t="s">
        <v>15051</v>
      </c>
      <c r="C10266" s="40" t="s">
        <v>269</v>
      </c>
      <c r="D10266" s="40" t="s">
        <v>118</v>
      </c>
      <c r="E10266" s="40" t="s">
        <v>5623</v>
      </c>
      <c r="F10266" s="40" t="s">
        <v>270</v>
      </c>
      <c r="G10266" s="40">
        <v>0</v>
      </c>
    </row>
    <row r="10267" spans="1:7" x14ac:dyDescent="0.25">
      <c r="A10267" s="40">
        <v>101776</v>
      </c>
      <c r="B10267" s="40" t="s">
        <v>15052</v>
      </c>
      <c r="C10267" s="40" t="s">
        <v>269</v>
      </c>
      <c r="D10267" s="40" t="s">
        <v>118</v>
      </c>
      <c r="E10267" s="40" t="s">
        <v>1240</v>
      </c>
      <c r="F10267" s="40" t="s">
        <v>270</v>
      </c>
      <c r="G10267" s="40">
        <v>0</v>
      </c>
    </row>
    <row r="10268" spans="1:7" x14ac:dyDescent="0.25">
      <c r="A10268" s="40">
        <v>101777</v>
      </c>
      <c r="B10268" s="40" t="s">
        <v>15053</v>
      </c>
      <c r="C10268" s="40" t="s">
        <v>269</v>
      </c>
      <c r="D10268" s="40" t="s">
        <v>118</v>
      </c>
      <c r="E10268" s="40" t="s">
        <v>5502</v>
      </c>
      <c r="F10268" s="40" t="s">
        <v>270</v>
      </c>
      <c r="G10268" s="40">
        <v>0</v>
      </c>
    </row>
    <row r="10269" spans="1:7" x14ac:dyDescent="0.25">
      <c r="A10269" s="40">
        <v>101778</v>
      </c>
      <c r="B10269" s="40" t="s">
        <v>15054</v>
      </c>
      <c r="C10269" s="40" t="s">
        <v>269</v>
      </c>
      <c r="D10269" s="40" t="s">
        <v>118</v>
      </c>
      <c r="E10269" s="40" t="s">
        <v>1982</v>
      </c>
      <c r="F10269" s="40" t="s">
        <v>270</v>
      </c>
      <c r="G10269" s="40">
        <v>0</v>
      </c>
    </row>
    <row r="10270" spans="1:7" x14ac:dyDescent="0.25">
      <c r="A10270" s="40">
        <v>101779</v>
      </c>
      <c r="B10270" s="40" t="s">
        <v>15055</v>
      </c>
      <c r="C10270" s="40" t="s">
        <v>122</v>
      </c>
      <c r="D10270" s="40" t="s">
        <v>118</v>
      </c>
      <c r="E10270" s="40" t="s">
        <v>166</v>
      </c>
      <c r="F10270" s="40" t="s">
        <v>270</v>
      </c>
      <c r="G10270" s="40">
        <v>0</v>
      </c>
    </row>
    <row r="10271" spans="1:7" x14ac:dyDescent="0.25">
      <c r="A10271" s="40">
        <v>101780</v>
      </c>
      <c r="B10271" s="40" t="s">
        <v>15056</v>
      </c>
      <c r="C10271" s="40" t="s">
        <v>269</v>
      </c>
      <c r="D10271" s="40" t="s">
        <v>118</v>
      </c>
      <c r="E10271" s="40" t="s">
        <v>1982</v>
      </c>
      <c r="F10271" s="40" t="s">
        <v>270</v>
      </c>
      <c r="G10271" s="40">
        <v>0</v>
      </c>
    </row>
    <row r="10272" spans="1:7" x14ac:dyDescent="0.25">
      <c r="A10272" s="40">
        <v>101781</v>
      </c>
      <c r="B10272" s="40" t="s">
        <v>15057</v>
      </c>
      <c r="C10272" s="40" t="s">
        <v>269</v>
      </c>
      <c r="D10272" s="40" t="s">
        <v>118</v>
      </c>
      <c r="E10272" s="40" t="s">
        <v>15058</v>
      </c>
      <c r="F10272" s="40" t="s">
        <v>270</v>
      </c>
      <c r="G10272" s="40">
        <v>0</v>
      </c>
    </row>
    <row r="10273" spans="1:7" x14ac:dyDescent="0.25">
      <c r="A10273" s="40">
        <v>101782</v>
      </c>
      <c r="B10273" s="40" t="s">
        <v>15059</v>
      </c>
      <c r="C10273" s="40" t="s">
        <v>269</v>
      </c>
      <c r="D10273" s="40" t="s">
        <v>118</v>
      </c>
      <c r="E10273" s="40" t="s">
        <v>15058</v>
      </c>
      <c r="F10273" s="40" t="s">
        <v>270</v>
      </c>
      <c r="G10273" s="40">
        <v>0</v>
      </c>
    </row>
    <row r="10274" spans="1:7" x14ac:dyDescent="0.25">
      <c r="A10274" s="40">
        <v>101783</v>
      </c>
      <c r="B10274" s="40" t="s">
        <v>15060</v>
      </c>
      <c r="C10274" s="40" t="s">
        <v>269</v>
      </c>
      <c r="D10274" s="40" t="s">
        <v>13758</v>
      </c>
      <c r="E10274" s="40" t="s">
        <v>2290</v>
      </c>
      <c r="F10274" s="40" t="s">
        <v>270</v>
      </c>
      <c r="G10274" s="40">
        <v>0</v>
      </c>
    </row>
    <row r="10275" spans="1:7" x14ac:dyDescent="0.25">
      <c r="A10275" s="40">
        <v>101784</v>
      </c>
      <c r="B10275" s="40" t="s">
        <v>574</v>
      </c>
      <c r="C10275" s="40" t="s">
        <v>269</v>
      </c>
      <c r="D10275" s="40" t="s">
        <v>118</v>
      </c>
      <c r="E10275" s="40" t="s">
        <v>150</v>
      </c>
      <c r="F10275" s="40" t="s">
        <v>270</v>
      </c>
      <c r="G10275" s="40">
        <v>0</v>
      </c>
    </row>
    <row r="10276" spans="1:7" x14ac:dyDescent="0.25">
      <c r="A10276" s="40">
        <v>101785</v>
      </c>
      <c r="B10276" s="40" t="s">
        <v>15061</v>
      </c>
      <c r="C10276" s="40" t="s">
        <v>269</v>
      </c>
      <c r="D10276" s="40" t="s">
        <v>118</v>
      </c>
      <c r="E10276" s="40" t="s">
        <v>11061</v>
      </c>
      <c r="F10276" s="40" t="s">
        <v>270</v>
      </c>
      <c r="G10276" s="40">
        <v>0</v>
      </c>
    </row>
    <row r="10277" spans="1:7" x14ac:dyDescent="0.25">
      <c r="A10277" s="40">
        <v>101786</v>
      </c>
      <c r="B10277" s="40" t="s">
        <v>15061</v>
      </c>
      <c r="C10277" s="40" t="s">
        <v>269</v>
      </c>
      <c r="D10277" s="40" t="s">
        <v>118</v>
      </c>
      <c r="E10277" s="40" t="s">
        <v>11061</v>
      </c>
      <c r="F10277" s="40" t="s">
        <v>270</v>
      </c>
      <c r="G10277" s="40">
        <v>0</v>
      </c>
    </row>
    <row r="10278" spans="1:7" x14ac:dyDescent="0.25">
      <c r="A10278" s="40">
        <v>101787</v>
      </c>
      <c r="B10278" s="40" t="s">
        <v>15061</v>
      </c>
      <c r="C10278" s="40" t="s">
        <v>269</v>
      </c>
      <c r="D10278" s="40" t="s">
        <v>118</v>
      </c>
      <c r="E10278" s="40" t="s">
        <v>11061</v>
      </c>
      <c r="F10278" s="40" t="s">
        <v>270</v>
      </c>
      <c r="G10278" s="40">
        <v>0</v>
      </c>
    </row>
    <row r="10279" spans="1:7" x14ac:dyDescent="0.25">
      <c r="A10279" s="40">
        <v>101788</v>
      </c>
      <c r="B10279" s="40" t="s">
        <v>15062</v>
      </c>
      <c r="C10279" s="40" t="s">
        <v>269</v>
      </c>
      <c r="D10279" s="40" t="s">
        <v>13758</v>
      </c>
      <c r="E10279" s="40" t="s">
        <v>2031</v>
      </c>
      <c r="F10279" s="40" t="s">
        <v>270</v>
      </c>
      <c r="G10279" s="40">
        <v>0</v>
      </c>
    </row>
    <row r="10280" spans="1:7" x14ac:dyDescent="0.25">
      <c r="A10280" s="40">
        <v>101789</v>
      </c>
      <c r="B10280" s="40" t="s">
        <v>15063</v>
      </c>
      <c r="C10280" s="40" t="s">
        <v>269</v>
      </c>
      <c r="D10280" s="40" t="s">
        <v>118</v>
      </c>
      <c r="E10280" s="40" t="s">
        <v>1072</v>
      </c>
      <c r="F10280" s="40" t="s">
        <v>270</v>
      </c>
      <c r="G10280" s="40">
        <v>0</v>
      </c>
    </row>
    <row r="10281" spans="1:7" x14ac:dyDescent="0.25">
      <c r="A10281" s="40">
        <v>101790</v>
      </c>
      <c r="B10281" s="40" t="s">
        <v>15064</v>
      </c>
      <c r="C10281" s="40" t="s">
        <v>269</v>
      </c>
      <c r="D10281" s="40" t="s">
        <v>118</v>
      </c>
      <c r="E10281" s="40" t="s">
        <v>99</v>
      </c>
      <c r="F10281" s="40" t="s">
        <v>270</v>
      </c>
      <c r="G10281" s="40">
        <v>0</v>
      </c>
    </row>
    <row r="10282" spans="1:7" x14ac:dyDescent="0.25">
      <c r="A10282" s="40">
        <v>101791</v>
      </c>
      <c r="B10282" s="40" t="s">
        <v>15065</v>
      </c>
      <c r="C10282" s="40" t="s">
        <v>122</v>
      </c>
      <c r="D10282" s="40" t="s">
        <v>2303</v>
      </c>
      <c r="E10282" s="40" t="s">
        <v>190</v>
      </c>
      <c r="F10282" s="40" t="s">
        <v>270</v>
      </c>
      <c r="G10282" s="40">
        <v>0</v>
      </c>
    </row>
    <row r="10283" spans="1:7" x14ac:dyDescent="0.25">
      <c r="A10283" s="40">
        <v>101792</v>
      </c>
      <c r="B10283" s="40" t="s">
        <v>15066</v>
      </c>
      <c r="C10283" s="40" t="s">
        <v>269</v>
      </c>
      <c r="D10283" s="40" t="s">
        <v>2303</v>
      </c>
      <c r="E10283" s="40" t="s">
        <v>14416</v>
      </c>
      <c r="F10283" s="40" t="s">
        <v>270</v>
      </c>
      <c r="G10283" s="40">
        <v>0</v>
      </c>
    </row>
    <row r="10284" spans="1:7" x14ac:dyDescent="0.25">
      <c r="A10284" s="40">
        <v>101793</v>
      </c>
      <c r="B10284" s="40" t="s">
        <v>15067</v>
      </c>
      <c r="C10284" s="40" t="s">
        <v>269</v>
      </c>
      <c r="D10284" s="40" t="s">
        <v>2303</v>
      </c>
      <c r="E10284" s="40" t="s">
        <v>14416</v>
      </c>
      <c r="F10284" s="40" t="s">
        <v>270</v>
      </c>
      <c r="G10284" s="40">
        <v>0</v>
      </c>
    </row>
    <row r="10285" spans="1:7" x14ac:dyDescent="0.25">
      <c r="A10285" s="40">
        <v>101794</v>
      </c>
      <c r="B10285" s="40" t="s">
        <v>15068</v>
      </c>
      <c r="C10285" s="40" t="s">
        <v>269</v>
      </c>
      <c r="D10285" s="40" t="s">
        <v>2303</v>
      </c>
      <c r="E10285" s="40" t="s">
        <v>14416</v>
      </c>
      <c r="F10285" s="40" t="s">
        <v>270</v>
      </c>
      <c r="G10285" s="40">
        <v>0</v>
      </c>
    </row>
    <row r="10286" spans="1:7" x14ac:dyDescent="0.25">
      <c r="A10286" s="40">
        <v>101795</v>
      </c>
      <c r="B10286" s="40" t="s">
        <v>15069</v>
      </c>
      <c r="C10286" s="40" t="s">
        <v>269</v>
      </c>
      <c r="D10286" s="40" t="s">
        <v>2303</v>
      </c>
      <c r="E10286" s="40" t="s">
        <v>14421</v>
      </c>
      <c r="F10286" s="40" t="s">
        <v>270</v>
      </c>
      <c r="G10286" s="40">
        <v>0</v>
      </c>
    </row>
    <row r="10287" spans="1:7" x14ac:dyDescent="0.25">
      <c r="A10287" s="40">
        <v>101796</v>
      </c>
      <c r="B10287" s="40" t="s">
        <v>15070</v>
      </c>
      <c r="C10287" s="40" t="s">
        <v>269</v>
      </c>
      <c r="D10287" s="40" t="s">
        <v>118</v>
      </c>
      <c r="E10287" s="40" t="s">
        <v>14421</v>
      </c>
      <c r="F10287" s="40" t="s">
        <v>270</v>
      </c>
      <c r="G10287" s="40">
        <v>0</v>
      </c>
    </row>
    <row r="10288" spans="1:7" x14ac:dyDescent="0.25">
      <c r="A10288" s="40">
        <v>101797</v>
      </c>
      <c r="B10288" s="40" t="s">
        <v>15071</v>
      </c>
      <c r="C10288" s="40" t="s">
        <v>269</v>
      </c>
      <c r="D10288" s="40" t="s">
        <v>2303</v>
      </c>
      <c r="E10288" s="40" t="s">
        <v>15072</v>
      </c>
      <c r="F10288" s="40" t="s">
        <v>270</v>
      </c>
      <c r="G10288" s="40">
        <v>0</v>
      </c>
    </row>
    <row r="10289" spans="1:7" x14ac:dyDescent="0.25">
      <c r="A10289" s="40">
        <v>101798</v>
      </c>
      <c r="B10289" s="40" t="s">
        <v>15073</v>
      </c>
      <c r="C10289" s="40" t="s">
        <v>269</v>
      </c>
      <c r="D10289" s="40" t="s">
        <v>2303</v>
      </c>
      <c r="E10289" s="40" t="s">
        <v>15074</v>
      </c>
      <c r="F10289" s="40" t="s">
        <v>270</v>
      </c>
      <c r="G10289" s="40">
        <v>0</v>
      </c>
    </row>
    <row r="10290" spans="1:7" x14ac:dyDescent="0.25">
      <c r="A10290" s="40">
        <v>101799</v>
      </c>
      <c r="B10290" s="40" t="s">
        <v>15075</v>
      </c>
      <c r="C10290" s="40" t="s">
        <v>269</v>
      </c>
      <c r="D10290" s="40" t="s">
        <v>2303</v>
      </c>
      <c r="E10290" s="40" t="s">
        <v>15076</v>
      </c>
      <c r="F10290" s="40" t="s">
        <v>270</v>
      </c>
      <c r="G10290" s="40">
        <v>0</v>
      </c>
    </row>
    <row r="10291" spans="1:7" x14ac:dyDescent="0.25">
      <c r="A10291" s="40">
        <v>101800</v>
      </c>
      <c r="B10291" s="40" t="s">
        <v>15077</v>
      </c>
      <c r="C10291" s="40" t="s">
        <v>269</v>
      </c>
      <c r="D10291" s="40" t="s">
        <v>118</v>
      </c>
      <c r="E10291" s="40" t="s">
        <v>1514</v>
      </c>
      <c r="F10291" s="40" t="s">
        <v>270</v>
      </c>
      <c r="G10291" s="40">
        <v>0</v>
      </c>
    </row>
    <row r="10292" spans="1:7" x14ac:dyDescent="0.25">
      <c r="A10292" s="40">
        <v>101801</v>
      </c>
      <c r="B10292" s="40" t="s">
        <v>15078</v>
      </c>
      <c r="C10292" s="40" t="s">
        <v>269</v>
      </c>
      <c r="D10292" s="40" t="s">
        <v>118</v>
      </c>
      <c r="E10292" s="40" t="s">
        <v>1514</v>
      </c>
      <c r="F10292" s="40" t="s">
        <v>270</v>
      </c>
      <c r="G10292" s="40">
        <v>0</v>
      </c>
    </row>
    <row r="10293" spans="1:7" x14ac:dyDescent="0.25">
      <c r="A10293" s="40">
        <v>101802</v>
      </c>
      <c r="B10293" s="40" t="s">
        <v>15079</v>
      </c>
      <c r="C10293" s="40" t="s">
        <v>269</v>
      </c>
      <c r="D10293" s="40" t="s">
        <v>118</v>
      </c>
      <c r="E10293" s="40" t="s">
        <v>1514</v>
      </c>
      <c r="F10293" s="40" t="s">
        <v>270</v>
      </c>
      <c r="G10293" s="40">
        <v>0</v>
      </c>
    </row>
    <row r="10294" spans="1:7" x14ac:dyDescent="0.25">
      <c r="A10294" s="40">
        <v>101803</v>
      </c>
      <c r="B10294" s="40" t="s">
        <v>15080</v>
      </c>
      <c r="C10294" s="40" t="s">
        <v>269</v>
      </c>
      <c r="D10294" s="40" t="s">
        <v>118</v>
      </c>
      <c r="E10294" s="40" t="s">
        <v>1514</v>
      </c>
      <c r="F10294" s="40" t="s">
        <v>270</v>
      </c>
      <c r="G10294" s="40">
        <v>0</v>
      </c>
    </row>
    <row r="10295" spans="1:7" x14ac:dyDescent="0.25">
      <c r="A10295" s="40">
        <v>101804</v>
      </c>
      <c r="B10295" s="40" t="s">
        <v>15081</v>
      </c>
      <c r="C10295" s="40" t="s">
        <v>269</v>
      </c>
      <c r="D10295" s="40" t="s">
        <v>2080</v>
      </c>
      <c r="E10295" s="40" t="s">
        <v>15082</v>
      </c>
      <c r="F10295" s="40" t="s">
        <v>270</v>
      </c>
      <c r="G10295" s="40">
        <v>0</v>
      </c>
    </row>
    <row r="10296" spans="1:7" x14ac:dyDescent="0.25">
      <c r="A10296" s="40">
        <v>101805</v>
      </c>
      <c r="B10296" s="40" t="s">
        <v>15083</v>
      </c>
      <c r="C10296" s="40" t="s">
        <v>269</v>
      </c>
      <c r="D10296" s="40" t="s">
        <v>2080</v>
      </c>
      <c r="E10296" s="40" t="s">
        <v>15082</v>
      </c>
      <c r="F10296" s="40" t="s">
        <v>270</v>
      </c>
      <c r="G10296" s="40">
        <v>0</v>
      </c>
    </row>
    <row r="10297" spans="1:7" x14ac:dyDescent="0.25">
      <c r="A10297" s="40">
        <v>101806</v>
      </c>
      <c r="B10297" s="40" t="s">
        <v>15084</v>
      </c>
      <c r="C10297" s="40" t="s">
        <v>269</v>
      </c>
      <c r="D10297" s="40" t="s">
        <v>2080</v>
      </c>
      <c r="E10297" s="40" t="s">
        <v>15082</v>
      </c>
      <c r="F10297" s="40" t="s">
        <v>270</v>
      </c>
      <c r="G10297" s="40">
        <v>0</v>
      </c>
    </row>
    <row r="10298" spans="1:7" x14ac:dyDescent="0.25">
      <c r="A10298" s="40">
        <v>101807</v>
      </c>
      <c r="B10298" s="40" t="s">
        <v>15085</v>
      </c>
      <c r="C10298" s="40" t="s">
        <v>269</v>
      </c>
      <c r="D10298" s="40" t="s">
        <v>2080</v>
      </c>
      <c r="E10298" s="40" t="s">
        <v>15082</v>
      </c>
      <c r="F10298" s="40" t="s">
        <v>270</v>
      </c>
      <c r="G10298" s="40">
        <v>0</v>
      </c>
    </row>
    <row r="10299" spans="1:7" x14ac:dyDescent="0.25">
      <c r="A10299" s="40">
        <v>101808</v>
      </c>
      <c r="B10299" s="40" t="s">
        <v>15086</v>
      </c>
      <c r="C10299" s="40" t="s">
        <v>269</v>
      </c>
      <c r="D10299" s="40" t="s">
        <v>2080</v>
      </c>
      <c r="E10299" s="40" t="s">
        <v>15082</v>
      </c>
      <c r="F10299" s="40" t="s">
        <v>270</v>
      </c>
      <c r="G10299" s="40">
        <v>0</v>
      </c>
    </row>
    <row r="10300" spans="1:7" x14ac:dyDescent="0.25">
      <c r="A10300" s="40">
        <v>101809</v>
      </c>
      <c r="B10300" s="40" t="s">
        <v>15087</v>
      </c>
      <c r="C10300" s="40" t="s">
        <v>269</v>
      </c>
      <c r="D10300" s="40" t="s">
        <v>2080</v>
      </c>
      <c r="E10300" s="40" t="s">
        <v>15082</v>
      </c>
      <c r="F10300" s="40" t="s">
        <v>270</v>
      </c>
      <c r="G10300" s="40">
        <v>0</v>
      </c>
    </row>
    <row r="10301" spans="1:7" x14ac:dyDescent="0.25">
      <c r="A10301" s="40">
        <v>101810</v>
      </c>
      <c r="B10301" s="40" t="s">
        <v>15088</v>
      </c>
      <c r="C10301" s="40" t="s">
        <v>269</v>
      </c>
      <c r="D10301" s="40" t="s">
        <v>2303</v>
      </c>
      <c r="E10301" s="40" t="s">
        <v>15082</v>
      </c>
      <c r="F10301" s="40" t="s">
        <v>270</v>
      </c>
      <c r="G10301" s="40">
        <v>0</v>
      </c>
    </row>
    <row r="10302" spans="1:7" x14ac:dyDescent="0.25">
      <c r="A10302" s="40">
        <v>101811</v>
      </c>
      <c r="B10302" s="40" t="s">
        <v>15089</v>
      </c>
      <c r="C10302" s="40" t="s">
        <v>269</v>
      </c>
      <c r="D10302" s="40" t="s">
        <v>118</v>
      </c>
      <c r="E10302" s="40" t="s">
        <v>15082</v>
      </c>
      <c r="F10302" s="40" t="s">
        <v>270</v>
      </c>
      <c r="G10302" s="40">
        <v>0</v>
      </c>
    </row>
    <row r="10303" spans="1:7" x14ac:dyDescent="0.25">
      <c r="A10303" s="40">
        <v>101812</v>
      </c>
      <c r="B10303" s="40" t="s">
        <v>15090</v>
      </c>
      <c r="C10303" s="40" t="s">
        <v>269</v>
      </c>
      <c r="D10303" s="40" t="s">
        <v>2080</v>
      </c>
      <c r="E10303" s="40" t="s">
        <v>15082</v>
      </c>
      <c r="F10303" s="40" t="s">
        <v>270</v>
      </c>
      <c r="G10303" s="40">
        <v>0</v>
      </c>
    </row>
    <row r="10304" spans="1:7" x14ac:dyDescent="0.25">
      <c r="A10304" s="40">
        <v>101813</v>
      </c>
      <c r="B10304" s="40" t="s">
        <v>15091</v>
      </c>
      <c r="C10304" s="40" t="s">
        <v>269</v>
      </c>
      <c r="D10304" s="40" t="s">
        <v>2080</v>
      </c>
      <c r="E10304" s="40" t="s">
        <v>15082</v>
      </c>
      <c r="F10304" s="40" t="s">
        <v>270</v>
      </c>
      <c r="G10304" s="40">
        <v>0</v>
      </c>
    </row>
    <row r="10305" spans="1:7" x14ac:dyDescent="0.25">
      <c r="A10305" s="40">
        <v>101814</v>
      </c>
      <c r="B10305" s="40" t="s">
        <v>15092</v>
      </c>
      <c r="C10305" s="40" t="s">
        <v>269</v>
      </c>
      <c r="D10305" s="40" t="s">
        <v>118</v>
      </c>
      <c r="E10305" s="40" t="s">
        <v>15093</v>
      </c>
      <c r="F10305" s="40" t="s">
        <v>270</v>
      </c>
      <c r="G10305" s="40">
        <v>0</v>
      </c>
    </row>
    <row r="10306" spans="1:7" x14ac:dyDescent="0.25">
      <c r="A10306" s="40">
        <v>101815</v>
      </c>
      <c r="B10306" s="40" t="s">
        <v>15094</v>
      </c>
      <c r="C10306" s="40" t="s">
        <v>269</v>
      </c>
      <c r="D10306" s="40" t="s">
        <v>2080</v>
      </c>
      <c r="E10306" s="40" t="s">
        <v>2304</v>
      </c>
      <c r="F10306" s="40" t="s">
        <v>270</v>
      </c>
      <c r="G10306" s="40">
        <v>0</v>
      </c>
    </row>
    <row r="10307" spans="1:7" x14ac:dyDescent="0.25">
      <c r="A10307" s="40">
        <v>101816</v>
      </c>
      <c r="B10307" s="40" t="s">
        <v>15095</v>
      </c>
      <c r="C10307" s="40" t="s">
        <v>269</v>
      </c>
      <c r="D10307" s="40" t="s">
        <v>2303</v>
      </c>
      <c r="E10307" s="40" t="s">
        <v>2304</v>
      </c>
      <c r="F10307" s="40" t="s">
        <v>270</v>
      </c>
      <c r="G10307" s="40">
        <v>0</v>
      </c>
    </row>
    <row r="10308" spans="1:7" x14ac:dyDescent="0.25">
      <c r="A10308" s="40">
        <v>101817</v>
      </c>
      <c r="B10308" s="40" t="s">
        <v>15096</v>
      </c>
      <c r="C10308" s="40" t="s">
        <v>269</v>
      </c>
      <c r="D10308" s="40" t="s">
        <v>2080</v>
      </c>
      <c r="E10308" s="40" t="s">
        <v>2304</v>
      </c>
      <c r="F10308" s="40" t="s">
        <v>270</v>
      </c>
      <c r="G10308" s="40">
        <v>0</v>
      </c>
    </row>
    <row r="10309" spans="1:7" x14ac:dyDescent="0.25">
      <c r="A10309" s="40">
        <v>101818</v>
      </c>
      <c r="B10309" s="40" t="s">
        <v>15097</v>
      </c>
      <c r="C10309" s="40" t="s">
        <v>269</v>
      </c>
      <c r="D10309" s="40" t="s">
        <v>118</v>
      </c>
      <c r="E10309" s="40" t="s">
        <v>2304</v>
      </c>
      <c r="F10309" s="40" t="s">
        <v>270</v>
      </c>
      <c r="G10309" s="40">
        <v>0</v>
      </c>
    </row>
    <row r="10310" spans="1:7" x14ac:dyDescent="0.25">
      <c r="A10310" s="40">
        <v>101819</v>
      </c>
      <c r="B10310" s="40" t="s">
        <v>15098</v>
      </c>
      <c r="C10310" s="40" t="s">
        <v>269</v>
      </c>
      <c r="D10310" s="40" t="s">
        <v>2080</v>
      </c>
      <c r="E10310" s="40" t="s">
        <v>2304</v>
      </c>
      <c r="F10310" s="40" t="s">
        <v>270</v>
      </c>
      <c r="G10310" s="40">
        <v>0</v>
      </c>
    </row>
    <row r="10311" spans="1:7" x14ac:dyDescent="0.25">
      <c r="A10311" s="40">
        <v>101820</v>
      </c>
      <c r="B10311" s="40" t="s">
        <v>15099</v>
      </c>
      <c r="C10311" s="40" t="s">
        <v>269</v>
      </c>
      <c r="D10311" s="40" t="s">
        <v>2303</v>
      </c>
      <c r="E10311" s="40" t="s">
        <v>15100</v>
      </c>
      <c r="F10311" s="40" t="s">
        <v>270</v>
      </c>
      <c r="G10311" s="40">
        <v>0</v>
      </c>
    </row>
    <row r="10312" spans="1:7" x14ac:dyDescent="0.25">
      <c r="A10312" s="40">
        <v>101821</v>
      </c>
      <c r="B10312" s="40" t="s">
        <v>15101</v>
      </c>
      <c r="C10312" s="40" t="s">
        <v>269</v>
      </c>
      <c r="D10312" s="40" t="s">
        <v>2303</v>
      </c>
      <c r="E10312" s="40" t="s">
        <v>15100</v>
      </c>
      <c r="F10312" s="40" t="s">
        <v>270</v>
      </c>
      <c r="G10312" s="40">
        <v>0</v>
      </c>
    </row>
    <row r="10313" spans="1:7" x14ac:dyDescent="0.25">
      <c r="A10313" s="40">
        <v>101822</v>
      </c>
      <c r="B10313" s="40" t="s">
        <v>15102</v>
      </c>
      <c r="C10313" s="40" t="s">
        <v>269</v>
      </c>
      <c r="D10313" s="40" t="s">
        <v>2080</v>
      </c>
      <c r="E10313" s="40" t="s">
        <v>99</v>
      </c>
      <c r="F10313" s="40" t="s">
        <v>270</v>
      </c>
      <c r="G10313" s="40">
        <v>0</v>
      </c>
    </row>
    <row r="10314" spans="1:7" x14ac:dyDescent="0.25">
      <c r="A10314" s="40">
        <v>101823</v>
      </c>
      <c r="B10314" s="40" t="s">
        <v>15103</v>
      </c>
      <c r="C10314" s="40" t="s">
        <v>269</v>
      </c>
      <c r="D10314" s="40" t="s">
        <v>118</v>
      </c>
      <c r="E10314" s="40" t="s">
        <v>3769</v>
      </c>
      <c r="F10314" s="40" t="s">
        <v>270</v>
      </c>
      <c r="G10314" s="40">
        <v>0</v>
      </c>
    </row>
    <row r="10315" spans="1:7" x14ac:dyDescent="0.25">
      <c r="A10315" s="40">
        <v>101824</v>
      </c>
      <c r="B10315" s="40" t="s">
        <v>15104</v>
      </c>
      <c r="C10315" s="40" t="s">
        <v>269</v>
      </c>
      <c r="D10315" s="40" t="s">
        <v>118</v>
      </c>
      <c r="E10315" s="40" t="s">
        <v>3769</v>
      </c>
      <c r="F10315" s="40" t="s">
        <v>270</v>
      </c>
      <c r="G10315" s="40">
        <v>0</v>
      </c>
    </row>
    <row r="10316" spans="1:7" x14ac:dyDescent="0.25">
      <c r="A10316" s="40">
        <v>101825</v>
      </c>
      <c r="B10316" s="40" t="s">
        <v>15105</v>
      </c>
      <c r="C10316" s="40" t="s">
        <v>269</v>
      </c>
      <c r="D10316" s="40" t="s">
        <v>118</v>
      </c>
      <c r="E10316" s="40" t="s">
        <v>3769</v>
      </c>
      <c r="F10316" s="40" t="s">
        <v>270</v>
      </c>
      <c r="G10316" s="40">
        <v>0</v>
      </c>
    </row>
    <row r="10317" spans="1:7" x14ac:dyDescent="0.25">
      <c r="A10317" s="40">
        <v>101826</v>
      </c>
      <c r="B10317" s="40" t="s">
        <v>15106</v>
      </c>
      <c r="C10317" s="40" t="s">
        <v>269</v>
      </c>
      <c r="D10317" s="40" t="s">
        <v>118</v>
      </c>
      <c r="E10317" s="40" t="s">
        <v>3769</v>
      </c>
      <c r="F10317" s="40" t="s">
        <v>270</v>
      </c>
      <c r="G10317" s="40">
        <v>0</v>
      </c>
    </row>
    <row r="10318" spans="1:7" x14ac:dyDescent="0.25">
      <c r="A10318" s="40">
        <v>101827</v>
      </c>
      <c r="B10318" s="40" t="s">
        <v>15107</v>
      </c>
      <c r="C10318" s="40" t="s">
        <v>269</v>
      </c>
      <c r="D10318" s="40" t="s">
        <v>118</v>
      </c>
      <c r="E10318" s="40" t="s">
        <v>2495</v>
      </c>
      <c r="F10318" s="40" t="s">
        <v>270</v>
      </c>
      <c r="G10318" s="40">
        <v>0</v>
      </c>
    </row>
    <row r="10319" spans="1:7" x14ac:dyDescent="0.25">
      <c r="A10319" s="40">
        <v>101828</v>
      </c>
      <c r="B10319" s="40" t="s">
        <v>15108</v>
      </c>
      <c r="C10319" s="40" t="s">
        <v>269</v>
      </c>
      <c r="D10319" s="40" t="s">
        <v>2080</v>
      </c>
      <c r="E10319" s="40" t="s">
        <v>1489</v>
      </c>
      <c r="F10319" s="40" t="s">
        <v>270</v>
      </c>
      <c r="G10319" s="40">
        <v>0</v>
      </c>
    </row>
    <row r="10320" spans="1:7" x14ac:dyDescent="0.25">
      <c r="A10320" s="40">
        <v>101829</v>
      </c>
      <c r="B10320" s="40" t="s">
        <v>15109</v>
      </c>
      <c r="C10320" s="40" t="s">
        <v>269</v>
      </c>
      <c r="D10320" s="40" t="s">
        <v>118</v>
      </c>
      <c r="E10320" s="40" t="s">
        <v>4059</v>
      </c>
      <c r="F10320" s="40" t="s">
        <v>270</v>
      </c>
      <c r="G10320" s="40">
        <v>0</v>
      </c>
    </row>
    <row r="10321" spans="1:7" x14ac:dyDescent="0.25">
      <c r="A10321" s="40">
        <v>101830</v>
      </c>
      <c r="B10321" s="40" t="s">
        <v>15110</v>
      </c>
      <c r="C10321" s="40" t="s">
        <v>269</v>
      </c>
      <c r="D10321" s="40" t="s">
        <v>2080</v>
      </c>
      <c r="E10321" s="40" t="s">
        <v>169</v>
      </c>
      <c r="F10321" s="40" t="s">
        <v>270</v>
      </c>
      <c r="G10321" s="40">
        <v>0</v>
      </c>
    </row>
    <row r="10322" spans="1:7" x14ac:dyDescent="0.25">
      <c r="A10322" s="40">
        <v>101831</v>
      </c>
      <c r="B10322" s="40" t="s">
        <v>15111</v>
      </c>
      <c r="C10322" s="40" t="s">
        <v>269</v>
      </c>
      <c r="D10322" s="40" t="s">
        <v>118</v>
      </c>
      <c r="E10322" s="40" t="s">
        <v>15112</v>
      </c>
      <c r="F10322" s="40" t="s">
        <v>270</v>
      </c>
      <c r="G10322" s="40">
        <v>0</v>
      </c>
    </row>
    <row r="10323" spans="1:7" x14ac:dyDescent="0.25">
      <c r="A10323" s="40">
        <v>101832</v>
      </c>
      <c r="B10323" s="40" t="s">
        <v>15113</v>
      </c>
      <c r="C10323" s="40" t="s">
        <v>269</v>
      </c>
      <c r="D10323" s="40" t="s">
        <v>118</v>
      </c>
      <c r="E10323" s="40" t="s">
        <v>5759</v>
      </c>
      <c r="F10323" s="40" t="s">
        <v>270</v>
      </c>
      <c r="G10323" s="40">
        <v>0</v>
      </c>
    </row>
    <row r="10324" spans="1:7" x14ac:dyDescent="0.25">
      <c r="A10324" s="40">
        <v>101833</v>
      </c>
      <c r="B10324" s="40" t="s">
        <v>15114</v>
      </c>
      <c r="C10324" s="40" t="s">
        <v>269</v>
      </c>
      <c r="D10324" s="40" t="s">
        <v>118</v>
      </c>
      <c r="E10324" s="40" t="s">
        <v>2338</v>
      </c>
      <c r="F10324" s="40" t="s">
        <v>270</v>
      </c>
      <c r="G10324" s="40">
        <v>0</v>
      </c>
    </row>
    <row r="10325" spans="1:7" x14ac:dyDescent="0.25">
      <c r="A10325" s="40">
        <v>101834</v>
      </c>
      <c r="B10325" s="40" t="s">
        <v>15115</v>
      </c>
      <c r="C10325" s="40" t="s">
        <v>269</v>
      </c>
      <c r="D10325" s="40" t="s">
        <v>2080</v>
      </c>
      <c r="E10325" s="40" t="s">
        <v>2468</v>
      </c>
      <c r="F10325" s="40" t="s">
        <v>270</v>
      </c>
      <c r="G10325" s="40">
        <v>0</v>
      </c>
    </row>
    <row r="10326" spans="1:7" x14ac:dyDescent="0.25">
      <c r="A10326" s="40">
        <v>101835</v>
      </c>
      <c r="B10326" s="40" t="s">
        <v>15116</v>
      </c>
      <c r="C10326" s="40" t="s">
        <v>269</v>
      </c>
      <c r="D10326" s="40" t="s">
        <v>2303</v>
      </c>
      <c r="E10326" s="40" t="s">
        <v>2468</v>
      </c>
      <c r="F10326" s="40" t="s">
        <v>270</v>
      </c>
      <c r="G10326" s="40">
        <v>0</v>
      </c>
    </row>
    <row r="10327" spans="1:7" x14ac:dyDescent="0.25">
      <c r="A10327" s="40">
        <v>101836</v>
      </c>
      <c r="B10327" s="40" t="s">
        <v>15117</v>
      </c>
      <c r="C10327" s="40" t="s">
        <v>269</v>
      </c>
      <c r="D10327" s="40" t="s">
        <v>2303</v>
      </c>
      <c r="E10327" s="40" t="s">
        <v>2468</v>
      </c>
      <c r="F10327" s="40" t="s">
        <v>270</v>
      </c>
      <c r="G10327" s="40">
        <v>0</v>
      </c>
    </row>
    <row r="10328" spans="1:7" x14ac:dyDescent="0.25">
      <c r="A10328" s="40">
        <v>101837</v>
      </c>
      <c r="B10328" s="40" t="s">
        <v>15118</v>
      </c>
      <c r="C10328" s="40" t="s">
        <v>269</v>
      </c>
      <c r="D10328" s="40" t="s">
        <v>2303</v>
      </c>
      <c r="E10328" s="40" t="s">
        <v>2468</v>
      </c>
      <c r="F10328" s="40" t="s">
        <v>270</v>
      </c>
      <c r="G10328" s="40">
        <v>0</v>
      </c>
    </row>
    <row r="10329" spans="1:7" x14ac:dyDescent="0.25">
      <c r="A10329" s="40">
        <v>101838</v>
      </c>
      <c r="B10329" s="40" t="s">
        <v>15119</v>
      </c>
      <c r="C10329" s="40" t="s">
        <v>269</v>
      </c>
      <c r="D10329" s="40" t="s">
        <v>2303</v>
      </c>
      <c r="E10329" s="40" t="s">
        <v>2468</v>
      </c>
      <c r="F10329" s="40" t="s">
        <v>270</v>
      </c>
      <c r="G10329" s="40">
        <v>0</v>
      </c>
    </row>
    <row r="10330" spans="1:7" x14ac:dyDescent="0.25">
      <c r="A10330" s="40">
        <v>101839</v>
      </c>
      <c r="B10330" s="40" t="s">
        <v>15120</v>
      </c>
      <c r="C10330" s="40" t="s">
        <v>269</v>
      </c>
      <c r="D10330" s="40" t="s">
        <v>118</v>
      </c>
      <c r="E10330" s="40" t="s">
        <v>2468</v>
      </c>
      <c r="F10330" s="40" t="s">
        <v>270</v>
      </c>
      <c r="G10330" s="40">
        <v>0</v>
      </c>
    </row>
    <row r="10331" spans="1:7" x14ac:dyDescent="0.25">
      <c r="A10331" s="40">
        <v>101840</v>
      </c>
      <c r="B10331" s="40" t="s">
        <v>15121</v>
      </c>
      <c r="C10331" s="40" t="s">
        <v>269</v>
      </c>
      <c r="D10331" s="40" t="s">
        <v>118</v>
      </c>
      <c r="E10331" s="40" t="s">
        <v>2468</v>
      </c>
      <c r="F10331" s="40" t="s">
        <v>270</v>
      </c>
      <c r="G10331" s="40">
        <v>0</v>
      </c>
    </row>
    <row r="10332" spans="1:7" x14ac:dyDescent="0.25">
      <c r="A10332" s="40">
        <v>101841</v>
      </c>
      <c r="B10332" s="40" t="s">
        <v>15122</v>
      </c>
      <c r="C10332" s="40" t="s">
        <v>269</v>
      </c>
      <c r="D10332" s="40" t="s">
        <v>118</v>
      </c>
      <c r="E10332" s="40" t="s">
        <v>2468</v>
      </c>
      <c r="F10332" s="40" t="s">
        <v>270</v>
      </c>
      <c r="G10332" s="40">
        <v>0</v>
      </c>
    </row>
    <row r="10333" spans="1:7" x14ac:dyDescent="0.25">
      <c r="A10333" s="40">
        <v>101842</v>
      </c>
      <c r="B10333" s="40" t="s">
        <v>15123</v>
      </c>
      <c r="C10333" s="40" t="s">
        <v>269</v>
      </c>
      <c r="D10333" s="40" t="s">
        <v>2303</v>
      </c>
      <c r="E10333" s="40" t="s">
        <v>2468</v>
      </c>
      <c r="F10333" s="40" t="s">
        <v>270</v>
      </c>
      <c r="G10333" s="40">
        <v>0</v>
      </c>
    </row>
    <row r="10334" spans="1:7" x14ac:dyDescent="0.25">
      <c r="A10334" s="40">
        <v>101843</v>
      </c>
      <c r="B10334" s="40" t="s">
        <v>15124</v>
      </c>
      <c r="C10334" s="40" t="s">
        <v>269</v>
      </c>
      <c r="D10334" s="40" t="s">
        <v>118</v>
      </c>
      <c r="E10334" s="40" t="s">
        <v>2468</v>
      </c>
      <c r="F10334" s="40" t="s">
        <v>270</v>
      </c>
      <c r="G10334" s="40">
        <v>0</v>
      </c>
    </row>
    <row r="10335" spans="1:7" x14ac:dyDescent="0.25">
      <c r="A10335" s="40">
        <v>101844</v>
      </c>
      <c r="B10335" s="40" t="s">
        <v>15125</v>
      </c>
      <c r="C10335" s="40" t="s">
        <v>269</v>
      </c>
      <c r="D10335" s="40" t="s">
        <v>2303</v>
      </c>
      <c r="E10335" s="40" t="s">
        <v>2468</v>
      </c>
      <c r="F10335" s="40" t="s">
        <v>270</v>
      </c>
      <c r="G10335" s="40">
        <v>0</v>
      </c>
    </row>
    <row r="10336" spans="1:7" x14ac:dyDescent="0.25">
      <c r="A10336" s="40">
        <v>101845</v>
      </c>
      <c r="B10336" s="40" t="s">
        <v>15126</v>
      </c>
      <c r="C10336" s="40" t="s">
        <v>269</v>
      </c>
      <c r="D10336" s="40" t="s">
        <v>2303</v>
      </c>
      <c r="E10336" s="40" t="s">
        <v>2468</v>
      </c>
      <c r="F10336" s="40" t="s">
        <v>270</v>
      </c>
      <c r="G10336" s="40">
        <v>0</v>
      </c>
    </row>
    <row r="10337" spans="1:7" x14ac:dyDescent="0.25">
      <c r="A10337" s="40">
        <v>101846</v>
      </c>
      <c r="B10337" s="40" t="s">
        <v>15127</v>
      </c>
      <c r="C10337" s="40" t="s">
        <v>269</v>
      </c>
      <c r="D10337" s="40" t="s">
        <v>2080</v>
      </c>
      <c r="E10337" s="40" t="s">
        <v>15128</v>
      </c>
      <c r="F10337" s="40" t="s">
        <v>270</v>
      </c>
      <c r="G10337" s="40">
        <v>0</v>
      </c>
    </row>
    <row r="10338" spans="1:7" x14ac:dyDescent="0.25">
      <c r="A10338" s="40">
        <v>101847</v>
      </c>
      <c r="B10338" s="40" t="s">
        <v>15129</v>
      </c>
      <c r="C10338" s="40" t="s">
        <v>269</v>
      </c>
      <c r="D10338" s="40" t="s">
        <v>118</v>
      </c>
      <c r="E10338" s="40" t="s">
        <v>1489</v>
      </c>
      <c r="F10338" s="40" t="s">
        <v>270</v>
      </c>
      <c r="G10338" s="40">
        <v>0</v>
      </c>
    </row>
    <row r="10339" spans="1:7" x14ac:dyDescent="0.25">
      <c r="A10339" s="40">
        <v>101848</v>
      </c>
      <c r="B10339" s="40" t="s">
        <v>15130</v>
      </c>
      <c r="C10339" s="40" t="s">
        <v>269</v>
      </c>
      <c r="D10339" s="40" t="s">
        <v>2303</v>
      </c>
      <c r="E10339" s="40" t="s">
        <v>2509</v>
      </c>
      <c r="F10339" s="40" t="s">
        <v>270</v>
      </c>
      <c r="G10339" s="40">
        <v>0</v>
      </c>
    </row>
    <row r="10340" spans="1:7" x14ac:dyDescent="0.25">
      <c r="A10340" s="40">
        <v>101849</v>
      </c>
      <c r="B10340" s="40" t="s">
        <v>15131</v>
      </c>
      <c r="C10340" s="40" t="s">
        <v>269</v>
      </c>
      <c r="D10340" s="40" t="s">
        <v>2080</v>
      </c>
      <c r="E10340" s="40" t="s">
        <v>4651</v>
      </c>
      <c r="F10340" s="40" t="s">
        <v>270</v>
      </c>
      <c r="G10340" s="40">
        <v>0</v>
      </c>
    </row>
    <row r="10341" spans="1:7" x14ac:dyDescent="0.25">
      <c r="A10341" s="40">
        <v>101850</v>
      </c>
      <c r="B10341" s="40" t="s">
        <v>15132</v>
      </c>
      <c r="C10341" s="40" t="s">
        <v>269</v>
      </c>
      <c r="D10341" s="40" t="s">
        <v>2080</v>
      </c>
      <c r="E10341" s="40" t="s">
        <v>15133</v>
      </c>
      <c r="F10341" s="40" t="s">
        <v>270</v>
      </c>
      <c r="G10341" s="40">
        <v>0</v>
      </c>
    </row>
    <row r="10342" spans="1:7" x14ac:dyDescent="0.25">
      <c r="A10342" s="40">
        <v>101851</v>
      </c>
      <c r="B10342" s="40" t="s">
        <v>15134</v>
      </c>
      <c r="C10342" s="40" t="s">
        <v>269</v>
      </c>
      <c r="D10342" s="40" t="s">
        <v>118</v>
      </c>
      <c r="E10342" s="40" t="s">
        <v>11797</v>
      </c>
      <c r="F10342" s="40" t="s">
        <v>270</v>
      </c>
      <c r="G10342" s="40">
        <v>0</v>
      </c>
    </row>
    <row r="10343" spans="1:7" x14ac:dyDescent="0.25">
      <c r="A10343" s="40">
        <v>101852</v>
      </c>
      <c r="B10343" s="40" t="s">
        <v>15135</v>
      </c>
      <c r="C10343" s="40" t="s">
        <v>269</v>
      </c>
      <c r="D10343" s="40" t="s">
        <v>2080</v>
      </c>
      <c r="E10343" s="40" t="s">
        <v>4009</v>
      </c>
      <c r="F10343" s="40" t="s">
        <v>270</v>
      </c>
      <c r="G10343" s="40">
        <v>0</v>
      </c>
    </row>
    <row r="10344" spans="1:7" x14ac:dyDescent="0.25">
      <c r="A10344" s="40">
        <v>101853</v>
      </c>
      <c r="B10344" s="40" t="s">
        <v>15136</v>
      </c>
      <c r="C10344" s="40" t="s">
        <v>269</v>
      </c>
      <c r="D10344" s="40" t="s">
        <v>118</v>
      </c>
      <c r="E10344" s="40" t="s">
        <v>3491</v>
      </c>
      <c r="F10344" s="40" t="s">
        <v>270</v>
      </c>
      <c r="G10344" s="40">
        <v>0</v>
      </c>
    </row>
    <row r="10345" spans="1:7" x14ac:dyDescent="0.25">
      <c r="A10345" s="40">
        <v>101854</v>
      </c>
      <c r="B10345" s="40" t="s">
        <v>15137</v>
      </c>
      <c r="C10345" s="40" t="s">
        <v>269</v>
      </c>
      <c r="D10345" s="40" t="s">
        <v>2080</v>
      </c>
      <c r="E10345" s="40" t="s">
        <v>3491</v>
      </c>
      <c r="F10345" s="40" t="s">
        <v>270</v>
      </c>
      <c r="G10345" s="40">
        <v>0</v>
      </c>
    </row>
    <row r="10346" spans="1:7" x14ac:dyDescent="0.25">
      <c r="A10346" s="40">
        <v>101855</v>
      </c>
      <c r="B10346" s="40" t="s">
        <v>15138</v>
      </c>
      <c r="C10346" s="40" t="s">
        <v>269</v>
      </c>
      <c r="D10346" s="40" t="s">
        <v>2303</v>
      </c>
      <c r="E10346" s="40" t="s">
        <v>3491</v>
      </c>
      <c r="F10346" s="40" t="s">
        <v>270</v>
      </c>
      <c r="G10346" s="40">
        <v>0</v>
      </c>
    </row>
    <row r="10347" spans="1:7" x14ac:dyDescent="0.25">
      <c r="A10347" s="40">
        <v>101856</v>
      </c>
      <c r="B10347" s="40" t="s">
        <v>15139</v>
      </c>
      <c r="C10347" s="40" t="s">
        <v>269</v>
      </c>
      <c r="D10347" s="40" t="s">
        <v>2080</v>
      </c>
      <c r="E10347" s="40" t="s">
        <v>15140</v>
      </c>
      <c r="F10347" s="40" t="s">
        <v>270</v>
      </c>
      <c r="G10347" s="40">
        <v>0</v>
      </c>
    </row>
    <row r="10348" spans="1:7" x14ac:dyDescent="0.25">
      <c r="A10348" s="40">
        <v>101857</v>
      </c>
      <c r="B10348" s="40" t="s">
        <v>15141</v>
      </c>
      <c r="C10348" s="40" t="s">
        <v>269</v>
      </c>
      <c r="D10348" s="40" t="s">
        <v>2080</v>
      </c>
      <c r="E10348" s="40" t="s">
        <v>15140</v>
      </c>
      <c r="F10348" s="40" t="s">
        <v>270</v>
      </c>
      <c r="G10348" s="40">
        <v>0</v>
      </c>
    </row>
    <row r="10349" spans="1:7" x14ac:dyDescent="0.25">
      <c r="A10349" s="40">
        <v>101858</v>
      </c>
      <c r="B10349" s="40" t="s">
        <v>15142</v>
      </c>
      <c r="C10349" s="40" t="s">
        <v>269</v>
      </c>
      <c r="D10349" s="40" t="s">
        <v>2080</v>
      </c>
      <c r="E10349" s="40" t="s">
        <v>15140</v>
      </c>
      <c r="F10349" s="40" t="s">
        <v>270</v>
      </c>
      <c r="G10349" s="40">
        <v>0</v>
      </c>
    </row>
    <row r="10350" spans="1:7" x14ac:dyDescent="0.25">
      <c r="A10350" s="40">
        <v>101859</v>
      </c>
      <c r="B10350" s="40" t="s">
        <v>15143</v>
      </c>
      <c r="C10350" s="40" t="s">
        <v>269</v>
      </c>
      <c r="D10350" s="40" t="s">
        <v>2080</v>
      </c>
      <c r="E10350" s="40" t="s">
        <v>15140</v>
      </c>
      <c r="F10350" s="40" t="s">
        <v>270</v>
      </c>
      <c r="G10350" s="40">
        <v>0</v>
      </c>
    </row>
    <row r="10351" spans="1:7" x14ac:dyDescent="0.25">
      <c r="A10351" s="40">
        <v>101860</v>
      </c>
      <c r="B10351" s="40" t="s">
        <v>15144</v>
      </c>
      <c r="C10351" s="40" t="s">
        <v>269</v>
      </c>
      <c r="D10351" s="40" t="s">
        <v>2080</v>
      </c>
      <c r="E10351" s="40" t="s">
        <v>15140</v>
      </c>
      <c r="F10351" s="40" t="s">
        <v>270</v>
      </c>
      <c r="G10351" s="40">
        <v>0</v>
      </c>
    </row>
    <row r="10352" spans="1:7" x14ac:dyDescent="0.25">
      <c r="A10352" s="40">
        <v>101861</v>
      </c>
      <c r="B10352" s="40" t="s">
        <v>15145</v>
      </c>
      <c r="C10352" s="40" t="s">
        <v>269</v>
      </c>
      <c r="D10352" s="40" t="s">
        <v>2080</v>
      </c>
      <c r="E10352" s="40" t="s">
        <v>15140</v>
      </c>
      <c r="F10352" s="40" t="s">
        <v>270</v>
      </c>
      <c r="G10352" s="40">
        <v>0</v>
      </c>
    </row>
    <row r="10353" spans="1:7" x14ac:dyDescent="0.25">
      <c r="A10353" s="40">
        <v>101862</v>
      </c>
      <c r="B10353" s="40" t="s">
        <v>15146</v>
      </c>
      <c r="C10353" s="40" t="s">
        <v>269</v>
      </c>
      <c r="D10353" s="40" t="s">
        <v>2080</v>
      </c>
      <c r="E10353" s="40" t="s">
        <v>15147</v>
      </c>
      <c r="F10353" s="40" t="s">
        <v>270</v>
      </c>
      <c r="G10353" s="40">
        <v>0</v>
      </c>
    </row>
    <row r="10354" spans="1:7" x14ac:dyDescent="0.25">
      <c r="A10354" s="40">
        <v>101863</v>
      </c>
      <c r="B10354" s="40" t="s">
        <v>15148</v>
      </c>
      <c r="C10354" s="40" t="s">
        <v>269</v>
      </c>
      <c r="D10354" s="40" t="s">
        <v>118</v>
      </c>
      <c r="E10354" s="40" t="s">
        <v>15147</v>
      </c>
      <c r="F10354" s="40" t="s">
        <v>270</v>
      </c>
      <c r="G10354" s="40">
        <v>0</v>
      </c>
    </row>
    <row r="10355" spans="1:7" x14ac:dyDescent="0.25">
      <c r="A10355" s="40">
        <v>101864</v>
      </c>
      <c r="B10355" s="40" t="s">
        <v>15149</v>
      </c>
      <c r="C10355" s="40" t="s">
        <v>269</v>
      </c>
      <c r="D10355" s="40" t="s">
        <v>118</v>
      </c>
      <c r="E10355" s="40" t="s">
        <v>15147</v>
      </c>
      <c r="F10355" s="40" t="s">
        <v>270</v>
      </c>
      <c r="G10355" s="40">
        <v>0</v>
      </c>
    </row>
    <row r="10356" spans="1:7" x14ac:dyDescent="0.25">
      <c r="A10356" s="40">
        <v>101865</v>
      </c>
      <c r="B10356" s="40" t="s">
        <v>15150</v>
      </c>
      <c r="C10356" s="40" t="s">
        <v>269</v>
      </c>
      <c r="D10356" s="40" t="s">
        <v>2303</v>
      </c>
      <c r="E10356" s="40" t="s">
        <v>15147</v>
      </c>
      <c r="F10356" s="40" t="s">
        <v>270</v>
      </c>
      <c r="G10356" s="40">
        <v>0</v>
      </c>
    </row>
    <row r="10357" spans="1:7" x14ac:dyDescent="0.25">
      <c r="A10357" s="40">
        <v>101866</v>
      </c>
      <c r="B10357" s="40" t="s">
        <v>15151</v>
      </c>
      <c r="C10357" s="40" t="s">
        <v>269</v>
      </c>
      <c r="D10357" s="40" t="s">
        <v>2303</v>
      </c>
      <c r="E10357" s="40" t="s">
        <v>15147</v>
      </c>
      <c r="F10357" s="40" t="s">
        <v>270</v>
      </c>
      <c r="G10357" s="40">
        <v>0</v>
      </c>
    </row>
    <row r="10358" spans="1:7" x14ac:dyDescent="0.25">
      <c r="A10358" s="40">
        <v>101867</v>
      </c>
      <c r="B10358" s="40" t="s">
        <v>15152</v>
      </c>
      <c r="C10358" s="40" t="s">
        <v>269</v>
      </c>
      <c r="D10358" s="40" t="s">
        <v>2303</v>
      </c>
      <c r="E10358" s="40" t="s">
        <v>15147</v>
      </c>
      <c r="F10358" s="40" t="s">
        <v>270</v>
      </c>
      <c r="G10358" s="40">
        <v>0</v>
      </c>
    </row>
    <row r="10359" spans="1:7" x14ac:dyDescent="0.25">
      <c r="A10359" s="40">
        <v>3130039</v>
      </c>
      <c r="B10359" s="40" t="s">
        <v>15153</v>
      </c>
      <c r="C10359" s="40" t="s">
        <v>122</v>
      </c>
      <c r="D10359" s="40" t="s">
        <v>118</v>
      </c>
      <c r="E10359" s="40" t="s">
        <v>166</v>
      </c>
      <c r="F10359" s="40" t="s">
        <v>167</v>
      </c>
      <c r="G10359" s="40">
        <v>0</v>
      </c>
    </row>
    <row r="10360" spans="1:7" x14ac:dyDescent="0.25">
      <c r="A10360" s="40">
        <v>3130040</v>
      </c>
      <c r="B10360" s="40" t="s">
        <v>15154</v>
      </c>
      <c r="C10360" s="40" t="s">
        <v>122</v>
      </c>
      <c r="D10360" s="40" t="s">
        <v>118</v>
      </c>
      <c r="E10360" s="40" t="s">
        <v>166</v>
      </c>
      <c r="F10360" s="40" t="s">
        <v>167</v>
      </c>
      <c r="G10360" s="40">
        <v>0</v>
      </c>
    </row>
    <row r="10361" spans="1:7" x14ac:dyDescent="0.25">
      <c r="A10361" s="40">
        <v>3130041</v>
      </c>
      <c r="B10361" s="40" t="s">
        <v>15155</v>
      </c>
      <c r="C10361" s="40" t="s">
        <v>122</v>
      </c>
      <c r="D10361" s="40" t="s">
        <v>118</v>
      </c>
      <c r="E10361" s="40" t="s">
        <v>166</v>
      </c>
      <c r="F10361" s="40" t="s">
        <v>167</v>
      </c>
      <c r="G10361" s="40">
        <v>0</v>
      </c>
    </row>
    <row r="10362" spans="1:7" x14ac:dyDescent="0.25">
      <c r="A10362" s="40">
        <v>3130042</v>
      </c>
      <c r="B10362" s="40" t="s">
        <v>15156</v>
      </c>
      <c r="C10362" s="40" t="s">
        <v>122</v>
      </c>
      <c r="D10362" s="40" t="s">
        <v>118</v>
      </c>
      <c r="E10362" s="40" t="s">
        <v>166</v>
      </c>
      <c r="F10362" s="40" t="s">
        <v>167</v>
      </c>
      <c r="G10362" s="40">
        <v>0</v>
      </c>
    </row>
    <row r="10363" spans="1:7" x14ac:dyDescent="0.25">
      <c r="A10363" s="40">
        <v>3130043</v>
      </c>
      <c r="B10363" s="40" t="s">
        <v>15157</v>
      </c>
      <c r="C10363" s="40" t="s">
        <v>122</v>
      </c>
      <c r="D10363" s="40" t="s">
        <v>118</v>
      </c>
      <c r="E10363" s="40" t="s">
        <v>166</v>
      </c>
      <c r="F10363" s="40" t="s">
        <v>167</v>
      </c>
      <c r="G10363" s="40">
        <v>0</v>
      </c>
    </row>
    <row r="10364" spans="1:7" x14ac:dyDescent="0.25">
      <c r="A10364" s="40">
        <v>3130045</v>
      </c>
      <c r="B10364" s="40" t="s">
        <v>15158</v>
      </c>
      <c r="C10364" s="40" t="s">
        <v>122</v>
      </c>
      <c r="D10364" s="40" t="s">
        <v>118</v>
      </c>
      <c r="E10364" s="40" t="s">
        <v>166</v>
      </c>
      <c r="F10364" s="40" t="s">
        <v>167</v>
      </c>
      <c r="G10364" s="40">
        <v>0</v>
      </c>
    </row>
    <row r="10365" spans="1:7" x14ac:dyDescent="0.25">
      <c r="A10365" s="40">
        <v>3130046</v>
      </c>
      <c r="B10365" s="40" t="s">
        <v>15159</v>
      </c>
      <c r="C10365" s="40" t="s">
        <v>122</v>
      </c>
      <c r="D10365" s="40" t="s">
        <v>118</v>
      </c>
      <c r="E10365" s="40" t="s">
        <v>166</v>
      </c>
      <c r="F10365" s="40" t="s">
        <v>167</v>
      </c>
      <c r="G10365" s="40">
        <v>0</v>
      </c>
    </row>
    <row r="10366" spans="1:7" x14ac:dyDescent="0.25">
      <c r="A10366" s="40">
        <v>3130047</v>
      </c>
      <c r="B10366" s="40" t="s">
        <v>15160</v>
      </c>
      <c r="C10366" s="40" t="s">
        <v>122</v>
      </c>
      <c r="D10366" s="40" t="s">
        <v>118</v>
      </c>
      <c r="E10366" s="40" t="s">
        <v>166</v>
      </c>
      <c r="F10366" s="40" t="s">
        <v>167</v>
      </c>
      <c r="G10366" s="40">
        <v>0</v>
      </c>
    </row>
    <row r="10367" spans="1:7" x14ac:dyDescent="0.25">
      <c r="A10367" s="40">
        <v>3130048</v>
      </c>
      <c r="B10367" s="40" t="s">
        <v>15161</v>
      </c>
      <c r="C10367" s="40" t="s">
        <v>122</v>
      </c>
      <c r="D10367" s="40" t="s">
        <v>118</v>
      </c>
      <c r="E10367" s="40" t="s">
        <v>166</v>
      </c>
      <c r="F10367" s="40" t="s">
        <v>167</v>
      </c>
      <c r="G10367" s="40">
        <v>0</v>
      </c>
    </row>
    <row r="10368" spans="1:7" x14ac:dyDescent="0.25">
      <c r="A10368" s="40">
        <v>3130049</v>
      </c>
      <c r="B10368" s="40" t="s">
        <v>15162</v>
      </c>
      <c r="C10368" s="40" t="s">
        <v>122</v>
      </c>
      <c r="D10368" s="40" t="s">
        <v>118</v>
      </c>
      <c r="E10368" s="40" t="s">
        <v>166</v>
      </c>
      <c r="F10368" s="40" t="s">
        <v>167</v>
      </c>
      <c r="G10368" s="40">
        <v>0</v>
      </c>
    </row>
    <row r="10369" spans="1:7" x14ac:dyDescent="0.25">
      <c r="A10369" s="40">
        <v>3130050</v>
      </c>
      <c r="B10369" s="40" t="s">
        <v>15163</v>
      </c>
      <c r="C10369" s="40" t="s">
        <v>122</v>
      </c>
      <c r="D10369" s="40" t="s">
        <v>118</v>
      </c>
      <c r="E10369" s="40" t="s">
        <v>166</v>
      </c>
      <c r="F10369" s="40" t="s">
        <v>167</v>
      </c>
      <c r="G10369" s="40">
        <v>0</v>
      </c>
    </row>
    <row r="10370" spans="1:7" x14ac:dyDescent="0.25">
      <c r="A10370" s="40">
        <v>3130051</v>
      </c>
      <c r="B10370" s="40" t="s">
        <v>15164</v>
      </c>
      <c r="C10370" s="40" t="s">
        <v>122</v>
      </c>
      <c r="D10370" s="40" t="s">
        <v>118</v>
      </c>
      <c r="E10370" s="40" t="s">
        <v>166</v>
      </c>
      <c r="F10370" s="40" t="s">
        <v>167</v>
      </c>
      <c r="G10370" s="40">
        <v>0</v>
      </c>
    </row>
    <row r="10371" spans="1:7" x14ac:dyDescent="0.25">
      <c r="A10371" s="40">
        <v>3130052</v>
      </c>
      <c r="B10371" s="40" t="s">
        <v>15165</v>
      </c>
      <c r="C10371" s="40" t="s">
        <v>122</v>
      </c>
      <c r="D10371" s="40" t="s">
        <v>118</v>
      </c>
      <c r="E10371" s="40" t="s">
        <v>166</v>
      </c>
      <c r="F10371" s="40" t="s">
        <v>167</v>
      </c>
      <c r="G10371" s="40">
        <v>0</v>
      </c>
    </row>
    <row r="10372" spans="1:7" x14ac:dyDescent="0.25">
      <c r="A10372" s="40">
        <v>3130053</v>
      </c>
      <c r="B10372" s="40" t="s">
        <v>15166</v>
      </c>
      <c r="C10372" s="40" t="s">
        <v>122</v>
      </c>
      <c r="D10372" s="40" t="s">
        <v>118</v>
      </c>
      <c r="E10372" s="40" t="s">
        <v>166</v>
      </c>
      <c r="F10372" s="40" t="s">
        <v>167</v>
      </c>
      <c r="G10372" s="40">
        <v>0</v>
      </c>
    </row>
    <row r="10373" spans="1:7" x14ac:dyDescent="0.25">
      <c r="A10373" s="40">
        <v>3130058</v>
      </c>
      <c r="B10373" s="40" t="s">
        <v>15167</v>
      </c>
      <c r="C10373" s="40" t="s">
        <v>122</v>
      </c>
      <c r="D10373" s="40" t="s">
        <v>118</v>
      </c>
      <c r="E10373" s="40" t="s">
        <v>190</v>
      </c>
      <c r="F10373" s="40" t="s">
        <v>191</v>
      </c>
      <c r="G10373" s="40">
        <v>0</v>
      </c>
    </row>
    <row r="10374" spans="1:7" x14ac:dyDescent="0.25">
      <c r="A10374" s="40">
        <v>3130062</v>
      </c>
      <c r="B10374" s="40" t="s">
        <v>15168</v>
      </c>
      <c r="C10374" s="40" t="s">
        <v>122</v>
      </c>
      <c r="D10374" s="40" t="s">
        <v>118</v>
      </c>
      <c r="E10374" s="40" t="s">
        <v>166</v>
      </c>
      <c r="F10374" s="40" t="s">
        <v>167</v>
      </c>
      <c r="G10374" s="40">
        <v>0</v>
      </c>
    </row>
    <row r="10375" spans="1:7" x14ac:dyDescent="0.25">
      <c r="A10375" s="40">
        <v>3130063</v>
      </c>
      <c r="B10375" s="40" t="s">
        <v>15169</v>
      </c>
      <c r="C10375" s="40" t="s">
        <v>122</v>
      </c>
      <c r="D10375" s="40" t="s">
        <v>118</v>
      </c>
      <c r="E10375" s="40" t="s">
        <v>166</v>
      </c>
      <c r="F10375" s="40" t="s">
        <v>167</v>
      </c>
      <c r="G10375" s="40">
        <v>0</v>
      </c>
    </row>
    <row r="10376" spans="1:7" x14ac:dyDescent="0.25">
      <c r="A10376" s="40">
        <v>3130068</v>
      </c>
      <c r="B10376" s="40" t="s">
        <v>15170</v>
      </c>
      <c r="C10376" s="40" t="s">
        <v>122</v>
      </c>
      <c r="D10376" s="40" t="s">
        <v>118</v>
      </c>
      <c r="E10376" s="40" t="s">
        <v>166</v>
      </c>
      <c r="F10376" s="40" t="s">
        <v>167</v>
      </c>
      <c r="G10376" s="40">
        <v>0</v>
      </c>
    </row>
    <row r="10377" spans="1:7" x14ac:dyDescent="0.25">
      <c r="A10377" s="40">
        <v>3130070</v>
      </c>
      <c r="B10377" s="40" t="s">
        <v>15171</v>
      </c>
      <c r="C10377" s="40" t="s">
        <v>122</v>
      </c>
      <c r="D10377" s="40" t="s">
        <v>118</v>
      </c>
      <c r="E10377" s="40" t="s">
        <v>166</v>
      </c>
      <c r="F10377" s="40" t="s">
        <v>167</v>
      </c>
      <c r="G10377" s="40">
        <v>0</v>
      </c>
    </row>
    <row r="10378" spans="1:7" x14ac:dyDescent="0.25">
      <c r="A10378" s="40">
        <v>3130077</v>
      </c>
      <c r="B10378" s="40" t="s">
        <v>15172</v>
      </c>
      <c r="C10378" s="40" t="s">
        <v>122</v>
      </c>
      <c r="D10378" s="40" t="s">
        <v>118</v>
      </c>
      <c r="E10378" s="40" t="s">
        <v>166</v>
      </c>
      <c r="F10378" s="40" t="s">
        <v>167</v>
      </c>
      <c r="G10378" s="40">
        <v>0</v>
      </c>
    </row>
    <row r="10379" spans="1:7" x14ac:dyDescent="0.25">
      <c r="A10379" s="40">
        <v>3130078</v>
      </c>
      <c r="B10379" s="40" t="s">
        <v>15173</v>
      </c>
      <c r="C10379" s="40" t="s">
        <v>122</v>
      </c>
      <c r="D10379" s="40" t="s">
        <v>118</v>
      </c>
      <c r="E10379" s="40" t="s">
        <v>166</v>
      </c>
      <c r="F10379" s="40" t="s">
        <v>167</v>
      </c>
      <c r="G10379" s="40">
        <v>0</v>
      </c>
    </row>
    <row r="10380" spans="1:7" x14ac:dyDescent="0.25">
      <c r="A10380" s="40">
        <v>3130079</v>
      </c>
      <c r="B10380" s="40" t="s">
        <v>15174</v>
      </c>
      <c r="C10380" s="40" t="s">
        <v>122</v>
      </c>
      <c r="D10380" s="40" t="s">
        <v>118</v>
      </c>
      <c r="E10380" s="40" t="s">
        <v>166</v>
      </c>
      <c r="F10380" s="40" t="s">
        <v>167</v>
      </c>
      <c r="G10380" s="40">
        <v>0</v>
      </c>
    </row>
    <row r="10381" spans="1:7" x14ac:dyDescent="0.25">
      <c r="A10381" s="40">
        <v>3130080</v>
      </c>
      <c r="B10381" s="40" t="s">
        <v>15175</v>
      </c>
      <c r="C10381" s="40" t="s">
        <v>122</v>
      </c>
      <c r="D10381" s="40" t="s">
        <v>118</v>
      </c>
      <c r="E10381" s="40" t="s">
        <v>166</v>
      </c>
      <c r="F10381" s="40" t="s">
        <v>167</v>
      </c>
      <c r="G10381" s="40">
        <v>0</v>
      </c>
    </row>
    <row r="10382" spans="1:7" x14ac:dyDescent="0.25">
      <c r="A10382" s="40">
        <v>3130081</v>
      </c>
      <c r="B10382" s="40" t="s">
        <v>15176</v>
      </c>
      <c r="C10382" s="40" t="s">
        <v>122</v>
      </c>
      <c r="D10382" s="40" t="s">
        <v>118</v>
      </c>
      <c r="E10382" s="40" t="s">
        <v>166</v>
      </c>
      <c r="F10382" s="40" t="s">
        <v>167</v>
      </c>
      <c r="G10382" s="40">
        <v>0</v>
      </c>
    </row>
    <row r="10383" spans="1:7" x14ac:dyDescent="0.25">
      <c r="A10383" s="40">
        <v>3130082</v>
      </c>
      <c r="B10383" s="40" t="s">
        <v>15177</v>
      </c>
      <c r="C10383" s="40" t="s">
        <v>122</v>
      </c>
      <c r="D10383" s="40" t="s">
        <v>118</v>
      </c>
      <c r="E10383" s="40" t="s">
        <v>166</v>
      </c>
      <c r="F10383" s="40" t="s">
        <v>167</v>
      </c>
      <c r="G10383" s="40">
        <v>0</v>
      </c>
    </row>
    <row r="10384" spans="1:7" x14ac:dyDescent="0.25">
      <c r="A10384" s="40">
        <v>3130086</v>
      </c>
      <c r="B10384" s="40" t="s">
        <v>15178</v>
      </c>
      <c r="C10384" s="40" t="s">
        <v>122</v>
      </c>
      <c r="D10384" s="40" t="s">
        <v>118</v>
      </c>
      <c r="E10384" s="40" t="s">
        <v>166</v>
      </c>
      <c r="F10384" s="40" t="s">
        <v>167</v>
      </c>
      <c r="G10384" s="40">
        <v>0</v>
      </c>
    </row>
    <row r="10385" spans="1:7" x14ac:dyDescent="0.25">
      <c r="A10385" s="40">
        <v>3130087</v>
      </c>
      <c r="B10385" s="40" t="s">
        <v>15179</v>
      </c>
      <c r="C10385" s="40" t="s">
        <v>122</v>
      </c>
      <c r="D10385" s="40" t="s">
        <v>118</v>
      </c>
      <c r="E10385" s="40" t="s">
        <v>166</v>
      </c>
      <c r="F10385" s="40" t="s">
        <v>167</v>
      </c>
      <c r="G10385" s="40">
        <v>0</v>
      </c>
    </row>
    <row r="10386" spans="1:7" x14ac:dyDescent="0.25">
      <c r="A10386" s="40">
        <v>3130090</v>
      </c>
      <c r="B10386" s="40" t="s">
        <v>15180</v>
      </c>
      <c r="C10386" s="40" t="s">
        <v>122</v>
      </c>
      <c r="D10386" s="40" t="s">
        <v>118</v>
      </c>
      <c r="E10386" s="40" t="s">
        <v>166</v>
      </c>
      <c r="F10386" s="40" t="s">
        <v>167</v>
      </c>
      <c r="G10386" s="40">
        <v>0</v>
      </c>
    </row>
    <row r="10387" spans="1:7" x14ac:dyDescent="0.25">
      <c r="A10387" s="40">
        <v>3130109</v>
      </c>
      <c r="B10387" s="40" t="s">
        <v>15181</v>
      </c>
      <c r="C10387" s="40" t="s">
        <v>122</v>
      </c>
      <c r="D10387" s="40" t="s">
        <v>118</v>
      </c>
      <c r="E10387" s="40" t="s">
        <v>166</v>
      </c>
      <c r="F10387" s="40" t="s">
        <v>167</v>
      </c>
      <c r="G10387" s="40">
        <v>0</v>
      </c>
    </row>
    <row r="10388" spans="1:7" x14ac:dyDescent="0.25">
      <c r="A10388" s="40">
        <v>3130110</v>
      </c>
      <c r="B10388" s="40" t="s">
        <v>15182</v>
      </c>
      <c r="C10388" s="40" t="s">
        <v>122</v>
      </c>
      <c r="D10388" s="40" t="s">
        <v>118</v>
      </c>
      <c r="E10388" s="40" t="s">
        <v>166</v>
      </c>
      <c r="F10388" s="40" t="s">
        <v>167</v>
      </c>
      <c r="G10388" s="40">
        <v>0</v>
      </c>
    </row>
    <row r="10389" spans="1:7" x14ac:dyDescent="0.25">
      <c r="A10389" s="40">
        <v>3130111</v>
      </c>
      <c r="B10389" s="40" t="s">
        <v>15183</v>
      </c>
      <c r="C10389" s="40" t="s">
        <v>122</v>
      </c>
      <c r="D10389" s="40" t="s">
        <v>118</v>
      </c>
      <c r="E10389" s="40" t="s">
        <v>166</v>
      </c>
      <c r="F10389" s="40" t="s">
        <v>167</v>
      </c>
      <c r="G10389" s="40">
        <v>0</v>
      </c>
    </row>
    <row r="10390" spans="1:7" x14ac:dyDescent="0.25">
      <c r="A10390" s="40">
        <v>3130121</v>
      </c>
      <c r="B10390" s="40" t="s">
        <v>15184</v>
      </c>
      <c r="C10390" s="40" t="s">
        <v>122</v>
      </c>
      <c r="D10390" s="40" t="s">
        <v>118</v>
      </c>
      <c r="E10390" s="40" t="s">
        <v>166</v>
      </c>
      <c r="F10390" s="40" t="s">
        <v>167</v>
      </c>
      <c r="G10390" s="40">
        <v>0</v>
      </c>
    </row>
    <row r="10391" spans="1:7" x14ac:dyDescent="0.25">
      <c r="A10391" s="40">
        <v>3130122</v>
      </c>
      <c r="B10391" s="40" t="s">
        <v>15185</v>
      </c>
      <c r="C10391" s="40" t="s">
        <v>122</v>
      </c>
      <c r="D10391" s="40" t="s">
        <v>118</v>
      </c>
      <c r="E10391" s="40" t="s">
        <v>166</v>
      </c>
      <c r="F10391" s="40" t="s">
        <v>167</v>
      </c>
      <c r="G10391" s="40">
        <v>0</v>
      </c>
    </row>
    <row r="10392" spans="1:7" x14ac:dyDescent="0.25">
      <c r="A10392" s="40">
        <v>3130123</v>
      </c>
      <c r="B10392" s="40" t="s">
        <v>15186</v>
      </c>
      <c r="C10392" s="40" t="s">
        <v>122</v>
      </c>
      <c r="D10392" s="40" t="s">
        <v>118</v>
      </c>
      <c r="E10392" s="40" t="s">
        <v>166</v>
      </c>
      <c r="F10392" s="40" t="s">
        <v>167</v>
      </c>
      <c r="G10392" s="40">
        <v>0</v>
      </c>
    </row>
    <row r="10393" spans="1:7" x14ac:dyDescent="0.25">
      <c r="A10393" s="40">
        <v>3130124</v>
      </c>
      <c r="B10393" s="40" t="s">
        <v>15187</v>
      </c>
      <c r="C10393" s="40" t="s">
        <v>122</v>
      </c>
      <c r="D10393" s="40" t="s">
        <v>118</v>
      </c>
      <c r="E10393" s="40" t="s">
        <v>166</v>
      </c>
      <c r="F10393" s="40" t="s">
        <v>167</v>
      </c>
      <c r="G10393" s="40">
        <v>0</v>
      </c>
    </row>
    <row r="10394" spans="1:7" x14ac:dyDescent="0.25">
      <c r="A10394" s="40">
        <v>3130126</v>
      </c>
      <c r="B10394" s="40" t="s">
        <v>15188</v>
      </c>
      <c r="C10394" s="40" t="s">
        <v>122</v>
      </c>
      <c r="D10394" s="40" t="s">
        <v>118</v>
      </c>
      <c r="E10394" s="40" t="s">
        <v>166</v>
      </c>
      <c r="F10394" s="40" t="s">
        <v>167</v>
      </c>
      <c r="G10394" s="40">
        <v>0</v>
      </c>
    </row>
    <row r="10395" spans="1:7" x14ac:dyDescent="0.25">
      <c r="A10395" s="40">
        <v>3130128</v>
      </c>
      <c r="B10395" s="40" t="s">
        <v>15189</v>
      </c>
      <c r="C10395" s="40" t="s">
        <v>122</v>
      </c>
      <c r="D10395" s="40" t="s">
        <v>118</v>
      </c>
      <c r="E10395" s="40" t="s">
        <v>166</v>
      </c>
      <c r="F10395" s="40" t="s">
        <v>167</v>
      </c>
      <c r="G10395" s="40">
        <v>0</v>
      </c>
    </row>
    <row r="10396" spans="1:7" x14ac:dyDescent="0.25">
      <c r="A10396" s="40">
        <v>3130129</v>
      </c>
      <c r="B10396" s="40" t="s">
        <v>15190</v>
      </c>
      <c r="C10396" s="40" t="s">
        <v>122</v>
      </c>
      <c r="D10396" s="40" t="s">
        <v>118</v>
      </c>
      <c r="E10396" s="40" t="s">
        <v>166</v>
      </c>
      <c r="F10396" s="40" t="s">
        <v>167</v>
      </c>
      <c r="G10396" s="40">
        <v>0</v>
      </c>
    </row>
    <row r="10397" spans="1:7" x14ac:dyDescent="0.25">
      <c r="A10397" s="40">
        <v>3130130</v>
      </c>
      <c r="B10397" s="40" t="s">
        <v>15191</v>
      </c>
      <c r="C10397" s="40" t="s">
        <v>122</v>
      </c>
      <c r="D10397" s="40" t="s">
        <v>118</v>
      </c>
      <c r="E10397" s="40" t="s">
        <v>166</v>
      </c>
      <c r="F10397" s="40" t="s">
        <v>167</v>
      </c>
      <c r="G10397" s="40">
        <v>0</v>
      </c>
    </row>
    <row r="10398" spans="1:7" x14ac:dyDescent="0.25">
      <c r="A10398" s="40">
        <v>3130131</v>
      </c>
      <c r="B10398" s="40" t="s">
        <v>15192</v>
      </c>
      <c r="C10398" s="40" t="s">
        <v>122</v>
      </c>
      <c r="D10398" s="40" t="s">
        <v>118</v>
      </c>
      <c r="E10398" s="40" t="s">
        <v>166</v>
      </c>
      <c r="F10398" s="40" t="s">
        <v>167</v>
      </c>
      <c r="G10398" s="40">
        <v>0</v>
      </c>
    </row>
    <row r="10399" spans="1:7" x14ac:dyDescent="0.25">
      <c r="A10399" s="40">
        <v>3130132</v>
      </c>
      <c r="B10399" s="40" t="s">
        <v>15193</v>
      </c>
      <c r="C10399" s="40" t="s">
        <v>122</v>
      </c>
      <c r="D10399" s="40" t="s">
        <v>118</v>
      </c>
      <c r="E10399" s="40" t="s">
        <v>166</v>
      </c>
      <c r="F10399" s="40" t="s">
        <v>167</v>
      </c>
      <c r="G10399" s="40">
        <v>0</v>
      </c>
    </row>
    <row r="10400" spans="1:7" x14ac:dyDescent="0.25">
      <c r="A10400" s="40">
        <v>3130133</v>
      </c>
      <c r="B10400" s="40" t="s">
        <v>15194</v>
      </c>
      <c r="C10400" s="40" t="s">
        <v>122</v>
      </c>
      <c r="D10400" s="40" t="s">
        <v>118</v>
      </c>
      <c r="E10400" s="40" t="s">
        <v>166</v>
      </c>
      <c r="F10400" s="40" t="s">
        <v>167</v>
      </c>
      <c r="G10400" s="40">
        <v>0</v>
      </c>
    </row>
    <row r="10401" spans="1:7" x14ac:dyDescent="0.25">
      <c r="A10401" s="40">
        <v>3130137</v>
      </c>
      <c r="B10401" s="40" t="s">
        <v>15195</v>
      </c>
      <c r="C10401" s="40" t="s">
        <v>122</v>
      </c>
      <c r="D10401" s="40" t="s">
        <v>118</v>
      </c>
      <c r="E10401" s="40" t="s">
        <v>166</v>
      </c>
      <c r="F10401" s="40" t="s">
        <v>167</v>
      </c>
      <c r="G10401" s="40">
        <v>0</v>
      </c>
    </row>
    <row r="10402" spans="1:7" x14ac:dyDescent="0.25">
      <c r="A10402" s="40">
        <v>3130140</v>
      </c>
      <c r="B10402" s="40" t="s">
        <v>15196</v>
      </c>
      <c r="C10402" s="40" t="s">
        <v>122</v>
      </c>
      <c r="D10402" s="40" t="s">
        <v>118</v>
      </c>
      <c r="E10402" s="40" t="s">
        <v>166</v>
      </c>
      <c r="F10402" s="40" t="s">
        <v>167</v>
      </c>
      <c r="G10402" s="40">
        <v>0</v>
      </c>
    </row>
    <row r="10403" spans="1:7" x14ac:dyDescent="0.25">
      <c r="A10403" s="40">
        <v>3130141</v>
      </c>
      <c r="B10403" s="40" t="s">
        <v>15197</v>
      </c>
      <c r="C10403" s="40" t="s">
        <v>122</v>
      </c>
      <c r="D10403" s="40" t="s">
        <v>708</v>
      </c>
      <c r="E10403" s="40" t="s">
        <v>166</v>
      </c>
      <c r="F10403" s="40" t="s">
        <v>167</v>
      </c>
      <c r="G10403" s="40">
        <v>0</v>
      </c>
    </row>
    <row r="10404" spans="1:7" x14ac:dyDescent="0.25">
      <c r="A10404" s="40">
        <v>3130142</v>
      </c>
      <c r="B10404" s="40" t="s">
        <v>15198</v>
      </c>
      <c r="C10404" s="40" t="s">
        <v>122</v>
      </c>
      <c r="D10404" s="40" t="s">
        <v>708</v>
      </c>
      <c r="E10404" s="40" t="s">
        <v>166</v>
      </c>
      <c r="F10404" s="40" t="s">
        <v>167</v>
      </c>
      <c r="G10404" s="40">
        <v>0</v>
      </c>
    </row>
    <row r="10405" spans="1:7" x14ac:dyDescent="0.25">
      <c r="A10405" s="40">
        <v>3130143</v>
      </c>
      <c r="B10405" s="40" t="s">
        <v>15199</v>
      </c>
      <c r="C10405" s="40" t="s">
        <v>122</v>
      </c>
      <c r="D10405" s="40" t="s">
        <v>118</v>
      </c>
      <c r="E10405" s="40" t="s">
        <v>166</v>
      </c>
      <c r="F10405" s="40" t="s">
        <v>167</v>
      </c>
      <c r="G10405" s="40">
        <v>0</v>
      </c>
    </row>
    <row r="10406" spans="1:7" x14ac:dyDescent="0.25">
      <c r="A10406" s="40">
        <v>3130144</v>
      </c>
      <c r="B10406" s="40" t="s">
        <v>15200</v>
      </c>
      <c r="C10406" s="40" t="s">
        <v>122</v>
      </c>
      <c r="D10406" s="40" t="s">
        <v>118</v>
      </c>
      <c r="E10406" s="40" t="s">
        <v>166</v>
      </c>
      <c r="F10406" s="40" t="s">
        <v>167</v>
      </c>
      <c r="G10406" s="40">
        <v>0</v>
      </c>
    </row>
    <row r="10407" spans="1:7" x14ac:dyDescent="0.25">
      <c r="A10407" s="40">
        <v>3130145</v>
      </c>
      <c r="B10407" s="40" t="s">
        <v>15201</v>
      </c>
      <c r="C10407" s="40" t="s">
        <v>122</v>
      </c>
      <c r="D10407" s="40" t="s">
        <v>118</v>
      </c>
      <c r="E10407" s="40" t="s">
        <v>166</v>
      </c>
      <c r="F10407" s="40" t="s">
        <v>167</v>
      </c>
      <c r="G10407" s="40">
        <v>0</v>
      </c>
    </row>
    <row r="10408" spans="1:7" x14ac:dyDescent="0.25">
      <c r="A10408" s="40">
        <v>3130148</v>
      </c>
      <c r="B10408" s="40" t="s">
        <v>15202</v>
      </c>
      <c r="C10408" s="40" t="s">
        <v>122</v>
      </c>
      <c r="D10408" s="40" t="s">
        <v>118</v>
      </c>
      <c r="E10408" s="40" t="s">
        <v>166</v>
      </c>
      <c r="F10408" s="40" t="s">
        <v>167</v>
      </c>
      <c r="G10408" s="40">
        <v>0</v>
      </c>
    </row>
    <row r="10409" spans="1:7" x14ac:dyDescent="0.25">
      <c r="A10409" s="40">
        <v>3130149</v>
      </c>
      <c r="B10409" s="40" t="s">
        <v>15203</v>
      </c>
      <c r="C10409" s="40" t="s">
        <v>122</v>
      </c>
      <c r="D10409" s="40" t="s">
        <v>118</v>
      </c>
      <c r="E10409" s="40" t="s">
        <v>166</v>
      </c>
      <c r="F10409" s="40" t="s">
        <v>167</v>
      </c>
      <c r="G10409" s="40">
        <v>0</v>
      </c>
    </row>
    <row r="10410" spans="1:7" x14ac:dyDescent="0.25">
      <c r="A10410" s="40">
        <v>3130150</v>
      </c>
      <c r="B10410" s="40" t="s">
        <v>15204</v>
      </c>
      <c r="C10410" s="40" t="s">
        <v>122</v>
      </c>
      <c r="D10410" s="40" t="s">
        <v>118</v>
      </c>
      <c r="E10410" s="40" t="s">
        <v>166</v>
      </c>
      <c r="F10410" s="40" t="s">
        <v>167</v>
      </c>
      <c r="G10410" s="40">
        <v>0</v>
      </c>
    </row>
    <row r="10411" spans="1:7" x14ac:dyDescent="0.25">
      <c r="A10411" s="40">
        <v>3130151</v>
      </c>
      <c r="B10411" s="40" t="s">
        <v>15205</v>
      </c>
      <c r="C10411" s="40" t="s">
        <v>122</v>
      </c>
      <c r="D10411" s="40" t="s">
        <v>118</v>
      </c>
      <c r="E10411" s="40" t="s">
        <v>166</v>
      </c>
      <c r="F10411" s="40" t="s">
        <v>167</v>
      </c>
      <c r="G10411" s="40">
        <v>0</v>
      </c>
    </row>
    <row r="10412" spans="1:7" x14ac:dyDescent="0.25">
      <c r="A10412" s="40">
        <v>3130152</v>
      </c>
      <c r="B10412" s="40" t="s">
        <v>15206</v>
      </c>
      <c r="C10412" s="40" t="s">
        <v>122</v>
      </c>
      <c r="D10412" s="40" t="s">
        <v>118</v>
      </c>
      <c r="E10412" s="40" t="s">
        <v>166</v>
      </c>
      <c r="F10412" s="40" t="s">
        <v>167</v>
      </c>
      <c r="G10412" s="40">
        <v>0</v>
      </c>
    </row>
    <row r="10413" spans="1:7" x14ac:dyDescent="0.25">
      <c r="A10413" s="40">
        <v>3130153</v>
      </c>
      <c r="B10413" s="40" t="s">
        <v>15207</v>
      </c>
      <c r="C10413" s="40" t="s">
        <v>122</v>
      </c>
      <c r="D10413" s="40" t="s">
        <v>118</v>
      </c>
      <c r="E10413" s="40" t="s">
        <v>166</v>
      </c>
      <c r="F10413" s="40" t="s">
        <v>167</v>
      </c>
      <c r="G10413" s="40">
        <v>0</v>
      </c>
    </row>
    <row r="10414" spans="1:7" x14ac:dyDescent="0.25">
      <c r="A10414" s="40">
        <v>3130154</v>
      </c>
      <c r="B10414" s="40" t="s">
        <v>15208</v>
      </c>
      <c r="C10414" s="40" t="s">
        <v>122</v>
      </c>
      <c r="D10414" s="40" t="s">
        <v>118</v>
      </c>
      <c r="E10414" s="40" t="s">
        <v>166</v>
      </c>
      <c r="F10414" s="40" t="s">
        <v>167</v>
      </c>
      <c r="G10414" s="40">
        <v>0</v>
      </c>
    </row>
    <row r="10415" spans="1:7" x14ac:dyDescent="0.25">
      <c r="A10415" s="40">
        <v>3130155</v>
      </c>
      <c r="B10415" s="40" t="s">
        <v>15209</v>
      </c>
      <c r="C10415" s="40" t="s">
        <v>122</v>
      </c>
      <c r="D10415" s="40" t="s">
        <v>118</v>
      </c>
      <c r="E10415" s="40" t="s">
        <v>166</v>
      </c>
      <c r="F10415" s="40" t="s">
        <v>167</v>
      </c>
      <c r="G10415" s="40">
        <v>0</v>
      </c>
    </row>
    <row r="10416" spans="1:7" x14ac:dyDescent="0.25">
      <c r="A10416" s="40">
        <v>3130156</v>
      </c>
      <c r="B10416" s="40" t="s">
        <v>15210</v>
      </c>
      <c r="C10416" s="40" t="s">
        <v>122</v>
      </c>
      <c r="D10416" s="40" t="s">
        <v>118</v>
      </c>
      <c r="E10416" s="40" t="s">
        <v>166</v>
      </c>
      <c r="F10416" s="40" t="s">
        <v>167</v>
      </c>
      <c r="G10416" s="40">
        <v>0</v>
      </c>
    </row>
    <row r="10417" spans="1:7" x14ac:dyDescent="0.25">
      <c r="A10417" s="40">
        <v>3130157</v>
      </c>
      <c r="B10417" s="40" t="s">
        <v>15211</v>
      </c>
      <c r="C10417" s="40" t="s">
        <v>122</v>
      </c>
      <c r="D10417" s="40" t="s">
        <v>118</v>
      </c>
      <c r="E10417" s="40" t="s">
        <v>166</v>
      </c>
      <c r="F10417" s="40" t="s">
        <v>167</v>
      </c>
      <c r="G10417" s="40">
        <v>0</v>
      </c>
    </row>
    <row r="10418" spans="1:7" x14ac:dyDescent="0.25">
      <c r="A10418" s="40">
        <v>3130158</v>
      </c>
      <c r="B10418" s="40" t="s">
        <v>15212</v>
      </c>
      <c r="C10418" s="40" t="s">
        <v>122</v>
      </c>
      <c r="D10418" s="40" t="s">
        <v>118</v>
      </c>
      <c r="E10418" s="40" t="s">
        <v>166</v>
      </c>
      <c r="F10418" s="40" t="s">
        <v>167</v>
      </c>
      <c r="G10418" s="40">
        <v>0</v>
      </c>
    </row>
    <row r="10419" spans="1:7" x14ac:dyDescent="0.25">
      <c r="A10419" s="40">
        <v>3130159</v>
      </c>
      <c r="B10419" s="40" t="s">
        <v>15213</v>
      </c>
      <c r="C10419" s="40" t="s">
        <v>122</v>
      </c>
      <c r="D10419" s="40" t="s">
        <v>118</v>
      </c>
      <c r="E10419" s="40" t="s">
        <v>166</v>
      </c>
      <c r="F10419" s="40" t="s">
        <v>167</v>
      </c>
      <c r="G10419" s="40">
        <v>0</v>
      </c>
    </row>
    <row r="10420" spans="1:7" x14ac:dyDescent="0.25">
      <c r="A10420" s="40">
        <v>3130160</v>
      </c>
      <c r="B10420" s="40" t="s">
        <v>15214</v>
      </c>
      <c r="C10420" s="40" t="s">
        <v>122</v>
      </c>
      <c r="D10420" s="40" t="s">
        <v>118</v>
      </c>
      <c r="E10420" s="40" t="s">
        <v>166</v>
      </c>
      <c r="F10420" s="40" t="s">
        <v>167</v>
      </c>
      <c r="G10420" s="40">
        <v>0</v>
      </c>
    </row>
    <row r="10421" spans="1:7" x14ac:dyDescent="0.25">
      <c r="A10421" s="40">
        <v>3130161</v>
      </c>
      <c r="B10421" s="40" t="s">
        <v>15215</v>
      </c>
      <c r="C10421" s="40" t="s">
        <v>122</v>
      </c>
      <c r="D10421" s="40" t="s">
        <v>118</v>
      </c>
      <c r="E10421" s="40" t="s">
        <v>166</v>
      </c>
      <c r="F10421" s="40" t="s">
        <v>167</v>
      </c>
      <c r="G10421" s="40">
        <v>0</v>
      </c>
    </row>
    <row r="10422" spans="1:7" x14ac:dyDescent="0.25">
      <c r="A10422" s="40">
        <v>3130163</v>
      </c>
      <c r="B10422" s="40" t="s">
        <v>15216</v>
      </c>
      <c r="C10422" s="40" t="s">
        <v>122</v>
      </c>
      <c r="D10422" s="40" t="s">
        <v>118</v>
      </c>
      <c r="E10422" s="40" t="s">
        <v>166</v>
      </c>
      <c r="F10422" s="40" t="s">
        <v>167</v>
      </c>
      <c r="G10422" s="40">
        <v>0</v>
      </c>
    </row>
    <row r="10423" spans="1:7" x14ac:dyDescent="0.25">
      <c r="A10423" s="40">
        <v>3130165</v>
      </c>
      <c r="B10423" s="40" t="s">
        <v>15217</v>
      </c>
      <c r="C10423" s="40" t="s">
        <v>122</v>
      </c>
      <c r="D10423" s="40" t="s">
        <v>118</v>
      </c>
      <c r="E10423" s="40" t="s">
        <v>166</v>
      </c>
      <c r="F10423" s="40" t="s">
        <v>167</v>
      </c>
      <c r="G10423" s="40">
        <v>0</v>
      </c>
    </row>
    <row r="10424" spans="1:7" x14ac:dyDescent="0.25">
      <c r="A10424" s="40">
        <v>3130170</v>
      </c>
      <c r="B10424" s="40" t="s">
        <v>15218</v>
      </c>
      <c r="C10424" s="40" t="s">
        <v>122</v>
      </c>
      <c r="D10424" s="40" t="s">
        <v>118</v>
      </c>
      <c r="E10424" s="40" t="s">
        <v>166</v>
      </c>
      <c r="F10424" s="40" t="s">
        <v>167</v>
      </c>
      <c r="G10424" s="40">
        <v>0</v>
      </c>
    </row>
    <row r="10425" spans="1:7" x14ac:dyDescent="0.25">
      <c r="A10425" s="40">
        <v>3130171</v>
      </c>
      <c r="B10425" s="40" t="s">
        <v>15219</v>
      </c>
      <c r="C10425" s="40" t="s">
        <v>122</v>
      </c>
      <c r="D10425" s="40" t="s">
        <v>118</v>
      </c>
      <c r="E10425" s="40" t="s">
        <v>166</v>
      </c>
      <c r="F10425" s="40" t="s">
        <v>167</v>
      </c>
      <c r="G10425" s="40">
        <v>0</v>
      </c>
    </row>
    <row r="10426" spans="1:7" x14ac:dyDescent="0.25">
      <c r="A10426" s="40">
        <v>3130172</v>
      </c>
      <c r="B10426" s="40" t="s">
        <v>15220</v>
      </c>
      <c r="C10426" s="40" t="s">
        <v>122</v>
      </c>
      <c r="D10426" s="40" t="s">
        <v>118</v>
      </c>
      <c r="E10426" s="40" t="s">
        <v>166</v>
      </c>
      <c r="F10426" s="40" t="s">
        <v>167</v>
      </c>
      <c r="G10426" s="40">
        <v>0</v>
      </c>
    </row>
    <row r="10427" spans="1:7" x14ac:dyDescent="0.25">
      <c r="A10427" s="40">
        <v>3130176</v>
      </c>
      <c r="B10427" s="40" t="s">
        <v>15221</v>
      </c>
      <c r="C10427" s="40" t="s">
        <v>122</v>
      </c>
      <c r="D10427" s="40" t="s">
        <v>118</v>
      </c>
      <c r="E10427" s="40" t="s">
        <v>166</v>
      </c>
      <c r="F10427" s="40" t="s">
        <v>167</v>
      </c>
      <c r="G10427" s="40">
        <v>0</v>
      </c>
    </row>
    <row r="10428" spans="1:7" x14ac:dyDescent="0.25">
      <c r="A10428" s="40">
        <v>3130178</v>
      </c>
      <c r="B10428" s="40" t="s">
        <v>15222</v>
      </c>
      <c r="C10428" s="40" t="s">
        <v>122</v>
      </c>
      <c r="D10428" s="40" t="s">
        <v>118</v>
      </c>
      <c r="E10428" s="40" t="s">
        <v>166</v>
      </c>
      <c r="F10428" s="40" t="s">
        <v>167</v>
      </c>
      <c r="G10428" s="40">
        <v>0</v>
      </c>
    </row>
    <row r="10429" spans="1:7" x14ac:dyDescent="0.25">
      <c r="A10429" s="40">
        <v>3130180</v>
      </c>
      <c r="B10429" s="40" t="s">
        <v>15223</v>
      </c>
      <c r="C10429" s="40" t="s">
        <v>122</v>
      </c>
      <c r="D10429" s="40" t="s">
        <v>118</v>
      </c>
      <c r="E10429" s="40" t="s">
        <v>166</v>
      </c>
      <c r="F10429" s="40" t="s">
        <v>167</v>
      </c>
      <c r="G10429" s="40">
        <v>0</v>
      </c>
    </row>
    <row r="10430" spans="1:7" x14ac:dyDescent="0.25">
      <c r="A10430" s="40">
        <v>3130183</v>
      </c>
      <c r="B10430" s="40" t="s">
        <v>15224</v>
      </c>
      <c r="C10430" s="40" t="s">
        <v>122</v>
      </c>
      <c r="D10430" s="40" t="s">
        <v>118</v>
      </c>
      <c r="E10430" s="40" t="s">
        <v>166</v>
      </c>
      <c r="F10430" s="40" t="s">
        <v>167</v>
      </c>
      <c r="G10430" s="40">
        <v>0</v>
      </c>
    </row>
    <row r="10431" spans="1:7" x14ac:dyDescent="0.25">
      <c r="A10431" s="40">
        <v>3130184</v>
      </c>
      <c r="B10431" s="40" t="s">
        <v>15225</v>
      </c>
      <c r="C10431" s="40" t="s">
        <v>122</v>
      </c>
      <c r="D10431" s="40" t="s">
        <v>118</v>
      </c>
      <c r="E10431" s="40" t="s">
        <v>166</v>
      </c>
      <c r="F10431" s="40" t="s">
        <v>167</v>
      </c>
      <c r="G10431" s="40">
        <v>0</v>
      </c>
    </row>
    <row r="10432" spans="1:7" x14ac:dyDescent="0.25">
      <c r="A10432" s="40">
        <v>3130185</v>
      </c>
      <c r="B10432" s="40" t="s">
        <v>15226</v>
      </c>
      <c r="C10432" s="40" t="s">
        <v>122</v>
      </c>
      <c r="D10432" s="40" t="s">
        <v>118</v>
      </c>
      <c r="E10432" s="40" t="s">
        <v>166</v>
      </c>
      <c r="F10432" s="40" t="s">
        <v>167</v>
      </c>
      <c r="G10432" s="40">
        <v>0</v>
      </c>
    </row>
    <row r="10433" spans="1:7" x14ac:dyDescent="0.25">
      <c r="A10433" s="40">
        <v>3130186</v>
      </c>
      <c r="B10433" s="40" t="s">
        <v>15227</v>
      </c>
      <c r="C10433" s="40" t="s">
        <v>122</v>
      </c>
      <c r="D10433" s="40" t="s">
        <v>118</v>
      </c>
      <c r="E10433" s="40" t="s">
        <v>166</v>
      </c>
      <c r="F10433" s="40" t="s">
        <v>167</v>
      </c>
      <c r="G10433" s="40">
        <v>0</v>
      </c>
    </row>
    <row r="10434" spans="1:7" x14ac:dyDescent="0.25">
      <c r="A10434" s="40">
        <v>3130187</v>
      </c>
      <c r="B10434" s="40" t="s">
        <v>15228</v>
      </c>
      <c r="C10434" s="40" t="s">
        <v>122</v>
      </c>
      <c r="D10434" s="40" t="s">
        <v>118</v>
      </c>
      <c r="E10434" s="40" t="s">
        <v>166</v>
      </c>
      <c r="F10434" s="40" t="s">
        <v>167</v>
      </c>
      <c r="G10434" s="40">
        <v>0</v>
      </c>
    </row>
    <row r="10435" spans="1:7" x14ac:dyDescent="0.25">
      <c r="A10435" s="40">
        <v>3130188</v>
      </c>
      <c r="B10435" s="40" t="s">
        <v>15229</v>
      </c>
      <c r="C10435" s="40" t="s">
        <v>122</v>
      </c>
      <c r="D10435" s="40" t="s">
        <v>118</v>
      </c>
      <c r="E10435" s="40" t="s">
        <v>166</v>
      </c>
      <c r="F10435" s="40" t="s">
        <v>167</v>
      </c>
      <c r="G10435" s="40">
        <v>0</v>
      </c>
    </row>
    <row r="10436" spans="1:7" x14ac:dyDescent="0.25">
      <c r="A10436" s="40">
        <v>3130189</v>
      </c>
      <c r="B10436" s="40" t="s">
        <v>15230</v>
      </c>
      <c r="C10436" s="40" t="s">
        <v>122</v>
      </c>
      <c r="D10436" s="40" t="s">
        <v>118</v>
      </c>
      <c r="E10436" s="40" t="s">
        <v>166</v>
      </c>
      <c r="F10436" s="40" t="s">
        <v>167</v>
      </c>
      <c r="G10436" s="40">
        <v>0</v>
      </c>
    </row>
    <row r="10437" spans="1:7" x14ac:dyDescent="0.25">
      <c r="A10437" s="40">
        <v>3130190</v>
      </c>
      <c r="B10437" s="40" t="s">
        <v>15231</v>
      </c>
      <c r="C10437" s="40" t="s">
        <v>122</v>
      </c>
      <c r="D10437" s="40" t="s">
        <v>118</v>
      </c>
      <c r="E10437" s="40" t="s">
        <v>166</v>
      </c>
      <c r="F10437" s="40" t="s">
        <v>167</v>
      </c>
      <c r="G10437" s="40">
        <v>0</v>
      </c>
    </row>
    <row r="10438" spans="1:7" x14ac:dyDescent="0.25">
      <c r="A10438" s="40">
        <v>3130191</v>
      </c>
      <c r="B10438" s="40" t="s">
        <v>15232</v>
      </c>
      <c r="C10438" s="40" t="s">
        <v>122</v>
      </c>
      <c r="D10438" s="40" t="s">
        <v>118</v>
      </c>
      <c r="E10438" s="40" t="s">
        <v>166</v>
      </c>
      <c r="F10438" s="40" t="s">
        <v>167</v>
      </c>
      <c r="G10438" s="40">
        <v>0</v>
      </c>
    </row>
    <row r="10439" spans="1:7" x14ac:dyDescent="0.25">
      <c r="A10439" s="40">
        <v>3130192</v>
      </c>
      <c r="B10439" s="40" t="s">
        <v>15233</v>
      </c>
      <c r="C10439" s="40" t="s">
        <v>122</v>
      </c>
      <c r="D10439" s="40" t="s">
        <v>118</v>
      </c>
      <c r="E10439" s="40" t="s">
        <v>166</v>
      </c>
      <c r="F10439" s="40" t="s">
        <v>167</v>
      </c>
      <c r="G10439" s="40">
        <v>0</v>
      </c>
    </row>
    <row r="10440" spans="1:7" x14ac:dyDescent="0.25">
      <c r="A10440" s="40">
        <v>3130193</v>
      </c>
      <c r="B10440" s="40" t="s">
        <v>15234</v>
      </c>
      <c r="C10440" s="40" t="s">
        <v>122</v>
      </c>
      <c r="D10440" s="40" t="s">
        <v>118</v>
      </c>
      <c r="E10440" s="40" t="s">
        <v>166</v>
      </c>
      <c r="F10440" s="40" t="s">
        <v>167</v>
      </c>
      <c r="G10440" s="40">
        <v>0</v>
      </c>
    </row>
    <row r="10441" spans="1:7" x14ac:dyDescent="0.25">
      <c r="A10441" s="40">
        <v>3130215</v>
      </c>
      <c r="B10441" s="40" t="s">
        <v>15235</v>
      </c>
      <c r="C10441" s="40" t="s">
        <v>125</v>
      </c>
      <c r="D10441" s="40" t="s">
        <v>118</v>
      </c>
      <c r="E10441" s="40" t="s">
        <v>2871</v>
      </c>
      <c r="F10441" s="40" t="s">
        <v>15236</v>
      </c>
      <c r="G10441" s="40">
        <v>421</v>
      </c>
    </row>
    <row r="10442" spans="1:7" x14ac:dyDescent="0.25">
      <c r="A10442" s="40">
        <v>3130222</v>
      </c>
      <c r="B10442" s="40" t="s">
        <v>15237</v>
      </c>
      <c r="C10442" s="40" t="s">
        <v>122</v>
      </c>
      <c r="D10442" s="40" t="s">
        <v>118</v>
      </c>
      <c r="E10442" s="40" t="s">
        <v>166</v>
      </c>
      <c r="F10442" s="40" t="s">
        <v>167</v>
      </c>
      <c r="G10442" s="40">
        <v>0</v>
      </c>
    </row>
    <row r="10443" spans="1:7" x14ac:dyDescent="0.25">
      <c r="A10443" s="40">
        <v>3130223</v>
      </c>
      <c r="B10443" s="40" t="s">
        <v>15238</v>
      </c>
      <c r="C10443" s="40" t="s">
        <v>122</v>
      </c>
      <c r="D10443" s="40" t="s">
        <v>118</v>
      </c>
      <c r="E10443" s="40" t="s">
        <v>166</v>
      </c>
      <c r="F10443" s="40" t="s">
        <v>167</v>
      </c>
      <c r="G10443" s="40">
        <v>0</v>
      </c>
    </row>
    <row r="10444" spans="1:7" x14ac:dyDescent="0.25">
      <c r="A10444" s="40">
        <v>3130224</v>
      </c>
      <c r="B10444" s="40" t="s">
        <v>15239</v>
      </c>
      <c r="C10444" s="40" t="s">
        <v>122</v>
      </c>
      <c r="D10444" s="40" t="s">
        <v>118</v>
      </c>
      <c r="E10444" s="40" t="s">
        <v>166</v>
      </c>
      <c r="F10444" s="40" t="s">
        <v>167</v>
      </c>
      <c r="G10444" s="40">
        <v>0</v>
      </c>
    </row>
    <row r="10445" spans="1:7" x14ac:dyDescent="0.25">
      <c r="A10445" s="40">
        <v>3130232</v>
      </c>
      <c r="B10445" s="40" t="s">
        <v>15240</v>
      </c>
      <c r="C10445" s="40" t="s">
        <v>122</v>
      </c>
      <c r="D10445" s="40" t="s">
        <v>118</v>
      </c>
      <c r="E10445" s="40" t="s">
        <v>166</v>
      </c>
      <c r="F10445" s="40" t="s">
        <v>167</v>
      </c>
      <c r="G10445" s="40">
        <v>0</v>
      </c>
    </row>
    <row r="10446" spans="1:7" x14ac:dyDescent="0.25">
      <c r="A10446" s="40">
        <v>3130233</v>
      </c>
      <c r="B10446" s="40" t="s">
        <v>15241</v>
      </c>
      <c r="C10446" s="40" t="s">
        <v>122</v>
      </c>
      <c r="D10446" s="40" t="s">
        <v>118</v>
      </c>
      <c r="E10446" s="40" t="s">
        <v>166</v>
      </c>
      <c r="F10446" s="40" t="s">
        <v>167</v>
      </c>
      <c r="G10446" s="40">
        <v>0</v>
      </c>
    </row>
    <row r="10447" spans="1:7" x14ac:dyDescent="0.25">
      <c r="A10447" s="40">
        <v>3130234</v>
      </c>
      <c r="B10447" s="40" t="s">
        <v>15242</v>
      </c>
      <c r="C10447" s="40" t="s">
        <v>122</v>
      </c>
      <c r="D10447" s="40" t="s">
        <v>118</v>
      </c>
      <c r="E10447" s="40" t="s">
        <v>166</v>
      </c>
      <c r="F10447" s="40" t="s">
        <v>167</v>
      </c>
      <c r="G10447" s="40">
        <v>0</v>
      </c>
    </row>
    <row r="10448" spans="1:7" x14ac:dyDescent="0.25">
      <c r="A10448" s="40">
        <v>3130236</v>
      </c>
      <c r="B10448" s="40" t="s">
        <v>15243</v>
      </c>
      <c r="C10448" s="40" t="s">
        <v>122</v>
      </c>
      <c r="D10448" s="40" t="s">
        <v>118</v>
      </c>
      <c r="E10448" s="40" t="s">
        <v>166</v>
      </c>
      <c r="F10448" s="40" t="s">
        <v>167</v>
      </c>
      <c r="G10448" s="40">
        <v>0</v>
      </c>
    </row>
    <row r="10449" spans="1:7" x14ac:dyDescent="0.25">
      <c r="A10449" s="40">
        <v>3130238</v>
      </c>
      <c r="B10449" s="40" t="s">
        <v>15244</v>
      </c>
      <c r="C10449" s="40" t="s">
        <v>122</v>
      </c>
      <c r="D10449" s="40" t="s">
        <v>118</v>
      </c>
      <c r="E10449" s="40" t="s">
        <v>166</v>
      </c>
      <c r="F10449" s="40" t="s">
        <v>167</v>
      </c>
      <c r="G10449" s="40">
        <v>0</v>
      </c>
    </row>
    <row r="10450" spans="1:7" x14ac:dyDescent="0.25">
      <c r="A10450" s="40">
        <v>3130243</v>
      </c>
      <c r="B10450" s="40" t="s">
        <v>15245</v>
      </c>
      <c r="C10450" s="40" t="s">
        <v>122</v>
      </c>
      <c r="D10450" s="40" t="s">
        <v>118</v>
      </c>
      <c r="E10450" s="40" t="s">
        <v>166</v>
      </c>
      <c r="F10450" s="40" t="s">
        <v>167</v>
      </c>
      <c r="G10450" s="40">
        <v>0</v>
      </c>
    </row>
    <row r="10451" spans="1:7" x14ac:dyDescent="0.25">
      <c r="A10451" s="40">
        <v>3130244</v>
      </c>
      <c r="B10451" s="40" t="s">
        <v>15246</v>
      </c>
      <c r="C10451" s="40" t="s">
        <v>122</v>
      </c>
      <c r="D10451" s="40" t="s">
        <v>118</v>
      </c>
      <c r="E10451" s="40" t="s">
        <v>166</v>
      </c>
      <c r="F10451" s="40" t="s">
        <v>167</v>
      </c>
      <c r="G10451" s="40">
        <v>0</v>
      </c>
    </row>
    <row r="10452" spans="1:7" x14ac:dyDescent="0.25">
      <c r="A10452" s="40">
        <v>3130246</v>
      </c>
      <c r="B10452" s="40" t="s">
        <v>15247</v>
      </c>
      <c r="C10452" s="40" t="s">
        <v>122</v>
      </c>
      <c r="D10452" s="40" t="s">
        <v>118</v>
      </c>
      <c r="E10452" s="40" t="s">
        <v>166</v>
      </c>
      <c r="F10452" s="40" t="s">
        <v>167</v>
      </c>
      <c r="G10452" s="40">
        <v>0</v>
      </c>
    </row>
    <row r="10453" spans="1:7" x14ac:dyDescent="0.25">
      <c r="A10453" s="40">
        <v>3130247</v>
      </c>
      <c r="B10453" s="40" t="s">
        <v>15248</v>
      </c>
      <c r="C10453" s="40" t="s">
        <v>122</v>
      </c>
      <c r="D10453" s="40" t="s">
        <v>118</v>
      </c>
      <c r="E10453" s="40" t="s">
        <v>166</v>
      </c>
      <c r="F10453" s="40" t="s">
        <v>167</v>
      </c>
      <c r="G10453" s="40">
        <v>0</v>
      </c>
    </row>
    <row r="10454" spans="1:7" x14ac:dyDescent="0.25">
      <c r="A10454" s="40">
        <v>3130249</v>
      </c>
      <c r="B10454" s="40" t="s">
        <v>15249</v>
      </c>
      <c r="C10454" s="40" t="s">
        <v>122</v>
      </c>
      <c r="D10454" s="40" t="s">
        <v>118</v>
      </c>
      <c r="E10454" s="40" t="s">
        <v>166</v>
      </c>
      <c r="F10454" s="40" t="s">
        <v>167</v>
      </c>
      <c r="G10454" s="40">
        <v>0</v>
      </c>
    </row>
    <row r="10455" spans="1:7" x14ac:dyDescent="0.25">
      <c r="A10455" s="40">
        <v>3130251</v>
      </c>
      <c r="B10455" s="40" t="s">
        <v>15250</v>
      </c>
      <c r="C10455" s="40" t="s">
        <v>122</v>
      </c>
      <c r="D10455" s="40" t="s">
        <v>118</v>
      </c>
      <c r="E10455" s="40" t="s">
        <v>166</v>
      </c>
      <c r="F10455" s="40" t="s">
        <v>167</v>
      </c>
      <c r="G10455" s="40">
        <v>0</v>
      </c>
    </row>
    <row r="10456" spans="1:7" x14ac:dyDescent="0.25">
      <c r="A10456" s="40">
        <v>3130253</v>
      </c>
      <c r="B10456" s="40" t="s">
        <v>15251</v>
      </c>
      <c r="C10456" s="40" t="s">
        <v>122</v>
      </c>
      <c r="D10456" s="40" t="s">
        <v>118</v>
      </c>
      <c r="E10456" s="40" t="s">
        <v>166</v>
      </c>
      <c r="F10456" s="40" t="s">
        <v>167</v>
      </c>
      <c r="G10456" s="40">
        <v>0</v>
      </c>
    </row>
    <row r="10457" spans="1:7" x14ac:dyDescent="0.25">
      <c r="A10457" s="40">
        <v>3130255</v>
      </c>
      <c r="B10457" s="40" t="s">
        <v>15252</v>
      </c>
      <c r="C10457" s="40" t="s">
        <v>122</v>
      </c>
      <c r="D10457" s="40" t="s">
        <v>118</v>
      </c>
      <c r="E10457" s="40" t="s">
        <v>166</v>
      </c>
      <c r="F10457" s="40" t="s">
        <v>167</v>
      </c>
      <c r="G10457" s="40">
        <v>0</v>
      </c>
    </row>
    <row r="10458" spans="1:7" x14ac:dyDescent="0.25">
      <c r="A10458" s="40">
        <v>3130256</v>
      </c>
      <c r="B10458" s="40" t="s">
        <v>15253</v>
      </c>
      <c r="C10458" s="40" t="s">
        <v>122</v>
      </c>
      <c r="D10458" s="40" t="s">
        <v>118</v>
      </c>
      <c r="E10458" s="40" t="s">
        <v>166</v>
      </c>
      <c r="F10458" s="40" t="s">
        <v>167</v>
      </c>
      <c r="G10458" s="40">
        <v>0</v>
      </c>
    </row>
    <row r="10459" spans="1:7" x14ac:dyDescent="0.25">
      <c r="A10459" s="40">
        <v>3130257</v>
      </c>
      <c r="B10459" s="40" t="s">
        <v>15254</v>
      </c>
      <c r="C10459" s="40" t="s">
        <v>122</v>
      </c>
      <c r="D10459" s="40" t="s">
        <v>118</v>
      </c>
      <c r="E10459" s="40" t="s">
        <v>166</v>
      </c>
      <c r="F10459" s="40" t="s">
        <v>167</v>
      </c>
      <c r="G10459" s="40">
        <v>0</v>
      </c>
    </row>
    <row r="10460" spans="1:7" x14ac:dyDescent="0.25">
      <c r="A10460" s="40">
        <v>3130258</v>
      </c>
      <c r="B10460" s="40" t="s">
        <v>15255</v>
      </c>
      <c r="C10460" s="40" t="s">
        <v>122</v>
      </c>
      <c r="D10460" s="40" t="s">
        <v>118</v>
      </c>
      <c r="E10460" s="40" t="s">
        <v>166</v>
      </c>
      <c r="F10460" s="40" t="s">
        <v>167</v>
      </c>
      <c r="G10460" s="40">
        <v>0</v>
      </c>
    </row>
    <row r="10461" spans="1:7" x14ac:dyDescent="0.25">
      <c r="A10461" s="40">
        <v>3130260</v>
      </c>
      <c r="B10461" s="40" t="s">
        <v>15256</v>
      </c>
      <c r="C10461" s="40" t="s">
        <v>122</v>
      </c>
      <c r="D10461" s="40" t="s">
        <v>118</v>
      </c>
      <c r="E10461" s="40" t="s">
        <v>166</v>
      </c>
      <c r="F10461" s="40" t="s">
        <v>167</v>
      </c>
      <c r="G10461" s="40">
        <v>0</v>
      </c>
    </row>
    <row r="10462" spans="1:7" x14ac:dyDescent="0.25">
      <c r="A10462" s="40">
        <v>3130261</v>
      </c>
      <c r="B10462" s="40" t="s">
        <v>15257</v>
      </c>
      <c r="C10462" s="40" t="s">
        <v>122</v>
      </c>
      <c r="D10462" s="40" t="s">
        <v>118</v>
      </c>
      <c r="E10462" s="40" t="s">
        <v>166</v>
      </c>
      <c r="F10462" s="40" t="s">
        <v>167</v>
      </c>
      <c r="G10462" s="40">
        <v>0</v>
      </c>
    </row>
    <row r="10463" spans="1:7" x14ac:dyDescent="0.25">
      <c r="A10463" s="40">
        <v>3130262</v>
      </c>
      <c r="B10463" s="40" t="s">
        <v>15258</v>
      </c>
      <c r="C10463" s="40" t="s">
        <v>122</v>
      </c>
      <c r="D10463" s="40" t="s">
        <v>118</v>
      </c>
      <c r="E10463" s="40" t="s">
        <v>166</v>
      </c>
      <c r="F10463" s="40" t="s">
        <v>167</v>
      </c>
      <c r="G10463" s="40">
        <v>0</v>
      </c>
    </row>
    <row r="10464" spans="1:7" x14ac:dyDescent="0.25">
      <c r="A10464" s="40">
        <v>3130263</v>
      </c>
      <c r="B10464" s="40" t="s">
        <v>15259</v>
      </c>
      <c r="C10464" s="40" t="s">
        <v>122</v>
      </c>
      <c r="D10464" s="40" t="s">
        <v>118</v>
      </c>
      <c r="E10464" s="40" t="s">
        <v>166</v>
      </c>
      <c r="F10464" s="40" t="s">
        <v>167</v>
      </c>
      <c r="G10464" s="40">
        <v>0</v>
      </c>
    </row>
    <row r="10465" spans="1:7" x14ac:dyDescent="0.25">
      <c r="A10465" s="40">
        <v>3130264</v>
      </c>
      <c r="B10465" s="40" t="s">
        <v>15260</v>
      </c>
      <c r="C10465" s="40" t="s">
        <v>122</v>
      </c>
      <c r="D10465" s="40" t="s">
        <v>118</v>
      </c>
      <c r="E10465" s="40" t="s">
        <v>166</v>
      </c>
      <c r="F10465" s="40" t="s">
        <v>167</v>
      </c>
      <c r="G10465" s="40">
        <v>0</v>
      </c>
    </row>
    <row r="10466" spans="1:7" x14ac:dyDescent="0.25">
      <c r="A10466" s="40">
        <v>3130265</v>
      </c>
      <c r="B10466" s="40" t="s">
        <v>15261</v>
      </c>
      <c r="C10466" s="40" t="s">
        <v>122</v>
      </c>
      <c r="D10466" s="40" t="s">
        <v>118</v>
      </c>
      <c r="E10466" s="40" t="s">
        <v>166</v>
      </c>
      <c r="F10466" s="40" t="s">
        <v>167</v>
      </c>
      <c r="G10466" s="40">
        <v>0</v>
      </c>
    </row>
    <row r="10467" spans="1:7" x14ac:dyDescent="0.25">
      <c r="A10467" s="40">
        <v>3130266</v>
      </c>
      <c r="B10467" s="40" t="s">
        <v>15262</v>
      </c>
      <c r="C10467" s="40" t="s">
        <v>122</v>
      </c>
      <c r="D10467" s="40" t="s">
        <v>118</v>
      </c>
      <c r="E10467" s="40" t="s">
        <v>166</v>
      </c>
      <c r="F10467" s="40" t="s">
        <v>167</v>
      </c>
      <c r="G10467" s="40">
        <v>0</v>
      </c>
    </row>
    <row r="10468" spans="1:7" x14ac:dyDescent="0.25">
      <c r="A10468" s="40">
        <v>3130268</v>
      </c>
      <c r="B10468" s="40" t="s">
        <v>15263</v>
      </c>
      <c r="C10468" s="40" t="s">
        <v>122</v>
      </c>
      <c r="D10468" s="40" t="s">
        <v>118</v>
      </c>
      <c r="E10468" s="40" t="s">
        <v>166</v>
      </c>
      <c r="F10468" s="40" t="s">
        <v>167</v>
      </c>
      <c r="G10468" s="40">
        <v>0</v>
      </c>
    </row>
    <row r="10469" spans="1:7" x14ac:dyDescent="0.25">
      <c r="A10469" s="40">
        <v>3130269</v>
      </c>
      <c r="B10469" s="40" t="s">
        <v>15264</v>
      </c>
      <c r="C10469" s="40" t="s">
        <v>122</v>
      </c>
      <c r="D10469" s="40" t="s">
        <v>118</v>
      </c>
      <c r="E10469" s="40" t="s">
        <v>166</v>
      </c>
      <c r="F10469" s="40" t="s">
        <v>167</v>
      </c>
      <c r="G10469" s="40">
        <v>0</v>
      </c>
    </row>
    <row r="10470" spans="1:7" x14ac:dyDescent="0.25">
      <c r="A10470" s="40">
        <v>3130270</v>
      </c>
      <c r="B10470" s="40" t="s">
        <v>15265</v>
      </c>
      <c r="C10470" s="40" t="s">
        <v>122</v>
      </c>
      <c r="D10470" s="40" t="s">
        <v>118</v>
      </c>
      <c r="E10470" s="40" t="s">
        <v>166</v>
      </c>
      <c r="F10470" s="40" t="s">
        <v>167</v>
      </c>
      <c r="G10470" s="40">
        <v>0</v>
      </c>
    </row>
    <row r="10471" spans="1:7" x14ac:dyDescent="0.25">
      <c r="A10471" s="40">
        <v>3130271</v>
      </c>
      <c r="B10471" s="40" t="s">
        <v>15266</v>
      </c>
      <c r="C10471" s="40" t="s">
        <v>122</v>
      </c>
      <c r="D10471" s="40" t="s">
        <v>118</v>
      </c>
      <c r="E10471" s="40" t="s">
        <v>166</v>
      </c>
      <c r="F10471" s="40" t="s">
        <v>167</v>
      </c>
      <c r="G10471" s="40">
        <v>0</v>
      </c>
    </row>
    <row r="10472" spans="1:7" x14ac:dyDescent="0.25">
      <c r="A10472" s="40">
        <v>3130272</v>
      </c>
      <c r="B10472" s="40" t="s">
        <v>15267</v>
      </c>
      <c r="C10472" s="40" t="s">
        <v>122</v>
      </c>
      <c r="D10472" s="40" t="s">
        <v>118</v>
      </c>
      <c r="E10472" s="40" t="s">
        <v>166</v>
      </c>
      <c r="F10472" s="40" t="s">
        <v>167</v>
      </c>
      <c r="G10472" s="40">
        <v>0</v>
      </c>
    </row>
    <row r="10473" spans="1:7" x14ac:dyDescent="0.25">
      <c r="A10473" s="40">
        <v>3130273</v>
      </c>
      <c r="B10473" s="40" t="s">
        <v>15268</v>
      </c>
      <c r="C10473" s="40" t="s">
        <v>122</v>
      </c>
      <c r="D10473" s="40" t="s">
        <v>118</v>
      </c>
      <c r="E10473" s="40" t="s">
        <v>166</v>
      </c>
      <c r="F10473" s="40" t="s">
        <v>167</v>
      </c>
      <c r="G10473" s="40">
        <v>0</v>
      </c>
    </row>
    <row r="10474" spans="1:7" x14ac:dyDescent="0.25">
      <c r="A10474" s="40">
        <v>3130274</v>
      </c>
      <c r="B10474" s="40" t="s">
        <v>15269</v>
      </c>
      <c r="C10474" s="40" t="s">
        <v>122</v>
      </c>
      <c r="D10474" s="40" t="s">
        <v>118</v>
      </c>
      <c r="E10474" s="40" t="s">
        <v>166</v>
      </c>
      <c r="F10474" s="40" t="s">
        <v>167</v>
      </c>
      <c r="G10474" s="40">
        <v>0</v>
      </c>
    </row>
    <row r="10475" spans="1:7" x14ac:dyDescent="0.25">
      <c r="A10475" s="40">
        <v>3130275</v>
      </c>
      <c r="B10475" s="40" t="s">
        <v>15270</v>
      </c>
      <c r="C10475" s="40" t="s">
        <v>122</v>
      </c>
      <c r="D10475" s="40" t="s">
        <v>118</v>
      </c>
      <c r="E10475" s="40" t="s">
        <v>166</v>
      </c>
      <c r="F10475" s="40" t="s">
        <v>167</v>
      </c>
      <c r="G10475" s="40">
        <v>0</v>
      </c>
    </row>
    <row r="10476" spans="1:7" x14ac:dyDescent="0.25">
      <c r="A10476" s="40">
        <v>3130276</v>
      </c>
      <c r="B10476" s="40" t="s">
        <v>15271</v>
      </c>
      <c r="C10476" s="40" t="s">
        <v>122</v>
      </c>
      <c r="D10476" s="40" t="s">
        <v>118</v>
      </c>
      <c r="E10476" s="40" t="s">
        <v>166</v>
      </c>
      <c r="F10476" s="40" t="s">
        <v>167</v>
      </c>
      <c r="G10476" s="40">
        <v>0</v>
      </c>
    </row>
    <row r="10477" spans="1:7" x14ac:dyDescent="0.25">
      <c r="A10477" s="40">
        <v>3130277</v>
      </c>
      <c r="B10477" s="40" t="s">
        <v>15272</v>
      </c>
      <c r="C10477" s="40" t="s">
        <v>122</v>
      </c>
      <c r="D10477" s="40" t="s">
        <v>118</v>
      </c>
      <c r="E10477" s="40" t="s">
        <v>166</v>
      </c>
      <c r="F10477" s="40" t="s">
        <v>167</v>
      </c>
      <c r="G10477" s="40">
        <v>0</v>
      </c>
    </row>
    <row r="10478" spans="1:7" x14ac:dyDescent="0.25">
      <c r="A10478" s="40">
        <v>3130278</v>
      </c>
      <c r="B10478" s="40" t="s">
        <v>15273</v>
      </c>
      <c r="C10478" s="40" t="s">
        <v>122</v>
      </c>
      <c r="D10478" s="40" t="s">
        <v>118</v>
      </c>
      <c r="E10478" s="40" t="s">
        <v>166</v>
      </c>
      <c r="F10478" s="40" t="s">
        <v>167</v>
      </c>
      <c r="G10478" s="40">
        <v>0</v>
      </c>
    </row>
    <row r="10479" spans="1:7" x14ac:dyDescent="0.25">
      <c r="A10479" s="40">
        <v>3130279</v>
      </c>
      <c r="B10479" s="40" t="s">
        <v>15274</v>
      </c>
      <c r="C10479" s="40" t="s">
        <v>122</v>
      </c>
      <c r="D10479" s="40" t="s">
        <v>118</v>
      </c>
      <c r="E10479" s="40" t="s">
        <v>166</v>
      </c>
      <c r="F10479" s="40" t="s">
        <v>167</v>
      </c>
      <c r="G10479" s="40">
        <v>0</v>
      </c>
    </row>
    <row r="10480" spans="1:7" x14ac:dyDescent="0.25">
      <c r="A10480" s="40">
        <v>3130280</v>
      </c>
      <c r="B10480" s="40" t="s">
        <v>15275</v>
      </c>
      <c r="C10480" s="40" t="s">
        <v>122</v>
      </c>
      <c r="D10480" s="40" t="s">
        <v>118</v>
      </c>
      <c r="E10480" s="40" t="s">
        <v>166</v>
      </c>
      <c r="F10480" s="40" t="s">
        <v>167</v>
      </c>
      <c r="G10480" s="40">
        <v>0</v>
      </c>
    </row>
    <row r="10481" spans="1:7" x14ac:dyDescent="0.25">
      <c r="A10481" s="40">
        <v>3130281</v>
      </c>
      <c r="B10481" s="40" t="s">
        <v>15276</v>
      </c>
      <c r="C10481" s="40" t="s">
        <v>122</v>
      </c>
      <c r="D10481" s="40" t="s">
        <v>118</v>
      </c>
      <c r="E10481" s="40" t="s">
        <v>166</v>
      </c>
      <c r="F10481" s="40" t="s">
        <v>167</v>
      </c>
      <c r="G10481" s="40">
        <v>0</v>
      </c>
    </row>
    <row r="10482" spans="1:7" x14ac:dyDescent="0.25">
      <c r="A10482" s="40">
        <v>3130282</v>
      </c>
      <c r="B10482" s="40" t="s">
        <v>15277</v>
      </c>
      <c r="C10482" s="40" t="s">
        <v>122</v>
      </c>
      <c r="D10482" s="40" t="s">
        <v>118</v>
      </c>
      <c r="E10482" s="40" t="s">
        <v>166</v>
      </c>
      <c r="F10482" s="40" t="s">
        <v>167</v>
      </c>
      <c r="G10482" s="40">
        <v>0</v>
      </c>
    </row>
    <row r="10483" spans="1:7" x14ac:dyDescent="0.25">
      <c r="A10483" s="40">
        <v>3130283</v>
      </c>
      <c r="B10483" s="40" t="s">
        <v>15278</v>
      </c>
      <c r="C10483" s="40" t="s">
        <v>122</v>
      </c>
      <c r="D10483" s="40" t="s">
        <v>118</v>
      </c>
      <c r="E10483" s="40" t="s">
        <v>166</v>
      </c>
      <c r="F10483" s="40" t="s">
        <v>167</v>
      </c>
      <c r="G10483" s="40">
        <v>0</v>
      </c>
    </row>
    <row r="10484" spans="1:7" x14ac:dyDescent="0.25">
      <c r="A10484" s="40">
        <v>3130284</v>
      </c>
      <c r="B10484" s="40" t="s">
        <v>15279</v>
      </c>
      <c r="C10484" s="40" t="s">
        <v>122</v>
      </c>
      <c r="D10484" s="40" t="s">
        <v>118</v>
      </c>
      <c r="E10484" s="40" t="s">
        <v>166</v>
      </c>
      <c r="F10484" s="40" t="s">
        <v>167</v>
      </c>
      <c r="G10484" s="40">
        <v>0</v>
      </c>
    </row>
    <row r="10485" spans="1:7" x14ac:dyDescent="0.25">
      <c r="A10485" s="40">
        <v>3130285</v>
      </c>
      <c r="B10485" s="40" t="s">
        <v>15280</v>
      </c>
      <c r="C10485" s="40" t="s">
        <v>122</v>
      </c>
      <c r="D10485" s="40" t="s">
        <v>118</v>
      </c>
      <c r="E10485" s="40" t="s">
        <v>166</v>
      </c>
      <c r="F10485" s="40" t="s">
        <v>167</v>
      </c>
      <c r="G10485" s="40">
        <v>0</v>
      </c>
    </row>
    <row r="10486" spans="1:7" x14ac:dyDescent="0.25">
      <c r="A10486" s="40">
        <v>3130286</v>
      </c>
      <c r="B10486" s="40" t="s">
        <v>15281</v>
      </c>
      <c r="C10486" s="40" t="s">
        <v>122</v>
      </c>
      <c r="D10486" s="40" t="s">
        <v>118</v>
      </c>
      <c r="E10486" s="40" t="s">
        <v>166</v>
      </c>
      <c r="F10486" s="40" t="s">
        <v>167</v>
      </c>
      <c r="G10486" s="40">
        <v>0</v>
      </c>
    </row>
    <row r="10487" spans="1:7" x14ac:dyDescent="0.25">
      <c r="A10487" s="40">
        <v>3130287</v>
      </c>
      <c r="B10487" s="40" t="s">
        <v>15282</v>
      </c>
      <c r="C10487" s="40" t="s">
        <v>122</v>
      </c>
      <c r="D10487" s="40" t="s">
        <v>118</v>
      </c>
      <c r="E10487" s="40" t="s">
        <v>166</v>
      </c>
      <c r="F10487" s="40" t="s">
        <v>167</v>
      </c>
      <c r="G10487" s="40">
        <v>0</v>
      </c>
    </row>
    <row r="10488" spans="1:7" x14ac:dyDescent="0.25">
      <c r="A10488" s="40">
        <v>3130288</v>
      </c>
      <c r="B10488" s="40" t="s">
        <v>15283</v>
      </c>
      <c r="C10488" s="40" t="s">
        <v>122</v>
      </c>
      <c r="D10488" s="40" t="s">
        <v>118</v>
      </c>
      <c r="E10488" s="40" t="s">
        <v>166</v>
      </c>
      <c r="F10488" s="40" t="s">
        <v>167</v>
      </c>
      <c r="G10488" s="40">
        <v>0</v>
      </c>
    </row>
    <row r="10489" spans="1:7" x14ac:dyDescent="0.25">
      <c r="A10489" s="40">
        <v>3130289</v>
      </c>
      <c r="B10489" s="40" t="s">
        <v>15284</v>
      </c>
      <c r="C10489" s="40" t="s">
        <v>122</v>
      </c>
      <c r="D10489" s="40" t="s">
        <v>118</v>
      </c>
      <c r="E10489" s="40" t="s">
        <v>166</v>
      </c>
      <c r="F10489" s="40" t="s">
        <v>167</v>
      </c>
      <c r="G10489" s="40">
        <v>0</v>
      </c>
    </row>
    <row r="10490" spans="1:7" x14ac:dyDescent="0.25">
      <c r="A10490" s="40">
        <v>3130290</v>
      </c>
      <c r="B10490" s="40" t="s">
        <v>15285</v>
      </c>
      <c r="C10490" s="40" t="s">
        <v>122</v>
      </c>
      <c r="D10490" s="40" t="s">
        <v>118</v>
      </c>
      <c r="E10490" s="40" t="s">
        <v>166</v>
      </c>
      <c r="F10490" s="40" t="s">
        <v>167</v>
      </c>
      <c r="G10490" s="40">
        <v>0</v>
      </c>
    </row>
    <row r="10491" spans="1:7" x14ac:dyDescent="0.25">
      <c r="A10491" s="40">
        <v>3130291</v>
      </c>
      <c r="B10491" s="40" t="s">
        <v>15286</v>
      </c>
      <c r="C10491" s="40" t="s">
        <v>122</v>
      </c>
      <c r="D10491" s="40" t="s">
        <v>118</v>
      </c>
      <c r="E10491" s="40" t="s">
        <v>166</v>
      </c>
      <c r="F10491" s="40" t="s">
        <v>167</v>
      </c>
      <c r="G10491" s="40">
        <v>0</v>
      </c>
    </row>
    <row r="10492" spans="1:7" x14ac:dyDescent="0.25">
      <c r="A10492" s="40">
        <v>3130292</v>
      </c>
      <c r="B10492" s="40" t="s">
        <v>15287</v>
      </c>
      <c r="C10492" s="40" t="s">
        <v>122</v>
      </c>
      <c r="D10492" s="40" t="s">
        <v>118</v>
      </c>
      <c r="E10492" s="40" t="s">
        <v>166</v>
      </c>
      <c r="F10492" s="40" t="s">
        <v>167</v>
      </c>
      <c r="G10492" s="40">
        <v>0</v>
      </c>
    </row>
    <row r="10493" spans="1:7" x14ac:dyDescent="0.25">
      <c r="A10493" s="40">
        <v>3130295</v>
      </c>
      <c r="B10493" s="40" t="s">
        <v>15288</v>
      </c>
      <c r="C10493" s="40" t="s">
        <v>122</v>
      </c>
      <c r="D10493" s="40" t="s">
        <v>118</v>
      </c>
      <c r="E10493" s="40" t="s">
        <v>166</v>
      </c>
      <c r="F10493" s="40" t="s">
        <v>167</v>
      </c>
      <c r="G10493" s="40">
        <v>0</v>
      </c>
    </row>
    <row r="10494" spans="1:7" x14ac:dyDescent="0.25">
      <c r="A10494" s="40">
        <v>3130296</v>
      </c>
      <c r="B10494" s="40" t="s">
        <v>15289</v>
      </c>
      <c r="C10494" s="40" t="s">
        <v>122</v>
      </c>
      <c r="D10494" s="40" t="s">
        <v>118</v>
      </c>
      <c r="E10494" s="40" t="s">
        <v>166</v>
      </c>
      <c r="F10494" s="40" t="s">
        <v>167</v>
      </c>
      <c r="G10494" s="40">
        <v>0</v>
      </c>
    </row>
    <row r="10495" spans="1:7" x14ac:dyDescent="0.25">
      <c r="A10495" s="40">
        <v>3130303</v>
      </c>
      <c r="B10495" s="40" t="s">
        <v>15290</v>
      </c>
      <c r="C10495" s="40" t="s">
        <v>122</v>
      </c>
      <c r="D10495" s="40" t="s">
        <v>118</v>
      </c>
      <c r="E10495" s="40" t="s">
        <v>166</v>
      </c>
      <c r="F10495" s="40" t="s">
        <v>167</v>
      </c>
      <c r="G10495" s="40">
        <v>0</v>
      </c>
    </row>
    <row r="10496" spans="1:7" x14ac:dyDescent="0.25">
      <c r="A10496" s="40">
        <v>3130306</v>
      </c>
      <c r="B10496" s="40" t="s">
        <v>15291</v>
      </c>
      <c r="C10496" s="40" t="s">
        <v>122</v>
      </c>
      <c r="D10496" s="40" t="s">
        <v>118</v>
      </c>
      <c r="E10496" s="40" t="s">
        <v>166</v>
      </c>
      <c r="F10496" s="40" t="s">
        <v>167</v>
      </c>
      <c r="G10496" s="40">
        <v>0</v>
      </c>
    </row>
    <row r="10497" spans="1:7" x14ac:dyDescent="0.25">
      <c r="A10497" s="40">
        <v>3130309</v>
      </c>
      <c r="B10497" s="40" t="s">
        <v>15292</v>
      </c>
      <c r="C10497" s="40" t="s">
        <v>122</v>
      </c>
      <c r="D10497" s="40" t="s">
        <v>118</v>
      </c>
      <c r="E10497" s="40" t="s">
        <v>166</v>
      </c>
      <c r="F10497" s="40" t="s">
        <v>167</v>
      </c>
      <c r="G10497" s="40">
        <v>0</v>
      </c>
    </row>
    <row r="10498" spans="1:7" x14ac:dyDescent="0.25">
      <c r="A10498" s="40">
        <v>3130310</v>
      </c>
      <c r="B10498" s="40" t="s">
        <v>15293</v>
      </c>
      <c r="C10498" s="40" t="s">
        <v>122</v>
      </c>
      <c r="D10498" s="40" t="s">
        <v>118</v>
      </c>
      <c r="E10498" s="40" t="s">
        <v>166</v>
      </c>
      <c r="F10498" s="40" t="s">
        <v>167</v>
      </c>
      <c r="G10498" s="40">
        <v>0</v>
      </c>
    </row>
    <row r="10499" spans="1:7" x14ac:dyDescent="0.25">
      <c r="A10499" s="40">
        <v>3130311</v>
      </c>
      <c r="B10499" s="40" t="s">
        <v>15294</v>
      </c>
      <c r="C10499" s="40" t="s">
        <v>122</v>
      </c>
      <c r="D10499" s="40" t="s">
        <v>118</v>
      </c>
      <c r="E10499" s="40" t="s">
        <v>166</v>
      </c>
      <c r="F10499" s="40" t="s">
        <v>167</v>
      </c>
      <c r="G10499" s="40">
        <v>0</v>
      </c>
    </row>
    <row r="10500" spans="1:7" x14ac:dyDescent="0.25">
      <c r="A10500" s="40">
        <v>3130316</v>
      </c>
      <c r="B10500" s="40" t="s">
        <v>15295</v>
      </c>
      <c r="C10500" s="40" t="s">
        <v>122</v>
      </c>
      <c r="D10500" s="40" t="s">
        <v>118</v>
      </c>
      <c r="E10500" s="40" t="s">
        <v>166</v>
      </c>
      <c r="F10500" s="40" t="s">
        <v>167</v>
      </c>
      <c r="G10500" s="40">
        <v>0</v>
      </c>
    </row>
    <row r="10501" spans="1:7" x14ac:dyDescent="0.25">
      <c r="A10501" s="40">
        <v>3130317</v>
      </c>
      <c r="B10501" s="40" t="s">
        <v>15296</v>
      </c>
      <c r="C10501" s="40" t="s">
        <v>122</v>
      </c>
      <c r="D10501" s="40" t="s">
        <v>118</v>
      </c>
      <c r="E10501" s="40" t="s">
        <v>166</v>
      </c>
      <c r="F10501" s="40" t="s">
        <v>167</v>
      </c>
      <c r="G10501" s="40">
        <v>0</v>
      </c>
    </row>
    <row r="10502" spans="1:7" x14ac:dyDescent="0.25">
      <c r="A10502" s="40">
        <v>3130318</v>
      </c>
      <c r="B10502" s="40" t="s">
        <v>15297</v>
      </c>
      <c r="C10502" s="40" t="s">
        <v>122</v>
      </c>
      <c r="D10502" s="40" t="s">
        <v>118</v>
      </c>
      <c r="E10502" s="40" t="s">
        <v>166</v>
      </c>
      <c r="F10502" s="40" t="s">
        <v>167</v>
      </c>
      <c r="G10502" s="40">
        <v>0</v>
      </c>
    </row>
    <row r="10503" spans="1:7" x14ac:dyDescent="0.25">
      <c r="A10503" s="40">
        <v>3130319</v>
      </c>
      <c r="B10503" s="40" t="s">
        <v>15297</v>
      </c>
      <c r="C10503" s="40" t="s">
        <v>122</v>
      </c>
      <c r="D10503" s="40" t="s">
        <v>118</v>
      </c>
      <c r="E10503" s="40" t="s">
        <v>166</v>
      </c>
      <c r="F10503" s="40" t="s">
        <v>167</v>
      </c>
      <c r="G10503" s="40">
        <v>0</v>
      </c>
    </row>
    <row r="10504" spans="1:7" x14ac:dyDescent="0.25">
      <c r="A10504" s="40">
        <v>3130320</v>
      </c>
      <c r="B10504" s="40" t="s">
        <v>15298</v>
      </c>
      <c r="C10504" s="40" t="s">
        <v>122</v>
      </c>
      <c r="D10504" s="40" t="s">
        <v>118</v>
      </c>
      <c r="E10504" s="40" t="s">
        <v>166</v>
      </c>
      <c r="F10504" s="40" t="s">
        <v>167</v>
      </c>
      <c r="G10504" s="40">
        <v>0</v>
      </c>
    </row>
    <row r="10505" spans="1:7" x14ac:dyDescent="0.25">
      <c r="A10505" s="40">
        <v>3130321</v>
      </c>
      <c r="B10505" s="40" t="s">
        <v>15299</v>
      </c>
      <c r="C10505" s="40" t="s">
        <v>122</v>
      </c>
      <c r="D10505" s="40" t="s">
        <v>118</v>
      </c>
      <c r="E10505" s="40" t="s">
        <v>166</v>
      </c>
      <c r="F10505" s="40" t="s">
        <v>167</v>
      </c>
      <c r="G10505" s="40">
        <v>0</v>
      </c>
    </row>
    <row r="10506" spans="1:7" x14ac:dyDescent="0.25">
      <c r="A10506" s="40">
        <v>3130322</v>
      </c>
      <c r="B10506" s="40" t="s">
        <v>15300</v>
      </c>
      <c r="C10506" s="40" t="s">
        <v>122</v>
      </c>
      <c r="D10506" s="40" t="s">
        <v>118</v>
      </c>
      <c r="E10506" s="40" t="s">
        <v>166</v>
      </c>
      <c r="F10506" s="40" t="s">
        <v>167</v>
      </c>
      <c r="G10506" s="40">
        <v>0</v>
      </c>
    </row>
    <row r="10507" spans="1:7" x14ac:dyDescent="0.25">
      <c r="A10507" s="40">
        <v>3130323</v>
      </c>
      <c r="B10507" s="40" t="s">
        <v>15301</v>
      </c>
      <c r="C10507" s="40" t="s">
        <v>122</v>
      </c>
      <c r="D10507" s="40" t="s">
        <v>118</v>
      </c>
      <c r="E10507" s="40" t="s">
        <v>166</v>
      </c>
      <c r="F10507" s="40" t="s">
        <v>167</v>
      </c>
      <c r="G10507" s="40">
        <v>0</v>
      </c>
    </row>
    <row r="10508" spans="1:7" x14ac:dyDescent="0.25">
      <c r="A10508" s="40">
        <v>3130324</v>
      </c>
      <c r="B10508" s="40" t="s">
        <v>15302</v>
      </c>
      <c r="C10508" s="40" t="s">
        <v>122</v>
      </c>
      <c r="D10508" s="40" t="s">
        <v>118</v>
      </c>
      <c r="E10508" s="40" t="s">
        <v>166</v>
      </c>
      <c r="F10508" s="40" t="s">
        <v>167</v>
      </c>
      <c r="G10508" s="40">
        <v>0</v>
      </c>
    </row>
    <row r="10509" spans="1:7" x14ac:dyDescent="0.25">
      <c r="A10509" s="40">
        <v>3130325</v>
      </c>
      <c r="B10509" s="40" t="s">
        <v>15303</v>
      </c>
      <c r="C10509" s="40" t="s">
        <v>122</v>
      </c>
      <c r="D10509" s="40" t="s">
        <v>118</v>
      </c>
      <c r="E10509" s="40" t="s">
        <v>166</v>
      </c>
      <c r="F10509" s="40" t="s">
        <v>167</v>
      </c>
      <c r="G10509" s="40">
        <v>0</v>
      </c>
    </row>
    <row r="10510" spans="1:7" x14ac:dyDescent="0.25">
      <c r="A10510" s="40">
        <v>3130326</v>
      </c>
      <c r="B10510" s="40" t="s">
        <v>15304</v>
      </c>
      <c r="C10510" s="40" t="s">
        <v>122</v>
      </c>
      <c r="D10510" s="40" t="s">
        <v>118</v>
      </c>
      <c r="E10510" s="40" t="s">
        <v>166</v>
      </c>
      <c r="F10510" s="40" t="s">
        <v>167</v>
      </c>
      <c r="G10510" s="40">
        <v>0</v>
      </c>
    </row>
    <row r="10511" spans="1:7" x14ac:dyDescent="0.25">
      <c r="A10511" s="40">
        <v>3130327</v>
      </c>
      <c r="B10511" s="40" t="s">
        <v>15305</v>
      </c>
      <c r="C10511" s="40" t="s">
        <v>122</v>
      </c>
      <c r="D10511" s="40" t="s">
        <v>118</v>
      </c>
      <c r="E10511" s="40" t="s">
        <v>166</v>
      </c>
      <c r="F10511" s="40" t="s">
        <v>167</v>
      </c>
      <c r="G10511" s="40">
        <v>0</v>
      </c>
    </row>
    <row r="10512" spans="1:7" x14ac:dyDescent="0.25">
      <c r="A10512" s="40">
        <v>3130328</v>
      </c>
      <c r="B10512" s="40" t="s">
        <v>15306</v>
      </c>
      <c r="C10512" s="40" t="s">
        <v>122</v>
      </c>
      <c r="D10512" s="40" t="s">
        <v>118</v>
      </c>
      <c r="E10512" s="40" t="s">
        <v>166</v>
      </c>
      <c r="F10512" s="40" t="s">
        <v>167</v>
      </c>
      <c r="G10512" s="40">
        <v>0</v>
      </c>
    </row>
    <row r="10513" spans="1:7" x14ac:dyDescent="0.25">
      <c r="A10513" s="40">
        <v>3130329</v>
      </c>
      <c r="B10513" s="40" t="s">
        <v>15307</v>
      </c>
      <c r="C10513" s="40" t="s">
        <v>122</v>
      </c>
      <c r="D10513" s="40" t="s">
        <v>118</v>
      </c>
      <c r="E10513" s="40" t="s">
        <v>166</v>
      </c>
      <c r="F10513" s="40" t="s">
        <v>167</v>
      </c>
      <c r="G10513" s="40">
        <v>0</v>
      </c>
    </row>
    <row r="10514" spans="1:7" x14ac:dyDescent="0.25">
      <c r="A10514" s="40">
        <v>3130330</v>
      </c>
      <c r="B10514" s="40" t="s">
        <v>15308</v>
      </c>
      <c r="C10514" s="40" t="s">
        <v>122</v>
      </c>
      <c r="D10514" s="40" t="s">
        <v>118</v>
      </c>
      <c r="E10514" s="40" t="s">
        <v>166</v>
      </c>
      <c r="F10514" s="40" t="s">
        <v>167</v>
      </c>
      <c r="G10514" s="40">
        <v>0</v>
      </c>
    </row>
    <row r="10515" spans="1:7" x14ac:dyDescent="0.25">
      <c r="A10515" s="40">
        <v>3130332</v>
      </c>
      <c r="B10515" s="40" t="s">
        <v>15309</v>
      </c>
      <c r="C10515" s="40" t="s">
        <v>122</v>
      </c>
      <c r="D10515" s="40" t="s">
        <v>118</v>
      </c>
      <c r="E10515" s="40" t="s">
        <v>190</v>
      </c>
      <c r="F10515" s="40" t="s">
        <v>191</v>
      </c>
      <c r="G10515" s="40">
        <v>0</v>
      </c>
    </row>
    <row r="10516" spans="1:7" x14ac:dyDescent="0.25">
      <c r="A10516" s="40">
        <v>3130333</v>
      </c>
      <c r="B10516" s="40" t="s">
        <v>15310</v>
      </c>
      <c r="C10516" s="40" t="s">
        <v>122</v>
      </c>
      <c r="D10516" s="40" t="s">
        <v>118</v>
      </c>
      <c r="E10516" s="40" t="s">
        <v>166</v>
      </c>
      <c r="F10516" s="40" t="s">
        <v>167</v>
      </c>
      <c r="G10516" s="40">
        <v>0</v>
      </c>
    </row>
    <row r="10517" spans="1:7" x14ac:dyDescent="0.25">
      <c r="A10517" s="40">
        <v>3130334</v>
      </c>
      <c r="B10517" s="40" t="s">
        <v>15311</v>
      </c>
      <c r="C10517" s="40" t="s">
        <v>122</v>
      </c>
      <c r="D10517" s="40" t="s">
        <v>118</v>
      </c>
      <c r="E10517" s="40" t="s">
        <v>166</v>
      </c>
      <c r="F10517" s="40" t="s">
        <v>167</v>
      </c>
      <c r="G10517" s="40">
        <v>0</v>
      </c>
    </row>
    <row r="10518" spans="1:7" x14ac:dyDescent="0.25">
      <c r="A10518" s="40">
        <v>3130336</v>
      </c>
      <c r="B10518" s="40" t="s">
        <v>15312</v>
      </c>
      <c r="C10518" s="40" t="s">
        <v>122</v>
      </c>
      <c r="D10518" s="40" t="s">
        <v>118</v>
      </c>
      <c r="E10518" s="40" t="s">
        <v>166</v>
      </c>
      <c r="F10518" s="40" t="s">
        <v>167</v>
      </c>
      <c r="G10518" s="40">
        <v>0</v>
      </c>
    </row>
    <row r="10519" spans="1:7" x14ac:dyDescent="0.25">
      <c r="A10519" s="40">
        <v>3130337</v>
      </c>
      <c r="B10519" s="40" t="s">
        <v>15313</v>
      </c>
      <c r="C10519" s="40" t="s">
        <v>122</v>
      </c>
      <c r="D10519" s="40" t="s">
        <v>118</v>
      </c>
      <c r="E10519" s="40" t="s">
        <v>190</v>
      </c>
      <c r="F10519" s="40" t="s">
        <v>191</v>
      </c>
      <c r="G10519" s="40">
        <v>0</v>
      </c>
    </row>
    <row r="10520" spans="1:7" x14ac:dyDescent="0.25">
      <c r="A10520" s="40">
        <v>3130338</v>
      </c>
      <c r="B10520" s="40" t="s">
        <v>15314</v>
      </c>
      <c r="C10520" s="40" t="s">
        <v>122</v>
      </c>
      <c r="D10520" s="40" t="s">
        <v>118</v>
      </c>
      <c r="E10520" s="40" t="s">
        <v>166</v>
      </c>
      <c r="F10520" s="40" t="s">
        <v>167</v>
      </c>
      <c r="G10520" s="40">
        <v>0</v>
      </c>
    </row>
    <row r="10521" spans="1:7" x14ac:dyDescent="0.25">
      <c r="A10521" s="40">
        <v>3130340</v>
      </c>
      <c r="B10521" s="40" t="s">
        <v>15315</v>
      </c>
      <c r="C10521" s="40" t="s">
        <v>122</v>
      </c>
      <c r="D10521" s="40" t="s">
        <v>118</v>
      </c>
      <c r="E10521" s="40" t="s">
        <v>190</v>
      </c>
      <c r="F10521" s="40" t="s">
        <v>191</v>
      </c>
      <c r="G10521" s="40">
        <v>0</v>
      </c>
    </row>
    <row r="10522" spans="1:7" x14ac:dyDescent="0.25">
      <c r="A10522" s="40">
        <v>3130341</v>
      </c>
      <c r="B10522" s="40" t="s">
        <v>15316</v>
      </c>
      <c r="C10522" s="40" t="s">
        <v>122</v>
      </c>
      <c r="D10522" s="40" t="s">
        <v>118</v>
      </c>
      <c r="E10522" s="40" t="s">
        <v>190</v>
      </c>
      <c r="F10522" s="40" t="s">
        <v>191</v>
      </c>
      <c r="G10522" s="40">
        <v>0</v>
      </c>
    </row>
    <row r="10523" spans="1:7" x14ac:dyDescent="0.25">
      <c r="A10523" s="40">
        <v>3130342</v>
      </c>
      <c r="B10523" s="40" t="s">
        <v>15317</v>
      </c>
      <c r="C10523" s="40" t="s">
        <v>122</v>
      </c>
      <c r="D10523" s="40" t="s">
        <v>118</v>
      </c>
      <c r="E10523" s="40" t="s">
        <v>190</v>
      </c>
      <c r="F10523" s="40" t="s">
        <v>191</v>
      </c>
      <c r="G10523" s="40">
        <v>0</v>
      </c>
    </row>
    <row r="10524" spans="1:7" x14ac:dyDescent="0.25">
      <c r="A10524" s="40">
        <v>3200008</v>
      </c>
      <c r="B10524" s="40" t="s">
        <v>15318</v>
      </c>
      <c r="C10524" s="40" t="s">
        <v>125</v>
      </c>
      <c r="D10524" s="40" t="s">
        <v>118</v>
      </c>
      <c r="E10524" s="40" t="s">
        <v>1044</v>
      </c>
      <c r="F10524" s="40" t="s">
        <v>15319</v>
      </c>
      <c r="G10524" s="40">
        <v>3296.02</v>
      </c>
    </row>
    <row r="10525" spans="1:7" x14ac:dyDescent="0.25">
      <c r="A10525" s="40">
        <v>3200022</v>
      </c>
      <c r="B10525" s="40" t="s">
        <v>15320</v>
      </c>
      <c r="C10525" s="40" t="s">
        <v>125</v>
      </c>
      <c r="D10525" s="40" t="s">
        <v>118</v>
      </c>
      <c r="E10525" s="40" t="s">
        <v>1044</v>
      </c>
      <c r="F10525" s="40" t="s">
        <v>15321</v>
      </c>
      <c r="G10525" s="40">
        <v>28076.71</v>
      </c>
    </row>
    <row r="10526" spans="1:7" x14ac:dyDescent="0.25">
      <c r="A10526" s="40">
        <v>3200023</v>
      </c>
      <c r="B10526" s="40" t="s">
        <v>15322</v>
      </c>
      <c r="C10526" s="40" t="s">
        <v>125</v>
      </c>
      <c r="D10526" s="40" t="s">
        <v>118</v>
      </c>
      <c r="E10526" s="40" t="s">
        <v>1044</v>
      </c>
      <c r="F10526" s="40" t="s">
        <v>15323</v>
      </c>
      <c r="G10526" s="40">
        <v>3627.43</v>
      </c>
    </row>
    <row r="10527" spans="1:7" x14ac:dyDescent="0.25">
      <c r="A10527" s="40">
        <v>3200024</v>
      </c>
      <c r="B10527" s="40" t="s">
        <v>15324</v>
      </c>
      <c r="C10527" s="40" t="s">
        <v>125</v>
      </c>
      <c r="D10527" s="40" t="s">
        <v>118</v>
      </c>
      <c r="E10527" s="40" t="s">
        <v>1044</v>
      </c>
      <c r="F10527" s="40" t="s">
        <v>15325</v>
      </c>
      <c r="G10527" s="40">
        <v>3079.79</v>
      </c>
    </row>
    <row r="10528" spans="1:7" x14ac:dyDescent="0.25">
      <c r="A10528" s="40">
        <v>3200025</v>
      </c>
      <c r="B10528" s="40" t="s">
        <v>15326</v>
      </c>
      <c r="C10528" s="40" t="s">
        <v>125</v>
      </c>
      <c r="D10528" s="40" t="s">
        <v>118</v>
      </c>
      <c r="E10528" s="40" t="s">
        <v>1044</v>
      </c>
      <c r="F10528" s="40" t="s">
        <v>15327</v>
      </c>
      <c r="G10528" s="40">
        <v>2125.66</v>
      </c>
    </row>
    <row r="10529" spans="1:7" x14ac:dyDescent="0.25">
      <c r="A10529" s="40">
        <v>3200026</v>
      </c>
      <c r="B10529" s="40" t="s">
        <v>15328</v>
      </c>
      <c r="C10529" s="40" t="s">
        <v>125</v>
      </c>
      <c r="D10529" s="40" t="s">
        <v>118</v>
      </c>
      <c r="E10529" s="40" t="s">
        <v>1044</v>
      </c>
      <c r="F10529" s="40" t="s">
        <v>15329</v>
      </c>
      <c r="G10529" s="40">
        <v>1349.18</v>
      </c>
    </row>
    <row r="10530" spans="1:7" x14ac:dyDescent="0.25">
      <c r="A10530" s="40">
        <v>3200027</v>
      </c>
      <c r="B10530" s="40" t="s">
        <v>15330</v>
      </c>
      <c r="C10530" s="40" t="s">
        <v>125</v>
      </c>
      <c r="D10530" s="40" t="s">
        <v>118</v>
      </c>
      <c r="E10530" s="40" t="s">
        <v>1044</v>
      </c>
      <c r="F10530" s="40" t="s">
        <v>15331</v>
      </c>
      <c r="G10530" s="40">
        <v>717.76</v>
      </c>
    </row>
    <row r="10531" spans="1:7" x14ac:dyDescent="0.25">
      <c r="A10531" s="40">
        <v>3200028</v>
      </c>
      <c r="B10531" s="40" t="s">
        <v>15332</v>
      </c>
      <c r="C10531" s="40" t="s">
        <v>125</v>
      </c>
      <c r="D10531" s="40" t="s">
        <v>118</v>
      </c>
      <c r="E10531" s="40" t="s">
        <v>1044</v>
      </c>
      <c r="F10531" s="40" t="s">
        <v>15333</v>
      </c>
      <c r="G10531" s="40">
        <v>784</v>
      </c>
    </row>
    <row r="10532" spans="1:7" x14ac:dyDescent="0.25">
      <c r="A10532" s="40">
        <v>3200029</v>
      </c>
      <c r="B10532" s="40" t="s">
        <v>15334</v>
      </c>
      <c r="C10532" s="40" t="s">
        <v>125</v>
      </c>
      <c r="D10532" s="40" t="s">
        <v>118</v>
      </c>
      <c r="E10532" s="40" t="s">
        <v>1044</v>
      </c>
      <c r="F10532" s="40" t="s">
        <v>15335</v>
      </c>
      <c r="G10532" s="40">
        <v>248</v>
      </c>
    </row>
    <row r="10533" spans="1:7" x14ac:dyDescent="0.25">
      <c r="A10533" s="40">
        <v>3200030</v>
      </c>
      <c r="B10533" s="40" t="s">
        <v>15336</v>
      </c>
      <c r="C10533" s="40" t="s">
        <v>125</v>
      </c>
      <c r="D10533" s="40" t="s">
        <v>118</v>
      </c>
      <c r="E10533" s="40" t="s">
        <v>1044</v>
      </c>
      <c r="F10533" s="40" t="s">
        <v>15337</v>
      </c>
      <c r="G10533" s="40">
        <v>572</v>
      </c>
    </row>
    <row r="10534" spans="1:7" x14ac:dyDescent="0.25">
      <c r="A10534" s="40">
        <v>3200031</v>
      </c>
      <c r="B10534" s="40" t="s">
        <v>15338</v>
      </c>
      <c r="C10534" s="40" t="s">
        <v>125</v>
      </c>
      <c r="D10534" s="40" t="s">
        <v>118</v>
      </c>
      <c r="E10534" s="40" t="s">
        <v>1044</v>
      </c>
      <c r="F10534" s="40" t="s">
        <v>8998</v>
      </c>
      <c r="G10534" s="40">
        <v>60</v>
      </c>
    </row>
    <row r="10535" spans="1:7" x14ac:dyDescent="0.25">
      <c r="A10535" s="40">
        <v>3200036</v>
      </c>
      <c r="B10535" s="40" t="s">
        <v>15339</v>
      </c>
      <c r="C10535" s="40" t="s">
        <v>125</v>
      </c>
      <c r="D10535" s="40" t="s">
        <v>118</v>
      </c>
      <c r="E10535" s="40" t="s">
        <v>1044</v>
      </c>
      <c r="F10535" s="40" t="s">
        <v>15340</v>
      </c>
      <c r="G10535" s="40">
        <v>1471.12</v>
      </c>
    </row>
    <row r="10536" spans="1:7" x14ac:dyDescent="0.25">
      <c r="A10536" s="40">
        <v>3200037</v>
      </c>
      <c r="B10536" s="40" t="s">
        <v>15341</v>
      </c>
      <c r="C10536" s="40" t="s">
        <v>125</v>
      </c>
      <c r="D10536" s="40" t="s">
        <v>118</v>
      </c>
      <c r="E10536" s="40" t="s">
        <v>1044</v>
      </c>
      <c r="F10536" s="40" t="s">
        <v>15342</v>
      </c>
      <c r="G10536" s="40">
        <v>1031.28</v>
      </c>
    </row>
    <row r="10537" spans="1:7" x14ac:dyDescent="0.25">
      <c r="A10537" s="40">
        <v>3200043</v>
      </c>
      <c r="B10537" s="40" t="s">
        <v>15343</v>
      </c>
      <c r="C10537" s="40" t="s">
        <v>125</v>
      </c>
      <c r="D10537" s="40" t="s">
        <v>118</v>
      </c>
      <c r="E10537" s="40" t="s">
        <v>1044</v>
      </c>
      <c r="F10537" s="40" t="s">
        <v>15344</v>
      </c>
      <c r="G10537" s="40">
        <v>297.77999999999997</v>
      </c>
    </row>
    <row r="10538" spans="1:7" x14ac:dyDescent="0.25">
      <c r="A10538" s="40">
        <v>3200055</v>
      </c>
      <c r="B10538" s="40" t="s">
        <v>15345</v>
      </c>
      <c r="C10538" s="40" t="s">
        <v>125</v>
      </c>
      <c r="D10538" s="40" t="s">
        <v>118</v>
      </c>
      <c r="E10538" s="40" t="s">
        <v>1044</v>
      </c>
      <c r="F10538" s="40" t="s">
        <v>15346</v>
      </c>
      <c r="G10538" s="40">
        <v>692.34</v>
      </c>
    </row>
    <row r="10539" spans="1:7" x14ac:dyDescent="0.25">
      <c r="A10539" s="40">
        <v>3200058</v>
      </c>
      <c r="B10539" s="40" t="s">
        <v>15347</v>
      </c>
      <c r="C10539" s="40" t="s">
        <v>125</v>
      </c>
      <c r="D10539" s="40" t="s">
        <v>118</v>
      </c>
      <c r="E10539" s="40" t="s">
        <v>1044</v>
      </c>
      <c r="F10539" s="40" t="s">
        <v>15348</v>
      </c>
      <c r="G10539" s="40">
        <v>4104</v>
      </c>
    </row>
    <row r="10540" spans="1:7" x14ac:dyDescent="0.25">
      <c r="A10540" s="40">
        <v>3200059</v>
      </c>
      <c r="B10540" s="40" t="s">
        <v>15349</v>
      </c>
      <c r="C10540" s="40" t="s">
        <v>125</v>
      </c>
      <c r="D10540" s="40" t="s">
        <v>118</v>
      </c>
      <c r="E10540" s="40" t="s">
        <v>1044</v>
      </c>
      <c r="F10540" s="40" t="s">
        <v>15350</v>
      </c>
      <c r="G10540" s="40">
        <v>1288</v>
      </c>
    </row>
    <row r="10541" spans="1:7" x14ac:dyDescent="0.25">
      <c r="A10541" s="40">
        <v>3200061</v>
      </c>
      <c r="B10541" s="40" t="s">
        <v>15351</v>
      </c>
      <c r="C10541" s="40" t="s">
        <v>125</v>
      </c>
      <c r="D10541" s="40" t="s">
        <v>118</v>
      </c>
      <c r="E10541" s="40" t="s">
        <v>1044</v>
      </c>
      <c r="F10541" s="40" t="s">
        <v>15352</v>
      </c>
      <c r="G10541" s="40">
        <v>43.3</v>
      </c>
    </row>
    <row r="10542" spans="1:7" x14ac:dyDescent="0.25">
      <c r="A10542" s="40">
        <v>3200063</v>
      </c>
      <c r="B10542" s="40" t="s">
        <v>15353</v>
      </c>
      <c r="C10542" s="40" t="s">
        <v>125</v>
      </c>
      <c r="D10542" s="40" t="s">
        <v>118</v>
      </c>
      <c r="E10542" s="40" t="s">
        <v>1044</v>
      </c>
      <c r="F10542" s="40" t="s">
        <v>15354</v>
      </c>
      <c r="G10542" s="40">
        <v>2</v>
      </c>
    </row>
    <row r="10543" spans="1:7" x14ac:dyDescent="0.25">
      <c r="A10543" s="40">
        <v>3200091</v>
      </c>
      <c r="B10543" s="40" t="s">
        <v>15355</v>
      </c>
      <c r="C10543" s="40" t="s">
        <v>125</v>
      </c>
      <c r="D10543" s="40" t="s">
        <v>118</v>
      </c>
      <c r="E10543" s="40" t="s">
        <v>1082</v>
      </c>
      <c r="F10543" s="40" t="s">
        <v>15356</v>
      </c>
      <c r="G10543" s="40">
        <v>54</v>
      </c>
    </row>
    <row r="10544" spans="1:7" x14ac:dyDescent="0.25">
      <c r="A10544" s="40">
        <v>3200092</v>
      </c>
      <c r="B10544" s="40" t="s">
        <v>15357</v>
      </c>
      <c r="C10544" s="40" t="s">
        <v>125</v>
      </c>
      <c r="D10544" s="40" t="s">
        <v>118</v>
      </c>
      <c r="E10544" s="40" t="s">
        <v>1044</v>
      </c>
      <c r="F10544" s="40" t="s">
        <v>15358</v>
      </c>
      <c r="G10544" s="40">
        <v>221.6</v>
      </c>
    </row>
    <row r="10545" spans="1:7" x14ac:dyDescent="0.25">
      <c r="A10545" s="40">
        <v>3200098</v>
      </c>
      <c r="B10545" s="40" t="s">
        <v>15359</v>
      </c>
      <c r="C10545" s="40" t="s">
        <v>125</v>
      </c>
      <c r="D10545" s="40" t="s">
        <v>118</v>
      </c>
      <c r="E10545" s="40" t="s">
        <v>390</v>
      </c>
      <c r="F10545" s="40" t="s">
        <v>15360</v>
      </c>
      <c r="G10545" s="40">
        <v>255</v>
      </c>
    </row>
    <row r="10546" spans="1:7" x14ac:dyDescent="0.25">
      <c r="A10546" s="40">
        <v>3200099</v>
      </c>
      <c r="B10546" s="40" t="s">
        <v>15361</v>
      </c>
      <c r="C10546" s="40" t="s">
        <v>125</v>
      </c>
      <c r="D10546" s="40" t="s">
        <v>118</v>
      </c>
      <c r="E10546" s="40" t="s">
        <v>1082</v>
      </c>
      <c r="F10546" s="40" t="s">
        <v>15362</v>
      </c>
      <c r="G10546" s="40">
        <v>1790</v>
      </c>
    </row>
    <row r="10547" spans="1:7" x14ac:dyDescent="0.25">
      <c r="A10547" s="40">
        <v>3200107</v>
      </c>
      <c r="B10547" s="40" t="s">
        <v>15363</v>
      </c>
      <c r="C10547" s="40" t="s">
        <v>125</v>
      </c>
      <c r="D10547" s="40" t="s">
        <v>118</v>
      </c>
      <c r="E10547" s="40" t="s">
        <v>1082</v>
      </c>
      <c r="F10547" s="40" t="s">
        <v>15364</v>
      </c>
      <c r="G10547" s="40">
        <v>2741.04</v>
      </c>
    </row>
    <row r="10548" spans="1:7" x14ac:dyDescent="0.25">
      <c r="A10548" s="40">
        <v>3200108</v>
      </c>
      <c r="B10548" s="40" t="s">
        <v>15365</v>
      </c>
      <c r="C10548" s="40" t="s">
        <v>122</v>
      </c>
      <c r="D10548" s="40" t="s">
        <v>118</v>
      </c>
      <c r="E10548" s="40" t="s">
        <v>166</v>
      </c>
      <c r="F10548" s="40" t="s">
        <v>167</v>
      </c>
      <c r="G10548" s="40">
        <v>0</v>
      </c>
    </row>
    <row r="10549" spans="1:7" x14ac:dyDescent="0.25">
      <c r="A10549" s="40">
        <v>3200109</v>
      </c>
      <c r="B10549" s="40" t="s">
        <v>15366</v>
      </c>
      <c r="C10549" s="40" t="s">
        <v>122</v>
      </c>
      <c r="D10549" s="40" t="s">
        <v>118</v>
      </c>
      <c r="E10549" s="40" t="s">
        <v>166</v>
      </c>
      <c r="F10549" s="40" t="s">
        <v>167</v>
      </c>
      <c r="G10549" s="40">
        <v>0</v>
      </c>
    </row>
    <row r="10550" spans="1:7" x14ac:dyDescent="0.25">
      <c r="A10550" s="40">
        <v>3200110</v>
      </c>
      <c r="B10550" s="40" t="s">
        <v>15367</v>
      </c>
      <c r="C10550" s="40" t="s">
        <v>122</v>
      </c>
      <c r="D10550" s="40" t="s">
        <v>118</v>
      </c>
      <c r="E10550" s="40" t="s">
        <v>166</v>
      </c>
      <c r="F10550" s="40" t="s">
        <v>167</v>
      </c>
      <c r="G10550" s="40">
        <v>0</v>
      </c>
    </row>
    <row r="10551" spans="1:7" x14ac:dyDescent="0.25">
      <c r="A10551" s="40">
        <v>3200111</v>
      </c>
      <c r="B10551" s="40" t="s">
        <v>15368</v>
      </c>
      <c r="C10551" s="40" t="s">
        <v>122</v>
      </c>
      <c r="D10551" s="40" t="s">
        <v>118</v>
      </c>
      <c r="E10551" s="40" t="s">
        <v>166</v>
      </c>
      <c r="F10551" s="40" t="s">
        <v>167</v>
      </c>
      <c r="G10551" s="40">
        <v>0</v>
      </c>
    </row>
    <row r="10552" spans="1:7" x14ac:dyDescent="0.25">
      <c r="A10552" s="40">
        <v>3200112</v>
      </c>
      <c r="B10552" s="40" t="s">
        <v>15369</v>
      </c>
      <c r="C10552" s="40" t="s">
        <v>117</v>
      </c>
      <c r="D10552" s="40" t="s">
        <v>708</v>
      </c>
      <c r="E10552" s="40" t="s">
        <v>1044</v>
      </c>
      <c r="F10552" s="40" t="s">
        <v>15370</v>
      </c>
      <c r="G10552" s="40">
        <v>7018.16</v>
      </c>
    </row>
    <row r="10553" spans="1:7" x14ac:dyDescent="0.25">
      <c r="A10553" s="40">
        <v>3200113</v>
      </c>
      <c r="B10553" s="40" t="s">
        <v>15371</v>
      </c>
      <c r="C10553" s="40" t="s">
        <v>125</v>
      </c>
      <c r="D10553" s="40" t="s">
        <v>708</v>
      </c>
      <c r="E10553" s="40" t="s">
        <v>1044</v>
      </c>
      <c r="F10553" s="40" t="s">
        <v>15372</v>
      </c>
      <c r="G10553" s="40">
        <v>3233.05</v>
      </c>
    </row>
    <row r="10554" spans="1:7" x14ac:dyDescent="0.25">
      <c r="A10554" s="40">
        <v>3200114</v>
      </c>
      <c r="B10554" s="40" t="s">
        <v>15373</v>
      </c>
      <c r="C10554" s="40" t="s">
        <v>125</v>
      </c>
      <c r="D10554" s="40" t="s">
        <v>118</v>
      </c>
      <c r="E10554" s="40" t="s">
        <v>1044</v>
      </c>
      <c r="F10554" s="40" t="s">
        <v>15374</v>
      </c>
      <c r="G10554" s="40">
        <v>7</v>
      </c>
    </row>
    <row r="10555" spans="1:7" x14ac:dyDescent="0.25">
      <c r="A10555" s="40">
        <v>3200115</v>
      </c>
      <c r="B10555" s="40" t="s">
        <v>15375</v>
      </c>
      <c r="C10555" s="40" t="s">
        <v>125</v>
      </c>
      <c r="D10555" s="40" t="s">
        <v>118</v>
      </c>
      <c r="E10555" s="40" t="s">
        <v>1044</v>
      </c>
      <c r="F10555" s="40" t="s">
        <v>15376</v>
      </c>
      <c r="G10555" s="40">
        <v>7</v>
      </c>
    </row>
    <row r="10556" spans="1:7" x14ac:dyDescent="0.25">
      <c r="A10556" s="40">
        <v>3200128</v>
      </c>
      <c r="B10556" s="40" t="s">
        <v>15377</v>
      </c>
      <c r="C10556" s="40" t="s">
        <v>125</v>
      </c>
      <c r="D10556" s="40" t="s">
        <v>118</v>
      </c>
      <c r="E10556" s="40" t="s">
        <v>1044</v>
      </c>
      <c r="F10556" s="40" t="s">
        <v>15356</v>
      </c>
      <c r="G10556" s="40">
        <v>51.3</v>
      </c>
    </row>
    <row r="10557" spans="1:7" x14ac:dyDescent="0.25">
      <c r="A10557" s="40">
        <v>3200140</v>
      </c>
      <c r="B10557" s="40" t="s">
        <v>15378</v>
      </c>
      <c r="C10557" s="40" t="s">
        <v>125</v>
      </c>
      <c r="D10557" s="40" t="s">
        <v>118</v>
      </c>
      <c r="E10557" s="40" t="s">
        <v>1044</v>
      </c>
      <c r="F10557" s="40" t="s">
        <v>15379</v>
      </c>
      <c r="G10557" s="40">
        <v>90</v>
      </c>
    </row>
    <row r="10558" spans="1:7" x14ac:dyDescent="0.25">
      <c r="A10558" s="40">
        <v>3200141</v>
      </c>
      <c r="B10558" s="40" t="s">
        <v>15378</v>
      </c>
      <c r="C10558" s="40" t="s">
        <v>125</v>
      </c>
      <c r="D10558" s="40" t="s">
        <v>118</v>
      </c>
      <c r="E10558" s="40" t="s">
        <v>1044</v>
      </c>
      <c r="F10558" s="40" t="s">
        <v>15380</v>
      </c>
      <c r="G10558" s="40">
        <v>13.7</v>
      </c>
    </row>
    <row r="10559" spans="1:7" x14ac:dyDescent="0.25">
      <c r="A10559" s="40">
        <v>3200143</v>
      </c>
      <c r="B10559" s="40" t="s">
        <v>15381</v>
      </c>
      <c r="C10559" s="40" t="s">
        <v>125</v>
      </c>
      <c r="D10559" s="40" t="s">
        <v>118</v>
      </c>
      <c r="E10559" s="40" t="s">
        <v>1044</v>
      </c>
      <c r="F10559" s="40" t="s">
        <v>15382</v>
      </c>
      <c r="G10559" s="40">
        <v>40</v>
      </c>
    </row>
    <row r="10560" spans="1:7" x14ac:dyDescent="0.25">
      <c r="A10560" s="40">
        <v>3200154</v>
      </c>
      <c r="B10560" s="40" t="s">
        <v>15383</v>
      </c>
      <c r="C10560" s="40" t="s">
        <v>125</v>
      </c>
      <c r="D10560" s="40" t="s">
        <v>118</v>
      </c>
      <c r="E10560" s="40" t="s">
        <v>1044</v>
      </c>
      <c r="F10560" s="40" t="s">
        <v>15384</v>
      </c>
      <c r="G10560" s="40">
        <v>508.7</v>
      </c>
    </row>
    <row r="10561" spans="1:7" x14ac:dyDescent="0.25">
      <c r="A10561" s="40">
        <v>3200156</v>
      </c>
      <c r="B10561" s="40" t="s">
        <v>15385</v>
      </c>
      <c r="C10561" s="40" t="s">
        <v>125</v>
      </c>
      <c r="D10561" s="40" t="s">
        <v>118</v>
      </c>
      <c r="E10561" s="40" t="s">
        <v>7884</v>
      </c>
      <c r="F10561" s="40" t="s">
        <v>15386</v>
      </c>
      <c r="G10561" s="40">
        <v>137.63</v>
      </c>
    </row>
    <row r="10562" spans="1:7" x14ac:dyDescent="0.25">
      <c r="A10562" s="40">
        <v>3200157</v>
      </c>
      <c r="B10562" s="40" t="s">
        <v>15387</v>
      </c>
      <c r="C10562" s="40" t="s">
        <v>125</v>
      </c>
      <c r="D10562" s="40" t="s">
        <v>118</v>
      </c>
      <c r="E10562" s="40" t="s">
        <v>7884</v>
      </c>
      <c r="F10562" s="40" t="s">
        <v>15388</v>
      </c>
      <c r="G10562" s="40">
        <v>85.41</v>
      </c>
    </row>
    <row r="10563" spans="1:7" x14ac:dyDescent="0.25">
      <c r="A10563" s="40">
        <v>3200158</v>
      </c>
      <c r="B10563" s="40" t="s">
        <v>15389</v>
      </c>
      <c r="C10563" s="40" t="s">
        <v>125</v>
      </c>
      <c r="D10563" s="40" t="s">
        <v>118</v>
      </c>
      <c r="E10563" s="40" t="s">
        <v>15390</v>
      </c>
      <c r="F10563" s="40" t="s">
        <v>15391</v>
      </c>
      <c r="G10563" s="40">
        <v>17.100000000000001</v>
      </c>
    </row>
    <row r="10564" spans="1:7" x14ac:dyDescent="0.25">
      <c r="A10564" s="40">
        <v>3200159</v>
      </c>
      <c r="B10564" s="40" t="s">
        <v>15392</v>
      </c>
      <c r="C10564" s="40" t="s">
        <v>125</v>
      </c>
      <c r="D10564" s="40" t="s">
        <v>118</v>
      </c>
      <c r="E10564" s="40" t="s">
        <v>15390</v>
      </c>
      <c r="F10564" s="40" t="s">
        <v>15393</v>
      </c>
      <c r="G10564" s="40">
        <v>67.239999999999995</v>
      </c>
    </row>
    <row r="10565" spans="1:7" x14ac:dyDescent="0.25">
      <c r="A10565" s="40">
        <v>3200160</v>
      </c>
      <c r="B10565" s="40" t="s">
        <v>15394</v>
      </c>
      <c r="C10565" s="40" t="s">
        <v>125</v>
      </c>
      <c r="D10565" s="40" t="s">
        <v>118</v>
      </c>
      <c r="E10565" s="40" t="s">
        <v>1082</v>
      </c>
      <c r="F10565" s="40" t="s">
        <v>15395</v>
      </c>
      <c r="G10565" s="40">
        <v>193.41</v>
      </c>
    </row>
    <row r="10566" spans="1:7" x14ac:dyDescent="0.25">
      <c r="A10566" s="40">
        <v>3200161</v>
      </c>
      <c r="B10566" s="40" t="s">
        <v>15396</v>
      </c>
      <c r="C10566" s="40" t="s">
        <v>269</v>
      </c>
      <c r="D10566" s="40" t="s">
        <v>1431</v>
      </c>
      <c r="E10566" s="40" t="s">
        <v>1044</v>
      </c>
      <c r="F10566" s="40" t="s">
        <v>270</v>
      </c>
      <c r="G10566" s="40">
        <v>0</v>
      </c>
    </row>
    <row r="10567" spans="1:7" x14ac:dyDescent="0.25">
      <c r="A10567" s="40">
        <v>3200162</v>
      </c>
      <c r="B10567" s="40" t="s">
        <v>15397</v>
      </c>
      <c r="C10567" s="40" t="s">
        <v>269</v>
      </c>
      <c r="D10567" s="40" t="s">
        <v>1431</v>
      </c>
      <c r="E10567" s="40" t="s">
        <v>1044</v>
      </c>
      <c r="F10567" s="40" t="s">
        <v>270</v>
      </c>
      <c r="G10567" s="40">
        <v>0</v>
      </c>
    </row>
    <row r="10568" spans="1:7" x14ac:dyDescent="0.25">
      <c r="A10568" s="40">
        <v>3200163</v>
      </c>
      <c r="B10568" s="40" t="s">
        <v>15398</v>
      </c>
      <c r="C10568" s="40" t="s">
        <v>269</v>
      </c>
      <c r="D10568" s="40" t="s">
        <v>1431</v>
      </c>
      <c r="E10568" s="40" t="s">
        <v>1044</v>
      </c>
      <c r="F10568" s="40" t="s">
        <v>270</v>
      </c>
      <c r="G10568" s="40">
        <v>0</v>
      </c>
    </row>
    <row r="10569" spans="1:7" x14ac:dyDescent="0.25">
      <c r="A10569" s="40">
        <v>3200164</v>
      </c>
      <c r="B10569" s="40" t="s">
        <v>15399</v>
      </c>
      <c r="C10569" s="40" t="s">
        <v>125</v>
      </c>
      <c r="D10569" s="40" t="s">
        <v>1691</v>
      </c>
      <c r="E10569" s="40" t="s">
        <v>1044</v>
      </c>
      <c r="F10569" s="40" t="s">
        <v>15400</v>
      </c>
      <c r="G10569" s="40">
        <v>249.48</v>
      </c>
    </row>
    <row r="10570" spans="1:7" x14ac:dyDescent="0.25">
      <c r="A10570" s="40">
        <v>3200165</v>
      </c>
      <c r="B10570" s="40" t="s">
        <v>15401</v>
      </c>
      <c r="C10570" s="40" t="s">
        <v>125</v>
      </c>
      <c r="D10570" s="40" t="s">
        <v>118</v>
      </c>
      <c r="E10570" s="40" t="s">
        <v>1056</v>
      </c>
      <c r="F10570" s="40" t="s">
        <v>15402</v>
      </c>
      <c r="G10570" s="40">
        <v>97.42</v>
      </c>
    </row>
    <row r="10571" spans="1:7" x14ac:dyDescent="0.25">
      <c r="A10571" s="40">
        <v>3200166</v>
      </c>
      <c r="B10571" s="40" t="s">
        <v>15403</v>
      </c>
      <c r="C10571" s="40" t="s">
        <v>125</v>
      </c>
      <c r="D10571" s="40" t="s">
        <v>118</v>
      </c>
      <c r="E10571" s="40" t="s">
        <v>1056</v>
      </c>
      <c r="F10571" s="40" t="s">
        <v>15402</v>
      </c>
      <c r="G10571" s="40">
        <v>308.7</v>
      </c>
    </row>
    <row r="10572" spans="1:7" x14ac:dyDescent="0.25">
      <c r="A10572" s="40">
        <v>3200167</v>
      </c>
      <c r="B10572" s="40" t="s">
        <v>15404</v>
      </c>
      <c r="C10572" s="40" t="s">
        <v>125</v>
      </c>
      <c r="D10572" s="40" t="s">
        <v>118</v>
      </c>
      <c r="E10572" s="40" t="s">
        <v>1056</v>
      </c>
      <c r="F10572" s="40" t="s">
        <v>15402</v>
      </c>
      <c r="G10572" s="40">
        <v>130.62</v>
      </c>
    </row>
    <row r="10573" spans="1:7" x14ac:dyDescent="0.25">
      <c r="A10573" s="40">
        <v>3200168</v>
      </c>
      <c r="B10573" s="40" t="s">
        <v>15405</v>
      </c>
      <c r="C10573" s="40" t="s">
        <v>125</v>
      </c>
      <c r="D10573" s="40" t="s">
        <v>118</v>
      </c>
      <c r="E10573" s="40" t="s">
        <v>1056</v>
      </c>
      <c r="F10573" s="40" t="s">
        <v>15402</v>
      </c>
      <c r="G10573" s="40">
        <v>112.4</v>
      </c>
    </row>
    <row r="10574" spans="1:7" x14ac:dyDescent="0.25">
      <c r="A10574" s="40">
        <v>3200170</v>
      </c>
      <c r="B10574" s="40" t="s">
        <v>15406</v>
      </c>
      <c r="C10574" s="40" t="s">
        <v>125</v>
      </c>
      <c r="D10574" s="40" t="s">
        <v>118</v>
      </c>
      <c r="E10574" s="40" t="s">
        <v>1044</v>
      </c>
      <c r="F10574" s="40" t="s">
        <v>15407</v>
      </c>
      <c r="G10574" s="40">
        <v>353.85</v>
      </c>
    </row>
    <row r="10575" spans="1:7" x14ac:dyDescent="0.25">
      <c r="A10575" s="40">
        <v>3200171</v>
      </c>
      <c r="B10575" s="40" t="s">
        <v>15408</v>
      </c>
      <c r="C10575" s="40" t="s">
        <v>269</v>
      </c>
      <c r="D10575" s="40" t="s">
        <v>118</v>
      </c>
      <c r="E10575" s="40" t="s">
        <v>1044</v>
      </c>
      <c r="F10575" s="40" t="s">
        <v>270</v>
      </c>
      <c r="G10575" s="40">
        <v>0</v>
      </c>
    </row>
    <row r="10576" spans="1:7" x14ac:dyDescent="0.25">
      <c r="A10576" s="40">
        <v>3200172</v>
      </c>
      <c r="B10576" s="40" t="s">
        <v>15409</v>
      </c>
      <c r="C10576" s="40" t="s">
        <v>125</v>
      </c>
      <c r="D10576" s="40" t="s">
        <v>1691</v>
      </c>
      <c r="E10576" s="40" t="s">
        <v>1056</v>
      </c>
      <c r="F10576" s="40" t="s">
        <v>15410</v>
      </c>
      <c r="G10576" s="40">
        <v>0</v>
      </c>
    </row>
    <row r="10577" spans="1:7" x14ac:dyDescent="0.25">
      <c r="A10577" s="40">
        <v>3200173</v>
      </c>
      <c r="B10577" s="40" t="s">
        <v>15411</v>
      </c>
      <c r="C10577" s="40" t="s">
        <v>125</v>
      </c>
      <c r="D10577" s="40" t="s">
        <v>1691</v>
      </c>
      <c r="E10577" s="40" t="s">
        <v>1056</v>
      </c>
      <c r="F10577" s="40" t="s">
        <v>15410</v>
      </c>
      <c r="G10577" s="40">
        <v>19.260000000000002</v>
      </c>
    </row>
    <row r="10578" spans="1:7" x14ac:dyDescent="0.25">
      <c r="A10578" s="40">
        <v>3200174</v>
      </c>
      <c r="B10578" s="40" t="s">
        <v>15412</v>
      </c>
      <c r="C10578" s="40" t="s">
        <v>125</v>
      </c>
      <c r="D10578" s="40" t="s">
        <v>1691</v>
      </c>
      <c r="E10578" s="40" t="s">
        <v>1056</v>
      </c>
      <c r="F10578" s="40" t="s">
        <v>15410</v>
      </c>
      <c r="G10578" s="40">
        <v>9.9</v>
      </c>
    </row>
    <row r="10579" spans="1:7" x14ac:dyDescent="0.25">
      <c r="A10579" s="40">
        <v>3200175</v>
      </c>
      <c r="B10579" s="40" t="s">
        <v>15413</v>
      </c>
      <c r="C10579" s="40" t="s">
        <v>125</v>
      </c>
      <c r="D10579" s="40" t="s">
        <v>1691</v>
      </c>
      <c r="E10579" s="40" t="s">
        <v>1056</v>
      </c>
      <c r="F10579" s="40" t="s">
        <v>15414</v>
      </c>
      <c r="G10579" s="40">
        <v>28.56</v>
      </c>
    </row>
    <row r="10580" spans="1:7" x14ac:dyDescent="0.25">
      <c r="A10580" s="40">
        <v>3200176</v>
      </c>
      <c r="B10580" s="40" t="s">
        <v>15415</v>
      </c>
      <c r="C10580" s="40" t="s">
        <v>125</v>
      </c>
      <c r="D10580" s="40" t="s">
        <v>1691</v>
      </c>
      <c r="E10580" s="40" t="s">
        <v>1044</v>
      </c>
      <c r="F10580" s="40" t="s">
        <v>15416</v>
      </c>
      <c r="G10580" s="40">
        <v>127.44</v>
      </c>
    </row>
    <row r="10581" spans="1:7" x14ac:dyDescent="0.25">
      <c r="A10581" s="40">
        <v>3200177</v>
      </c>
      <c r="B10581" s="40" t="s">
        <v>15415</v>
      </c>
      <c r="C10581" s="40" t="s">
        <v>125</v>
      </c>
      <c r="D10581" s="40" t="s">
        <v>1691</v>
      </c>
      <c r="E10581" s="40" t="s">
        <v>1044</v>
      </c>
      <c r="F10581" s="40" t="s">
        <v>15414</v>
      </c>
      <c r="G10581" s="40">
        <v>49.38</v>
      </c>
    </row>
    <row r="10582" spans="1:7" x14ac:dyDescent="0.25">
      <c r="A10582" s="40">
        <v>3200178</v>
      </c>
      <c r="B10582" s="40" t="s">
        <v>15417</v>
      </c>
      <c r="C10582" s="40" t="s">
        <v>125</v>
      </c>
      <c r="D10582" s="40" t="s">
        <v>118</v>
      </c>
      <c r="E10582" s="40" t="s">
        <v>1044</v>
      </c>
      <c r="F10582" s="40" t="s">
        <v>15418</v>
      </c>
      <c r="G10582" s="40">
        <v>2089.38</v>
      </c>
    </row>
    <row r="10583" spans="1:7" x14ac:dyDescent="0.25">
      <c r="A10583" s="40">
        <v>3200179</v>
      </c>
      <c r="B10583" s="40" t="s">
        <v>15419</v>
      </c>
      <c r="C10583" s="40" t="s">
        <v>125</v>
      </c>
      <c r="D10583" s="40" t="s">
        <v>118</v>
      </c>
      <c r="E10583" s="40" t="s">
        <v>1044</v>
      </c>
      <c r="F10583" s="40" t="s">
        <v>15420</v>
      </c>
      <c r="G10583" s="40">
        <v>1266.8</v>
      </c>
    </row>
    <row r="10584" spans="1:7" x14ac:dyDescent="0.25">
      <c r="A10584" s="40">
        <v>3200180</v>
      </c>
      <c r="B10584" s="40" t="s">
        <v>15421</v>
      </c>
      <c r="C10584" s="40" t="s">
        <v>125</v>
      </c>
      <c r="D10584" s="40" t="s">
        <v>118</v>
      </c>
      <c r="E10584" s="40" t="s">
        <v>1056</v>
      </c>
      <c r="F10584" s="40" t="s">
        <v>15422</v>
      </c>
      <c r="G10584" s="40">
        <v>132.76</v>
      </c>
    </row>
    <row r="10585" spans="1:7" x14ac:dyDescent="0.25">
      <c r="A10585" s="40">
        <v>3200181</v>
      </c>
      <c r="B10585" s="40" t="s">
        <v>15423</v>
      </c>
      <c r="C10585" s="40" t="s">
        <v>125</v>
      </c>
      <c r="D10585" s="40" t="s">
        <v>118</v>
      </c>
      <c r="E10585" s="40" t="s">
        <v>1056</v>
      </c>
      <c r="F10585" s="40" t="s">
        <v>15424</v>
      </c>
      <c r="G10585" s="40">
        <v>209.94</v>
      </c>
    </row>
    <row r="10586" spans="1:7" x14ac:dyDescent="0.25">
      <c r="A10586" s="40">
        <v>3200182</v>
      </c>
      <c r="B10586" s="40" t="s">
        <v>15425</v>
      </c>
      <c r="C10586" s="40" t="s">
        <v>125</v>
      </c>
      <c r="D10586" s="40" t="s">
        <v>118</v>
      </c>
      <c r="E10586" s="40" t="s">
        <v>1056</v>
      </c>
      <c r="F10586" s="40" t="s">
        <v>15424</v>
      </c>
      <c r="G10586" s="40">
        <v>198.46</v>
      </c>
    </row>
    <row r="10587" spans="1:7" x14ac:dyDescent="0.25">
      <c r="A10587" s="40">
        <v>3200183</v>
      </c>
      <c r="B10587" s="40" t="s">
        <v>15426</v>
      </c>
      <c r="C10587" s="40" t="s">
        <v>125</v>
      </c>
      <c r="D10587" s="40" t="s">
        <v>1431</v>
      </c>
      <c r="E10587" s="40" t="s">
        <v>1056</v>
      </c>
      <c r="F10587" s="40" t="s">
        <v>15427</v>
      </c>
      <c r="G10587" s="40">
        <v>788.64</v>
      </c>
    </row>
    <row r="10588" spans="1:7" x14ac:dyDescent="0.25">
      <c r="A10588" s="40">
        <v>3200184</v>
      </c>
      <c r="B10588" s="40" t="s">
        <v>15428</v>
      </c>
      <c r="C10588" s="40" t="s">
        <v>125</v>
      </c>
      <c r="D10588" s="40" t="s">
        <v>118</v>
      </c>
      <c r="E10588" s="40" t="s">
        <v>1056</v>
      </c>
      <c r="F10588" s="40" t="s">
        <v>15429</v>
      </c>
      <c r="G10588" s="40">
        <v>469.38</v>
      </c>
    </row>
    <row r="10589" spans="1:7" x14ac:dyDescent="0.25">
      <c r="A10589" s="40">
        <v>3200185</v>
      </c>
      <c r="B10589" s="40" t="s">
        <v>15430</v>
      </c>
      <c r="C10589" s="40" t="s">
        <v>125</v>
      </c>
      <c r="D10589" s="40" t="s">
        <v>118</v>
      </c>
      <c r="E10589" s="40" t="s">
        <v>1056</v>
      </c>
      <c r="F10589" s="40" t="s">
        <v>15431</v>
      </c>
      <c r="G10589" s="40">
        <v>249.6</v>
      </c>
    </row>
    <row r="10590" spans="1:7" x14ac:dyDescent="0.25">
      <c r="A10590" s="40">
        <v>3200186</v>
      </c>
      <c r="B10590" s="40" t="s">
        <v>15432</v>
      </c>
      <c r="C10590" s="40" t="s">
        <v>125</v>
      </c>
      <c r="D10590" s="40" t="s">
        <v>118</v>
      </c>
      <c r="E10590" s="40" t="s">
        <v>1056</v>
      </c>
      <c r="F10590" s="40" t="s">
        <v>15433</v>
      </c>
      <c r="G10590" s="40">
        <v>1346.91</v>
      </c>
    </row>
    <row r="10591" spans="1:7" x14ac:dyDescent="0.25">
      <c r="A10591" s="40">
        <v>3200187</v>
      </c>
      <c r="B10591" s="40" t="s">
        <v>15434</v>
      </c>
      <c r="C10591" s="40" t="s">
        <v>125</v>
      </c>
      <c r="D10591" s="40" t="s">
        <v>118</v>
      </c>
      <c r="E10591" s="40" t="s">
        <v>1056</v>
      </c>
      <c r="F10591" s="40" t="s">
        <v>15435</v>
      </c>
      <c r="G10591" s="40">
        <v>7.27</v>
      </c>
    </row>
    <row r="10592" spans="1:7" x14ac:dyDescent="0.25">
      <c r="A10592" s="40">
        <v>3200188</v>
      </c>
      <c r="B10592" s="40" t="s">
        <v>15436</v>
      </c>
      <c r="C10592" s="40" t="s">
        <v>125</v>
      </c>
      <c r="D10592" s="40" t="s">
        <v>1431</v>
      </c>
      <c r="E10592" s="40" t="s">
        <v>1056</v>
      </c>
      <c r="F10592" s="40" t="s">
        <v>15435</v>
      </c>
      <c r="G10592" s="40">
        <v>90.98</v>
      </c>
    </row>
    <row r="10593" spans="1:7" x14ac:dyDescent="0.25">
      <c r="A10593" s="40">
        <v>3200189</v>
      </c>
      <c r="B10593" s="40" t="s">
        <v>15437</v>
      </c>
      <c r="C10593" s="40" t="s">
        <v>125</v>
      </c>
      <c r="D10593" s="40" t="s">
        <v>118</v>
      </c>
      <c r="E10593" s="40" t="s">
        <v>1044</v>
      </c>
      <c r="F10593" s="40" t="s">
        <v>8998</v>
      </c>
      <c r="G10593" s="40">
        <v>152.16</v>
      </c>
    </row>
    <row r="10594" spans="1:7" x14ac:dyDescent="0.25">
      <c r="A10594" s="40">
        <v>3200190</v>
      </c>
      <c r="B10594" s="40" t="s">
        <v>15438</v>
      </c>
      <c r="C10594" s="40" t="s">
        <v>269</v>
      </c>
      <c r="D10594" s="40" t="s">
        <v>1431</v>
      </c>
      <c r="E10594" s="40" t="s">
        <v>1044</v>
      </c>
      <c r="F10594" s="40" t="s">
        <v>270</v>
      </c>
      <c r="G10594" s="40">
        <v>0</v>
      </c>
    </row>
    <row r="10595" spans="1:7" x14ac:dyDescent="0.25">
      <c r="A10595" s="40">
        <v>3200191</v>
      </c>
      <c r="B10595" s="40" t="s">
        <v>15439</v>
      </c>
      <c r="C10595" s="40" t="s">
        <v>122</v>
      </c>
      <c r="D10595" s="40" t="s">
        <v>118</v>
      </c>
      <c r="E10595" s="40" t="s">
        <v>190</v>
      </c>
      <c r="F10595" s="40" t="s">
        <v>191</v>
      </c>
      <c r="G10595" s="40">
        <v>0</v>
      </c>
    </row>
    <row r="10596" spans="1:7" x14ac:dyDescent="0.25">
      <c r="A10596" s="40">
        <v>3200192</v>
      </c>
      <c r="B10596" s="40" t="s">
        <v>15440</v>
      </c>
      <c r="C10596" s="40" t="s">
        <v>125</v>
      </c>
      <c r="D10596" s="40" t="s">
        <v>118</v>
      </c>
      <c r="E10596" s="40" t="s">
        <v>1044</v>
      </c>
      <c r="F10596" s="40" t="s">
        <v>15441</v>
      </c>
      <c r="G10596" s="40">
        <v>407</v>
      </c>
    </row>
    <row r="10597" spans="1:7" x14ac:dyDescent="0.25">
      <c r="A10597" s="40">
        <v>3200193</v>
      </c>
      <c r="B10597" s="40" t="s">
        <v>15442</v>
      </c>
      <c r="C10597" s="40" t="s">
        <v>125</v>
      </c>
      <c r="D10597" s="40" t="s">
        <v>118</v>
      </c>
      <c r="E10597" s="40" t="s">
        <v>1044</v>
      </c>
      <c r="F10597" s="40" t="s">
        <v>15443</v>
      </c>
      <c r="G10597" s="40">
        <v>133.59</v>
      </c>
    </row>
    <row r="10598" spans="1:7" x14ac:dyDescent="0.25">
      <c r="A10598" s="40">
        <v>3200194</v>
      </c>
      <c r="B10598" s="40" t="s">
        <v>15444</v>
      </c>
      <c r="C10598" s="40" t="s">
        <v>125</v>
      </c>
      <c r="D10598" s="40" t="s">
        <v>118</v>
      </c>
      <c r="E10598" s="40" t="s">
        <v>1056</v>
      </c>
      <c r="F10598" s="40" t="s">
        <v>3431</v>
      </c>
      <c r="G10598" s="40">
        <v>220.8</v>
      </c>
    </row>
    <row r="10599" spans="1:7" x14ac:dyDescent="0.25">
      <c r="A10599" s="40">
        <v>3200195</v>
      </c>
      <c r="B10599" s="40" t="s">
        <v>15445</v>
      </c>
      <c r="C10599" s="40" t="s">
        <v>125</v>
      </c>
      <c r="D10599" s="40" t="s">
        <v>118</v>
      </c>
      <c r="E10599" s="40" t="s">
        <v>1056</v>
      </c>
      <c r="F10599" s="40" t="s">
        <v>3431</v>
      </c>
      <c r="G10599" s="40">
        <v>52.5</v>
      </c>
    </row>
    <row r="10600" spans="1:7" x14ac:dyDescent="0.25">
      <c r="A10600" s="40">
        <v>3200196</v>
      </c>
      <c r="B10600" s="40" t="s">
        <v>15446</v>
      </c>
      <c r="C10600" s="40" t="s">
        <v>125</v>
      </c>
      <c r="D10600" s="40" t="s">
        <v>118</v>
      </c>
      <c r="E10600" s="40" t="s">
        <v>1056</v>
      </c>
      <c r="F10600" s="40" t="s">
        <v>15447</v>
      </c>
      <c r="G10600" s="40">
        <v>66.72</v>
      </c>
    </row>
    <row r="10601" spans="1:7" x14ac:dyDescent="0.25">
      <c r="A10601" s="40">
        <v>3200197</v>
      </c>
      <c r="B10601" s="40" t="s">
        <v>15448</v>
      </c>
      <c r="C10601" s="40" t="s">
        <v>125</v>
      </c>
      <c r="D10601" s="40" t="s">
        <v>118</v>
      </c>
      <c r="E10601" s="40" t="s">
        <v>1044</v>
      </c>
      <c r="F10601" s="40" t="s">
        <v>15449</v>
      </c>
      <c r="G10601" s="40">
        <v>105.18</v>
      </c>
    </row>
    <row r="10602" spans="1:7" x14ac:dyDescent="0.25">
      <c r="A10602" s="40">
        <v>3200198</v>
      </c>
      <c r="B10602" s="40" t="s">
        <v>15450</v>
      </c>
      <c r="C10602" s="40" t="s">
        <v>125</v>
      </c>
      <c r="D10602" s="40" t="s">
        <v>118</v>
      </c>
      <c r="E10602" s="40" t="s">
        <v>1044</v>
      </c>
      <c r="F10602" s="40" t="s">
        <v>15451</v>
      </c>
      <c r="G10602" s="40">
        <v>791.75</v>
      </c>
    </row>
    <row r="10603" spans="1:7" x14ac:dyDescent="0.25">
      <c r="A10603" s="40">
        <v>3200199</v>
      </c>
      <c r="B10603" s="40" t="s">
        <v>15452</v>
      </c>
      <c r="C10603" s="40" t="s">
        <v>125</v>
      </c>
      <c r="D10603" s="40" t="s">
        <v>118</v>
      </c>
      <c r="E10603" s="40" t="s">
        <v>1056</v>
      </c>
      <c r="F10603" s="40" t="s">
        <v>15453</v>
      </c>
      <c r="G10603" s="40">
        <v>445.05</v>
      </c>
    </row>
    <row r="10604" spans="1:7" x14ac:dyDescent="0.25">
      <c r="A10604" s="40">
        <v>3200200</v>
      </c>
      <c r="B10604" s="40" t="s">
        <v>15454</v>
      </c>
      <c r="C10604" s="40" t="s">
        <v>125</v>
      </c>
      <c r="D10604" s="40" t="s">
        <v>708</v>
      </c>
      <c r="E10604" s="40" t="s">
        <v>1056</v>
      </c>
      <c r="F10604" s="40" t="s">
        <v>15455</v>
      </c>
      <c r="G10604" s="40">
        <v>86.25</v>
      </c>
    </row>
    <row r="10605" spans="1:7" x14ac:dyDescent="0.25">
      <c r="A10605" s="40">
        <v>3200201</v>
      </c>
      <c r="B10605" s="40" t="s">
        <v>15456</v>
      </c>
      <c r="C10605" s="40" t="s">
        <v>125</v>
      </c>
      <c r="D10605" s="40" t="s">
        <v>118</v>
      </c>
      <c r="E10605" s="40" t="s">
        <v>1056</v>
      </c>
      <c r="F10605" s="40" t="s">
        <v>15455</v>
      </c>
      <c r="G10605" s="40">
        <v>57.97</v>
      </c>
    </row>
    <row r="10606" spans="1:7" x14ac:dyDescent="0.25">
      <c r="A10606" s="40">
        <v>3200202</v>
      </c>
      <c r="B10606" s="40" t="s">
        <v>15457</v>
      </c>
      <c r="C10606" s="40" t="s">
        <v>125</v>
      </c>
      <c r="D10606" s="40" t="s">
        <v>118</v>
      </c>
      <c r="E10606" s="40" t="s">
        <v>1044</v>
      </c>
      <c r="F10606" s="40" t="s">
        <v>15458</v>
      </c>
      <c r="G10606" s="40">
        <v>233.2</v>
      </c>
    </row>
    <row r="10607" spans="1:7" x14ac:dyDescent="0.25">
      <c r="A10607" s="40">
        <v>3200203</v>
      </c>
      <c r="B10607" s="40" t="s">
        <v>15459</v>
      </c>
      <c r="C10607" s="40" t="s">
        <v>125</v>
      </c>
      <c r="D10607" s="40" t="s">
        <v>118</v>
      </c>
      <c r="E10607" s="40" t="s">
        <v>1044</v>
      </c>
      <c r="F10607" s="40" t="s">
        <v>15460</v>
      </c>
      <c r="G10607" s="40">
        <v>108</v>
      </c>
    </row>
    <row r="10608" spans="1:7" x14ac:dyDescent="0.25">
      <c r="A10608" s="40">
        <v>3200204</v>
      </c>
      <c r="B10608" s="40" t="s">
        <v>15461</v>
      </c>
      <c r="C10608" s="40" t="s">
        <v>125</v>
      </c>
      <c r="D10608" s="40" t="s">
        <v>118</v>
      </c>
      <c r="E10608" s="40" t="s">
        <v>1044</v>
      </c>
      <c r="F10608" s="40" t="s">
        <v>15462</v>
      </c>
      <c r="G10608" s="40">
        <v>149.93</v>
      </c>
    </row>
    <row r="10609" spans="1:7" x14ac:dyDescent="0.25">
      <c r="A10609" s="40">
        <v>3200205</v>
      </c>
      <c r="B10609" s="40" t="s">
        <v>15463</v>
      </c>
      <c r="C10609" s="40" t="s">
        <v>269</v>
      </c>
      <c r="D10609" s="40" t="s">
        <v>118</v>
      </c>
      <c r="E10609" s="40" t="s">
        <v>1044</v>
      </c>
      <c r="F10609" s="40" t="s">
        <v>270</v>
      </c>
      <c r="G10609" s="40">
        <v>0</v>
      </c>
    </row>
    <row r="10610" spans="1:7" x14ac:dyDescent="0.25">
      <c r="A10610" s="40">
        <v>3200206</v>
      </c>
      <c r="B10610" s="40" t="s">
        <v>15464</v>
      </c>
      <c r="C10610" s="40" t="s">
        <v>269</v>
      </c>
      <c r="D10610" s="40" t="s">
        <v>118</v>
      </c>
      <c r="E10610" s="40" t="s">
        <v>1044</v>
      </c>
      <c r="F10610" s="40" t="s">
        <v>270</v>
      </c>
      <c r="G10610" s="40">
        <v>0</v>
      </c>
    </row>
    <row r="10611" spans="1:7" x14ac:dyDescent="0.25">
      <c r="A10611" s="40">
        <v>3200207</v>
      </c>
      <c r="B10611" s="40" t="s">
        <v>15465</v>
      </c>
      <c r="C10611" s="40" t="s">
        <v>125</v>
      </c>
      <c r="D10611" s="40" t="s">
        <v>118</v>
      </c>
      <c r="E10611" s="40" t="s">
        <v>1044</v>
      </c>
      <c r="F10611" s="40" t="s">
        <v>11646</v>
      </c>
      <c r="G10611" s="40">
        <v>47</v>
      </c>
    </row>
    <row r="10612" spans="1:7" x14ac:dyDescent="0.25">
      <c r="A10612" s="40">
        <v>3200208</v>
      </c>
      <c r="B10612" s="40" t="s">
        <v>15466</v>
      </c>
      <c r="C10612" s="40" t="s">
        <v>125</v>
      </c>
      <c r="D10612" s="40" t="s">
        <v>118</v>
      </c>
      <c r="E10612" s="40" t="s">
        <v>1044</v>
      </c>
      <c r="F10612" s="40" t="s">
        <v>11646</v>
      </c>
      <c r="G10612" s="40">
        <v>79</v>
      </c>
    </row>
    <row r="10613" spans="1:7" x14ac:dyDescent="0.25">
      <c r="A10613" s="40">
        <v>3200209</v>
      </c>
      <c r="B10613" s="40" t="s">
        <v>15467</v>
      </c>
      <c r="C10613" s="40" t="s">
        <v>125</v>
      </c>
      <c r="D10613" s="40" t="s">
        <v>118</v>
      </c>
      <c r="E10613" s="40" t="s">
        <v>1044</v>
      </c>
      <c r="F10613" s="40" t="s">
        <v>15468</v>
      </c>
      <c r="G10613" s="40">
        <v>159</v>
      </c>
    </row>
    <row r="10614" spans="1:7" x14ac:dyDescent="0.25">
      <c r="A10614" s="40">
        <v>3200210</v>
      </c>
      <c r="B10614" s="40" t="s">
        <v>15469</v>
      </c>
      <c r="C10614" s="40" t="s">
        <v>122</v>
      </c>
      <c r="D10614" s="40" t="s">
        <v>118</v>
      </c>
      <c r="E10614" s="40" t="s">
        <v>1044</v>
      </c>
      <c r="F10614" s="40" t="s">
        <v>123</v>
      </c>
      <c r="G10614" s="40">
        <v>0</v>
      </c>
    </row>
    <row r="10615" spans="1:7" x14ac:dyDescent="0.25">
      <c r="A10615" s="40">
        <v>3200211</v>
      </c>
      <c r="B10615" s="40" t="s">
        <v>15470</v>
      </c>
      <c r="C10615" s="40" t="s">
        <v>122</v>
      </c>
      <c r="D10615" s="40" t="s">
        <v>118</v>
      </c>
      <c r="E10615" s="40" t="s">
        <v>1044</v>
      </c>
      <c r="F10615" s="40" t="s">
        <v>123</v>
      </c>
      <c r="G10615" s="40">
        <v>0</v>
      </c>
    </row>
    <row r="10616" spans="1:7" x14ac:dyDescent="0.25">
      <c r="A10616" s="40">
        <v>3200212</v>
      </c>
      <c r="B10616" s="40" t="s">
        <v>15471</v>
      </c>
      <c r="C10616" s="40" t="s">
        <v>125</v>
      </c>
      <c r="D10616" s="40" t="s">
        <v>118</v>
      </c>
      <c r="E10616" s="40" t="s">
        <v>1044</v>
      </c>
      <c r="F10616" s="40" t="s">
        <v>15472</v>
      </c>
      <c r="G10616" s="40">
        <v>490</v>
      </c>
    </row>
    <row r="10617" spans="1:7" x14ac:dyDescent="0.25">
      <c r="A10617" s="40">
        <v>3200213</v>
      </c>
      <c r="B10617" s="40" t="s">
        <v>15473</v>
      </c>
      <c r="C10617" s="40" t="s">
        <v>122</v>
      </c>
      <c r="D10617" s="40" t="s">
        <v>118</v>
      </c>
      <c r="E10617" s="40" t="s">
        <v>1044</v>
      </c>
      <c r="F10617" s="40" t="s">
        <v>123</v>
      </c>
      <c r="G10617" s="40">
        <v>0</v>
      </c>
    </row>
    <row r="10618" spans="1:7" x14ac:dyDescent="0.25">
      <c r="A10618" s="40">
        <v>3200214</v>
      </c>
      <c r="B10618" s="40" t="s">
        <v>15474</v>
      </c>
      <c r="C10618" s="40" t="s">
        <v>122</v>
      </c>
      <c r="D10618" s="40" t="s">
        <v>118</v>
      </c>
      <c r="E10618" s="40" t="s">
        <v>1044</v>
      </c>
      <c r="F10618" s="40" t="s">
        <v>123</v>
      </c>
      <c r="G10618" s="40">
        <v>0</v>
      </c>
    </row>
    <row r="10619" spans="1:7" x14ac:dyDescent="0.25">
      <c r="A10619" s="40">
        <v>3200215</v>
      </c>
      <c r="B10619" s="40" t="s">
        <v>15475</v>
      </c>
      <c r="C10619" s="40" t="s">
        <v>122</v>
      </c>
      <c r="D10619" s="40" t="s">
        <v>118</v>
      </c>
      <c r="E10619" s="40" t="s">
        <v>1044</v>
      </c>
      <c r="F10619" s="40" t="s">
        <v>123</v>
      </c>
      <c r="G10619" s="40">
        <v>0</v>
      </c>
    </row>
    <row r="10620" spans="1:7" x14ac:dyDescent="0.25">
      <c r="A10620" s="40">
        <v>3200216</v>
      </c>
      <c r="B10620" s="40" t="s">
        <v>15476</v>
      </c>
      <c r="C10620" s="40" t="s">
        <v>122</v>
      </c>
      <c r="D10620" s="40" t="s">
        <v>118</v>
      </c>
      <c r="E10620" s="40" t="s">
        <v>1044</v>
      </c>
      <c r="F10620" s="40" t="s">
        <v>123</v>
      </c>
      <c r="G10620" s="40">
        <v>0</v>
      </c>
    </row>
    <row r="10621" spans="1:7" x14ac:dyDescent="0.25">
      <c r="A10621" s="40">
        <v>3200217</v>
      </c>
      <c r="B10621" s="40" t="s">
        <v>15477</v>
      </c>
      <c r="C10621" s="40" t="s">
        <v>122</v>
      </c>
      <c r="D10621" s="40" t="s">
        <v>118</v>
      </c>
      <c r="E10621" s="40" t="s">
        <v>1044</v>
      </c>
      <c r="F10621" s="40" t="s">
        <v>123</v>
      </c>
      <c r="G10621" s="40">
        <v>0</v>
      </c>
    </row>
    <row r="10622" spans="1:7" x14ac:dyDescent="0.25">
      <c r="A10622" s="40">
        <v>3200218</v>
      </c>
      <c r="B10622" s="40" t="s">
        <v>15478</v>
      </c>
      <c r="C10622" s="40" t="s">
        <v>122</v>
      </c>
      <c r="D10622" s="40" t="s">
        <v>118</v>
      </c>
      <c r="E10622" s="40" t="s">
        <v>166</v>
      </c>
      <c r="F10622" s="40" t="s">
        <v>167</v>
      </c>
      <c r="G10622" s="40">
        <v>0</v>
      </c>
    </row>
    <row r="10623" spans="1:7" x14ac:dyDescent="0.25">
      <c r="A10623" s="40">
        <v>3200219</v>
      </c>
      <c r="B10623" s="40" t="s">
        <v>15479</v>
      </c>
      <c r="C10623" s="40" t="s">
        <v>125</v>
      </c>
      <c r="D10623" s="40" t="s">
        <v>118</v>
      </c>
      <c r="E10623" s="40" t="s">
        <v>1044</v>
      </c>
      <c r="F10623" s="40" t="s">
        <v>15480</v>
      </c>
      <c r="G10623" s="40">
        <v>409.74</v>
      </c>
    </row>
    <row r="10624" spans="1:7" x14ac:dyDescent="0.25">
      <c r="A10624" s="40">
        <v>3200220</v>
      </c>
      <c r="B10624" s="40" t="s">
        <v>15481</v>
      </c>
      <c r="C10624" s="40" t="s">
        <v>117</v>
      </c>
      <c r="D10624" s="40" t="s">
        <v>1691</v>
      </c>
      <c r="E10624" s="40" t="s">
        <v>1044</v>
      </c>
      <c r="F10624" s="40" t="s">
        <v>15482</v>
      </c>
      <c r="G10624" s="40">
        <v>8154.4</v>
      </c>
    </row>
    <row r="10625" spans="1:7" x14ac:dyDescent="0.25">
      <c r="A10625" s="40">
        <v>3200221</v>
      </c>
      <c r="B10625" s="40" t="s">
        <v>15483</v>
      </c>
      <c r="C10625" s="40" t="s">
        <v>125</v>
      </c>
      <c r="D10625" s="40" t="s">
        <v>118</v>
      </c>
      <c r="E10625" s="40" t="s">
        <v>1044</v>
      </c>
      <c r="F10625" s="40" t="s">
        <v>15484</v>
      </c>
      <c r="G10625" s="40">
        <v>1097.6500000000001</v>
      </c>
    </row>
    <row r="10626" spans="1:7" x14ac:dyDescent="0.25">
      <c r="A10626" s="40">
        <v>3200222</v>
      </c>
      <c r="B10626" s="40" t="s">
        <v>15485</v>
      </c>
      <c r="C10626" s="40" t="s">
        <v>125</v>
      </c>
      <c r="D10626" s="40" t="s">
        <v>118</v>
      </c>
      <c r="E10626" s="40" t="s">
        <v>1044</v>
      </c>
      <c r="F10626" s="40" t="s">
        <v>15486</v>
      </c>
      <c r="G10626" s="40">
        <v>189.01</v>
      </c>
    </row>
    <row r="10627" spans="1:7" x14ac:dyDescent="0.25">
      <c r="A10627" s="40">
        <v>3200223</v>
      </c>
      <c r="B10627" s="40" t="s">
        <v>15487</v>
      </c>
      <c r="C10627" s="40" t="s">
        <v>122</v>
      </c>
      <c r="D10627" s="40" t="s">
        <v>708</v>
      </c>
      <c r="E10627" s="40" t="s">
        <v>166</v>
      </c>
      <c r="F10627" s="40" t="s">
        <v>167</v>
      </c>
      <c r="G10627" s="40">
        <v>0</v>
      </c>
    </row>
    <row r="10628" spans="1:7" x14ac:dyDescent="0.25">
      <c r="A10628" s="40">
        <v>3200224</v>
      </c>
      <c r="B10628" s="40" t="s">
        <v>15488</v>
      </c>
      <c r="C10628" s="40" t="s">
        <v>122</v>
      </c>
      <c r="D10628" s="40" t="s">
        <v>708</v>
      </c>
      <c r="E10628" s="40" t="s">
        <v>166</v>
      </c>
      <c r="F10628" s="40" t="s">
        <v>167</v>
      </c>
      <c r="G10628" s="40">
        <v>0</v>
      </c>
    </row>
    <row r="10629" spans="1:7" x14ac:dyDescent="0.25">
      <c r="A10629" s="40">
        <v>3200225</v>
      </c>
      <c r="B10629" s="40" t="s">
        <v>15489</v>
      </c>
      <c r="C10629" s="40" t="s">
        <v>125</v>
      </c>
      <c r="D10629" s="40" t="s">
        <v>118</v>
      </c>
      <c r="E10629" s="40" t="s">
        <v>1044</v>
      </c>
      <c r="F10629" s="40" t="s">
        <v>15490</v>
      </c>
      <c r="G10629" s="40">
        <v>168</v>
      </c>
    </row>
    <row r="10630" spans="1:7" x14ac:dyDescent="0.25">
      <c r="A10630" s="40">
        <v>3200226</v>
      </c>
      <c r="B10630" s="40" t="s">
        <v>15491</v>
      </c>
      <c r="C10630" s="40" t="s">
        <v>125</v>
      </c>
      <c r="D10630" s="40" t="s">
        <v>118</v>
      </c>
      <c r="E10630" s="40" t="s">
        <v>1044</v>
      </c>
      <c r="F10630" s="40" t="s">
        <v>15492</v>
      </c>
      <c r="G10630" s="40">
        <v>162.66</v>
      </c>
    </row>
    <row r="10631" spans="1:7" x14ac:dyDescent="0.25">
      <c r="A10631" s="40">
        <v>3200227</v>
      </c>
      <c r="B10631" s="40" t="s">
        <v>15493</v>
      </c>
      <c r="C10631" s="40" t="s">
        <v>125</v>
      </c>
      <c r="D10631" s="40" t="s">
        <v>118</v>
      </c>
      <c r="E10631" s="40" t="s">
        <v>1044</v>
      </c>
      <c r="F10631" s="40" t="s">
        <v>15494</v>
      </c>
      <c r="G10631" s="40">
        <v>229.59</v>
      </c>
    </row>
    <row r="10632" spans="1:7" x14ac:dyDescent="0.25">
      <c r="A10632" s="40">
        <v>3200228</v>
      </c>
      <c r="B10632" s="40" t="s">
        <v>15495</v>
      </c>
      <c r="C10632" s="40" t="s">
        <v>125</v>
      </c>
      <c r="D10632" s="40" t="s">
        <v>118</v>
      </c>
      <c r="E10632" s="40" t="s">
        <v>1044</v>
      </c>
      <c r="F10632" s="40" t="s">
        <v>15496</v>
      </c>
      <c r="G10632" s="40">
        <v>97.5</v>
      </c>
    </row>
    <row r="10633" spans="1:7" x14ac:dyDescent="0.25">
      <c r="A10633" s="40">
        <v>3200229</v>
      </c>
      <c r="B10633" s="40" t="s">
        <v>15497</v>
      </c>
      <c r="C10633" s="40" t="s">
        <v>122</v>
      </c>
      <c r="D10633" s="40" t="s">
        <v>118</v>
      </c>
      <c r="E10633" s="40" t="s">
        <v>166</v>
      </c>
      <c r="F10633" s="40" t="s">
        <v>167</v>
      </c>
      <c r="G10633" s="40">
        <v>0</v>
      </c>
    </row>
    <row r="10634" spans="1:7" x14ac:dyDescent="0.25">
      <c r="A10634" s="40">
        <v>3200230</v>
      </c>
      <c r="B10634" s="40" t="s">
        <v>15498</v>
      </c>
      <c r="C10634" s="40" t="s">
        <v>269</v>
      </c>
      <c r="D10634" s="40" t="s">
        <v>118</v>
      </c>
      <c r="E10634" s="40" t="s">
        <v>1044</v>
      </c>
      <c r="F10634" s="40" t="s">
        <v>270</v>
      </c>
      <c r="G10634" s="40">
        <v>0</v>
      </c>
    </row>
    <row r="10635" spans="1:7" x14ac:dyDescent="0.25">
      <c r="A10635" s="40">
        <v>3200231</v>
      </c>
      <c r="B10635" s="40" t="s">
        <v>15499</v>
      </c>
      <c r="C10635" s="40" t="s">
        <v>125</v>
      </c>
      <c r="D10635" s="40" t="s">
        <v>118</v>
      </c>
      <c r="E10635" s="40" t="s">
        <v>1044</v>
      </c>
      <c r="F10635" s="40" t="s">
        <v>9765</v>
      </c>
      <c r="G10635" s="40">
        <v>350.4</v>
      </c>
    </row>
    <row r="10636" spans="1:7" x14ac:dyDescent="0.25">
      <c r="A10636" s="40">
        <v>3200232</v>
      </c>
      <c r="B10636" s="40" t="s">
        <v>15500</v>
      </c>
      <c r="C10636" s="40" t="s">
        <v>125</v>
      </c>
      <c r="D10636" s="40" t="s">
        <v>118</v>
      </c>
      <c r="E10636" s="40" t="s">
        <v>1044</v>
      </c>
      <c r="F10636" s="40" t="s">
        <v>15501</v>
      </c>
      <c r="G10636" s="40">
        <v>38.94</v>
      </c>
    </row>
    <row r="10637" spans="1:7" x14ac:dyDescent="0.25">
      <c r="A10637" s="40">
        <v>3200233</v>
      </c>
      <c r="B10637" s="40" t="s">
        <v>15502</v>
      </c>
      <c r="C10637" s="40" t="s">
        <v>125</v>
      </c>
      <c r="D10637" s="40" t="s">
        <v>118</v>
      </c>
      <c r="E10637" s="40" t="s">
        <v>1044</v>
      </c>
      <c r="F10637" s="40" t="s">
        <v>9763</v>
      </c>
      <c r="G10637" s="40">
        <v>374.4</v>
      </c>
    </row>
    <row r="10638" spans="1:7" x14ac:dyDescent="0.25">
      <c r="A10638" s="40">
        <v>3200234</v>
      </c>
      <c r="B10638" s="40" t="s">
        <v>15503</v>
      </c>
      <c r="C10638" s="40" t="s">
        <v>269</v>
      </c>
      <c r="D10638" s="40" t="s">
        <v>1431</v>
      </c>
      <c r="E10638" s="40" t="s">
        <v>1044</v>
      </c>
      <c r="F10638" s="40" t="s">
        <v>270</v>
      </c>
      <c r="G10638" s="40">
        <v>0</v>
      </c>
    </row>
    <row r="10639" spans="1:7" x14ac:dyDescent="0.25">
      <c r="A10639" s="40">
        <v>3200235</v>
      </c>
      <c r="B10639" s="40" t="s">
        <v>15504</v>
      </c>
      <c r="C10639" s="40" t="s">
        <v>125</v>
      </c>
      <c r="D10639" s="40" t="s">
        <v>118</v>
      </c>
      <c r="E10639" s="40" t="s">
        <v>1044</v>
      </c>
      <c r="F10639" s="40" t="s">
        <v>15505</v>
      </c>
      <c r="G10639" s="40">
        <v>4.5</v>
      </c>
    </row>
    <row r="10640" spans="1:7" x14ac:dyDescent="0.25">
      <c r="A10640" s="40">
        <v>3200236</v>
      </c>
      <c r="B10640" s="40" t="s">
        <v>15506</v>
      </c>
      <c r="C10640" s="40" t="s">
        <v>125</v>
      </c>
      <c r="D10640" s="40" t="s">
        <v>118</v>
      </c>
      <c r="E10640" s="40" t="s">
        <v>1044</v>
      </c>
      <c r="F10640" s="40" t="s">
        <v>15507</v>
      </c>
      <c r="G10640" s="40">
        <v>309.57</v>
      </c>
    </row>
    <row r="10641" spans="1:7" x14ac:dyDescent="0.25">
      <c r="A10641" s="40">
        <v>3200237</v>
      </c>
      <c r="B10641" s="40" t="s">
        <v>15508</v>
      </c>
      <c r="C10641" s="40" t="s">
        <v>125</v>
      </c>
      <c r="D10641" s="40" t="s">
        <v>118</v>
      </c>
      <c r="E10641" s="40" t="s">
        <v>1044</v>
      </c>
      <c r="F10641" s="40" t="s">
        <v>15509</v>
      </c>
      <c r="G10641" s="40">
        <v>364.23</v>
      </c>
    </row>
    <row r="10642" spans="1:7" x14ac:dyDescent="0.25">
      <c r="A10642" s="40">
        <v>3200238</v>
      </c>
      <c r="B10642" s="40" t="s">
        <v>15510</v>
      </c>
      <c r="C10642" s="40" t="s">
        <v>125</v>
      </c>
      <c r="D10642" s="40" t="s">
        <v>118</v>
      </c>
      <c r="E10642" s="40" t="s">
        <v>1044</v>
      </c>
      <c r="F10642" s="40" t="s">
        <v>15511</v>
      </c>
      <c r="G10642" s="40">
        <v>119.7</v>
      </c>
    </row>
    <row r="10643" spans="1:7" x14ac:dyDescent="0.25">
      <c r="A10643" s="40">
        <v>3200239</v>
      </c>
      <c r="B10643" s="40" t="s">
        <v>15512</v>
      </c>
      <c r="C10643" s="40" t="s">
        <v>125</v>
      </c>
      <c r="D10643" s="40" t="s">
        <v>118</v>
      </c>
      <c r="E10643" s="40" t="s">
        <v>1044</v>
      </c>
      <c r="F10643" s="40" t="s">
        <v>15511</v>
      </c>
      <c r="G10643" s="40">
        <v>237.97</v>
      </c>
    </row>
    <row r="10644" spans="1:7" x14ac:dyDescent="0.25">
      <c r="A10644" s="40">
        <v>3200240</v>
      </c>
      <c r="B10644" s="40" t="s">
        <v>15513</v>
      </c>
      <c r="C10644" s="40" t="s">
        <v>122</v>
      </c>
      <c r="D10644" s="40" t="s">
        <v>118</v>
      </c>
      <c r="E10644" s="40" t="s">
        <v>1044</v>
      </c>
      <c r="F10644" s="40" t="s">
        <v>123</v>
      </c>
      <c r="G10644" s="40">
        <v>0</v>
      </c>
    </row>
    <row r="10645" spans="1:7" x14ac:dyDescent="0.25">
      <c r="A10645" s="40">
        <v>3200241</v>
      </c>
      <c r="B10645" s="40" t="s">
        <v>15514</v>
      </c>
      <c r="C10645" s="40" t="s">
        <v>125</v>
      </c>
      <c r="D10645" s="40" t="s">
        <v>118</v>
      </c>
      <c r="E10645" s="40" t="s">
        <v>1044</v>
      </c>
      <c r="F10645" s="40" t="s">
        <v>15515</v>
      </c>
      <c r="G10645" s="40">
        <v>1061.28</v>
      </c>
    </row>
    <row r="10646" spans="1:7" x14ac:dyDescent="0.25">
      <c r="A10646" s="40">
        <v>3200242</v>
      </c>
      <c r="B10646" s="40" t="s">
        <v>15516</v>
      </c>
      <c r="C10646" s="40" t="s">
        <v>125</v>
      </c>
      <c r="D10646" s="40" t="s">
        <v>118</v>
      </c>
      <c r="E10646" s="40" t="s">
        <v>1044</v>
      </c>
      <c r="F10646" s="40" t="s">
        <v>15517</v>
      </c>
      <c r="G10646" s="40">
        <v>688.13</v>
      </c>
    </row>
    <row r="10647" spans="1:7" x14ac:dyDescent="0.25">
      <c r="A10647" s="40">
        <v>3200243</v>
      </c>
      <c r="B10647" s="40" t="s">
        <v>15518</v>
      </c>
      <c r="C10647" s="40" t="s">
        <v>125</v>
      </c>
      <c r="D10647" s="40" t="s">
        <v>118</v>
      </c>
      <c r="E10647" s="40" t="s">
        <v>1044</v>
      </c>
      <c r="F10647" s="40" t="s">
        <v>15519</v>
      </c>
      <c r="G10647" s="40">
        <v>40.97</v>
      </c>
    </row>
    <row r="10648" spans="1:7" x14ac:dyDescent="0.25">
      <c r="A10648" s="40">
        <v>3200244</v>
      </c>
      <c r="B10648" s="40" t="s">
        <v>15520</v>
      </c>
      <c r="C10648" s="40" t="s">
        <v>125</v>
      </c>
      <c r="D10648" s="40" t="s">
        <v>118</v>
      </c>
      <c r="E10648" s="40" t="s">
        <v>1044</v>
      </c>
      <c r="F10648" s="40" t="s">
        <v>15521</v>
      </c>
      <c r="G10648" s="40">
        <v>228.52</v>
      </c>
    </row>
    <row r="10649" spans="1:7" x14ac:dyDescent="0.25">
      <c r="A10649" s="40">
        <v>3200245</v>
      </c>
      <c r="B10649" s="40" t="s">
        <v>15522</v>
      </c>
      <c r="C10649" s="40" t="s">
        <v>125</v>
      </c>
      <c r="D10649" s="40" t="s">
        <v>118</v>
      </c>
      <c r="E10649" s="40" t="s">
        <v>1044</v>
      </c>
      <c r="F10649" s="40" t="s">
        <v>15523</v>
      </c>
      <c r="G10649" s="40">
        <v>146.32</v>
      </c>
    </row>
    <row r="10650" spans="1:7" x14ac:dyDescent="0.25">
      <c r="A10650" s="40">
        <v>3200246</v>
      </c>
      <c r="B10650" s="40" t="s">
        <v>15524</v>
      </c>
      <c r="C10650" s="40" t="s">
        <v>125</v>
      </c>
      <c r="D10650" s="40" t="s">
        <v>118</v>
      </c>
      <c r="E10650" s="40" t="s">
        <v>1044</v>
      </c>
      <c r="F10650" s="40" t="s">
        <v>15525</v>
      </c>
      <c r="G10650" s="40">
        <v>186.84</v>
      </c>
    </row>
    <row r="10651" spans="1:7" x14ac:dyDescent="0.25">
      <c r="A10651" s="40">
        <v>3200247</v>
      </c>
      <c r="B10651" s="40" t="s">
        <v>15526</v>
      </c>
      <c r="C10651" s="40" t="s">
        <v>125</v>
      </c>
      <c r="D10651" s="40" t="s">
        <v>118</v>
      </c>
      <c r="E10651" s="40" t="s">
        <v>1044</v>
      </c>
      <c r="F10651" s="40" t="s">
        <v>15527</v>
      </c>
      <c r="G10651" s="40">
        <v>247.2</v>
      </c>
    </row>
    <row r="10652" spans="1:7" x14ac:dyDescent="0.25">
      <c r="A10652" s="40">
        <v>3200248</v>
      </c>
      <c r="B10652" s="40" t="s">
        <v>15528</v>
      </c>
      <c r="C10652" s="40" t="s">
        <v>125</v>
      </c>
      <c r="D10652" s="40" t="s">
        <v>118</v>
      </c>
      <c r="E10652" s="40" t="s">
        <v>1044</v>
      </c>
      <c r="F10652" s="40" t="s">
        <v>15529</v>
      </c>
      <c r="G10652" s="40">
        <v>721.22</v>
      </c>
    </row>
    <row r="10653" spans="1:7" x14ac:dyDescent="0.25">
      <c r="A10653" s="40">
        <v>3200249</v>
      </c>
      <c r="B10653" s="40" t="s">
        <v>15530</v>
      </c>
      <c r="C10653" s="40" t="s">
        <v>125</v>
      </c>
      <c r="D10653" s="40" t="s">
        <v>118</v>
      </c>
      <c r="E10653" s="40" t="s">
        <v>1044</v>
      </c>
      <c r="F10653" s="40" t="s">
        <v>15531</v>
      </c>
      <c r="G10653" s="40">
        <v>34.57</v>
      </c>
    </row>
    <row r="10654" spans="1:7" x14ac:dyDescent="0.25">
      <c r="A10654" s="40">
        <v>3200250</v>
      </c>
      <c r="B10654" s="40" t="s">
        <v>15532</v>
      </c>
      <c r="C10654" s="40" t="s">
        <v>122</v>
      </c>
      <c r="D10654" s="40" t="s">
        <v>118</v>
      </c>
      <c r="E10654" s="40" t="s">
        <v>166</v>
      </c>
      <c r="F10654" s="40" t="s">
        <v>167</v>
      </c>
      <c r="G10654" s="40">
        <v>0</v>
      </c>
    </row>
    <row r="10655" spans="1:7" x14ac:dyDescent="0.25">
      <c r="A10655" s="40">
        <v>3200251</v>
      </c>
      <c r="B10655" s="40" t="s">
        <v>15533</v>
      </c>
      <c r="C10655" s="40" t="s">
        <v>122</v>
      </c>
      <c r="D10655" s="40" t="s">
        <v>118</v>
      </c>
      <c r="E10655" s="40" t="s">
        <v>166</v>
      </c>
      <c r="F10655" s="40" t="s">
        <v>167</v>
      </c>
      <c r="G10655" s="40">
        <v>0</v>
      </c>
    </row>
    <row r="10656" spans="1:7" x14ac:dyDescent="0.25">
      <c r="A10656" s="40">
        <v>3200252</v>
      </c>
      <c r="B10656" s="40" t="s">
        <v>15534</v>
      </c>
      <c r="C10656" s="40" t="s">
        <v>122</v>
      </c>
      <c r="D10656" s="40" t="s">
        <v>118</v>
      </c>
      <c r="E10656" s="40" t="s">
        <v>166</v>
      </c>
      <c r="F10656" s="40" t="s">
        <v>167</v>
      </c>
      <c r="G10656" s="40">
        <v>0</v>
      </c>
    </row>
    <row r="10657" spans="1:7" x14ac:dyDescent="0.25">
      <c r="A10657" s="40">
        <v>3200253</v>
      </c>
      <c r="B10657" s="40" t="s">
        <v>15535</v>
      </c>
      <c r="C10657" s="40" t="s">
        <v>122</v>
      </c>
      <c r="D10657" s="40" t="s">
        <v>118</v>
      </c>
      <c r="E10657" s="40" t="s">
        <v>166</v>
      </c>
      <c r="F10657" s="40" t="s">
        <v>167</v>
      </c>
      <c r="G10657" s="40">
        <v>0</v>
      </c>
    </row>
    <row r="10658" spans="1:7" x14ac:dyDescent="0.25">
      <c r="A10658" s="40">
        <v>3200254</v>
      </c>
      <c r="B10658" s="40" t="s">
        <v>15536</v>
      </c>
      <c r="C10658" s="40" t="s">
        <v>122</v>
      </c>
      <c r="D10658" s="40" t="s">
        <v>118</v>
      </c>
      <c r="E10658" s="40" t="s">
        <v>166</v>
      </c>
      <c r="F10658" s="40" t="s">
        <v>167</v>
      </c>
      <c r="G10658" s="40">
        <v>0</v>
      </c>
    </row>
    <row r="10659" spans="1:7" x14ac:dyDescent="0.25">
      <c r="A10659" s="40">
        <v>3200255</v>
      </c>
      <c r="B10659" s="40" t="s">
        <v>15537</v>
      </c>
      <c r="C10659" s="40" t="s">
        <v>122</v>
      </c>
      <c r="D10659" s="40" t="s">
        <v>118</v>
      </c>
      <c r="E10659" s="40" t="s">
        <v>166</v>
      </c>
      <c r="F10659" s="40" t="s">
        <v>167</v>
      </c>
      <c r="G10659" s="40">
        <v>0</v>
      </c>
    </row>
    <row r="10660" spans="1:7" x14ac:dyDescent="0.25">
      <c r="A10660" s="40">
        <v>3200256</v>
      </c>
      <c r="B10660" s="40" t="s">
        <v>15538</v>
      </c>
      <c r="C10660" s="40" t="s">
        <v>125</v>
      </c>
      <c r="D10660" s="40" t="s">
        <v>118</v>
      </c>
      <c r="E10660" s="40" t="s">
        <v>1044</v>
      </c>
      <c r="F10660" s="40" t="s">
        <v>4698</v>
      </c>
      <c r="G10660" s="40">
        <v>11.78</v>
      </c>
    </row>
    <row r="10661" spans="1:7" x14ac:dyDescent="0.25">
      <c r="A10661" s="40">
        <v>3200257</v>
      </c>
      <c r="B10661" s="40" t="s">
        <v>15539</v>
      </c>
      <c r="C10661" s="40" t="s">
        <v>125</v>
      </c>
      <c r="D10661" s="40" t="s">
        <v>118</v>
      </c>
      <c r="E10661" s="40" t="s">
        <v>1044</v>
      </c>
      <c r="F10661" s="40" t="s">
        <v>15540</v>
      </c>
      <c r="G10661" s="40">
        <v>267.62</v>
      </c>
    </row>
    <row r="10662" spans="1:7" x14ac:dyDescent="0.25">
      <c r="A10662" s="40">
        <v>3200258</v>
      </c>
      <c r="B10662" s="40" t="s">
        <v>15541</v>
      </c>
      <c r="C10662" s="40" t="s">
        <v>125</v>
      </c>
      <c r="D10662" s="40" t="s">
        <v>118</v>
      </c>
      <c r="E10662" s="40" t="s">
        <v>1044</v>
      </c>
      <c r="F10662" s="40" t="s">
        <v>15542</v>
      </c>
      <c r="G10662" s="40">
        <v>149.80000000000001</v>
      </c>
    </row>
    <row r="10663" spans="1:7" x14ac:dyDescent="0.25">
      <c r="A10663" s="40">
        <v>3200259</v>
      </c>
      <c r="B10663" s="40" t="s">
        <v>15543</v>
      </c>
      <c r="C10663" s="40" t="s">
        <v>125</v>
      </c>
      <c r="D10663" s="40" t="s">
        <v>118</v>
      </c>
      <c r="E10663" s="40" t="s">
        <v>1044</v>
      </c>
      <c r="F10663" s="40" t="s">
        <v>15544</v>
      </c>
      <c r="G10663" s="40">
        <v>124.92</v>
      </c>
    </row>
    <row r="10664" spans="1:7" x14ac:dyDescent="0.25">
      <c r="A10664" s="40">
        <v>3200260</v>
      </c>
      <c r="B10664" s="40" t="s">
        <v>15545</v>
      </c>
      <c r="C10664" s="40" t="s">
        <v>125</v>
      </c>
      <c r="D10664" s="40" t="s">
        <v>118</v>
      </c>
      <c r="E10664" s="40" t="s">
        <v>1044</v>
      </c>
      <c r="F10664" s="40" t="s">
        <v>15546</v>
      </c>
      <c r="G10664" s="40">
        <v>65.599999999999994</v>
      </c>
    </row>
    <row r="10665" spans="1:7" x14ac:dyDescent="0.25">
      <c r="A10665" s="40">
        <v>3200261</v>
      </c>
      <c r="B10665" s="40" t="s">
        <v>15547</v>
      </c>
      <c r="C10665" s="40" t="s">
        <v>122</v>
      </c>
      <c r="D10665" s="40" t="s">
        <v>118</v>
      </c>
      <c r="E10665" s="40" t="s">
        <v>166</v>
      </c>
      <c r="F10665" s="40" t="s">
        <v>167</v>
      </c>
      <c r="G10665" s="40">
        <v>0</v>
      </c>
    </row>
    <row r="10666" spans="1:7" x14ac:dyDescent="0.25">
      <c r="A10666" s="40">
        <v>3200262</v>
      </c>
      <c r="B10666" s="40" t="s">
        <v>15541</v>
      </c>
      <c r="C10666" s="40" t="s">
        <v>122</v>
      </c>
      <c r="D10666" s="40" t="s">
        <v>118</v>
      </c>
      <c r="E10666" s="40" t="s">
        <v>166</v>
      </c>
      <c r="F10666" s="40" t="s">
        <v>167</v>
      </c>
      <c r="G10666" s="40">
        <v>0</v>
      </c>
    </row>
    <row r="10667" spans="1:7" x14ac:dyDescent="0.25">
      <c r="A10667" s="40">
        <v>3200263</v>
      </c>
      <c r="B10667" s="40" t="s">
        <v>15539</v>
      </c>
      <c r="C10667" s="40" t="s">
        <v>122</v>
      </c>
      <c r="D10667" s="40" t="s">
        <v>118</v>
      </c>
      <c r="E10667" s="40" t="s">
        <v>166</v>
      </c>
      <c r="F10667" s="40" t="s">
        <v>167</v>
      </c>
      <c r="G10667" s="40">
        <v>0</v>
      </c>
    </row>
    <row r="10668" spans="1:7" x14ac:dyDescent="0.25">
      <c r="A10668" s="40">
        <v>3200264</v>
      </c>
      <c r="B10668" s="40" t="s">
        <v>15548</v>
      </c>
      <c r="C10668" s="40" t="s">
        <v>122</v>
      </c>
      <c r="D10668" s="40" t="s">
        <v>118</v>
      </c>
      <c r="E10668" s="40" t="s">
        <v>166</v>
      </c>
      <c r="F10668" s="40" t="s">
        <v>167</v>
      </c>
      <c r="G10668" s="40">
        <v>0</v>
      </c>
    </row>
    <row r="10669" spans="1:7" x14ac:dyDescent="0.25">
      <c r="A10669" s="40">
        <v>3200265</v>
      </c>
      <c r="B10669" s="40" t="s">
        <v>15547</v>
      </c>
      <c r="C10669" s="40" t="s">
        <v>125</v>
      </c>
      <c r="D10669" s="40" t="s">
        <v>118</v>
      </c>
      <c r="E10669" s="40" t="s">
        <v>1044</v>
      </c>
      <c r="F10669" s="40" t="s">
        <v>15549</v>
      </c>
      <c r="G10669" s="40">
        <v>238.76</v>
      </c>
    </row>
    <row r="10670" spans="1:7" x14ac:dyDescent="0.25">
      <c r="A10670" s="40">
        <v>3200266</v>
      </c>
      <c r="B10670" s="40" t="s">
        <v>15550</v>
      </c>
      <c r="C10670" s="40" t="s">
        <v>122</v>
      </c>
      <c r="D10670" s="40" t="s">
        <v>118</v>
      </c>
      <c r="E10670" s="40" t="s">
        <v>166</v>
      </c>
      <c r="F10670" s="40" t="s">
        <v>167</v>
      </c>
      <c r="G10670" s="40">
        <v>0</v>
      </c>
    </row>
    <row r="10671" spans="1:7" x14ac:dyDescent="0.25">
      <c r="A10671" s="40">
        <v>3200267</v>
      </c>
      <c r="B10671" s="40" t="s">
        <v>15551</v>
      </c>
      <c r="C10671" s="40" t="s">
        <v>122</v>
      </c>
      <c r="D10671" s="40" t="s">
        <v>118</v>
      </c>
      <c r="E10671" s="40" t="s">
        <v>166</v>
      </c>
      <c r="F10671" s="40" t="s">
        <v>167</v>
      </c>
      <c r="G10671" s="40">
        <v>0</v>
      </c>
    </row>
    <row r="10672" spans="1:7" x14ac:dyDescent="0.25">
      <c r="A10672" s="40">
        <v>3200268</v>
      </c>
      <c r="B10672" s="40" t="s">
        <v>15552</v>
      </c>
      <c r="C10672" s="40" t="s">
        <v>122</v>
      </c>
      <c r="D10672" s="40" t="s">
        <v>118</v>
      </c>
      <c r="E10672" s="40" t="s">
        <v>166</v>
      </c>
      <c r="F10672" s="40" t="s">
        <v>167</v>
      </c>
      <c r="G10672" s="40">
        <v>0</v>
      </c>
    </row>
    <row r="10673" spans="1:7" x14ac:dyDescent="0.25">
      <c r="A10673" s="40">
        <v>3200269</v>
      </c>
      <c r="B10673" s="40" t="s">
        <v>15553</v>
      </c>
      <c r="C10673" s="40" t="s">
        <v>122</v>
      </c>
      <c r="D10673" s="40" t="s">
        <v>118</v>
      </c>
      <c r="E10673" s="40" t="s">
        <v>166</v>
      </c>
      <c r="F10673" s="40" t="s">
        <v>167</v>
      </c>
      <c r="G10673" s="40">
        <v>0</v>
      </c>
    </row>
    <row r="10674" spans="1:7" x14ac:dyDescent="0.25">
      <c r="A10674" s="40">
        <v>3200270</v>
      </c>
      <c r="B10674" s="40" t="s">
        <v>15553</v>
      </c>
      <c r="C10674" s="40" t="s">
        <v>122</v>
      </c>
      <c r="D10674" s="40" t="s">
        <v>118</v>
      </c>
      <c r="E10674" s="40" t="s">
        <v>166</v>
      </c>
      <c r="F10674" s="40" t="s">
        <v>167</v>
      </c>
      <c r="G10674" s="40">
        <v>0</v>
      </c>
    </row>
    <row r="10675" spans="1:7" x14ac:dyDescent="0.25">
      <c r="A10675" s="40">
        <v>3200271</v>
      </c>
      <c r="B10675" s="40" t="s">
        <v>15554</v>
      </c>
      <c r="C10675" s="40" t="s">
        <v>122</v>
      </c>
      <c r="D10675" s="40" t="s">
        <v>118</v>
      </c>
      <c r="E10675" s="40" t="s">
        <v>166</v>
      </c>
      <c r="F10675" s="40" t="s">
        <v>167</v>
      </c>
      <c r="G10675" s="40">
        <v>0</v>
      </c>
    </row>
    <row r="10676" spans="1:7" x14ac:dyDescent="0.25">
      <c r="A10676" s="40">
        <v>3200272</v>
      </c>
      <c r="B10676" s="40" t="s">
        <v>15554</v>
      </c>
      <c r="C10676" s="40" t="s">
        <v>122</v>
      </c>
      <c r="D10676" s="40" t="s">
        <v>118</v>
      </c>
      <c r="E10676" s="40" t="s">
        <v>166</v>
      </c>
      <c r="F10676" s="40" t="s">
        <v>167</v>
      </c>
      <c r="G10676" s="40">
        <v>0</v>
      </c>
    </row>
    <row r="10677" spans="1:7" x14ac:dyDescent="0.25">
      <c r="A10677" s="40">
        <v>3200273</v>
      </c>
      <c r="B10677" s="40" t="s">
        <v>15555</v>
      </c>
      <c r="C10677" s="40" t="s">
        <v>125</v>
      </c>
      <c r="D10677" s="40" t="s">
        <v>118</v>
      </c>
      <c r="E10677" s="40" t="s">
        <v>1044</v>
      </c>
      <c r="F10677" s="40" t="s">
        <v>15556</v>
      </c>
      <c r="G10677" s="40">
        <v>86.5</v>
      </c>
    </row>
    <row r="10678" spans="1:7" x14ac:dyDescent="0.25">
      <c r="A10678" s="40">
        <v>3200274</v>
      </c>
      <c r="B10678" s="40" t="s">
        <v>15557</v>
      </c>
      <c r="C10678" s="40" t="s">
        <v>122</v>
      </c>
      <c r="D10678" s="40" t="s">
        <v>118</v>
      </c>
      <c r="E10678" s="40" t="s">
        <v>166</v>
      </c>
      <c r="F10678" s="40" t="s">
        <v>167</v>
      </c>
      <c r="G10678" s="40">
        <v>0</v>
      </c>
    </row>
    <row r="10679" spans="1:7" x14ac:dyDescent="0.25">
      <c r="A10679" s="40">
        <v>3200275</v>
      </c>
      <c r="B10679" s="40" t="s">
        <v>15558</v>
      </c>
      <c r="C10679" s="40" t="s">
        <v>122</v>
      </c>
      <c r="D10679" s="40" t="s">
        <v>118</v>
      </c>
      <c r="E10679" s="40" t="s">
        <v>166</v>
      </c>
      <c r="F10679" s="40" t="s">
        <v>167</v>
      </c>
      <c r="G10679" s="40">
        <v>0</v>
      </c>
    </row>
    <row r="10680" spans="1:7" x14ac:dyDescent="0.25">
      <c r="A10680" s="40">
        <v>3200276</v>
      </c>
      <c r="B10680" s="40" t="s">
        <v>15559</v>
      </c>
      <c r="C10680" s="40" t="s">
        <v>125</v>
      </c>
      <c r="D10680" s="40" t="s">
        <v>118</v>
      </c>
      <c r="E10680" s="40" t="s">
        <v>1044</v>
      </c>
      <c r="F10680" s="40" t="s">
        <v>15560</v>
      </c>
      <c r="G10680" s="40">
        <v>210.12</v>
      </c>
    </row>
    <row r="10681" spans="1:7" x14ac:dyDescent="0.25">
      <c r="A10681" s="40">
        <v>3200277</v>
      </c>
      <c r="B10681" s="40" t="s">
        <v>15561</v>
      </c>
      <c r="C10681" s="40" t="s">
        <v>125</v>
      </c>
      <c r="D10681" s="40" t="s">
        <v>118</v>
      </c>
      <c r="E10681" s="40" t="s">
        <v>1044</v>
      </c>
      <c r="F10681" s="40" t="s">
        <v>15562</v>
      </c>
      <c r="G10681" s="40">
        <v>257.72000000000003</v>
      </c>
    </row>
    <row r="10682" spans="1:7" x14ac:dyDescent="0.25">
      <c r="A10682" s="40">
        <v>3200278</v>
      </c>
      <c r="B10682" s="40" t="s">
        <v>15563</v>
      </c>
      <c r="C10682" s="40" t="s">
        <v>125</v>
      </c>
      <c r="D10682" s="40" t="s">
        <v>118</v>
      </c>
      <c r="E10682" s="40" t="s">
        <v>1044</v>
      </c>
      <c r="F10682" s="40" t="s">
        <v>15564</v>
      </c>
      <c r="G10682" s="40">
        <v>66</v>
      </c>
    </row>
    <row r="10683" spans="1:7" x14ac:dyDescent="0.25">
      <c r="A10683" s="40">
        <v>3200279</v>
      </c>
      <c r="B10683" s="40" t="s">
        <v>15565</v>
      </c>
      <c r="C10683" s="40" t="s">
        <v>125</v>
      </c>
      <c r="D10683" s="40" t="s">
        <v>118</v>
      </c>
      <c r="E10683" s="40" t="s">
        <v>1044</v>
      </c>
      <c r="F10683" s="40" t="s">
        <v>15566</v>
      </c>
      <c r="G10683" s="40">
        <v>56</v>
      </c>
    </row>
    <row r="10684" spans="1:7" x14ac:dyDescent="0.25">
      <c r="A10684" s="40">
        <v>3200280</v>
      </c>
      <c r="B10684" s="40" t="s">
        <v>15567</v>
      </c>
      <c r="C10684" s="40" t="s">
        <v>125</v>
      </c>
      <c r="D10684" s="40" t="s">
        <v>118</v>
      </c>
      <c r="E10684" s="40" t="s">
        <v>1044</v>
      </c>
      <c r="F10684" s="40" t="s">
        <v>15568</v>
      </c>
      <c r="G10684" s="40">
        <v>67</v>
      </c>
    </row>
    <row r="10685" spans="1:7" x14ac:dyDescent="0.25">
      <c r="A10685" s="40">
        <v>3200281</v>
      </c>
      <c r="B10685" s="40" t="s">
        <v>15569</v>
      </c>
      <c r="C10685" s="40" t="s">
        <v>125</v>
      </c>
      <c r="D10685" s="40" t="s">
        <v>118</v>
      </c>
      <c r="E10685" s="40" t="s">
        <v>1044</v>
      </c>
      <c r="F10685" s="40" t="s">
        <v>15570</v>
      </c>
      <c r="G10685" s="40">
        <v>174.66</v>
      </c>
    </row>
    <row r="10686" spans="1:7" x14ac:dyDescent="0.25">
      <c r="A10686" s="40">
        <v>3200282</v>
      </c>
      <c r="B10686" s="40" t="s">
        <v>15571</v>
      </c>
      <c r="C10686" s="40" t="s">
        <v>125</v>
      </c>
      <c r="D10686" s="40" t="s">
        <v>118</v>
      </c>
      <c r="E10686" s="40" t="s">
        <v>1044</v>
      </c>
      <c r="F10686" s="40" t="s">
        <v>15572</v>
      </c>
      <c r="G10686" s="40">
        <v>207.27</v>
      </c>
    </row>
    <row r="10687" spans="1:7" x14ac:dyDescent="0.25">
      <c r="A10687" s="40">
        <v>3200283</v>
      </c>
      <c r="B10687" s="40" t="s">
        <v>15573</v>
      </c>
      <c r="C10687" s="40" t="s">
        <v>125</v>
      </c>
      <c r="D10687" s="40" t="s">
        <v>118</v>
      </c>
      <c r="E10687" s="40" t="s">
        <v>1044</v>
      </c>
      <c r="F10687" s="40" t="s">
        <v>15572</v>
      </c>
      <c r="G10687" s="40">
        <v>288.56</v>
      </c>
    </row>
    <row r="10688" spans="1:7" x14ac:dyDescent="0.25">
      <c r="A10688" s="40">
        <v>3200284</v>
      </c>
      <c r="B10688" s="40" t="s">
        <v>15574</v>
      </c>
      <c r="C10688" s="40" t="s">
        <v>125</v>
      </c>
      <c r="D10688" s="40" t="s">
        <v>118</v>
      </c>
      <c r="E10688" s="40" t="s">
        <v>1044</v>
      </c>
      <c r="F10688" s="40" t="s">
        <v>15575</v>
      </c>
      <c r="G10688" s="40">
        <v>432.72</v>
      </c>
    </row>
    <row r="10689" spans="1:7" x14ac:dyDescent="0.25">
      <c r="A10689" s="40">
        <v>3200285</v>
      </c>
      <c r="B10689" s="40" t="s">
        <v>15576</v>
      </c>
      <c r="C10689" s="40" t="s">
        <v>122</v>
      </c>
      <c r="D10689" s="40" t="s">
        <v>118</v>
      </c>
      <c r="E10689" s="40" t="s">
        <v>166</v>
      </c>
      <c r="F10689" s="40" t="s">
        <v>167</v>
      </c>
      <c r="G10689" s="40">
        <v>0</v>
      </c>
    </row>
    <row r="10690" spans="1:7" x14ac:dyDescent="0.25">
      <c r="A10690" s="40">
        <v>3200286</v>
      </c>
      <c r="B10690" s="40" t="s">
        <v>15577</v>
      </c>
      <c r="C10690" s="40" t="s">
        <v>122</v>
      </c>
      <c r="D10690" s="40" t="s">
        <v>118</v>
      </c>
      <c r="E10690" s="40" t="s">
        <v>166</v>
      </c>
      <c r="F10690" s="40" t="s">
        <v>167</v>
      </c>
      <c r="G10690" s="40">
        <v>0</v>
      </c>
    </row>
    <row r="10691" spans="1:7" x14ac:dyDescent="0.25">
      <c r="A10691" s="40">
        <v>3200287</v>
      </c>
      <c r="B10691" s="40" t="s">
        <v>15578</v>
      </c>
      <c r="C10691" s="40" t="s">
        <v>125</v>
      </c>
      <c r="D10691" s="40" t="s">
        <v>1464</v>
      </c>
      <c r="E10691" s="40" t="s">
        <v>1044</v>
      </c>
      <c r="F10691" s="40" t="s">
        <v>15579</v>
      </c>
      <c r="G10691" s="40">
        <v>110</v>
      </c>
    </row>
    <row r="10692" spans="1:7" x14ac:dyDescent="0.25">
      <c r="A10692" s="40">
        <v>3200288</v>
      </c>
      <c r="B10692" s="40" t="s">
        <v>15580</v>
      </c>
      <c r="C10692" s="40" t="s">
        <v>125</v>
      </c>
      <c r="D10692" s="40" t="s">
        <v>118</v>
      </c>
      <c r="E10692" s="40" t="s">
        <v>1044</v>
      </c>
      <c r="F10692" s="40" t="s">
        <v>15581</v>
      </c>
      <c r="G10692" s="40">
        <v>44.36</v>
      </c>
    </row>
    <row r="10693" spans="1:7" x14ac:dyDescent="0.25">
      <c r="A10693" s="40">
        <v>3200289</v>
      </c>
      <c r="B10693" s="40" t="s">
        <v>15582</v>
      </c>
      <c r="C10693" s="40" t="s">
        <v>125</v>
      </c>
      <c r="D10693" s="40" t="s">
        <v>118</v>
      </c>
      <c r="E10693" s="40" t="s">
        <v>1044</v>
      </c>
      <c r="F10693" s="40" t="s">
        <v>15583</v>
      </c>
      <c r="G10693" s="40">
        <v>37</v>
      </c>
    </row>
    <row r="10694" spans="1:7" x14ac:dyDescent="0.25">
      <c r="A10694" s="40">
        <v>3200290</v>
      </c>
      <c r="B10694" s="40" t="s">
        <v>15584</v>
      </c>
      <c r="C10694" s="40" t="s">
        <v>125</v>
      </c>
      <c r="D10694" s="40" t="s">
        <v>118</v>
      </c>
      <c r="E10694" s="40" t="s">
        <v>1044</v>
      </c>
      <c r="F10694" s="40" t="s">
        <v>15585</v>
      </c>
      <c r="G10694" s="40">
        <v>58.74</v>
      </c>
    </row>
    <row r="10695" spans="1:7" x14ac:dyDescent="0.25">
      <c r="A10695" s="40">
        <v>3200291</v>
      </c>
      <c r="B10695" s="40" t="s">
        <v>15582</v>
      </c>
      <c r="C10695" s="40" t="s">
        <v>125</v>
      </c>
      <c r="D10695" s="40" t="s">
        <v>118</v>
      </c>
      <c r="E10695" s="40" t="s">
        <v>1044</v>
      </c>
      <c r="F10695" s="40" t="s">
        <v>15586</v>
      </c>
      <c r="G10695" s="40">
        <v>46.8</v>
      </c>
    </row>
    <row r="10696" spans="1:7" x14ac:dyDescent="0.25">
      <c r="A10696" s="40">
        <v>3200292</v>
      </c>
      <c r="B10696" s="40" t="s">
        <v>15580</v>
      </c>
      <c r="C10696" s="40" t="s">
        <v>125</v>
      </c>
      <c r="D10696" s="40" t="s">
        <v>118</v>
      </c>
      <c r="E10696" s="40" t="s">
        <v>1044</v>
      </c>
      <c r="F10696" s="40" t="s">
        <v>15587</v>
      </c>
      <c r="G10696" s="40">
        <v>27.46</v>
      </c>
    </row>
    <row r="10697" spans="1:7" x14ac:dyDescent="0.25">
      <c r="A10697" s="40">
        <v>3200293</v>
      </c>
      <c r="B10697" s="40" t="s">
        <v>15584</v>
      </c>
      <c r="C10697" s="40" t="s">
        <v>125</v>
      </c>
      <c r="D10697" s="40" t="s">
        <v>118</v>
      </c>
      <c r="E10697" s="40" t="s">
        <v>1044</v>
      </c>
      <c r="F10697" s="40" t="s">
        <v>15588</v>
      </c>
      <c r="G10697" s="40">
        <v>55.8</v>
      </c>
    </row>
    <row r="10698" spans="1:7" x14ac:dyDescent="0.25">
      <c r="A10698" s="40">
        <v>3200294</v>
      </c>
      <c r="B10698" s="40" t="s">
        <v>15589</v>
      </c>
      <c r="C10698" s="40" t="s">
        <v>125</v>
      </c>
      <c r="D10698" s="40" t="s">
        <v>118</v>
      </c>
      <c r="E10698" s="40" t="s">
        <v>1044</v>
      </c>
      <c r="F10698" s="40" t="s">
        <v>15590</v>
      </c>
      <c r="G10698" s="40">
        <v>21.65</v>
      </c>
    </row>
    <row r="10699" spans="1:7" x14ac:dyDescent="0.25">
      <c r="A10699" s="40">
        <v>3200295</v>
      </c>
      <c r="B10699" s="40" t="s">
        <v>15591</v>
      </c>
      <c r="C10699" s="40" t="s">
        <v>125</v>
      </c>
      <c r="D10699" s="40" t="s">
        <v>118</v>
      </c>
      <c r="E10699" s="40" t="s">
        <v>1044</v>
      </c>
      <c r="F10699" s="40" t="s">
        <v>15592</v>
      </c>
      <c r="G10699" s="40">
        <v>235.6</v>
      </c>
    </row>
    <row r="10700" spans="1:7" x14ac:dyDescent="0.25">
      <c r="A10700" s="40">
        <v>3200296</v>
      </c>
      <c r="B10700" s="40" t="s">
        <v>15554</v>
      </c>
      <c r="C10700" s="40" t="s">
        <v>122</v>
      </c>
      <c r="D10700" s="40" t="s">
        <v>118</v>
      </c>
      <c r="E10700" s="40" t="s">
        <v>166</v>
      </c>
      <c r="F10700" s="40" t="s">
        <v>167</v>
      </c>
      <c r="G10700" s="40">
        <v>0</v>
      </c>
    </row>
    <row r="10701" spans="1:7" x14ac:dyDescent="0.25">
      <c r="A10701" s="40">
        <v>3200297</v>
      </c>
      <c r="B10701" s="40" t="s">
        <v>15554</v>
      </c>
      <c r="C10701" s="40" t="s">
        <v>122</v>
      </c>
      <c r="D10701" s="40" t="s">
        <v>118</v>
      </c>
      <c r="E10701" s="40" t="s">
        <v>166</v>
      </c>
      <c r="F10701" s="40" t="s">
        <v>167</v>
      </c>
      <c r="G10701" s="40">
        <v>0</v>
      </c>
    </row>
    <row r="10702" spans="1:7" x14ac:dyDescent="0.25">
      <c r="A10702" s="40">
        <v>3200298</v>
      </c>
      <c r="B10702" s="40" t="s">
        <v>15593</v>
      </c>
      <c r="C10702" s="40" t="s">
        <v>125</v>
      </c>
      <c r="D10702" s="40" t="s">
        <v>118</v>
      </c>
      <c r="E10702" s="40" t="s">
        <v>1044</v>
      </c>
      <c r="F10702" s="40" t="s">
        <v>13435</v>
      </c>
      <c r="G10702" s="40">
        <v>22</v>
      </c>
    </row>
    <row r="10703" spans="1:7" x14ac:dyDescent="0.25">
      <c r="A10703" s="40">
        <v>3200299</v>
      </c>
      <c r="B10703" s="40" t="s">
        <v>15594</v>
      </c>
      <c r="C10703" s="40" t="s">
        <v>125</v>
      </c>
      <c r="D10703" s="40" t="s">
        <v>118</v>
      </c>
      <c r="E10703" s="40" t="s">
        <v>1044</v>
      </c>
      <c r="F10703" s="40" t="s">
        <v>13435</v>
      </c>
      <c r="G10703" s="40">
        <v>44</v>
      </c>
    </row>
    <row r="10704" spans="1:7" x14ac:dyDescent="0.25">
      <c r="A10704" s="40">
        <v>3200300</v>
      </c>
      <c r="B10704" s="40" t="s">
        <v>15595</v>
      </c>
      <c r="C10704" s="40" t="s">
        <v>125</v>
      </c>
      <c r="D10704" s="40" t="s">
        <v>118</v>
      </c>
      <c r="E10704" s="40" t="s">
        <v>1044</v>
      </c>
      <c r="F10704" s="40" t="s">
        <v>15596</v>
      </c>
      <c r="G10704" s="40">
        <v>173.07</v>
      </c>
    </row>
    <row r="10705" spans="1:7" x14ac:dyDescent="0.25">
      <c r="A10705" s="40">
        <v>3200301</v>
      </c>
      <c r="B10705" s="40" t="s">
        <v>15595</v>
      </c>
      <c r="C10705" s="40" t="s">
        <v>125</v>
      </c>
      <c r="D10705" s="40" t="s">
        <v>118</v>
      </c>
      <c r="E10705" s="40" t="s">
        <v>1044</v>
      </c>
      <c r="F10705" s="40" t="s">
        <v>15597</v>
      </c>
      <c r="G10705" s="40">
        <v>83.57</v>
      </c>
    </row>
    <row r="10706" spans="1:7" x14ac:dyDescent="0.25">
      <c r="A10706" s="40">
        <v>3200302</v>
      </c>
      <c r="B10706" s="40" t="s">
        <v>15598</v>
      </c>
      <c r="C10706" s="40" t="s">
        <v>122</v>
      </c>
      <c r="D10706" s="40" t="s">
        <v>118</v>
      </c>
      <c r="E10706" s="40" t="s">
        <v>205</v>
      </c>
      <c r="F10706" s="40" t="s">
        <v>123</v>
      </c>
      <c r="G10706" s="40">
        <v>0</v>
      </c>
    </row>
    <row r="10707" spans="1:7" x14ac:dyDescent="0.25">
      <c r="A10707" s="40">
        <v>3200303</v>
      </c>
      <c r="B10707" s="40" t="s">
        <v>15599</v>
      </c>
      <c r="C10707" s="40" t="s">
        <v>122</v>
      </c>
      <c r="D10707" s="40" t="s">
        <v>118</v>
      </c>
      <c r="E10707" s="40" t="s">
        <v>166</v>
      </c>
      <c r="F10707" s="40" t="s">
        <v>167</v>
      </c>
      <c r="G10707" s="40">
        <v>0</v>
      </c>
    </row>
    <row r="10708" spans="1:7" x14ac:dyDescent="0.25">
      <c r="A10708" s="40">
        <v>3200304</v>
      </c>
      <c r="B10708" s="40" t="s">
        <v>15554</v>
      </c>
      <c r="C10708" s="40" t="s">
        <v>122</v>
      </c>
      <c r="D10708" s="40" t="s">
        <v>118</v>
      </c>
      <c r="E10708" s="40" t="s">
        <v>166</v>
      </c>
      <c r="F10708" s="40" t="s">
        <v>167</v>
      </c>
      <c r="G10708" s="40">
        <v>0</v>
      </c>
    </row>
    <row r="10709" spans="1:7" x14ac:dyDescent="0.25">
      <c r="A10709" s="40">
        <v>3200305</v>
      </c>
      <c r="B10709" s="40" t="s">
        <v>15600</v>
      </c>
      <c r="C10709" s="40" t="s">
        <v>125</v>
      </c>
      <c r="D10709" s="40" t="s">
        <v>118</v>
      </c>
      <c r="E10709" s="40" t="s">
        <v>1044</v>
      </c>
      <c r="F10709" s="40" t="s">
        <v>15601</v>
      </c>
      <c r="G10709" s="40">
        <v>216.54</v>
      </c>
    </row>
    <row r="10710" spans="1:7" x14ac:dyDescent="0.25">
      <c r="A10710" s="40">
        <v>3200306</v>
      </c>
      <c r="B10710" s="40" t="s">
        <v>15602</v>
      </c>
      <c r="C10710" s="40" t="s">
        <v>125</v>
      </c>
      <c r="D10710" s="40" t="s">
        <v>118</v>
      </c>
      <c r="E10710" s="40" t="s">
        <v>1044</v>
      </c>
      <c r="F10710" s="40" t="s">
        <v>15603</v>
      </c>
      <c r="G10710" s="40">
        <v>267.5</v>
      </c>
    </row>
    <row r="10711" spans="1:7" x14ac:dyDescent="0.25">
      <c r="A10711" s="40">
        <v>3200307</v>
      </c>
      <c r="B10711" s="40" t="s">
        <v>15604</v>
      </c>
      <c r="C10711" s="40" t="s">
        <v>122</v>
      </c>
      <c r="D10711" s="40" t="s">
        <v>118</v>
      </c>
      <c r="E10711" s="40" t="s">
        <v>166</v>
      </c>
      <c r="F10711" s="40" t="s">
        <v>167</v>
      </c>
      <c r="G10711" s="40">
        <v>0</v>
      </c>
    </row>
    <row r="10712" spans="1:7" x14ac:dyDescent="0.25">
      <c r="A10712" s="40">
        <v>3200308</v>
      </c>
      <c r="B10712" s="40" t="s">
        <v>15605</v>
      </c>
      <c r="C10712" s="40" t="s">
        <v>122</v>
      </c>
      <c r="D10712" s="40" t="s">
        <v>118</v>
      </c>
      <c r="E10712" s="40" t="s">
        <v>1044</v>
      </c>
      <c r="F10712" s="40" t="s">
        <v>123</v>
      </c>
      <c r="G10712" s="40">
        <v>0</v>
      </c>
    </row>
    <row r="10713" spans="1:7" x14ac:dyDescent="0.25">
      <c r="A10713" s="40">
        <v>3200309</v>
      </c>
      <c r="B10713" s="40" t="s">
        <v>15605</v>
      </c>
      <c r="C10713" s="40" t="s">
        <v>122</v>
      </c>
      <c r="D10713" s="40" t="s">
        <v>118</v>
      </c>
      <c r="E10713" s="40" t="s">
        <v>1044</v>
      </c>
      <c r="F10713" s="40" t="s">
        <v>123</v>
      </c>
      <c r="G10713" s="40">
        <v>0</v>
      </c>
    </row>
    <row r="10714" spans="1:7" x14ac:dyDescent="0.25">
      <c r="A10714" s="40">
        <v>3200310</v>
      </c>
      <c r="B10714" s="40" t="s">
        <v>15606</v>
      </c>
      <c r="C10714" s="40" t="s">
        <v>125</v>
      </c>
      <c r="D10714" s="40" t="s">
        <v>118</v>
      </c>
      <c r="E10714" s="40" t="s">
        <v>1044</v>
      </c>
      <c r="F10714" s="40" t="s">
        <v>15607</v>
      </c>
      <c r="G10714" s="40">
        <v>33.700000000000003</v>
      </c>
    </row>
    <row r="10715" spans="1:7" x14ac:dyDescent="0.25">
      <c r="A10715" s="40">
        <v>3200311</v>
      </c>
      <c r="B10715" s="40" t="s">
        <v>15608</v>
      </c>
      <c r="C10715" s="40" t="s">
        <v>125</v>
      </c>
      <c r="D10715" s="40" t="s">
        <v>118</v>
      </c>
      <c r="E10715" s="40" t="s">
        <v>1044</v>
      </c>
      <c r="F10715" s="40" t="s">
        <v>15609</v>
      </c>
      <c r="G10715" s="40">
        <v>2178</v>
      </c>
    </row>
    <row r="10716" spans="1:7" x14ac:dyDescent="0.25">
      <c r="A10716" s="40">
        <v>3200312</v>
      </c>
      <c r="B10716" s="40" t="s">
        <v>15610</v>
      </c>
      <c r="C10716" s="40" t="s">
        <v>117</v>
      </c>
      <c r="D10716" s="40" t="s">
        <v>118</v>
      </c>
      <c r="E10716" s="40" t="s">
        <v>1044</v>
      </c>
      <c r="F10716" s="40" t="s">
        <v>15611</v>
      </c>
      <c r="G10716" s="40">
        <v>2282.81</v>
      </c>
    </row>
    <row r="10717" spans="1:7" x14ac:dyDescent="0.25">
      <c r="A10717" s="40">
        <v>3200313</v>
      </c>
      <c r="B10717" s="40" t="s">
        <v>15612</v>
      </c>
      <c r="C10717" s="40" t="s">
        <v>122</v>
      </c>
      <c r="D10717" s="40" t="s">
        <v>118</v>
      </c>
      <c r="E10717" s="40" t="s">
        <v>166</v>
      </c>
      <c r="F10717" s="40" t="s">
        <v>167</v>
      </c>
      <c r="G10717" s="40">
        <v>0</v>
      </c>
    </row>
    <row r="10718" spans="1:7" x14ac:dyDescent="0.25">
      <c r="A10718" s="40">
        <v>3200314</v>
      </c>
      <c r="B10718" s="40" t="s">
        <v>15613</v>
      </c>
      <c r="C10718" s="40" t="s">
        <v>125</v>
      </c>
      <c r="D10718" s="40" t="s">
        <v>118</v>
      </c>
      <c r="E10718" s="40" t="s">
        <v>1044</v>
      </c>
      <c r="F10718" s="40" t="s">
        <v>7523</v>
      </c>
      <c r="G10718" s="40">
        <v>13.61</v>
      </c>
    </row>
    <row r="10719" spans="1:7" x14ac:dyDescent="0.25">
      <c r="A10719" s="40">
        <v>3200315</v>
      </c>
      <c r="B10719" s="40" t="s">
        <v>15614</v>
      </c>
      <c r="C10719" s="40" t="s">
        <v>125</v>
      </c>
      <c r="D10719" s="40" t="s">
        <v>118</v>
      </c>
      <c r="E10719" s="40" t="s">
        <v>1044</v>
      </c>
      <c r="F10719" s="40" t="s">
        <v>15615</v>
      </c>
      <c r="G10719" s="40">
        <v>215.66</v>
      </c>
    </row>
    <row r="10720" spans="1:7" x14ac:dyDescent="0.25">
      <c r="A10720" s="40">
        <v>3200316</v>
      </c>
      <c r="B10720" s="40" t="s">
        <v>15616</v>
      </c>
      <c r="C10720" s="40" t="s">
        <v>125</v>
      </c>
      <c r="D10720" s="40" t="s">
        <v>118</v>
      </c>
      <c r="E10720" s="40" t="s">
        <v>1044</v>
      </c>
      <c r="F10720" s="40" t="s">
        <v>15617</v>
      </c>
      <c r="G10720" s="40">
        <v>9705.1200000000008</v>
      </c>
    </row>
    <row r="10721" spans="1:7" x14ac:dyDescent="0.25">
      <c r="A10721" s="40">
        <v>3200317</v>
      </c>
      <c r="B10721" s="40" t="s">
        <v>15618</v>
      </c>
      <c r="C10721" s="40" t="s">
        <v>125</v>
      </c>
      <c r="D10721" s="40" t="s">
        <v>118</v>
      </c>
      <c r="E10721" s="40" t="s">
        <v>1044</v>
      </c>
      <c r="F10721" s="40" t="s">
        <v>15619</v>
      </c>
      <c r="G10721" s="40">
        <v>78.77</v>
      </c>
    </row>
    <row r="10722" spans="1:7" x14ac:dyDescent="0.25">
      <c r="A10722" s="40">
        <v>3200318</v>
      </c>
      <c r="B10722" s="40" t="s">
        <v>15620</v>
      </c>
      <c r="C10722" s="40" t="s">
        <v>125</v>
      </c>
      <c r="D10722" s="40" t="s">
        <v>118</v>
      </c>
      <c r="E10722" s="40" t="s">
        <v>1044</v>
      </c>
      <c r="F10722" s="40" t="s">
        <v>15621</v>
      </c>
      <c r="G10722" s="40">
        <v>1613.7</v>
      </c>
    </row>
    <row r="10723" spans="1:7" x14ac:dyDescent="0.25">
      <c r="A10723" s="40">
        <v>3200319</v>
      </c>
      <c r="B10723" s="40" t="s">
        <v>15622</v>
      </c>
      <c r="C10723" s="40" t="s">
        <v>122</v>
      </c>
      <c r="D10723" s="40" t="s">
        <v>118</v>
      </c>
      <c r="E10723" s="40" t="s">
        <v>166</v>
      </c>
      <c r="F10723" s="40" t="s">
        <v>167</v>
      </c>
      <c r="G10723" s="40">
        <v>0</v>
      </c>
    </row>
    <row r="10724" spans="1:7" x14ac:dyDescent="0.25">
      <c r="A10724" s="40">
        <v>3200320</v>
      </c>
      <c r="B10724" s="40" t="s">
        <v>15623</v>
      </c>
      <c r="C10724" s="40" t="s">
        <v>125</v>
      </c>
      <c r="D10724" s="40" t="s">
        <v>118</v>
      </c>
      <c r="E10724" s="40" t="s">
        <v>1044</v>
      </c>
      <c r="F10724" s="40" t="s">
        <v>15624</v>
      </c>
      <c r="G10724" s="40">
        <v>81.42</v>
      </c>
    </row>
    <row r="10725" spans="1:7" x14ac:dyDescent="0.25">
      <c r="A10725" s="40">
        <v>3200321</v>
      </c>
      <c r="B10725" s="40" t="s">
        <v>15625</v>
      </c>
      <c r="C10725" s="40" t="s">
        <v>125</v>
      </c>
      <c r="D10725" s="40" t="s">
        <v>118</v>
      </c>
      <c r="E10725" s="40" t="s">
        <v>1044</v>
      </c>
      <c r="F10725" s="40" t="s">
        <v>15626</v>
      </c>
      <c r="G10725" s="40">
        <v>401.74</v>
      </c>
    </row>
    <row r="10726" spans="1:7" x14ac:dyDescent="0.25">
      <c r="A10726" s="40">
        <v>3200322</v>
      </c>
      <c r="B10726" s="40" t="s">
        <v>15627</v>
      </c>
      <c r="C10726" s="40" t="s">
        <v>125</v>
      </c>
      <c r="D10726" s="40" t="s">
        <v>118</v>
      </c>
      <c r="E10726" s="40" t="s">
        <v>1044</v>
      </c>
      <c r="F10726" s="40" t="s">
        <v>15628</v>
      </c>
      <c r="G10726" s="40">
        <v>9.06</v>
      </c>
    </row>
    <row r="10727" spans="1:7" x14ac:dyDescent="0.25">
      <c r="A10727" s="40">
        <v>3200323</v>
      </c>
      <c r="B10727" s="40" t="s">
        <v>15629</v>
      </c>
      <c r="C10727" s="40" t="s">
        <v>125</v>
      </c>
      <c r="D10727" s="40" t="s">
        <v>708</v>
      </c>
      <c r="E10727" s="40" t="s">
        <v>1044</v>
      </c>
      <c r="F10727" s="40" t="s">
        <v>15630</v>
      </c>
      <c r="G10727" s="40">
        <v>259.3</v>
      </c>
    </row>
    <row r="10728" spans="1:7" x14ac:dyDescent="0.25">
      <c r="A10728" s="40">
        <v>3200324</v>
      </c>
      <c r="B10728" s="40" t="s">
        <v>15631</v>
      </c>
      <c r="C10728" s="40" t="s">
        <v>125</v>
      </c>
      <c r="D10728" s="40" t="s">
        <v>708</v>
      </c>
      <c r="E10728" s="40" t="s">
        <v>1044</v>
      </c>
      <c r="F10728" s="40" t="s">
        <v>15632</v>
      </c>
      <c r="G10728" s="40">
        <v>275.52</v>
      </c>
    </row>
    <row r="10729" spans="1:7" x14ac:dyDescent="0.25">
      <c r="A10729" s="40">
        <v>3200325</v>
      </c>
      <c r="B10729" s="40" t="s">
        <v>15633</v>
      </c>
      <c r="C10729" s="40" t="s">
        <v>125</v>
      </c>
      <c r="D10729" s="40" t="s">
        <v>118</v>
      </c>
      <c r="E10729" s="40" t="s">
        <v>1044</v>
      </c>
      <c r="F10729" s="40" t="s">
        <v>9730</v>
      </c>
      <c r="G10729" s="40">
        <v>217.72</v>
      </c>
    </row>
    <row r="10730" spans="1:7" x14ac:dyDescent="0.25">
      <c r="A10730" s="40">
        <v>3200326</v>
      </c>
      <c r="B10730" s="40" t="s">
        <v>15634</v>
      </c>
      <c r="C10730" s="40" t="s">
        <v>125</v>
      </c>
      <c r="D10730" s="40" t="s">
        <v>118</v>
      </c>
      <c r="E10730" s="40" t="s">
        <v>1044</v>
      </c>
      <c r="F10730" s="40" t="s">
        <v>9730</v>
      </c>
      <c r="G10730" s="40">
        <v>217.72</v>
      </c>
    </row>
    <row r="10731" spans="1:7" x14ac:dyDescent="0.25">
      <c r="A10731" s="40">
        <v>3200327</v>
      </c>
      <c r="B10731" s="40" t="s">
        <v>15635</v>
      </c>
      <c r="C10731" s="40" t="s">
        <v>125</v>
      </c>
      <c r="D10731" s="40" t="s">
        <v>118</v>
      </c>
      <c r="E10731" s="40" t="s">
        <v>1044</v>
      </c>
      <c r="F10731" s="40" t="s">
        <v>15636</v>
      </c>
      <c r="G10731" s="40">
        <v>496.49</v>
      </c>
    </row>
    <row r="10732" spans="1:7" x14ac:dyDescent="0.25">
      <c r="A10732" s="40">
        <v>3200328</v>
      </c>
      <c r="B10732" s="40" t="s">
        <v>15637</v>
      </c>
      <c r="C10732" s="40" t="s">
        <v>125</v>
      </c>
      <c r="D10732" s="40" t="s">
        <v>118</v>
      </c>
      <c r="E10732" s="40" t="s">
        <v>1044</v>
      </c>
      <c r="F10732" s="40" t="s">
        <v>15638</v>
      </c>
      <c r="G10732" s="40">
        <v>66.8</v>
      </c>
    </row>
    <row r="10733" spans="1:7" x14ac:dyDescent="0.25">
      <c r="A10733" s="40">
        <v>3200329</v>
      </c>
      <c r="B10733" s="40" t="s">
        <v>15639</v>
      </c>
      <c r="C10733" s="40" t="s">
        <v>125</v>
      </c>
      <c r="D10733" s="40" t="s">
        <v>118</v>
      </c>
      <c r="E10733" s="40" t="s">
        <v>1044</v>
      </c>
      <c r="F10733" s="40" t="s">
        <v>15640</v>
      </c>
      <c r="G10733" s="40">
        <v>1.1599999999999999</v>
      </c>
    </row>
    <row r="10734" spans="1:7" x14ac:dyDescent="0.25">
      <c r="A10734" s="40">
        <v>3200330</v>
      </c>
      <c r="B10734" s="40" t="s">
        <v>15641</v>
      </c>
      <c r="C10734" s="40" t="s">
        <v>125</v>
      </c>
      <c r="D10734" s="40" t="s">
        <v>118</v>
      </c>
      <c r="E10734" s="40" t="s">
        <v>1044</v>
      </c>
      <c r="F10734" s="40" t="s">
        <v>15628</v>
      </c>
      <c r="G10734" s="40">
        <v>0</v>
      </c>
    </row>
    <row r="10735" spans="1:7" x14ac:dyDescent="0.25">
      <c r="A10735" s="40">
        <v>3200331</v>
      </c>
      <c r="B10735" s="40" t="s">
        <v>15642</v>
      </c>
      <c r="C10735" s="40" t="s">
        <v>125</v>
      </c>
      <c r="D10735" s="40" t="s">
        <v>118</v>
      </c>
      <c r="E10735" s="40" t="s">
        <v>1044</v>
      </c>
      <c r="F10735" s="40" t="s">
        <v>15643</v>
      </c>
      <c r="G10735" s="40">
        <v>39.72</v>
      </c>
    </row>
    <row r="10736" spans="1:7" x14ac:dyDescent="0.25">
      <c r="A10736" s="40">
        <v>3200332</v>
      </c>
      <c r="B10736" s="40" t="s">
        <v>15644</v>
      </c>
      <c r="C10736" s="40" t="s">
        <v>125</v>
      </c>
      <c r="D10736" s="40" t="s">
        <v>118</v>
      </c>
      <c r="E10736" s="40" t="s">
        <v>1044</v>
      </c>
      <c r="F10736" s="40" t="s">
        <v>4018</v>
      </c>
      <c r="G10736" s="40">
        <v>148</v>
      </c>
    </row>
    <row r="10737" spans="1:7" x14ac:dyDescent="0.25">
      <c r="A10737" s="40">
        <v>3200333</v>
      </c>
      <c r="B10737" s="40" t="s">
        <v>15645</v>
      </c>
      <c r="C10737" s="40" t="s">
        <v>125</v>
      </c>
      <c r="D10737" s="40" t="s">
        <v>118</v>
      </c>
      <c r="E10737" s="40" t="s">
        <v>1044</v>
      </c>
      <c r="F10737" s="40" t="s">
        <v>15646</v>
      </c>
      <c r="G10737" s="40">
        <v>20476.919999999998</v>
      </c>
    </row>
    <row r="10738" spans="1:7" x14ac:dyDescent="0.25">
      <c r="A10738" s="40">
        <v>3200334</v>
      </c>
      <c r="B10738" s="40" t="s">
        <v>15647</v>
      </c>
      <c r="C10738" s="40" t="s">
        <v>125</v>
      </c>
      <c r="D10738" s="40" t="s">
        <v>118</v>
      </c>
      <c r="E10738" s="40" t="s">
        <v>1044</v>
      </c>
      <c r="F10738" s="40" t="s">
        <v>15648</v>
      </c>
      <c r="G10738" s="40">
        <v>146.47</v>
      </c>
    </row>
    <row r="10739" spans="1:7" x14ac:dyDescent="0.25">
      <c r="A10739" s="40">
        <v>3200335</v>
      </c>
      <c r="B10739" s="40" t="s">
        <v>15649</v>
      </c>
      <c r="C10739" s="40" t="s">
        <v>117</v>
      </c>
      <c r="D10739" s="40" t="s">
        <v>708</v>
      </c>
      <c r="E10739" s="40" t="s">
        <v>1044</v>
      </c>
      <c r="F10739" s="40" t="s">
        <v>15650</v>
      </c>
      <c r="G10739" s="40">
        <v>6569.82</v>
      </c>
    </row>
    <row r="10740" spans="1:7" x14ac:dyDescent="0.25">
      <c r="A10740" s="40">
        <v>3200336</v>
      </c>
      <c r="B10740" s="40" t="s">
        <v>15651</v>
      </c>
      <c r="C10740" s="40" t="s">
        <v>269</v>
      </c>
      <c r="D10740" s="40" t="s">
        <v>118</v>
      </c>
      <c r="E10740" s="40" t="s">
        <v>1044</v>
      </c>
      <c r="F10740" s="40" t="s">
        <v>270</v>
      </c>
      <c r="G10740" s="40">
        <v>0</v>
      </c>
    </row>
    <row r="10741" spans="1:7" x14ac:dyDescent="0.25">
      <c r="A10741" s="40">
        <v>3200337</v>
      </c>
      <c r="B10741" s="40" t="s">
        <v>15652</v>
      </c>
      <c r="C10741" s="40" t="s">
        <v>269</v>
      </c>
      <c r="D10741" s="40" t="s">
        <v>118</v>
      </c>
      <c r="E10741" s="40" t="s">
        <v>1044</v>
      </c>
      <c r="F10741" s="40" t="s">
        <v>270</v>
      </c>
      <c r="G10741" s="40">
        <v>0</v>
      </c>
    </row>
    <row r="10742" spans="1:7" x14ac:dyDescent="0.25">
      <c r="A10742" s="40">
        <v>3200338</v>
      </c>
      <c r="B10742" s="40" t="s">
        <v>15653</v>
      </c>
      <c r="C10742" s="40" t="s">
        <v>125</v>
      </c>
      <c r="D10742" s="40" t="s">
        <v>118</v>
      </c>
      <c r="E10742" s="40" t="s">
        <v>1044</v>
      </c>
      <c r="F10742" s="40" t="s">
        <v>15628</v>
      </c>
      <c r="G10742" s="40">
        <v>15.6</v>
      </c>
    </row>
    <row r="10743" spans="1:7" x14ac:dyDescent="0.25">
      <c r="A10743" s="40">
        <v>3200339</v>
      </c>
      <c r="B10743" s="40" t="s">
        <v>15654</v>
      </c>
      <c r="C10743" s="40" t="s">
        <v>125</v>
      </c>
      <c r="D10743" s="40" t="s">
        <v>118</v>
      </c>
      <c r="E10743" s="40" t="s">
        <v>1044</v>
      </c>
      <c r="F10743" s="40" t="s">
        <v>9859</v>
      </c>
      <c r="G10743" s="40">
        <v>51.32</v>
      </c>
    </row>
    <row r="10744" spans="1:7" x14ac:dyDescent="0.25">
      <c r="A10744" s="40">
        <v>3200340</v>
      </c>
      <c r="B10744" s="40" t="s">
        <v>15655</v>
      </c>
      <c r="C10744" s="40" t="s">
        <v>269</v>
      </c>
      <c r="D10744" s="40" t="s">
        <v>118</v>
      </c>
      <c r="E10744" s="40" t="s">
        <v>1044</v>
      </c>
      <c r="F10744" s="40" t="s">
        <v>270</v>
      </c>
      <c r="G10744" s="40">
        <v>0</v>
      </c>
    </row>
    <row r="10745" spans="1:7" x14ac:dyDescent="0.25">
      <c r="A10745" s="40">
        <v>3200341</v>
      </c>
      <c r="B10745" s="40" t="s">
        <v>15656</v>
      </c>
      <c r="C10745" s="40" t="s">
        <v>269</v>
      </c>
      <c r="D10745" s="40" t="s">
        <v>118</v>
      </c>
      <c r="E10745" s="40" t="s">
        <v>1044</v>
      </c>
      <c r="F10745" s="40" t="s">
        <v>270</v>
      </c>
      <c r="G10745" s="40">
        <v>0</v>
      </c>
    </row>
    <row r="10746" spans="1:7" x14ac:dyDescent="0.25">
      <c r="A10746" s="40">
        <v>3200342</v>
      </c>
      <c r="B10746" s="40" t="s">
        <v>15657</v>
      </c>
      <c r="C10746" s="40" t="s">
        <v>269</v>
      </c>
      <c r="D10746" s="40" t="s">
        <v>118</v>
      </c>
      <c r="E10746" s="40" t="s">
        <v>1044</v>
      </c>
      <c r="F10746" s="40" t="s">
        <v>270</v>
      </c>
      <c r="G10746" s="40">
        <v>0</v>
      </c>
    </row>
    <row r="10747" spans="1:7" x14ac:dyDescent="0.25">
      <c r="A10747" s="40">
        <v>3200343</v>
      </c>
      <c r="B10747" s="40" t="s">
        <v>15658</v>
      </c>
      <c r="C10747" s="40" t="s">
        <v>125</v>
      </c>
      <c r="D10747" s="40" t="s">
        <v>118</v>
      </c>
      <c r="E10747" s="40" t="s">
        <v>1044</v>
      </c>
      <c r="F10747" s="40" t="s">
        <v>10052</v>
      </c>
      <c r="G10747" s="40">
        <v>72.77</v>
      </c>
    </row>
    <row r="10748" spans="1:7" x14ac:dyDescent="0.25">
      <c r="A10748" s="40">
        <v>3200344</v>
      </c>
      <c r="B10748" s="40" t="s">
        <v>15659</v>
      </c>
      <c r="C10748" s="40" t="s">
        <v>125</v>
      </c>
      <c r="D10748" s="40" t="s">
        <v>118</v>
      </c>
      <c r="E10748" s="40" t="s">
        <v>1044</v>
      </c>
      <c r="F10748" s="40" t="s">
        <v>15660</v>
      </c>
      <c r="G10748" s="40">
        <v>276.39999999999998</v>
      </c>
    </row>
    <row r="10749" spans="1:7" x14ac:dyDescent="0.25">
      <c r="A10749" s="40">
        <v>3200345</v>
      </c>
      <c r="B10749" s="40" t="s">
        <v>15659</v>
      </c>
      <c r="C10749" s="40" t="s">
        <v>125</v>
      </c>
      <c r="D10749" s="40" t="s">
        <v>118</v>
      </c>
      <c r="E10749" s="40" t="s">
        <v>1044</v>
      </c>
      <c r="F10749" s="40" t="s">
        <v>15661</v>
      </c>
      <c r="G10749" s="40">
        <v>138.19999999999999</v>
      </c>
    </row>
    <row r="10750" spans="1:7" x14ac:dyDescent="0.25">
      <c r="A10750" s="40">
        <v>3200346</v>
      </c>
      <c r="B10750" s="40" t="s">
        <v>15662</v>
      </c>
      <c r="C10750" s="40" t="s">
        <v>125</v>
      </c>
      <c r="D10750" s="40" t="s">
        <v>118</v>
      </c>
      <c r="E10750" s="40" t="s">
        <v>1072</v>
      </c>
      <c r="F10750" s="40" t="s">
        <v>15663</v>
      </c>
      <c r="G10750" s="40">
        <v>592.4</v>
      </c>
    </row>
    <row r="10751" spans="1:7" x14ac:dyDescent="0.25">
      <c r="A10751" s="40">
        <v>3200347</v>
      </c>
      <c r="B10751" s="40" t="s">
        <v>15664</v>
      </c>
      <c r="C10751" s="40" t="s">
        <v>125</v>
      </c>
      <c r="D10751" s="40" t="s">
        <v>118</v>
      </c>
      <c r="E10751" s="40" t="s">
        <v>1072</v>
      </c>
      <c r="F10751" s="40" t="s">
        <v>15665</v>
      </c>
      <c r="G10751" s="40">
        <v>69</v>
      </c>
    </row>
    <row r="10752" spans="1:7" x14ac:dyDescent="0.25">
      <c r="A10752" s="40">
        <v>3200348</v>
      </c>
      <c r="B10752" s="40" t="s">
        <v>15666</v>
      </c>
      <c r="C10752" s="40" t="s">
        <v>125</v>
      </c>
      <c r="D10752" s="40" t="s">
        <v>118</v>
      </c>
      <c r="E10752" s="40" t="s">
        <v>1044</v>
      </c>
      <c r="F10752" s="40" t="s">
        <v>15667</v>
      </c>
      <c r="G10752" s="40">
        <v>26</v>
      </c>
    </row>
    <row r="10753" spans="1:7" x14ac:dyDescent="0.25">
      <c r="A10753" s="40">
        <v>3200349</v>
      </c>
      <c r="B10753" s="40" t="s">
        <v>15668</v>
      </c>
      <c r="C10753" s="40" t="s">
        <v>125</v>
      </c>
      <c r="D10753" s="40" t="s">
        <v>118</v>
      </c>
      <c r="E10753" s="40" t="s">
        <v>1044</v>
      </c>
      <c r="F10753" s="40" t="s">
        <v>15669</v>
      </c>
      <c r="G10753" s="40">
        <v>5540.24</v>
      </c>
    </row>
    <row r="10754" spans="1:7" x14ac:dyDescent="0.25">
      <c r="A10754" s="40">
        <v>3200350</v>
      </c>
      <c r="B10754" s="40" t="s">
        <v>15670</v>
      </c>
      <c r="C10754" s="40" t="s">
        <v>125</v>
      </c>
      <c r="D10754" s="40" t="s">
        <v>1691</v>
      </c>
      <c r="E10754" s="40" t="s">
        <v>1044</v>
      </c>
      <c r="F10754" s="40" t="s">
        <v>15671</v>
      </c>
      <c r="G10754" s="40">
        <v>92.63</v>
      </c>
    </row>
    <row r="10755" spans="1:7" x14ac:dyDescent="0.25">
      <c r="A10755" s="40">
        <v>3200351</v>
      </c>
      <c r="B10755" s="40" t="s">
        <v>15672</v>
      </c>
      <c r="C10755" s="40" t="s">
        <v>125</v>
      </c>
      <c r="D10755" s="40" t="s">
        <v>118</v>
      </c>
      <c r="E10755" s="40" t="s">
        <v>1044</v>
      </c>
      <c r="F10755" s="40" t="s">
        <v>15673</v>
      </c>
      <c r="G10755" s="40">
        <v>709.8</v>
      </c>
    </row>
    <row r="10756" spans="1:7" x14ac:dyDescent="0.25">
      <c r="A10756" s="40">
        <v>3200352</v>
      </c>
      <c r="B10756" s="40" t="s">
        <v>15674</v>
      </c>
      <c r="C10756" s="40" t="s">
        <v>125</v>
      </c>
      <c r="D10756" s="40" t="s">
        <v>118</v>
      </c>
      <c r="E10756" s="40" t="s">
        <v>1044</v>
      </c>
      <c r="F10756" s="40" t="s">
        <v>15628</v>
      </c>
      <c r="G10756" s="40">
        <v>91.8</v>
      </c>
    </row>
    <row r="10757" spans="1:7" x14ac:dyDescent="0.25">
      <c r="A10757" s="40">
        <v>3200353</v>
      </c>
      <c r="B10757" s="40" t="s">
        <v>15675</v>
      </c>
      <c r="C10757" s="40" t="s">
        <v>125</v>
      </c>
      <c r="D10757" s="40" t="s">
        <v>118</v>
      </c>
      <c r="E10757" s="40" t="s">
        <v>1044</v>
      </c>
      <c r="F10757" s="40" t="s">
        <v>15676</v>
      </c>
      <c r="G10757" s="40">
        <v>37.979999999999997</v>
      </c>
    </row>
    <row r="10758" spans="1:7" x14ac:dyDescent="0.25">
      <c r="A10758" s="40">
        <v>3200354</v>
      </c>
      <c r="B10758" s="40" t="s">
        <v>15677</v>
      </c>
      <c r="C10758" s="40" t="s">
        <v>125</v>
      </c>
      <c r="D10758" s="40" t="s">
        <v>118</v>
      </c>
      <c r="E10758" s="40" t="s">
        <v>1044</v>
      </c>
      <c r="F10758" s="40" t="s">
        <v>15678</v>
      </c>
      <c r="G10758" s="40">
        <v>8</v>
      </c>
    </row>
    <row r="10759" spans="1:7" x14ac:dyDescent="0.25">
      <c r="A10759" s="40">
        <v>3200355</v>
      </c>
      <c r="B10759" s="40" t="s">
        <v>15679</v>
      </c>
      <c r="C10759" s="40" t="s">
        <v>125</v>
      </c>
      <c r="D10759" s="40" t="s">
        <v>118</v>
      </c>
      <c r="E10759" s="40" t="s">
        <v>1044</v>
      </c>
      <c r="F10759" s="40" t="s">
        <v>8983</v>
      </c>
      <c r="G10759" s="40">
        <v>320</v>
      </c>
    </row>
    <row r="10760" spans="1:7" x14ac:dyDescent="0.25">
      <c r="A10760" s="40">
        <v>3200357</v>
      </c>
      <c r="B10760" s="40" t="s">
        <v>15680</v>
      </c>
      <c r="C10760" s="40" t="s">
        <v>125</v>
      </c>
      <c r="D10760" s="40" t="s">
        <v>708</v>
      </c>
      <c r="E10760" s="40" t="s">
        <v>6533</v>
      </c>
      <c r="F10760" s="40" t="s">
        <v>15681</v>
      </c>
      <c r="G10760" s="40">
        <v>88</v>
      </c>
    </row>
    <row r="10761" spans="1:7" x14ac:dyDescent="0.25">
      <c r="A10761" s="40">
        <v>3200358</v>
      </c>
      <c r="B10761" s="40" t="s">
        <v>15682</v>
      </c>
      <c r="C10761" s="40" t="s">
        <v>125</v>
      </c>
      <c r="D10761" s="40" t="s">
        <v>118</v>
      </c>
      <c r="E10761" s="40" t="s">
        <v>1044</v>
      </c>
      <c r="F10761" s="40" t="s">
        <v>7523</v>
      </c>
      <c r="G10761" s="40">
        <v>63.36</v>
      </c>
    </row>
    <row r="10762" spans="1:7" x14ac:dyDescent="0.25">
      <c r="A10762" s="40">
        <v>3200359</v>
      </c>
      <c r="B10762" s="40" t="s">
        <v>15683</v>
      </c>
      <c r="C10762" s="40" t="s">
        <v>269</v>
      </c>
      <c r="D10762" s="40" t="s">
        <v>118</v>
      </c>
      <c r="E10762" s="40" t="s">
        <v>1044</v>
      </c>
      <c r="F10762" s="40" t="s">
        <v>270</v>
      </c>
      <c r="G10762" s="40">
        <v>0</v>
      </c>
    </row>
    <row r="10763" spans="1:7" x14ac:dyDescent="0.25">
      <c r="A10763" s="40">
        <v>3200360</v>
      </c>
      <c r="B10763" s="40" t="s">
        <v>15684</v>
      </c>
      <c r="C10763" s="40" t="s">
        <v>269</v>
      </c>
      <c r="D10763" s="40" t="s">
        <v>118</v>
      </c>
      <c r="E10763" s="40" t="s">
        <v>1044</v>
      </c>
      <c r="F10763" s="40" t="s">
        <v>270</v>
      </c>
      <c r="G10763" s="40">
        <v>0</v>
      </c>
    </row>
    <row r="10764" spans="1:7" x14ac:dyDescent="0.25">
      <c r="A10764" s="40">
        <v>3200361</v>
      </c>
      <c r="B10764" s="40" t="s">
        <v>15685</v>
      </c>
      <c r="C10764" s="40" t="s">
        <v>269</v>
      </c>
      <c r="D10764" s="40" t="s">
        <v>118</v>
      </c>
      <c r="E10764" s="40" t="s">
        <v>1044</v>
      </c>
      <c r="F10764" s="40" t="s">
        <v>270</v>
      </c>
      <c r="G10764" s="40">
        <v>0</v>
      </c>
    </row>
    <row r="10765" spans="1:7" x14ac:dyDescent="0.25">
      <c r="A10765" s="40">
        <v>3200362</v>
      </c>
      <c r="B10765" s="40" t="s">
        <v>15686</v>
      </c>
      <c r="C10765" s="40" t="s">
        <v>269</v>
      </c>
      <c r="D10765" s="40" t="s">
        <v>118</v>
      </c>
      <c r="E10765" s="40" t="s">
        <v>1044</v>
      </c>
      <c r="F10765" s="40" t="s">
        <v>270</v>
      </c>
      <c r="G10765" s="40">
        <v>0</v>
      </c>
    </row>
    <row r="10766" spans="1:7" x14ac:dyDescent="0.25">
      <c r="A10766" s="40">
        <v>3200363</v>
      </c>
      <c r="B10766" s="40" t="s">
        <v>15687</v>
      </c>
      <c r="C10766" s="40" t="s">
        <v>125</v>
      </c>
      <c r="D10766" s="40" t="s">
        <v>118</v>
      </c>
      <c r="E10766" s="40" t="s">
        <v>3075</v>
      </c>
      <c r="F10766" s="40" t="s">
        <v>15688</v>
      </c>
      <c r="G10766" s="40">
        <v>118.5</v>
      </c>
    </row>
    <row r="10767" spans="1:7" x14ac:dyDescent="0.25">
      <c r="A10767" s="40">
        <v>3200364</v>
      </c>
      <c r="B10767" s="40" t="s">
        <v>15689</v>
      </c>
      <c r="C10767" s="40" t="s">
        <v>125</v>
      </c>
      <c r="D10767" s="40" t="s">
        <v>118</v>
      </c>
      <c r="E10767" s="40" t="s">
        <v>1044</v>
      </c>
      <c r="F10767" s="40" t="s">
        <v>4958</v>
      </c>
      <c r="G10767" s="40">
        <v>0</v>
      </c>
    </row>
    <row r="10768" spans="1:7" x14ac:dyDescent="0.25">
      <c r="A10768" s="40">
        <v>3200365</v>
      </c>
      <c r="B10768" s="40" t="s">
        <v>15690</v>
      </c>
      <c r="C10768" s="40" t="s">
        <v>125</v>
      </c>
      <c r="D10768" s="40" t="s">
        <v>1431</v>
      </c>
      <c r="E10768" s="40" t="s">
        <v>1044</v>
      </c>
      <c r="F10768" s="40" t="s">
        <v>15691</v>
      </c>
      <c r="G10768" s="40">
        <v>48.82</v>
      </c>
    </row>
    <row r="10769" spans="1:7" x14ac:dyDescent="0.25">
      <c r="A10769" s="40">
        <v>3200366</v>
      </c>
      <c r="B10769" s="40" t="s">
        <v>15692</v>
      </c>
      <c r="C10769" s="40" t="s">
        <v>125</v>
      </c>
      <c r="D10769" s="40" t="s">
        <v>118</v>
      </c>
      <c r="E10769" s="40" t="s">
        <v>1044</v>
      </c>
      <c r="F10769" s="40" t="s">
        <v>15693</v>
      </c>
      <c r="G10769" s="40">
        <v>293.91000000000003</v>
      </c>
    </row>
    <row r="10770" spans="1:7" x14ac:dyDescent="0.25">
      <c r="A10770" s="40">
        <v>3200367</v>
      </c>
      <c r="B10770" s="40" t="s">
        <v>15694</v>
      </c>
      <c r="C10770" s="40" t="s">
        <v>125</v>
      </c>
      <c r="D10770" s="40" t="s">
        <v>118</v>
      </c>
      <c r="E10770" s="40" t="s">
        <v>1044</v>
      </c>
      <c r="F10770" s="40" t="s">
        <v>15695</v>
      </c>
      <c r="G10770" s="40">
        <v>365.82</v>
      </c>
    </row>
    <row r="10771" spans="1:7" x14ac:dyDescent="0.25">
      <c r="A10771" s="40">
        <v>3200368</v>
      </c>
      <c r="B10771" s="40" t="s">
        <v>15696</v>
      </c>
      <c r="C10771" s="40" t="s">
        <v>125</v>
      </c>
      <c r="D10771" s="40" t="s">
        <v>118</v>
      </c>
      <c r="E10771" s="40" t="s">
        <v>1044</v>
      </c>
      <c r="F10771" s="40" t="s">
        <v>15697</v>
      </c>
      <c r="G10771" s="40">
        <v>662.03</v>
      </c>
    </row>
    <row r="10772" spans="1:7" x14ac:dyDescent="0.25">
      <c r="A10772" s="40">
        <v>3200369</v>
      </c>
      <c r="B10772" s="40" t="s">
        <v>15698</v>
      </c>
      <c r="C10772" s="40" t="s">
        <v>125</v>
      </c>
      <c r="D10772" s="40" t="s">
        <v>118</v>
      </c>
      <c r="E10772" s="40" t="s">
        <v>1044</v>
      </c>
      <c r="F10772" s="40" t="s">
        <v>15699</v>
      </c>
      <c r="G10772" s="40">
        <v>496.5</v>
      </c>
    </row>
    <row r="10773" spans="1:7" x14ac:dyDescent="0.25">
      <c r="A10773" s="40">
        <v>3200370</v>
      </c>
      <c r="B10773" s="40" t="s">
        <v>15700</v>
      </c>
      <c r="C10773" s="40" t="s">
        <v>125</v>
      </c>
      <c r="D10773" s="40" t="s">
        <v>118</v>
      </c>
      <c r="E10773" s="40" t="s">
        <v>1044</v>
      </c>
      <c r="F10773" s="40" t="s">
        <v>15701</v>
      </c>
      <c r="G10773" s="40">
        <v>0</v>
      </c>
    </row>
    <row r="10774" spans="1:7" x14ac:dyDescent="0.25">
      <c r="A10774" s="40">
        <v>3200371</v>
      </c>
      <c r="B10774" s="40" t="s">
        <v>15702</v>
      </c>
      <c r="C10774" s="40" t="s">
        <v>125</v>
      </c>
      <c r="D10774" s="40" t="s">
        <v>118</v>
      </c>
      <c r="E10774" s="40" t="s">
        <v>1044</v>
      </c>
      <c r="F10774" s="40" t="s">
        <v>15703</v>
      </c>
      <c r="G10774" s="40">
        <v>220.59</v>
      </c>
    </row>
    <row r="10775" spans="1:7" x14ac:dyDescent="0.25">
      <c r="A10775" s="40">
        <v>3200372</v>
      </c>
      <c r="B10775" s="40" t="s">
        <v>15704</v>
      </c>
      <c r="C10775" s="40" t="s">
        <v>125</v>
      </c>
      <c r="D10775" s="40" t="s">
        <v>118</v>
      </c>
      <c r="E10775" s="40" t="s">
        <v>1044</v>
      </c>
      <c r="F10775" s="40" t="s">
        <v>15705</v>
      </c>
      <c r="G10775" s="40">
        <v>124.8</v>
      </c>
    </row>
    <row r="10776" spans="1:7" x14ac:dyDescent="0.25">
      <c r="A10776" s="40">
        <v>3200373</v>
      </c>
      <c r="B10776" s="40" t="s">
        <v>15706</v>
      </c>
      <c r="C10776" s="40" t="s">
        <v>125</v>
      </c>
      <c r="D10776" s="40" t="s">
        <v>118</v>
      </c>
      <c r="E10776" s="40" t="s">
        <v>1082</v>
      </c>
      <c r="F10776" s="40" t="s">
        <v>15707</v>
      </c>
      <c r="G10776" s="40">
        <v>2461.5300000000002</v>
      </c>
    </row>
    <row r="10777" spans="1:7" x14ac:dyDescent="0.25">
      <c r="A10777" s="40">
        <v>3200374</v>
      </c>
      <c r="B10777" s="40" t="s">
        <v>15708</v>
      </c>
      <c r="C10777" s="40" t="s">
        <v>125</v>
      </c>
      <c r="D10777" s="40" t="s">
        <v>118</v>
      </c>
      <c r="E10777" s="40" t="s">
        <v>1082</v>
      </c>
      <c r="F10777" s="40" t="s">
        <v>15709</v>
      </c>
      <c r="G10777" s="40">
        <v>7160</v>
      </c>
    </row>
    <row r="10778" spans="1:7" x14ac:dyDescent="0.25">
      <c r="A10778" s="40">
        <v>3200375</v>
      </c>
      <c r="B10778" s="40" t="s">
        <v>15710</v>
      </c>
      <c r="C10778" s="40" t="s">
        <v>125</v>
      </c>
      <c r="D10778" s="40" t="s">
        <v>118</v>
      </c>
      <c r="E10778" s="40" t="s">
        <v>1044</v>
      </c>
      <c r="F10778" s="40" t="s">
        <v>15711</v>
      </c>
      <c r="G10778" s="40">
        <v>228.69</v>
      </c>
    </row>
    <row r="10779" spans="1:7" x14ac:dyDescent="0.25">
      <c r="A10779" s="40">
        <v>3200376</v>
      </c>
      <c r="B10779" s="40" t="s">
        <v>15712</v>
      </c>
      <c r="C10779" s="40" t="s">
        <v>125</v>
      </c>
      <c r="D10779" s="40" t="s">
        <v>118</v>
      </c>
      <c r="E10779" s="40" t="s">
        <v>1044</v>
      </c>
      <c r="F10779" s="40" t="s">
        <v>15713</v>
      </c>
      <c r="G10779" s="40">
        <v>739.72</v>
      </c>
    </row>
    <row r="10780" spans="1:7" x14ac:dyDescent="0.25">
      <c r="A10780" s="40">
        <v>3200377</v>
      </c>
      <c r="B10780" s="40" t="s">
        <v>15714</v>
      </c>
      <c r="C10780" s="40" t="s">
        <v>125</v>
      </c>
      <c r="D10780" s="40" t="s">
        <v>118</v>
      </c>
      <c r="E10780" s="40" t="s">
        <v>1044</v>
      </c>
      <c r="F10780" s="40" t="s">
        <v>15715</v>
      </c>
      <c r="G10780" s="40">
        <v>77.680000000000007</v>
      </c>
    </row>
    <row r="10781" spans="1:7" x14ac:dyDescent="0.25">
      <c r="A10781" s="40">
        <v>3200378</v>
      </c>
      <c r="B10781" s="40" t="s">
        <v>15716</v>
      </c>
      <c r="C10781" s="40" t="s">
        <v>125</v>
      </c>
      <c r="D10781" s="40" t="s">
        <v>118</v>
      </c>
      <c r="E10781" s="40" t="s">
        <v>1044</v>
      </c>
      <c r="F10781" s="40" t="s">
        <v>15717</v>
      </c>
      <c r="G10781" s="40">
        <v>1344.96</v>
      </c>
    </row>
    <row r="10782" spans="1:7" x14ac:dyDescent="0.25">
      <c r="A10782" s="40">
        <v>3200379</v>
      </c>
      <c r="B10782" s="40" t="s">
        <v>15718</v>
      </c>
      <c r="C10782" s="40" t="s">
        <v>125</v>
      </c>
      <c r="D10782" s="40" t="s">
        <v>118</v>
      </c>
      <c r="E10782" s="40" t="s">
        <v>1044</v>
      </c>
      <c r="F10782" s="40" t="s">
        <v>15719</v>
      </c>
      <c r="G10782" s="40">
        <v>1891.35</v>
      </c>
    </row>
    <row r="10783" spans="1:7" x14ac:dyDescent="0.25">
      <c r="A10783" s="40">
        <v>3200380</v>
      </c>
      <c r="B10783" s="40" t="s">
        <v>15720</v>
      </c>
      <c r="C10783" s="40" t="s">
        <v>125</v>
      </c>
      <c r="D10783" s="40" t="s">
        <v>118</v>
      </c>
      <c r="E10783" s="40" t="s">
        <v>1044</v>
      </c>
      <c r="F10783" s="40" t="s">
        <v>15721</v>
      </c>
      <c r="G10783" s="40">
        <v>504.36</v>
      </c>
    </row>
    <row r="10784" spans="1:7" x14ac:dyDescent="0.25">
      <c r="A10784" s="40">
        <v>3200381</v>
      </c>
      <c r="B10784" s="40" t="s">
        <v>15722</v>
      </c>
      <c r="C10784" s="40" t="s">
        <v>125</v>
      </c>
      <c r="D10784" s="40" t="s">
        <v>118</v>
      </c>
      <c r="E10784" s="40" t="s">
        <v>1044</v>
      </c>
      <c r="F10784" s="40" t="s">
        <v>15723</v>
      </c>
      <c r="G10784" s="40">
        <v>840.6</v>
      </c>
    </row>
    <row r="10785" spans="1:7" x14ac:dyDescent="0.25">
      <c r="A10785" s="40">
        <v>3200382</v>
      </c>
      <c r="B10785" s="40" t="s">
        <v>15724</v>
      </c>
      <c r="C10785" s="40" t="s">
        <v>125</v>
      </c>
      <c r="D10785" s="40" t="s">
        <v>118</v>
      </c>
      <c r="E10785" s="40" t="s">
        <v>1044</v>
      </c>
      <c r="F10785" s="40" t="s">
        <v>15725</v>
      </c>
      <c r="G10785" s="40">
        <v>54</v>
      </c>
    </row>
    <row r="10786" spans="1:7" x14ac:dyDescent="0.25">
      <c r="A10786" s="40">
        <v>3200383</v>
      </c>
      <c r="B10786" s="40" t="s">
        <v>15726</v>
      </c>
      <c r="C10786" s="40" t="s">
        <v>125</v>
      </c>
      <c r="D10786" s="40" t="s">
        <v>118</v>
      </c>
      <c r="E10786" s="40" t="s">
        <v>1044</v>
      </c>
      <c r="F10786" s="40" t="s">
        <v>15727</v>
      </c>
      <c r="G10786" s="40">
        <v>2408.8000000000002</v>
      </c>
    </row>
    <row r="10787" spans="1:7" x14ac:dyDescent="0.25">
      <c r="A10787" s="40">
        <v>3200384</v>
      </c>
      <c r="B10787" s="40" t="s">
        <v>15728</v>
      </c>
      <c r="C10787" s="40" t="s">
        <v>125</v>
      </c>
      <c r="D10787" s="40" t="s">
        <v>118</v>
      </c>
      <c r="E10787" s="40" t="s">
        <v>1044</v>
      </c>
      <c r="F10787" s="40" t="s">
        <v>15729</v>
      </c>
      <c r="G10787" s="40">
        <v>2205.7600000000002</v>
      </c>
    </row>
    <row r="10788" spans="1:7" x14ac:dyDescent="0.25">
      <c r="A10788" s="40">
        <v>3200385</v>
      </c>
      <c r="B10788" s="40" t="s">
        <v>15730</v>
      </c>
      <c r="C10788" s="40" t="s">
        <v>125</v>
      </c>
      <c r="D10788" s="40" t="s">
        <v>118</v>
      </c>
      <c r="E10788" s="40" t="s">
        <v>1056</v>
      </c>
      <c r="F10788" s="40" t="s">
        <v>15731</v>
      </c>
      <c r="G10788" s="40">
        <v>2270.6</v>
      </c>
    </row>
    <row r="10789" spans="1:7" x14ac:dyDescent="0.25">
      <c r="A10789" s="40">
        <v>3210019</v>
      </c>
      <c r="B10789" s="40" t="s">
        <v>15732</v>
      </c>
      <c r="C10789" s="40" t="s">
        <v>122</v>
      </c>
      <c r="D10789" s="40" t="s">
        <v>118</v>
      </c>
      <c r="E10789" s="40" t="s">
        <v>166</v>
      </c>
      <c r="F10789" s="40" t="s">
        <v>167</v>
      </c>
      <c r="G10789" s="40">
        <v>0</v>
      </c>
    </row>
    <row r="10790" spans="1:7" x14ac:dyDescent="0.25">
      <c r="A10790" s="40">
        <v>3210020</v>
      </c>
      <c r="B10790" s="40" t="s">
        <v>15733</v>
      </c>
      <c r="C10790" s="40" t="s">
        <v>122</v>
      </c>
      <c r="D10790" s="40" t="s">
        <v>118</v>
      </c>
      <c r="E10790" s="40" t="s">
        <v>166</v>
      </c>
      <c r="F10790" s="40" t="s">
        <v>167</v>
      </c>
      <c r="G10790" s="40">
        <v>0</v>
      </c>
    </row>
    <row r="10791" spans="1:7" x14ac:dyDescent="0.25">
      <c r="A10791" s="40">
        <v>3210021</v>
      </c>
      <c r="B10791" s="40" t="s">
        <v>15734</v>
      </c>
      <c r="C10791" s="40" t="s">
        <v>122</v>
      </c>
      <c r="D10791" s="40" t="s">
        <v>118</v>
      </c>
      <c r="E10791" s="40" t="s">
        <v>166</v>
      </c>
      <c r="F10791" s="40" t="s">
        <v>167</v>
      </c>
      <c r="G10791" s="40">
        <v>0</v>
      </c>
    </row>
    <row r="10792" spans="1:7" x14ac:dyDescent="0.25">
      <c r="A10792" s="40">
        <v>3210022</v>
      </c>
      <c r="B10792" s="40" t="s">
        <v>15735</v>
      </c>
      <c r="C10792" s="40" t="s">
        <v>125</v>
      </c>
      <c r="D10792" s="40" t="s">
        <v>118</v>
      </c>
      <c r="E10792" s="40" t="s">
        <v>1044</v>
      </c>
      <c r="F10792" s="40" t="s">
        <v>15736</v>
      </c>
      <c r="G10792" s="40">
        <v>14.85</v>
      </c>
    </row>
    <row r="10793" spans="1:7" x14ac:dyDescent="0.25">
      <c r="A10793" s="40">
        <v>3210023</v>
      </c>
      <c r="B10793" s="40" t="s">
        <v>15737</v>
      </c>
      <c r="C10793" s="40" t="s">
        <v>125</v>
      </c>
      <c r="D10793" s="40" t="s">
        <v>118</v>
      </c>
      <c r="E10793" s="40" t="s">
        <v>1044</v>
      </c>
      <c r="F10793" s="40" t="s">
        <v>15738</v>
      </c>
      <c r="G10793" s="40">
        <v>42.36</v>
      </c>
    </row>
    <row r="10794" spans="1:7" x14ac:dyDescent="0.25">
      <c r="A10794" s="40">
        <v>3210024</v>
      </c>
      <c r="B10794" s="40" t="s">
        <v>15739</v>
      </c>
      <c r="C10794" s="40" t="s">
        <v>125</v>
      </c>
      <c r="D10794" s="40" t="s">
        <v>118</v>
      </c>
      <c r="E10794" s="40" t="s">
        <v>1044</v>
      </c>
      <c r="F10794" s="40" t="s">
        <v>15740</v>
      </c>
      <c r="G10794" s="40">
        <v>38.78</v>
      </c>
    </row>
    <row r="10795" spans="1:7" x14ac:dyDescent="0.25">
      <c r="A10795" s="40">
        <v>3210028</v>
      </c>
      <c r="B10795" s="40" t="s">
        <v>15741</v>
      </c>
      <c r="C10795" s="40" t="s">
        <v>125</v>
      </c>
      <c r="D10795" s="40" t="s">
        <v>118</v>
      </c>
      <c r="E10795" s="40" t="s">
        <v>1044</v>
      </c>
      <c r="F10795" s="40" t="s">
        <v>15740</v>
      </c>
      <c r="G10795" s="40">
        <v>17.25</v>
      </c>
    </row>
    <row r="10796" spans="1:7" x14ac:dyDescent="0.25">
      <c r="A10796" s="40">
        <v>3210029</v>
      </c>
      <c r="B10796" s="40" t="s">
        <v>15742</v>
      </c>
      <c r="C10796" s="40" t="s">
        <v>125</v>
      </c>
      <c r="D10796" s="40" t="s">
        <v>118</v>
      </c>
      <c r="E10796" s="40" t="s">
        <v>1044</v>
      </c>
      <c r="F10796" s="40" t="s">
        <v>15743</v>
      </c>
      <c r="G10796" s="40">
        <v>0</v>
      </c>
    </row>
    <row r="10797" spans="1:7" x14ac:dyDescent="0.25">
      <c r="A10797" s="40">
        <v>3210038</v>
      </c>
      <c r="B10797" s="40" t="s">
        <v>15744</v>
      </c>
      <c r="C10797" s="40" t="s">
        <v>125</v>
      </c>
      <c r="D10797" s="40" t="s">
        <v>118</v>
      </c>
      <c r="E10797" s="40" t="s">
        <v>1044</v>
      </c>
      <c r="F10797" s="40" t="s">
        <v>15740</v>
      </c>
      <c r="G10797" s="40">
        <v>2</v>
      </c>
    </row>
    <row r="10798" spans="1:7" x14ac:dyDescent="0.25">
      <c r="A10798" s="40">
        <v>3210039</v>
      </c>
      <c r="B10798" s="40" t="s">
        <v>15745</v>
      </c>
      <c r="C10798" s="40" t="s">
        <v>122</v>
      </c>
      <c r="D10798" s="40" t="s">
        <v>118</v>
      </c>
      <c r="E10798" s="40" t="s">
        <v>166</v>
      </c>
      <c r="F10798" s="40" t="s">
        <v>167</v>
      </c>
      <c r="G10798" s="40">
        <v>0</v>
      </c>
    </row>
    <row r="10799" spans="1:7" x14ac:dyDescent="0.25">
      <c r="A10799" s="40">
        <v>3210045</v>
      </c>
      <c r="B10799" s="40" t="s">
        <v>15746</v>
      </c>
      <c r="C10799" s="40" t="s">
        <v>125</v>
      </c>
      <c r="D10799" s="40" t="s">
        <v>118</v>
      </c>
      <c r="E10799" s="40" t="s">
        <v>1044</v>
      </c>
      <c r="F10799" s="40" t="s">
        <v>15740</v>
      </c>
      <c r="G10799" s="40">
        <v>119</v>
      </c>
    </row>
    <row r="10800" spans="1:7" x14ac:dyDescent="0.25">
      <c r="A10800" s="40">
        <v>3210047</v>
      </c>
      <c r="B10800" s="40" t="s">
        <v>15747</v>
      </c>
      <c r="C10800" s="40" t="s">
        <v>125</v>
      </c>
      <c r="D10800" s="40" t="s">
        <v>1691</v>
      </c>
      <c r="E10800" s="40" t="s">
        <v>2015</v>
      </c>
      <c r="F10800" s="40" t="s">
        <v>15748</v>
      </c>
      <c r="G10800" s="40">
        <v>35.4</v>
      </c>
    </row>
    <row r="10801" spans="1:7" x14ac:dyDescent="0.25">
      <c r="A10801" s="40">
        <v>3210069</v>
      </c>
      <c r="B10801" s="40" t="s">
        <v>15749</v>
      </c>
      <c r="C10801" s="40" t="s">
        <v>125</v>
      </c>
      <c r="D10801" s="40" t="s">
        <v>1691</v>
      </c>
      <c r="E10801" s="40" t="s">
        <v>1044</v>
      </c>
      <c r="F10801" s="40" t="s">
        <v>15750</v>
      </c>
      <c r="G10801" s="40">
        <v>2698.4</v>
      </c>
    </row>
    <row r="10802" spans="1:7" x14ac:dyDescent="0.25">
      <c r="A10802" s="40">
        <v>3210072</v>
      </c>
      <c r="B10802" s="40" t="s">
        <v>15751</v>
      </c>
      <c r="C10802" s="40" t="s">
        <v>125</v>
      </c>
      <c r="D10802" s="40" t="s">
        <v>118</v>
      </c>
      <c r="E10802" s="40" t="s">
        <v>1044</v>
      </c>
      <c r="F10802" s="40" t="s">
        <v>15752</v>
      </c>
      <c r="G10802" s="40">
        <v>169.68</v>
      </c>
    </row>
    <row r="10803" spans="1:7" x14ac:dyDescent="0.25">
      <c r="A10803" s="40">
        <v>3210073</v>
      </c>
      <c r="B10803" s="40" t="s">
        <v>15753</v>
      </c>
      <c r="C10803" s="40" t="s">
        <v>125</v>
      </c>
      <c r="D10803" s="40" t="s">
        <v>118</v>
      </c>
      <c r="E10803" s="40" t="s">
        <v>1044</v>
      </c>
      <c r="F10803" s="40" t="s">
        <v>15754</v>
      </c>
      <c r="G10803" s="40">
        <v>306.11</v>
      </c>
    </row>
    <row r="10804" spans="1:7" x14ac:dyDescent="0.25">
      <c r="A10804" s="40">
        <v>3210075</v>
      </c>
      <c r="B10804" s="40" t="s">
        <v>15755</v>
      </c>
      <c r="C10804" s="40" t="s">
        <v>125</v>
      </c>
      <c r="D10804" s="40" t="s">
        <v>118</v>
      </c>
      <c r="E10804" s="40" t="s">
        <v>1044</v>
      </c>
      <c r="F10804" s="40" t="s">
        <v>15756</v>
      </c>
      <c r="G10804" s="40">
        <v>25.41</v>
      </c>
    </row>
    <row r="10805" spans="1:7" x14ac:dyDescent="0.25">
      <c r="A10805" s="40">
        <v>3210077</v>
      </c>
      <c r="B10805" s="40" t="s">
        <v>15757</v>
      </c>
      <c r="C10805" s="40" t="s">
        <v>125</v>
      </c>
      <c r="D10805" s="40" t="s">
        <v>118</v>
      </c>
      <c r="E10805" s="40" t="s">
        <v>1044</v>
      </c>
      <c r="F10805" s="40" t="s">
        <v>15758</v>
      </c>
      <c r="G10805" s="40">
        <v>79.66</v>
      </c>
    </row>
    <row r="10806" spans="1:7" x14ac:dyDescent="0.25">
      <c r="A10806" s="40">
        <v>3210078</v>
      </c>
      <c r="B10806" s="40" t="s">
        <v>15759</v>
      </c>
      <c r="C10806" s="40" t="s">
        <v>125</v>
      </c>
      <c r="D10806" s="40" t="s">
        <v>118</v>
      </c>
      <c r="E10806" s="40" t="s">
        <v>1044</v>
      </c>
      <c r="F10806" s="40" t="s">
        <v>15760</v>
      </c>
      <c r="G10806" s="40">
        <v>19.5</v>
      </c>
    </row>
    <row r="10807" spans="1:7" x14ac:dyDescent="0.25">
      <c r="A10807" s="40">
        <v>3210079</v>
      </c>
      <c r="B10807" s="40" t="s">
        <v>15761</v>
      </c>
      <c r="C10807" s="40" t="s">
        <v>125</v>
      </c>
      <c r="D10807" s="40" t="s">
        <v>1464</v>
      </c>
      <c r="E10807" s="40" t="s">
        <v>1082</v>
      </c>
      <c r="F10807" s="40" t="s">
        <v>15762</v>
      </c>
      <c r="G10807" s="40">
        <v>40</v>
      </c>
    </row>
    <row r="10808" spans="1:7" x14ac:dyDescent="0.25">
      <c r="A10808" s="40">
        <v>3210080</v>
      </c>
      <c r="B10808" s="40" t="s">
        <v>15763</v>
      </c>
      <c r="C10808" s="40" t="s">
        <v>125</v>
      </c>
      <c r="D10808" s="40" t="s">
        <v>1464</v>
      </c>
      <c r="E10808" s="40" t="s">
        <v>15764</v>
      </c>
      <c r="F10808" s="40" t="s">
        <v>15765</v>
      </c>
      <c r="G10808" s="40">
        <v>45.3</v>
      </c>
    </row>
    <row r="10809" spans="1:7" x14ac:dyDescent="0.25">
      <c r="A10809" s="40">
        <v>3210081</v>
      </c>
      <c r="B10809" s="40" t="s">
        <v>15766</v>
      </c>
      <c r="C10809" s="40" t="s">
        <v>125</v>
      </c>
      <c r="D10809" s="40" t="s">
        <v>1464</v>
      </c>
      <c r="E10809" s="40" t="s">
        <v>1082</v>
      </c>
      <c r="F10809" s="40" t="s">
        <v>15762</v>
      </c>
      <c r="G10809" s="40">
        <v>12.2</v>
      </c>
    </row>
    <row r="10810" spans="1:7" x14ac:dyDescent="0.25">
      <c r="A10810" s="40">
        <v>3210082</v>
      </c>
      <c r="B10810" s="40" t="s">
        <v>15767</v>
      </c>
      <c r="C10810" s="40" t="s">
        <v>125</v>
      </c>
      <c r="D10810" s="40" t="s">
        <v>118</v>
      </c>
      <c r="E10810" s="40" t="s">
        <v>1044</v>
      </c>
      <c r="F10810" s="40" t="s">
        <v>15762</v>
      </c>
      <c r="G10810" s="40">
        <v>18.2</v>
      </c>
    </row>
    <row r="10811" spans="1:7" x14ac:dyDescent="0.25">
      <c r="A10811" s="40">
        <v>3210083</v>
      </c>
      <c r="B10811" s="40" t="s">
        <v>15768</v>
      </c>
      <c r="C10811" s="40" t="s">
        <v>125</v>
      </c>
      <c r="D10811" s="40" t="s">
        <v>118</v>
      </c>
      <c r="E10811" s="40" t="s">
        <v>1056</v>
      </c>
      <c r="F10811" s="40" t="s">
        <v>15769</v>
      </c>
      <c r="G10811" s="40">
        <v>48.3</v>
      </c>
    </row>
    <row r="10812" spans="1:7" x14ac:dyDescent="0.25">
      <c r="A10812" s="40">
        <v>3210084</v>
      </c>
      <c r="B10812" s="40" t="s">
        <v>15770</v>
      </c>
      <c r="C10812" s="40" t="s">
        <v>125</v>
      </c>
      <c r="D10812" s="40" t="s">
        <v>118</v>
      </c>
      <c r="E10812" s="40" t="s">
        <v>1056</v>
      </c>
      <c r="F10812" s="40" t="s">
        <v>15769</v>
      </c>
      <c r="G10812" s="40">
        <v>141.80000000000001</v>
      </c>
    </row>
    <row r="10813" spans="1:7" x14ac:dyDescent="0.25">
      <c r="A10813" s="40">
        <v>3210085</v>
      </c>
      <c r="B10813" s="40" t="s">
        <v>15771</v>
      </c>
      <c r="C10813" s="40" t="s">
        <v>125</v>
      </c>
      <c r="D10813" s="40" t="s">
        <v>118</v>
      </c>
      <c r="E10813" s="40" t="s">
        <v>1056</v>
      </c>
      <c r="F10813" s="40" t="s">
        <v>15769</v>
      </c>
      <c r="G10813" s="40">
        <v>151.88</v>
      </c>
    </row>
    <row r="10814" spans="1:7" x14ac:dyDescent="0.25">
      <c r="A10814" s="40">
        <v>3210086</v>
      </c>
      <c r="B10814" s="40" t="s">
        <v>15772</v>
      </c>
      <c r="C10814" s="40" t="s">
        <v>125</v>
      </c>
      <c r="D10814" s="40" t="s">
        <v>118</v>
      </c>
      <c r="E10814" s="40" t="s">
        <v>1056</v>
      </c>
      <c r="F10814" s="40" t="s">
        <v>15773</v>
      </c>
      <c r="G10814" s="40">
        <v>75.239999999999995</v>
      </c>
    </row>
    <row r="10815" spans="1:7" x14ac:dyDescent="0.25">
      <c r="A10815" s="40">
        <v>3210087</v>
      </c>
      <c r="B10815" s="40" t="s">
        <v>15774</v>
      </c>
      <c r="C10815" s="40" t="s">
        <v>122</v>
      </c>
      <c r="D10815" s="40" t="s">
        <v>118</v>
      </c>
      <c r="E10815" s="40" t="s">
        <v>166</v>
      </c>
      <c r="F10815" s="40" t="s">
        <v>167</v>
      </c>
      <c r="G10815" s="40">
        <v>0</v>
      </c>
    </row>
    <row r="10816" spans="1:7" x14ac:dyDescent="0.25">
      <c r="A10816" s="40">
        <v>3210088</v>
      </c>
      <c r="B10816" s="40" t="s">
        <v>15775</v>
      </c>
      <c r="C10816" s="40" t="s">
        <v>125</v>
      </c>
      <c r="D10816" s="40" t="s">
        <v>118</v>
      </c>
      <c r="E10816" s="40" t="s">
        <v>1044</v>
      </c>
      <c r="F10816" s="40" t="s">
        <v>10211</v>
      </c>
      <c r="G10816" s="40">
        <v>2.2799999999999998</v>
      </c>
    </row>
    <row r="10817" spans="1:7" x14ac:dyDescent="0.25">
      <c r="A10817" s="40">
        <v>3210089</v>
      </c>
      <c r="B10817" s="40" t="s">
        <v>15776</v>
      </c>
      <c r="C10817" s="40" t="s">
        <v>125</v>
      </c>
      <c r="D10817" s="40" t="s">
        <v>118</v>
      </c>
      <c r="E10817" s="40" t="s">
        <v>1056</v>
      </c>
      <c r="F10817" s="40" t="s">
        <v>15769</v>
      </c>
      <c r="G10817" s="40">
        <v>168.92</v>
      </c>
    </row>
    <row r="10818" spans="1:7" x14ac:dyDescent="0.25">
      <c r="A10818" s="40">
        <v>3210090</v>
      </c>
      <c r="B10818" s="40" t="s">
        <v>15777</v>
      </c>
      <c r="C10818" s="40" t="s">
        <v>122</v>
      </c>
      <c r="D10818" s="40" t="s">
        <v>118</v>
      </c>
      <c r="E10818" s="40" t="s">
        <v>166</v>
      </c>
      <c r="F10818" s="40" t="s">
        <v>167</v>
      </c>
      <c r="G10818" s="40">
        <v>0</v>
      </c>
    </row>
    <row r="10819" spans="1:7" x14ac:dyDescent="0.25">
      <c r="A10819" s="40">
        <v>3210098</v>
      </c>
      <c r="B10819" s="40" t="s">
        <v>15778</v>
      </c>
      <c r="C10819" s="40" t="s">
        <v>122</v>
      </c>
      <c r="D10819" s="40" t="s">
        <v>118</v>
      </c>
      <c r="E10819" s="40" t="s">
        <v>166</v>
      </c>
      <c r="F10819" s="40" t="s">
        <v>167</v>
      </c>
      <c r="G10819" s="40">
        <v>0</v>
      </c>
    </row>
    <row r="10820" spans="1:7" x14ac:dyDescent="0.25">
      <c r="A10820" s="40">
        <v>3210099</v>
      </c>
      <c r="B10820" s="40" t="s">
        <v>15779</v>
      </c>
      <c r="C10820" s="40" t="s">
        <v>122</v>
      </c>
      <c r="D10820" s="40" t="s">
        <v>118</v>
      </c>
      <c r="E10820" s="40" t="s">
        <v>166</v>
      </c>
      <c r="F10820" s="40" t="s">
        <v>167</v>
      </c>
      <c r="G10820" s="40">
        <v>0</v>
      </c>
    </row>
    <row r="10821" spans="1:7" x14ac:dyDescent="0.25">
      <c r="A10821" s="40">
        <v>3210100</v>
      </c>
      <c r="B10821" s="40" t="s">
        <v>15780</v>
      </c>
      <c r="C10821" s="40" t="s">
        <v>122</v>
      </c>
      <c r="D10821" s="40" t="s">
        <v>118</v>
      </c>
      <c r="E10821" s="40" t="s">
        <v>166</v>
      </c>
      <c r="F10821" s="40" t="s">
        <v>167</v>
      </c>
      <c r="G10821" s="40">
        <v>0</v>
      </c>
    </row>
    <row r="10822" spans="1:7" x14ac:dyDescent="0.25">
      <c r="A10822" s="40">
        <v>3210101</v>
      </c>
      <c r="B10822" s="40" t="s">
        <v>15781</v>
      </c>
      <c r="C10822" s="40" t="s">
        <v>122</v>
      </c>
      <c r="D10822" s="40" t="s">
        <v>118</v>
      </c>
      <c r="E10822" s="40" t="s">
        <v>166</v>
      </c>
      <c r="F10822" s="40" t="s">
        <v>167</v>
      </c>
      <c r="G10822" s="40">
        <v>0</v>
      </c>
    </row>
    <row r="10823" spans="1:7" x14ac:dyDescent="0.25">
      <c r="A10823" s="40">
        <v>3210102</v>
      </c>
      <c r="B10823" s="40" t="s">
        <v>15782</v>
      </c>
      <c r="C10823" s="40" t="s">
        <v>125</v>
      </c>
      <c r="D10823" s="40" t="s">
        <v>118</v>
      </c>
      <c r="E10823" s="40" t="s">
        <v>1044</v>
      </c>
      <c r="F10823" s="40" t="s">
        <v>15783</v>
      </c>
      <c r="G10823" s="40">
        <v>9.66</v>
      </c>
    </row>
    <row r="10824" spans="1:7" x14ac:dyDescent="0.25">
      <c r="A10824" s="40">
        <v>3210103</v>
      </c>
      <c r="B10824" s="40" t="s">
        <v>15784</v>
      </c>
      <c r="C10824" s="40" t="s">
        <v>125</v>
      </c>
      <c r="D10824" s="40" t="s">
        <v>118</v>
      </c>
      <c r="E10824" s="40" t="s">
        <v>1044</v>
      </c>
      <c r="F10824" s="40" t="s">
        <v>15785</v>
      </c>
      <c r="G10824" s="40">
        <v>9.66</v>
      </c>
    </row>
    <row r="10825" spans="1:7" x14ac:dyDescent="0.25">
      <c r="A10825" s="40">
        <v>3220002</v>
      </c>
      <c r="B10825" s="40" t="s">
        <v>15786</v>
      </c>
      <c r="C10825" s="40" t="s">
        <v>122</v>
      </c>
      <c r="D10825" s="40" t="s">
        <v>118</v>
      </c>
      <c r="E10825" s="40" t="s">
        <v>166</v>
      </c>
      <c r="F10825" s="40" t="s">
        <v>167</v>
      </c>
      <c r="G10825" s="40">
        <v>0</v>
      </c>
    </row>
    <row r="10826" spans="1:7" x14ac:dyDescent="0.25">
      <c r="A10826" s="40">
        <v>3220021</v>
      </c>
      <c r="B10826" s="40" t="s">
        <v>15787</v>
      </c>
      <c r="C10826" s="40" t="s">
        <v>122</v>
      </c>
      <c r="D10826" s="40" t="s">
        <v>118</v>
      </c>
      <c r="E10826" s="40" t="s">
        <v>166</v>
      </c>
      <c r="F10826" s="40" t="s">
        <v>167</v>
      </c>
      <c r="G10826" s="40">
        <v>0</v>
      </c>
    </row>
    <row r="10827" spans="1:7" x14ac:dyDescent="0.25">
      <c r="A10827" s="40">
        <v>3220022</v>
      </c>
      <c r="B10827" s="40" t="s">
        <v>15788</v>
      </c>
      <c r="C10827" s="40" t="s">
        <v>122</v>
      </c>
      <c r="D10827" s="40" t="s">
        <v>118</v>
      </c>
      <c r="E10827" s="40" t="s">
        <v>166</v>
      </c>
      <c r="F10827" s="40" t="s">
        <v>167</v>
      </c>
      <c r="G10827" s="40">
        <v>0</v>
      </c>
    </row>
    <row r="10828" spans="1:7" x14ac:dyDescent="0.25">
      <c r="A10828" s="40">
        <v>3230008</v>
      </c>
      <c r="B10828" s="40" t="s">
        <v>15789</v>
      </c>
      <c r="C10828" s="40" t="s">
        <v>122</v>
      </c>
      <c r="D10828" s="40" t="s">
        <v>118</v>
      </c>
      <c r="E10828" s="40" t="s">
        <v>166</v>
      </c>
      <c r="F10828" s="40" t="s">
        <v>167</v>
      </c>
      <c r="G10828" s="40">
        <v>0</v>
      </c>
    </row>
    <row r="10829" spans="1:7" x14ac:dyDescent="0.25">
      <c r="A10829" s="40">
        <v>3230009</v>
      </c>
      <c r="B10829" s="40" t="s">
        <v>15790</v>
      </c>
      <c r="C10829" s="40" t="s">
        <v>122</v>
      </c>
      <c r="D10829" s="40" t="s">
        <v>118</v>
      </c>
      <c r="E10829" s="40" t="s">
        <v>166</v>
      </c>
      <c r="F10829" s="40" t="s">
        <v>167</v>
      </c>
      <c r="G10829" s="40">
        <v>0</v>
      </c>
    </row>
    <row r="10830" spans="1:7" x14ac:dyDescent="0.25">
      <c r="A10830" s="40">
        <v>3230010</v>
      </c>
      <c r="B10830" s="40" t="s">
        <v>15791</v>
      </c>
      <c r="C10830" s="40" t="s">
        <v>122</v>
      </c>
      <c r="D10830" s="40" t="s">
        <v>118</v>
      </c>
      <c r="E10830" s="40" t="s">
        <v>166</v>
      </c>
      <c r="F10830" s="40" t="s">
        <v>167</v>
      </c>
      <c r="G10830" s="40">
        <v>0</v>
      </c>
    </row>
    <row r="10831" spans="1:7" x14ac:dyDescent="0.25">
      <c r="A10831" s="40">
        <v>3230012</v>
      </c>
      <c r="B10831" s="40" t="s">
        <v>15792</v>
      </c>
      <c r="C10831" s="40" t="s">
        <v>125</v>
      </c>
      <c r="D10831" s="40" t="s">
        <v>118</v>
      </c>
      <c r="E10831" s="40" t="s">
        <v>1044</v>
      </c>
      <c r="F10831" s="40" t="s">
        <v>15793</v>
      </c>
      <c r="G10831" s="40">
        <v>31.92</v>
      </c>
    </row>
    <row r="10832" spans="1:7" x14ac:dyDescent="0.25">
      <c r="A10832" s="40">
        <v>3290002</v>
      </c>
      <c r="B10832" s="40" t="s">
        <v>15794</v>
      </c>
      <c r="C10832" s="40" t="s">
        <v>122</v>
      </c>
      <c r="D10832" s="40" t="s">
        <v>118</v>
      </c>
      <c r="E10832" s="40" t="s">
        <v>166</v>
      </c>
      <c r="F10832" s="40" t="s">
        <v>167</v>
      </c>
      <c r="G10832" s="40">
        <v>0</v>
      </c>
    </row>
    <row r="10833" spans="1:7" x14ac:dyDescent="0.25">
      <c r="A10833" s="40">
        <v>3290006</v>
      </c>
      <c r="B10833" s="40" t="s">
        <v>15795</v>
      </c>
      <c r="C10833" s="40" t="s">
        <v>122</v>
      </c>
      <c r="D10833" s="40" t="s">
        <v>118</v>
      </c>
      <c r="E10833" s="40" t="s">
        <v>166</v>
      </c>
      <c r="F10833" s="40" t="s">
        <v>167</v>
      </c>
      <c r="G10833" s="40">
        <v>0</v>
      </c>
    </row>
    <row r="10834" spans="1:7" x14ac:dyDescent="0.25">
      <c r="A10834" s="40">
        <v>3290007</v>
      </c>
      <c r="B10834" s="40" t="s">
        <v>15796</v>
      </c>
      <c r="C10834" s="40" t="s">
        <v>125</v>
      </c>
      <c r="D10834" s="40" t="s">
        <v>118</v>
      </c>
      <c r="E10834" s="40" t="s">
        <v>1044</v>
      </c>
      <c r="F10834" s="40" t="s">
        <v>15797</v>
      </c>
      <c r="G10834" s="40">
        <v>1407.69</v>
      </c>
    </row>
    <row r="10835" spans="1:7" x14ac:dyDescent="0.25">
      <c r="A10835" s="40">
        <v>3290008</v>
      </c>
      <c r="B10835" s="40" t="s">
        <v>15798</v>
      </c>
      <c r="C10835" s="40" t="s">
        <v>125</v>
      </c>
      <c r="D10835" s="40" t="s">
        <v>118</v>
      </c>
      <c r="E10835" s="40" t="s">
        <v>1044</v>
      </c>
      <c r="F10835" s="40" t="s">
        <v>15799</v>
      </c>
      <c r="G10835" s="40">
        <v>299.44</v>
      </c>
    </row>
    <row r="10836" spans="1:7" x14ac:dyDescent="0.25">
      <c r="A10836" s="40">
        <v>3290009</v>
      </c>
      <c r="B10836" s="40" t="s">
        <v>15800</v>
      </c>
      <c r="C10836" s="40" t="s">
        <v>125</v>
      </c>
      <c r="D10836" s="40" t="s">
        <v>118</v>
      </c>
      <c r="E10836" s="40" t="s">
        <v>1044</v>
      </c>
      <c r="F10836" s="40" t="s">
        <v>15801</v>
      </c>
      <c r="G10836" s="40">
        <v>37.799999999999997</v>
      </c>
    </row>
    <row r="10837" spans="1:7" x14ac:dyDescent="0.25">
      <c r="A10837" s="40">
        <v>3290010</v>
      </c>
      <c r="B10837" s="40" t="s">
        <v>15802</v>
      </c>
      <c r="C10837" s="40" t="s">
        <v>125</v>
      </c>
      <c r="D10837" s="40" t="s">
        <v>118</v>
      </c>
      <c r="E10837" s="40" t="s">
        <v>1044</v>
      </c>
      <c r="F10837" s="40" t="s">
        <v>15803</v>
      </c>
      <c r="G10837" s="40">
        <v>61.44</v>
      </c>
    </row>
    <row r="10838" spans="1:7" x14ac:dyDescent="0.25">
      <c r="A10838" s="40">
        <v>3290011</v>
      </c>
      <c r="B10838" s="40" t="s">
        <v>15804</v>
      </c>
      <c r="C10838" s="40" t="s">
        <v>269</v>
      </c>
      <c r="D10838" s="40" t="s">
        <v>118</v>
      </c>
      <c r="E10838" s="40" t="s">
        <v>1044</v>
      </c>
      <c r="F10838" s="40" t="s">
        <v>270</v>
      </c>
      <c r="G10838" s="40">
        <v>0</v>
      </c>
    </row>
    <row r="10839" spans="1:7" x14ac:dyDescent="0.25">
      <c r="A10839" s="40">
        <v>3290012</v>
      </c>
      <c r="B10839" s="40" t="s">
        <v>15805</v>
      </c>
      <c r="C10839" s="40" t="s">
        <v>269</v>
      </c>
      <c r="D10839" s="40" t="s">
        <v>118</v>
      </c>
      <c r="E10839" s="40" t="s">
        <v>1044</v>
      </c>
      <c r="F10839" s="40" t="s">
        <v>270</v>
      </c>
      <c r="G10839" s="40">
        <v>0</v>
      </c>
    </row>
    <row r="10840" spans="1:7" x14ac:dyDescent="0.25">
      <c r="A10840" s="40">
        <v>3290013</v>
      </c>
      <c r="B10840" s="40" t="s">
        <v>15806</v>
      </c>
      <c r="C10840" s="40" t="s">
        <v>269</v>
      </c>
      <c r="D10840" s="40" t="s">
        <v>118</v>
      </c>
      <c r="E10840" s="40" t="s">
        <v>1044</v>
      </c>
      <c r="F10840" s="40" t="s">
        <v>270</v>
      </c>
      <c r="G10840" s="40">
        <v>0</v>
      </c>
    </row>
    <row r="10841" spans="1:7" x14ac:dyDescent="0.25">
      <c r="A10841" s="40">
        <v>3290014</v>
      </c>
      <c r="B10841" s="40" t="s">
        <v>15807</v>
      </c>
      <c r="C10841" s="40" t="s">
        <v>269</v>
      </c>
      <c r="D10841" s="40" t="s">
        <v>118</v>
      </c>
      <c r="E10841" s="40" t="s">
        <v>1044</v>
      </c>
      <c r="F10841" s="40" t="s">
        <v>270</v>
      </c>
      <c r="G10841" s="40">
        <v>0</v>
      </c>
    </row>
    <row r="10842" spans="1:7" x14ac:dyDescent="0.25">
      <c r="A10842" s="40">
        <v>3290015</v>
      </c>
      <c r="B10842" s="40" t="s">
        <v>15808</v>
      </c>
      <c r="C10842" s="40" t="s">
        <v>269</v>
      </c>
      <c r="D10842" s="40" t="s">
        <v>118</v>
      </c>
      <c r="E10842" s="40" t="s">
        <v>1044</v>
      </c>
      <c r="F10842" s="40" t="s">
        <v>270</v>
      </c>
      <c r="G10842" s="40">
        <v>0</v>
      </c>
    </row>
    <row r="10843" spans="1:7" x14ac:dyDescent="0.25">
      <c r="A10843" s="40">
        <v>3290016</v>
      </c>
      <c r="B10843" s="40" t="s">
        <v>15809</v>
      </c>
      <c r="C10843" s="40" t="s">
        <v>269</v>
      </c>
      <c r="D10843" s="40" t="s">
        <v>118</v>
      </c>
      <c r="E10843" s="40" t="s">
        <v>1044</v>
      </c>
      <c r="F10843" s="40" t="s">
        <v>270</v>
      </c>
      <c r="G10843" s="40">
        <v>0</v>
      </c>
    </row>
    <row r="10844" spans="1:7" x14ac:dyDescent="0.25">
      <c r="A10844" s="40">
        <v>3290017</v>
      </c>
      <c r="B10844" s="40" t="s">
        <v>15810</v>
      </c>
      <c r="C10844" s="40" t="s">
        <v>269</v>
      </c>
      <c r="D10844" s="40" t="s">
        <v>118</v>
      </c>
      <c r="E10844" s="40" t="s">
        <v>1044</v>
      </c>
      <c r="F10844" s="40" t="s">
        <v>270</v>
      </c>
      <c r="G10844" s="40">
        <v>0</v>
      </c>
    </row>
    <row r="10845" spans="1:7" x14ac:dyDescent="0.25">
      <c r="A10845" s="40">
        <v>3290018</v>
      </c>
      <c r="B10845" s="40" t="s">
        <v>15811</v>
      </c>
      <c r="C10845" s="40" t="s">
        <v>269</v>
      </c>
      <c r="D10845" s="40" t="s">
        <v>118</v>
      </c>
      <c r="E10845" s="40" t="s">
        <v>1044</v>
      </c>
      <c r="F10845" s="40" t="s">
        <v>270</v>
      </c>
      <c r="G10845" s="40">
        <v>0</v>
      </c>
    </row>
    <row r="10846" spans="1:7" x14ac:dyDescent="0.25">
      <c r="A10846" s="40">
        <v>3290019</v>
      </c>
      <c r="B10846" s="40" t="s">
        <v>15812</v>
      </c>
      <c r="C10846" s="40" t="s">
        <v>269</v>
      </c>
      <c r="D10846" s="40" t="s">
        <v>118</v>
      </c>
      <c r="E10846" s="40" t="s">
        <v>1044</v>
      </c>
      <c r="F10846" s="40" t="s">
        <v>270</v>
      </c>
      <c r="G10846" s="40">
        <v>0</v>
      </c>
    </row>
    <row r="10847" spans="1:7" x14ac:dyDescent="0.25">
      <c r="A10847" s="40">
        <v>3290020</v>
      </c>
      <c r="B10847" s="40" t="s">
        <v>15813</v>
      </c>
      <c r="C10847" s="40" t="s">
        <v>269</v>
      </c>
      <c r="D10847" s="40" t="s">
        <v>118</v>
      </c>
      <c r="E10847" s="40" t="s">
        <v>1044</v>
      </c>
      <c r="F10847" s="40" t="s">
        <v>270</v>
      </c>
      <c r="G10847" s="40">
        <v>0</v>
      </c>
    </row>
    <row r="10848" spans="1:7" x14ac:dyDescent="0.25">
      <c r="A10848" s="40">
        <v>3290021</v>
      </c>
      <c r="B10848" s="40" t="s">
        <v>15814</v>
      </c>
      <c r="C10848" s="40" t="s">
        <v>269</v>
      </c>
      <c r="D10848" s="40" t="s">
        <v>118</v>
      </c>
      <c r="E10848" s="40" t="s">
        <v>1044</v>
      </c>
      <c r="F10848" s="40" t="s">
        <v>270</v>
      </c>
      <c r="G10848" s="40">
        <v>0</v>
      </c>
    </row>
    <row r="10849" spans="1:7" x14ac:dyDescent="0.25">
      <c r="A10849" s="40">
        <v>3290022</v>
      </c>
      <c r="B10849" s="40" t="s">
        <v>15815</v>
      </c>
      <c r="C10849" s="40" t="s">
        <v>269</v>
      </c>
      <c r="D10849" s="40" t="s">
        <v>118</v>
      </c>
      <c r="E10849" s="40" t="s">
        <v>1044</v>
      </c>
      <c r="F10849" s="40" t="s">
        <v>270</v>
      </c>
      <c r="G10849" s="40">
        <v>0</v>
      </c>
    </row>
    <row r="10850" spans="1:7" x14ac:dyDescent="0.25">
      <c r="A10850" s="40">
        <v>3290023</v>
      </c>
      <c r="B10850" s="40" t="s">
        <v>15816</v>
      </c>
      <c r="C10850" s="40" t="s">
        <v>269</v>
      </c>
      <c r="D10850" s="40" t="s">
        <v>118</v>
      </c>
      <c r="E10850" s="40" t="s">
        <v>1044</v>
      </c>
      <c r="F10850" s="40" t="s">
        <v>270</v>
      </c>
      <c r="G10850" s="40">
        <v>0</v>
      </c>
    </row>
    <row r="10851" spans="1:7" x14ac:dyDescent="0.25">
      <c r="A10851" s="40">
        <v>3290024</v>
      </c>
      <c r="B10851" s="40" t="s">
        <v>15817</v>
      </c>
      <c r="C10851" s="40" t="s">
        <v>269</v>
      </c>
      <c r="D10851" s="40" t="s">
        <v>118</v>
      </c>
      <c r="E10851" s="40" t="s">
        <v>1044</v>
      </c>
      <c r="F10851" s="40" t="s">
        <v>270</v>
      </c>
      <c r="G10851" s="40">
        <v>0</v>
      </c>
    </row>
    <row r="10852" spans="1:7" x14ac:dyDescent="0.25">
      <c r="A10852" s="40">
        <v>3290026</v>
      </c>
      <c r="B10852" s="40" t="s">
        <v>15818</v>
      </c>
      <c r="C10852" s="40" t="s">
        <v>269</v>
      </c>
      <c r="D10852" s="40" t="s">
        <v>118</v>
      </c>
      <c r="E10852" s="40" t="s">
        <v>1044</v>
      </c>
      <c r="F10852" s="40" t="s">
        <v>270</v>
      </c>
      <c r="G10852" s="40">
        <v>0</v>
      </c>
    </row>
    <row r="10853" spans="1:7" x14ac:dyDescent="0.25">
      <c r="A10853" s="40">
        <v>3290027</v>
      </c>
      <c r="B10853" s="40" t="s">
        <v>15819</v>
      </c>
      <c r="C10853" s="40" t="s">
        <v>269</v>
      </c>
      <c r="D10853" s="40" t="s">
        <v>118</v>
      </c>
      <c r="E10853" s="40" t="s">
        <v>1044</v>
      </c>
      <c r="F10853" s="40" t="s">
        <v>270</v>
      </c>
      <c r="G10853" s="40">
        <v>0</v>
      </c>
    </row>
    <row r="10854" spans="1:7" x14ac:dyDescent="0.25">
      <c r="A10854" s="40">
        <v>3290028</v>
      </c>
      <c r="B10854" s="40" t="s">
        <v>15820</v>
      </c>
      <c r="C10854" s="40" t="s">
        <v>269</v>
      </c>
      <c r="D10854" s="40" t="s">
        <v>118</v>
      </c>
      <c r="E10854" s="40" t="s">
        <v>1044</v>
      </c>
      <c r="F10854" s="40" t="s">
        <v>270</v>
      </c>
      <c r="G10854" s="40">
        <v>0</v>
      </c>
    </row>
    <row r="10855" spans="1:7" x14ac:dyDescent="0.25">
      <c r="A10855" s="40">
        <v>3290035</v>
      </c>
      <c r="B10855" s="40" t="s">
        <v>15821</v>
      </c>
      <c r="C10855" s="40" t="s">
        <v>269</v>
      </c>
      <c r="D10855" s="40" t="s">
        <v>118</v>
      </c>
      <c r="E10855" s="40" t="s">
        <v>1044</v>
      </c>
      <c r="F10855" s="40" t="s">
        <v>270</v>
      </c>
      <c r="G10855" s="40">
        <v>0</v>
      </c>
    </row>
    <row r="10856" spans="1:7" x14ac:dyDescent="0.25">
      <c r="A10856" s="40">
        <v>3290036</v>
      </c>
      <c r="B10856" s="40" t="s">
        <v>15822</v>
      </c>
      <c r="C10856" s="40" t="s">
        <v>269</v>
      </c>
      <c r="D10856" s="40" t="s">
        <v>118</v>
      </c>
      <c r="E10856" s="40" t="s">
        <v>1044</v>
      </c>
      <c r="F10856" s="40" t="s">
        <v>270</v>
      </c>
      <c r="G10856" s="40">
        <v>0</v>
      </c>
    </row>
    <row r="10857" spans="1:7" x14ac:dyDescent="0.25">
      <c r="A10857" s="40">
        <v>3290037</v>
      </c>
      <c r="B10857" s="40" t="s">
        <v>15823</v>
      </c>
      <c r="C10857" s="40" t="s">
        <v>269</v>
      </c>
      <c r="D10857" s="40" t="s">
        <v>118</v>
      </c>
      <c r="E10857" s="40" t="s">
        <v>1044</v>
      </c>
      <c r="F10857" s="40" t="s">
        <v>270</v>
      </c>
      <c r="G10857" s="40">
        <v>0</v>
      </c>
    </row>
    <row r="10858" spans="1:7" x14ac:dyDescent="0.25">
      <c r="A10858" s="40">
        <v>3290038</v>
      </c>
      <c r="B10858" s="40" t="s">
        <v>15775</v>
      </c>
      <c r="C10858" s="40" t="s">
        <v>269</v>
      </c>
      <c r="D10858" s="40" t="s">
        <v>118</v>
      </c>
      <c r="E10858" s="40" t="s">
        <v>1044</v>
      </c>
      <c r="F10858" s="40" t="s">
        <v>270</v>
      </c>
      <c r="G10858" s="40">
        <v>0</v>
      </c>
    </row>
    <row r="10859" spans="1:7" x14ac:dyDescent="0.25">
      <c r="A10859" s="40">
        <v>3290039</v>
      </c>
      <c r="B10859" s="40" t="s">
        <v>15824</v>
      </c>
      <c r="C10859" s="40" t="s">
        <v>269</v>
      </c>
      <c r="D10859" s="40" t="s">
        <v>118</v>
      </c>
      <c r="E10859" s="40" t="s">
        <v>1044</v>
      </c>
      <c r="F10859" s="40" t="s">
        <v>270</v>
      </c>
      <c r="G10859" s="40">
        <v>0</v>
      </c>
    </row>
    <row r="10860" spans="1:7" x14ac:dyDescent="0.25">
      <c r="A10860" s="40">
        <v>3290040</v>
      </c>
      <c r="B10860" s="40" t="s">
        <v>15825</v>
      </c>
      <c r="C10860" s="40" t="s">
        <v>269</v>
      </c>
      <c r="D10860" s="40" t="s">
        <v>118</v>
      </c>
      <c r="E10860" s="40" t="s">
        <v>1044</v>
      </c>
      <c r="F10860" s="40" t="s">
        <v>270</v>
      </c>
      <c r="G10860" s="40">
        <v>0</v>
      </c>
    </row>
    <row r="10861" spans="1:7" x14ac:dyDescent="0.25">
      <c r="A10861" s="40">
        <v>3290041</v>
      </c>
      <c r="B10861" s="40" t="s">
        <v>15826</v>
      </c>
      <c r="C10861" s="40" t="s">
        <v>269</v>
      </c>
      <c r="D10861" s="40" t="s">
        <v>118</v>
      </c>
      <c r="E10861" s="40" t="s">
        <v>1044</v>
      </c>
      <c r="F10861" s="40" t="s">
        <v>270</v>
      </c>
      <c r="G10861" s="40">
        <v>0</v>
      </c>
    </row>
    <row r="10862" spans="1:7" x14ac:dyDescent="0.25">
      <c r="A10862" s="40">
        <v>3290042</v>
      </c>
      <c r="B10862" s="40" t="s">
        <v>15827</v>
      </c>
      <c r="C10862" s="40" t="s">
        <v>269</v>
      </c>
      <c r="D10862" s="40" t="s">
        <v>118</v>
      </c>
      <c r="E10862" s="40" t="s">
        <v>1044</v>
      </c>
      <c r="F10862" s="40" t="s">
        <v>270</v>
      </c>
      <c r="G10862" s="40">
        <v>0</v>
      </c>
    </row>
    <row r="10863" spans="1:7" x14ac:dyDescent="0.25">
      <c r="A10863" s="40">
        <v>3290043</v>
      </c>
      <c r="B10863" s="40" t="s">
        <v>15828</v>
      </c>
      <c r="C10863" s="40" t="s">
        <v>269</v>
      </c>
      <c r="D10863" s="40" t="s">
        <v>118</v>
      </c>
      <c r="E10863" s="40" t="s">
        <v>1044</v>
      </c>
      <c r="F10863" s="40" t="s">
        <v>270</v>
      </c>
      <c r="G10863" s="40">
        <v>0</v>
      </c>
    </row>
    <row r="10864" spans="1:7" x14ac:dyDescent="0.25">
      <c r="A10864" s="40">
        <v>3290044</v>
      </c>
      <c r="B10864" s="40" t="s">
        <v>15829</v>
      </c>
      <c r="C10864" s="40" t="s">
        <v>269</v>
      </c>
      <c r="D10864" s="40" t="s">
        <v>118</v>
      </c>
      <c r="E10864" s="40" t="s">
        <v>1044</v>
      </c>
      <c r="F10864" s="40" t="s">
        <v>270</v>
      </c>
      <c r="G10864" s="40">
        <v>0</v>
      </c>
    </row>
    <row r="10865" spans="1:7" x14ac:dyDescent="0.25">
      <c r="A10865" s="40">
        <v>3290045</v>
      </c>
      <c r="B10865" s="40" t="s">
        <v>15830</v>
      </c>
      <c r="C10865" s="40" t="s">
        <v>269</v>
      </c>
      <c r="D10865" s="40" t="s">
        <v>118</v>
      </c>
      <c r="E10865" s="40" t="s">
        <v>1044</v>
      </c>
      <c r="F10865" s="40" t="s">
        <v>270</v>
      </c>
      <c r="G10865" s="40">
        <v>0</v>
      </c>
    </row>
    <row r="10866" spans="1:7" x14ac:dyDescent="0.25">
      <c r="A10866" s="40">
        <v>3290047</v>
      </c>
      <c r="B10866" s="40" t="s">
        <v>15831</v>
      </c>
      <c r="C10866" s="40" t="s">
        <v>125</v>
      </c>
      <c r="D10866" s="40" t="s">
        <v>118</v>
      </c>
      <c r="E10866" s="40" t="s">
        <v>1044</v>
      </c>
      <c r="F10866" s="40" t="s">
        <v>7523</v>
      </c>
      <c r="G10866" s="40">
        <v>14.62</v>
      </c>
    </row>
    <row r="10867" spans="1:7" x14ac:dyDescent="0.25">
      <c r="A10867" s="40">
        <v>3290048</v>
      </c>
      <c r="B10867" s="40" t="s">
        <v>15832</v>
      </c>
      <c r="C10867" s="40" t="s">
        <v>125</v>
      </c>
      <c r="D10867" s="40" t="s">
        <v>118</v>
      </c>
      <c r="E10867" s="40" t="s">
        <v>1044</v>
      </c>
      <c r="F10867" s="40" t="s">
        <v>7523</v>
      </c>
      <c r="G10867" s="40">
        <v>27.96</v>
      </c>
    </row>
    <row r="10868" spans="1:7" x14ac:dyDescent="0.25">
      <c r="A10868" s="40">
        <v>3290049</v>
      </c>
      <c r="B10868" s="40" t="s">
        <v>15833</v>
      </c>
      <c r="C10868" s="40" t="s">
        <v>125</v>
      </c>
      <c r="D10868" s="40" t="s">
        <v>118</v>
      </c>
      <c r="E10868" s="40" t="s">
        <v>1044</v>
      </c>
      <c r="F10868" s="40" t="s">
        <v>7523</v>
      </c>
      <c r="G10868" s="40">
        <v>35.630000000000003</v>
      </c>
    </row>
    <row r="10869" spans="1:7" x14ac:dyDescent="0.25">
      <c r="A10869" s="40">
        <v>3290050</v>
      </c>
      <c r="B10869" s="40" t="s">
        <v>15834</v>
      </c>
      <c r="C10869" s="40" t="s">
        <v>125</v>
      </c>
      <c r="D10869" s="40" t="s">
        <v>118</v>
      </c>
      <c r="E10869" s="40" t="s">
        <v>1044</v>
      </c>
      <c r="F10869" s="40" t="s">
        <v>7523</v>
      </c>
      <c r="G10869" s="40">
        <v>64.22</v>
      </c>
    </row>
    <row r="10870" spans="1:7" x14ac:dyDescent="0.25">
      <c r="A10870" s="40">
        <v>3290051</v>
      </c>
      <c r="B10870" s="40" t="s">
        <v>15835</v>
      </c>
      <c r="C10870" s="40" t="s">
        <v>125</v>
      </c>
      <c r="D10870" s="40" t="s">
        <v>118</v>
      </c>
      <c r="E10870" s="40" t="s">
        <v>1044</v>
      </c>
      <c r="F10870" s="40" t="s">
        <v>7523</v>
      </c>
      <c r="G10870" s="40">
        <v>11.17</v>
      </c>
    </row>
    <row r="10871" spans="1:7" x14ac:dyDescent="0.25">
      <c r="A10871" s="40">
        <v>3290052</v>
      </c>
      <c r="B10871" s="40" t="s">
        <v>15836</v>
      </c>
      <c r="C10871" s="40" t="s">
        <v>125</v>
      </c>
      <c r="D10871" s="40" t="s">
        <v>118</v>
      </c>
      <c r="E10871" s="40" t="s">
        <v>1044</v>
      </c>
      <c r="F10871" s="40" t="s">
        <v>7523</v>
      </c>
      <c r="G10871" s="40">
        <v>104.97</v>
      </c>
    </row>
    <row r="10872" spans="1:7" x14ac:dyDescent="0.25">
      <c r="A10872" s="40">
        <v>3290053</v>
      </c>
      <c r="B10872" s="40" t="s">
        <v>15837</v>
      </c>
      <c r="C10872" s="40" t="s">
        <v>125</v>
      </c>
      <c r="D10872" s="40" t="s">
        <v>118</v>
      </c>
      <c r="E10872" s="40" t="s">
        <v>1044</v>
      </c>
      <c r="F10872" s="40" t="s">
        <v>7523</v>
      </c>
      <c r="G10872" s="40">
        <v>137.81</v>
      </c>
    </row>
    <row r="10873" spans="1:7" x14ac:dyDescent="0.25">
      <c r="A10873" s="40">
        <v>3290054</v>
      </c>
      <c r="B10873" s="40" t="s">
        <v>15838</v>
      </c>
      <c r="C10873" s="40" t="s">
        <v>125</v>
      </c>
      <c r="D10873" s="40" t="s">
        <v>118</v>
      </c>
      <c r="E10873" s="40" t="s">
        <v>1044</v>
      </c>
      <c r="F10873" s="40" t="s">
        <v>7523</v>
      </c>
      <c r="G10873" s="40">
        <v>172.38</v>
      </c>
    </row>
    <row r="10874" spans="1:7" x14ac:dyDescent="0.25">
      <c r="A10874" s="40">
        <v>3290055</v>
      </c>
      <c r="B10874" s="40" t="s">
        <v>15839</v>
      </c>
      <c r="C10874" s="40" t="s">
        <v>125</v>
      </c>
      <c r="D10874" s="40" t="s">
        <v>118</v>
      </c>
      <c r="E10874" s="40" t="s">
        <v>1044</v>
      </c>
      <c r="F10874" s="40" t="s">
        <v>7523</v>
      </c>
      <c r="G10874" s="40">
        <v>69.48</v>
      </c>
    </row>
    <row r="10875" spans="1:7" x14ac:dyDescent="0.25">
      <c r="A10875" s="40">
        <v>3290056</v>
      </c>
      <c r="B10875" s="40" t="s">
        <v>15840</v>
      </c>
      <c r="C10875" s="40" t="s">
        <v>125</v>
      </c>
      <c r="D10875" s="40" t="s">
        <v>118</v>
      </c>
      <c r="E10875" s="40" t="s">
        <v>1044</v>
      </c>
      <c r="F10875" s="40" t="s">
        <v>15841</v>
      </c>
      <c r="G10875" s="40">
        <v>157.11000000000001</v>
      </c>
    </row>
    <row r="10876" spans="1:7" x14ac:dyDescent="0.25">
      <c r="A10876" s="40">
        <v>3290057</v>
      </c>
      <c r="B10876" s="40" t="s">
        <v>15842</v>
      </c>
      <c r="C10876" s="40" t="s">
        <v>125</v>
      </c>
      <c r="D10876" s="40" t="s">
        <v>118</v>
      </c>
      <c r="E10876" s="40" t="s">
        <v>1044</v>
      </c>
      <c r="F10876" s="40" t="s">
        <v>7523</v>
      </c>
      <c r="G10876" s="40">
        <v>270.5</v>
      </c>
    </row>
    <row r="10877" spans="1:7" x14ac:dyDescent="0.25">
      <c r="A10877" s="40">
        <v>3290058</v>
      </c>
      <c r="B10877" s="40" t="s">
        <v>15843</v>
      </c>
      <c r="C10877" s="40" t="s">
        <v>125</v>
      </c>
      <c r="D10877" s="40" t="s">
        <v>118</v>
      </c>
      <c r="E10877" s="40" t="s">
        <v>1044</v>
      </c>
      <c r="F10877" s="40" t="s">
        <v>15844</v>
      </c>
      <c r="G10877" s="40">
        <v>384.97</v>
      </c>
    </row>
    <row r="10878" spans="1:7" x14ac:dyDescent="0.25">
      <c r="A10878" s="40">
        <v>3290059</v>
      </c>
      <c r="B10878" s="40" t="s">
        <v>15845</v>
      </c>
      <c r="C10878" s="40" t="s">
        <v>125</v>
      </c>
      <c r="D10878" s="40" t="s">
        <v>118</v>
      </c>
      <c r="E10878" s="40" t="s">
        <v>1044</v>
      </c>
      <c r="F10878" s="40" t="s">
        <v>15846</v>
      </c>
      <c r="G10878" s="40">
        <v>456.65</v>
      </c>
    </row>
    <row r="10879" spans="1:7" x14ac:dyDescent="0.25">
      <c r="A10879" s="40">
        <v>3290062</v>
      </c>
      <c r="B10879" s="40" t="s">
        <v>15847</v>
      </c>
      <c r="C10879" s="40" t="s">
        <v>269</v>
      </c>
      <c r="D10879" s="40" t="s">
        <v>118</v>
      </c>
      <c r="E10879" s="40" t="s">
        <v>1044</v>
      </c>
      <c r="F10879" s="40" t="s">
        <v>270</v>
      </c>
      <c r="G10879" s="40">
        <v>0</v>
      </c>
    </row>
    <row r="10880" spans="1:7" x14ac:dyDescent="0.25">
      <c r="A10880" s="40">
        <v>3290063</v>
      </c>
      <c r="B10880" s="40" t="s">
        <v>15848</v>
      </c>
      <c r="C10880" s="40" t="s">
        <v>269</v>
      </c>
      <c r="D10880" s="40" t="s">
        <v>118</v>
      </c>
      <c r="E10880" s="40" t="s">
        <v>1044</v>
      </c>
      <c r="F10880" s="40" t="s">
        <v>270</v>
      </c>
      <c r="G10880" s="40">
        <v>0</v>
      </c>
    </row>
    <row r="10881" spans="1:7" x14ac:dyDescent="0.25">
      <c r="A10881" s="40">
        <v>3290064</v>
      </c>
      <c r="B10881" s="40" t="s">
        <v>15849</v>
      </c>
      <c r="C10881" s="40" t="s">
        <v>269</v>
      </c>
      <c r="D10881" s="40" t="s">
        <v>118</v>
      </c>
      <c r="E10881" s="40" t="s">
        <v>1044</v>
      </c>
      <c r="F10881" s="40" t="s">
        <v>270</v>
      </c>
      <c r="G10881" s="40">
        <v>0</v>
      </c>
    </row>
    <row r="10882" spans="1:7" x14ac:dyDescent="0.25">
      <c r="A10882" s="40">
        <v>3290065</v>
      </c>
      <c r="B10882" s="40" t="s">
        <v>15850</v>
      </c>
      <c r="C10882" s="40" t="s">
        <v>269</v>
      </c>
      <c r="D10882" s="40" t="s">
        <v>118</v>
      </c>
      <c r="E10882" s="40" t="s">
        <v>1044</v>
      </c>
      <c r="F10882" s="40" t="s">
        <v>270</v>
      </c>
      <c r="G10882" s="40">
        <v>0</v>
      </c>
    </row>
    <row r="10883" spans="1:7" x14ac:dyDescent="0.25">
      <c r="A10883" s="40">
        <v>3290066</v>
      </c>
      <c r="B10883" s="40" t="s">
        <v>15851</v>
      </c>
      <c r="C10883" s="40" t="s">
        <v>269</v>
      </c>
      <c r="D10883" s="40" t="s">
        <v>118</v>
      </c>
      <c r="E10883" s="40" t="s">
        <v>1044</v>
      </c>
      <c r="F10883" s="40" t="s">
        <v>270</v>
      </c>
      <c r="G10883" s="40">
        <v>0</v>
      </c>
    </row>
    <row r="10884" spans="1:7" x14ac:dyDescent="0.25">
      <c r="A10884" s="40">
        <v>3290067</v>
      </c>
      <c r="B10884" s="40" t="s">
        <v>15852</v>
      </c>
      <c r="C10884" s="40" t="s">
        <v>269</v>
      </c>
      <c r="D10884" s="40" t="s">
        <v>118</v>
      </c>
      <c r="E10884" s="40" t="s">
        <v>1044</v>
      </c>
      <c r="F10884" s="40" t="s">
        <v>270</v>
      </c>
      <c r="G10884" s="40">
        <v>0</v>
      </c>
    </row>
    <row r="10885" spans="1:7" x14ac:dyDescent="0.25">
      <c r="A10885" s="40">
        <v>3290068</v>
      </c>
      <c r="B10885" s="40" t="s">
        <v>15853</v>
      </c>
      <c r="C10885" s="40" t="s">
        <v>269</v>
      </c>
      <c r="D10885" s="40" t="s">
        <v>118</v>
      </c>
      <c r="E10885" s="40" t="s">
        <v>1044</v>
      </c>
      <c r="F10885" s="40" t="s">
        <v>270</v>
      </c>
      <c r="G10885" s="40">
        <v>0</v>
      </c>
    </row>
    <row r="10886" spans="1:7" x14ac:dyDescent="0.25">
      <c r="A10886" s="40">
        <v>3290069</v>
      </c>
      <c r="B10886" s="40" t="s">
        <v>15854</v>
      </c>
      <c r="C10886" s="40" t="s">
        <v>122</v>
      </c>
      <c r="D10886" s="40" t="s">
        <v>118</v>
      </c>
      <c r="E10886" s="40" t="s">
        <v>166</v>
      </c>
      <c r="F10886" s="40" t="s">
        <v>167</v>
      </c>
      <c r="G10886" s="40">
        <v>0</v>
      </c>
    </row>
    <row r="10887" spans="1:7" x14ac:dyDescent="0.25">
      <c r="A10887" s="40">
        <v>3290071</v>
      </c>
      <c r="B10887" s="40" t="s">
        <v>15855</v>
      </c>
      <c r="C10887" s="40" t="s">
        <v>269</v>
      </c>
      <c r="D10887" s="40" t="s">
        <v>118</v>
      </c>
      <c r="E10887" s="40" t="s">
        <v>1044</v>
      </c>
      <c r="F10887" s="40" t="s">
        <v>270</v>
      </c>
      <c r="G10887" s="40">
        <v>0</v>
      </c>
    </row>
    <row r="10888" spans="1:7" x14ac:dyDescent="0.25">
      <c r="A10888" s="40">
        <v>3290072</v>
      </c>
      <c r="B10888" s="40" t="s">
        <v>15856</v>
      </c>
      <c r="C10888" s="40" t="s">
        <v>125</v>
      </c>
      <c r="D10888" s="40" t="s">
        <v>118</v>
      </c>
      <c r="E10888" s="40" t="s">
        <v>1044</v>
      </c>
      <c r="F10888" s="40" t="s">
        <v>15857</v>
      </c>
      <c r="G10888" s="40">
        <v>247.2</v>
      </c>
    </row>
    <row r="10889" spans="1:7" x14ac:dyDescent="0.25">
      <c r="A10889" s="40">
        <v>3290073</v>
      </c>
      <c r="B10889" s="40" t="s">
        <v>15858</v>
      </c>
      <c r="C10889" s="40" t="s">
        <v>125</v>
      </c>
      <c r="D10889" s="40" t="s">
        <v>118</v>
      </c>
      <c r="E10889" s="40" t="s">
        <v>1044</v>
      </c>
      <c r="F10889" s="40" t="s">
        <v>15859</v>
      </c>
      <c r="G10889" s="40">
        <v>81.2</v>
      </c>
    </row>
    <row r="10890" spans="1:7" x14ac:dyDescent="0.25">
      <c r="A10890" s="40">
        <v>3290074</v>
      </c>
      <c r="B10890" s="40" t="s">
        <v>15860</v>
      </c>
      <c r="C10890" s="40" t="s">
        <v>125</v>
      </c>
      <c r="D10890" s="40" t="s">
        <v>118</v>
      </c>
      <c r="E10890" s="40" t="s">
        <v>1044</v>
      </c>
      <c r="F10890" s="40" t="s">
        <v>15861</v>
      </c>
      <c r="G10890" s="40">
        <v>95.58</v>
      </c>
    </row>
    <row r="10891" spans="1:7" x14ac:dyDescent="0.25">
      <c r="A10891" s="40">
        <v>3290075</v>
      </c>
      <c r="B10891" s="40" t="s">
        <v>15862</v>
      </c>
      <c r="C10891" s="40" t="s">
        <v>125</v>
      </c>
      <c r="D10891" s="40" t="s">
        <v>118</v>
      </c>
      <c r="E10891" s="40" t="s">
        <v>1044</v>
      </c>
      <c r="F10891" s="40" t="s">
        <v>8998</v>
      </c>
      <c r="G10891" s="40">
        <v>27.9</v>
      </c>
    </row>
    <row r="10892" spans="1:7" x14ac:dyDescent="0.25">
      <c r="A10892" s="40">
        <v>3290076</v>
      </c>
      <c r="B10892" s="40" t="s">
        <v>15863</v>
      </c>
      <c r="C10892" s="40" t="s">
        <v>122</v>
      </c>
      <c r="D10892" s="40" t="s">
        <v>118</v>
      </c>
      <c r="E10892" s="40" t="s">
        <v>166</v>
      </c>
      <c r="F10892" s="40" t="s">
        <v>167</v>
      </c>
      <c r="G10892" s="40">
        <v>0</v>
      </c>
    </row>
    <row r="10893" spans="1:7" x14ac:dyDescent="0.25">
      <c r="A10893" s="40">
        <v>3290077</v>
      </c>
      <c r="B10893" s="40" t="s">
        <v>15864</v>
      </c>
      <c r="C10893" s="40" t="s">
        <v>125</v>
      </c>
      <c r="D10893" s="40" t="s">
        <v>118</v>
      </c>
      <c r="E10893" s="40" t="s">
        <v>1044</v>
      </c>
      <c r="F10893" s="40" t="s">
        <v>8998</v>
      </c>
      <c r="G10893" s="40">
        <v>48.66</v>
      </c>
    </row>
    <row r="10894" spans="1:7" x14ac:dyDescent="0.25">
      <c r="A10894" s="40">
        <v>3290079</v>
      </c>
      <c r="B10894" s="40" t="s">
        <v>15865</v>
      </c>
      <c r="C10894" s="40" t="s">
        <v>125</v>
      </c>
      <c r="D10894" s="40" t="s">
        <v>118</v>
      </c>
      <c r="E10894" s="40" t="s">
        <v>1044</v>
      </c>
      <c r="F10894" s="40" t="s">
        <v>8998</v>
      </c>
      <c r="G10894" s="40">
        <v>37.32</v>
      </c>
    </row>
    <row r="10895" spans="1:7" x14ac:dyDescent="0.25">
      <c r="A10895" s="40">
        <v>3290082</v>
      </c>
      <c r="B10895" s="40" t="s">
        <v>15866</v>
      </c>
      <c r="C10895" s="40" t="s">
        <v>122</v>
      </c>
      <c r="D10895" s="40" t="s">
        <v>118</v>
      </c>
      <c r="E10895" s="40" t="s">
        <v>166</v>
      </c>
      <c r="F10895" s="40" t="s">
        <v>167</v>
      </c>
      <c r="G10895" s="40">
        <v>0</v>
      </c>
    </row>
    <row r="10896" spans="1:7" x14ac:dyDescent="0.25">
      <c r="A10896" s="40">
        <v>3290093</v>
      </c>
      <c r="B10896" s="40" t="s">
        <v>15867</v>
      </c>
      <c r="C10896" s="40" t="s">
        <v>125</v>
      </c>
      <c r="D10896" s="40" t="s">
        <v>1691</v>
      </c>
      <c r="E10896" s="40" t="s">
        <v>1056</v>
      </c>
      <c r="F10896" s="40" t="s">
        <v>15868</v>
      </c>
      <c r="G10896" s="40">
        <v>328.3</v>
      </c>
    </row>
    <row r="10897" spans="1:7" x14ac:dyDescent="0.25">
      <c r="A10897" s="40">
        <v>3290094</v>
      </c>
      <c r="B10897" s="40" t="s">
        <v>15869</v>
      </c>
      <c r="C10897" s="40" t="s">
        <v>125</v>
      </c>
      <c r="D10897" s="40" t="s">
        <v>1691</v>
      </c>
      <c r="E10897" s="40" t="s">
        <v>1056</v>
      </c>
      <c r="F10897" s="40" t="s">
        <v>15870</v>
      </c>
      <c r="G10897" s="40">
        <v>1636.25</v>
      </c>
    </row>
    <row r="10898" spans="1:7" x14ac:dyDescent="0.25">
      <c r="A10898" s="40">
        <v>3290095</v>
      </c>
      <c r="B10898" s="40" t="s">
        <v>15871</v>
      </c>
      <c r="C10898" s="40" t="s">
        <v>125</v>
      </c>
      <c r="D10898" s="40" t="s">
        <v>1691</v>
      </c>
      <c r="E10898" s="40" t="s">
        <v>1056</v>
      </c>
      <c r="F10898" s="40" t="s">
        <v>15872</v>
      </c>
      <c r="G10898" s="40">
        <v>848.91</v>
      </c>
    </row>
    <row r="10899" spans="1:7" x14ac:dyDescent="0.25">
      <c r="A10899" s="40">
        <v>3290096</v>
      </c>
      <c r="B10899" s="40" t="s">
        <v>15873</v>
      </c>
      <c r="C10899" s="40" t="s">
        <v>125</v>
      </c>
      <c r="D10899" s="40" t="s">
        <v>1691</v>
      </c>
      <c r="E10899" s="40" t="s">
        <v>1056</v>
      </c>
      <c r="F10899" s="40" t="s">
        <v>15874</v>
      </c>
      <c r="G10899" s="40">
        <v>236.43</v>
      </c>
    </row>
    <row r="10900" spans="1:7" x14ac:dyDescent="0.25">
      <c r="A10900" s="40">
        <v>3290097</v>
      </c>
      <c r="B10900" s="40" t="s">
        <v>15875</v>
      </c>
      <c r="C10900" s="40" t="s">
        <v>125</v>
      </c>
      <c r="D10900" s="40" t="s">
        <v>1691</v>
      </c>
      <c r="E10900" s="40" t="s">
        <v>1056</v>
      </c>
      <c r="F10900" s="40" t="s">
        <v>15876</v>
      </c>
      <c r="G10900" s="40">
        <v>236.43</v>
      </c>
    </row>
    <row r="10901" spans="1:7" x14ac:dyDescent="0.25">
      <c r="A10901" s="40">
        <v>3290098</v>
      </c>
      <c r="B10901" s="40" t="s">
        <v>15877</v>
      </c>
      <c r="C10901" s="40" t="s">
        <v>125</v>
      </c>
      <c r="D10901" s="40" t="s">
        <v>1691</v>
      </c>
      <c r="E10901" s="40" t="s">
        <v>1056</v>
      </c>
      <c r="F10901" s="40" t="s">
        <v>15878</v>
      </c>
      <c r="G10901" s="40">
        <v>473.03</v>
      </c>
    </row>
    <row r="10902" spans="1:7" x14ac:dyDescent="0.25">
      <c r="A10902" s="40">
        <v>3290099</v>
      </c>
      <c r="B10902" s="40" t="s">
        <v>15879</v>
      </c>
      <c r="C10902" s="40" t="s">
        <v>125</v>
      </c>
      <c r="D10902" s="40" t="s">
        <v>1691</v>
      </c>
      <c r="E10902" s="40" t="s">
        <v>1056</v>
      </c>
      <c r="F10902" s="40" t="s">
        <v>15880</v>
      </c>
      <c r="G10902" s="40">
        <v>473.03</v>
      </c>
    </row>
    <row r="10903" spans="1:7" x14ac:dyDescent="0.25">
      <c r="A10903" s="40">
        <v>3290101</v>
      </c>
      <c r="B10903" s="40" t="s">
        <v>15881</v>
      </c>
      <c r="C10903" s="40" t="s">
        <v>269</v>
      </c>
      <c r="D10903" s="40" t="s">
        <v>1431</v>
      </c>
      <c r="E10903" s="40" t="s">
        <v>1044</v>
      </c>
      <c r="F10903" s="40" t="s">
        <v>270</v>
      </c>
      <c r="G10903" s="40">
        <v>0</v>
      </c>
    </row>
    <row r="10904" spans="1:7" x14ac:dyDescent="0.25">
      <c r="A10904" s="40">
        <v>3290105</v>
      </c>
      <c r="B10904" s="40" t="s">
        <v>15882</v>
      </c>
      <c r="C10904" s="40" t="s">
        <v>125</v>
      </c>
      <c r="D10904" s="40" t="s">
        <v>118</v>
      </c>
      <c r="E10904" s="40" t="s">
        <v>1044</v>
      </c>
      <c r="F10904" s="40" t="s">
        <v>8983</v>
      </c>
      <c r="G10904" s="40">
        <v>13.92</v>
      </c>
    </row>
    <row r="10905" spans="1:7" x14ac:dyDescent="0.25">
      <c r="A10905" s="40">
        <v>3290106</v>
      </c>
      <c r="B10905" s="40" t="s">
        <v>15883</v>
      </c>
      <c r="C10905" s="40" t="s">
        <v>125</v>
      </c>
      <c r="D10905" s="40" t="s">
        <v>118</v>
      </c>
      <c r="E10905" s="40" t="s">
        <v>1044</v>
      </c>
      <c r="F10905" s="40" t="s">
        <v>8983</v>
      </c>
      <c r="G10905" s="40">
        <v>11.73</v>
      </c>
    </row>
    <row r="10906" spans="1:7" x14ac:dyDescent="0.25">
      <c r="A10906" s="40">
        <v>3290108</v>
      </c>
      <c r="B10906" s="40" t="s">
        <v>15884</v>
      </c>
      <c r="C10906" s="40" t="s">
        <v>125</v>
      </c>
      <c r="D10906" s="40" t="s">
        <v>118</v>
      </c>
      <c r="E10906" s="40" t="s">
        <v>1044</v>
      </c>
      <c r="F10906" s="40" t="s">
        <v>8983</v>
      </c>
      <c r="G10906" s="40">
        <v>5.89</v>
      </c>
    </row>
    <row r="10907" spans="1:7" x14ac:dyDescent="0.25">
      <c r="A10907" s="40">
        <v>3290110</v>
      </c>
      <c r="B10907" s="40" t="s">
        <v>15885</v>
      </c>
      <c r="C10907" s="40" t="s">
        <v>122</v>
      </c>
      <c r="D10907" s="40" t="s">
        <v>118</v>
      </c>
      <c r="E10907" s="40" t="s">
        <v>166</v>
      </c>
      <c r="F10907" s="40" t="s">
        <v>167</v>
      </c>
      <c r="G10907" s="40">
        <v>0</v>
      </c>
    </row>
    <row r="10908" spans="1:7" x14ac:dyDescent="0.25">
      <c r="A10908" s="40">
        <v>3290112</v>
      </c>
      <c r="B10908" s="40" t="s">
        <v>15886</v>
      </c>
      <c r="C10908" s="40" t="s">
        <v>125</v>
      </c>
      <c r="D10908" s="40" t="s">
        <v>118</v>
      </c>
      <c r="E10908" s="40" t="s">
        <v>1044</v>
      </c>
      <c r="F10908" s="40" t="s">
        <v>8983</v>
      </c>
      <c r="G10908" s="40">
        <v>39.36</v>
      </c>
    </row>
    <row r="10909" spans="1:7" x14ac:dyDescent="0.25">
      <c r="A10909" s="40">
        <v>3290113</v>
      </c>
      <c r="B10909" s="40" t="s">
        <v>15887</v>
      </c>
      <c r="C10909" s="40" t="s">
        <v>122</v>
      </c>
      <c r="D10909" s="40" t="s">
        <v>118</v>
      </c>
      <c r="E10909" s="40" t="s">
        <v>166</v>
      </c>
      <c r="F10909" s="40" t="s">
        <v>167</v>
      </c>
      <c r="G10909" s="40">
        <v>0</v>
      </c>
    </row>
    <row r="10910" spans="1:7" x14ac:dyDescent="0.25">
      <c r="A10910" s="40">
        <v>3290115</v>
      </c>
      <c r="B10910" s="40" t="s">
        <v>15888</v>
      </c>
      <c r="C10910" s="40" t="s">
        <v>125</v>
      </c>
      <c r="D10910" s="40" t="s">
        <v>118</v>
      </c>
      <c r="E10910" s="40" t="s">
        <v>1044</v>
      </c>
      <c r="F10910" s="40" t="s">
        <v>8983</v>
      </c>
      <c r="G10910" s="40">
        <v>48.72</v>
      </c>
    </row>
    <row r="10911" spans="1:7" x14ac:dyDescent="0.25">
      <c r="A10911" s="40">
        <v>3290116</v>
      </c>
      <c r="B10911" s="40" t="s">
        <v>15889</v>
      </c>
      <c r="C10911" s="40" t="s">
        <v>125</v>
      </c>
      <c r="D10911" s="40" t="s">
        <v>118</v>
      </c>
      <c r="E10911" s="40" t="s">
        <v>1044</v>
      </c>
      <c r="F10911" s="40" t="s">
        <v>8983</v>
      </c>
      <c r="G10911" s="40">
        <v>71.19</v>
      </c>
    </row>
    <row r="10912" spans="1:7" x14ac:dyDescent="0.25">
      <c r="A10912" s="40">
        <v>3290118</v>
      </c>
      <c r="B10912" s="40" t="s">
        <v>15890</v>
      </c>
      <c r="C10912" s="40" t="s">
        <v>125</v>
      </c>
      <c r="D10912" s="40" t="s">
        <v>118</v>
      </c>
      <c r="E10912" s="40" t="s">
        <v>1044</v>
      </c>
      <c r="F10912" s="40" t="s">
        <v>7523</v>
      </c>
      <c r="G10912" s="40">
        <v>9.52</v>
      </c>
    </row>
    <row r="10913" spans="1:7" x14ac:dyDescent="0.25">
      <c r="A10913" s="40">
        <v>3290137</v>
      </c>
      <c r="B10913" s="40" t="s">
        <v>15891</v>
      </c>
      <c r="C10913" s="40" t="s">
        <v>269</v>
      </c>
      <c r="D10913" s="40" t="s">
        <v>118</v>
      </c>
      <c r="E10913" s="40" t="s">
        <v>1044</v>
      </c>
      <c r="F10913" s="40" t="s">
        <v>270</v>
      </c>
      <c r="G10913" s="40">
        <v>0</v>
      </c>
    </row>
    <row r="10914" spans="1:7" x14ac:dyDescent="0.25">
      <c r="A10914" s="40">
        <v>3290138</v>
      </c>
      <c r="B10914" s="40" t="s">
        <v>15892</v>
      </c>
      <c r="C10914" s="40" t="s">
        <v>269</v>
      </c>
      <c r="D10914" s="40" t="s">
        <v>118</v>
      </c>
      <c r="E10914" s="40" t="s">
        <v>1044</v>
      </c>
      <c r="F10914" s="40" t="s">
        <v>270</v>
      </c>
      <c r="G10914" s="40">
        <v>0</v>
      </c>
    </row>
    <row r="10915" spans="1:7" x14ac:dyDescent="0.25">
      <c r="A10915" s="40">
        <v>3290139</v>
      </c>
      <c r="B10915" s="40" t="s">
        <v>15893</v>
      </c>
      <c r="C10915" s="40" t="s">
        <v>269</v>
      </c>
      <c r="D10915" s="40" t="s">
        <v>118</v>
      </c>
      <c r="E10915" s="40" t="s">
        <v>1044</v>
      </c>
      <c r="F10915" s="40" t="s">
        <v>270</v>
      </c>
      <c r="G10915" s="40">
        <v>0</v>
      </c>
    </row>
    <row r="10916" spans="1:7" x14ac:dyDescent="0.25">
      <c r="A10916" s="40">
        <v>3290140</v>
      </c>
      <c r="B10916" s="40" t="s">
        <v>15894</v>
      </c>
      <c r="C10916" s="40" t="s">
        <v>269</v>
      </c>
      <c r="D10916" s="40" t="s">
        <v>118</v>
      </c>
      <c r="E10916" s="40" t="s">
        <v>1044</v>
      </c>
      <c r="F10916" s="40" t="s">
        <v>270</v>
      </c>
      <c r="G10916" s="40">
        <v>0</v>
      </c>
    </row>
    <row r="10917" spans="1:7" x14ac:dyDescent="0.25">
      <c r="A10917" s="40">
        <v>3290143</v>
      </c>
      <c r="B10917" s="40" t="s">
        <v>15895</v>
      </c>
      <c r="C10917" s="40" t="s">
        <v>125</v>
      </c>
      <c r="D10917" s="40" t="s">
        <v>1691</v>
      </c>
      <c r="E10917" s="40" t="s">
        <v>1044</v>
      </c>
      <c r="F10917" s="40" t="s">
        <v>15896</v>
      </c>
      <c r="G10917" s="40">
        <v>951.66</v>
      </c>
    </row>
    <row r="10918" spans="1:7" x14ac:dyDescent="0.25">
      <c r="A10918" s="40">
        <v>3290144</v>
      </c>
      <c r="B10918" s="40" t="s">
        <v>15897</v>
      </c>
      <c r="C10918" s="40" t="s">
        <v>125</v>
      </c>
      <c r="D10918" s="40" t="s">
        <v>1691</v>
      </c>
      <c r="E10918" s="40" t="s">
        <v>1044</v>
      </c>
      <c r="F10918" s="40" t="s">
        <v>15898</v>
      </c>
      <c r="G10918" s="40">
        <v>846.07</v>
      </c>
    </row>
    <row r="10919" spans="1:7" x14ac:dyDescent="0.25">
      <c r="A10919" s="40">
        <v>3290145</v>
      </c>
      <c r="B10919" s="40" t="s">
        <v>15899</v>
      </c>
      <c r="C10919" s="40" t="s">
        <v>125</v>
      </c>
      <c r="D10919" s="40" t="s">
        <v>118</v>
      </c>
      <c r="E10919" s="40" t="s">
        <v>1044</v>
      </c>
      <c r="F10919" s="40" t="s">
        <v>15900</v>
      </c>
      <c r="G10919" s="40">
        <v>1380.01</v>
      </c>
    </row>
    <row r="10920" spans="1:7" x14ac:dyDescent="0.25">
      <c r="A10920" s="40">
        <v>3290146</v>
      </c>
      <c r="B10920" s="40" t="s">
        <v>15901</v>
      </c>
      <c r="C10920" s="40" t="s">
        <v>122</v>
      </c>
      <c r="D10920" s="40" t="s">
        <v>118</v>
      </c>
      <c r="E10920" s="40" t="s">
        <v>166</v>
      </c>
      <c r="F10920" s="40" t="s">
        <v>167</v>
      </c>
      <c r="G10920" s="40">
        <v>0</v>
      </c>
    </row>
    <row r="10921" spans="1:7" x14ac:dyDescent="0.25">
      <c r="A10921" s="40">
        <v>3290147</v>
      </c>
      <c r="B10921" s="40" t="s">
        <v>15902</v>
      </c>
      <c r="C10921" s="40" t="s">
        <v>122</v>
      </c>
      <c r="D10921" s="40" t="s">
        <v>1691</v>
      </c>
      <c r="E10921" s="40" t="s">
        <v>190</v>
      </c>
      <c r="F10921" s="40" t="s">
        <v>191</v>
      </c>
      <c r="G10921" s="40">
        <v>0</v>
      </c>
    </row>
    <row r="10922" spans="1:7" x14ac:dyDescent="0.25">
      <c r="A10922" s="40">
        <v>3290148</v>
      </c>
      <c r="B10922" s="40" t="s">
        <v>15903</v>
      </c>
      <c r="C10922" s="40" t="s">
        <v>122</v>
      </c>
      <c r="D10922" s="40" t="s">
        <v>1691</v>
      </c>
      <c r="E10922" s="40" t="s">
        <v>166</v>
      </c>
      <c r="F10922" s="40" t="s">
        <v>15904</v>
      </c>
      <c r="G10922" s="40">
        <v>0</v>
      </c>
    </row>
    <row r="10923" spans="1:7" x14ac:dyDescent="0.25">
      <c r="A10923" s="40">
        <v>3290149</v>
      </c>
      <c r="B10923" s="40" t="s">
        <v>15905</v>
      </c>
      <c r="C10923" s="40" t="s">
        <v>125</v>
      </c>
      <c r="D10923" s="40" t="s">
        <v>118</v>
      </c>
      <c r="E10923" s="40" t="s">
        <v>1044</v>
      </c>
      <c r="F10923" s="40" t="s">
        <v>8998</v>
      </c>
      <c r="G10923" s="40">
        <v>19.2</v>
      </c>
    </row>
    <row r="10924" spans="1:7" x14ac:dyDescent="0.25">
      <c r="A10924" s="40">
        <v>3290151</v>
      </c>
      <c r="B10924" s="40" t="s">
        <v>15906</v>
      </c>
      <c r="C10924" s="40" t="s">
        <v>269</v>
      </c>
      <c r="D10924" s="40" t="s">
        <v>1431</v>
      </c>
      <c r="E10924" s="40" t="s">
        <v>1044</v>
      </c>
      <c r="F10924" s="40" t="s">
        <v>270</v>
      </c>
      <c r="G10924" s="40">
        <v>0</v>
      </c>
    </row>
    <row r="10925" spans="1:7" x14ac:dyDescent="0.25">
      <c r="A10925" s="40">
        <v>3290152</v>
      </c>
      <c r="B10925" s="40" t="s">
        <v>15907</v>
      </c>
      <c r="C10925" s="40" t="s">
        <v>269</v>
      </c>
      <c r="D10925" s="40" t="s">
        <v>1431</v>
      </c>
      <c r="E10925" s="40" t="s">
        <v>1044</v>
      </c>
      <c r="F10925" s="40" t="s">
        <v>270</v>
      </c>
      <c r="G10925" s="40">
        <v>0</v>
      </c>
    </row>
    <row r="10926" spans="1:7" x14ac:dyDescent="0.25">
      <c r="A10926" s="40">
        <v>3290154</v>
      </c>
      <c r="B10926" s="40" t="s">
        <v>15908</v>
      </c>
      <c r="C10926" s="40" t="s">
        <v>125</v>
      </c>
      <c r="D10926" s="40" t="s">
        <v>118</v>
      </c>
      <c r="E10926" s="40" t="s">
        <v>1044</v>
      </c>
      <c r="F10926" s="40" t="s">
        <v>2547</v>
      </c>
      <c r="G10926" s="40">
        <v>275.07</v>
      </c>
    </row>
    <row r="10927" spans="1:7" x14ac:dyDescent="0.25">
      <c r="A10927" s="40">
        <v>3291014</v>
      </c>
      <c r="B10927" s="40" t="s">
        <v>15909</v>
      </c>
      <c r="C10927" s="40" t="s">
        <v>125</v>
      </c>
      <c r="D10927" s="40" t="s">
        <v>118</v>
      </c>
      <c r="E10927" s="40" t="s">
        <v>1044</v>
      </c>
      <c r="F10927" s="40" t="s">
        <v>15910</v>
      </c>
      <c r="G10927" s="40">
        <v>432.71</v>
      </c>
    </row>
    <row r="10928" spans="1:7" x14ac:dyDescent="0.25">
      <c r="A10928" s="40">
        <v>3291016</v>
      </c>
      <c r="B10928" s="40" t="s">
        <v>15911</v>
      </c>
      <c r="C10928" s="40" t="s">
        <v>125</v>
      </c>
      <c r="D10928" s="40" t="s">
        <v>118</v>
      </c>
      <c r="E10928" s="40" t="s">
        <v>1044</v>
      </c>
      <c r="F10928" s="40" t="s">
        <v>15912</v>
      </c>
      <c r="G10928" s="40">
        <v>876.97</v>
      </c>
    </row>
    <row r="10929" spans="1:7" x14ac:dyDescent="0.25">
      <c r="A10929" s="40">
        <v>3291017</v>
      </c>
      <c r="B10929" s="40" t="s">
        <v>15913</v>
      </c>
      <c r="C10929" s="40" t="s">
        <v>269</v>
      </c>
      <c r="D10929" s="40" t="s">
        <v>118</v>
      </c>
      <c r="E10929" s="40" t="s">
        <v>1044</v>
      </c>
      <c r="F10929" s="40" t="s">
        <v>270</v>
      </c>
      <c r="G10929" s="40">
        <v>0</v>
      </c>
    </row>
    <row r="10930" spans="1:7" x14ac:dyDescent="0.25">
      <c r="A10930" s="40">
        <v>3291022</v>
      </c>
      <c r="B10930" s="40" t="s">
        <v>15914</v>
      </c>
      <c r="C10930" s="40" t="s">
        <v>269</v>
      </c>
      <c r="D10930" s="40" t="s">
        <v>118</v>
      </c>
      <c r="E10930" s="40" t="s">
        <v>1044</v>
      </c>
      <c r="F10930" s="40" t="s">
        <v>270</v>
      </c>
      <c r="G10930" s="40">
        <v>0</v>
      </c>
    </row>
    <row r="10931" spans="1:7" x14ac:dyDescent="0.25">
      <c r="A10931" s="40">
        <v>3291032</v>
      </c>
      <c r="B10931" s="40" t="s">
        <v>15915</v>
      </c>
      <c r="C10931" s="40" t="s">
        <v>122</v>
      </c>
      <c r="D10931" s="40" t="s">
        <v>118</v>
      </c>
      <c r="E10931" s="40" t="s">
        <v>166</v>
      </c>
      <c r="F10931" s="40" t="s">
        <v>167</v>
      </c>
      <c r="G10931" s="40">
        <v>0</v>
      </c>
    </row>
    <row r="10932" spans="1:7" x14ac:dyDescent="0.25">
      <c r="A10932" s="40">
        <v>3291033</v>
      </c>
      <c r="B10932" s="40" t="s">
        <v>15916</v>
      </c>
      <c r="C10932" s="40" t="s">
        <v>125</v>
      </c>
      <c r="D10932" s="40" t="s">
        <v>118</v>
      </c>
      <c r="E10932" s="40" t="s">
        <v>1044</v>
      </c>
      <c r="F10932" s="40" t="s">
        <v>7523</v>
      </c>
      <c r="G10932" s="40">
        <v>29.9</v>
      </c>
    </row>
    <row r="10933" spans="1:7" x14ac:dyDescent="0.25">
      <c r="A10933" s="40">
        <v>3291034</v>
      </c>
      <c r="B10933" s="40" t="s">
        <v>15917</v>
      </c>
      <c r="C10933" s="40" t="s">
        <v>125</v>
      </c>
      <c r="D10933" s="40" t="s">
        <v>118</v>
      </c>
      <c r="E10933" s="40" t="s">
        <v>1044</v>
      </c>
      <c r="F10933" s="40" t="s">
        <v>7523</v>
      </c>
      <c r="G10933" s="40">
        <v>25.74</v>
      </c>
    </row>
    <row r="10934" spans="1:7" x14ac:dyDescent="0.25">
      <c r="A10934" s="40">
        <v>3291083</v>
      </c>
      <c r="B10934" s="40" t="s">
        <v>15918</v>
      </c>
      <c r="C10934" s="40" t="s">
        <v>269</v>
      </c>
      <c r="D10934" s="40" t="s">
        <v>118</v>
      </c>
      <c r="E10934" s="40" t="s">
        <v>1044</v>
      </c>
      <c r="F10934" s="40" t="s">
        <v>270</v>
      </c>
      <c r="G10934" s="40">
        <v>0</v>
      </c>
    </row>
    <row r="10935" spans="1:7" x14ac:dyDescent="0.25">
      <c r="A10935" s="40">
        <v>3291084</v>
      </c>
      <c r="B10935" s="40" t="s">
        <v>15919</v>
      </c>
      <c r="C10935" s="40" t="s">
        <v>269</v>
      </c>
      <c r="D10935" s="40" t="s">
        <v>118</v>
      </c>
      <c r="E10935" s="40" t="s">
        <v>1044</v>
      </c>
      <c r="F10935" s="40" t="s">
        <v>270</v>
      </c>
      <c r="G10935" s="40">
        <v>0</v>
      </c>
    </row>
    <row r="10936" spans="1:7" x14ac:dyDescent="0.25">
      <c r="A10936" s="40">
        <v>3291088</v>
      </c>
      <c r="B10936" s="40" t="s">
        <v>15920</v>
      </c>
      <c r="C10936" s="40" t="s">
        <v>269</v>
      </c>
      <c r="D10936" s="40" t="s">
        <v>118</v>
      </c>
      <c r="E10936" s="40" t="s">
        <v>1044</v>
      </c>
      <c r="F10936" s="40" t="s">
        <v>270</v>
      </c>
      <c r="G10936" s="40">
        <v>0</v>
      </c>
    </row>
    <row r="10937" spans="1:7" x14ac:dyDescent="0.25">
      <c r="A10937" s="40">
        <v>3291135</v>
      </c>
      <c r="B10937" s="40" t="s">
        <v>15921</v>
      </c>
      <c r="C10937" s="40" t="s">
        <v>125</v>
      </c>
      <c r="D10937" s="40" t="s">
        <v>118</v>
      </c>
      <c r="E10937" s="40" t="s">
        <v>1056</v>
      </c>
      <c r="F10937" s="40" t="s">
        <v>15922</v>
      </c>
      <c r="G10937" s="40">
        <v>122.46</v>
      </c>
    </row>
    <row r="10938" spans="1:7" x14ac:dyDescent="0.25">
      <c r="A10938" s="40">
        <v>3291136</v>
      </c>
      <c r="B10938" s="40" t="s">
        <v>15923</v>
      </c>
      <c r="C10938" s="40" t="s">
        <v>125</v>
      </c>
      <c r="D10938" s="40" t="s">
        <v>118</v>
      </c>
      <c r="E10938" s="40" t="s">
        <v>1056</v>
      </c>
      <c r="F10938" s="40" t="s">
        <v>15924</v>
      </c>
      <c r="G10938" s="40">
        <v>229.68</v>
      </c>
    </row>
    <row r="10939" spans="1:7" x14ac:dyDescent="0.25">
      <c r="A10939" s="40">
        <v>3291144</v>
      </c>
      <c r="B10939" s="40" t="s">
        <v>15925</v>
      </c>
      <c r="C10939" s="40" t="s">
        <v>269</v>
      </c>
      <c r="D10939" s="40" t="s">
        <v>118</v>
      </c>
      <c r="E10939" s="40" t="s">
        <v>1044</v>
      </c>
      <c r="F10939" s="40" t="s">
        <v>270</v>
      </c>
      <c r="G10939" s="40">
        <v>0</v>
      </c>
    </row>
    <row r="10940" spans="1:7" x14ac:dyDescent="0.25">
      <c r="A10940" s="40">
        <v>3291145</v>
      </c>
      <c r="B10940" s="40" t="s">
        <v>15926</v>
      </c>
      <c r="C10940" s="40" t="s">
        <v>269</v>
      </c>
      <c r="D10940" s="40" t="s">
        <v>118</v>
      </c>
      <c r="E10940" s="40" t="s">
        <v>1044</v>
      </c>
      <c r="F10940" s="40" t="s">
        <v>270</v>
      </c>
      <c r="G10940" s="40">
        <v>0</v>
      </c>
    </row>
    <row r="10941" spans="1:7" x14ac:dyDescent="0.25">
      <c r="A10941" s="40">
        <v>3291146</v>
      </c>
      <c r="B10941" s="40" t="s">
        <v>15927</v>
      </c>
      <c r="C10941" s="40" t="s">
        <v>269</v>
      </c>
      <c r="D10941" s="40" t="s">
        <v>118</v>
      </c>
      <c r="E10941" s="40" t="s">
        <v>1044</v>
      </c>
      <c r="F10941" s="40" t="s">
        <v>270</v>
      </c>
      <c r="G10941" s="40">
        <v>0</v>
      </c>
    </row>
    <row r="10942" spans="1:7" x14ac:dyDescent="0.25">
      <c r="A10942" s="40">
        <v>3291147</v>
      </c>
      <c r="B10942" s="40" t="s">
        <v>15928</v>
      </c>
      <c r="C10942" s="40" t="s">
        <v>125</v>
      </c>
      <c r="D10942" s="40" t="s">
        <v>118</v>
      </c>
      <c r="E10942" s="40" t="s">
        <v>1044</v>
      </c>
      <c r="F10942" s="40" t="s">
        <v>15715</v>
      </c>
      <c r="G10942" s="40">
        <v>330.12</v>
      </c>
    </row>
    <row r="10943" spans="1:7" x14ac:dyDescent="0.25">
      <c r="A10943" s="40">
        <v>3291158</v>
      </c>
      <c r="B10943" s="40" t="s">
        <v>15929</v>
      </c>
      <c r="C10943" s="40" t="s">
        <v>269</v>
      </c>
      <c r="D10943" s="40" t="s">
        <v>118</v>
      </c>
      <c r="E10943" s="40" t="s">
        <v>1044</v>
      </c>
      <c r="F10943" s="40" t="s">
        <v>270</v>
      </c>
      <c r="G10943" s="40">
        <v>0</v>
      </c>
    </row>
    <row r="10944" spans="1:7" x14ac:dyDescent="0.25">
      <c r="A10944" s="40">
        <v>3291159</v>
      </c>
      <c r="B10944" s="40" t="s">
        <v>15930</v>
      </c>
      <c r="C10944" s="40" t="s">
        <v>125</v>
      </c>
      <c r="D10944" s="40" t="s">
        <v>118</v>
      </c>
      <c r="E10944" s="40" t="s">
        <v>1044</v>
      </c>
      <c r="F10944" s="40" t="s">
        <v>15931</v>
      </c>
      <c r="G10944" s="40">
        <v>92</v>
      </c>
    </row>
    <row r="10945" spans="1:7" x14ac:dyDescent="0.25">
      <c r="A10945" s="40">
        <v>3291161</v>
      </c>
      <c r="B10945" s="40" t="s">
        <v>15932</v>
      </c>
      <c r="C10945" s="40" t="s">
        <v>269</v>
      </c>
      <c r="D10945" s="40" t="s">
        <v>118</v>
      </c>
      <c r="E10945" s="40" t="s">
        <v>1044</v>
      </c>
      <c r="F10945" s="40" t="s">
        <v>270</v>
      </c>
      <c r="G10945" s="40">
        <v>0</v>
      </c>
    </row>
    <row r="10946" spans="1:7" x14ac:dyDescent="0.25">
      <c r="A10946" s="40">
        <v>3291179</v>
      </c>
      <c r="B10946" s="40" t="s">
        <v>15933</v>
      </c>
      <c r="C10946" s="40" t="s">
        <v>125</v>
      </c>
      <c r="D10946" s="40" t="s">
        <v>118</v>
      </c>
      <c r="E10946" s="40" t="s">
        <v>1044</v>
      </c>
      <c r="F10946" s="40" t="s">
        <v>15934</v>
      </c>
      <c r="G10946" s="40">
        <v>157.75</v>
      </c>
    </row>
    <row r="10947" spans="1:7" x14ac:dyDescent="0.25">
      <c r="A10947" s="40">
        <v>3291187</v>
      </c>
      <c r="B10947" s="40" t="s">
        <v>15935</v>
      </c>
      <c r="C10947" s="40" t="s">
        <v>125</v>
      </c>
      <c r="D10947" s="40" t="s">
        <v>118</v>
      </c>
      <c r="E10947" s="40" t="s">
        <v>1044</v>
      </c>
      <c r="F10947" s="40" t="s">
        <v>15936</v>
      </c>
      <c r="G10947" s="40">
        <v>46.38</v>
      </c>
    </row>
    <row r="10948" spans="1:7" x14ac:dyDescent="0.25">
      <c r="A10948" s="40">
        <v>3291188</v>
      </c>
      <c r="B10948" s="40" t="s">
        <v>15926</v>
      </c>
      <c r="C10948" s="40" t="s">
        <v>122</v>
      </c>
      <c r="D10948" s="40" t="s">
        <v>118</v>
      </c>
      <c r="E10948" s="40" t="s">
        <v>166</v>
      </c>
      <c r="F10948" s="40" t="s">
        <v>167</v>
      </c>
      <c r="G10948" s="40">
        <v>0</v>
      </c>
    </row>
    <row r="10949" spans="1:7" x14ac:dyDescent="0.25">
      <c r="A10949" s="40">
        <v>3291189</v>
      </c>
      <c r="B10949" s="40" t="s">
        <v>15937</v>
      </c>
      <c r="C10949" s="40" t="s">
        <v>122</v>
      </c>
      <c r="D10949" s="40" t="s">
        <v>118</v>
      </c>
      <c r="E10949" s="40" t="s">
        <v>166</v>
      </c>
      <c r="F10949" s="40" t="s">
        <v>167</v>
      </c>
      <c r="G10949" s="40">
        <v>0</v>
      </c>
    </row>
    <row r="10950" spans="1:7" x14ac:dyDescent="0.25">
      <c r="A10950" s="40">
        <v>3291192</v>
      </c>
      <c r="B10950" s="40" t="s">
        <v>15938</v>
      </c>
      <c r="C10950" s="40" t="s">
        <v>125</v>
      </c>
      <c r="D10950" s="40" t="s">
        <v>118</v>
      </c>
      <c r="E10950" s="40" t="s">
        <v>1044</v>
      </c>
      <c r="F10950" s="40" t="s">
        <v>8983</v>
      </c>
      <c r="G10950" s="40">
        <v>79.38</v>
      </c>
    </row>
    <row r="10951" spans="1:7" x14ac:dyDescent="0.25">
      <c r="A10951" s="40">
        <v>3291193</v>
      </c>
      <c r="B10951" s="40" t="s">
        <v>15939</v>
      </c>
      <c r="C10951" s="40" t="s">
        <v>122</v>
      </c>
      <c r="D10951" s="40" t="s">
        <v>118</v>
      </c>
      <c r="E10951" s="40" t="s">
        <v>166</v>
      </c>
      <c r="F10951" s="40" t="s">
        <v>167</v>
      </c>
      <c r="G10951" s="40">
        <v>0</v>
      </c>
    </row>
    <row r="10952" spans="1:7" x14ac:dyDescent="0.25">
      <c r="A10952" s="40">
        <v>3291196</v>
      </c>
      <c r="B10952" s="40" t="s">
        <v>15927</v>
      </c>
      <c r="C10952" s="40" t="s">
        <v>125</v>
      </c>
      <c r="D10952" s="40" t="s">
        <v>118</v>
      </c>
      <c r="E10952" s="40" t="s">
        <v>1044</v>
      </c>
      <c r="F10952" s="40" t="s">
        <v>15940</v>
      </c>
      <c r="G10952" s="40">
        <v>22</v>
      </c>
    </row>
    <row r="10953" spans="1:7" x14ac:dyDescent="0.25">
      <c r="A10953" s="40">
        <v>3291198</v>
      </c>
      <c r="B10953" s="40" t="s">
        <v>15941</v>
      </c>
      <c r="C10953" s="40" t="s">
        <v>125</v>
      </c>
      <c r="D10953" s="40" t="s">
        <v>118</v>
      </c>
      <c r="E10953" s="40" t="s">
        <v>1044</v>
      </c>
      <c r="F10953" s="40" t="s">
        <v>8983</v>
      </c>
      <c r="G10953" s="40">
        <v>39.6</v>
      </c>
    </row>
    <row r="10954" spans="1:7" x14ac:dyDescent="0.25">
      <c r="A10954" s="40">
        <v>3291199</v>
      </c>
      <c r="B10954" s="40" t="s">
        <v>15942</v>
      </c>
      <c r="C10954" s="40" t="s">
        <v>125</v>
      </c>
      <c r="D10954" s="40" t="s">
        <v>118</v>
      </c>
      <c r="E10954" s="40" t="s">
        <v>1044</v>
      </c>
      <c r="F10954" s="40" t="s">
        <v>15943</v>
      </c>
      <c r="G10954" s="40">
        <v>646.87</v>
      </c>
    </row>
    <row r="10955" spans="1:7" x14ac:dyDescent="0.25">
      <c r="A10955" s="40">
        <v>3291200</v>
      </c>
      <c r="B10955" s="40" t="s">
        <v>15944</v>
      </c>
      <c r="C10955" s="40" t="s">
        <v>125</v>
      </c>
      <c r="D10955" s="40" t="s">
        <v>118</v>
      </c>
      <c r="E10955" s="40" t="s">
        <v>1044</v>
      </c>
      <c r="F10955" s="40" t="s">
        <v>15945</v>
      </c>
      <c r="G10955" s="40">
        <v>707.39</v>
      </c>
    </row>
    <row r="10956" spans="1:7" x14ac:dyDescent="0.25">
      <c r="A10956" s="40">
        <v>3291201</v>
      </c>
      <c r="B10956" s="40" t="s">
        <v>15946</v>
      </c>
      <c r="C10956" s="40" t="s">
        <v>122</v>
      </c>
      <c r="D10956" s="40" t="s">
        <v>118</v>
      </c>
      <c r="E10956" s="40" t="s">
        <v>166</v>
      </c>
      <c r="F10956" s="40" t="s">
        <v>167</v>
      </c>
      <c r="G10956" s="40">
        <v>0</v>
      </c>
    </row>
    <row r="10957" spans="1:7" x14ac:dyDescent="0.25">
      <c r="A10957" s="40">
        <v>3291203</v>
      </c>
      <c r="B10957" s="40" t="s">
        <v>15947</v>
      </c>
      <c r="C10957" s="40" t="s">
        <v>117</v>
      </c>
      <c r="D10957" s="40" t="s">
        <v>1691</v>
      </c>
      <c r="E10957" s="40" t="s">
        <v>1056</v>
      </c>
      <c r="F10957" s="40" t="s">
        <v>15948</v>
      </c>
      <c r="G10957" s="40">
        <v>1508.7</v>
      </c>
    </row>
    <row r="10958" spans="1:7" x14ac:dyDescent="0.25">
      <c r="A10958" s="40">
        <v>3291204</v>
      </c>
      <c r="B10958" s="40" t="s">
        <v>15949</v>
      </c>
      <c r="C10958" s="40" t="s">
        <v>117</v>
      </c>
      <c r="D10958" s="40" t="s">
        <v>118</v>
      </c>
      <c r="E10958" s="40" t="s">
        <v>1056</v>
      </c>
      <c r="F10958" s="40" t="s">
        <v>15950</v>
      </c>
      <c r="G10958" s="40">
        <v>1313.53</v>
      </c>
    </row>
    <row r="10959" spans="1:7" x14ac:dyDescent="0.25">
      <c r="A10959" s="40">
        <v>3291205</v>
      </c>
      <c r="B10959" s="40" t="s">
        <v>15951</v>
      </c>
      <c r="C10959" s="40" t="s">
        <v>117</v>
      </c>
      <c r="D10959" s="40" t="s">
        <v>118</v>
      </c>
      <c r="E10959" s="40" t="s">
        <v>1056</v>
      </c>
      <c r="F10959" s="40" t="s">
        <v>15952</v>
      </c>
      <c r="G10959" s="40">
        <v>2828.57</v>
      </c>
    </row>
    <row r="10960" spans="1:7" x14ac:dyDescent="0.25">
      <c r="A10960" s="40">
        <v>3291206</v>
      </c>
      <c r="B10960" s="40" t="s">
        <v>15953</v>
      </c>
      <c r="C10960" s="40" t="s">
        <v>117</v>
      </c>
      <c r="D10960" s="40" t="s">
        <v>118</v>
      </c>
      <c r="E10960" s="40" t="s">
        <v>1056</v>
      </c>
      <c r="F10960" s="40" t="s">
        <v>15954</v>
      </c>
      <c r="G10960" s="40">
        <v>1122.46</v>
      </c>
    </row>
    <row r="10961" spans="1:7" x14ac:dyDescent="0.25">
      <c r="A10961" s="40">
        <v>3291207</v>
      </c>
      <c r="B10961" s="40" t="s">
        <v>15955</v>
      </c>
      <c r="C10961" s="40" t="s">
        <v>125</v>
      </c>
      <c r="D10961" s="40" t="s">
        <v>118</v>
      </c>
      <c r="E10961" s="40" t="s">
        <v>1056</v>
      </c>
      <c r="F10961" s="40" t="s">
        <v>15956</v>
      </c>
      <c r="G10961" s="40">
        <v>0</v>
      </c>
    </row>
    <row r="10962" spans="1:7" x14ac:dyDescent="0.25">
      <c r="A10962" s="40">
        <v>3291208</v>
      </c>
      <c r="B10962" s="40" t="s">
        <v>15957</v>
      </c>
      <c r="C10962" s="40" t="s">
        <v>117</v>
      </c>
      <c r="D10962" s="40" t="s">
        <v>118</v>
      </c>
      <c r="E10962" s="40" t="s">
        <v>1056</v>
      </c>
      <c r="F10962" s="40" t="s">
        <v>15958</v>
      </c>
      <c r="G10962" s="40">
        <v>3017.4</v>
      </c>
    </row>
    <row r="10963" spans="1:7" x14ac:dyDescent="0.25">
      <c r="A10963" s="40">
        <v>3291209</v>
      </c>
      <c r="B10963" s="40" t="s">
        <v>15959</v>
      </c>
      <c r="C10963" s="40" t="s">
        <v>125</v>
      </c>
      <c r="D10963" s="40" t="s">
        <v>118</v>
      </c>
      <c r="E10963" s="40" t="s">
        <v>1056</v>
      </c>
      <c r="F10963" s="40" t="s">
        <v>15960</v>
      </c>
      <c r="G10963" s="40">
        <v>0</v>
      </c>
    </row>
    <row r="10964" spans="1:7" x14ac:dyDescent="0.25">
      <c r="A10964" s="40">
        <v>3292012</v>
      </c>
      <c r="B10964" s="40" t="s">
        <v>15961</v>
      </c>
      <c r="C10964" s="40" t="s">
        <v>269</v>
      </c>
      <c r="D10964" s="40" t="s">
        <v>118</v>
      </c>
      <c r="E10964" s="40" t="s">
        <v>1044</v>
      </c>
      <c r="F10964" s="40" t="s">
        <v>270</v>
      </c>
      <c r="G10964" s="40">
        <v>0</v>
      </c>
    </row>
    <row r="10965" spans="1:7" x14ac:dyDescent="0.25">
      <c r="A10965" s="40">
        <v>3292013</v>
      </c>
      <c r="B10965" s="40" t="s">
        <v>15962</v>
      </c>
      <c r="C10965" s="40" t="s">
        <v>125</v>
      </c>
      <c r="D10965" s="40" t="s">
        <v>118</v>
      </c>
      <c r="E10965" s="40" t="s">
        <v>1044</v>
      </c>
      <c r="F10965" s="40" t="s">
        <v>15963</v>
      </c>
      <c r="G10965" s="40">
        <v>97.44</v>
      </c>
    </row>
    <row r="10966" spans="1:7" x14ac:dyDescent="0.25">
      <c r="A10966" s="40">
        <v>3292014</v>
      </c>
      <c r="B10966" s="40" t="s">
        <v>15964</v>
      </c>
      <c r="C10966" s="40" t="s">
        <v>125</v>
      </c>
      <c r="D10966" s="40" t="s">
        <v>118</v>
      </c>
      <c r="E10966" s="40" t="s">
        <v>1044</v>
      </c>
      <c r="F10966" s="40" t="s">
        <v>15965</v>
      </c>
      <c r="G10966" s="40">
        <v>168.69</v>
      </c>
    </row>
    <row r="10967" spans="1:7" x14ac:dyDescent="0.25">
      <c r="A10967" s="40">
        <v>3292015</v>
      </c>
      <c r="B10967" s="40" t="s">
        <v>15966</v>
      </c>
      <c r="C10967" s="40" t="s">
        <v>125</v>
      </c>
      <c r="D10967" s="40" t="s">
        <v>118</v>
      </c>
      <c r="E10967" s="40" t="s">
        <v>1044</v>
      </c>
      <c r="F10967" s="40" t="s">
        <v>15967</v>
      </c>
      <c r="G10967" s="40">
        <v>1092.9000000000001</v>
      </c>
    </row>
    <row r="10968" spans="1:7" x14ac:dyDescent="0.25">
      <c r="A10968" s="40">
        <v>3292016</v>
      </c>
      <c r="B10968" s="40" t="s">
        <v>15968</v>
      </c>
      <c r="C10968" s="40" t="s">
        <v>125</v>
      </c>
      <c r="D10968" s="40" t="s">
        <v>118</v>
      </c>
      <c r="E10968" s="40" t="s">
        <v>1044</v>
      </c>
      <c r="F10968" s="40" t="s">
        <v>15969</v>
      </c>
      <c r="G10968" s="40">
        <v>145.6</v>
      </c>
    </row>
    <row r="10969" spans="1:7" x14ac:dyDescent="0.25">
      <c r="A10969" s="40">
        <v>3292017</v>
      </c>
      <c r="B10969" s="40" t="s">
        <v>15970</v>
      </c>
      <c r="C10969" s="40" t="s">
        <v>125</v>
      </c>
      <c r="D10969" s="40" t="s">
        <v>118</v>
      </c>
      <c r="E10969" s="40" t="s">
        <v>1044</v>
      </c>
      <c r="F10969" s="40" t="s">
        <v>15971</v>
      </c>
      <c r="G10969" s="40">
        <v>44.72</v>
      </c>
    </row>
    <row r="10970" spans="1:7" x14ac:dyDescent="0.25">
      <c r="A10970" s="40">
        <v>3292028</v>
      </c>
      <c r="B10970" s="40" t="s">
        <v>15972</v>
      </c>
      <c r="C10970" s="40" t="s">
        <v>125</v>
      </c>
      <c r="D10970" s="40" t="s">
        <v>118</v>
      </c>
      <c r="E10970" s="40" t="s">
        <v>1044</v>
      </c>
      <c r="F10970" s="40" t="s">
        <v>15715</v>
      </c>
      <c r="G10970" s="40">
        <v>28.22</v>
      </c>
    </row>
    <row r="10971" spans="1:7" x14ac:dyDescent="0.25">
      <c r="A10971" s="40">
        <v>3292041</v>
      </c>
      <c r="B10971" s="40" t="s">
        <v>15973</v>
      </c>
      <c r="C10971" s="40" t="s">
        <v>125</v>
      </c>
      <c r="D10971" s="40" t="s">
        <v>118</v>
      </c>
      <c r="E10971" s="40" t="s">
        <v>1044</v>
      </c>
      <c r="F10971" s="40" t="s">
        <v>15974</v>
      </c>
      <c r="G10971" s="40">
        <v>167.12</v>
      </c>
    </row>
    <row r="10972" spans="1:7" x14ac:dyDescent="0.25">
      <c r="A10972" s="40">
        <v>3292042</v>
      </c>
      <c r="B10972" s="40" t="s">
        <v>15975</v>
      </c>
      <c r="C10972" s="40" t="s">
        <v>125</v>
      </c>
      <c r="D10972" s="40" t="s">
        <v>118</v>
      </c>
      <c r="E10972" s="40" t="s">
        <v>1044</v>
      </c>
      <c r="F10972" s="40" t="s">
        <v>15976</v>
      </c>
      <c r="G10972" s="40">
        <v>960</v>
      </c>
    </row>
    <row r="10973" spans="1:7" x14ac:dyDescent="0.25">
      <c r="A10973" s="40">
        <v>3292050</v>
      </c>
      <c r="B10973" s="40" t="s">
        <v>15918</v>
      </c>
      <c r="C10973" s="40" t="s">
        <v>269</v>
      </c>
      <c r="D10973" s="40" t="s">
        <v>118</v>
      </c>
      <c r="E10973" s="40" t="s">
        <v>1044</v>
      </c>
      <c r="F10973" s="40" t="s">
        <v>270</v>
      </c>
      <c r="G10973" s="40">
        <v>0</v>
      </c>
    </row>
    <row r="10974" spans="1:7" x14ac:dyDescent="0.25">
      <c r="A10974" s="40">
        <v>3292054</v>
      </c>
      <c r="B10974" s="40" t="s">
        <v>15977</v>
      </c>
      <c r="C10974" s="40" t="s">
        <v>125</v>
      </c>
      <c r="D10974" s="40" t="s">
        <v>118</v>
      </c>
      <c r="E10974" s="40" t="s">
        <v>1044</v>
      </c>
      <c r="F10974" s="40" t="s">
        <v>15978</v>
      </c>
      <c r="G10974" s="40">
        <v>0</v>
      </c>
    </row>
    <row r="10975" spans="1:7" x14ac:dyDescent="0.25">
      <c r="A10975" s="40">
        <v>3292055</v>
      </c>
      <c r="B10975" s="40" t="s">
        <v>15979</v>
      </c>
      <c r="C10975" s="40" t="s">
        <v>125</v>
      </c>
      <c r="D10975" s="40" t="s">
        <v>118</v>
      </c>
      <c r="E10975" s="40" t="s">
        <v>1044</v>
      </c>
      <c r="F10975" s="40" t="s">
        <v>9859</v>
      </c>
      <c r="G10975" s="40">
        <v>162.30000000000001</v>
      </c>
    </row>
    <row r="10976" spans="1:7" x14ac:dyDescent="0.25">
      <c r="A10976" s="40">
        <v>3292058</v>
      </c>
      <c r="B10976" s="40" t="s">
        <v>15980</v>
      </c>
      <c r="C10976" s="40" t="s">
        <v>122</v>
      </c>
      <c r="D10976" s="40" t="s">
        <v>118</v>
      </c>
      <c r="E10976" s="40" t="s">
        <v>190</v>
      </c>
      <c r="F10976" s="40" t="s">
        <v>191</v>
      </c>
      <c r="G10976" s="40">
        <v>0</v>
      </c>
    </row>
    <row r="10977" spans="1:7" x14ac:dyDescent="0.25">
      <c r="A10977" s="40">
        <v>3292061</v>
      </c>
      <c r="B10977" s="40" t="s">
        <v>15981</v>
      </c>
      <c r="C10977" s="40" t="s">
        <v>122</v>
      </c>
      <c r="D10977" s="40" t="s">
        <v>118</v>
      </c>
      <c r="E10977" s="40" t="s">
        <v>190</v>
      </c>
      <c r="F10977" s="40" t="s">
        <v>191</v>
      </c>
      <c r="G10977" s="40">
        <v>0</v>
      </c>
    </row>
    <row r="10978" spans="1:7" x14ac:dyDescent="0.25">
      <c r="A10978" s="40">
        <v>3292063</v>
      </c>
      <c r="B10978" s="40" t="s">
        <v>15982</v>
      </c>
      <c r="C10978" s="40" t="s">
        <v>269</v>
      </c>
      <c r="D10978" s="40" t="s">
        <v>118</v>
      </c>
      <c r="E10978" s="40" t="s">
        <v>1044</v>
      </c>
      <c r="F10978" s="40" t="s">
        <v>270</v>
      </c>
      <c r="G10978" s="40">
        <v>0</v>
      </c>
    </row>
    <row r="10979" spans="1:7" x14ac:dyDescent="0.25">
      <c r="A10979" s="40">
        <v>3292065</v>
      </c>
      <c r="B10979" s="40" t="s">
        <v>15983</v>
      </c>
      <c r="C10979" s="40" t="s">
        <v>125</v>
      </c>
      <c r="D10979" s="40" t="s">
        <v>118</v>
      </c>
      <c r="E10979" s="40" t="s">
        <v>1044</v>
      </c>
      <c r="F10979" s="40" t="s">
        <v>9859</v>
      </c>
      <c r="G10979" s="40">
        <v>52.55</v>
      </c>
    </row>
    <row r="10980" spans="1:7" x14ac:dyDescent="0.25">
      <c r="A10980" s="40">
        <v>3292068</v>
      </c>
      <c r="B10980" s="40" t="s">
        <v>15984</v>
      </c>
      <c r="C10980" s="40" t="s">
        <v>125</v>
      </c>
      <c r="D10980" s="40" t="s">
        <v>118</v>
      </c>
      <c r="E10980" s="40" t="s">
        <v>1044</v>
      </c>
      <c r="F10980" s="40" t="s">
        <v>15985</v>
      </c>
      <c r="G10980" s="40">
        <v>0</v>
      </c>
    </row>
    <row r="10981" spans="1:7" x14ac:dyDescent="0.25">
      <c r="A10981" s="40">
        <v>3292070</v>
      </c>
      <c r="B10981" s="40" t="s">
        <v>15986</v>
      </c>
      <c r="C10981" s="40" t="s">
        <v>125</v>
      </c>
      <c r="D10981" s="40" t="s">
        <v>14154</v>
      </c>
      <c r="E10981" s="40" t="s">
        <v>1044</v>
      </c>
      <c r="F10981" s="40" t="s">
        <v>15987</v>
      </c>
      <c r="G10981" s="40">
        <v>55.01</v>
      </c>
    </row>
    <row r="10982" spans="1:7" x14ac:dyDescent="0.25">
      <c r="A10982" s="40">
        <v>3292072</v>
      </c>
      <c r="B10982" s="40" t="s">
        <v>15988</v>
      </c>
      <c r="C10982" s="40" t="s">
        <v>122</v>
      </c>
      <c r="D10982" s="40" t="s">
        <v>14154</v>
      </c>
      <c r="E10982" s="40" t="s">
        <v>166</v>
      </c>
      <c r="F10982" s="40" t="s">
        <v>167</v>
      </c>
      <c r="G10982" s="40">
        <v>0</v>
      </c>
    </row>
    <row r="10983" spans="1:7" x14ac:dyDescent="0.25">
      <c r="A10983" s="40">
        <v>3292084</v>
      </c>
      <c r="B10983" s="40" t="s">
        <v>15989</v>
      </c>
      <c r="C10983" s="40" t="s">
        <v>125</v>
      </c>
      <c r="D10983" s="40" t="s">
        <v>118</v>
      </c>
      <c r="E10983" s="40" t="s">
        <v>1044</v>
      </c>
      <c r="F10983" s="40" t="s">
        <v>15990</v>
      </c>
      <c r="G10983" s="40">
        <v>76.13</v>
      </c>
    </row>
    <row r="10984" spans="1:7" x14ac:dyDescent="0.25">
      <c r="A10984" s="40">
        <v>3292085</v>
      </c>
      <c r="B10984" s="40" t="s">
        <v>15991</v>
      </c>
      <c r="C10984" s="40" t="s">
        <v>269</v>
      </c>
      <c r="D10984" s="40" t="s">
        <v>118</v>
      </c>
      <c r="E10984" s="40" t="s">
        <v>1044</v>
      </c>
      <c r="F10984" s="40" t="s">
        <v>270</v>
      </c>
      <c r="G10984" s="40">
        <v>0</v>
      </c>
    </row>
    <row r="10985" spans="1:7" x14ac:dyDescent="0.25">
      <c r="A10985" s="40">
        <v>3292097</v>
      </c>
      <c r="B10985" s="40" t="s">
        <v>15992</v>
      </c>
      <c r="C10985" s="40" t="s">
        <v>125</v>
      </c>
      <c r="D10985" s="40" t="s">
        <v>118</v>
      </c>
      <c r="E10985" s="40" t="s">
        <v>1044</v>
      </c>
      <c r="F10985" s="40" t="s">
        <v>10052</v>
      </c>
      <c r="G10985" s="40">
        <v>0</v>
      </c>
    </row>
    <row r="10986" spans="1:7" x14ac:dyDescent="0.25">
      <c r="A10986" s="40">
        <v>3292098</v>
      </c>
      <c r="B10986" s="40" t="s">
        <v>15993</v>
      </c>
      <c r="C10986" s="40" t="s">
        <v>125</v>
      </c>
      <c r="D10986" s="40" t="s">
        <v>118</v>
      </c>
      <c r="E10986" s="40" t="s">
        <v>1044</v>
      </c>
      <c r="F10986" s="40" t="s">
        <v>10052</v>
      </c>
      <c r="G10986" s="40">
        <v>0</v>
      </c>
    </row>
    <row r="10987" spans="1:7" x14ac:dyDescent="0.25">
      <c r="A10987" s="40">
        <v>3292099</v>
      </c>
      <c r="B10987" s="40" t="s">
        <v>15994</v>
      </c>
      <c r="C10987" s="40" t="s">
        <v>125</v>
      </c>
      <c r="D10987" s="40" t="s">
        <v>118</v>
      </c>
      <c r="E10987" s="40" t="s">
        <v>1044</v>
      </c>
      <c r="F10987" s="40" t="s">
        <v>15995</v>
      </c>
      <c r="G10987" s="40">
        <v>245.16</v>
      </c>
    </row>
    <row r="10988" spans="1:7" x14ac:dyDescent="0.25">
      <c r="A10988" s="40">
        <v>3292101</v>
      </c>
      <c r="B10988" s="40" t="s">
        <v>15996</v>
      </c>
      <c r="C10988" s="40" t="s">
        <v>125</v>
      </c>
      <c r="D10988" s="40" t="s">
        <v>118</v>
      </c>
      <c r="E10988" s="40" t="s">
        <v>1044</v>
      </c>
      <c r="F10988" s="40" t="s">
        <v>2547</v>
      </c>
      <c r="G10988" s="40">
        <v>0</v>
      </c>
    </row>
    <row r="10989" spans="1:7" x14ac:dyDescent="0.25">
      <c r="A10989" s="40">
        <v>3292102</v>
      </c>
      <c r="B10989" s="40" t="s">
        <v>15997</v>
      </c>
      <c r="C10989" s="40" t="s">
        <v>125</v>
      </c>
      <c r="D10989" s="40" t="s">
        <v>118</v>
      </c>
      <c r="E10989" s="40" t="s">
        <v>2551</v>
      </c>
      <c r="F10989" s="40" t="s">
        <v>15998</v>
      </c>
      <c r="G10989" s="40">
        <v>22.4</v>
      </c>
    </row>
    <row r="10990" spans="1:7" x14ac:dyDescent="0.25">
      <c r="A10990" s="40">
        <v>3292103</v>
      </c>
      <c r="B10990" s="40" t="s">
        <v>15999</v>
      </c>
      <c r="C10990" s="40" t="s">
        <v>125</v>
      </c>
      <c r="D10990" s="40" t="s">
        <v>118</v>
      </c>
      <c r="E10990" s="40" t="s">
        <v>1044</v>
      </c>
      <c r="F10990" s="40" t="s">
        <v>16000</v>
      </c>
      <c r="G10990" s="40">
        <v>137.46</v>
      </c>
    </row>
    <row r="10991" spans="1:7" x14ac:dyDescent="0.25">
      <c r="A10991" s="40">
        <v>3292108</v>
      </c>
      <c r="B10991" s="40" t="s">
        <v>16001</v>
      </c>
      <c r="C10991" s="40" t="s">
        <v>122</v>
      </c>
      <c r="D10991" s="40" t="s">
        <v>118</v>
      </c>
      <c r="E10991" s="40" t="s">
        <v>166</v>
      </c>
      <c r="F10991" s="40" t="s">
        <v>167</v>
      </c>
      <c r="G10991" s="40">
        <v>0</v>
      </c>
    </row>
    <row r="10992" spans="1:7" x14ac:dyDescent="0.25">
      <c r="A10992" s="40">
        <v>3292110</v>
      </c>
      <c r="B10992" s="40" t="s">
        <v>16002</v>
      </c>
      <c r="C10992" s="40" t="s">
        <v>122</v>
      </c>
      <c r="D10992" s="40" t="s">
        <v>14154</v>
      </c>
      <c r="E10992" s="40" t="s">
        <v>166</v>
      </c>
      <c r="F10992" s="40" t="s">
        <v>167</v>
      </c>
      <c r="G10992" s="40">
        <v>0</v>
      </c>
    </row>
    <row r="10993" spans="1:7" x14ac:dyDescent="0.25">
      <c r="A10993" s="40">
        <v>3292111</v>
      </c>
      <c r="B10993" s="40" t="s">
        <v>16003</v>
      </c>
      <c r="C10993" s="40" t="s">
        <v>122</v>
      </c>
      <c r="D10993" s="40" t="s">
        <v>118</v>
      </c>
      <c r="E10993" s="40" t="s">
        <v>166</v>
      </c>
      <c r="F10993" s="40" t="s">
        <v>167</v>
      </c>
      <c r="G10993" s="40">
        <v>0</v>
      </c>
    </row>
    <row r="10994" spans="1:7" x14ac:dyDescent="0.25">
      <c r="A10994" s="40">
        <v>3292130</v>
      </c>
      <c r="B10994" s="40" t="s">
        <v>16004</v>
      </c>
      <c r="C10994" s="40" t="s">
        <v>122</v>
      </c>
      <c r="D10994" s="40" t="s">
        <v>118</v>
      </c>
      <c r="E10994" s="40" t="s">
        <v>166</v>
      </c>
      <c r="F10994" s="40" t="s">
        <v>167</v>
      </c>
      <c r="G10994" s="40">
        <v>0</v>
      </c>
    </row>
    <row r="10995" spans="1:7" x14ac:dyDescent="0.25">
      <c r="A10995" s="40">
        <v>3292131</v>
      </c>
      <c r="B10995" s="40" t="s">
        <v>16005</v>
      </c>
      <c r="C10995" s="40" t="s">
        <v>122</v>
      </c>
      <c r="D10995" s="40" t="s">
        <v>118</v>
      </c>
      <c r="E10995" s="40" t="s">
        <v>166</v>
      </c>
      <c r="F10995" s="40" t="s">
        <v>167</v>
      </c>
      <c r="G10995" s="40">
        <v>0</v>
      </c>
    </row>
    <row r="10996" spans="1:7" x14ac:dyDescent="0.25">
      <c r="A10996" s="40">
        <v>3748020</v>
      </c>
      <c r="B10996" s="40" t="s">
        <v>16006</v>
      </c>
      <c r="C10996" s="40" t="s">
        <v>125</v>
      </c>
      <c r="D10996" s="40" t="s">
        <v>118</v>
      </c>
      <c r="E10996" s="40" t="s">
        <v>1328</v>
      </c>
      <c r="F10996" s="40" t="s">
        <v>16007</v>
      </c>
      <c r="G10996" s="40">
        <v>263.2</v>
      </c>
    </row>
    <row r="10997" spans="1:7" x14ac:dyDescent="0.25">
      <c r="A10997" s="40">
        <v>4000000</v>
      </c>
      <c r="B10997" s="40" t="s">
        <v>16008</v>
      </c>
      <c r="C10997" s="40" t="s">
        <v>122</v>
      </c>
      <c r="D10997" s="40" t="s">
        <v>118</v>
      </c>
      <c r="E10997" s="40" t="s">
        <v>166</v>
      </c>
      <c r="F10997" s="40" t="s">
        <v>167</v>
      </c>
      <c r="G10997" s="40">
        <v>0</v>
      </c>
    </row>
    <row r="10998" spans="1:7" x14ac:dyDescent="0.25">
      <c r="A10998" s="40">
        <v>4000001</v>
      </c>
      <c r="B10998" s="40" t="s">
        <v>16009</v>
      </c>
      <c r="C10998" s="40" t="s">
        <v>122</v>
      </c>
      <c r="D10998" s="40" t="s">
        <v>118</v>
      </c>
      <c r="E10998" s="40" t="s">
        <v>166</v>
      </c>
      <c r="F10998" s="40" t="s">
        <v>167</v>
      </c>
      <c r="G10998" s="40">
        <v>0</v>
      </c>
    </row>
    <row r="10999" spans="1:7" x14ac:dyDescent="0.25">
      <c r="A10999" s="40">
        <v>4000002</v>
      </c>
      <c r="B10999" s="40" t="s">
        <v>16010</v>
      </c>
      <c r="C10999" s="40" t="s">
        <v>122</v>
      </c>
      <c r="D10999" s="40" t="s">
        <v>118</v>
      </c>
      <c r="E10999" s="40" t="s">
        <v>166</v>
      </c>
      <c r="F10999" s="40" t="s">
        <v>167</v>
      </c>
      <c r="G10999" s="40">
        <v>0</v>
      </c>
    </row>
    <row r="11000" spans="1:7" x14ac:dyDescent="0.25">
      <c r="A11000" s="40">
        <v>4000003</v>
      </c>
      <c r="B11000" s="40" t="s">
        <v>16011</v>
      </c>
      <c r="C11000" s="40" t="s">
        <v>122</v>
      </c>
      <c r="D11000" s="40" t="s">
        <v>118</v>
      </c>
      <c r="E11000" s="40" t="s">
        <v>166</v>
      </c>
      <c r="F11000" s="40" t="s">
        <v>167</v>
      </c>
      <c r="G11000" s="40">
        <v>0</v>
      </c>
    </row>
    <row r="11001" spans="1:7" x14ac:dyDescent="0.25">
      <c r="A11001" s="40">
        <v>4000004</v>
      </c>
      <c r="B11001" s="40" t="s">
        <v>16012</v>
      </c>
      <c r="C11001" s="40" t="s">
        <v>122</v>
      </c>
      <c r="D11001" s="40" t="s">
        <v>118</v>
      </c>
      <c r="E11001" s="40" t="s">
        <v>166</v>
      </c>
      <c r="F11001" s="40" t="s">
        <v>167</v>
      </c>
      <c r="G11001" s="40">
        <v>0</v>
      </c>
    </row>
    <row r="11002" spans="1:7" x14ac:dyDescent="0.25">
      <c r="A11002" s="40">
        <v>4000005</v>
      </c>
      <c r="B11002" s="40" t="s">
        <v>16013</v>
      </c>
      <c r="C11002" s="40" t="s">
        <v>122</v>
      </c>
      <c r="D11002" s="40" t="s">
        <v>118</v>
      </c>
      <c r="E11002" s="40" t="s">
        <v>166</v>
      </c>
      <c r="F11002" s="40" t="s">
        <v>167</v>
      </c>
      <c r="G11002" s="40">
        <v>0</v>
      </c>
    </row>
    <row r="11003" spans="1:7" x14ac:dyDescent="0.25">
      <c r="A11003" s="40">
        <v>4000006</v>
      </c>
      <c r="B11003" s="40" t="s">
        <v>16014</v>
      </c>
      <c r="C11003" s="40" t="s">
        <v>117</v>
      </c>
      <c r="D11003" s="40" t="s">
        <v>118</v>
      </c>
      <c r="E11003" s="40" t="s">
        <v>3459</v>
      </c>
      <c r="F11003" s="40" t="s">
        <v>16015</v>
      </c>
      <c r="G11003" s="40">
        <v>1747.86</v>
      </c>
    </row>
    <row r="11004" spans="1:7" x14ac:dyDescent="0.25">
      <c r="A11004" s="40">
        <v>4000007</v>
      </c>
      <c r="B11004" s="40" t="s">
        <v>16016</v>
      </c>
      <c r="C11004" s="40" t="s">
        <v>122</v>
      </c>
      <c r="D11004" s="40" t="s">
        <v>118</v>
      </c>
      <c r="E11004" s="40" t="s">
        <v>166</v>
      </c>
      <c r="F11004" s="40" t="s">
        <v>167</v>
      </c>
      <c r="G11004" s="40">
        <v>0</v>
      </c>
    </row>
    <row r="11005" spans="1:7" x14ac:dyDescent="0.25">
      <c r="A11005" s="40">
        <v>4000008</v>
      </c>
      <c r="B11005" s="40" t="s">
        <v>16017</v>
      </c>
      <c r="C11005" s="40" t="s">
        <v>122</v>
      </c>
      <c r="D11005" s="40" t="s">
        <v>118</v>
      </c>
      <c r="E11005" s="40" t="s">
        <v>166</v>
      </c>
      <c r="F11005" s="40" t="s">
        <v>167</v>
      </c>
      <c r="G11005" s="40">
        <v>0</v>
      </c>
    </row>
    <row r="11006" spans="1:7" x14ac:dyDescent="0.25">
      <c r="A11006" s="40">
        <v>4000009</v>
      </c>
      <c r="B11006" s="40" t="s">
        <v>16018</v>
      </c>
      <c r="C11006" s="40" t="s">
        <v>125</v>
      </c>
      <c r="D11006" s="40" t="s">
        <v>118</v>
      </c>
      <c r="E11006" s="40" t="s">
        <v>4707</v>
      </c>
      <c r="F11006" s="40" t="s">
        <v>16019</v>
      </c>
      <c r="G11006" s="40">
        <v>247.32</v>
      </c>
    </row>
    <row r="11007" spans="1:7" x14ac:dyDescent="0.25">
      <c r="A11007" s="40">
        <v>4000010</v>
      </c>
      <c r="B11007" s="40" t="s">
        <v>16020</v>
      </c>
      <c r="C11007" s="40" t="s">
        <v>132</v>
      </c>
      <c r="D11007" s="40" t="s">
        <v>118</v>
      </c>
      <c r="E11007" s="40" t="s">
        <v>16021</v>
      </c>
      <c r="F11007" s="40" t="s">
        <v>16022</v>
      </c>
      <c r="G11007" s="40">
        <v>1894</v>
      </c>
    </row>
    <row r="11008" spans="1:7" x14ac:dyDescent="0.25">
      <c r="A11008" s="40">
        <v>4000011</v>
      </c>
      <c r="B11008" s="40" t="s">
        <v>16023</v>
      </c>
      <c r="C11008" s="40" t="s">
        <v>122</v>
      </c>
      <c r="D11008" s="40" t="s">
        <v>118</v>
      </c>
      <c r="E11008" s="40" t="s">
        <v>166</v>
      </c>
      <c r="F11008" s="40" t="s">
        <v>167</v>
      </c>
      <c r="G11008" s="40">
        <v>0</v>
      </c>
    </row>
    <row r="11009" spans="1:7" x14ac:dyDescent="0.25">
      <c r="A11009" s="40">
        <v>4000012</v>
      </c>
      <c r="B11009" s="40" t="s">
        <v>16024</v>
      </c>
      <c r="C11009" s="40" t="s">
        <v>122</v>
      </c>
      <c r="D11009" s="40" t="s">
        <v>118</v>
      </c>
      <c r="E11009" s="40" t="s">
        <v>166</v>
      </c>
      <c r="F11009" s="40" t="s">
        <v>167</v>
      </c>
      <c r="G11009" s="40">
        <v>0</v>
      </c>
    </row>
    <row r="11010" spans="1:7" x14ac:dyDescent="0.25">
      <c r="A11010" s="40">
        <v>4000013</v>
      </c>
      <c r="B11010" s="40" t="s">
        <v>16025</v>
      </c>
      <c r="C11010" s="40" t="s">
        <v>125</v>
      </c>
      <c r="D11010" s="40" t="s">
        <v>118</v>
      </c>
      <c r="E11010" s="40" t="s">
        <v>3511</v>
      </c>
      <c r="F11010" s="40" t="s">
        <v>16026</v>
      </c>
      <c r="G11010" s="40">
        <v>2</v>
      </c>
    </row>
    <row r="11011" spans="1:7" x14ac:dyDescent="0.25">
      <c r="A11011" s="40">
        <v>4000014</v>
      </c>
      <c r="B11011" s="40" t="s">
        <v>16027</v>
      </c>
      <c r="C11011" s="40" t="s">
        <v>122</v>
      </c>
      <c r="D11011" s="40" t="s">
        <v>118</v>
      </c>
      <c r="E11011" s="40" t="s">
        <v>166</v>
      </c>
      <c r="F11011" s="40" t="s">
        <v>167</v>
      </c>
      <c r="G11011" s="40">
        <v>0</v>
      </c>
    </row>
    <row r="11012" spans="1:7" x14ac:dyDescent="0.25">
      <c r="A11012" s="40">
        <v>4000015</v>
      </c>
      <c r="B11012" s="40" t="s">
        <v>16028</v>
      </c>
      <c r="C11012" s="40" t="s">
        <v>122</v>
      </c>
      <c r="D11012" s="40" t="s">
        <v>118</v>
      </c>
      <c r="E11012" s="40" t="s">
        <v>166</v>
      </c>
      <c r="F11012" s="40" t="s">
        <v>167</v>
      </c>
      <c r="G11012" s="40">
        <v>0</v>
      </c>
    </row>
    <row r="11013" spans="1:7" x14ac:dyDescent="0.25">
      <c r="A11013" s="40">
        <v>4000016</v>
      </c>
      <c r="B11013" s="40" t="s">
        <v>16029</v>
      </c>
      <c r="C11013" s="40" t="s">
        <v>122</v>
      </c>
      <c r="D11013" s="40" t="s">
        <v>118</v>
      </c>
      <c r="E11013" s="40" t="s">
        <v>1343</v>
      </c>
      <c r="F11013" s="40" t="s">
        <v>123</v>
      </c>
      <c r="G11013" s="40">
        <v>0</v>
      </c>
    </row>
    <row r="11014" spans="1:7" x14ac:dyDescent="0.25">
      <c r="A11014" s="40">
        <v>4000017</v>
      </c>
      <c r="B11014" s="40" t="s">
        <v>16030</v>
      </c>
      <c r="C11014" s="40" t="s">
        <v>132</v>
      </c>
      <c r="D11014" s="40" t="s">
        <v>118</v>
      </c>
      <c r="E11014" s="40" t="s">
        <v>1343</v>
      </c>
      <c r="F11014" s="40" t="s">
        <v>16031</v>
      </c>
      <c r="G11014" s="40">
        <v>1566</v>
      </c>
    </row>
    <row r="11015" spans="1:7" x14ac:dyDescent="0.25">
      <c r="A11015" s="40">
        <v>4000018</v>
      </c>
      <c r="B11015" s="40" t="s">
        <v>16032</v>
      </c>
      <c r="C11015" s="40" t="s">
        <v>122</v>
      </c>
      <c r="D11015" s="40" t="s">
        <v>118</v>
      </c>
      <c r="E11015" s="40" t="s">
        <v>166</v>
      </c>
      <c r="F11015" s="40" t="s">
        <v>167</v>
      </c>
      <c r="G11015" s="40">
        <v>0</v>
      </c>
    </row>
    <row r="11016" spans="1:7" x14ac:dyDescent="0.25">
      <c r="A11016" s="40">
        <v>4000019</v>
      </c>
      <c r="B11016" s="40" t="s">
        <v>16033</v>
      </c>
      <c r="C11016" s="40" t="s">
        <v>132</v>
      </c>
      <c r="D11016" s="40" t="s">
        <v>118</v>
      </c>
      <c r="E11016" s="40" t="s">
        <v>3459</v>
      </c>
      <c r="F11016" s="40" t="s">
        <v>16034</v>
      </c>
      <c r="G11016" s="40">
        <v>1207</v>
      </c>
    </row>
    <row r="11017" spans="1:7" x14ac:dyDescent="0.25">
      <c r="A11017" s="40">
        <v>4000020</v>
      </c>
      <c r="B11017" s="40" t="s">
        <v>16035</v>
      </c>
      <c r="C11017" s="40" t="s">
        <v>122</v>
      </c>
      <c r="D11017" s="40" t="s">
        <v>118</v>
      </c>
      <c r="E11017" s="40" t="s">
        <v>166</v>
      </c>
      <c r="F11017" s="40" t="s">
        <v>167</v>
      </c>
      <c r="G11017" s="40">
        <v>0</v>
      </c>
    </row>
    <row r="11018" spans="1:7" x14ac:dyDescent="0.25">
      <c r="A11018" s="40">
        <v>4000021</v>
      </c>
      <c r="B11018" s="40" t="s">
        <v>16036</v>
      </c>
      <c r="C11018" s="40" t="s">
        <v>122</v>
      </c>
      <c r="D11018" s="40" t="s">
        <v>118</v>
      </c>
      <c r="E11018" s="40" t="s">
        <v>166</v>
      </c>
      <c r="F11018" s="40" t="s">
        <v>167</v>
      </c>
      <c r="G11018" s="40">
        <v>0</v>
      </c>
    </row>
    <row r="11019" spans="1:7" x14ac:dyDescent="0.25">
      <c r="A11019" s="40">
        <v>4000022</v>
      </c>
      <c r="B11019" s="40" t="s">
        <v>16037</v>
      </c>
      <c r="C11019" s="40" t="s">
        <v>122</v>
      </c>
      <c r="D11019" s="40" t="s">
        <v>118</v>
      </c>
      <c r="E11019" s="40" t="s">
        <v>166</v>
      </c>
      <c r="F11019" s="40" t="s">
        <v>167</v>
      </c>
      <c r="G11019" s="40">
        <v>0</v>
      </c>
    </row>
    <row r="11020" spans="1:7" x14ac:dyDescent="0.25">
      <c r="A11020" s="40">
        <v>700098</v>
      </c>
      <c r="B11020" s="40" t="s">
        <v>16038</v>
      </c>
      <c r="C11020" s="40" t="s">
        <v>125</v>
      </c>
      <c r="D11020" s="40" t="s">
        <v>118</v>
      </c>
      <c r="E11020" s="40" t="s">
        <v>16039</v>
      </c>
      <c r="F11020" s="40" t="s">
        <v>16040</v>
      </c>
      <c r="G11020" s="40">
        <v>0</v>
      </c>
    </row>
    <row r="11021" spans="1:7" x14ac:dyDescent="0.25">
      <c r="A11021" s="40">
        <v>700099</v>
      </c>
      <c r="B11021" s="40" t="s">
        <v>16041</v>
      </c>
      <c r="C11021" s="40" t="s">
        <v>125</v>
      </c>
      <c r="D11021" s="40" t="s">
        <v>118</v>
      </c>
      <c r="E11021" s="40" t="s">
        <v>6171</v>
      </c>
      <c r="F11021" s="40" t="s">
        <v>16042</v>
      </c>
      <c r="G11021" s="40">
        <v>83.2</v>
      </c>
    </row>
    <row r="11022" spans="1:7" x14ac:dyDescent="0.25">
      <c r="A11022" s="40">
        <v>700100</v>
      </c>
      <c r="B11022" s="40" t="s">
        <v>16043</v>
      </c>
      <c r="C11022" s="40" t="s">
        <v>125</v>
      </c>
      <c r="D11022" s="40" t="s">
        <v>118</v>
      </c>
      <c r="E11022" s="40" t="s">
        <v>6171</v>
      </c>
      <c r="F11022" s="40" t="s">
        <v>16044</v>
      </c>
      <c r="G11022" s="40">
        <v>100.8</v>
      </c>
    </row>
    <row r="11023" spans="1:7" x14ac:dyDescent="0.25">
      <c r="A11023" s="40">
        <v>700101</v>
      </c>
      <c r="B11023" s="40" t="s">
        <v>16045</v>
      </c>
      <c r="C11023" s="40" t="s">
        <v>125</v>
      </c>
      <c r="D11023" s="40" t="s">
        <v>118</v>
      </c>
      <c r="E11023" s="40" t="s">
        <v>2106</v>
      </c>
      <c r="F11023" s="40" t="s">
        <v>16046</v>
      </c>
      <c r="G11023" s="40">
        <v>149.25</v>
      </c>
    </row>
    <row r="11024" spans="1:7" x14ac:dyDescent="0.25">
      <c r="A11024" s="40">
        <v>700102</v>
      </c>
      <c r="B11024" s="40" t="s">
        <v>16047</v>
      </c>
      <c r="C11024" s="40" t="s">
        <v>125</v>
      </c>
      <c r="D11024" s="40" t="s">
        <v>118</v>
      </c>
      <c r="E11024" s="40" t="s">
        <v>1053</v>
      </c>
      <c r="F11024" s="40" t="s">
        <v>16048</v>
      </c>
      <c r="G11024" s="40">
        <v>21.39</v>
      </c>
    </row>
    <row r="11025" spans="1:7" x14ac:dyDescent="0.25">
      <c r="A11025" s="40">
        <v>700103</v>
      </c>
      <c r="B11025" s="40" t="s">
        <v>16049</v>
      </c>
      <c r="C11025" s="40" t="s">
        <v>125</v>
      </c>
      <c r="D11025" s="40" t="s">
        <v>118</v>
      </c>
      <c r="E11025" s="40" t="s">
        <v>3008</v>
      </c>
      <c r="F11025" s="40" t="s">
        <v>16050</v>
      </c>
      <c r="G11025" s="40">
        <v>29.6</v>
      </c>
    </row>
    <row r="11026" spans="1:7" x14ac:dyDescent="0.25">
      <c r="A11026" s="40">
        <v>700104</v>
      </c>
      <c r="B11026" s="40" t="s">
        <v>16051</v>
      </c>
      <c r="C11026" s="40" t="s">
        <v>125</v>
      </c>
      <c r="D11026" s="40" t="s">
        <v>118</v>
      </c>
      <c r="E11026" s="40" t="s">
        <v>1864</v>
      </c>
      <c r="F11026" s="40" t="s">
        <v>16052</v>
      </c>
      <c r="G11026" s="40">
        <v>10.78</v>
      </c>
    </row>
    <row r="11027" spans="1:7" x14ac:dyDescent="0.25">
      <c r="A11027" s="40">
        <v>700105</v>
      </c>
      <c r="B11027" s="40" t="s">
        <v>16053</v>
      </c>
      <c r="C11027" s="40" t="s">
        <v>125</v>
      </c>
      <c r="D11027" s="40" t="s">
        <v>118</v>
      </c>
      <c r="E11027" s="40" t="s">
        <v>5746</v>
      </c>
      <c r="F11027" s="40" t="s">
        <v>16052</v>
      </c>
      <c r="G11027" s="40">
        <v>1.62</v>
      </c>
    </row>
    <row r="11028" spans="1:7" x14ac:dyDescent="0.25">
      <c r="A11028" s="40">
        <v>700106</v>
      </c>
      <c r="B11028" s="40" t="s">
        <v>16054</v>
      </c>
      <c r="C11028" s="40" t="s">
        <v>125</v>
      </c>
      <c r="D11028" s="40" t="s">
        <v>118</v>
      </c>
      <c r="E11028" s="40" t="s">
        <v>5439</v>
      </c>
      <c r="F11028" s="40" t="s">
        <v>16055</v>
      </c>
      <c r="G11028" s="40">
        <v>6.38</v>
      </c>
    </row>
    <row r="11029" spans="1:7" x14ac:dyDescent="0.25">
      <c r="A11029" s="40">
        <v>700107</v>
      </c>
      <c r="B11029" s="40" t="s">
        <v>16056</v>
      </c>
      <c r="C11029" s="40" t="s">
        <v>125</v>
      </c>
      <c r="D11029" s="40" t="s">
        <v>118</v>
      </c>
      <c r="E11029" s="40" t="s">
        <v>5442</v>
      </c>
      <c r="F11029" s="40" t="s">
        <v>16057</v>
      </c>
      <c r="G11029" s="40">
        <v>2.0499999999999998</v>
      </c>
    </row>
    <row r="11030" spans="1:7" x14ac:dyDescent="0.25">
      <c r="A11030" s="40">
        <v>700108</v>
      </c>
      <c r="B11030" s="40" t="s">
        <v>16058</v>
      </c>
      <c r="C11030" s="40" t="s">
        <v>125</v>
      </c>
      <c r="D11030" s="40" t="s">
        <v>118</v>
      </c>
      <c r="E11030" s="40" t="s">
        <v>5439</v>
      </c>
      <c r="F11030" s="40" t="s">
        <v>16059</v>
      </c>
      <c r="G11030" s="40">
        <v>9.1999999999999993</v>
      </c>
    </row>
    <row r="11031" spans="1:7" x14ac:dyDescent="0.25">
      <c r="A11031" s="40">
        <v>700109</v>
      </c>
      <c r="B11031" s="40" t="s">
        <v>16060</v>
      </c>
      <c r="C11031" s="40" t="s">
        <v>125</v>
      </c>
      <c r="D11031" s="40" t="s">
        <v>118</v>
      </c>
      <c r="E11031" s="40" t="s">
        <v>12838</v>
      </c>
      <c r="F11031" s="40" t="s">
        <v>16061</v>
      </c>
      <c r="G11031" s="40">
        <v>22.6</v>
      </c>
    </row>
    <row r="11032" spans="1:7" x14ac:dyDescent="0.25">
      <c r="A11032" s="40">
        <v>700110</v>
      </c>
      <c r="B11032" s="40" t="s">
        <v>16062</v>
      </c>
      <c r="C11032" s="40" t="s">
        <v>122</v>
      </c>
      <c r="D11032" s="40" t="s">
        <v>118</v>
      </c>
      <c r="E11032" s="40" t="s">
        <v>190</v>
      </c>
      <c r="F11032" s="40" t="s">
        <v>191</v>
      </c>
      <c r="G11032" s="40">
        <v>0</v>
      </c>
    </row>
    <row r="11033" spans="1:7" x14ac:dyDescent="0.25">
      <c r="A11033" s="40">
        <v>700111</v>
      </c>
      <c r="B11033" s="40" t="s">
        <v>16063</v>
      </c>
      <c r="C11033" s="40" t="s">
        <v>122</v>
      </c>
      <c r="D11033" s="40" t="s">
        <v>118</v>
      </c>
      <c r="E11033" s="40" t="s">
        <v>190</v>
      </c>
      <c r="F11033" s="40" t="s">
        <v>191</v>
      </c>
      <c r="G11033" s="40">
        <v>0</v>
      </c>
    </row>
    <row r="11034" spans="1:7" x14ac:dyDescent="0.25">
      <c r="A11034" s="40">
        <v>700112</v>
      </c>
      <c r="B11034" s="40" t="s">
        <v>16064</v>
      </c>
      <c r="C11034" s="40" t="s">
        <v>125</v>
      </c>
      <c r="D11034" s="40" t="s">
        <v>118</v>
      </c>
      <c r="E11034" s="40" t="s">
        <v>2106</v>
      </c>
      <c r="F11034" s="40" t="s">
        <v>16065</v>
      </c>
      <c r="G11034" s="40">
        <v>9.8800000000000008</v>
      </c>
    </row>
    <row r="11035" spans="1:7" x14ac:dyDescent="0.25">
      <c r="A11035" s="40">
        <v>700113</v>
      </c>
      <c r="B11035" s="40" t="s">
        <v>16066</v>
      </c>
      <c r="C11035" s="40" t="s">
        <v>125</v>
      </c>
      <c r="D11035" s="40" t="s">
        <v>118</v>
      </c>
      <c r="E11035" s="40" t="s">
        <v>1864</v>
      </c>
      <c r="F11035" s="40" t="s">
        <v>6359</v>
      </c>
      <c r="G11035" s="40">
        <v>61.91</v>
      </c>
    </row>
    <row r="11036" spans="1:7" x14ac:dyDescent="0.25">
      <c r="A11036" s="40">
        <v>700114</v>
      </c>
      <c r="B11036" s="40" t="s">
        <v>16067</v>
      </c>
      <c r="C11036" s="40" t="s">
        <v>125</v>
      </c>
      <c r="D11036" s="40" t="s">
        <v>118</v>
      </c>
      <c r="E11036" s="40" t="s">
        <v>5439</v>
      </c>
      <c r="F11036" s="40" t="s">
        <v>16068</v>
      </c>
      <c r="G11036" s="40">
        <v>93</v>
      </c>
    </row>
    <row r="11037" spans="1:7" x14ac:dyDescent="0.25">
      <c r="A11037" s="40">
        <v>700115</v>
      </c>
      <c r="B11037" s="40" t="s">
        <v>16069</v>
      </c>
      <c r="C11037" s="40" t="s">
        <v>125</v>
      </c>
      <c r="D11037" s="40" t="s">
        <v>118</v>
      </c>
      <c r="E11037" s="40" t="s">
        <v>1053</v>
      </c>
      <c r="F11037" s="40" t="s">
        <v>8401</v>
      </c>
      <c r="G11037" s="40">
        <v>215.81</v>
      </c>
    </row>
    <row r="11038" spans="1:7" x14ac:dyDescent="0.25">
      <c r="A11038" s="40">
        <v>700116</v>
      </c>
      <c r="B11038" s="40" t="s">
        <v>16070</v>
      </c>
      <c r="C11038" s="40" t="s">
        <v>125</v>
      </c>
      <c r="D11038" s="40" t="s">
        <v>118</v>
      </c>
      <c r="E11038" s="40" t="s">
        <v>2106</v>
      </c>
      <c r="F11038" s="40" t="s">
        <v>6334</v>
      </c>
      <c r="G11038" s="40">
        <v>6</v>
      </c>
    </row>
    <row r="11039" spans="1:7" x14ac:dyDescent="0.25">
      <c r="A11039" s="40">
        <v>700117</v>
      </c>
      <c r="B11039" s="40" t="s">
        <v>16071</v>
      </c>
      <c r="C11039" s="40" t="s">
        <v>125</v>
      </c>
      <c r="D11039" s="40" t="s">
        <v>118</v>
      </c>
      <c r="E11039" s="40" t="s">
        <v>2106</v>
      </c>
      <c r="F11039" s="40" t="s">
        <v>16072</v>
      </c>
      <c r="G11039" s="40">
        <v>2.96</v>
      </c>
    </row>
    <row r="11040" spans="1:7" x14ac:dyDescent="0.25">
      <c r="A11040" s="40">
        <v>700118</v>
      </c>
      <c r="B11040" s="40" t="s">
        <v>16073</v>
      </c>
      <c r="C11040" s="40" t="s">
        <v>125</v>
      </c>
      <c r="D11040" s="40" t="s">
        <v>118</v>
      </c>
      <c r="E11040" s="40" t="s">
        <v>16074</v>
      </c>
      <c r="F11040" s="40" t="s">
        <v>16075</v>
      </c>
      <c r="G11040" s="40">
        <v>30.48</v>
      </c>
    </row>
    <row r="11041" spans="1:7" x14ac:dyDescent="0.25">
      <c r="A11041" s="40">
        <v>710001</v>
      </c>
      <c r="B11041" s="40" t="s">
        <v>16076</v>
      </c>
      <c r="C11041" s="40" t="s">
        <v>125</v>
      </c>
      <c r="D11041" s="40" t="s">
        <v>118</v>
      </c>
      <c r="E11041" s="40" t="s">
        <v>16039</v>
      </c>
      <c r="F11041" s="40" t="s">
        <v>16077</v>
      </c>
      <c r="G11041" s="40">
        <v>33.479999999999997</v>
      </c>
    </row>
    <row r="11042" spans="1:7" x14ac:dyDescent="0.25">
      <c r="A11042" s="40">
        <v>710002</v>
      </c>
      <c r="B11042" s="40" t="s">
        <v>16078</v>
      </c>
      <c r="C11042" s="40" t="s">
        <v>125</v>
      </c>
      <c r="D11042" s="40" t="s">
        <v>118</v>
      </c>
      <c r="E11042" s="40" t="s">
        <v>16039</v>
      </c>
      <c r="F11042" s="40" t="s">
        <v>16079</v>
      </c>
      <c r="G11042" s="40">
        <v>32.47</v>
      </c>
    </row>
    <row r="11043" spans="1:7" x14ac:dyDescent="0.25">
      <c r="A11043" s="40">
        <v>710004</v>
      </c>
      <c r="B11043" s="40" t="s">
        <v>16080</v>
      </c>
      <c r="C11043" s="40" t="s">
        <v>125</v>
      </c>
      <c r="D11043" s="40" t="s">
        <v>118</v>
      </c>
      <c r="E11043" s="40" t="s">
        <v>16039</v>
      </c>
      <c r="F11043" s="40" t="s">
        <v>16081</v>
      </c>
      <c r="G11043" s="40">
        <v>142.6</v>
      </c>
    </row>
    <row r="11044" spans="1:7" x14ac:dyDescent="0.25">
      <c r="A11044" s="40">
        <v>710006</v>
      </c>
      <c r="B11044" s="40" t="s">
        <v>16082</v>
      </c>
      <c r="C11044" s="40" t="s">
        <v>125</v>
      </c>
      <c r="D11044" s="40" t="s">
        <v>118</v>
      </c>
      <c r="E11044" s="40" t="s">
        <v>16039</v>
      </c>
      <c r="F11044" s="40" t="s">
        <v>16083</v>
      </c>
      <c r="G11044" s="40">
        <v>47.52</v>
      </c>
    </row>
    <row r="11045" spans="1:7" x14ac:dyDescent="0.25">
      <c r="A11045" s="40">
        <v>710007</v>
      </c>
      <c r="B11045" s="40" t="s">
        <v>16084</v>
      </c>
      <c r="C11045" s="40" t="s">
        <v>125</v>
      </c>
      <c r="D11045" s="40" t="s">
        <v>118</v>
      </c>
      <c r="E11045" s="40" t="s">
        <v>16039</v>
      </c>
      <c r="F11045" s="40" t="s">
        <v>16085</v>
      </c>
      <c r="G11045" s="40">
        <v>135.28</v>
      </c>
    </row>
    <row r="11046" spans="1:7" x14ac:dyDescent="0.25">
      <c r="A11046" s="40">
        <v>710008</v>
      </c>
      <c r="B11046" s="40" t="s">
        <v>16086</v>
      </c>
      <c r="C11046" s="40" t="s">
        <v>122</v>
      </c>
      <c r="D11046" s="40" t="s">
        <v>118</v>
      </c>
      <c r="E11046" s="40" t="s">
        <v>166</v>
      </c>
      <c r="F11046" s="40" t="s">
        <v>167</v>
      </c>
      <c r="G11046" s="40">
        <v>0</v>
      </c>
    </row>
    <row r="11047" spans="1:7" x14ac:dyDescent="0.25">
      <c r="A11047" s="40">
        <v>710009</v>
      </c>
      <c r="B11047" s="40" t="s">
        <v>16087</v>
      </c>
      <c r="C11047" s="40" t="s">
        <v>125</v>
      </c>
      <c r="D11047" s="40" t="s">
        <v>118</v>
      </c>
      <c r="E11047" s="40" t="s">
        <v>16039</v>
      </c>
      <c r="F11047" s="40" t="s">
        <v>16088</v>
      </c>
      <c r="G11047" s="40">
        <v>74.34</v>
      </c>
    </row>
    <row r="11048" spans="1:7" x14ac:dyDescent="0.25">
      <c r="A11048" s="40">
        <v>710010</v>
      </c>
      <c r="B11048" s="40" t="s">
        <v>16089</v>
      </c>
      <c r="C11048" s="40" t="s">
        <v>125</v>
      </c>
      <c r="D11048" s="40" t="s">
        <v>118</v>
      </c>
      <c r="E11048" s="40" t="s">
        <v>16039</v>
      </c>
      <c r="F11048" s="40" t="s">
        <v>16090</v>
      </c>
      <c r="G11048" s="40">
        <v>49.06</v>
      </c>
    </row>
    <row r="11049" spans="1:7" x14ac:dyDescent="0.25">
      <c r="A11049" s="40">
        <v>710011</v>
      </c>
      <c r="B11049" s="40" t="s">
        <v>16091</v>
      </c>
      <c r="C11049" s="40" t="s">
        <v>125</v>
      </c>
      <c r="D11049" s="40" t="s">
        <v>118</v>
      </c>
      <c r="E11049" s="40" t="s">
        <v>16039</v>
      </c>
      <c r="F11049" s="40" t="s">
        <v>16092</v>
      </c>
      <c r="G11049" s="40">
        <v>107.81</v>
      </c>
    </row>
    <row r="11050" spans="1:7" x14ac:dyDescent="0.25">
      <c r="A11050" s="40">
        <v>710012</v>
      </c>
      <c r="B11050" s="40" t="s">
        <v>16093</v>
      </c>
      <c r="C11050" s="40" t="s">
        <v>125</v>
      </c>
      <c r="D11050" s="40" t="s">
        <v>118</v>
      </c>
      <c r="E11050" s="40" t="s">
        <v>16039</v>
      </c>
      <c r="F11050" s="40" t="s">
        <v>16094</v>
      </c>
      <c r="G11050" s="40">
        <v>133.56</v>
      </c>
    </row>
    <row r="11051" spans="1:7" x14ac:dyDescent="0.25">
      <c r="A11051" s="40">
        <v>710013</v>
      </c>
      <c r="B11051" s="40" t="s">
        <v>16095</v>
      </c>
      <c r="C11051" s="40" t="s">
        <v>125</v>
      </c>
      <c r="D11051" s="40" t="s">
        <v>118</v>
      </c>
      <c r="E11051" s="40" t="s">
        <v>16039</v>
      </c>
      <c r="F11051" s="40" t="s">
        <v>16096</v>
      </c>
      <c r="G11051" s="40">
        <v>62.46</v>
      </c>
    </row>
    <row r="11052" spans="1:7" x14ac:dyDescent="0.25">
      <c r="A11052" s="40">
        <v>710014</v>
      </c>
      <c r="B11052" s="40" t="s">
        <v>16097</v>
      </c>
      <c r="C11052" s="40" t="s">
        <v>125</v>
      </c>
      <c r="D11052" s="40" t="s">
        <v>118</v>
      </c>
      <c r="E11052" s="40" t="s">
        <v>16039</v>
      </c>
      <c r="F11052" s="40" t="s">
        <v>16098</v>
      </c>
      <c r="G11052" s="40">
        <v>109.06</v>
      </c>
    </row>
    <row r="11053" spans="1:7" x14ac:dyDescent="0.25">
      <c r="A11053" s="40">
        <v>710015</v>
      </c>
      <c r="B11053" s="40" t="s">
        <v>16099</v>
      </c>
      <c r="C11053" s="40" t="s">
        <v>125</v>
      </c>
      <c r="D11053" s="40" t="s">
        <v>118</v>
      </c>
      <c r="E11053" s="40" t="s">
        <v>16039</v>
      </c>
      <c r="F11053" s="40" t="s">
        <v>16100</v>
      </c>
      <c r="G11053" s="40">
        <v>31.86</v>
      </c>
    </row>
    <row r="11054" spans="1:7" x14ac:dyDescent="0.25">
      <c r="A11054" s="40">
        <v>710017</v>
      </c>
      <c r="B11054" s="40" t="s">
        <v>16101</v>
      </c>
      <c r="C11054" s="40" t="s">
        <v>125</v>
      </c>
      <c r="D11054" s="40" t="s">
        <v>118</v>
      </c>
      <c r="E11054" s="40" t="s">
        <v>16039</v>
      </c>
      <c r="F11054" s="40" t="s">
        <v>16102</v>
      </c>
      <c r="G11054" s="40">
        <v>104.4</v>
      </c>
    </row>
    <row r="11055" spans="1:7" x14ac:dyDescent="0.25">
      <c r="A11055" s="40">
        <v>710018</v>
      </c>
      <c r="B11055" s="40" t="s">
        <v>16103</v>
      </c>
      <c r="C11055" s="40" t="s">
        <v>125</v>
      </c>
      <c r="D11055" s="40" t="s">
        <v>118</v>
      </c>
      <c r="E11055" s="40" t="s">
        <v>1053</v>
      </c>
      <c r="F11055" s="40" t="s">
        <v>13428</v>
      </c>
      <c r="G11055" s="40">
        <v>3</v>
      </c>
    </row>
    <row r="11056" spans="1:7" x14ac:dyDescent="0.25">
      <c r="A11056" s="40">
        <v>710019</v>
      </c>
      <c r="B11056" s="40" t="s">
        <v>16104</v>
      </c>
      <c r="C11056" s="40" t="s">
        <v>125</v>
      </c>
      <c r="D11056" s="40" t="s">
        <v>118</v>
      </c>
      <c r="E11056" s="40" t="s">
        <v>1053</v>
      </c>
      <c r="F11056" s="40" t="s">
        <v>16105</v>
      </c>
      <c r="G11056" s="40">
        <v>7.54</v>
      </c>
    </row>
    <row r="11057" spans="1:7" x14ac:dyDescent="0.25">
      <c r="A11057" s="40">
        <v>710020</v>
      </c>
      <c r="B11057" s="40" t="s">
        <v>16106</v>
      </c>
      <c r="C11057" s="40" t="s">
        <v>125</v>
      </c>
      <c r="D11057" s="40" t="s">
        <v>118</v>
      </c>
      <c r="E11057" s="40" t="s">
        <v>1864</v>
      </c>
      <c r="F11057" s="40" t="s">
        <v>16107</v>
      </c>
      <c r="G11057" s="40">
        <v>5</v>
      </c>
    </row>
    <row r="11058" spans="1:7" x14ac:dyDescent="0.25">
      <c r="A11058" s="40">
        <v>710021</v>
      </c>
      <c r="B11058" s="40" t="s">
        <v>16108</v>
      </c>
      <c r="C11058" s="40" t="s">
        <v>125</v>
      </c>
      <c r="D11058" s="40" t="s">
        <v>118</v>
      </c>
      <c r="E11058" s="40" t="s">
        <v>1864</v>
      </c>
      <c r="F11058" s="40" t="s">
        <v>16107</v>
      </c>
      <c r="G11058" s="40">
        <v>4</v>
      </c>
    </row>
    <row r="11059" spans="1:7" x14ac:dyDescent="0.25">
      <c r="A11059" s="40">
        <v>710022</v>
      </c>
      <c r="B11059" s="40" t="s">
        <v>16109</v>
      </c>
      <c r="C11059" s="40" t="s">
        <v>125</v>
      </c>
      <c r="D11059" s="40" t="s">
        <v>118</v>
      </c>
      <c r="E11059" s="40" t="s">
        <v>1864</v>
      </c>
      <c r="F11059" s="40" t="s">
        <v>16107</v>
      </c>
      <c r="G11059" s="40">
        <v>2</v>
      </c>
    </row>
    <row r="11060" spans="1:7" x14ac:dyDescent="0.25">
      <c r="A11060" s="40">
        <v>710023</v>
      </c>
      <c r="B11060" s="40" t="s">
        <v>16110</v>
      </c>
      <c r="C11060" s="40" t="s">
        <v>125</v>
      </c>
      <c r="D11060" s="40" t="s">
        <v>118</v>
      </c>
      <c r="E11060" s="40" t="s">
        <v>1864</v>
      </c>
      <c r="F11060" s="40" t="s">
        <v>16107</v>
      </c>
      <c r="G11060" s="40">
        <v>8.1300000000000008</v>
      </c>
    </row>
    <row r="11061" spans="1:7" x14ac:dyDescent="0.25">
      <c r="A11061" s="40">
        <v>710024</v>
      </c>
      <c r="B11061" s="40" t="s">
        <v>16111</v>
      </c>
      <c r="C11061" s="40" t="s">
        <v>125</v>
      </c>
      <c r="D11061" s="40" t="s">
        <v>118</v>
      </c>
      <c r="E11061" s="40" t="s">
        <v>1864</v>
      </c>
      <c r="F11061" s="40" t="s">
        <v>16107</v>
      </c>
      <c r="G11061" s="40">
        <v>9.84</v>
      </c>
    </row>
    <row r="11062" spans="1:7" x14ac:dyDescent="0.25">
      <c r="A11062" s="40">
        <v>710025</v>
      </c>
      <c r="B11062" s="40" t="s">
        <v>16112</v>
      </c>
      <c r="C11062" s="40" t="s">
        <v>125</v>
      </c>
      <c r="D11062" s="40" t="s">
        <v>118</v>
      </c>
      <c r="E11062" s="40" t="s">
        <v>1864</v>
      </c>
      <c r="F11062" s="40" t="s">
        <v>16113</v>
      </c>
      <c r="G11062" s="40">
        <v>6.12</v>
      </c>
    </row>
    <row r="11063" spans="1:7" x14ac:dyDescent="0.25">
      <c r="A11063" s="40">
        <v>710026</v>
      </c>
      <c r="B11063" s="40" t="s">
        <v>16114</v>
      </c>
      <c r="C11063" s="40" t="s">
        <v>125</v>
      </c>
      <c r="D11063" s="40" t="s">
        <v>118</v>
      </c>
      <c r="E11063" s="40" t="s">
        <v>1864</v>
      </c>
      <c r="F11063" s="40" t="s">
        <v>16113</v>
      </c>
      <c r="G11063" s="40">
        <v>11.38</v>
      </c>
    </row>
    <row r="11064" spans="1:7" x14ac:dyDescent="0.25">
      <c r="A11064" s="40">
        <v>710027</v>
      </c>
      <c r="B11064" s="40" t="s">
        <v>16115</v>
      </c>
      <c r="C11064" s="40" t="s">
        <v>125</v>
      </c>
      <c r="D11064" s="40" t="s">
        <v>118</v>
      </c>
      <c r="E11064" s="40" t="s">
        <v>1864</v>
      </c>
      <c r="F11064" s="40" t="s">
        <v>10661</v>
      </c>
      <c r="G11064" s="40">
        <v>0</v>
      </c>
    </row>
    <row r="11065" spans="1:7" x14ac:dyDescent="0.25">
      <c r="A11065" s="40">
        <v>710028</v>
      </c>
      <c r="B11065" s="40" t="s">
        <v>16116</v>
      </c>
      <c r="C11065" s="40" t="s">
        <v>125</v>
      </c>
      <c r="D11065" s="40" t="s">
        <v>118</v>
      </c>
      <c r="E11065" s="40" t="s">
        <v>5746</v>
      </c>
      <c r="F11065" s="40" t="s">
        <v>16117</v>
      </c>
      <c r="G11065" s="40">
        <v>1.81</v>
      </c>
    </row>
    <row r="11066" spans="1:7" x14ac:dyDescent="0.25">
      <c r="A11066" s="40">
        <v>710029</v>
      </c>
      <c r="B11066" s="40" t="s">
        <v>16118</v>
      </c>
      <c r="C11066" s="40" t="s">
        <v>125</v>
      </c>
      <c r="D11066" s="40" t="s">
        <v>118</v>
      </c>
      <c r="E11066" s="40" t="s">
        <v>3008</v>
      </c>
      <c r="F11066" s="40" t="s">
        <v>16119</v>
      </c>
      <c r="G11066" s="40">
        <v>1.76</v>
      </c>
    </row>
    <row r="11067" spans="1:7" x14ac:dyDescent="0.25">
      <c r="A11067" s="40">
        <v>710031</v>
      </c>
      <c r="B11067" s="40" t="s">
        <v>16120</v>
      </c>
      <c r="C11067" s="40" t="s">
        <v>125</v>
      </c>
      <c r="D11067" s="40" t="s">
        <v>118</v>
      </c>
      <c r="E11067" s="40" t="s">
        <v>16121</v>
      </c>
      <c r="F11067" s="40" t="s">
        <v>16122</v>
      </c>
      <c r="G11067" s="40">
        <v>65.099999999999994</v>
      </c>
    </row>
    <row r="11068" spans="1:7" x14ac:dyDescent="0.25">
      <c r="A11068" s="40">
        <v>710032</v>
      </c>
      <c r="B11068" s="40" t="s">
        <v>16123</v>
      </c>
      <c r="C11068" s="40" t="s">
        <v>125</v>
      </c>
      <c r="D11068" s="40" t="s">
        <v>118</v>
      </c>
      <c r="E11068" s="40" t="s">
        <v>16124</v>
      </c>
      <c r="F11068" s="40" t="s">
        <v>9668</v>
      </c>
      <c r="G11068" s="40">
        <v>4.32</v>
      </c>
    </row>
    <row r="11069" spans="1:7" x14ac:dyDescent="0.25">
      <c r="A11069" s="40">
        <v>710033</v>
      </c>
      <c r="B11069" s="40" t="s">
        <v>16125</v>
      </c>
      <c r="C11069" s="40" t="s">
        <v>125</v>
      </c>
      <c r="D11069" s="40" t="s">
        <v>118</v>
      </c>
      <c r="E11069" s="40" t="s">
        <v>1060</v>
      </c>
      <c r="F11069" s="40" t="s">
        <v>16126</v>
      </c>
      <c r="G11069" s="40">
        <v>5.96</v>
      </c>
    </row>
    <row r="11070" spans="1:7" x14ac:dyDescent="0.25">
      <c r="A11070" s="40">
        <v>710035</v>
      </c>
      <c r="B11070" s="40" t="s">
        <v>16127</v>
      </c>
      <c r="C11070" s="40" t="s">
        <v>125</v>
      </c>
      <c r="D11070" s="40" t="s">
        <v>118</v>
      </c>
      <c r="E11070" s="40" t="s">
        <v>1060</v>
      </c>
      <c r="F11070" s="40" t="s">
        <v>16128</v>
      </c>
      <c r="G11070" s="40">
        <v>21.12</v>
      </c>
    </row>
    <row r="11071" spans="1:7" x14ac:dyDescent="0.25">
      <c r="A11071" s="40">
        <v>710036</v>
      </c>
      <c r="B11071" s="40" t="s">
        <v>16129</v>
      </c>
      <c r="C11071" s="40" t="s">
        <v>125</v>
      </c>
      <c r="D11071" s="40" t="s">
        <v>118</v>
      </c>
      <c r="E11071" s="40" t="s">
        <v>1060</v>
      </c>
      <c r="F11071" s="40" t="s">
        <v>16130</v>
      </c>
      <c r="G11071" s="40">
        <v>4.32</v>
      </c>
    </row>
    <row r="11072" spans="1:7" x14ac:dyDescent="0.25">
      <c r="A11072" s="40">
        <v>710037</v>
      </c>
      <c r="B11072" s="40" t="s">
        <v>16131</v>
      </c>
      <c r="C11072" s="40" t="s">
        <v>125</v>
      </c>
      <c r="D11072" s="40" t="s">
        <v>118</v>
      </c>
      <c r="E11072" s="40" t="s">
        <v>1060</v>
      </c>
      <c r="F11072" s="40" t="s">
        <v>16130</v>
      </c>
      <c r="G11072" s="40">
        <v>1.4</v>
      </c>
    </row>
    <row r="11073" spans="1:7" x14ac:dyDescent="0.25">
      <c r="A11073" s="40">
        <v>710038</v>
      </c>
      <c r="B11073" s="40" t="s">
        <v>16132</v>
      </c>
      <c r="C11073" s="40" t="s">
        <v>125</v>
      </c>
      <c r="D11073" s="40" t="s">
        <v>118</v>
      </c>
      <c r="E11073" s="40" t="s">
        <v>1060</v>
      </c>
      <c r="F11073" s="40" t="s">
        <v>16133</v>
      </c>
      <c r="G11073" s="40">
        <v>14.4</v>
      </c>
    </row>
    <row r="11074" spans="1:7" x14ac:dyDescent="0.25">
      <c r="A11074" s="40">
        <v>710039</v>
      </c>
      <c r="B11074" s="40" t="s">
        <v>16134</v>
      </c>
      <c r="C11074" s="40" t="s">
        <v>125</v>
      </c>
      <c r="D11074" s="40" t="s">
        <v>118</v>
      </c>
      <c r="E11074" s="40" t="s">
        <v>1060</v>
      </c>
      <c r="F11074" s="40" t="s">
        <v>16130</v>
      </c>
      <c r="G11074" s="40">
        <v>0.62</v>
      </c>
    </row>
    <row r="11075" spans="1:7" x14ac:dyDescent="0.25">
      <c r="A11075" s="40">
        <v>710040</v>
      </c>
      <c r="B11075" s="40" t="s">
        <v>16135</v>
      </c>
      <c r="C11075" s="40" t="s">
        <v>125</v>
      </c>
      <c r="D11075" s="40" t="s">
        <v>118</v>
      </c>
      <c r="E11075" s="40" t="s">
        <v>1060</v>
      </c>
      <c r="F11075" s="40" t="s">
        <v>2339</v>
      </c>
      <c r="G11075" s="40">
        <v>1.8</v>
      </c>
    </row>
    <row r="11076" spans="1:7" x14ac:dyDescent="0.25">
      <c r="A11076" s="40">
        <v>710041</v>
      </c>
      <c r="B11076" s="40" t="s">
        <v>16136</v>
      </c>
      <c r="C11076" s="40" t="s">
        <v>125</v>
      </c>
      <c r="D11076" s="40" t="s">
        <v>118</v>
      </c>
      <c r="E11076" s="40" t="s">
        <v>1060</v>
      </c>
      <c r="F11076" s="40" t="s">
        <v>16130</v>
      </c>
      <c r="G11076" s="40">
        <v>0.57999999999999996</v>
      </c>
    </row>
    <row r="11077" spans="1:7" x14ac:dyDescent="0.25">
      <c r="A11077" s="40">
        <v>710042</v>
      </c>
      <c r="B11077" s="40" t="s">
        <v>16137</v>
      </c>
      <c r="C11077" s="40" t="s">
        <v>125</v>
      </c>
      <c r="D11077" s="40" t="s">
        <v>118</v>
      </c>
      <c r="E11077" s="40" t="s">
        <v>1060</v>
      </c>
      <c r="F11077" s="40" t="s">
        <v>16130</v>
      </c>
      <c r="G11077" s="40">
        <v>0.72</v>
      </c>
    </row>
    <row r="11078" spans="1:7" x14ac:dyDescent="0.25">
      <c r="A11078" s="40">
        <v>710043</v>
      </c>
      <c r="B11078" s="40" t="s">
        <v>16138</v>
      </c>
      <c r="C11078" s="40" t="s">
        <v>125</v>
      </c>
      <c r="D11078" s="40" t="s">
        <v>118</v>
      </c>
      <c r="E11078" s="40" t="s">
        <v>1060</v>
      </c>
      <c r="F11078" s="40" t="s">
        <v>12027</v>
      </c>
      <c r="G11078" s="40">
        <v>3.1</v>
      </c>
    </row>
    <row r="11079" spans="1:7" x14ac:dyDescent="0.25">
      <c r="A11079" s="40">
        <v>710044</v>
      </c>
      <c r="B11079" s="40" t="s">
        <v>16139</v>
      </c>
      <c r="C11079" s="40" t="s">
        <v>125</v>
      </c>
      <c r="D11079" s="40" t="s">
        <v>118</v>
      </c>
      <c r="E11079" s="40" t="s">
        <v>1060</v>
      </c>
      <c r="F11079" s="40" t="s">
        <v>16126</v>
      </c>
      <c r="G11079" s="40">
        <v>7.56</v>
      </c>
    </row>
    <row r="11080" spans="1:7" x14ac:dyDescent="0.25">
      <c r="A11080" s="40">
        <v>710048</v>
      </c>
      <c r="B11080" s="40" t="s">
        <v>16140</v>
      </c>
      <c r="C11080" s="40" t="s">
        <v>122</v>
      </c>
      <c r="D11080" s="40" t="s">
        <v>118</v>
      </c>
      <c r="E11080" s="40" t="s">
        <v>166</v>
      </c>
      <c r="F11080" s="40" t="s">
        <v>167</v>
      </c>
      <c r="G11080" s="40">
        <v>0</v>
      </c>
    </row>
    <row r="11081" spans="1:7" x14ac:dyDescent="0.25">
      <c r="A11081" s="40">
        <v>710049</v>
      </c>
      <c r="B11081" s="40" t="s">
        <v>16141</v>
      </c>
      <c r="C11081" s="40" t="s">
        <v>125</v>
      </c>
      <c r="D11081" s="40" t="s">
        <v>118</v>
      </c>
      <c r="E11081" s="40" t="s">
        <v>16142</v>
      </c>
      <c r="F11081" s="40" t="s">
        <v>16143</v>
      </c>
      <c r="G11081" s="40">
        <v>10.199999999999999</v>
      </c>
    </row>
    <row r="11082" spans="1:7" x14ac:dyDescent="0.25">
      <c r="A11082" s="40">
        <v>710050</v>
      </c>
      <c r="B11082" s="40" t="s">
        <v>16144</v>
      </c>
      <c r="C11082" s="40" t="s">
        <v>125</v>
      </c>
      <c r="D11082" s="40" t="s">
        <v>118</v>
      </c>
      <c r="E11082" s="40" t="s">
        <v>16142</v>
      </c>
      <c r="F11082" s="40" t="s">
        <v>11134</v>
      </c>
      <c r="G11082" s="40">
        <v>1.5</v>
      </c>
    </row>
    <row r="11083" spans="1:7" x14ac:dyDescent="0.25">
      <c r="A11083" s="40">
        <v>710051</v>
      </c>
      <c r="B11083" s="40" t="s">
        <v>16145</v>
      </c>
      <c r="C11083" s="40" t="s">
        <v>125</v>
      </c>
      <c r="D11083" s="40" t="s">
        <v>118</v>
      </c>
      <c r="E11083" s="40" t="s">
        <v>2106</v>
      </c>
      <c r="F11083" s="40" t="s">
        <v>16146</v>
      </c>
      <c r="G11083" s="40">
        <v>3.87</v>
      </c>
    </row>
    <row r="11084" spans="1:7" x14ac:dyDescent="0.25">
      <c r="A11084" s="40">
        <v>720001</v>
      </c>
      <c r="B11084" s="40" t="s">
        <v>16147</v>
      </c>
      <c r="C11084" s="40" t="s">
        <v>125</v>
      </c>
      <c r="D11084" s="40" t="s">
        <v>118</v>
      </c>
      <c r="E11084" s="40" t="s">
        <v>12838</v>
      </c>
      <c r="F11084" s="40" t="s">
        <v>1812</v>
      </c>
      <c r="G11084" s="40">
        <v>0.96</v>
      </c>
    </row>
    <row r="11085" spans="1:7" x14ac:dyDescent="0.25">
      <c r="A11085" s="40">
        <v>720002</v>
      </c>
      <c r="B11085" s="40" t="s">
        <v>16148</v>
      </c>
      <c r="C11085" s="40" t="s">
        <v>122</v>
      </c>
      <c r="D11085" s="40" t="s">
        <v>118</v>
      </c>
      <c r="E11085" s="40" t="s">
        <v>166</v>
      </c>
      <c r="F11085" s="40" t="s">
        <v>167</v>
      </c>
      <c r="G11085" s="40">
        <v>0</v>
      </c>
    </row>
    <row r="11086" spans="1:7" x14ac:dyDescent="0.25">
      <c r="A11086" s="40">
        <v>730001</v>
      </c>
      <c r="B11086" s="40" t="s">
        <v>16149</v>
      </c>
      <c r="C11086" s="40" t="s">
        <v>122</v>
      </c>
      <c r="D11086" s="40" t="s">
        <v>118</v>
      </c>
      <c r="E11086" s="40" t="s">
        <v>166</v>
      </c>
      <c r="F11086" s="40" t="s">
        <v>167</v>
      </c>
      <c r="G11086" s="40">
        <v>0</v>
      </c>
    </row>
    <row r="11087" spans="1:7" x14ac:dyDescent="0.25">
      <c r="A11087" s="40">
        <v>730002</v>
      </c>
      <c r="B11087" s="40" t="s">
        <v>16150</v>
      </c>
      <c r="C11087" s="40" t="s">
        <v>122</v>
      </c>
      <c r="D11087" s="40" t="s">
        <v>118</v>
      </c>
      <c r="E11087" s="40" t="s">
        <v>166</v>
      </c>
      <c r="F11087" s="40" t="s">
        <v>167</v>
      </c>
      <c r="G11087" s="40">
        <v>0</v>
      </c>
    </row>
    <row r="11088" spans="1:7" x14ac:dyDescent="0.25">
      <c r="A11088" s="40">
        <v>730003</v>
      </c>
      <c r="B11088" s="40" t="s">
        <v>16151</v>
      </c>
      <c r="C11088" s="40" t="s">
        <v>125</v>
      </c>
      <c r="D11088" s="40" t="s">
        <v>118</v>
      </c>
      <c r="E11088" s="40" t="s">
        <v>3008</v>
      </c>
      <c r="F11088" s="40" t="s">
        <v>16152</v>
      </c>
      <c r="G11088" s="40">
        <v>12.29</v>
      </c>
    </row>
    <row r="11089" spans="1:7" x14ac:dyDescent="0.25">
      <c r="A11089" s="40">
        <v>730004</v>
      </c>
      <c r="B11089" s="40" t="s">
        <v>16153</v>
      </c>
      <c r="C11089" s="40" t="s">
        <v>125</v>
      </c>
      <c r="D11089" s="40" t="s">
        <v>118</v>
      </c>
      <c r="E11089" s="40" t="s">
        <v>16142</v>
      </c>
      <c r="F11089" s="40" t="s">
        <v>15607</v>
      </c>
      <c r="G11089" s="40">
        <v>59.5</v>
      </c>
    </row>
    <row r="11090" spans="1:7" x14ac:dyDescent="0.25">
      <c r="A11090" s="40">
        <v>730005</v>
      </c>
      <c r="B11090" s="40" t="s">
        <v>16154</v>
      </c>
      <c r="C11090" s="40" t="s">
        <v>122</v>
      </c>
      <c r="D11090" s="40" t="s">
        <v>118</v>
      </c>
      <c r="E11090" s="40" t="s">
        <v>166</v>
      </c>
      <c r="F11090" s="40" t="s">
        <v>167</v>
      </c>
      <c r="G11090" s="40">
        <v>0</v>
      </c>
    </row>
    <row r="11091" spans="1:7" x14ac:dyDescent="0.25">
      <c r="A11091" s="40">
        <v>790001</v>
      </c>
      <c r="B11091" s="40" t="s">
        <v>16155</v>
      </c>
      <c r="C11091" s="40" t="s">
        <v>269</v>
      </c>
      <c r="D11091" s="40" t="s">
        <v>118</v>
      </c>
      <c r="E11091" s="40" t="s">
        <v>12838</v>
      </c>
      <c r="F11091" s="40" t="s">
        <v>270</v>
      </c>
      <c r="G11091" s="40">
        <v>0</v>
      </c>
    </row>
    <row r="11092" spans="1:7" x14ac:dyDescent="0.25">
      <c r="A11092" s="40">
        <v>790002</v>
      </c>
      <c r="B11092" s="40" t="s">
        <v>16156</v>
      </c>
      <c r="C11092" s="40" t="s">
        <v>269</v>
      </c>
      <c r="D11092" s="40" t="s">
        <v>118</v>
      </c>
      <c r="E11092" s="40" t="s">
        <v>12838</v>
      </c>
      <c r="F11092" s="40" t="s">
        <v>270</v>
      </c>
      <c r="G11092" s="40">
        <v>0</v>
      </c>
    </row>
    <row r="11093" spans="1:7" x14ac:dyDescent="0.25">
      <c r="A11093" s="40">
        <v>790003</v>
      </c>
      <c r="B11093" s="40" t="s">
        <v>16157</v>
      </c>
      <c r="C11093" s="40" t="s">
        <v>269</v>
      </c>
      <c r="D11093" s="40" t="s">
        <v>118</v>
      </c>
      <c r="E11093" s="40" t="s">
        <v>12838</v>
      </c>
      <c r="F11093" s="40" t="s">
        <v>270</v>
      </c>
      <c r="G11093" s="40">
        <v>0</v>
      </c>
    </row>
    <row r="11094" spans="1:7" x14ac:dyDescent="0.25">
      <c r="A11094" s="40">
        <v>790004</v>
      </c>
      <c r="B11094" s="40" t="s">
        <v>16158</v>
      </c>
      <c r="C11094" s="40" t="s">
        <v>269</v>
      </c>
      <c r="D11094" s="40" t="s">
        <v>118</v>
      </c>
      <c r="E11094" s="40" t="s">
        <v>12838</v>
      </c>
      <c r="F11094" s="40" t="s">
        <v>270</v>
      </c>
      <c r="G11094" s="40">
        <v>0</v>
      </c>
    </row>
    <row r="11095" spans="1:7" x14ac:dyDescent="0.25">
      <c r="A11095" s="40">
        <v>790005</v>
      </c>
      <c r="B11095" s="40" t="s">
        <v>16159</v>
      </c>
      <c r="C11095" s="40" t="s">
        <v>269</v>
      </c>
      <c r="D11095" s="40" t="s">
        <v>118</v>
      </c>
      <c r="E11095" s="40" t="s">
        <v>12838</v>
      </c>
      <c r="F11095" s="40" t="s">
        <v>270</v>
      </c>
      <c r="G11095" s="40">
        <v>0</v>
      </c>
    </row>
    <row r="11096" spans="1:7" x14ac:dyDescent="0.25">
      <c r="A11096" s="40">
        <v>790006</v>
      </c>
      <c r="B11096" s="40" t="s">
        <v>16160</v>
      </c>
      <c r="C11096" s="40" t="s">
        <v>125</v>
      </c>
      <c r="D11096" s="40" t="s">
        <v>118</v>
      </c>
      <c r="E11096" s="40" t="s">
        <v>12838</v>
      </c>
      <c r="F11096" s="40" t="s">
        <v>16161</v>
      </c>
      <c r="G11096" s="40">
        <v>5.24</v>
      </c>
    </row>
    <row r="11097" spans="1:7" x14ac:dyDescent="0.25">
      <c r="A11097" s="40">
        <v>790007</v>
      </c>
      <c r="B11097" s="40" t="s">
        <v>16162</v>
      </c>
      <c r="C11097" s="40" t="s">
        <v>125</v>
      </c>
      <c r="D11097" s="40" t="s">
        <v>118</v>
      </c>
      <c r="E11097" s="40" t="s">
        <v>12838</v>
      </c>
      <c r="F11097" s="40" t="s">
        <v>16161</v>
      </c>
      <c r="G11097" s="40">
        <v>6.44</v>
      </c>
    </row>
    <row r="11098" spans="1:7" x14ac:dyDescent="0.25">
      <c r="A11098" s="40">
        <v>790008</v>
      </c>
      <c r="B11098" s="40" t="s">
        <v>16163</v>
      </c>
      <c r="C11098" s="40" t="s">
        <v>125</v>
      </c>
      <c r="D11098" s="40" t="s">
        <v>118</v>
      </c>
      <c r="E11098" s="40" t="s">
        <v>12838</v>
      </c>
      <c r="F11098" s="40" t="s">
        <v>16161</v>
      </c>
      <c r="G11098" s="40">
        <v>10.08</v>
      </c>
    </row>
    <row r="11099" spans="1:7" x14ac:dyDescent="0.25">
      <c r="A11099" s="40">
        <v>790009</v>
      </c>
      <c r="B11099" s="40" t="s">
        <v>16164</v>
      </c>
      <c r="C11099" s="40" t="s">
        <v>269</v>
      </c>
      <c r="D11099" s="40" t="s">
        <v>118</v>
      </c>
      <c r="E11099" s="40" t="s">
        <v>12838</v>
      </c>
      <c r="F11099" s="40" t="s">
        <v>270</v>
      </c>
      <c r="G11099" s="40">
        <v>0</v>
      </c>
    </row>
    <row r="11100" spans="1:7" x14ac:dyDescent="0.25">
      <c r="A11100" s="40">
        <v>790010</v>
      </c>
      <c r="B11100" s="40" t="s">
        <v>16165</v>
      </c>
      <c r="C11100" s="40" t="s">
        <v>269</v>
      </c>
      <c r="D11100" s="40" t="s">
        <v>118</v>
      </c>
      <c r="E11100" s="40" t="s">
        <v>3008</v>
      </c>
      <c r="F11100" s="40" t="s">
        <v>270</v>
      </c>
      <c r="G11100" s="40">
        <v>0</v>
      </c>
    </row>
    <row r="11101" spans="1:7" x14ac:dyDescent="0.25">
      <c r="A11101" s="40">
        <v>790011</v>
      </c>
      <c r="B11101" s="40" t="s">
        <v>16165</v>
      </c>
      <c r="C11101" s="40" t="s">
        <v>269</v>
      </c>
      <c r="D11101" s="40" t="s">
        <v>118</v>
      </c>
      <c r="E11101" s="40" t="s">
        <v>3008</v>
      </c>
      <c r="F11101" s="40" t="s">
        <v>270</v>
      </c>
      <c r="G11101" s="40">
        <v>0</v>
      </c>
    </row>
    <row r="11102" spans="1:7" x14ac:dyDescent="0.25">
      <c r="A11102" s="40">
        <v>790012</v>
      </c>
      <c r="B11102" s="40" t="s">
        <v>16166</v>
      </c>
      <c r="C11102" s="40" t="s">
        <v>269</v>
      </c>
      <c r="D11102" s="40" t="s">
        <v>118</v>
      </c>
      <c r="E11102" s="40" t="s">
        <v>3008</v>
      </c>
      <c r="F11102" s="40" t="s">
        <v>270</v>
      </c>
      <c r="G11102" s="40">
        <v>0</v>
      </c>
    </row>
    <row r="11103" spans="1:7" x14ac:dyDescent="0.25">
      <c r="A11103" s="40">
        <v>790013</v>
      </c>
      <c r="B11103" s="40" t="s">
        <v>16165</v>
      </c>
      <c r="C11103" s="40" t="s">
        <v>269</v>
      </c>
      <c r="D11103" s="40" t="s">
        <v>118</v>
      </c>
      <c r="E11103" s="40" t="s">
        <v>3008</v>
      </c>
      <c r="F11103" s="40" t="s">
        <v>270</v>
      </c>
      <c r="G11103" s="40">
        <v>0</v>
      </c>
    </row>
    <row r="11104" spans="1:7" x14ac:dyDescent="0.25">
      <c r="A11104" s="40">
        <v>790014</v>
      </c>
      <c r="B11104" s="40" t="s">
        <v>16165</v>
      </c>
      <c r="C11104" s="40" t="s">
        <v>269</v>
      </c>
      <c r="D11104" s="40" t="s">
        <v>118</v>
      </c>
      <c r="E11104" s="40" t="s">
        <v>3008</v>
      </c>
      <c r="F11104" s="40" t="s">
        <v>270</v>
      </c>
      <c r="G11104" s="40">
        <v>0</v>
      </c>
    </row>
    <row r="11105" spans="1:7" x14ac:dyDescent="0.25">
      <c r="A11105" s="40">
        <v>790015</v>
      </c>
      <c r="B11105" s="40" t="s">
        <v>16167</v>
      </c>
      <c r="C11105" s="40" t="s">
        <v>269</v>
      </c>
      <c r="D11105" s="40" t="s">
        <v>118</v>
      </c>
      <c r="E11105" s="40" t="s">
        <v>1053</v>
      </c>
      <c r="F11105" s="40" t="s">
        <v>270</v>
      </c>
      <c r="G11105" s="40">
        <v>0</v>
      </c>
    </row>
    <row r="11106" spans="1:7" x14ac:dyDescent="0.25">
      <c r="A11106" s="40">
        <v>790016</v>
      </c>
      <c r="B11106" s="40" t="s">
        <v>16168</v>
      </c>
      <c r="C11106" s="40" t="s">
        <v>269</v>
      </c>
      <c r="D11106" s="40" t="s">
        <v>118</v>
      </c>
      <c r="E11106" s="40" t="s">
        <v>3008</v>
      </c>
      <c r="F11106" s="40" t="s">
        <v>270</v>
      </c>
      <c r="G11106" s="40">
        <v>0</v>
      </c>
    </row>
    <row r="11107" spans="1:7" x14ac:dyDescent="0.25">
      <c r="A11107" s="40">
        <v>790017</v>
      </c>
      <c r="B11107" s="40" t="s">
        <v>16168</v>
      </c>
      <c r="C11107" s="40" t="s">
        <v>269</v>
      </c>
      <c r="D11107" s="40" t="s">
        <v>118</v>
      </c>
      <c r="E11107" s="40" t="s">
        <v>3008</v>
      </c>
      <c r="F11107" s="40" t="s">
        <v>270</v>
      </c>
      <c r="G11107" s="40">
        <v>0</v>
      </c>
    </row>
    <row r="11108" spans="1:7" x14ac:dyDescent="0.25">
      <c r="A11108" s="40">
        <v>790018</v>
      </c>
      <c r="B11108" s="40" t="s">
        <v>16169</v>
      </c>
      <c r="C11108" s="40" t="s">
        <v>269</v>
      </c>
      <c r="D11108" s="40" t="s">
        <v>118</v>
      </c>
      <c r="E11108" s="40" t="s">
        <v>3008</v>
      </c>
      <c r="F11108" s="40" t="s">
        <v>270</v>
      </c>
      <c r="G11108" s="40">
        <v>0</v>
      </c>
    </row>
    <row r="11109" spans="1:7" x14ac:dyDescent="0.25">
      <c r="A11109" s="40">
        <v>790019</v>
      </c>
      <c r="B11109" s="40" t="s">
        <v>16168</v>
      </c>
      <c r="C11109" s="40" t="s">
        <v>269</v>
      </c>
      <c r="D11109" s="40" t="s">
        <v>118</v>
      </c>
      <c r="E11109" s="40" t="s">
        <v>3008</v>
      </c>
      <c r="F11109" s="40" t="s">
        <v>270</v>
      </c>
      <c r="G11109" s="40">
        <v>0</v>
      </c>
    </row>
    <row r="11110" spans="1:7" x14ac:dyDescent="0.25">
      <c r="A11110" s="40">
        <v>790020</v>
      </c>
      <c r="B11110" s="40" t="s">
        <v>16170</v>
      </c>
      <c r="C11110" s="40" t="s">
        <v>269</v>
      </c>
      <c r="D11110" s="40" t="s">
        <v>118</v>
      </c>
      <c r="E11110" s="40" t="s">
        <v>3008</v>
      </c>
      <c r="F11110" s="40" t="s">
        <v>270</v>
      </c>
      <c r="G11110" s="40">
        <v>0</v>
      </c>
    </row>
    <row r="11111" spans="1:7" x14ac:dyDescent="0.25">
      <c r="A11111" s="40">
        <v>790021</v>
      </c>
      <c r="B11111" s="40" t="s">
        <v>16171</v>
      </c>
      <c r="C11111" s="40" t="s">
        <v>269</v>
      </c>
      <c r="D11111" s="40" t="s">
        <v>118</v>
      </c>
      <c r="E11111" s="40" t="s">
        <v>3008</v>
      </c>
      <c r="F11111" s="40" t="s">
        <v>270</v>
      </c>
      <c r="G11111" s="40">
        <v>0</v>
      </c>
    </row>
    <row r="11112" spans="1:7" x14ac:dyDescent="0.25">
      <c r="A11112" s="40">
        <v>790022</v>
      </c>
      <c r="B11112" s="40" t="s">
        <v>16172</v>
      </c>
      <c r="C11112" s="40" t="s">
        <v>269</v>
      </c>
      <c r="D11112" s="40" t="s">
        <v>118</v>
      </c>
      <c r="E11112" s="40" t="s">
        <v>1053</v>
      </c>
      <c r="F11112" s="40" t="s">
        <v>270</v>
      </c>
      <c r="G11112" s="40">
        <v>0</v>
      </c>
    </row>
    <row r="11113" spans="1:7" x14ac:dyDescent="0.25">
      <c r="A11113" s="40">
        <v>790023</v>
      </c>
      <c r="B11113" s="40" t="s">
        <v>16173</v>
      </c>
      <c r="C11113" s="40" t="s">
        <v>269</v>
      </c>
      <c r="D11113" s="40" t="s">
        <v>118</v>
      </c>
      <c r="E11113" s="40" t="s">
        <v>3008</v>
      </c>
      <c r="F11113" s="40" t="s">
        <v>270</v>
      </c>
      <c r="G11113" s="40">
        <v>0</v>
      </c>
    </row>
    <row r="11114" spans="1:7" x14ac:dyDescent="0.25">
      <c r="A11114" s="40">
        <v>790024</v>
      </c>
      <c r="B11114" s="40" t="s">
        <v>16174</v>
      </c>
      <c r="C11114" s="40" t="s">
        <v>269</v>
      </c>
      <c r="D11114" s="40" t="s">
        <v>118</v>
      </c>
      <c r="E11114" s="40" t="s">
        <v>3008</v>
      </c>
      <c r="F11114" s="40" t="s">
        <v>270</v>
      </c>
      <c r="G11114" s="40">
        <v>0</v>
      </c>
    </row>
    <row r="11115" spans="1:7" x14ac:dyDescent="0.25">
      <c r="A11115" s="40">
        <v>790025</v>
      </c>
      <c r="B11115" s="40" t="s">
        <v>16173</v>
      </c>
      <c r="C11115" s="40" t="s">
        <v>269</v>
      </c>
      <c r="D11115" s="40" t="s">
        <v>118</v>
      </c>
      <c r="E11115" s="40" t="s">
        <v>3008</v>
      </c>
      <c r="F11115" s="40" t="s">
        <v>270</v>
      </c>
      <c r="G11115" s="40">
        <v>0</v>
      </c>
    </row>
    <row r="11116" spans="1:7" x14ac:dyDescent="0.25">
      <c r="A11116" s="40">
        <v>790026</v>
      </c>
      <c r="B11116" s="40" t="s">
        <v>16175</v>
      </c>
      <c r="C11116" s="40" t="s">
        <v>269</v>
      </c>
      <c r="D11116" s="40" t="s">
        <v>118</v>
      </c>
      <c r="E11116" s="40" t="s">
        <v>3008</v>
      </c>
      <c r="F11116" s="40" t="s">
        <v>270</v>
      </c>
      <c r="G11116" s="40">
        <v>0</v>
      </c>
    </row>
    <row r="11117" spans="1:7" x14ac:dyDescent="0.25">
      <c r="A11117" s="40">
        <v>790027</v>
      </c>
      <c r="B11117" s="40" t="s">
        <v>16173</v>
      </c>
      <c r="C11117" s="40" t="s">
        <v>269</v>
      </c>
      <c r="D11117" s="40" t="s">
        <v>118</v>
      </c>
      <c r="E11117" s="40" t="s">
        <v>3008</v>
      </c>
      <c r="F11117" s="40" t="s">
        <v>270</v>
      </c>
      <c r="G11117" s="40">
        <v>0</v>
      </c>
    </row>
    <row r="11118" spans="1:7" x14ac:dyDescent="0.25">
      <c r="A11118" s="40">
        <v>790028</v>
      </c>
      <c r="B11118" s="40" t="s">
        <v>16176</v>
      </c>
      <c r="C11118" s="40" t="s">
        <v>125</v>
      </c>
      <c r="D11118" s="40" t="s">
        <v>118</v>
      </c>
      <c r="E11118" s="40" t="s">
        <v>3008</v>
      </c>
      <c r="F11118" s="40" t="s">
        <v>16177</v>
      </c>
      <c r="G11118" s="40">
        <v>9.1999999999999993</v>
      </c>
    </row>
    <row r="11119" spans="1:7" x14ac:dyDescent="0.25">
      <c r="A11119" s="40">
        <v>790029</v>
      </c>
      <c r="B11119" s="40" t="s">
        <v>16178</v>
      </c>
      <c r="C11119" s="40" t="s">
        <v>269</v>
      </c>
      <c r="D11119" s="40" t="s">
        <v>118</v>
      </c>
      <c r="E11119" s="40" t="s">
        <v>1053</v>
      </c>
      <c r="F11119" s="40" t="s">
        <v>270</v>
      </c>
      <c r="G11119" s="40">
        <v>0</v>
      </c>
    </row>
    <row r="11120" spans="1:7" x14ac:dyDescent="0.25">
      <c r="A11120" s="40">
        <v>790030</v>
      </c>
      <c r="B11120" s="40" t="s">
        <v>16179</v>
      </c>
      <c r="C11120" s="40" t="s">
        <v>269</v>
      </c>
      <c r="D11120" s="40" t="s">
        <v>118</v>
      </c>
      <c r="E11120" s="40" t="s">
        <v>3008</v>
      </c>
      <c r="F11120" s="40" t="s">
        <v>270</v>
      </c>
      <c r="G11120" s="40">
        <v>0</v>
      </c>
    </row>
    <row r="11121" spans="1:7" x14ac:dyDescent="0.25">
      <c r="A11121" s="40">
        <v>790031</v>
      </c>
      <c r="B11121" s="40" t="s">
        <v>16179</v>
      </c>
      <c r="C11121" s="40" t="s">
        <v>269</v>
      </c>
      <c r="D11121" s="40" t="s">
        <v>118</v>
      </c>
      <c r="E11121" s="40" t="s">
        <v>3008</v>
      </c>
      <c r="F11121" s="40" t="s">
        <v>270</v>
      </c>
      <c r="G11121" s="40">
        <v>0</v>
      </c>
    </row>
    <row r="11122" spans="1:7" x14ac:dyDescent="0.25">
      <c r="A11122" s="40">
        <v>790032</v>
      </c>
      <c r="B11122" s="40" t="s">
        <v>16180</v>
      </c>
      <c r="C11122" s="40" t="s">
        <v>269</v>
      </c>
      <c r="D11122" s="40" t="s">
        <v>118</v>
      </c>
      <c r="E11122" s="40" t="s">
        <v>3008</v>
      </c>
      <c r="F11122" s="40" t="s">
        <v>270</v>
      </c>
      <c r="G11122" s="40">
        <v>0</v>
      </c>
    </row>
    <row r="11123" spans="1:7" x14ac:dyDescent="0.25">
      <c r="A11123" s="40">
        <v>790033</v>
      </c>
      <c r="B11123" s="40" t="s">
        <v>16179</v>
      </c>
      <c r="C11123" s="40" t="s">
        <v>269</v>
      </c>
      <c r="D11123" s="40" t="s">
        <v>118</v>
      </c>
      <c r="E11123" s="40" t="s">
        <v>3008</v>
      </c>
      <c r="F11123" s="40" t="s">
        <v>270</v>
      </c>
      <c r="G11123" s="40">
        <v>0</v>
      </c>
    </row>
    <row r="11124" spans="1:7" x14ac:dyDescent="0.25">
      <c r="A11124" s="40">
        <v>790034</v>
      </c>
      <c r="B11124" s="40" t="s">
        <v>16181</v>
      </c>
      <c r="C11124" s="40" t="s">
        <v>269</v>
      </c>
      <c r="D11124" s="40" t="s">
        <v>118</v>
      </c>
      <c r="E11124" s="40" t="s">
        <v>1053</v>
      </c>
      <c r="F11124" s="40" t="s">
        <v>270</v>
      </c>
      <c r="G11124" s="40">
        <v>0</v>
      </c>
    </row>
    <row r="11125" spans="1:7" x14ac:dyDescent="0.25">
      <c r="A11125" s="40">
        <v>790035</v>
      </c>
      <c r="B11125" s="40" t="s">
        <v>16182</v>
      </c>
      <c r="C11125" s="40" t="s">
        <v>269</v>
      </c>
      <c r="D11125" s="40" t="s">
        <v>118</v>
      </c>
      <c r="E11125" s="40" t="s">
        <v>3008</v>
      </c>
      <c r="F11125" s="40" t="s">
        <v>270</v>
      </c>
      <c r="G11125" s="40">
        <v>0</v>
      </c>
    </row>
    <row r="11126" spans="1:7" x14ac:dyDescent="0.25">
      <c r="A11126" s="40">
        <v>790036</v>
      </c>
      <c r="B11126" s="40" t="s">
        <v>16183</v>
      </c>
      <c r="C11126" s="40" t="s">
        <v>269</v>
      </c>
      <c r="D11126" s="40" t="s">
        <v>118</v>
      </c>
      <c r="E11126" s="40" t="s">
        <v>3008</v>
      </c>
      <c r="F11126" s="40" t="s">
        <v>270</v>
      </c>
      <c r="G11126" s="40">
        <v>0</v>
      </c>
    </row>
    <row r="11127" spans="1:7" x14ac:dyDescent="0.25">
      <c r="A11127" s="40">
        <v>790037</v>
      </c>
      <c r="B11127" s="40" t="s">
        <v>16184</v>
      </c>
      <c r="C11127" s="40" t="s">
        <v>269</v>
      </c>
      <c r="D11127" s="40" t="s">
        <v>118</v>
      </c>
      <c r="E11127" s="40" t="s">
        <v>3008</v>
      </c>
      <c r="F11127" s="40" t="s">
        <v>270</v>
      </c>
      <c r="G11127" s="40">
        <v>0</v>
      </c>
    </row>
    <row r="11128" spans="1:7" x14ac:dyDescent="0.25">
      <c r="A11128" s="40">
        <v>790038</v>
      </c>
      <c r="B11128" s="40" t="s">
        <v>16185</v>
      </c>
      <c r="C11128" s="40" t="s">
        <v>269</v>
      </c>
      <c r="D11128" s="40" t="s">
        <v>118</v>
      </c>
      <c r="E11128" s="40" t="s">
        <v>3008</v>
      </c>
      <c r="F11128" s="40" t="s">
        <v>270</v>
      </c>
      <c r="G11128" s="40">
        <v>0</v>
      </c>
    </row>
    <row r="11129" spans="1:7" x14ac:dyDescent="0.25">
      <c r="A11129" s="40">
        <v>790039</v>
      </c>
      <c r="B11129" s="40" t="s">
        <v>16186</v>
      </c>
      <c r="C11129" s="40" t="s">
        <v>269</v>
      </c>
      <c r="D11129" s="40" t="s">
        <v>118</v>
      </c>
      <c r="E11129" s="40" t="s">
        <v>3008</v>
      </c>
      <c r="F11129" s="40" t="s">
        <v>270</v>
      </c>
      <c r="G11129" s="40">
        <v>0</v>
      </c>
    </row>
    <row r="11130" spans="1:7" x14ac:dyDescent="0.25">
      <c r="A11130" s="40">
        <v>790040</v>
      </c>
      <c r="B11130" s="40" t="s">
        <v>16187</v>
      </c>
      <c r="C11130" s="40" t="s">
        <v>125</v>
      </c>
      <c r="D11130" s="40" t="s">
        <v>118</v>
      </c>
      <c r="E11130" s="40" t="s">
        <v>3008</v>
      </c>
      <c r="F11130" s="40" t="s">
        <v>16188</v>
      </c>
      <c r="G11130" s="40">
        <v>10.88</v>
      </c>
    </row>
    <row r="11131" spans="1:7" x14ac:dyDescent="0.25">
      <c r="A11131" s="40">
        <v>790041</v>
      </c>
      <c r="B11131" s="40" t="s">
        <v>16189</v>
      </c>
      <c r="C11131" s="40" t="s">
        <v>125</v>
      </c>
      <c r="D11131" s="40" t="s">
        <v>118</v>
      </c>
      <c r="E11131" s="40" t="s">
        <v>3008</v>
      </c>
      <c r="F11131" s="40" t="s">
        <v>16190</v>
      </c>
      <c r="G11131" s="40">
        <v>7.54</v>
      </c>
    </row>
    <row r="11132" spans="1:7" x14ac:dyDescent="0.25">
      <c r="A11132" s="40">
        <v>790042</v>
      </c>
      <c r="B11132" s="40" t="s">
        <v>16191</v>
      </c>
      <c r="C11132" s="40" t="s">
        <v>125</v>
      </c>
      <c r="D11132" s="40" t="s">
        <v>118</v>
      </c>
      <c r="E11132" s="40" t="s">
        <v>3008</v>
      </c>
      <c r="F11132" s="40" t="s">
        <v>16192</v>
      </c>
      <c r="G11132" s="40">
        <v>12.54</v>
      </c>
    </row>
    <row r="11133" spans="1:7" x14ac:dyDescent="0.25">
      <c r="A11133" s="40">
        <v>790043</v>
      </c>
      <c r="B11133" s="40" t="s">
        <v>16191</v>
      </c>
      <c r="C11133" s="40" t="s">
        <v>125</v>
      </c>
      <c r="D11133" s="40" t="s">
        <v>118</v>
      </c>
      <c r="E11133" s="40" t="s">
        <v>3008</v>
      </c>
      <c r="F11133" s="40" t="s">
        <v>16192</v>
      </c>
      <c r="G11133" s="40">
        <v>13.2</v>
      </c>
    </row>
    <row r="11134" spans="1:7" x14ac:dyDescent="0.25">
      <c r="A11134" s="40">
        <v>790044</v>
      </c>
      <c r="B11134" s="40" t="s">
        <v>16193</v>
      </c>
      <c r="C11134" s="40" t="s">
        <v>269</v>
      </c>
      <c r="D11134" s="40" t="s">
        <v>118</v>
      </c>
      <c r="E11134" s="40" t="s">
        <v>1053</v>
      </c>
      <c r="F11134" s="40" t="s">
        <v>270</v>
      </c>
      <c r="G11134" s="40">
        <v>0</v>
      </c>
    </row>
    <row r="11135" spans="1:7" x14ac:dyDescent="0.25">
      <c r="A11135" s="40">
        <v>790045</v>
      </c>
      <c r="B11135" s="40" t="s">
        <v>16194</v>
      </c>
      <c r="C11135" s="40" t="s">
        <v>122</v>
      </c>
      <c r="D11135" s="40" t="s">
        <v>118</v>
      </c>
      <c r="E11135" s="40" t="s">
        <v>166</v>
      </c>
      <c r="F11135" s="40" t="s">
        <v>167</v>
      </c>
      <c r="G11135" s="40">
        <v>0</v>
      </c>
    </row>
    <row r="11136" spans="1:7" x14ac:dyDescent="0.25">
      <c r="A11136" s="40">
        <v>790046</v>
      </c>
      <c r="B11136" s="40" t="s">
        <v>16195</v>
      </c>
      <c r="C11136" s="40" t="s">
        <v>269</v>
      </c>
      <c r="D11136" s="40" t="s">
        <v>118</v>
      </c>
      <c r="E11136" s="40" t="s">
        <v>3008</v>
      </c>
      <c r="F11136" s="40" t="s">
        <v>270</v>
      </c>
      <c r="G11136" s="40">
        <v>0</v>
      </c>
    </row>
    <row r="11137" spans="1:7" x14ac:dyDescent="0.25">
      <c r="A11137" s="40">
        <v>790047</v>
      </c>
      <c r="B11137" s="40" t="s">
        <v>16194</v>
      </c>
      <c r="C11137" s="40" t="s">
        <v>269</v>
      </c>
      <c r="D11137" s="40" t="s">
        <v>118</v>
      </c>
      <c r="E11137" s="40" t="s">
        <v>3008</v>
      </c>
      <c r="F11137" s="40" t="s">
        <v>270</v>
      </c>
      <c r="G11137" s="40">
        <v>0</v>
      </c>
    </row>
    <row r="11138" spans="1:7" x14ac:dyDescent="0.25">
      <c r="A11138" s="40">
        <v>790048</v>
      </c>
      <c r="B11138" s="40" t="s">
        <v>16196</v>
      </c>
      <c r="C11138" s="40" t="s">
        <v>269</v>
      </c>
      <c r="D11138" s="40" t="s">
        <v>118</v>
      </c>
      <c r="E11138" s="40" t="s">
        <v>3008</v>
      </c>
      <c r="F11138" s="40" t="s">
        <v>270</v>
      </c>
      <c r="G11138" s="40">
        <v>0</v>
      </c>
    </row>
    <row r="11139" spans="1:7" x14ac:dyDescent="0.25">
      <c r="A11139" s="40">
        <v>790049</v>
      </c>
      <c r="B11139" s="40" t="s">
        <v>16194</v>
      </c>
      <c r="C11139" s="40" t="s">
        <v>269</v>
      </c>
      <c r="D11139" s="40" t="s">
        <v>118</v>
      </c>
      <c r="E11139" s="40" t="s">
        <v>3008</v>
      </c>
      <c r="F11139" s="40" t="s">
        <v>270</v>
      </c>
      <c r="G11139" s="40">
        <v>0</v>
      </c>
    </row>
    <row r="11140" spans="1:7" x14ac:dyDescent="0.25">
      <c r="A11140" s="40">
        <v>790050</v>
      </c>
      <c r="B11140" s="40" t="s">
        <v>16194</v>
      </c>
      <c r="C11140" s="40" t="s">
        <v>125</v>
      </c>
      <c r="D11140" s="40" t="s">
        <v>118</v>
      </c>
      <c r="E11140" s="40" t="s">
        <v>3008</v>
      </c>
      <c r="F11140" s="40" t="s">
        <v>16197</v>
      </c>
      <c r="G11140" s="40">
        <v>11.97</v>
      </c>
    </row>
    <row r="11141" spans="1:7" x14ac:dyDescent="0.25">
      <c r="A11141" s="40">
        <v>790051</v>
      </c>
      <c r="B11141" s="40" t="s">
        <v>16198</v>
      </c>
      <c r="C11141" s="40" t="s">
        <v>269</v>
      </c>
      <c r="D11141" s="40" t="s">
        <v>118</v>
      </c>
      <c r="E11141" s="40" t="s">
        <v>1053</v>
      </c>
      <c r="F11141" s="40" t="s">
        <v>270</v>
      </c>
      <c r="G11141" s="40">
        <v>0</v>
      </c>
    </row>
    <row r="11142" spans="1:7" x14ac:dyDescent="0.25">
      <c r="A11142" s="40">
        <v>790052</v>
      </c>
      <c r="B11142" s="40" t="s">
        <v>16199</v>
      </c>
      <c r="C11142" s="40" t="s">
        <v>125</v>
      </c>
      <c r="D11142" s="40" t="s">
        <v>118</v>
      </c>
      <c r="E11142" s="40" t="s">
        <v>3008</v>
      </c>
      <c r="F11142" s="40" t="s">
        <v>16200</v>
      </c>
      <c r="G11142" s="40">
        <v>10.4</v>
      </c>
    </row>
    <row r="11143" spans="1:7" x14ac:dyDescent="0.25">
      <c r="A11143" s="40">
        <v>790053</v>
      </c>
      <c r="B11143" s="40" t="s">
        <v>16201</v>
      </c>
      <c r="C11143" s="40" t="s">
        <v>125</v>
      </c>
      <c r="D11143" s="40" t="s">
        <v>118</v>
      </c>
      <c r="E11143" s="40" t="s">
        <v>3008</v>
      </c>
      <c r="F11143" s="40" t="s">
        <v>16202</v>
      </c>
      <c r="G11143" s="40">
        <v>17.100000000000001</v>
      </c>
    </row>
    <row r="11144" spans="1:7" x14ac:dyDescent="0.25">
      <c r="A11144" s="40">
        <v>790054</v>
      </c>
      <c r="B11144" s="40" t="s">
        <v>16203</v>
      </c>
      <c r="C11144" s="40" t="s">
        <v>125</v>
      </c>
      <c r="D11144" s="40" t="s">
        <v>118</v>
      </c>
      <c r="E11144" s="40" t="s">
        <v>3008</v>
      </c>
      <c r="F11144" s="40" t="s">
        <v>16204</v>
      </c>
      <c r="G11144" s="40">
        <v>13.82</v>
      </c>
    </row>
    <row r="11145" spans="1:7" x14ac:dyDescent="0.25">
      <c r="A11145" s="40">
        <v>790055</v>
      </c>
      <c r="B11145" s="40" t="s">
        <v>16205</v>
      </c>
      <c r="C11145" s="40" t="s">
        <v>125</v>
      </c>
      <c r="D11145" s="40" t="s">
        <v>118</v>
      </c>
      <c r="E11145" s="40" t="s">
        <v>3008</v>
      </c>
      <c r="F11145" s="40" t="s">
        <v>16206</v>
      </c>
      <c r="G11145" s="40">
        <v>23.78</v>
      </c>
    </row>
    <row r="11146" spans="1:7" x14ac:dyDescent="0.25">
      <c r="A11146" s="40">
        <v>790056</v>
      </c>
      <c r="B11146" s="40" t="s">
        <v>16207</v>
      </c>
      <c r="C11146" s="40" t="s">
        <v>125</v>
      </c>
      <c r="D11146" s="40" t="s">
        <v>118</v>
      </c>
      <c r="E11146" s="40" t="s">
        <v>3008</v>
      </c>
      <c r="F11146" s="40" t="s">
        <v>16208</v>
      </c>
      <c r="G11146" s="40">
        <v>27.65</v>
      </c>
    </row>
    <row r="11147" spans="1:7" x14ac:dyDescent="0.25">
      <c r="A11147" s="40">
        <v>790057</v>
      </c>
      <c r="B11147" s="40" t="s">
        <v>16209</v>
      </c>
      <c r="C11147" s="40" t="s">
        <v>125</v>
      </c>
      <c r="D11147" s="40" t="s">
        <v>118</v>
      </c>
      <c r="E11147" s="40" t="s">
        <v>1053</v>
      </c>
      <c r="F11147" s="40" t="s">
        <v>16210</v>
      </c>
      <c r="G11147" s="40">
        <v>8.25</v>
      </c>
    </row>
    <row r="11148" spans="1:7" x14ac:dyDescent="0.25">
      <c r="A11148" s="40">
        <v>790058</v>
      </c>
      <c r="B11148" s="40" t="s">
        <v>16211</v>
      </c>
      <c r="C11148" s="40" t="s">
        <v>269</v>
      </c>
      <c r="D11148" s="40" t="s">
        <v>118</v>
      </c>
      <c r="E11148" s="40" t="s">
        <v>2106</v>
      </c>
      <c r="F11148" s="40" t="s">
        <v>270</v>
      </c>
      <c r="G11148" s="40">
        <v>0</v>
      </c>
    </row>
    <row r="11149" spans="1:7" x14ac:dyDescent="0.25">
      <c r="A11149" s="40">
        <v>790059</v>
      </c>
      <c r="B11149" s="40" t="s">
        <v>16212</v>
      </c>
      <c r="C11149" s="40" t="s">
        <v>269</v>
      </c>
      <c r="D11149" s="40" t="s">
        <v>118</v>
      </c>
      <c r="E11149" s="40" t="s">
        <v>2106</v>
      </c>
      <c r="F11149" s="40" t="s">
        <v>270</v>
      </c>
      <c r="G11149" s="40">
        <v>0</v>
      </c>
    </row>
    <row r="11150" spans="1:7" x14ac:dyDescent="0.25">
      <c r="A11150" s="40">
        <v>790060</v>
      </c>
      <c r="B11150" s="40" t="s">
        <v>16213</v>
      </c>
      <c r="C11150" s="40" t="s">
        <v>269</v>
      </c>
      <c r="D11150" s="40" t="s">
        <v>118</v>
      </c>
      <c r="E11150" s="40" t="s">
        <v>2106</v>
      </c>
      <c r="F11150" s="40" t="s">
        <v>270</v>
      </c>
      <c r="G11150" s="40">
        <v>0</v>
      </c>
    </row>
    <row r="11151" spans="1:7" x14ac:dyDescent="0.25">
      <c r="A11151" s="40">
        <v>790061</v>
      </c>
      <c r="B11151" s="40" t="s">
        <v>16214</v>
      </c>
      <c r="C11151" s="40" t="s">
        <v>269</v>
      </c>
      <c r="D11151" s="40" t="s">
        <v>118</v>
      </c>
      <c r="E11151" s="40" t="s">
        <v>2106</v>
      </c>
      <c r="F11151" s="40" t="s">
        <v>270</v>
      </c>
      <c r="G11151" s="40">
        <v>0</v>
      </c>
    </row>
    <row r="11152" spans="1:7" x14ac:dyDescent="0.25">
      <c r="A11152" s="40">
        <v>790062</v>
      </c>
      <c r="B11152" s="40" t="s">
        <v>16215</v>
      </c>
      <c r="C11152" s="40" t="s">
        <v>269</v>
      </c>
      <c r="D11152" s="40" t="s">
        <v>118</v>
      </c>
      <c r="E11152" s="40" t="s">
        <v>2106</v>
      </c>
      <c r="F11152" s="40" t="s">
        <v>270</v>
      </c>
      <c r="G11152" s="40">
        <v>0</v>
      </c>
    </row>
    <row r="11153" spans="1:7" x14ac:dyDescent="0.25">
      <c r="A11153" s="40">
        <v>790063</v>
      </c>
      <c r="B11153" s="40" t="s">
        <v>16216</v>
      </c>
      <c r="C11153" s="40" t="s">
        <v>269</v>
      </c>
      <c r="D11153" s="40" t="s">
        <v>118</v>
      </c>
      <c r="E11153" s="40" t="s">
        <v>2106</v>
      </c>
      <c r="F11153" s="40" t="s">
        <v>270</v>
      </c>
      <c r="G11153" s="40">
        <v>0</v>
      </c>
    </row>
    <row r="11154" spans="1:7" x14ac:dyDescent="0.25">
      <c r="A11154" s="40">
        <v>790064</v>
      </c>
      <c r="B11154" s="40" t="s">
        <v>16217</v>
      </c>
      <c r="C11154" s="40" t="s">
        <v>269</v>
      </c>
      <c r="D11154" s="40" t="s">
        <v>118</v>
      </c>
      <c r="E11154" s="40" t="s">
        <v>2106</v>
      </c>
      <c r="F11154" s="40" t="s">
        <v>270</v>
      </c>
      <c r="G11154" s="40">
        <v>0</v>
      </c>
    </row>
    <row r="11155" spans="1:7" x14ac:dyDescent="0.25">
      <c r="A11155" s="40">
        <v>790065</v>
      </c>
      <c r="B11155" s="40" t="s">
        <v>16218</v>
      </c>
      <c r="C11155" s="40" t="s">
        <v>269</v>
      </c>
      <c r="D11155" s="40" t="s">
        <v>118</v>
      </c>
      <c r="E11155" s="40" t="s">
        <v>2106</v>
      </c>
      <c r="F11155" s="40" t="s">
        <v>270</v>
      </c>
      <c r="G11155" s="40">
        <v>0</v>
      </c>
    </row>
    <row r="11156" spans="1:7" x14ac:dyDescent="0.25">
      <c r="A11156" s="40">
        <v>790066</v>
      </c>
      <c r="B11156" s="40" t="s">
        <v>16219</v>
      </c>
      <c r="C11156" s="40" t="s">
        <v>125</v>
      </c>
      <c r="D11156" s="40" t="s">
        <v>118</v>
      </c>
      <c r="E11156" s="40" t="s">
        <v>2106</v>
      </c>
      <c r="F11156" s="40" t="s">
        <v>16220</v>
      </c>
      <c r="G11156" s="40">
        <v>17.03</v>
      </c>
    </row>
    <row r="11157" spans="1:7" x14ac:dyDescent="0.25">
      <c r="A11157" s="40">
        <v>790067</v>
      </c>
      <c r="B11157" s="40" t="s">
        <v>16221</v>
      </c>
      <c r="C11157" s="40" t="s">
        <v>125</v>
      </c>
      <c r="D11157" s="40" t="s">
        <v>118</v>
      </c>
      <c r="E11157" s="40" t="s">
        <v>2106</v>
      </c>
      <c r="F11157" s="40" t="s">
        <v>16222</v>
      </c>
      <c r="G11157" s="40">
        <v>36.130000000000003</v>
      </c>
    </row>
    <row r="11158" spans="1:7" x14ac:dyDescent="0.25">
      <c r="A11158" s="40">
        <v>790068</v>
      </c>
      <c r="B11158" s="40" t="s">
        <v>16223</v>
      </c>
      <c r="C11158" s="40" t="s">
        <v>269</v>
      </c>
      <c r="D11158" s="40" t="s">
        <v>118</v>
      </c>
      <c r="E11158" s="40" t="s">
        <v>2106</v>
      </c>
      <c r="F11158" s="40" t="s">
        <v>270</v>
      </c>
      <c r="G11158" s="40">
        <v>0</v>
      </c>
    </row>
    <row r="11159" spans="1:7" x14ac:dyDescent="0.25">
      <c r="A11159" s="40">
        <v>790069</v>
      </c>
      <c r="B11159" s="40" t="s">
        <v>16224</v>
      </c>
      <c r="C11159" s="40" t="s">
        <v>269</v>
      </c>
      <c r="D11159" s="40" t="s">
        <v>118</v>
      </c>
      <c r="E11159" s="40" t="s">
        <v>2106</v>
      </c>
      <c r="F11159" s="40" t="s">
        <v>270</v>
      </c>
      <c r="G11159" s="40">
        <v>0</v>
      </c>
    </row>
    <row r="11160" spans="1:7" x14ac:dyDescent="0.25">
      <c r="A11160" s="40">
        <v>790070</v>
      </c>
      <c r="B11160" s="40" t="s">
        <v>16225</v>
      </c>
      <c r="C11160" s="40" t="s">
        <v>269</v>
      </c>
      <c r="D11160" s="40" t="s">
        <v>118</v>
      </c>
      <c r="E11160" s="40" t="s">
        <v>2106</v>
      </c>
      <c r="F11160" s="40" t="s">
        <v>270</v>
      </c>
      <c r="G11160" s="40">
        <v>0</v>
      </c>
    </row>
    <row r="11161" spans="1:7" x14ac:dyDescent="0.25">
      <c r="A11161" s="40">
        <v>790071</v>
      </c>
      <c r="B11161" s="40" t="s">
        <v>16226</v>
      </c>
      <c r="C11161" s="40" t="s">
        <v>269</v>
      </c>
      <c r="D11161" s="40" t="s">
        <v>118</v>
      </c>
      <c r="E11161" s="40" t="s">
        <v>2106</v>
      </c>
      <c r="F11161" s="40" t="s">
        <v>270</v>
      </c>
      <c r="G11161" s="40">
        <v>0</v>
      </c>
    </row>
    <row r="11162" spans="1:7" x14ac:dyDescent="0.25">
      <c r="A11162" s="40">
        <v>790072</v>
      </c>
      <c r="B11162" s="40" t="s">
        <v>16227</v>
      </c>
      <c r="C11162" s="40" t="s">
        <v>269</v>
      </c>
      <c r="D11162" s="40" t="s">
        <v>118</v>
      </c>
      <c r="E11162" s="40" t="s">
        <v>2106</v>
      </c>
      <c r="F11162" s="40" t="s">
        <v>270</v>
      </c>
      <c r="G11162" s="40">
        <v>0</v>
      </c>
    </row>
    <row r="11163" spans="1:7" x14ac:dyDescent="0.25">
      <c r="A11163" s="40">
        <v>790073</v>
      </c>
      <c r="B11163" s="40" t="s">
        <v>16228</v>
      </c>
      <c r="C11163" s="40" t="s">
        <v>269</v>
      </c>
      <c r="D11163" s="40" t="s">
        <v>118</v>
      </c>
      <c r="E11163" s="40" t="s">
        <v>2106</v>
      </c>
      <c r="F11163" s="40" t="s">
        <v>270</v>
      </c>
      <c r="G11163" s="40">
        <v>0</v>
      </c>
    </row>
    <row r="11164" spans="1:7" x14ac:dyDescent="0.25">
      <c r="A11164" s="40">
        <v>790074</v>
      </c>
      <c r="B11164" s="40" t="s">
        <v>16229</v>
      </c>
      <c r="C11164" s="40" t="s">
        <v>125</v>
      </c>
      <c r="D11164" s="40" t="s">
        <v>118</v>
      </c>
      <c r="E11164" s="40" t="s">
        <v>2106</v>
      </c>
      <c r="F11164" s="40" t="s">
        <v>16230</v>
      </c>
      <c r="G11164" s="40">
        <v>5.55</v>
      </c>
    </row>
    <row r="11165" spans="1:7" x14ac:dyDescent="0.25">
      <c r="A11165" s="40">
        <v>790075</v>
      </c>
      <c r="B11165" s="40" t="s">
        <v>16231</v>
      </c>
      <c r="C11165" s="40" t="s">
        <v>125</v>
      </c>
      <c r="D11165" s="40" t="s">
        <v>118</v>
      </c>
      <c r="E11165" s="40" t="s">
        <v>2106</v>
      </c>
      <c r="F11165" s="40" t="s">
        <v>16232</v>
      </c>
      <c r="G11165" s="40">
        <v>2.1</v>
      </c>
    </row>
    <row r="11166" spans="1:7" x14ac:dyDescent="0.25">
      <c r="A11166" s="40">
        <v>790076</v>
      </c>
      <c r="B11166" s="40" t="s">
        <v>16233</v>
      </c>
      <c r="C11166" s="40" t="s">
        <v>125</v>
      </c>
      <c r="D11166" s="40" t="s">
        <v>118</v>
      </c>
      <c r="E11166" s="40" t="s">
        <v>12838</v>
      </c>
      <c r="F11166" s="40" t="s">
        <v>16234</v>
      </c>
      <c r="G11166" s="40">
        <v>1.66</v>
      </c>
    </row>
    <row r="11167" spans="1:7" x14ac:dyDescent="0.25">
      <c r="A11167" s="40">
        <v>790077</v>
      </c>
      <c r="B11167" s="40" t="s">
        <v>16235</v>
      </c>
      <c r="C11167" s="40" t="s">
        <v>125</v>
      </c>
      <c r="D11167" s="40" t="s">
        <v>118</v>
      </c>
      <c r="E11167" s="40" t="s">
        <v>12838</v>
      </c>
      <c r="F11167" s="40" t="s">
        <v>16234</v>
      </c>
      <c r="G11167" s="40">
        <v>1.46</v>
      </c>
    </row>
    <row r="11168" spans="1:7" x14ac:dyDescent="0.25">
      <c r="A11168" s="40">
        <v>790078</v>
      </c>
      <c r="B11168" s="40" t="s">
        <v>16236</v>
      </c>
      <c r="C11168" s="40" t="s">
        <v>125</v>
      </c>
      <c r="D11168" s="40" t="s">
        <v>118</v>
      </c>
      <c r="E11168" s="40" t="s">
        <v>1053</v>
      </c>
      <c r="F11168" s="40" t="s">
        <v>16234</v>
      </c>
      <c r="G11168" s="40">
        <v>1.79</v>
      </c>
    </row>
    <row r="11169" spans="1:7" x14ac:dyDescent="0.25">
      <c r="A11169" s="40">
        <v>790079</v>
      </c>
      <c r="B11169" s="40" t="s">
        <v>16237</v>
      </c>
      <c r="C11169" s="40" t="s">
        <v>269</v>
      </c>
      <c r="D11169" s="40" t="s">
        <v>118</v>
      </c>
      <c r="E11169" s="40" t="s">
        <v>12838</v>
      </c>
      <c r="F11169" s="40" t="s">
        <v>270</v>
      </c>
      <c r="G11169" s="40">
        <v>0</v>
      </c>
    </row>
    <row r="11170" spans="1:7" x14ac:dyDescent="0.25">
      <c r="A11170" s="40">
        <v>790080</v>
      </c>
      <c r="B11170" s="40" t="s">
        <v>16238</v>
      </c>
      <c r="C11170" s="40" t="s">
        <v>269</v>
      </c>
      <c r="D11170" s="40" t="s">
        <v>118</v>
      </c>
      <c r="E11170" s="40" t="s">
        <v>1053</v>
      </c>
      <c r="F11170" s="40" t="s">
        <v>270</v>
      </c>
      <c r="G11170" s="40">
        <v>0</v>
      </c>
    </row>
    <row r="11171" spans="1:7" x14ac:dyDescent="0.25">
      <c r="A11171" s="40">
        <v>790081</v>
      </c>
      <c r="B11171" s="40" t="s">
        <v>16239</v>
      </c>
      <c r="C11171" s="40" t="s">
        <v>125</v>
      </c>
      <c r="D11171" s="40" t="s">
        <v>118</v>
      </c>
      <c r="E11171" s="40" t="s">
        <v>12838</v>
      </c>
      <c r="F11171" s="40" t="s">
        <v>16234</v>
      </c>
      <c r="G11171" s="40">
        <v>1.96</v>
      </c>
    </row>
    <row r="11172" spans="1:7" x14ac:dyDescent="0.25">
      <c r="A11172" s="40">
        <v>790082</v>
      </c>
      <c r="B11172" s="40" t="s">
        <v>16240</v>
      </c>
      <c r="C11172" s="40" t="s">
        <v>125</v>
      </c>
      <c r="D11172" s="40" t="s">
        <v>118</v>
      </c>
      <c r="E11172" s="40" t="s">
        <v>1053</v>
      </c>
      <c r="F11172" s="40" t="s">
        <v>16234</v>
      </c>
      <c r="G11172" s="40">
        <v>1.02</v>
      </c>
    </row>
    <row r="11173" spans="1:7" x14ac:dyDescent="0.25">
      <c r="A11173" s="40">
        <v>790083</v>
      </c>
      <c r="B11173" s="40" t="s">
        <v>16241</v>
      </c>
      <c r="C11173" s="40" t="s">
        <v>269</v>
      </c>
      <c r="D11173" s="40" t="s">
        <v>118</v>
      </c>
      <c r="E11173" s="40" t="s">
        <v>12838</v>
      </c>
      <c r="F11173" s="40" t="s">
        <v>270</v>
      </c>
      <c r="G11173" s="40">
        <v>0</v>
      </c>
    </row>
    <row r="11174" spans="1:7" x14ac:dyDescent="0.25">
      <c r="A11174" s="40">
        <v>790084</v>
      </c>
      <c r="B11174" s="40" t="s">
        <v>16242</v>
      </c>
      <c r="C11174" s="40" t="s">
        <v>269</v>
      </c>
      <c r="D11174" s="40" t="s">
        <v>118</v>
      </c>
      <c r="E11174" s="40" t="s">
        <v>12838</v>
      </c>
      <c r="F11174" s="40" t="s">
        <v>270</v>
      </c>
      <c r="G11174" s="40">
        <v>0</v>
      </c>
    </row>
    <row r="11175" spans="1:7" x14ac:dyDescent="0.25">
      <c r="A11175" s="40">
        <v>790085</v>
      </c>
      <c r="B11175" s="40" t="s">
        <v>16243</v>
      </c>
      <c r="C11175" s="40" t="s">
        <v>269</v>
      </c>
      <c r="D11175" s="40" t="s">
        <v>118</v>
      </c>
      <c r="E11175" s="40" t="s">
        <v>12838</v>
      </c>
      <c r="F11175" s="40" t="s">
        <v>270</v>
      </c>
      <c r="G11175" s="40">
        <v>0</v>
      </c>
    </row>
    <row r="11176" spans="1:7" x14ac:dyDescent="0.25">
      <c r="A11176" s="40">
        <v>790086</v>
      </c>
      <c r="B11176" s="40" t="s">
        <v>16244</v>
      </c>
      <c r="C11176" s="40" t="s">
        <v>125</v>
      </c>
      <c r="D11176" s="40" t="s">
        <v>118</v>
      </c>
      <c r="E11176" s="40" t="s">
        <v>1053</v>
      </c>
      <c r="F11176" s="40" t="s">
        <v>16234</v>
      </c>
      <c r="G11176" s="40">
        <v>1.71</v>
      </c>
    </row>
    <row r="11177" spans="1:7" x14ac:dyDescent="0.25">
      <c r="A11177" s="40">
        <v>790087</v>
      </c>
      <c r="B11177" s="40" t="s">
        <v>16245</v>
      </c>
      <c r="C11177" s="40" t="s">
        <v>125</v>
      </c>
      <c r="D11177" s="40" t="s">
        <v>118</v>
      </c>
      <c r="E11177" s="40" t="s">
        <v>16142</v>
      </c>
      <c r="F11177" s="40" t="s">
        <v>16234</v>
      </c>
      <c r="G11177" s="40">
        <v>2.95</v>
      </c>
    </row>
    <row r="11178" spans="1:7" x14ac:dyDescent="0.25">
      <c r="A11178" s="40">
        <v>790088</v>
      </c>
      <c r="B11178" s="40" t="s">
        <v>16246</v>
      </c>
      <c r="C11178" s="40" t="s">
        <v>269</v>
      </c>
      <c r="D11178" s="40" t="s">
        <v>118</v>
      </c>
      <c r="E11178" s="40" t="s">
        <v>16142</v>
      </c>
      <c r="F11178" s="40" t="s">
        <v>270</v>
      </c>
      <c r="G11178" s="40">
        <v>0</v>
      </c>
    </row>
    <row r="11179" spans="1:7" x14ac:dyDescent="0.25">
      <c r="A11179" s="40">
        <v>790089</v>
      </c>
      <c r="B11179" s="40" t="s">
        <v>16247</v>
      </c>
      <c r="C11179" s="40" t="s">
        <v>269</v>
      </c>
      <c r="D11179" s="40" t="s">
        <v>118</v>
      </c>
      <c r="E11179" s="40" t="s">
        <v>16142</v>
      </c>
      <c r="F11179" s="40" t="s">
        <v>270</v>
      </c>
      <c r="G11179" s="40">
        <v>0</v>
      </c>
    </row>
    <row r="11180" spans="1:7" x14ac:dyDescent="0.25">
      <c r="A11180" s="40">
        <v>790090</v>
      </c>
      <c r="B11180" s="40" t="s">
        <v>16248</v>
      </c>
      <c r="C11180" s="40" t="s">
        <v>269</v>
      </c>
      <c r="D11180" s="40" t="s">
        <v>118</v>
      </c>
      <c r="E11180" s="40" t="s">
        <v>16142</v>
      </c>
      <c r="F11180" s="40" t="s">
        <v>270</v>
      </c>
      <c r="G11180" s="40">
        <v>0</v>
      </c>
    </row>
    <row r="11181" spans="1:7" x14ac:dyDescent="0.25">
      <c r="A11181" s="40">
        <v>790091</v>
      </c>
      <c r="B11181" s="40" t="s">
        <v>16249</v>
      </c>
      <c r="C11181" s="40" t="s">
        <v>269</v>
      </c>
      <c r="D11181" s="40" t="s">
        <v>118</v>
      </c>
      <c r="E11181" s="40" t="s">
        <v>16142</v>
      </c>
      <c r="F11181" s="40" t="s">
        <v>270</v>
      </c>
      <c r="G11181" s="40">
        <v>0</v>
      </c>
    </row>
    <row r="11182" spans="1:7" x14ac:dyDescent="0.25">
      <c r="A11182" s="40">
        <v>790092</v>
      </c>
      <c r="B11182" s="40" t="s">
        <v>16250</v>
      </c>
      <c r="C11182" s="40" t="s">
        <v>125</v>
      </c>
      <c r="D11182" s="40" t="s">
        <v>118</v>
      </c>
      <c r="E11182" s="40" t="s">
        <v>16142</v>
      </c>
      <c r="F11182" s="40" t="s">
        <v>16251</v>
      </c>
      <c r="G11182" s="40">
        <v>9.48</v>
      </c>
    </row>
    <row r="11183" spans="1:7" x14ac:dyDescent="0.25">
      <c r="A11183" s="40">
        <v>790093</v>
      </c>
      <c r="B11183" s="40" t="s">
        <v>16252</v>
      </c>
      <c r="C11183" s="40" t="s">
        <v>125</v>
      </c>
      <c r="D11183" s="40" t="s">
        <v>118</v>
      </c>
      <c r="E11183" s="40" t="s">
        <v>16142</v>
      </c>
      <c r="F11183" s="40" t="s">
        <v>16234</v>
      </c>
      <c r="G11183" s="40">
        <v>12.43</v>
      </c>
    </row>
    <row r="11184" spans="1:7" x14ac:dyDescent="0.25">
      <c r="A11184" s="40">
        <v>790094</v>
      </c>
      <c r="B11184" s="40" t="s">
        <v>16253</v>
      </c>
      <c r="C11184" s="40" t="s">
        <v>125</v>
      </c>
      <c r="D11184" s="40" t="s">
        <v>118</v>
      </c>
      <c r="E11184" s="40" t="s">
        <v>1032</v>
      </c>
      <c r="F11184" s="40" t="s">
        <v>16234</v>
      </c>
      <c r="G11184" s="40">
        <v>291.51</v>
      </c>
    </row>
    <row r="11185" spans="1:7" x14ac:dyDescent="0.25">
      <c r="A11185" s="40">
        <v>790095</v>
      </c>
      <c r="B11185" s="40" t="s">
        <v>16254</v>
      </c>
      <c r="C11185" s="40" t="s">
        <v>125</v>
      </c>
      <c r="D11185" s="40" t="s">
        <v>118</v>
      </c>
      <c r="E11185" s="40" t="s">
        <v>3053</v>
      </c>
      <c r="F11185" s="40" t="s">
        <v>16234</v>
      </c>
      <c r="G11185" s="40">
        <v>2.11</v>
      </c>
    </row>
    <row r="11186" spans="1:7" x14ac:dyDescent="0.25">
      <c r="A11186" s="40">
        <v>790096</v>
      </c>
      <c r="B11186" s="40" t="s">
        <v>16255</v>
      </c>
      <c r="C11186" s="40" t="s">
        <v>125</v>
      </c>
      <c r="D11186" s="40" t="s">
        <v>118</v>
      </c>
      <c r="E11186" s="40" t="s">
        <v>3053</v>
      </c>
      <c r="F11186" s="40" t="s">
        <v>16234</v>
      </c>
      <c r="G11186" s="40">
        <v>1.68</v>
      </c>
    </row>
    <row r="11187" spans="1:7" x14ac:dyDescent="0.25">
      <c r="A11187" s="40">
        <v>790097</v>
      </c>
      <c r="B11187" s="40" t="s">
        <v>16256</v>
      </c>
      <c r="C11187" s="40" t="s">
        <v>125</v>
      </c>
      <c r="D11187" s="40" t="s">
        <v>118</v>
      </c>
      <c r="E11187" s="40" t="s">
        <v>3053</v>
      </c>
      <c r="F11187" s="40" t="s">
        <v>16234</v>
      </c>
      <c r="G11187" s="40">
        <v>19.170000000000002</v>
      </c>
    </row>
    <row r="11188" spans="1:7" x14ac:dyDescent="0.25">
      <c r="A11188" s="40">
        <v>790098</v>
      </c>
      <c r="B11188" s="40" t="s">
        <v>16257</v>
      </c>
      <c r="C11188" s="40" t="s">
        <v>125</v>
      </c>
      <c r="D11188" s="40" t="s">
        <v>118</v>
      </c>
      <c r="E11188" s="40" t="s">
        <v>16258</v>
      </c>
      <c r="F11188" s="40" t="s">
        <v>16259</v>
      </c>
      <c r="G11188" s="40">
        <v>2.8</v>
      </c>
    </row>
    <row r="11189" spans="1:7" x14ac:dyDescent="0.25">
      <c r="A11189" s="40">
        <v>790099</v>
      </c>
      <c r="B11189" s="40" t="s">
        <v>16260</v>
      </c>
      <c r="C11189" s="40" t="s">
        <v>125</v>
      </c>
      <c r="D11189" s="40" t="s">
        <v>118</v>
      </c>
      <c r="E11189" s="40" t="s">
        <v>16258</v>
      </c>
      <c r="F11189" s="40" t="s">
        <v>16259</v>
      </c>
      <c r="G11189" s="40">
        <v>17.88</v>
      </c>
    </row>
    <row r="11190" spans="1:7" x14ac:dyDescent="0.25">
      <c r="A11190" s="40">
        <v>790100</v>
      </c>
      <c r="B11190" s="40" t="s">
        <v>16261</v>
      </c>
      <c r="C11190" s="40" t="s">
        <v>125</v>
      </c>
      <c r="D11190" s="40" t="s">
        <v>118</v>
      </c>
      <c r="E11190" s="40" t="s">
        <v>1935</v>
      </c>
      <c r="F11190" s="40" t="s">
        <v>16262</v>
      </c>
      <c r="G11190" s="40">
        <v>104.28</v>
      </c>
    </row>
    <row r="11191" spans="1:7" x14ac:dyDescent="0.25">
      <c r="A11191" s="40">
        <v>790101</v>
      </c>
      <c r="B11191" s="40" t="s">
        <v>16263</v>
      </c>
      <c r="C11191" s="40" t="s">
        <v>269</v>
      </c>
      <c r="D11191" s="40" t="s">
        <v>118</v>
      </c>
      <c r="E11191" s="40" t="s">
        <v>1935</v>
      </c>
      <c r="F11191" s="40" t="s">
        <v>270</v>
      </c>
      <c r="G11191" s="40">
        <v>0</v>
      </c>
    </row>
    <row r="11192" spans="1:7" x14ac:dyDescent="0.25">
      <c r="A11192" s="40">
        <v>790102</v>
      </c>
      <c r="B11192" s="40" t="s">
        <v>16264</v>
      </c>
      <c r="C11192" s="40" t="s">
        <v>125</v>
      </c>
      <c r="D11192" s="40" t="s">
        <v>118</v>
      </c>
      <c r="E11192" s="40" t="s">
        <v>1935</v>
      </c>
      <c r="F11192" s="40" t="s">
        <v>16265</v>
      </c>
      <c r="G11192" s="40">
        <v>34.56</v>
      </c>
    </row>
    <row r="11193" spans="1:7" x14ac:dyDescent="0.25">
      <c r="A11193" s="40">
        <v>790103</v>
      </c>
      <c r="B11193" s="40" t="s">
        <v>16266</v>
      </c>
      <c r="C11193" s="40" t="s">
        <v>125</v>
      </c>
      <c r="D11193" s="40" t="s">
        <v>118</v>
      </c>
      <c r="E11193" s="40" t="s">
        <v>1935</v>
      </c>
      <c r="F11193" s="40" t="s">
        <v>16267</v>
      </c>
      <c r="G11193" s="40">
        <v>157.03</v>
      </c>
    </row>
    <row r="11194" spans="1:7" x14ac:dyDescent="0.25">
      <c r="A11194" s="40">
        <v>790104</v>
      </c>
      <c r="B11194" s="40" t="s">
        <v>16268</v>
      </c>
      <c r="C11194" s="40" t="s">
        <v>125</v>
      </c>
      <c r="D11194" s="40" t="s">
        <v>118</v>
      </c>
      <c r="E11194" s="40" t="s">
        <v>16269</v>
      </c>
      <c r="F11194" s="40" t="s">
        <v>13532</v>
      </c>
      <c r="G11194" s="40">
        <v>5.44</v>
      </c>
    </row>
    <row r="11195" spans="1:7" x14ac:dyDescent="0.25">
      <c r="A11195" s="40">
        <v>790105</v>
      </c>
      <c r="B11195" s="40" t="s">
        <v>16270</v>
      </c>
      <c r="C11195" s="40" t="s">
        <v>125</v>
      </c>
      <c r="D11195" s="40" t="s">
        <v>118</v>
      </c>
      <c r="E11195" s="40" t="s">
        <v>16269</v>
      </c>
      <c r="F11195" s="40" t="s">
        <v>13532</v>
      </c>
      <c r="G11195" s="40">
        <v>5.91</v>
      </c>
    </row>
    <row r="11196" spans="1:7" x14ac:dyDescent="0.25">
      <c r="A11196" s="40">
        <v>790106</v>
      </c>
      <c r="B11196" s="40" t="s">
        <v>16271</v>
      </c>
      <c r="C11196" s="40" t="s">
        <v>125</v>
      </c>
      <c r="D11196" s="40" t="s">
        <v>118</v>
      </c>
      <c r="E11196" s="40" t="s">
        <v>16269</v>
      </c>
      <c r="F11196" s="40" t="s">
        <v>13532</v>
      </c>
      <c r="G11196" s="40">
        <v>12.9</v>
      </c>
    </row>
    <row r="11197" spans="1:7" x14ac:dyDescent="0.25">
      <c r="A11197" s="40">
        <v>790107</v>
      </c>
      <c r="B11197" s="40" t="s">
        <v>16272</v>
      </c>
      <c r="C11197" s="40" t="s">
        <v>125</v>
      </c>
      <c r="D11197" s="40" t="s">
        <v>118</v>
      </c>
      <c r="E11197" s="40" t="s">
        <v>16269</v>
      </c>
      <c r="F11197" s="40" t="s">
        <v>13532</v>
      </c>
      <c r="G11197" s="40">
        <v>13.62</v>
      </c>
    </row>
    <row r="11198" spans="1:7" x14ac:dyDescent="0.25">
      <c r="A11198" s="40">
        <v>790108</v>
      </c>
      <c r="B11198" s="40" t="s">
        <v>16273</v>
      </c>
      <c r="C11198" s="40" t="s">
        <v>125</v>
      </c>
      <c r="D11198" s="40" t="s">
        <v>118</v>
      </c>
      <c r="E11198" s="40" t="s">
        <v>16269</v>
      </c>
      <c r="F11198" s="40" t="s">
        <v>13532</v>
      </c>
      <c r="G11198" s="40">
        <v>20.440000000000001</v>
      </c>
    </row>
    <row r="11199" spans="1:7" x14ac:dyDescent="0.25">
      <c r="A11199" s="40">
        <v>790109</v>
      </c>
      <c r="B11199" s="40" t="s">
        <v>16274</v>
      </c>
      <c r="C11199" s="40" t="s">
        <v>125</v>
      </c>
      <c r="D11199" s="40" t="s">
        <v>118</v>
      </c>
      <c r="E11199" s="40" t="s">
        <v>16269</v>
      </c>
      <c r="F11199" s="40" t="s">
        <v>13532</v>
      </c>
      <c r="G11199" s="40">
        <v>82.9</v>
      </c>
    </row>
    <row r="11200" spans="1:7" x14ac:dyDescent="0.25">
      <c r="A11200" s="40">
        <v>790110</v>
      </c>
      <c r="B11200" s="40" t="s">
        <v>16275</v>
      </c>
      <c r="C11200" s="40" t="s">
        <v>125</v>
      </c>
      <c r="D11200" s="40" t="s">
        <v>118</v>
      </c>
      <c r="E11200" s="40" t="s">
        <v>16269</v>
      </c>
      <c r="F11200" s="40" t="s">
        <v>13532</v>
      </c>
      <c r="G11200" s="40">
        <v>68.28</v>
      </c>
    </row>
    <row r="11201" spans="1:7" x14ac:dyDescent="0.25">
      <c r="A11201" s="40">
        <v>790111</v>
      </c>
      <c r="B11201" s="40" t="s">
        <v>16276</v>
      </c>
      <c r="C11201" s="40" t="s">
        <v>269</v>
      </c>
      <c r="D11201" s="40" t="s">
        <v>118</v>
      </c>
      <c r="E11201" s="40" t="s">
        <v>16039</v>
      </c>
      <c r="F11201" s="40" t="s">
        <v>270</v>
      </c>
      <c r="G11201" s="40">
        <v>0</v>
      </c>
    </row>
    <row r="11202" spans="1:7" x14ac:dyDescent="0.25">
      <c r="A11202" s="40">
        <v>790112</v>
      </c>
      <c r="B11202" s="40" t="s">
        <v>16277</v>
      </c>
      <c r="C11202" s="40" t="s">
        <v>269</v>
      </c>
      <c r="D11202" s="40" t="s">
        <v>118</v>
      </c>
      <c r="E11202" s="40" t="s">
        <v>16039</v>
      </c>
      <c r="F11202" s="40" t="s">
        <v>270</v>
      </c>
      <c r="G11202" s="40">
        <v>0</v>
      </c>
    </row>
    <row r="11203" spans="1:7" x14ac:dyDescent="0.25">
      <c r="A11203" s="40">
        <v>790113</v>
      </c>
      <c r="B11203" s="40" t="s">
        <v>16278</v>
      </c>
      <c r="C11203" s="40" t="s">
        <v>269</v>
      </c>
      <c r="D11203" s="40" t="s">
        <v>118</v>
      </c>
      <c r="E11203" s="40" t="s">
        <v>16039</v>
      </c>
      <c r="F11203" s="40" t="s">
        <v>270</v>
      </c>
      <c r="G11203" s="40">
        <v>0</v>
      </c>
    </row>
    <row r="11204" spans="1:7" x14ac:dyDescent="0.25">
      <c r="A11204" s="40">
        <v>790114</v>
      </c>
      <c r="B11204" s="40" t="s">
        <v>16279</v>
      </c>
      <c r="C11204" s="40" t="s">
        <v>269</v>
      </c>
      <c r="D11204" s="40" t="s">
        <v>118</v>
      </c>
      <c r="E11204" s="40" t="s">
        <v>16039</v>
      </c>
      <c r="F11204" s="40" t="s">
        <v>270</v>
      </c>
      <c r="G11204" s="40">
        <v>0</v>
      </c>
    </row>
    <row r="11205" spans="1:7" x14ac:dyDescent="0.25">
      <c r="A11205" s="40">
        <v>790115</v>
      </c>
      <c r="B11205" s="40" t="s">
        <v>16280</v>
      </c>
      <c r="C11205" s="40" t="s">
        <v>125</v>
      </c>
      <c r="D11205" s="40" t="s">
        <v>118</v>
      </c>
      <c r="E11205" s="40" t="s">
        <v>16039</v>
      </c>
      <c r="F11205" s="40" t="s">
        <v>16281</v>
      </c>
      <c r="G11205" s="40">
        <v>12.42</v>
      </c>
    </row>
    <row r="11206" spans="1:7" x14ac:dyDescent="0.25">
      <c r="A11206" s="40">
        <v>790116</v>
      </c>
      <c r="B11206" s="40" t="s">
        <v>16282</v>
      </c>
      <c r="C11206" s="40" t="s">
        <v>125</v>
      </c>
      <c r="D11206" s="40" t="s">
        <v>118</v>
      </c>
      <c r="E11206" s="40" t="s">
        <v>16039</v>
      </c>
      <c r="F11206" s="40" t="s">
        <v>16283</v>
      </c>
      <c r="G11206" s="40">
        <v>36.28</v>
      </c>
    </row>
    <row r="11207" spans="1:7" x14ac:dyDescent="0.25">
      <c r="A11207" s="40">
        <v>790117</v>
      </c>
      <c r="B11207" s="40" t="s">
        <v>16284</v>
      </c>
      <c r="C11207" s="40" t="s">
        <v>125</v>
      </c>
      <c r="D11207" s="40" t="s">
        <v>118</v>
      </c>
      <c r="E11207" s="40" t="s">
        <v>16039</v>
      </c>
      <c r="F11207" s="40" t="s">
        <v>16285</v>
      </c>
      <c r="G11207" s="40">
        <v>45.36</v>
      </c>
    </row>
    <row r="11208" spans="1:7" x14ac:dyDescent="0.25">
      <c r="A11208" s="40">
        <v>790118</v>
      </c>
      <c r="B11208" s="40" t="s">
        <v>16286</v>
      </c>
      <c r="C11208" s="40" t="s">
        <v>125</v>
      </c>
      <c r="D11208" s="40" t="s">
        <v>118</v>
      </c>
      <c r="E11208" s="40" t="s">
        <v>16039</v>
      </c>
      <c r="F11208" s="40" t="s">
        <v>16287</v>
      </c>
      <c r="G11208" s="40">
        <v>23.15</v>
      </c>
    </row>
    <row r="11209" spans="1:7" x14ac:dyDescent="0.25">
      <c r="A11209" s="40">
        <v>790119</v>
      </c>
      <c r="B11209" s="40" t="s">
        <v>16288</v>
      </c>
      <c r="C11209" s="40" t="s">
        <v>125</v>
      </c>
      <c r="D11209" s="40" t="s">
        <v>118</v>
      </c>
      <c r="E11209" s="40" t="s">
        <v>16039</v>
      </c>
      <c r="F11209" s="40" t="s">
        <v>16289</v>
      </c>
      <c r="G11209" s="40">
        <v>16.8</v>
      </c>
    </row>
    <row r="11210" spans="1:7" x14ac:dyDescent="0.25">
      <c r="A11210" s="40">
        <v>790120</v>
      </c>
      <c r="B11210" s="40" t="s">
        <v>16290</v>
      </c>
      <c r="C11210" s="40" t="s">
        <v>125</v>
      </c>
      <c r="D11210" s="40" t="s">
        <v>118</v>
      </c>
      <c r="E11210" s="40" t="s">
        <v>16039</v>
      </c>
      <c r="F11210" s="40" t="s">
        <v>16291</v>
      </c>
      <c r="G11210" s="40">
        <v>46.85</v>
      </c>
    </row>
    <row r="11211" spans="1:7" x14ac:dyDescent="0.25">
      <c r="A11211" s="40">
        <v>790121</v>
      </c>
      <c r="B11211" s="40" t="s">
        <v>16292</v>
      </c>
      <c r="C11211" s="40" t="s">
        <v>125</v>
      </c>
      <c r="D11211" s="40" t="s">
        <v>118</v>
      </c>
      <c r="E11211" s="40" t="s">
        <v>16039</v>
      </c>
      <c r="F11211" s="40" t="s">
        <v>16293</v>
      </c>
      <c r="G11211" s="40">
        <v>27.86</v>
      </c>
    </row>
    <row r="11212" spans="1:7" x14ac:dyDescent="0.25">
      <c r="A11212" s="40">
        <v>790122</v>
      </c>
      <c r="B11212" s="40" t="s">
        <v>16294</v>
      </c>
      <c r="C11212" s="40" t="s">
        <v>125</v>
      </c>
      <c r="D11212" s="40" t="s">
        <v>118</v>
      </c>
      <c r="E11212" s="40" t="s">
        <v>16039</v>
      </c>
      <c r="F11212" s="40" t="s">
        <v>16295</v>
      </c>
      <c r="G11212" s="40">
        <v>46.27</v>
      </c>
    </row>
    <row r="11213" spans="1:7" x14ac:dyDescent="0.25">
      <c r="A11213" s="40">
        <v>790123</v>
      </c>
      <c r="B11213" s="40" t="s">
        <v>16296</v>
      </c>
      <c r="C11213" s="40" t="s">
        <v>125</v>
      </c>
      <c r="D11213" s="40" t="s">
        <v>118</v>
      </c>
      <c r="E11213" s="40" t="s">
        <v>16039</v>
      </c>
      <c r="F11213" s="40" t="s">
        <v>16297</v>
      </c>
      <c r="G11213" s="40">
        <v>33.06</v>
      </c>
    </row>
    <row r="11214" spans="1:7" x14ac:dyDescent="0.25">
      <c r="A11214" s="40">
        <v>790124</v>
      </c>
      <c r="B11214" s="40" t="s">
        <v>16298</v>
      </c>
      <c r="C11214" s="40" t="s">
        <v>269</v>
      </c>
      <c r="D11214" s="40" t="s">
        <v>118</v>
      </c>
      <c r="E11214" s="40" t="s">
        <v>16039</v>
      </c>
      <c r="F11214" s="40" t="s">
        <v>270</v>
      </c>
      <c r="G11214" s="40">
        <v>0</v>
      </c>
    </row>
    <row r="11215" spans="1:7" x14ac:dyDescent="0.25">
      <c r="A11215" s="40">
        <v>790125</v>
      </c>
      <c r="B11215" s="40" t="s">
        <v>16299</v>
      </c>
      <c r="C11215" s="40" t="s">
        <v>269</v>
      </c>
      <c r="D11215" s="40" t="s">
        <v>118</v>
      </c>
      <c r="E11215" s="40" t="s">
        <v>16039</v>
      </c>
      <c r="F11215" s="40" t="s">
        <v>270</v>
      </c>
      <c r="G11215" s="40">
        <v>0</v>
      </c>
    </row>
    <row r="11216" spans="1:7" x14ac:dyDescent="0.25">
      <c r="A11216" s="40">
        <v>790126</v>
      </c>
      <c r="B11216" s="40" t="s">
        <v>16300</v>
      </c>
      <c r="C11216" s="40" t="s">
        <v>269</v>
      </c>
      <c r="D11216" s="40" t="s">
        <v>118</v>
      </c>
      <c r="E11216" s="40" t="s">
        <v>16039</v>
      </c>
      <c r="F11216" s="40" t="s">
        <v>270</v>
      </c>
      <c r="G11216" s="40">
        <v>0</v>
      </c>
    </row>
    <row r="11217" spans="1:7" x14ac:dyDescent="0.25">
      <c r="A11217" s="40">
        <v>790127</v>
      </c>
      <c r="B11217" s="40" t="s">
        <v>16301</v>
      </c>
      <c r="C11217" s="40" t="s">
        <v>269</v>
      </c>
      <c r="D11217" s="40" t="s">
        <v>118</v>
      </c>
      <c r="E11217" s="40" t="s">
        <v>16039</v>
      </c>
      <c r="F11217" s="40" t="s">
        <v>270</v>
      </c>
      <c r="G11217" s="40">
        <v>0</v>
      </c>
    </row>
    <row r="11218" spans="1:7" x14ac:dyDescent="0.25">
      <c r="A11218" s="40">
        <v>790128</v>
      </c>
      <c r="B11218" s="40" t="s">
        <v>16302</v>
      </c>
      <c r="C11218" s="40" t="s">
        <v>125</v>
      </c>
      <c r="D11218" s="40" t="s">
        <v>118</v>
      </c>
      <c r="E11218" s="40" t="s">
        <v>16039</v>
      </c>
      <c r="F11218" s="40" t="s">
        <v>16303</v>
      </c>
      <c r="G11218" s="40">
        <v>30.07</v>
      </c>
    </row>
    <row r="11219" spans="1:7" x14ac:dyDescent="0.25">
      <c r="A11219" s="40">
        <v>790129</v>
      </c>
      <c r="B11219" s="40" t="s">
        <v>16304</v>
      </c>
      <c r="C11219" s="40" t="s">
        <v>125</v>
      </c>
      <c r="D11219" s="40" t="s">
        <v>118</v>
      </c>
      <c r="E11219" s="40" t="s">
        <v>16039</v>
      </c>
      <c r="F11219" s="40" t="s">
        <v>16305</v>
      </c>
      <c r="G11219" s="40">
        <v>35.35</v>
      </c>
    </row>
    <row r="11220" spans="1:7" x14ac:dyDescent="0.25">
      <c r="A11220" s="40">
        <v>790130</v>
      </c>
      <c r="B11220" s="40" t="s">
        <v>16306</v>
      </c>
      <c r="C11220" s="40" t="s">
        <v>125</v>
      </c>
      <c r="D11220" s="40" t="s">
        <v>118</v>
      </c>
      <c r="E11220" s="40" t="s">
        <v>16039</v>
      </c>
      <c r="F11220" s="40" t="s">
        <v>16307</v>
      </c>
      <c r="G11220" s="40">
        <v>23.32</v>
      </c>
    </row>
    <row r="11221" spans="1:7" x14ac:dyDescent="0.25">
      <c r="A11221" s="40">
        <v>790131</v>
      </c>
      <c r="B11221" s="40" t="s">
        <v>16308</v>
      </c>
      <c r="C11221" s="40" t="s">
        <v>125</v>
      </c>
      <c r="D11221" s="40" t="s">
        <v>118</v>
      </c>
      <c r="E11221" s="40" t="s">
        <v>16039</v>
      </c>
      <c r="F11221" s="40" t="s">
        <v>16309</v>
      </c>
      <c r="G11221" s="40">
        <v>2.2799999999999998</v>
      </c>
    </row>
    <row r="11222" spans="1:7" x14ac:dyDescent="0.25">
      <c r="A11222" s="40">
        <v>790132</v>
      </c>
      <c r="B11222" s="40" t="s">
        <v>16310</v>
      </c>
      <c r="C11222" s="40" t="s">
        <v>125</v>
      </c>
      <c r="D11222" s="40" t="s">
        <v>118</v>
      </c>
      <c r="E11222" s="40" t="s">
        <v>16039</v>
      </c>
      <c r="F11222" s="40" t="s">
        <v>16311</v>
      </c>
      <c r="G11222" s="40">
        <v>38.4</v>
      </c>
    </row>
    <row r="11223" spans="1:7" x14ac:dyDescent="0.25">
      <c r="A11223" s="40">
        <v>790133</v>
      </c>
      <c r="B11223" s="40" t="s">
        <v>16312</v>
      </c>
      <c r="C11223" s="40" t="s">
        <v>125</v>
      </c>
      <c r="D11223" s="40" t="s">
        <v>118</v>
      </c>
      <c r="E11223" s="40" t="s">
        <v>16039</v>
      </c>
      <c r="F11223" s="40" t="s">
        <v>16313</v>
      </c>
      <c r="G11223" s="40">
        <v>40.32</v>
      </c>
    </row>
    <row r="11224" spans="1:7" x14ac:dyDescent="0.25">
      <c r="A11224" s="40">
        <v>790134</v>
      </c>
      <c r="B11224" s="40" t="s">
        <v>16314</v>
      </c>
      <c r="C11224" s="40" t="s">
        <v>125</v>
      </c>
      <c r="D11224" s="40" t="s">
        <v>118</v>
      </c>
      <c r="E11224" s="40" t="s">
        <v>16039</v>
      </c>
      <c r="F11224" s="40" t="s">
        <v>16315</v>
      </c>
      <c r="G11224" s="40">
        <v>48.1</v>
      </c>
    </row>
    <row r="11225" spans="1:7" x14ac:dyDescent="0.25">
      <c r="A11225" s="40">
        <v>790135</v>
      </c>
      <c r="B11225" s="40" t="s">
        <v>16316</v>
      </c>
      <c r="C11225" s="40" t="s">
        <v>125</v>
      </c>
      <c r="D11225" s="40" t="s">
        <v>118</v>
      </c>
      <c r="E11225" s="40" t="s">
        <v>16039</v>
      </c>
      <c r="F11225" s="40" t="s">
        <v>16317</v>
      </c>
      <c r="G11225" s="40">
        <v>43.47</v>
      </c>
    </row>
    <row r="11226" spans="1:7" x14ac:dyDescent="0.25">
      <c r="A11226" s="40">
        <v>790136</v>
      </c>
      <c r="B11226" s="40" t="s">
        <v>16318</v>
      </c>
      <c r="C11226" s="40" t="s">
        <v>125</v>
      </c>
      <c r="D11226" s="40" t="s">
        <v>118</v>
      </c>
      <c r="E11226" s="40" t="s">
        <v>16039</v>
      </c>
      <c r="F11226" s="40" t="s">
        <v>16319</v>
      </c>
      <c r="G11226" s="40">
        <v>15.44</v>
      </c>
    </row>
    <row r="11227" spans="1:7" x14ac:dyDescent="0.25">
      <c r="A11227" s="40">
        <v>790137</v>
      </c>
      <c r="B11227" s="40" t="s">
        <v>16320</v>
      </c>
      <c r="C11227" s="40" t="s">
        <v>125</v>
      </c>
      <c r="D11227" s="40" t="s">
        <v>118</v>
      </c>
      <c r="E11227" s="40" t="s">
        <v>16039</v>
      </c>
      <c r="F11227" s="40" t="s">
        <v>16321</v>
      </c>
      <c r="G11227" s="40">
        <v>49.6</v>
      </c>
    </row>
    <row r="11228" spans="1:7" x14ac:dyDescent="0.25">
      <c r="A11228" s="40">
        <v>790138</v>
      </c>
      <c r="B11228" s="40" t="s">
        <v>16322</v>
      </c>
      <c r="C11228" s="40" t="s">
        <v>125</v>
      </c>
      <c r="D11228" s="40" t="s">
        <v>118</v>
      </c>
      <c r="E11228" s="40" t="s">
        <v>16039</v>
      </c>
      <c r="F11228" s="40" t="s">
        <v>16323</v>
      </c>
      <c r="G11228" s="40">
        <v>44.66</v>
      </c>
    </row>
    <row r="11229" spans="1:7" x14ac:dyDescent="0.25">
      <c r="A11229" s="40">
        <v>790139</v>
      </c>
      <c r="B11229" s="40" t="s">
        <v>16324</v>
      </c>
      <c r="C11229" s="40" t="s">
        <v>125</v>
      </c>
      <c r="D11229" s="40" t="s">
        <v>118</v>
      </c>
      <c r="E11229" s="40" t="s">
        <v>16039</v>
      </c>
      <c r="F11229" s="40" t="s">
        <v>16325</v>
      </c>
      <c r="G11229" s="40">
        <v>79.569999999999993</v>
      </c>
    </row>
    <row r="11230" spans="1:7" x14ac:dyDescent="0.25">
      <c r="A11230" s="40">
        <v>790140</v>
      </c>
      <c r="B11230" s="40" t="s">
        <v>16326</v>
      </c>
      <c r="C11230" s="40" t="s">
        <v>269</v>
      </c>
      <c r="D11230" s="40" t="s">
        <v>118</v>
      </c>
      <c r="E11230" s="40" t="s">
        <v>16039</v>
      </c>
      <c r="F11230" s="40" t="s">
        <v>270</v>
      </c>
      <c r="G11230" s="40">
        <v>0</v>
      </c>
    </row>
    <row r="11231" spans="1:7" x14ac:dyDescent="0.25">
      <c r="A11231" s="40">
        <v>790141</v>
      </c>
      <c r="B11231" s="40" t="s">
        <v>16327</v>
      </c>
      <c r="C11231" s="40" t="s">
        <v>269</v>
      </c>
      <c r="D11231" s="40" t="s">
        <v>118</v>
      </c>
      <c r="E11231" s="40" t="s">
        <v>16039</v>
      </c>
      <c r="F11231" s="40" t="s">
        <v>270</v>
      </c>
      <c r="G11231" s="40">
        <v>0</v>
      </c>
    </row>
    <row r="11232" spans="1:7" x14ac:dyDescent="0.25">
      <c r="A11232" s="40">
        <v>790142</v>
      </c>
      <c r="B11232" s="40" t="s">
        <v>16328</v>
      </c>
      <c r="C11232" s="40" t="s">
        <v>269</v>
      </c>
      <c r="D11232" s="40" t="s">
        <v>118</v>
      </c>
      <c r="E11232" s="40" t="s">
        <v>16039</v>
      </c>
      <c r="F11232" s="40" t="s">
        <v>270</v>
      </c>
      <c r="G11232" s="40">
        <v>0</v>
      </c>
    </row>
    <row r="11233" spans="1:7" x14ac:dyDescent="0.25">
      <c r="A11233" s="40">
        <v>790143</v>
      </c>
      <c r="B11233" s="40" t="s">
        <v>16329</v>
      </c>
      <c r="C11233" s="40" t="s">
        <v>269</v>
      </c>
      <c r="D11233" s="40" t="s">
        <v>118</v>
      </c>
      <c r="E11233" s="40" t="s">
        <v>16039</v>
      </c>
      <c r="F11233" s="40" t="s">
        <v>270</v>
      </c>
      <c r="G11233" s="40">
        <v>0</v>
      </c>
    </row>
    <row r="11234" spans="1:7" x14ac:dyDescent="0.25">
      <c r="A11234" s="40">
        <v>790144</v>
      </c>
      <c r="B11234" s="40" t="s">
        <v>16330</v>
      </c>
      <c r="C11234" s="40" t="s">
        <v>269</v>
      </c>
      <c r="D11234" s="40" t="s">
        <v>118</v>
      </c>
      <c r="E11234" s="40" t="s">
        <v>16039</v>
      </c>
      <c r="F11234" s="40" t="s">
        <v>270</v>
      </c>
      <c r="G11234" s="40">
        <v>0</v>
      </c>
    </row>
    <row r="11235" spans="1:7" x14ac:dyDescent="0.25">
      <c r="A11235" s="40">
        <v>790145</v>
      </c>
      <c r="B11235" s="40" t="s">
        <v>16331</v>
      </c>
      <c r="C11235" s="40" t="s">
        <v>269</v>
      </c>
      <c r="D11235" s="40" t="s">
        <v>118</v>
      </c>
      <c r="E11235" s="40" t="s">
        <v>16039</v>
      </c>
      <c r="F11235" s="40" t="s">
        <v>270</v>
      </c>
      <c r="G11235" s="40">
        <v>0</v>
      </c>
    </row>
    <row r="11236" spans="1:7" x14ac:dyDescent="0.25">
      <c r="A11236" s="40">
        <v>790146</v>
      </c>
      <c r="B11236" s="40" t="s">
        <v>16332</v>
      </c>
      <c r="C11236" s="40" t="s">
        <v>125</v>
      </c>
      <c r="D11236" s="40" t="s">
        <v>118</v>
      </c>
      <c r="E11236" s="40" t="s">
        <v>16039</v>
      </c>
      <c r="F11236" s="40" t="s">
        <v>16333</v>
      </c>
      <c r="G11236" s="40">
        <v>34.6</v>
      </c>
    </row>
    <row r="11237" spans="1:7" x14ac:dyDescent="0.25">
      <c r="A11237" s="40">
        <v>790147</v>
      </c>
      <c r="B11237" s="40" t="s">
        <v>16334</v>
      </c>
      <c r="C11237" s="40" t="s">
        <v>125</v>
      </c>
      <c r="D11237" s="40" t="s">
        <v>118</v>
      </c>
      <c r="E11237" s="40" t="s">
        <v>16039</v>
      </c>
      <c r="F11237" s="40" t="s">
        <v>16335</v>
      </c>
      <c r="G11237" s="40">
        <v>75.599999999999994</v>
      </c>
    </row>
    <row r="11238" spans="1:7" x14ac:dyDescent="0.25">
      <c r="A11238" s="40">
        <v>790148</v>
      </c>
      <c r="B11238" s="40" t="s">
        <v>16336</v>
      </c>
      <c r="C11238" s="40" t="s">
        <v>125</v>
      </c>
      <c r="D11238" s="40" t="s">
        <v>118</v>
      </c>
      <c r="E11238" s="40" t="s">
        <v>16039</v>
      </c>
      <c r="F11238" s="40" t="s">
        <v>16337</v>
      </c>
      <c r="G11238" s="40">
        <v>42</v>
      </c>
    </row>
    <row r="11239" spans="1:7" x14ac:dyDescent="0.25">
      <c r="A11239" s="40">
        <v>790149</v>
      </c>
      <c r="B11239" s="40" t="s">
        <v>16338</v>
      </c>
      <c r="C11239" s="40" t="s">
        <v>122</v>
      </c>
      <c r="D11239" s="40" t="s">
        <v>118</v>
      </c>
      <c r="E11239" s="40" t="s">
        <v>166</v>
      </c>
      <c r="F11239" s="40" t="s">
        <v>167</v>
      </c>
      <c r="G11239" s="40">
        <v>0</v>
      </c>
    </row>
    <row r="11240" spans="1:7" x14ac:dyDescent="0.25">
      <c r="A11240" s="40">
        <v>790150</v>
      </c>
      <c r="B11240" s="40" t="s">
        <v>16339</v>
      </c>
      <c r="C11240" s="40" t="s">
        <v>122</v>
      </c>
      <c r="D11240" s="40" t="s">
        <v>118</v>
      </c>
      <c r="E11240" s="40" t="s">
        <v>166</v>
      </c>
      <c r="F11240" s="40" t="s">
        <v>167</v>
      </c>
      <c r="G11240" s="40">
        <v>0</v>
      </c>
    </row>
    <row r="11241" spans="1:7" x14ac:dyDescent="0.25">
      <c r="A11241" s="40">
        <v>790151</v>
      </c>
      <c r="B11241" s="40" t="s">
        <v>16340</v>
      </c>
      <c r="C11241" s="40" t="s">
        <v>125</v>
      </c>
      <c r="D11241" s="40" t="s">
        <v>118</v>
      </c>
      <c r="E11241" s="40" t="s">
        <v>16039</v>
      </c>
      <c r="F11241" s="40" t="s">
        <v>16341</v>
      </c>
      <c r="G11241" s="40">
        <v>26.32</v>
      </c>
    </row>
    <row r="11242" spans="1:7" x14ac:dyDescent="0.25">
      <c r="A11242" s="40">
        <v>790152</v>
      </c>
      <c r="B11242" s="40" t="s">
        <v>16342</v>
      </c>
      <c r="C11242" s="40" t="s">
        <v>125</v>
      </c>
      <c r="D11242" s="40" t="s">
        <v>118</v>
      </c>
      <c r="E11242" s="40" t="s">
        <v>16039</v>
      </c>
      <c r="F11242" s="40" t="s">
        <v>16343</v>
      </c>
      <c r="G11242" s="40">
        <v>123.52</v>
      </c>
    </row>
    <row r="11243" spans="1:7" x14ac:dyDescent="0.25">
      <c r="A11243" s="40">
        <v>790153</v>
      </c>
      <c r="B11243" s="40" t="s">
        <v>16344</v>
      </c>
      <c r="C11243" s="40" t="s">
        <v>269</v>
      </c>
      <c r="D11243" s="40" t="s">
        <v>118</v>
      </c>
      <c r="E11243" s="40" t="s">
        <v>16039</v>
      </c>
      <c r="F11243" s="40" t="s">
        <v>270</v>
      </c>
      <c r="G11243" s="40">
        <v>0</v>
      </c>
    </row>
    <row r="11244" spans="1:7" x14ac:dyDescent="0.25">
      <c r="A11244" s="40">
        <v>790154</v>
      </c>
      <c r="B11244" s="40" t="s">
        <v>16345</v>
      </c>
      <c r="C11244" s="40" t="s">
        <v>125</v>
      </c>
      <c r="D11244" s="40" t="s">
        <v>118</v>
      </c>
      <c r="E11244" s="40" t="s">
        <v>16039</v>
      </c>
      <c r="F11244" s="40" t="s">
        <v>16346</v>
      </c>
      <c r="G11244" s="40">
        <v>0</v>
      </c>
    </row>
    <row r="11245" spans="1:7" x14ac:dyDescent="0.25">
      <c r="A11245" s="40">
        <v>790155</v>
      </c>
      <c r="B11245" s="40" t="s">
        <v>16347</v>
      </c>
      <c r="C11245" s="40" t="s">
        <v>125</v>
      </c>
      <c r="D11245" s="40" t="s">
        <v>118</v>
      </c>
      <c r="E11245" s="40" t="s">
        <v>16039</v>
      </c>
      <c r="F11245" s="40" t="s">
        <v>16348</v>
      </c>
      <c r="G11245" s="40">
        <v>94.4</v>
      </c>
    </row>
    <row r="11246" spans="1:7" x14ac:dyDescent="0.25">
      <c r="A11246" s="40">
        <v>790156</v>
      </c>
      <c r="B11246" s="40" t="s">
        <v>16349</v>
      </c>
      <c r="C11246" s="40" t="s">
        <v>125</v>
      </c>
      <c r="D11246" s="40" t="s">
        <v>118</v>
      </c>
      <c r="E11246" s="40" t="s">
        <v>16039</v>
      </c>
      <c r="F11246" s="40" t="s">
        <v>16350</v>
      </c>
      <c r="G11246" s="40">
        <v>109.44</v>
      </c>
    </row>
    <row r="11247" spans="1:7" x14ac:dyDescent="0.25">
      <c r="A11247" s="40">
        <v>790157</v>
      </c>
      <c r="B11247" s="40" t="s">
        <v>16351</v>
      </c>
      <c r="C11247" s="40" t="s">
        <v>125</v>
      </c>
      <c r="D11247" s="40" t="s">
        <v>118</v>
      </c>
      <c r="E11247" s="40" t="s">
        <v>16039</v>
      </c>
      <c r="F11247" s="40" t="s">
        <v>16352</v>
      </c>
      <c r="G11247" s="40">
        <v>115.28</v>
      </c>
    </row>
    <row r="11248" spans="1:7" x14ac:dyDescent="0.25">
      <c r="A11248" s="40">
        <v>790158</v>
      </c>
      <c r="B11248" s="40" t="s">
        <v>16353</v>
      </c>
      <c r="C11248" s="40" t="s">
        <v>125</v>
      </c>
      <c r="D11248" s="40" t="s">
        <v>118</v>
      </c>
      <c r="E11248" s="40" t="s">
        <v>16039</v>
      </c>
      <c r="F11248" s="40" t="s">
        <v>16354</v>
      </c>
      <c r="G11248" s="40">
        <v>54.4</v>
      </c>
    </row>
    <row r="11249" spans="1:7" x14ac:dyDescent="0.25">
      <c r="A11249" s="40">
        <v>790159</v>
      </c>
      <c r="B11249" s="40" t="s">
        <v>16355</v>
      </c>
      <c r="C11249" s="40" t="s">
        <v>125</v>
      </c>
      <c r="D11249" s="40" t="s">
        <v>118</v>
      </c>
      <c r="E11249" s="40" t="s">
        <v>16039</v>
      </c>
      <c r="F11249" s="40" t="s">
        <v>16356</v>
      </c>
      <c r="G11249" s="40">
        <v>44.52</v>
      </c>
    </row>
    <row r="11250" spans="1:7" x14ac:dyDescent="0.25">
      <c r="A11250" s="40">
        <v>790160</v>
      </c>
      <c r="B11250" s="40" t="s">
        <v>16357</v>
      </c>
      <c r="C11250" s="40" t="s">
        <v>125</v>
      </c>
      <c r="D11250" s="40" t="s">
        <v>118</v>
      </c>
      <c r="E11250" s="40" t="s">
        <v>16039</v>
      </c>
      <c r="F11250" s="40" t="s">
        <v>16358</v>
      </c>
      <c r="G11250" s="40">
        <v>60.26</v>
      </c>
    </row>
    <row r="11251" spans="1:7" x14ac:dyDescent="0.25">
      <c r="A11251" s="40">
        <v>790161</v>
      </c>
      <c r="B11251" s="40" t="s">
        <v>16359</v>
      </c>
      <c r="C11251" s="40" t="s">
        <v>125</v>
      </c>
      <c r="D11251" s="40" t="s">
        <v>118</v>
      </c>
      <c r="E11251" s="40" t="s">
        <v>16039</v>
      </c>
      <c r="F11251" s="40" t="s">
        <v>16360</v>
      </c>
      <c r="G11251" s="40">
        <v>106.92</v>
      </c>
    </row>
    <row r="11252" spans="1:7" x14ac:dyDescent="0.25">
      <c r="A11252" s="40">
        <v>790162</v>
      </c>
      <c r="B11252" s="40" t="s">
        <v>16361</v>
      </c>
      <c r="C11252" s="40" t="s">
        <v>125</v>
      </c>
      <c r="D11252" s="40" t="s">
        <v>118</v>
      </c>
      <c r="E11252" s="40" t="s">
        <v>16039</v>
      </c>
      <c r="F11252" s="40" t="s">
        <v>16362</v>
      </c>
      <c r="G11252" s="40">
        <v>108.9</v>
      </c>
    </row>
    <row r="11253" spans="1:7" x14ac:dyDescent="0.25">
      <c r="A11253" s="40">
        <v>790163</v>
      </c>
      <c r="B11253" s="40" t="s">
        <v>16363</v>
      </c>
      <c r="C11253" s="40" t="s">
        <v>125</v>
      </c>
      <c r="D11253" s="40" t="s">
        <v>118</v>
      </c>
      <c r="E11253" s="40" t="s">
        <v>16039</v>
      </c>
      <c r="F11253" s="40" t="s">
        <v>16364</v>
      </c>
      <c r="G11253" s="40">
        <v>204.38</v>
      </c>
    </row>
    <row r="11254" spans="1:7" x14ac:dyDescent="0.25">
      <c r="A11254" s="40">
        <v>790164</v>
      </c>
      <c r="B11254" s="40" t="s">
        <v>16365</v>
      </c>
      <c r="C11254" s="40" t="s">
        <v>125</v>
      </c>
      <c r="D11254" s="40" t="s">
        <v>118</v>
      </c>
      <c r="E11254" s="40" t="s">
        <v>16039</v>
      </c>
      <c r="F11254" s="40" t="s">
        <v>16366</v>
      </c>
      <c r="G11254" s="40">
        <v>105.25</v>
      </c>
    </row>
    <row r="11255" spans="1:7" x14ac:dyDescent="0.25">
      <c r="A11255" s="40">
        <v>790165</v>
      </c>
      <c r="B11255" s="40" t="s">
        <v>16367</v>
      </c>
      <c r="C11255" s="40" t="s">
        <v>125</v>
      </c>
      <c r="D11255" s="40" t="s">
        <v>118</v>
      </c>
      <c r="E11255" s="40" t="s">
        <v>16039</v>
      </c>
      <c r="F11255" s="40" t="s">
        <v>16368</v>
      </c>
      <c r="G11255" s="40">
        <v>169.48</v>
      </c>
    </row>
    <row r="11256" spans="1:7" x14ac:dyDescent="0.25">
      <c r="A11256" s="40">
        <v>790166</v>
      </c>
      <c r="B11256" s="40" t="s">
        <v>16369</v>
      </c>
      <c r="C11256" s="40" t="s">
        <v>125</v>
      </c>
      <c r="D11256" s="40" t="s">
        <v>118</v>
      </c>
      <c r="E11256" s="40" t="s">
        <v>16039</v>
      </c>
      <c r="F11256" s="40" t="s">
        <v>16370</v>
      </c>
      <c r="G11256" s="40">
        <v>60.06</v>
      </c>
    </row>
    <row r="11257" spans="1:7" x14ac:dyDescent="0.25">
      <c r="A11257" s="40">
        <v>790167</v>
      </c>
      <c r="B11257" s="40" t="s">
        <v>16371</v>
      </c>
      <c r="C11257" s="40" t="s">
        <v>125</v>
      </c>
      <c r="D11257" s="40" t="s">
        <v>118</v>
      </c>
      <c r="E11257" s="40" t="s">
        <v>16039</v>
      </c>
      <c r="F11257" s="40" t="s">
        <v>16372</v>
      </c>
      <c r="G11257" s="40">
        <v>81.599999999999994</v>
      </c>
    </row>
    <row r="11258" spans="1:7" x14ac:dyDescent="0.25">
      <c r="A11258" s="40">
        <v>790168</v>
      </c>
      <c r="B11258" s="40" t="s">
        <v>16373</v>
      </c>
      <c r="C11258" s="40" t="s">
        <v>125</v>
      </c>
      <c r="D11258" s="40" t="s">
        <v>118</v>
      </c>
      <c r="E11258" s="40" t="s">
        <v>16039</v>
      </c>
      <c r="F11258" s="40" t="s">
        <v>16374</v>
      </c>
      <c r="G11258" s="40">
        <v>86.7</v>
      </c>
    </row>
    <row r="11259" spans="1:7" x14ac:dyDescent="0.25">
      <c r="A11259" s="40">
        <v>790169</v>
      </c>
      <c r="B11259" s="40" t="s">
        <v>16375</v>
      </c>
      <c r="C11259" s="40" t="s">
        <v>125</v>
      </c>
      <c r="D11259" s="40" t="s">
        <v>118</v>
      </c>
      <c r="E11259" s="40" t="s">
        <v>16039</v>
      </c>
      <c r="F11259" s="40" t="s">
        <v>16376</v>
      </c>
      <c r="G11259" s="40">
        <v>38.68</v>
      </c>
    </row>
    <row r="11260" spans="1:7" x14ac:dyDescent="0.25">
      <c r="A11260" s="40">
        <v>790170</v>
      </c>
      <c r="B11260" s="40" t="s">
        <v>16377</v>
      </c>
      <c r="C11260" s="40" t="s">
        <v>125</v>
      </c>
      <c r="D11260" s="40" t="s">
        <v>118</v>
      </c>
      <c r="E11260" s="40" t="s">
        <v>16039</v>
      </c>
      <c r="F11260" s="40" t="s">
        <v>16378</v>
      </c>
      <c r="G11260" s="40">
        <v>129.15</v>
      </c>
    </row>
    <row r="11261" spans="1:7" x14ac:dyDescent="0.25">
      <c r="A11261" s="40">
        <v>790171</v>
      </c>
      <c r="B11261" s="40" t="s">
        <v>16379</v>
      </c>
      <c r="C11261" s="40" t="s">
        <v>125</v>
      </c>
      <c r="D11261" s="40" t="s">
        <v>118</v>
      </c>
      <c r="E11261" s="40" t="s">
        <v>16039</v>
      </c>
      <c r="F11261" s="40" t="s">
        <v>16380</v>
      </c>
      <c r="G11261" s="40">
        <v>342.8</v>
      </c>
    </row>
    <row r="11262" spans="1:7" x14ac:dyDescent="0.25">
      <c r="A11262" s="40">
        <v>790172</v>
      </c>
      <c r="B11262" s="40" t="s">
        <v>16381</v>
      </c>
      <c r="C11262" s="40" t="s">
        <v>125</v>
      </c>
      <c r="D11262" s="40" t="s">
        <v>118</v>
      </c>
      <c r="E11262" s="40" t="s">
        <v>16039</v>
      </c>
      <c r="F11262" s="40" t="s">
        <v>16382</v>
      </c>
      <c r="G11262" s="40">
        <v>396.38</v>
      </c>
    </row>
    <row r="11263" spans="1:7" x14ac:dyDescent="0.25">
      <c r="A11263" s="40">
        <v>790173</v>
      </c>
      <c r="B11263" s="40" t="s">
        <v>16383</v>
      </c>
      <c r="C11263" s="40" t="s">
        <v>125</v>
      </c>
      <c r="D11263" s="40" t="s">
        <v>118</v>
      </c>
      <c r="E11263" s="40" t="s">
        <v>16039</v>
      </c>
      <c r="F11263" s="40" t="s">
        <v>16384</v>
      </c>
      <c r="G11263" s="40">
        <v>379.73</v>
      </c>
    </row>
    <row r="11264" spans="1:7" x14ac:dyDescent="0.25">
      <c r="A11264" s="40">
        <v>790174</v>
      </c>
      <c r="B11264" s="40" t="s">
        <v>16385</v>
      </c>
      <c r="C11264" s="40" t="s">
        <v>125</v>
      </c>
      <c r="D11264" s="40" t="s">
        <v>118</v>
      </c>
      <c r="E11264" s="40" t="s">
        <v>16039</v>
      </c>
      <c r="F11264" s="40" t="s">
        <v>16386</v>
      </c>
      <c r="G11264" s="40">
        <v>172.35</v>
      </c>
    </row>
    <row r="11265" spans="1:7" x14ac:dyDescent="0.25">
      <c r="A11265" s="40">
        <v>790175</v>
      </c>
      <c r="B11265" s="40" t="s">
        <v>16387</v>
      </c>
      <c r="C11265" s="40" t="s">
        <v>122</v>
      </c>
      <c r="D11265" s="40" t="s">
        <v>118</v>
      </c>
      <c r="E11265" s="40" t="s">
        <v>166</v>
      </c>
      <c r="F11265" s="40" t="s">
        <v>167</v>
      </c>
      <c r="G11265" s="40">
        <v>0</v>
      </c>
    </row>
    <row r="11266" spans="1:7" x14ac:dyDescent="0.25">
      <c r="A11266" s="40">
        <v>790176</v>
      </c>
      <c r="B11266" s="40" t="s">
        <v>16388</v>
      </c>
      <c r="C11266" s="40" t="s">
        <v>125</v>
      </c>
      <c r="D11266" s="40" t="s">
        <v>118</v>
      </c>
      <c r="E11266" s="40" t="s">
        <v>16039</v>
      </c>
      <c r="F11266" s="40" t="s">
        <v>16389</v>
      </c>
      <c r="G11266" s="40">
        <v>47.05</v>
      </c>
    </row>
    <row r="11267" spans="1:7" x14ac:dyDescent="0.25">
      <c r="A11267" s="40">
        <v>790177</v>
      </c>
      <c r="B11267" s="40" t="s">
        <v>16390</v>
      </c>
      <c r="C11267" s="40" t="s">
        <v>125</v>
      </c>
      <c r="D11267" s="40" t="s">
        <v>118</v>
      </c>
      <c r="E11267" s="40" t="s">
        <v>16039</v>
      </c>
      <c r="F11267" s="40" t="s">
        <v>16391</v>
      </c>
      <c r="G11267" s="40">
        <v>25.31</v>
      </c>
    </row>
    <row r="11268" spans="1:7" x14ac:dyDescent="0.25">
      <c r="A11268" s="40">
        <v>790178</v>
      </c>
      <c r="B11268" s="40" t="s">
        <v>16392</v>
      </c>
      <c r="C11268" s="40" t="s">
        <v>125</v>
      </c>
      <c r="D11268" s="40" t="s">
        <v>118</v>
      </c>
      <c r="E11268" s="40" t="s">
        <v>16039</v>
      </c>
      <c r="F11268" s="40" t="s">
        <v>16393</v>
      </c>
      <c r="G11268" s="40">
        <v>130.53</v>
      </c>
    </row>
    <row r="11269" spans="1:7" x14ac:dyDescent="0.25">
      <c r="A11269" s="40">
        <v>790179</v>
      </c>
      <c r="B11269" s="40" t="s">
        <v>16394</v>
      </c>
      <c r="C11269" s="40" t="s">
        <v>125</v>
      </c>
      <c r="D11269" s="40" t="s">
        <v>118</v>
      </c>
      <c r="E11269" s="40" t="s">
        <v>16039</v>
      </c>
      <c r="F11269" s="40" t="s">
        <v>16395</v>
      </c>
      <c r="G11269" s="40">
        <v>243.36</v>
      </c>
    </row>
    <row r="11270" spans="1:7" x14ac:dyDescent="0.25">
      <c r="A11270" s="40">
        <v>790180</v>
      </c>
      <c r="B11270" s="40" t="s">
        <v>16396</v>
      </c>
      <c r="C11270" s="40" t="s">
        <v>125</v>
      </c>
      <c r="D11270" s="40" t="s">
        <v>118</v>
      </c>
      <c r="E11270" s="40" t="s">
        <v>16039</v>
      </c>
      <c r="F11270" s="40" t="s">
        <v>16397</v>
      </c>
      <c r="G11270" s="40">
        <v>110.16</v>
      </c>
    </row>
    <row r="11271" spans="1:7" x14ac:dyDescent="0.25">
      <c r="A11271" s="40">
        <v>790181</v>
      </c>
      <c r="B11271" s="40" t="s">
        <v>16398</v>
      </c>
      <c r="C11271" s="40" t="s">
        <v>125</v>
      </c>
      <c r="D11271" s="40" t="s">
        <v>118</v>
      </c>
      <c r="E11271" s="40" t="s">
        <v>16039</v>
      </c>
      <c r="F11271" s="40" t="s">
        <v>16399</v>
      </c>
      <c r="G11271" s="40">
        <v>71</v>
      </c>
    </row>
    <row r="11272" spans="1:7" x14ac:dyDescent="0.25">
      <c r="A11272" s="40">
        <v>790182</v>
      </c>
      <c r="B11272" s="40" t="s">
        <v>16400</v>
      </c>
      <c r="C11272" s="40" t="s">
        <v>125</v>
      </c>
      <c r="D11272" s="40" t="s">
        <v>118</v>
      </c>
      <c r="E11272" s="40" t="s">
        <v>16039</v>
      </c>
      <c r="F11272" s="40" t="s">
        <v>16401</v>
      </c>
      <c r="G11272" s="40">
        <v>100.53</v>
      </c>
    </row>
    <row r="11273" spans="1:7" x14ac:dyDescent="0.25">
      <c r="A11273" s="40">
        <v>790183</v>
      </c>
      <c r="B11273" s="40" t="s">
        <v>16402</v>
      </c>
      <c r="C11273" s="40" t="s">
        <v>125</v>
      </c>
      <c r="D11273" s="40" t="s">
        <v>118</v>
      </c>
      <c r="E11273" s="40" t="s">
        <v>16039</v>
      </c>
      <c r="F11273" s="40" t="s">
        <v>16403</v>
      </c>
      <c r="G11273" s="40">
        <v>238.08</v>
      </c>
    </row>
    <row r="11274" spans="1:7" x14ac:dyDescent="0.25">
      <c r="A11274" s="40">
        <v>790184</v>
      </c>
      <c r="B11274" s="40" t="s">
        <v>16404</v>
      </c>
      <c r="C11274" s="40" t="s">
        <v>125</v>
      </c>
      <c r="D11274" s="40" t="s">
        <v>118</v>
      </c>
      <c r="E11274" s="40" t="s">
        <v>16039</v>
      </c>
      <c r="F11274" s="40" t="s">
        <v>16405</v>
      </c>
      <c r="G11274" s="40">
        <v>111.18</v>
      </c>
    </row>
    <row r="11275" spans="1:7" x14ac:dyDescent="0.25">
      <c r="A11275" s="40">
        <v>790185</v>
      </c>
      <c r="B11275" s="40" t="s">
        <v>16406</v>
      </c>
      <c r="C11275" s="40" t="s">
        <v>125</v>
      </c>
      <c r="D11275" s="40" t="s">
        <v>118</v>
      </c>
      <c r="E11275" s="40" t="s">
        <v>16039</v>
      </c>
      <c r="F11275" s="40" t="s">
        <v>16407</v>
      </c>
      <c r="G11275" s="40">
        <v>261.24</v>
      </c>
    </row>
    <row r="11276" spans="1:7" x14ac:dyDescent="0.25">
      <c r="A11276" s="40">
        <v>790186</v>
      </c>
      <c r="B11276" s="40" t="s">
        <v>16408</v>
      </c>
      <c r="C11276" s="40" t="s">
        <v>125</v>
      </c>
      <c r="D11276" s="40" t="s">
        <v>118</v>
      </c>
      <c r="E11276" s="40" t="s">
        <v>16039</v>
      </c>
      <c r="F11276" s="40" t="s">
        <v>16409</v>
      </c>
      <c r="G11276" s="40">
        <v>177.24</v>
      </c>
    </row>
    <row r="11277" spans="1:7" x14ac:dyDescent="0.25">
      <c r="A11277" s="40">
        <v>790187</v>
      </c>
      <c r="B11277" s="40" t="s">
        <v>16410</v>
      </c>
      <c r="C11277" s="40" t="s">
        <v>125</v>
      </c>
      <c r="D11277" s="40" t="s">
        <v>118</v>
      </c>
      <c r="E11277" s="40" t="s">
        <v>16039</v>
      </c>
      <c r="F11277" s="40" t="s">
        <v>16411</v>
      </c>
      <c r="G11277" s="40">
        <v>0</v>
      </c>
    </row>
    <row r="11278" spans="1:7" x14ac:dyDescent="0.25">
      <c r="A11278" s="40">
        <v>790188</v>
      </c>
      <c r="B11278" s="40" t="s">
        <v>16412</v>
      </c>
      <c r="C11278" s="40" t="s">
        <v>125</v>
      </c>
      <c r="D11278" s="40" t="s">
        <v>118</v>
      </c>
      <c r="E11278" s="40" t="s">
        <v>16039</v>
      </c>
      <c r="F11278" s="40" t="s">
        <v>16413</v>
      </c>
      <c r="G11278" s="40">
        <v>142.4</v>
      </c>
    </row>
    <row r="11279" spans="1:7" x14ac:dyDescent="0.25">
      <c r="A11279" s="40">
        <v>790189</v>
      </c>
      <c r="B11279" s="40" t="s">
        <v>16414</v>
      </c>
      <c r="C11279" s="40" t="s">
        <v>125</v>
      </c>
      <c r="D11279" s="40" t="s">
        <v>118</v>
      </c>
      <c r="E11279" s="40" t="s">
        <v>16039</v>
      </c>
      <c r="F11279" s="40" t="s">
        <v>16415</v>
      </c>
      <c r="G11279" s="40">
        <v>117</v>
      </c>
    </row>
    <row r="11280" spans="1:7" x14ac:dyDescent="0.25">
      <c r="A11280" s="40">
        <v>790190</v>
      </c>
      <c r="B11280" s="40" t="s">
        <v>16416</v>
      </c>
      <c r="C11280" s="40" t="s">
        <v>125</v>
      </c>
      <c r="D11280" s="40" t="s">
        <v>118</v>
      </c>
      <c r="E11280" s="40" t="s">
        <v>16039</v>
      </c>
      <c r="F11280" s="40" t="s">
        <v>16417</v>
      </c>
      <c r="G11280" s="40">
        <v>294</v>
      </c>
    </row>
    <row r="11281" spans="1:7" x14ac:dyDescent="0.25">
      <c r="A11281" s="40">
        <v>790191</v>
      </c>
      <c r="B11281" s="40" t="s">
        <v>16418</v>
      </c>
      <c r="C11281" s="40" t="s">
        <v>125</v>
      </c>
      <c r="D11281" s="40" t="s">
        <v>118</v>
      </c>
      <c r="E11281" s="40" t="s">
        <v>16039</v>
      </c>
      <c r="F11281" s="40" t="s">
        <v>16419</v>
      </c>
      <c r="G11281" s="40">
        <v>0</v>
      </c>
    </row>
    <row r="11282" spans="1:7" x14ac:dyDescent="0.25">
      <c r="A11282" s="40">
        <v>790192</v>
      </c>
      <c r="B11282" s="40" t="s">
        <v>16420</v>
      </c>
      <c r="C11282" s="40" t="s">
        <v>125</v>
      </c>
      <c r="D11282" s="40" t="s">
        <v>118</v>
      </c>
      <c r="E11282" s="40" t="s">
        <v>16039</v>
      </c>
      <c r="F11282" s="40" t="s">
        <v>16421</v>
      </c>
      <c r="G11282" s="40">
        <v>383.2</v>
      </c>
    </row>
    <row r="11283" spans="1:7" x14ac:dyDescent="0.25">
      <c r="A11283" s="40">
        <v>790193</v>
      </c>
      <c r="B11283" s="40" t="s">
        <v>16422</v>
      </c>
      <c r="C11283" s="40" t="s">
        <v>125</v>
      </c>
      <c r="D11283" s="40" t="s">
        <v>118</v>
      </c>
      <c r="E11283" s="40" t="s">
        <v>16039</v>
      </c>
      <c r="F11283" s="40" t="s">
        <v>16423</v>
      </c>
      <c r="G11283" s="40">
        <v>215.6</v>
      </c>
    </row>
    <row r="11284" spans="1:7" x14ac:dyDescent="0.25">
      <c r="A11284" s="40">
        <v>790194</v>
      </c>
      <c r="B11284" s="40" t="s">
        <v>16424</v>
      </c>
      <c r="C11284" s="40" t="s">
        <v>125</v>
      </c>
      <c r="D11284" s="40" t="s">
        <v>118</v>
      </c>
      <c r="E11284" s="40" t="s">
        <v>16039</v>
      </c>
      <c r="F11284" s="40" t="s">
        <v>16425</v>
      </c>
      <c r="G11284" s="40">
        <v>292.67</v>
      </c>
    </row>
    <row r="11285" spans="1:7" x14ac:dyDescent="0.25">
      <c r="A11285" s="40">
        <v>790195</v>
      </c>
      <c r="B11285" s="40" t="s">
        <v>16426</v>
      </c>
      <c r="C11285" s="40" t="s">
        <v>125</v>
      </c>
      <c r="D11285" s="40" t="s">
        <v>118</v>
      </c>
      <c r="E11285" s="40" t="s">
        <v>16039</v>
      </c>
      <c r="F11285" s="40" t="s">
        <v>16427</v>
      </c>
      <c r="G11285" s="40">
        <v>639.91999999999996</v>
      </c>
    </row>
    <row r="11286" spans="1:7" x14ac:dyDescent="0.25">
      <c r="A11286" s="40">
        <v>790196</v>
      </c>
      <c r="B11286" s="40" t="s">
        <v>16428</v>
      </c>
      <c r="C11286" s="40" t="s">
        <v>125</v>
      </c>
      <c r="D11286" s="40" t="s">
        <v>118</v>
      </c>
      <c r="E11286" s="40" t="s">
        <v>16039</v>
      </c>
      <c r="F11286" s="40" t="s">
        <v>16429</v>
      </c>
      <c r="G11286" s="40">
        <v>477.3</v>
      </c>
    </row>
    <row r="11287" spans="1:7" x14ac:dyDescent="0.25">
      <c r="A11287" s="40">
        <v>790197</v>
      </c>
      <c r="B11287" s="40" t="s">
        <v>16430</v>
      </c>
      <c r="C11287" s="40" t="s">
        <v>125</v>
      </c>
      <c r="D11287" s="40" t="s">
        <v>118</v>
      </c>
      <c r="E11287" s="40" t="s">
        <v>16039</v>
      </c>
      <c r="F11287" s="40" t="s">
        <v>16431</v>
      </c>
      <c r="G11287" s="40">
        <v>434.1</v>
      </c>
    </row>
    <row r="11288" spans="1:7" x14ac:dyDescent="0.25">
      <c r="A11288" s="40">
        <v>790198</v>
      </c>
      <c r="B11288" s="40" t="s">
        <v>16432</v>
      </c>
      <c r="C11288" s="40" t="s">
        <v>125</v>
      </c>
      <c r="D11288" s="40" t="s">
        <v>118</v>
      </c>
      <c r="E11288" s="40" t="s">
        <v>16039</v>
      </c>
      <c r="F11288" s="40" t="s">
        <v>16433</v>
      </c>
      <c r="G11288" s="40">
        <v>345.32</v>
      </c>
    </row>
    <row r="11289" spans="1:7" x14ac:dyDescent="0.25">
      <c r="A11289" s="40">
        <v>790199</v>
      </c>
      <c r="B11289" s="40" t="s">
        <v>16434</v>
      </c>
      <c r="C11289" s="40" t="s">
        <v>125</v>
      </c>
      <c r="D11289" s="40" t="s">
        <v>118</v>
      </c>
      <c r="E11289" s="40" t="s">
        <v>16039</v>
      </c>
      <c r="F11289" s="40" t="s">
        <v>16435</v>
      </c>
      <c r="G11289" s="40">
        <v>199.8</v>
      </c>
    </row>
    <row r="11290" spans="1:7" x14ac:dyDescent="0.25">
      <c r="A11290" s="40">
        <v>790200</v>
      </c>
      <c r="B11290" s="40" t="s">
        <v>16436</v>
      </c>
      <c r="C11290" s="40" t="s">
        <v>125</v>
      </c>
      <c r="D11290" s="40" t="s">
        <v>118</v>
      </c>
      <c r="E11290" s="40" t="s">
        <v>16039</v>
      </c>
      <c r="F11290" s="40" t="s">
        <v>16437</v>
      </c>
      <c r="G11290" s="40">
        <v>487.9</v>
      </c>
    </row>
    <row r="11291" spans="1:7" x14ac:dyDescent="0.25">
      <c r="A11291" s="40">
        <v>790201</v>
      </c>
      <c r="B11291" s="40" t="s">
        <v>16438</v>
      </c>
      <c r="C11291" s="40" t="s">
        <v>125</v>
      </c>
      <c r="D11291" s="40" t="s">
        <v>118</v>
      </c>
      <c r="E11291" s="40" t="s">
        <v>2594</v>
      </c>
      <c r="F11291" s="40" t="s">
        <v>16439</v>
      </c>
      <c r="G11291" s="40">
        <v>55.97</v>
      </c>
    </row>
    <row r="11292" spans="1:7" x14ac:dyDescent="0.25">
      <c r="A11292" s="40">
        <v>790202</v>
      </c>
      <c r="B11292" s="40" t="s">
        <v>16440</v>
      </c>
      <c r="C11292" s="40" t="s">
        <v>125</v>
      </c>
      <c r="D11292" s="40" t="s">
        <v>118</v>
      </c>
      <c r="E11292" s="40" t="s">
        <v>2594</v>
      </c>
      <c r="F11292" s="40" t="s">
        <v>16439</v>
      </c>
      <c r="G11292" s="40">
        <v>22.3</v>
      </c>
    </row>
    <row r="11293" spans="1:7" x14ac:dyDescent="0.25">
      <c r="A11293" s="40">
        <v>790203</v>
      </c>
      <c r="B11293" s="40" t="s">
        <v>16441</v>
      </c>
      <c r="C11293" s="40" t="s">
        <v>125</v>
      </c>
      <c r="D11293" s="40" t="s">
        <v>118</v>
      </c>
      <c r="E11293" s="40" t="s">
        <v>2594</v>
      </c>
      <c r="F11293" s="40" t="s">
        <v>16442</v>
      </c>
      <c r="G11293" s="40">
        <v>11.9</v>
      </c>
    </row>
    <row r="11294" spans="1:7" x14ac:dyDescent="0.25">
      <c r="A11294" s="40">
        <v>790204</v>
      </c>
      <c r="B11294" s="40" t="s">
        <v>16443</v>
      </c>
      <c r="C11294" s="40" t="s">
        <v>122</v>
      </c>
      <c r="D11294" s="40" t="s">
        <v>118</v>
      </c>
      <c r="E11294" s="40" t="s">
        <v>166</v>
      </c>
      <c r="F11294" s="40" t="s">
        <v>167</v>
      </c>
      <c r="G11294" s="40">
        <v>0</v>
      </c>
    </row>
    <row r="11295" spans="1:7" x14ac:dyDescent="0.25">
      <c r="A11295" s="40">
        <v>790205</v>
      </c>
      <c r="B11295" s="40" t="s">
        <v>16444</v>
      </c>
      <c r="C11295" s="40" t="s">
        <v>122</v>
      </c>
      <c r="D11295" s="40" t="s">
        <v>118</v>
      </c>
      <c r="E11295" s="40" t="s">
        <v>166</v>
      </c>
      <c r="F11295" s="40" t="s">
        <v>167</v>
      </c>
      <c r="G11295" s="40">
        <v>0</v>
      </c>
    </row>
    <row r="11296" spans="1:7" x14ac:dyDescent="0.25">
      <c r="A11296" s="40">
        <v>790206</v>
      </c>
      <c r="B11296" s="40" t="s">
        <v>16443</v>
      </c>
      <c r="C11296" s="40" t="s">
        <v>122</v>
      </c>
      <c r="D11296" s="40" t="s">
        <v>118</v>
      </c>
      <c r="E11296" s="40" t="s">
        <v>166</v>
      </c>
      <c r="F11296" s="40" t="s">
        <v>167</v>
      </c>
      <c r="G11296" s="40">
        <v>0</v>
      </c>
    </row>
    <row r="11297" spans="1:7" x14ac:dyDescent="0.25">
      <c r="A11297" s="40">
        <v>790207</v>
      </c>
      <c r="B11297" s="40" t="s">
        <v>16445</v>
      </c>
      <c r="C11297" s="40" t="s">
        <v>125</v>
      </c>
      <c r="D11297" s="40" t="s">
        <v>118</v>
      </c>
      <c r="E11297" s="40" t="s">
        <v>1376</v>
      </c>
      <c r="F11297" s="40" t="s">
        <v>16446</v>
      </c>
      <c r="G11297" s="40">
        <v>98.8</v>
      </c>
    </row>
    <row r="11298" spans="1:7" x14ac:dyDescent="0.25">
      <c r="A11298" s="40">
        <v>790208</v>
      </c>
      <c r="B11298" s="40" t="s">
        <v>16447</v>
      </c>
      <c r="C11298" s="40" t="s">
        <v>122</v>
      </c>
      <c r="D11298" s="40" t="s">
        <v>118</v>
      </c>
      <c r="E11298" s="40" t="s">
        <v>1376</v>
      </c>
      <c r="F11298" s="40" t="s">
        <v>123</v>
      </c>
      <c r="G11298" s="40">
        <v>0</v>
      </c>
    </row>
    <row r="11299" spans="1:7" x14ac:dyDescent="0.25">
      <c r="A11299" s="40">
        <v>790209</v>
      </c>
      <c r="B11299" s="40" t="s">
        <v>16448</v>
      </c>
      <c r="C11299" s="40" t="s">
        <v>269</v>
      </c>
      <c r="D11299" s="40" t="s">
        <v>118</v>
      </c>
      <c r="E11299" s="40" t="s">
        <v>1376</v>
      </c>
      <c r="F11299" s="40" t="s">
        <v>270</v>
      </c>
      <c r="G11299" s="40">
        <v>0</v>
      </c>
    </row>
    <row r="11300" spans="1:7" x14ac:dyDescent="0.25">
      <c r="A11300" s="40">
        <v>790210</v>
      </c>
      <c r="B11300" s="40" t="s">
        <v>16449</v>
      </c>
      <c r="C11300" s="40" t="s">
        <v>269</v>
      </c>
      <c r="D11300" s="40" t="s">
        <v>118</v>
      </c>
      <c r="E11300" s="40" t="s">
        <v>1376</v>
      </c>
      <c r="F11300" s="40" t="s">
        <v>270</v>
      </c>
      <c r="G11300" s="40">
        <v>0</v>
      </c>
    </row>
    <row r="11301" spans="1:7" x14ac:dyDescent="0.25">
      <c r="A11301" s="40">
        <v>790211</v>
      </c>
      <c r="B11301" s="40" t="s">
        <v>16450</v>
      </c>
      <c r="C11301" s="40" t="s">
        <v>125</v>
      </c>
      <c r="D11301" s="40" t="s">
        <v>118</v>
      </c>
      <c r="E11301" s="40" t="s">
        <v>1376</v>
      </c>
      <c r="F11301" s="40" t="s">
        <v>16451</v>
      </c>
      <c r="G11301" s="40">
        <v>38.96</v>
      </c>
    </row>
    <row r="11302" spans="1:7" x14ac:dyDescent="0.25">
      <c r="A11302" s="40">
        <v>790213</v>
      </c>
      <c r="B11302" s="40" t="s">
        <v>16452</v>
      </c>
      <c r="C11302" s="40" t="s">
        <v>125</v>
      </c>
      <c r="D11302" s="40" t="s">
        <v>118</v>
      </c>
      <c r="E11302" s="40" t="s">
        <v>3008</v>
      </c>
      <c r="F11302" s="40" t="s">
        <v>16453</v>
      </c>
      <c r="G11302" s="40">
        <v>6.84</v>
      </c>
    </row>
    <row r="11303" spans="1:7" x14ac:dyDescent="0.25">
      <c r="A11303" s="40">
        <v>790214</v>
      </c>
      <c r="B11303" s="40" t="s">
        <v>16454</v>
      </c>
      <c r="C11303" s="40" t="s">
        <v>125</v>
      </c>
      <c r="D11303" s="40" t="s">
        <v>118</v>
      </c>
      <c r="E11303" s="40" t="s">
        <v>3008</v>
      </c>
      <c r="F11303" s="40" t="s">
        <v>16453</v>
      </c>
      <c r="G11303" s="40">
        <v>6.48</v>
      </c>
    </row>
    <row r="11304" spans="1:7" x14ac:dyDescent="0.25">
      <c r="A11304" s="40">
        <v>790215</v>
      </c>
      <c r="B11304" s="40" t="s">
        <v>16455</v>
      </c>
      <c r="C11304" s="40" t="s">
        <v>269</v>
      </c>
      <c r="D11304" s="40" t="s">
        <v>118</v>
      </c>
      <c r="E11304" s="40" t="s">
        <v>3008</v>
      </c>
      <c r="F11304" s="40" t="s">
        <v>270</v>
      </c>
      <c r="G11304" s="40">
        <v>0</v>
      </c>
    </row>
    <row r="11305" spans="1:7" x14ac:dyDescent="0.25">
      <c r="A11305" s="40">
        <v>790216</v>
      </c>
      <c r="B11305" s="40" t="s">
        <v>16456</v>
      </c>
      <c r="C11305" s="40" t="s">
        <v>269</v>
      </c>
      <c r="D11305" s="40" t="s">
        <v>118</v>
      </c>
      <c r="E11305" s="40" t="s">
        <v>3008</v>
      </c>
      <c r="F11305" s="40" t="s">
        <v>270</v>
      </c>
      <c r="G11305" s="40">
        <v>0</v>
      </c>
    </row>
    <row r="11306" spans="1:7" x14ac:dyDescent="0.25">
      <c r="A11306" s="40">
        <v>790217</v>
      </c>
      <c r="B11306" s="40" t="s">
        <v>16457</v>
      </c>
      <c r="C11306" s="40" t="s">
        <v>125</v>
      </c>
      <c r="D11306" s="40" t="s">
        <v>118</v>
      </c>
      <c r="E11306" s="40" t="s">
        <v>1053</v>
      </c>
      <c r="F11306" s="40" t="s">
        <v>16458</v>
      </c>
      <c r="G11306" s="40">
        <v>5.56</v>
      </c>
    </row>
    <row r="11307" spans="1:7" x14ac:dyDescent="0.25">
      <c r="A11307" s="40">
        <v>790218</v>
      </c>
      <c r="B11307" s="40" t="s">
        <v>16459</v>
      </c>
      <c r="C11307" s="40" t="s">
        <v>125</v>
      </c>
      <c r="D11307" s="40" t="s">
        <v>118</v>
      </c>
      <c r="E11307" s="40" t="s">
        <v>3008</v>
      </c>
      <c r="F11307" s="40" t="s">
        <v>16458</v>
      </c>
      <c r="G11307" s="40">
        <v>23</v>
      </c>
    </row>
    <row r="11308" spans="1:7" x14ac:dyDescent="0.25">
      <c r="A11308" s="40">
        <v>790219</v>
      </c>
      <c r="B11308" s="40" t="s">
        <v>16460</v>
      </c>
      <c r="C11308" s="40" t="s">
        <v>125</v>
      </c>
      <c r="D11308" s="40" t="s">
        <v>118</v>
      </c>
      <c r="E11308" s="40" t="s">
        <v>3008</v>
      </c>
      <c r="F11308" s="40" t="s">
        <v>16458</v>
      </c>
      <c r="G11308" s="40">
        <v>32.299999999999997</v>
      </c>
    </row>
    <row r="11309" spans="1:7" x14ac:dyDescent="0.25">
      <c r="A11309" s="40">
        <v>790220</v>
      </c>
      <c r="B11309" s="40" t="s">
        <v>16461</v>
      </c>
      <c r="C11309" s="40" t="s">
        <v>125</v>
      </c>
      <c r="D11309" s="40" t="s">
        <v>118</v>
      </c>
      <c r="E11309" s="40" t="s">
        <v>3008</v>
      </c>
      <c r="F11309" s="40" t="s">
        <v>16462</v>
      </c>
      <c r="G11309" s="40">
        <v>21.22</v>
      </c>
    </row>
    <row r="11310" spans="1:7" x14ac:dyDescent="0.25">
      <c r="A11310" s="40">
        <v>790221</v>
      </c>
      <c r="B11310" s="40" t="s">
        <v>16463</v>
      </c>
      <c r="C11310" s="40" t="s">
        <v>125</v>
      </c>
      <c r="D11310" s="40" t="s">
        <v>118</v>
      </c>
      <c r="E11310" s="40" t="s">
        <v>3008</v>
      </c>
      <c r="F11310" s="40" t="s">
        <v>16462</v>
      </c>
      <c r="G11310" s="40">
        <v>10.08</v>
      </c>
    </row>
    <row r="11311" spans="1:7" x14ac:dyDescent="0.25">
      <c r="A11311" s="40">
        <v>790222</v>
      </c>
      <c r="B11311" s="40" t="s">
        <v>16464</v>
      </c>
      <c r="C11311" s="40" t="s">
        <v>125</v>
      </c>
      <c r="D11311" s="40" t="s">
        <v>118</v>
      </c>
      <c r="E11311" s="40" t="s">
        <v>1053</v>
      </c>
      <c r="F11311" s="40" t="s">
        <v>16462</v>
      </c>
      <c r="G11311" s="40">
        <v>16.8</v>
      </c>
    </row>
    <row r="11312" spans="1:7" x14ac:dyDescent="0.25">
      <c r="A11312" s="40">
        <v>790223</v>
      </c>
      <c r="B11312" s="40" t="s">
        <v>16465</v>
      </c>
      <c r="C11312" s="40" t="s">
        <v>125</v>
      </c>
      <c r="D11312" s="40" t="s">
        <v>118</v>
      </c>
      <c r="E11312" s="40" t="s">
        <v>3008</v>
      </c>
      <c r="F11312" s="40" t="s">
        <v>16466</v>
      </c>
      <c r="G11312" s="40">
        <v>44.28</v>
      </c>
    </row>
    <row r="11313" spans="1:7" x14ac:dyDescent="0.25">
      <c r="A11313" s="40">
        <v>790224</v>
      </c>
      <c r="B11313" s="40" t="s">
        <v>16467</v>
      </c>
      <c r="C11313" s="40" t="s">
        <v>125</v>
      </c>
      <c r="D11313" s="40" t="s">
        <v>118</v>
      </c>
      <c r="E11313" s="40" t="s">
        <v>3008</v>
      </c>
      <c r="F11313" s="40" t="s">
        <v>16466</v>
      </c>
      <c r="G11313" s="40">
        <v>99.07</v>
      </c>
    </row>
    <row r="11314" spans="1:7" x14ac:dyDescent="0.25">
      <c r="A11314" s="40">
        <v>790225</v>
      </c>
      <c r="B11314" s="40" t="s">
        <v>16468</v>
      </c>
      <c r="C11314" s="40" t="s">
        <v>125</v>
      </c>
      <c r="D11314" s="40" t="s">
        <v>118</v>
      </c>
      <c r="E11314" s="40" t="s">
        <v>3008</v>
      </c>
      <c r="F11314" s="40" t="s">
        <v>16469</v>
      </c>
      <c r="G11314" s="40">
        <v>23.92</v>
      </c>
    </row>
    <row r="11315" spans="1:7" x14ac:dyDescent="0.25">
      <c r="A11315" s="40">
        <v>790226</v>
      </c>
      <c r="B11315" s="40" t="s">
        <v>16470</v>
      </c>
      <c r="C11315" s="40" t="s">
        <v>269</v>
      </c>
      <c r="D11315" s="40" t="s">
        <v>118</v>
      </c>
      <c r="E11315" s="40" t="s">
        <v>1053</v>
      </c>
      <c r="F11315" s="40" t="s">
        <v>270</v>
      </c>
      <c r="G11315" s="40">
        <v>0</v>
      </c>
    </row>
    <row r="11316" spans="1:7" x14ac:dyDescent="0.25">
      <c r="A11316" s="40">
        <v>790227</v>
      </c>
      <c r="B11316" s="40" t="s">
        <v>16471</v>
      </c>
      <c r="C11316" s="40" t="s">
        <v>125</v>
      </c>
      <c r="D11316" s="40" t="s">
        <v>118</v>
      </c>
      <c r="E11316" s="40" t="s">
        <v>3008</v>
      </c>
      <c r="F11316" s="40" t="s">
        <v>16472</v>
      </c>
      <c r="G11316" s="40">
        <v>25.1</v>
      </c>
    </row>
    <row r="11317" spans="1:7" x14ac:dyDescent="0.25">
      <c r="A11317" s="40">
        <v>790228</v>
      </c>
      <c r="B11317" s="40" t="s">
        <v>16473</v>
      </c>
      <c r="C11317" s="40" t="s">
        <v>269</v>
      </c>
      <c r="D11317" s="40" t="s">
        <v>118</v>
      </c>
      <c r="E11317" s="40" t="s">
        <v>3008</v>
      </c>
      <c r="F11317" s="40" t="s">
        <v>270</v>
      </c>
      <c r="G11317" s="40">
        <v>0</v>
      </c>
    </row>
    <row r="11318" spans="1:7" x14ac:dyDescent="0.25">
      <c r="A11318" s="40">
        <v>790229</v>
      </c>
      <c r="B11318" s="40" t="s">
        <v>16474</v>
      </c>
      <c r="C11318" s="40" t="s">
        <v>125</v>
      </c>
      <c r="D11318" s="40" t="s">
        <v>118</v>
      </c>
      <c r="E11318" s="40" t="s">
        <v>3008</v>
      </c>
      <c r="F11318" s="40" t="s">
        <v>16475</v>
      </c>
      <c r="G11318" s="40">
        <v>57.76</v>
      </c>
    </row>
    <row r="11319" spans="1:7" x14ac:dyDescent="0.25">
      <c r="A11319" s="40">
        <v>790230</v>
      </c>
      <c r="B11319" s="40" t="s">
        <v>16476</v>
      </c>
      <c r="C11319" s="40" t="s">
        <v>125</v>
      </c>
      <c r="D11319" s="40" t="s">
        <v>118</v>
      </c>
      <c r="E11319" s="40" t="s">
        <v>1053</v>
      </c>
      <c r="F11319" s="40" t="s">
        <v>16477</v>
      </c>
      <c r="G11319" s="40">
        <v>12.43</v>
      </c>
    </row>
    <row r="11320" spans="1:7" x14ac:dyDescent="0.25">
      <c r="A11320" s="40">
        <v>790231</v>
      </c>
      <c r="B11320" s="40" t="s">
        <v>16478</v>
      </c>
      <c r="C11320" s="40" t="s">
        <v>125</v>
      </c>
      <c r="D11320" s="40" t="s">
        <v>118</v>
      </c>
      <c r="E11320" s="40" t="s">
        <v>2106</v>
      </c>
      <c r="F11320" s="40" t="s">
        <v>16479</v>
      </c>
      <c r="G11320" s="40">
        <v>4.04</v>
      </c>
    </row>
    <row r="11321" spans="1:7" x14ac:dyDescent="0.25">
      <c r="A11321" s="40">
        <v>790232</v>
      </c>
      <c r="B11321" s="40" t="s">
        <v>16480</v>
      </c>
      <c r="C11321" s="40" t="s">
        <v>125</v>
      </c>
      <c r="D11321" s="40" t="s">
        <v>118</v>
      </c>
      <c r="E11321" s="40" t="s">
        <v>2106</v>
      </c>
      <c r="F11321" s="40" t="s">
        <v>16479</v>
      </c>
      <c r="G11321" s="40">
        <v>5.16</v>
      </c>
    </row>
    <row r="11322" spans="1:7" x14ac:dyDescent="0.25">
      <c r="A11322" s="40">
        <v>790233</v>
      </c>
      <c r="B11322" s="40" t="s">
        <v>16481</v>
      </c>
      <c r="C11322" s="40" t="s">
        <v>125</v>
      </c>
      <c r="D11322" s="40" t="s">
        <v>118</v>
      </c>
      <c r="E11322" s="40" t="s">
        <v>2106</v>
      </c>
      <c r="F11322" s="40" t="s">
        <v>16479</v>
      </c>
      <c r="G11322" s="40">
        <v>7.6</v>
      </c>
    </row>
    <row r="11323" spans="1:7" x14ac:dyDescent="0.25">
      <c r="A11323" s="40">
        <v>790234</v>
      </c>
      <c r="B11323" s="40" t="s">
        <v>16482</v>
      </c>
      <c r="C11323" s="40" t="s">
        <v>125</v>
      </c>
      <c r="D11323" s="40" t="s">
        <v>118</v>
      </c>
      <c r="E11323" s="40" t="s">
        <v>2106</v>
      </c>
      <c r="F11323" s="40" t="s">
        <v>16479</v>
      </c>
      <c r="G11323" s="40">
        <v>5.56</v>
      </c>
    </row>
    <row r="11324" spans="1:7" x14ac:dyDescent="0.25">
      <c r="A11324" s="40">
        <v>790235</v>
      </c>
      <c r="B11324" s="40" t="s">
        <v>16483</v>
      </c>
      <c r="C11324" s="40" t="s">
        <v>125</v>
      </c>
      <c r="D11324" s="40" t="s">
        <v>118</v>
      </c>
      <c r="E11324" s="40" t="s">
        <v>2106</v>
      </c>
      <c r="F11324" s="40" t="s">
        <v>16484</v>
      </c>
      <c r="G11324" s="40">
        <v>7.11</v>
      </c>
    </row>
    <row r="11325" spans="1:7" x14ac:dyDescent="0.25">
      <c r="A11325" s="40">
        <v>790236</v>
      </c>
      <c r="B11325" s="40" t="s">
        <v>16485</v>
      </c>
      <c r="C11325" s="40" t="s">
        <v>125</v>
      </c>
      <c r="D11325" s="40" t="s">
        <v>118</v>
      </c>
      <c r="E11325" s="40" t="s">
        <v>2106</v>
      </c>
      <c r="F11325" s="40" t="s">
        <v>16486</v>
      </c>
      <c r="G11325" s="40">
        <v>15</v>
      </c>
    </row>
    <row r="11326" spans="1:7" x14ac:dyDescent="0.25">
      <c r="A11326" s="40">
        <v>790237</v>
      </c>
      <c r="B11326" s="40" t="s">
        <v>16487</v>
      </c>
      <c r="C11326" s="40" t="s">
        <v>269</v>
      </c>
      <c r="D11326" s="40" t="s">
        <v>118</v>
      </c>
      <c r="E11326" s="40" t="s">
        <v>2106</v>
      </c>
      <c r="F11326" s="40" t="s">
        <v>270</v>
      </c>
      <c r="G11326" s="40">
        <v>0</v>
      </c>
    </row>
    <row r="11327" spans="1:7" x14ac:dyDescent="0.25">
      <c r="A11327" s="40">
        <v>790238</v>
      </c>
      <c r="B11327" s="40" t="s">
        <v>16488</v>
      </c>
      <c r="C11327" s="40" t="s">
        <v>269</v>
      </c>
      <c r="D11327" s="40" t="s">
        <v>118</v>
      </c>
      <c r="E11327" s="40" t="s">
        <v>2106</v>
      </c>
      <c r="F11327" s="40" t="s">
        <v>270</v>
      </c>
      <c r="G11327" s="40">
        <v>0</v>
      </c>
    </row>
    <row r="11328" spans="1:7" x14ac:dyDescent="0.25">
      <c r="A11328" s="40">
        <v>790240</v>
      </c>
      <c r="B11328" s="40" t="s">
        <v>16489</v>
      </c>
      <c r="C11328" s="40" t="s">
        <v>269</v>
      </c>
      <c r="D11328" s="40" t="s">
        <v>118</v>
      </c>
      <c r="E11328" s="40" t="s">
        <v>3008</v>
      </c>
      <c r="F11328" s="40" t="s">
        <v>270</v>
      </c>
      <c r="G11328" s="40">
        <v>0</v>
      </c>
    </row>
    <row r="11329" spans="1:7" x14ac:dyDescent="0.25">
      <c r="A11329" s="40">
        <v>790241</v>
      </c>
      <c r="B11329" s="40" t="s">
        <v>16490</v>
      </c>
      <c r="C11329" s="40" t="s">
        <v>125</v>
      </c>
      <c r="D11329" s="40" t="s">
        <v>118</v>
      </c>
      <c r="E11329" s="40" t="s">
        <v>1053</v>
      </c>
      <c r="F11329" s="40" t="s">
        <v>16491</v>
      </c>
      <c r="G11329" s="40">
        <v>2.2799999999999998</v>
      </c>
    </row>
    <row r="11330" spans="1:7" x14ac:dyDescent="0.25">
      <c r="A11330" s="40">
        <v>790242</v>
      </c>
      <c r="B11330" s="40" t="s">
        <v>16492</v>
      </c>
      <c r="C11330" s="40" t="s">
        <v>125</v>
      </c>
      <c r="D11330" s="40" t="s">
        <v>118</v>
      </c>
      <c r="E11330" s="40" t="s">
        <v>1053</v>
      </c>
      <c r="F11330" s="40" t="s">
        <v>16493</v>
      </c>
      <c r="G11330" s="40">
        <v>3.18</v>
      </c>
    </row>
    <row r="11331" spans="1:7" x14ac:dyDescent="0.25">
      <c r="A11331" s="40">
        <v>790243</v>
      </c>
      <c r="B11331" s="40" t="s">
        <v>16494</v>
      </c>
      <c r="C11331" s="40" t="s">
        <v>125</v>
      </c>
      <c r="D11331" s="40" t="s">
        <v>118</v>
      </c>
      <c r="E11331" s="40" t="s">
        <v>1053</v>
      </c>
      <c r="F11331" s="40" t="s">
        <v>16495</v>
      </c>
      <c r="G11331" s="40">
        <v>0.52</v>
      </c>
    </row>
    <row r="11332" spans="1:7" x14ac:dyDescent="0.25">
      <c r="A11332" s="40">
        <v>790244</v>
      </c>
      <c r="B11332" s="40" t="s">
        <v>16496</v>
      </c>
      <c r="C11332" s="40" t="s">
        <v>125</v>
      </c>
      <c r="D11332" s="40" t="s">
        <v>118</v>
      </c>
      <c r="E11332" s="40" t="s">
        <v>1053</v>
      </c>
      <c r="F11332" s="40" t="s">
        <v>16497</v>
      </c>
      <c r="G11332" s="40">
        <v>1.54</v>
      </c>
    </row>
    <row r="11333" spans="1:7" x14ac:dyDescent="0.25">
      <c r="A11333" s="40">
        <v>790245</v>
      </c>
      <c r="B11333" s="40" t="s">
        <v>16498</v>
      </c>
      <c r="C11333" s="40" t="s">
        <v>125</v>
      </c>
      <c r="D11333" s="40" t="s">
        <v>118</v>
      </c>
      <c r="E11333" s="40" t="s">
        <v>12838</v>
      </c>
      <c r="F11333" s="40" t="s">
        <v>16497</v>
      </c>
      <c r="G11333" s="40">
        <v>0.9</v>
      </c>
    </row>
    <row r="11334" spans="1:7" x14ac:dyDescent="0.25">
      <c r="A11334" s="40">
        <v>790246</v>
      </c>
      <c r="B11334" s="40" t="s">
        <v>16499</v>
      </c>
      <c r="C11334" s="40" t="s">
        <v>125</v>
      </c>
      <c r="D11334" s="40" t="s">
        <v>118</v>
      </c>
      <c r="E11334" s="40" t="s">
        <v>12838</v>
      </c>
      <c r="F11334" s="40" t="s">
        <v>16497</v>
      </c>
      <c r="G11334" s="40">
        <v>1.74</v>
      </c>
    </row>
    <row r="11335" spans="1:7" x14ac:dyDescent="0.25">
      <c r="A11335" s="40">
        <v>790247</v>
      </c>
      <c r="B11335" s="40" t="s">
        <v>16500</v>
      </c>
      <c r="C11335" s="40" t="s">
        <v>125</v>
      </c>
      <c r="D11335" s="40" t="s">
        <v>118</v>
      </c>
      <c r="E11335" s="40" t="s">
        <v>12838</v>
      </c>
      <c r="F11335" s="40" t="s">
        <v>16497</v>
      </c>
      <c r="G11335" s="40">
        <v>1.94</v>
      </c>
    </row>
    <row r="11336" spans="1:7" x14ac:dyDescent="0.25">
      <c r="A11336" s="40">
        <v>790248</v>
      </c>
      <c r="B11336" s="40" t="s">
        <v>16501</v>
      </c>
      <c r="C11336" s="40" t="s">
        <v>125</v>
      </c>
      <c r="D11336" s="40" t="s">
        <v>118</v>
      </c>
      <c r="E11336" s="40" t="s">
        <v>12838</v>
      </c>
      <c r="F11336" s="40" t="s">
        <v>16497</v>
      </c>
      <c r="G11336" s="40">
        <v>1.9</v>
      </c>
    </row>
    <row r="11337" spans="1:7" x14ac:dyDescent="0.25">
      <c r="A11337" s="40">
        <v>790249</v>
      </c>
      <c r="B11337" s="40" t="s">
        <v>16502</v>
      </c>
      <c r="C11337" s="40" t="s">
        <v>125</v>
      </c>
      <c r="D11337" s="40" t="s">
        <v>118</v>
      </c>
      <c r="E11337" s="40" t="s">
        <v>12838</v>
      </c>
      <c r="F11337" s="40" t="s">
        <v>16497</v>
      </c>
      <c r="G11337" s="40">
        <v>1.24</v>
      </c>
    </row>
    <row r="11338" spans="1:7" x14ac:dyDescent="0.25">
      <c r="A11338" s="40">
        <v>790250</v>
      </c>
      <c r="B11338" s="40" t="s">
        <v>16503</v>
      </c>
      <c r="C11338" s="40" t="s">
        <v>125</v>
      </c>
      <c r="D11338" s="40" t="s">
        <v>118</v>
      </c>
      <c r="E11338" s="40" t="s">
        <v>12838</v>
      </c>
      <c r="F11338" s="40" t="s">
        <v>16497</v>
      </c>
      <c r="G11338" s="40">
        <v>2.79</v>
      </c>
    </row>
    <row r="11339" spans="1:7" x14ac:dyDescent="0.25">
      <c r="A11339" s="40">
        <v>790251</v>
      </c>
      <c r="B11339" s="40" t="s">
        <v>16504</v>
      </c>
      <c r="C11339" s="40" t="s">
        <v>125</v>
      </c>
      <c r="D11339" s="40" t="s">
        <v>118</v>
      </c>
      <c r="E11339" s="40" t="s">
        <v>1053</v>
      </c>
      <c r="F11339" s="40" t="s">
        <v>16497</v>
      </c>
      <c r="G11339" s="40">
        <v>0.49</v>
      </c>
    </row>
    <row r="11340" spans="1:7" x14ac:dyDescent="0.25">
      <c r="A11340" s="40">
        <v>790252</v>
      </c>
      <c r="B11340" s="40" t="s">
        <v>16505</v>
      </c>
      <c r="C11340" s="40" t="s">
        <v>125</v>
      </c>
      <c r="D11340" s="40" t="s">
        <v>118</v>
      </c>
      <c r="E11340" s="40" t="s">
        <v>5957</v>
      </c>
      <c r="F11340" s="40" t="s">
        <v>16497</v>
      </c>
      <c r="G11340" s="40">
        <v>0.52</v>
      </c>
    </row>
    <row r="11341" spans="1:7" x14ac:dyDescent="0.25">
      <c r="A11341" s="40">
        <v>790253</v>
      </c>
      <c r="B11341" s="40" t="s">
        <v>16506</v>
      </c>
      <c r="C11341" s="40" t="s">
        <v>125</v>
      </c>
      <c r="D11341" s="40" t="s">
        <v>118</v>
      </c>
      <c r="E11341" s="40" t="s">
        <v>5957</v>
      </c>
      <c r="F11341" s="40" t="s">
        <v>16497</v>
      </c>
      <c r="G11341" s="40">
        <v>0.57999999999999996</v>
      </c>
    </row>
    <row r="11342" spans="1:7" x14ac:dyDescent="0.25">
      <c r="A11342" s="40">
        <v>790254</v>
      </c>
      <c r="B11342" s="40" t="s">
        <v>16507</v>
      </c>
      <c r="C11342" s="40" t="s">
        <v>125</v>
      </c>
      <c r="D11342" s="40" t="s">
        <v>118</v>
      </c>
      <c r="E11342" s="40" t="s">
        <v>5957</v>
      </c>
      <c r="F11342" s="40" t="s">
        <v>1806</v>
      </c>
      <c r="G11342" s="40">
        <v>17.600000000000001</v>
      </c>
    </row>
    <row r="11343" spans="1:7" x14ac:dyDescent="0.25">
      <c r="A11343" s="40">
        <v>790255</v>
      </c>
      <c r="B11343" s="40" t="s">
        <v>16508</v>
      </c>
      <c r="C11343" s="40" t="s">
        <v>125</v>
      </c>
      <c r="D11343" s="40" t="s">
        <v>118</v>
      </c>
      <c r="E11343" s="40" t="s">
        <v>5957</v>
      </c>
      <c r="F11343" s="40" t="s">
        <v>16497</v>
      </c>
      <c r="G11343" s="40">
        <v>1.56</v>
      </c>
    </row>
    <row r="11344" spans="1:7" x14ac:dyDescent="0.25">
      <c r="A11344" s="40">
        <v>790256</v>
      </c>
      <c r="B11344" s="40" t="s">
        <v>16509</v>
      </c>
      <c r="C11344" s="40" t="s">
        <v>125</v>
      </c>
      <c r="D11344" s="40" t="s">
        <v>118</v>
      </c>
      <c r="E11344" s="40" t="s">
        <v>5957</v>
      </c>
      <c r="F11344" s="40" t="s">
        <v>16497</v>
      </c>
      <c r="G11344" s="40">
        <v>2.6</v>
      </c>
    </row>
    <row r="11345" spans="1:7" x14ac:dyDescent="0.25">
      <c r="A11345" s="40">
        <v>790257</v>
      </c>
      <c r="B11345" s="40" t="s">
        <v>16510</v>
      </c>
      <c r="C11345" s="40" t="s">
        <v>125</v>
      </c>
      <c r="D11345" s="40" t="s">
        <v>118</v>
      </c>
      <c r="E11345" s="40" t="s">
        <v>5957</v>
      </c>
      <c r="F11345" s="40" t="s">
        <v>16497</v>
      </c>
      <c r="G11345" s="40">
        <v>0.74</v>
      </c>
    </row>
    <row r="11346" spans="1:7" x14ac:dyDescent="0.25">
      <c r="A11346" s="40">
        <v>790258</v>
      </c>
      <c r="B11346" s="40" t="s">
        <v>16511</v>
      </c>
      <c r="C11346" s="40" t="s">
        <v>125</v>
      </c>
      <c r="D11346" s="40" t="s">
        <v>118</v>
      </c>
      <c r="E11346" s="40" t="s">
        <v>5957</v>
      </c>
      <c r="F11346" s="40" t="s">
        <v>16497</v>
      </c>
      <c r="G11346" s="40">
        <v>0.99</v>
      </c>
    </row>
    <row r="11347" spans="1:7" x14ac:dyDescent="0.25">
      <c r="A11347" s="40">
        <v>790259</v>
      </c>
      <c r="B11347" s="40" t="s">
        <v>16512</v>
      </c>
      <c r="C11347" s="40" t="s">
        <v>125</v>
      </c>
      <c r="D11347" s="40" t="s">
        <v>118</v>
      </c>
      <c r="E11347" s="40" t="s">
        <v>5957</v>
      </c>
      <c r="F11347" s="40" t="s">
        <v>16513</v>
      </c>
      <c r="G11347" s="40">
        <v>1.44</v>
      </c>
    </row>
    <row r="11348" spans="1:7" x14ac:dyDescent="0.25">
      <c r="A11348" s="40">
        <v>790260</v>
      </c>
      <c r="B11348" s="40" t="s">
        <v>16514</v>
      </c>
      <c r="C11348" s="40" t="s">
        <v>125</v>
      </c>
      <c r="D11348" s="40" t="s">
        <v>118</v>
      </c>
      <c r="E11348" s="40" t="s">
        <v>5957</v>
      </c>
      <c r="F11348" s="40" t="s">
        <v>16497</v>
      </c>
      <c r="G11348" s="40">
        <v>1.87</v>
      </c>
    </row>
    <row r="11349" spans="1:7" x14ac:dyDescent="0.25">
      <c r="A11349" s="40">
        <v>790261</v>
      </c>
      <c r="B11349" s="40" t="s">
        <v>16515</v>
      </c>
      <c r="C11349" s="40" t="s">
        <v>125</v>
      </c>
      <c r="D11349" s="40" t="s">
        <v>118</v>
      </c>
      <c r="E11349" s="40" t="s">
        <v>5957</v>
      </c>
      <c r="F11349" s="40" t="s">
        <v>16497</v>
      </c>
      <c r="G11349" s="40">
        <v>2.88</v>
      </c>
    </row>
    <row r="11350" spans="1:7" x14ac:dyDescent="0.25">
      <c r="A11350" s="40">
        <v>790262</v>
      </c>
      <c r="B11350" s="40" t="s">
        <v>16516</v>
      </c>
      <c r="C11350" s="40" t="s">
        <v>125</v>
      </c>
      <c r="D11350" s="40" t="s">
        <v>118</v>
      </c>
      <c r="E11350" s="40" t="s">
        <v>1053</v>
      </c>
      <c r="F11350" s="40" t="s">
        <v>16517</v>
      </c>
      <c r="G11350" s="40">
        <v>23.87</v>
      </c>
    </row>
    <row r="11351" spans="1:7" x14ac:dyDescent="0.25">
      <c r="A11351" s="40">
        <v>790263</v>
      </c>
      <c r="B11351" s="40" t="s">
        <v>16518</v>
      </c>
      <c r="C11351" s="40" t="s">
        <v>125</v>
      </c>
      <c r="D11351" s="40" t="s">
        <v>118</v>
      </c>
      <c r="E11351" s="40" t="s">
        <v>1053</v>
      </c>
      <c r="F11351" s="40" t="s">
        <v>16519</v>
      </c>
      <c r="G11351" s="40">
        <v>14.76</v>
      </c>
    </row>
    <row r="11352" spans="1:7" x14ac:dyDescent="0.25">
      <c r="A11352" s="40">
        <v>790264</v>
      </c>
      <c r="B11352" s="40" t="s">
        <v>16520</v>
      </c>
      <c r="C11352" s="40" t="s">
        <v>122</v>
      </c>
      <c r="D11352" s="40" t="s">
        <v>118</v>
      </c>
      <c r="E11352" s="40" t="s">
        <v>190</v>
      </c>
      <c r="F11352" s="40" t="s">
        <v>191</v>
      </c>
      <c r="G11352" s="40">
        <v>0</v>
      </c>
    </row>
    <row r="11353" spans="1:7" x14ac:dyDescent="0.25">
      <c r="A11353" s="40">
        <v>790265</v>
      </c>
      <c r="B11353" s="40" t="s">
        <v>16521</v>
      </c>
      <c r="C11353" s="40" t="s">
        <v>125</v>
      </c>
      <c r="D11353" s="40" t="s">
        <v>118</v>
      </c>
      <c r="E11353" s="40" t="s">
        <v>3008</v>
      </c>
      <c r="F11353" s="40" t="s">
        <v>16522</v>
      </c>
      <c r="G11353" s="40">
        <v>8.8800000000000008</v>
      </c>
    </row>
    <row r="11354" spans="1:7" x14ac:dyDescent="0.25">
      <c r="A11354" s="40">
        <v>790266</v>
      </c>
      <c r="B11354" s="40" t="s">
        <v>16523</v>
      </c>
      <c r="C11354" s="40" t="s">
        <v>125</v>
      </c>
      <c r="D11354" s="40" t="s">
        <v>118</v>
      </c>
      <c r="E11354" s="40" t="s">
        <v>12838</v>
      </c>
      <c r="F11354" s="40" t="s">
        <v>16524</v>
      </c>
      <c r="G11354" s="40">
        <v>20.56</v>
      </c>
    </row>
    <row r="11355" spans="1:7" x14ac:dyDescent="0.25">
      <c r="A11355" s="40">
        <v>790267</v>
      </c>
      <c r="B11355" s="40" t="s">
        <v>16525</v>
      </c>
      <c r="C11355" s="40" t="s">
        <v>125</v>
      </c>
      <c r="D11355" s="40" t="s">
        <v>118</v>
      </c>
      <c r="E11355" s="40" t="s">
        <v>5957</v>
      </c>
      <c r="F11355" s="40" t="s">
        <v>16497</v>
      </c>
      <c r="G11355" s="40">
        <v>6.3</v>
      </c>
    </row>
    <row r="11356" spans="1:7" x14ac:dyDescent="0.25">
      <c r="A11356" s="40">
        <v>790268</v>
      </c>
      <c r="B11356" s="40" t="s">
        <v>16526</v>
      </c>
      <c r="C11356" s="40" t="s">
        <v>125</v>
      </c>
      <c r="D11356" s="40" t="s">
        <v>118</v>
      </c>
      <c r="E11356" s="40" t="s">
        <v>5957</v>
      </c>
      <c r="F11356" s="40" t="s">
        <v>16497</v>
      </c>
      <c r="G11356" s="40">
        <v>3.5</v>
      </c>
    </row>
    <row r="11357" spans="1:7" x14ac:dyDescent="0.25">
      <c r="A11357" s="40">
        <v>790270</v>
      </c>
      <c r="B11357" s="40" t="s">
        <v>16489</v>
      </c>
      <c r="C11357" s="40" t="s">
        <v>125</v>
      </c>
      <c r="D11357" s="40" t="s">
        <v>118</v>
      </c>
      <c r="E11357" s="40" t="s">
        <v>3008</v>
      </c>
      <c r="F11357" s="40" t="s">
        <v>16527</v>
      </c>
      <c r="G11357" s="40">
        <v>128.34</v>
      </c>
    </row>
    <row r="11358" spans="1:7" x14ac:dyDescent="0.25">
      <c r="A11358" s="40">
        <v>790271</v>
      </c>
      <c r="B11358" s="40" t="s">
        <v>16528</v>
      </c>
      <c r="C11358" s="40" t="s">
        <v>125</v>
      </c>
      <c r="D11358" s="40" t="s">
        <v>118</v>
      </c>
      <c r="E11358" s="40" t="s">
        <v>1376</v>
      </c>
      <c r="F11358" s="40" t="s">
        <v>16529</v>
      </c>
      <c r="G11358" s="40">
        <v>31.46</v>
      </c>
    </row>
    <row r="11359" spans="1:7" x14ac:dyDescent="0.25">
      <c r="A11359" s="40">
        <v>790272</v>
      </c>
      <c r="B11359" s="40" t="s">
        <v>16530</v>
      </c>
      <c r="C11359" s="40" t="s">
        <v>125</v>
      </c>
      <c r="D11359" s="40" t="s">
        <v>118</v>
      </c>
      <c r="E11359" s="40" t="s">
        <v>1376</v>
      </c>
      <c r="F11359" s="40" t="s">
        <v>16531</v>
      </c>
      <c r="G11359" s="40">
        <v>3.36</v>
      </c>
    </row>
    <row r="11360" spans="1:7" x14ac:dyDescent="0.25">
      <c r="A11360" s="40">
        <v>790273</v>
      </c>
      <c r="B11360" s="40" t="s">
        <v>16532</v>
      </c>
      <c r="C11360" s="40" t="s">
        <v>125</v>
      </c>
      <c r="D11360" s="40" t="s">
        <v>118</v>
      </c>
      <c r="E11360" s="40" t="s">
        <v>1376</v>
      </c>
      <c r="F11360" s="40" t="s">
        <v>16513</v>
      </c>
      <c r="G11360" s="40">
        <v>15.2</v>
      </c>
    </row>
    <row r="11361" spans="1:7" x14ac:dyDescent="0.25">
      <c r="A11361" s="40">
        <v>790274</v>
      </c>
      <c r="B11361" s="40" t="s">
        <v>16533</v>
      </c>
      <c r="C11361" s="40" t="s">
        <v>125</v>
      </c>
      <c r="D11361" s="40" t="s">
        <v>118</v>
      </c>
      <c r="E11361" s="40" t="s">
        <v>16039</v>
      </c>
      <c r="F11361" s="40" t="s">
        <v>16534</v>
      </c>
      <c r="G11361" s="40">
        <v>22.01</v>
      </c>
    </row>
    <row r="11362" spans="1:7" x14ac:dyDescent="0.25">
      <c r="A11362" s="40">
        <v>790275</v>
      </c>
      <c r="B11362" s="40" t="s">
        <v>16535</v>
      </c>
      <c r="C11362" s="40" t="s">
        <v>125</v>
      </c>
      <c r="D11362" s="40" t="s">
        <v>118</v>
      </c>
      <c r="E11362" s="40" t="s">
        <v>16039</v>
      </c>
      <c r="F11362" s="40" t="s">
        <v>16536</v>
      </c>
      <c r="G11362" s="40">
        <v>473.95</v>
      </c>
    </row>
    <row r="11363" spans="1:7" x14ac:dyDescent="0.25">
      <c r="A11363" s="40">
        <v>791023</v>
      </c>
      <c r="B11363" s="40" t="s">
        <v>16173</v>
      </c>
      <c r="C11363" s="40" t="s">
        <v>125</v>
      </c>
      <c r="D11363" s="40" t="s">
        <v>118</v>
      </c>
      <c r="E11363" s="40" t="s">
        <v>3008</v>
      </c>
      <c r="F11363" s="40" t="s">
        <v>16537</v>
      </c>
      <c r="G11363" s="40">
        <v>29.83</v>
      </c>
    </row>
    <row r="11364" spans="1:7" x14ac:dyDescent="0.25">
      <c r="A11364" s="40">
        <v>791024</v>
      </c>
      <c r="B11364" s="40" t="s">
        <v>16173</v>
      </c>
      <c r="C11364" s="40" t="s">
        <v>125</v>
      </c>
      <c r="D11364" s="40" t="s">
        <v>118</v>
      </c>
      <c r="E11364" s="40" t="s">
        <v>3008</v>
      </c>
      <c r="F11364" s="40" t="s">
        <v>16538</v>
      </c>
      <c r="G11364" s="40">
        <v>33.119999999999997</v>
      </c>
    </row>
    <row r="11365" spans="1:7" x14ac:dyDescent="0.25">
      <c r="A11365" s="40">
        <v>791044</v>
      </c>
      <c r="B11365" s="40" t="s">
        <v>16539</v>
      </c>
      <c r="C11365" s="40" t="s">
        <v>125</v>
      </c>
      <c r="D11365" s="40" t="s">
        <v>118</v>
      </c>
      <c r="E11365" s="40" t="s">
        <v>3008</v>
      </c>
      <c r="F11365" s="40" t="s">
        <v>16538</v>
      </c>
      <c r="G11365" s="40">
        <v>1.71</v>
      </c>
    </row>
    <row r="11366" spans="1:7" x14ac:dyDescent="0.25">
      <c r="A11366" s="40">
        <v>791079</v>
      </c>
      <c r="B11366" s="40" t="s">
        <v>16540</v>
      </c>
      <c r="C11366" s="40" t="s">
        <v>125</v>
      </c>
      <c r="D11366" s="40" t="s">
        <v>118</v>
      </c>
      <c r="E11366" s="40" t="s">
        <v>1376</v>
      </c>
      <c r="F11366" s="40" t="s">
        <v>16541</v>
      </c>
      <c r="G11366" s="40">
        <v>13.64</v>
      </c>
    </row>
    <row r="11367" spans="1:7" x14ac:dyDescent="0.25">
      <c r="A11367" s="40">
        <v>791127</v>
      </c>
      <c r="B11367" s="40" t="s">
        <v>16542</v>
      </c>
      <c r="C11367" s="40" t="s">
        <v>125</v>
      </c>
      <c r="D11367" s="40" t="s">
        <v>118</v>
      </c>
      <c r="E11367" s="40" t="s">
        <v>3053</v>
      </c>
      <c r="F11367" s="40" t="s">
        <v>16484</v>
      </c>
      <c r="G11367" s="40">
        <v>3.94</v>
      </c>
    </row>
    <row r="11368" spans="1:7" x14ac:dyDescent="0.25">
      <c r="A11368" s="40">
        <v>791130</v>
      </c>
      <c r="B11368" s="40" t="s">
        <v>16543</v>
      </c>
      <c r="C11368" s="40" t="s">
        <v>125</v>
      </c>
      <c r="D11368" s="40" t="s">
        <v>118</v>
      </c>
      <c r="E11368" s="40" t="s">
        <v>3053</v>
      </c>
      <c r="F11368" s="40" t="s">
        <v>16544</v>
      </c>
      <c r="G11368" s="40">
        <v>1.88</v>
      </c>
    </row>
    <row r="11369" spans="1:7" x14ac:dyDescent="0.25">
      <c r="A11369" s="40">
        <v>791132</v>
      </c>
      <c r="B11369" s="40" t="s">
        <v>16545</v>
      </c>
      <c r="C11369" s="40" t="s">
        <v>125</v>
      </c>
      <c r="D11369" s="40" t="s">
        <v>118</v>
      </c>
      <c r="E11369" s="40" t="s">
        <v>3053</v>
      </c>
      <c r="F11369" s="40" t="s">
        <v>16524</v>
      </c>
      <c r="G11369" s="40">
        <v>1.72</v>
      </c>
    </row>
    <row r="11370" spans="1:7" x14ac:dyDescent="0.25">
      <c r="A11370" s="40">
        <v>791149</v>
      </c>
      <c r="B11370" s="40" t="s">
        <v>16546</v>
      </c>
      <c r="C11370" s="40" t="s">
        <v>125</v>
      </c>
      <c r="D11370" s="40" t="s">
        <v>118</v>
      </c>
      <c r="E11370" s="40" t="s">
        <v>5957</v>
      </c>
      <c r="F11370" s="40" t="s">
        <v>16497</v>
      </c>
      <c r="G11370" s="40">
        <v>17.88</v>
      </c>
    </row>
    <row r="11371" spans="1:7" x14ac:dyDescent="0.25">
      <c r="A11371" s="40">
        <v>791150</v>
      </c>
      <c r="B11371" s="40" t="s">
        <v>16547</v>
      </c>
      <c r="C11371" s="40" t="s">
        <v>125</v>
      </c>
      <c r="D11371" s="40" t="s">
        <v>118</v>
      </c>
      <c r="E11371" s="40" t="s">
        <v>5957</v>
      </c>
      <c r="F11371" s="40" t="s">
        <v>16548</v>
      </c>
      <c r="G11371" s="40">
        <v>23.8</v>
      </c>
    </row>
    <row r="11372" spans="1:7" x14ac:dyDescent="0.25">
      <c r="A11372" s="40">
        <v>791152</v>
      </c>
      <c r="B11372" s="40" t="s">
        <v>16549</v>
      </c>
      <c r="C11372" s="40" t="s">
        <v>269</v>
      </c>
      <c r="D11372" s="40" t="s">
        <v>118</v>
      </c>
      <c r="E11372" s="40" t="s">
        <v>5957</v>
      </c>
      <c r="F11372" s="40" t="s">
        <v>270</v>
      </c>
      <c r="G11372" s="40">
        <v>0</v>
      </c>
    </row>
    <row r="11373" spans="1:7" x14ac:dyDescent="0.25">
      <c r="A11373" s="40">
        <v>791153</v>
      </c>
      <c r="B11373" s="40" t="s">
        <v>16550</v>
      </c>
      <c r="C11373" s="40" t="s">
        <v>125</v>
      </c>
      <c r="D11373" s="40" t="s">
        <v>118</v>
      </c>
      <c r="E11373" s="40" t="s">
        <v>5957</v>
      </c>
      <c r="F11373" s="40" t="s">
        <v>16551</v>
      </c>
      <c r="G11373" s="40">
        <v>23.68</v>
      </c>
    </row>
    <row r="11374" spans="1:7" x14ac:dyDescent="0.25">
      <c r="A11374" s="40">
        <v>791154</v>
      </c>
      <c r="B11374" s="40" t="s">
        <v>16552</v>
      </c>
      <c r="C11374" s="40" t="s">
        <v>269</v>
      </c>
      <c r="D11374" s="40" t="s">
        <v>118</v>
      </c>
      <c r="E11374" s="40" t="s">
        <v>5957</v>
      </c>
      <c r="F11374" s="40" t="s">
        <v>270</v>
      </c>
      <c r="G11374" s="40">
        <v>0</v>
      </c>
    </row>
    <row r="11375" spans="1:7" x14ac:dyDescent="0.25">
      <c r="A11375" s="40">
        <v>791155</v>
      </c>
      <c r="B11375" s="40" t="s">
        <v>16553</v>
      </c>
      <c r="C11375" s="40" t="s">
        <v>125</v>
      </c>
      <c r="D11375" s="40" t="s">
        <v>118</v>
      </c>
      <c r="E11375" s="40" t="s">
        <v>5957</v>
      </c>
      <c r="F11375" s="40" t="s">
        <v>16497</v>
      </c>
      <c r="G11375" s="40">
        <v>12.91</v>
      </c>
    </row>
    <row r="11376" spans="1:7" x14ac:dyDescent="0.25">
      <c r="A11376" s="40">
        <v>791159</v>
      </c>
      <c r="B11376" s="40" t="s">
        <v>16554</v>
      </c>
      <c r="C11376" s="40" t="s">
        <v>125</v>
      </c>
      <c r="D11376" s="40" t="s">
        <v>118</v>
      </c>
      <c r="E11376" s="40" t="s">
        <v>3053</v>
      </c>
      <c r="F11376" s="40" t="s">
        <v>16555</v>
      </c>
      <c r="G11376" s="40">
        <v>10</v>
      </c>
    </row>
    <row r="11377" spans="1:7" x14ac:dyDescent="0.25">
      <c r="A11377" s="40">
        <v>791160</v>
      </c>
      <c r="B11377" s="40" t="s">
        <v>16556</v>
      </c>
      <c r="C11377" s="40" t="s">
        <v>269</v>
      </c>
      <c r="D11377" s="40" t="s">
        <v>118</v>
      </c>
      <c r="E11377" s="40" t="s">
        <v>2594</v>
      </c>
      <c r="F11377" s="40" t="s">
        <v>270</v>
      </c>
      <c r="G11377" s="40">
        <v>0</v>
      </c>
    </row>
    <row r="11378" spans="1:7" x14ac:dyDescent="0.25">
      <c r="A11378" s="40">
        <v>791161</v>
      </c>
      <c r="B11378" s="40" t="s">
        <v>16557</v>
      </c>
      <c r="C11378" s="40" t="s">
        <v>125</v>
      </c>
      <c r="D11378" s="40" t="s">
        <v>118</v>
      </c>
      <c r="E11378" s="40" t="s">
        <v>2594</v>
      </c>
      <c r="F11378" s="40" t="s">
        <v>16558</v>
      </c>
      <c r="G11378" s="40">
        <v>36.08</v>
      </c>
    </row>
    <row r="11379" spans="1:7" x14ac:dyDescent="0.25">
      <c r="A11379" s="40">
        <v>791171</v>
      </c>
      <c r="B11379" s="40" t="s">
        <v>16559</v>
      </c>
      <c r="C11379" s="40" t="s">
        <v>125</v>
      </c>
      <c r="D11379" s="40" t="s">
        <v>118</v>
      </c>
      <c r="E11379" s="40" t="s">
        <v>16039</v>
      </c>
      <c r="F11379" s="40" t="s">
        <v>16560</v>
      </c>
      <c r="G11379" s="40">
        <v>223.3</v>
      </c>
    </row>
    <row r="11380" spans="1:7" x14ac:dyDescent="0.25">
      <c r="A11380" s="40">
        <v>791174</v>
      </c>
      <c r="B11380" s="40" t="s">
        <v>16561</v>
      </c>
      <c r="C11380" s="40" t="s">
        <v>269</v>
      </c>
      <c r="D11380" s="40" t="s">
        <v>118</v>
      </c>
      <c r="E11380" s="40" t="s">
        <v>3008</v>
      </c>
      <c r="F11380" s="40" t="s">
        <v>270</v>
      </c>
      <c r="G11380" s="40">
        <v>0</v>
      </c>
    </row>
    <row r="11381" spans="1:7" x14ac:dyDescent="0.25">
      <c r="A11381" s="40">
        <v>791175</v>
      </c>
      <c r="B11381" s="40" t="s">
        <v>16562</v>
      </c>
      <c r="C11381" s="40" t="s">
        <v>125</v>
      </c>
      <c r="D11381" s="40" t="s">
        <v>118</v>
      </c>
      <c r="E11381" s="40" t="s">
        <v>3008</v>
      </c>
      <c r="F11381" s="40" t="s">
        <v>16522</v>
      </c>
      <c r="G11381" s="40">
        <v>54.52</v>
      </c>
    </row>
    <row r="11382" spans="1:7" x14ac:dyDescent="0.25">
      <c r="A11382" s="40">
        <v>791179</v>
      </c>
      <c r="B11382" s="40" t="s">
        <v>16563</v>
      </c>
      <c r="C11382" s="40" t="s">
        <v>125</v>
      </c>
      <c r="D11382" s="40" t="s">
        <v>118</v>
      </c>
      <c r="E11382" s="40" t="s">
        <v>3008</v>
      </c>
      <c r="F11382" s="40" t="s">
        <v>16564</v>
      </c>
      <c r="G11382" s="40">
        <v>24.91</v>
      </c>
    </row>
    <row r="11383" spans="1:7" x14ac:dyDescent="0.25">
      <c r="A11383" s="40">
        <v>791182</v>
      </c>
      <c r="B11383" s="40" t="s">
        <v>16565</v>
      </c>
      <c r="C11383" s="40" t="s">
        <v>269</v>
      </c>
      <c r="D11383" s="40" t="s">
        <v>118</v>
      </c>
      <c r="E11383" s="40" t="s">
        <v>3008</v>
      </c>
      <c r="F11383" s="40" t="s">
        <v>270</v>
      </c>
      <c r="G11383" s="40">
        <v>0</v>
      </c>
    </row>
    <row r="11384" spans="1:7" x14ac:dyDescent="0.25">
      <c r="A11384" s="40">
        <v>791183</v>
      </c>
      <c r="B11384" s="40" t="s">
        <v>16566</v>
      </c>
      <c r="C11384" s="40" t="s">
        <v>125</v>
      </c>
      <c r="D11384" s="40" t="s">
        <v>118</v>
      </c>
      <c r="E11384" s="40" t="s">
        <v>3008</v>
      </c>
      <c r="F11384" s="40" t="s">
        <v>16567</v>
      </c>
      <c r="G11384" s="40">
        <v>50.32</v>
      </c>
    </row>
    <row r="11385" spans="1:7" x14ac:dyDescent="0.25">
      <c r="A11385" s="40">
        <v>791186</v>
      </c>
      <c r="B11385" s="40" t="s">
        <v>16568</v>
      </c>
      <c r="C11385" s="40" t="s">
        <v>269</v>
      </c>
      <c r="D11385" s="40" t="s">
        <v>118</v>
      </c>
      <c r="E11385" s="40" t="s">
        <v>2106</v>
      </c>
      <c r="F11385" s="40" t="s">
        <v>270</v>
      </c>
      <c r="G11385" s="40">
        <v>0</v>
      </c>
    </row>
    <row r="11386" spans="1:7" x14ac:dyDescent="0.25">
      <c r="A11386" s="40">
        <v>791187</v>
      </c>
      <c r="B11386" s="40" t="s">
        <v>16569</v>
      </c>
      <c r="C11386" s="40" t="s">
        <v>125</v>
      </c>
      <c r="D11386" s="40" t="s">
        <v>118</v>
      </c>
      <c r="E11386" s="40" t="s">
        <v>2106</v>
      </c>
      <c r="F11386" s="40" t="s">
        <v>16544</v>
      </c>
      <c r="G11386" s="40">
        <v>24.08</v>
      </c>
    </row>
    <row r="11387" spans="1:7" x14ac:dyDescent="0.25">
      <c r="A11387" s="40">
        <v>791190</v>
      </c>
      <c r="B11387" s="40" t="s">
        <v>16570</v>
      </c>
      <c r="C11387" s="40" t="s">
        <v>125</v>
      </c>
      <c r="D11387" s="40" t="s">
        <v>118</v>
      </c>
      <c r="E11387" s="40" t="s">
        <v>2106</v>
      </c>
      <c r="F11387" s="40" t="s">
        <v>16571</v>
      </c>
      <c r="G11387" s="40">
        <v>0</v>
      </c>
    </row>
    <row r="11388" spans="1:7" x14ac:dyDescent="0.25">
      <c r="A11388" s="40">
        <v>791191</v>
      </c>
      <c r="B11388" s="40" t="s">
        <v>16572</v>
      </c>
      <c r="C11388" s="40" t="s">
        <v>125</v>
      </c>
      <c r="D11388" s="40" t="s">
        <v>118</v>
      </c>
      <c r="E11388" s="40" t="s">
        <v>2106</v>
      </c>
      <c r="F11388" s="40" t="s">
        <v>16573</v>
      </c>
      <c r="G11388" s="40">
        <v>8.91</v>
      </c>
    </row>
    <row r="11389" spans="1:7" x14ac:dyDescent="0.25">
      <c r="A11389" s="40">
        <v>791192</v>
      </c>
      <c r="B11389" s="40" t="s">
        <v>16574</v>
      </c>
      <c r="C11389" s="40" t="s">
        <v>125</v>
      </c>
      <c r="D11389" s="40" t="s">
        <v>118</v>
      </c>
      <c r="E11389" s="40" t="s">
        <v>1376</v>
      </c>
      <c r="F11389" s="40" t="s">
        <v>16573</v>
      </c>
      <c r="G11389" s="40">
        <v>21.78</v>
      </c>
    </row>
    <row r="11390" spans="1:7" x14ac:dyDescent="0.25">
      <c r="A11390" s="40">
        <v>791193</v>
      </c>
      <c r="B11390" s="40" t="s">
        <v>16575</v>
      </c>
      <c r="C11390" s="40" t="s">
        <v>125</v>
      </c>
      <c r="D11390" s="40" t="s">
        <v>118</v>
      </c>
      <c r="E11390" s="40" t="s">
        <v>1376</v>
      </c>
      <c r="F11390" s="40" t="s">
        <v>16232</v>
      </c>
      <c r="G11390" s="40">
        <v>28</v>
      </c>
    </row>
    <row r="11391" spans="1:7" x14ac:dyDescent="0.25">
      <c r="A11391" s="40">
        <v>791194</v>
      </c>
      <c r="B11391" s="40" t="s">
        <v>16576</v>
      </c>
      <c r="C11391" s="40" t="s">
        <v>125</v>
      </c>
      <c r="D11391" s="40" t="s">
        <v>118</v>
      </c>
      <c r="E11391" s="40" t="s">
        <v>1376</v>
      </c>
      <c r="F11391" s="40" t="s">
        <v>16573</v>
      </c>
      <c r="G11391" s="40">
        <v>42</v>
      </c>
    </row>
    <row r="11392" spans="1:7" x14ac:dyDescent="0.25">
      <c r="A11392" s="40">
        <v>791196</v>
      </c>
      <c r="B11392" s="40" t="s">
        <v>16577</v>
      </c>
      <c r="C11392" s="40" t="s">
        <v>125</v>
      </c>
      <c r="D11392" s="40" t="s">
        <v>118</v>
      </c>
      <c r="E11392" s="40" t="s">
        <v>3053</v>
      </c>
      <c r="F11392" s="40" t="s">
        <v>16578</v>
      </c>
      <c r="G11392" s="40">
        <v>6.1</v>
      </c>
    </row>
    <row r="11393" spans="1:7" x14ac:dyDescent="0.25">
      <c r="A11393" s="40">
        <v>791197</v>
      </c>
      <c r="B11393" s="40" t="s">
        <v>16579</v>
      </c>
      <c r="C11393" s="40" t="s">
        <v>269</v>
      </c>
      <c r="D11393" s="40" t="s">
        <v>118</v>
      </c>
      <c r="E11393" s="40" t="s">
        <v>16039</v>
      </c>
      <c r="F11393" s="40" t="s">
        <v>270</v>
      </c>
      <c r="G11393" s="40">
        <v>0</v>
      </c>
    </row>
    <row r="11394" spans="1:7" x14ac:dyDescent="0.25">
      <c r="A11394" s="40">
        <v>791198</v>
      </c>
      <c r="B11394" s="40" t="s">
        <v>16580</v>
      </c>
      <c r="C11394" s="40" t="s">
        <v>125</v>
      </c>
      <c r="D11394" s="40" t="s">
        <v>118</v>
      </c>
      <c r="E11394" s="40" t="s">
        <v>12838</v>
      </c>
      <c r="F11394" s="40" t="s">
        <v>16571</v>
      </c>
      <c r="G11394" s="40">
        <v>16.7</v>
      </c>
    </row>
    <row r="11395" spans="1:7" x14ac:dyDescent="0.25">
      <c r="A11395" s="40">
        <v>791199</v>
      </c>
      <c r="B11395" s="40" t="s">
        <v>16581</v>
      </c>
      <c r="C11395" s="40" t="s">
        <v>125</v>
      </c>
      <c r="D11395" s="40" t="s">
        <v>118</v>
      </c>
      <c r="E11395" s="40" t="s">
        <v>12838</v>
      </c>
      <c r="F11395" s="40" t="s">
        <v>16582</v>
      </c>
      <c r="G11395" s="40">
        <v>22.95</v>
      </c>
    </row>
    <row r="11396" spans="1:7" x14ac:dyDescent="0.25">
      <c r="A11396" s="40">
        <v>791200</v>
      </c>
      <c r="B11396" s="40" t="s">
        <v>16583</v>
      </c>
      <c r="C11396" s="40" t="s">
        <v>125</v>
      </c>
      <c r="D11396" s="40" t="s">
        <v>118</v>
      </c>
      <c r="E11396" s="40" t="s">
        <v>12838</v>
      </c>
      <c r="F11396" s="40" t="s">
        <v>16582</v>
      </c>
      <c r="G11396" s="40">
        <v>19.760000000000002</v>
      </c>
    </row>
    <row r="11397" spans="1:7" x14ac:dyDescent="0.25">
      <c r="A11397" s="40">
        <v>791201</v>
      </c>
      <c r="B11397" s="40" t="s">
        <v>16584</v>
      </c>
      <c r="C11397" s="40" t="s">
        <v>269</v>
      </c>
      <c r="D11397" s="40" t="s">
        <v>118</v>
      </c>
      <c r="E11397" s="40" t="s">
        <v>12838</v>
      </c>
      <c r="F11397" s="40" t="s">
        <v>270</v>
      </c>
      <c r="G11397" s="40">
        <v>0</v>
      </c>
    </row>
    <row r="11398" spans="1:7" x14ac:dyDescent="0.25">
      <c r="A11398" s="40">
        <v>791202</v>
      </c>
      <c r="B11398" s="40" t="s">
        <v>16585</v>
      </c>
      <c r="C11398" s="40" t="s">
        <v>125</v>
      </c>
      <c r="D11398" s="40" t="s">
        <v>118</v>
      </c>
      <c r="E11398" s="40" t="s">
        <v>12838</v>
      </c>
      <c r="F11398" s="40" t="s">
        <v>16582</v>
      </c>
      <c r="G11398" s="40">
        <v>8.4</v>
      </c>
    </row>
    <row r="11399" spans="1:7" x14ac:dyDescent="0.25">
      <c r="A11399" s="40">
        <v>791203</v>
      </c>
      <c r="B11399" s="40" t="s">
        <v>16586</v>
      </c>
      <c r="C11399" s="40" t="s">
        <v>125</v>
      </c>
      <c r="D11399" s="40" t="s">
        <v>118</v>
      </c>
      <c r="E11399" s="40" t="s">
        <v>12838</v>
      </c>
      <c r="F11399" s="40" t="s">
        <v>16544</v>
      </c>
      <c r="G11399" s="40">
        <v>13.3</v>
      </c>
    </row>
    <row r="11400" spans="1:7" x14ac:dyDescent="0.25">
      <c r="A11400" s="40">
        <v>791204</v>
      </c>
      <c r="B11400" s="40" t="s">
        <v>16587</v>
      </c>
      <c r="C11400" s="40" t="s">
        <v>125</v>
      </c>
      <c r="D11400" s="40" t="s">
        <v>118</v>
      </c>
      <c r="E11400" s="40" t="s">
        <v>12838</v>
      </c>
      <c r="F11400" s="40" t="s">
        <v>16551</v>
      </c>
      <c r="G11400" s="40">
        <v>0</v>
      </c>
    </row>
    <row r="11401" spans="1:7" x14ac:dyDescent="0.25">
      <c r="A11401" s="40">
        <v>791205</v>
      </c>
      <c r="B11401" s="40" t="s">
        <v>16588</v>
      </c>
      <c r="C11401" s="40" t="s">
        <v>269</v>
      </c>
      <c r="D11401" s="40" t="s">
        <v>118</v>
      </c>
      <c r="E11401" s="40" t="s">
        <v>12838</v>
      </c>
      <c r="F11401" s="40" t="s">
        <v>270</v>
      </c>
      <c r="G11401" s="40">
        <v>0</v>
      </c>
    </row>
    <row r="11402" spans="1:7" x14ac:dyDescent="0.25">
      <c r="A11402" s="40">
        <v>791206</v>
      </c>
      <c r="B11402" s="40" t="s">
        <v>16589</v>
      </c>
      <c r="C11402" s="40" t="s">
        <v>125</v>
      </c>
      <c r="D11402" s="40" t="s">
        <v>118</v>
      </c>
      <c r="E11402" s="40" t="s">
        <v>12838</v>
      </c>
      <c r="F11402" s="40" t="s">
        <v>16582</v>
      </c>
      <c r="G11402" s="40">
        <v>17.48</v>
      </c>
    </row>
    <row r="11403" spans="1:7" x14ac:dyDescent="0.25">
      <c r="A11403" s="40">
        <v>791207</v>
      </c>
      <c r="B11403" s="40" t="s">
        <v>16590</v>
      </c>
      <c r="C11403" s="40" t="s">
        <v>125</v>
      </c>
      <c r="D11403" s="40" t="s">
        <v>118</v>
      </c>
      <c r="E11403" s="40" t="s">
        <v>3053</v>
      </c>
      <c r="F11403" s="40" t="s">
        <v>16591</v>
      </c>
      <c r="G11403" s="40">
        <v>59.8</v>
      </c>
    </row>
    <row r="11404" spans="1:7" x14ac:dyDescent="0.25">
      <c r="A11404" s="40">
        <v>791209</v>
      </c>
      <c r="B11404" s="40" t="s">
        <v>16592</v>
      </c>
      <c r="C11404" s="40" t="s">
        <v>125</v>
      </c>
      <c r="D11404" s="40" t="s">
        <v>118</v>
      </c>
      <c r="E11404" s="40" t="s">
        <v>5957</v>
      </c>
      <c r="F11404" s="40" t="s">
        <v>16593</v>
      </c>
      <c r="G11404" s="40">
        <v>1.44</v>
      </c>
    </row>
    <row r="11405" spans="1:7" x14ac:dyDescent="0.25">
      <c r="A11405" s="40">
        <v>791210</v>
      </c>
      <c r="B11405" s="40" t="s">
        <v>16594</v>
      </c>
      <c r="C11405" s="40" t="s">
        <v>125</v>
      </c>
      <c r="D11405" s="40" t="s">
        <v>118</v>
      </c>
      <c r="E11405" s="40" t="s">
        <v>5957</v>
      </c>
      <c r="F11405" s="40" t="s">
        <v>16593</v>
      </c>
      <c r="G11405" s="40">
        <v>10.88</v>
      </c>
    </row>
    <row r="11406" spans="1:7" x14ac:dyDescent="0.25">
      <c r="A11406" s="40">
        <v>791211</v>
      </c>
      <c r="B11406" s="40" t="s">
        <v>16595</v>
      </c>
      <c r="C11406" s="40" t="s">
        <v>125</v>
      </c>
      <c r="D11406" s="40" t="s">
        <v>118</v>
      </c>
      <c r="E11406" s="40" t="s">
        <v>5957</v>
      </c>
      <c r="F11406" s="40" t="s">
        <v>16126</v>
      </c>
      <c r="G11406" s="40">
        <v>5.39</v>
      </c>
    </row>
    <row r="11407" spans="1:7" x14ac:dyDescent="0.25">
      <c r="A11407" s="40">
        <v>791218</v>
      </c>
      <c r="B11407" s="40" t="s">
        <v>16590</v>
      </c>
      <c r="C11407" s="40" t="s">
        <v>269</v>
      </c>
      <c r="D11407" s="40" t="s">
        <v>118</v>
      </c>
      <c r="E11407" s="40" t="s">
        <v>3053</v>
      </c>
      <c r="F11407" s="40" t="s">
        <v>270</v>
      </c>
      <c r="G11407" s="40">
        <v>0</v>
      </c>
    </row>
    <row r="11408" spans="1:7" x14ac:dyDescent="0.25">
      <c r="A11408" s="40">
        <v>791221</v>
      </c>
      <c r="B11408" s="40" t="s">
        <v>16596</v>
      </c>
      <c r="C11408" s="40" t="s">
        <v>125</v>
      </c>
      <c r="D11408" s="40" t="s">
        <v>118</v>
      </c>
      <c r="E11408" s="40" t="s">
        <v>16142</v>
      </c>
      <c r="F11408" s="40" t="s">
        <v>16548</v>
      </c>
      <c r="G11408" s="40">
        <v>2.6</v>
      </c>
    </row>
    <row r="11409" spans="1:7" x14ac:dyDescent="0.25">
      <c r="A11409" s="40">
        <v>791223</v>
      </c>
      <c r="B11409" s="40" t="s">
        <v>16597</v>
      </c>
      <c r="C11409" s="40" t="s">
        <v>122</v>
      </c>
      <c r="D11409" s="40" t="s">
        <v>118</v>
      </c>
      <c r="E11409" s="40" t="s">
        <v>1935</v>
      </c>
      <c r="F11409" s="40" t="s">
        <v>123</v>
      </c>
      <c r="G11409" s="40">
        <v>0</v>
      </c>
    </row>
    <row r="11410" spans="1:7" x14ac:dyDescent="0.25">
      <c r="A11410" s="40">
        <v>791224</v>
      </c>
      <c r="B11410" s="40" t="s">
        <v>16598</v>
      </c>
      <c r="C11410" s="40" t="s">
        <v>122</v>
      </c>
      <c r="D11410" s="40" t="s">
        <v>118</v>
      </c>
      <c r="E11410" s="40" t="s">
        <v>2106</v>
      </c>
      <c r="F11410" s="40" t="s">
        <v>123</v>
      </c>
      <c r="G11410" s="40">
        <v>0</v>
      </c>
    </row>
    <row r="11411" spans="1:7" x14ac:dyDescent="0.25">
      <c r="A11411" s="40">
        <v>791225</v>
      </c>
      <c r="B11411" s="40" t="s">
        <v>16599</v>
      </c>
      <c r="C11411" s="40" t="s">
        <v>122</v>
      </c>
      <c r="D11411" s="40" t="s">
        <v>118</v>
      </c>
      <c r="E11411" s="40" t="s">
        <v>1935</v>
      </c>
      <c r="F11411" s="40" t="s">
        <v>123</v>
      </c>
      <c r="G11411" s="40">
        <v>0</v>
      </c>
    </row>
    <row r="11412" spans="1:7" x14ac:dyDescent="0.25">
      <c r="A11412" s="40">
        <v>791230</v>
      </c>
      <c r="B11412" s="40" t="s">
        <v>16600</v>
      </c>
      <c r="C11412" s="40" t="s">
        <v>125</v>
      </c>
      <c r="D11412" s="40" t="s">
        <v>118</v>
      </c>
      <c r="E11412" s="40" t="s">
        <v>3053</v>
      </c>
      <c r="F11412" s="40" t="s">
        <v>16601</v>
      </c>
      <c r="G11412" s="40">
        <v>0</v>
      </c>
    </row>
    <row r="11413" spans="1:7" x14ac:dyDescent="0.25">
      <c r="A11413" s="40">
        <v>791231</v>
      </c>
      <c r="B11413" s="40" t="s">
        <v>16602</v>
      </c>
      <c r="C11413" s="40" t="s">
        <v>125</v>
      </c>
      <c r="D11413" s="40" t="s">
        <v>118</v>
      </c>
      <c r="E11413" s="40" t="s">
        <v>3008</v>
      </c>
      <c r="F11413" s="40" t="s">
        <v>16603</v>
      </c>
      <c r="G11413" s="40">
        <v>181.68</v>
      </c>
    </row>
    <row r="11414" spans="1:7" x14ac:dyDescent="0.25">
      <c r="A11414" s="40">
        <v>791232</v>
      </c>
      <c r="B11414" s="40" t="s">
        <v>16602</v>
      </c>
      <c r="C11414" s="40" t="s">
        <v>125</v>
      </c>
      <c r="D11414" s="40" t="s">
        <v>118</v>
      </c>
      <c r="E11414" s="40" t="s">
        <v>3008</v>
      </c>
      <c r="F11414" s="40" t="s">
        <v>16197</v>
      </c>
      <c r="G11414" s="40">
        <v>60.21</v>
      </c>
    </row>
    <row r="11415" spans="1:7" x14ac:dyDescent="0.25">
      <c r="A11415" s="40">
        <v>791233</v>
      </c>
      <c r="B11415" s="40" t="s">
        <v>16604</v>
      </c>
      <c r="C11415" s="40" t="s">
        <v>125</v>
      </c>
      <c r="D11415" s="40" t="s">
        <v>118</v>
      </c>
      <c r="E11415" s="40" t="s">
        <v>2106</v>
      </c>
      <c r="F11415" s="40" t="s">
        <v>16605</v>
      </c>
      <c r="G11415" s="40">
        <v>562.30999999999995</v>
      </c>
    </row>
    <row r="11416" spans="1:7" x14ac:dyDescent="0.25">
      <c r="A11416" s="40">
        <v>791235</v>
      </c>
      <c r="B11416" s="40" t="s">
        <v>16606</v>
      </c>
      <c r="C11416" s="40" t="s">
        <v>125</v>
      </c>
      <c r="D11416" s="40" t="s">
        <v>118</v>
      </c>
      <c r="E11416" s="40" t="s">
        <v>2594</v>
      </c>
      <c r="F11416" s="40" t="s">
        <v>16607</v>
      </c>
      <c r="G11416" s="40">
        <v>36.799999999999997</v>
      </c>
    </row>
    <row r="11417" spans="1:7" x14ac:dyDescent="0.25">
      <c r="A11417" s="40">
        <v>791236</v>
      </c>
      <c r="B11417" s="40" t="s">
        <v>16608</v>
      </c>
      <c r="C11417" s="40" t="s">
        <v>125</v>
      </c>
      <c r="D11417" s="40" t="s">
        <v>118</v>
      </c>
      <c r="E11417" s="40" t="s">
        <v>2594</v>
      </c>
      <c r="F11417" s="40" t="s">
        <v>16558</v>
      </c>
      <c r="G11417" s="40">
        <v>35.520000000000003</v>
      </c>
    </row>
    <row r="11418" spans="1:7" x14ac:dyDescent="0.25">
      <c r="A11418" s="40">
        <v>791237</v>
      </c>
      <c r="B11418" s="40" t="s">
        <v>16609</v>
      </c>
      <c r="C11418" s="40" t="s">
        <v>125</v>
      </c>
      <c r="D11418" s="40" t="s">
        <v>118</v>
      </c>
      <c r="E11418" s="40" t="s">
        <v>2594</v>
      </c>
      <c r="F11418" s="40" t="s">
        <v>16544</v>
      </c>
      <c r="G11418" s="40">
        <v>78.5</v>
      </c>
    </row>
    <row r="11419" spans="1:7" x14ac:dyDescent="0.25">
      <c r="A11419" s="40">
        <v>791238</v>
      </c>
      <c r="B11419" s="40" t="s">
        <v>16610</v>
      </c>
      <c r="C11419" s="40" t="s">
        <v>125</v>
      </c>
      <c r="D11419" s="40" t="s">
        <v>118</v>
      </c>
      <c r="E11419" s="40" t="s">
        <v>2594</v>
      </c>
      <c r="F11419" s="40" t="s">
        <v>16607</v>
      </c>
      <c r="G11419" s="40">
        <v>28.2</v>
      </c>
    </row>
    <row r="11420" spans="1:7" x14ac:dyDescent="0.25">
      <c r="A11420" s="40">
        <v>791239</v>
      </c>
      <c r="B11420" s="40" t="s">
        <v>16611</v>
      </c>
      <c r="C11420" s="40" t="s">
        <v>125</v>
      </c>
      <c r="D11420" s="40" t="s">
        <v>118</v>
      </c>
      <c r="E11420" s="40" t="s">
        <v>2594</v>
      </c>
      <c r="F11420" s="40" t="s">
        <v>16593</v>
      </c>
      <c r="G11420" s="40">
        <v>59.4</v>
      </c>
    </row>
    <row r="11421" spans="1:7" x14ac:dyDescent="0.25">
      <c r="A11421" s="40">
        <v>791240</v>
      </c>
      <c r="B11421" s="40" t="s">
        <v>16612</v>
      </c>
      <c r="C11421" s="40" t="s">
        <v>125</v>
      </c>
      <c r="D11421" s="40" t="s">
        <v>118</v>
      </c>
      <c r="E11421" s="40" t="s">
        <v>2594</v>
      </c>
      <c r="F11421" s="40" t="s">
        <v>16613</v>
      </c>
      <c r="G11421" s="40">
        <v>62.44</v>
      </c>
    </row>
    <row r="11422" spans="1:7" x14ac:dyDescent="0.25">
      <c r="A11422" s="40">
        <v>791241</v>
      </c>
      <c r="B11422" s="40" t="s">
        <v>16614</v>
      </c>
      <c r="C11422" s="40" t="s">
        <v>125</v>
      </c>
      <c r="D11422" s="40" t="s">
        <v>118</v>
      </c>
      <c r="E11422" s="40" t="s">
        <v>2594</v>
      </c>
      <c r="F11422" s="40" t="s">
        <v>16615</v>
      </c>
      <c r="G11422" s="40">
        <v>128.44</v>
      </c>
    </row>
    <row r="11423" spans="1:7" x14ac:dyDescent="0.25">
      <c r="A11423" s="40">
        <v>791242</v>
      </c>
      <c r="B11423" s="40" t="s">
        <v>16616</v>
      </c>
      <c r="C11423" s="40" t="s">
        <v>122</v>
      </c>
      <c r="D11423" s="40" t="s">
        <v>118</v>
      </c>
      <c r="E11423" s="40" t="s">
        <v>7101</v>
      </c>
      <c r="F11423" s="40" t="s">
        <v>123</v>
      </c>
      <c r="G11423" s="40">
        <v>0</v>
      </c>
    </row>
    <row r="11424" spans="1:7" x14ac:dyDescent="0.25">
      <c r="A11424" s="40">
        <v>791243</v>
      </c>
      <c r="B11424" s="40" t="s">
        <v>16617</v>
      </c>
      <c r="C11424" s="40" t="s">
        <v>125</v>
      </c>
      <c r="D11424" s="40" t="s">
        <v>118</v>
      </c>
      <c r="E11424" s="40" t="s">
        <v>16039</v>
      </c>
      <c r="F11424" s="40" t="s">
        <v>16618</v>
      </c>
      <c r="G11424" s="40">
        <v>2060</v>
      </c>
    </row>
    <row r="11425" spans="1:7" x14ac:dyDescent="0.25">
      <c r="A11425" s="40">
        <v>791244</v>
      </c>
      <c r="B11425" s="40" t="s">
        <v>16619</v>
      </c>
      <c r="C11425" s="40" t="s">
        <v>125</v>
      </c>
      <c r="D11425" s="40" t="s">
        <v>118</v>
      </c>
      <c r="E11425" s="40" t="s">
        <v>2106</v>
      </c>
      <c r="F11425" s="40" t="s">
        <v>16620</v>
      </c>
      <c r="G11425" s="40">
        <v>724</v>
      </c>
    </row>
    <row r="11426" spans="1:7" x14ac:dyDescent="0.25">
      <c r="A11426" s="40">
        <v>791245</v>
      </c>
      <c r="B11426" s="40" t="s">
        <v>16621</v>
      </c>
      <c r="C11426" s="40" t="s">
        <v>125</v>
      </c>
      <c r="D11426" s="40" t="s">
        <v>118</v>
      </c>
      <c r="E11426" s="40" t="s">
        <v>16258</v>
      </c>
      <c r="F11426" s="40" t="s">
        <v>16622</v>
      </c>
      <c r="G11426" s="40">
        <v>9.9</v>
      </c>
    </row>
    <row r="11427" spans="1:7" x14ac:dyDescent="0.25">
      <c r="A11427" s="40">
        <v>791248</v>
      </c>
      <c r="B11427" s="40" t="s">
        <v>16623</v>
      </c>
      <c r="C11427" s="40" t="s">
        <v>125</v>
      </c>
      <c r="D11427" s="40" t="s">
        <v>118</v>
      </c>
      <c r="E11427" s="40" t="s">
        <v>3008</v>
      </c>
      <c r="F11427" s="40" t="s">
        <v>16564</v>
      </c>
      <c r="G11427" s="40">
        <v>34.54</v>
      </c>
    </row>
    <row r="11428" spans="1:7" x14ac:dyDescent="0.25">
      <c r="A11428" s="40">
        <v>791266</v>
      </c>
      <c r="B11428" s="40" t="s">
        <v>16624</v>
      </c>
      <c r="C11428" s="40" t="s">
        <v>125</v>
      </c>
      <c r="D11428" s="40" t="s">
        <v>118</v>
      </c>
      <c r="E11428" s="40" t="s">
        <v>16039</v>
      </c>
      <c r="F11428" s="40" t="s">
        <v>16625</v>
      </c>
      <c r="G11428" s="40">
        <v>117.66</v>
      </c>
    </row>
    <row r="11429" spans="1:7" x14ac:dyDescent="0.25">
      <c r="A11429" s="40">
        <v>791267</v>
      </c>
      <c r="B11429" s="40" t="s">
        <v>16626</v>
      </c>
      <c r="C11429" s="40" t="s">
        <v>125</v>
      </c>
      <c r="D11429" s="40" t="s">
        <v>118</v>
      </c>
      <c r="E11429" s="40" t="s">
        <v>16039</v>
      </c>
      <c r="F11429" s="40" t="s">
        <v>16625</v>
      </c>
      <c r="G11429" s="40">
        <v>211.41</v>
      </c>
    </row>
    <row r="11430" spans="1:7" x14ac:dyDescent="0.25">
      <c r="A11430" s="40">
        <v>792024</v>
      </c>
      <c r="B11430" s="40" t="s">
        <v>16627</v>
      </c>
      <c r="C11430" s="40" t="s">
        <v>269</v>
      </c>
      <c r="D11430" s="40" t="s">
        <v>118</v>
      </c>
      <c r="E11430" s="40" t="s">
        <v>3008</v>
      </c>
      <c r="F11430" s="40" t="s">
        <v>270</v>
      </c>
      <c r="G11430" s="40">
        <v>0</v>
      </c>
    </row>
    <row r="11431" spans="1:7" x14ac:dyDescent="0.25">
      <c r="A11431" s="40">
        <v>792035</v>
      </c>
      <c r="B11431" s="40" t="s">
        <v>16628</v>
      </c>
      <c r="C11431" s="40" t="s">
        <v>125</v>
      </c>
      <c r="D11431" s="40" t="s">
        <v>118</v>
      </c>
      <c r="E11431" s="40" t="s">
        <v>3008</v>
      </c>
      <c r="F11431" s="40" t="s">
        <v>16061</v>
      </c>
      <c r="G11431" s="40">
        <v>15.67</v>
      </c>
    </row>
    <row r="11432" spans="1:7" x14ac:dyDescent="0.25">
      <c r="A11432" s="40">
        <v>792043</v>
      </c>
      <c r="B11432" s="40" t="s">
        <v>16539</v>
      </c>
      <c r="C11432" s="40" t="s">
        <v>125</v>
      </c>
      <c r="D11432" s="40" t="s">
        <v>118</v>
      </c>
      <c r="E11432" s="40" t="s">
        <v>3008</v>
      </c>
      <c r="F11432" s="40" t="s">
        <v>16629</v>
      </c>
      <c r="G11432" s="40">
        <v>10.81</v>
      </c>
    </row>
    <row r="11433" spans="1:7" x14ac:dyDescent="0.25">
      <c r="A11433" s="40">
        <v>792045</v>
      </c>
      <c r="B11433" s="40" t="s">
        <v>16630</v>
      </c>
      <c r="C11433" s="40" t="s">
        <v>125</v>
      </c>
      <c r="D11433" s="40" t="s">
        <v>118</v>
      </c>
      <c r="E11433" s="40" t="s">
        <v>3008</v>
      </c>
      <c r="F11433" s="40" t="s">
        <v>16524</v>
      </c>
      <c r="G11433" s="40">
        <v>6.36</v>
      </c>
    </row>
    <row r="11434" spans="1:7" x14ac:dyDescent="0.25">
      <c r="A11434" s="40">
        <v>792068</v>
      </c>
      <c r="B11434" s="40" t="s">
        <v>16631</v>
      </c>
      <c r="C11434" s="40" t="s">
        <v>125</v>
      </c>
      <c r="D11434" s="40" t="s">
        <v>118</v>
      </c>
      <c r="E11434" s="40" t="s">
        <v>12838</v>
      </c>
      <c r="F11434" s="40" t="s">
        <v>16629</v>
      </c>
      <c r="G11434" s="40">
        <v>1.97</v>
      </c>
    </row>
    <row r="11435" spans="1:7" x14ac:dyDescent="0.25">
      <c r="A11435" s="40">
        <v>792070</v>
      </c>
      <c r="B11435" s="40" t="s">
        <v>16632</v>
      </c>
      <c r="C11435" s="40" t="s">
        <v>125</v>
      </c>
      <c r="D11435" s="40" t="s">
        <v>118</v>
      </c>
      <c r="E11435" s="40" t="s">
        <v>12838</v>
      </c>
      <c r="F11435" s="40" t="s">
        <v>16629</v>
      </c>
      <c r="G11435" s="40">
        <v>2</v>
      </c>
    </row>
    <row r="11436" spans="1:7" x14ac:dyDescent="0.25">
      <c r="A11436" s="40">
        <v>792091</v>
      </c>
      <c r="B11436" s="40" t="s">
        <v>16633</v>
      </c>
      <c r="C11436" s="40" t="s">
        <v>125</v>
      </c>
      <c r="D11436" s="40" t="s">
        <v>118</v>
      </c>
      <c r="E11436" s="40" t="s">
        <v>16142</v>
      </c>
      <c r="F11436" s="40" t="s">
        <v>16541</v>
      </c>
      <c r="G11436" s="40">
        <v>12.56</v>
      </c>
    </row>
    <row r="11437" spans="1:7" x14ac:dyDescent="0.25">
      <c r="A11437" s="40">
        <v>792095</v>
      </c>
      <c r="B11437" s="40" t="s">
        <v>16634</v>
      </c>
      <c r="C11437" s="40" t="s">
        <v>125</v>
      </c>
      <c r="D11437" s="40" t="s">
        <v>118</v>
      </c>
      <c r="E11437" s="40" t="s">
        <v>3053</v>
      </c>
      <c r="F11437" s="40" t="s">
        <v>16541</v>
      </c>
      <c r="G11437" s="40">
        <v>1.84</v>
      </c>
    </row>
    <row r="11438" spans="1:7" x14ac:dyDescent="0.25">
      <c r="A11438" s="40">
        <v>792096</v>
      </c>
      <c r="B11438" s="40" t="s">
        <v>16635</v>
      </c>
      <c r="C11438" s="40" t="s">
        <v>125</v>
      </c>
      <c r="D11438" s="40" t="s">
        <v>118</v>
      </c>
      <c r="E11438" s="40" t="s">
        <v>3053</v>
      </c>
      <c r="F11438" s="40" t="s">
        <v>16636</v>
      </c>
      <c r="G11438" s="40">
        <v>3</v>
      </c>
    </row>
    <row r="11439" spans="1:7" x14ac:dyDescent="0.25">
      <c r="A11439" s="40">
        <v>792097</v>
      </c>
      <c r="B11439" s="40" t="s">
        <v>16637</v>
      </c>
      <c r="C11439" s="40" t="s">
        <v>125</v>
      </c>
      <c r="D11439" s="40" t="s">
        <v>118</v>
      </c>
      <c r="E11439" s="40" t="s">
        <v>3053</v>
      </c>
      <c r="F11439" s="40" t="s">
        <v>16636</v>
      </c>
      <c r="G11439" s="40">
        <v>2.0499999999999998</v>
      </c>
    </row>
    <row r="11440" spans="1:7" x14ac:dyDescent="0.25">
      <c r="A11440" s="40">
        <v>792098</v>
      </c>
      <c r="B11440" s="40" t="s">
        <v>16638</v>
      </c>
      <c r="C11440" s="40" t="s">
        <v>125</v>
      </c>
      <c r="D11440" s="40" t="s">
        <v>118</v>
      </c>
      <c r="E11440" s="40" t="s">
        <v>3053</v>
      </c>
      <c r="F11440" s="40" t="s">
        <v>16636</v>
      </c>
      <c r="G11440" s="40">
        <v>3</v>
      </c>
    </row>
    <row r="11441" spans="1:7" x14ac:dyDescent="0.25">
      <c r="A11441" s="40">
        <v>792115</v>
      </c>
      <c r="B11441" s="40" t="s">
        <v>16639</v>
      </c>
      <c r="C11441" s="40" t="s">
        <v>125</v>
      </c>
      <c r="D11441" s="40" t="s">
        <v>118</v>
      </c>
      <c r="E11441" s="40" t="s">
        <v>16039</v>
      </c>
      <c r="F11441" s="40" t="s">
        <v>16640</v>
      </c>
      <c r="G11441" s="40">
        <v>135.16</v>
      </c>
    </row>
    <row r="11442" spans="1:7" x14ac:dyDescent="0.25">
      <c r="A11442" s="40">
        <v>792116</v>
      </c>
      <c r="B11442" s="40" t="s">
        <v>16641</v>
      </c>
      <c r="C11442" s="40" t="s">
        <v>125</v>
      </c>
      <c r="D11442" s="40" t="s">
        <v>118</v>
      </c>
      <c r="E11442" s="40" t="s">
        <v>16039</v>
      </c>
      <c r="F11442" s="40" t="s">
        <v>16640</v>
      </c>
      <c r="G11442" s="40">
        <v>98.33</v>
      </c>
    </row>
    <row r="11443" spans="1:7" x14ac:dyDescent="0.25">
      <c r="A11443" s="40">
        <v>792144</v>
      </c>
      <c r="B11443" s="40" t="s">
        <v>16642</v>
      </c>
      <c r="C11443" s="40" t="s">
        <v>125</v>
      </c>
      <c r="D11443" s="40" t="s">
        <v>118</v>
      </c>
      <c r="E11443" s="40" t="s">
        <v>16039</v>
      </c>
      <c r="F11443" s="40" t="s">
        <v>16643</v>
      </c>
      <c r="G11443" s="40">
        <v>167.78</v>
      </c>
    </row>
    <row r="11444" spans="1:7" x14ac:dyDescent="0.25">
      <c r="A11444" s="40">
        <v>792145</v>
      </c>
      <c r="B11444" s="40" t="s">
        <v>16644</v>
      </c>
      <c r="C11444" s="40" t="s">
        <v>125</v>
      </c>
      <c r="D11444" s="40" t="s">
        <v>118</v>
      </c>
      <c r="E11444" s="40" t="s">
        <v>16039</v>
      </c>
      <c r="F11444" s="40" t="s">
        <v>16645</v>
      </c>
      <c r="G11444" s="40">
        <v>205.04</v>
      </c>
    </row>
    <row r="11445" spans="1:7" x14ac:dyDescent="0.25">
      <c r="A11445" s="40">
        <v>792146</v>
      </c>
      <c r="B11445" s="40" t="s">
        <v>16646</v>
      </c>
      <c r="C11445" s="40" t="s">
        <v>125</v>
      </c>
      <c r="D11445" s="40" t="s">
        <v>118</v>
      </c>
      <c r="E11445" s="40" t="s">
        <v>16039</v>
      </c>
      <c r="F11445" s="40" t="s">
        <v>16647</v>
      </c>
      <c r="G11445" s="40">
        <v>41.9</v>
      </c>
    </row>
    <row r="11446" spans="1:7" x14ac:dyDescent="0.25">
      <c r="A11446" s="40">
        <v>792147</v>
      </c>
      <c r="B11446" s="40" t="s">
        <v>16648</v>
      </c>
      <c r="C11446" s="40" t="s">
        <v>125</v>
      </c>
      <c r="D11446" s="40" t="s">
        <v>118</v>
      </c>
      <c r="E11446" s="40" t="s">
        <v>16258</v>
      </c>
      <c r="F11446" s="40" t="s">
        <v>16622</v>
      </c>
      <c r="G11446" s="40">
        <v>3.55</v>
      </c>
    </row>
    <row r="11447" spans="1:7" x14ac:dyDescent="0.25">
      <c r="A11447" s="40">
        <v>792148</v>
      </c>
      <c r="B11447" s="40" t="s">
        <v>16649</v>
      </c>
      <c r="C11447" s="40" t="s">
        <v>125</v>
      </c>
      <c r="D11447" s="40" t="s">
        <v>118</v>
      </c>
      <c r="E11447" s="40" t="s">
        <v>16258</v>
      </c>
      <c r="F11447" s="40" t="s">
        <v>16650</v>
      </c>
      <c r="G11447" s="40">
        <v>15.56</v>
      </c>
    </row>
    <row r="11448" spans="1:7" x14ac:dyDescent="0.25">
      <c r="A11448" s="40">
        <v>792149</v>
      </c>
      <c r="B11448" s="40" t="s">
        <v>16651</v>
      </c>
      <c r="C11448" s="40" t="s">
        <v>125</v>
      </c>
      <c r="D11448" s="40" t="s">
        <v>118</v>
      </c>
      <c r="E11448" s="40" t="s">
        <v>16258</v>
      </c>
      <c r="F11448" s="40" t="s">
        <v>16650</v>
      </c>
      <c r="G11448" s="40">
        <v>14.39</v>
      </c>
    </row>
    <row r="11449" spans="1:7" x14ac:dyDescent="0.25">
      <c r="A11449" s="40">
        <v>792150</v>
      </c>
      <c r="B11449" s="40" t="s">
        <v>16652</v>
      </c>
      <c r="C11449" s="40" t="s">
        <v>122</v>
      </c>
      <c r="D11449" s="40" t="s">
        <v>118</v>
      </c>
      <c r="E11449" s="40" t="s">
        <v>16039</v>
      </c>
      <c r="F11449" s="40" t="s">
        <v>123</v>
      </c>
      <c r="G11449" s="40">
        <v>0</v>
      </c>
    </row>
    <row r="11450" spans="1:7" x14ac:dyDescent="0.25">
      <c r="A11450" s="40">
        <v>1001054</v>
      </c>
      <c r="B11450" s="40" t="s">
        <v>16653</v>
      </c>
      <c r="C11450" s="40" t="s">
        <v>125</v>
      </c>
      <c r="D11450" s="40" t="s">
        <v>118</v>
      </c>
      <c r="E11450" s="40" t="s">
        <v>390</v>
      </c>
      <c r="F11450" s="40" t="s">
        <v>16654</v>
      </c>
      <c r="G11450" s="40">
        <v>126.27</v>
      </c>
    </row>
    <row r="11451" spans="1:7" x14ac:dyDescent="0.25">
      <c r="A11451" s="40">
        <v>1001073</v>
      </c>
      <c r="B11451" s="40" t="s">
        <v>16655</v>
      </c>
      <c r="C11451" s="40" t="s">
        <v>125</v>
      </c>
      <c r="D11451" s="40" t="s">
        <v>118</v>
      </c>
      <c r="E11451" s="40" t="s">
        <v>6171</v>
      </c>
      <c r="F11451" s="40" t="s">
        <v>16656</v>
      </c>
      <c r="G11451" s="40">
        <v>0</v>
      </c>
    </row>
    <row r="11452" spans="1:7" x14ac:dyDescent="0.25">
      <c r="A11452" s="40">
        <v>1001141</v>
      </c>
      <c r="B11452" s="40" t="s">
        <v>16657</v>
      </c>
      <c r="C11452" s="40" t="s">
        <v>125</v>
      </c>
      <c r="D11452" s="40" t="s">
        <v>118</v>
      </c>
      <c r="E11452" s="40" t="s">
        <v>1069</v>
      </c>
      <c r="F11452" s="40" t="s">
        <v>16658</v>
      </c>
      <c r="G11452" s="40">
        <v>89.85</v>
      </c>
    </row>
    <row r="11453" spans="1:7" x14ac:dyDescent="0.25">
      <c r="A11453" s="40">
        <v>1199908</v>
      </c>
      <c r="B11453" s="40" t="s">
        <v>16659</v>
      </c>
      <c r="C11453" s="40" t="s">
        <v>132</v>
      </c>
      <c r="D11453" s="40" t="s">
        <v>118</v>
      </c>
      <c r="E11453" s="40" t="s">
        <v>1134</v>
      </c>
      <c r="F11453" s="40" t="s">
        <v>16660</v>
      </c>
      <c r="G11453" s="40">
        <v>1781</v>
      </c>
    </row>
    <row r="11454" spans="1:7" x14ac:dyDescent="0.25">
      <c r="A11454" s="40">
        <v>1300000</v>
      </c>
      <c r="B11454" s="40" t="s">
        <v>16661</v>
      </c>
      <c r="C11454" s="40" t="s">
        <v>122</v>
      </c>
      <c r="D11454" s="40" t="s">
        <v>118</v>
      </c>
      <c r="E11454" s="40" t="s">
        <v>166</v>
      </c>
      <c r="F11454" s="40" t="s">
        <v>167</v>
      </c>
      <c r="G11454" s="40">
        <v>0</v>
      </c>
    </row>
    <row r="11455" spans="1:7" x14ac:dyDescent="0.25">
      <c r="A11455" s="40">
        <v>1300001</v>
      </c>
      <c r="B11455" s="40" t="s">
        <v>16662</v>
      </c>
      <c r="C11455" s="40" t="s">
        <v>122</v>
      </c>
      <c r="D11455" s="40" t="s">
        <v>118</v>
      </c>
      <c r="E11455" s="40" t="s">
        <v>166</v>
      </c>
      <c r="F11455" s="40" t="s">
        <v>167</v>
      </c>
      <c r="G11455" s="40">
        <v>0</v>
      </c>
    </row>
    <row r="11456" spans="1:7" x14ac:dyDescent="0.25">
      <c r="A11456" s="40">
        <v>1300002</v>
      </c>
      <c r="B11456" s="40" t="s">
        <v>16663</v>
      </c>
      <c r="C11456" s="40" t="s">
        <v>122</v>
      </c>
      <c r="D11456" s="40" t="s">
        <v>118</v>
      </c>
      <c r="E11456" s="40" t="s">
        <v>166</v>
      </c>
      <c r="F11456" s="40" t="s">
        <v>167</v>
      </c>
      <c r="G11456" s="40">
        <v>0</v>
      </c>
    </row>
    <row r="11457" spans="1:7" x14ac:dyDescent="0.25">
      <c r="A11457" s="40">
        <v>1300003</v>
      </c>
      <c r="B11457" s="40" t="s">
        <v>16664</v>
      </c>
      <c r="C11457" s="40" t="s">
        <v>122</v>
      </c>
      <c r="D11457" s="40" t="s">
        <v>118</v>
      </c>
      <c r="E11457" s="40" t="s">
        <v>166</v>
      </c>
      <c r="F11457" s="40" t="s">
        <v>167</v>
      </c>
      <c r="G11457" s="40">
        <v>0</v>
      </c>
    </row>
    <row r="11458" spans="1:7" x14ac:dyDescent="0.25">
      <c r="A11458" s="40">
        <v>1300004</v>
      </c>
      <c r="B11458" s="40" t="s">
        <v>16665</v>
      </c>
      <c r="C11458" s="40" t="s">
        <v>122</v>
      </c>
      <c r="D11458" s="40" t="s">
        <v>118</v>
      </c>
      <c r="E11458" s="40" t="s">
        <v>166</v>
      </c>
      <c r="F11458" s="40" t="s">
        <v>167</v>
      </c>
      <c r="G11458" s="40">
        <v>0</v>
      </c>
    </row>
    <row r="11459" spans="1:7" x14ac:dyDescent="0.25">
      <c r="A11459" s="40">
        <v>1300005</v>
      </c>
      <c r="B11459" s="40" t="s">
        <v>16666</v>
      </c>
      <c r="C11459" s="40" t="s">
        <v>122</v>
      </c>
      <c r="D11459" s="40" t="s">
        <v>118</v>
      </c>
      <c r="E11459" s="40" t="s">
        <v>166</v>
      </c>
      <c r="F11459" s="40" t="s">
        <v>167</v>
      </c>
      <c r="G11459" s="40">
        <v>0</v>
      </c>
    </row>
    <row r="11460" spans="1:7" x14ac:dyDescent="0.25">
      <c r="A11460" s="40">
        <v>1300006</v>
      </c>
      <c r="B11460" s="40" t="s">
        <v>16667</v>
      </c>
      <c r="C11460" s="40" t="s">
        <v>122</v>
      </c>
      <c r="D11460" s="40" t="s">
        <v>118</v>
      </c>
      <c r="E11460" s="40" t="s">
        <v>166</v>
      </c>
      <c r="F11460" s="40" t="s">
        <v>167</v>
      </c>
      <c r="G11460" s="40">
        <v>0</v>
      </c>
    </row>
    <row r="11461" spans="1:7" x14ac:dyDescent="0.25">
      <c r="A11461" s="40">
        <v>1300007</v>
      </c>
      <c r="B11461" s="40" t="s">
        <v>16668</v>
      </c>
      <c r="C11461" s="40" t="s">
        <v>122</v>
      </c>
      <c r="D11461" s="40" t="s">
        <v>118</v>
      </c>
      <c r="E11461" s="40" t="s">
        <v>166</v>
      </c>
      <c r="F11461" s="40" t="s">
        <v>167</v>
      </c>
      <c r="G11461" s="40">
        <v>0</v>
      </c>
    </row>
    <row r="11462" spans="1:7" x14ac:dyDescent="0.25">
      <c r="A11462" s="40">
        <v>1300008</v>
      </c>
      <c r="B11462" s="40" t="s">
        <v>16669</v>
      </c>
      <c r="C11462" s="40" t="s">
        <v>122</v>
      </c>
      <c r="D11462" s="40" t="s">
        <v>118</v>
      </c>
      <c r="E11462" s="40" t="s">
        <v>166</v>
      </c>
      <c r="F11462" s="40" t="s">
        <v>167</v>
      </c>
      <c r="G11462" s="40">
        <v>0</v>
      </c>
    </row>
    <row r="11463" spans="1:7" x14ac:dyDescent="0.25">
      <c r="A11463" s="40">
        <v>1300009</v>
      </c>
      <c r="B11463" s="40" t="s">
        <v>16670</v>
      </c>
      <c r="C11463" s="40" t="s">
        <v>122</v>
      </c>
      <c r="D11463" s="40" t="s">
        <v>118</v>
      </c>
      <c r="E11463" s="40" t="s">
        <v>166</v>
      </c>
      <c r="F11463" s="40" t="s">
        <v>167</v>
      </c>
      <c r="G11463" s="40">
        <v>0</v>
      </c>
    </row>
    <row r="11464" spans="1:7" x14ac:dyDescent="0.25">
      <c r="A11464" s="40">
        <v>1300010</v>
      </c>
      <c r="B11464" s="40" t="s">
        <v>16671</v>
      </c>
      <c r="C11464" s="40" t="s">
        <v>122</v>
      </c>
      <c r="D11464" s="40" t="s">
        <v>118</v>
      </c>
      <c r="E11464" s="40" t="s">
        <v>166</v>
      </c>
      <c r="F11464" s="40" t="s">
        <v>167</v>
      </c>
      <c r="G11464" s="40">
        <v>0</v>
      </c>
    </row>
    <row r="11465" spans="1:7" x14ac:dyDescent="0.25">
      <c r="A11465" s="40">
        <v>1300011</v>
      </c>
      <c r="B11465" s="40" t="s">
        <v>16672</v>
      </c>
      <c r="C11465" s="40" t="s">
        <v>122</v>
      </c>
      <c r="D11465" s="40" t="s">
        <v>118</v>
      </c>
      <c r="E11465" s="40" t="s">
        <v>166</v>
      </c>
      <c r="F11465" s="40" t="s">
        <v>167</v>
      </c>
      <c r="G11465" s="40">
        <v>0</v>
      </c>
    </row>
    <row r="11466" spans="1:7" x14ac:dyDescent="0.25">
      <c r="A11466" s="40">
        <v>1300013</v>
      </c>
      <c r="B11466" s="40" t="s">
        <v>16673</v>
      </c>
      <c r="C11466" s="40" t="s">
        <v>122</v>
      </c>
      <c r="D11466" s="40" t="s">
        <v>118</v>
      </c>
      <c r="E11466" s="40" t="s">
        <v>166</v>
      </c>
      <c r="F11466" s="40" t="s">
        <v>167</v>
      </c>
      <c r="G11466" s="40">
        <v>0</v>
      </c>
    </row>
    <row r="11467" spans="1:7" x14ac:dyDescent="0.25">
      <c r="A11467" s="40">
        <v>1300014</v>
      </c>
      <c r="B11467" s="40" t="s">
        <v>16674</v>
      </c>
      <c r="C11467" s="40" t="s">
        <v>122</v>
      </c>
      <c r="D11467" s="40" t="s">
        <v>118</v>
      </c>
      <c r="E11467" s="40" t="s">
        <v>166</v>
      </c>
      <c r="F11467" s="40" t="s">
        <v>167</v>
      </c>
      <c r="G11467" s="40">
        <v>0</v>
      </c>
    </row>
    <row r="11468" spans="1:7" x14ac:dyDescent="0.25">
      <c r="A11468" s="40">
        <v>1300015</v>
      </c>
      <c r="B11468" s="40" t="s">
        <v>16675</v>
      </c>
      <c r="C11468" s="40" t="s">
        <v>122</v>
      </c>
      <c r="D11468" s="40" t="s">
        <v>118</v>
      </c>
      <c r="E11468" s="40" t="s">
        <v>166</v>
      </c>
      <c r="F11468" s="40" t="s">
        <v>167</v>
      </c>
      <c r="G11468" s="40">
        <v>0</v>
      </c>
    </row>
    <row r="11469" spans="1:7" x14ac:dyDescent="0.25">
      <c r="A11469" s="40">
        <v>1300016</v>
      </c>
      <c r="B11469" s="40" t="s">
        <v>16676</v>
      </c>
      <c r="C11469" s="40" t="s">
        <v>122</v>
      </c>
      <c r="D11469" s="40" t="s">
        <v>118</v>
      </c>
      <c r="E11469" s="40" t="s">
        <v>166</v>
      </c>
      <c r="F11469" s="40" t="s">
        <v>167</v>
      </c>
      <c r="G11469" s="40">
        <v>0</v>
      </c>
    </row>
    <row r="11470" spans="1:7" x14ac:dyDescent="0.25">
      <c r="A11470" s="40">
        <v>1300017</v>
      </c>
      <c r="B11470" s="40" t="s">
        <v>16677</v>
      </c>
      <c r="C11470" s="40" t="s">
        <v>122</v>
      </c>
      <c r="D11470" s="40" t="s">
        <v>118</v>
      </c>
      <c r="E11470" s="40" t="s">
        <v>166</v>
      </c>
      <c r="F11470" s="40" t="s">
        <v>167</v>
      </c>
      <c r="G11470" s="40">
        <v>0</v>
      </c>
    </row>
    <row r="11471" spans="1:7" x14ac:dyDescent="0.25">
      <c r="A11471" s="40">
        <v>1300018</v>
      </c>
      <c r="B11471" s="40" t="s">
        <v>16678</v>
      </c>
      <c r="C11471" s="40" t="s">
        <v>122</v>
      </c>
      <c r="D11471" s="40" t="s">
        <v>118</v>
      </c>
      <c r="E11471" s="40" t="s">
        <v>166</v>
      </c>
      <c r="F11471" s="40" t="s">
        <v>167</v>
      </c>
      <c r="G11471" s="40">
        <v>0</v>
      </c>
    </row>
    <row r="11472" spans="1:7" x14ac:dyDescent="0.25">
      <c r="A11472" s="40">
        <v>1300019</v>
      </c>
      <c r="B11472" s="40" t="s">
        <v>16679</v>
      </c>
      <c r="C11472" s="40" t="s">
        <v>122</v>
      </c>
      <c r="D11472" s="40" t="s">
        <v>118</v>
      </c>
      <c r="E11472" s="40" t="s">
        <v>166</v>
      </c>
      <c r="F11472" s="40" t="s">
        <v>167</v>
      </c>
      <c r="G11472" s="40">
        <v>0</v>
      </c>
    </row>
    <row r="11473" spans="1:7" x14ac:dyDescent="0.25">
      <c r="A11473" s="40">
        <v>1300020</v>
      </c>
      <c r="B11473" s="40" t="s">
        <v>16680</v>
      </c>
      <c r="C11473" s="40" t="s">
        <v>122</v>
      </c>
      <c r="D11473" s="40" t="s">
        <v>118</v>
      </c>
      <c r="E11473" s="40" t="s">
        <v>166</v>
      </c>
      <c r="F11473" s="40" t="s">
        <v>167</v>
      </c>
      <c r="G11473" s="40">
        <v>0</v>
      </c>
    </row>
    <row r="11474" spans="1:7" x14ac:dyDescent="0.25">
      <c r="A11474" s="40">
        <v>1300021</v>
      </c>
      <c r="B11474" s="40" t="s">
        <v>16681</v>
      </c>
      <c r="C11474" s="40" t="s">
        <v>122</v>
      </c>
      <c r="D11474" s="40" t="s">
        <v>118</v>
      </c>
      <c r="E11474" s="40" t="s">
        <v>166</v>
      </c>
      <c r="F11474" s="40" t="s">
        <v>167</v>
      </c>
      <c r="G11474" s="40">
        <v>0</v>
      </c>
    </row>
    <row r="11475" spans="1:7" x14ac:dyDescent="0.25">
      <c r="A11475" s="40">
        <v>1300022</v>
      </c>
      <c r="B11475" s="40" t="s">
        <v>16682</v>
      </c>
      <c r="C11475" s="40" t="s">
        <v>122</v>
      </c>
      <c r="D11475" s="40" t="s">
        <v>118</v>
      </c>
      <c r="E11475" s="40" t="s">
        <v>166</v>
      </c>
      <c r="F11475" s="40" t="s">
        <v>167</v>
      </c>
      <c r="G11475" s="40">
        <v>0</v>
      </c>
    </row>
    <row r="11476" spans="1:7" x14ac:dyDescent="0.25">
      <c r="A11476" s="40">
        <v>1300023</v>
      </c>
      <c r="B11476" s="40" t="s">
        <v>16683</v>
      </c>
      <c r="C11476" s="40" t="s">
        <v>122</v>
      </c>
      <c r="D11476" s="40" t="s">
        <v>118</v>
      </c>
      <c r="E11476" s="40" t="s">
        <v>166</v>
      </c>
      <c r="F11476" s="40" t="s">
        <v>167</v>
      </c>
      <c r="G11476" s="40">
        <v>0</v>
      </c>
    </row>
    <row r="11477" spans="1:7" x14ac:dyDescent="0.25">
      <c r="A11477" s="40">
        <v>1300024</v>
      </c>
      <c r="B11477" s="40" t="s">
        <v>16684</v>
      </c>
      <c r="C11477" s="40" t="s">
        <v>122</v>
      </c>
      <c r="D11477" s="40" t="s">
        <v>118</v>
      </c>
      <c r="E11477" s="40" t="s">
        <v>166</v>
      </c>
      <c r="F11477" s="40" t="s">
        <v>167</v>
      </c>
      <c r="G11477" s="40">
        <v>0</v>
      </c>
    </row>
    <row r="11478" spans="1:7" x14ac:dyDescent="0.25">
      <c r="A11478" s="40">
        <v>1300025</v>
      </c>
      <c r="B11478" s="40" t="s">
        <v>16685</v>
      </c>
      <c r="C11478" s="40" t="s">
        <v>122</v>
      </c>
      <c r="D11478" s="40" t="s">
        <v>118</v>
      </c>
      <c r="E11478" s="40" t="s">
        <v>166</v>
      </c>
      <c r="F11478" s="40" t="s">
        <v>167</v>
      </c>
      <c r="G11478" s="40">
        <v>0</v>
      </c>
    </row>
    <row r="11479" spans="1:7" x14ac:dyDescent="0.25">
      <c r="A11479" s="40">
        <v>1300026</v>
      </c>
      <c r="B11479" s="40" t="s">
        <v>16686</v>
      </c>
      <c r="C11479" s="40" t="s">
        <v>122</v>
      </c>
      <c r="D11479" s="40" t="s">
        <v>118</v>
      </c>
      <c r="E11479" s="40" t="s">
        <v>166</v>
      </c>
      <c r="F11479" s="40" t="s">
        <v>167</v>
      </c>
      <c r="G11479" s="40">
        <v>0</v>
      </c>
    </row>
    <row r="11480" spans="1:7" x14ac:dyDescent="0.25">
      <c r="A11480" s="40">
        <v>1300030</v>
      </c>
      <c r="B11480" s="40" t="s">
        <v>16687</v>
      </c>
      <c r="C11480" s="40" t="s">
        <v>122</v>
      </c>
      <c r="D11480" s="40" t="s">
        <v>118</v>
      </c>
      <c r="E11480" s="40" t="s">
        <v>166</v>
      </c>
      <c r="F11480" s="40" t="s">
        <v>167</v>
      </c>
      <c r="G11480" s="40">
        <v>0</v>
      </c>
    </row>
    <row r="11481" spans="1:7" x14ac:dyDescent="0.25">
      <c r="A11481" s="40">
        <v>1300031</v>
      </c>
      <c r="B11481" s="40" t="s">
        <v>16688</v>
      </c>
      <c r="C11481" s="40" t="s">
        <v>125</v>
      </c>
      <c r="D11481" s="40" t="s">
        <v>118</v>
      </c>
      <c r="E11481" s="40" t="s">
        <v>16689</v>
      </c>
      <c r="F11481" s="40" t="s">
        <v>16690</v>
      </c>
      <c r="G11481" s="40">
        <v>468.95</v>
      </c>
    </row>
    <row r="11482" spans="1:7" x14ac:dyDescent="0.25">
      <c r="A11482" s="40">
        <v>1300032</v>
      </c>
      <c r="B11482" s="40" t="s">
        <v>16691</v>
      </c>
      <c r="C11482" s="40" t="s">
        <v>122</v>
      </c>
      <c r="D11482" s="40" t="s">
        <v>118</v>
      </c>
      <c r="E11482" s="40" t="s">
        <v>166</v>
      </c>
      <c r="F11482" s="40" t="s">
        <v>167</v>
      </c>
      <c r="G11482" s="40">
        <v>0</v>
      </c>
    </row>
    <row r="11483" spans="1:7" x14ac:dyDescent="0.25">
      <c r="A11483" s="40">
        <v>1300033</v>
      </c>
      <c r="B11483" s="40" t="s">
        <v>16692</v>
      </c>
      <c r="C11483" s="40" t="s">
        <v>122</v>
      </c>
      <c r="D11483" s="40" t="s">
        <v>118</v>
      </c>
      <c r="E11483" s="40" t="s">
        <v>166</v>
      </c>
      <c r="F11483" s="40" t="s">
        <v>167</v>
      </c>
      <c r="G11483" s="40">
        <v>0</v>
      </c>
    </row>
    <row r="11484" spans="1:7" x14ac:dyDescent="0.25">
      <c r="A11484" s="40">
        <v>1300034</v>
      </c>
      <c r="B11484" s="40" t="s">
        <v>16693</v>
      </c>
      <c r="C11484" s="40" t="s">
        <v>122</v>
      </c>
      <c r="D11484" s="40" t="s">
        <v>118</v>
      </c>
      <c r="E11484" s="40" t="s">
        <v>166</v>
      </c>
      <c r="F11484" s="40" t="s">
        <v>167</v>
      </c>
      <c r="G11484" s="40">
        <v>0</v>
      </c>
    </row>
    <row r="11485" spans="1:7" x14ac:dyDescent="0.25">
      <c r="A11485" s="40">
        <v>1300038</v>
      </c>
      <c r="B11485" s="40" t="s">
        <v>16694</v>
      </c>
      <c r="C11485" s="40" t="s">
        <v>122</v>
      </c>
      <c r="D11485" s="40" t="s">
        <v>118</v>
      </c>
      <c r="E11485" s="40" t="s">
        <v>166</v>
      </c>
      <c r="F11485" s="40" t="s">
        <v>167</v>
      </c>
      <c r="G11485" s="40">
        <v>0</v>
      </c>
    </row>
    <row r="11486" spans="1:7" x14ac:dyDescent="0.25">
      <c r="A11486" s="40">
        <v>1300040</v>
      </c>
      <c r="B11486" s="40" t="s">
        <v>16695</v>
      </c>
      <c r="C11486" s="40" t="s">
        <v>122</v>
      </c>
      <c r="D11486" s="40" t="s">
        <v>118</v>
      </c>
      <c r="E11486" s="40" t="s">
        <v>166</v>
      </c>
      <c r="F11486" s="40" t="s">
        <v>167</v>
      </c>
      <c r="G11486" s="40">
        <v>0</v>
      </c>
    </row>
    <row r="11487" spans="1:7" x14ac:dyDescent="0.25">
      <c r="A11487" s="40">
        <v>1300043</v>
      </c>
      <c r="B11487" s="40" t="s">
        <v>16696</v>
      </c>
      <c r="C11487" s="40" t="s">
        <v>122</v>
      </c>
      <c r="D11487" s="40" t="s">
        <v>118</v>
      </c>
      <c r="E11487" s="40" t="s">
        <v>166</v>
      </c>
      <c r="F11487" s="40" t="s">
        <v>167</v>
      </c>
      <c r="G11487" s="40">
        <v>0</v>
      </c>
    </row>
    <row r="11488" spans="1:7" x14ac:dyDescent="0.25">
      <c r="A11488" s="40">
        <v>1300046</v>
      </c>
      <c r="B11488" s="40" t="s">
        <v>16697</v>
      </c>
      <c r="C11488" s="40" t="s">
        <v>122</v>
      </c>
      <c r="D11488" s="40" t="s">
        <v>118</v>
      </c>
      <c r="E11488" s="40" t="s">
        <v>166</v>
      </c>
      <c r="F11488" s="40" t="s">
        <v>167</v>
      </c>
      <c r="G11488" s="40">
        <v>0</v>
      </c>
    </row>
    <row r="11489" spans="1:7" x14ac:dyDescent="0.25">
      <c r="A11489" s="40">
        <v>1300049</v>
      </c>
      <c r="B11489" s="40" t="s">
        <v>16698</v>
      </c>
      <c r="C11489" s="40" t="s">
        <v>122</v>
      </c>
      <c r="D11489" s="40" t="s">
        <v>118</v>
      </c>
      <c r="E11489" s="40" t="s">
        <v>166</v>
      </c>
      <c r="F11489" s="40" t="s">
        <v>167</v>
      </c>
      <c r="G11489" s="40">
        <v>0</v>
      </c>
    </row>
    <row r="11490" spans="1:7" x14ac:dyDescent="0.25">
      <c r="A11490" s="40">
        <v>1300050</v>
      </c>
      <c r="B11490" s="40" t="s">
        <v>16699</v>
      </c>
      <c r="C11490" s="40" t="s">
        <v>125</v>
      </c>
      <c r="D11490" s="40" t="s">
        <v>1431</v>
      </c>
      <c r="E11490" s="40" t="s">
        <v>16689</v>
      </c>
      <c r="F11490" s="40" t="s">
        <v>16700</v>
      </c>
      <c r="G11490" s="40">
        <v>112.41</v>
      </c>
    </row>
    <row r="11491" spans="1:7" x14ac:dyDescent="0.25">
      <c r="A11491" s="40">
        <v>1310001</v>
      </c>
      <c r="B11491" s="40" t="s">
        <v>16701</v>
      </c>
      <c r="C11491" s="40" t="s">
        <v>125</v>
      </c>
      <c r="D11491" s="40" t="s">
        <v>1431</v>
      </c>
      <c r="E11491" s="40" t="s">
        <v>16689</v>
      </c>
      <c r="F11491" s="40" t="s">
        <v>16702</v>
      </c>
      <c r="G11491" s="40">
        <v>71</v>
      </c>
    </row>
    <row r="11492" spans="1:7" x14ac:dyDescent="0.25">
      <c r="A11492" s="40">
        <v>1310003</v>
      </c>
      <c r="B11492" s="40" t="s">
        <v>16703</v>
      </c>
      <c r="C11492" s="40" t="s">
        <v>125</v>
      </c>
      <c r="D11492" s="40" t="s">
        <v>118</v>
      </c>
      <c r="E11492" s="40" t="s">
        <v>16689</v>
      </c>
      <c r="F11492" s="40" t="s">
        <v>16704</v>
      </c>
      <c r="G11492" s="40">
        <v>31.15</v>
      </c>
    </row>
    <row r="11493" spans="1:7" x14ac:dyDescent="0.25">
      <c r="A11493" s="40">
        <v>1310004</v>
      </c>
      <c r="B11493" s="40" t="s">
        <v>16705</v>
      </c>
      <c r="C11493" s="40" t="s">
        <v>125</v>
      </c>
      <c r="D11493" s="40" t="s">
        <v>118</v>
      </c>
      <c r="E11493" s="40" t="s">
        <v>16689</v>
      </c>
      <c r="F11493" s="40" t="s">
        <v>16706</v>
      </c>
      <c r="G11493" s="40">
        <v>20</v>
      </c>
    </row>
    <row r="11494" spans="1:7" x14ac:dyDescent="0.25">
      <c r="A11494" s="40">
        <v>1310005</v>
      </c>
      <c r="B11494" s="40" t="s">
        <v>16707</v>
      </c>
      <c r="C11494" s="40" t="s">
        <v>125</v>
      </c>
      <c r="D11494" s="40" t="s">
        <v>118</v>
      </c>
      <c r="E11494" s="40" t="s">
        <v>16689</v>
      </c>
      <c r="F11494" s="40" t="s">
        <v>16708</v>
      </c>
      <c r="G11494" s="40">
        <v>155.75</v>
      </c>
    </row>
    <row r="11495" spans="1:7" x14ac:dyDescent="0.25">
      <c r="A11495" s="40">
        <v>1310006</v>
      </c>
      <c r="B11495" s="40" t="s">
        <v>16709</v>
      </c>
      <c r="C11495" s="40" t="s">
        <v>122</v>
      </c>
      <c r="D11495" s="40" t="s">
        <v>1431</v>
      </c>
      <c r="E11495" s="40" t="s">
        <v>166</v>
      </c>
      <c r="F11495" s="40" t="s">
        <v>167</v>
      </c>
      <c r="G11495" s="40">
        <v>0</v>
      </c>
    </row>
    <row r="11496" spans="1:7" x14ac:dyDescent="0.25">
      <c r="A11496" s="40">
        <v>1310007</v>
      </c>
      <c r="B11496" s="40" t="s">
        <v>16710</v>
      </c>
      <c r="C11496" s="40" t="s">
        <v>125</v>
      </c>
      <c r="D11496" s="40" t="s">
        <v>118</v>
      </c>
      <c r="E11496" s="40" t="s">
        <v>16689</v>
      </c>
      <c r="F11496" s="40" t="s">
        <v>16711</v>
      </c>
      <c r="G11496" s="40">
        <v>28.18</v>
      </c>
    </row>
    <row r="11497" spans="1:7" x14ac:dyDescent="0.25">
      <c r="A11497" s="40">
        <v>1310008</v>
      </c>
      <c r="B11497" s="40" t="s">
        <v>16712</v>
      </c>
      <c r="C11497" s="40" t="s">
        <v>122</v>
      </c>
      <c r="D11497" s="40" t="s">
        <v>118</v>
      </c>
      <c r="E11497" s="40" t="s">
        <v>166</v>
      </c>
      <c r="F11497" s="40" t="s">
        <v>167</v>
      </c>
      <c r="G11497" s="40">
        <v>0</v>
      </c>
    </row>
    <row r="11498" spans="1:7" x14ac:dyDescent="0.25">
      <c r="A11498" s="40">
        <v>1310009</v>
      </c>
      <c r="B11498" s="40" t="s">
        <v>16713</v>
      </c>
      <c r="C11498" s="40" t="s">
        <v>122</v>
      </c>
      <c r="D11498" s="40" t="s">
        <v>118</v>
      </c>
      <c r="E11498" s="40" t="s">
        <v>16689</v>
      </c>
      <c r="F11498" s="40" t="s">
        <v>123</v>
      </c>
      <c r="G11498" s="40">
        <v>0</v>
      </c>
    </row>
    <row r="11499" spans="1:7" x14ac:dyDescent="0.25">
      <c r="A11499" s="40">
        <v>1310010</v>
      </c>
      <c r="B11499" s="40" t="s">
        <v>16714</v>
      </c>
      <c r="C11499" s="40" t="s">
        <v>122</v>
      </c>
      <c r="D11499" s="40" t="s">
        <v>118</v>
      </c>
      <c r="E11499" s="40" t="s">
        <v>166</v>
      </c>
      <c r="F11499" s="40" t="s">
        <v>167</v>
      </c>
      <c r="G11499" s="40">
        <v>0</v>
      </c>
    </row>
    <row r="11500" spans="1:7" x14ac:dyDescent="0.25">
      <c r="A11500" s="40">
        <v>1310011</v>
      </c>
      <c r="B11500" s="40" t="s">
        <v>16715</v>
      </c>
      <c r="C11500" s="40" t="s">
        <v>122</v>
      </c>
      <c r="D11500" s="40" t="s">
        <v>118</v>
      </c>
      <c r="E11500" s="40" t="s">
        <v>166</v>
      </c>
      <c r="F11500" s="40" t="s">
        <v>167</v>
      </c>
      <c r="G11500" s="40">
        <v>0</v>
      </c>
    </row>
    <row r="11501" spans="1:7" x14ac:dyDescent="0.25">
      <c r="A11501" s="40">
        <v>1310012</v>
      </c>
      <c r="B11501" s="40" t="s">
        <v>16716</v>
      </c>
      <c r="C11501" s="40" t="s">
        <v>125</v>
      </c>
      <c r="D11501" s="40" t="s">
        <v>118</v>
      </c>
      <c r="E11501" s="40" t="s">
        <v>16689</v>
      </c>
      <c r="F11501" s="40" t="s">
        <v>16717</v>
      </c>
      <c r="G11501" s="40">
        <v>345.44</v>
      </c>
    </row>
    <row r="11502" spans="1:7" x14ac:dyDescent="0.25">
      <c r="A11502" s="40">
        <v>1310013</v>
      </c>
      <c r="B11502" s="40" t="s">
        <v>16718</v>
      </c>
      <c r="C11502" s="40" t="s">
        <v>122</v>
      </c>
      <c r="D11502" s="40" t="s">
        <v>118</v>
      </c>
      <c r="E11502" s="40" t="s">
        <v>166</v>
      </c>
      <c r="F11502" s="40" t="s">
        <v>167</v>
      </c>
      <c r="G11502" s="40">
        <v>0</v>
      </c>
    </row>
    <row r="11503" spans="1:7" x14ac:dyDescent="0.25">
      <c r="A11503" s="40">
        <v>1310014</v>
      </c>
      <c r="B11503" s="40" t="s">
        <v>16719</v>
      </c>
      <c r="C11503" s="40" t="s">
        <v>122</v>
      </c>
      <c r="D11503" s="40" t="s">
        <v>1691</v>
      </c>
      <c r="E11503" s="40" t="s">
        <v>166</v>
      </c>
      <c r="F11503" s="40" t="s">
        <v>167</v>
      </c>
      <c r="G11503" s="40">
        <v>0</v>
      </c>
    </row>
    <row r="11504" spans="1:7" x14ac:dyDescent="0.25">
      <c r="A11504" s="40">
        <v>1320001</v>
      </c>
      <c r="B11504" s="40" t="s">
        <v>16720</v>
      </c>
      <c r="C11504" s="40" t="s">
        <v>122</v>
      </c>
      <c r="D11504" s="40" t="s">
        <v>118</v>
      </c>
      <c r="E11504" s="40" t="s">
        <v>166</v>
      </c>
      <c r="F11504" s="40" t="s">
        <v>167</v>
      </c>
      <c r="G11504" s="40">
        <v>0</v>
      </c>
    </row>
    <row r="11505" spans="1:7" x14ac:dyDescent="0.25">
      <c r="A11505" s="40">
        <v>1330000</v>
      </c>
      <c r="B11505" s="40" t="s">
        <v>16721</v>
      </c>
      <c r="C11505" s="40" t="s">
        <v>122</v>
      </c>
      <c r="D11505" s="40" t="s">
        <v>118</v>
      </c>
      <c r="E11505" s="40" t="s">
        <v>166</v>
      </c>
      <c r="F11505" s="40" t="s">
        <v>167</v>
      </c>
      <c r="G11505" s="40">
        <v>0</v>
      </c>
    </row>
    <row r="11506" spans="1:7" x14ac:dyDescent="0.25">
      <c r="A11506" s="40">
        <v>1330001</v>
      </c>
      <c r="B11506" s="40" t="s">
        <v>16722</v>
      </c>
      <c r="C11506" s="40" t="s">
        <v>122</v>
      </c>
      <c r="D11506" s="40" t="s">
        <v>118</v>
      </c>
      <c r="E11506" s="40" t="s">
        <v>166</v>
      </c>
      <c r="F11506" s="40" t="s">
        <v>167</v>
      </c>
      <c r="G11506" s="40">
        <v>0</v>
      </c>
    </row>
    <row r="11507" spans="1:7" x14ac:dyDescent="0.25">
      <c r="A11507" s="40">
        <v>1330002</v>
      </c>
      <c r="B11507" s="40" t="s">
        <v>16723</v>
      </c>
      <c r="C11507" s="40" t="s">
        <v>122</v>
      </c>
      <c r="D11507" s="40" t="s">
        <v>118</v>
      </c>
      <c r="E11507" s="40" t="s">
        <v>166</v>
      </c>
      <c r="F11507" s="40" t="s">
        <v>167</v>
      </c>
      <c r="G11507" s="40">
        <v>0</v>
      </c>
    </row>
    <row r="11508" spans="1:7" x14ac:dyDescent="0.25">
      <c r="A11508" s="40">
        <v>1330003</v>
      </c>
      <c r="B11508" s="40" t="s">
        <v>16724</v>
      </c>
      <c r="C11508" s="40" t="s">
        <v>122</v>
      </c>
      <c r="D11508" s="40" t="s">
        <v>118</v>
      </c>
      <c r="E11508" s="40" t="s">
        <v>166</v>
      </c>
      <c r="F11508" s="40" t="s">
        <v>167</v>
      </c>
      <c r="G11508" s="40">
        <v>0</v>
      </c>
    </row>
    <row r="11509" spans="1:7" x14ac:dyDescent="0.25">
      <c r="A11509" s="40">
        <v>1330004</v>
      </c>
      <c r="B11509" s="40" t="s">
        <v>16725</v>
      </c>
      <c r="C11509" s="40" t="s">
        <v>122</v>
      </c>
      <c r="D11509" s="40" t="s">
        <v>118</v>
      </c>
      <c r="E11509" s="40" t="s">
        <v>166</v>
      </c>
      <c r="F11509" s="40" t="s">
        <v>167</v>
      </c>
      <c r="G11509" s="40">
        <v>0</v>
      </c>
    </row>
    <row r="11510" spans="1:7" x14ac:dyDescent="0.25">
      <c r="A11510" s="40">
        <v>1330005</v>
      </c>
      <c r="B11510" s="40" t="s">
        <v>16726</v>
      </c>
      <c r="C11510" s="40" t="s">
        <v>122</v>
      </c>
      <c r="D11510" s="40" t="s">
        <v>118</v>
      </c>
      <c r="E11510" s="40" t="s">
        <v>166</v>
      </c>
      <c r="F11510" s="40" t="s">
        <v>167</v>
      </c>
      <c r="G11510" s="40">
        <v>0</v>
      </c>
    </row>
    <row r="11511" spans="1:7" x14ac:dyDescent="0.25">
      <c r="A11511" s="40">
        <v>1330006</v>
      </c>
      <c r="B11511" s="40" t="s">
        <v>16727</v>
      </c>
      <c r="C11511" s="40" t="s">
        <v>125</v>
      </c>
      <c r="D11511" s="40" t="s">
        <v>118</v>
      </c>
      <c r="E11511" s="40" t="s">
        <v>16689</v>
      </c>
      <c r="F11511" s="40" t="s">
        <v>16728</v>
      </c>
      <c r="G11511" s="40">
        <v>43.61</v>
      </c>
    </row>
    <row r="11512" spans="1:7" x14ac:dyDescent="0.25">
      <c r="A11512" s="40">
        <v>1330007</v>
      </c>
      <c r="B11512" s="40" t="s">
        <v>16729</v>
      </c>
      <c r="C11512" s="40" t="s">
        <v>122</v>
      </c>
      <c r="D11512" s="40" t="s">
        <v>118</v>
      </c>
      <c r="E11512" s="40" t="s">
        <v>166</v>
      </c>
      <c r="F11512" s="40" t="s">
        <v>167</v>
      </c>
      <c r="G11512" s="40">
        <v>0</v>
      </c>
    </row>
    <row r="11513" spans="1:7" x14ac:dyDescent="0.25">
      <c r="A11513" s="40">
        <v>1600002</v>
      </c>
      <c r="B11513" s="40" t="s">
        <v>16730</v>
      </c>
      <c r="C11513" s="40" t="s">
        <v>122</v>
      </c>
      <c r="D11513" s="40" t="s">
        <v>118</v>
      </c>
      <c r="E11513" s="40" t="s">
        <v>166</v>
      </c>
      <c r="F11513" s="40" t="s">
        <v>167</v>
      </c>
      <c r="G11513" s="40">
        <v>0</v>
      </c>
    </row>
    <row r="11514" spans="1:7" x14ac:dyDescent="0.25">
      <c r="A11514" s="40">
        <v>1600003</v>
      </c>
      <c r="B11514" s="40" t="s">
        <v>16731</v>
      </c>
      <c r="C11514" s="40" t="s">
        <v>132</v>
      </c>
      <c r="D11514" s="40" t="s">
        <v>118</v>
      </c>
      <c r="E11514" s="40" t="s">
        <v>2287</v>
      </c>
      <c r="F11514" s="40" t="s">
        <v>16732</v>
      </c>
      <c r="G11514" s="40">
        <v>2244.4499999999998</v>
      </c>
    </row>
    <row r="11515" spans="1:7" x14ac:dyDescent="0.25">
      <c r="A11515" s="40">
        <v>1600005</v>
      </c>
      <c r="B11515" s="40" t="s">
        <v>16733</v>
      </c>
      <c r="C11515" s="40" t="s">
        <v>125</v>
      </c>
      <c r="D11515" s="40" t="s">
        <v>118</v>
      </c>
      <c r="E11515" s="40" t="s">
        <v>1072</v>
      </c>
      <c r="F11515" s="40" t="s">
        <v>16734</v>
      </c>
      <c r="G11515" s="40">
        <v>1308.0999999999999</v>
      </c>
    </row>
    <row r="11516" spans="1:7" x14ac:dyDescent="0.25">
      <c r="A11516" s="40">
        <v>1600006</v>
      </c>
      <c r="B11516" s="40" t="s">
        <v>16735</v>
      </c>
      <c r="C11516" s="40" t="s">
        <v>125</v>
      </c>
      <c r="D11516" s="40" t="s">
        <v>118</v>
      </c>
      <c r="E11516" s="40" t="s">
        <v>1044</v>
      </c>
      <c r="F11516" s="40" t="s">
        <v>16736</v>
      </c>
      <c r="G11516" s="40">
        <v>1161.56</v>
      </c>
    </row>
    <row r="11517" spans="1:7" x14ac:dyDescent="0.25">
      <c r="A11517" s="40">
        <v>1600007</v>
      </c>
      <c r="B11517" s="40" t="s">
        <v>16737</v>
      </c>
      <c r="C11517" s="40" t="s">
        <v>132</v>
      </c>
      <c r="D11517" s="40" t="s">
        <v>118</v>
      </c>
      <c r="E11517" s="40" t="s">
        <v>1069</v>
      </c>
      <c r="F11517" s="40" t="s">
        <v>16738</v>
      </c>
      <c r="G11517" s="40">
        <v>2885.49</v>
      </c>
    </row>
    <row r="11518" spans="1:7" x14ac:dyDescent="0.25">
      <c r="A11518" s="40">
        <v>1600008</v>
      </c>
      <c r="B11518" s="40" t="s">
        <v>16739</v>
      </c>
      <c r="C11518" s="40" t="s">
        <v>117</v>
      </c>
      <c r="D11518" s="40" t="s">
        <v>118</v>
      </c>
      <c r="E11518" s="40" t="s">
        <v>1069</v>
      </c>
      <c r="F11518" s="40" t="s">
        <v>16740</v>
      </c>
      <c r="G11518" s="40">
        <v>3312.99</v>
      </c>
    </row>
    <row r="11519" spans="1:7" x14ac:dyDescent="0.25">
      <c r="A11519" s="40">
        <v>1600010</v>
      </c>
      <c r="B11519" s="40" t="s">
        <v>16741</v>
      </c>
      <c r="C11519" s="40" t="s">
        <v>125</v>
      </c>
      <c r="D11519" s="40" t="s">
        <v>118</v>
      </c>
      <c r="E11519" s="40" t="s">
        <v>1069</v>
      </c>
      <c r="F11519" s="40" t="s">
        <v>16742</v>
      </c>
      <c r="G11519" s="40">
        <v>105.49</v>
      </c>
    </row>
    <row r="11520" spans="1:7" x14ac:dyDescent="0.25">
      <c r="A11520" s="40">
        <v>1600012</v>
      </c>
      <c r="B11520" s="40" t="s">
        <v>16743</v>
      </c>
      <c r="C11520" s="40" t="s">
        <v>117</v>
      </c>
      <c r="D11520" s="40" t="s">
        <v>118</v>
      </c>
      <c r="E11520" s="40" t="s">
        <v>390</v>
      </c>
      <c r="F11520" s="40" t="s">
        <v>16744</v>
      </c>
      <c r="G11520" s="40">
        <v>3276.84</v>
      </c>
    </row>
    <row r="11521" spans="1:7" x14ac:dyDescent="0.25">
      <c r="A11521" s="40">
        <v>1600050</v>
      </c>
      <c r="B11521" s="40" t="s">
        <v>16745</v>
      </c>
      <c r="C11521" s="40" t="s">
        <v>125</v>
      </c>
      <c r="D11521" s="40" t="s">
        <v>118</v>
      </c>
      <c r="E11521" s="40" t="s">
        <v>2633</v>
      </c>
      <c r="F11521" s="40" t="s">
        <v>16746</v>
      </c>
      <c r="G11521" s="40">
        <v>187.01</v>
      </c>
    </row>
    <row r="11522" spans="1:7" x14ac:dyDescent="0.25">
      <c r="A11522" s="40">
        <v>1600051</v>
      </c>
      <c r="B11522" s="40" t="s">
        <v>16747</v>
      </c>
      <c r="C11522" s="40" t="s">
        <v>125</v>
      </c>
      <c r="D11522" s="40" t="s">
        <v>118</v>
      </c>
      <c r="E11522" s="40" t="s">
        <v>2633</v>
      </c>
      <c r="F11522" s="40" t="s">
        <v>16748</v>
      </c>
      <c r="G11522" s="40">
        <v>183.7</v>
      </c>
    </row>
    <row r="11523" spans="1:7" x14ac:dyDescent="0.25">
      <c r="A11523" s="40">
        <v>1600055</v>
      </c>
      <c r="B11523" s="40" t="s">
        <v>16749</v>
      </c>
      <c r="C11523" s="40" t="s">
        <v>122</v>
      </c>
      <c r="D11523" s="40" t="s">
        <v>118</v>
      </c>
      <c r="E11523" s="40" t="s">
        <v>166</v>
      </c>
      <c r="F11523" s="40" t="s">
        <v>167</v>
      </c>
      <c r="G11523" s="40">
        <v>0</v>
      </c>
    </row>
    <row r="11524" spans="1:7" x14ac:dyDescent="0.25">
      <c r="A11524" s="40">
        <v>1600056</v>
      </c>
      <c r="B11524" s="40" t="s">
        <v>16750</v>
      </c>
      <c r="C11524" s="40" t="s">
        <v>122</v>
      </c>
      <c r="D11524" s="40" t="s">
        <v>118</v>
      </c>
      <c r="E11524" s="40" t="s">
        <v>166</v>
      </c>
      <c r="F11524" s="40" t="s">
        <v>167</v>
      </c>
      <c r="G11524" s="40">
        <v>0</v>
      </c>
    </row>
    <row r="11525" spans="1:7" x14ac:dyDescent="0.25">
      <c r="A11525" s="40">
        <v>1600057</v>
      </c>
      <c r="B11525" s="40" t="s">
        <v>16751</v>
      </c>
      <c r="C11525" s="40" t="s">
        <v>122</v>
      </c>
      <c r="D11525" s="40" t="s">
        <v>118</v>
      </c>
      <c r="E11525" s="40" t="s">
        <v>166</v>
      </c>
      <c r="F11525" s="40" t="s">
        <v>167</v>
      </c>
      <c r="G11525" s="40">
        <v>0</v>
      </c>
    </row>
    <row r="11526" spans="1:7" x14ac:dyDescent="0.25">
      <c r="A11526" s="40">
        <v>1600058</v>
      </c>
      <c r="B11526" s="40" t="s">
        <v>16752</v>
      </c>
      <c r="C11526" s="40" t="s">
        <v>122</v>
      </c>
      <c r="D11526" s="40" t="s">
        <v>118</v>
      </c>
      <c r="E11526" s="40" t="s">
        <v>166</v>
      </c>
      <c r="F11526" s="40" t="s">
        <v>167</v>
      </c>
      <c r="G11526" s="40">
        <v>0</v>
      </c>
    </row>
    <row r="11527" spans="1:7" x14ac:dyDescent="0.25">
      <c r="A11527" s="40">
        <v>1600060</v>
      </c>
      <c r="B11527" s="40" t="s">
        <v>16753</v>
      </c>
      <c r="C11527" s="40" t="s">
        <v>122</v>
      </c>
      <c r="D11527" s="40" t="s">
        <v>118</v>
      </c>
      <c r="E11527" s="40" t="s">
        <v>5434</v>
      </c>
      <c r="F11527" s="40" t="s">
        <v>123</v>
      </c>
      <c r="G11527" s="40">
        <v>0</v>
      </c>
    </row>
    <row r="11528" spans="1:7" x14ac:dyDescent="0.25">
      <c r="A11528" s="40">
        <v>1600061</v>
      </c>
      <c r="B11528" s="40" t="s">
        <v>16754</v>
      </c>
      <c r="C11528" s="40" t="s">
        <v>122</v>
      </c>
      <c r="D11528" s="40" t="s">
        <v>118</v>
      </c>
      <c r="E11528" s="40" t="s">
        <v>4556</v>
      </c>
      <c r="F11528" s="40" t="s">
        <v>123</v>
      </c>
      <c r="G11528" s="40">
        <v>0</v>
      </c>
    </row>
    <row r="11529" spans="1:7" x14ac:dyDescent="0.25">
      <c r="A11529" s="40">
        <v>1600062</v>
      </c>
      <c r="B11529" s="40" t="s">
        <v>16755</v>
      </c>
      <c r="C11529" s="40" t="s">
        <v>122</v>
      </c>
      <c r="D11529" s="40" t="s">
        <v>118</v>
      </c>
      <c r="E11529" s="40" t="s">
        <v>4556</v>
      </c>
      <c r="F11529" s="40" t="s">
        <v>123</v>
      </c>
      <c r="G11529" s="40">
        <v>0</v>
      </c>
    </row>
    <row r="11530" spans="1:7" x14ac:dyDescent="0.25">
      <c r="A11530" s="40">
        <v>1600063</v>
      </c>
      <c r="B11530" s="40" t="s">
        <v>16756</v>
      </c>
      <c r="C11530" s="40" t="s">
        <v>122</v>
      </c>
      <c r="D11530" s="40" t="s">
        <v>118</v>
      </c>
      <c r="E11530" s="40" t="s">
        <v>1041</v>
      </c>
      <c r="F11530" s="40" t="s">
        <v>123</v>
      </c>
      <c r="G11530" s="40">
        <v>0</v>
      </c>
    </row>
    <row r="11531" spans="1:7" x14ac:dyDescent="0.25">
      <c r="A11531" s="40">
        <v>1600064</v>
      </c>
      <c r="B11531" s="40" t="s">
        <v>16757</v>
      </c>
      <c r="C11531" s="40" t="s">
        <v>125</v>
      </c>
      <c r="D11531" s="40" t="s">
        <v>118</v>
      </c>
      <c r="E11531" s="40" t="s">
        <v>2821</v>
      </c>
      <c r="F11531" s="40" t="s">
        <v>16758</v>
      </c>
      <c r="G11531" s="40">
        <v>98.56</v>
      </c>
    </row>
    <row r="11532" spans="1:7" x14ac:dyDescent="0.25">
      <c r="A11532" s="40">
        <v>1600065</v>
      </c>
      <c r="B11532" s="40" t="s">
        <v>16759</v>
      </c>
      <c r="C11532" s="40" t="s">
        <v>125</v>
      </c>
      <c r="D11532" s="40" t="s">
        <v>118</v>
      </c>
      <c r="E11532" s="40" t="s">
        <v>2821</v>
      </c>
      <c r="F11532" s="40" t="s">
        <v>16758</v>
      </c>
      <c r="G11532" s="40">
        <v>21.12</v>
      </c>
    </row>
    <row r="11533" spans="1:7" x14ac:dyDescent="0.25">
      <c r="A11533" s="40">
        <v>1600066</v>
      </c>
      <c r="B11533" s="40" t="s">
        <v>16760</v>
      </c>
      <c r="C11533" s="40" t="s">
        <v>125</v>
      </c>
      <c r="D11533" s="40" t="s">
        <v>118</v>
      </c>
      <c r="E11533" s="40" t="s">
        <v>1864</v>
      </c>
      <c r="F11533" s="40" t="s">
        <v>16761</v>
      </c>
      <c r="G11533" s="40">
        <v>14.1</v>
      </c>
    </row>
    <row r="11534" spans="1:7" x14ac:dyDescent="0.25">
      <c r="A11534" s="40">
        <v>1600067</v>
      </c>
      <c r="B11534" s="40" t="s">
        <v>16762</v>
      </c>
      <c r="C11534" s="40" t="s">
        <v>122</v>
      </c>
      <c r="D11534" s="40" t="s">
        <v>118</v>
      </c>
      <c r="E11534" s="40" t="s">
        <v>2975</v>
      </c>
      <c r="F11534" s="40" t="s">
        <v>123</v>
      </c>
      <c r="G11534" s="40">
        <v>0</v>
      </c>
    </row>
    <row r="11535" spans="1:7" x14ac:dyDescent="0.25">
      <c r="A11535" s="40">
        <v>1600068</v>
      </c>
      <c r="B11535" s="40" t="s">
        <v>16763</v>
      </c>
      <c r="C11535" s="40" t="s">
        <v>125</v>
      </c>
      <c r="D11535" s="40" t="s">
        <v>118</v>
      </c>
      <c r="E11535" s="40" t="s">
        <v>1864</v>
      </c>
      <c r="F11535" s="40" t="s">
        <v>16761</v>
      </c>
      <c r="G11535" s="40">
        <v>124</v>
      </c>
    </row>
    <row r="11536" spans="1:7" x14ac:dyDescent="0.25">
      <c r="A11536" s="40">
        <v>1600069</v>
      </c>
      <c r="B11536" s="40" t="s">
        <v>16764</v>
      </c>
      <c r="C11536" s="40" t="s">
        <v>125</v>
      </c>
      <c r="D11536" s="40" t="s">
        <v>118</v>
      </c>
      <c r="E11536" s="40" t="s">
        <v>1044</v>
      </c>
      <c r="F11536" s="40" t="s">
        <v>16765</v>
      </c>
      <c r="G11536" s="40">
        <v>0</v>
      </c>
    </row>
    <row r="11537" spans="1:7" x14ac:dyDescent="0.25">
      <c r="A11537" s="40">
        <v>1600070</v>
      </c>
      <c r="B11537" s="40" t="s">
        <v>16766</v>
      </c>
      <c r="C11537" s="40" t="s">
        <v>125</v>
      </c>
      <c r="D11537" s="40" t="s">
        <v>118</v>
      </c>
      <c r="E11537" s="40" t="s">
        <v>1044</v>
      </c>
      <c r="F11537" s="40" t="s">
        <v>16767</v>
      </c>
      <c r="G11537" s="40">
        <v>29.7</v>
      </c>
    </row>
    <row r="11538" spans="1:7" x14ac:dyDescent="0.25">
      <c r="A11538" s="40">
        <v>1600072</v>
      </c>
      <c r="B11538" s="40" t="s">
        <v>16768</v>
      </c>
      <c r="C11538" s="40" t="s">
        <v>125</v>
      </c>
      <c r="D11538" s="40" t="s">
        <v>118</v>
      </c>
      <c r="E11538" s="40" t="s">
        <v>1240</v>
      </c>
      <c r="F11538" s="40" t="s">
        <v>16769</v>
      </c>
      <c r="G11538" s="40">
        <v>212.73</v>
      </c>
    </row>
    <row r="11539" spans="1:7" x14ac:dyDescent="0.25">
      <c r="A11539" s="40">
        <v>1600073</v>
      </c>
      <c r="B11539" s="40" t="s">
        <v>16770</v>
      </c>
      <c r="C11539" s="40" t="s">
        <v>125</v>
      </c>
      <c r="D11539" s="40" t="s">
        <v>118</v>
      </c>
      <c r="E11539" s="40" t="s">
        <v>8482</v>
      </c>
      <c r="F11539" s="40" t="s">
        <v>16771</v>
      </c>
      <c r="G11539" s="40">
        <v>0</v>
      </c>
    </row>
    <row r="11540" spans="1:7" x14ac:dyDescent="0.25">
      <c r="A11540" s="40">
        <v>1600074</v>
      </c>
      <c r="B11540" s="40" t="s">
        <v>16772</v>
      </c>
      <c r="C11540" s="40" t="s">
        <v>125</v>
      </c>
      <c r="D11540" s="40" t="s">
        <v>118</v>
      </c>
      <c r="E11540" s="40" t="s">
        <v>1044</v>
      </c>
      <c r="F11540" s="40" t="s">
        <v>16773</v>
      </c>
      <c r="G11540" s="40">
        <v>45.06</v>
      </c>
    </row>
    <row r="11541" spans="1:7" x14ac:dyDescent="0.25">
      <c r="A11541" s="40">
        <v>1600076</v>
      </c>
      <c r="B11541" s="40" t="s">
        <v>16774</v>
      </c>
      <c r="C11541" s="40" t="s">
        <v>125</v>
      </c>
      <c r="D11541" s="40" t="s">
        <v>118</v>
      </c>
      <c r="E11541" s="40" t="s">
        <v>2106</v>
      </c>
      <c r="F11541" s="40" t="s">
        <v>16773</v>
      </c>
      <c r="G11541" s="40">
        <v>4.4000000000000004</v>
      </c>
    </row>
    <row r="11542" spans="1:7" x14ac:dyDescent="0.25">
      <c r="A11542" s="40">
        <v>1600077</v>
      </c>
      <c r="B11542" s="40" t="s">
        <v>16775</v>
      </c>
      <c r="C11542" s="40" t="s">
        <v>125</v>
      </c>
      <c r="D11542" s="40" t="s">
        <v>118</v>
      </c>
      <c r="E11542" s="40" t="s">
        <v>1044</v>
      </c>
      <c r="F11542" s="40" t="s">
        <v>16776</v>
      </c>
      <c r="G11542" s="40">
        <v>933.13</v>
      </c>
    </row>
    <row r="11543" spans="1:7" x14ac:dyDescent="0.25">
      <c r="A11543" s="40">
        <v>1600078</v>
      </c>
      <c r="B11543" s="40" t="s">
        <v>16777</v>
      </c>
      <c r="C11543" s="40" t="s">
        <v>125</v>
      </c>
      <c r="D11543" s="40" t="s">
        <v>118</v>
      </c>
      <c r="E11543" s="40" t="s">
        <v>1053</v>
      </c>
      <c r="F11543" s="40" t="s">
        <v>16778</v>
      </c>
      <c r="G11543" s="40">
        <v>40</v>
      </c>
    </row>
    <row r="11544" spans="1:7" x14ac:dyDescent="0.25">
      <c r="A11544" s="40">
        <v>1600079</v>
      </c>
      <c r="B11544" s="40" t="s">
        <v>16779</v>
      </c>
      <c r="C11544" s="40" t="s">
        <v>125</v>
      </c>
      <c r="D11544" s="40" t="s">
        <v>118</v>
      </c>
      <c r="E11544" s="40" t="s">
        <v>2106</v>
      </c>
      <c r="F11544" s="40" t="s">
        <v>16778</v>
      </c>
      <c r="G11544" s="40">
        <v>36</v>
      </c>
    </row>
    <row r="11545" spans="1:7" x14ac:dyDescent="0.25">
      <c r="A11545" s="40">
        <v>1600080</v>
      </c>
      <c r="B11545" s="40" t="s">
        <v>16780</v>
      </c>
      <c r="C11545" s="40" t="s">
        <v>132</v>
      </c>
      <c r="D11545" s="40" t="s">
        <v>118</v>
      </c>
      <c r="E11545" s="40" t="s">
        <v>1077</v>
      </c>
      <c r="F11545" s="40" t="s">
        <v>16781</v>
      </c>
      <c r="G11545" s="40">
        <v>0</v>
      </c>
    </row>
    <row r="11546" spans="1:7" x14ac:dyDescent="0.25">
      <c r="A11546" s="40">
        <v>1600081</v>
      </c>
      <c r="B11546" s="40" t="s">
        <v>16782</v>
      </c>
      <c r="C11546" s="40" t="s">
        <v>125</v>
      </c>
      <c r="D11546" s="40" t="s">
        <v>118</v>
      </c>
      <c r="E11546" s="40" t="s">
        <v>2551</v>
      </c>
      <c r="F11546" s="40" t="s">
        <v>16783</v>
      </c>
      <c r="G11546" s="40">
        <v>5085.12</v>
      </c>
    </row>
    <row r="11547" spans="1:7" x14ac:dyDescent="0.25">
      <c r="A11547" s="40">
        <v>1600082</v>
      </c>
      <c r="B11547" s="40" t="s">
        <v>16784</v>
      </c>
      <c r="C11547" s="40" t="s">
        <v>125</v>
      </c>
      <c r="D11547" s="40" t="s">
        <v>118</v>
      </c>
      <c r="E11547" s="40" t="s">
        <v>2868</v>
      </c>
      <c r="F11547" s="40" t="s">
        <v>16785</v>
      </c>
      <c r="G11547" s="40">
        <v>365.97</v>
      </c>
    </row>
    <row r="11548" spans="1:7" x14ac:dyDescent="0.25">
      <c r="A11548" s="40">
        <v>1600083</v>
      </c>
      <c r="B11548" s="40" t="s">
        <v>16786</v>
      </c>
      <c r="C11548" s="40" t="s">
        <v>125</v>
      </c>
      <c r="D11548" s="40" t="s">
        <v>118</v>
      </c>
      <c r="E11548" s="40" t="s">
        <v>1049</v>
      </c>
      <c r="F11548" s="40" t="s">
        <v>16785</v>
      </c>
      <c r="G11548" s="40">
        <v>80.989999999999995</v>
      </c>
    </row>
    <row r="11549" spans="1:7" x14ac:dyDescent="0.25">
      <c r="A11549" s="40">
        <v>1600084</v>
      </c>
      <c r="B11549" s="40" t="s">
        <v>16787</v>
      </c>
      <c r="C11549" s="40" t="s">
        <v>125</v>
      </c>
      <c r="D11549" s="40" t="s">
        <v>118</v>
      </c>
      <c r="E11549" s="40" t="s">
        <v>5647</v>
      </c>
      <c r="F11549" s="40" t="s">
        <v>16785</v>
      </c>
      <c r="G11549" s="40">
        <v>452.77</v>
      </c>
    </row>
    <row r="11550" spans="1:7" x14ac:dyDescent="0.25">
      <c r="A11550" s="40">
        <v>1600085</v>
      </c>
      <c r="B11550" s="40" t="s">
        <v>16788</v>
      </c>
      <c r="C11550" s="40" t="s">
        <v>125</v>
      </c>
      <c r="D11550" s="40" t="s">
        <v>118</v>
      </c>
      <c r="E11550" s="40" t="s">
        <v>2551</v>
      </c>
      <c r="F11550" s="40" t="s">
        <v>16789</v>
      </c>
      <c r="G11550" s="40">
        <v>1778.62</v>
      </c>
    </row>
    <row r="11551" spans="1:7" x14ac:dyDescent="0.25">
      <c r="A11551" s="40">
        <v>1600086</v>
      </c>
      <c r="B11551" s="40" t="s">
        <v>16790</v>
      </c>
      <c r="C11551" s="40" t="s">
        <v>125</v>
      </c>
      <c r="D11551" s="40" t="s">
        <v>118</v>
      </c>
      <c r="E11551" s="40" t="s">
        <v>2106</v>
      </c>
      <c r="F11551" s="40" t="s">
        <v>16761</v>
      </c>
      <c r="G11551" s="40">
        <v>0</v>
      </c>
    </row>
    <row r="11552" spans="1:7" x14ac:dyDescent="0.25">
      <c r="A11552" s="40">
        <v>1600087</v>
      </c>
      <c r="B11552" s="40" t="s">
        <v>16791</v>
      </c>
      <c r="C11552" s="40" t="s">
        <v>125</v>
      </c>
      <c r="D11552" s="40" t="s">
        <v>118</v>
      </c>
      <c r="E11552" s="40" t="s">
        <v>1086</v>
      </c>
      <c r="F11552" s="40" t="s">
        <v>16792</v>
      </c>
      <c r="G11552" s="40">
        <v>5351.17</v>
      </c>
    </row>
    <row r="11553" spans="1:7" x14ac:dyDescent="0.25">
      <c r="A11553" s="40">
        <v>1600088</v>
      </c>
      <c r="B11553" s="40" t="s">
        <v>16793</v>
      </c>
      <c r="C11553" s="40" t="s">
        <v>132</v>
      </c>
      <c r="D11553" s="40" t="s">
        <v>118</v>
      </c>
      <c r="E11553" s="40" t="s">
        <v>8890</v>
      </c>
      <c r="F11553" s="40" t="s">
        <v>16794</v>
      </c>
      <c r="G11553" s="40">
        <v>4321.33</v>
      </c>
    </row>
    <row r="11554" spans="1:7" x14ac:dyDescent="0.25">
      <c r="A11554" s="40">
        <v>1600090</v>
      </c>
      <c r="B11554" s="40" t="s">
        <v>16795</v>
      </c>
      <c r="C11554" s="40" t="s">
        <v>125</v>
      </c>
      <c r="D11554" s="40" t="s">
        <v>118</v>
      </c>
      <c r="E11554" s="40" t="s">
        <v>1066</v>
      </c>
      <c r="F11554" s="40" t="s">
        <v>16796</v>
      </c>
      <c r="G11554" s="40">
        <v>7.8</v>
      </c>
    </row>
    <row r="11555" spans="1:7" x14ac:dyDescent="0.25">
      <c r="A11555" s="40">
        <v>1600091</v>
      </c>
      <c r="B11555" s="40" t="s">
        <v>16797</v>
      </c>
      <c r="C11555" s="40" t="s">
        <v>125</v>
      </c>
      <c r="D11555" s="40" t="s">
        <v>118</v>
      </c>
      <c r="E11555" s="40" t="s">
        <v>3229</v>
      </c>
      <c r="F11555" s="40" t="s">
        <v>16798</v>
      </c>
      <c r="G11555" s="40">
        <v>26.7</v>
      </c>
    </row>
    <row r="11556" spans="1:7" x14ac:dyDescent="0.25">
      <c r="A11556" s="40">
        <v>1600092</v>
      </c>
      <c r="B11556" s="40" t="s">
        <v>16799</v>
      </c>
      <c r="C11556" s="40" t="s">
        <v>125</v>
      </c>
      <c r="D11556" s="40" t="s">
        <v>118</v>
      </c>
      <c r="E11556" s="40" t="s">
        <v>1044</v>
      </c>
      <c r="F11556" s="40" t="s">
        <v>16800</v>
      </c>
      <c r="G11556" s="40">
        <v>80</v>
      </c>
    </row>
    <row r="11557" spans="1:7" x14ac:dyDescent="0.25">
      <c r="A11557" s="40">
        <v>1600093</v>
      </c>
      <c r="B11557" s="40" t="s">
        <v>16801</v>
      </c>
      <c r="C11557" s="40" t="s">
        <v>125</v>
      </c>
      <c r="D11557" s="40" t="s">
        <v>118</v>
      </c>
      <c r="E11557" s="40" t="s">
        <v>1864</v>
      </c>
      <c r="F11557" s="40" t="s">
        <v>16802</v>
      </c>
      <c r="G11557" s="40">
        <v>80</v>
      </c>
    </row>
    <row r="11558" spans="1:7" x14ac:dyDescent="0.25">
      <c r="A11558" s="40">
        <v>1600094</v>
      </c>
      <c r="B11558" s="40" t="s">
        <v>16803</v>
      </c>
      <c r="C11558" s="40" t="s">
        <v>125</v>
      </c>
      <c r="D11558" s="40" t="s">
        <v>118</v>
      </c>
      <c r="E11558" s="40" t="s">
        <v>1044</v>
      </c>
      <c r="F11558" s="40" t="s">
        <v>16804</v>
      </c>
      <c r="G11558" s="40">
        <v>56.1</v>
      </c>
    </row>
    <row r="11559" spans="1:7" x14ac:dyDescent="0.25">
      <c r="A11559" s="40">
        <v>1600095</v>
      </c>
      <c r="B11559" s="40" t="s">
        <v>16805</v>
      </c>
      <c r="C11559" s="40" t="s">
        <v>125</v>
      </c>
      <c r="D11559" s="40" t="s">
        <v>118</v>
      </c>
      <c r="E11559" s="40" t="s">
        <v>2551</v>
      </c>
      <c r="F11559" s="40" t="s">
        <v>16802</v>
      </c>
      <c r="G11559" s="40">
        <v>294.8</v>
      </c>
    </row>
    <row r="11560" spans="1:7" x14ac:dyDescent="0.25">
      <c r="A11560" s="40">
        <v>1600096</v>
      </c>
      <c r="B11560" s="40" t="s">
        <v>16806</v>
      </c>
      <c r="C11560" s="40" t="s">
        <v>125</v>
      </c>
      <c r="D11560" s="40" t="s">
        <v>118</v>
      </c>
      <c r="E11560" s="40" t="s">
        <v>1049</v>
      </c>
      <c r="F11560" s="40" t="s">
        <v>16807</v>
      </c>
      <c r="G11560" s="40">
        <v>92.77</v>
      </c>
    </row>
    <row r="11561" spans="1:7" x14ac:dyDescent="0.25">
      <c r="A11561" s="40">
        <v>1600097</v>
      </c>
      <c r="B11561" s="40" t="s">
        <v>16808</v>
      </c>
      <c r="C11561" s="40" t="s">
        <v>125</v>
      </c>
      <c r="D11561" s="40" t="s">
        <v>118</v>
      </c>
      <c r="E11561" s="40" t="s">
        <v>1056</v>
      </c>
      <c r="F11561" s="40" t="s">
        <v>16807</v>
      </c>
      <c r="G11561" s="40">
        <v>1396.99</v>
      </c>
    </row>
    <row r="11562" spans="1:7" x14ac:dyDescent="0.25">
      <c r="A11562" s="40">
        <v>1600098</v>
      </c>
      <c r="B11562" s="40" t="s">
        <v>16809</v>
      </c>
      <c r="C11562" s="40" t="s">
        <v>125</v>
      </c>
      <c r="D11562" s="40" t="s">
        <v>118</v>
      </c>
      <c r="E11562" s="40" t="s">
        <v>2551</v>
      </c>
      <c r="F11562" s="40" t="s">
        <v>16807</v>
      </c>
      <c r="G11562" s="40">
        <v>182.79</v>
      </c>
    </row>
    <row r="11563" spans="1:7" x14ac:dyDescent="0.25">
      <c r="A11563" s="40">
        <v>1600102</v>
      </c>
      <c r="B11563" s="40" t="s">
        <v>16810</v>
      </c>
      <c r="C11563" s="40" t="s">
        <v>125</v>
      </c>
      <c r="D11563" s="40" t="s">
        <v>118</v>
      </c>
      <c r="E11563" s="40" t="s">
        <v>1044</v>
      </c>
      <c r="F11563" s="40" t="s">
        <v>16811</v>
      </c>
      <c r="G11563" s="40">
        <v>309.02</v>
      </c>
    </row>
    <row r="11564" spans="1:7" x14ac:dyDescent="0.25">
      <c r="A11564" s="40">
        <v>1600103</v>
      </c>
      <c r="B11564" s="40" t="s">
        <v>16812</v>
      </c>
      <c r="C11564" s="40" t="s">
        <v>125</v>
      </c>
      <c r="D11564" s="40" t="s">
        <v>118</v>
      </c>
      <c r="E11564" s="40" t="s">
        <v>1053</v>
      </c>
      <c r="F11564" s="40" t="s">
        <v>16802</v>
      </c>
      <c r="G11564" s="40">
        <v>201.45</v>
      </c>
    </row>
    <row r="11565" spans="1:7" x14ac:dyDescent="0.25">
      <c r="A11565" s="40">
        <v>1600105</v>
      </c>
      <c r="B11565" s="40" t="s">
        <v>16813</v>
      </c>
      <c r="C11565" s="40" t="s">
        <v>117</v>
      </c>
      <c r="D11565" s="40" t="s">
        <v>118</v>
      </c>
      <c r="E11565" s="40" t="s">
        <v>1077</v>
      </c>
      <c r="F11565" s="40" t="s">
        <v>16814</v>
      </c>
      <c r="G11565" s="40">
        <v>8644.68</v>
      </c>
    </row>
    <row r="11566" spans="1:7" x14ac:dyDescent="0.25">
      <c r="A11566" s="40">
        <v>1600106</v>
      </c>
      <c r="B11566" s="40" t="s">
        <v>16815</v>
      </c>
      <c r="C11566" s="40" t="s">
        <v>125</v>
      </c>
      <c r="D11566" s="40" t="s">
        <v>118</v>
      </c>
      <c r="E11566" s="40" t="s">
        <v>2551</v>
      </c>
      <c r="F11566" s="40" t="s">
        <v>16816</v>
      </c>
      <c r="G11566" s="40">
        <v>2175.4</v>
      </c>
    </row>
    <row r="11567" spans="1:7" x14ac:dyDescent="0.25">
      <c r="A11567" s="40">
        <v>1600107</v>
      </c>
      <c r="B11567" s="40" t="s">
        <v>16817</v>
      </c>
      <c r="C11567" s="40" t="s">
        <v>125</v>
      </c>
      <c r="D11567" s="40" t="s">
        <v>118</v>
      </c>
      <c r="E11567" s="40" t="s">
        <v>2551</v>
      </c>
      <c r="F11567" s="40" t="s">
        <v>16818</v>
      </c>
      <c r="G11567" s="40">
        <v>3351.9</v>
      </c>
    </row>
    <row r="11568" spans="1:7" x14ac:dyDescent="0.25">
      <c r="A11568" s="40">
        <v>1600109</v>
      </c>
      <c r="B11568" s="40" t="s">
        <v>16819</v>
      </c>
      <c r="C11568" s="40" t="s">
        <v>132</v>
      </c>
      <c r="D11568" s="40" t="s">
        <v>118</v>
      </c>
      <c r="E11568" s="40" t="s">
        <v>8890</v>
      </c>
      <c r="F11568" s="40" t="s">
        <v>16820</v>
      </c>
      <c r="G11568" s="40">
        <v>0</v>
      </c>
    </row>
    <row r="11569" spans="1:7" x14ac:dyDescent="0.25">
      <c r="A11569" s="40">
        <v>1600110</v>
      </c>
      <c r="B11569" s="40" t="s">
        <v>16821</v>
      </c>
      <c r="C11569" s="40" t="s">
        <v>125</v>
      </c>
      <c r="D11569" s="40" t="s">
        <v>118</v>
      </c>
      <c r="E11569" s="40" t="s">
        <v>3053</v>
      </c>
      <c r="F11569" s="40" t="s">
        <v>16822</v>
      </c>
      <c r="G11569" s="40">
        <v>53.02</v>
      </c>
    </row>
    <row r="11570" spans="1:7" x14ac:dyDescent="0.25">
      <c r="A11570" s="40">
        <v>1600111</v>
      </c>
      <c r="B11570" s="40" t="s">
        <v>16823</v>
      </c>
      <c r="C11570" s="40" t="s">
        <v>125</v>
      </c>
      <c r="D11570" s="40" t="s">
        <v>118</v>
      </c>
      <c r="E11570" s="40" t="s">
        <v>1044</v>
      </c>
      <c r="F11570" s="40" t="s">
        <v>174</v>
      </c>
      <c r="G11570" s="40">
        <v>19</v>
      </c>
    </row>
    <row r="11571" spans="1:7" x14ac:dyDescent="0.25">
      <c r="A11571" s="40">
        <v>1600112</v>
      </c>
      <c r="B11571" s="40" t="s">
        <v>16824</v>
      </c>
      <c r="C11571" s="40" t="s">
        <v>125</v>
      </c>
      <c r="D11571" s="40" t="s">
        <v>118</v>
      </c>
      <c r="E11571" s="40" t="s">
        <v>99</v>
      </c>
      <c r="F11571" s="40" t="s">
        <v>16825</v>
      </c>
      <c r="G11571" s="40">
        <v>746.22</v>
      </c>
    </row>
    <row r="11572" spans="1:7" x14ac:dyDescent="0.25">
      <c r="A11572" s="40">
        <v>1600113</v>
      </c>
      <c r="B11572" s="40" t="s">
        <v>16826</v>
      </c>
      <c r="C11572" s="40" t="s">
        <v>125</v>
      </c>
      <c r="D11572" s="40" t="s">
        <v>118</v>
      </c>
      <c r="E11572" s="40" t="s">
        <v>1044</v>
      </c>
      <c r="F11572" s="40" t="s">
        <v>15715</v>
      </c>
      <c r="G11572" s="40">
        <v>297.12</v>
      </c>
    </row>
    <row r="11573" spans="1:7" x14ac:dyDescent="0.25">
      <c r="A11573" s="40">
        <v>1600114</v>
      </c>
      <c r="B11573" s="40" t="s">
        <v>16827</v>
      </c>
      <c r="C11573" s="40" t="s">
        <v>125</v>
      </c>
      <c r="D11573" s="40" t="s">
        <v>118</v>
      </c>
      <c r="E11573" s="40" t="s">
        <v>2410</v>
      </c>
      <c r="F11573" s="40" t="s">
        <v>16828</v>
      </c>
      <c r="G11573" s="40">
        <v>1088.07</v>
      </c>
    </row>
    <row r="11574" spans="1:7" x14ac:dyDescent="0.25">
      <c r="A11574" s="40">
        <v>1600115</v>
      </c>
      <c r="B11574" s="40" t="s">
        <v>16829</v>
      </c>
      <c r="C11574" s="40" t="s">
        <v>132</v>
      </c>
      <c r="D11574" s="40" t="s">
        <v>118</v>
      </c>
      <c r="E11574" s="40" t="s">
        <v>126</v>
      </c>
      <c r="F11574" s="40" t="s">
        <v>16830</v>
      </c>
      <c r="G11574" s="40">
        <v>8578.08</v>
      </c>
    </row>
    <row r="11575" spans="1:7" x14ac:dyDescent="0.25">
      <c r="A11575" s="40">
        <v>1600116</v>
      </c>
      <c r="B11575" s="40" t="s">
        <v>16831</v>
      </c>
      <c r="C11575" s="40" t="s">
        <v>125</v>
      </c>
      <c r="D11575" s="40" t="s">
        <v>118</v>
      </c>
      <c r="E11575" s="40" t="s">
        <v>1566</v>
      </c>
      <c r="F11575" s="40" t="s">
        <v>16832</v>
      </c>
      <c r="G11575" s="40">
        <v>2674.42</v>
      </c>
    </row>
    <row r="11576" spans="1:7" x14ac:dyDescent="0.25">
      <c r="A11576" s="40">
        <v>1600117</v>
      </c>
      <c r="B11576" s="40" t="s">
        <v>16833</v>
      </c>
      <c r="C11576" s="40" t="s">
        <v>125</v>
      </c>
      <c r="D11576" s="40" t="s">
        <v>118</v>
      </c>
      <c r="E11576" s="40" t="s">
        <v>1032</v>
      </c>
      <c r="F11576" s="40" t="s">
        <v>16834</v>
      </c>
      <c r="G11576" s="40">
        <v>21.25</v>
      </c>
    </row>
    <row r="11577" spans="1:7" x14ac:dyDescent="0.25">
      <c r="A11577" s="40">
        <v>1600118</v>
      </c>
      <c r="B11577" s="40" t="s">
        <v>16835</v>
      </c>
      <c r="C11577" s="40" t="s">
        <v>125</v>
      </c>
      <c r="D11577" s="40" t="s">
        <v>118</v>
      </c>
      <c r="E11577" s="40" t="s">
        <v>126</v>
      </c>
      <c r="F11577" s="40" t="s">
        <v>16836</v>
      </c>
      <c r="G11577" s="40">
        <v>5147.82</v>
      </c>
    </row>
    <row r="11578" spans="1:7" x14ac:dyDescent="0.25">
      <c r="A11578" s="40">
        <v>1600119</v>
      </c>
      <c r="B11578" s="40" t="s">
        <v>16837</v>
      </c>
      <c r="C11578" s="40" t="s">
        <v>125</v>
      </c>
      <c r="D11578" s="40" t="s">
        <v>118</v>
      </c>
      <c r="E11578" s="40" t="s">
        <v>2551</v>
      </c>
      <c r="F11578" s="40" t="s">
        <v>16838</v>
      </c>
      <c r="G11578" s="40">
        <v>1027.02</v>
      </c>
    </row>
    <row r="11579" spans="1:7" x14ac:dyDescent="0.25">
      <c r="A11579" s="40">
        <v>1600120</v>
      </c>
      <c r="B11579" s="40" t="s">
        <v>16839</v>
      </c>
      <c r="C11579" s="40" t="s">
        <v>125</v>
      </c>
      <c r="D11579" s="40" t="s">
        <v>118</v>
      </c>
      <c r="E11579" s="40" t="s">
        <v>2551</v>
      </c>
      <c r="F11579" s="40" t="s">
        <v>16838</v>
      </c>
      <c r="G11579" s="40">
        <v>1180.0999999999999</v>
      </c>
    </row>
    <row r="11580" spans="1:7" x14ac:dyDescent="0.25">
      <c r="A11580" s="40">
        <v>1600121</v>
      </c>
      <c r="B11580" s="40" t="s">
        <v>16840</v>
      </c>
      <c r="C11580" s="40" t="s">
        <v>125</v>
      </c>
      <c r="D11580" s="40" t="s">
        <v>118</v>
      </c>
      <c r="E11580" s="40" t="s">
        <v>2551</v>
      </c>
      <c r="F11580" s="40" t="s">
        <v>16838</v>
      </c>
      <c r="G11580" s="40">
        <v>1994.95</v>
      </c>
    </row>
    <row r="11581" spans="1:7" x14ac:dyDescent="0.25">
      <c r="A11581" s="40">
        <v>1600122</v>
      </c>
      <c r="B11581" s="40" t="s">
        <v>16841</v>
      </c>
      <c r="C11581" s="40" t="s">
        <v>125</v>
      </c>
      <c r="D11581" s="40" t="s">
        <v>118</v>
      </c>
      <c r="E11581" s="40" t="s">
        <v>1049</v>
      </c>
      <c r="F11581" s="40" t="s">
        <v>16838</v>
      </c>
      <c r="G11581" s="40">
        <v>423.18</v>
      </c>
    </row>
    <row r="11582" spans="1:7" x14ac:dyDescent="0.25">
      <c r="A11582" s="40">
        <v>1600123</v>
      </c>
      <c r="B11582" s="40" t="s">
        <v>16842</v>
      </c>
      <c r="C11582" s="40" t="s">
        <v>125</v>
      </c>
      <c r="D11582" s="40" t="s">
        <v>118</v>
      </c>
      <c r="E11582" s="40" t="s">
        <v>1049</v>
      </c>
      <c r="F11582" s="40" t="s">
        <v>16838</v>
      </c>
      <c r="G11582" s="40">
        <v>652.78</v>
      </c>
    </row>
    <row r="11583" spans="1:7" x14ac:dyDescent="0.25">
      <c r="A11583" s="40">
        <v>1600124</v>
      </c>
      <c r="B11583" s="40" t="s">
        <v>16843</v>
      </c>
      <c r="C11583" s="40" t="s">
        <v>125</v>
      </c>
      <c r="D11583" s="40" t="s">
        <v>118</v>
      </c>
      <c r="E11583" s="40" t="s">
        <v>1049</v>
      </c>
      <c r="F11583" s="40" t="s">
        <v>16838</v>
      </c>
      <c r="G11583" s="40">
        <v>707.12</v>
      </c>
    </row>
    <row r="11584" spans="1:7" x14ac:dyDescent="0.25">
      <c r="A11584" s="40">
        <v>1600125</v>
      </c>
      <c r="B11584" s="40" t="s">
        <v>16844</v>
      </c>
      <c r="C11584" s="40" t="s">
        <v>125</v>
      </c>
      <c r="D11584" s="40" t="s">
        <v>118</v>
      </c>
      <c r="E11584" s="40" t="s">
        <v>3308</v>
      </c>
      <c r="F11584" s="40" t="s">
        <v>16838</v>
      </c>
      <c r="G11584" s="40">
        <v>952.07</v>
      </c>
    </row>
    <row r="11585" spans="1:7" x14ac:dyDescent="0.25">
      <c r="A11585" s="40">
        <v>1600126</v>
      </c>
      <c r="B11585" s="40" t="s">
        <v>16845</v>
      </c>
      <c r="C11585" s="40" t="s">
        <v>125</v>
      </c>
      <c r="D11585" s="40" t="s">
        <v>118</v>
      </c>
      <c r="E11585" s="40" t="s">
        <v>3308</v>
      </c>
      <c r="F11585" s="40" t="s">
        <v>16846</v>
      </c>
      <c r="G11585" s="40">
        <v>774.89</v>
      </c>
    </row>
    <row r="11586" spans="1:7" x14ac:dyDescent="0.25">
      <c r="A11586" s="40">
        <v>1600127</v>
      </c>
      <c r="B11586" s="40" t="s">
        <v>16847</v>
      </c>
      <c r="C11586" s="40" t="s">
        <v>125</v>
      </c>
      <c r="D11586" s="40" t="s">
        <v>118</v>
      </c>
      <c r="E11586" s="40" t="s">
        <v>3308</v>
      </c>
      <c r="F11586" s="40" t="s">
        <v>16846</v>
      </c>
      <c r="G11586" s="40">
        <v>848.77</v>
      </c>
    </row>
    <row r="11587" spans="1:7" x14ac:dyDescent="0.25">
      <c r="A11587" s="40">
        <v>1600128</v>
      </c>
      <c r="B11587" s="40" t="s">
        <v>16848</v>
      </c>
      <c r="C11587" s="40" t="s">
        <v>125</v>
      </c>
      <c r="D11587" s="40" t="s">
        <v>118</v>
      </c>
      <c r="E11587" s="40" t="s">
        <v>1279</v>
      </c>
      <c r="F11587" s="40" t="s">
        <v>16849</v>
      </c>
      <c r="G11587" s="40">
        <v>1278</v>
      </c>
    </row>
    <row r="11588" spans="1:7" x14ac:dyDescent="0.25">
      <c r="A11588" s="40">
        <v>1600129</v>
      </c>
      <c r="B11588" s="40" t="s">
        <v>16850</v>
      </c>
      <c r="C11588" s="40" t="s">
        <v>125</v>
      </c>
      <c r="D11588" s="40" t="s">
        <v>118</v>
      </c>
      <c r="E11588" s="40" t="s">
        <v>1044</v>
      </c>
      <c r="F11588" s="40" t="s">
        <v>12166</v>
      </c>
      <c r="G11588" s="40">
        <v>148.56</v>
      </c>
    </row>
    <row r="11589" spans="1:7" x14ac:dyDescent="0.25">
      <c r="A11589" s="40">
        <v>1600130</v>
      </c>
      <c r="B11589" s="40" t="s">
        <v>16851</v>
      </c>
      <c r="C11589" s="40" t="s">
        <v>125</v>
      </c>
      <c r="D11589" s="40" t="s">
        <v>118</v>
      </c>
      <c r="E11589" s="40" t="s">
        <v>1053</v>
      </c>
      <c r="F11589" s="40" t="s">
        <v>16828</v>
      </c>
      <c r="G11589" s="40">
        <v>32.85</v>
      </c>
    </row>
    <row r="11590" spans="1:7" x14ac:dyDescent="0.25">
      <c r="A11590" s="40">
        <v>1600131</v>
      </c>
      <c r="B11590" s="40" t="s">
        <v>16852</v>
      </c>
      <c r="C11590" s="40" t="s">
        <v>132</v>
      </c>
      <c r="D11590" s="40" t="s">
        <v>118</v>
      </c>
      <c r="E11590" s="40" t="s">
        <v>126</v>
      </c>
      <c r="F11590" s="40" t="s">
        <v>16853</v>
      </c>
      <c r="G11590" s="40">
        <v>0</v>
      </c>
    </row>
    <row r="11591" spans="1:7" x14ac:dyDescent="0.25">
      <c r="A11591" s="40">
        <v>1600132</v>
      </c>
      <c r="B11591" s="40" t="s">
        <v>16854</v>
      </c>
      <c r="C11591" s="40" t="s">
        <v>125</v>
      </c>
      <c r="D11591" s="40" t="s">
        <v>118</v>
      </c>
      <c r="E11591" s="40" t="s">
        <v>1279</v>
      </c>
      <c r="F11591" s="40" t="s">
        <v>16855</v>
      </c>
      <c r="G11591" s="40">
        <v>5856.5</v>
      </c>
    </row>
    <row r="11592" spans="1:7" x14ac:dyDescent="0.25">
      <c r="A11592" s="40">
        <v>1600133</v>
      </c>
      <c r="B11592" s="40" t="s">
        <v>16856</v>
      </c>
      <c r="C11592" s="40" t="s">
        <v>125</v>
      </c>
      <c r="D11592" s="40" t="s">
        <v>118</v>
      </c>
      <c r="E11592" s="40" t="s">
        <v>126</v>
      </c>
      <c r="F11592" s="40" t="s">
        <v>16857</v>
      </c>
      <c r="G11592" s="40">
        <v>2250.9</v>
      </c>
    </row>
    <row r="11593" spans="1:7" x14ac:dyDescent="0.25">
      <c r="A11593" s="40">
        <v>1600134</v>
      </c>
      <c r="B11593" s="40" t="s">
        <v>16858</v>
      </c>
      <c r="C11593" s="40" t="s">
        <v>125</v>
      </c>
      <c r="D11593" s="40" t="s">
        <v>118</v>
      </c>
      <c r="E11593" s="40" t="s">
        <v>1044</v>
      </c>
      <c r="F11593" s="40" t="s">
        <v>16859</v>
      </c>
      <c r="G11593" s="40">
        <v>2.7</v>
      </c>
    </row>
    <row r="11594" spans="1:7" x14ac:dyDescent="0.25">
      <c r="A11594" s="40">
        <v>1600135</v>
      </c>
      <c r="B11594" s="40" t="s">
        <v>16860</v>
      </c>
      <c r="C11594" s="40" t="s">
        <v>125</v>
      </c>
      <c r="D11594" s="40" t="s">
        <v>118</v>
      </c>
      <c r="E11594" s="40" t="s">
        <v>395</v>
      </c>
      <c r="F11594" s="40" t="s">
        <v>16859</v>
      </c>
      <c r="G11594" s="40">
        <v>287.66000000000003</v>
      </c>
    </row>
    <row r="11595" spans="1:7" x14ac:dyDescent="0.25">
      <c r="A11595" s="40">
        <v>1600136</v>
      </c>
      <c r="B11595" s="40" t="s">
        <v>16861</v>
      </c>
      <c r="C11595" s="40" t="s">
        <v>125</v>
      </c>
      <c r="D11595" s="40" t="s">
        <v>118</v>
      </c>
      <c r="E11595" s="40" t="s">
        <v>6171</v>
      </c>
      <c r="F11595" s="40" t="s">
        <v>16859</v>
      </c>
      <c r="G11595" s="40">
        <v>111.47</v>
      </c>
    </row>
    <row r="11596" spans="1:7" x14ac:dyDescent="0.25">
      <c r="A11596" s="40">
        <v>1600137</v>
      </c>
      <c r="B11596" s="40" t="s">
        <v>16862</v>
      </c>
      <c r="C11596" s="40" t="s">
        <v>125</v>
      </c>
      <c r="D11596" s="40" t="s">
        <v>118</v>
      </c>
      <c r="E11596" s="40" t="s">
        <v>2535</v>
      </c>
      <c r="F11596" s="40" t="s">
        <v>16859</v>
      </c>
      <c r="G11596" s="40">
        <v>22</v>
      </c>
    </row>
    <row r="11597" spans="1:7" x14ac:dyDescent="0.25">
      <c r="A11597" s="40">
        <v>1600138</v>
      </c>
      <c r="B11597" s="40" t="s">
        <v>16863</v>
      </c>
      <c r="C11597" s="40" t="s">
        <v>125</v>
      </c>
      <c r="D11597" s="40" t="s">
        <v>118</v>
      </c>
      <c r="E11597" s="40" t="s">
        <v>11159</v>
      </c>
      <c r="F11597" s="40" t="s">
        <v>16859</v>
      </c>
      <c r="G11597" s="40">
        <v>5.15</v>
      </c>
    </row>
    <row r="11598" spans="1:7" x14ac:dyDescent="0.25">
      <c r="A11598" s="40">
        <v>1600139</v>
      </c>
      <c r="B11598" s="40" t="s">
        <v>16864</v>
      </c>
      <c r="C11598" s="40" t="s">
        <v>125</v>
      </c>
      <c r="D11598" s="40" t="s">
        <v>118</v>
      </c>
      <c r="E11598" s="40" t="s">
        <v>1044</v>
      </c>
      <c r="F11598" s="40" t="s">
        <v>16865</v>
      </c>
      <c r="G11598" s="40">
        <v>61.54</v>
      </c>
    </row>
    <row r="11599" spans="1:7" x14ac:dyDescent="0.25">
      <c r="A11599" s="40">
        <v>1600140</v>
      </c>
      <c r="B11599" s="40" t="s">
        <v>16866</v>
      </c>
      <c r="C11599" s="40" t="s">
        <v>132</v>
      </c>
      <c r="D11599" s="40" t="s">
        <v>118</v>
      </c>
      <c r="E11599" s="40" t="s">
        <v>7419</v>
      </c>
      <c r="F11599" s="40" t="s">
        <v>16867</v>
      </c>
      <c r="G11599" s="40">
        <v>2630.32</v>
      </c>
    </row>
    <row r="11600" spans="1:7" x14ac:dyDescent="0.25">
      <c r="A11600" s="40">
        <v>1600141</v>
      </c>
      <c r="B11600" s="40" t="s">
        <v>16868</v>
      </c>
      <c r="C11600" s="40" t="s">
        <v>125</v>
      </c>
      <c r="D11600" s="40" t="s">
        <v>118</v>
      </c>
      <c r="E11600" s="40" t="s">
        <v>3308</v>
      </c>
      <c r="F11600" s="40" t="s">
        <v>16869</v>
      </c>
      <c r="G11600" s="40">
        <v>107.1</v>
      </c>
    </row>
    <row r="11601" spans="1:7" x14ac:dyDescent="0.25">
      <c r="A11601" s="40">
        <v>1600142</v>
      </c>
      <c r="B11601" s="40" t="s">
        <v>16870</v>
      </c>
      <c r="C11601" s="40" t="s">
        <v>125</v>
      </c>
      <c r="D11601" s="40" t="s">
        <v>118</v>
      </c>
      <c r="E11601" s="40" t="s">
        <v>1044</v>
      </c>
      <c r="F11601" s="40" t="s">
        <v>16871</v>
      </c>
      <c r="G11601" s="40">
        <v>21.83</v>
      </c>
    </row>
    <row r="11602" spans="1:7" x14ac:dyDescent="0.25">
      <c r="A11602" s="40">
        <v>1600143</v>
      </c>
      <c r="B11602" s="40" t="s">
        <v>16872</v>
      </c>
      <c r="C11602" s="40" t="s">
        <v>125</v>
      </c>
      <c r="D11602" s="40" t="s">
        <v>118</v>
      </c>
      <c r="E11602" s="40" t="s">
        <v>1044</v>
      </c>
      <c r="F11602" s="40" t="s">
        <v>16873</v>
      </c>
      <c r="G11602" s="40">
        <v>28.78</v>
      </c>
    </row>
    <row r="11603" spans="1:7" x14ac:dyDescent="0.25">
      <c r="A11603" s="40">
        <v>1600145</v>
      </c>
      <c r="B11603" s="40" t="s">
        <v>16874</v>
      </c>
      <c r="C11603" s="40" t="s">
        <v>125</v>
      </c>
      <c r="D11603" s="40" t="s">
        <v>118</v>
      </c>
      <c r="E11603" s="40" t="s">
        <v>1044</v>
      </c>
      <c r="F11603" s="40" t="s">
        <v>16875</v>
      </c>
      <c r="G11603" s="40">
        <v>58.93</v>
      </c>
    </row>
    <row r="11604" spans="1:7" x14ac:dyDescent="0.25">
      <c r="A11604" s="40">
        <v>1600146</v>
      </c>
      <c r="B11604" s="40" t="s">
        <v>16876</v>
      </c>
      <c r="C11604" s="40" t="s">
        <v>132</v>
      </c>
      <c r="D11604" s="40" t="s">
        <v>118</v>
      </c>
      <c r="E11604" s="40" t="s">
        <v>1086</v>
      </c>
      <c r="F11604" s="40" t="s">
        <v>16877</v>
      </c>
      <c r="G11604" s="40">
        <v>4391.01</v>
      </c>
    </row>
    <row r="11605" spans="1:7" x14ac:dyDescent="0.25">
      <c r="A11605" s="40">
        <v>1600147</v>
      </c>
      <c r="B11605" s="40" t="s">
        <v>16878</v>
      </c>
      <c r="C11605" s="40" t="s">
        <v>125</v>
      </c>
      <c r="D11605" s="40" t="s">
        <v>118</v>
      </c>
      <c r="E11605" s="40" t="s">
        <v>1044</v>
      </c>
      <c r="F11605" s="40" t="s">
        <v>16879</v>
      </c>
      <c r="G11605" s="40">
        <v>90.64</v>
      </c>
    </row>
    <row r="11606" spans="1:7" x14ac:dyDescent="0.25">
      <c r="A11606" s="40">
        <v>1600148</v>
      </c>
      <c r="B11606" s="40" t="s">
        <v>16880</v>
      </c>
      <c r="C11606" s="40" t="s">
        <v>125</v>
      </c>
      <c r="D11606" s="40" t="s">
        <v>118</v>
      </c>
      <c r="E11606" s="40" t="s">
        <v>1066</v>
      </c>
      <c r="F11606" s="40" t="s">
        <v>16881</v>
      </c>
      <c r="G11606" s="40">
        <v>166.22</v>
      </c>
    </row>
    <row r="11607" spans="1:7" x14ac:dyDescent="0.25">
      <c r="A11607" s="40">
        <v>1600149</v>
      </c>
      <c r="B11607" s="40" t="s">
        <v>16882</v>
      </c>
      <c r="C11607" s="40" t="s">
        <v>125</v>
      </c>
      <c r="D11607" s="40" t="s">
        <v>118</v>
      </c>
      <c r="E11607" s="40" t="s">
        <v>1032</v>
      </c>
      <c r="F11607" s="40" t="s">
        <v>16881</v>
      </c>
      <c r="G11607" s="40">
        <v>565.96</v>
      </c>
    </row>
    <row r="11608" spans="1:7" x14ac:dyDescent="0.25">
      <c r="A11608" s="40">
        <v>1600150</v>
      </c>
      <c r="B11608" s="40" t="s">
        <v>16883</v>
      </c>
      <c r="C11608" s="40" t="s">
        <v>125</v>
      </c>
      <c r="D11608" s="40" t="s">
        <v>118</v>
      </c>
      <c r="E11608" s="40" t="s">
        <v>1049</v>
      </c>
      <c r="F11608" s="40" t="s">
        <v>16884</v>
      </c>
      <c r="G11608" s="40">
        <v>41.22</v>
      </c>
    </row>
    <row r="11609" spans="1:7" x14ac:dyDescent="0.25">
      <c r="A11609" s="40">
        <v>1600151</v>
      </c>
      <c r="B11609" s="40" t="s">
        <v>16885</v>
      </c>
      <c r="C11609" s="40" t="s">
        <v>125</v>
      </c>
      <c r="D11609" s="40" t="s">
        <v>118</v>
      </c>
      <c r="E11609" s="40" t="s">
        <v>2975</v>
      </c>
      <c r="F11609" s="40" t="s">
        <v>16884</v>
      </c>
      <c r="G11609" s="40">
        <v>42</v>
      </c>
    </row>
    <row r="11610" spans="1:7" x14ac:dyDescent="0.25">
      <c r="A11610" s="40">
        <v>1600152</v>
      </c>
      <c r="B11610" s="40" t="s">
        <v>16886</v>
      </c>
      <c r="C11610" s="40" t="s">
        <v>132</v>
      </c>
      <c r="D11610" s="40" t="s">
        <v>118</v>
      </c>
      <c r="E11610" s="40" t="s">
        <v>7491</v>
      </c>
      <c r="F11610" s="40" t="s">
        <v>16887</v>
      </c>
      <c r="G11610" s="40">
        <v>4685</v>
      </c>
    </row>
    <row r="11611" spans="1:7" x14ac:dyDescent="0.25">
      <c r="A11611" s="40">
        <v>1600153</v>
      </c>
      <c r="B11611" s="40" t="s">
        <v>16888</v>
      </c>
      <c r="C11611" s="40" t="s">
        <v>125</v>
      </c>
      <c r="D11611" s="40" t="s">
        <v>118</v>
      </c>
      <c r="E11611" s="40" t="s">
        <v>2821</v>
      </c>
      <c r="F11611" s="40" t="s">
        <v>16889</v>
      </c>
      <c r="G11611" s="40">
        <v>493</v>
      </c>
    </row>
    <row r="11612" spans="1:7" x14ac:dyDescent="0.25">
      <c r="A11612" s="40">
        <v>1600154</v>
      </c>
      <c r="B11612" s="40" t="s">
        <v>16890</v>
      </c>
      <c r="C11612" s="40" t="s">
        <v>125</v>
      </c>
      <c r="D11612" s="40" t="s">
        <v>118</v>
      </c>
      <c r="E11612" s="40" t="s">
        <v>1044</v>
      </c>
      <c r="F11612" s="40" t="s">
        <v>16891</v>
      </c>
      <c r="G11612" s="40">
        <v>14</v>
      </c>
    </row>
    <row r="11613" spans="1:7" x14ac:dyDescent="0.25">
      <c r="A11613" s="40">
        <v>1600155</v>
      </c>
      <c r="B11613" s="40" t="s">
        <v>16892</v>
      </c>
      <c r="C11613" s="40" t="s">
        <v>125</v>
      </c>
      <c r="D11613" s="40" t="s">
        <v>118</v>
      </c>
      <c r="E11613" s="40" t="s">
        <v>3416</v>
      </c>
      <c r="F11613" s="40" t="s">
        <v>16893</v>
      </c>
      <c r="G11613" s="40">
        <v>43.7</v>
      </c>
    </row>
    <row r="11614" spans="1:7" x14ac:dyDescent="0.25">
      <c r="A11614" s="40">
        <v>1600156</v>
      </c>
      <c r="B11614" s="40" t="s">
        <v>16894</v>
      </c>
      <c r="C11614" s="40" t="s">
        <v>125</v>
      </c>
      <c r="D11614" s="40" t="s">
        <v>118</v>
      </c>
      <c r="E11614" s="40" t="s">
        <v>14107</v>
      </c>
      <c r="F11614" s="40" t="s">
        <v>16893</v>
      </c>
      <c r="G11614" s="40">
        <v>85.2</v>
      </c>
    </row>
    <row r="11615" spans="1:7" x14ac:dyDescent="0.25">
      <c r="A11615" s="40">
        <v>1600157</v>
      </c>
      <c r="B11615" s="40" t="s">
        <v>16895</v>
      </c>
      <c r="C11615" s="40" t="s">
        <v>125</v>
      </c>
      <c r="D11615" s="40" t="s">
        <v>118</v>
      </c>
      <c r="E11615" s="40" t="s">
        <v>1044</v>
      </c>
      <c r="F11615" s="40" t="s">
        <v>16896</v>
      </c>
      <c r="G11615" s="40">
        <v>2.4</v>
      </c>
    </row>
    <row r="11616" spans="1:7" x14ac:dyDescent="0.25">
      <c r="A11616" s="40">
        <v>1600158</v>
      </c>
      <c r="B11616" s="40" t="s">
        <v>16897</v>
      </c>
      <c r="C11616" s="40" t="s">
        <v>125</v>
      </c>
      <c r="D11616" s="40" t="s">
        <v>118</v>
      </c>
      <c r="E11616" s="40" t="s">
        <v>1044</v>
      </c>
      <c r="F11616" s="40" t="s">
        <v>16896</v>
      </c>
      <c r="G11616" s="40">
        <v>1.8</v>
      </c>
    </row>
    <row r="11617" spans="1:7" x14ac:dyDescent="0.25">
      <c r="A11617" s="40">
        <v>1600159</v>
      </c>
      <c r="B11617" s="40" t="s">
        <v>16898</v>
      </c>
      <c r="C11617" s="40" t="s">
        <v>125</v>
      </c>
      <c r="D11617" s="40" t="s">
        <v>118</v>
      </c>
      <c r="E11617" s="40" t="s">
        <v>390</v>
      </c>
      <c r="F11617" s="40" t="s">
        <v>16899</v>
      </c>
      <c r="G11617" s="40">
        <v>139.94</v>
      </c>
    </row>
    <row r="11618" spans="1:7" x14ac:dyDescent="0.25">
      <c r="A11618" s="40">
        <v>1600160</v>
      </c>
      <c r="B11618" s="40" t="s">
        <v>16900</v>
      </c>
      <c r="C11618" s="40" t="s">
        <v>125</v>
      </c>
      <c r="D11618" s="40" t="s">
        <v>118</v>
      </c>
      <c r="E11618" s="40" t="s">
        <v>1049</v>
      </c>
      <c r="F11618" s="40" t="s">
        <v>16901</v>
      </c>
      <c r="G11618" s="40">
        <v>4.43</v>
      </c>
    </row>
    <row r="11619" spans="1:7" x14ac:dyDescent="0.25">
      <c r="A11619" s="40">
        <v>1600161</v>
      </c>
      <c r="B11619" s="40" t="s">
        <v>16902</v>
      </c>
      <c r="C11619" s="40" t="s">
        <v>125</v>
      </c>
      <c r="D11619" s="40" t="s">
        <v>118</v>
      </c>
      <c r="E11619" s="40" t="s">
        <v>4362</v>
      </c>
      <c r="F11619" s="40" t="s">
        <v>3509</v>
      </c>
      <c r="G11619" s="40">
        <v>2.6</v>
      </c>
    </row>
    <row r="11620" spans="1:7" x14ac:dyDescent="0.25">
      <c r="A11620" s="40">
        <v>1600162</v>
      </c>
      <c r="B11620" s="40" t="s">
        <v>16903</v>
      </c>
      <c r="C11620" s="40" t="s">
        <v>125</v>
      </c>
      <c r="D11620" s="40" t="s">
        <v>118</v>
      </c>
      <c r="E11620" s="40" t="s">
        <v>1044</v>
      </c>
      <c r="F11620" s="40" t="s">
        <v>16901</v>
      </c>
      <c r="G11620" s="40">
        <v>15.6</v>
      </c>
    </row>
    <row r="11621" spans="1:7" x14ac:dyDescent="0.25">
      <c r="A11621" s="40">
        <v>1600163</v>
      </c>
      <c r="B11621" s="40" t="s">
        <v>16904</v>
      </c>
      <c r="C11621" s="40" t="s">
        <v>122</v>
      </c>
      <c r="D11621" s="40" t="s">
        <v>118</v>
      </c>
      <c r="E11621" s="40" t="s">
        <v>190</v>
      </c>
      <c r="F11621" s="40" t="s">
        <v>191</v>
      </c>
      <c r="G11621" s="40">
        <v>0</v>
      </c>
    </row>
    <row r="11622" spans="1:7" x14ac:dyDescent="0.25">
      <c r="A11622" s="40">
        <v>1600164</v>
      </c>
      <c r="B11622" s="40" t="s">
        <v>16905</v>
      </c>
      <c r="C11622" s="40" t="s">
        <v>125</v>
      </c>
      <c r="D11622" s="40" t="s">
        <v>118</v>
      </c>
      <c r="E11622" s="40" t="s">
        <v>1049</v>
      </c>
      <c r="F11622" s="40" t="s">
        <v>3509</v>
      </c>
      <c r="G11622" s="40">
        <v>0.4</v>
      </c>
    </row>
    <row r="11623" spans="1:7" x14ac:dyDescent="0.25">
      <c r="A11623" s="40">
        <v>1600165</v>
      </c>
      <c r="B11623" s="40" t="s">
        <v>16906</v>
      </c>
      <c r="C11623" s="40" t="s">
        <v>125</v>
      </c>
      <c r="D11623" s="40" t="s">
        <v>118</v>
      </c>
      <c r="E11623" s="40" t="s">
        <v>1077</v>
      </c>
      <c r="F11623" s="40" t="s">
        <v>16901</v>
      </c>
      <c r="G11623" s="40">
        <v>25.5</v>
      </c>
    </row>
    <row r="11624" spans="1:7" x14ac:dyDescent="0.25">
      <c r="A11624" s="40">
        <v>1600166</v>
      </c>
      <c r="B11624" s="40" t="s">
        <v>16907</v>
      </c>
      <c r="C11624" s="40" t="s">
        <v>125</v>
      </c>
      <c r="D11624" s="40" t="s">
        <v>118</v>
      </c>
      <c r="E11624" s="40" t="s">
        <v>1044</v>
      </c>
      <c r="F11624" s="40" t="s">
        <v>16901</v>
      </c>
      <c r="G11624" s="40">
        <v>30.14</v>
      </c>
    </row>
    <row r="11625" spans="1:7" x14ac:dyDescent="0.25">
      <c r="A11625" s="40">
        <v>1600167</v>
      </c>
      <c r="B11625" s="40" t="s">
        <v>16908</v>
      </c>
      <c r="C11625" s="40" t="s">
        <v>132</v>
      </c>
      <c r="D11625" s="40" t="s">
        <v>118</v>
      </c>
      <c r="E11625" s="40" t="s">
        <v>126</v>
      </c>
      <c r="F11625" s="40" t="s">
        <v>16909</v>
      </c>
      <c r="G11625" s="40">
        <v>0</v>
      </c>
    </row>
    <row r="11626" spans="1:7" x14ac:dyDescent="0.25">
      <c r="A11626" s="40">
        <v>1600168</v>
      </c>
      <c r="B11626" s="40" t="s">
        <v>16910</v>
      </c>
      <c r="C11626" s="40" t="s">
        <v>125</v>
      </c>
      <c r="D11626" s="40" t="s">
        <v>118</v>
      </c>
      <c r="E11626" s="40" t="s">
        <v>1056</v>
      </c>
      <c r="F11626" s="40" t="s">
        <v>16889</v>
      </c>
      <c r="G11626" s="40">
        <v>19.55</v>
      </c>
    </row>
    <row r="11627" spans="1:7" x14ac:dyDescent="0.25">
      <c r="A11627" s="40">
        <v>1600169</v>
      </c>
      <c r="B11627" s="40" t="s">
        <v>16911</v>
      </c>
      <c r="C11627" s="40" t="s">
        <v>125</v>
      </c>
      <c r="D11627" s="40" t="s">
        <v>118</v>
      </c>
      <c r="E11627" s="40" t="s">
        <v>1044</v>
      </c>
      <c r="F11627" s="40" t="s">
        <v>16901</v>
      </c>
      <c r="G11627" s="40">
        <v>9.93</v>
      </c>
    </row>
    <row r="11628" spans="1:7" x14ac:dyDescent="0.25">
      <c r="A11628" s="40">
        <v>1600170</v>
      </c>
      <c r="B11628" s="40" t="s">
        <v>16912</v>
      </c>
      <c r="C11628" s="40" t="s">
        <v>125</v>
      </c>
      <c r="D11628" s="40" t="s">
        <v>118</v>
      </c>
      <c r="E11628" s="40" t="s">
        <v>1056</v>
      </c>
      <c r="F11628" s="40" t="s">
        <v>16901</v>
      </c>
      <c r="G11628" s="40">
        <v>176.68</v>
      </c>
    </row>
    <row r="11629" spans="1:7" x14ac:dyDescent="0.25">
      <c r="A11629" s="40">
        <v>1600171</v>
      </c>
      <c r="B11629" s="40" t="s">
        <v>16913</v>
      </c>
      <c r="C11629" s="40" t="s">
        <v>125</v>
      </c>
      <c r="D11629" s="40" t="s">
        <v>118</v>
      </c>
      <c r="E11629" s="40" t="s">
        <v>4352</v>
      </c>
      <c r="F11629" s="40" t="s">
        <v>16914</v>
      </c>
      <c r="G11629" s="40">
        <v>79.2</v>
      </c>
    </row>
    <row r="11630" spans="1:7" x14ac:dyDescent="0.25">
      <c r="A11630" s="40">
        <v>1600172</v>
      </c>
      <c r="B11630" s="40" t="s">
        <v>16915</v>
      </c>
      <c r="C11630" s="40" t="s">
        <v>125</v>
      </c>
      <c r="D11630" s="40" t="s">
        <v>118</v>
      </c>
      <c r="E11630" s="40" t="s">
        <v>139</v>
      </c>
      <c r="F11630" s="40" t="s">
        <v>16916</v>
      </c>
      <c r="G11630" s="40">
        <v>138</v>
      </c>
    </row>
    <row r="11631" spans="1:7" x14ac:dyDescent="0.25">
      <c r="A11631" s="40">
        <v>1600173</v>
      </c>
      <c r="B11631" s="40" t="s">
        <v>16917</v>
      </c>
      <c r="C11631" s="40" t="s">
        <v>125</v>
      </c>
      <c r="D11631" s="40" t="s">
        <v>118</v>
      </c>
      <c r="E11631" s="40" t="s">
        <v>1044</v>
      </c>
      <c r="F11631" s="40" t="s">
        <v>16918</v>
      </c>
      <c r="G11631" s="40">
        <v>8.3800000000000008</v>
      </c>
    </row>
    <row r="11632" spans="1:7" x14ac:dyDescent="0.25">
      <c r="A11632" s="40">
        <v>1600174</v>
      </c>
      <c r="B11632" s="40" t="s">
        <v>16919</v>
      </c>
      <c r="C11632" s="40" t="s">
        <v>125</v>
      </c>
      <c r="D11632" s="40" t="s">
        <v>118</v>
      </c>
      <c r="E11632" s="40" t="s">
        <v>1044</v>
      </c>
      <c r="F11632" s="40" t="s">
        <v>16918</v>
      </c>
      <c r="G11632" s="40">
        <v>13.56</v>
      </c>
    </row>
    <row r="11633" spans="1:7" x14ac:dyDescent="0.25">
      <c r="A11633" s="40">
        <v>1600175</v>
      </c>
      <c r="B11633" s="40" t="s">
        <v>16920</v>
      </c>
      <c r="C11633" s="40" t="s">
        <v>125</v>
      </c>
      <c r="D11633" s="40" t="s">
        <v>118</v>
      </c>
      <c r="E11633" s="40" t="s">
        <v>1044</v>
      </c>
      <c r="F11633" s="40" t="s">
        <v>16918</v>
      </c>
      <c r="G11633" s="40">
        <v>32.79</v>
      </c>
    </row>
    <row r="11634" spans="1:7" x14ac:dyDescent="0.25">
      <c r="A11634" s="40">
        <v>1600176</v>
      </c>
      <c r="B11634" s="40" t="s">
        <v>16921</v>
      </c>
      <c r="C11634" s="40" t="s">
        <v>125</v>
      </c>
      <c r="D11634" s="40" t="s">
        <v>118</v>
      </c>
      <c r="E11634" s="40" t="s">
        <v>169</v>
      </c>
      <c r="F11634" s="40" t="s">
        <v>16896</v>
      </c>
      <c r="G11634" s="40">
        <v>680.04</v>
      </c>
    </row>
    <row r="11635" spans="1:7" x14ac:dyDescent="0.25">
      <c r="A11635" s="40">
        <v>1600177</v>
      </c>
      <c r="B11635" s="40" t="s">
        <v>16907</v>
      </c>
      <c r="C11635" s="40" t="s">
        <v>125</v>
      </c>
      <c r="D11635" s="40" t="s">
        <v>118</v>
      </c>
      <c r="E11635" s="40" t="s">
        <v>1044</v>
      </c>
      <c r="F11635" s="40" t="s">
        <v>16918</v>
      </c>
      <c r="G11635" s="40">
        <v>0</v>
      </c>
    </row>
    <row r="11636" spans="1:7" x14ac:dyDescent="0.25">
      <c r="A11636" s="40">
        <v>1600178</v>
      </c>
      <c r="B11636" s="40" t="s">
        <v>16922</v>
      </c>
      <c r="C11636" s="40" t="s">
        <v>125</v>
      </c>
      <c r="D11636" s="40" t="s">
        <v>118</v>
      </c>
      <c r="E11636" s="40" t="s">
        <v>1044</v>
      </c>
      <c r="F11636" s="40" t="s">
        <v>16923</v>
      </c>
      <c r="G11636" s="40">
        <v>22.8</v>
      </c>
    </row>
    <row r="11637" spans="1:7" x14ac:dyDescent="0.25">
      <c r="A11637" s="40">
        <v>1600179</v>
      </c>
      <c r="B11637" s="40" t="s">
        <v>16924</v>
      </c>
      <c r="C11637" s="40" t="s">
        <v>125</v>
      </c>
      <c r="D11637" s="40" t="s">
        <v>118</v>
      </c>
      <c r="E11637" s="40" t="s">
        <v>1044</v>
      </c>
      <c r="F11637" s="40" t="s">
        <v>16925</v>
      </c>
      <c r="G11637" s="40">
        <v>29.86</v>
      </c>
    </row>
    <row r="11638" spans="1:7" x14ac:dyDescent="0.25">
      <c r="A11638" s="40">
        <v>1600180</v>
      </c>
      <c r="B11638" s="40" t="s">
        <v>16926</v>
      </c>
      <c r="C11638" s="40" t="s">
        <v>125</v>
      </c>
      <c r="D11638" s="40" t="s">
        <v>118</v>
      </c>
      <c r="E11638" s="40" t="s">
        <v>126</v>
      </c>
      <c r="F11638" s="40" t="s">
        <v>16927</v>
      </c>
      <c r="G11638" s="40">
        <v>312.11</v>
      </c>
    </row>
    <row r="11639" spans="1:7" x14ac:dyDescent="0.25">
      <c r="A11639" s="40">
        <v>1600181</v>
      </c>
      <c r="B11639" s="40" t="s">
        <v>16928</v>
      </c>
      <c r="C11639" s="40" t="s">
        <v>125</v>
      </c>
      <c r="D11639" s="40" t="s">
        <v>118</v>
      </c>
      <c r="E11639" s="40" t="s">
        <v>1044</v>
      </c>
      <c r="F11639" s="40" t="s">
        <v>16929</v>
      </c>
      <c r="G11639" s="40">
        <v>17.440000000000001</v>
      </c>
    </row>
    <row r="11640" spans="1:7" x14ac:dyDescent="0.25">
      <c r="A11640" s="40">
        <v>1600183</v>
      </c>
      <c r="B11640" s="40" t="s">
        <v>16930</v>
      </c>
      <c r="C11640" s="40" t="s">
        <v>125</v>
      </c>
      <c r="D11640" s="40" t="s">
        <v>118</v>
      </c>
      <c r="E11640" s="40" t="s">
        <v>4357</v>
      </c>
      <c r="F11640" s="40" t="s">
        <v>16929</v>
      </c>
      <c r="G11640" s="40">
        <v>130</v>
      </c>
    </row>
    <row r="11641" spans="1:7" x14ac:dyDescent="0.25">
      <c r="A11641" s="40">
        <v>1600184</v>
      </c>
      <c r="B11641" s="40" t="s">
        <v>16931</v>
      </c>
      <c r="C11641" s="40" t="s">
        <v>125</v>
      </c>
      <c r="D11641" s="40" t="s">
        <v>118</v>
      </c>
      <c r="E11641" s="40" t="s">
        <v>2106</v>
      </c>
      <c r="F11641" s="40" t="s">
        <v>16932</v>
      </c>
      <c r="G11641" s="40">
        <v>117.5</v>
      </c>
    </row>
    <row r="11642" spans="1:7" x14ac:dyDescent="0.25">
      <c r="A11642" s="40">
        <v>1600185</v>
      </c>
      <c r="B11642" s="40" t="s">
        <v>16933</v>
      </c>
      <c r="C11642" s="40" t="s">
        <v>125</v>
      </c>
      <c r="D11642" s="40" t="s">
        <v>118</v>
      </c>
      <c r="E11642" s="40" t="s">
        <v>2509</v>
      </c>
      <c r="F11642" s="40" t="s">
        <v>16932</v>
      </c>
      <c r="G11642" s="40">
        <v>98.51</v>
      </c>
    </row>
    <row r="11643" spans="1:7" x14ac:dyDescent="0.25">
      <c r="A11643" s="40">
        <v>1600186</v>
      </c>
      <c r="B11643" s="40" t="s">
        <v>16934</v>
      </c>
      <c r="C11643" s="40" t="s">
        <v>125</v>
      </c>
      <c r="D11643" s="40" t="s">
        <v>118</v>
      </c>
      <c r="E11643" s="40" t="s">
        <v>1077</v>
      </c>
      <c r="F11643" s="40" t="s">
        <v>16932</v>
      </c>
      <c r="G11643" s="40">
        <v>563.39</v>
      </c>
    </row>
    <row r="11644" spans="1:7" x14ac:dyDescent="0.25">
      <c r="A11644" s="40">
        <v>1600187</v>
      </c>
      <c r="B11644" s="40" t="s">
        <v>16935</v>
      </c>
      <c r="C11644" s="40" t="s">
        <v>125</v>
      </c>
      <c r="D11644" s="40" t="s">
        <v>118</v>
      </c>
      <c r="E11644" s="40" t="s">
        <v>1049</v>
      </c>
      <c r="F11644" s="40" t="s">
        <v>16796</v>
      </c>
      <c r="G11644" s="40">
        <v>29.57</v>
      </c>
    </row>
    <row r="11645" spans="1:7" x14ac:dyDescent="0.25">
      <c r="A11645" s="40">
        <v>1600188</v>
      </c>
      <c r="B11645" s="40" t="s">
        <v>16936</v>
      </c>
      <c r="C11645" s="40" t="s">
        <v>125</v>
      </c>
      <c r="D11645" s="40" t="s">
        <v>118</v>
      </c>
      <c r="E11645" s="40" t="s">
        <v>2468</v>
      </c>
      <c r="F11645" s="40" t="s">
        <v>16937</v>
      </c>
      <c r="G11645" s="40">
        <v>1903.99</v>
      </c>
    </row>
    <row r="11646" spans="1:7" x14ac:dyDescent="0.25">
      <c r="A11646" s="40">
        <v>1600189</v>
      </c>
      <c r="B11646" s="40" t="s">
        <v>16938</v>
      </c>
      <c r="C11646" s="40" t="s">
        <v>125</v>
      </c>
      <c r="D11646" s="40" t="s">
        <v>118</v>
      </c>
      <c r="E11646" s="40" t="s">
        <v>1044</v>
      </c>
      <c r="F11646" s="40" t="s">
        <v>16939</v>
      </c>
      <c r="G11646" s="40">
        <v>5.4</v>
      </c>
    </row>
    <row r="11647" spans="1:7" x14ac:dyDescent="0.25">
      <c r="A11647" s="40">
        <v>1600190</v>
      </c>
      <c r="B11647" s="40" t="s">
        <v>16870</v>
      </c>
      <c r="C11647" s="40" t="s">
        <v>125</v>
      </c>
      <c r="D11647" s="40" t="s">
        <v>118</v>
      </c>
      <c r="E11647" s="40" t="s">
        <v>1044</v>
      </c>
      <c r="F11647" s="40" t="s">
        <v>16940</v>
      </c>
      <c r="G11647" s="40">
        <v>43</v>
      </c>
    </row>
    <row r="11648" spans="1:7" x14ac:dyDescent="0.25">
      <c r="A11648" s="40">
        <v>1600191</v>
      </c>
      <c r="B11648" s="40" t="s">
        <v>16941</v>
      </c>
      <c r="C11648" s="40" t="s">
        <v>125</v>
      </c>
      <c r="D11648" s="40" t="s">
        <v>118</v>
      </c>
      <c r="E11648" s="40" t="s">
        <v>1058</v>
      </c>
      <c r="F11648" s="40" t="s">
        <v>16939</v>
      </c>
      <c r="G11648" s="40">
        <v>32.020000000000003</v>
      </c>
    </row>
    <row r="11649" spans="1:7" x14ac:dyDescent="0.25">
      <c r="A11649" s="40">
        <v>1600192</v>
      </c>
      <c r="B11649" s="40" t="s">
        <v>16942</v>
      </c>
      <c r="C11649" s="40" t="s">
        <v>125</v>
      </c>
      <c r="D11649" s="40" t="s">
        <v>118</v>
      </c>
      <c r="E11649" s="40" t="s">
        <v>2551</v>
      </c>
      <c r="F11649" s="40" t="s">
        <v>16939</v>
      </c>
      <c r="G11649" s="40">
        <v>45.81</v>
      </c>
    </row>
    <row r="11650" spans="1:7" x14ac:dyDescent="0.25">
      <c r="A11650" s="40">
        <v>1600193</v>
      </c>
      <c r="B11650" s="40" t="s">
        <v>16943</v>
      </c>
      <c r="C11650" s="40" t="s">
        <v>125</v>
      </c>
      <c r="D11650" s="40" t="s">
        <v>118</v>
      </c>
      <c r="E11650" s="40" t="s">
        <v>2975</v>
      </c>
      <c r="F11650" s="40" t="s">
        <v>16939</v>
      </c>
      <c r="G11650" s="40">
        <v>29.2</v>
      </c>
    </row>
    <row r="11651" spans="1:7" x14ac:dyDescent="0.25">
      <c r="A11651" s="40">
        <v>1600194</v>
      </c>
      <c r="B11651" s="40" t="s">
        <v>16944</v>
      </c>
      <c r="C11651" s="40" t="s">
        <v>125</v>
      </c>
      <c r="D11651" s="40" t="s">
        <v>118</v>
      </c>
      <c r="E11651" s="40" t="s">
        <v>1058</v>
      </c>
      <c r="F11651" s="40" t="s">
        <v>16939</v>
      </c>
      <c r="G11651" s="40">
        <v>39.909999999999997</v>
      </c>
    </row>
    <row r="11652" spans="1:7" x14ac:dyDescent="0.25">
      <c r="A11652" s="40">
        <v>1600195</v>
      </c>
      <c r="B11652" s="40" t="s">
        <v>16945</v>
      </c>
      <c r="C11652" s="40" t="s">
        <v>125</v>
      </c>
      <c r="D11652" s="40" t="s">
        <v>118</v>
      </c>
      <c r="E11652" s="40" t="s">
        <v>4556</v>
      </c>
      <c r="F11652" s="40" t="s">
        <v>16946</v>
      </c>
      <c r="G11652" s="40">
        <v>1015.62</v>
      </c>
    </row>
    <row r="11653" spans="1:7" x14ac:dyDescent="0.25">
      <c r="A11653" s="40">
        <v>1600196</v>
      </c>
      <c r="B11653" s="40" t="s">
        <v>16947</v>
      </c>
      <c r="C11653" s="40" t="s">
        <v>125</v>
      </c>
      <c r="D11653" s="40" t="s">
        <v>118</v>
      </c>
      <c r="E11653" s="40" t="s">
        <v>1044</v>
      </c>
      <c r="F11653" s="40" t="s">
        <v>16939</v>
      </c>
      <c r="G11653" s="40">
        <v>13.12</v>
      </c>
    </row>
    <row r="11654" spans="1:7" x14ac:dyDescent="0.25">
      <c r="A11654" s="40">
        <v>1600197</v>
      </c>
      <c r="B11654" s="40" t="s">
        <v>16948</v>
      </c>
      <c r="C11654" s="40" t="s">
        <v>125</v>
      </c>
      <c r="D11654" s="40" t="s">
        <v>118</v>
      </c>
      <c r="E11654" s="40" t="s">
        <v>2287</v>
      </c>
      <c r="F11654" s="40" t="s">
        <v>16939</v>
      </c>
      <c r="G11654" s="40">
        <v>739.19</v>
      </c>
    </row>
    <row r="11655" spans="1:7" x14ac:dyDescent="0.25">
      <c r="A11655" s="40">
        <v>1600201</v>
      </c>
      <c r="B11655" s="40" t="s">
        <v>16949</v>
      </c>
      <c r="C11655" s="40" t="s">
        <v>125</v>
      </c>
      <c r="D11655" s="40" t="s">
        <v>118</v>
      </c>
      <c r="E11655" s="40" t="s">
        <v>129</v>
      </c>
      <c r="F11655" s="40" t="s">
        <v>16950</v>
      </c>
      <c r="G11655" s="40">
        <v>343.5</v>
      </c>
    </row>
    <row r="11656" spans="1:7" x14ac:dyDescent="0.25">
      <c r="A11656" s="40">
        <v>1600202</v>
      </c>
      <c r="B11656" s="40" t="s">
        <v>16951</v>
      </c>
      <c r="C11656" s="40" t="s">
        <v>125</v>
      </c>
      <c r="D11656" s="40" t="s">
        <v>118</v>
      </c>
      <c r="E11656" s="40" t="s">
        <v>3564</v>
      </c>
      <c r="F11656" s="40" t="s">
        <v>16950</v>
      </c>
      <c r="G11656" s="40">
        <v>370.4</v>
      </c>
    </row>
    <row r="11657" spans="1:7" x14ac:dyDescent="0.25">
      <c r="A11657" s="40">
        <v>1600203</v>
      </c>
      <c r="B11657" s="40" t="s">
        <v>16952</v>
      </c>
      <c r="C11657" s="40" t="s">
        <v>125</v>
      </c>
      <c r="D11657" s="40" t="s">
        <v>118</v>
      </c>
      <c r="E11657" s="40" t="s">
        <v>99</v>
      </c>
      <c r="F11657" s="40" t="s">
        <v>16950</v>
      </c>
      <c r="G11657" s="40">
        <v>84.9</v>
      </c>
    </row>
    <row r="11658" spans="1:7" x14ac:dyDescent="0.25">
      <c r="A11658" s="40">
        <v>1600204</v>
      </c>
      <c r="B11658" s="40" t="s">
        <v>16953</v>
      </c>
      <c r="C11658" s="40" t="s">
        <v>125</v>
      </c>
      <c r="D11658" s="40" t="s">
        <v>118</v>
      </c>
      <c r="E11658" s="40" t="s">
        <v>1044</v>
      </c>
      <c r="F11658" s="40" t="s">
        <v>16954</v>
      </c>
      <c r="G11658" s="40">
        <v>47.84</v>
      </c>
    </row>
    <row r="11659" spans="1:7" x14ac:dyDescent="0.25">
      <c r="A11659" s="40">
        <v>1600205</v>
      </c>
      <c r="B11659" s="40" t="s">
        <v>16955</v>
      </c>
      <c r="C11659" s="40" t="s">
        <v>125</v>
      </c>
      <c r="D11659" s="40" t="s">
        <v>118</v>
      </c>
      <c r="E11659" s="40" t="s">
        <v>2495</v>
      </c>
      <c r="F11659" s="40" t="s">
        <v>16956</v>
      </c>
      <c r="G11659" s="40">
        <v>1822.62</v>
      </c>
    </row>
    <row r="11660" spans="1:7" x14ac:dyDescent="0.25">
      <c r="A11660" s="40">
        <v>1600206</v>
      </c>
      <c r="B11660" s="40" t="s">
        <v>16957</v>
      </c>
      <c r="C11660" s="40" t="s">
        <v>117</v>
      </c>
      <c r="D11660" s="40" t="s">
        <v>118</v>
      </c>
      <c r="E11660" s="40" t="s">
        <v>1853</v>
      </c>
      <c r="F11660" s="40" t="s">
        <v>16958</v>
      </c>
      <c r="G11660" s="40">
        <v>1942.74</v>
      </c>
    </row>
    <row r="11661" spans="1:7" x14ac:dyDescent="0.25">
      <c r="A11661" s="40">
        <v>1600207</v>
      </c>
      <c r="B11661" s="40" t="s">
        <v>16959</v>
      </c>
      <c r="C11661" s="40" t="s">
        <v>125</v>
      </c>
      <c r="D11661" s="40" t="s">
        <v>118</v>
      </c>
      <c r="E11661" s="40" t="s">
        <v>8482</v>
      </c>
      <c r="F11661" s="40" t="s">
        <v>16960</v>
      </c>
      <c r="G11661" s="40">
        <v>456.12</v>
      </c>
    </row>
    <row r="11662" spans="1:7" x14ac:dyDescent="0.25">
      <c r="A11662" s="40">
        <v>1600208</v>
      </c>
      <c r="B11662" s="40" t="s">
        <v>16961</v>
      </c>
      <c r="C11662" s="40" t="s">
        <v>125</v>
      </c>
      <c r="D11662" s="40" t="s">
        <v>118</v>
      </c>
      <c r="E11662" s="40" t="s">
        <v>3418</v>
      </c>
      <c r="F11662" s="40" t="s">
        <v>16962</v>
      </c>
      <c r="G11662" s="40">
        <v>8.6</v>
      </c>
    </row>
    <row r="11663" spans="1:7" x14ac:dyDescent="0.25">
      <c r="A11663" s="40">
        <v>1600209</v>
      </c>
      <c r="B11663" s="40" t="s">
        <v>16963</v>
      </c>
      <c r="C11663" s="40" t="s">
        <v>117</v>
      </c>
      <c r="D11663" s="40" t="s">
        <v>708</v>
      </c>
      <c r="E11663" s="40" t="s">
        <v>8170</v>
      </c>
      <c r="F11663" s="40" t="s">
        <v>16964</v>
      </c>
      <c r="G11663" s="40">
        <v>2334.04</v>
      </c>
    </row>
    <row r="11664" spans="1:7" x14ac:dyDescent="0.25">
      <c r="A11664" s="40">
        <v>1600210</v>
      </c>
      <c r="B11664" s="40" t="s">
        <v>16965</v>
      </c>
      <c r="C11664" s="40" t="s">
        <v>125</v>
      </c>
      <c r="D11664" s="40" t="s">
        <v>118</v>
      </c>
      <c r="E11664" s="40" t="s">
        <v>1044</v>
      </c>
      <c r="F11664" s="40" t="s">
        <v>16966</v>
      </c>
      <c r="G11664" s="40">
        <v>10.08</v>
      </c>
    </row>
    <row r="11665" spans="1:7" x14ac:dyDescent="0.25">
      <c r="A11665" s="40">
        <v>1600211</v>
      </c>
      <c r="B11665" s="40" t="s">
        <v>16967</v>
      </c>
      <c r="C11665" s="40" t="s">
        <v>125</v>
      </c>
      <c r="D11665" s="40" t="s">
        <v>118</v>
      </c>
      <c r="E11665" s="40" t="s">
        <v>1044</v>
      </c>
      <c r="F11665" s="40" t="s">
        <v>16962</v>
      </c>
      <c r="G11665" s="40">
        <v>39.1</v>
      </c>
    </row>
    <row r="11666" spans="1:7" x14ac:dyDescent="0.25">
      <c r="A11666" s="40">
        <v>1600212</v>
      </c>
      <c r="B11666" s="40" t="s">
        <v>16968</v>
      </c>
      <c r="C11666" s="40" t="s">
        <v>122</v>
      </c>
      <c r="D11666" s="40" t="s">
        <v>118</v>
      </c>
      <c r="E11666" s="40" t="s">
        <v>166</v>
      </c>
      <c r="F11666" s="40" t="s">
        <v>167</v>
      </c>
      <c r="G11666" s="40">
        <v>0</v>
      </c>
    </row>
    <row r="11667" spans="1:7" x14ac:dyDescent="0.25">
      <c r="A11667" s="40">
        <v>1600213</v>
      </c>
      <c r="B11667" s="40" t="s">
        <v>16969</v>
      </c>
      <c r="C11667" s="40" t="s">
        <v>125</v>
      </c>
      <c r="D11667" s="40" t="s">
        <v>118</v>
      </c>
      <c r="E11667" s="40" t="s">
        <v>2767</v>
      </c>
      <c r="F11667" s="40" t="s">
        <v>16970</v>
      </c>
      <c r="G11667" s="40">
        <v>1.9</v>
      </c>
    </row>
    <row r="11668" spans="1:7" x14ac:dyDescent="0.25">
      <c r="A11668" s="40">
        <v>1600214</v>
      </c>
      <c r="B11668" s="40" t="s">
        <v>16971</v>
      </c>
      <c r="C11668" s="40" t="s">
        <v>125</v>
      </c>
      <c r="D11668" s="40" t="s">
        <v>118</v>
      </c>
      <c r="E11668" s="40" t="s">
        <v>1082</v>
      </c>
      <c r="F11668" s="40" t="s">
        <v>16970</v>
      </c>
      <c r="G11668" s="40">
        <v>2.58</v>
      </c>
    </row>
    <row r="11669" spans="1:7" x14ac:dyDescent="0.25">
      <c r="A11669" s="40">
        <v>1600215</v>
      </c>
      <c r="B11669" s="40" t="s">
        <v>16972</v>
      </c>
      <c r="C11669" s="40" t="s">
        <v>125</v>
      </c>
      <c r="D11669" s="40" t="s">
        <v>118</v>
      </c>
      <c r="E11669" s="40" t="s">
        <v>1082</v>
      </c>
      <c r="F11669" s="40" t="s">
        <v>16970</v>
      </c>
      <c r="G11669" s="40">
        <v>10.8</v>
      </c>
    </row>
    <row r="11670" spans="1:7" x14ac:dyDescent="0.25">
      <c r="A11670" s="40">
        <v>1600216</v>
      </c>
      <c r="B11670" s="40" t="s">
        <v>16973</v>
      </c>
      <c r="C11670" s="40" t="s">
        <v>125</v>
      </c>
      <c r="D11670" s="40" t="s">
        <v>118</v>
      </c>
      <c r="E11670" s="40" t="s">
        <v>1044</v>
      </c>
      <c r="F11670" s="40" t="s">
        <v>16970</v>
      </c>
      <c r="G11670" s="40">
        <v>45.9</v>
      </c>
    </row>
    <row r="11671" spans="1:7" x14ac:dyDescent="0.25">
      <c r="A11671" s="40">
        <v>1600218</v>
      </c>
      <c r="B11671" s="40" t="s">
        <v>16974</v>
      </c>
      <c r="C11671" s="40" t="s">
        <v>125</v>
      </c>
      <c r="D11671" s="40" t="s">
        <v>390</v>
      </c>
      <c r="E11671" s="40" t="s">
        <v>1072</v>
      </c>
      <c r="F11671" s="40" t="s">
        <v>16975</v>
      </c>
      <c r="G11671" s="40">
        <v>4186</v>
      </c>
    </row>
    <row r="11672" spans="1:7" x14ac:dyDescent="0.25">
      <c r="A11672" s="40">
        <v>1600219</v>
      </c>
      <c r="B11672" s="40" t="s">
        <v>16976</v>
      </c>
      <c r="C11672" s="40" t="s">
        <v>125</v>
      </c>
      <c r="D11672" s="40" t="s">
        <v>118</v>
      </c>
      <c r="E11672" s="40" t="s">
        <v>1082</v>
      </c>
      <c r="F11672" s="40" t="s">
        <v>16954</v>
      </c>
      <c r="G11672" s="40">
        <v>1.62</v>
      </c>
    </row>
    <row r="11673" spans="1:7" x14ac:dyDescent="0.25">
      <c r="A11673" s="40">
        <v>1600221</v>
      </c>
      <c r="B11673" s="40" t="s">
        <v>16977</v>
      </c>
      <c r="C11673" s="40" t="s">
        <v>125</v>
      </c>
      <c r="D11673" s="40" t="s">
        <v>118</v>
      </c>
      <c r="E11673" s="40" t="s">
        <v>3491</v>
      </c>
      <c r="F11673" s="40" t="s">
        <v>16978</v>
      </c>
      <c r="G11673" s="40">
        <v>120</v>
      </c>
    </row>
    <row r="11674" spans="1:7" x14ac:dyDescent="0.25">
      <c r="A11674" s="40">
        <v>1600222</v>
      </c>
      <c r="B11674" s="40" t="s">
        <v>16979</v>
      </c>
      <c r="C11674" s="40" t="s">
        <v>125</v>
      </c>
      <c r="D11674" s="40" t="s">
        <v>118</v>
      </c>
      <c r="E11674" s="40" t="s">
        <v>139</v>
      </c>
      <c r="F11674" s="40" t="s">
        <v>140</v>
      </c>
      <c r="G11674" s="40">
        <v>0</v>
      </c>
    </row>
    <row r="11675" spans="1:7" x14ac:dyDescent="0.25">
      <c r="A11675" s="40">
        <v>1600228</v>
      </c>
      <c r="B11675" s="40" t="s">
        <v>16980</v>
      </c>
      <c r="C11675" s="40" t="s">
        <v>125</v>
      </c>
      <c r="D11675" s="40" t="s">
        <v>118</v>
      </c>
      <c r="E11675" s="40" t="s">
        <v>3564</v>
      </c>
      <c r="F11675" s="40" t="s">
        <v>16981</v>
      </c>
      <c r="G11675" s="40">
        <v>554.1</v>
      </c>
    </row>
    <row r="11676" spans="1:7" x14ac:dyDescent="0.25">
      <c r="A11676" s="40">
        <v>1600283</v>
      </c>
      <c r="B11676" s="40" t="s">
        <v>16982</v>
      </c>
      <c r="C11676" s="40" t="s">
        <v>125</v>
      </c>
      <c r="D11676" s="40" t="s">
        <v>118</v>
      </c>
      <c r="E11676" s="40" t="s">
        <v>2495</v>
      </c>
      <c r="F11676" s="40" t="s">
        <v>16983</v>
      </c>
      <c r="G11676" s="40">
        <v>64</v>
      </c>
    </row>
    <row r="11677" spans="1:7" x14ac:dyDescent="0.25">
      <c r="A11677" s="40">
        <v>1600284</v>
      </c>
      <c r="B11677" s="40" t="s">
        <v>16984</v>
      </c>
      <c r="C11677" s="40" t="s">
        <v>125</v>
      </c>
      <c r="D11677" s="40" t="s">
        <v>118</v>
      </c>
      <c r="E11677" s="40" t="s">
        <v>2106</v>
      </c>
      <c r="F11677" s="40" t="s">
        <v>16985</v>
      </c>
      <c r="G11677" s="40">
        <v>6.25</v>
      </c>
    </row>
    <row r="11678" spans="1:7" x14ac:dyDescent="0.25">
      <c r="A11678" s="40">
        <v>1600285</v>
      </c>
      <c r="B11678" s="40" t="s">
        <v>16986</v>
      </c>
      <c r="C11678" s="40" t="s">
        <v>122</v>
      </c>
      <c r="D11678" s="40" t="s">
        <v>118</v>
      </c>
      <c r="E11678" s="40" t="s">
        <v>190</v>
      </c>
      <c r="F11678" s="40" t="s">
        <v>191</v>
      </c>
      <c r="G11678" s="40">
        <v>0</v>
      </c>
    </row>
    <row r="11679" spans="1:7" x14ac:dyDescent="0.25">
      <c r="A11679" s="40">
        <v>1600286</v>
      </c>
      <c r="B11679" s="40" t="s">
        <v>16987</v>
      </c>
      <c r="C11679" s="40" t="s">
        <v>117</v>
      </c>
      <c r="D11679" s="40" t="s">
        <v>118</v>
      </c>
      <c r="E11679" s="40" t="s">
        <v>2495</v>
      </c>
      <c r="F11679" s="40" t="s">
        <v>16988</v>
      </c>
      <c r="G11679" s="40">
        <v>6450.02</v>
      </c>
    </row>
    <row r="11680" spans="1:7" x14ac:dyDescent="0.25">
      <c r="A11680" s="40">
        <v>1600287</v>
      </c>
      <c r="B11680" s="40" t="s">
        <v>16989</v>
      </c>
      <c r="C11680" s="40" t="s">
        <v>125</v>
      </c>
      <c r="D11680" s="40" t="s">
        <v>118</v>
      </c>
      <c r="E11680" s="40" t="s">
        <v>1044</v>
      </c>
      <c r="F11680" s="40" t="s">
        <v>16990</v>
      </c>
      <c r="G11680" s="40">
        <v>248.8</v>
      </c>
    </row>
    <row r="11681" spans="1:7" x14ac:dyDescent="0.25">
      <c r="A11681" s="40">
        <v>2000551</v>
      </c>
      <c r="B11681" s="40" t="s">
        <v>16991</v>
      </c>
      <c r="C11681" s="40" t="s">
        <v>16992</v>
      </c>
      <c r="D11681" s="40" t="s">
        <v>118</v>
      </c>
      <c r="E11681" s="40" t="s">
        <v>55</v>
      </c>
      <c r="F11681" s="40" t="s">
        <v>55</v>
      </c>
      <c r="G11681" s="40">
        <v>60000.480000000003</v>
      </c>
    </row>
    <row r="11682" spans="1:7" x14ac:dyDescent="0.25">
      <c r="A11682" s="40">
        <v>2000552</v>
      </c>
      <c r="B11682" s="40" t="s">
        <v>16993</v>
      </c>
      <c r="C11682" s="40" t="s">
        <v>16992</v>
      </c>
      <c r="D11682" s="40" t="s">
        <v>118</v>
      </c>
      <c r="E11682" s="40" t="s">
        <v>55</v>
      </c>
      <c r="F11682" s="40" t="s">
        <v>55</v>
      </c>
      <c r="G11682" s="40">
        <v>0</v>
      </c>
    </row>
    <row r="11683" spans="1:7" x14ac:dyDescent="0.25">
      <c r="A11683" s="40">
        <v>2000553</v>
      </c>
      <c r="B11683" s="40" t="s">
        <v>16994</v>
      </c>
      <c r="C11683" s="40" t="s">
        <v>16992</v>
      </c>
      <c r="D11683" s="40" t="s">
        <v>118</v>
      </c>
      <c r="E11683" s="40" t="s">
        <v>55</v>
      </c>
      <c r="F11683" s="40" t="s">
        <v>55</v>
      </c>
      <c r="G11683" s="40">
        <v>0</v>
      </c>
    </row>
    <row r="11684" spans="1:7" x14ac:dyDescent="0.25">
      <c r="A11684" s="40">
        <v>2000555</v>
      </c>
      <c r="B11684" s="40" t="s">
        <v>16995</v>
      </c>
      <c r="C11684" s="40" t="s">
        <v>16992</v>
      </c>
      <c r="D11684" s="40" t="s">
        <v>118</v>
      </c>
      <c r="E11684" s="40" t="s">
        <v>55</v>
      </c>
      <c r="F11684" s="40" t="s">
        <v>55</v>
      </c>
      <c r="G11684" s="40">
        <v>38678</v>
      </c>
    </row>
    <row r="11685" spans="1:7" x14ac:dyDescent="0.25">
      <c r="A11685" s="40">
        <v>2000556</v>
      </c>
      <c r="B11685" s="40" t="s">
        <v>16996</v>
      </c>
      <c r="C11685" s="40" t="s">
        <v>16992</v>
      </c>
      <c r="D11685" s="40" t="s">
        <v>118</v>
      </c>
      <c r="E11685" s="40" t="s">
        <v>55</v>
      </c>
      <c r="F11685" s="40" t="s">
        <v>55</v>
      </c>
      <c r="G11685" s="40">
        <v>0</v>
      </c>
    </row>
    <row r="11686" spans="1:7" x14ac:dyDescent="0.25">
      <c r="A11686" s="40">
        <v>2000557</v>
      </c>
      <c r="B11686" s="40" t="s">
        <v>16997</v>
      </c>
      <c r="C11686" s="40" t="s">
        <v>16992</v>
      </c>
      <c r="D11686" s="40" t="s">
        <v>118</v>
      </c>
      <c r="E11686" s="40" t="s">
        <v>55</v>
      </c>
      <c r="F11686" s="40" t="s">
        <v>55</v>
      </c>
      <c r="G11686" s="40">
        <v>37227.19</v>
      </c>
    </row>
    <row r="11687" spans="1:7" x14ac:dyDescent="0.25">
      <c r="A11687" s="40">
        <v>2000558</v>
      </c>
      <c r="B11687" s="40" t="s">
        <v>16998</v>
      </c>
      <c r="C11687" s="40" t="s">
        <v>16992</v>
      </c>
      <c r="D11687" s="40" t="s">
        <v>118</v>
      </c>
      <c r="E11687" s="40" t="s">
        <v>55</v>
      </c>
      <c r="F11687" s="40" t="s">
        <v>55</v>
      </c>
      <c r="G11687" s="40">
        <v>0</v>
      </c>
    </row>
    <row r="11688" spans="1:7" x14ac:dyDescent="0.25">
      <c r="A11688" s="40">
        <v>2000561</v>
      </c>
      <c r="B11688" s="40" t="s">
        <v>16999</v>
      </c>
      <c r="C11688" s="40" t="s">
        <v>16992</v>
      </c>
      <c r="D11688" s="40" t="s">
        <v>94</v>
      </c>
      <c r="E11688" s="40" t="s">
        <v>55</v>
      </c>
      <c r="F11688" s="40" t="s">
        <v>55</v>
      </c>
      <c r="G11688" s="40">
        <v>14272.01</v>
      </c>
    </row>
    <row r="11689" spans="1:7" x14ac:dyDescent="0.25">
      <c r="A11689" s="40">
        <v>2000562</v>
      </c>
      <c r="B11689" s="40" t="s">
        <v>17000</v>
      </c>
      <c r="C11689" s="40" t="s">
        <v>16992</v>
      </c>
      <c r="D11689" s="40" t="s">
        <v>94</v>
      </c>
      <c r="E11689" s="40" t="s">
        <v>55</v>
      </c>
      <c r="F11689" s="40" t="s">
        <v>55</v>
      </c>
      <c r="G11689" s="40">
        <v>5061.62</v>
      </c>
    </row>
    <row r="11690" spans="1:7" x14ac:dyDescent="0.25">
      <c r="A11690" s="40">
        <v>2000563</v>
      </c>
      <c r="B11690" s="40" t="s">
        <v>17001</v>
      </c>
      <c r="C11690" s="40" t="s">
        <v>16992</v>
      </c>
      <c r="D11690" s="40" t="s">
        <v>94</v>
      </c>
      <c r="E11690" s="40" t="s">
        <v>55</v>
      </c>
      <c r="F11690" s="40" t="s">
        <v>55</v>
      </c>
      <c r="G11690" s="40">
        <v>31251.64</v>
      </c>
    </row>
    <row r="11691" spans="1:7" x14ac:dyDescent="0.25">
      <c r="A11691" s="40">
        <v>2000564</v>
      </c>
      <c r="B11691" s="40" t="s">
        <v>17002</v>
      </c>
      <c r="C11691" s="40" t="s">
        <v>16992</v>
      </c>
      <c r="D11691" s="40" t="s">
        <v>94</v>
      </c>
      <c r="E11691" s="40" t="s">
        <v>55</v>
      </c>
      <c r="F11691" s="40" t="s">
        <v>55</v>
      </c>
      <c r="G11691" s="40">
        <v>0</v>
      </c>
    </row>
    <row r="11692" spans="1:7" x14ac:dyDescent="0.25">
      <c r="A11692" s="40">
        <v>2000565</v>
      </c>
      <c r="B11692" s="40" t="s">
        <v>17003</v>
      </c>
      <c r="C11692" s="40" t="s">
        <v>16992</v>
      </c>
      <c r="D11692" s="40" t="s">
        <v>94</v>
      </c>
      <c r="E11692" s="40" t="s">
        <v>55</v>
      </c>
      <c r="F11692" s="40" t="s">
        <v>55</v>
      </c>
      <c r="G11692" s="40">
        <v>0</v>
      </c>
    </row>
    <row r="11693" spans="1:7" x14ac:dyDescent="0.25">
      <c r="A11693" s="40">
        <v>2000566</v>
      </c>
      <c r="B11693" s="40" t="s">
        <v>17004</v>
      </c>
      <c r="C11693" s="40" t="s">
        <v>16992</v>
      </c>
      <c r="D11693" s="40" t="s">
        <v>94</v>
      </c>
      <c r="E11693" s="40" t="s">
        <v>55</v>
      </c>
      <c r="F11693" s="40" t="s">
        <v>55</v>
      </c>
      <c r="G11693" s="40">
        <v>192709.21</v>
      </c>
    </row>
    <row r="11694" spans="1:7" x14ac:dyDescent="0.25">
      <c r="A11694" s="40">
        <v>2000567</v>
      </c>
      <c r="B11694" s="40" t="s">
        <v>17005</v>
      </c>
      <c r="C11694" s="40" t="s">
        <v>16992</v>
      </c>
      <c r="D11694" s="40" t="s">
        <v>94</v>
      </c>
      <c r="E11694" s="40" t="s">
        <v>55</v>
      </c>
      <c r="F11694" s="40" t="s">
        <v>55</v>
      </c>
      <c r="G11694" s="40">
        <v>0</v>
      </c>
    </row>
    <row r="11695" spans="1:7" x14ac:dyDescent="0.25">
      <c r="A11695" s="40">
        <v>2000810</v>
      </c>
      <c r="B11695" s="40" t="s">
        <v>17006</v>
      </c>
      <c r="C11695" s="40" t="s">
        <v>16992</v>
      </c>
      <c r="D11695" s="40" t="s">
        <v>118</v>
      </c>
      <c r="E11695" s="40" t="s">
        <v>55</v>
      </c>
      <c r="F11695" s="40" t="s">
        <v>55</v>
      </c>
      <c r="G11695" s="40">
        <v>0</v>
      </c>
    </row>
    <row r="11696" spans="1:7" x14ac:dyDescent="0.25">
      <c r="A11696" s="40">
        <v>2100000</v>
      </c>
      <c r="B11696" s="40" t="s">
        <v>17007</v>
      </c>
      <c r="C11696" s="40" t="s">
        <v>125</v>
      </c>
      <c r="D11696" s="40" t="s">
        <v>118</v>
      </c>
      <c r="E11696" s="40" t="s">
        <v>1171</v>
      </c>
      <c r="F11696" s="40" t="s">
        <v>17008</v>
      </c>
      <c r="G11696" s="40">
        <v>3</v>
      </c>
    </row>
    <row r="11697" spans="1:7" x14ac:dyDescent="0.25">
      <c r="A11697" s="40">
        <v>2100001</v>
      </c>
      <c r="B11697" s="40" t="s">
        <v>17009</v>
      </c>
      <c r="C11697" s="40" t="s">
        <v>125</v>
      </c>
      <c r="D11697" s="40" t="s">
        <v>118</v>
      </c>
      <c r="E11697" s="40" t="s">
        <v>1171</v>
      </c>
      <c r="F11697" s="40" t="s">
        <v>17008</v>
      </c>
      <c r="G11697" s="40">
        <v>3</v>
      </c>
    </row>
    <row r="11698" spans="1:7" x14ac:dyDescent="0.25">
      <c r="A11698" s="40">
        <v>2100002</v>
      </c>
      <c r="B11698" s="40" t="s">
        <v>17010</v>
      </c>
      <c r="C11698" s="40" t="s">
        <v>125</v>
      </c>
      <c r="D11698" s="40" t="s">
        <v>118</v>
      </c>
      <c r="E11698" s="40" t="s">
        <v>1171</v>
      </c>
      <c r="F11698" s="40" t="s">
        <v>17008</v>
      </c>
      <c r="G11698" s="40">
        <v>47.25</v>
      </c>
    </row>
    <row r="11699" spans="1:7" x14ac:dyDescent="0.25">
      <c r="A11699" s="40">
        <v>2100003</v>
      </c>
      <c r="B11699" s="40" t="s">
        <v>17010</v>
      </c>
      <c r="C11699" s="40" t="s">
        <v>125</v>
      </c>
      <c r="D11699" s="40" t="s">
        <v>118</v>
      </c>
      <c r="E11699" s="40" t="s">
        <v>1171</v>
      </c>
      <c r="F11699" s="40" t="s">
        <v>17008</v>
      </c>
      <c r="G11699" s="40">
        <v>47.25</v>
      </c>
    </row>
    <row r="11700" spans="1:7" x14ac:dyDescent="0.25">
      <c r="A11700" s="40">
        <v>2100004</v>
      </c>
      <c r="B11700" s="40" t="s">
        <v>17011</v>
      </c>
      <c r="C11700" s="40" t="s">
        <v>125</v>
      </c>
      <c r="D11700" s="40" t="s">
        <v>118</v>
      </c>
      <c r="E11700" s="40" t="s">
        <v>1049</v>
      </c>
      <c r="F11700" s="40" t="s">
        <v>17008</v>
      </c>
      <c r="G11700" s="40">
        <v>6.3</v>
      </c>
    </row>
    <row r="11701" spans="1:7" x14ac:dyDescent="0.25">
      <c r="A11701" s="40">
        <v>2100005</v>
      </c>
      <c r="B11701" s="40" t="s">
        <v>17012</v>
      </c>
      <c r="C11701" s="40" t="s">
        <v>125</v>
      </c>
      <c r="D11701" s="40" t="s">
        <v>118</v>
      </c>
      <c r="E11701" s="40" t="s">
        <v>1171</v>
      </c>
      <c r="F11701" s="40" t="s">
        <v>17008</v>
      </c>
      <c r="G11701" s="40">
        <v>220.5</v>
      </c>
    </row>
    <row r="11702" spans="1:7" x14ac:dyDescent="0.25">
      <c r="A11702" s="40">
        <v>2100006</v>
      </c>
      <c r="B11702" s="40" t="s">
        <v>17013</v>
      </c>
      <c r="C11702" s="40" t="s">
        <v>125</v>
      </c>
      <c r="D11702" s="40" t="s">
        <v>118</v>
      </c>
      <c r="E11702" s="40" t="s">
        <v>1049</v>
      </c>
      <c r="F11702" s="40" t="s">
        <v>17014</v>
      </c>
      <c r="G11702" s="40">
        <v>11.55</v>
      </c>
    </row>
    <row r="11703" spans="1:7" x14ac:dyDescent="0.25">
      <c r="A11703" s="40">
        <v>2100007</v>
      </c>
      <c r="B11703" s="40" t="s">
        <v>17015</v>
      </c>
      <c r="C11703" s="40" t="s">
        <v>125</v>
      </c>
      <c r="D11703" s="40" t="s">
        <v>118</v>
      </c>
      <c r="E11703" s="40" t="s">
        <v>1049</v>
      </c>
      <c r="F11703" s="40" t="s">
        <v>17014</v>
      </c>
      <c r="G11703" s="40">
        <v>11.55</v>
      </c>
    </row>
    <row r="11704" spans="1:7" x14ac:dyDescent="0.25">
      <c r="A11704" s="40">
        <v>2100008</v>
      </c>
      <c r="B11704" s="40" t="s">
        <v>17016</v>
      </c>
      <c r="C11704" s="40" t="s">
        <v>125</v>
      </c>
      <c r="D11704" s="40" t="s">
        <v>118</v>
      </c>
      <c r="E11704" s="40" t="s">
        <v>17017</v>
      </c>
      <c r="F11704" s="40" t="s">
        <v>17014</v>
      </c>
      <c r="G11704" s="40">
        <v>23.4</v>
      </c>
    </row>
    <row r="11705" spans="1:7" x14ac:dyDescent="0.25">
      <c r="A11705" s="40">
        <v>2100009</v>
      </c>
      <c r="B11705" s="40" t="s">
        <v>17018</v>
      </c>
      <c r="C11705" s="40" t="s">
        <v>125</v>
      </c>
      <c r="D11705" s="40" t="s">
        <v>118</v>
      </c>
      <c r="E11705" s="40" t="s">
        <v>17017</v>
      </c>
      <c r="F11705" s="40" t="s">
        <v>17014</v>
      </c>
      <c r="G11705" s="40">
        <v>23.4</v>
      </c>
    </row>
    <row r="11706" spans="1:7" x14ac:dyDescent="0.25">
      <c r="A11706" s="40">
        <v>2100010</v>
      </c>
      <c r="B11706" s="40" t="s">
        <v>17019</v>
      </c>
      <c r="C11706" s="40" t="s">
        <v>125</v>
      </c>
      <c r="D11706" s="40" t="s">
        <v>118</v>
      </c>
      <c r="E11706" s="40" t="s">
        <v>1195</v>
      </c>
      <c r="F11706" s="40" t="s">
        <v>17014</v>
      </c>
      <c r="G11706" s="40">
        <v>3.15</v>
      </c>
    </row>
    <row r="11707" spans="1:7" x14ac:dyDescent="0.25">
      <c r="A11707" s="40">
        <v>2100011</v>
      </c>
      <c r="B11707" s="40" t="s">
        <v>17020</v>
      </c>
      <c r="C11707" s="40" t="s">
        <v>125</v>
      </c>
      <c r="D11707" s="40" t="s">
        <v>118</v>
      </c>
      <c r="E11707" s="40" t="s">
        <v>1171</v>
      </c>
      <c r="F11707" s="40" t="s">
        <v>17014</v>
      </c>
      <c r="G11707" s="40">
        <v>110.25</v>
      </c>
    </row>
    <row r="11708" spans="1:7" x14ac:dyDescent="0.25">
      <c r="A11708" s="40">
        <v>2100013</v>
      </c>
      <c r="B11708" s="40" t="s">
        <v>17021</v>
      </c>
      <c r="C11708" s="40" t="s">
        <v>125</v>
      </c>
      <c r="D11708" s="40" t="s">
        <v>118</v>
      </c>
      <c r="E11708" s="40" t="s">
        <v>1171</v>
      </c>
      <c r="F11708" s="40" t="s">
        <v>17022</v>
      </c>
      <c r="G11708" s="40">
        <v>101.88</v>
      </c>
    </row>
    <row r="11709" spans="1:7" x14ac:dyDescent="0.25">
      <c r="A11709" s="40">
        <v>2100014</v>
      </c>
      <c r="B11709" s="40" t="s">
        <v>17023</v>
      </c>
      <c r="C11709" s="40" t="s">
        <v>125</v>
      </c>
      <c r="D11709" s="40" t="s">
        <v>118</v>
      </c>
      <c r="E11709" s="40" t="s">
        <v>1171</v>
      </c>
      <c r="F11709" s="40" t="s">
        <v>17022</v>
      </c>
      <c r="G11709" s="40">
        <v>81.900000000000006</v>
      </c>
    </row>
    <row r="11710" spans="1:7" x14ac:dyDescent="0.25">
      <c r="A11710" s="40">
        <v>2100015</v>
      </c>
      <c r="B11710" s="40" t="s">
        <v>17011</v>
      </c>
      <c r="C11710" s="40" t="s">
        <v>125</v>
      </c>
      <c r="D11710" s="40" t="s">
        <v>118</v>
      </c>
      <c r="E11710" s="40" t="s">
        <v>1049</v>
      </c>
      <c r="F11710" s="40" t="s">
        <v>17022</v>
      </c>
      <c r="G11710" s="40">
        <v>6.3</v>
      </c>
    </row>
    <row r="11711" spans="1:7" x14ac:dyDescent="0.25">
      <c r="A11711" s="40">
        <v>2100017</v>
      </c>
      <c r="B11711" s="40" t="s">
        <v>17024</v>
      </c>
      <c r="C11711" s="40" t="s">
        <v>125</v>
      </c>
      <c r="D11711" s="40" t="s">
        <v>118</v>
      </c>
      <c r="E11711" s="40" t="s">
        <v>4512</v>
      </c>
      <c r="F11711" s="40" t="s">
        <v>17025</v>
      </c>
      <c r="G11711" s="40">
        <v>23.25</v>
      </c>
    </row>
    <row r="11712" spans="1:7" x14ac:dyDescent="0.25">
      <c r="A11712" s="40">
        <v>2100018</v>
      </c>
      <c r="B11712" s="40" t="s">
        <v>17026</v>
      </c>
      <c r="C11712" s="40" t="s">
        <v>125</v>
      </c>
      <c r="D11712" s="40" t="s">
        <v>118</v>
      </c>
      <c r="E11712" s="40" t="s">
        <v>1209</v>
      </c>
      <c r="F11712" s="40" t="s">
        <v>17027</v>
      </c>
      <c r="G11712" s="40">
        <v>15.52</v>
      </c>
    </row>
    <row r="11713" spans="1:7" x14ac:dyDescent="0.25">
      <c r="A11713" s="40">
        <v>2100019</v>
      </c>
      <c r="B11713" s="40" t="s">
        <v>17028</v>
      </c>
      <c r="C11713" s="40" t="s">
        <v>125</v>
      </c>
      <c r="D11713" s="40" t="s">
        <v>118</v>
      </c>
      <c r="E11713" s="40" t="s">
        <v>1186</v>
      </c>
      <c r="F11713" s="40" t="s">
        <v>17029</v>
      </c>
      <c r="G11713" s="40">
        <v>204</v>
      </c>
    </row>
    <row r="11714" spans="1:7" x14ac:dyDescent="0.25">
      <c r="A11714" s="40">
        <v>2100020</v>
      </c>
      <c r="B11714" s="40" t="s">
        <v>17030</v>
      </c>
      <c r="C11714" s="40" t="s">
        <v>122</v>
      </c>
      <c r="D11714" s="40" t="s">
        <v>118</v>
      </c>
      <c r="E11714" s="40" t="s">
        <v>166</v>
      </c>
      <c r="F11714" s="40" t="s">
        <v>167</v>
      </c>
      <c r="G11714" s="40">
        <v>0</v>
      </c>
    </row>
    <row r="11715" spans="1:7" x14ac:dyDescent="0.25">
      <c r="A11715" s="40">
        <v>2100022</v>
      </c>
      <c r="B11715" s="40" t="s">
        <v>17031</v>
      </c>
      <c r="C11715" s="40" t="s">
        <v>122</v>
      </c>
      <c r="D11715" s="40" t="s">
        <v>118</v>
      </c>
      <c r="E11715" s="40" t="s">
        <v>166</v>
      </c>
      <c r="F11715" s="40" t="s">
        <v>167</v>
      </c>
      <c r="G11715" s="40">
        <v>0</v>
      </c>
    </row>
    <row r="11716" spans="1:7" x14ac:dyDescent="0.25">
      <c r="A11716" s="40">
        <v>2100023</v>
      </c>
      <c r="B11716" s="40" t="s">
        <v>17032</v>
      </c>
      <c r="C11716" s="40" t="s">
        <v>125</v>
      </c>
      <c r="D11716" s="40" t="s">
        <v>118</v>
      </c>
      <c r="E11716" s="40" t="s">
        <v>1178</v>
      </c>
      <c r="F11716" s="40" t="s">
        <v>17025</v>
      </c>
      <c r="G11716" s="40">
        <v>1275</v>
      </c>
    </row>
    <row r="11717" spans="1:7" x14ac:dyDescent="0.25">
      <c r="A11717" s="40">
        <v>2100024</v>
      </c>
      <c r="B11717" s="40" t="s">
        <v>17033</v>
      </c>
      <c r="C11717" s="40" t="s">
        <v>125</v>
      </c>
      <c r="D11717" s="40" t="s">
        <v>118</v>
      </c>
      <c r="E11717" s="40" t="s">
        <v>1178</v>
      </c>
      <c r="F11717" s="40" t="s">
        <v>17034</v>
      </c>
      <c r="G11717" s="40">
        <v>57.62</v>
      </c>
    </row>
    <row r="11718" spans="1:7" x14ac:dyDescent="0.25">
      <c r="A11718" s="40">
        <v>2100025</v>
      </c>
      <c r="B11718" s="40" t="s">
        <v>17035</v>
      </c>
      <c r="C11718" s="40" t="s">
        <v>125</v>
      </c>
      <c r="D11718" s="40" t="s">
        <v>118</v>
      </c>
      <c r="E11718" s="40" t="s">
        <v>1178</v>
      </c>
      <c r="F11718" s="40" t="s">
        <v>17036</v>
      </c>
      <c r="G11718" s="40">
        <v>164.12</v>
      </c>
    </row>
    <row r="11719" spans="1:7" x14ac:dyDescent="0.25">
      <c r="A11719" s="40">
        <v>2100026</v>
      </c>
      <c r="B11719" s="40" t="s">
        <v>17037</v>
      </c>
      <c r="C11719" s="40" t="s">
        <v>125</v>
      </c>
      <c r="D11719" s="40" t="s">
        <v>118</v>
      </c>
      <c r="E11719" s="40" t="s">
        <v>1350</v>
      </c>
      <c r="F11719" s="40" t="s">
        <v>17038</v>
      </c>
      <c r="G11719" s="40">
        <v>163.19999999999999</v>
      </c>
    </row>
    <row r="11720" spans="1:7" x14ac:dyDescent="0.25">
      <c r="A11720" s="40">
        <v>2100027</v>
      </c>
      <c r="B11720" s="40" t="s">
        <v>17039</v>
      </c>
      <c r="C11720" s="40" t="s">
        <v>132</v>
      </c>
      <c r="D11720" s="40" t="s">
        <v>118</v>
      </c>
      <c r="E11720" s="40" t="s">
        <v>1134</v>
      </c>
      <c r="F11720" s="40" t="s">
        <v>17040</v>
      </c>
      <c r="G11720" s="40">
        <v>1</v>
      </c>
    </row>
    <row r="11721" spans="1:7" x14ac:dyDescent="0.25">
      <c r="A11721" s="40">
        <v>2100028</v>
      </c>
      <c r="B11721" s="40" t="s">
        <v>17041</v>
      </c>
      <c r="C11721" s="40" t="s">
        <v>125</v>
      </c>
      <c r="D11721" s="40" t="s">
        <v>118</v>
      </c>
      <c r="E11721" s="40" t="s">
        <v>1134</v>
      </c>
      <c r="F11721" s="40" t="s">
        <v>17038</v>
      </c>
      <c r="G11721" s="40">
        <v>262.52999999999997</v>
      </c>
    </row>
    <row r="11722" spans="1:7" x14ac:dyDescent="0.25">
      <c r="A11722" s="40">
        <v>2100029</v>
      </c>
      <c r="B11722" s="40" t="s">
        <v>17042</v>
      </c>
      <c r="C11722" s="40" t="s">
        <v>125</v>
      </c>
      <c r="D11722" s="40" t="s">
        <v>118</v>
      </c>
      <c r="E11722" s="40" t="s">
        <v>1134</v>
      </c>
      <c r="F11722" s="40" t="s">
        <v>17038</v>
      </c>
      <c r="G11722" s="40">
        <v>2</v>
      </c>
    </row>
    <row r="11723" spans="1:7" x14ac:dyDescent="0.25">
      <c r="A11723" s="40">
        <v>2100030</v>
      </c>
      <c r="B11723" s="40" t="s">
        <v>17043</v>
      </c>
      <c r="C11723" s="40" t="s">
        <v>125</v>
      </c>
      <c r="D11723" s="40" t="s">
        <v>118</v>
      </c>
      <c r="E11723" s="40" t="s">
        <v>1203</v>
      </c>
      <c r="F11723" s="40" t="s">
        <v>17044</v>
      </c>
      <c r="G11723" s="40">
        <v>2</v>
      </c>
    </row>
    <row r="11724" spans="1:7" x14ac:dyDescent="0.25">
      <c r="A11724" s="40">
        <v>2100031</v>
      </c>
      <c r="B11724" s="40" t="s">
        <v>17045</v>
      </c>
      <c r="C11724" s="40" t="s">
        <v>125</v>
      </c>
      <c r="D11724" s="40" t="s">
        <v>118</v>
      </c>
      <c r="E11724" s="40" t="s">
        <v>1186</v>
      </c>
      <c r="F11724" s="40" t="s">
        <v>17046</v>
      </c>
      <c r="G11724" s="40">
        <v>0</v>
      </c>
    </row>
    <row r="11725" spans="1:7" x14ac:dyDescent="0.25">
      <c r="A11725" s="40">
        <v>2100032</v>
      </c>
      <c r="B11725" s="40" t="s">
        <v>17047</v>
      </c>
      <c r="C11725" s="40" t="s">
        <v>125</v>
      </c>
      <c r="D11725" s="40" t="s">
        <v>118</v>
      </c>
      <c r="E11725" s="40" t="s">
        <v>1209</v>
      </c>
      <c r="F11725" s="40" t="s">
        <v>17036</v>
      </c>
      <c r="G11725" s="40">
        <v>72.5</v>
      </c>
    </row>
    <row r="11726" spans="1:7" x14ac:dyDescent="0.25">
      <c r="A11726" s="40">
        <v>2100033</v>
      </c>
      <c r="B11726" s="40" t="s">
        <v>17048</v>
      </c>
      <c r="C11726" s="40" t="s">
        <v>125</v>
      </c>
      <c r="D11726" s="40" t="s">
        <v>118</v>
      </c>
      <c r="E11726" s="40" t="s">
        <v>1186</v>
      </c>
      <c r="F11726" s="40" t="s">
        <v>17049</v>
      </c>
      <c r="G11726" s="40">
        <v>307.8</v>
      </c>
    </row>
    <row r="11727" spans="1:7" x14ac:dyDescent="0.25">
      <c r="A11727" s="40">
        <v>2100034</v>
      </c>
      <c r="B11727" s="40" t="s">
        <v>17050</v>
      </c>
      <c r="C11727" s="40" t="s">
        <v>125</v>
      </c>
      <c r="D11727" s="40" t="s">
        <v>118</v>
      </c>
      <c r="E11727" s="40" t="s">
        <v>4512</v>
      </c>
      <c r="F11727" s="40" t="s">
        <v>17051</v>
      </c>
      <c r="G11727" s="40">
        <v>40</v>
      </c>
    </row>
    <row r="11728" spans="1:7" x14ac:dyDescent="0.25">
      <c r="A11728" s="40">
        <v>2100035</v>
      </c>
      <c r="B11728" s="40" t="s">
        <v>17052</v>
      </c>
      <c r="C11728" s="40" t="s">
        <v>125</v>
      </c>
      <c r="D11728" s="40" t="s">
        <v>118</v>
      </c>
      <c r="E11728" s="40" t="s">
        <v>4512</v>
      </c>
      <c r="F11728" s="40" t="s">
        <v>17053</v>
      </c>
      <c r="G11728" s="40">
        <v>16</v>
      </c>
    </row>
    <row r="11729" spans="1:7" x14ac:dyDescent="0.25">
      <c r="A11729" s="40">
        <v>2100036</v>
      </c>
      <c r="B11729" s="40" t="s">
        <v>17054</v>
      </c>
      <c r="C11729" s="40" t="s">
        <v>125</v>
      </c>
      <c r="D11729" s="40" t="s">
        <v>118</v>
      </c>
      <c r="E11729" s="40" t="s">
        <v>1178</v>
      </c>
      <c r="F11729" s="40" t="s">
        <v>17053</v>
      </c>
      <c r="G11729" s="40">
        <v>199.86</v>
      </c>
    </row>
    <row r="11730" spans="1:7" x14ac:dyDescent="0.25">
      <c r="A11730" s="40">
        <v>2100037</v>
      </c>
      <c r="B11730" s="40" t="s">
        <v>17055</v>
      </c>
      <c r="C11730" s="40" t="s">
        <v>122</v>
      </c>
      <c r="D11730" s="40" t="s">
        <v>118</v>
      </c>
      <c r="E11730" s="40" t="s">
        <v>166</v>
      </c>
      <c r="F11730" s="40" t="s">
        <v>167</v>
      </c>
      <c r="G11730" s="40">
        <v>0</v>
      </c>
    </row>
    <row r="11731" spans="1:7" x14ac:dyDescent="0.25">
      <c r="A11731" s="40">
        <v>2100038</v>
      </c>
      <c r="B11731" s="40" t="s">
        <v>17056</v>
      </c>
      <c r="C11731" s="40" t="s">
        <v>125</v>
      </c>
      <c r="D11731" s="40" t="s">
        <v>118</v>
      </c>
      <c r="E11731" s="40" t="s">
        <v>1228</v>
      </c>
      <c r="F11731" s="40" t="s">
        <v>17057</v>
      </c>
      <c r="G11731" s="40">
        <v>21</v>
      </c>
    </row>
    <row r="11732" spans="1:7" x14ac:dyDescent="0.25">
      <c r="A11732" s="40">
        <v>2100039</v>
      </c>
      <c r="B11732" s="40" t="s">
        <v>17058</v>
      </c>
      <c r="C11732" s="40" t="s">
        <v>125</v>
      </c>
      <c r="D11732" s="40" t="s">
        <v>118</v>
      </c>
      <c r="E11732" s="40" t="s">
        <v>1186</v>
      </c>
      <c r="F11732" s="40" t="s">
        <v>17059</v>
      </c>
      <c r="G11732" s="40">
        <v>2302.1999999999998</v>
      </c>
    </row>
    <row r="11733" spans="1:7" x14ac:dyDescent="0.25">
      <c r="A11733" s="40">
        <v>2100040</v>
      </c>
      <c r="B11733" s="40" t="s">
        <v>17060</v>
      </c>
      <c r="C11733" s="40" t="s">
        <v>125</v>
      </c>
      <c r="D11733" s="40" t="s">
        <v>118</v>
      </c>
      <c r="E11733" s="40" t="s">
        <v>1209</v>
      </c>
      <c r="F11733" s="40" t="s">
        <v>17061</v>
      </c>
      <c r="G11733" s="40">
        <v>4</v>
      </c>
    </row>
    <row r="11734" spans="1:7" x14ac:dyDescent="0.25">
      <c r="A11734" s="40">
        <v>2100042</v>
      </c>
      <c r="B11734" s="40" t="s">
        <v>17062</v>
      </c>
      <c r="C11734" s="40" t="s">
        <v>125</v>
      </c>
      <c r="D11734" s="40" t="s">
        <v>118</v>
      </c>
      <c r="E11734" s="40" t="s">
        <v>1266</v>
      </c>
      <c r="F11734" s="40" t="s">
        <v>17063</v>
      </c>
      <c r="G11734" s="40">
        <v>1</v>
      </c>
    </row>
    <row r="11735" spans="1:7" x14ac:dyDescent="0.25">
      <c r="A11735" s="40">
        <v>2100043</v>
      </c>
      <c r="B11735" s="40" t="s">
        <v>17064</v>
      </c>
      <c r="C11735" s="40" t="s">
        <v>125</v>
      </c>
      <c r="D11735" s="40" t="s">
        <v>118</v>
      </c>
      <c r="E11735" s="40" t="s">
        <v>1186</v>
      </c>
      <c r="F11735" s="40" t="s">
        <v>17065</v>
      </c>
      <c r="G11735" s="40">
        <v>12</v>
      </c>
    </row>
    <row r="11736" spans="1:7" x14ac:dyDescent="0.25">
      <c r="A11736" s="40">
        <v>2100044</v>
      </c>
      <c r="B11736" s="40" t="s">
        <v>17066</v>
      </c>
      <c r="C11736" s="40" t="s">
        <v>125</v>
      </c>
      <c r="D11736" s="40" t="s">
        <v>118</v>
      </c>
      <c r="E11736" s="40" t="s">
        <v>1209</v>
      </c>
      <c r="F11736" s="40" t="s">
        <v>17067</v>
      </c>
      <c r="G11736" s="40">
        <v>1278</v>
      </c>
    </row>
    <row r="11737" spans="1:7" x14ac:dyDescent="0.25">
      <c r="A11737" s="40">
        <v>2100045</v>
      </c>
      <c r="B11737" s="40" t="s">
        <v>17068</v>
      </c>
      <c r="C11737" s="40" t="s">
        <v>125</v>
      </c>
      <c r="D11737" s="40" t="s">
        <v>118</v>
      </c>
      <c r="E11737" s="40" t="s">
        <v>1178</v>
      </c>
      <c r="F11737" s="40" t="s">
        <v>17069</v>
      </c>
      <c r="G11737" s="40">
        <v>792</v>
      </c>
    </row>
    <row r="11738" spans="1:7" x14ac:dyDescent="0.25">
      <c r="A11738" s="40">
        <v>2100046</v>
      </c>
      <c r="B11738" s="40" t="s">
        <v>17070</v>
      </c>
      <c r="C11738" s="40" t="s">
        <v>125</v>
      </c>
      <c r="D11738" s="40" t="s">
        <v>118</v>
      </c>
      <c r="E11738" s="40" t="s">
        <v>1186</v>
      </c>
      <c r="F11738" s="40" t="s">
        <v>17071</v>
      </c>
      <c r="G11738" s="40">
        <v>4</v>
      </c>
    </row>
    <row r="11739" spans="1:7" x14ac:dyDescent="0.25">
      <c r="A11739" s="40">
        <v>2100047</v>
      </c>
      <c r="B11739" s="40" t="s">
        <v>17072</v>
      </c>
      <c r="C11739" s="40" t="s">
        <v>125</v>
      </c>
      <c r="D11739" s="40" t="s">
        <v>118</v>
      </c>
      <c r="E11739" s="40" t="s">
        <v>17073</v>
      </c>
      <c r="F11739" s="40" t="s">
        <v>17074</v>
      </c>
      <c r="G11739" s="40">
        <v>0</v>
      </c>
    </row>
    <row r="11740" spans="1:7" x14ac:dyDescent="0.25">
      <c r="A11740" s="40">
        <v>2100048</v>
      </c>
      <c r="B11740" s="40" t="s">
        <v>17075</v>
      </c>
      <c r="C11740" s="40" t="s">
        <v>125</v>
      </c>
      <c r="D11740" s="40" t="s">
        <v>118</v>
      </c>
      <c r="E11740" s="40" t="s">
        <v>17073</v>
      </c>
      <c r="F11740" s="40" t="s">
        <v>17076</v>
      </c>
      <c r="G11740" s="40">
        <v>1</v>
      </c>
    </row>
    <row r="11741" spans="1:7" x14ac:dyDescent="0.25">
      <c r="A11741" s="40">
        <v>2100049</v>
      </c>
      <c r="B11741" s="40" t="s">
        <v>17077</v>
      </c>
      <c r="C11741" s="40" t="s">
        <v>125</v>
      </c>
      <c r="D11741" s="40" t="s">
        <v>118</v>
      </c>
      <c r="E11741" s="40" t="s">
        <v>1186</v>
      </c>
      <c r="F11741" s="40" t="s">
        <v>17078</v>
      </c>
      <c r="G11741" s="40">
        <v>3748.8</v>
      </c>
    </row>
    <row r="11742" spans="1:7" x14ac:dyDescent="0.25">
      <c r="A11742" s="40">
        <v>2100050</v>
      </c>
      <c r="B11742" s="40" t="s">
        <v>17079</v>
      </c>
      <c r="C11742" s="40" t="s">
        <v>125</v>
      </c>
      <c r="D11742" s="40" t="s">
        <v>118</v>
      </c>
      <c r="E11742" s="40" t="s">
        <v>1186</v>
      </c>
      <c r="F11742" s="40" t="s">
        <v>17080</v>
      </c>
      <c r="G11742" s="40">
        <v>1</v>
      </c>
    </row>
    <row r="11743" spans="1:7" x14ac:dyDescent="0.25">
      <c r="A11743" s="40">
        <v>2100051</v>
      </c>
      <c r="B11743" s="40" t="s">
        <v>17081</v>
      </c>
      <c r="C11743" s="40" t="s">
        <v>125</v>
      </c>
      <c r="D11743" s="40" t="s">
        <v>118</v>
      </c>
      <c r="E11743" s="40" t="s">
        <v>1186</v>
      </c>
      <c r="F11743" s="40" t="s">
        <v>17082</v>
      </c>
      <c r="G11743" s="40">
        <v>3</v>
      </c>
    </row>
    <row r="11744" spans="1:7" x14ac:dyDescent="0.25">
      <c r="A11744" s="40">
        <v>2100052</v>
      </c>
      <c r="B11744" s="40" t="s">
        <v>17083</v>
      </c>
      <c r="C11744" s="40" t="s">
        <v>122</v>
      </c>
      <c r="D11744" s="40" t="s">
        <v>118</v>
      </c>
      <c r="E11744" s="40" t="s">
        <v>166</v>
      </c>
      <c r="F11744" s="40" t="s">
        <v>167</v>
      </c>
      <c r="G11744" s="40">
        <v>0</v>
      </c>
    </row>
    <row r="11745" spans="1:7" x14ac:dyDescent="0.25">
      <c r="A11745" s="40">
        <v>2100053</v>
      </c>
      <c r="B11745" s="40" t="s">
        <v>17084</v>
      </c>
      <c r="C11745" s="40" t="s">
        <v>125</v>
      </c>
      <c r="D11745" s="40" t="s">
        <v>118</v>
      </c>
      <c r="E11745" s="40" t="s">
        <v>1186</v>
      </c>
      <c r="F11745" s="40" t="s">
        <v>17085</v>
      </c>
      <c r="G11745" s="40">
        <v>744</v>
      </c>
    </row>
    <row r="11746" spans="1:7" x14ac:dyDescent="0.25">
      <c r="A11746" s="40">
        <v>2100054</v>
      </c>
      <c r="B11746" s="40" t="s">
        <v>17086</v>
      </c>
      <c r="C11746" s="40" t="s">
        <v>125</v>
      </c>
      <c r="D11746" s="40" t="s">
        <v>118</v>
      </c>
      <c r="E11746" s="40" t="s">
        <v>1186</v>
      </c>
      <c r="F11746" s="40" t="s">
        <v>17087</v>
      </c>
      <c r="G11746" s="40">
        <v>693.84</v>
      </c>
    </row>
    <row r="11747" spans="1:7" x14ac:dyDescent="0.25">
      <c r="A11747" s="40">
        <v>2100056</v>
      </c>
      <c r="B11747" s="40" t="s">
        <v>17088</v>
      </c>
      <c r="C11747" s="40" t="s">
        <v>125</v>
      </c>
      <c r="D11747" s="40" t="s">
        <v>118</v>
      </c>
      <c r="E11747" s="40" t="s">
        <v>1228</v>
      </c>
      <c r="F11747" s="40" t="s">
        <v>5079</v>
      </c>
      <c r="G11747" s="40">
        <v>38</v>
      </c>
    </row>
    <row r="11748" spans="1:7" x14ac:dyDescent="0.25">
      <c r="A11748" s="40">
        <v>2100057</v>
      </c>
      <c r="B11748" s="40" t="s">
        <v>17089</v>
      </c>
      <c r="C11748" s="40" t="s">
        <v>125</v>
      </c>
      <c r="D11748" s="40" t="s">
        <v>118</v>
      </c>
      <c r="E11748" s="40" t="s">
        <v>1228</v>
      </c>
      <c r="F11748" s="40" t="s">
        <v>5079</v>
      </c>
      <c r="G11748" s="40">
        <v>119.2</v>
      </c>
    </row>
    <row r="11749" spans="1:7" x14ac:dyDescent="0.25">
      <c r="A11749" s="40">
        <v>2100058</v>
      </c>
      <c r="B11749" s="40" t="s">
        <v>17090</v>
      </c>
      <c r="C11749" s="40" t="s">
        <v>125</v>
      </c>
      <c r="D11749" s="40" t="s">
        <v>118</v>
      </c>
      <c r="E11749" s="40" t="s">
        <v>1228</v>
      </c>
      <c r="F11749" s="40" t="s">
        <v>17091</v>
      </c>
      <c r="G11749" s="40">
        <v>48.5</v>
      </c>
    </row>
    <row r="11750" spans="1:7" x14ac:dyDescent="0.25">
      <c r="A11750" s="40">
        <v>2100059</v>
      </c>
      <c r="B11750" s="40" t="s">
        <v>17092</v>
      </c>
      <c r="C11750" s="40" t="s">
        <v>125</v>
      </c>
      <c r="D11750" s="40" t="s">
        <v>118</v>
      </c>
      <c r="E11750" s="40" t="s">
        <v>4590</v>
      </c>
      <c r="F11750" s="40" t="s">
        <v>17093</v>
      </c>
      <c r="G11750" s="40">
        <v>26.97</v>
      </c>
    </row>
    <row r="11751" spans="1:7" x14ac:dyDescent="0.25">
      <c r="A11751" s="40">
        <v>2100061</v>
      </c>
      <c r="B11751" s="40" t="s">
        <v>17094</v>
      </c>
      <c r="C11751" s="40" t="s">
        <v>125</v>
      </c>
      <c r="D11751" s="40" t="s">
        <v>118</v>
      </c>
      <c r="E11751" s="40" t="s">
        <v>2062</v>
      </c>
      <c r="F11751" s="40" t="s">
        <v>17095</v>
      </c>
      <c r="G11751" s="40">
        <v>421.34</v>
      </c>
    </row>
    <row r="11752" spans="1:7" x14ac:dyDescent="0.25">
      <c r="A11752" s="40">
        <v>2100063</v>
      </c>
      <c r="B11752" s="40" t="s">
        <v>17096</v>
      </c>
      <c r="C11752" s="40" t="s">
        <v>132</v>
      </c>
      <c r="D11752" s="40" t="s">
        <v>118</v>
      </c>
      <c r="E11752" s="40" t="s">
        <v>1178</v>
      </c>
      <c r="F11752" s="40" t="s">
        <v>17097</v>
      </c>
      <c r="G11752" s="40">
        <v>1827</v>
      </c>
    </row>
    <row r="11753" spans="1:7" x14ac:dyDescent="0.25">
      <c r="A11753" s="40">
        <v>2100064</v>
      </c>
      <c r="B11753" s="40" t="s">
        <v>17098</v>
      </c>
      <c r="C11753" s="40" t="s">
        <v>125</v>
      </c>
      <c r="D11753" s="40" t="s">
        <v>118</v>
      </c>
      <c r="E11753" s="40" t="s">
        <v>1171</v>
      </c>
      <c r="F11753" s="40" t="s">
        <v>17099</v>
      </c>
      <c r="G11753" s="40">
        <v>936</v>
      </c>
    </row>
    <row r="11754" spans="1:7" x14ac:dyDescent="0.25">
      <c r="A11754" s="40">
        <v>2100065</v>
      </c>
      <c r="B11754" s="40" t="s">
        <v>17100</v>
      </c>
      <c r="C11754" s="40" t="s">
        <v>125</v>
      </c>
      <c r="D11754" s="40" t="s">
        <v>118</v>
      </c>
      <c r="E11754" s="40" t="s">
        <v>1171</v>
      </c>
      <c r="F11754" s="40" t="s">
        <v>17099</v>
      </c>
      <c r="G11754" s="40">
        <v>800</v>
      </c>
    </row>
    <row r="11755" spans="1:7" x14ac:dyDescent="0.25">
      <c r="A11755" s="40">
        <v>2100066</v>
      </c>
      <c r="B11755" s="40" t="s">
        <v>17101</v>
      </c>
      <c r="C11755" s="40" t="s">
        <v>125</v>
      </c>
      <c r="D11755" s="40" t="s">
        <v>118</v>
      </c>
      <c r="E11755" s="40" t="s">
        <v>1171</v>
      </c>
      <c r="F11755" s="40" t="s">
        <v>17099</v>
      </c>
      <c r="G11755" s="40">
        <v>800</v>
      </c>
    </row>
    <row r="11756" spans="1:7" x14ac:dyDescent="0.25">
      <c r="A11756" s="40">
        <v>2100067</v>
      </c>
      <c r="B11756" s="40" t="s">
        <v>17102</v>
      </c>
      <c r="C11756" s="40" t="s">
        <v>125</v>
      </c>
      <c r="D11756" s="40" t="s">
        <v>118</v>
      </c>
      <c r="E11756" s="40" t="s">
        <v>1171</v>
      </c>
      <c r="F11756" s="40" t="s">
        <v>17099</v>
      </c>
      <c r="G11756" s="40">
        <v>1860</v>
      </c>
    </row>
    <row r="11757" spans="1:7" x14ac:dyDescent="0.25">
      <c r="A11757" s="40">
        <v>2100068</v>
      </c>
      <c r="B11757" s="40" t="s">
        <v>17103</v>
      </c>
      <c r="C11757" s="40" t="s">
        <v>125</v>
      </c>
      <c r="D11757" s="40" t="s">
        <v>118</v>
      </c>
      <c r="E11757" s="40" t="s">
        <v>1171</v>
      </c>
      <c r="F11757" s="40" t="s">
        <v>17104</v>
      </c>
      <c r="G11757" s="40">
        <v>1400</v>
      </c>
    </row>
    <row r="11758" spans="1:7" x14ac:dyDescent="0.25">
      <c r="A11758" s="40">
        <v>2100069</v>
      </c>
      <c r="B11758" s="40" t="s">
        <v>17105</v>
      </c>
      <c r="C11758" s="40" t="s">
        <v>125</v>
      </c>
      <c r="D11758" s="40" t="s">
        <v>118</v>
      </c>
      <c r="E11758" s="40" t="s">
        <v>1171</v>
      </c>
      <c r="F11758" s="40" t="s">
        <v>17104</v>
      </c>
      <c r="G11758" s="40">
        <v>2100</v>
      </c>
    </row>
    <row r="11759" spans="1:7" x14ac:dyDescent="0.25">
      <c r="A11759" s="40">
        <v>2100070</v>
      </c>
      <c r="B11759" s="40" t="s">
        <v>17106</v>
      </c>
      <c r="C11759" s="40" t="s">
        <v>125</v>
      </c>
      <c r="D11759" s="40" t="s">
        <v>118</v>
      </c>
      <c r="E11759" s="40" t="s">
        <v>1171</v>
      </c>
      <c r="F11759" s="40" t="s">
        <v>17107</v>
      </c>
      <c r="G11759" s="40">
        <v>1420</v>
      </c>
    </row>
    <row r="11760" spans="1:7" x14ac:dyDescent="0.25">
      <c r="A11760" s="40">
        <v>2100071</v>
      </c>
      <c r="B11760" s="40" t="s">
        <v>17108</v>
      </c>
      <c r="C11760" s="40" t="s">
        <v>125</v>
      </c>
      <c r="D11760" s="40" t="s">
        <v>118</v>
      </c>
      <c r="E11760" s="40" t="s">
        <v>1171</v>
      </c>
      <c r="F11760" s="40" t="s">
        <v>17109</v>
      </c>
      <c r="G11760" s="40">
        <v>1380</v>
      </c>
    </row>
    <row r="11761" spans="1:7" x14ac:dyDescent="0.25">
      <c r="A11761" s="40">
        <v>2100072</v>
      </c>
      <c r="B11761" s="40" t="s">
        <v>17110</v>
      </c>
      <c r="C11761" s="40" t="s">
        <v>125</v>
      </c>
      <c r="D11761" s="40" t="s">
        <v>118</v>
      </c>
      <c r="E11761" s="40" t="s">
        <v>17111</v>
      </c>
      <c r="F11761" s="40" t="s">
        <v>17112</v>
      </c>
      <c r="G11761" s="40">
        <v>580</v>
      </c>
    </row>
    <row r="11762" spans="1:7" x14ac:dyDescent="0.25">
      <c r="A11762" s="40">
        <v>2100073</v>
      </c>
      <c r="B11762" s="40" t="s">
        <v>17113</v>
      </c>
      <c r="C11762" s="40" t="s">
        <v>125</v>
      </c>
      <c r="D11762" s="40" t="s">
        <v>118</v>
      </c>
      <c r="E11762" s="40" t="s">
        <v>2106</v>
      </c>
      <c r="F11762" s="40" t="s">
        <v>17114</v>
      </c>
      <c r="G11762" s="40">
        <v>1</v>
      </c>
    </row>
    <row r="11763" spans="1:7" x14ac:dyDescent="0.25">
      <c r="A11763" s="40">
        <v>2100074</v>
      </c>
      <c r="B11763" s="40" t="s">
        <v>17115</v>
      </c>
      <c r="C11763" s="40" t="s">
        <v>125</v>
      </c>
      <c r="D11763" s="40" t="s">
        <v>118</v>
      </c>
      <c r="E11763" s="40" t="s">
        <v>2106</v>
      </c>
      <c r="F11763" s="40" t="s">
        <v>17114</v>
      </c>
      <c r="G11763" s="40">
        <v>115</v>
      </c>
    </row>
    <row r="11764" spans="1:7" x14ac:dyDescent="0.25">
      <c r="A11764" s="40">
        <v>2100075</v>
      </c>
      <c r="B11764" s="40" t="s">
        <v>17116</v>
      </c>
      <c r="C11764" s="40" t="s">
        <v>125</v>
      </c>
      <c r="D11764" s="40" t="s">
        <v>118</v>
      </c>
      <c r="E11764" s="40" t="s">
        <v>1171</v>
      </c>
      <c r="F11764" s="40" t="s">
        <v>17114</v>
      </c>
      <c r="G11764" s="40">
        <v>1120</v>
      </c>
    </row>
    <row r="11765" spans="1:7" x14ac:dyDescent="0.25">
      <c r="A11765" s="40">
        <v>2100076</v>
      </c>
      <c r="B11765" s="40" t="s">
        <v>17117</v>
      </c>
      <c r="C11765" s="40" t="s">
        <v>125</v>
      </c>
      <c r="D11765" s="40" t="s">
        <v>118</v>
      </c>
      <c r="E11765" s="40" t="s">
        <v>1171</v>
      </c>
      <c r="F11765" s="40" t="s">
        <v>17114</v>
      </c>
      <c r="G11765" s="40">
        <v>1410</v>
      </c>
    </row>
    <row r="11766" spans="1:7" x14ac:dyDescent="0.25">
      <c r="A11766" s="40">
        <v>2100077</v>
      </c>
      <c r="B11766" s="40" t="s">
        <v>17118</v>
      </c>
      <c r="C11766" s="40" t="s">
        <v>125</v>
      </c>
      <c r="D11766" s="40" t="s">
        <v>118</v>
      </c>
      <c r="E11766" s="40" t="s">
        <v>1178</v>
      </c>
      <c r="F11766" s="40" t="s">
        <v>17119</v>
      </c>
      <c r="G11766" s="40">
        <v>2</v>
      </c>
    </row>
    <row r="11767" spans="1:7" x14ac:dyDescent="0.25">
      <c r="A11767" s="40">
        <v>2100078</v>
      </c>
      <c r="B11767" s="40" t="s">
        <v>17120</v>
      </c>
      <c r="C11767" s="40" t="s">
        <v>122</v>
      </c>
      <c r="D11767" s="40" t="s">
        <v>118</v>
      </c>
      <c r="E11767" s="40" t="s">
        <v>190</v>
      </c>
      <c r="F11767" s="40" t="s">
        <v>191</v>
      </c>
      <c r="G11767" s="40">
        <v>0</v>
      </c>
    </row>
    <row r="11768" spans="1:7" x14ac:dyDescent="0.25">
      <c r="A11768" s="40">
        <v>2100079</v>
      </c>
      <c r="B11768" s="40" t="s">
        <v>17121</v>
      </c>
      <c r="C11768" s="40" t="s">
        <v>125</v>
      </c>
      <c r="D11768" s="40" t="s">
        <v>118</v>
      </c>
      <c r="E11768" s="40" t="s">
        <v>219</v>
      </c>
      <c r="F11768" s="40" t="s">
        <v>17119</v>
      </c>
      <c r="G11768" s="40">
        <v>780</v>
      </c>
    </row>
    <row r="11769" spans="1:7" x14ac:dyDescent="0.25">
      <c r="A11769" s="40">
        <v>2100080</v>
      </c>
      <c r="B11769" s="40" t="s">
        <v>17122</v>
      </c>
      <c r="C11769" s="40" t="s">
        <v>117</v>
      </c>
      <c r="D11769" s="40" t="s">
        <v>118</v>
      </c>
      <c r="E11769" s="40" t="s">
        <v>1370</v>
      </c>
      <c r="F11769" s="40" t="s">
        <v>17123</v>
      </c>
      <c r="G11769" s="40">
        <v>2310</v>
      </c>
    </row>
    <row r="11770" spans="1:7" x14ac:dyDescent="0.25">
      <c r="A11770" s="40">
        <v>2100081</v>
      </c>
      <c r="B11770" s="40" t="s">
        <v>17124</v>
      </c>
      <c r="C11770" s="40" t="s">
        <v>125</v>
      </c>
      <c r="D11770" s="40" t="s">
        <v>118</v>
      </c>
      <c r="E11770" s="40" t="s">
        <v>1134</v>
      </c>
      <c r="F11770" s="40" t="s">
        <v>17125</v>
      </c>
      <c r="G11770" s="40">
        <v>1740</v>
      </c>
    </row>
    <row r="11771" spans="1:7" x14ac:dyDescent="0.25">
      <c r="A11771" s="40">
        <v>2100082</v>
      </c>
      <c r="B11771" s="40" t="s">
        <v>17126</v>
      </c>
      <c r="C11771" s="40" t="s">
        <v>125</v>
      </c>
      <c r="D11771" s="40" t="s">
        <v>118</v>
      </c>
      <c r="E11771" s="40" t="s">
        <v>1134</v>
      </c>
      <c r="F11771" s="40" t="s">
        <v>17125</v>
      </c>
      <c r="G11771" s="40">
        <v>178</v>
      </c>
    </row>
    <row r="11772" spans="1:7" x14ac:dyDescent="0.25">
      <c r="A11772" s="40">
        <v>2100083</v>
      </c>
      <c r="B11772" s="40" t="s">
        <v>17127</v>
      </c>
      <c r="C11772" s="40" t="s">
        <v>125</v>
      </c>
      <c r="D11772" s="40" t="s">
        <v>118</v>
      </c>
      <c r="E11772" s="40" t="s">
        <v>2516</v>
      </c>
      <c r="F11772" s="40" t="s">
        <v>17125</v>
      </c>
      <c r="G11772" s="40">
        <v>176</v>
      </c>
    </row>
    <row r="11773" spans="1:7" x14ac:dyDescent="0.25">
      <c r="A11773" s="40">
        <v>2100084</v>
      </c>
      <c r="B11773" s="40" t="s">
        <v>17128</v>
      </c>
      <c r="C11773" s="40" t="s">
        <v>117</v>
      </c>
      <c r="D11773" s="40" t="s">
        <v>118</v>
      </c>
      <c r="E11773" s="40" t="s">
        <v>17129</v>
      </c>
      <c r="F11773" s="40" t="s">
        <v>17130</v>
      </c>
      <c r="G11773" s="40">
        <v>2080</v>
      </c>
    </row>
    <row r="11774" spans="1:7" x14ac:dyDescent="0.25">
      <c r="A11774" s="40">
        <v>2100085</v>
      </c>
      <c r="B11774" s="40" t="s">
        <v>17131</v>
      </c>
      <c r="C11774" s="40" t="s">
        <v>125</v>
      </c>
      <c r="D11774" s="40" t="s">
        <v>118</v>
      </c>
      <c r="E11774" s="40" t="s">
        <v>1134</v>
      </c>
      <c r="F11774" s="40" t="s">
        <v>17132</v>
      </c>
      <c r="G11774" s="40">
        <v>46</v>
      </c>
    </row>
    <row r="11775" spans="1:7" x14ac:dyDescent="0.25">
      <c r="A11775" s="40">
        <v>2100086</v>
      </c>
      <c r="B11775" s="40" t="s">
        <v>17133</v>
      </c>
      <c r="C11775" s="40" t="s">
        <v>125</v>
      </c>
      <c r="D11775" s="40" t="s">
        <v>118</v>
      </c>
      <c r="E11775" s="40" t="s">
        <v>5062</v>
      </c>
      <c r="F11775" s="40" t="s">
        <v>17132</v>
      </c>
      <c r="G11775" s="40">
        <v>105</v>
      </c>
    </row>
    <row r="11776" spans="1:7" x14ac:dyDescent="0.25">
      <c r="A11776" s="40">
        <v>2100087</v>
      </c>
      <c r="B11776" s="40" t="s">
        <v>17134</v>
      </c>
      <c r="C11776" s="40" t="s">
        <v>125</v>
      </c>
      <c r="D11776" s="40" t="s">
        <v>118</v>
      </c>
      <c r="E11776" s="40" t="s">
        <v>2062</v>
      </c>
      <c r="F11776" s="40" t="s">
        <v>17132</v>
      </c>
      <c r="G11776" s="40">
        <v>246.04</v>
      </c>
    </row>
    <row r="11777" spans="1:7" x14ac:dyDescent="0.25">
      <c r="A11777" s="40">
        <v>2100088</v>
      </c>
      <c r="B11777" s="40" t="s">
        <v>17135</v>
      </c>
      <c r="C11777" s="40" t="s">
        <v>122</v>
      </c>
      <c r="D11777" s="40" t="s">
        <v>118</v>
      </c>
      <c r="E11777" s="40" t="s">
        <v>3956</v>
      </c>
      <c r="F11777" s="40" t="s">
        <v>123</v>
      </c>
      <c r="G11777" s="40">
        <v>0</v>
      </c>
    </row>
    <row r="11778" spans="1:7" x14ac:dyDescent="0.25">
      <c r="A11778" s="40">
        <v>2100089</v>
      </c>
      <c r="B11778" s="40" t="s">
        <v>17136</v>
      </c>
      <c r="C11778" s="40" t="s">
        <v>125</v>
      </c>
      <c r="D11778" s="40" t="s">
        <v>118</v>
      </c>
      <c r="E11778" s="40" t="s">
        <v>3956</v>
      </c>
      <c r="F11778" s="40" t="s">
        <v>17137</v>
      </c>
      <c r="G11778" s="40">
        <v>156</v>
      </c>
    </row>
    <row r="11779" spans="1:7" x14ac:dyDescent="0.25">
      <c r="A11779" s="40">
        <v>2100090</v>
      </c>
      <c r="B11779" s="40" t="s">
        <v>17138</v>
      </c>
      <c r="C11779" s="40" t="s">
        <v>132</v>
      </c>
      <c r="D11779" s="40" t="s">
        <v>118</v>
      </c>
      <c r="E11779" s="40" t="s">
        <v>3956</v>
      </c>
      <c r="F11779" s="40" t="s">
        <v>17139</v>
      </c>
      <c r="G11779" s="40">
        <v>258.60000000000002</v>
      </c>
    </row>
    <row r="11780" spans="1:7" x14ac:dyDescent="0.25">
      <c r="A11780" s="40">
        <v>2100091</v>
      </c>
      <c r="B11780" s="40" t="s">
        <v>17140</v>
      </c>
      <c r="C11780" s="40" t="s">
        <v>122</v>
      </c>
      <c r="D11780" s="40" t="s">
        <v>118</v>
      </c>
      <c r="E11780" s="40" t="s">
        <v>3956</v>
      </c>
      <c r="F11780" s="40" t="s">
        <v>123</v>
      </c>
      <c r="G11780" s="40">
        <v>0</v>
      </c>
    </row>
    <row r="11781" spans="1:7" x14ac:dyDescent="0.25">
      <c r="A11781" s="40">
        <v>2100092</v>
      </c>
      <c r="B11781" s="40" t="s">
        <v>17141</v>
      </c>
      <c r="C11781" s="40" t="s">
        <v>122</v>
      </c>
      <c r="D11781" s="40" t="s">
        <v>118</v>
      </c>
      <c r="E11781" s="40" t="s">
        <v>4243</v>
      </c>
      <c r="F11781" s="40" t="s">
        <v>123</v>
      </c>
      <c r="G11781" s="40">
        <v>0</v>
      </c>
    </row>
    <row r="11782" spans="1:7" x14ac:dyDescent="0.25">
      <c r="A11782" s="40">
        <v>2100096</v>
      </c>
      <c r="B11782" s="40" t="s">
        <v>17142</v>
      </c>
      <c r="C11782" s="40" t="s">
        <v>125</v>
      </c>
      <c r="D11782" s="40" t="s">
        <v>118</v>
      </c>
      <c r="E11782" s="40" t="s">
        <v>4512</v>
      </c>
      <c r="F11782" s="40" t="s">
        <v>17143</v>
      </c>
      <c r="G11782" s="40">
        <v>137.46</v>
      </c>
    </row>
    <row r="11783" spans="1:7" x14ac:dyDescent="0.25">
      <c r="A11783" s="40">
        <v>2100097</v>
      </c>
      <c r="B11783" s="40" t="s">
        <v>17144</v>
      </c>
      <c r="C11783" s="40" t="s">
        <v>122</v>
      </c>
      <c r="D11783" s="40" t="s">
        <v>118</v>
      </c>
      <c r="E11783" s="40" t="s">
        <v>1266</v>
      </c>
      <c r="F11783" s="40" t="s">
        <v>123</v>
      </c>
      <c r="G11783" s="40">
        <v>0</v>
      </c>
    </row>
    <row r="11784" spans="1:7" x14ac:dyDescent="0.25">
      <c r="A11784" s="40">
        <v>2100098</v>
      </c>
      <c r="B11784" s="40" t="s">
        <v>17145</v>
      </c>
      <c r="C11784" s="40" t="s">
        <v>125</v>
      </c>
      <c r="D11784" s="40" t="s">
        <v>118</v>
      </c>
      <c r="E11784" s="40" t="s">
        <v>1186</v>
      </c>
      <c r="F11784" s="40" t="s">
        <v>17146</v>
      </c>
      <c r="G11784" s="40">
        <v>1.56</v>
      </c>
    </row>
    <row r="11785" spans="1:7" x14ac:dyDescent="0.25">
      <c r="A11785" s="40">
        <v>2100099</v>
      </c>
      <c r="B11785" s="40" t="s">
        <v>17147</v>
      </c>
      <c r="C11785" s="40" t="s">
        <v>125</v>
      </c>
      <c r="D11785" s="40" t="s">
        <v>118</v>
      </c>
      <c r="E11785" s="40" t="s">
        <v>1186</v>
      </c>
      <c r="F11785" s="40" t="s">
        <v>917</v>
      </c>
      <c r="G11785" s="40">
        <v>17.5</v>
      </c>
    </row>
    <row r="11786" spans="1:7" x14ac:dyDescent="0.25">
      <c r="A11786" s="40">
        <v>2100100</v>
      </c>
      <c r="B11786" s="40" t="s">
        <v>17148</v>
      </c>
      <c r="C11786" s="40" t="s">
        <v>125</v>
      </c>
      <c r="D11786" s="40" t="s">
        <v>118</v>
      </c>
      <c r="E11786" s="40" t="s">
        <v>1186</v>
      </c>
      <c r="F11786" s="40" t="s">
        <v>17146</v>
      </c>
      <c r="G11786" s="40">
        <v>292.24</v>
      </c>
    </row>
    <row r="11787" spans="1:7" x14ac:dyDescent="0.25">
      <c r="A11787" s="40">
        <v>2100102</v>
      </c>
      <c r="B11787" s="40" t="s">
        <v>17149</v>
      </c>
      <c r="C11787" s="40" t="s">
        <v>125</v>
      </c>
      <c r="D11787" s="40" t="s">
        <v>118</v>
      </c>
      <c r="E11787" s="40" t="s">
        <v>1325</v>
      </c>
      <c r="F11787" s="40" t="s">
        <v>17150</v>
      </c>
      <c r="G11787" s="40">
        <v>94.86</v>
      </c>
    </row>
    <row r="11788" spans="1:7" x14ac:dyDescent="0.25">
      <c r="A11788" s="40">
        <v>2100103</v>
      </c>
      <c r="B11788" s="40" t="s">
        <v>17151</v>
      </c>
      <c r="C11788" s="40" t="s">
        <v>125</v>
      </c>
      <c r="D11788" s="40" t="s">
        <v>118</v>
      </c>
      <c r="E11788" s="40" t="s">
        <v>1347</v>
      </c>
      <c r="F11788" s="40" t="s">
        <v>17152</v>
      </c>
      <c r="G11788" s="40">
        <v>47.4</v>
      </c>
    </row>
    <row r="11789" spans="1:7" x14ac:dyDescent="0.25">
      <c r="A11789" s="40">
        <v>2100104</v>
      </c>
      <c r="B11789" s="40" t="s">
        <v>17153</v>
      </c>
      <c r="C11789" s="40" t="s">
        <v>122</v>
      </c>
      <c r="D11789" s="40" t="s">
        <v>118</v>
      </c>
      <c r="E11789" s="40" t="s">
        <v>1350</v>
      </c>
      <c r="F11789" s="40" t="s">
        <v>123</v>
      </c>
      <c r="G11789" s="40">
        <v>0</v>
      </c>
    </row>
    <row r="11790" spans="1:7" x14ac:dyDescent="0.25">
      <c r="A11790" s="40">
        <v>2100105</v>
      </c>
      <c r="B11790" s="40" t="s">
        <v>17154</v>
      </c>
      <c r="C11790" s="40" t="s">
        <v>122</v>
      </c>
      <c r="D11790" s="40" t="s">
        <v>118</v>
      </c>
      <c r="E11790" s="40" t="s">
        <v>1134</v>
      </c>
      <c r="F11790" s="40" t="s">
        <v>123</v>
      </c>
      <c r="G11790" s="40">
        <v>0</v>
      </c>
    </row>
    <row r="11791" spans="1:7" x14ac:dyDescent="0.25">
      <c r="A11791" s="40">
        <v>2100107</v>
      </c>
      <c r="B11791" s="40" t="s">
        <v>17155</v>
      </c>
      <c r="C11791" s="40" t="s">
        <v>125</v>
      </c>
      <c r="D11791" s="40" t="s">
        <v>118</v>
      </c>
      <c r="E11791" s="40" t="s">
        <v>1186</v>
      </c>
      <c r="F11791" s="40" t="s">
        <v>17156</v>
      </c>
      <c r="G11791" s="40">
        <v>485</v>
      </c>
    </row>
    <row r="11792" spans="1:7" x14ac:dyDescent="0.25">
      <c r="A11792" s="40">
        <v>2100108</v>
      </c>
      <c r="B11792" s="40" t="s">
        <v>17157</v>
      </c>
      <c r="C11792" s="40" t="s">
        <v>122</v>
      </c>
      <c r="D11792" s="40" t="s">
        <v>118</v>
      </c>
      <c r="E11792" s="40" t="s">
        <v>1350</v>
      </c>
      <c r="F11792" s="40" t="s">
        <v>123</v>
      </c>
      <c r="G11792" s="40">
        <v>0</v>
      </c>
    </row>
    <row r="11793" spans="1:7" x14ac:dyDescent="0.25">
      <c r="A11793" s="40">
        <v>2100109</v>
      </c>
      <c r="B11793" s="40" t="s">
        <v>17158</v>
      </c>
      <c r="C11793" s="40" t="s">
        <v>132</v>
      </c>
      <c r="D11793" s="40" t="s">
        <v>118</v>
      </c>
      <c r="E11793" s="40" t="s">
        <v>3956</v>
      </c>
      <c r="F11793" s="40" t="s">
        <v>17159</v>
      </c>
      <c r="G11793" s="40">
        <v>206</v>
      </c>
    </row>
    <row r="11794" spans="1:7" x14ac:dyDescent="0.25">
      <c r="A11794" s="40">
        <v>2100110</v>
      </c>
      <c r="B11794" s="40" t="s">
        <v>17160</v>
      </c>
      <c r="C11794" s="40" t="s">
        <v>125</v>
      </c>
      <c r="D11794" s="40" t="s">
        <v>118</v>
      </c>
      <c r="E11794" s="40" t="s">
        <v>3956</v>
      </c>
      <c r="F11794" s="40" t="s">
        <v>17159</v>
      </c>
      <c r="G11794" s="40">
        <v>100</v>
      </c>
    </row>
    <row r="11795" spans="1:7" x14ac:dyDescent="0.25">
      <c r="A11795" s="40">
        <v>2100111</v>
      </c>
      <c r="B11795" s="40" t="s">
        <v>17161</v>
      </c>
      <c r="C11795" s="40" t="s">
        <v>125</v>
      </c>
      <c r="D11795" s="40" t="s">
        <v>118</v>
      </c>
      <c r="E11795" s="40" t="s">
        <v>3956</v>
      </c>
      <c r="F11795" s="40" t="s">
        <v>17159</v>
      </c>
      <c r="G11795" s="40">
        <v>153.9</v>
      </c>
    </row>
    <row r="11796" spans="1:7" x14ac:dyDescent="0.25">
      <c r="A11796" s="40">
        <v>2100112</v>
      </c>
      <c r="B11796" s="40" t="s">
        <v>17162</v>
      </c>
      <c r="C11796" s="40" t="s">
        <v>125</v>
      </c>
      <c r="D11796" s="40" t="s">
        <v>118</v>
      </c>
      <c r="E11796" s="40" t="s">
        <v>1228</v>
      </c>
      <c r="F11796" s="40" t="s">
        <v>17163</v>
      </c>
      <c r="G11796" s="40">
        <v>141.46</v>
      </c>
    </row>
    <row r="11797" spans="1:7" x14ac:dyDescent="0.25">
      <c r="A11797" s="40">
        <v>2100113</v>
      </c>
      <c r="B11797" s="40" t="s">
        <v>17164</v>
      </c>
      <c r="C11797" s="40" t="s">
        <v>125</v>
      </c>
      <c r="D11797" s="40" t="s">
        <v>118</v>
      </c>
      <c r="E11797" s="40" t="s">
        <v>17165</v>
      </c>
      <c r="F11797" s="40" t="s">
        <v>17163</v>
      </c>
      <c r="G11797" s="40">
        <v>100.8</v>
      </c>
    </row>
    <row r="11798" spans="1:7" x14ac:dyDescent="0.25">
      <c r="A11798" s="40">
        <v>2100114</v>
      </c>
      <c r="B11798" s="40" t="s">
        <v>17166</v>
      </c>
      <c r="C11798" s="40" t="s">
        <v>125</v>
      </c>
      <c r="D11798" s="40" t="s">
        <v>118</v>
      </c>
      <c r="E11798" s="40" t="s">
        <v>1347</v>
      </c>
      <c r="F11798" s="40" t="s">
        <v>17167</v>
      </c>
      <c r="G11798" s="40">
        <v>107.25</v>
      </c>
    </row>
    <row r="11799" spans="1:7" x14ac:dyDescent="0.25">
      <c r="A11799" s="40">
        <v>2100115</v>
      </c>
      <c r="B11799" s="40" t="s">
        <v>17168</v>
      </c>
      <c r="C11799" s="40" t="s">
        <v>122</v>
      </c>
      <c r="D11799" s="40" t="s">
        <v>118</v>
      </c>
      <c r="E11799" s="40" t="s">
        <v>1350</v>
      </c>
      <c r="F11799" s="40" t="s">
        <v>123</v>
      </c>
      <c r="G11799" s="40">
        <v>0</v>
      </c>
    </row>
    <row r="11800" spans="1:7" x14ac:dyDescent="0.25">
      <c r="A11800" s="40">
        <v>2100116</v>
      </c>
      <c r="B11800" s="40" t="s">
        <v>17169</v>
      </c>
      <c r="C11800" s="40" t="s">
        <v>122</v>
      </c>
      <c r="D11800" s="40" t="s">
        <v>118</v>
      </c>
      <c r="E11800" s="40" t="s">
        <v>190</v>
      </c>
      <c r="F11800" s="40" t="s">
        <v>191</v>
      </c>
      <c r="G11800" s="40">
        <v>0</v>
      </c>
    </row>
    <row r="11801" spans="1:7" x14ac:dyDescent="0.25">
      <c r="A11801" s="40">
        <v>2100117</v>
      </c>
      <c r="B11801" s="40" t="s">
        <v>17170</v>
      </c>
      <c r="C11801" s="40" t="s">
        <v>122</v>
      </c>
      <c r="D11801" s="40" t="s">
        <v>118</v>
      </c>
      <c r="E11801" s="40" t="s">
        <v>190</v>
      </c>
      <c r="F11801" s="40" t="s">
        <v>191</v>
      </c>
      <c r="G11801" s="40">
        <v>0</v>
      </c>
    </row>
    <row r="11802" spans="1:7" x14ac:dyDescent="0.25">
      <c r="A11802" s="40">
        <v>2100118</v>
      </c>
      <c r="B11802" s="40" t="s">
        <v>17171</v>
      </c>
      <c r="C11802" s="40" t="s">
        <v>125</v>
      </c>
      <c r="D11802" s="40" t="s">
        <v>118</v>
      </c>
      <c r="E11802" s="40" t="s">
        <v>1347</v>
      </c>
      <c r="F11802" s="40" t="s">
        <v>17163</v>
      </c>
      <c r="G11802" s="40">
        <v>49.2</v>
      </c>
    </row>
    <row r="11803" spans="1:7" x14ac:dyDescent="0.25">
      <c r="A11803" s="40">
        <v>2100119</v>
      </c>
      <c r="B11803" s="40" t="s">
        <v>17172</v>
      </c>
      <c r="C11803" s="40" t="s">
        <v>125</v>
      </c>
      <c r="D11803" s="40" t="s">
        <v>118</v>
      </c>
      <c r="E11803" s="40" t="s">
        <v>1350</v>
      </c>
      <c r="F11803" s="40" t="s">
        <v>17173</v>
      </c>
      <c r="G11803" s="40">
        <v>107.2</v>
      </c>
    </row>
    <row r="11804" spans="1:7" x14ac:dyDescent="0.25">
      <c r="A11804" s="40">
        <v>2100120</v>
      </c>
      <c r="B11804" s="40" t="s">
        <v>17174</v>
      </c>
      <c r="C11804" s="40" t="s">
        <v>132</v>
      </c>
      <c r="D11804" s="40" t="s">
        <v>118</v>
      </c>
      <c r="E11804" s="40" t="s">
        <v>4593</v>
      </c>
      <c r="F11804" s="40" t="s">
        <v>17163</v>
      </c>
      <c r="G11804" s="40">
        <v>409.39</v>
      </c>
    </row>
    <row r="11805" spans="1:7" x14ac:dyDescent="0.25">
      <c r="A11805" s="40">
        <v>2100121</v>
      </c>
      <c r="B11805" s="40" t="s">
        <v>17175</v>
      </c>
      <c r="C11805" s="40" t="s">
        <v>125</v>
      </c>
      <c r="D11805" s="40" t="s">
        <v>118</v>
      </c>
      <c r="E11805" s="40" t="s">
        <v>1209</v>
      </c>
      <c r="F11805" s="40" t="s">
        <v>17176</v>
      </c>
      <c r="G11805" s="40">
        <v>571.52</v>
      </c>
    </row>
    <row r="11806" spans="1:7" x14ac:dyDescent="0.25">
      <c r="A11806" s="40">
        <v>2100124</v>
      </c>
      <c r="B11806" s="40" t="s">
        <v>17177</v>
      </c>
      <c r="C11806" s="40" t="s">
        <v>125</v>
      </c>
      <c r="D11806" s="40" t="s">
        <v>118</v>
      </c>
      <c r="E11806" s="40" t="s">
        <v>1186</v>
      </c>
      <c r="F11806" s="40" t="s">
        <v>17178</v>
      </c>
      <c r="G11806" s="40">
        <v>825</v>
      </c>
    </row>
    <row r="11807" spans="1:7" x14ac:dyDescent="0.25">
      <c r="A11807" s="40">
        <v>2100125</v>
      </c>
      <c r="B11807" s="40" t="s">
        <v>17179</v>
      </c>
      <c r="C11807" s="40" t="s">
        <v>122</v>
      </c>
      <c r="D11807" s="40" t="s">
        <v>118</v>
      </c>
      <c r="E11807" s="40" t="s">
        <v>166</v>
      </c>
      <c r="F11807" s="40" t="s">
        <v>167</v>
      </c>
      <c r="G11807" s="40">
        <v>0</v>
      </c>
    </row>
    <row r="11808" spans="1:7" x14ac:dyDescent="0.25">
      <c r="A11808" s="40">
        <v>2100126</v>
      </c>
      <c r="B11808" s="40" t="s">
        <v>17180</v>
      </c>
      <c r="C11808" s="40" t="s">
        <v>125</v>
      </c>
      <c r="D11808" s="40" t="s">
        <v>118</v>
      </c>
      <c r="E11808" s="40" t="s">
        <v>1186</v>
      </c>
      <c r="F11808" s="40" t="s">
        <v>17181</v>
      </c>
      <c r="G11808" s="40">
        <v>0.45</v>
      </c>
    </row>
    <row r="11809" spans="1:7" x14ac:dyDescent="0.25">
      <c r="A11809" s="40">
        <v>2100127</v>
      </c>
      <c r="B11809" s="40" t="s">
        <v>17182</v>
      </c>
      <c r="C11809" s="40" t="s">
        <v>122</v>
      </c>
      <c r="D11809" s="40" t="s">
        <v>118</v>
      </c>
      <c r="E11809" s="40" t="s">
        <v>166</v>
      </c>
      <c r="F11809" s="40" t="s">
        <v>167</v>
      </c>
      <c r="G11809" s="40">
        <v>0</v>
      </c>
    </row>
    <row r="11810" spans="1:7" x14ac:dyDescent="0.25">
      <c r="A11810" s="40">
        <v>2100128</v>
      </c>
      <c r="B11810" s="40" t="s">
        <v>17183</v>
      </c>
      <c r="C11810" s="40" t="s">
        <v>122</v>
      </c>
      <c r="D11810" s="40" t="s">
        <v>118</v>
      </c>
      <c r="E11810" s="40" t="s">
        <v>166</v>
      </c>
      <c r="F11810" s="40" t="s">
        <v>167</v>
      </c>
      <c r="G11810" s="40">
        <v>0</v>
      </c>
    </row>
    <row r="11811" spans="1:7" x14ac:dyDescent="0.25">
      <c r="A11811" s="40">
        <v>2100129</v>
      </c>
      <c r="B11811" s="40" t="s">
        <v>17184</v>
      </c>
      <c r="C11811" s="40" t="s">
        <v>125</v>
      </c>
      <c r="D11811" s="40" t="s">
        <v>118</v>
      </c>
      <c r="E11811" s="40" t="s">
        <v>3956</v>
      </c>
      <c r="F11811" s="40" t="s">
        <v>17185</v>
      </c>
      <c r="G11811" s="40">
        <v>167.01</v>
      </c>
    </row>
    <row r="11812" spans="1:7" x14ac:dyDescent="0.25">
      <c r="A11812" s="40">
        <v>2100130</v>
      </c>
      <c r="B11812" s="40" t="s">
        <v>17186</v>
      </c>
      <c r="C11812" s="40" t="s">
        <v>122</v>
      </c>
      <c r="D11812" s="40" t="s">
        <v>118</v>
      </c>
      <c r="E11812" s="40" t="s">
        <v>166</v>
      </c>
      <c r="F11812" s="40" t="s">
        <v>167</v>
      </c>
      <c r="G11812" s="40">
        <v>0</v>
      </c>
    </row>
    <row r="11813" spans="1:7" x14ac:dyDescent="0.25">
      <c r="A11813" s="40">
        <v>2100131</v>
      </c>
      <c r="B11813" s="40" t="s">
        <v>17187</v>
      </c>
      <c r="C11813" s="40" t="s">
        <v>122</v>
      </c>
      <c r="D11813" s="40" t="s">
        <v>118</v>
      </c>
      <c r="E11813" s="40" t="s">
        <v>166</v>
      </c>
      <c r="F11813" s="40" t="s">
        <v>167</v>
      </c>
      <c r="G11813" s="40">
        <v>0</v>
      </c>
    </row>
    <row r="11814" spans="1:7" x14ac:dyDescent="0.25">
      <c r="A11814" s="40">
        <v>2100132</v>
      </c>
      <c r="B11814" s="40" t="s">
        <v>17188</v>
      </c>
      <c r="C11814" s="40" t="s">
        <v>122</v>
      </c>
      <c r="D11814" s="40" t="s">
        <v>118</v>
      </c>
      <c r="E11814" s="40" t="s">
        <v>166</v>
      </c>
      <c r="F11814" s="40" t="s">
        <v>167</v>
      </c>
      <c r="G11814" s="40">
        <v>0</v>
      </c>
    </row>
    <row r="11815" spans="1:7" x14ac:dyDescent="0.25">
      <c r="A11815" s="40">
        <v>2100133</v>
      </c>
      <c r="B11815" s="40" t="s">
        <v>17189</v>
      </c>
      <c r="C11815" s="40" t="s">
        <v>122</v>
      </c>
      <c r="D11815" s="40" t="s">
        <v>118</v>
      </c>
      <c r="E11815" s="40" t="s">
        <v>166</v>
      </c>
      <c r="F11815" s="40" t="s">
        <v>167</v>
      </c>
      <c r="G11815" s="40">
        <v>0</v>
      </c>
    </row>
    <row r="11816" spans="1:7" x14ac:dyDescent="0.25">
      <c r="A11816" s="40">
        <v>2100134</v>
      </c>
      <c r="B11816" s="40" t="s">
        <v>17190</v>
      </c>
      <c r="C11816" s="40" t="s">
        <v>122</v>
      </c>
      <c r="D11816" s="40" t="s">
        <v>118</v>
      </c>
      <c r="E11816" s="40" t="s">
        <v>166</v>
      </c>
      <c r="F11816" s="40" t="s">
        <v>167</v>
      </c>
      <c r="G11816" s="40">
        <v>0</v>
      </c>
    </row>
    <row r="11817" spans="1:7" x14ac:dyDescent="0.25">
      <c r="A11817" s="40">
        <v>2100135</v>
      </c>
      <c r="B11817" s="40" t="s">
        <v>17191</v>
      </c>
      <c r="C11817" s="40" t="s">
        <v>122</v>
      </c>
      <c r="D11817" s="40" t="s">
        <v>118</v>
      </c>
      <c r="E11817" s="40" t="s">
        <v>166</v>
      </c>
      <c r="F11817" s="40" t="s">
        <v>167</v>
      </c>
      <c r="G11817" s="40">
        <v>0</v>
      </c>
    </row>
    <row r="11818" spans="1:7" x14ac:dyDescent="0.25">
      <c r="A11818" s="40">
        <v>2100136</v>
      </c>
      <c r="B11818" s="40" t="s">
        <v>17192</v>
      </c>
      <c r="C11818" s="40" t="s">
        <v>122</v>
      </c>
      <c r="D11818" s="40" t="s">
        <v>118</v>
      </c>
      <c r="E11818" s="40" t="s">
        <v>166</v>
      </c>
      <c r="F11818" s="40" t="s">
        <v>167</v>
      </c>
      <c r="G11818" s="40">
        <v>0</v>
      </c>
    </row>
    <row r="11819" spans="1:7" x14ac:dyDescent="0.25">
      <c r="A11819" s="40">
        <v>2100137</v>
      </c>
      <c r="B11819" s="40" t="s">
        <v>17193</v>
      </c>
      <c r="C11819" s="40" t="s">
        <v>122</v>
      </c>
      <c r="D11819" s="40" t="s">
        <v>118</v>
      </c>
      <c r="E11819" s="40" t="s">
        <v>166</v>
      </c>
      <c r="F11819" s="40" t="s">
        <v>167</v>
      </c>
      <c r="G11819" s="40">
        <v>0</v>
      </c>
    </row>
    <row r="11820" spans="1:7" x14ac:dyDescent="0.25">
      <c r="A11820" s="40">
        <v>2100138</v>
      </c>
      <c r="B11820" s="40" t="s">
        <v>17194</v>
      </c>
      <c r="C11820" s="40" t="s">
        <v>125</v>
      </c>
      <c r="D11820" s="40" t="s">
        <v>118</v>
      </c>
      <c r="E11820" s="40" t="s">
        <v>1186</v>
      </c>
      <c r="F11820" s="40" t="s">
        <v>17181</v>
      </c>
      <c r="G11820" s="40">
        <v>163.80000000000001</v>
      </c>
    </row>
    <row r="11821" spans="1:7" x14ac:dyDescent="0.25">
      <c r="A11821" s="40">
        <v>2100139</v>
      </c>
      <c r="B11821" s="40" t="s">
        <v>17195</v>
      </c>
      <c r="C11821" s="40" t="s">
        <v>125</v>
      </c>
      <c r="D11821" s="40" t="s">
        <v>118</v>
      </c>
      <c r="E11821" s="40" t="s">
        <v>1134</v>
      </c>
      <c r="F11821" s="40" t="s">
        <v>17196</v>
      </c>
      <c r="G11821" s="40">
        <v>415</v>
      </c>
    </row>
    <row r="11822" spans="1:7" x14ac:dyDescent="0.25">
      <c r="A11822" s="40">
        <v>2100142</v>
      </c>
      <c r="B11822" s="40" t="s">
        <v>17197</v>
      </c>
      <c r="C11822" s="40" t="s">
        <v>125</v>
      </c>
      <c r="D11822" s="40" t="s">
        <v>118</v>
      </c>
      <c r="E11822" s="40" t="s">
        <v>1134</v>
      </c>
      <c r="F11822" s="40" t="s">
        <v>17198</v>
      </c>
      <c r="G11822" s="40">
        <v>347.6</v>
      </c>
    </row>
    <row r="11823" spans="1:7" x14ac:dyDescent="0.25">
      <c r="A11823" s="40">
        <v>2100143</v>
      </c>
      <c r="B11823" s="40" t="s">
        <v>17199</v>
      </c>
      <c r="C11823" s="40" t="s">
        <v>125</v>
      </c>
      <c r="D11823" s="40" t="s">
        <v>118</v>
      </c>
      <c r="E11823" s="40" t="s">
        <v>1134</v>
      </c>
      <c r="F11823" s="40" t="s">
        <v>17200</v>
      </c>
      <c r="G11823" s="40">
        <v>1555</v>
      </c>
    </row>
    <row r="11824" spans="1:7" x14ac:dyDescent="0.25">
      <c r="A11824" s="40">
        <v>2100144</v>
      </c>
      <c r="B11824" s="40" t="s">
        <v>17201</v>
      </c>
      <c r="C11824" s="40" t="s">
        <v>125</v>
      </c>
      <c r="D11824" s="40" t="s">
        <v>118</v>
      </c>
      <c r="E11824" s="40" t="s">
        <v>1134</v>
      </c>
      <c r="F11824" s="40" t="s">
        <v>17202</v>
      </c>
      <c r="G11824" s="40">
        <v>534</v>
      </c>
    </row>
    <row r="11825" spans="1:7" x14ac:dyDescent="0.25">
      <c r="A11825" s="40">
        <v>2100145</v>
      </c>
      <c r="B11825" s="40" t="s">
        <v>17203</v>
      </c>
      <c r="C11825" s="40" t="s">
        <v>125</v>
      </c>
      <c r="D11825" s="40" t="s">
        <v>118</v>
      </c>
      <c r="E11825" s="40" t="s">
        <v>1134</v>
      </c>
      <c r="F11825" s="40" t="s">
        <v>17204</v>
      </c>
      <c r="G11825" s="40">
        <v>480</v>
      </c>
    </row>
    <row r="11826" spans="1:7" x14ac:dyDescent="0.25">
      <c r="A11826" s="40">
        <v>2100146</v>
      </c>
      <c r="B11826" s="40" t="s">
        <v>17205</v>
      </c>
      <c r="C11826" s="40" t="s">
        <v>125</v>
      </c>
      <c r="D11826" s="40" t="s">
        <v>118</v>
      </c>
      <c r="E11826" s="40" t="s">
        <v>1134</v>
      </c>
      <c r="F11826" s="40" t="s">
        <v>17206</v>
      </c>
      <c r="G11826" s="40">
        <v>170</v>
      </c>
    </row>
    <row r="11827" spans="1:7" x14ac:dyDescent="0.25">
      <c r="A11827" s="40">
        <v>2100147</v>
      </c>
      <c r="B11827" s="40" t="s">
        <v>17207</v>
      </c>
      <c r="C11827" s="40" t="s">
        <v>125</v>
      </c>
      <c r="D11827" s="40" t="s">
        <v>118</v>
      </c>
      <c r="E11827" s="40" t="s">
        <v>1134</v>
      </c>
      <c r="F11827" s="40" t="s">
        <v>17208</v>
      </c>
      <c r="G11827" s="40">
        <v>1768</v>
      </c>
    </row>
    <row r="11828" spans="1:7" x14ac:dyDescent="0.25">
      <c r="A11828" s="40">
        <v>2100189</v>
      </c>
      <c r="B11828" s="40" t="s">
        <v>17209</v>
      </c>
      <c r="C11828" s="40" t="s">
        <v>125</v>
      </c>
      <c r="D11828" s="40" t="s">
        <v>118</v>
      </c>
      <c r="E11828" s="40" t="s">
        <v>1142</v>
      </c>
      <c r="F11828" s="40" t="s">
        <v>17210</v>
      </c>
      <c r="G11828" s="40">
        <v>343.14</v>
      </c>
    </row>
    <row r="11829" spans="1:7" x14ac:dyDescent="0.25">
      <c r="A11829" s="40">
        <v>2100191</v>
      </c>
      <c r="B11829" s="40" t="s">
        <v>17211</v>
      </c>
      <c r="C11829" s="40" t="s">
        <v>125</v>
      </c>
      <c r="D11829" s="40" t="s">
        <v>118</v>
      </c>
      <c r="E11829" s="40" t="s">
        <v>1134</v>
      </c>
      <c r="F11829" s="40" t="s">
        <v>17093</v>
      </c>
      <c r="G11829" s="40">
        <v>211.56</v>
      </c>
    </row>
    <row r="11830" spans="1:7" x14ac:dyDescent="0.25">
      <c r="A11830" s="40">
        <v>2100192</v>
      </c>
      <c r="B11830" s="40" t="s">
        <v>17212</v>
      </c>
      <c r="C11830" s="40" t="s">
        <v>125</v>
      </c>
      <c r="D11830" s="40" t="s">
        <v>118</v>
      </c>
      <c r="E11830" s="40" t="s">
        <v>1134</v>
      </c>
      <c r="F11830" s="40" t="s">
        <v>17213</v>
      </c>
      <c r="G11830" s="40">
        <v>873.76</v>
      </c>
    </row>
    <row r="11831" spans="1:7" x14ac:dyDescent="0.25">
      <c r="A11831" s="40">
        <v>2100194</v>
      </c>
      <c r="B11831" s="40" t="s">
        <v>17214</v>
      </c>
      <c r="C11831" s="40" t="s">
        <v>125</v>
      </c>
      <c r="D11831" s="40" t="s">
        <v>118</v>
      </c>
      <c r="E11831" s="40" t="s">
        <v>1134</v>
      </c>
      <c r="F11831" s="40" t="s">
        <v>17215</v>
      </c>
      <c r="G11831" s="40">
        <v>869.55</v>
      </c>
    </row>
    <row r="11832" spans="1:7" x14ac:dyDescent="0.25">
      <c r="A11832" s="40">
        <v>2100201</v>
      </c>
      <c r="B11832" s="40" t="s">
        <v>17216</v>
      </c>
      <c r="C11832" s="40" t="s">
        <v>125</v>
      </c>
      <c r="D11832" s="40" t="s">
        <v>118</v>
      </c>
      <c r="E11832" s="40" t="s">
        <v>1134</v>
      </c>
      <c r="F11832" s="40" t="s">
        <v>17217</v>
      </c>
      <c r="G11832" s="40">
        <v>566</v>
      </c>
    </row>
    <row r="11833" spans="1:7" x14ac:dyDescent="0.25">
      <c r="A11833" s="40">
        <v>2100202</v>
      </c>
      <c r="B11833" s="40" t="s">
        <v>17218</v>
      </c>
      <c r="C11833" s="40" t="s">
        <v>122</v>
      </c>
      <c r="D11833" s="40" t="s">
        <v>118</v>
      </c>
      <c r="E11833" s="40" t="s">
        <v>166</v>
      </c>
      <c r="F11833" s="40" t="s">
        <v>167</v>
      </c>
      <c r="G11833" s="40">
        <v>0</v>
      </c>
    </row>
    <row r="11834" spans="1:7" x14ac:dyDescent="0.25">
      <c r="A11834" s="40">
        <v>2100203</v>
      </c>
      <c r="B11834" s="40" t="s">
        <v>17219</v>
      </c>
      <c r="C11834" s="40" t="s">
        <v>122</v>
      </c>
      <c r="D11834" s="40" t="s">
        <v>118</v>
      </c>
      <c r="E11834" s="40" t="s">
        <v>166</v>
      </c>
      <c r="F11834" s="40" t="s">
        <v>167</v>
      </c>
      <c r="G11834" s="40">
        <v>0</v>
      </c>
    </row>
    <row r="11835" spans="1:7" x14ac:dyDescent="0.25">
      <c r="A11835" s="40">
        <v>2100204</v>
      </c>
      <c r="B11835" s="40" t="s">
        <v>17220</v>
      </c>
      <c r="C11835" s="40" t="s">
        <v>125</v>
      </c>
      <c r="D11835" s="40" t="s">
        <v>118</v>
      </c>
      <c r="E11835" s="40" t="s">
        <v>1178</v>
      </c>
      <c r="F11835" s="40" t="s">
        <v>17221</v>
      </c>
      <c r="G11835" s="40">
        <v>31.56</v>
      </c>
    </row>
    <row r="11836" spans="1:7" x14ac:dyDescent="0.25">
      <c r="A11836" s="40">
        <v>2100205</v>
      </c>
      <c r="B11836" s="40" t="s">
        <v>17222</v>
      </c>
      <c r="C11836" s="40" t="s">
        <v>125</v>
      </c>
      <c r="D11836" s="40" t="s">
        <v>118</v>
      </c>
      <c r="E11836" s="40" t="s">
        <v>4512</v>
      </c>
      <c r="F11836" s="40" t="s">
        <v>17221</v>
      </c>
      <c r="G11836" s="40">
        <v>1</v>
      </c>
    </row>
    <row r="11837" spans="1:7" x14ac:dyDescent="0.25">
      <c r="A11837" s="40">
        <v>2100206</v>
      </c>
      <c r="B11837" s="40" t="s">
        <v>17223</v>
      </c>
      <c r="C11837" s="40" t="s">
        <v>125</v>
      </c>
      <c r="D11837" s="40" t="s">
        <v>118</v>
      </c>
      <c r="E11837" s="40" t="s">
        <v>4512</v>
      </c>
      <c r="F11837" s="40" t="s">
        <v>17224</v>
      </c>
      <c r="G11837" s="40">
        <v>15</v>
      </c>
    </row>
    <row r="11838" spans="1:7" x14ac:dyDescent="0.25">
      <c r="A11838" s="40">
        <v>2100207</v>
      </c>
      <c r="B11838" s="40" t="s">
        <v>17225</v>
      </c>
      <c r="C11838" s="40" t="s">
        <v>125</v>
      </c>
      <c r="D11838" s="40" t="s">
        <v>118</v>
      </c>
      <c r="E11838" s="40" t="s">
        <v>1178</v>
      </c>
      <c r="F11838" s="40" t="s">
        <v>17221</v>
      </c>
      <c r="G11838" s="40">
        <v>2</v>
      </c>
    </row>
    <row r="11839" spans="1:7" x14ac:dyDescent="0.25">
      <c r="A11839" s="40">
        <v>2100209</v>
      </c>
      <c r="B11839" s="40" t="s">
        <v>17226</v>
      </c>
      <c r="C11839" s="40" t="s">
        <v>125</v>
      </c>
      <c r="D11839" s="40" t="s">
        <v>118</v>
      </c>
      <c r="E11839" s="40" t="s">
        <v>2113</v>
      </c>
      <c r="F11839" s="40" t="s">
        <v>17227</v>
      </c>
      <c r="G11839" s="40">
        <v>432</v>
      </c>
    </row>
    <row r="11840" spans="1:7" x14ac:dyDescent="0.25">
      <c r="A11840" s="40">
        <v>2100214</v>
      </c>
      <c r="B11840" s="40" t="s">
        <v>17228</v>
      </c>
      <c r="C11840" s="40" t="s">
        <v>122</v>
      </c>
      <c r="D11840" s="40" t="s">
        <v>118</v>
      </c>
      <c r="E11840" s="40" t="s">
        <v>190</v>
      </c>
      <c r="F11840" s="40" t="s">
        <v>191</v>
      </c>
      <c r="G11840" s="40">
        <v>0</v>
      </c>
    </row>
    <row r="11841" spans="1:7" x14ac:dyDescent="0.25">
      <c r="A11841" s="40">
        <v>2100216</v>
      </c>
      <c r="B11841" s="40" t="s">
        <v>17229</v>
      </c>
      <c r="C11841" s="40" t="s">
        <v>117</v>
      </c>
      <c r="D11841" s="40" t="s">
        <v>118</v>
      </c>
      <c r="E11841" s="40" t="s">
        <v>1171</v>
      </c>
      <c r="F11841" s="40" t="s">
        <v>17230</v>
      </c>
      <c r="G11841" s="40">
        <v>5493.25</v>
      </c>
    </row>
    <row r="11842" spans="1:7" x14ac:dyDescent="0.25">
      <c r="A11842" s="40">
        <v>2100217</v>
      </c>
      <c r="B11842" s="40" t="s">
        <v>17231</v>
      </c>
      <c r="C11842" s="40" t="s">
        <v>122</v>
      </c>
      <c r="D11842" s="40" t="s">
        <v>118</v>
      </c>
      <c r="E11842" s="40" t="s">
        <v>166</v>
      </c>
      <c r="F11842" s="40" t="s">
        <v>167</v>
      </c>
      <c r="G11842" s="40">
        <v>0</v>
      </c>
    </row>
    <row r="11843" spans="1:7" x14ac:dyDescent="0.25">
      <c r="A11843" s="40">
        <v>2100219</v>
      </c>
      <c r="B11843" s="40" t="s">
        <v>17232</v>
      </c>
      <c r="C11843" s="40" t="s">
        <v>122</v>
      </c>
      <c r="D11843" s="40" t="s">
        <v>118</v>
      </c>
      <c r="E11843" s="40" t="s">
        <v>166</v>
      </c>
      <c r="F11843" s="40" t="s">
        <v>167</v>
      </c>
      <c r="G11843" s="40">
        <v>0</v>
      </c>
    </row>
    <row r="11844" spans="1:7" x14ac:dyDescent="0.25">
      <c r="A11844" s="40">
        <v>2100220</v>
      </c>
      <c r="B11844" s="40" t="s">
        <v>17233</v>
      </c>
      <c r="C11844" s="40" t="s">
        <v>122</v>
      </c>
      <c r="D11844" s="40" t="s">
        <v>118</v>
      </c>
      <c r="E11844" s="40" t="s">
        <v>166</v>
      </c>
      <c r="F11844" s="40" t="s">
        <v>167</v>
      </c>
      <c r="G11844" s="40">
        <v>0</v>
      </c>
    </row>
    <row r="11845" spans="1:7" x14ac:dyDescent="0.25">
      <c r="A11845" s="40">
        <v>2100221</v>
      </c>
      <c r="B11845" s="40" t="s">
        <v>17234</v>
      </c>
      <c r="C11845" s="40" t="s">
        <v>122</v>
      </c>
      <c r="D11845" s="40" t="s">
        <v>118</v>
      </c>
      <c r="E11845" s="40" t="s">
        <v>166</v>
      </c>
      <c r="F11845" s="40" t="s">
        <v>167</v>
      </c>
      <c r="G11845" s="40">
        <v>0</v>
      </c>
    </row>
    <row r="11846" spans="1:7" x14ac:dyDescent="0.25">
      <c r="A11846" s="40">
        <v>2100222</v>
      </c>
      <c r="B11846" s="40" t="s">
        <v>17235</v>
      </c>
      <c r="C11846" s="40" t="s">
        <v>122</v>
      </c>
      <c r="D11846" s="40" t="s">
        <v>118</v>
      </c>
      <c r="E11846" s="40" t="s">
        <v>166</v>
      </c>
      <c r="F11846" s="40" t="s">
        <v>167</v>
      </c>
      <c r="G11846" s="40">
        <v>0</v>
      </c>
    </row>
    <row r="11847" spans="1:7" x14ac:dyDescent="0.25">
      <c r="A11847" s="40">
        <v>2100223</v>
      </c>
      <c r="B11847" s="40" t="s">
        <v>17236</v>
      </c>
      <c r="C11847" s="40" t="s">
        <v>125</v>
      </c>
      <c r="D11847" s="40" t="s">
        <v>118</v>
      </c>
      <c r="E11847" s="40" t="s">
        <v>1209</v>
      </c>
      <c r="F11847" s="40" t="s">
        <v>17237</v>
      </c>
      <c r="G11847" s="40">
        <v>243.88</v>
      </c>
    </row>
    <row r="11848" spans="1:7" x14ac:dyDescent="0.25">
      <c r="A11848" s="40">
        <v>2100224</v>
      </c>
      <c r="B11848" s="40" t="s">
        <v>17238</v>
      </c>
      <c r="C11848" s="40" t="s">
        <v>122</v>
      </c>
      <c r="D11848" s="40" t="s">
        <v>118</v>
      </c>
      <c r="E11848" s="40" t="s">
        <v>166</v>
      </c>
      <c r="F11848" s="40" t="s">
        <v>167</v>
      </c>
      <c r="G11848" s="40">
        <v>0</v>
      </c>
    </row>
    <row r="11849" spans="1:7" x14ac:dyDescent="0.25">
      <c r="A11849" s="40">
        <v>2100225</v>
      </c>
      <c r="B11849" s="40" t="s">
        <v>17239</v>
      </c>
      <c r="C11849" s="40" t="s">
        <v>125</v>
      </c>
      <c r="D11849" s="40" t="s">
        <v>118</v>
      </c>
      <c r="E11849" s="40" t="s">
        <v>1178</v>
      </c>
      <c r="F11849" s="40" t="s">
        <v>17240</v>
      </c>
      <c r="G11849" s="40">
        <v>1453.9</v>
      </c>
    </row>
    <row r="11850" spans="1:7" x14ac:dyDescent="0.25">
      <c r="A11850" s="40">
        <v>2100226</v>
      </c>
      <c r="B11850" s="40" t="s">
        <v>17241</v>
      </c>
      <c r="C11850" s="40" t="s">
        <v>122</v>
      </c>
      <c r="D11850" s="40" t="s">
        <v>118</v>
      </c>
      <c r="E11850" s="40" t="s">
        <v>166</v>
      </c>
      <c r="F11850" s="40" t="s">
        <v>167</v>
      </c>
      <c r="G11850" s="40">
        <v>0</v>
      </c>
    </row>
    <row r="11851" spans="1:7" x14ac:dyDescent="0.25">
      <c r="A11851" s="40">
        <v>2100227</v>
      </c>
      <c r="B11851" s="40" t="s">
        <v>17242</v>
      </c>
      <c r="C11851" s="40" t="s">
        <v>122</v>
      </c>
      <c r="D11851" s="40" t="s">
        <v>118</v>
      </c>
      <c r="E11851" s="40" t="s">
        <v>166</v>
      </c>
      <c r="F11851" s="40" t="s">
        <v>167</v>
      </c>
      <c r="G11851" s="40">
        <v>0</v>
      </c>
    </row>
    <row r="11852" spans="1:7" x14ac:dyDescent="0.25">
      <c r="A11852" s="40">
        <v>2100228</v>
      </c>
      <c r="B11852" s="40" t="s">
        <v>17243</v>
      </c>
      <c r="C11852" s="40" t="s">
        <v>122</v>
      </c>
      <c r="D11852" s="40" t="s">
        <v>118</v>
      </c>
      <c r="E11852" s="40" t="s">
        <v>166</v>
      </c>
      <c r="F11852" s="40" t="s">
        <v>167</v>
      </c>
      <c r="G11852" s="40">
        <v>0</v>
      </c>
    </row>
    <row r="11853" spans="1:7" x14ac:dyDescent="0.25">
      <c r="A11853" s="40">
        <v>2100229</v>
      </c>
      <c r="B11853" s="40" t="s">
        <v>17244</v>
      </c>
      <c r="C11853" s="40" t="s">
        <v>122</v>
      </c>
      <c r="D11853" s="40" t="s">
        <v>118</v>
      </c>
      <c r="E11853" s="40" t="s">
        <v>166</v>
      </c>
      <c r="F11853" s="40" t="s">
        <v>167</v>
      </c>
      <c r="G11853" s="40">
        <v>0</v>
      </c>
    </row>
    <row r="11854" spans="1:7" x14ac:dyDescent="0.25">
      <c r="A11854" s="40">
        <v>2100230</v>
      </c>
      <c r="B11854" s="40" t="s">
        <v>17245</v>
      </c>
      <c r="C11854" s="40" t="s">
        <v>125</v>
      </c>
      <c r="D11854" s="40" t="s">
        <v>118</v>
      </c>
      <c r="E11854" s="40" t="s">
        <v>2062</v>
      </c>
      <c r="F11854" s="40" t="s">
        <v>17246</v>
      </c>
      <c r="G11854" s="40">
        <v>50.25</v>
      </c>
    </row>
    <row r="11855" spans="1:7" x14ac:dyDescent="0.25">
      <c r="A11855" s="40">
        <v>2100231</v>
      </c>
      <c r="B11855" s="40" t="s">
        <v>17247</v>
      </c>
      <c r="C11855" s="40" t="s">
        <v>117</v>
      </c>
      <c r="D11855" s="40" t="s">
        <v>118</v>
      </c>
      <c r="E11855" s="40" t="s">
        <v>1171</v>
      </c>
      <c r="F11855" s="40" t="s">
        <v>17248</v>
      </c>
      <c r="G11855" s="40">
        <v>5628</v>
      </c>
    </row>
    <row r="11856" spans="1:7" x14ac:dyDescent="0.25">
      <c r="A11856" s="40">
        <v>2100232</v>
      </c>
      <c r="B11856" s="40" t="s">
        <v>17249</v>
      </c>
      <c r="C11856" s="40" t="s">
        <v>122</v>
      </c>
      <c r="D11856" s="40" t="s">
        <v>118</v>
      </c>
      <c r="E11856" s="40" t="s">
        <v>166</v>
      </c>
      <c r="F11856" s="40" t="s">
        <v>167</v>
      </c>
      <c r="G11856" s="40">
        <v>0</v>
      </c>
    </row>
    <row r="11857" spans="1:7" x14ac:dyDescent="0.25">
      <c r="A11857" s="40">
        <v>2100234</v>
      </c>
      <c r="B11857" s="40" t="s">
        <v>17250</v>
      </c>
      <c r="C11857" s="40" t="s">
        <v>132</v>
      </c>
      <c r="D11857" s="40" t="s">
        <v>118</v>
      </c>
      <c r="E11857" s="40" t="s">
        <v>1492</v>
      </c>
      <c r="F11857" s="40" t="s">
        <v>17251</v>
      </c>
      <c r="G11857" s="40">
        <v>174</v>
      </c>
    </row>
    <row r="11858" spans="1:7" x14ac:dyDescent="0.25">
      <c r="A11858" s="40">
        <v>2100235</v>
      </c>
      <c r="B11858" s="40" t="s">
        <v>17252</v>
      </c>
      <c r="C11858" s="40" t="s">
        <v>132</v>
      </c>
      <c r="D11858" s="40" t="s">
        <v>118</v>
      </c>
      <c r="E11858" s="40" t="s">
        <v>1492</v>
      </c>
      <c r="F11858" s="40" t="s">
        <v>17253</v>
      </c>
      <c r="G11858" s="40">
        <v>962.01</v>
      </c>
    </row>
    <row r="11859" spans="1:7" x14ac:dyDescent="0.25">
      <c r="A11859" s="40">
        <v>2100236</v>
      </c>
      <c r="B11859" s="40" t="s">
        <v>17254</v>
      </c>
      <c r="C11859" s="40" t="s">
        <v>125</v>
      </c>
      <c r="D11859" s="40" t="s">
        <v>118</v>
      </c>
      <c r="E11859" s="40" t="s">
        <v>1186</v>
      </c>
      <c r="F11859" s="40" t="s">
        <v>17091</v>
      </c>
      <c r="G11859" s="40">
        <v>3.6</v>
      </c>
    </row>
    <row r="11860" spans="1:7" x14ac:dyDescent="0.25">
      <c r="A11860" s="40">
        <v>2100238</v>
      </c>
      <c r="B11860" s="40" t="s">
        <v>17255</v>
      </c>
      <c r="C11860" s="40" t="s">
        <v>125</v>
      </c>
      <c r="D11860" s="40" t="s">
        <v>118</v>
      </c>
      <c r="E11860" s="40" t="s">
        <v>1492</v>
      </c>
      <c r="F11860" s="40" t="s">
        <v>17256</v>
      </c>
      <c r="G11860" s="40">
        <v>366.3</v>
      </c>
    </row>
    <row r="11861" spans="1:7" x14ac:dyDescent="0.25">
      <c r="A11861" s="40">
        <v>2100239</v>
      </c>
      <c r="B11861" s="40" t="s">
        <v>17257</v>
      </c>
      <c r="C11861" s="40" t="s">
        <v>125</v>
      </c>
      <c r="D11861" s="40" t="s">
        <v>118</v>
      </c>
      <c r="E11861" s="40" t="s">
        <v>1492</v>
      </c>
      <c r="F11861" s="40" t="s">
        <v>17258</v>
      </c>
      <c r="G11861" s="40">
        <v>23.5</v>
      </c>
    </row>
    <row r="11862" spans="1:7" x14ac:dyDescent="0.25">
      <c r="A11862" s="40">
        <v>2100240</v>
      </c>
      <c r="B11862" s="40" t="s">
        <v>17259</v>
      </c>
      <c r="C11862" s="40" t="s">
        <v>125</v>
      </c>
      <c r="D11862" s="40" t="s">
        <v>118</v>
      </c>
      <c r="E11862" s="40" t="s">
        <v>1492</v>
      </c>
      <c r="F11862" s="40" t="s">
        <v>17260</v>
      </c>
      <c r="G11862" s="40">
        <v>153</v>
      </c>
    </row>
    <row r="11863" spans="1:7" x14ac:dyDescent="0.25">
      <c r="A11863" s="40">
        <v>2100241</v>
      </c>
      <c r="B11863" s="40" t="s">
        <v>17261</v>
      </c>
      <c r="C11863" s="40" t="s">
        <v>122</v>
      </c>
      <c r="D11863" s="40" t="s">
        <v>118</v>
      </c>
      <c r="E11863" s="40" t="s">
        <v>190</v>
      </c>
      <c r="F11863" s="40" t="s">
        <v>191</v>
      </c>
      <c r="G11863" s="40">
        <v>0</v>
      </c>
    </row>
    <row r="11864" spans="1:7" x14ac:dyDescent="0.25">
      <c r="A11864" s="40">
        <v>2100242</v>
      </c>
      <c r="B11864" s="40" t="s">
        <v>17262</v>
      </c>
      <c r="C11864" s="40" t="s">
        <v>122</v>
      </c>
      <c r="D11864" s="40" t="s">
        <v>118</v>
      </c>
      <c r="E11864" s="40" t="s">
        <v>190</v>
      </c>
      <c r="F11864" s="40" t="s">
        <v>191</v>
      </c>
      <c r="G11864" s="40">
        <v>0</v>
      </c>
    </row>
    <row r="11865" spans="1:7" x14ac:dyDescent="0.25">
      <c r="A11865" s="40">
        <v>2100243</v>
      </c>
      <c r="B11865" s="40" t="s">
        <v>17263</v>
      </c>
      <c r="C11865" s="40" t="s">
        <v>125</v>
      </c>
      <c r="D11865" s="40" t="s">
        <v>118</v>
      </c>
      <c r="E11865" s="40" t="s">
        <v>1492</v>
      </c>
      <c r="F11865" s="40" t="s">
        <v>17264</v>
      </c>
      <c r="G11865" s="40">
        <v>213.18</v>
      </c>
    </row>
    <row r="11866" spans="1:7" x14ac:dyDescent="0.25">
      <c r="A11866" s="40">
        <v>2100244</v>
      </c>
      <c r="B11866" s="40" t="s">
        <v>17265</v>
      </c>
      <c r="C11866" s="40" t="s">
        <v>125</v>
      </c>
      <c r="D11866" s="40" t="s">
        <v>118</v>
      </c>
      <c r="E11866" s="40" t="s">
        <v>1492</v>
      </c>
      <c r="F11866" s="40" t="s">
        <v>17266</v>
      </c>
      <c r="G11866" s="40">
        <v>613.24</v>
      </c>
    </row>
    <row r="11867" spans="1:7" x14ac:dyDescent="0.25">
      <c r="A11867" s="40">
        <v>2100245</v>
      </c>
      <c r="B11867" s="40" t="s">
        <v>17267</v>
      </c>
      <c r="C11867" s="40" t="s">
        <v>125</v>
      </c>
      <c r="D11867" s="40" t="s">
        <v>118</v>
      </c>
      <c r="E11867" s="40" t="s">
        <v>1492</v>
      </c>
      <c r="F11867" s="40" t="s">
        <v>17268</v>
      </c>
      <c r="G11867" s="40">
        <v>1384.61</v>
      </c>
    </row>
    <row r="11868" spans="1:7" x14ac:dyDescent="0.25">
      <c r="A11868" s="40">
        <v>2100246</v>
      </c>
      <c r="B11868" s="40" t="s">
        <v>17269</v>
      </c>
      <c r="C11868" s="40" t="s">
        <v>125</v>
      </c>
      <c r="D11868" s="40" t="s">
        <v>118</v>
      </c>
      <c r="E11868" s="40" t="s">
        <v>1492</v>
      </c>
      <c r="F11868" s="40" t="s">
        <v>17270</v>
      </c>
      <c r="G11868" s="40">
        <v>271.2</v>
      </c>
    </row>
    <row r="11869" spans="1:7" x14ac:dyDescent="0.25">
      <c r="A11869" s="40">
        <v>2100248</v>
      </c>
      <c r="B11869" s="40" t="s">
        <v>17271</v>
      </c>
      <c r="C11869" s="40" t="s">
        <v>132</v>
      </c>
      <c r="D11869" s="40" t="s">
        <v>118</v>
      </c>
      <c r="E11869" s="40" t="s">
        <v>1203</v>
      </c>
      <c r="F11869" s="40" t="s">
        <v>17272</v>
      </c>
      <c r="G11869" s="40">
        <v>1757</v>
      </c>
    </row>
    <row r="11870" spans="1:7" x14ac:dyDescent="0.25">
      <c r="A11870" s="40">
        <v>2100249</v>
      </c>
      <c r="B11870" s="40" t="s">
        <v>17273</v>
      </c>
      <c r="C11870" s="40" t="s">
        <v>132</v>
      </c>
      <c r="D11870" s="40" t="s">
        <v>118</v>
      </c>
      <c r="E11870" s="40" t="s">
        <v>1203</v>
      </c>
      <c r="F11870" s="40" t="s">
        <v>17274</v>
      </c>
      <c r="G11870" s="40">
        <v>1238.4000000000001</v>
      </c>
    </row>
    <row r="11871" spans="1:7" x14ac:dyDescent="0.25">
      <c r="A11871" s="40">
        <v>2100250</v>
      </c>
      <c r="B11871" s="40" t="s">
        <v>17275</v>
      </c>
      <c r="C11871" s="40" t="s">
        <v>132</v>
      </c>
      <c r="D11871" s="40" t="s">
        <v>118</v>
      </c>
      <c r="E11871" s="40" t="s">
        <v>1203</v>
      </c>
      <c r="F11871" s="40" t="s">
        <v>17276</v>
      </c>
      <c r="G11871" s="40">
        <v>4560</v>
      </c>
    </row>
    <row r="11872" spans="1:7" x14ac:dyDescent="0.25">
      <c r="A11872" s="40">
        <v>2100251</v>
      </c>
      <c r="B11872" s="40" t="s">
        <v>17277</v>
      </c>
      <c r="C11872" s="40" t="s">
        <v>132</v>
      </c>
      <c r="D11872" s="40" t="s">
        <v>118</v>
      </c>
      <c r="E11872" s="40" t="s">
        <v>1203</v>
      </c>
      <c r="F11872" s="40" t="s">
        <v>17278</v>
      </c>
      <c r="G11872" s="40">
        <v>2880</v>
      </c>
    </row>
    <row r="11873" spans="1:7" x14ac:dyDescent="0.25">
      <c r="A11873" s="40">
        <v>2100252</v>
      </c>
      <c r="B11873" s="40" t="s">
        <v>17279</v>
      </c>
      <c r="C11873" s="40" t="s">
        <v>125</v>
      </c>
      <c r="D11873" s="40" t="s">
        <v>118</v>
      </c>
      <c r="E11873" s="40" t="s">
        <v>1178</v>
      </c>
      <c r="F11873" s="40" t="s">
        <v>17270</v>
      </c>
      <c r="G11873" s="40">
        <v>60</v>
      </c>
    </row>
    <row r="11874" spans="1:7" x14ac:dyDescent="0.25">
      <c r="A11874" s="40">
        <v>2100253</v>
      </c>
      <c r="B11874" s="40" t="s">
        <v>17280</v>
      </c>
      <c r="C11874" s="40" t="s">
        <v>125</v>
      </c>
      <c r="D11874" s="40" t="s">
        <v>118</v>
      </c>
      <c r="E11874" s="40" t="s">
        <v>1209</v>
      </c>
      <c r="F11874" s="40" t="s">
        <v>17281</v>
      </c>
      <c r="G11874" s="40">
        <v>225.42</v>
      </c>
    </row>
    <row r="11875" spans="1:7" x14ac:dyDescent="0.25">
      <c r="A11875" s="40">
        <v>2100255</v>
      </c>
      <c r="B11875" s="40" t="s">
        <v>17282</v>
      </c>
      <c r="C11875" s="40" t="s">
        <v>125</v>
      </c>
      <c r="D11875" s="40" t="s">
        <v>118</v>
      </c>
      <c r="E11875" s="40" t="s">
        <v>1168</v>
      </c>
      <c r="F11875" s="40" t="s">
        <v>17283</v>
      </c>
      <c r="G11875" s="40">
        <v>159</v>
      </c>
    </row>
    <row r="11876" spans="1:7" x14ac:dyDescent="0.25">
      <c r="A11876" s="40">
        <v>2100256</v>
      </c>
      <c r="B11876" s="40" t="s">
        <v>17284</v>
      </c>
      <c r="C11876" s="40" t="s">
        <v>125</v>
      </c>
      <c r="D11876" s="40" t="s">
        <v>118</v>
      </c>
      <c r="E11876" s="40" t="s">
        <v>1168</v>
      </c>
      <c r="F11876" s="40" t="s">
        <v>17283</v>
      </c>
      <c r="G11876" s="40">
        <v>283.60000000000002</v>
      </c>
    </row>
    <row r="11877" spans="1:7" x14ac:dyDescent="0.25">
      <c r="A11877" s="40">
        <v>2100257</v>
      </c>
      <c r="B11877" s="40" t="s">
        <v>17285</v>
      </c>
      <c r="C11877" s="40" t="s">
        <v>125</v>
      </c>
      <c r="D11877" s="40" t="s">
        <v>118</v>
      </c>
      <c r="E11877" s="40" t="s">
        <v>1318</v>
      </c>
      <c r="F11877" s="40" t="s">
        <v>17286</v>
      </c>
      <c r="G11877" s="40">
        <v>213.71</v>
      </c>
    </row>
    <row r="11878" spans="1:7" x14ac:dyDescent="0.25">
      <c r="A11878" s="40">
        <v>2100258</v>
      </c>
      <c r="B11878" s="40" t="s">
        <v>17287</v>
      </c>
      <c r="C11878" s="40" t="s">
        <v>125</v>
      </c>
      <c r="D11878" s="40" t="s">
        <v>118</v>
      </c>
      <c r="E11878" s="40" t="s">
        <v>1318</v>
      </c>
      <c r="F11878" s="40" t="s">
        <v>17288</v>
      </c>
      <c r="G11878" s="40">
        <v>553.98</v>
      </c>
    </row>
    <row r="11879" spans="1:7" x14ac:dyDescent="0.25">
      <c r="A11879" s="40">
        <v>2100259</v>
      </c>
      <c r="B11879" s="40" t="s">
        <v>17287</v>
      </c>
      <c r="C11879" s="40" t="s">
        <v>125</v>
      </c>
      <c r="D11879" s="40" t="s">
        <v>118</v>
      </c>
      <c r="E11879" s="40" t="s">
        <v>1318</v>
      </c>
      <c r="F11879" s="40" t="s">
        <v>17288</v>
      </c>
      <c r="G11879" s="40">
        <v>311.82</v>
      </c>
    </row>
    <row r="11880" spans="1:7" x14ac:dyDescent="0.25">
      <c r="A11880" s="40">
        <v>2100260</v>
      </c>
      <c r="B11880" s="40" t="s">
        <v>17289</v>
      </c>
      <c r="C11880" s="40" t="s">
        <v>117</v>
      </c>
      <c r="D11880" s="40" t="s">
        <v>118</v>
      </c>
      <c r="E11880" s="40" t="s">
        <v>17290</v>
      </c>
      <c r="F11880" s="40" t="s">
        <v>17291</v>
      </c>
      <c r="G11880" s="40">
        <v>1405</v>
      </c>
    </row>
    <row r="11881" spans="1:7" x14ac:dyDescent="0.25">
      <c r="A11881" s="40">
        <v>2100261</v>
      </c>
      <c r="B11881" s="40" t="s">
        <v>17292</v>
      </c>
      <c r="C11881" s="40" t="s">
        <v>125</v>
      </c>
      <c r="D11881" s="40" t="s">
        <v>118</v>
      </c>
      <c r="E11881" s="40" t="s">
        <v>1203</v>
      </c>
      <c r="F11881" s="40" t="s">
        <v>17293</v>
      </c>
      <c r="G11881" s="40">
        <v>196</v>
      </c>
    </row>
    <row r="11882" spans="1:7" x14ac:dyDescent="0.25">
      <c r="A11882" s="40">
        <v>2100262</v>
      </c>
      <c r="B11882" s="40" t="s">
        <v>1197</v>
      </c>
      <c r="C11882" s="40" t="s">
        <v>125</v>
      </c>
      <c r="D11882" s="40" t="s">
        <v>118</v>
      </c>
      <c r="E11882" s="40" t="s">
        <v>1195</v>
      </c>
      <c r="F11882" s="40" t="s">
        <v>17294</v>
      </c>
      <c r="G11882" s="40">
        <v>61.05</v>
      </c>
    </row>
    <row r="11883" spans="1:7" x14ac:dyDescent="0.25">
      <c r="A11883" s="40">
        <v>2100263</v>
      </c>
      <c r="B11883" s="40" t="s">
        <v>17295</v>
      </c>
      <c r="C11883" s="40" t="s">
        <v>125</v>
      </c>
      <c r="D11883" s="40" t="s">
        <v>118</v>
      </c>
      <c r="E11883" s="40" t="s">
        <v>1195</v>
      </c>
      <c r="F11883" s="40" t="s">
        <v>17294</v>
      </c>
      <c r="G11883" s="40">
        <v>194.06</v>
      </c>
    </row>
    <row r="11884" spans="1:7" x14ac:dyDescent="0.25">
      <c r="A11884" s="40">
        <v>2100264</v>
      </c>
      <c r="B11884" s="40" t="s">
        <v>17296</v>
      </c>
      <c r="C11884" s="40" t="s">
        <v>125</v>
      </c>
      <c r="D11884" s="40" t="s">
        <v>118</v>
      </c>
      <c r="E11884" s="40" t="s">
        <v>1195</v>
      </c>
      <c r="F11884" s="40" t="s">
        <v>17294</v>
      </c>
      <c r="G11884" s="40">
        <v>65.959999999999994</v>
      </c>
    </row>
    <row r="11885" spans="1:7" x14ac:dyDescent="0.25">
      <c r="A11885" s="40">
        <v>2100265</v>
      </c>
      <c r="B11885" s="40" t="s">
        <v>17297</v>
      </c>
      <c r="C11885" s="40" t="s">
        <v>125</v>
      </c>
      <c r="D11885" s="40" t="s">
        <v>118</v>
      </c>
      <c r="E11885" s="40" t="s">
        <v>3956</v>
      </c>
      <c r="F11885" s="40" t="s">
        <v>17298</v>
      </c>
      <c r="G11885" s="40">
        <v>21</v>
      </c>
    </row>
    <row r="11886" spans="1:7" x14ac:dyDescent="0.25">
      <c r="A11886" s="40">
        <v>2100266</v>
      </c>
      <c r="B11886" s="40" t="s">
        <v>17299</v>
      </c>
      <c r="C11886" s="40" t="s">
        <v>125</v>
      </c>
      <c r="D11886" s="40" t="s">
        <v>118</v>
      </c>
      <c r="E11886" s="40" t="s">
        <v>3956</v>
      </c>
      <c r="F11886" s="40" t="s">
        <v>17300</v>
      </c>
      <c r="G11886" s="40">
        <v>36</v>
      </c>
    </row>
    <row r="11887" spans="1:7" x14ac:dyDescent="0.25">
      <c r="A11887" s="40">
        <v>2100267</v>
      </c>
      <c r="B11887" s="40" t="s">
        <v>17301</v>
      </c>
      <c r="C11887" s="40" t="s">
        <v>132</v>
      </c>
      <c r="D11887" s="40" t="s">
        <v>118</v>
      </c>
      <c r="E11887" s="40" t="s">
        <v>3956</v>
      </c>
      <c r="F11887" s="40" t="s">
        <v>17302</v>
      </c>
      <c r="G11887" s="40">
        <v>225</v>
      </c>
    </row>
    <row r="11888" spans="1:7" x14ac:dyDescent="0.25">
      <c r="A11888" s="40">
        <v>2100268</v>
      </c>
      <c r="B11888" s="40" t="s">
        <v>17303</v>
      </c>
      <c r="C11888" s="40" t="s">
        <v>125</v>
      </c>
      <c r="D11888" s="40" t="s">
        <v>118</v>
      </c>
      <c r="E11888" s="40" t="s">
        <v>3956</v>
      </c>
      <c r="F11888" s="40" t="s">
        <v>17304</v>
      </c>
      <c r="G11888" s="40">
        <v>852.75</v>
      </c>
    </row>
    <row r="11889" spans="1:7" x14ac:dyDescent="0.25">
      <c r="A11889" s="40">
        <v>2100269</v>
      </c>
      <c r="B11889" s="40" t="s">
        <v>17305</v>
      </c>
      <c r="C11889" s="40" t="s">
        <v>125</v>
      </c>
      <c r="D11889" s="40" t="s">
        <v>118</v>
      </c>
      <c r="E11889" s="40" t="s">
        <v>17306</v>
      </c>
      <c r="F11889" s="40" t="s">
        <v>17307</v>
      </c>
      <c r="G11889" s="40">
        <v>764</v>
      </c>
    </row>
    <row r="11890" spans="1:7" x14ac:dyDescent="0.25">
      <c r="A11890" s="40">
        <v>2100270</v>
      </c>
      <c r="B11890" s="40" t="s">
        <v>17308</v>
      </c>
      <c r="C11890" s="40" t="s">
        <v>122</v>
      </c>
      <c r="D11890" s="40" t="s">
        <v>118</v>
      </c>
      <c r="E11890" s="40" t="s">
        <v>190</v>
      </c>
      <c r="F11890" s="40" t="s">
        <v>191</v>
      </c>
      <c r="G11890" s="40">
        <v>0</v>
      </c>
    </row>
    <row r="11891" spans="1:7" x14ac:dyDescent="0.25">
      <c r="A11891" s="40">
        <v>2100271</v>
      </c>
      <c r="B11891" s="40" t="s">
        <v>17309</v>
      </c>
      <c r="C11891" s="40" t="s">
        <v>125</v>
      </c>
      <c r="D11891" s="40" t="s">
        <v>118</v>
      </c>
      <c r="E11891" s="40" t="s">
        <v>1325</v>
      </c>
      <c r="F11891" s="40" t="s">
        <v>17310</v>
      </c>
      <c r="G11891" s="40">
        <v>74.36</v>
      </c>
    </row>
    <row r="11892" spans="1:7" x14ac:dyDescent="0.25">
      <c r="A11892" s="40">
        <v>2100272</v>
      </c>
      <c r="B11892" s="40" t="s">
        <v>17311</v>
      </c>
      <c r="C11892" s="40" t="s">
        <v>125</v>
      </c>
      <c r="D11892" s="40" t="s">
        <v>118</v>
      </c>
      <c r="E11892" s="40" t="s">
        <v>1178</v>
      </c>
      <c r="F11892" s="40" t="s">
        <v>17312</v>
      </c>
      <c r="G11892" s="40">
        <v>34.520000000000003</v>
      </c>
    </row>
    <row r="11893" spans="1:7" x14ac:dyDescent="0.25">
      <c r="A11893" s="40">
        <v>2100273</v>
      </c>
      <c r="B11893" s="40" t="s">
        <v>17313</v>
      </c>
      <c r="C11893" s="40" t="s">
        <v>125</v>
      </c>
      <c r="D11893" s="40" t="s">
        <v>118</v>
      </c>
      <c r="E11893" s="40" t="s">
        <v>1654</v>
      </c>
      <c r="F11893" s="40" t="s">
        <v>17312</v>
      </c>
      <c r="G11893" s="40">
        <v>46.55</v>
      </c>
    </row>
    <row r="11894" spans="1:7" x14ac:dyDescent="0.25">
      <c r="A11894" s="40">
        <v>2100274</v>
      </c>
      <c r="B11894" s="40" t="s">
        <v>17314</v>
      </c>
      <c r="C11894" s="40" t="s">
        <v>125</v>
      </c>
      <c r="D11894" s="40" t="s">
        <v>118</v>
      </c>
      <c r="E11894" s="40" t="s">
        <v>1325</v>
      </c>
      <c r="F11894" s="40" t="s">
        <v>17312</v>
      </c>
      <c r="G11894" s="40">
        <v>114.28</v>
      </c>
    </row>
    <row r="11895" spans="1:7" x14ac:dyDescent="0.25">
      <c r="A11895" s="40">
        <v>2100275</v>
      </c>
      <c r="B11895" s="40" t="s">
        <v>17315</v>
      </c>
      <c r="C11895" s="40" t="s">
        <v>125</v>
      </c>
      <c r="D11895" s="40" t="s">
        <v>118</v>
      </c>
      <c r="E11895" s="40" t="s">
        <v>1554</v>
      </c>
      <c r="F11895" s="40" t="s">
        <v>17316</v>
      </c>
      <c r="G11895" s="40">
        <v>265</v>
      </c>
    </row>
    <row r="11896" spans="1:7" x14ac:dyDescent="0.25">
      <c r="A11896" s="40">
        <v>2100276</v>
      </c>
      <c r="B11896" s="40" t="s">
        <v>17317</v>
      </c>
      <c r="C11896" s="40" t="s">
        <v>125</v>
      </c>
      <c r="D11896" s="40" t="s">
        <v>118</v>
      </c>
      <c r="E11896" s="40" t="s">
        <v>1134</v>
      </c>
      <c r="F11896" s="40" t="s">
        <v>12737</v>
      </c>
      <c r="G11896" s="40">
        <v>36</v>
      </c>
    </row>
    <row r="11897" spans="1:7" x14ac:dyDescent="0.25">
      <c r="A11897" s="40">
        <v>2100277</v>
      </c>
      <c r="B11897" s="40" t="s">
        <v>17318</v>
      </c>
      <c r="C11897" s="40" t="s">
        <v>125</v>
      </c>
      <c r="D11897" s="40" t="s">
        <v>118</v>
      </c>
      <c r="E11897" s="40" t="s">
        <v>3511</v>
      </c>
      <c r="F11897" s="40" t="s">
        <v>17319</v>
      </c>
      <c r="G11897" s="40">
        <v>4</v>
      </c>
    </row>
    <row r="11898" spans="1:7" x14ac:dyDescent="0.25">
      <c r="A11898" s="40">
        <v>2100278</v>
      </c>
      <c r="B11898" s="40" t="s">
        <v>17320</v>
      </c>
      <c r="C11898" s="40" t="s">
        <v>125</v>
      </c>
      <c r="D11898" s="40" t="s">
        <v>118</v>
      </c>
      <c r="E11898" s="40" t="s">
        <v>3511</v>
      </c>
      <c r="F11898" s="40" t="s">
        <v>17321</v>
      </c>
      <c r="G11898" s="40">
        <v>4</v>
      </c>
    </row>
    <row r="11899" spans="1:7" x14ac:dyDescent="0.25">
      <c r="A11899" s="40">
        <v>2100279</v>
      </c>
      <c r="B11899" s="40" t="s">
        <v>17322</v>
      </c>
      <c r="C11899" s="40" t="s">
        <v>125</v>
      </c>
      <c r="D11899" s="40" t="s">
        <v>118</v>
      </c>
      <c r="E11899" s="40" t="s">
        <v>1209</v>
      </c>
      <c r="F11899" s="40" t="s">
        <v>17323</v>
      </c>
      <c r="G11899" s="40">
        <v>29.2</v>
      </c>
    </row>
    <row r="11900" spans="1:7" x14ac:dyDescent="0.25">
      <c r="A11900" s="40">
        <v>2100280</v>
      </c>
      <c r="B11900" s="40" t="s">
        <v>17324</v>
      </c>
      <c r="C11900" s="40" t="s">
        <v>125</v>
      </c>
      <c r="D11900" s="40" t="s">
        <v>118</v>
      </c>
      <c r="E11900" s="40" t="s">
        <v>1266</v>
      </c>
      <c r="F11900" s="40" t="s">
        <v>17323</v>
      </c>
      <c r="G11900" s="40">
        <v>4.5</v>
      </c>
    </row>
    <row r="11901" spans="1:7" x14ac:dyDescent="0.25">
      <c r="A11901" s="40">
        <v>2100283</v>
      </c>
      <c r="B11901" s="40" t="s">
        <v>17325</v>
      </c>
      <c r="C11901" s="40" t="s">
        <v>125</v>
      </c>
      <c r="D11901" s="40" t="s">
        <v>118</v>
      </c>
      <c r="E11901" s="40" t="s">
        <v>1347</v>
      </c>
      <c r="F11901" s="40" t="s">
        <v>17323</v>
      </c>
      <c r="G11901" s="40">
        <v>5.2</v>
      </c>
    </row>
    <row r="11902" spans="1:7" x14ac:dyDescent="0.25">
      <c r="A11902" s="40">
        <v>2100285</v>
      </c>
      <c r="B11902" s="40" t="s">
        <v>17326</v>
      </c>
      <c r="C11902" s="40" t="s">
        <v>125</v>
      </c>
      <c r="D11902" s="40" t="s">
        <v>118</v>
      </c>
      <c r="E11902" s="40" t="s">
        <v>1325</v>
      </c>
      <c r="F11902" s="40" t="s">
        <v>17327</v>
      </c>
      <c r="G11902" s="40">
        <v>30.13</v>
      </c>
    </row>
    <row r="11903" spans="1:7" x14ac:dyDescent="0.25">
      <c r="A11903" s="40">
        <v>2100286</v>
      </c>
      <c r="B11903" s="40" t="s">
        <v>17328</v>
      </c>
      <c r="C11903" s="40" t="s">
        <v>122</v>
      </c>
      <c r="D11903" s="40" t="s">
        <v>118</v>
      </c>
      <c r="E11903" s="40" t="s">
        <v>190</v>
      </c>
      <c r="F11903" s="40" t="s">
        <v>191</v>
      </c>
      <c r="G11903" s="40">
        <v>0</v>
      </c>
    </row>
    <row r="11904" spans="1:7" x14ac:dyDescent="0.25">
      <c r="A11904" s="40">
        <v>2100287</v>
      </c>
      <c r="B11904" s="40" t="s">
        <v>17329</v>
      </c>
      <c r="C11904" s="40" t="s">
        <v>122</v>
      </c>
      <c r="D11904" s="40" t="s">
        <v>118</v>
      </c>
      <c r="E11904" s="40" t="s">
        <v>3956</v>
      </c>
      <c r="F11904" s="40" t="s">
        <v>123</v>
      </c>
      <c r="G11904" s="40">
        <v>0</v>
      </c>
    </row>
    <row r="11905" spans="1:7" x14ac:dyDescent="0.25">
      <c r="A11905" s="40">
        <v>2100289</v>
      </c>
      <c r="B11905" s="40" t="s">
        <v>17330</v>
      </c>
      <c r="C11905" s="40" t="s">
        <v>122</v>
      </c>
      <c r="D11905" s="40" t="s">
        <v>118</v>
      </c>
      <c r="E11905" s="40" t="s">
        <v>166</v>
      </c>
      <c r="F11905" s="40" t="s">
        <v>4669</v>
      </c>
      <c r="G11905" s="40">
        <v>0</v>
      </c>
    </row>
    <row r="11906" spans="1:7" x14ac:dyDescent="0.25">
      <c r="A11906" s="40">
        <v>2100290</v>
      </c>
      <c r="B11906" s="40" t="s">
        <v>17331</v>
      </c>
      <c r="C11906" s="40" t="s">
        <v>122</v>
      </c>
      <c r="D11906" s="40" t="s">
        <v>118</v>
      </c>
      <c r="E11906" s="40" t="s">
        <v>166</v>
      </c>
      <c r="F11906" s="40" t="s">
        <v>167</v>
      </c>
      <c r="G11906" s="40">
        <v>0</v>
      </c>
    </row>
    <row r="11907" spans="1:7" x14ac:dyDescent="0.25">
      <c r="A11907" s="40">
        <v>2100291</v>
      </c>
      <c r="B11907" s="40" t="s">
        <v>17332</v>
      </c>
      <c r="C11907" s="40" t="s">
        <v>125</v>
      </c>
      <c r="D11907" s="40" t="s">
        <v>118</v>
      </c>
      <c r="E11907" s="40" t="s">
        <v>1408</v>
      </c>
      <c r="F11907" s="40" t="s">
        <v>17333</v>
      </c>
      <c r="G11907" s="40">
        <v>483.91</v>
      </c>
    </row>
    <row r="11908" spans="1:7" x14ac:dyDescent="0.25">
      <c r="A11908" s="40">
        <v>2100306</v>
      </c>
      <c r="B11908" s="40" t="s">
        <v>17334</v>
      </c>
      <c r="C11908" s="40" t="s">
        <v>125</v>
      </c>
      <c r="D11908" s="40" t="s">
        <v>118</v>
      </c>
      <c r="E11908" s="40" t="s">
        <v>1228</v>
      </c>
      <c r="F11908" s="40" t="s">
        <v>17335</v>
      </c>
      <c r="G11908" s="40">
        <v>8.2799999999999994</v>
      </c>
    </row>
    <row r="11909" spans="1:7" x14ac:dyDescent="0.25">
      <c r="A11909" s="40">
        <v>2100307</v>
      </c>
      <c r="B11909" s="40" t="s">
        <v>17336</v>
      </c>
      <c r="C11909" s="40" t="s">
        <v>125</v>
      </c>
      <c r="D11909" s="40" t="s">
        <v>118</v>
      </c>
      <c r="E11909" s="40" t="s">
        <v>1178</v>
      </c>
      <c r="F11909" s="40" t="s">
        <v>17335</v>
      </c>
      <c r="G11909" s="40">
        <v>51.93</v>
      </c>
    </row>
    <row r="11910" spans="1:7" x14ac:dyDescent="0.25">
      <c r="A11910" s="40">
        <v>2100309</v>
      </c>
      <c r="B11910" s="40" t="s">
        <v>17337</v>
      </c>
      <c r="C11910" s="40" t="s">
        <v>125</v>
      </c>
      <c r="D11910" s="40" t="s">
        <v>118</v>
      </c>
      <c r="E11910" s="40" t="s">
        <v>1134</v>
      </c>
      <c r="F11910" s="40" t="s">
        <v>17335</v>
      </c>
      <c r="G11910" s="40">
        <v>2.4700000000000002</v>
      </c>
    </row>
    <row r="11911" spans="1:7" x14ac:dyDescent="0.25">
      <c r="A11911" s="40">
        <v>2100310</v>
      </c>
      <c r="B11911" s="40" t="s">
        <v>17338</v>
      </c>
      <c r="C11911" s="40" t="s">
        <v>125</v>
      </c>
      <c r="D11911" s="40" t="s">
        <v>118</v>
      </c>
      <c r="E11911" s="40" t="s">
        <v>1178</v>
      </c>
      <c r="F11911" s="40" t="s">
        <v>17339</v>
      </c>
      <c r="G11911" s="40">
        <v>286.3</v>
      </c>
    </row>
    <row r="11912" spans="1:7" x14ac:dyDescent="0.25">
      <c r="A11912" s="40">
        <v>2100313</v>
      </c>
      <c r="B11912" s="40" t="s">
        <v>17340</v>
      </c>
      <c r="C11912" s="40" t="s">
        <v>125</v>
      </c>
      <c r="D11912" s="40" t="s">
        <v>118</v>
      </c>
      <c r="E11912" s="40" t="s">
        <v>1134</v>
      </c>
      <c r="F11912" s="40" t="s">
        <v>17341</v>
      </c>
      <c r="G11912" s="40">
        <v>2.13</v>
      </c>
    </row>
    <row r="11913" spans="1:7" x14ac:dyDescent="0.25">
      <c r="A11913" s="40">
        <v>2100314</v>
      </c>
      <c r="B11913" s="40" t="s">
        <v>17342</v>
      </c>
      <c r="C11913" s="40" t="s">
        <v>122</v>
      </c>
      <c r="D11913" s="40" t="s">
        <v>118</v>
      </c>
      <c r="E11913" s="40" t="s">
        <v>166</v>
      </c>
      <c r="F11913" s="40" t="s">
        <v>167</v>
      </c>
      <c r="G11913" s="40">
        <v>0</v>
      </c>
    </row>
    <row r="11914" spans="1:7" x14ac:dyDescent="0.25">
      <c r="A11914" s="40">
        <v>2100315</v>
      </c>
      <c r="B11914" s="40" t="s">
        <v>17343</v>
      </c>
      <c r="C11914" s="40" t="s">
        <v>125</v>
      </c>
      <c r="D11914" s="40" t="s">
        <v>118</v>
      </c>
      <c r="E11914" s="40" t="s">
        <v>4512</v>
      </c>
      <c r="F11914" s="40" t="s">
        <v>17341</v>
      </c>
      <c r="G11914" s="40">
        <v>11.84</v>
      </c>
    </row>
    <row r="11915" spans="1:7" x14ac:dyDescent="0.25">
      <c r="A11915" s="40">
        <v>2100316</v>
      </c>
      <c r="B11915" s="40" t="s">
        <v>17344</v>
      </c>
      <c r="C11915" s="40" t="s">
        <v>125</v>
      </c>
      <c r="D11915" s="40" t="s">
        <v>118</v>
      </c>
      <c r="E11915" s="40" t="s">
        <v>1178</v>
      </c>
      <c r="F11915" s="40" t="s">
        <v>17341</v>
      </c>
      <c r="G11915" s="40">
        <v>17.309999999999999</v>
      </c>
    </row>
    <row r="11916" spans="1:7" x14ac:dyDescent="0.25">
      <c r="A11916" s="40">
        <v>2100317</v>
      </c>
      <c r="B11916" s="40" t="s">
        <v>17345</v>
      </c>
      <c r="C11916" s="40" t="s">
        <v>125</v>
      </c>
      <c r="D11916" s="40" t="s">
        <v>118</v>
      </c>
      <c r="E11916" s="40" t="s">
        <v>1195</v>
      </c>
      <c r="F11916" s="40" t="s">
        <v>17346</v>
      </c>
      <c r="G11916" s="40">
        <v>20.99</v>
      </c>
    </row>
    <row r="11917" spans="1:7" x14ac:dyDescent="0.25">
      <c r="A11917" s="40">
        <v>2100318</v>
      </c>
      <c r="B11917" s="40" t="s">
        <v>17347</v>
      </c>
      <c r="C11917" s="40" t="s">
        <v>122</v>
      </c>
      <c r="D11917" s="40" t="s">
        <v>118</v>
      </c>
      <c r="E11917" s="40" t="s">
        <v>166</v>
      </c>
      <c r="F11917" s="40" t="s">
        <v>17348</v>
      </c>
      <c r="G11917" s="40">
        <v>0</v>
      </c>
    </row>
    <row r="11918" spans="1:7" x14ac:dyDescent="0.25">
      <c r="A11918" s="40">
        <v>2100320</v>
      </c>
      <c r="B11918" s="40" t="s">
        <v>17349</v>
      </c>
      <c r="C11918" s="40" t="s">
        <v>125</v>
      </c>
      <c r="D11918" s="40" t="s">
        <v>118</v>
      </c>
      <c r="E11918" s="40" t="s">
        <v>1178</v>
      </c>
      <c r="F11918" s="40" t="s">
        <v>17346</v>
      </c>
      <c r="G11918" s="40">
        <v>156</v>
      </c>
    </row>
    <row r="11919" spans="1:7" x14ac:dyDescent="0.25">
      <c r="A11919" s="40">
        <v>2100323</v>
      </c>
      <c r="B11919" s="40" t="s">
        <v>17350</v>
      </c>
      <c r="C11919" s="40" t="s">
        <v>125</v>
      </c>
      <c r="D11919" s="40" t="s">
        <v>118</v>
      </c>
      <c r="E11919" s="40" t="s">
        <v>1072</v>
      </c>
      <c r="F11919" s="40" t="s">
        <v>17351</v>
      </c>
      <c r="G11919" s="40">
        <v>87</v>
      </c>
    </row>
    <row r="11920" spans="1:7" x14ac:dyDescent="0.25">
      <c r="A11920" s="40">
        <v>2100324</v>
      </c>
      <c r="B11920" s="40" t="s">
        <v>17352</v>
      </c>
      <c r="C11920" s="40" t="s">
        <v>125</v>
      </c>
      <c r="D11920" s="40" t="s">
        <v>118</v>
      </c>
      <c r="E11920" s="40" t="s">
        <v>1178</v>
      </c>
      <c r="F11920" s="40" t="s">
        <v>17335</v>
      </c>
      <c r="G11920" s="40">
        <v>114.1</v>
      </c>
    </row>
    <row r="11921" spans="1:7" x14ac:dyDescent="0.25">
      <c r="A11921" s="40">
        <v>2100325</v>
      </c>
      <c r="B11921" s="40" t="s">
        <v>17353</v>
      </c>
      <c r="C11921" s="40" t="s">
        <v>125</v>
      </c>
      <c r="D11921" s="40" t="s">
        <v>118</v>
      </c>
      <c r="E11921" s="40" t="s">
        <v>1318</v>
      </c>
      <c r="F11921" s="40" t="s">
        <v>17354</v>
      </c>
      <c r="G11921" s="40">
        <v>53.5</v>
      </c>
    </row>
    <row r="11922" spans="1:7" x14ac:dyDescent="0.25">
      <c r="A11922" s="40">
        <v>2100326</v>
      </c>
      <c r="B11922" s="40" t="s">
        <v>17355</v>
      </c>
      <c r="C11922" s="40" t="s">
        <v>125</v>
      </c>
      <c r="D11922" s="40" t="s">
        <v>118</v>
      </c>
      <c r="E11922" s="40" t="s">
        <v>1178</v>
      </c>
      <c r="F11922" s="40" t="s">
        <v>17356</v>
      </c>
      <c r="G11922" s="40">
        <v>85</v>
      </c>
    </row>
    <row r="11923" spans="1:7" x14ac:dyDescent="0.25">
      <c r="A11923" s="40">
        <v>2100327</v>
      </c>
      <c r="B11923" s="40" t="s">
        <v>17357</v>
      </c>
      <c r="C11923" s="40" t="s">
        <v>125</v>
      </c>
      <c r="D11923" s="40" t="s">
        <v>118</v>
      </c>
      <c r="E11923" s="40" t="s">
        <v>1178</v>
      </c>
      <c r="F11923" s="40" t="s">
        <v>17356</v>
      </c>
      <c r="G11923" s="40">
        <v>100</v>
      </c>
    </row>
    <row r="11924" spans="1:7" x14ac:dyDescent="0.25">
      <c r="A11924" s="40">
        <v>2100328</v>
      </c>
      <c r="B11924" s="40" t="s">
        <v>17358</v>
      </c>
      <c r="C11924" s="40" t="s">
        <v>125</v>
      </c>
      <c r="D11924" s="40" t="s">
        <v>118</v>
      </c>
      <c r="E11924" s="40" t="s">
        <v>1134</v>
      </c>
      <c r="F11924" s="40" t="s">
        <v>17354</v>
      </c>
      <c r="G11924" s="40">
        <v>127</v>
      </c>
    </row>
    <row r="11925" spans="1:7" x14ac:dyDescent="0.25">
      <c r="A11925" s="40">
        <v>2100329</v>
      </c>
      <c r="B11925" s="40" t="s">
        <v>17359</v>
      </c>
      <c r="C11925" s="40" t="s">
        <v>132</v>
      </c>
      <c r="D11925" s="40" t="s">
        <v>118</v>
      </c>
      <c r="E11925" s="40" t="s">
        <v>1370</v>
      </c>
      <c r="F11925" s="40" t="s">
        <v>17360</v>
      </c>
      <c r="G11925" s="40">
        <v>1826</v>
      </c>
    </row>
    <row r="11926" spans="1:7" x14ac:dyDescent="0.25">
      <c r="A11926" s="40">
        <v>2100330</v>
      </c>
      <c r="B11926" s="40" t="s">
        <v>17361</v>
      </c>
      <c r="C11926" s="40" t="s">
        <v>125</v>
      </c>
      <c r="D11926" s="40" t="s">
        <v>118</v>
      </c>
      <c r="E11926" s="40" t="s">
        <v>1195</v>
      </c>
      <c r="F11926" s="40" t="s">
        <v>17362</v>
      </c>
      <c r="G11926" s="40">
        <v>33</v>
      </c>
    </row>
    <row r="11927" spans="1:7" x14ac:dyDescent="0.25">
      <c r="A11927" s="40">
        <v>2100331</v>
      </c>
      <c r="B11927" s="40" t="s">
        <v>17363</v>
      </c>
      <c r="C11927" s="40" t="s">
        <v>125</v>
      </c>
      <c r="D11927" s="40" t="s">
        <v>118</v>
      </c>
      <c r="E11927" s="40" t="s">
        <v>1178</v>
      </c>
      <c r="F11927" s="40" t="s">
        <v>17362</v>
      </c>
      <c r="G11927" s="40">
        <v>338</v>
      </c>
    </row>
    <row r="11928" spans="1:7" x14ac:dyDescent="0.25">
      <c r="A11928" s="40">
        <v>2100332</v>
      </c>
      <c r="B11928" s="40" t="s">
        <v>17364</v>
      </c>
      <c r="C11928" s="40" t="s">
        <v>125</v>
      </c>
      <c r="D11928" s="40" t="s">
        <v>118</v>
      </c>
      <c r="E11928" s="40" t="s">
        <v>1134</v>
      </c>
      <c r="F11928" s="40" t="s">
        <v>17362</v>
      </c>
      <c r="G11928" s="40">
        <v>340</v>
      </c>
    </row>
    <row r="11929" spans="1:7" x14ac:dyDescent="0.25">
      <c r="A11929" s="40">
        <v>2100333</v>
      </c>
      <c r="B11929" s="40" t="s">
        <v>17365</v>
      </c>
      <c r="C11929" s="40" t="s">
        <v>125</v>
      </c>
      <c r="D11929" s="40" t="s">
        <v>118</v>
      </c>
      <c r="E11929" s="40" t="s">
        <v>1134</v>
      </c>
      <c r="F11929" s="40" t="s">
        <v>17366</v>
      </c>
      <c r="G11929" s="40">
        <v>28.97</v>
      </c>
    </row>
    <row r="11930" spans="1:7" x14ac:dyDescent="0.25">
      <c r="A11930" s="40">
        <v>2100334</v>
      </c>
      <c r="B11930" s="40" t="s">
        <v>17367</v>
      </c>
      <c r="C11930" s="40" t="s">
        <v>125</v>
      </c>
      <c r="D11930" s="40" t="s">
        <v>118</v>
      </c>
      <c r="E11930" s="40" t="s">
        <v>1134</v>
      </c>
      <c r="F11930" s="40" t="s">
        <v>17368</v>
      </c>
      <c r="G11930" s="40">
        <v>35</v>
      </c>
    </row>
    <row r="11931" spans="1:7" x14ac:dyDescent="0.25">
      <c r="A11931" s="40">
        <v>2100335</v>
      </c>
      <c r="B11931" s="40" t="s">
        <v>17369</v>
      </c>
      <c r="C11931" s="40" t="s">
        <v>122</v>
      </c>
      <c r="D11931" s="40" t="s">
        <v>118</v>
      </c>
      <c r="E11931" s="40" t="s">
        <v>166</v>
      </c>
      <c r="F11931" s="40" t="s">
        <v>4582</v>
      </c>
      <c r="G11931" s="40">
        <v>0</v>
      </c>
    </row>
    <row r="11932" spans="1:7" x14ac:dyDescent="0.25">
      <c r="A11932" s="40">
        <v>2100336</v>
      </c>
      <c r="B11932" s="40" t="s">
        <v>17370</v>
      </c>
      <c r="C11932" s="40" t="s">
        <v>125</v>
      </c>
      <c r="D11932" s="40" t="s">
        <v>118</v>
      </c>
      <c r="E11932" s="40" t="s">
        <v>1209</v>
      </c>
      <c r="F11932" s="40" t="s">
        <v>17371</v>
      </c>
      <c r="G11932" s="40">
        <v>89.8</v>
      </c>
    </row>
    <row r="11933" spans="1:7" x14ac:dyDescent="0.25">
      <c r="A11933" s="40">
        <v>2100338</v>
      </c>
      <c r="B11933" s="40" t="s">
        <v>17372</v>
      </c>
      <c r="C11933" s="40" t="s">
        <v>125</v>
      </c>
      <c r="D11933" s="40" t="s">
        <v>118</v>
      </c>
      <c r="E11933" s="40" t="s">
        <v>1178</v>
      </c>
      <c r="F11933" s="40" t="s">
        <v>17260</v>
      </c>
      <c r="G11933" s="40">
        <v>73.61</v>
      </c>
    </row>
    <row r="11934" spans="1:7" x14ac:dyDescent="0.25">
      <c r="A11934" s="40">
        <v>2100339</v>
      </c>
      <c r="B11934" s="40" t="s">
        <v>17373</v>
      </c>
      <c r="C11934" s="40" t="s">
        <v>122</v>
      </c>
      <c r="D11934" s="40" t="s">
        <v>118</v>
      </c>
      <c r="E11934" s="40" t="s">
        <v>166</v>
      </c>
      <c r="F11934" s="40" t="s">
        <v>4582</v>
      </c>
      <c r="G11934" s="40">
        <v>0</v>
      </c>
    </row>
    <row r="11935" spans="1:7" x14ac:dyDescent="0.25">
      <c r="A11935" s="40">
        <v>2100340</v>
      </c>
      <c r="B11935" s="40" t="s">
        <v>17374</v>
      </c>
      <c r="C11935" s="40" t="s">
        <v>125</v>
      </c>
      <c r="D11935" s="40" t="s">
        <v>118</v>
      </c>
      <c r="E11935" s="40" t="s">
        <v>1203</v>
      </c>
      <c r="F11935" s="40" t="s">
        <v>17375</v>
      </c>
      <c r="G11935" s="40">
        <v>183</v>
      </c>
    </row>
    <row r="11936" spans="1:7" x14ac:dyDescent="0.25">
      <c r="A11936" s="40">
        <v>2100341</v>
      </c>
      <c r="B11936" s="40" t="s">
        <v>17376</v>
      </c>
      <c r="C11936" s="40" t="s">
        <v>125</v>
      </c>
      <c r="D11936" s="40" t="s">
        <v>118</v>
      </c>
      <c r="E11936" s="40" t="s">
        <v>1654</v>
      </c>
      <c r="F11936" s="40" t="s">
        <v>17377</v>
      </c>
      <c r="G11936" s="40">
        <v>20.100000000000001</v>
      </c>
    </row>
    <row r="11937" spans="1:7" x14ac:dyDescent="0.25">
      <c r="A11937" s="40">
        <v>2100342</v>
      </c>
      <c r="B11937" s="40" t="s">
        <v>17378</v>
      </c>
      <c r="C11937" s="40" t="s">
        <v>125</v>
      </c>
      <c r="D11937" s="40" t="s">
        <v>118</v>
      </c>
      <c r="E11937" s="40" t="s">
        <v>1276</v>
      </c>
      <c r="F11937" s="40" t="s">
        <v>17354</v>
      </c>
      <c r="G11937" s="40">
        <v>50</v>
      </c>
    </row>
    <row r="11938" spans="1:7" x14ac:dyDescent="0.25">
      <c r="A11938" s="40">
        <v>2100343</v>
      </c>
      <c r="B11938" s="40" t="s">
        <v>17379</v>
      </c>
      <c r="C11938" s="40" t="s">
        <v>125</v>
      </c>
      <c r="D11938" s="40" t="s">
        <v>118</v>
      </c>
      <c r="E11938" s="40" t="s">
        <v>5039</v>
      </c>
      <c r="F11938" s="40" t="s">
        <v>17377</v>
      </c>
      <c r="G11938" s="40">
        <v>50</v>
      </c>
    </row>
    <row r="11939" spans="1:7" x14ac:dyDescent="0.25">
      <c r="A11939" s="40">
        <v>2100347</v>
      </c>
      <c r="B11939" s="40" t="s">
        <v>17380</v>
      </c>
      <c r="C11939" s="40" t="s">
        <v>132</v>
      </c>
      <c r="D11939" s="40" t="s">
        <v>118</v>
      </c>
      <c r="E11939" s="40" t="s">
        <v>1370</v>
      </c>
      <c r="F11939" s="40" t="s">
        <v>17381</v>
      </c>
      <c r="G11939" s="40">
        <v>327</v>
      </c>
    </row>
    <row r="11940" spans="1:7" x14ac:dyDescent="0.25">
      <c r="A11940" s="40">
        <v>2100351</v>
      </c>
      <c r="B11940" s="40" t="s">
        <v>17382</v>
      </c>
      <c r="C11940" s="40" t="s">
        <v>117</v>
      </c>
      <c r="D11940" s="40" t="s">
        <v>118</v>
      </c>
      <c r="E11940" s="40" t="s">
        <v>1408</v>
      </c>
      <c r="F11940" s="40" t="s">
        <v>17383</v>
      </c>
      <c r="G11940" s="40">
        <v>336.74</v>
      </c>
    </row>
    <row r="11941" spans="1:7" x14ac:dyDescent="0.25">
      <c r="A11941" s="40">
        <v>2100352</v>
      </c>
      <c r="B11941" s="40" t="s">
        <v>17384</v>
      </c>
      <c r="C11941" s="40" t="s">
        <v>122</v>
      </c>
      <c r="D11941" s="40" t="s">
        <v>118</v>
      </c>
      <c r="E11941" s="40" t="s">
        <v>166</v>
      </c>
      <c r="F11941" s="40" t="s">
        <v>4582</v>
      </c>
      <c r="G11941" s="40">
        <v>0</v>
      </c>
    </row>
    <row r="11942" spans="1:7" x14ac:dyDescent="0.25">
      <c r="A11942" s="40">
        <v>2100353</v>
      </c>
      <c r="B11942" s="40" t="s">
        <v>17385</v>
      </c>
      <c r="C11942" s="40" t="s">
        <v>125</v>
      </c>
      <c r="D11942" s="40" t="s">
        <v>118</v>
      </c>
      <c r="E11942" s="40" t="s">
        <v>1178</v>
      </c>
      <c r="F11942" s="40" t="s">
        <v>17366</v>
      </c>
      <c r="G11942" s="40">
        <v>100</v>
      </c>
    </row>
    <row r="11943" spans="1:7" x14ac:dyDescent="0.25">
      <c r="A11943" s="40">
        <v>2100354</v>
      </c>
      <c r="B11943" s="40" t="s">
        <v>17386</v>
      </c>
      <c r="C11943" s="40" t="s">
        <v>125</v>
      </c>
      <c r="D11943" s="40" t="s">
        <v>118</v>
      </c>
      <c r="E11943" s="40" t="s">
        <v>1178</v>
      </c>
      <c r="F11943" s="40" t="s">
        <v>17366</v>
      </c>
      <c r="G11943" s="40">
        <v>48</v>
      </c>
    </row>
    <row r="11944" spans="1:7" x14ac:dyDescent="0.25">
      <c r="A11944" s="40">
        <v>2100355</v>
      </c>
      <c r="B11944" s="40" t="s">
        <v>17387</v>
      </c>
      <c r="C11944" s="40" t="s">
        <v>125</v>
      </c>
      <c r="D11944" s="40" t="s">
        <v>118</v>
      </c>
      <c r="E11944" s="40" t="s">
        <v>1178</v>
      </c>
      <c r="F11944" s="40" t="s">
        <v>17388</v>
      </c>
      <c r="G11944" s="40">
        <v>197.75</v>
      </c>
    </row>
    <row r="11945" spans="1:7" x14ac:dyDescent="0.25">
      <c r="A11945" s="40">
        <v>2100356</v>
      </c>
      <c r="B11945" s="40" t="s">
        <v>17389</v>
      </c>
      <c r="C11945" s="40" t="s">
        <v>125</v>
      </c>
      <c r="D11945" s="40" t="s">
        <v>118</v>
      </c>
      <c r="E11945" s="40" t="s">
        <v>1186</v>
      </c>
      <c r="F11945" s="40" t="s">
        <v>17366</v>
      </c>
      <c r="G11945" s="40">
        <v>16.98</v>
      </c>
    </row>
    <row r="11946" spans="1:7" x14ac:dyDescent="0.25">
      <c r="A11946" s="40">
        <v>2100357</v>
      </c>
      <c r="B11946" s="40" t="s">
        <v>17390</v>
      </c>
      <c r="C11946" s="40" t="s">
        <v>125</v>
      </c>
      <c r="D11946" s="40" t="s">
        <v>118</v>
      </c>
      <c r="E11946" s="40" t="s">
        <v>1325</v>
      </c>
      <c r="F11946" s="40" t="s">
        <v>17366</v>
      </c>
      <c r="G11946" s="40">
        <v>3</v>
      </c>
    </row>
    <row r="11947" spans="1:7" x14ac:dyDescent="0.25">
      <c r="A11947" s="40">
        <v>2100358</v>
      </c>
      <c r="B11947" s="40" t="s">
        <v>17391</v>
      </c>
      <c r="C11947" s="40" t="s">
        <v>125</v>
      </c>
      <c r="D11947" s="40" t="s">
        <v>118</v>
      </c>
      <c r="E11947" s="40" t="s">
        <v>1134</v>
      </c>
      <c r="F11947" s="40" t="s">
        <v>17392</v>
      </c>
      <c r="G11947" s="40">
        <v>207.2</v>
      </c>
    </row>
    <row r="11948" spans="1:7" x14ac:dyDescent="0.25">
      <c r="A11948" s="40">
        <v>2100359</v>
      </c>
      <c r="B11948" s="40" t="s">
        <v>17393</v>
      </c>
      <c r="C11948" s="40" t="s">
        <v>122</v>
      </c>
      <c r="D11948" s="40" t="s">
        <v>118</v>
      </c>
      <c r="E11948" s="40" t="s">
        <v>190</v>
      </c>
      <c r="F11948" s="40" t="s">
        <v>17394</v>
      </c>
      <c r="G11948" s="40">
        <v>0</v>
      </c>
    </row>
    <row r="11949" spans="1:7" x14ac:dyDescent="0.25">
      <c r="A11949" s="40">
        <v>2100360</v>
      </c>
      <c r="B11949" s="40" t="s">
        <v>17395</v>
      </c>
      <c r="C11949" s="40" t="s">
        <v>125</v>
      </c>
      <c r="D11949" s="40" t="s">
        <v>118</v>
      </c>
      <c r="E11949" s="40" t="s">
        <v>1160</v>
      </c>
      <c r="F11949" s="40" t="s">
        <v>17396</v>
      </c>
      <c r="G11949" s="40">
        <v>709.46</v>
      </c>
    </row>
    <row r="11950" spans="1:7" x14ac:dyDescent="0.25">
      <c r="A11950" s="40">
        <v>2100362</v>
      </c>
      <c r="B11950" s="40" t="s">
        <v>17397</v>
      </c>
      <c r="C11950" s="40" t="s">
        <v>132</v>
      </c>
      <c r="D11950" s="40" t="s">
        <v>118</v>
      </c>
      <c r="E11950" s="40" t="s">
        <v>1370</v>
      </c>
      <c r="F11950" s="40" t="s">
        <v>17398</v>
      </c>
      <c r="G11950" s="40">
        <v>3522</v>
      </c>
    </row>
    <row r="11951" spans="1:7" x14ac:dyDescent="0.25">
      <c r="A11951" s="40">
        <v>2100363</v>
      </c>
      <c r="B11951" s="40" t="s">
        <v>17399</v>
      </c>
      <c r="C11951" s="40" t="s">
        <v>125</v>
      </c>
      <c r="D11951" s="40" t="s">
        <v>118</v>
      </c>
      <c r="E11951" s="40" t="s">
        <v>1134</v>
      </c>
      <c r="F11951" s="40" t="s">
        <v>17400</v>
      </c>
      <c r="G11951" s="40">
        <v>240</v>
      </c>
    </row>
    <row r="11952" spans="1:7" x14ac:dyDescent="0.25">
      <c r="A11952" s="40">
        <v>2100364</v>
      </c>
      <c r="B11952" s="40" t="s">
        <v>17401</v>
      </c>
      <c r="C11952" s="40" t="s">
        <v>132</v>
      </c>
      <c r="D11952" s="40" t="s">
        <v>118</v>
      </c>
      <c r="E11952" s="40" t="s">
        <v>1370</v>
      </c>
      <c r="F11952" s="40" t="s">
        <v>17402</v>
      </c>
      <c r="G11952" s="40">
        <v>577</v>
      </c>
    </row>
    <row r="11953" spans="1:7" x14ac:dyDescent="0.25">
      <c r="A11953" s="40">
        <v>2100365</v>
      </c>
      <c r="B11953" s="40" t="s">
        <v>17403</v>
      </c>
      <c r="C11953" s="40" t="s">
        <v>132</v>
      </c>
      <c r="D11953" s="40" t="s">
        <v>118</v>
      </c>
      <c r="E11953" s="40" t="s">
        <v>1370</v>
      </c>
      <c r="F11953" s="40" t="s">
        <v>17404</v>
      </c>
      <c r="G11953" s="40">
        <v>1276</v>
      </c>
    </row>
    <row r="11954" spans="1:7" x14ac:dyDescent="0.25">
      <c r="A11954" s="40">
        <v>2100366</v>
      </c>
      <c r="B11954" s="40" t="s">
        <v>17405</v>
      </c>
      <c r="C11954" s="40" t="s">
        <v>125</v>
      </c>
      <c r="D11954" s="40" t="s">
        <v>118</v>
      </c>
      <c r="E11954" s="40" t="s">
        <v>1134</v>
      </c>
      <c r="F11954" s="40" t="s">
        <v>17406</v>
      </c>
      <c r="G11954" s="40">
        <v>76</v>
      </c>
    </row>
    <row r="11955" spans="1:7" x14ac:dyDescent="0.25">
      <c r="A11955" s="40">
        <v>2100368</v>
      </c>
      <c r="B11955" s="40" t="s">
        <v>17407</v>
      </c>
      <c r="C11955" s="40" t="s">
        <v>132</v>
      </c>
      <c r="D11955" s="40" t="s">
        <v>118</v>
      </c>
      <c r="E11955" s="40" t="s">
        <v>1408</v>
      </c>
      <c r="F11955" s="40" t="s">
        <v>17408</v>
      </c>
      <c r="G11955" s="40">
        <v>286</v>
      </c>
    </row>
    <row r="11956" spans="1:7" x14ac:dyDescent="0.25">
      <c r="A11956" s="40">
        <v>2100371</v>
      </c>
      <c r="B11956" s="40" t="s">
        <v>17409</v>
      </c>
      <c r="C11956" s="40" t="s">
        <v>125</v>
      </c>
      <c r="D11956" s="40" t="s">
        <v>118</v>
      </c>
      <c r="E11956" s="40" t="s">
        <v>1178</v>
      </c>
      <c r="F11956" s="40" t="s">
        <v>17410</v>
      </c>
      <c r="G11956" s="40">
        <v>49.53</v>
      </c>
    </row>
    <row r="11957" spans="1:7" x14ac:dyDescent="0.25">
      <c r="A11957" s="40">
        <v>2100372</v>
      </c>
      <c r="B11957" s="40" t="s">
        <v>17411</v>
      </c>
      <c r="C11957" s="40" t="s">
        <v>125</v>
      </c>
      <c r="D11957" s="40" t="s">
        <v>118</v>
      </c>
      <c r="E11957" s="40" t="s">
        <v>17165</v>
      </c>
      <c r="F11957" s="40" t="s">
        <v>17412</v>
      </c>
      <c r="G11957" s="40">
        <v>5.08</v>
      </c>
    </row>
    <row r="11958" spans="1:7" x14ac:dyDescent="0.25">
      <c r="A11958" s="40">
        <v>2100373</v>
      </c>
      <c r="B11958" s="40" t="s">
        <v>17413</v>
      </c>
      <c r="C11958" s="40" t="s">
        <v>125</v>
      </c>
      <c r="D11958" s="40" t="s">
        <v>118</v>
      </c>
      <c r="E11958" s="40" t="s">
        <v>1203</v>
      </c>
      <c r="F11958" s="40" t="s">
        <v>17414</v>
      </c>
      <c r="G11958" s="40">
        <v>99.37</v>
      </c>
    </row>
    <row r="11959" spans="1:7" x14ac:dyDescent="0.25">
      <c r="A11959" s="40">
        <v>2100374</v>
      </c>
      <c r="B11959" s="40" t="s">
        <v>17415</v>
      </c>
      <c r="C11959" s="40" t="s">
        <v>125</v>
      </c>
      <c r="D11959" s="40" t="s">
        <v>118</v>
      </c>
      <c r="E11959" s="40" t="s">
        <v>1134</v>
      </c>
      <c r="F11959" s="40" t="s">
        <v>17412</v>
      </c>
      <c r="G11959" s="40">
        <v>29.65</v>
      </c>
    </row>
    <row r="11960" spans="1:7" x14ac:dyDescent="0.25">
      <c r="A11960" s="40">
        <v>2100375</v>
      </c>
      <c r="B11960" s="40" t="s">
        <v>17416</v>
      </c>
      <c r="C11960" s="40" t="s">
        <v>125</v>
      </c>
      <c r="D11960" s="40" t="s">
        <v>118</v>
      </c>
      <c r="E11960" s="40" t="s">
        <v>1134</v>
      </c>
      <c r="F11960" s="40" t="s">
        <v>17412</v>
      </c>
      <c r="G11960" s="40">
        <v>175.78</v>
      </c>
    </row>
    <row r="11961" spans="1:7" x14ac:dyDescent="0.25">
      <c r="A11961" s="40">
        <v>2100376</v>
      </c>
      <c r="B11961" s="40" t="s">
        <v>17417</v>
      </c>
      <c r="C11961" s="40" t="s">
        <v>122</v>
      </c>
      <c r="D11961" s="40" t="s">
        <v>118</v>
      </c>
      <c r="E11961" s="40" t="s">
        <v>190</v>
      </c>
      <c r="F11961" s="40" t="s">
        <v>4582</v>
      </c>
      <c r="G11961" s="40">
        <v>0</v>
      </c>
    </row>
    <row r="11962" spans="1:7" x14ac:dyDescent="0.25">
      <c r="A11962" s="40">
        <v>2100377</v>
      </c>
      <c r="B11962" s="40" t="s">
        <v>17418</v>
      </c>
      <c r="C11962" s="40" t="s">
        <v>125</v>
      </c>
      <c r="D11962" s="40" t="s">
        <v>118</v>
      </c>
      <c r="E11962" s="40" t="s">
        <v>1318</v>
      </c>
      <c r="F11962" s="40" t="s">
        <v>17412</v>
      </c>
      <c r="G11962" s="40">
        <v>3.8</v>
      </c>
    </row>
    <row r="11963" spans="1:7" x14ac:dyDescent="0.25">
      <c r="A11963" s="40">
        <v>2100378</v>
      </c>
      <c r="B11963" s="40" t="s">
        <v>17419</v>
      </c>
      <c r="C11963" s="40" t="s">
        <v>125</v>
      </c>
      <c r="D11963" s="40" t="s">
        <v>118</v>
      </c>
      <c r="E11963" s="40" t="s">
        <v>1318</v>
      </c>
      <c r="F11963" s="40" t="s">
        <v>17420</v>
      </c>
      <c r="G11963" s="40">
        <v>3.81</v>
      </c>
    </row>
    <row r="11964" spans="1:7" x14ac:dyDescent="0.25">
      <c r="A11964" s="40">
        <v>2100379</v>
      </c>
      <c r="B11964" s="40" t="s">
        <v>17421</v>
      </c>
      <c r="C11964" s="40" t="s">
        <v>122</v>
      </c>
      <c r="D11964" s="40" t="s">
        <v>118</v>
      </c>
      <c r="E11964" s="40" t="s">
        <v>190</v>
      </c>
      <c r="F11964" s="40" t="s">
        <v>4582</v>
      </c>
      <c r="G11964" s="40">
        <v>0</v>
      </c>
    </row>
    <row r="11965" spans="1:7" x14ac:dyDescent="0.25">
      <c r="A11965" s="40">
        <v>2100380</v>
      </c>
      <c r="B11965" s="40" t="s">
        <v>17422</v>
      </c>
      <c r="C11965" s="40" t="s">
        <v>125</v>
      </c>
      <c r="D11965" s="40" t="s">
        <v>118</v>
      </c>
      <c r="E11965" s="40" t="s">
        <v>2946</v>
      </c>
      <c r="F11965" s="40" t="s">
        <v>17420</v>
      </c>
      <c r="G11965" s="40">
        <v>90</v>
      </c>
    </row>
    <row r="11966" spans="1:7" x14ac:dyDescent="0.25">
      <c r="A11966" s="40">
        <v>2100389</v>
      </c>
      <c r="B11966" s="40" t="s">
        <v>17423</v>
      </c>
      <c r="C11966" s="40" t="s">
        <v>125</v>
      </c>
      <c r="D11966" s="40" t="s">
        <v>118</v>
      </c>
      <c r="E11966" s="40" t="s">
        <v>2946</v>
      </c>
      <c r="F11966" s="40" t="s">
        <v>17424</v>
      </c>
      <c r="G11966" s="40">
        <v>58.5</v>
      </c>
    </row>
    <row r="11967" spans="1:7" x14ac:dyDescent="0.25">
      <c r="A11967" s="40">
        <v>2100390</v>
      </c>
      <c r="B11967" s="40" t="s">
        <v>17425</v>
      </c>
      <c r="C11967" s="40" t="s">
        <v>125</v>
      </c>
      <c r="D11967" s="40" t="s">
        <v>118</v>
      </c>
      <c r="E11967" s="40" t="s">
        <v>1134</v>
      </c>
      <c r="F11967" s="40" t="s">
        <v>17424</v>
      </c>
      <c r="G11967" s="40">
        <v>682.2</v>
      </c>
    </row>
    <row r="11968" spans="1:7" x14ac:dyDescent="0.25">
      <c r="A11968" s="40">
        <v>2100391</v>
      </c>
      <c r="B11968" s="40" t="s">
        <v>17426</v>
      </c>
      <c r="C11968" s="40" t="s">
        <v>125</v>
      </c>
      <c r="D11968" s="40" t="s">
        <v>118</v>
      </c>
      <c r="E11968" s="40" t="s">
        <v>1134</v>
      </c>
      <c r="F11968" s="40" t="s">
        <v>17427</v>
      </c>
      <c r="G11968" s="40">
        <v>128.75</v>
      </c>
    </row>
    <row r="11969" spans="1:7" x14ac:dyDescent="0.25">
      <c r="A11969" s="40">
        <v>2100392</v>
      </c>
      <c r="B11969" s="40" t="s">
        <v>17393</v>
      </c>
      <c r="C11969" s="40" t="s">
        <v>125</v>
      </c>
      <c r="D11969" s="40" t="s">
        <v>118</v>
      </c>
      <c r="E11969" s="40" t="s">
        <v>3712</v>
      </c>
      <c r="F11969" s="40" t="s">
        <v>17428</v>
      </c>
      <c r="G11969" s="40">
        <v>72</v>
      </c>
    </row>
    <row r="11970" spans="1:7" x14ac:dyDescent="0.25">
      <c r="A11970" s="40">
        <v>2100394</v>
      </c>
      <c r="B11970" s="40" t="s">
        <v>17429</v>
      </c>
      <c r="C11970" s="40" t="s">
        <v>125</v>
      </c>
      <c r="D11970" s="40" t="s">
        <v>118</v>
      </c>
      <c r="E11970" s="40" t="s">
        <v>1134</v>
      </c>
      <c r="F11970" s="40" t="s">
        <v>17430</v>
      </c>
      <c r="G11970" s="40">
        <v>421</v>
      </c>
    </row>
    <row r="11971" spans="1:7" x14ac:dyDescent="0.25">
      <c r="A11971" s="40">
        <v>2100395</v>
      </c>
      <c r="B11971" s="40" t="s">
        <v>17431</v>
      </c>
      <c r="C11971" s="40" t="s">
        <v>122</v>
      </c>
      <c r="D11971" s="40" t="s">
        <v>118</v>
      </c>
      <c r="E11971" s="40" t="s">
        <v>166</v>
      </c>
      <c r="F11971" s="40" t="s">
        <v>4582</v>
      </c>
      <c r="G11971" s="40">
        <v>0</v>
      </c>
    </row>
    <row r="11972" spans="1:7" x14ac:dyDescent="0.25">
      <c r="A11972" s="40">
        <v>2100396</v>
      </c>
      <c r="B11972" s="40" t="s">
        <v>17432</v>
      </c>
      <c r="C11972" s="40" t="s">
        <v>122</v>
      </c>
      <c r="D11972" s="40" t="s">
        <v>118</v>
      </c>
      <c r="E11972" s="40" t="s">
        <v>166</v>
      </c>
      <c r="F11972" s="40" t="s">
        <v>4582</v>
      </c>
      <c r="G11972" s="40">
        <v>0</v>
      </c>
    </row>
    <row r="11973" spans="1:7" x14ac:dyDescent="0.25">
      <c r="A11973" s="40">
        <v>2100397</v>
      </c>
      <c r="B11973" s="40" t="s">
        <v>17433</v>
      </c>
      <c r="C11973" s="40" t="s">
        <v>125</v>
      </c>
      <c r="D11973" s="40" t="s">
        <v>118</v>
      </c>
      <c r="E11973" s="40" t="s">
        <v>4707</v>
      </c>
      <c r="F11973" s="40" t="s">
        <v>17434</v>
      </c>
      <c r="G11973" s="40">
        <v>374.5</v>
      </c>
    </row>
    <row r="11974" spans="1:7" x14ac:dyDescent="0.25">
      <c r="A11974" s="40">
        <v>2100398</v>
      </c>
      <c r="B11974" s="40" t="s">
        <v>17435</v>
      </c>
      <c r="C11974" s="40" t="s">
        <v>122</v>
      </c>
      <c r="D11974" s="40" t="s">
        <v>118</v>
      </c>
      <c r="E11974" s="40" t="s">
        <v>166</v>
      </c>
      <c r="F11974" s="40" t="s">
        <v>4582</v>
      </c>
      <c r="G11974" s="40">
        <v>0</v>
      </c>
    </row>
    <row r="11975" spans="1:7" x14ac:dyDescent="0.25">
      <c r="A11975" s="40">
        <v>2100399</v>
      </c>
      <c r="B11975" s="40" t="s">
        <v>17436</v>
      </c>
      <c r="C11975" s="40" t="s">
        <v>122</v>
      </c>
      <c r="D11975" s="40" t="s">
        <v>118</v>
      </c>
      <c r="E11975" s="40" t="s">
        <v>190</v>
      </c>
      <c r="F11975" s="40" t="s">
        <v>4582</v>
      </c>
      <c r="G11975" s="40">
        <v>0</v>
      </c>
    </row>
    <row r="11976" spans="1:7" x14ac:dyDescent="0.25">
      <c r="A11976" s="40">
        <v>2100400</v>
      </c>
      <c r="B11976" s="40" t="s">
        <v>17437</v>
      </c>
      <c r="C11976" s="40" t="s">
        <v>125</v>
      </c>
      <c r="D11976" s="40" t="s">
        <v>118</v>
      </c>
      <c r="E11976" s="40" t="s">
        <v>1282</v>
      </c>
      <c r="F11976" s="40" t="s">
        <v>17438</v>
      </c>
      <c r="G11976" s="40">
        <v>280.77</v>
      </c>
    </row>
    <row r="11977" spans="1:7" x14ac:dyDescent="0.25">
      <c r="A11977" s="40">
        <v>2100401</v>
      </c>
      <c r="B11977" s="40" t="s">
        <v>17439</v>
      </c>
      <c r="C11977" s="40" t="s">
        <v>132</v>
      </c>
      <c r="D11977" s="40" t="s">
        <v>118</v>
      </c>
      <c r="E11977" s="40" t="s">
        <v>14092</v>
      </c>
      <c r="F11977" s="40" t="s">
        <v>17440</v>
      </c>
      <c r="G11977" s="40">
        <v>5176.5</v>
      </c>
    </row>
    <row r="11978" spans="1:7" x14ac:dyDescent="0.25">
      <c r="A11978" s="40">
        <v>2100402</v>
      </c>
      <c r="B11978" s="40" t="s">
        <v>17441</v>
      </c>
      <c r="C11978" s="40" t="s">
        <v>125</v>
      </c>
      <c r="D11978" s="40" t="s">
        <v>118</v>
      </c>
      <c r="E11978" s="40" t="s">
        <v>4243</v>
      </c>
      <c r="F11978" s="40" t="s">
        <v>17442</v>
      </c>
      <c r="G11978" s="40">
        <v>760</v>
      </c>
    </row>
    <row r="11979" spans="1:7" x14ac:dyDescent="0.25">
      <c r="A11979" s="40">
        <v>2100403</v>
      </c>
      <c r="B11979" s="40" t="s">
        <v>17443</v>
      </c>
      <c r="C11979" s="40" t="s">
        <v>122</v>
      </c>
      <c r="D11979" s="40" t="s">
        <v>118</v>
      </c>
      <c r="E11979" s="40" t="s">
        <v>3956</v>
      </c>
      <c r="F11979" s="40" t="s">
        <v>17348</v>
      </c>
      <c r="G11979" s="40">
        <v>0</v>
      </c>
    </row>
    <row r="11980" spans="1:7" x14ac:dyDescent="0.25">
      <c r="A11980" s="40">
        <v>2100404</v>
      </c>
      <c r="B11980" s="40" t="s">
        <v>17444</v>
      </c>
      <c r="C11980" s="40" t="s">
        <v>125</v>
      </c>
      <c r="D11980" s="40" t="s">
        <v>118</v>
      </c>
      <c r="E11980" s="40" t="s">
        <v>3956</v>
      </c>
      <c r="F11980" s="40" t="s">
        <v>17445</v>
      </c>
      <c r="G11980" s="40">
        <v>293.26</v>
      </c>
    </row>
    <row r="11981" spans="1:7" x14ac:dyDescent="0.25">
      <c r="A11981" s="40">
        <v>2100405</v>
      </c>
      <c r="B11981" s="40" t="s">
        <v>17446</v>
      </c>
      <c r="C11981" s="40" t="s">
        <v>132</v>
      </c>
      <c r="D11981" s="40" t="s">
        <v>118</v>
      </c>
      <c r="E11981" s="40" t="s">
        <v>3956</v>
      </c>
      <c r="F11981" s="40" t="s">
        <v>17445</v>
      </c>
      <c r="G11981" s="40">
        <v>411.92</v>
      </c>
    </row>
    <row r="11982" spans="1:7" x14ac:dyDescent="0.25">
      <c r="A11982" s="40">
        <v>2100406</v>
      </c>
      <c r="B11982" s="40" t="s">
        <v>17447</v>
      </c>
      <c r="C11982" s="40" t="s">
        <v>132</v>
      </c>
      <c r="D11982" s="40" t="s">
        <v>118</v>
      </c>
      <c r="E11982" s="40" t="s">
        <v>3956</v>
      </c>
      <c r="F11982" s="40" t="s">
        <v>17445</v>
      </c>
      <c r="G11982" s="40">
        <v>1302</v>
      </c>
    </row>
    <row r="11983" spans="1:7" x14ac:dyDescent="0.25">
      <c r="A11983" s="40">
        <v>2100407</v>
      </c>
      <c r="B11983" s="40" t="s">
        <v>17448</v>
      </c>
      <c r="C11983" s="40" t="s">
        <v>125</v>
      </c>
      <c r="D11983" s="40" t="s">
        <v>118</v>
      </c>
      <c r="E11983" s="40" t="s">
        <v>1343</v>
      </c>
      <c r="F11983" s="40" t="s">
        <v>17445</v>
      </c>
      <c r="G11983" s="40">
        <v>19.5</v>
      </c>
    </row>
    <row r="11984" spans="1:7" x14ac:dyDescent="0.25">
      <c r="A11984" s="40">
        <v>2100408</v>
      </c>
      <c r="B11984" s="40" t="s">
        <v>17449</v>
      </c>
      <c r="C11984" s="40" t="s">
        <v>125</v>
      </c>
      <c r="D11984" s="40" t="s">
        <v>118</v>
      </c>
      <c r="E11984" s="40" t="s">
        <v>1178</v>
      </c>
      <c r="F11984" s="40" t="s">
        <v>17450</v>
      </c>
      <c r="G11984" s="40">
        <v>19.760000000000002</v>
      </c>
    </row>
    <row r="11985" spans="1:7" x14ac:dyDescent="0.25">
      <c r="A11985" s="40">
        <v>2100409</v>
      </c>
      <c r="B11985" s="40" t="s">
        <v>17451</v>
      </c>
      <c r="C11985" s="40" t="s">
        <v>122</v>
      </c>
      <c r="D11985" s="40" t="s">
        <v>118</v>
      </c>
      <c r="E11985" s="40" t="s">
        <v>4707</v>
      </c>
      <c r="F11985" s="40" t="s">
        <v>17348</v>
      </c>
      <c r="G11985" s="40">
        <v>0</v>
      </c>
    </row>
    <row r="11986" spans="1:7" x14ac:dyDescent="0.25">
      <c r="A11986" s="40">
        <v>2100410</v>
      </c>
      <c r="B11986" s="40" t="s">
        <v>17452</v>
      </c>
      <c r="C11986" s="40" t="s">
        <v>125</v>
      </c>
      <c r="D11986" s="40" t="s">
        <v>118</v>
      </c>
      <c r="E11986" s="40" t="s">
        <v>4707</v>
      </c>
      <c r="F11986" s="40" t="s">
        <v>17450</v>
      </c>
      <c r="G11986" s="40">
        <v>52.76</v>
      </c>
    </row>
    <row r="11987" spans="1:7" x14ac:dyDescent="0.25">
      <c r="A11987" s="40">
        <v>2100411</v>
      </c>
      <c r="B11987" s="40" t="s">
        <v>17453</v>
      </c>
      <c r="C11987" s="40" t="s">
        <v>125</v>
      </c>
      <c r="D11987" s="40" t="s">
        <v>118</v>
      </c>
      <c r="E11987" s="40" t="s">
        <v>1134</v>
      </c>
      <c r="F11987" s="40" t="s">
        <v>17454</v>
      </c>
      <c r="G11987" s="40">
        <v>64</v>
      </c>
    </row>
    <row r="11988" spans="1:7" x14ac:dyDescent="0.25">
      <c r="A11988" s="40">
        <v>2100412</v>
      </c>
      <c r="B11988" s="40" t="s">
        <v>17455</v>
      </c>
      <c r="C11988" s="40" t="s">
        <v>125</v>
      </c>
      <c r="D11988" s="40" t="s">
        <v>118</v>
      </c>
      <c r="E11988" s="40" t="s">
        <v>1134</v>
      </c>
      <c r="F11988" s="40" t="s">
        <v>17454</v>
      </c>
      <c r="G11988" s="40">
        <v>151.47999999999999</v>
      </c>
    </row>
    <row r="11989" spans="1:7" x14ac:dyDescent="0.25">
      <c r="A11989" s="40">
        <v>2100413</v>
      </c>
      <c r="B11989" s="40" t="s">
        <v>17456</v>
      </c>
      <c r="C11989" s="40" t="s">
        <v>122</v>
      </c>
      <c r="D11989" s="40" t="s">
        <v>118</v>
      </c>
      <c r="E11989" s="40" t="s">
        <v>190</v>
      </c>
      <c r="F11989" s="40" t="s">
        <v>4582</v>
      </c>
      <c r="G11989" s="40">
        <v>0</v>
      </c>
    </row>
    <row r="11990" spans="1:7" x14ac:dyDescent="0.25">
      <c r="A11990" s="40">
        <v>2100414</v>
      </c>
      <c r="B11990" s="40" t="s">
        <v>17457</v>
      </c>
      <c r="C11990" s="40" t="s">
        <v>122</v>
      </c>
      <c r="D11990" s="40" t="s">
        <v>118</v>
      </c>
      <c r="E11990" s="40" t="s">
        <v>190</v>
      </c>
      <c r="F11990" s="40" t="s">
        <v>4582</v>
      </c>
      <c r="G11990" s="40">
        <v>0</v>
      </c>
    </row>
    <row r="11991" spans="1:7" x14ac:dyDescent="0.25">
      <c r="A11991" s="40">
        <v>2100415</v>
      </c>
      <c r="B11991" s="40" t="s">
        <v>17458</v>
      </c>
      <c r="C11991" s="40" t="s">
        <v>125</v>
      </c>
      <c r="D11991" s="40" t="s">
        <v>118</v>
      </c>
      <c r="E11991" s="40" t="s">
        <v>1228</v>
      </c>
      <c r="F11991" s="40" t="s">
        <v>17450</v>
      </c>
      <c r="G11991" s="40">
        <v>90.3</v>
      </c>
    </row>
    <row r="11992" spans="1:7" x14ac:dyDescent="0.25">
      <c r="A11992" s="40">
        <v>2100416</v>
      </c>
      <c r="B11992" s="40" t="s">
        <v>17459</v>
      </c>
      <c r="C11992" s="40" t="s">
        <v>122</v>
      </c>
      <c r="D11992" s="40" t="s">
        <v>118</v>
      </c>
      <c r="E11992" s="40" t="s">
        <v>190</v>
      </c>
      <c r="F11992" s="40" t="s">
        <v>4582</v>
      </c>
      <c r="G11992" s="40">
        <v>0</v>
      </c>
    </row>
    <row r="11993" spans="1:7" x14ac:dyDescent="0.25">
      <c r="A11993" s="40">
        <v>2100417</v>
      </c>
      <c r="B11993" s="40" t="s">
        <v>17460</v>
      </c>
      <c r="C11993" s="40" t="s">
        <v>125</v>
      </c>
      <c r="D11993" s="40" t="s">
        <v>118</v>
      </c>
      <c r="E11993" s="40" t="s">
        <v>4707</v>
      </c>
      <c r="F11993" s="40" t="s">
        <v>17461</v>
      </c>
      <c r="G11993" s="40">
        <v>694.58</v>
      </c>
    </row>
    <row r="11994" spans="1:7" x14ac:dyDescent="0.25">
      <c r="A11994" s="40">
        <v>2100418</v>
      </c>
      <c r="B11994" s="40" t="s">
        <v>17462</v>
      </c>
      <c r="C11994" s="40" t="s">
        <v>125</v>
      </c>
      <c r="D11994" s="40" t="s">
        <v>118</v>
      </c>
      <c r="E11994" s="40" t="s">
        <v>1178</v>
      </c>
      <c r="F11994" s="40" t="s">
        <v>17463</v>
      </c>
      <c r="G11994" s="40">
        <v>37.590000000000003</v>
      </c>
    </row>
    <row r="11995" spans="1:7" x14ac:dyDescent="0.25">
      <c r="A11995" s="40">
        <v>2100419</v>
      </c>
      <c r="B11995" s="40" t="s">
        <v>17464</v>
      </c>
      <c r="C11995" s="40" t="s">
        <v>125</v>
      </c>
      <c r="D11995" s="40" t="s">
        <v>118</v>
      </c>
      <c r="E11995" s="40" t="s">
        <v>1178</v>
      </c>
      <c r="F11995" s="40" t="s">
        <v>17461</v>
      </c>
      <c r="G11995" s="40">
        <v>48.9</v>
      </c>
    </row>
    <row r="11996" spans="1:7" x14ac:dyDescent="0.25">
      <c r="A11996" s="40">
        <v>2100420</v>
      </c>
      <c r="B11996" s="40" t="s">
        <v>17465</v>
      </c>
      <c r="C11996" s="40" t="s">
        <v>125</v>
      </c>
      <c r="D11996" s="40" t="s">
        <v>118</v>
      </c>
      <c r="E11996" s="40" t="s">
        <v>3118</v>
      </c>
      <c r="F11996" s="40" t="s">
        <v>17466</v>
      </c>
      <c r="G11996" s="40">
        <v>93.75</v>
      </c>
    </row>
    <row r="11997" spans="1:7" x14ac:dyDescent="0.25">
      <c r="A11997" s="40">
        <v>2100421</v>
      </c>
      <c r="B11997" s="40" t="s">
        <v>17467</v>
      </c>
      <c r="C11997" s="40" t="s">
        <v>125</v>
      </c>
      <c r="D11997" s="40" t="s">
        <v>118</v>
      </c>
      <c r="E11997" s="40" t="s">
        <v>1654</v>
      </c>
      <c r="F11997" s="40" t="s">
        <v>17466</v>
      </c>
      <c r="G11997" s="40">
        <v>24.42</v>
      </c>
    </row>
    <row r="11998" spans="1:7" x14ac:dyDescent="0.25">
      <c r="A11998" s="40">
        <v>2100422</v>
      </c>
      <c r="B11998" s="40" t="s">
        <v>17468</v>
      </c>
      <c r="C11998" s="40" t="s">
        <v>125</v>
      </c>
      <c r="D11998" s="40" t="s">
        <v>118</v>
      </c>
      <c r="E11998" s="40" t="s">
        <v>1134</v>
      </c>
      <c r="F11998" s="40" t="s">
        <v>17469</v>
      </c>
      <c r="G11998" s="40">
        <v>27.24</v>
      </c>
    </row>
    <row r="11999" spans="1:7" x14ac:dyDescent="0.25">
      <c r="A11999" s="40">
        <v>2100423</v>
      </c>
      <c r="B11999" s="40" t="s">
        <v>17470</v>
      </c>
      <c r="C11999" s="40" t="s">
        <v>125</v>
      </c>
      <c r="D11999" s="40" t="s">
        <v>118</v>
      </c>
      <c r="E11999" s="40" t="s">
        <v>1178</v>
      </c>
      <c r="F11999" s="40" t="s">
        <v>17469</v>
      </c>
      <c r="G11999" s="40">
        <v>210</v>
      </c>
    </row>
    <row r="12000" spans="1:7" x14ac:dyDescent="0.25">
      <c r="A12000" s="40">
        <v>2100425</v>
      </c>
      <c r="B12000" s="40" t="s">
        <v>17471</v>
      </c>
      <c r="C12000" s="40" t="s">
        <v>122</v>
      </c>
      <c r="D12000" s="40" t="s">
        <v>118</v>
      </c>
      <c r="E12000" s="40" t="s">
        <v>190</v>
      </c>
      <c r="F12000" s="40" t="s">
        <v>4582</v>
      </c>
      <c r="G12000" s="40">
        <v>0</v>
      </c>
    </row>
    <row r="12001" spans="1:7" x14ac:dyDescent="0.25">
      <c r="A12001" s="40">
        <v>2100426</v>
      </c>
      <c r="B12001" s="40" t="s">
        <v>17472</v>
      </c>
      <c r="C12001" s="40" t="s">
        <v>117</v>
      </c>
      <c r="D12001" s="40" t="s">
        <v>118</v>
      </c>
      <c r="E12001" s="40" t="s">
        <v>1370</v>
      </c>
      <c r="F12001" s="40" t="s">
        <v>17473</v>
      </c>
      <c r="G12001" s="40">
        <v>1164.5999999999999</v>
      </c>
    </row>
    <row r="12002" spans="1:7" x14ac:dyDescent="0.25">
      <c r="A12002" s="40">
        <v>2100427</v>
      </c>
      <c r="B12002" s="40" t="s">
        <v>17474</v>
      </c>
      <c r="C12002" s="40" t="s">
        <v>125</v>
      </c>
      <c r="D12002" s="40" t="s">
        <v>118</v>
      </c>
      <c r="E12002" s="40" t="s">
        <v>1370</v>
      </c>
      <c r="F12002" s="40" t="s">
        <v>17475</v>
      </c>
      <c r="G12002" s="40">
        <v>1017.53</v>
      </c>
    </row>
    <row r="12003" spans="1:7" x14ac:dyDescent="0.25">
      <c r="A12003" s="40">
        <v>2100430</v>
      </c>
      <c r="B12003" s="40" t="s">
        <v>17476</v>
      </c>
      <c r="C12003" s="40" t="s">
        <v>122</v>
      </c>
      <c r="D12003" s="40" t="s">
        <v>118</v>
      </c>
      <c r="E12003" s="40" t="s">
        <v>190</v>
      </c>
      <c r="F12003" s="40" t="s">
        <v>4582</v>
      </c>
      <c r="G12003" s="40">
        <v>0</v>
      </c>
    </row>
    <row r="12004" spans="1:7" x14ac:dyDescent="0.25">
      <c r="A12004" s="40">
        <v>2100431</v>
      </c>
      <c r="B12004" s="40" t="s">
        <v>17477</v>
      </c>
      <c r="C12004" s="40" t="s">
        <v>122</v>
      </c>
      <c r="D12004" s="40" t="s">
        <v>118</v>
      </c>
      <c r="E12004" s="40" t="s">
        <v>190</v>
      </c>
      <c r="F12004" s="40" t="s">
        <v>4582</v>
      </c>
      <c r="G12004" s="40">
        <v>0</v>
      </c>
    </row>
    <row r="12005" spans="1:7" x14ac:dyDescent="0.25">
      <c r="A12005" s="40">
        <v>2100432</v>
      </c>
      <c r="B12005" s="40" t="s">
        <v>17478</v>
      </c>
      <c r="C12005" s="40" t="s">
        <v>117</v>
      </c>
      <c r="D12005" s="40" t="s">
        <v>118</v>
      </c>
      <c r="E12005" s="40" t="s">
        <v>1370</v>
      </c>
      <c r="F12005" s="40" t="s">
        <v>17479</v>
      </c>
      <c r="G12005" s="40">
        <v>0</v>
      </c>
    </row>
    <row r="12006" spans="1:7" x14ac:dyDescent="0.25">
      <c r="A12006" s="40">
        <v>2100433</v>
      </c>
      <c r="B12006" s="40" t="s">
        <v>17480</v>
      </c>
      <c r="C12006" s="40" t="s">
        <v>122</v>
      </c>
      <c r="D12006" s="40" t="s">
        <v>118</v>
      </c>
      <c r="E12006" s="40" t="s">
        <v>166</v>
      </c>
      <c r="F12006" s="40" t="s">
        <v>4582</v>
      </c>
      <c r="G12006" s="40">
        <v>0</v>
      </c>
    </row>
    <row r="12007" spans="1:7" x14ac:dyDescent="0.25">
      <c r="A12007" s="40">
        <v>2100435</v>
      </c>
      <c r="B12007" s="40" t="s">
        <v>17481</v>
      </c>
      <c r="C12007" s="40" t="s">
        <v>125</v>
      </c>
      <c r="D12007" s="40" t="s">
        <v>118</v>
      </c>
      <c r="E12007" s="40" t="s">
        <v>1370</v>
      </c>
      <c r="F12007" s="40" t="s">
        <v>17482</v>
      </c>
      <c r="G12007" s="40">
        <v>1131</v>
      </c>
    </row>
    <row r="12008" spans="1:7" x14ac:dyDescent="0.25">
      <c r="A12008" s="40">
        <v>2100436</v>
      </c>
      <c r="B12008" s="40" t="s">
        <v>17483</v>
      </c>
      <c r="C12008" s="40" t="s">
        <v>125</v>
      </c>
      <c r="D12008" s="40" t="s">
        <v>118</v>
      </c>
      <c r="E12008" s="40" t="s">
        <v>1370</v>
      </c>
      <c r="F12008" s="40" t="s">
        <v>17484</v>
      </c>
      <c r="G12008" s="40">
        <v>1227.4000000000001</v>
      </c>
    </row>
    <row r="12009" spans="1:7" x14ac:dyDescent="0.25">
      <c r="A12009" s="40">
        <v>2100437</v>
      </c>
      <c r="B12009" s="40" t="s">
        <v>17485</v>
      </c>
      <c r="C12009" s="40" t="s">
        <v>122</v>
      </c>
      <c r="D12009" s="40" t="s">
        <v>118</v>
      </c>
      <c r="E12009" s="40" t="s">
        <v>190</v>
      </c>
      <c r="F12009" s="40" t="s">
        <v>4582</v>
      </c>
      <c r="G12009" s="40">
        <v>0</v>
      </c>
    </row>
    <row r="12010" spans="1:7" x14ac:dyDescent="0.25">
      <c r="A12010" s="40">
        <v>2100438</v>
      </c>
      <c r="B12010" s="40" t="s">
        <v>17486</v>
      </c>
      <c r="C12010" s="40" t="s">
        <v>132</v>
      </c>
      <c r="D12010" s="40" t="s">
        <v>118</v>
      </c>
      <c r="E12010" s="40" t="s">
        <v>1370</v>
      </c>
      <c r="F12010" s="40" t="s">
        <v>17487</v>
      </c>
      <c r="G12010" s="40">
        <v>3496</v>
      </c>
    </row>
    <row r="12011" spans="1:7" x14ac:dyDescent="0.25">
      <c r="A12011" s="40">
        <v>2100439</v>
      </c>
      <c r="B12011" s="40" t="s">
        <v>17488</v>
      </c>
      <c r="C12011" s="40" t="s">
        <v>132</v>
      </c>
      <c r="D12011" s="40" t="s">
        <v>118</v>
      </c>
      <c r="E12011" s="40" t="s">
        <v>1370</v>
      </c>
      <c r="F12011" s="40" t="s">
        <v>17489</v>
      </c>
      <c r="G12011" s="40">
        <v>0</v>
      </c>
    </row>
    <row r="12012" spans="1:7" x14ac:dyDescent="0.25">
      <c r="A12012" s="40">
        <v>2100440</v>
      </c>
      <c r="B12012" s="40" t="s">
        <v>17490</v>
      </c>
      <c r="C12012" s="40" t="s">
        <v>125</v>
      </c>
      <c r="D12012" s="40" t="s">
        <v>118</v>
      </c>
      <c r="E12012" s="40" t="s">
        <v>1370</v>
      </c>
      <c r="F12012" s="40" t="s">
        <v>17491</v>
      </c>
      <c r="G12012" s="40">
        <v>913.17</v>
      </c>
    </row>
    <row r="12013" spans="1:7" x14ac:dyDescent="0.25">
      <c r="A12013" s="40">
        <v>2100441</v>
      </c>
      <c r="B12013" s="40" t="s">
        <v>17492</v>
      </c>
      <c r="C12013" s="40" t="s">
        <v>122</v>
      </c>
      <c r="D12013" s="40" t="s">
        <v>118</v>
      </c>
      <c r="E12013" s="40" t="s">
        <v>190</v>
      </c>
      <c r="F12013" s="40" t="s">
        <v>4582</v>
      </c>
      <c r="G12013" s="40">
        <v>0</v>
      </c>
    </row>
    <row r="12014" spans="1:7" x14ac:dyDescent="0.25">
      <c r="A12014" s="40">
        <v>2100443</v>
      </c>
      <c r="B12014" s="40" t="s">
        <v>17493</v>
      </c>
      <c r="C12014" s="40" t="s">
        <v>125</v>
      </c>
      <c r="D12014" s="40" t="s">
        <v>118</v>
      </c>
      <c r="E12014" s="40" t="s">
        <v>390</v>
      </c>
      <c r="F12014" s="40" t="s">
        <v>17463</v>
      </c>
      <c r="G12014" s="40">
        <v>16.05</v>
      </c>
    </row>
    <row r="12015" spans="1:7" x14ac:dyDescent="0.25">
      <c r="A12015" s="40">
        <v>2100444</v>
      </c>
      <c r="B12015" s="40" t="s">
        <v>17494</v>
      </c>
      <c r="C12015" s="40" t="s">
        <v>122</v>
      </c>
      <c r="D12015" s="40" t="s">
        <v>118</v>
      </c>
      <c r="E12015" s="40" t="s">
        <v>166</v>
      </c>
      <c r="F12015" s="40" t="s">
        <v>4582</v>
      </c>
      <c r="G12015" s="40">
        <v>0</v>
      </c>
    </row>
    <row r="12016" spans="1:7" x14ac:dyDescent="0.25">
      <c r="A12016" s="40">
        <v>2100445</v>
      </c>
      <c r="B12016" s="40" t="s">
        <v>17495</v>
      </c>
      <c r="C12016" s="40" t="s">
        <v>122</v>
      </c>
      <c r="D12016" s="40" t="s">
        <v>118</v>
      </c>
      <c r="E12016" s="40" t="s">
        <v>166</v>
      </c>
      <c r="F12016" s="40" t="s">
        <v>4582</v>
      </c>
      <c r="G12016" s="40">
        <v>0</v>
      </c>
    </row>
    <row r="12017" spans="1:7" x14ac:dyDescent="0.25">
      <c r="A12017" s="40">
        <v>2100446</v>
      </c>
      <c r="B12017" s="40" t="s">
        <v>17496</v>
      </c>
      <c r="C12017" s="40" t="s">
        <v>122</v>
      </c>
      <c r="D12017" s="40" t="s">
        <v>118</v>
      </c>
      <c r="E12017" s="40" t="s">
        <v>166</v>
      </c>
      <c r="F12017" s="40" t="s">
        <v>4582</v>
      </c>
      <c r="G12017" s="40">
        <v>0</v>
      </c>
    </row>
    <row r="12018" spans="1:7" x14ac:dyDescent="0.25">
      <c r="A12018" s="40">
        <v>2100447</v>
      </c>
      <c r="B12018" s="40" t="s">
        <v>17497</v>
      </c>
      <c r="C12018" s="40" t="s">
        <v>122</v>
      </c>
      <c r="D12018" s="40" t="s">
        <v>118</v>
      </c>
      <c r="E12018" s="40" t="s">
        <v>166</v>
      </c>
      <c r="F12018" s="40" t="s">
        <v>4582</v>
      </c>
      <c r="G12018" s="40">
        <v>0</v>
      </c>
    </row>
    <row r="12019" spans="1:7" x14ac:dyDescent="0.25">
      <c r="A12019" s="40">
        <v>2100448</v>
      </c>
      <c r="B12019" s="40" t="s">
        <v>17498</v>
      </c>
      <c r="C12019" s="40" t="s">
        <v>122</v>
      </c>
      <c r="D12019" s="40" t="s">
        <v>118</v>
      </c>
      <c r="E12019" s="40" t="s">
        <v>166</v>
      </c>
      <c r="F12019" s="40" t="s">
        <v>4582</v>
      </c>
      <c r="G12019" s="40">
        <v>0</v>
      </c>
    </row>
    <row r="12020" spans="1:7" x14ac:dyDescent="0.25">
      <c r="A12020" s="40">
        <v>2100449</v>
      </c>
      <c r="B12020" s="40" t="s">
        <v>17499</v>
      </c>
      <c r="C12020" s="40" t="s">
        <v>122</v>
      </c>
      <c r="D12020" s="40" t="s">
        <v>118</v>
      </c>
      <c r="E12020" s="40" t="s">
        <v>166</v>
      </c>
      <c r="F12020" s="40" t="s">
        <v>4582</v>
      </c>
      <c r="G12020" s="40">
        <v>0</v>
      </c>
    </row>
    <row r="12021" spans="1:7" x14ac:dyDescent="0.25">
      <c r="A12021" s="40">
        <v>2100450</v>
      </c>
      <c r="B12021" s="40" t="s">
        <v>17500</v>
      </c>
      <c r="C12021" s="40" t="s">
        <v>122</v>
      </c>
      <c r="D12021" s="40" t="s">
        <v>118</v>
      </c>
      <c r="E12021" s="40" t="s">
        <v>166</v>
      </c>
      <c r="F12021" s="40" t="s">
        <v>4582</v>
      </c>
      <c r="G12021" s="40">
        <v>0</v>
      </c>
    </row>
    <row r="12022" spans="1:7" x14ac:dyDescent="0.25">
      <c r="A12022" s="40">
        <v>2100451</v>
      </c>
      <c r="B12022" s="40" t="s">
        <v>17501</v>
      </c>
      <c r="C12022" s="40" t="s">
        <v>122</v>
      </c>
      <c r="D12022" s="40" t="s">
        <v>118</v>
      </c>
      <c r="E12022" s="40" t="s">
        <v>166</v>
      </c>
      <c r="F12022" s="40" t="s">
        <v>4582</v>
      </c>
      <c r="G12022" s="40">
        <v>0</v>
      </c>
    </row>
    <row r="12023" spans="1:7" x14ac:dyDescent="0.25">
      <c r="A12023" s="40">
        <v>2100452</v>
      </c>
      <c r="B12023" s="40" t="s">
        <v>17502</v>
      </c>
      <c r="C12023" s="40" t="s">
        <v>122</v>
      </c>
      <c r="D12023" s="40" t="s">
        <v>118</v>
      </c>
      <c r="E12023" s="40" t="s">
        <v>166</v>
      </c>
      <c r="F12023" s="40" t="s">
        <v>4582</v>
      </c>
      <c r="G12023" s="40">
        <v>0</v>
      </c>
    </row>
    <row r="12024" spans="1:7" x14ac:dyDescent="0.25">
      <c r="A12024" s="40">
        <v>2100453</v>
      </c>
      <c r="B12024" s="40" t="s">
        <v>17503</v>
      </c>
      <c r="C12024" s="40" t="s">
        <v>122</v>
      </c>
      <c r="D12024" s="40" t="s">
        <v>118</v>
      </c>
      <c r="E12024" s="40" t="s">
        <v>166</v>
      </c>
      <c r="F12024" s="40" t="s">
        <v>4582</v>
      </c>
      <c r="G12024" s="40">
        <v>0</v>
      </c>
    </row>
    <row r="12025" spans="1:7" x14ac:dyDescent="0.25">
      <c r="A12025" s="40">
        <v>2100454</v>
      </c>
      <c r="B12025" s="40" t="s">
        <v>17504</v>
      </c>
      <c r="C12025" s="40" t="s">
        <v>122</v>
      </c>
      <c r="D12025" s="40" t="s">
        <v>118</v>
      </c>
      <c r="E12025" s="40" t="s">
        <v>166</v>
      </c>
      <c r="F12025" s="40" t="s">
        <v>4582</v>
      </c>
      <c r="G12025" s="40">
        <v>0</v>
      </c>
    </row>
    <row r="12026" spans="1:7" x14ac:dyDescent="0.25">
      <c r="A12026" s="40">
        <v>2100455</v>
      </c>
      <c r="B12026" s="40" t="s">
        <v>17505</v>
      </c>
      <c r="C12026" s="40" t="s">
        <v>122</v>
      </c>
      <c r="D12026" s="40" t="s">
        <v>118</v>
      </c>
      <c r="E12026" s="40" t="s">
        <v>166</v>
      </c>
      <c r="F12026" s="40" t="s">
        <v>4582</v>
      </c>
      <c r="G12026" s="40">
        <v>0</v>
      </c>
    </row>
    <row r="12027" spans="1:7" x14ac:dyDescent="0.25">
      <c r="A12027" s="40">
        <v>2100456</v>
      </c>
      <c r="B12027" s="40" t="s">
        <v>17506</v>
      </c>
      <c r="C12027" s="40" t="s">
        <v>122</v>
      </c>
      <c r="D12027" s="40" t="s">
        <v>118</v>
      </c>
      <c r="E12027" s="40" t="s">
        <v>166</v>
      </c>
      <c r="F12027" s="40" t="s">
        <v>4582</v>
      </c>
      <c r="G12027" s="40">
        <v>0</v>
      </c>
    </row>
    <row r="12028" spans="1:7" x14ac:dyDescent="0.25">
      <c r="A12028" s="40">
        <v>2100457</v>
      </c>
      <c r="B12028" s="40" t="s">
        <v>17507</v>
      </c>
      <c r="C12028" s="40" t="s">
        <v>122</v>
      </c>
      <c r="D12028" s="40" t="s">
        <v>118</v>
      </c>
      <c r="E12028" s="40" t="s">
        <v>166</v>
      </c>
      <c r="F12028" s="40" t="s">
        <v>4582</v>
      </c>
      <c r="G12028" s="40">
        <v>0</v>
      </c>
    </row>
    <row r="12029" spans="1:7" x14ac:dyDescent="0.25">
      <c r="A12029" s="40">
        <v>2100458</v>
      </c>
      <c r="B12029" s="40" t="s">
        <v>17508</v>
      </c>
      <c r="C12029" s="40" t="s">
        <v>122</v>
      </c>
      <c r="D12029" s="40" t="s">
        <v>118</v>
      </c>
      <c r="E12029" s="40" t="s">
        <v>166</v>
      </c>
      <c r="F12029" s="40" t="s">
        <v>4582</v>
      </c>
      <c r="G12029" s="40">
        <v>0</v>
      </c>
    </row>
    <row r="12030" spans="1:7" x14ac:dyDescent="0.25">
      <c r="A12030" s="40">
        <v>2100459</v>
      </c>
      <c r="B12030" s="40" t="s">
        <v>17509</v>
      </c>
      <c r="C12030" s="40" t="s">
        <v>122</v>
      </c>
      <c r="D12030" s="40" t="s">
        <v>118</v>
      </c>
      <c r="E12030" s="40" t="s">
        <v>166</v>
      </c>
      <c r="F12030" s="40" t="s">
        <v>4582</v>
      </c>
      <c r="G12030" s="40">
        <v>0</v>
      </c>
    </row>
    <row r="12031" spans="1:7" x14ac:dyDescent="0.25">
      <c r="A12031" s="40">
        <v>2100460</v>
      </c>
      <c r="B12031" s="40" t="s">
        <v>17510</v>
      </c>
      <c r="C12031" s="40" t="s">
        <v>122</v>
      </c>
      <c r="D12031" s="40" t="s">
        <v>118</v>
      </c>
      <c r="E12031" s="40" t="s">
        <v>166</v>
      </c>
      <c r="F12031" s="40" t="s">
        <v>4582</v>
      </c>
      <c r="G12031" s="40">
        <v>0</v>
      </c>
    </row>
    <row r="12032" spans="1:7" x14ac:dyDescent="0.25">
      <c r="A12032" s="40">
        <v>2100461</v>
      </c>
      <c r="B12032" s="40" t="s">
        <v>17511</v>
      </c>
      <c r="C12032" s="40" t="s">
        <v>122</v>
      </c>
      <c r="D12032" s="40" t="s">
        <v>118</v>
      </c>
      <c r="E12032" s="40" t="s">
        <v>166</v>
      </c>
      <c r="F12032" s="40" t="s">
        <v>4609</v>
      </c>
      <c r="G12032" s="40">
        <v>0</v>
      </c>
    </row>
    <row r="12033" spans="1:7" x14ac:dyDescent="0.25">
      <c r="A12033" s="40">
        <v>2100462</v>
      </c>
      <c r="B12033" s="40" t="s">
        <v>17512</v>
      </c>
      <c r="C12033" s="40" t="s">
        <v>122</v>
      </c>
      <c r="D12033" s="40" t="s">
        <v>118</v>
      </c>
      <c r="E12033" s="40" t="s">
        <v>166</v>
      </c>
      <c r="F12033" s="40" t="s">
        <v>4609</v>
      </c>
      <c r="G12033" s="40">
        <v>0</v>
      </c>
    </row>
    <row r="12034" spans="1:7" x14ac:dyDescent="0.25">
      <c r="A12034" s="40">
        <v>2100463</v>
      </c>
      <c r="B12034" s="40" t="s">
        <v>17513</v>
      </c>
      <c r="C12034" s="40" t="s">
        <v>122</v>
      </c>
      <c r="D12034" s="40" t="s">
        <v>118</v>
      </c>
      <c r="E12034" s="40" t="s">
        <v>166</v>
      </c>
      <c r="F12034" s="40" t="s">
        <v>4609</v>
      </c>
      <c r="G12034" s="40">
        <v>0</v>
      </c>
    </row>
    <row r="12035" spans="1:7" x14ac:dyDescent="0.25">
      <c r="A12035" s="40">
        <v>2100464</v>
      </c>
      <c r="B12035" s="40" t="s">
        <v>17514</v>
      </c>
      <c r="C12035" s="40" t="s">
        <v>122</v>
      </c>
      <c r="D12035" s="40" t="s">
        <v>118</v>
      </c>
      <c r="E12035" s="40" t="s">
        <v>166</v>
      </c>
      <c r="F12035" s="40" t="s">
        <v>4609</v>
      </c>
      <c r="G12035" s="40">
        <v>0</v>
      </c>
    </row>
    <row r="12036" spans="1:7" x14ac:dyDescent="0.25">
      <c r="A12036" s="40">
        <v>2100465</v>
      </c>
      <c r="B12036" s="40" t="s">
        <v>17515</v>
      </c>
      <c r="C12036" s="40" t="s">
        <v>122</v>
      </c>
      <c r="D12036" s="40" t="s">
        <v>118</v>
      </c>
      <c r="E12036" s="40" t="s">
        <v>166</v>
      </c>
      <c r="F12036" s="40" t="s">
        <v>4609</v>
      </c>
      <c r="G12036" s="40">
        <v>0</v>
      </c>
    </row>
    <row r="12037" spans="1:7" x14ac:dyDescent="0.25">
      <c r="A12037" s="40">
        <v>2100466</v>
      </c>
      <c r="B12037" s="40" t="s">
        <v>17516</v>
      </c>
      <c r="C12037" s="40" t="s">
        <v>122</v>
      </c>
      <c r="D12037" s="40" t="s">
        <v>118</v>
      </c>
      <c r="E12037" s="40" t="s">
        <v>166</v>
      </c>
      <c r="F12037" s="40" t="s">
        <v>4007</v>
      </c>
      <c r="G12037" s="40">
        <v>0</v>
      </c>
    </row>
    <row r="12038" spans="1:7" x14ac:dyDescent="0.25">
      <c r="A12038" s="40">
        <v>2100467</v>
      </c>
      <c r="B12038" s="40" t="s">
        <v>17517</v>
      </c>
      <c r="C12038" s="40" t="s">
        <v>122</v>
      </c>
      <c r="D12038" s="40" t="s">
        <v>118</v>
      </c>
      <c r="E12038" s="40" t="s">
        <v>166</v>
      </c>
      <c r="F12038" s="40" t="s">
        <v>4609</v>
      </c>
      <c r="G12038" s="40">
        <v>0</v>
      </c>
    </row>
    <row r="12039" spans="1:7" x14ac:dyDescent="0.25">
      <c r="A12039" s="40">
        <v>2100468</v>
      </c>
      <c r="B12039" s="40" t="s">
        <v>17518</v>
      </c>
      <c r="C12039" s="40" t="s">
        <v>122</v>
      </c>
      <c r="D12039" s="40" t="s">
        <v>118</v>
      </c>
      <c r="E12039" s="40" t="s">
        <v>166</v>
      </c>
      <c r="F12039" s="40" t="s">
        <v>4609</v>
      </c>
      <c r="G12039" s="40">
        <v>0</v>
      </c>
    </row>
    <row r="12040" spans="1:7" x14ac:dyDescent="0.25">
      <c r="A12040" s="40">
        <v>2100469</v>
      </c>
      <c r="B12040" s="40" t="s">
        <v>17515</v>
      </c>
      <c r="C12040" s="40" t="s">
        <v>122</v>
      </c>
      <c r="D12040" s="40" t="s">
        <v>118</v>
      </c>
      <c r="E12040" s="40" t="s">
        <v>190</v>
      </c>
      <c r="F12040" s="40" t="s">
        <v>4609</v>
      </c>
      <c r="G12040" s="40">
        <v>0</v>
      </c>
    </row>
    <row r="12041" spans="1:7" x14ac:dyDescent="0.25">
      <c r="A12041" s="40">
        <v>2100470</v>
      </c>
      <c r="B12041" s="40" t="s">
        <v>17519</v>
      </c>
      <c r="C12041" s="40" t="s">
        <v>122</v>
      </c>
      <c r="D12041" s="40" t="s">
        <v>118</v>
      </c>
      <c r="E12041" s="40" t="s">
        <v>166</v>
      </c>
      <c r="F12041" s="40" t="s">
        <v>4609</v>
      </c>
      <c r="G12041" s="40">
        <v>0</v>
      </c>
    </row>
    <row r="12042" spans="1:7" x14ac:dyDescent="0.25">
      <c r="A12042" s="40">
        <v>2100472</v>
      </c>
      <c r="B12042" s="40" t="s">
        <v>17520</v>
      </c>
      <c r="C12042" s="40" t="s">
        <v>122</v>
      </c>
      <c r="D12042" s="40" t="s">
        <v>118</v>
      </c>
      <c r="E12042" s="40" t="s">
        <v>166</v>
      </c>
      <c r="F12042" s="40" t="s">
        <v>4609</v>
      </c>
      <c r="G12042" s="40">
        <v>0</v>
      </c>
    </row>
    <row r="12043" spans="1:7" x14ac:dyDescent="0.25">
      <c r="A12043" s="40">
        <v>2100473</v>
      </c>
      <c r="B12043" s="40" t="s">
        <v>17521</v>
      </c>
      <c r="C12043" s="40" t="s">
        <v>122</v>
      </c>
      <c r="D12043" s="40" t="s">
        <v>118</v>
      </c>
      <c r="E12043" s="40" t="s">
        <v>166</v>
      </c>
      <c r="F12043" s="40" t="s">
        <v>4609</v>
      </c>
      <c r="G12043" s="40">
        <v>0</v>
      </c>
    </row>
    <row r="12044" spans="1:7" x14ac:dyDescent="0.25">
      <c r="A12044" s="40">
        <v>2100474</v>
      </c>
      <c r="B12044" s="40" t="s">
        <v>17522</v>
      </c>
      <c r="C12044" s="40" t="s">
        <v>125</v>
      </c>
      <c r="D12044" s="40" t="s">
        <v>118</v>
      </c>
      <c r="E12044" s="40" t="s">
        <v>1142</v>
      </c>
      <c r="F12044" s="40" t="s">
        <v>17523</v>
      </c>
      <c r="G12044" s="40">
        <v>186.98</v>
      </c>
    </row>
    <row r="12045" spans="1:7" x14ac:dyDescent="0.25">
      <c r="A12045" s="40">
        <v>2100475</v>
      </c>
      <c r="B12045" s="40" t="s">
        <v>17524</v>
      </c>
      <c r="C12045" s="40" t="s">
        <v>125</v>
      </c>
      <c r="D12045" s="40" t="s">
        <v>118</v>
      </c>
      <c r="E12045" s="40" t="s">
        <v>1142</v>
      </c>
      <c r="F12045" s="40" t="s">
        <v>17525</v>
      </c>
      <c r="G12045" s="40">
        <v>211.3</v>
      </c>
    </row>
    <row r="12046" spans="1:7" x14ac:dyDescent="0.25">
      <c r="A12046" s="40">
        <v>2100476</v>
      </c>
      <c r="B12046" s="40" t="s">
        <v>17526</v>
      </c>
      <c r="C12046" s="40" t="s">
        <v>125</v>
      </c>
      <c r="D12046" s="40" t="s">
        <v>118</v>
      </c>
      <c r="E12046" s="40" t="s">
        <v>1142</v>
      </c>
      <c r="F12046" s="40" t="s">
        <v>17527</v>
      </c>
      <c r="G12046" s="40">
        <v>53.5</v>
      </c>
    </row>
    <row r="12047" spans="1:7" x14ac:dyDescent="0.25">
      <c r="A12047" s="40">
        <v>2100477</v>
      </c>
      <c r="B12047" s="40" t="s">
        <v>17528</v>
      </c>
      <c r="C12047" s="40" t="s">
        <v>125</v>
      </c>
      <c r="D12047" s="40" t="s">
        <v>118</v>
      </c>
      <c r="E12047" s="40" t="s">
        <v>1142</v>
      </c>
      <c r="F12047" s="40" t="s">
        <v>17525</v>
      </c>
      <c r="G12047" s="40">
        <v>99.72</v>
      </c>
    </row>
    <row r="12048" spans="1:7" x14ac:dyDescent="0.25">
      <c r="A12048" s="40">
        <v>2100478</v>
      </c>
      <c r="B12048" s="40" t="s">
        <v>17529</v>
      </c>
      <c r="C12048" s="40" t="s">
        <v>125</v>
      </c>
      <c r="D12048" s="40" t="s">
        <v>118</v>
      </c>
      <c r="E12048" s="40" t="s">
        <v>1142</v>
      </c>
      <c r="F12048" s="40" t="s">
        <v>17530</v>
      </c>
      <c r="G12048" s="40">
        <v>42.18</v>
      </c>
    </row>
    <row r="12049" spans="1:7" x14ac:dyDescent="0.25">
      <c r="A12049" s="40">
        <v>2100479</v>
      </c>
      <c r="B12049" s="40" t="s">
        <v>17528</v>
      </c>
      <c r="C12049" s="40" t="s">
        <v>122</v>
      </c>
      <c r="D12049" s="40" t="s">
        <v>118</v>
      </c>
      <c r="E12049" s="40" t="s">
        <v>190</v>
      </c>
      <c r="F12049" s="40" t="s">
        <v>4609</v>
      </c>
      <c r="G12049" s="40">
        <v>0</v>
      </c>
    </row>
    <row r="12050" spans="1:7" x14ac:dyDescent="0.25">
      <c r="A12050" s="40">
        <v>2100480</v>
      </c>
      <c r="B12050" s="40" t="s">
        <v>17531</v>
      </c>
      <c r="C12050" s="40" t="s">
        <v>125</v>
      </c>
      <c r="D12050" s="40" t="s">
        <v>118</v>
      </c>
      <c r="E12050" s="40" t="s">
        <v>1142</v>
      </c>
      <c r="F12050" s="40" t="s">
        <v>17532</v>
      </c>
      <c r="G12050" s="40">
        <v>62.92</v>
      </c>
    </row>
    <row r="12051" spans="1:7" x14ac:dyDescent="0.25">
      <c r="A12051" s="40">
        <v>2100481</v>
      </c>
      <c r="B12051" s="40" t="s">
        <v>17533</v>
      </c>
      <c r="C12051" s="40" t="s">
        <v>125</v>
      </c>
      <c r="D12051" s="40" t="s">
        <v>118</v>
      </c>
      <c r="E12051" s="40" t="s">
        <v>1142</v>
      </c>
      <c r="F12051" s="40" t="s">
        <v>17532</v>
      </c>
      <c r="G12051" s="40">
        <v>269.55</v>
      </c>
    </row>
    <row r="12052" spans="1:7" x14ac:dyDescent="0.25">
      <c r="A12052" s="40">
        <v>2100482</v>
      </c>
      <c r="B12052" s="40" t="s">
        <v>17534</v>
      </c>
      <c r="C12052" s="40" t="s">
        <v>122</v>
      </c>
      <c r="D12052" s="40" t="s">
        <v>118</v>
      </c>
      <c r="E12052" s="40" t="s">
        <v>190</v>
      </c>
      <c r="F12052" s="40" t="s">
        <v>4609</v>
      </c>
      <c r="G12052" s="40">
        <v>0</v>
      </c>
    </row>
    <row r="12053" spans="1:7" x14ac:dyDescent="0.25">
      <c r="A12053" s="40">
        <v>2100483</v>
      </c>
      <c r="B12053" s="40" t="s">
        <v>17535</v>
      </c>
      <c r="C12053" s="40" t="s">
        <v>125</v>
      </c>
      <c r="D12053" s="40" t="s">
        <v>118</v>
      </c>
      <c r="E12053" s="40" t="s">
        <v>1142</v>
      </c>
      <c r="F12053" s="40" t="s">
        <v>17536</v>
      </c>
      <c r="G12053" s="40">
        <v>362.5</v>
      </c>
    </row>
    <row r="12054" spans="1:7" x14ac:dyDescent="0.25">
      <c r="A12054" s="40">
        <v>2100484</v>
      </c>
      <c r="B12054" s="40" t="s">
        <v>17537</v>
      </c>
      <c r="C12054" s="40" t="s">
        <v>125</v>
      </c>
      <c r="D12054" s="40" t="s">
        <v>118</v>
      </c>
      <c r="E12054" s="40" t="s">
        <v>1142</v>
      </c>
      <c r="F12054" s="40" t="s">
        <v>17536</v>
      </c>
      <c r="G12054" s="40">
        <v>106.8</v>
      </c>
    </row>
    <row r="12055" spans="1:7" x14ac:dyDescent="0.25">
      <c r="A12055" s="40">
        <v>2100485</v>
      </c>
      <c r="B12055" s="40" t="s">
        <v>17538</v>
      </c>
      <c r="C12055" s="40" t="s">
        <v>125</v>
      </c>
      <c r="D12055" s="40" t="s">
        <v>118</v>
      </c>
      <c r="E12055" s="40" t="s">
        <v>1142</v>
      </c>
      <c r="F12055" s="40" t="s">
        <v>17539</v>
      </c>
      <c r="G12055" s="40">
        <v>858.78</v>
      </c>
    </row>
    <row r="12056" spans="1:7" x14ac:dyDescent="0.25">
      <c r="A12056" s="40">
        <v>2100486</v>
      </c>
      <c r="B12056" s="40" t="s">
        <v>17540</v>
      </c>
      <c r="C12056" s="40" t="s">
        <v>125</v>
      </c>
      <c r="D12056" s="40" t="s">
        <v>118</v>
      </c>
      <c r="E12056" s="40" t="s">
        <v>1142</v>
      </c>
      <c r="F12056" s="40" t="s">
        <v>17523</v>
      </c>
      <c r="G12056" s="40">
        <v>196.84</v>
      </c>
    </row>
    <row r="12057" spans="1:7" x14ac:dyDescent="0.25">
      <c r="A12057" s="40">
        <v>2100487</v>
      </c>
      <c r="B12057" s="40" t="s">
        <v>17541</v>
      </c>
      <c r="C12057" s="40" t="s">
        <v>125</v>
      </c>
      <c r="D12057" s="40" t="s">
        <v>118</v>
      </c>
      <c r="E12057" s="40" t="s">
        <v>1142</v>
      </c>
      <c r="F12057" s="40" t="s">
        <v>17542</v>
      </c>
      <c r="G12057" s="40">
        <v>224.37</v>
      </c>
    </row>
    <row r="12058" spans="1:7" x14ac:dyDescent="0.25">
      <c r="A12058" s="40">
        <v>2100489</v>
      </c>
      <c r="B12058" s="40" t="s">
        <v>17543</v>
      </c>
      <c r="C12058" s="40" t="s">
        <v>125</v>
      </c>
      <c r="D12058" s="40" t="s">
        <v>118</v>
      </c>
      <c r="E12058" s="40" t="s">
        <v>1142</v>
      </c>
      <c r="F12058" s="40" t="s">
        <v>17544</v>
      </c>
      <c r="G12058" s="40">
        <v>40.92</v>
      </c>
    </row>
    <row r="12059" spans="1:7" x14ac:dyDescent="0.25">
      <c r="A12059" s="40">
        <v>2100491</v>
      </c>
      <c r="B12059" s="40" t="s">
        <v>17545</v>
      </c>
      <c r="C12059" s="40" t="s">
        <v>125</v>
      </c>
      <c r="D12059" s="40" t="s">
        <v>118</v>
      </c>
      <c r="E12059" s="40" t="s">
        <v>1142</v>
      </c>
      <c r="F12059" s="40" t="s">
        <v>17546</v>
      </c>
      <c r="G12059" s="40">
        <v>301.5</v>
      </c>
    </row>
    <row r="12060" spans="1:7" x14ac:dyDescent="0.25">
      <c r="A12060" s="40">
        <v>2100492</v>
      </c>
      <c r="B12060" s="40" t="s">
        <v>17547</v>
      </c>
      <c r="C12060" s="40" t="s">
        <v>125</v>
      </c>
      <c r="D12060" s="40" t="s">
        <v>118</v>
      </c>
      <c r="E12060" s="40" t="s">
        <v>1142</v>
      </c>
      <c r="F12060" s="40" t="s">
        <v>17544</v>
      </c>
      <c r="G12060" s="40">
        <v>64.2</v>
      </c>
    </row>
    <row r="12061" spans="1:7" x14ac:dyDescent="0.25">
      <c r="A12061" s="40">
        <v>2100493</v>
      </c>
      <c r="B12061" s="40" t="s">
        <v>17548</v>
      </c>
      <c r="C12061" s="40" t="s">
        <v>125</v>
      </c>
      <c r="D12061" s="40" t="s">
        <v>118</v>
      </c>
      <c r="E12061" s="40" t="s">
        <v>1142</v>
      </c>
      <c r="F12061" s="40" t="s">
        <v>17549</v>
      </c>
      <c r="G12061" s="40">
        <v>50.46</v>
      </c>
    </row>
    <row r="12062" spans="1:7" x14ac:dyDescent="0.25">
      <c r="A12062" s="40">
        <v>2100494</v>
      </c>
      <c r="B12062" s="40" t="s">
        <v>17550</v>
      </c>
      <c r="C12062" s="40" t="s">
        <v>125</v>
      </c>
      <c r="D12062" s="40" t="s">
        <v>118</v>
      </c>
      <c r="E12062" s="40" t="s">
        <v>1142</v>
      </c>
      <c r="F12062" s="40" t="s">
        <v>17551</v>
      </c>
      <c r="G12062" s="40">
        <v>35.4</v>
      </c>
    </row>
    <row r="12063" spans="1:7" x14ac:dyDescent="0.25">
      <c r="A12063" s="40">
        <v>2100495</v>
      </c>
      <c r="B12063" s="40" t="s">
        <v>17552</v>
      </c>
      <c r="C12063" s="40" t="s">
        <v>125</v>
      </c>
      <c r="D12063" s="40" t="s">
        <v>118</v>
      </c>
      <c r="E12063" s="40" t="s">
        <v>1142</v>
      </c>
      <c r="F12063" s="40" t="s">
        <v>17553</v>
      </c>
      <c r="G12063" s="40">
        <v>48.24</v>
      </c>
    </row>
    <row r="12064" spans="1:7" x14ac:dyDescent="0.25">
      <c r="A12064" s="40">
        <v>2100496</v>
      </c>
      <c r="B12064" s="40" t="s">
        <v>17554</v>
      </c>
      <c r="C12064" s="40" t="s">
        <v>125</v>
      </c>
      <c r="D12064" s="40" t="s">
        <v>118</v>
      </c>
      <c r="E12064" s="40" t="s">
        <v>1142</v>
      </c>
      <c r="F12064" s="40" t="s">
        <v>17551</v>
      </c>
      <c r="G12064" s="40">
        <v>89.4</v>
      </c>
    </row>
    <row r="12065" spans="1:7" x14ac:dyDescent="0.25">
      <c r="A12065" s="40">
        <v>2100497</v>
      </c>
      <c r="B12065" s="40" t="s">
        <v>17555</v>
      </c>
      <c r="C12065" s="40" t="s">
        <v>125</v>
      </c>
      <c r="D12065" s="40" t="s">
        <v>118</v>
      </c>
      <c r="E12065" s="40" t="s">
        <v>1142</v>
      </c>
      <c r="F12065" s="40" t="s">
        <v>17556</v>
      </c>
      <c r="G12065" s="40">
        <v>126.06</v>
      </c>
    </row>
    <row r="12066" spans="1:7" x14ac:dyDescent="0.25">
      <c r="A12066" s="40">
        <v>2100498</v>
      </c>
      <c r="B12066" s="40" t="s">
        <v>17557</v>
      </c>
      <c r="C12066" s="40" t="s">
        <v>125</v>
      </c>
      <c r="D12066" s="40" t="s">
        <v>118</v>
      </c>
      <c r="E12066" s="40" t="s">
        <v>1142</v>
      </c>
      <c r="F12066" s="40" t="s">
        <v>17558</v>
      </c>
      <c r="G12066" s="40">
        <v>124.65</v>
      </c>
    </row>
    <row r="12067" spans="1:7" x14ac:dyDescent="0.25">
      <c r="A12067" s="40">
        <v>2100499</v>
      </c>
      <c r="B12067" s="40" t="s">
        <v>17559</v>
      </c>
      <c r="C12067" s="40" t="s">
        <v>125</v>
      </c>
      <c r="D12067" s="40" t="s">
        <v>118</v>
      </c>
      <c r="E12067" s="40" t="s">
        <v>1142</v>
      </c>
      <c r="F12067" s="40" t="s">
        <v>17558</v>
      </c>
      <c r="G12067" s="40">
        <v>87.66</v>
      </c>
    </row>
    <row r="12068" spans="1:7" x14ac:dyDescent="0.25">
      <c r="A12068" s="40">
        <v>2100501</v>
      </c>
      <c r="B12068" s="40" t="s">
        <v>17560</v>
      </c>
      <c r="C12068" s="40" t="s">
        <v>125</v>
      </c>
      <c r="D12068" s="40" t="s">
        <v>118</v>
      </c>
      <c r="E12068" s="40" t="s">
        <v>1142</v>
      </c>
      <c r="F12068" s="40" t="s">
        <v>17561</v>
      </c>
      <c r="G12068" s="40">
        <v>26.75</v>
      </c>
    </row>
    <row r="12069" spans="1:7" x14ac:dyDescent="0.25">
      <c r="A12069" s="40">
        <v>2100502</v>
      </c>
      <c r="B12069" s="40" t="s">
        <v>17562</v>
      </c>
      <c r="C12069" s="40" t="s">
        <v>122</v>
      </c>
      <c r="D12069" s="40" t="s">
        <v>118</v>
      </c>
      <c r="E12069" s="40" t="s">
        <v>166</v>
      </c>
      <c r="F12069" s="40" t="s">
        <v>4609</v>
      </c>
      <c r="G12069" s="40">
        <v>0</v>
      </c>
    </row>
    <row r="12070" spans="1:7" x14ac:dyDescent="0.25">
      <c r="A12070" s="40">
        <v>2100505</v>
      </c>
      <c r="B12070" s="40" t="s">
        <v>17563</v>
      </c>
      <c r="C12070" s="40" t="s">
        <v>132</v>
      </c>
      <c r="D12070" s="40" t="s">
        <v>118</v>
      </c>
      <c r="E12070" s="40" t="s">
        <v>1203</v>
      </c>
      <c r="F12070" s="40" t="s">
        <v>17564</v>
      </c>
      <c r="G12070" s="40">
        <v>0</v>
      </c>
    </row>
    <row r="12071" spans="1:7" x14ac:dyDescent="0.25">
      <c r="A12071" s="40">
        <v>2100509</v>
      </c>
      <c r="B12071" s="40" t="s">
        <v>17565</v>
      </c>
      <c r="C12071" s="40" t="s">
        <v>122</v>
      </c>
      <c r="D12071" s="40" t="s">
        <v>118</v>
      </c>
      <c r="E12071" s="40" t="s">
        <v>166</v>
      </c>
      <c r="F12071" s="40" t="s">
        <v>4609</v>
      </c>
      <c r="G12071" s="40">
        <v>0</v>
      </c>
    </row>
    <row r="12072" spans="1:7" x14ac:dyDescent="0.25">
      <c r="A12072" s="40">
        <v>2100512</v>
      </c>
      <c r="B12072" s="40" t="s">
        <v>17566</v>
      </c>
      <c r="C12072" s="40" t="s">
        <v>125</v>
      </c>
      <c r="D12072" s="40" t="s">
        <v>118</v>
      </c>
      <c r="E12072" s="40" t="s">
        <v>1142</v>
      </c>
      <c r="F12072" s="40" t="s">
        <v>17567</v>
      </c>
      <c r="G12072" s="40">
        <v>55.98</v>
      </c>
    </row>
    <row r="12073" spans="1:7" x14ac:dyDescent="0.25">
      <c r="A12073" s="40">
        <v>2100514</v>
      </c>
      <c r="B12073" s="40" t="s">
        <v>17568</v>
      </c>
      <c r="C12073" s="40" t="s">
        <v>125</v>
      </c>
      <c r="D12073" s="40" t="s">
        <v>118</v>
      </c>
      <c r="E12073" s="40" t="s">
        <v>1142</v>
      </c>
      <c r="F12073" s="40" t="s">
        <v>17569</v>
      </c>
      <c r="G12073" s="40">
        <v>16.05</v>
      </c>
    </row>
    <row r="12074" spans="1:7" x14ac:dyDescent="0.25">
      <c r="A12074" s="40">
        <v>2100515</v>
      </c>
      <c r="B12074" s="40" t="s">
        <v>17559</v>
      </c>
      <c r="C12074" s="40" t="s">
        <v>125</v>
      </c>
      <c r="D12074" s="40" t="s">
        <v>118</v>
      </c>
      <c r="E12074" s="40" t="s">
        <v>1142</v>
      </c>
      <c r="F12074" s="40" t="s">
        <v>17569</v>
      </c>
      <c r="G12074" s="40">
        <v>54.4</v>
      </c>
    </row>
    <row r="12075" spans="1:7" x14ac:dyDescent="0.25">
      <c r="A12075" s="40">
        <v>2100516</v>
      </c>
      <c r="B12075" s="40" t="s">
        <v>17570</v>
      </c>
      <c r="C12075" s="40" t="s">
        <v>122</v>
      </c>
      <c r="D12075" s="40" t="s">
        <v>118</v>
      </c>
      <c r="E12075" s="40" t="s">
        <v>190</v>
      </c>
      <c r="F12075" s="40" t="s">
        <v>4609</v>
      </c>
      <c r="G12075" s="40">
        <v>0</v>
      </c>
    </row>
    <row r="12076" spans="1:7" x14ac:dyDescent="0.25">
      <c r="A12076" s="40">
        <v>2100517</v>
      </c>
      <c r="B12076" s="40" t="s">
        <v>17571</v>
      </c>
      <c r="C12076" s="40" t="s">
        <v>125</v>
      </c>
      <c r="D12076" s="40" t="s">
        <v>118</v>
      </c>
      <c r="E12076" s="40" t="s">
        <v>1142</v>
      </c>
      <c r="F12076" s="40" t="s">
        <v>17572</v>
      </c>
      <c r="G12076" s="40">
        <v>100.5</v>
      </c>
    </row>
    <row r="12077" spans="1:7" x14ac:dyDescent="0.25">
      <c r="A12077" s="40">
        <v>2100519</v>
      </c>
      <c r="B12077" s="40" t="s">
        <v>17573</v>
      </c>
      <c r="C12077" s="40" t="s">
        <v>122</v>
      </c>
      <c r="D12077" s="40" t="s">
        <v>118</v>
      </c>
      <c r="E12077" s="40" t="s">
        <v>190</v>
      </c>
      <c r="F12077" s="40" t="s">
        <v>4609</v>
      </c>
      <c r="G12077" s="40">
        <v>0</v>
      </c>
    </row>
    <row r="12078" spans="1:7" x14ac:dyDescent="0.25">
      <c r="A12078" s="40">
        <v>2100520</v>
      </c>
      <c r="B12078" s="40" t="s">
        <v>17574</v>
      </c>
      <c r="C12078" s="40" t="s">
        <v>125</v>
      </c>
      <c r="D12078" s="40" t="s">
        <v>118</v>
      </c>
      <c r="E12078" s="40" t="s">
        <v>1209</v>
      </c>
      <c r="F12078" s="40" t="s">
        <v>17575</v>
      </c>
      <c r="G12078" s="40">
        <v>652.75</v>
      </c>
    </row>
    <row r="12079" spans="1:7" x14ac:dyDescent="0.25">
      <c r="A12079" s="40">
        <v>2100521</v>
      </c>
      <c r="B12079" s="40" t="s">
        <v>17576</v>
      </c>
      <c r="C12079" s="40" t="s">
        <v>122</v>
      </c>
      <c r="D12079" s="40" t="s">
        <v>118</v>
      </c>
      <c r="E12079" s="40" t="s">
        <v>190</v>
      </c>
      <c r="F12079" s="40" t="s">
        <v>4609</v>
      </c>
      <c r="G12079" s="40">
        <v>0</v>
      </c>
    </row>
    <row r="12080" spans="1:7" x14ac:dyDescent="0.25">
      <c r="A12080" s="40">
        <v>2100522</v>
      </c>
      <c r="B12080" s="40" t="s">
        <v>17577</v>
      </c>
      <c r="C12080" s="40" t="s">
        <v>125</v>
      </c>
      <c r="D12080" s="40" t="s">
        <v>118</v>
      </c>
      <c r="E12080" s="40" t="s">
        <v>1318</v>
      </c>
      <c r="F12080" s="40" t="s">
        <v>17558</v>
      </c>
      <c r="G12080" s="40">
        <v>91.59</v>
      </c>
    </row>
    <row r="12081" spans="1:7" x14ac:dyDescent="0.25">
      <c r="A12081" s="40">
        <v>2100526</v>
      </c>
      <c r="B12081" s="40" t="s">
        <v>1197</v>
      </c>
      <c r="C12081" s="40" t="s">
        <v>125</v>
      </c>
      <c r="D12081" s="40" t="s">
        <v>118</v>
      </c>
      <c r="E12081" s="40" t="s">
        <v>1195</v>
      </c>
      <c r="F12081" s="40" t="s">
        <v>17578</v>
      </c>
      <c r="G12081" s="40">
        <v>294.25</v>
      </c>
    </row>
    <row r="12082" spans="1:7" x14ac:dyDescent="0.25">
      <c r="A12082" s="40">
        <v>2100527</v>
      </c>
      <c r="B12082" s="40" t="s">
        <v>17579</v>
      </c>
      <c r="C12082" s="40" t="s">
        <v>125</v>
      </c>
      <c r="D12082" s="40" t="s">
        <v>118</v>
      </c>
      <c r="E12082" s="40" t="s">
        <v>1134</v>
      </c>
      <c r="F12082" s="40" t="s">
        <v>17580</v>
      </c>
      <c r="G12082" s="40">
        <v>530</v>
      </c>
    </row>
    <row r="12083" spans="1:7" x14ac:dyDescent="0.25">
      <c r="A12083" s="40">
        <v>2100534</v>
      </c>
      <c r="B12083" s="40" t="s">
        <v>17581</v>
      </c>
      <c r="C12083" s="40" t="s">
        <v>125</v>
      </c>
      <c r="D12083" s="40" t="s">
        <v>118</v>
      </c>
      <c r="E12083" s="40" t="s">
        <v>1142</v>
      </c>
      <c r="F12083" s="40" t="s">
        <v>17582</v>
      </c>
      <c r="G12083" s="40">
        <v>249.3</v>
      </c>
    </row>
    <row r="12084" spans="1:7" x14ac:dyDescent="0.25">
      <c r="A12084" s="40">
        <v>2100536</v>
      </c>
      <c r="B12084" s="40" t="s">
        <v>17583</v>
      </c>
      <c r="C12084" s="40" t="s">
        <v>125</v>
      </c>
      <c r="D12084" s="40" t="s">
        <v>118</v>
      </c>
      <c r="E12084" s="40" t="s">
        <v>1142</v>
      </c>
      <c r="F12084" s="40" t="s">
        <v>17558</v>
      </c>
      <c r="G12084" s="40">
        <v>45.76</v>
      </c>
    </row>
    <row r="12085" spans="1:7" x14ac:dyDescent="0.25">
      <c r="A12085" s="40">
        <v>2100537</v>
      </c>
      <c r="B12085" s="40" t="s">
        <v>17584</v>
      </c>
      <c r="C12085" s="40" t="s">
        <v>125</v>
      </c>
      <c r="D12085" s="40" t="s">
        <v>118</v>
      </c>
      <c r="E12085" s="40" t="s">
        <v>1142</v>
      </c>
      <c r="F12085" s="40" t="s">
        <v>17556</v>
      </c>
      <c r="G12085" s="40">
        <v>48.48</v>
      </c>
    </row>
    <row r="12086" spans="1:7" x14ac:dyDescent="0.25">
      <c r="A12086" s="40">
        <v>2100538</v>
      </c>
      <c r="B12086" s="40" t="s">
        <v>17585</v>
      </c>
      <c r="C12086" s="40" t="s">
        <v>125</v>
      </c>
      <c r="D12086" s="40" t="s">
        <v>118</v>
      </c>
      <c r="E12086" s="40" t="s">
        <v>1142</v>
      </c>
      <c r="F12086" s="40" t="s">
        <v>17586</v>
      </c>
      <c r="G12086" s="40">
        <v>0</v>
      </c>
    </row>
    <row r="12087" spans="1:7" x14ac:dyDescent="0.25">
      <c r="A12087" s="40">
        <v>2100539</v>
      </c>
      <c r="B12087" s="40" t="s">
        <v>17587</v>
      </c>
      <c r="C12087" s="40" t="s">
        <v>125</v>
      </c>
      <c r="D12087" s="40" t="s">
        <v>118</v>
      </c>
      <c r="E12087" s="40" t="s">
        <v>2664</v>
      </c>
      <c r="F12087" s="40" t="s">
        <v>17588</v>
      </c>
      <c r="G12087" s="40">
        <v>158.94</v>
      </c>
    </row>
    <row r="12088" spans="1:7" x14ac:dyDescent="0.25">
      <c r="A12088" s="40">
        <v>2100540</v>
      </c>
      <c r="B12088" s="40" t="s">
        <v>17589</v>
      </c>
      <c r="C12088" s="40" t="s">
        <v>125</v>
      </c>
      <c r="D12088" s="40" t="s">
        <v>118</v>
      </c>
      <c r="E12088" s="40" t="s">
        <v>1142</v>
      </c>
      <c r="F12088" s="40" t="s">
        <v>17590</v>
      </c>
      <c r="G12088" s="40">
        <v>49.26</v>
      </c>
    </row>
    <row r="12089" spans="1:7" x14ac:dyDescent="0.25">
      <c r="A12089" s="40">
        <v>2100542</v>
      </c>
      <c r="B12089" s="40" t="s">
        <v>17591</v>
      </c>
      <c r="C12089" s="40" t="s">
        <v>125</v>
      </c>
      <c r="D12089" s="40" t="s">
        <v>118</v>
      </c>
      <c r="E12089" s="40" t="s">
        <v>1142</v>
      </c>
      <c r="F12089" s="40" t="s">
        <v>17590</v>
      </c>
      <c r="G12089" s="40">
        <v>49.86</v>
      </c>
    </row>
    <row r="12090" spans="1:7" x14ac:dyDescent="0.25">
      <c r="A12090" s="40">
        <v>2100543</v>
      </c>
      <c r="B12090" s="40" t="s">
        <v>17592</v>
      </c>
      <c r="C12090" s="40" t="s">
        <v>125</v>
      </c>
      <c r="D12090" s="40" t="s">
        <v>118</v>
      </c>
      <c r="E12090" s="40" t="s">
        <v>1142</v>
      </c>
      <c r="F12090" s="40" t="s">
        <v>17590</v>
      </c>
      <c r="G12090" s="40">
        <v>189.6</v>
      </c>
    </row>
    <row r="12091" spans="1:7" x14ac:dyDescent="0.25">
      <c r="A12091" s="40">
        <v>2100544</v>
      </c>
      <c r="B12091" s="40" t="s">
        <v>17593</v>
      </c>
      <c r="C12091" s="40" t="s">
        <v>125</v>
      </c>
      <c r="D12091" s="40" t="s">
        <v>118</v>
      </c>
      <c r="E12091" s="40" t="s">
        <v>1142</v>
      </c>
      <c r="F12091" s="40" t="s">
        <v>17590</v>
      </c>
      <c r="G12091" s="40">
        <v>67.13</v>
      </c>
    </row>
    <row r="12092" spans="1:7" x14ac:dyDescent="0.25">
      <c r="A12092" s="40">
        <v>2100545</v>
      </c>
      <c r="B12092" s="40" t="s">
        <v>17594</v>
      </c>
      <c r="C12092" s="40" t="s">
        <v>125</v>
      </c>
      <c r="D12092" s="40" t="s">
        <v>118</v>
      </c>
      <c r="E12092" s="40" t="s">
        <v>1142</v>
      </c>
      <c r="F12092" s="40" t="s">
        <v>17595</v>
      </c>
      <c r="G12092" s="40">
        <v>54.59</v>
      </c>
    </row>
    <row r="12093" spans="1:7" x14ac:dyDescent="0.25">
      <c r="A12093" s="40">
        <v>2100546</v>
      </c>
      <c r="B12093" s="40" t="s">
        <v>17596</v>
      </c>
      <c r="C12093" s="40" t="s">
        <v>122</v>
      </c>
      <c r="D12093" s="40" t="s">
        <v>118</v>
      </c>
      <c r="E12093" s="40" t="s">
        <v>190</v>
      </c>
      <c r="F12093" s="40" t="s">
        <v>4609</v>
      </c>
      <c r="G12093" s="40">
        <v>0</v>
      </c>
    </row>
    <row r="12094" spans="1:7" x14ac:dyDescent="0.25">
      <c r="A12094" s="40">
        <v>2100547</v>
      </c>
      <c r="B12094" s="40" t="s">
        <v>17597</v>
      </c>
      <c r="C12094" s="40" t="s">
        <v>125</v>
      </c>
      <c r="D12094" s="40" t="s">
        <v>118</v>
      </c>
      <c r="E12094" s="40" t="s">
        <v>1142</v>
      </c>
      <c r="F12094" s="40" t="s">
        <v>17598</v>
      </c>
      <c r="G12094" s="40">
        <v>51.6</v>
      </c>
    </row>
    <row r="12095" spans="1:7" x14ac:dyDescent="0.25">
      <c r="A12095" s="40">
        <v>2100548</v>
      </c>
      <c r="B12095" s="40" t="s">
        <v>17599</v>
      </c>
      <c r="C12095" s="40" t="s">
        <v>125</v>
      </c>
      <c r="D12095" s="40" t="s">
        <v>118</v>
      </c>
      <c r="E12095" s="40" t="s">
        <v>1142</v>
      </c>
      <c r="F12095" s="40" t="s">
        <v>17600</v>
      </c>
      <c r="G12095" s="40">
        <v>51.72</v>
      </c>
    </row>
    <row r="12096" spans="1:7" x14ac:dyDescent="0.25">
      <c r="A12096" s="40">
        <v>2100549</v>
      </c>
      <c r="B12096" s="40" t="s">
        <v>17601</v>
      </c>
      <c r="C12096" s="40" t="s">
        <v>125</v>
      </c>
      <c r="D12096" s="40" t="s">
        <v>118</v>
      </c>
      <c r="E12096" s="40" t="s">
        <v>1142</v>
      </c>
      <c r="F12096" s="40" t="s">
        <v>17600</v>
      </c>
      <c r="G12096" s="40">
        <v>11.46</v>
      </c>
    </row>
    <row r="12097" spans="1:7" x14ac:dyDescent="0.25">
      <c r="A12097" s="40">
        <v>2100575</v>
      </c>
      <c r="B12097" s="40" t="s">
        <v>17602</v>
      </c>
      <c r="C12097" s="40" t="s">
        <v>125</v>
      </c>
      <c r="D12097" s="40" t="s">
        <v>118</v>
      </c>
      <c r="E12097" s="40" t="s">
        <v>1134</v>
      </c>
      <c r="F12097" s="40" t="s">
        <v>17603</v>
      </c>
      <c r="G12097" s="40">
        <v>860</v>
      </c>
    </row>
    <row r="12098" spans="1:7" x14ac:dyDescent="0.25">
      <c r="A12098" s="40">
        <v>2100577</v>
      </c>
      <c r="B12098" s="40" t="s">
        <v>17604</v>
      </c>
      <c r="C12098" s="40" t="s">
        <v>125</v>
      </c>
      <c r="D12098" s="40" t="s">
        <v>118</v>
      </c>
      <c r="E12098" s="40" t="s">
        <v>1370</v>
      </c>
      <c r="F12098" s="40" t="s">
        <v>17605</v>
      </c>
      <c r="G12098" s="40">
        <v>365</v>
      </c>
    </row>
    <row r="12099" spans="1:7" x14ac:dyDescent="0.25">
      <c r="A12099" s="40">
        <v>2100578</v>
      </c>
      <c r="B12099" s="40" t="s">
        <v>17606</v>
      </c>
      <c r="C12099" s="40" t="s">
        <v>125</v>
      </c>
      <c r="D12099" s="40" t="s">
        <v>118</v>
      </c>
      <c r="E12099" s="40" t="s">
        <v>1134</v>
      </c>
      <c r="F12099" s="40" t="s">
        <v>17607</v>
      </c>
      <c r="G12099" s="40">
        <v>898</v>
      </c>
    </row>
    <row r="12100" spans="1:7" x14ac:dyDescent="0.25">
      <c r="A12100" s="40">
        <v>2100582</v>
      </c>
      <c r="B12100" s="40" t="s">
        <v>17608</v>
      </c>
      <c r="C12100" s="40" t="s">
        <v>125</v>
      </c>
      <c r="D12100" s="40" t="s">
        <v>118</v>
      </c>
      <c r="E12100" s="40" t="s">
        <v>1186</v>
      </c>
      <c r="F12100" s="40" t="s">
        <v>17609</v>
      </c>
      <c r="G12100" s="40">
        <v>13.97</v>
      </c>
    </row>
    <row r="12101" spans="1:7" x14ac:dyDescent="0.25">
      <c r="A12101" s="40">
        <v>2100583</v>
      </c>
      <c r="B12101" s="40" t="s">
        <v>17610</v>
      </c>
      <c r="C12101" s="40" t="s">
        <v>125</v>
      </c>
      <c r="D12101" s="40" t="s">
        <v>118</v>
      </c>
      <c r="E12101" s="40" t="s">
        <v>1186</v>
      </c>
      <c r="F12101" s="40" t="s">
        <v>17609</v>
      </c>
      <c r="G12101" s="40">
        <v>9.36</v>
      </c>
    </row>
    <row r="12102" spans="1:7" x14ac:dyDescent="0.25">
      <c r="A12102" s="40">
        <v>2100584</v>
      </c>
      <c r="B12102" s="40" t="s">
        <v>17611</v>
      </c>
      <c r="C12102" s="40" t="s">
        <v>125</v>
      </c>
      <c r="D12102" s="40" t="s">
        <v>118</v>
      </c>
      <c r="E12102" s="40" t="s">
        <v>1134</v>
      </c>
      <c r="F12102" s="40" t="s">
        <v>17556</v>
      </c>
      <c r="G12102" s="40">
        <v>36.549999999999997</v>
      </c>
    </row>
    <row r="12103" spans="1:7" x14ac:dyDescent="0.25">
      <c r="A12103" s="40">
        <v>2100585</v>
      </c>
      <c r="B12103" s="40" t="s">
        <v>17612</v>
      </c>
      <c r="C12103" s="40" t="s">
        <v>125</v>
      </c>
      <c r="D12103" s="40" t="s">
        <v>118</v>
      </c>
      <c r="E12103" s="40" t="s">
        <v>1253</v>
      </c>
      <c r="F12103" s="40" t="s">
        <v>17613</v>
      </c>
      <c r="G12103" s="40">
        <v>119.21</v>
      </c>
    </row>
    <row r="12104" spans="1:7" x14ac:dyDescent="0.25">
      <c r="A12104" s="40">
        <v>2100586</v>
      </c>
      <c r="B12104" s="40" t="s">
        <v>17614</v>
      </c>
      <c r="C12104" s="40" t="s">
        <v>125</v>
      </c>
      <c r="D12104" s="40" t="s">
        <v>118</v>
      </c>
      <c r="E12104" s="40" t="s">
        <v>1253</v>
      </c>
      <c r="F12104" s="40" t="s">
        <v>17615</v>
      </c>
      <c r="G12104" s="40">
        <v>34.92</v>
      </c>
    </row>
    <row r="12105" spans="1:7" x14ac:dyDescent="0.25">
      <c r="A12105" s="40">
        <v>2100587</v>
      </c>
      <c r="B12105" s="40" t="s">
        <v>17616</v>
      </c>
      <c r="C12105" s="40" t="s">
        <v>125</v>
      </c>
      <c r="D12105" s="40" t="s">
        <v>118</v>
      </c>
      <c r="E12105" s="40" t="s">
        <v>1253</v>
      </c>
      <c r="F12105" s="40" t="s">
        <v>17617</v>
      </c>
      <c r="G12105" s="40">
        <v>50.8</v>
      </c>
    </row>
    <row r="12106" spans="1:7" x14ac:dyDescent="0.25">
      <c r="A12106" s="40">
        <v>2100588</v>
      </c>
      <c r="B12106" s="40" t="s">
        <v>17618</v>
      </c>
      <c r="C12106" s="40" t="s">
        <v>122</v>
      </c>
      <c r="D12106" s="40" t="s">
        <v>118</v>
      </c>
      <c r="E12106" s="40" t="s">
        <v>166</v>
      </c>
      <c r="F12106" s="40" t="s">
        <v>4609</v>
      </c>
      <c r="G12106" s="40">
        <v>0</v>
      </c>
    </row>
    <row r="12107" spans="1:7" x14ac:dyDescent="0.25">
      <c r="A12107" s="40">
        <v>2100589</v>
      </c>
      <c r="B12107" s="40" t="s">
        <v>17619</v>
      </c>
      <c r="C12107" s="40" t="s">
        <v>125</v>
      </c>
      <c r="D12107" s="40" t="s">
        <v>118</v>
      </c>
      <c r="E12107" s="40" t="s">
        <v>1253</v>
      </c>
      <c r="F12107" s="40" t="s">
        <v>17620</v>
      </c>
      <c r="G12107" s="40">
        <v>225.5</v>
      </c>
    </row>
    <row r="12108" spans="1:7" x14ac:dyDescent="0.25">
      <c r="A12108" s="40">
        <v>2100590</v>
      </c>
      <c r="B12108" s="40" t="s">
        <v>17621</v>
      </c>
      <c r="C12108" s="40" t="s">
        <v>125</v>
      </c>
      <c r="D12108" s="40" t="s">
        <v>118</v>
      </c>
      <c r="E12108" s="40" t="s">
        <v>1253</v>
      </c>
      <c r="F12108" s="40" t="s">
        <v>17617</v>
      </c>
      <c r="G12108" s="40">
        <v>58</v>
      </c>
    </row>
    <row r="12109" spans="1:7" x14ac:dyDescent="0.25">
      <c r="A12109" s="40">
        <v>2100591</v>
      </c>
      <c r="B12109" s="40" t="s">
        <v>17622</v>
      </c>
      <c r="C12109" s="40" t="s">
        <v>122</v>
      </c>
      <c r="D12109" s="40" t="s">
        <v>118</v>
      </c>
      <c r="E12109" s="40" t="s">
        <v>166</v>
      </c>
      <c r="F12109" s="40" t="s">
        <v>4609</v>
      </c>
      <c r="G12109" s="40">
        <v>0</v>
      </c>
    </row>
    <row r="12110" spans="1:7" x14ac:dyDescent="0.25">
      <c r="A12110" s="40">
        <v>2100592</v>
      </c>
      <c r="B12110" s="40" t="s">
        <v>17623</v>
      </c>
      <c r="C12110" s="40" t="s">
        <v>125</v>
      </c>
      <c r="D12110" s="40" t="s">
        <v>118</v>
      </c>
      <c r="E12110" s="40" t="s">
        <v>1253</v>
      </c>
      <c r="F12110" s="40" t="s">
        <v>17624</v>
      </c>
      <c r="G12110" s="40">
        <v>79.760000000000005</v>
      </c>
    </row>
    <row r="12111" spans="1:7" x14ac:dyDescent="0.25">
      <c r="A12111" s="40">
        <v>2100593</v>
      </c>
      <c r="B12111" s="40" t="s">
        <v>17625</v>
      </c>
      <c r="C12111" s="40" t="s">
        <v>125</v>
      </c>
      <c r="D12111" s="40" t="s">
        <v>118</v>
      </c>
      <c r="E12111" s="40" t="s">
        <v>1253</v>
      </c>
      <c r="F12111" s="40" t="s">
        <v>17626</v>
      </c>
      <c r="G12111" s="40">
        <v>135.63</v>
      </c>
    </row>
    <row r="12112" spans="1:7" x14ac:dyDescent="0.25">
      <c r="A12112" s="40">
        <v>2100598</v>
      </c>
      <c r="B12112" s="40" t="s">
        <v>17627</v>
      </c>
      <c r="C12112" s="40" t="s">
        <v>125</v>
      </c>
      <c r="D12112" s="40" t="s">
        <v>118</v>
      </c>
      <c r="E12112" s="40" t="s">
        <v>1253</v>
      </c>
      <c r="F12112" s="40" t="s">
        <v>17628</v>
      </c>
      <c r="G12112" s="40">
        <v>254</v>
      </c>
    </row>
    <row r="12113" spans="1:7" x14ac:dyDescent="0.25">
      <c r="A12113" s="40">
        <v>2100599</v>
      </c>
      <c r="B12113" s="40" t="s">
        <v>17629</v>
      </c>
      <c r="C12113" s="40" t="s">
        <v>122</v>
      </c>
      <c r="D12113" s="40" t="s">
        <v>118</v>
      </c>
      <c r="E12113" s="40" t="s">
        <v>166</v>
      </c>
      <c r="F12113" s="40" t="s">
        <v>4609</v>
      </c>
      <c r="G12113" s="40">
        <v>0</v>
      </c>
    </row>
    <row r="12114" spans="1:7" x14ac:dyDescent="0.25">
      <c r="A12114" s="40">
        <v>2100602</v>
      </c>
      <c r="B12114" s="40" t="s">
        <v>17630</v>
      </c>
      <c r="C12114" s="40" t="s">
        <v>125</v>
      </c>
      <c r="D12114" s="40" t="s">
        <v>118</v>
      </c>
      <c r="E12114" s="40" t="s">
        <v>1253</v>
      </c>
      <c r="F12114" s="40" t="s">
        <v>17631</v>
      </c>
      <c r="G12114" s="40">
        <v>1</v>
      </c>
    </row>
    <row r="12115" spans="1:7" x14ac:dyDescent="0.25">
      <c r="A12115" s="40">
        <v>2100603</v>
      </c>
      <c r="B12115" s="40" t="s">
        <v>17632</v>
      </c>
      <c r="C12115" s="40" t="s">
        <v>122</v>
      </c>
      <c r="D12115" s="40" t="s">
        <v>118</v>
      </c>
      <c r="E12115" s="40" t="s">
        <v>166</v>
      </c>
      <c r="F12115" s="40" t="s">
        <v>7200</v>
      </c>
      <c r="G12115" s="40">
        <v>0</v>
      </c>
    </row>
    <row r="12116" spans="1:7" x14ac:dyDescent="0.25">
      <c r="A12116" s="40">
        <v>2100605</v>
      </c>
      <c r="B12116" s="40" t="s">
        <v>17633</v>
      </c>
      <c r="C12116" s="40" t="s">
        <v>117</v>
      </c>
      <c r="D12116" s="40" t="s">
        <v>118</v>
      </c>
      <c r="E12116" s="40" t="s">
        <v>1253</v>
      </c>
      <c r="F12116" s="40" t="s">
        <v>17634</v>
      </c>
      <c r="G12116" s="40">
        <v>1362.66</v>
      </c>
    </row>
    <row r="12117" spans="1:7" x14ac:dyDescent="0.25">
      <c r="A12117" s="40">
        <v>2100606</v>
      </c>
      <c r="B12117" s="40" t="s">
        <v>17635</v>
      </c>
      <c r="C12117" s="40" t="s">
        <v>125</v>
      </c>
      <c r="D12117" s="40" t="s">
        <v>118</v>
      </c>
      <c r="E12117" s="40" t="s">
        <v>1253</v>
      </c>
      <c r="F12117" s="40" t="s">
        <v>17636</v>
      </c>
      <c r="G12117" s="40">
        <v>418.67</v>
      </c>
    </row>
    <row r="12118" spans="1:7" x14ac:dyDescent="0.25">
      <c r="A12118" s="40">
        <v>2100607</v>
      </c>
      <c r="B12118" s="40" t="s">
        <v>17637</v>
      </c>
      <c r="C12118" s="40" t="s">
        <v>125</v>
      </c>
      <c r="D12118" s="40" t="s">
        <v>118</v>
      </c>
      <c r="E12118" s="40" t="s">
        <v>1253</v>
      </c>
      <c r="F12118" s="40" t="s">
        <v>17638</v>
      </c>
      <c r="G12118" s="40">
        <v>471</v>
      </c>
    </row>
    <row r="12119" spans="1:7" x14ac:dyDescent="0.25">
      <c r="A12119" s="40">
        <v>2100608</v>
      </c>
      <c r="B12119" s="40" t="s">
        <v>17639</v>
      </c>
      <c r="C12119" s="40" t="s">
        <v>125</v>
      </c>
      <c r="D12119" s="40" t="s">
        <v>118</v>
      </c>
      <c r="E12119" s="40" t="s">
        <v>1253</v>
      </c>
      <c r="F12119" s="40" t="s">
        <v>17640</v>
      </c>
      <c r="G12119" s="40">
        <v>306.41000000000003</v>
      </c>
    </row>
    <row r="12120" spans="1:7" x14ac:dyDescent="0.25">
      <c r="A12120" s="40">
        <v>2100609</v>
      </c>
      <c r="B12120" s="40" t="s">
        <v>17641</v>
      </c>
      <c r="C12120" s="40" t="s">
        <v>122</v>
      </c>
      <c r="D12120" s="40" t="s">
        <v>118</v>
      </c>
      <c r="E12120" s="40" t="s">
        <v>190</v>
      </c>
      <c r="F12120" s="40" t="s">
        <v>4609</v>
      </c>
      <c r="G12120" s="40">
        <v>0</v>
      </c>
    </row>
    <row r="12121" spans="1:7" x14ac:dyDescent="0.25">
      <c r="A12121" s="40">
        <v>2100610</v>
      </c>
      <c r="B12121" s="40" t="s">
        <v>17642</v>
      </c>
      <c r="C12121" s="40" t="s">
        <v>122</v>
      </c>
      <c r="D12121" s="40" t="s">
        <v>118</v>
      </c>
      <c r="E12121" s="40" t="s">
        <v>166</v>
      </c>
      <c r="F12121" s="40" t="s">
        <v>4609</v>
      </c>
      <c r="G12121" s="40">
        <v>0</v>
      </c>
    </row>
    <row r="12122" spans="1:7" x14ac:dyDescent="0.25">
      <c r="A12122" s="40">
        <v>2100614</v>
      </c>
      <c r="B12122" s="40" t="s">
        <v>17643</v>
      </c>
      <c r="C12122" s="40" t="s">
        <v>125</v>
      </c>
      <c r="D12122" s="40" t="s">
        <v>118</v>
      </c>
      <c r="E12122" s="40" t="s">
        <v>1253</v>
      </c>
      <c r="F12122" s="40" t="s">
        <v>17644</v>
      </c>
      <c r="G12122" s="40">
        <v>190.72</v>
      </c>
    </row>
    <row r="12123" spans="1:7" x14ac:dyDescent="0.25">
      <c r="A12123" s="40">
        <v>2100615</v>
      </c>
      <c r="B12123" s="40" t="s">
        <v>17645</v>
      </c>
      <c r="C12123" s="40" t="s">
        <v>125</v>
      </c>
      <c r="D12123" s="40" t="s">
        <v>118</v>
      </c>
      <c r="E12123" s="40" t="s">
        <v>1253</v>
      </c>
      <c r="F12123" s="40" t="s">
        <v>17646</v>
      </c>
      <c r="G12123" s="40">
        <v>391</v>
      </c>
    </row>
    <row r="12124" spans="1:7" x14ac:dyDescent="0.25">
      <c r="A12124" s="40">
        <v>2100621</v>
      </c>
      <c r="B12124" s="40" t="s">
        <v>17647</v>
      </c>
      <c r="C12124" s="40" t="s">
        <v>125</v>
      </c>
      <c r="D12124" s="40" t="s">
        <v>118</v>
      </c>
      <c r="E12124" s="40" t="s">
        <v>1160</v>
      </c>
      <c r="F12124" s="40" t="s">
        <v>17648</v>
      </c>
      <c r="G12124" s="40">
        <v>250.15</v>
      </c>
    </row>
    <row r="12125" spans="1:7" x14ac:dyDescent="0.25">
      <c r="A12125" s="40">
        <v>2100623</v>
      </c>
      <c r="B12125" s="40" t="s">
        <v>17649</v>
      </c>
      <c r="C12125" s="40" t="s">
        <v>125</v>
      </c>
      <c r="D12125" s="40" t="s">
        <v>118</v>
      </c>
      <c r="E12125" s="40" t="s">
        <v>2015</v>
      </c>
      <c r="F12125" s="40" t="s">
        <v>17650</v>
      </c>
      <c r="G12125" s="40">
        <v>0</v>
      </c>
    </row>
    <row r="12126" spans="1:7" x14ac:dyDescent="0.25">
      <c r="A12126" s="40">
        <v>2100624</v>
      </c>
      <c r="B12126" s="40" t="s">
        <v>17651</v>
      </c>
      <c r="C12126" s="40" t="s">
        <v>125</v>
      </c>
      <c r="D12126" s="40" t="s">
        <v>118</v>
      </c>
      <c r="E12126" s="40" t="s">
        <v>1160</v>
      </c>
      <c r="F12126" s="40" t="s">
        <v>17652</v>
      </c>
      <c r="G12126" s="40">
        <v>208</v>
      </c>
    </row>
    <row r="12127" spans="1:7" x14ac:dyDescent="0.25">
      <c r="A12127" s="40">
        <v>2100626</v>
      </c>
      <c r="B12127" s="40" t="s">
        <v>17653</v>
      </c>
      <c r="C12127" s="40" t="s">
        <v>125</v>
      </c>
      <c r="D12127" s="40" t="s">
        <v>1464</v>
      </c>
      <c r="E12127" s="40" t="s">
        <v>1160</v>
      </c>
      <c r="F12127" s="40" t="s">
        <v>17654</v>
      </c>
      <c r="G12127" s="40">
        <v>4579.5</v>
      </c>
    </row>
    <row r="12128" spans="1:7" x14ac:dyDescent="0.25">
      <c r="A12128" s="40">
        <v>2100628</v>
      </c>
      <c r="B12128" s="40" t="s">
        <v>17655</v>
      </c>
      <c r="C12128" s="40" t="s">
        <v>125</v>
      </c>
      <c r="D12128" s="40" t="s">
        <v>118</v>
      </c>
      <c r="E12128" s="40" t="s">
        <v>1145</v>
      </c>
      <c r="F12128" s="40" t="s">
        <v>17656</v>
      </c>
      <c r="G12128" s="40">
        <v>430</v>
      </c>
    </row>
    <row r="12129" spans="1:7" x14ac:dyDescent="0.25">
      <c r="A12129" s="40">
        <v>2100629</v>
      </c>
      <c r="B12129" s="40" t="s">
        <v>17657</v>
      </c>
      <c r="C12129" s="40" t="s">
        <v>125</v>
      </c>
      <c r="D12129" s="40" t="s">
        <v>118</v>
      </c>
      <c r="E12129" s="40" t="s">
        <v>1145</v>
      </c>
      <c r="F12129" s="40" t="s">
        <v>17586</v>
      </c>
      <c r="G12129" s="40">
        <v>230</v>
      </c>
    </row>
    <row r="12130" spans="1:7" x14ac:dyDescent="0.25">
      <c r="A12130" s="40">
        <v>2100630</v>
      </c>
      <c r="B12130" s="40" t="s">
        <v>17658</v>
      </c>
      <c r="C12130" s="40" t="s">
        <v>122</v>
      </c>
      <c r="D12130" s="40" t="s">
        <v>118</v>
      </c>
      <c r="E12130" s="40" t="s">
        <v>166</v>
      </c>
      <c r="F12130" s="40" t="s">
        <v>4609</v>
      </c>
      <c r="G12130" s="40">
        <v>0</v>
      </c>
    </row>
    <row r="12131" spans="1:7" x14ac:dyDescent="0.25">
      <c r="A12131" s="40">
        <v>2100631</v>
      </c>
      <c r="B12131" s="40" t="s">
        <v>17659</v>
      </c>
      <c r="C12131" s="40" t="s">
        <v>125</v>
      </c>
      <c r="D12131" s="40" t="s">
        <v>118</v>
      </c>
      <c r="E12131" s="40" t="s">
        <v>1253</v>
      </c>
      <c r="F12131" s="40" t="s">
        <v>17660</v>
      </c>
      <c r="G12131" s="40">
        <v>892.44</v>
      </c>
    </row>
    <row r="12132" spans="1:7" x14ac:dyDescent="0.25">
      <c r="A12132" s="40">
        <v>2100632</v>
      </c>
      <c r="B12132" s="40" t="s">
        <v>17661</v>
      </c>
      <c r="C12132" s="40" t="s">
        <v>125</v>
      </c>
      <c r="D12132" s="40" t="s">
        <v>118</v>
      </c>
      <c r="E12132" s="40" t="s">
        <v>1554</v>
      </c>
      <c r="F12132" s="40" t="s">
        <v>17662</v>
      </c>
      <c r="G12132" s="40">
        <v>570.03</v>
      </c>
    </row>
    <row r="12133" spans="1:7" x14ac:dyDescent="0.25">
      <c r="A12133" s="40">
        <v>2100633</v>
      </c>
      <c r="B12133" s="40" t="s">
        <v>17663</v>
      </c>
      <c r="C12133" s="40" t="s">
        <v>125</v>
      </c>
      <c r="D12133" s="40" t="s">
        <v>118</v>
      </c>
      <c r="E12133" s="40" t="s">
        <v>1134</v>
      </c>
      <c r="F12133" s="40" t="s">
        <v>17664</v>
      </c>
      <c r="G12133" s="40">
        <v>7.33</v>
      </c>
    </row>
    <row r="12134" spans="1:7" x14ac:dyDescent="0.25">
      <c r="A12134" s="40">
        <v>2100634</v>
      </c>
      <c r="B12134" s="40" t="s">
        <v>17665</v>
      </c>
      <c r="C12134" s="40" t="s">
        <v>125</v>
      </c>
      <c r="D12134" s="40" t="s">
        <v>118</v>
      </c>
      <c r="E12134" s="40" t="s">
        <v>1228</v>
      </c>
      <c r="F12134" s="40" t="s">
        <v>12712</v>
      </c>
      <c r="G12134" s="40">
        <v>96</v>
      </c>
    </row>
    <row r="12135" spans="1:7" x14ac:dyDescent="0.25">
      <c r="A12135" s="40">
        <v>2100635</v>
      </c>
      <c r="B12135" s="40" t="s">
        <v>17666</v>
      </c>
      <c r="C12135" s="40" t="s">
        <v>125</v>
      </c>
      <c r="D12135" s="40" t="s">
        <v>118</v>
      </c>
      <c r="E12135" s="40" t="s">
        <v>1139</v>
      </c>
      <c r="F12135" s="40" t="s">
        <v>17667</v>
      </c>
      <c r="G12135" s="40">
        <v>9.57</v>
      </c>
    </row>
    <row r="12136" spans="1:7" x14ac:dyDescent="0.25">
      <c r="A12136" s="40">
        <v>2100636</v>
      </c>
      <c r="B12136" s="40" t="s">
        <v>17668</v>
      </c>
      <c r="C12136" s="40" t="s">
        <v>125</v>
      </c>
      <c r="D12136" s="40" t="s">
        <v>118</v>
      </c>
      <c r="E12136" s="40" t="s">
        <v>1240</v>
      </c>
      <c r="F12136" s="40" t="s">
        <v>17664</v>
      </c>
      <c r="G12136" s="40">
        <v>16.21</v>
      </c>
    </row>
    <row r="12137" spans="1:7" x14ac:dyDescent="0.25">
      <c r="A12137" s="40">
        <v>2100637</v>
      </c>
      <c r="B12137" s="40" t="s">
        <v>17669</v>
      </c>
      <c r="C12137" s="40" t="s">
        <v>122</v>
      </c>
      <c r="D12137" s="40" t="s">
        <v>118</v>
      </c>
      <c r="E12137" s="40" t="s">
        <v>190</v>
      </c>
      <c r="F12137" s="40" t="s">
        <v>9682</v>
      </c>
      <c r="G12137" s="40">
        <v>0</v>
      </c>
    </row>
    <row r="12138" spans="1:7" x14ac:dyDescent="0.25">
      <c r="A12138" s="40">
        <v>2100638</v>
      </c>
      <c r="B12138" s="40" t="s">
        <v>17670</v>
      </c>
      <c r="C12138" s="40" t="s">
        <v>122</v>
      </c>
      <c r="D12138" s="40" t="s">
        <v>118</v>
      </c>
      <c r="E12138" s="40" t="s">
        <v>166</v>
      </c>
      <c r="F12138" s="40" t="s">
        <v>4582</v>
      </c>
      <c r="G12138" s="40">
        <v>0</v>
      </c>
    </row>
    <row r="12139" spans="1:7" x14ac:dyDescent="0.25">
      <c r="A12139" s="40">
        <v>2100639</v>
      </c>
      <c r="B12139" s="40" t="s">
        <v>17671</v>
      </c>
      <c r="C12139" s="40" t="s">
        <v>125</v>
      </c>
      <c r="D12139" s="40" t="s">
        <v>118</v>
      </c>
      <c r="E12139" s="40" t="s">
        <v>1134</v>
      </c>
      <c r="F12139" s="40" t="s">
        <v>17672</v>
      </c>
      <c r="G12139" s="40">
        <v>263.32</v>
      </c>
    </row>
    <row r="12140" spans="1:7" x14ac:dyDescent="0.25">
      <c r="A12140" s="40">
        <v>2100640</v>
      </c>
      <c r="B12140" s="40" t="s">
        <v>17673</v>
      </c>
      <c r="C12140" s="40" t="s">
        <v>122</v>
      </c>
      <c r="D12140" s="40" t="s">
        <v>118</v>
      </c>
      <c r="E12140" s="40" t="s">
        <v>166</v>
      </c>
      <c r="F12140" s="40" t="s">
        <v>9724</v>
      </c>
      <c r="G12140" s="40">
        <v>0</v>
      </c>
    </row>
    <row r="12141" spans="1:7" x14ac:dyDescent="0.25">
      <c r="A12141" s="40">
        <v>2100641</v>
      </c>
      <c r="B12141" s="40" t="s">
        <v>17674</v>
      </c>
      <c r="C12141" s="40" t="s">
        <v>125</v>
      </c>
      <c r="D12141" s="40" t="s">
        <v>118</v>
      </c>
      <c r="E12141" s="40" t="s">
        <v>2043</v>
      </c>
      <c r="F12141" s="40" t="s">
        <v>13259</v>
      </c>
      <c r="G12141" s="40">
        <v>110.09</v>
      </c>
    </row>
    <row r="12142" spans="1:7" x14ac:dyDescent="0.25">
      <c r="A12142" s="40">
        <v>2100642</v>
      </c>
      <c r="B12142" s="40" t="s">
        <v>17675</v>
      </c>
      <c r="C12142" s="40" t="s">
        <v>125</v>
      </c>
      <c r="D12142" s="40" t="s">
        <v>118</v>
      </c>
      <c r="E12142" s="40" t="s">
        <v>2043</v>
      </c>
      <c r="F12142" s="40" t="s">
        <v>17676</v>
      </c>
      <c r="G12142" s="40">
        <v>878.93</v>
      </c>
    </row>
    <row r="12143" spans="1:7" x14ac:dyDescent="0.25">
      <c r="A12143" s="40">
        <v>2100643</v>
      </c>
      <c r="B12143" s="40" t="s">
        <v>17677</v>
      </c>
      <c r="C12143" s="40" t="s">
        <v>125</v>
      </c>
      <c r="D12143" s="40" t="s">
        <v>118</v>
      </c>
      <c r="E12143" s="40" t="s">
        <v>2043</v>
      </c>
      <c r="F12143" s="40" t="s">
        <v>17678</v>
      </c>
      <c r="G12143" s="40">
        <v>1718.86</v>
      </c>
    </row>
    <row r="12144" spans="1:7" x14ac:dyDescent="0.25">
      <c r="A12144" s="40">
        <v>2100644</v>
      </c>
      <c r="B12144" s="40" t="s">
        <v>17679</v>
      </c>
      <c r="C12144" s="40" t="s">
        <v>125</v>
      </c>
      <c r="D12144" s="40" t="s">
        <v>118</v>
      </c>
      <c r="E12144" s="40" t="s">
        <v>2043</v>
      </c>
      <c r="F12144" s="40" t="s">
        <v>17680</v>
      </c>
      <c r="G12144" s="40">
        <v>560.29999999999995</v>
      </c>
    </row>
    <row r="12145" spans="1:7" x14ac:dyDescent="0.25">
      <c r="A12145" s="40">
        <v>2100645</v>
      </c>
      <c r="B12145" s="40" t="s">
        <v>17681</v>
      </c>
      <c r="C12145" s="40" t="s">
        <v>125</v>
      </c>
      <c r="D12145" s="40" t="s">
        <v>118</v>
      </c>
      <c r="E12145" s="40" t="s">
        <v>2043</v>
      </c>
      <c r="F12145" s="40" t="s">
        <v>17682</v>
      </c>
      <c r="G12145" s="40">
        <v>442.5</v>
      </c>
    </row>
    <row r="12146" spans="1:7" x14ac:dyDescent="0.25">
      <c r="A12146" s="40">
        <v>2100648</v>
      </c>
      <c r="B12146" s="40" t="s">
        <v>17683</v>
      </c>
      <c r="C12146" s="40" t="s">
        <v>125</v>
      </c>
      <c r="D12146" s="40" t="s">
        <v>118</v>
      </c>
      <c r="E12146" s="40" t="s">
        <v>1134</v>
      </c>
      <c r="F12146" s="40" t="s">
        <v>17595</v>
      </c>
      <c r="G12146" s="40">
        <v>758.37</v>
      </c>
    </row>
    <row r="12147" spans="1:7" x14ac:dyDescent="0.25">
      <c r="A12147" s="40">
        <v>2100649</v>
      </c>
      <c r="B12147" s="40" t="s">
        <v>17684</v>
      </c>
      <c r="C12147" s="40" t="s">
        <v>125</v>
      </c>
      <c r="D12147" s="40" t="s">
        <v>118</v>
      </c>
      <c r="E12147" s="40" t="s">
        <v>3712</v>
      </c>
      <c r="F12147" s="40" t="s">
        <v>12706</v>
      </c>
      <c r="G12147" s="40">
        <v>35.159999999999997</v>
      </c>
    </row>
    <row r="12148" spans="1:7" x14ac:dyDescent="0.25">
      <c r="A12148" s="40">
        <v>2100650</v>
      </c>
      <c r="B12148" s="40" t="s">
        <v>17685</v>
      </c>
      <c r="C12148" s="40" t="s">
        <v>125</v>
      </c>
      <c r="D12148" s="40" t="s">
        <v>118</v>
      </c>
      <c r="E12148" s="40" t="s">
        <v>1134</v>
      </c>
      <c r="F12148" s="40" t="s">
        <v>17686</v>
      </c>
      <c r="G12148" s="40">
        <v>417</v>
      </c>
    </row>
    <row r="12149" spans="1:7" x14ac:dyDescent="0.25">
      <c r="A12149" s="40">
        <v>2100652</v>
      </c>
      <c r="B12149" s="40" t="s">
        <v>17687</v>
      </c>
      <c r="C12149" s="40" t="s">
        <v>125</v>
      </c>
      <c r="D12149" s="40" t="s">
        <v>118</v>
      </c>
      <c r="E12149" s="40" t="s">
        <v>4548</v>
      </c>
      <c r="F12149" s="40" t="s">
        <v>12706</v>
      </c>
      <c r="G12149" s="40">
        <v>463.2</v>
      </c>
    </row>
    <row r="12150" spans="1:7" x14ac:dyDescent="0.25">
      <c r="A12150" s="40">
        <v>2100654</v>
      </c>
      <c r="B12150" s="40" t="s">
        <v>17688</v>
      </c>
      <c r="C12150" s="40" t="s">
        <v>122</v>
      </c>
      <c r="D12150" s="40" t="s">
        <v>118</v>
      </c>
      <c r="E12150" s="40" t="s">
        <v>190</v>
      </c>
      <c r="F12150" s="40" t="s">
        <v>642</v>
      </c>
      <c r="G12150" s="40">
        <v>0</v>
      </c>
    </row>
    <row r="12151" spans="1:7" x14ac:dyDescent="0.25">
      <c r="A12151" s="40">
        <v>2100655</v>
      </c>
      <c r="B12151" s="40" t="s">
        <v>17689</v>
      </c>
      <c r="C12151" s="40" t="s">
        <v>125</v>
      </c>
      <c r="D12151" s="40" t="s">
        <v>118</v>
      </c>
      <c r="E12151" s="40" t="s">
        <v>1134</v>
      </c>
      <c r="F12151" s="40" t="s">
        <v>12706</v>
      </c>
      <c r="G12151" s="40">
        <v>85.5</v>
      </c>
    </row>
    <row r="12152" spans="1:7" x14ac:dyDescent="0.25">
      <c r="A12152" s="40">
        <v>2100656</v>
      </c>
      <c r="B12152" s="40" t="s">
        <v>17690</v>
      </c>
      <c r="C12152" s="40" t="s">
        <v>125</v>
      </c>
      <c r="D12152" s="40" t="s">
        <v>118</v>
      </c>
      <c r="E12152" s="40" t="s">
        <v>1171</v>
      </c>
      <c r="F12152" s="40" t="s">
        <v>12706</v>
      </c>
      <c r="G12152" s="40">
        <v>32.5</v>
      </c>
    </row>
    <row r="12153" spans="1:7" x14ac:dyDescent="0.25">
      <c r="A12153" s="40">
        <v>2100657</v>
      </c>
      <c r="B12153" s="40" t="s">
        <v>17691</v>
      </c>
      <c r="C12153" s="40" t="s">
        <v>122</v>
      </c>
      <c r="D12153" s="40" t="s">
        <v>118</v>
      </c>
      <c r="E12153" s="40" t="s">
        <v>190</v>
      </c>
      <c r="F12153" s="40" t="s">
        <v>642</v>
      </c>
      <c r="G12153" s="40">
        <v>0</v>
      </c>
    </row>
    <row r="12154" spans="1:7" x14ac:dyDescent="0.25">
      <c r="A12154" s="40">
        <v>2100658</v>
      </c>
      <c r="B12154" s="40" t="s">
        <v>17692</v>
      </c>
      <c r="C12154" s="40" t="s">
        <v>122</v>
      </c>
      <c r="D12154" s="40" t="s">
        <v>118</v>
      </c>
      <c r="E12154" s="40" t="s">
        <v>190</v>
      </c>
      <c r="F12154" s="40" t="s">
        <v>642</v>
      </c>
      <c r="G12154" s="40">
        <v>0</v>
      </c>
    </row>
    <row r="12155" spans="1:7" x14ac:dyDescent="0.25">
      <c r="A12155" s="40">
        <v>2100659</v>
      </c>
      <c r="B12155" s="40" t="s">
        <v>17693</v>
      </c>
      <c r="C12155" s="40" t="s">
        <v>125</v>
      </c>
      <c r="D12155" s="40" t="s">
        <v>118</v>
      </c>
      <c r="E12155" s="40" t="s">
        <v>3506</v>
      </c>
      <c r="F12155" s="40" t="s">
        <v>17694</v>
      </c>
      <c r="G12155" s="40">
        <v>97.36</v>
      </c>
    </row>
    <row r="12156" spans="1:7" x14ac:dyDescent="0.25">
      <c r="A12156" s="40">
        <v>2100660</v>
      </c>
      <c r="B12156" s="40" t="s">
        <v>17695</v>
      </c>
      <c r="C12156" s="40" t="s">
        <v>125</v>
      </c>
      <c r="D12156" s="40" t="s">
        <v>118</v>
      </c>
      <c r="E12156" s="40" t="s">
        <v>3506</v>
      </c>
      <c r="F12156" s="40" t="s">
        <v>17694</v>
      </c>
      <c r="G12156" s="40">
        <v>198.8</v>
      </c>
    </row>
    <row r="12157" spans="1:7" x14ac:dyDescent="0.25">
      <c r="A12157" s="40">
        <v>2100661</v>
      </c>
      <c r="B12157" s="40" t="s">
        <v>17696</v>
      </c>
      <c r="C12157" s="40" t="s">
        <v>125</v>
      </c>
      <c r="D12157" s="40" t="s">
        <v>118</v>
      </c>
      <c r="E12157" s="40" t="s">
        <v>1343</v>
      </c>
      <c r="F12157" s="40" t="s">
        <v>17694</v>
      </c>
      <c r="G12157" s="40">
        <v>282.66000000000003</v>
      </c>
    </row>
    <row r="12158" spans="1:7" x14ac:dyDescent="0.25">
      <c r="A12158" s="40">
        <v>2100663</v>
      </c>
      <c r="B12158" s="40" t="s">
        <v>17697</v>
      </c>
      <c r="C12158" s="40" t="s">
        <v>125</v>
      </c>
      <c r="D12158" s="40" t="s">
        <v>118</v>
      </c>
      <c r="E12158" s="40" t="s">
        <v>1347</v>
      </c>
      <c r="F12158" s="40" t="s">
        <v>17698</v>
      </c>
      <c r="G12158" s="40">
        <v>2.25</v>
      </c>
    </row>
    <row r="12159" spans="1:7" x14ac:dyDescent="0.25">
      <c r="A12159" s="40">
        <v>2100664</v>
      </c>
      <c r="B12159" s="40" t="s">
        <v>17699</v>
      </c>
      <c r="C12159" s="40" t="s">
        <v>125</v>
      </c>
      <c r="D12159" s="40" t="s">
        <v>118</v>
      </c>
      <c r="E12159" s="40" t="s">
        <v>17306</v>
      </c>
      <c r="F12159" s="40" t="s">
        <v>17698</v>
      </c>
      <c r="G12159" s="40">
        <v>270</v>
      </c>
    </row>
    <row r="12160" spans="1:7" x14ac:dyDescent="0.25">
      <c r="A12160" s="40">
        <v>2100665</v>
      </c>
      <c r="B12160" s="40" t="s">
        <v>17700</v>
      </c>
      <c r="C12160" s="40" t="s">
        <v>122</v>
      </c>
      <c r="D12160" s="40" t="s">
        <v>118</v>
      </c>
      <c r="E12160" s="40" t="s">
        <v>190</v>
      </c>
      <c r="F12160" s="40" t="s">
        <v>642</v>
      </c>
      <c r="G12160" s="40">
        <v>0</v>
      </c>
    </row>
    <row r="12161" spans="1:7" x14ac:dyDescent="0.25">
      <c r="A12161" s="40">
        <v>2100666</v>
      </c>
      <c r="B12161" s="40" t="s">
        <v>17701</v>
      </c>
      <c r="C12161" s="40" t="s">
        <v>122</v>
      </c>
      <c r="D12161" s="40" t="s">
        <v>118</v>
      </c>
      <c r="E12161" s="40" t="s">
        <v>190</v>
      </c>
      <c r="F12161" s="40" t="s">
        <v>642</v>
      </c>
      <c r="G12161" s="40">
        <v>0</v>
      </c>
    </row>
    <row r="12162" spans="1:7" x14ac:dyDescent="0.25">
      <c r="A12162" s="40">
        <v>2100667</v>
      </c>
      <c r="B12162" s="40" t="s">
        <v>17702</v>
      </c>
      <c r="C12162" s="40" t="s">
        <v>125</v>
      </c>
      <c r="D12162" s="40" t="s">
        <v>118</v>
      </c>
      <c r="E12162" s="40" t="s">
        <v>1134</v>
      </c>
      <c r="F12162" s="40" t="s">
        <v>17698</v>
      </c>
      <c r="G12162" s="40">
        <v>43.66</v>
      </c>
    </row>
    <row r="12163" spans="1:7" x14ac:dyDescent="0.25">
      <c r="A12163" s="40">
        <v>2100669</v>
      </c>
      <c r="B12163" s="40" t="s">
        <v>17703</v>
      </c>
      <c r="C12163" s="40" t="s">
        <v>122</v>
      </c>
      <c r="D12163" s="40" t="s">
        <v>118</v>
      </c>
      <c r="E12163" s="40" t="s">
        <v>190</v>
      </c>
      <c r="F12163" s="40" t="s">
        <v>642</v>
      </c>
      <c r="G12163" s="40">
        <v>0</v>
      </c>
    </row>
    <row r="12164" spans="1:7" x14ac:dyDescent="0.25">
      <c r="A12164" s="40">
        <v>2100670</v>
      </c>
      <c r="B12164" s="40" t="s">
        <v>17704</v>
      </c>
      <c r="C12164" s="40" t="s">
        <v>125</v>
      </c>
      <c r="D12164" s="40" t="s">
        <v>118</v>
      </c>
      <c r="E12164" s="40" t="s">
        <v>1231</v>
      </c>
      <c r="F12164" s="40" t="s">
        <v>17698</v>
      </c>
      <c r="G12164" s="40">
        <v>9</v>
      </c>
    </row>
    <row r="12165" spans="1:7" x14ac:dyDescent="0.25">
      <c r="A12165" s="40">
        <v>2100671</v>
      </c>
      <c r="B12165" s="40" t="s">
        <v>17705</v>
      </c>
      <c r="C12165" s="40" t="s">
        <v>125</v>
      </c>
      <c r="D12165" s="40" t="s">
        <v>118</v>
      </c>
      <c r="E12165" s="40" t="s">
        <v>1231</v>
      </c>
      <c r="F12165" s="40" t="s">
        <v>17698</v>
      </c>
      <c r="G12165" s="40">
        <v>19.690000000000001</v>
      </c>
    </row>
    <row r="12166" spans="1:7" x14ac:dyDescent="0.25">
      <c r="A12166" s="40">
        <v>2100672</v>
      </c>
      <c r="B12166" s="40" t="s">
        <v>17706</v>
      </c>
      <c r="C12166" s="40" t="s">
        <v>125</v>
      </c>
      <c r="D12166" s="40" t="s">
        <v>118</v>
      </c>
      <c r="E12166" s="40" t="s">
        <v>1325</v>
      </c>
      <c r="F12166" s="40" t="s">
        <v>17595</v>
      </c>
      <c r="G12166" s="40">
        <v>3.08</v>
      </c>
    </row>
    <row r="12167" spans="1:7" x14ac:dyDescent="0.25">
      <c r="A12167" s="40">
        <v>2100674</v>
      </c>
      <c r="B12167" s="40" t="s">
        <v>17707</v>
      </c>
      <c r="C12167" s="40" t="s">
        <v>125</v>
      </c>
      <c r="D12167" s="40" t="s">
        <v>118</v>
      </c>
      <c r="E12167" s="40" t="s">
        <v>1318</v>
      </c>
      <c r="F12167" s="40" t="s">
        <v>17708</v>
      </c>
      <c r="G12167" s="40">
        <v>21.8</v>
      </c>
    </row>
    <row r="12168" spans="1:7" x14ac:dyDescent="0.25">
      <c r="A12168" s="40">
        <v>2100675</v>
      </c>
      <c r="B12168" s="40" t="s">
        <v>17709</v>
      </c>
      <c r="C12168" s="40" t="s">
        <v>125</v>
      </c>
      <c r="D12168" s="40" t="s">
        <v>118</v>
      </c>
      <c r="E12168" s="40" t="s">
        <v>1318</v>
      </c>
      <c r="F12168" s="40" t="s">
        <v>17708</v>
      </c>
      <c r="G12168" s="40">
        <v>16.350000000000001</v>
      </c>
    </row>
    <row r="12169" spans="1:7" x14ac:dyDescent="0.25">
      <c r="A12169" s="40">
        <v>2100676</v>
      </c>
      <c r="B12169" s="40" t="s">
        <v>17710</v>
      </c>
      <c r="C12169" s="40" t="s">
        <v>125</v>
      </c>
      <c r="D12169" s="40" t="s">
        <v>118</v>
      </c>
      <c r="E12169" s="40" t="s">
        <v>1228</v>
      </c>
      <c r="F12169" s="40" t="s">
        <v>17708</v>
      </c>
      <c r="G12169" s="40">
        <v>237.2</v>
      </c>
    </row>
    <row r="12170" spans="1:7" x14ac:dyDescent="0.25">
      <c r="A12170" s="40">
        <v>2100677</v>
      </c>
      <c r="B12170" s="40" t="s">
        <v>17711</v>
      </c>
      <c r="C12170" s="40" t="s">
        <v>125</v>
      </c>
      <c r="D12170" s="40" t="s">
        <v>118</v>
      </c>
      <c r="E12170" s="40" t="s">
        <v>1228</v>
      </c>
      <c r="F12170" s="40" t="s">
        <v>17712</v>
      </c>
      <c r="G12170" s="40">
        <v>375.84</v>
      </c>
    </row>
    <row r="12171" spans="1:7" x14ac:dyDescent="0.25">
      <c r="A12171" s="40">
        <v>2100679</v>
      </c>
      <c r="B12171" s="40" t="s">
        <v>17713</v>
      </c>
      <c r="C12171" s="40" t="s">
        <v>125</v>
      </c>
      <c r="D12171" s="40" t="s">
        <v>118</v>
      </c>
      <c r="E12171" s="40" t="s">
        <v>1318</v>
      </c>
      <c r="F12171" s="40" t="s">
        <v>17712</v>
      </c>
      <c r="G12171" s="40">
        <v>21.8</v>
      </c>
    </row>
    <row r="12172" spans="1:7" x14ac:dyDescent="0.25">
      <c r="A12172" s="40">
        <v>2100680</v>
      </c>
      <c r="B12172" s="40" t="s">
        <v>17714</v>
      </c>
      <c r="C12172" s="40" t="s">
        <v>125</v>
      </c>
      <c r="D12172" s="40" t="s">
        <v>118</v>
      </c>
      <c r="E12172" s="40" t="s">
        <v>1325</v>
      </c>
      <c r="F12172" s="40" t="s">
        <v>17712</v>
      </c>
      <c r="G12172" s="40">
        <v>12.6</v>
      </c>
    </row>
    <row r="12173" spans="1:7" x14ac:dyDescent="0.25">
      <c r="A12173" s="40">
        <v>2100684</v>
      </c>
      <c r="B12173" s="40" t="s">
        <v>17715</v>
      </c>
      <c r="C12173" s="40" t="s">
        <v>125</v>
      </c>
      <c r="D12173" s="40" t="s">
        <v>118</v>
      </c>
      <c r="E12173" s="40" t="s">
        <v>1134</v>
      </c>
      <c r="F12173" s="40" t="s">
        <v>17716</v>
      </c>
      <c r="G12173" s="40">
        <v>662.16</v>
      </c>
    </row>
    <row r="12174" spans="1:7" x14ac:dyDescent="0.25">
      <c r="A12174" s="40">
        <v>2100685</v>
      </c>
      <c r="B12174" s="40" t="s">
        <v>17717</v>
      </c>
      <c r="C12174" s="40" t="s">
        <v>125</v>
      </c>
      <c r="D12174" s="40" t="s">
        <v>118</v>
      </c>
      <c r="E12174" s="40" t="s">
        <v>1134</v>
      </c>
      <c r="F12174" s="40" t="s">
        <v>17718</v>
      </c>
      <c r="G12174" s="40">
        <v>801.96</v>
      </c>
    </row>
    <row r="12175" spans="1:7" x14ac:dyDescent="0.25">
      <c r="A12175" s="40">
        <v>2100688</v>
      </c>
      <c r="B12175" s="40" t="s">
        <v>17719</v>
      </c>
      <c r="C12175" s="40" t="s">
        <v>125</v>
      </c>
      <c r="D12175" s="40" t="s">
        <v>118</v>
      </c>
      <c r="E12175" s="40" t="s">
        <v>1134</v>
      </c>
      <c r="F12175" s="40" t="s">
        <v>17720</v>
      </c>
      <c r="G12175" s="40">
        <v>414.2</v>
      </c>
    </row>
    <row r="12176" spans="1:7" x14ac:dyDescent="0.25">
      <c r="A12176" s="40">
        <v>2100690</v>
      </c>
      <c r="B12176" s="40" t="s">
        <v>17721</v>
      </c>
      <c r="C12176" s="40" t="s">
        <v>125</v>
      </c>
      <c r="D12176" s="40" t="s">
        <v>118</v>
      </c>
      <c r="E12176" s="40" t="s">
        <v>1134</v>
      </c>
      <c r="F12176" s="40" t="s">
        <v>17722</v>
      </c>
      <c r="G12176" s="40">
        <v>309.5</v>
      </c>
    </row>
    <row r="12177" spans="1:7" x14ac:dyDescent="0.25">
      <c r="A12177" s="40">
        <v>2100691</v>
      </c>
      <c r="B12177" s="40" t="s">
        <v>17723</v>
      </c>
      <c r="C12177" s="40" t="s">
        <v>125</v>
      </c>
      <c r="D12177" s="40" t="s">
        <v>118</v>
      </c>
      <c r="E12177" s="40" t="s">
        <v>1228</v>
      </c>
      <c r="F12177" s="40" t="s">
        <v>17724</v>
      </c>
      <c r="G12177" s="40">
        <v>93.04</v>
      </c>
    </row>
    <row r="12178" spans="1:7" x14ac:dyDescent="0.25">
      <c r="A12178" s="40">
        <v>2100692</v>
      </c>
      <c r="B12178" s="40" t="s">
        <v>17725</v>
      </c>
      <c r="C12178" s="40" t="s">
        <v>125</v>
      </c>
      <c r="D12178" s="40" t="s">
        <v>118</v>
      </c>
      <c r="E12178" s="40" t="s">
        <v>1228</v>
      </c>
      <c r="F12178" s="40" t="s">
        <v>17724</v>
      </c>
      <c r="G12178" s="40">
        <v>159.25</v>
      </c>
    </row>
    <row r="12179" spans="1:7" x14ac:dyDescent="0.25">
      <c r="A12179" s="40">
        <v>2100693</v>
      </c>
      <c r="B12179" s="40" t="s">
        <v>17726</v>
      </c>
      <c r="C12179" s="40" t="s">
        <v>125</v>
      </c>
      <c r="D12179" s="40" t="s">
        <v>118</v>
      </c>
      <c r="E12179" s="40" t="s">
        <v>1134</v>
      </c>
      <c r="F12179" s="40" t="s">
        <v>17727</v>
      </c>
      <c r="G12179" s="40">
        <v>33.76</v>
      </c>
    </row>
    <row r="12180" spans="1:7" x14ac:dyDescent="0.25">
      <c r="A12180" s="40">
        <v>2100694</v>
      </c>
      <c r="B12180" s="40" t="s">
        <v>17728</v>
      </c>
      <c r="C12180" s="40" t="s">
        <v>125</v>
      </c>
      <c r="D12180" s="40" t="s">
        <v>118</v>
      </c>
      <c r="E12180" s="40" t="s">
        <v>1134</v>
      </c>
      <c r="F12180" s="40" t="s">
        <v>17727</v>
      </c>
      <c r="G12180" s="40">
        <v>49.42</v>
      </c>
    </row>
    <row r="12181" spans="1:7" x14ac:dyDescent="0.25">
      <c r="A12181" s="40">
        <v>2100695</v>
      </c>
      <c r="B12181" s="40" t="s">
        <v>17729</v>
      </c>
      <c r="C12181" s="40" t="s">
        <v>125</v>
      </c>
      <c r="D12181" s="40" t="s">
        <v>118</v>
      </c>
      <c r="E12181" s="40" t="s">
        <v>1134</v>
      </c>
      <c r="F12181" s="40" t="s">
        <v>17730</v>
      </c>
      <c r="G12181" s="40">
        <v>51.46</v>
      </c>
    </row>
    <row r="12182" spans="1:7" x14ac:dyDescent="0.25">
      <c r="A12182" s="40">
        <v>2100696</v>
      </c>
      <c r="B12182" s="40" t="s">
        <v>17731</v>
      </c>
      <c r="C12182" s="40" t="s">
        <v>125</v>
      </c>
      <c r="D12182" s="40" t="s">
        <v>118</v>
      </c>
      <c r="E12182" s="40" t="s">
        <v>1134</v>
      </c>
      <c r="F12182" s="40" t="s">
        <v>17732</v>
      </c>
      <c r="G12182" s="40">
        <v>83.68</v>
      </c>
    </row>
    <row r="12183" spans="1:7" x14ac:dyDescent="0.25">
      <c r="A12183" s="40">
        <v>2100697</v>
      </c>
      <c r="B12183" s="40" t="s">
        <v>17733</v>
      </c>
      <c r="C12183" s="40" t="s">
        <v>125</v>
      </c>
      <c r="D12183" s="40" t="s">
        <v>118</v>
      </c>
      <c r="E12183" s="40" t="s">
        <v>1134</v>
      </c>
      <c r="F12183" s="40" t="s">
        <v>17724</v>
      </c>
      <c r="G12183" s="40">
        <v>66.08</v>
      </c>
    </row>
    <row r="12184" spans="1:7" x14ac:dyDescent="0.25">
      <c r="A12184" s="40">
        <v>2100699</v>
      </c>
      <c r="B12184" s="40" t="s">
        <v>17734</v>
      </c>
      <c r="C12184" s="40" t="s">
        <v>125</v>
      </c>
      <c r="D12184" s="40" t="s">
        <v>118</v>
      </c>
      <c r="E12184" s="40" t="s">
        <v>1228</v>
      </c>
      <c r="F12184" s="40" t="s">
        <v>17724</v>
      </c>
      <c r="G12184" s="40">
        <v>74.5</v>
      </c>
    </row>
    <row r="12185" spans="1:7" x14ac:dyDescent="0.25">
      <c r="A12185" s="40">
        <v>2100701</v>
      </c>
      <c r="B12185" s="40" t="s">
        <v>17735</v>
      </c>
      <c r="C12185" s="40" t="s">
        <v>125</v>
      </c>
      <c r="D12185" s="40" t="s">
        <v>118</v>
      </c>
      <c r="E12185" s="40" t="s">
        <v>1134</v>
      </c>
      <c r="F12185" s="40" t="s">
        <v>12720</v>
      </c>
      <c r="G12185" s="40">
        <v>77.17</v>
      </c>
    </row>
    <row r="12186" spans="1:7" x14ac:dyDescent="0.25">
      <c r="A12186" s="40">
        <v>2100713</v>
      </c>
      <c r="B12186" s="40" t="s">
        <v>17736</v>
      </c>
      <c r="C12186" s="40" t="s">
        <v>122</v>
      </c>
      <c r="D12186" s="40" t="s">
        <v>118</v>
      </c>
      <c r="E12186" s="40" t="s">
        <v>166</v>
      </c>
      <c r="F12186" s="40" t="s">
        <v>17737</v>
      </c>
      <c r="G12186" s="40">
        <v>0</v>
      </c>
    </row>
    <row r="12187" spans="1:7" x14ac:dyDescent="0.25">
      <c r="A12187" s="40">
        <v>2100714</v>
      </c>
      <c r="B12187" s="40" t="s">
        <v>17738</v>
      </c>
      <c r="C12187" s="40" t="s">
        <v>125</v>
      </c>
      <c r="D12187" s="40" t="s">
        <v>118</v>
      </c>
      <c r="E12187" s="40" t="s">
        <v>1134</v>
      </c>
      <c r="F12187" s="40" t="s">
        <v>17739</v>
      </c>
      <c r="G12187" s="40">
        <v>121.54</v>
      </c>
    </row>
    <row r="12188" spans="1:7" x14ac:dyDescent="0.25">
      <c r="A12188" s="40">
        <v>2100715</v>
      </c>
      <c r="B12188" s="40" t="s">
        <v>17740</v>
      </c>
      <c r="C12188" s="40" t="s">
        <v>125</v>
      </c>
      <c r="D12188" s="40" t="s">
        <v>118</v>
      </c>
      <c r="E12188" s="40" t="s">
        <v>1228</v>
      </c>
      <c r="F12188" s="40" t="s">
        <v>17310</v>
      </c>
      <c r="G12188" s="40">
        <v>25</v>
      </c>
    </row>
    <row r="12189" spans="1:7" x14ac:dyDescent="0.25">
      <c r="A12189" s="40">
        <v>2100718</v>
      </c>
      <c r="B12189" s="40" t="s">
        <v>17741</v>
      </c>
      <c r="C12189" s="40" t="s">
        <v>125</v>
      </c>
      <c r="D12189" s="40" t="s">
        <v>118</v>
      </c>
      <c r="E12189" s="40" t="s">
        <v>1178</v>
      </c>
      <c r="F12189" s="40" t="s">
        <v>17742</v>
      </c>
      <c r="G12189" s="40">
        <v>68.28</v>
      </c>
    </row>
    <row r="12190" spans="1:7" x14ac:dyDescent="0.25">
      <c r="A12190" s="40">
        <v>2100719</v>
      </c>
      <c r="B12190" s="40" t="s">
        <v>17743</v>
      </c>
      <c r="C12190" s="40" t="s">
        <v>125</v>
      </c>
      <c r="D12190" s="40" t="s">
        <v>118</v>
      </c>
      <c r="E12190" s="40" t="s">
        <v>1145</v>
      </c>
      <c r="F12190" s="40" t="s">
        <v>17742</v>
      </c>
      <c r="G12190" s="40">
        <v>170</v>
      </c>
    </row>
    <row r="12191" spans="1:7" x14ac:dyDescent="0.25">
      <c r="A12191" s="40">
        <v>2100720</v>
      </c>
      <c r="B12191" s="40" t="s">
        <v>17744</v>
      </c>
      <c r="C12191" s="40" t="s">
        <v>117</v>
      </c>
      <c r="D12191" s="40" t="s">
        <v>118</v>
      </c>
      <c r="E12191" s="40" t="s">
        <v>1142</v>
      </c>
      <c r="F12191" s="40" t="s">
        <v>17745</v>
      </c>
      <c r="G12191" s="40">
        <v>3442.04</v>
      </c>
    </row>
    <row r="12192" spans="1:7" x14ac:dyDescent="0.25">
      <c r="A12192" s="40">
        <v>2100721</v>
      </c>
      <c r="B12192" s="40" t="s">
        <v>17746</v>
      </c>
      <c r="C12192" s="40" t="s">
        <v>125</v>
      </c>
      <c r="D12192" s="40" t="s">
        <v>118</v>
      </c>
      <c r="E12192" s="40" t="s">
        <v>1350</v>
      </c>
      <c r="F12192" s="40" t="s">
        <v>17747</v>
      </c>
      <c r="G12192" s="40">
        <v>165</v>
      </c>
    </row>
    <row r="12193" spans="1:7" x14ac:dyDescent="0.25">
      <c r="A12193" s="40">
        <v>2100722</v>
      </c>
      <c r="B12193" s="40" t="s">
        <v>17748</v>
      </c>
      <c r="C12193" s="40" t="s">
        <v>125</v>
      </c>
      <c r="D12193" s="40" t="s">
        <v>118</v>
      </c>
      <c r="E12193" s="40" t="s">
        <v>1347</v>
      </c>
      <c r="F12193" s="40" t="s">
        <v>17749</v>
      </c>
      <c r="G12193" s="40">
        <v>6.5</v>
      </c>
    </row>
    <row r="12194" spans="1:7" x14ac:dyDescent="0.25">
      <c r="A12194" s="40">
        <v>2100723</v>
      </c>
      <c r="B12194" s="40" t="s">
        <v>17750</v>
      </c>
      <c r="C12194" s="40" t="s">
        <v>125</v>
      </c>
      <c r="D12194" s="40" t="s">
        <v>118</v>
      </c>
      <c r="E12194" s="40" t="s">
        <v>1347</v>
      </c>
      <c r="F12194" s="40" t="s">
        <v>17749</v>
      </c>
      <c r="G12194" s="40">
        <v>13</v>
      </c>
    </row>
    <row r="12195" spans="1:7" x14ac:dyDescent="0.25">
      <c r="A12195" s="40">
        <v>2100724</v>
      </c>
      <c r="B12195" s="40" t="s">
        <v>17751</v>
      </c>
      <c r="C12195" s="40" t="s">
        <v>125</v>
      </c>
      <c r="D12195" s="40" t="s">
        <v>118</v>
      </c>
      <c r="E12195" s="40" t="s">
        <v>5190</v>
      </c>
      <c r="F12195" s="40" t="s">
        <v>17749</v>
      </c>
      <c r="G12195" s="40">
        <v>9</v>
      </c>
    </row>
    <row r="12196" spans="1:7" x14ac:dyDescent="0.25">
      <c r="A12196" s="40">
        <v>2100725</v>
      </c>
      <c r="B12196" s="40" t="s">
        <v>17752</v>
      </c>
      <c r="C12196" s="40" t="s">
        <v>122</v>
      </c>
      <c r="D12196" s="40" t="s">
        <v>118</v>
      </c>
      <c r="E12196" s="40" t="s">
        <v>166</v>
      </c>
      <c r="F12196" s="40" t="s">
        <v>17753</v>
      </c>
      <c r="G12196" s="40">
        <v>0</v>
      </c>
    </row>
    <row r="12197" spans="1:7" x14ac:dyDescent="0.25">
      <c r="A12197" s="40">
        <v>2100726</v>
      </c>
      <c r="B12197" s="40" t="s">
        <v>17754</v>
      </c>
      <c r="C12197" s="40" t="s">
        <v>125</v>
      </c>
      <c r="D12197" s="40" t="s">
        <v>118</v>
      </c>
      <c r="E12197" s="40" t="s">
        <v>1178</v>
      </c>
      <c r="F12197" s="40" t="s">
        <v>17749</v>
      </c>
      <c r="G12197" s="40">
        <v>65.2</v>
      </c>
    </row>
    <row r="12198" spans="1:7" x14ac:dyDescent="0.25">
      <c r="A12198" s="40">
        <v>2100727</v>
      </c>
      <c r="B12198" s="40" t="s">
        <v>17755</v>
      </c>
      <c r="C12198" s="40" t="s">
        <v>132</v>
      </c>
      <c r="D12198" s="40" t="s">
        <v>118</v>
      </c>
      <c r="E12198" s="40" t="s">
        <v>986</v>
      </c>
      <c r="F12198" s="40" t="s">
        <v>17756</v>
      </c>
      <c r="G12198" s="40">
        <v>650</v>
      </c>
    </row>
    <row r="12199" spans="1:7" x14ac:dyDescent="0.25">
      <c r="A12199" s="40">
        <v>2100731</v>
      </c>
      <c r="B12199" s="40" t="s">
        <v>17757</v>
      </c>
      <c r="C12199" s="40" t="s">
        <v>125</v>
      </c>
      <c r="D12199" s="40" t="s">
        <v>118</v>
      </c>
      <c r="E12199" s="40" t="s">
        <v>1139</v>
      </c>
      <c r="F12199" s="40" t="s">
        <v>17758</v>
      </c>
      <c r="G12199" s="40">
        <v>11.4</v>
      </c>
    </row>
    <row r="12200" spans="1:7" x14ac:dyDescent="0.25">
      <c r="A12200" s="40">
        <v>2100732</v>
      </c>
      <c r="B12200" s="40" t="s">
        <v>17759</v>
      </c>
      <c r="C12200" s="40" t="s">
        <v>125</v>
      </c>
      <c r="D12200" s="40" t="s">
        <v>118</v>
      </c>
      <c r="E12200" s="40" t="s">
        <v>11902</v>
      </c>
      <c r="F12200" s="40" t="s">
        <v>12720</v>
      </c>
      <c r="G12200" s="40">
        <v>9.73</v>
      </c>
    </row>
    <row r="12201" spans="1:7" x14ac:dyDescent="0.25">
      <c r="A12201" s="40">
        <v>2100733</v>
      </c>
      <c r="B12201" s="40" t="s">
        <v>17760</v>
      </c>
      <c r="C12201" s="40" t="s">
        <v>125</v>
      </c>
      <c r="D12201" s="40" t="s">
        <v>118</v>
      </c>
      <c r="E12201" s="40" t="s">
        <v>1270</v>
      </c>
      <c r="F12201" s="40" t="s">
        <v>17761</v>
      </c>
      <c r="G12201" s="40">
        <v>91.9</v>
      </c>
    </row>
    <row r="12202" spans="1:7" x14ac:dyDescent="0.25">
      <c r="A12202" s="40">
        <v>2100734</v>
      </c>
      <c r="B12202" s="40" t="s">
        <v>17762</v>
      </c>
      <c r="C12202" s="40" t="s">
        <v>125</v>
      </c>
      <c r="D12202" s="40" t="s">
        <v>118</v>
      </c>
      <c r="E12202" s="40" t="s">
        <v>1240</v>
      </c>
      <c r="F12202" s="40" t="s">
        <v>17758</v>
      </c>
      <c r="G12202" s="40">
        <v>5.8</v>
      </c>
    </row>
    <row r="12203" spans="1:7" x14ac:dyDescent="0.25">
      <c r="A12203" s="40">
        <v>2100735</v>
      </c>
      <c r="B12203" s="40" t="s">
        <v>17763</v>
      </c>
      <c r="C12203" s="40" t="s">
        <v>122</v>
      </c>
      <c r="D12203" s="40" t="s">
        <v>118</v>
      </c>
      <c r="E12203" s="40" t="s">
        <v>166</v>
      </c>
      <c r="F12203" s="40" t="s">
        <v>4582</v>
      </c>
      <c r="G12203" s="40">
        <v>0</v>
      </c>
    </row>
    <row r="12204" spans="1:7" x14ac:dyDescent="0.25">
      <c r="A12204" s="40">
        <v>2100736</v>
      </c>
      <c r="B12204" s="40" t="s">
        <v>17764</v>
      </c>
      <c r="C12204" s="40" t="s">
        <v>125</v>
      </c>
      <c r="D12204" s="40" t="s">
        <v>118</v>
      </c>
      <c r="E12204" s="40" t="s">
        <v>17765</v>
      </c>
      <c r="F12204" s="40" t="s">
        <v>17766</v>
      </c>
      <c r="G12204" s="40">
        <v>14</v>
      </c>
    </row>
    <row r="12205" spans="1:7" x14ac:dyDescent="0.25">
      <c r="A12205" s="40">
        <v>2100737</v>
      </c>
      <c r="B12205" s="40" t="s">
        <v>17767</v>
      </c>
      <c r="C12205" s="40" t="s">
        <v>125</v>
      </c>
      <c r="D12205" s="40" t="s">
        <v>118</v>
      </c>
      <c r="E12205" s="40" t="s">
        <v>3603</v>
      </c>
      <c r="F12205" s="40" t="s">
        <v>17766</v>
      </c>
      <c r="G12205" s="40">
        <v>26.8</v>
      </c>
    </row>
    <row r="12206" spans="1:7" x14ac:dyDescent="0.25">
      <c r="A12206" s="40">
        <v>2100738</v>
      </c>
      <c r="B12206" s="40" t="s">
        <v>17768</v>
      </c>
      <c r="C12206" s="40" t="s">
        <v>122</v>
      </c>
      <c r="D12206" s="40" t="s">
        <v>118</v>
      </c>
      <c r="E12206" s="40" t="s">
        <v>166</v>
      </c>
      <c r="F12206" s="40" t="s">
        <v>17769</v>
      </c>
      <c r="G12206" s="40">
        <v>0</v>
      </c>
    </row>
    <row r="12207" spans="1:7" x14ac:dyDescent="0.25">
      <c r="A12207" s="40">
        <v>2100739</v>
      </c>
      <c r="B12207" s="40" t="s">
        <v>17770</v>
      </c>
      <c r="C12207" s="40" t="s">
        <v>125</v>
      </c>
      <c r="D12207" s="40" t="s">
        <v>118</v>
      </c>
      <c r="E12207" s="40" t="s">
        <v>1209</v>
      </c>
      <c r="F12207" s="40" t="s">
        <v>17771</v>
      </c>
      <c r="G12207" s="40">
        <v>259.39999999999998</v>
      </c>
    </row>
    <row r="12208" spans="1:7" x14ac:dyDescent="0.25">
      <c r="A12208" s="40">
        <v>2100740</v>
      </c>
      <c r="B12208" s="40" t="s">
        <v>17772</v>
      </c>
      <c r="C12208" s="40" t="s">
        <v>125</v>
      </c>
      <c r="D12208" s="40" t="s">
        <v>118</v>
      </c>
      <c r="E12208" s="40" t="s">
        <v>1134</v>
      </c>
      <c r="F12208" s="40" t="s">
        <v>17773</v>
      </c>
      <c r="G12208" s="40">
        <v>405.96</v>
      </c>
    </row>
    <row r="12209" spans="1:7" x14ac:dyDescent="0.25">
      <c r="A12209" s="40">
        <v>2100741</v>
      </c>
      <c r="B12209" s="40" t="s">
        <v>17774</v>
      </c>
      <c r="C12209" s="40" t="s">
        <v>125</v>
      </c>
      <c r="D12209" s="40" t="s">
        <v>118</v>
      </c>
      <c r="E12209" s="40" t="s">
        <v>17129</v>
      </c>
      <c r="F12209" s="40" t="s">
        <v>17775</v>
      </c>
      <c r="G12209" s="40">
        <v>237.65</v>
      </c>
    </row>
    <row r="12210" spans="1:7" x14ac:dyDescent="0.25">
      <c r="A12210" s="40">
        <v>2100742</v>
      </c>
      <c r="B12210" s="40" t="s">
        <v>17776</v>
      </c>
      <c r="C12210" s="40" t="s">
        <v>125</v>
      </c>
      <c r="D12210" s="40" t="s">
        <v>118</v>
      </c>
      <c r="E12210" s="40" t="s">
        <v>17129</v>
      </c>
      <c r="F12210" s="40" t="s">
        <v>17777</v>
      </c>
      <c r="G12210" s="40">
        <v>287.89999999999998</v>
      </c>
    </row>
    <row r="12211" spans="1:7" x14ac:dyDescent="0.25">
      <c r="A12211" s="40">
        <v>2100743</v>
      </c>
      <c r="B12211" s="40" t="s">
        <v>17778</v>
      </c>
      <c r="C12211" s="40" t="s">
        <v>125</v>
      </c>
      <c r="D12211" s="40" t="s">
        <v>118</v>
      </c>
      <c r="E12211" s="40" t="s">
        <v>17129</v>
      </c>
      <c r="F12211" s="40" t="s">
        <v>17779</v>
      </c>
      <c r="G12211" s="40">
        <v>302.17</v>
      </c>
    </row>
    <row r="12212" spans="1:7" x14ac:dyDescent="0.25">
      <c r="A12212" s="40">
        <v>2100744</v>
      </c>
      <c r="B12212" s="40" t="s">
        <v>17780</v>
      </c>
      <c r="C12212" s="40" t="s">
        <v>122</v>
      </c>
      <c r="D12212" s="40" t="s">
        <v>118</v>
      </c>
      <c r="E12212" s="40" t="s">
        <v>166</v>
      </c>
      <c r="F12212" s="40" t="s">
        <v>17781</v>
      </c>
      <c r="G12212" s="40">
        <v>0</v>
      </c>
    </row>
    <row r="12213" spans="1:7" x14ac:dyDescent="0.25">
      <c r="A12213" s="40">
        <v>2100745</v>
      </c>
      <c r="B12213" s="40" t="s">
        <v>17782</v>
      </c>
      <c r="C12213" s="40" t="s">
        <v>122</v>
      </c>
      <c r="D12213" s="40" t="s">
        <v>118</v>
      </c>
      <c r="E12213" s="40" t="s">
        <v>166</v>
      </c>
      <c r="F12213" s="40" t="s">
        <v>9724</v>
      </c>
      <c r="G12213" s="40">
        <v>0</v>
      </c>
    </row>
    <row r="12214" spans="1:7" x14ac:dyDescent="0.25">
      <c r="A12214" s="40">
        <v>2100746</v>
      </c>
      <c r="B12214" s="40" t="s">
        <v>17783</v>
      </c>
      <c r="C12214" s="40" t="s">
        <v>122</v>
      </c>
      <c r="D12214" s="40" t="s">
        <v>118</v>
      </c>
      <c r="E12214" s="40" t="s">
        <v>166</v>
      </c>
      <c r="F12214" s="40" t="s">
        <v>9724</v>
      </c>
      <c r="G12214" s="40">
        <v>0</v>
      </c>
    </row>
    <row r="12215" spans="1:7" x14ac:dyDescent="0.25">
      <c r="A12215" s="40">
        <v>2100747</v>
      </c>
      <c r="B12215" s="40" t="s">
        <v>17784</v>
      </c>
      <c r="C12215" s="40" t="s">
        <v>122</v>
      </c>
      <c r="D12215" s="40" t="s">
        <v>118</v>
      </c>
      <c r="E12215" s="40" t="s">
        <v>166</v>
      </c>
      <c r="F12215" s="40" t="s">
        <v>17785</v>
      </c>
      <c r="G12215" s="40">
        <v>0</v>
      </c>
    </row>
    <row r="12216" spans="1:7" x14ac:dyDescent="0.25">
      <c r="A12216" s="40">
        <v>2100750</v>
      </c>
      <c r="B12216" s="40" t="s">
        <v>17786</v>
      </c>
      <c r="C12216" s="40" t="s">
        <v>122</v>
      </c>
      <c r="D12216" s="40" t="s">
        <v>118</v>
      </c>
      <c r="E12216" s="40" t="s">
        <v>166</v>
      </c>
      <c r="F12216" s="40" t="s">
        <v>17785</v>
      </c>
      <c r="G12216" s="40">
        <v>0</v>
      </c>
    </row>
    <row r="12217" spans="1:7" x14ac:dyDescent="0.25">
      <c r="A12217" s="40">
        <v>2100753</v>
      </c>
      <c r="B12217" s="40" t="s">
        <v>17787</v>
      </c>
      <c r="C12217" s="40" t="s">
        <v>122</v>
      </c>
      <c r="D12217" s="40" t="s">
        <v>118</v>
      </c>
      <c r="E12217" s="40" t="s">
        <v>166</v>
      </c>
      <c r="F12217" s="40" t="s">
        <v>17785</v>
      </c>
      <c r="G12217" s="40">
        <v>0</v>
      </c>
    </row>
    <row r="12218" spans="1:7" x14ac:dyDescent="0.25">
      <c r="A12218" s="40">
        <v>2100754</v>
      </c>
      <c r="B12218" s="40" t="s">
        <v>17788</v>
      </c>
      <c r="C12218" s="40" t="s">
        <v>125</v>
      </c>
      <c r="D12218" s="40" t="s">
        <v>118</v>
      </c>
      <c r="E12218" s="40" t="s">
        <v>1178</v>
      </c>
      <c r="F12218" s="40" t="s">
        <v>17789</v>
      </c>
      <c r="G12218" s="40">
        <v>34.799999999999997</v>
      </c>
    </row>
    <row r="12219" spans="1:7" x14ac:dyDescent="0.25">
      <c r="A12219" s="40">
        <v>2100755</v>
      </c>
      <c r="B12219" s="40" t="s">
        <v>17790</v>
      </c>
      <c r="C12219" s="40" t="s">
        <v>125</v>
      </c>
      <c r="D12219" s="40" t="s">
        <v>118</v>
      </c>
      <c r="E12219" s="40" t="s">
        <v>1178</v>
      </c>
      <c r="F12219" s="40" t="s">
        <v>17789</v>
      </c>
      <c r="G12219" s="40">
        <v>10.23</v>
      </c>
    </row>
    <row r="12220" spans="1:7" x14ac:dyDescent="0.25">
      <c r="A12220" s="40">
        <v>2100756</v>
      </c>
      <c r="B12220" s="40" t="s">
        <v>17791</v>
      </c>
      <c r="C12220" s="40" t="s">
        <v>125</v>
      </c>
      <c r="D12220" s="40" t="s">
        <v>118</v>
      </c>
      <c r="E12220" s="40" t="s">
        <v>1178</v>
      </c>
      <c r="F12220" s="40" t="s">
        <v>17789</v>
      </c>
      <c r="G12220" s="40">
        <v>128.4</v>
      </c>
    </row>
    <row r="12221" spans="1:7" x14ac:dyDescent="0.25">
      <c r="A12221" s="40">
        <v>2100757</v>
      </c>
      <c r="B12221" s="40" t="s">
        <v>17792</v>
      </c>
      <c r="C12221" s="40" t="s">
        <v>125</v>
      </c>
      <c r="D12221" s="40" t="s">
        <v>118</v>
      </c>
      <c r="E12221" s="40" t="s">
        <v>1228</v>
      </c>
      <c r="F12221" s="40" t="s">
        <v>17789</v>
      </c>
      <c r="G12221" s="40">
        <v>64.8</v>
      </c>
    </row>
    <row r="12222" spans="1:7" x14ac:dyDescent="0.25">
      <c r="A12222" s="40">
        <v>2100758</v>
      </c>
      <c r="B12222" s="40" t="s">
        <v>17793</v>
      </c>
      <c r="C12222" s="40" t="s">
        <v>125</v>
      </c>
      <c r="D12222" s="40" t="s">
        <v>118</v>
      </c>
      <c r="E12222" s="40" t="s">
        <v>1231</v>
      </c>
      <c r="F12222" s="40" t="s">
        <v>17789</v>
      </c>
      <c r="G12222" s="40">
        <v>30</v>
      </c>
    </row>
    <row r="12223" spans="1:7" x14ac:dyDescent="0.25">
      <c r="A12223" s="40">
        <v>2100759</v>
      </c>
      <c r="B12223" s="40" t="s">
        <v>17794</v>
      </c>
      <c r="C12223" s="40" t="s">
        <v>122</v>
      </c>
      <c r="D12223" s="40" t="s">
        <v>118</v>
      </c>
      <c r="E12223" s="40" t="s">
        <v>166</v>
      </c>
      <c r="F12223" s="40" t="s">
        <v>17394</v>
      </c>
      <c r="G12223" s="40">
        <v>0</v>
      </c>
    </row>
    <row r="12224" spans="1:7" x14ac:dyDescent="0.25">
      <c r="A12224" s="40">
        <v>2100760</v>
      </c>
      <c r="B12224" s="40" t="s">
        <v>17795</v>
      </c>
      <c r="C12224" s="40" t="s">
        <v>125</v>
      </c>
      <c r="D12224" s="40" t="s">
        <v>118</v>
      </c>
      <c r="E12224" s="40" t="s">
        <v>1231</v>
      </c>
      <c r="F12224" s="40" t="s">
        <v>17796</v>
      </c>
      <c r="G12224" s="40">
        <v>9.64</v>
      </c>
    </row>
    <row r="12225" spans="1:7" x14ac:dyDescent="0.25">
      <c r="A12225" s="40">
        <v>2100761</v>
      </c>
      <c r="B12225" s="40" t="s">
        <v>17797</v>
      </c>
      <c r="C12225" s="40" t="s">
        <v>122</v>
      </c>
      <c r="D12225" s="40" t="s">
        <v>118</v>
      </c>
      <c r="E12225" s="40" t="s">
        <v>190</v>
      </c>
      <c r="F12225" s="40" t="s">
        <v>17798</v>
      </c>
      <c r="G12225" s="40">
        <v>0</v>
      </c>
    </row>
    <row r="12226" spans="1:7" x14ac:dyDescent="0.25">
      <c r="A12226" s="40">
        <v>2100762</v>
      </c>
      <c r="B12226" s="40" t="s">
        <v>17799</v>
      </c>
      <c r="C12226" s="40" t="s">
        <v>125</v>
      </c>
      <c r="D12226" s="40" t="s">
        <v>118</v>
      </c>
      <c r="E12226" s="40" t="s">
        <v>1134</v>
      </c>
      <c r="F12226" s="40" t="s">
        <v>17796</v>
      </c>
      <c r="G12226" s="40">
        <v>30</v>
      </c>
    </row>
    <row r="12227" spans="1:7" x14ac:dyDescent="0.25">
      <c r="A12227" s="40">
        <v>2100763</v>
      </c>
      <c r="B12227" s="40" t="s">
        <v>17800</v>
      </c>
      <c r="C12227" s="40" t="s">
        <v>125</v>
      </c>
      <c r="D12227" s="40" t="s">
        <v>118</v>
      </c>
      <c r="E12227" s="40" t="s">
        <v>1318</v>
      </c>
      <c r="F12227" s="40" t="s">
        <v>17796</v>
      </c>
      <c r="G12227" s="40">
        <v>33.880000000000003</v>
      </c>
    </row>
    <row r="12228" spans="1:7" x14ac:dyDescent="0.25">
      <c r="A12228" s="40">
        <v>2100764</v>
      </c>
      <c r="B12228" s="40" t="s">
        <v>17801</v>
      </c>
      <c r="C12228" s="40" t="s">
        <v>125</v>
      </c>
      <c r="D12228" s="40" t="s">
        <v>118</v>
      </c>
      <c r="E12228" s="40" t="s">
        <v>1318</v>
      </c>
      <c r="F12228" s="40" t="s">
        <v>17796</v>
      </c>
      <c r="G12228" s="40">
        <v>22</v>
      </c>
    </row>
    <row r="12229" spans="1:7" x14ac:dyDescent="0.25">
      <c r="A12229" s="40">
        <v>2100765</v>
      </c>
      <c r="B12229" s="40" t="s">
        <v>17802</v>
      </c>
      <c r="C12229" s="40" t="s">
        <v>122</v>
      </c>
      <c r="D12229" s="40" t="s">
        <v>118</v>
      </c>
      <c r="E12229" s="40" t="s">
        <v>166</v>
      </c>
      <c r="F12229" s="40" t="s">
        <v>17781</v>
      </c>
      <c r="G12229" s="40">
        <v>0</v>
      </c>
    </row>
    <row r="12230" spans="1:7" x14ac:dyDescent="0.25">
      <c r="A12230" s="40">
        <v>2100766</v>
      </c>
      <c r="B12230" s="40" t="s">
        <v>17803</v>
      </c>
      <c r="C12230" s="40" t="s">
        <v>122</v>
      </c>
      <c r="D12230" s="40" t="s">
        <v>118</v>
      </c>
      <c r="E12230" s="40" t="s">
        <v>17804</v>
      </c>
      <c r="F12230" s="40" t="s">
        <v>123</v>
      </c>
      <c r="G12230" s="40">
        <v>0</v>
      </c>
    </row>
    <row r="12231" spans="1:7" x14ac:dyDescent="0.25">
      <c r="A12231" s="40">
        <v>2100767</v>
      </c>
      <c r="B12231" s="40" t="s">
        <v>17805</v>
      </c>
      <c r="C12231" s="40" t="s">
        <v>125</v>
      </c>
      <c r="D12231" s="40" t="s">
        <v>118</v>
      </c>
      <c r="E12231" s="40" t="s">
        <v>17804</v>
      </c>
      <c r="F12231" s="40" t="s">
        <v>3579</v>
      </c>
      <c r="G12231" s="40">
        <v>47.45</v>
      </c>
    </row>
    <row r="12232" spans="1:7" x14ac:dyDescent="0.25">
      <c r="A12232" s="40">
        <v>2100768</v>
      </c>
      <c r="B12232" s="40" t="s">
        <v>17806</v>
      </c>
      <c r="C12232" s="40" t="s">
        <v>122</v>
      </c>
      <c r="D12232" s="40" t="s">
        <v>118</v>
      </c>
      <c r="E12232" s="40" t="s">
        <v>17804</v>
      </c>
      <c r="F12232" s="40" t="s">
        <v>17807</v>
      </c>
      <c r="G12232" s="40">
        <v>0</v>
      </c>
    </row>
    <row r="12233" spans="1:7" x14ac:dyDescent="0.25">
      <c r="A12233" s="40">
        <v>2100769</v>
      </c>
      <c r="B12233" s="40" t="s">
        <v>17808</v>
      </c>
      <c r="C12233" s="40" t="s">
        <v>125</v>
      </c>
      <c r="D12233" s="40" t="s">
        <v>118</v>
      </c>
      <c r="E12233" s="40" t="s">
        <v>1186</v>
      </c>
      <c r="F12233" s="40" t="s">
        <v>17809</v>
      </c>
      <c r="G12233" s="40">
        <v>3450</v>
      </c>
    </row>
    <row r="12234" spans="1:7" x14ac:dyDescent="0.25">
      <c r="A12234" s="40">
        <v>2100771</v>
      </c>
      <c r="B12234" s="40" t="s">
        <v>17810</v>
      </c>
      <c r="C12234" s="40" t="s">
        <v>125</v>
      </c>
      <c r="D12234" s="40" t="s">
        <v>118</v>
      </c>
      <c r="E12234" s="40" t="s">
        <v>2770</v>
      </c>
      <c r="F12234" s="40" t="s">
        <v>17811</v>
      </c>
      <c r="G12234" s="40">
        <v>50.12</v>
      </c>
    </row>
    <row r="12235" spans="1:7" x14ac:dyDescent="0.25">
      <c r="A12235" s="40">
        <v>2100772</v>
      </c>
      <c r="B12235" s="40" t="s">
        <v>17228</v>
      </c>
      <c r="C12235" s="40" t="s">
        <v>125</v>
      </c>
      <c r="D12235" s="40" t="s">
        <v>118</v>
      </c>
      <c r="E12235" s="40" t="s">
        <v>1186</v>
      </c>
      <c r="F12235" s="40" t="s">
        <v>17812</v>
      </c>
      <c r="G12235" s="40">
        <v>3</v>
      </c>
    </row>
    <row r="12236" spans="1:7" x14ac:dyDescent="0.25">
      <c r="A12236" s="40">
        <v>2100773</v>
      </c>
      <c r="B12236" s="40" t="s">
        <v>17813</v>
      </c>
      <c r="C12236" s="40" t="s">
        <v>125</v>
      </c>
      <c r="D12236" s="40" t="s">
        <v>118</v>
      </c>
      <c r="E12236" s="40" t="s">
        <v>2024</v>
      </c>
      <c r="F12236" s="40" t="s">
        <v>17814</v>
      </c>
      <c r="G12236" s="40">
        <v>133.47</v>
      </c>
    </row>
    <row r="12237" spans="1:7" x14ac:dyDescent="0.25">
      <c r="A12237" s="40">
        <v>2100775</v>
      </c>
      <c r="B12237" s="40" t="s">
        <v>17815</v>
      </c>
      <c r="C12237" s="40" t="s">
        <v>122</v>
      </c>
      <c r="D12237" s="40" t="s">
        <v>118</v>
      </c>
      <c r="E12237" s="40" t="s">
        <v>166</v>
      </c>
      <c r="F12237" s="40" t="s">
        <v>17785</v>
      </c>
      <c r="G12237" s="40">
        <v>0</v>
      </c>
    </row>
    <row r="12238" spans="1:7" x14ac:dyDescent="0.25">
      <c r="A12238" s="40">
        <v>2100777</v>
      </c>
      <c r="B12238" s="40" t="s">
        <v>17816</v>
      </c>
      <c r="C12238" s="40" t="s">
        <v>125</v>
      </c>
      <c r="D12238" s="40" t="s">
        <v>118</v>
      </c>
      <c r="E12238" s="40" t="s">
        <v>4590</v>
      </c>
      <c r="F12238" s="40" t="s">
        <v>17812</v>
      </c>
      <c r="G12238" s="40">
        <v>28.88</v>
      </c>
    </row>
    <row r="12239" spans="1:7" x14ac:dyDescent="0.25">
      <c r="A12239" s="40">
        <v>2100778</v>
      </c>
      <c r="B12239" s="40" t="s">
        <v>17817</v>
      </c>
      <c r="C12239" s="40" t="s">
        <v>122</v>
      </c>
      <c r="D12239" s="40" t="s">
        <v>118</v>
      </c>
      <c r="E12239" s="40" t="s">
        <v>166</v>
      </c>
      <c r="F12239" s="40" t="s">
        <v>4582</v>
      </c>
      <c r="G12239" s="40">
        <v>0</v>
      </c>
    </row>
    <row r="12240" spans="1:7" x14ac:dyDescent="0.25">
      <c r="A12240" s="40">
        <v>2100779</v>
      </c>
      <c r="B12240" s="40" t="s">
        <v>17818</v>
      </c>
      <c r="C12240" s="40" t="s">
        <v>122</v>
      </c>
      <c r="D12240" s="40" t="s">
        <v>118</v>
      </c>
      <c r="E12240" s="40" t="s">
        <v>166</v>
      </c>
      <c r="F12240" s="40" t="s">
        <v>4582</v>
      </c>
      <c r="G12240" s="40">
        <v>0</v>
      </c>
    </row>
    <row r="12241" spans="1:7" x14ac:dyDescent="0.25">
      <c r="A12241" s="40">
        <v>2100780</v>
      </c>
      <c r="B12241" s="40" t="s">
        <v>17819</v>
      </c>
      <c r="C12241" s="40" t="s">
        <v>122</v>
      </c>
      <c r="D12241" s="40" t="s">
        <v>118</v>
      </c>
      <c r="E12241" s="40" t="s">
        <v>1134</v>
      </c>
      <c r="F12241" s="40" t="s">
        <v>123</v>
      </c>
      <c r="G12241" s="40">
        <v>0</v>
      </c>
    </row>
    <row r="12242" spans="1:7" x14ac:dyDescent="0.25">
      <c r="A12242" s="40">
        <v>2100782</v>
      </c>
      <c r="B12242" s="40" t="s">
        <v>17820</v>
      </c>
      <c r="C12242" s="40" t="s">
        <v>125</v>
      </c>
      <c r="D12242" s="40" t="s">
        <v>118</v>
      </c>
      <c r="E12242" s="40" t="s">
        <v>5052</v>
      </c>
      <c r="F12242" s="40" t="s">
        <v>12716</v>
      </c>
      <c r="G12242" s="40">
        <v>17.78</v>
      </c>
    </row>
    <row r="12243" spans="1:7" x14ac:dyDescent="0.25">
      <c r="A12243" s="40">
        <v>2100783</v>
      </c>
      <c r="B12243" s="40" t="s">
        <v>17821</v>
      </c>
      <c r="C12243" s="40" t="s">
        <v>125</v>
      </c>
      <c r="D12243" s="40" t="s">
        <v>118</v>
      </c>
      <c r="E12243" s="40" t="s">
        <v>1253</v>
      </c>
      <c r="F12243" s="40" t="s">
        <v>17822</v>
      </c>
      <c r="G12243" s="40">
        <v>225.9</v>
      </c>
    </row>
    <row r="12244" spans="1:7" x14ac:dyDescent="0.25">
      <c r="A12244" s="40">
        <v>2100787</v>
      </c>
      <c r="B12244" s="40" t="s">
        <v>17823</v>
      </c>
      <c r="C12244" s="40" t="s">
        <v>122</v>
      </c>
      <c r="D12244" s="40" t="s">
        <v>118</v>
      </c>
      <c r="E12244" s="40" t="s">
        <v>166</v>
      </c>
      <c r="F12244" s="40" t="s">
        <v>642</v>
      </c>
      <c r="G12244" s="40">
        <v>0</v>
      </c>
    </row>
    <row r="12245" spans="1:7" x14ac:dyDescent="0.25">
      <c r="A12245" s="40">
        <v>2100789</v>
      </c>
      <c r="B12245" s="40" t="s">
        <v>17824</v>
      </c>
      <c r="C12245" s="40" t="s">
        <v>122</v>
      </c>
      <c r="D12245" s="40" t="s">
        <v>118</v>
      </c>
      <c r="E12245" s="40" t="s">
        <v>190</v>
      </c>
      <c r="F12245" s="40" t="s">
        <v>642</v>
      </c>
      <c r="G12245" s="40">
        <v>0</v>
      </c>
    </row>
    <row r="12246" spans="1:7" x14ac:dyDescent="0.25">
      <c r="A12246" s="40">
        <v>2100791</v>
      </c>
      <c r="B12246" s="40" t="s">
        <v>17825</v>
      </c>
      <c r="C12246" s="40" t="s">
        <v>125</v>
      </c>
      <c r="D12246" s="40" t="s">
        <v>118</v>
      </c>
      <c r="E12246" s="40" t="s">
        <v>1186</v>
      </c>
      <c r="F12246" s="40" t="s">
        <v>17826</v>
      </c>
      <c r="G12246" s="40">
        <v>14.8</v>
      </c>
    </row>
    <row r="12247" spans="1:7" x14ac:dyDescent="0.25">
      <c r="A12247" s="40">
        <v>2100792</v>
      </c>
      <c r="B12247" s="40" t="s">
        <v>17827</v>
      </c>
      <c r="C12247" s="40" t="s">
        <v>122</v>
      </c>
      <c r="D12247" s="40" t="s">
        <v>118</v>
      </c>
      <c r="E12247" s="40" t="s">
        <v>166</v>
      </c>
      <c r="F12247" s="40" t="s">
        <v>17828</v>
      </c>
      <c r="G12247" s="40">
        <v>0</v>
      </c>
    </row>
    <row r="12248" spans="1:7" x14ac:dyDescent="0.25">
      <c r="A12248" s="40">
        <v>2100793</v>
      </c>
      <c r="B12248" s="40" t="s">
        <v>17829</v>
      </c>
      <c r="C12248" s="40" t="s">
        <v>125</v>
      </c>
      <c r="D12248" s="40" t="s">
        <v>118</v>
      </c>
      <c r="E12248" s="40" t="s">
        <v>1178</v>
      </c>
      <c r="F12248" s="40" t="s">
        <v>17830</v>
      </c>
      <c r="G12248" s="40">
        <v>40.049999999999997</v>
      </c>
    </row>
    <row r="12249" spans="1:7" x14ac:dyDescent="0.25">
      <c r="A12249" s="40">
        <v>2100795</v>
      </c>
      <c r="B12249" s="40" t="s">
        <v>17831</v>
      </c>
      <c r="C12249" s="40" t="s">
        <v>122</v>
      </c>
      <c r="D12249" s="40" t="s">
        <v>118</v>
      </c>
      <c r="E12249" s="40" t="s">
        <v>190</v>
      </c>
      <c r="F12249" s="40" t="s">
        <v>642</v>
      </c>
      <c r="G12249" s="40">
        <v>0</v>
      </c>
    </row>
    <row r="12250" spans="1:7" x14ac:dyDescent="0.25">
      <c r="A12250" s="40">
        <v>2100797</v>
      </c>
      <c r="B12250" s="40" t="s">
        <v>17832</v>
      </c>
      <c r="C12250" s="40" t="s">
        <v>125</v>
      </c>
      <c r="D12250" s="40" t="s">
        <v>4083</v>
      </c>
      <c r="E12250" s="40" t="s">
        <v>17833</v>
      </c>
      <c r="F12250" s="40" t="s">
        <v>10438</v>
      </c>
      <c r="G12250" s="40">
        <v>408.56</v>
      </c>
    </row>
    <row r="12251" spans="1:7" x14ac:dyDescent="0.25">
      <c r="A12251" s="40">
        <v>2100798</v>
      </c>
      <c r="B12251" s="40" t="s">
        <v>17834</v>
      </c>
      <c r="C12251" s="40" t="s">
        <v>125</v>
      </c>
      <c r="D12251" s="40" t="s">
        <v>118</v>
      </c>
      <c r="E12251" s="40" t="s">
        <v>17833</v>
      </c>
      <c r="F12251" s="40" t="s">
        <v>17835</v>
      </c>
      <c r="G12251" s="40">
        <v>3.6</v>
      </c>
    </row>
    <row r="12252" spans="1:7" x14ac:dyDescent="0.25">
      <c r="A12252" s="40">
        <v>2100799</v>
      </c>
      <c r="B12252" s="40" t="s">
        <v>17836</v>
      </c>
      <c r="C12252" s="40" t="s">
        <v>122</v>
      </c>
      <c r="D12252" s="40" t="s">
        <v>118</v>
      </c>
      <c r="E12252" s="40" t="s">
        <v>166</v>
      </c>
      <c r="F12252" s="40" t="s">
        <v>4582</v>
      </c>
      <c r="G12252" s="40">
        <v>0</v>
      </c>
    </row>
    <row r="12253" spans="1:7" x14ac:dyDescent="0.25">
      <c r="A12253" s="40">
        <v>2100800</v>
      </c>
      <c r="B12253" s="40" t="s">
        <v>17837</v>
      </c>
      <c r="C12253" s="40" t="s">
        <v>125</v>
      </c>
      <c r="D12253" s="40" t="s">
        <v>118</v>
      </c>
      <c r="E12253" s="40" t="s">
        <v>1721</v>
      </c>
      <c r="F12253" s="40" t="s">
        <v>17838</v>
      </c>
      <c r="G12253" s="40">
        <v>0</v>
      </c>
    </row>
    <row r="12254" spans="1:7" x14ac:dyDescent="0.25">
      <c r="A12254" s="40">
        <v>2100801</v>
      </c>
      <c r="B12254" s="40" t="s">
        <v>17839</v>
      </c>
      <c r="C12254" s="40" t="s">
        <v>125</v>
      </c>
      <c r="D12254" s="40" t="s">
        <v>1691</v>
      </c>
      <c r="E12254" s="40" t="s">
        <v>1692</v>
      </c>
      <c r="F12254" s="40" t="s">
        <v>17840</v>
      </c>
      <c r="G12254" s="40">
        <v>26.9</v>
      </c>
    </row>
    <row r="12255" spans="1:7" x14ac:dyDescent="0.25">
      <c r="A12255" s="40">
        <v>2100802</v>
      </c>
      <c r="B12255" s="40" t="s">
        <v>17841</v>
      </c>
      <c r="C12255" s="40" t="s">
        <v>125</v>
      </c>
      <c r="D12255" s="40" t="s">
        <v>1691</v>
      </c>
      <c r="E12255" s="40" t="s">
        <v>1692</v>
      </c>
      <c r="F12255" s="40" t="s">
        <v>17842</v>
      </c>
      <c r="G12255" s="40">
        <v>26.9</v>
      </c>
    </row>
    <row r="12256" spans="1:7" x14ac:dyDescent="0.25">
      <c r="A12256" s="40">
        <v>2100803</v>
      </c>
      <c r="B12256" s="40" t="s">
        <v>17843</v>
      </c>
      <c r="C12256" s="40" t="s">
        <v>125</v>
      </c>
      <c r="D12256" s="40" t="s">
        <v>1691</v>
      </c>
      <c r="E12256" s="40" t="s">
        <v>1692</v>
      </c>
      <c r="F12256" s="40" t="s">
        <v>17844</v>
      </c>
      <c r="G12256" s="40">
        <v>25.8</v>
      </c>
    </row>
    <row r="12257" spans="1:7" x14ac:dyDescent="0.25">
      <c r="A12257" s="40">
        <v>2100804</v>
      </c>
      <c r="B12257" s="40" t="s">
        <v>17845</v>
      </c>
      <c r="C12257" s="40" t="s">
        <v>125</v>
      </c>
      <c r="D12257" s="40" t="s">
        <v>1691</v>
      </c>
      <c r="E12257" s="40" t="s">
        <v>1692</v>
      </c>
      <c r="F12257" s="40" t="s">
        <v>17844</v>
      </c>
      <c r="G12257" s="40">
        <v>25.58</v>
      </c>
    </row>
    <row r="12258" spans="1:7" x14ac:dyDescent="0.25">
      <c r="A12258" s="40">
        <v>2100805</v>
      </c>
      <c r="B12258" s="40" t="s">
        <v>17846</v>
      </c>
      <c r="C12258" s="40" t="s">
        <v>125</v>
      </c>
      <c r="D12258" s="40" t="s">
        <v>1691</v>
      </c>
      <c r="E12258" s="40" t="s">
        <v>1692</v>
      </c>
      <c r="F12258" s="40" t="s">
        <v>17844</v>
      </c>
      <c r="G12258" s="40">
        <v>25.18</v>
      </c>
    </row>
    <row r="12259" spans="1:7" x14ac:dyDescent="0.25">
      <c r="A12259" s="40">
        <v>2100806</v>
      </c>
      <c r="B12259" s="40" t="s">
        <v>17847</v>
      </c>
      <c r="C12259" s="40" t="s">
        <v>125</v>
      </c>
      <c r="D12259" s="40" t="s">
        <v>1691</v>
      </c>
      <c r="E12259" s="40" t="s">
        <v>1692</v>
      </c>
      <c r="F12259" s="40" t="s">
        <v>17844</v>
      </c>
      <c r="G12259" s="40">
        <v>25.8</v>
      </c>
    </row>
    <row r="12260" spans="1:7" x14ac:dyDescent="0.25">
      <c r="A12260" s="40">
        <v>2100807</v>
      </c>
      <c r="B12260" s="40" t="s">
        <v>17848</v>
      </c>
      <c r="C12260" s="40" t="s">
        <v>122</v>
      </c>
      <c r="D12260" s="40" t="s">
        <v>118</v>
      </c>
      <c r="E12260" s="40" t="s">
        <v>190</v>
      </c>
      <c r="F12260" s="40" t="s">
        <v>17849</v>
      </c>
      <c r="G12260" s="40">
        <v>0</v>
      </c>
    </row>
    <row r="12261" spans="1:7" x14ac:dyDescent="0.25">
      <c r="A12261" s="40">
        <v>2100810</v>
      </c>
      <c r="B12261" s="40" t="s">
        <v>17850</v>
      </c>
      <c r="C12261" s="40" t="s">
        <v>125</v>
      </c>
      <c r="D12261" s="40" t="s">
        <v>118</v>
      </c>
      <c r="E12261" s="40" t="s">
        <v>2034</v>
      </c>
      <c r="F12261" s="40" t="s">
        <v>17851</v>
      </c>
      <c r="G12261" s="40">
        <v>34.450000000000003</v>
      </c>
    </row>
    <row r="12262" spans="1:7" x14ac:dyDescent="0.25">
      <c r="A12262" s="40">
        <v>2100811</v>
      </c>
      <c r="B12262" s="40" t="s">
        <v>17852</v>
      </c>
      <c r="C12262" s="40" t="s">
        <v>125</v>
      </c>
      <c r="D12262" s="40" t="s">
        <v>118</v>
      </c>
      <c r="E12262" s="40" t="s">
        <v>1139</v>
      </c>
      <c r="F12262" s="40" t="s">
        <v>17853</v>
      </c>
      <c r="G12262" s="40">
        <v>177.38</v>
      </c>
    </row>
    <row r="12263" spans="1:7" x14ac:dyDescent="0.25">
      <c r="A12263" s="40">
        <v>2100812</v>
      </c>
      <c r="B12263" s="40" t="s">
        <v>17854</v>
      </c>
      <c r="C12263" s="40" t="s">
        <v>125</v>
      </c>
      <c r="D12263" s="40" t="s">
        <v>118</v>
      </c>
      <c r="E12263" s="40" t="s">
        <v>1139</v>
      </c>
      <c r="F12263" s="40" t="s">
        <v>17855</v>
      </c>
      <c r="G12263" s="40">
        <v>141.21</v>
      </c>
    </row>
    <row r="12264" spans="1:7" x14ac:dyDescent="0.25">
      <c r="A12264" s="40">
        <v>2100813</v>
      </c>
      <c r="B12264" s="40" t="s">
        <v>17856</v>
      </c>
      <c r="C12264" s="40" t="s">
        <v>125</v>
      </c>
      <c r="D12264" s="40" t="s">
        <v>118</v>
      </c>
      <c r="E12264" s="40" t="s">
        <v>1142</v>
      </c>
      <c r="F12264" s="40" t="s">
        <v>17857</v>
      </c>
      <c r="G12264" s="40">
        <v>19.600000000000001</v>
      </c>
    </row>
    <row r="12265" spans="1:7" x14ac:dyDescent="0.25">
      <c r="A12265" s="40">
        <v>2100814</v>
      </c>
      <c r="B12265" s="40" t="s">
        <v>17858</v>
      </c>
      <c r="C12265" s="40" t="s">
        <v>125</v>
      </c>
      <c r="D12265" s="40" t="s">
        <v>118</v>
      </c>
      <c r="E12265" s="40" t="s">
        <v>1142</v>
      </c>
      <c r="F12265" s="40" t="s">
        <v>17857</v>
      </c>
      <c r="G12265" s="40">
        <v>19.600000000000001</v>
      </c>
    </row>
    <row r="12266" spans="1:7" x14ac:dyDescent="0.25">
      <c r="A12266" s="40">
        <v>2100815</v>
      </c>
      <c r="B12266" s="40" t="s">
        <v>17859</v>
      </c>
      <c r="C12266" s="40" t="s">
        <v>125</v>
      </c>
      <c r="D12266" s="40" t="s">
        <v>118</v>
      </c>
      <c r="E12266" s="40" t="s">
        <v>1142</v>
      </c>
      <c r="F12266" s="40" t="s">
        <v>17857</v>
      </c>
      <c r="G12266" s="40">
        <v>19.600000000000001</v>
      </c>
    </row>
    <row r="12267" spans="1:7" x14ac:dyDescent="0.25">
      <c r="A12267" s="40">
        <v>2100816</v>
      </c>
      <c r="B12267" s="40" t="s">
        <v>17860</v>
      </c>
      <c r="C12267" s="40" t="s">
        <v>125</v>
      </c>
      <c r="D12267" s="40" t="s">
        <v>118</v>
      </c>
      <c r="E12267" s="40" t="s">
        <v>1142</v>
      </c>
      <c r="F12267" s="40" t="s">
        <v>17857</v>
      </c>
      <c r="G12267" s="40">
        <v>19.600000000000001</v>
      </c>
    </row>
    <row r="12268" spans="1:7" x14ac:dyDescent="0.25">
      <c r="A12268" s="40">
        <v>2100817</v>
      </c>
      <c r="B12268" s="40" t="s">
        <v>17861</v>
      </c>
      <c r="C12268" s="40" t="s">
        <v>125</v>
      </c>
      <c r="D12268" s="40" t="s">
        <v>118</v>
      </c>
      <c r="E12268" s="40" t="s">
        <v>1142</v>
      </c>
      <c r="F12268" s="40" t="s">
        <v>17857</v>
      </c>
      <c r="G12268" s="40">
        <v>19.600000000000001</v>
      </c>
    </row>
    <row r="12269" spans="1:7" x14ac:dyDescent="0.25">
      <c r="A12269" s="40">
        <v>2100818</v>
      </c>
      <c r="B12269" s="40" t="s">
        <v>17862</v>
      </c>
      <c r="C12269" s="40" t="s">
        <v>125</v>
      </c>
      <c r="D12269" s="40" t="s">
        <v>118</v>
      </c>
      <c r="E12269" s="40" t="s">
        <v>1142</v>
      </c>
      <c r="F12269" s="40" t="s">
        <v>17857</v>
      </c>
      <c r="G12269" s="40">
        <v>20.6</v>
      </c>
    </row>
    <row r="12270" spans="1:7" x14ac:dyDescent="0.25">
      <c r="A12270" s="40">
        <v>2100819</v>
      </c>
      <c r="B12270" s="40" t="s">
        <v>17863</v>
      </c>
      <c r="C12270" s="40" t="s">
        <v>125</v>
      </c>
      <c r="D12270" s="40" t="s">
        <v>118</v>
      </c>
      <c r="E12270" s="40" t="s">
        <v>1142</v>
      </c>
      <c r="F12270" s="40" t="s">
        <v>17857</v>
      </c>
      <c r="G12270" s="40">
        <v>24.5</v>
      </c>
    </row>
    <row r="12271" spans="1:7" x14ac:dyDescent="0.25">
      <c r="A12271" s="40">
        <v>2100820</v>
      </c>
      <c r="B12271" s="40" t="s">
        <v>17864</v>
      </c>
      <c r="C12271" s="40" t="s">
        <v>125</v>
      </c>
      <c r="D12271" s="40" t="s">
        <v>118</v>
      </c>
      <c r="E12271" s="40" t="s">
        <v>1142</v>
      </c>
      <c r="F12271" s="40" t="s">
        <v>17857</v>
      </c>
      <c r="G12271" s="40">
        <v>14.31</v>
      </c>
    </row>
    <row r="12272" spans="1:7" x14ac:dyDescent="0.25">
      <c r="A12272" s="40">
        <v>2100821</v>
      </c>
      <c r="B12272" s="40" t="s">
        <v>17865</v>
      </c>
      <c r="C12272" s="40" t="s">
        <v>125</v>
      </c>
      <c r="D12272" s="40" t="s">
        <v>118</v>
      </c>
      <c r="E12272" s="40" t="s">
        <v>1142</v>
      </c>
      <c r="F12272" s="40" t="s">
        <v>17866</v>
      </c>
      <c r="G12272" s="40">
        <v>39.200000000000003</v>
      </c>
    </row>
    <row r="12273" spans="1:7" x14ac:dyDescent="0.25">
      <c r="A12273" s="40">
        <v>2100822</v>
      </c>
      <c r="B12273" s="40" t="s">
        <v>17867</v>
      </c>
      <c r="C12273" s="40" t="s">
        <v>125</v>
      </c>
      <c r="D12273" s="40" t="s">
        <v>118</v>
      </c>
      <c r="E12273" s="40" t="s">
        <v>1142</v>
      </c>
      <c r="F12273" s="40" t="s">
        <v>17866</v>
      </c>
      <c r="G12273" s="40">
        <v>34.299999999999997</v>
      </c>
    </row>
    <row r="12274" spans="1:7" x14ac:dyDescent="0.25">
      <c r="A12274" s="40">
        <v>2100823</v>
      </c>
      <c r="B12274" s="40" t="s">
        <v>17868</v>
      </c>
      <c r="C12274" s="40" t="s">
        <v>125</v>
      </c>
      <c r="D12274" s="40" t="s">
        <v>118</v>
      </c>
      <c r="E12274" s="40" t="s">
        <v>1142</v>
      </c>
      <c r="F12274" s="40" t="s">
        <v>17866</v>
      </c>
      <c r="G12274" s="40">
        <v>19.600000000000001</v>
      </c>
    </row>
    <row r="12275" spans="1:7" x14ac:dyDescent="0.25">
      <c r="A12275" s="40">
        <v>2100824</v>
      </c>
      <c r="B12275" s="40" t="s">
        <v>17869</v>
      </c>
      <c r="C12275" s="40" t="s">
        <v>125</v>
      </c>
      <c r="D12275" s="40" t="s">
        <v>118</v>
      </c>
      <c r="E12275" s="40" t="s">
        <v>1142</v>
      </c>
      <c r="F12275" s="40" t="s">
        <v>17866</v>
      </c>
      <c r="G12275" s="40">
        <v>19.600000000000001</v>
      </c>
    </row>
    <row r="12276" spans="1:7" x14ac:dyDescent="0.25">
      <c r="A12276" s="40">
        <v>2100825</v>
      </c>
      <c r="B12276" s="40" t="s">
        <v>17870</v>
      </c>
      <c r="C12276" s="40" t="s">
        <v>125</v>
      </c>
      <c r="D12276" s="40" t="s">
        <v>118</v>
      </c>
      <c r="E12276" s="40" t="s">
        <v>1142</v>
      </c>
      <c r="F12276" s="40" t="s">
        <v>17866</v>
      </c>
      <c r="G12276" s="40">
        <v>19.600000000000001</v>
      </c>
    </row>
    <row r="12277" spans="1:7" x14ac:dyDescent="0.25">
      <c r="A12277" s="40">
        <v>2100826</v>
      </c>
      <c r="B12277" s="40" t="s">
        <v>17871</v>
      </c>
      <c r="C12277" s="40" t="s">
        <v>125</v>
      </c>
      <c r="D12277" s="40" t="s">
        <v>118</v>
      </c>
      <c r="E12277" s="40" t="s">
        <v>1142</v>
      </c>
      <c r="F12277" s="40" t="s">
        <v>17866</v>
      </c>
      <c r="G12277" s="40">
        <v>35.64</v>
      </c>
    </row>
    <row r="12278" spans="1:7" x14ac:dyDescent="0.25">
      <c r="A12278" s="40">
        <v>2100827</v>
      </c>
      <c r="B12278" s="40" t="s">
        <v>17872</v>
      </c>
      <c r="C12278" s="40" t="s">
        <v>125</v>
      </c>
      <c r="D12278" s="40" t="s">
        <v>118</v>
      </c>
      <c r="E12278" s="40" t="s">
        <v>1142</v>
      </c>
      <c r="F12278" s="40" t="s">
        <v>17866</v>
      </c>
      <c r="G12278" s="40">
        <v>17.600000000000001</v>
      </c>
    </row>
    <row r="12279" spans="1:7" x14ac:dyDescent="0.25">
      <c r="A12279" s="40">
        <v>2100828</v>
      </c>
      <c r="B12279" s="40" t="s">
        <v>17873</v>
      </c>
      <c r="C12279" s="40" t="s">
        <v>125</v>
      </c>
      <c r="D12279" s="40" t="s">
        <v>118</v>
      </c>
      <c r="E12279" s="40" t="s">
        <v>1142</v>
      </c>
      <c r="F12279" s="40" t="s">
        <v>17866</v>
      </c>
      <c r="G12279" s="40">
        <v>34.72</v>
      </c>
    </row>
    <row r="12280" spans="1:7" x14ac:dyDescent="0.25">
      <c r="A12280" s="40">
        <v>2100832</v>
      </c>
      <c r="B12280" s="40" t="s">
        <v>1569</v>
      </c>
      <c r="C12280" s="40" t="s">
        <v>125</v>
      </c>
      <c r="D12280" s="40" t="s">
        <v>118</v>
      </c>
      <c r="E12280" s="40" t="s">
        <v>1142</v>
      </c>
      <c r="F12280" s="40" t="s">
        <v>17874</v>
      </c>
      <c r="G12280" s="40">
        <v>49.85</v>
      </c>
    </row>
    <row r="12281" spans="1:7" x14ac:dyDescent="0.25">
      <c r="A12281" s="40">
        <v>2100833</v>
      </c>
      <c r="B12281" s="40" t="s">
        <v>17875</v>
      </c>
      <c r="C12281" s="40" t="s">
        <v>125</v>
      </c>
      <c r="D12281" s="40" t="s">
        <v>118</v>
      </c>
      <c r="E12281" s="40" t="s">
        <v>1142</v>
      </c>
      <c r="F12281" s="40" t="s">
        <v>17874</v>
      </c>
      <c r="G12281" s="40">
        <v>23.85</v>
      </c>
    </row>
    <row r="12282" spans="1:7" x14ac:dyDescent="0.25">
      <c r="A12282" s="40">
        <v>2100834</v>
      </c>
      <c r="B12282" s="40" t="s">
        <v>17876</v>
      </c>
      <c r="C12282" s="40" t="s">
        <v>125</v>
      </c>
      <c r="D12282" s="40" t="s">
        <v>118</v>
      </c>
      <c r="E12282" s="40" t="s">
        <v>1142</v>
      </c>
      <c r="F12282" s="40" t="s">
        <v>12726</v>
      </c>
      <c r="G12282" s="40">
        <v>27.28</v>
      </c>
    </row>
    <row r="12283" spans="1:7" x14ac:dyDescent="0.25">
      <c r="A12283" s="40">
        <v>2100837</v>
      </c>
      <c r="B12283" s="40" t="s">
        <v>17877</v>
      </c>
      <c r="C12283" s="40" t="s">
        <v>122</v>
      </c>
      <c r="D12283" s="40" t="s">
        <v>118</v>
      </c>
      <c r="E12283" s="40" t="s">
        <v>190</v>
      </c>
      <c r="F12283" s="40" t="s">
        <v>191</v>
      </c>
      <c r="G12283" s="40">
        <v>0</v>
      </c>
    </row>
    <row r="12284" spans="1:7" x14ac:dyDescent="0.25">
      <c r="A12284" s="40">
        <v>2100840</v>
      </c>
      <c r="B12284" s="40" t="s">
        <v>17878</v>
      </c>
      <c r="C12284" s="40" t="s">
        <v>125</v>
      </c>
      <c r="D12284" s="40" t="s">
        <v>1464</v>
      </c>
      <c r="E12284" s="40" t="s">
        <v>1492</v>
      </c>
      <c r="F12284" s="40" t="s">
        <v>17879</v>
      </c>
      <c r="G12284" s="40">
        <v>964.8</v>
      </c>
    </row>
    <row r="12285" spans="1:7" x14ac:dyDescent="0.25">
      <c r="A12285" s="40">
        <v>2100845</v>
      </c>
      <c r="B12285" s="40" t="s">
        <v>17880</v>
      </c>
      <c r="C12285" s="40" t="s">
        <v>122</v>
      </c>
      <c r="D12285" s="40" t="s">
        <v>118</v>
      </c>
      <c r="E12285" s="40" t="s">
        <v>166</v>
      </c>
      <c r="F12285" s="40" t="s">
        <v>167</v>
      </c>
      <c r="G12285" s="40">
        <v>0</v>
      </c>
    </row>
    <row r="12286" spans="1:7" x14ac:dyDescent="0.25">
      <c r="A12286" s="40">
        <v>2100846</v>
      </c>
      <c r="B12286" s="40" t="s">
        <v>17881</v>
      </c>
      <c r="C12286" s="40" t="s">
        <v>125</v>
      </c>
      <c r="D12286" s="40" t="s">
        <v>118</v>
      </c>
      <c r="E12286" s="40" t="s">
        <v>1134</v>
      </c>
      <c r="F12286" s="40" t="s">
        <v>17882</v>
      </c>
      <c r="G12286" s="40">
        <v>1014</v>
      </c>
    </row>
    <row r="12287" spans="1:7" x14ac:dyDescent="0.25">
      <c r="A12287" s="40">
        <v>2100847</v>
      </c>
      <c r="B12287" s="40" t="s">
        <v>17883</v>
      </c>
      <c r="C12287" s="40" t="s">
        <v>122</v>
      </c>
      <c r="D12287" s="40" t="s">
        <v>118</v>
      </c>
      <c r="E12287" s="40" t="s">
        <v>190</v>
      </c>
      <c r="F12287" s="40" t="s">
        <v>191</v>
      </c>
      <c r="G12287" s="40">
        <v>0</v>
      </c>
    </row>
    <row r="12288" spans="1:7" x14ac:dyDescent="0.25">
      <c r="A12288" s="40">
        <v>2100850</v>
      </c>
      <c r="B12288" s="40" t="s">
        <v>17884</v>
      </c>
      <c r="C12288" s="40" t="s">
        <v>125</v>
      </c>
      <c r="D12288" s="40" t="s">
        <v>118</v>
      </c>
      <c r="E12288" s="40" t="s">
        <v>1654</v>
      </c>
      <c r="F12288" s="40" t="s">
        <v>17885</v>
      </c>
      <c r="G12288" s="40">
        <v>27.45</v>
      </c>
    </row>
    <row r="12289" spans="1:7" x14ac:dyDescent="0.25">
      <c r="A12289" s="40">
        <v>2100852</v>
      </c>
      <c r="B12289" s="40" t="s">
        <v>17886</v>
      </c>
      <c r="C12289" s="40" t="s">
        <v>125</v>
      </c>
      <c r="D12289" s="40" t="s">
        <v>118</v>
      </c>
      <c r="E12289" s="40" t="s">
        <v>3956</v>
      </c>
      <c r="F12289" s="40" t="s">
        <v>17887</v>
      </c>
      <c r="G12289" s="40">
        <v>842.73</v>
      </c>
    </row>
    <row r="12290" spans="1:7" x14ac:dyDescent="0.25">
      <c r="A12290" s="40">
        <v>2100853</v>
      </c>
      <c r="B12290" s="40" t="s">
        <v>17888</v>
      </c>
      <c r="C12290" s="40" t="s">
        <v>132</v>
      </c>
      <c r="D12290" s="40" t="s">
        <v>118</v>
      </c>
      <c r="E12290" s="40" t="s">
        <v>3956</v>
      </c>
      <c r="F12290" s="40" t="s">
        <v>17887</v>
      </c>
      <c r="G12290" s="40">
        <v>330</v>
      </c>
    </row>
    <row r="12291" spans="1:7" x14ac:dyDescent="0.25">
      <c r="A12291" s="40">
        <v>2100854</v>
      </c>
      <c r="B12291" s="40" t="s">
        <v>17889</v>
      </c>
      <c r="C12291" s="40" t="s">
        <v>125</v>
      </c>
      <c r="D12291" s="40" t="s">
        <v>118</v>
      </c>
      <c r="E12291" s="40" t="s">
        <v>1174</v>
      </c>
      <c r="F12291" s="40" t="s">
        <v>17890</v>
      </c>
      <c r="G12291" s="40">
        <v>3</v>
      </c>
    </row>
    <row r="12292" spans="1:7" x14ac:dyDescent="0.25">
      <c r="A12292" s="40">
        <v>2100855</v>
      </c>
      <c r="B12292" s="40" t="s">
        <v>17891</v>
      </c>
      <c r="C12292" s="40" t="s">
        <v>125</v>
      </c>
      <c r="D12292" s="40" t="s">
        <v>118</v>
      </c>
      <c r="E12292" s="40" t="s">
        <v>17892</v>
      </c>
      <c r="F12292" s="40" t="s">
        <v>17893</v>
      </c>
      <c r="G12292" s="40">
        <v>2</v>
      </c>
    </row>
    <row r="12293" spans="1:7" x14ac:dyDescent="0.25">
      <c r="A12293" s="40">
        <v>2100857</v>
      </c>
      <c r="B12293" s="40" t="s">
        <v>17894</v>
      </c>
      <c r="C12293" s="40" t="s">
        <v>122</v>
      </c>
      <c r="D12293" s="40" t="s">
        <v>118</v>
      </c>
      <c r="E12293" s="40" t="s">
        <v>190</v>
      </c>
      <c r="F12293" s="40" t="s">
        <v>191</v>
      </c>
      <c r="G12293" s="40">
        <v>0</v>
      </c>
    </row>
    <row r="12294" spans="1:7" x14ac:dyDescent="0.25">
      <c r="A12294" s="40">
        <v>2100859</v>
      </c>
      <c r="B12294" s="40" t="s">
        <v>17895</v>
      </c>
      <c r="C12294" s="40" t="s">
        <v>125</v>
      </c>
      <c r="D12294" s="40" t="s">
        <v>118</v>
      </c>
      <c r="E12294" s="40" t="s">
        <v>1203</v>
      </c>
      <c r="F12294" s="40" t="s">
        <v>17896</v>
      </c>
      <c r="G12294" s="40">
        <v>93.48</v>
      </c>
    </row>
    <row r="12295" spans="1:7" x14ac:dyDescent="0.25">
      <c r="A12295" s="40">
        <v>2100860</v>
      </c>
      <c r="B12295" s="40" t="s">
        <v>17897</v>
      </c>
      <c r="C12295" s="40" t="s">
        <v>125</v>
      </c>
      <c r="D12295" s="40" t="s">
        <v>118</v>
      </c>
      <c r="E12295" s="40" t="s">
        <v>17129</v>
      </c>
      <c r="F12295" s="40" t="s">
        <v>17898</v>
      </c>
      <c r="G12295" s="40">
        <v>1</v>
      </c>
    </row>
    <row r="12296" spans="1:7" x14ac:dyDescent="0.25">
      <c r="A12296" s="40">
        <v>2100861</v>
      </c>
      <c r="B12296" s="40" t="s">
        <v>17899</v>
      </c>
      <c r="C12296" s="40" t="s">
        <v>125</v>
      </c>
      <c r="D12296" s="40" t="s">
        <v>118</v>
      </c>
      <c r="E12296" s="40" t="s">
        <v>2830</v>
      </c>
      <c r="F12296" s="40" t="s">
        <v>17210</v>
      </c>
      <c r="G12296" s="40">
        <v>1</v>
      </c>
    </row>
    <row r="12297" spans="1:7" x14ac:dyDescent="0.25">
      <c r="A12297" s="40">
        <v>2100863</v>
      </c>
      <c r="B12297" s="40" t="s">
        <v>17900</v>
      </c>
      <c r="C12297" s="40" t="s">
        <v>125</v>
      </c>
      <c r="D12297" s="40" t="s">
        <v>118</v>
      </c>
      <c r="E12297" s="40" t="s">
        <v>1209</v>
      </c>
      <c r="F12297" s="40" t="s">
        <v>17901</v>
      </c>
      <c r="G12297" s="40">
        <v>0</v>
      </c>
    </row>
    <row r="12298" spans="1:7" x14ac:dyDescent="0.25">
      <c r="A12298" s="40">
        <v>2100871</v>
      </c>
      <c r="B12298" s="40" t="s">
        <v>17902</v>
      </c>
      <c r="C12298" s="40" t="s">
        <v>122</v>
      </c>
      <c r="D12298" s="40" t="s">
        <v>118</v>
      </c>
      <c r="E12298" s="40" t="s">
        <v>3956</v>
      </c>
      <c r="F12298" s="40" t="s">
        <v>123</v>
      </c>
      <c r="G12298" s="40">
        <v>0</v>
      </c>
    </row>
    <row r="12299" spans="1:7" x14ac:dyDescent="0.25">
      <c r="A12299" s="40">
        <v>2100875</v>
      </c>
      <c r="B12299" s="40" t="s">
        <v>17903</v>
      </c>
      <c r="C12299" s="40" t="s">
        <v>122</v>
      </c>
      <c r="D12299" s="40" t="s">
        <v>118</v>
      </c>
      <c r="E12299" s="40" t="s">
        <v>166</v>
      </c>
      <c r="F12299" s="40" t="s">
        <v>167</v>
      </c>
      <c r="G12299" s="40">
        <v>0</v>
      </c>
    </row>
    <row r="12300" spans="1:7" x14ac:dyDescent="0.25">
      <c r="A12300" s="40">
        <v>2100878</v>
      </c>
      <c r="B12300" s="40" t="s">
        <v>17904</v>
      </c>
      <c r="C12300" s="40" t="s">
        <v>125</v>
      </c>
      <c r="D12300" s="40" t="s">
        <v>118</v>
      </c>
      <c r="E12300" s="40" t="s">
        <v>1325</v>
      </c>
      <c r="F12300" s="40" t="s">
        <v>17905</v>
      </c>
      <c r="G12300" s="40">
        <v>17.11</v>
      </c>
    </row>
    <row r="12301" spans="1:7" x14ac:dyDescent="0.25">
      <c r="A12301" s="40">
        <v>2100879</v>
      </c>
      <c r="B12301" s="40" t="s">
        <v>17906</v>
      </c>
      <c r="C12301" s="40" t="s">
        <v>125</v>
      </c>
      <c r="D12301" s="40" t="s">
        <v>118</v>
      </c>
      <c r="E12301" s="40" t="s">
        <v>2770</v>
      </c>
      <c r="F12301" s="40" t="s">
        <v>17907</v>
      </c>
      <c r="G12301" s="40">
        <v>73</v>
      </c>
    </row>
    <row r="12302" spans="1:7" x14ac:dyDescent="0.25">
      <c r="A12302" s="40">
        <v>2100880</v>
      </c>
      <c r="B12302" s="40" t="s">
        <v>17908</v>
      </c>
      <c r="C12302" s="40" t="s">
        <v>122</v>
      </c>
      <c r="D12302" s="40" t="s">
        <v>118</v>
      </c>
      <c r="E12302" s="40" t="s">
        <v>190</v>
      </c>
      <c r="F12302" s="40" t="s">
        <v>191</v>
      </c>
      <c r="G12302" s="40">
        <v>0</v>
      </c>
    </row>
    <row r="12303" spans="1:7" x14ac:dyDescent="0.25">
      <c r="A12303" s="40">
        <v>2100881</v>
      </c>
      <c r="B12303" s="40" t="s">
        <v>17909</v>
      </c>
      <c r="C12303" s="40" t="s">
        <v>125</v>
      </c>
      <c r="D12303" s="40" t="s">
        <v>118</v>
      </c>
      <c r="E12303" s="40" t="s">
        <v>1325</v>
      </c>
      <c r="F12303" s="40" t="s">
        <v>17910</v>
      </c>
      <c r="G12303" s="40">
        <v>52.4</v>
      </c>
    </row>
    <row r="12304" spans="1:7" x14ac:dyDescent="0.25">
      <c r="A12304" s="40">
        <v>2100882</v>
      </c>
      <c r="B12304" s="40" t="s">
        <v>17911</v>
      </c>
      <c r="C12304" s="40" t="s">
        <v>125</v>
      </c>
      <c r="D12304" s="40" t="s">
        <v>118</v>
      </c>
      <c r="E12304" s="40" t="s">
        <v>1343</v>
      </c>
      <c r="F12304" s="40" t="s">
        <v>17912</v>
      </c>
      <c r="G12304" s="40">
        <v>3411.99</v>
      </c>
    </row>
    <row r="12305" spans="1:7" x14ac:dyDescent="0.25">
      <c r="A12305" s="40">
        <v>2100883</v>
      </c>
      <c r="B12305" s="40" t="s">
        <v>17913</v>
      </c>
      <c r="C12305" s="40" t="s">
        <v>125</v>
      </c>
      <c r="D12305" s="40" t="s">
        <v>118</v>
      </c>
      <c r="E12305" s="40" t="s">
        <v>1343</v>
      </c>
      <c r="F12305" s="40" t="s">
        <v>17914</v>
      </c>
      <c r="G12305" s="40">
        <v>1614</v>
      </c>
    </row>
    <row r="12306" spans="1:7" x14ac:dyDescent="0.25">
      <c r="A12306" s="40">
        <v>2100884</v>
      </c>
      <c r="B12306" s="40" t="s">
        <v>17915</v>
      </c>
      <c r="C12306" s="40" t="s">
        <v>125</v>
      </c>
      <c r="D12306" s="40" t="s">
        <v>118</v>
      </c>
      <c r="E12306" s="40" t="s">
        <v>1343</v>
      </c>
      <c r="F12306" s="40" t="s">
        <v>17916</v>
      </c>
      <c r="G12306" s="40">
        <v>1038</v>
      </c>
    </row>
    <row r="12307" spans="1:7" x14ac:dyDescent="0.25">
      <c r="A12307" s="40">
        <v>2100885</v>
      </c>
      <c r="B12307" s="40" t="s">
        <v>17917</v>
      </c>
      <c r="C12307" s="40" t="s">
        <v>125</v>
      </c>
      <c r="D12307" s="40" t="s">
        <v>118</v>
      </c>
      <c r="E12307" s="40" t="s">
        <v>1343</v>
      </c>
      <c r="F12307" s="40" t="s">
        <v>17918</v>
      </c>
      <c r="G12307" s="40">
        <v>1614</v>
      </c>
    </row>
    <row r="12308" spans="1:7" x14ac:dyDescent="0.25">
      <c r="A12308" s="40">
        <v>2100886</v>
      </c>
      <c r="B12308" s="40" t="s">
        <v>17919</v>
      </c>
      <c r="C12308" s="40" t="s">
        <v>125</v>
      </c>
      <c r="D12308" s="40" t="s">
        <v>118</v>
      </c>
      <c r="E12308" s="40" t="s">
        <v>4590</v>
      </c>
      <c r="F12308" s="40" t="s">
        <v>17920</v>
      </c>
      <c r="G12308" s="40">
        <v>131</v>
      </c>
    </row>
    <row r="12309" spans="1:7" x14ac:dyDescent="0.25">
      <c r="A12309" s="40">
        <v>2100887</v>
      </c>
      <c r="B12309" s="40" t="s">
        <v>17921</v>
      </c>
      <c r="C12309" s="40" t="s">
        <v>125</v>
      </c>
      <c r="D12309" s="40" t="s">
        <v>118</v>
      </c>
      <c r="E12309" s="40" t="s">
        <v>14292</v>
      </c>
      <c r="F12309" s="40" t="s">
        <v>10711</v>
      </c>
      <c r="G12309" s="40">
        <v>5.98</v>
      </c>
    </row>
    <row r="12310" spans="1:7" x14ac:dyDescent="0.25">
      <c r="A12310" s="40">
        <v>2100889</v>
      </c>
      <c r="B12310" s="40" t="s">
        <v>17922</v>
      </c>
      <c r="C12310" s="40" t="s">
        <v>122</v>
      </c>
      <c r="D12310" s="40" t="s">
        <v>118</v>
      </c>
      <c r="E12310" s="40" t="s">
        <v>166</v>
      </c>
      <c r="F12310" s="40" t="s">
        <v>4582</v>
      </c>
      <c r="G12310" s="40">
        <v>0</v>
      </c>
    </row>
    <row r="12311" spans="1:7" x14ac:dyDescent="0.25">
      <c r="A12311" s="40">
        <v>2100890</v>
      </c>
      <c r="B12311" s="40" t="s">
        <v>17923</v>
      </c>
      <c r="C12311" s="40" t="s">
        <v>125</v>
      </c>
      <c r="D12311" s="40" t="s">
        <v>118</v>
      </c>
      <c r="E12311" s="40" t="s">
        <v>1134</v>
      </c>
      <c r="F12311" s="40" t="s">
        <v>17924</v>
      </c>
      <c r="G12311" s="40">
        <v>59.8</v>
      </c>
    </row>
    <row r="12312" spans="1:7" x14ac:dyDescent="0.25">
      <c r="A12312" s="40">
        <v>2100893</v>
      </c>
      <c r="B12312" s="40" t="s">
        <v>17925</v>
      </c>
      <c r="C12312" s="40" t="s">
        <v>122</v>
      </c>
      <c r="D12312" s="40" t="s">
        <v>118</v>
      </c>
      <c r="E12312" s="40" t="s">
        <v>166</v>
      </c>
      <c r="F12312" s="40" t="s">
        <v>4582</v>
      </c>
      <c r="G12312" s="40">
        <v>0</v>
      </c>
    </row>
    <row r="12313" spans="1:7" x14ac:dyDescent="0.25">
      <c r="A12313" s="40">
        <v>2100894</v>
      </c>
      <c r="B12313" s="40" t="s">
        <v>17926</v>
      </c>
      <c r="C12313" s="40" t="s">
        <v>132</v>
      </c>
      <c r="D12313" s="40" t="s">
        <v>118</v>
      </c>
      <c r="E12313" s="40" t="s">
        <v>1370</v>
      </c>
      <c r="F12313" s="40" t="s">
        <v>17927</v>
      </c>
      <c r="G12313" s="40">
        <v>146</v>
      </c>
    </row>
    <row r="12314" spans="1:7" x14ac:dyDescent="0.25">
      <c r="A12314" s="40">
        <v>2100896</v>
      </c>
      <c r="B12314" s="40" t="s">
        <v>17928</v>
      </c>
      <c r="C12314" s="40" t="s">
        <v>125</v>
      </c>
      <c r="D12314" s="40" t="s">
        <v>118</v>
      </c>
      <c r="E12314" s="40" t="s">
        <v>1370</v>
      </c>
      <c r="F12314" s="40" t="s">
        <v>17929</v>
      </c>
      <c r="G12314" s="40">
        <v>0</v>
      </c>
    </row>
    <row r="12315" spans="1:7" x14ac:dyDescent="0.25">
      <c r="A12315" s="40">
        <v>2100899</v>
      </c>
      <c r="B12315" s="40" t="s">
        <v>17930</v>
      </c>
      <c r="C12315" s="40" t="s">
        <v>125</v>
      </c>
      <c r="D12315" s="40" t="s">
        <v>118</v>
      </c>
      <c r="E12315" s="40" t="s">
        <v>1231</v>
      </c>
      <c r="F12315" s="40" t="s">
        <v>17931</v>
      </c>
      <c r="G12315" s="40">
        <v>29</v>
      </c>
    </row>
    <row r="12316" spans="1:7" x14ac:dyDescent="0.25">
      <c r="A12316" s="40">
        <v>2100900</v>
      </c>
      <c r="B12316" s="40" t="s">
        <v>17932</v>
      </c>
      <c r="C12316" s="40" t="s">
        <v>125</v>
      </c>
      <c r="D12316" s="40" t="s">
        <v>118</v>
      </c>
      <c r="E12316" s="40" t="s">
        <v>1231</v>
      </c>
      <c r="F12316" s="40" t="s">
        <v>17933</v>
      </c>
      <c r="G12316" s="40">
        <v>96.5</v>
      </c>
    </row>
    <row r="12317" spans="1:7" x14ac:dyDescent="0.25">
      <c r="A12317" s="40">
        <v>2100901</v>
      </c>
      <c r="B12317" s="40" t="s">
        <v>17934</v>
      </c>
      <c r="C12317" s="40" t="s">
        <v>125</v>
      </c>
      <c r="D12317" s="40" t="s">
        <v>118</v>
      </c>
      <c r="E12317" s="40" t="s">
        <v>1492</v>
      </c>
      <c r="F12317" s="40" t="s">
        <v>17933</v>
      </c>
      <c r="G12317" s="40">
        <v>5.6</v>
      </c>
    </row>
    <row r="12318" spans="1:7" x14ac:dyDescent="0.25">
      <c r="A12318" s="40">
        <v>2100902</v>
      </c>
      <c r="B12318" s="40" t="s">
        <v>17935</v>
      </c>
      <c r="C12318" s="40" t="s">
        <v>125</v>
      </c>
      <c r="D12318" s="40" t="s">
        <v>118</v>
      </c>
      <c r="E12318" s="40" t="s">
        <v>1134</v>
      </c>
      <c r="F12318" s="40" t="s">
        <v>17936</v>
      </c>
      <c r="G12318" s="40">
        <v>192</v>
      </c>
    </row>
    <row r="12319" spans="1:7" x14ac:dyDescent="0.25">
      <c r="A12319" s="40">
        <v>2100903</v>
      </c>
      <c r="B12319" s="40" t="s">
        <v>17937</v>
      </c>
      <c r="C12319" s="40" t="s">
        <v>125</v>
      </c>
      <c r="D12319" s="40" t="s">
        <v>118</v>
      </c>
      <c r="E12319" s="40" t="s">
        <v>2024</v>
      </c>
      <c r="F12319" s="40" t="s">
        <v>17938</v>
      </c>
      <c r="G12319" s="40">
        <v>159.32</v>
      </c>
    </row>
    <row r="12320" spans="1:7" x14ac:dyDescent="0.25">
      <c r="A12320" s="40">
        <v>2100904</v>
      </c>
      <c r="B12320" s="40" t="s">
        <v>17939</v>
      </c>
      <c r="C12320" s="40" t="s">
        <v>125</v>
      </c>
      <c r="D12320" s="40" t="s">
        <v>118</v>
      </c>
      <c r="E12320" s="40" t="s">
        <v>1721</v>
      </c>
      <c r="F12320" s="40" t="s">
        <v>17940</v>
      </c>
      <c r="G12320" s="40">
        <v>14.9</v>
      </c>
    </row>
    <row r="12321" spans="1:7" x14ac:dyDescent="0.25">
      <c r="A12321" s="40">
        <v>2100906</v>
      </c>
      <c r="B12321" s="40" t="s">
        <v>17941</v>
      </c>
      <c r="C12321" s="40" t="s">
        <v>125</v>
      </c>
      <c r="D12321" s="40" t="s">
        <v>118</v>
      </c>
      <c r="E12321" s="40" t="s">
        <v>1370</v>
      </c>
      <c r="F12321" s="40" t="s">
        <v>17942</v>
      </c>
      <c r="G12321" s="40">
        <v>146.51</v>
      </c>
    </row>
    <row r="12322" spans="1:7" x14ac:dyDescent="0.25">
      <c r="A12322" s="40">
        <v>2100908</v>
      </c>
      <c r="B12322" s="40" t="s">
        <v>17943</v>
      </c>
      <c r="C12322" s="40" t="s">
        <v>125</v>
      </c>
      <c r="D12322" s="40" t="s">
        <v>118</v>
      </c>
      <c r="E12322" s="40" t="s">
        <v>1134</v>
      </c>
      <c r="F12322" s="40" t="s">
        <v>17944</v>
      </c>
      <c r="G12322" s="40">
        <v>283.44</v>
      </c>
    </row>
    <row r="12323" spans="1:7" x14ac:dyDescent="0.25">
      <c r="A12323" s="40">
        <v>2100909</v>
      </c>
      <c r="B12323" s="40" t="s">
        <v>17945</v>
      </c>
      <c r="C12323" s="40" t="s">
        <v>125</v>
      </c>
      <c r="D12323" s="40" t="s">
        <v>118</v>
      </c>
      <c r="E12323" s="40" t="s">
        <v>1134</v>
      </c>
      <c r="F12323" s="40" t="s">
        <v>17946</v>
      </c>
      <c r="G12323" s="40">
        <v>0</v>
      </c>
    </row>
    <row r="12324" spans="1:7" x14ac:dyDescent="0.25">
      <c r="A12324" s="40">
        <v>2100913</v>
      </c>
      <c r="B12324" s="40" t="s">
        <v>17947</v>
      </c>
      <c r="C12324" s="40" t="s">
        <v>125</v>
      </c>
      <c r="D12324" s="40" t="s">
        <v>118</v>
      </c>
      <c r="E12324" s="40" t="s">
        <v>1370</v>
      </c>
      <c r="F12324" s="40" t="s">
        <v>17948</v>
      </c>
      <c r="G12324" s="40">
        <v>321.18</v>
      </c>
    </row>
    <row r="12325" spans="1:7" x14ac:dyDescent="0.25">
      <c r="A12325" s="40">
        <v>2100918</v>
      </c>
      <c r="B12325" s="40" t="s">
        <v>17949</v>
      </c>
      <c r="C12325" s="40" t="s">
        <v>125</v>
      </c>
      <c r="D12325" s="40" t="s">
        <v>118</v>
      </c>
      <c r="E12325" s="40" t="s">
        <v>1209</v>
      </c>
      <c r="F12325" s="40" t="s">
        <v>17950</v>
      </c>
      <c r="G12325" s="40">
        <v>83.85</v>
      </c>
    </row>
    <row r="12326" spans="1:7" x14ac:dyDescent="0.25">
      <c r="A12326" s="40">
        <v>2100919</v>
      </c>
      <c r="B12326" s="40" t="s">
        <v>17951</v>
      </c>
      <c r="C12326" s="40" t="s">
        <v>125</v>
      </c>
      <c r="D12326" s="40" t="s">
        <v>118</v>
      </c>
      <c r="E12326" s="40" t="s">
        <v>2697</v>
      </c>
      <c r="F12326" s="40" t="s">
        <v>17952</v>
      </c>
      <c r="G12326" s="40">
        <v>370.18</v>
      </c>
    </row>
    <row r="12327" spans="1:7" x14ac:dyDescent="0.25">
      <c r="A12327" s="40">
        <v>2100920</v>
      </c>
      <c r="B12327" s="40" t="s">
        <v>17953</v>
      </c>
      <c r="C12327" s="40" t="s">
        <v>125</v>
      </c>
      <c r="D12327" s="40" t="s">
        <v>118</v>
      </c>
      <c r="E12327" s="40" t="s">
        <v>1178</v>
      </c>
      <c r="F12327" s="40" t="s">
        <v>17954</v>
      </c>
      <c r="G12327" s="40">
        <v>157</v>
      </c>
    </row>
    <row r="12328" spans="1:7" x14ac:dyDescent="0.25">
      <c r="A12328" s="40">
        <v>2100921</v>
      </c>
      <c r="B12328" s="40" t="s">
        <v>17955</v>
      </c>
      <c r="C12328" s="40" t="s">
        <v>125</v>
      </c>
      <c r="D12328" s="40" t="s">
        <v>118</v>
      </c>
      <c r="E12328" s="40" t="s">
        <v>1178</v>
      </c>
      <c r="F12328" s="40" t="s">
        <v>17956</v>
      </c>
      <c r="G12328" s="40">
        <v>122.67</v>
      </c>
    </row>
    <row r="12329" spans="1:7" x14ac:dyDescent="0.25">
      <c r="A12329" s="40">
        <v>2100922</v>
      </c>
      <c r="B12329" s="40" t="s">
        <v>17957</v>
      </c>
      <c r="C12329" s="40" t="s">
        <v>125</v>
      </c>
      <c r="D12329" s="40" t="s">
        <v>118</v>
      </c>
      <c r="E12329" s="40" t="s">
        <v>1178</v>
      </c>
      <c r="F12329" s="40" t="s">
        <v>17958</v>
      </c>
      <c r="G12329" s="40">
        <v>419.08</v>
      </c>
    </row>
    <row r="12330" spans="1:7" x14ac:dyDescent="0.25">
      <c r="A12330" s="40">
        <v>2100923</v>
      </c>
      <c r="B12330" s="40" t="s">
        <v>17959</v>
      </c>
      <c r="C12330" s="40" t="s">
        <v>122</v>
      </c>
      <c r="D12330" s="40" t="s">
        <v>118</v>
      </c>
      <c r="E12330" s="40" t="s">
        <v>166</v>
      </c>
      <c r="F12330" s="40" t="s">
        <v>4582</v>
      </c>
      <c r="G12330" s="40">
        <v>0</v>
      </c>
    </row>
    <row r="12331" spans="1:7" x14ac:dyDescent="0.25">
      <c r="A12331" s="40">
        <v>2100924</v>
      </c>
      <c r="B12331" s="40" t="s">
        <v>17960</v>
      </c>
      <c r="C12331" s="40" t="s">
        <v>122</v>
      </c>
      <c r="D12331" s="40" t="s">
        <v>118</v>
      </c>
      <c r="E12331" s="40" t="s">
        <v>166</v>
      </c>
      <c r="F12331" s="40" t="s">
        <v>4582</v>
      </c>
      <c r="G12331" s="40">
        <v>0</v>
      </c>
    </row>
    <row r="12332" spans="1:7" x14ac:dyDescent="0.25">
      <c r="A12332" s="40">
        <v>2100925</v>
      </c>
      <c r="B12332" s="40" t="s">
        <v>17961</v>
      </c>
      <c r="C12332" s="40" t="s">
        <v>125</v>
      </c>
      <c r="D12332" s="40" t="s">
        <v>118</v>
      </c>
      <c r="E12332" s="40" t="s">
        <v>3588</v>
      </c>
      <c r="F12332" s="40" t="s">
        <v>17962</v>
      </c>
      <c r="G12332" s="40">
        <v>153</v>
      </c>
    </row>
    <row r="12333" spans="1:7" x14ac:dyDescent="0.25">
      <c r="A12333" s="40">
        <v>2100926</v>
      </c>
      <c r="B12333" s="40" t="s">
        <v>17963</v>
      </c>
      <c r="C12333" s="40" t="s">
        <v>125</v>
      </c>
      <c r="D12333" s="40" t="s">
        <v>118</v>
      </c>
      <c r="E12333" s="40" t="s">
        <v>1134</v>
      </c>
      <c r="F12333" s="40" t="s">
        <v>17962</v>
      </c>
      <c r="G12333" s="40">
        <v>66.5</v>
      </c>
    </row>
    <row r="12334" spans="1:7" x14ac:dyDescent="0.25">
      <c r="A12334" s="40">
        <v>2100927</v>
      </c>
      <c r="B12334" s="40" t="s">
        <v>17964</v>
      </c>
      <c r="C12334" s="40" t="s">
        <v>125</v>
      </c>
      <c r="D12334" s="40" t="s">
        <v>118</v>
      </c>
      <c r="E12334" s="40" t="s">
        <v>2946</v>
      </c>
      <c r="F12334" s="40" t="s">
        <v>17962</v>
      </c>
      <c r="G12334" s="40">
        <v>17.75</v>
      </c>
    </row>
    <row r="12335" spans="1:7" x14ac:dyDescent="0.25">
      <c r="A12335" s="40">
        <v>2100928</v>
      </c>
      <c r="B12335" s="40" t="s">
        <v>17965</v>
      </c>
      <c r="C12335" s="40" t="s">
        <v>125</v>
      </c>
      <c r="D12335" s="40" t="s">
        <v>118</v>
      </c>
      <c r="E12335" s="40" t="s">
        <v>4512</v>
      </c>
      <c r="F12335" s="40" t="s">
        <v>17962</v>
      </c>
      <c r="G12335" s="40">
        <v>1.5</v>
      </c>
    </row>
    <row r="12336" spans="1:7" x14ac:dyDescent="0.25">
      <c r="A12336" s="40">
        <v>2100929</v>
      </c>
      <c r="B12336" s="40" t="s">
        <v>17966</v>
      </c>
      <c r="C12336" s="40" t="s">
        <v>125</v>
      </c>
      <c r="D12336" s="40" t="s">
        <v>118</v>
      </c>
      <c r="E12336" s="40" t="s">
        <v>1408</v>
      </c>
      <c r="F12336" s="40" t="s">
        <v>17967</v>
      </c>
      <c r="G12336" s="40">
        <v>1917.53</v>
      </c>
    </row>
    <row r="12337" spans="1:7" x14ac:dyDescent="0.25">
      <c r="A12337" s="40">
        <v>2100930</v>
      </c>
      <c r="B12337" s="40" t="s">
        <v>17968</v>
      </c>
      <c r="C12337" s="40" t="s">
        <v>125</v>
      </c>
      <c r="D12337" s="40" t="s">
        <v>118</v>
      </c>
      <c r="E12337" s="40" t="s">
        <v>1343</v>
      </c>
      <c r="F12337" s="40" t="s">
        <v>17969</v>
      </c>
      <c r="G12337" s="40">
        <v>252.6</v>
      </c>
    </row>
    <row r="12338" spans="1:7" x14ac:dyDescent="0.25">
      <c r="A12338" s="40">
        <v>2100931</v>
      </c>
      <c r="B12338" s="40" t="s">
        <v>17970</v>
      </c>
      <c r="C12338" s="40" t="s">
        <v>125</v>
      </c>
      <c r="D12338" s="40" t="s">
        <v>118</v>
      </c>
      <c r="E12338" s="40" t="s">
        <v>3603</v>
      </c>
      <c r="F12338" s="40" t="s">
        <v>17971</v>
      </c>
      <c r="G12338" s="40">
        <v>215</v>
      </c>
    </row>
    <row r="12339" spans="1:7" x14ac:dyDescent="0.25">
      <c r="A12339" s="40">
        <v>2100932</v>
      </c>
      <c r="B12339" s="40" t="s">
        <v>17972</v>
      </c>
      <c r="C12339" s="40" t="s">
        <v>122</v>
      </c>
      <c r="D12339" s="40" t="s">
        <v>118</v>
      </c>
      <c r="E12339" s="40" t="s">
        <v>190</v>
      </c>
      <c r="F12339" s="40" t="s">
        <v>191</v>
      </c>
      <c r="G12339" s="40">
        <v>0</v>
      </c>
    </row>
    <row r="12340" spans="1:7" x14ac:dyDescent="0.25">
      <c r="A12340" s="40">
        <v>2100933</v>
      </c>
      <c r="B12340" s="40" t="s">
        <v>17973</v>
      </c>
      <c r="C12340" s="40" t="s">
        <v>125</v>
      </c>
      <c r="D12340" s="40" t="s">
        <v>118</v>
      </c>
      <c r="E12340" s="40" t="s">
        <v>1370</v>
      </c>
      <c r="F12340" s="40" t="s">
        <v>17974</v>
      </c>
      <c r="G12340" s="40">
        <v>611.76</v>
      </c>
    </row>
    <row r="12341" spans="1:7" x14ac:dyDescent="0.25">
      <c r="A12341" s="40">
        <v>2100934</v>
      </c>
      <c r="B12341" s="40" t="s">
        <v>17975</v>
      </c>
      <c r="C12341" s="40" t="s">
        <v>125</v>
      </c>
      <c r="D12341" s="40" t="s">
        <v>118</v>
      </c>
      <c r="E12341" s="40" t="s">
        <v>1370</v>
      </c>
      <c r="F12341" s="40" t="s">
        <v>17976</v>
      </c>
      <c r="G12341" s="40">
        <v>133.65</v>
      </c>
    </row>
    <row r="12342" spans="1:7" x14ac:dyDescent="0.25">
      <c r="A12342" s="40">
        <v>2101712</v>
      </c>
      <c r="B12342" s="40" t="s">
        <v>17977</v>
      </c>
      <c r="C12342" s="40" t="s">
        <v>125</v>
      </c>
      <c r="D12342" s="40" t="s">
        <v>118</v>
      </c>
      <c r="E12342" s="40" t="s">
        <v>1343</v>
      </c>
      <c r="F12342" s="40" t="s">
        <v>17978</v>
      </c>
      <c r="G12342" s="40">
        <v>184</v>
      </c>
    </row>
    <row r="12343" spans="1:7" x14ac:dyDescent="0.25">
      <c r="A12343" s="40">
        <v>2101713</v>
      </c>
      <c r="B12343" s="40" t="s">
        <v>17979</v>
      </c>
      <c r="C12343" s="40" t="s">
        <v>125</v>
      </c>
      <c r="D12343" s="40" t="s">
        <v>118</v>
      </c>
      <c r="E12343" s="40" t="s">
        <v>1343</v>
      </c>
      <c r="F12343" s="40" t="s">
        <v>17978</v>
      </c>
      <c r="G12343" s="40">
        <v>165</v>
      </c>
    </row>
    <row r="12344" spans="1:7" x14ac:dyDescent="0.25">
      <c r="A12344" s="40">
        <v>2101714</v>
      </c>
      <c r="B12344" s="40" t="s">
        <v>17980</v>
      </c>
      <c r="C12344" s="40" t="s">
        <v>125</v>
      </c>
      <c r="D12344" s="40" t="s">
        <v>118</v>
      </c>
      <c r="E12344" s="40" t="s">
        <v>1343</v>
      </c>
      <c r="F12344" s="40" t="s">
        <v>17981</v>
      </c>
      <c r="G12344" s="40">
        <v>60</v>
      </c>
    </row>
    <row r="12345" spans="1:7" x14ac:dyDescent="0.25">
      <c r="A12345" s="40">
        <v>2101715</v>
      </c>
      <c r="B12345" s="40" t="s">
        <v>17982</v>
      </c>
      <c r="C12345" s="40" t="s">
        <v>125</v>
      </c>
      <c r="D12345" s="40" t="s">
        <v>118</v>
      </c>
      <c r="E12345" s="40" t="s">
        <v>1343</v>
      </c>
      <c r="F12345" s="40" t="s">
        <v>17978</v>
      </c>
      <c r="G12345" s="40">
        <v>0</v>
      </c>
    </row>
    <row r="12346" spans="1:7" x14ac:dyDescent="0.25">
      <c r="A12346" s="40">
        <v>2101716</v>
      </c>
      <c r="B12346" s="40" t="s">
        <v>17983</v>
      </c>
      <c r="C12346" s="40" t="s">
        <v>122</v>
      </c>
      <c r="D12346" s="40" t="s">
        <v>118</v>
      </c>
      <c r="E12346" s="40" t="s">
        <v>166</v>
      </c>
      <c r="F12346" s="40" t="s">
        <v>167</v>
      </c>
      <c r="G12346" s="40">
        <v>0</v>
      </c>
    </row>
    <row r="12347" spans="1:7" x14ac:dyDescent="0.25">
      <c r="A12347" s="40">
        <v>2101717</v>
      </c>
      <c r="B12347" s="40" t="s">
        <v>17984</v>
      </c>
      <c r="C12347" s="40" t="s">
        <v>125</v>
      </c>
      <c r="D12347" s="40" t="s">
        <v>118</v>
      </c>
      <c r="E12347" s="40" t="s">
        <v>2830</v>
      </c>
      <c r="F12347" s="40" t="s">
        <v>17985</v>
      </c>
      <c r="G12347" s="40">
        <v>42.25</v>
      </c>
    </row>
    <row r="12348" spans="1:7" x14ac:dyDescent="0.25">
      <c r="A12348" s="40">
        <v>2101718</v>
      </c>
      <c r="B12348" s="40" t="s">
        <v>17986</v>
      </c>
      <c r="C12348" s="40" t="s">
        <v>125</v>
      </c>
      <c r="D12348" s="40" t="s">
        <v>118</v>
      </c>
      <c r="E12348" s="40" t="s">
        <v>2830</v>
      </c>
      <c r="F12348" s="40" t="s">
        <v>17987</v>
      </c>
      <c r="G12348" s="40">
        <v>65.849999999999994</v>
      </c>
    </row>
    <row r="12349" spans="1:7" x14ac:dyDescent="0.25">
      <c r="A12349" s="40">
        <v>2101719</v>
      </c>
      <c r="B12349" s="40" t="s">
        <v>17988</v>
      </c>
      <c r="C12349" s="40" t="s">
        <v>125</v>
      </c>
      <c r="D12349" s="40" t="s">
        <v>118</v>
      </c>
      <c r="E12349" s="40" t="s">
        <v>1370</v>
      </c>
      <c r="F12349" s="40" t="s">
        <v>17989</v>
      </c>
      <c r="G12349" s="40">
        <v>348.55</v>
      </c>
    </row>
    <row r="12350" spans="1:7" x14ac:dyDescent="0.25">
      <c r="A12350" s="40">
        <v>2101720</v>
      </c>
      <c r="B12350" s="40" t="s">
        <v>17990</v>
      </c>
      <c r="C12350" s="40" t="s">
        <v>125</v>
      </c>
      <c r="D12350" s="40" t="s">
        <v>118</v>
      </c>
      <c r="E12350" s="40" t="s">
        <v>2526</v>
      </c>
      <c r="F12350" s="40" t="s">
        <v>17991</v>
      </c>
      <c r="G12350" s="40">
        <v>42.2</v>
      </c>
    </row>
    <row r="12351" spans="1:7" x14ac:dyDescent="0.25">
      <c r="A12351" s="40">
        <v>2101721</v>
      </c>
      <c r="B12351" s="40" t="s">
        <v>17992</v>
      </c>
      <c r="C12351" s="40" t="s">
        <v>125</v>
      </c>
      <c r="D12351" s="40" t="s">
        <v>118</v>
      </c>
      <c r="E12351" s="40" t="s">
        <v>1325</v>
      </c>
      <c r="F12351" s="40" t="s">
        <v>17993</v>
      </c>
      <c r="G12351" s="40">
        <v>0</v>
      </c>
    </row>
    <row r="12352" spans="1:7" x14ac:dyDescent="0.25">
      <c r="A12352" s="40">
        <v>2101722</v>
      </c>
      <c r="B12352" s="40" t="s">
        <v>17994</v>
      </c>
      <c r="C12352" s="40" t="s">
        <v>117</v>
      </c>
      <c r="D12352" s="40" t="s">
        <v>118</v>
      </c>
      <c r="E12352" s="40" t="s">
        <v>1370</v>
      </c>
      <c r="F12352" s="40" t="s">
        <v>17995</v>
      </c>
      <c r="G12352" s="40">
        <v>440</v>
      </c>
    </row>
    <row r="12353" spans="1:7" x14ac:dyDescent="0.25">
      <c r="A12353" s="40">
        <v>2101723</v>
      </c>
      <c r="B12353" s="40" t="s">
        <v>17996</v>
      </c>
      <c r="C12353" s="40" t="s">
        <v>125</v>
      </c>
      <c r="D12353" s="40" t="s">
        <v>118</v>
      </c>
      <c r="E12353" s="40" t="s">
        <v>2770</v>
      </c>
      <c r="F12353" s="40" t="s">
        <v>17997</v>
      </c>
      <c r="G12353" s="40">
        <v>165.44</v>
      </c>
    </row>
    <row r="12354" spans="1:7" x14ac:dyDescent="0.25">
      <c r="A12354" s="40">
        <v>2101724</v>
      </c>
      <c r="B12354" s="40" t="s">
        <v>17998</v>
      </c>
      <c r="C12354" s="40" t="s">
        <v>125</v>
      </c>
      <c r="D12354" s="40" t="s">
        <v>118</v>
      </c>
      <c r="E12354" s="40" t="s">
        <v>1935</v>
      </c>
      <c r="F12354" s="40" t="s">
        <v>17999</v>
      </c>
      <c r="G12354" s="40">
        <v>492.09</v>
      </c>
    </row>
    <row r="12355" spans="1:7" x14ac:dyDescent="0.25">
      <c r="A12355" s="40">
        <v>2101725</v>
      </c>
      <c r="B12355" s="40" t="s">
        <v>18000</v>
      </c>
      <c r="C12355" s="40" t="s">
        <v>125</v>
      </c>
      <c r="D12355" s="40" t="s">
        <v>1464</v>
      </c>
      <c r="E12355" s="40" t="s">
        <v>1721</v>
      </c>
      <c r="F12355" s="40" t="s">
        <v>18001</v>
      </c>
      <c r="G12355" s="40">
        <v>660</v>
      </c>
    </row>
    <row r="12356" spans="1:7" x14ac:dyDescent="0.25">
      <c r="A12356" s="40">
        <v>2101726</v>
      </c>
      <c r="B12356" s="40" t="s">
        <v>18002</v>
      </c>
      <c r="C12356" s="40" t="s">
        <v>125</v>
      </c>
      <c r="D12356" s="40" t="s">
        <v>118</v>
      </c>
      <c r="E12356" s="40" t="s">
        <v>17129</v>
      </c>
      <c r="F12356" s="40" t="s">
        <v>18003</v>
      </c>
      <c r="G12356" s="40">
        <v>427</v>
      </c>
    </row>
    <row r="12357" spans="1:7" x14ac:dyDescent="0.25">
      <c r="A12357" s="40">
        <v>2101728</v>
      </c>
      <c r="B12357" s="40" t="s">
        <v>18004</v>
      </c>
      <c r="C12357" s="40" t="s">
        <v>125</v>
      </c>
      <c r="D12357" s="40" t="s">
        <v>118</v>
      </c>
      <c r="E12357" s="40" t="s">
        <v>1145</v>
      </c>
      <c r="F12357" s="40" t="s">
        <v>18005</v>
      </c>
      <c r="G12357" s="40">
        <v>1686.61</v>
      </c>
    </row>
    <row r="12358" spans="1:7" x14ac:dyDescent="0.25">
      <c r="A12358" s="40">
        <v>2101729</v>
      </c>
      <c r="B12358" s="40" t="s">
        <v>18006</v>
      </c>
      <c r="C12358" s="40" t="s">
        <v>125</v>
      </c>
      <c r="D12358" s="40" t="s">
        <v>118</v>
      </c>
      <c r="E12358" s="40" t="s">
        <v>1142</v>
      </c>
      <c r="F12358" s="40" t="s">
        <v>18007</v>
      </c>
      <c r="G12358" s="40">
        <v>72.180000000000007</v>
      </c>
    </row>
    <row r="12359" spans="1:7" x14ac:dyDescent="0.25">
      <c r="A12359" s="40">
        <v>2101730</v>
      </c>
      <c r="B12359" s="40" t="s">
        <v>18008</v>
      </c>
      <c r="C12359" s="40" t="s">
        <v>125</v>
      </c>
      <c r="D12359" s="40" t="s">
        <v>118</v>
      </c>
      <c r="E12359" s="40" t="s">
        <v>1186</v>
      </c>
      <c r="F12359" s="40" t="s">
        <v>18007</v>
      </c>
      <c r="G12359" s="40">
        <v>2.08</v>
      </c>
    </row>
    <row r="12360" spans="1:7" x14ac:dyDescent="0.25">
      <c r="A12360" s="40">
        <v>2101731</v>
      </c>
      <c r="B12360" s="40" t="s">
        <v>18009</v>
      </c>
      <c r="C12360" s="40" t="s">
        <v>125</v>
      </c>
      <c r="D12360" s="40" t="s">
        <v>118</v>
      </c>
      <c r="E12360" s="40" t="s">
        <v>1370</v>
      </c>
      <c r="F12360" s="40" t="s">
        <v>18010</v>
      </c>
      <c r="G12360" s="40">
        <v>999</v>
      </c>
    </row>
    <row r="12361" spans="1:7" x14ac:dyDescent="0.25">
      <c r="A12361" s="40">
        <v>2101732</v>
      </c>
      <c r="B12361" s="40" t="s">
        <v>18011</v>
      </c>
      <c r="C12361" s="40" t="s">
        <v>125</v>
      </c>
      <c r="D12361" s="40" t="s">
        <v>118</v>
      </c>
      <c r="E12361" s="40" t="s">
        <v>1325</v>
      </c>
      <c r="F12361" s="40" t="s">
        <v>18012</v>
      </c>
      <c r="G12361" s="40">
        <v>49.68</v>
      </c>
    </row>
    <row r="12362" spans="1:7" x14ac:dyDescent="0.25">
      <c r="A12362" s="40">
        <v>2101733</v>
      </c>
      <c r="B12362" s="40" t="s">
        <v>18013</v>
      </c>
      <c r="C12362" s="40" t="s">
        <v>125</v>
      </c>
      <c r="D12362" s="40" t="s">
        <v>118</v>
      </c>
      <c r="E12362" s="40" t="s">
        <v>1343</v>
      </c>
      <c r="F12362" s="40" t="s">
        <v>18014</v>
      </c>
      <c r="G12362" s="40">
        <v>36.26</v>
      </c>
    </row>
    <row r="12363" spans="1:7" x14ac:dyDescent="0.25">
      <c r="A12363" s="40">
        <v>2101734</v>
      </c>
      <c r="B12363" s="40" t="s">
        <v>18015</v>
      </c>
      <c r="C12363" s="40" t="s">
        <v>125</v>
      </c>
      <c r="D12363" s="40" t="s">
        <v>118</v>
      </c>
      <c r="E12363" s="40" t="s">
        <v>3956</v>
      </c>
      <c r="F12363" s="40" t="s">
        <v>18016</v>
      </c>
      <c r="G12363" s="40">
        <v>320</v>
      </c>
    </row>
    <row r="12364" spans="1:7" x14ac:dyDescent="0.25">
      <c r="A12364" s="40">
        <v>2101735</v>
      </c>
      <c r="B12364" s="40" t="s">
        <v>18017</v>
      </c>
      <c r="C12364" s="40" t="s">
        <v>132</v>
      </c>
      <c r="D12364" s="40" t="s">
        <v>118</v>
      </c>
      <c r="E12364" s="40" t="s">
        <v>3956</v>
      </c>
      <c r="F12364" s="40" t="s">
        <v>18018</v>
      </c>
      <c r="G12364" s="40">
        <v>545.4</v>
      </c>
    </row>
    <row r="12365" spans="1:7" x14ac:dyDescent="0.25">
      <c r="A12365" s="40">
        <v>2101736</v>
      </c>
      <c r="B12365" s="40" t="s">
        <v>18019</v>
      </c>
      <c r="C12365" s="40" t="s">
        <v>125</v>
      </c>
      <c r="D12365" s="40" t="s">
        <v>118</v>
      </c>
      <c r="E12365" s="40" t="s">
        <v>2000</v>
      </c>
      <c r="F12365" s="40" t="s">
        <v>18020</v>
      </c>
      <c r="G12365" s="40">
        <v>382.5</v>
      </c>
    </row>
    <row r="12366" spans="1:7" x14ac:dyDescent="0.25">
      <c r="A12366" s="40">
        <v>2101737</v>
      </c>
      <c r="B12366" s="40" t="s">
        <v>18021</v>
      </c>
      <c r="C12366" s="40" t="s">
        <v>125</v>
      </c>
      <c r="D12366" s="40" t="s">
        <v>118</v>
      </c>
      <c r="E12366" s="40" t="s">
        <v>1209</v>
      </c>
      <c r="F12366" s="40" t="s">
        <v>18014</v>
      </c>
      <c r="G12366" s="40">
        <v>137.72</v>
      </c>
    </row>
    <row r="12367" spans="1:7" x14ac:dyDescent="0.25">
      <c r="A12367" s="40">
        <v>2101738</v>
      </c>
      <c r="B12367" s="40" t="s">
        <v>18022</v>
      </c>
      <c r="C12367" s="40" t="s">
        <v>125</v>
      </c>
      <c r="D12367" s="40" t="s">
        <v>118</v>
      </c>
      <c r="E12367" s="40" t="s">
        <v>1134</v>
      </c>
      <c r="F12367" s="40" t="s">
        <v>18023</v>
      </c>
      <c r="G12367" s="40">
        <v>401</v>
      </c>
    </row>
    <row r="12368" spans="1:7" x14ac:dyDescent="0.25">
      <c r="A12368" s="40">
        <v>2101739</v>
      </c>
      <c r="B12368" s="40" t="s">
        <v>18024</v>
      </c>
      <c r="C12368" s="40" t="s">
        <v>125</v>
      </c>
      <c r="D12368" s="40" t="s">
        <v>118</v>
      </c>
      <c r="E12368" s="40" t="s">
        <v>1195</v>
      </c>
      <c r="F12368" s="40" t="s">
        <v>18025</v>
      </c>
      <c r="G12368" s="40">
        <v>82</v>
      </c>
    </row>
    <row r="12369" spans="1:7" x14ac:dyDescent="0.25">
      <c r="A12369" s="40">
        <v>2101740</v>
      </c>
      <c r="B12369" s="40" t="s">
        <v>18026</v>
      </c>
      <c r="C12369" s="40" t="s">
        <v>125</v>
      </c>
      <c r="D12369" s="40" t="s">
        <v>118</v>
      </c>
      <c r="E12369" s="40" t="s">
        <v>1195</v>
      </c>
      <c r="F12369" s="40" t="s">
        <v>18025</v>
      </c>
      <c r="G12369" s="40">
        <v>184</v>
      </c>
    </row>
    <row r="12370" spans="1:7" x14ac:dyDescent="0.25">
      <c r="A12370" s="40">
        <v>2101741</v>
      </c>
      <c r="B12370" s="40" t="s">
        <v>18027</v>
      </c>
      <c r="C12370" s="40" t="s">
        <v>125</v>
      </c>
      <c r="D12370" s="40" t="s">
        <v>118</v>
      </c>
      <c r="E12370" s="40" t="s">
        <v>1178</v>
      </c>
      <c r="F12370" s="40" t="s">
        <v>18028</v>
      </c>
      <c r="G12370" s="40">
        <v>156.51</v>
      </c>
    </row>
    <row r="12371" spans="1:7" x14ac:dyDescent="0.25">
      <c r="A12371" s="40">
        <v>2101742</v>
      </c>
      <c r="B12371" s="40" t="s">
        <v>18029</v>
      </c>
      <c r="C12371" s="40" t="s">
        <v>125</v>
      </c>
      <c r="D12371" s="40" t="s">
        <v>118</v>
      </c>
      <c r="E12371" s="40" t="s">
        <v>1178</v>
      </c>
      <c r="F12371" s="40" t="s">
        <v>18028</v>
      </c>
      <c r="G12371" s="40">
        <v>774.49</v>
      </c>
    </row>
    <row r="12372" spans="1:7" x14ac:dyDescent="0.25">
      <c r="A12372" s="40">
        <v>2101743</v>
      </c>
      <c r="B12372" s="40" t="s">
        <v>18030</v>
      </c>
      <c r="C12372" s="40" t="s">
        <v>125</v>
      </c>
      <c r="D12372" s="40" t="s">
        <v>118</v>
      </c>
      <c r="E12372" s="40" t="s">
        <v>3956</v>
      </c>
      <c r="F12372" s="40" t="s">
        <v>18028</v>
      </c>
      <c r="G12372" s="40">
        <v>50</v>
      </c>
    </row>
    <row r="12373" spans="1:7" x14ac:dyDescent="0.25">
      <c r="A12373" s="40">
        <v>2101744</v>
      </c>
      <c r="B12373" s="40" t="s">
        <v>18031</v>
      </c>
      <c r="C12373" s="40" t="s">
        <v>125</v>
      </c>
      <c r="D12373" s="40" t="s">
        <v>118</v>
      </c>
      <c r="E12373" s="40" t="s">
        <v>3956</v>
      </c>
      <c r="F12373" s="40" t="s">
        <v>18028</v>
      </c>
      <c r="G12373" s="40">
        <v>65</v>
      </c>
    </row>
    <row r="12374" spans="1:7" x14ac:dyDescent="0.25">
      <c r="A12374" s="40">
        <v>2101745</v>
      </c>
      <c r="B12374" s="40" t="s">
        <v>18032</v>
      </c>
      <c r="C12374" s="40" t="s">
        <v>125</v>
      </c>
      <c r="D12374" s="40" t="s">
        <v>118</v>
      </c>
      <c r="E12374" s="40" t="s">
        <v>1408</v>
      </c>
      <c r="F12374" s="40" t="s">
        <v>18033</v>
      </c>
      <c r="G12374" s="40">
        <v>250</v>
      </c>
    </row>
    <row r="12375" spans="1:7" x14ac:dyDescent="0.25">
      <c r="A12375" s="40">
        <v>2101746</v>
      </c>
      <c r="B12375" s="40" t="s">
        <v>18034</v>
      </c>
      <c r="C12375" s="40" t="s">
        <v>125</v>
      </c>
      <c r="D12375" s="40" t="s">
        <v>118</v>
      </c>
      <c r="E12375" s="40" t="s">
        <v>1408</v>
      </c>
      <c r="F12375" s="40" t="s">
        <v>18033</v>
      </c>
      <c r="G12375" s="40">
        <v>60</v>
      </c>
    </row>
    <row r="12376" spans="1:7" x14ac:dyDescent="0.25">
      <c r="A12376" s="40">
        <v>2101747</v>
      </c>
      <c r="B12376" s="40" t="s">
        <v>18035</v>
      </c>
      <c r="C12376" s="40" t="s">
        <v>125</v>
      </c>
      <c r="D12376" s="40" t="s">
        <v>118</v>
      </c>
      <c r="E12376" s="40" t="s">
        <v>1325</v>
      </c>
      <c r="F12376" s="40" t="s">
        <v>18033</v>
      </c>
      <c r="G12376" s="40">
        <v>4.8</v>
      </c>
    </row>
    <row r="12377" spans="1:7" x14ac:dyDescent="0.25">
      <c r="A12377" s="40">
        <v>2101748</v>
      </c>
      <c r="B12377" s="40" t="s">
        <v>18036</v>
      </c>
      <c r="C12377" s="40" t="s">
        <v>125</v>
      </c>
      <c r="D12377" s="40" t="s">
        <v>118</v>
      </c>
      <c r="E12377" s="40" t="s">
        <v>1178</v>
      </c>
      <c r="F12377" s="40" t="s">
        <v>18033</v>
      </c>
      <c r="G12377" s="40">
        <v>801.9</v>
      </c>
    </row>
    <row r="12378" spans="1:7" x14ac:dyDescent="0.25">
      <c r="A12378" s="40">
        <v>2101749</v>
      </c>
      <c r="B12378" s="40" t="s">
        <v>18037</v>
      </c>
      <c r="C12378" s="40" t="s">
        <v>122</v>
      </c>
      <c r="D12378" s="40" t="s">
        <v>118</v>
      </c>
      <c r="E12378" s="40" t="s">
        <v>190</v>
      </c>
      <c r="F12378" s="40" t="s">
        <v>191</v>
      </c>
      <c r="G12378" s="40">
        <v>0</v>
      </c>
    </row>
    <row r="12379" spans="1:7" x14ac:dyDescent="0.25">
      <c r="A12379" s="40">
        <v>2101750</v>
      </c>
      <c r="B12379" s="40" t="s">
        <v>18037</v>
      </c>
      <c r="C12379" s="40" t="s">
        <v>122</v>
      </c>
      <c r="D12379" s="40" t="s">
        <v>118</v>
      </c>
      <c r="E12379" s="40" t="s">
        <v>190</v>
      </c>
      <c r="F12379" s="40" t="s">
        <v>191</v>
      </c>
      <c r="G12379" s="40">
        <v>0</v>
      </c>
    </row>
    <row r="12380" spans="1:7" x14ac:dyDescent="0.25">
      <c r="A12380" s="40">
        <v>2101751</v>
      </c>
      <c r="B12380" s="40" t="s">
        <v>18038</v>
      </c>
      <c r="C12380" s="40" t="s">
        <v>125</v>
      </c>
      <c r="D12380" s="40" t="s">
        <v>118</v>
      </c>
      <c r="E12380" s="40" t="s">
        <v>1240</v>
      </c>
      <c r="F12380" s="40" t="s">
        <v>18039</v>
      </c>
      <c r="G12380" s="40">
        <v>11.76</v>
      </c>
    </row>
    <row r="12381" spans="1:7" x14ac:dyDescent="0.25">
      <c r="A12381" s="40">
        <v>2101752</v>
      </c>
      <c r="B12381" s="40" t="s">
        <v>18040</v>
      </c>
      <c r="C12381" s="40" t="s">
        <v>125</v>
      </c>
      <c r="D12381" s="40" t="s">
        <v>118</v>
      </c>
      <c r="E12381" s="40" t="s">
        <v>1240</v>
      </c>
      <c r="F12381" s="40" t="s">
        <v>18041</v>
      </c>
      <c r="G12381" s="40">
        <v>3.6</v>
      </c>
    </row>
    <row r="12382" spans="1:7" x14ac:dyDescent="0.25">
      <c r="A12382" s="40">
        <v>2101753</v>
      </c>
      <c r="B12382" s="40" t="s">
        <v>18042</v>
      </c>
      <c r="C12382" s="40" t="s">
        <v>125</v>
      </c>
      <c r="D12382" s="40" t="s">
        <v>118</v>
      </c>
      <c r="E12382" s="40" t="s">
        <v>1276</v>
      </c>
      <c r="F12382" s="40" t="s">
        <v>18043</v>
      </c>
      <c r="G12382" s="40">
        <v>58.2</v>
      </c>
    </row>
    <row r="12383" spans="1:7" x14ac:dyDescent="0.25">
      <c r="A12383" s="40">
        <v>2101754</v>
      </c>
      <c r="B12383" s="40" t="s">
        <v>18044</v>
      </c>
      <c r="C12383" s="40" t="s">
        <v>125</v>
      </c>
      <c r="D12383" s="40" t="s">
        <v>118</v>
      </c>
      <c r="E12383" s="40" t="s">
        <v>1240</v>
      </c>
      <c r="F12383" s="40" t="s">
        <v>18045</v>
      </c>
      <c r="G12383" s="40">
        <v>41.04</v>
      </c>
    </row>
    <row r="12384" spans="1:7" x14ac:dyDescent="0.25">
      <c r="A12384" s="40">
        <v>2101755</v>
      </c>
      <c r="B12384" s="40" t="s">
        <v>18046</v>
      </c>
      <c r="C12384" s="40" t="s">
        <v>125</v>
      </c>
      <c r="D12384" s="40" t="s">
        <v>118</v>
      </c>
      <c r="E12384" s="40" t="s">
        <v>1240</v>
      </c>
      <c r="F12384" s="40" t="s">
        <v>18047</v>
      </c>
      <c r="G12384" s="40">
        <v>25.4</v>
      </c>
    </row>
    <row r="12385" spans="1:7" x14ac:dyDescent="0.25">
      <c r="A12385" s="40">
        <v>2101756</v>
      </c>
      <c r="B12385" s="40" t="s">
        <v>18048</v>
      </c>
      <c r="C12385" s="40" t="s">
        <v>125</v>
      </c>
      <c r="D12385" s="40" t="s">
        <v>118</v>
      </c>
      <c r="E12385" s="40" t="s">
        <v>1186</v>
      </c>
      <c r="F12385" s="40" t="s">
        <v>18049</v>
      </c>
      <c r="G12385" s="40">
        <v>18.399999999999999</v>
      </c>
    </row>
    <row r="12386" spans="1:7" x14ac:dyDescent="0.25">
      <c r="A12386" s="40">
        <v>2101757</v>
      </c>
      <c r="B12386" s="40" t="s">
        <v>18050</v>
      </c>
      <c r="C12386" s="40" t="s">
        <v>125</v>
      </c>
      <c r="D12386" s="40" t="s">
        <v>118</v>
      </c>
      <c r="E12386" s="40" t="s">
        <v>1186</v>
      </c>
      <c r="F12386" s="40" t="s">
        <v>18049</v>
      </c>
      <c r="G12386" s="40">
        <v>1.7</v>
      </c>
    </row>
    <row r="12387" spans="1:7" x14ac:dyDescent="0.25">
      <c r="A12387" s="40">
        <v>2101758</v>
      </c>
      <c r="B12387" s="40" t="s">
        <v>18051</v>
      </c>
      <c r="C12387" s="40" t="s">
        <v>125</v>
      </c>
      <c r="D12387" s="40" t="s">
        <v>118</v>
      </c>
      <c r="E12387" s="40" t="s">
        <v>1186</v>
      </c>
      <c r="F12387" s="40" t="s">
        <v>18049</v>
      </c>
      <c r="G12387" s="40">
        <v>18.399999999999999</v>
      </c>
    </row>
    <row r="12388" spans="1:7" x14ac:dyDescent="0.25">
      <c r="A12388" s="40">
        <v>2101759</v>
      </c>
      <c r="B12388" s="40" t="s">
        <v>18052</v>
      </c>
      <c r="C12388" s="40" t="s">
        <v>125</v>
      </c>
      <c r="D12388" s="40" t="s">
        <v>118</v>
      </c>
      <c r="E12388" s="40" t="s">
        <v>1186</v>
      </c>
      <c r="F12388" s="40" t="s">
        <v>18049</v>
      </c>
      <c r="G12388" s="40">
        <v>18.399999999999999</v>
      </c>
    </row>
    <row r="12389" spans="1:7" x14ac:dyDescent="0.25">
      <c r="A12389" s="40">
        <v>2101760</v>
      </c>
      <c r="B12389" s="40" t="s">
        <v>18053</v>
      </c>
      <c r="C12389" s="40" t="s">
        <v>125</v>
      </c>
      <c r="D12389" s="40" t="s">
        <v>118</v>
      </c>
      <c r="E12389" s="40" t="s">
        <v>1186</v>
      </c>
      <c r="F12389" s="40" t="s">
        <v>18049</v>
      </c>
      <c r="G12389" s="40">
        <v>3.25</v>
      </c>
    </row>
    <row r="12390" spans="1:7" x14ac:dyDescent="0.25">
      <c r="A12390" s="40">
        <v>2101761</v>
      </c>
      <c r="B12390" s="40" t="s">
        <v>18054</v>
      </c>
      <c r="C12390" s="40" t="s">
        <v>125</v>
      </c>
      <c r="D12390" s="40" t="s">
        <v>118</v>
      </c>
      <c r="E12390" s="40" t="s">
        <v>18055</v>
      </c>
      <c r="F12390" s="40" t="s">
        <v>18056</v>
      </c>
      <c r="G12390" s="40">
        <v>396.01</v>
      </c>
    </row>
    <row r="12391" spans="1:7" x14ac:dyDescent="0.25">
      <c r="A12391" s="40">
        <v>2101762</v>
      </c>
      <c r="B12391" s="40" t="s">
        <v>18057</v>
      </c>
      <c r="C12391" s="40" t="s">
        <v>125</v>
      </c>
      <c r="D12391" s="40" t="s">
        <v>708</v>
      </c>
      <c r="E12391" s="40" t="s">
        <v>2516</v>
      </c>
      <c r="F12391" s="40" t="s">
        <v>18058</v>
      </c>
      <c r="G12391" s="40">
        <v>25.9</v>
      </c>
    </row>
    <row r="12392" spans="1:7" x14ac:dyDescent="0.25">
      <c r="A12392" s="40">
        <v>2101763</v>
      </c>
      <c r="B12392" s="40" t="s">
        <v>18059</v>
      </c>
      <c r="C12392" s="40" t="s">
        <v>125</v>
      </c>
      <c r="D12392" s="40" t="s">
        <v>118</v>
      </c>
      <c r="E12392" s="40" t="s">
        <v>2770</v>
      </c>
      <c r="F12392" s="40" t="s">
        <v>18060</v>
      </c>
      <c r="G12392" s="40">
        <v>303.5</v>
      </c>
    </row>
    <row r="12393" spans="1:7" x14ac:dyDescent="0.25">
      <c r="A12393" s="40">
        <v>2101764</v>
      </c>
      <c r="B12393" s="40" t="s">
        <v>18061</v>
      </c>
      <c r="C12393" s="40" t="s">
        <v>125</v>
      </c>
      <c r="D12393" s="40" t="s">
        <v>118</v>
      </c>
      <c r="E12393" s="40" t="s">
        <v>1134</v>
      </c>
      <c r="F12393" s="40" t="s">
        <v>18062</v>
      </c>
      <c r="G12393" s="40">
        <v>280</v>
      </c>
    </row>
    <row r="12394" spans="1:7" x14ac:dyDescent="0.25">
      <c r="A12394" s="40">
        <v>2101765</v>
      </c>
      <c r="B12394" s="40" t="s">
        <v>18063</v>
      </c>
      <c r="C12394" s="40" t="s">
        <v>125</v>
      </c>
      <c r="D12394" s="40" t="s">
        <v>2080</v>
      </c>
      <c r="E12394" s="40" t="s">
        <v>1132</v>
      </c>
      <c r="F12394" s="40" t="s">
        <v>17981</v>
      </c>
      <c r="G12394" s="40">
        <v>81.430000000000007</v>
      </c>
    </row>
    <row r="12395" spans="1:7" x14ac:dyDescent="0.25">
      <c r="A12395" s="40">
        <v>2101766</v>
      </c>
      <c r="B12395" s="40" t="s">
        <v>18064</v>
      </c>
      <c r="C12395" s="40" t="s">
        <v>122</v>
      </c>
      <c r="D12395" s="40" t="s">
        <v>2080</v>
      </c>
      <c r="E12395" s="40" t="s">
        <v>190</v>
      </c>
      <c r="F12395" s="40" t="s">
        <v>191</v>
      </c>
      <c r="G12395" s="40">
        <v>0</v>
      </c>
    </row>
    <row r="12396" spans="1:7" x14ac:dyDescent="0.25">
      <c r="A12396" s="40">
        <v>2101767</v>
      </c>
      <c r="B12396" s="40" t="s">
        <v>18065</v>
      </c>
      <c r="C12396" s="40" t="s">
        <v>125</v>
      </c>
      <c r="D12396" s="40" t="s">
        <v>2080</v>
      </c>
      <c r="E12396" s="40" t="s">
        <v>1132</v>
      </c>
      <c r="F12396" s="40" t="s">
        <v>17981</v>
      </c>
      <c r="G12396" s="40">
        <v>67.64</v>
      </c>
    </row>
    <row r="12397" spans="1:7" x14ac:dyDescent="0.25">
      <c r="A12397" s="40">
        <v>2101768</v>
      </c>
      <c r="B12397" s="40" t="s">
        <v>18066</v>
      </c>
      <c r="C12397" s="40" t="s">
        <v>125</v>
      </c>
      <c r="D12397" s="40" t="s">
        <v>118</v>
      </c>
      <c r="E12397" s="40" t="s">
        <v>1253</v>
      </c>
      <c r="F12397" s="40" t="s">
        <v>18067</v>
      </c>
      <c r="G12397" s="40">
        <v>627.70000000000005</v>
      </c>
    </row>
    <row r="12398" spans="1:7" x14ac:dyDescent="0.25">
      <c r="A12398" s="40">
        <v>2101769</v>
      </c>
      <c r="B12398" s="40" t="s">
        <v>18068</v>
      </c>
      <c r="C12398" s="40" t="s">
        <v>125</v>
      </c>
      <c r="D12398" s="40" t="s">
        <v>118</v>
      </c>
      <c r="E12398" s="40" t="s">
        <v>1935</v>
      </c>
      <c r="F12398" s="40" t="s">
        <v>18069</v>
      </c>
      <c r="G12398" s="40">
        <v>325</v>
      </c>
    </row>
    <row r="12399" spans="1:7" x14ac:dyDescent="0.25">
      <c r="A12399" s="40">
        <v>2101770</v>
      </c>
      <c r="B12399" s="40" t="s">
        <v>18070</v>
      </c>
      <c r="C12399" s="40" t="s">
        <v>125</v>
      </c>
      <c r="D12399" s="40" t="s">
        <v>118</v>
      </c>
      <c r="E12399" s="40" t="s">
        <v>1325</v>
      </c>
      <c r="F12399" s="40" t="s">
        <v>18071</v>
      </c>
      <c r="G12399" s="40">
        <v>133.44</v>
      </c>
    </row>
    <row r="12400" spans="1:7" x14ac:dyDescent="0.25">
      <c r="A12400" s="40">
        <v>2101771</v>
      </c>
      <c r="B12400" s="40" t="s">
        <v>18072</v>
      </c>
      <c r="C12400" s="40" t="s">
        <v>125</v>
      </c>
      <c r="D12400" s="40" t="s">
        <v>118</v>
      </c>
      <c r="E12400" s="40" t="s">
        <v>1325</v>
      </c>
      <c r="F12400" s="40" t="s">
        <v>18073</v>
      </c>
      <c r="G12400" s="40">
        <v>286.13</v>
      </c>
    </row>
    <row r="12401" spans="1:7" x14ac:dyDescent="0.25">
      <c r="A12401" s="40">
        <v>2101772</v>
      </c>
      <c r="B12401" s="40" t="s">
        <v>18074</v>
      </c>
      <c r="C12401" s="40" t="s">
        <v>117</v>
      </c>
      <c r="D12401" s="40" t="s">
        <v>118</v>
      </c>
      <c r="E12401" s="40" t="s">
        <v>18075</v>
      </c>
      <c r="F12401" s="40" t="s">
        <v>18076</v>
      </c>
      <c r="G12401" s="40">
        <v>1539.96</v>
      </c>
    </row>
    <row r="12402" spans="1:7" x14ac:dyDescent="0.25">
      <c r="A12402" s="40">
        <v>2101773</v>
      </c>
      <c r="B12402" s="40" t="s">
        <v>18077</v>
      </c>
      <c r="C12402" s="40" t="s">
        <v>125</v>
      </c>
      <c r="D12402" s="40" t="s">
        <v>118</v>
      </c>
      <c r="E12402" s="40" t="s">
        <v>1240</v>
      </c>
      <c r="F12402" s="40" t="s">
        <v>18078</v>
      </c>
      <c r="G12402" s="40">
        <v>98.46</v>
      </c>
    </row>
    <row r="12403" spans="1:7" x14ac:dyDescent="0.25">
      <c r="A12403" s="40">
        <v>2101774</v>
      </c>
      <c r="B12403" s="40" t="s">
        <v>18079</v>
      </c>
      <c r="C12403" s="40" t="s">
        <v>125</v>
      </c>
      <c r="D12403" s="40" t="s">
        <v>118</v>
      </c>
      <c r="E12403" s="40" t="s">
        <v>3619</v>
      </c>
      <c r="F12403" s="40" t="s">
        <v>18080</v>
      </c>
      <c r="G12403" s="40">
        <v>33</v>
      </c>
    </row>
    <row r="12404" spans="1:7" x14ac:dyDescent="0.25">
      <c r="A12404" s="40">
        <v>2101775</v>
      </c>
      <c r="B12404" s="40" t="s">
        <v>18081</v>
      </c>
      <c r="C12404" s="40" t="s">
        <v>125</v>
      </c>
      <c r="D12404" s="40" t="s">
        <v>118</v>
      </c>
      <c r="E12404" s="40" t="s">
        <v>1325</v>
      </c>
      <c r="F12404" s="40" t="s">
        <v>18080</v>
      </c>
      <c r="G12404" s="40">
        <v>55.04</v>
      </c>
    </row>
    <row r="12405" spans="1:7" x14ac:dyDescent="0.25">
      <c r="A12405" s="40">
        <v>2101776</v>
      </c>
      <c r="B12405" s="40" t="s">
        <v>18082</v>
      </c>
      <c r="C12405" s="40" t="s">
        <v>125</v>
      </c>
      <c r="D12405" s="40" t="s">
        <v>118</v>
      </c>
      <c r="E12405" s="40" t="s">
        <v>1231</v>
      </c>
      <c r="F12405" s="40" t="s">
        <v>18080</v>
      </c>
      <c r="G12405" s="40">
        <v>21.84</v>
      </c>
    </row>
    <row r="12406" spans="1:7" x14ac:dyDescent="0.25">
      <c r="A12406" s="40">
        <v>2101777</v>
      </c>
      <c r="B12406" s="40" t="s">
        <v>18083</v>
      </c>
      <c r="C12406" s="40" t="s">
        <v>125</v>
      </c>
      <c r="D12406" s="40" t="s">
        <v>118</v>
      </c>
      <c r="E12406" s="40" t="s">
        <v>1231</v>
      </c>
      <c r="F12406" s="40" t="s">
        <v>18080</v>
      </c>
      <c r="G12406" s="40">
        <v>14.56</v>
      </c>
    </row>
    <row r="12407" spans="1:7" x14ac:dyDescent="0.25">
      <c r="A12407" s="40">
        <v>2101778</v>
      </c>
      <c r="B12407" s="40" t="s">
        <v>18084</v>
      </c>
      <c r="C12407" s="40" t="s">
        <v>125</v>
      </c>
      <c r="D12407" s="40" t="s">
        <v>118</v>
      </c>
      <c r="E12407" s="40" t="s">
        <v>3619</v>
      </c>
      <c r="F12407" s="40" t="s">
        <v>18080</v>
      </c>
      <c r="G12407" s="40">
        <v>63.52</v>
      </c>
    </row>
    <row r="12408" spans="1:7" x14ac:dyDescent="0.25">
      <c r="A12408" s="40">
        <v>2101779</v>
      </c>
      <c r="B12408" s="40" t="s">
        <v>18085</v>
      </c>
      <c r="C12408" s="40" t="s">
        <v>132</v>
      </c>
      <c r="D12408" s="40" t="s">
        <v>118</v>
      </c>
      <c r="E12408" s="40" t="s">
        <v>1370</v>
      </c>
      <c r="F12408" s="40" t="s">
        <v>18086</v>
      </c>
      <c r="G12408" s="40">
        <v>3412.5</v>
      </c>
    </row>
    <row r="12409" spans="1:7" x14ac:dyDescent="0.25">
      <c r="A12409" s="40">
        <v>2101780</v>
      </c>
      <c r="B12409" s="40" t="s">
        <v>18087</v>
      </c>
      <c r="C12409" s="40" t="s">
        <v>125</v>
      </c>
      <c r="D12409" s="40" t="s">
        <v>118</v>
      </c>
      <c r="E12409" s="40" t="s">
        <v>1408</v>
      </c>
      <c r="F12409" s="40" t="s">
        <v>18088</v>
      </c>
      <c r="G12409" s="40">
        <v>235</v>
      </c>
    </row>
    <row r="12410" spans="1:7" x14ac:dyDescent="0.25">
      <c r="A12410" s="40">
        <v>2101781</v>
      </c>
      <c r="B12410" s="40" t="s">
        <v>18089</v>
      </c>
      <c r="C12410" s="40" t="s">
        <v>125</v>
      </c>
      <c r="D12410" s="40" t="s">
        <v>118</v>
      </c>
      <c r="E12410" s="40" t="s">
        <v>1178</v>
      </c>
      <c r="F12410" s="40" t="s">
        <v>183</v>
      </c>
      <c r="G12410" s="40">
        <v>100</v>
      </c>
    </row>
    <row r="12411" spans="1:7" x14ac:dyDescent="0.25">
      <c r="A12411" s="40">
        <v>2101782</v>
      </c>
      <c r="B12411" s="40" t="s">
        <v>18090</v>
      </c>
      <c r="C12411" s="40" t="s">
        <v>125</v>
      </c>
      <c r="D12411" s="40" t="s">
        <v>118</v>
      </c>
      <c r="E12411" s="40" t="s">
        <v>1134</v>
      </c>
      <c r="F12411" s="40" t="s">
        <v>12864</v>
      </c>
      <c r="G12411" s="40">
        <v>1004</v>
      </c>
    </row>
    <row r="12412" spans="1:7" x14ac:dyDescent="0.25">
      <c r="A12412" s="40">
        <v>2101783</v>
      </c>
      <c r="B12412" s="40" t="s">
        <v>18091</v>
      </c>
      <c r="C12412" s="40" t="s">
        <v>125</v>
      </c>
      <c r="D12412" s="40" t="s">
        <v>118</v>
      </c>
      <c r="E12412" s="40" t="s">
        <v>1178</v>
      </c>
      <c r="F12412" s="40" t="s">
        <v>18092</v>
      </c>
      <c r="G12412" s="40">
        <v>213.35</v>
      </c>
    </row>
    <row r="12413" spans="1:7" x14ac:dyDescent="0.25">
      <c r="A12413" s="40">
        <v>2101784</v>
      </c>
      <c r="B12413" s="40" t="s">
        <v>18093</v>
      </c>
      <c r="C12413" s="40" t="s">
        <v>125</v>
      </c>
      <c r="D12413" s="40" t="s">
        <v>118</v>
      </c>
      <c r="E12413" s="40" t="s">
        <v>1325</v>
      </c>
      <c r="F12413" s="40" t="s">
        <v>18094</v>
      </c>
      <c r="G12413" s="40">
        <v>5.88</v>
      </c>
    </row>
    <row r="12414" spans="1:7" x14ac:dyDescent="0.25">
      <c r="A12414" s="40">
        <v>2101785</v>
      </c>
      <c r="B12414" s="40" t="s">
        <v>18095</v>
      </c>
      <c r="C12414" s="40" t="s">
        <v>125</v>
      </c>
      <c r="D12414" s="40" t="s">
        <v>118</v>
      </c>
      <c r="E12414" s="40" t="s">
        <v>1343</v>
      </c>
      <c r="F12414" s="40" t="s">
        <v>18092</v>
      </c>
      <c r="G12414" s="40">
        <v>175</v>
      </c>
    </row>
    <row r="12415" spans="1:7" x14ac:dyDescent="0.25">
      <c r="A12415" s="40">
        <v>2101786</v>
      </c>
      <c r="B12415" s="40" t="s">
        <v>18096</v>
      </c>
      <c r="C12415" s="40" t="s">
        <v>125</v>
      </c>
      <c r="D12415" s="40" t="s">
        <v>118</v>
      </c>
      <c r="E12415" s="40" t="s">
        <v>1270</v>
      </c>
      <c r="F12415" s="40" t="s">
        <v>18097</v>
      </c>
      <c r="G12415" s="40">
        <v>311.89999999999998</v>
      </c>
    </row>
    <row r="12416" spans="1:7" x14ac:dyDescent="0.25">
      <c r="A12416" s="40">
        <v>2101787</v>
      </c>
      <c r="B12416" s="40" t="s">
        <v>18098</v>
      </c>
      <c r="C12416" s="40" t="s">
        <v>125</v>
      </c>
      <c r="D12416" s="40" t="s">
        <v>118</v>
      </c>
      <c r="E12416" s="40" t="s">
        <v>1805</v>
      </c>
      <c r="F12416" s="40" t="s">
        <v>18099</v>
      </c>
      <c r="G12416" s="40">
        <v>51.5</v>
      </c>
    </row>
    <row r="12417" spans="1:7" x14ac:dyDescent="0.25">
      <c r="A12417" s="40">
        <v>2101788</v>
      </c>
      <c r="B12417" s="40" t="s">
        <v>18100</v>
      </c>
      <c r="C12417" s="40" t="s">
        <v>125</v>
      </c>
      <c r="D12417" s="40" t="s">
        <v>118</v>
      </c>
      <c r="E12417" s="40" t="s">
        <v>1805</v>
      </c>
      <c r="F12417" s="40" t="s">
        <v>18101</v>
      </c>
      <c r="G12417" s="40">
        <v>42.5</v>
      </c>
    </row>
    <row r="12418" spans="1:7" x14ac:dyDescent="0.25">
      <c r="A12418" s="40">
        <v>2101789</v>
      </c>
      <c r="B12418" s="40" t="s">
        <v>18102</v>
      </c>
      <c r="C12418" s="40" t="s">
        <v>122</v>
      </c>
      <c r="D12418" s="40" t="s">
        <v>118</v>
      </c>
      <c r="E12418" s="40" t="s">
        <v>205</v>
      </c>
      <c r="F12418" s="40" t="s">
        <v>18103</v>
      </c>
      <c r="G12418" s="40">
        <v>0</v>
      </c>
    </row>
    <row r="12419" spans="1:7" x14ac:dyDescent="0.25">
      <c r="A12419" s="40">
        <v>2101790</v>
      </c>
      <c r="B12419" s="40" t="s">
        <v>18104</v>
      </c>
      <c r="C12419" s="40" t="s">
        <v>122</v>
      </c>
      <c r="D12419" s="40" t="s">
        <v>118</v>
      </c>
      <c r="E12419" s="40" t="s">
        <v>166</v>
      </c>
      <c r="F12419" s="40" t="s">
        <v>3710</v>
      </c>
      <c r="G12419" s="40">
        <v>0</v>
      </c>
    </row>
    <row r="12420" spans="1:7" x14ac:dyDescent="0.25">
      <c r="A12420" s="40">
        <v>2101791</v>
      </c>
      <c r="B12420" s="40" t="s">
        <v>18105</v>
      </c>
      <c r="C12420" s="40" t="s">
        <v>125</v>
      </c>
      <c r="D12420" s="40" t="s">
        <v>118</v>
      </c>
      <c r="E12420" s="40" t="s">
        <v>1975</v>
      </c>
      <c r="F12420" s="40" t="s">
        <v>18106</v>
      </c>
      <c r="G12420" s="40">
        <v>142.68</v>
      </c>
    </row>
    <row r="12421" spans="1:7" x14ac:dyDescent="0.25">
      <c r="A12421" s="40">
        <v>2101792</v>
      </c>
      <c r="B12421" s="40" t="s">
        <v>18107</v>
      </c>
      <c r="C12421" s="40" t="s">
        <v>125</v>
      </c>
      <c r="D12421" s="40" t="s">
        <v>118</v>
      </c>
      <c r="E12421" s="40" t="s">
        <v>1134</v>
      </c>
      <c r="F12421" s="40" t="s">
        <v>18108</v>
      </c>
      <c r="G12421" s="40">
        <v>202.7</v>
      </c>
    </row>
    <row r="12422" spans="1:7" x14ac:dyDescent="0.25">
      <c r="A12422" s="40">
        <v>2101793</v>
      </c>
      <c r="B12422" s="40" t="s">
        <v>18109</v>
      </c>
      <c r="C12422" s="40" t="s">
        <v>122</v>
      </c>
      <c r="D12422" s="40" t="s">
        <v>118</v>
      </c>
      <c r="E12422" s="40" t="s">
        <v>190</v>
      </c>
      <c r="F12422" s="40" t="s">
        <v>191</v>
      </c>
      <c r="G12422" s="40">
        <v>0</v>
      </c>
    </row>
    <row r="12423" spans="1:7" x14ac:dyDescent="0.25">
      <c r="A12423" s="40">
        <v>2101794</v>
      </c>
      <c r="B12423" s="40" t="s">
        <v>18110</v>
      </c>
      <c r="C12423" s="40" t="s">
        <v>125</v>
      </c>
      <c r="D12423" s="40" t="s">
        <v>118</v>
      </c>
      <c r="E12423" s="40" t="s">
        <v>1325</v>
      </c>
      <c r="F12423" s="40" t="s">
        <v>18111</v>
      </c>
      <c r="G12423" s="40">
        <v>44.4</v>
      </c>
    </row>
    <row r="12424" spans="1:7" x14ac:dyDescent="0.25">
      <c r="A12424" s="40">
        <v>2101795</v>
      </c>
      <c r="B12424" s="40" t="s">
        <v>18112</v>
      </c>
      <c r="C12424" s="40" t="s">
        <v>117</v>
      </c>
      <c r="D12424" s="40" t="s">
        <v>118</v>
      </c>
      <c r="E12424" s="40" t="s">
        <v>1370</v>
      </c>
      <c r="F12424" s="40" t="s">
        <v>18113</v>
      </c>
      <c r="G12424" s="40">
        <v>2056.6999999999998</v>
      </c>
    </row>
    <row r="12425" spans="1:7" x14ac:dyDescent="0.25">
      <c r="A12425" s="40">
        <v>2101796</v>
      </c>
      <c r="B12425" s="40" t="s">
        <v>18114</v>
      </c>
      <c r="C12425" s="40" t="s">
        <v>125</v>
      </c>
      <c r="D12425" s="40" t="s">
        <v>118</v>
      </c>
      <c r="E12425" s="40" t="s">
        <v>18115</v>
      </c>
      <c r="F12425" s="40" t="s">
        <v>18116</v>
      </c>
      <c r="G12425" s="40">
        <v>148.34</v>
      </c>
    </row>
    <row r="12426" spans="1:7" x14ac:dyDescent="0.25">
      <c r="A12426" s="40">
        <v>2101797</v>
      </c>
      <c r="B12426" s="40" t="s">
        <v>18117</v>
      </c>
      <c r="C12426" s="40" t="s">
        <v>125</v>
      </c>
      <c r="D12426" s="40" t="s">
        <v>118</v>
      </c>
      <c r="E12426" s="40" t="s">
        <v>3908</v>
      </c>
      <c r="F12426" s="40" t="s">
        <v>18118</v>
      </c>
      <c r="G12426" s="40">
        <v>55</v>
      </c>
    </row>
    <row r="12427" spans="1:7" x14ac:dyDescent="0.25">
      <c r="A12427" s="40">
        <v>2101798</v>
      </c>
      <c r="B12427" s="40" t="s">
        <v>18119</v>
      </c>
      <c r="C12427" s="40" t="s">
        <v>125</v>
      </c>
      <c r="D12427" s="40" t="s">
        <v>118</v>
      </c>
      <c r="E12427" s="40" t="s">
        <v>2000</v>
      </c>
      <c r="F12427" s="40" t="s">
        <v>18120</v>
      </c>
      <c r="G12427" s="40">
        <v>452.3</v>
      </c>
    </row>
    <row r="12428" spans="1:7" x14ac:dyDescent="0.25">
      <c r="A12428" s="40">
        <v>2101799</v>
      </c>
      <c r="B12428" s="40" t="s">
        <v>18121</v>
      </c>
      <c r="C12428" s="40" t="s">
        <v>122</v>
      </c>
      <c r="D12428" s="40" t="s">
        <v>118</v>
      </c>
      <c r="E12428" s="40" t="s">
        <v>166</v>
      </c>
      <c r="F12428" s="40" t="s">
        <v>167</v>
      </c>
      <c r="G12428" s="40">
        <v>0</v>
      </c>
    </row>
    <row r="12429" spans="1:7" x14ac:dyDescent="0.25">
      <c r="A12429" s="40">
        <v>2101800</v>
      </c>
      <c r="B12429" s="40" t="s">
        <v>18122</v>
      </c>
      <c r="C12429" s="40" t="s">
        <v>125</v>
      </c>
      <c r="D12429" s="40" t="s">
        <v>118</v>
      </c>
      <c r="E12429" s="40" t="s">
        <v>2073</v>
      </c>
      <c r="F12429" s="40" t="s">
        <v>18123</v>
      </c>
      <c r="G12429" s="40">
        <v>128.80000000000001</v>
      </c>
    </row>
    <row r="12430" spans="1:7" x14ac:dyDescent="0.25">
      <c r="A12430" s="40">
        <v>2101801</v>
      </c>
      <c r="B12430" s="40" t="s">
        <v>18124</v>
      </c>
      <c r="C12430" s="40" t="s">
        <v>122</v>
      </c>
      <c r="D12430" s="40" t="s">
        <v>118</v>
      </c>
      <c r="E12430" s="40" t="s">
        <v>1370</v>
      </c>
      <c r="F12430" s="40" t="s">
        <v>123</v>
      </c>
      <c r="G12430" s="40">
        <v>0</v>
      </c>
    </row>
    <row r="12431" spans="1:7" x14ac:dyDescent="0.25">
      <c r="A12431" s="40">
        <v>2101802</v>
      </c>
      <c r="B12431" s="40" t="s">
        <v>18125</v>
      </c>
      <c r="C12431" s="40" t="s">
        <v>125</v>
      </c>
      <c r="D12431" s="40" t="s">
        <v>118</v>
      </c>
      <c r="E12431" s="40" t="s">
        <v>1994</v>
      </c>
      <c r="F12431" s="40" t="s">
        <v>18126</v>
      </c>
      <c r="G12431" s="40">
        <v>59.14</v>
      </c>
    </row>
    <row r="12432" spans="1:7" x14ac:dyDescent="0.25">
      <c r="A12432" s="40">
        <v>2101803</v>
      </c>
      <c r="B12432" s="40" t="s">
        <v>18127</v>
      </c>
      <c r="C12432" s="40" t="s">
        <v>125</v>
      </c>
      <c r="D12432" s="40" t="s">
        <v>118</v>
      </c>
      <c r="E12432" s="40" t="s">
        <v>1270</v>
      </c>
      <c r="F12432" s="40" t="s">
        <v>18128</v>
      </c>
      <c r="G12432" s="40">
        <v>764.36</v>
      </c>
    </row>
    <row r="12433" spans="1:7" x14ac:dyDescent="0.25">
      <c r="A12433" s="40">
        <v>2101804</v>
      </c>
      <c r="B12433" s="40" t="s">
        <v>18129</v>
      </c>
      <c r="C12433" s="40" t="s">
        <v>122</v>
      </c>
      <c r="D12433" s="40" t="s">
        <v>118</v>
      </c>
      <c r="E12433" s="40" t="s">
        <v>166</v>
      </c>
      <c r="F12433" s="40" t="s">
        <v>167</v>
      </c>
      <c r="G12433" s="40">
        <v>0</v>
      </c>
    </row>
    <row r="12434" spans="1:7" x14ac:dyDescent="0.25">
      <c r="A12434" s="40">
        <v>2101805</v>
      </c>
      <c r="B12434" s="40" t="s">
        <v>18130</v>
      </c>
      <c r="C12434" s="40" t="s">
        <v>122</v>
      </c>
      <c r="D12434" s="40" t="s">
        <v>118</v>
      </c>
      <c r="E12434" s="40" t="s">
        <v>166</v>
      </c>
      <c r="F12434" s="40" t="s">
        <v>167</v>
      </c>
      <c r="G12434" s="40">
        <v>0</v>
      </c>
    </row>
    <row r="12435" spans="1:7" x14ac:dyDescent="0.25">
      <c r="A12435" s="40">
        <v>2101806</v>
      </c>
      <c r="B12435" s="40" t="s">
        <v>18131</v>
      </c>
      <c r="C12435" s="40" t="s">
        <v>122</v>
      </c>
      <c r="D12435" s="40" t="s">
        <v>118</v>
      </c>
      <c r="E12435" s="40" t="s">
        <v>166</v>
      </c>
      <c r="F12435" s="40" t="s">
        <v>167</v>
      </c>
      <c r="G12435" s="40">
        <v>0</v>
      </c>
    </row>
    <row r="12436" spans="1:7" x14ac:dyDescent="0.25">
      <c r="A12436" s="40">
        <v>2101807</v>
      </c>
      <c r="B12436" s="40" t="s">
        <v>18132</v>
      </c>
      <c r="C12436" s="40" t="s">
        <v>122</v>
      </c>
      <c r="D12436" s="40" t="s">
        <v>118</v>
      </c>
      <c r="E12436" s="40" t="s">
        <v>166</v>
      </c>
      <c r="F12436" s="40" t="s">
        <v>167</v>
      </c>
      <c r="G12436" s="40">
        <v>0</v>
      </c>
    </row>
    <row r="12437" spans="1:7" x14ac:dyDescent="0.25">
      <c r="A12437" s="40">
        <v>2101808</v>
      </c>
      <c r="B12437" s="40" t="s">
        <v>18133</v>
      </c>
      <c r="C12437" s="40" t="s">
        <v>122</v>
      </c>
      <c r="D12437" s="40" t="s">
        <v>118</v>
      </c>
      <c r="E12437" s="40" t="s">
        <v>166</v>
      </c>
      <c r="F12437" s="40" t="s">
        <v>167</v>
      </c>
      <c r="G12437" s="40">
        <v>0</v>
      </c>
    </row>
    <row r="12438" spans="1:7" x14ac:dyDescent="0.25">
      <c r="A12438" s="40">
        <v>2101809</v>
      </c>
      <c r="B12438" s="40" t="s">
        <v>18134</v>
      </c>
      <c r="C12438" s="40" t="s">
        <v>122</v>
      </c>
      <c r="D12438" s="40" t="s">
        <v>118</v>
      </c>
      <c r="E12438" s="40" t="s">
        <v>166</v>
      </c>
      <c r="F12438" s="40" t="s">
        <v>167</v>
      </c>
      <c r="G12438" s="40">
        <v>0</v>
      </c>
    </row>
    <row r="12439" spans="1:7" x14ac:dyDescent="0.25">
      <c r="A12439" s="40">
        <v>2101810</v>
      </c>
      <c r="B12439" s="40" t="s">
        <v>18135</v>
      </c>
      <c r="C12439" s="40" t="s">
        <v>122</v>
      </c>
      <c r="D12439" s="40" t="s">
        <v>118</v>
      </c>
      <c r="E12439" s="40" t="s">
        <v>166</v>
      </c>
      <c r="F12439" s="40" t="s">
        <v>167</v>
      </c>
      <c r="G12439" s="40">
        <v>0</v>
      </c>
    </row>
    <row r="12440" spans="1:7" x14ac:dyDescent="0.25">
      <c r="A12440" s="40">
        <v>2101811</v>
      </c>
      <c r="B12440" s="40" t="s">
        <v>18136</v>
      </c>
      <c r="C12440" s="40" t="s">
        <v>122</v>
      </c>
      <c r="D12440" s="40" t="s">
        <v>118</v>
      </c>
      <c r="E12440" s="40" t="s">
        <v>166</v>
      </c>
      <c r="F12440" s="40" t="s">
        <v>167</v>
      </c>
      <c r="G12440" s="40">
        <v>0</v>
      </c>
    </row>
    <row r="12441" spans="1:7" x14ac:dyDescent="0.25">
      <c r="A12441" s="40">
        <v>2101812</v>
      </c>
      <c r="B12441" s="40" t="s">
        <v>18137</v>
      </c>
      <c r="C12441" s="40" t="s">
        <v>125</v>
      </c>
      <c r="D12441" s="40" t="s">
        <v>118</v>
      </c>
      <c r="E12441" s="40" t="s">
        <v>1370</v>
      </c>
      <c r="F12441" s="40" t="s">
        <v>18138</v>
      </c>
      <c r="G12441" s="40">
        <v>788</v>
      </c>
    </row>
    <row r="12442" spans="1:7" x14ac:dyDescent="0.25">
      <c r="A12442" s="40">
        <v>2101813</v>
      </c>
      <c r="B12442" s="40" t="s">
        <v>18139</v>
      </c>
      <c r="C12442" s="40" t="s">
        <v>125</v>
      </c>
      <c r="D12442" s="40" t="s">
        <v>118</v>
      </c>
      <c r="E12442" s="40" t="s">
        <v>1134</v>
      </c>
      <c r="F12442" s="40" t="s">
        <v>18140</v>
      </c>
      <c r="G12442" s="40">
        <v>635.82000000000005</v>
      </c>
    </row>
    <row r="12443" spans="1:7" x14ac:dyDescent="0.25">
      <c r="A12443" s="40">
        <v>2101815</v>
      </c>
      <c r="B12443" s="40" t="s">
        <v>18141</v>
      </c>
      <c r="C12443" s="40" t="s">
        <v>125</v>
      </c>
      <c r="D12443" s="40" t="s">
        <v>1464</v>
      </c>
      <c r="E12443" s="40" t="s">
        <v>1160</v>
      </c>
      <c r="F12443" s="40" t="s">
        <v>18142</v>
      </c>
      <c r="G12443" s="40">
        <v>930.6</v>
      </c>
    </row>
    <row r="12444" spans="1:7" x14ac:dyDescent="0.25">
      <c r="A12444" s="40">
        <v>2101816</v>
      </c>
      <c r="B12444" s="40" t="s">
        <v>18143</v>
      </c>
      <c r="C12444" s="40" t="s">
        <v>125</v>
      </c>
      <c r="D12444" s="40" t="s">
        <v>118</v>
      </c>
      <c r="E12444" s="40" t="s">
        <v>1142</v>
      </c>
      <c r="F12444" s="40" t="s">
        <v>18144</v>
      </c>
      <c r="G12444" s="40">
        <v>45.42</v>
      </c>
    </row>
    <row r="12445" spans="1:7" x14ac:dyDescent="0.25">
      <c r="A12445" s="40">
        <v>2101817</v>
      </c>
      <c r="B12445" s="40" t="s">
        <v>18145</v>
      </c>
      <c r="C12445" s="40" t="s">
        <v>125</v>
      </c>
      <c r="D12445" s="40" t="s">
        <v>118</v>
      </c>
      <c r="E12445" s="40" t="s">
        <v>6188</v>
      </c>
      <c r="F12445" s="40" t="s">
        <v>18146</v>
      </c>
      <c r="G12445" s="40">
        <v>75</v>
      </c>
    </row>
    <row r="12446" spans="1:7" x14ac:dyDescent="0.25">
      <c r="A12446" s="40">
        <v>2101818</v>
      </c>
      <c r="B12446" s="40" t="s">
        <v>18147</v>
      </c>
      <c r="C12446" s="40" t="s">
        <v>125</v>
      </c>
      <c r="D12446" s="40" t="s">
        <v>118</v>
      </c>
      <c r="E12446" s="40" t="s">
        <v>2198</v>
      </c>
      <c r="F12446" s="40" t="s">
        <v>18148</v>
      </c>
      <c r="G12446" s="40">
        <v>44.5</v>
      </c>
    </row>
    <row r="12447" spans="1:7" x14ac:dyDescent="0.25">
      <c r="A12447" s="40">
        <v>2101819</v>
      </c>
      <c r="B12447" s="40" t="s">
        <v>18149</v>
      </c>
      <c r="C12447" s="40" t="s">
        <v>125</v>
      </c>
      <c r="D12447" s="40" t="s">
        <v>118</v>
      </c>
      <c r="E12447" s="40" t="s">
        <v>1058</v>
      </c>
      <c r="F12447" s="40" t="s">
        <v>18150</v>
      </c>
      <c r="G12447" s="40">
        <v>8.2799999999999994</v>
      </c>
    </row>
    <row r="12448" spans="1:7" x14ac:dyDescent="0.25">
      <c r="A12448" s="40">
        <v>2101820</v>
      </c>
      <c r="B12448" s="40" t="s">
        <v>18151</v>
      </c>
      <c r="C12448" s="40" t="s">
        <v>125</v>
      </c>
      <c r="D12448" s="40" t="s">
        <v>118</v>
      </c>
      <c r="E12448" s="40" t="s">
        <v>1440</v>
      </c>
      <c r="F12448" s="40" t="s">
        <v>18150</v>
      </c>
      <c r="G12448" s="40">
        <v>46.64</v>
      </c>
    </row>
    <row r="12449" spans="1:7" x14ac:dyDescent="0.25">
      <c r="A12449" s="40">
        <v>2101821</v>
      </c>
      <c r="B12449" s="40" t="s">
        <v>18152</v>
      </c>
      <c r="C12449" s="40" t="s">
        <v>125</v>
      </c>
      <c r="D12449" s="40" t="s">
        <v>118</v>
      </c>
      <c r="E12449" s="40" t="s">
        <v>1935</v>
      </c>
      <c r="F12449" s="40" t="s">
        <v>18153</v>
      </c>
      <c r="G12449" s="40">
        <v>55.59</v>
      </c>
    </row>
    <row r="12450" spans="1:7" x14ac:dyDescent="0.25">
      <c r="A12450" s="40">
        <v>2101822</v>
      </c>
      <c r="B12450" s="40" t="s">
        <v>18154</v>
      </c>
      <c r="C12450" s="40" t="s">
        <v>125</v>
      </c>
      <c r="D12450" s="40" t="s">
        <v>118</v>
      </c>
      <c r="E12450" s="40" t="s">
        <v>2043</v>
      </c>
      <c r="F12450" s="40" t="s">
        <v>18155</v>
      </c>
      <c r="G12450" s="40">
        <v>611.08000000000004</v>
      </c>
    </row>
    <row r="12451" spans="1:7" x14ac:dyDescent="0.25">
      <c r="A12451" s="40">
        <v>2101823</v>
      </c>
      <c r="B12451" s="40" t="s">
        <v>18156</v>
      </c>
      <c r="C12451" s="40" t="s">
        <v>125</v>
      </c>
      <c r="D12451" s="40" t="s">
        <v>118</v>
      </c>
      <c r="E12451" s="40" t="s">
        <v>1754</v>
      </c>
      <c r="F12451" s="40" t="s">
        <v>18157</v>
      </c>
      <c r="G12451" s="40">
        <v>297.06</v>
      </c>
    </row>
    <row r="12452" spans="1:7" x14ac:dyDescent="0.25">
      <c r="A12452" s="40">
        <v>2101824</v>
      </c>
      <c r="B12452" s="40" t="s">
        <v>18158</v>
      </c>
      <c r="C12452" s="40" t="s">
        <v>125</v>
      </c>
      <c r="D12452" s="40" t="s">
        <v>118</v>
      </c>
      <c r="E12452" s="40" t="s">
        <v>1754</v>
      </c>
      <c r="F12452" s="40" t="s">
        <v>18159</v>
      </c>
      <c r="G12452" s="40">
        <v>295.83999999999997</v>
      </c>
    </row>
    <row r="12453" spans="1:7" x14ac:dyDescent="0.25">
      <c r="A12453" s="40">
        <v>2101825</v>
      </c>
      <c r="B12453" s="40" t="s">
        <v>18160</v>
      </c>
      <c r="C12453" s="40" t="s">
        <v>125</v>
      </c>
      <c r="D12453" s="40" t="s">
        <v>118</v>
      </c>
      <c r="E12453" s="40" t="s">
        <v>1132</v>
      </c>
      <c r="F12453" s="40" t="s">
        <v>18161</v>
      </c>
      <c r="G12453" s="40">
        <v>0</v>
      </c>
    </row>
    <row r="12454" spans="1:7" x14ac:dyDescent="0.25">
      <c r="A12454" s="40">
        <v>2101826</v>
      </c>
      <c r="B12454" s="40" t="s">
        <v>18162</v>
      </c>
      <c r="C12454" s="40" t="s">
        <v>125</v>
      </c>
      <c r="D12454" s="40" t="s">
        <v>118</v>
      </c>
      <c r="E12454" s="40" t="s">
        <v>1132</v>
      </c>
      <c r="F12454" s="40" t="s">
        <v>18163</v>
      </c>
      <c r="G12454" s="40">
        <v>82.7</v>
      </c>
    </row>
    <row r="12455" spans="1:7" x14ac:dyDescent="0.25">
      <c r="A12455" s="40">
        <v>2101827</v>
      </c>
      <c r="B12455" s="40" t="s">
        <v>18164</v>
      </c>
      <c r="C12455" s="40" t="s">
        <v>125</v>
      </c>
      <c r="D12455" s="40" t="s">
        <v>118</v>
      </c>
      <c r="E12455" s="40" t="s">
        <v>1132</v>
      </c>
      <c r="F12455" s="40" t="s">
        <v>18165</v>
      </c>
      <c r="G12455" s="40">
        <v>33.06</v>
      </c>
    </row>
    <row r="12456" spans="1:7" x14ac:dyDescent="0.25">
      <c r="A12456" s="40">
        <v>2101828</v>
      </c>
      <c r="B12456" s="40" t="s">
        <v>18166</v>
      </c>
      <c r="C12456" s="40" t="s">
        <v>125</v>
      </c>
      <c r="D12456" s="40" t="s">
        <v>1464</v>
      </c>
      <c r="E12456" s="40" t="s">
        <v>2043</v>
      </c>
      <c r="F12456" s="40" t="s">
        <v>18167</v>
      </c>
      <c r="G12456" s="40">
        <v>135</v>
      </c>
    </row>
    <row r="12457" spans="1:7" x14ac:dyDescent="0.25">
      <c r="A12457" s="40">
        <v>2101829</v>
      </c>
      <c r="B12457" s="40" t="s">
        <v>18168</v>
      </c>
      <c r="C12457" s="40" t="s">
        <v>125</v>
      </c>
      <c r="D12457" s="40" t="s">
        <v>118</v>
      </c>
      <c r="E12457" s="40" t="s">
        <v>1440</v>
      </c>
      <c r="F12457" s="40" t="s">
        <v>18169</v>
      </c>
      <c r="G12457" s="40">
        <v>55.24</v>
      </c>
    </row>
    <row r="12458" spans="1:7" x14ac:dyDescent="0.25">
      <c r="A12458" s="40">
        <v>2101830</v>
      </c>
      <c r="B12458" s="40" t="s">
        <v>18170</v>
      </c>
      <c r="C12458" s="40" t="s">
        <v>122</v>
      </c>
      <c r="D12458" s="40" t="s">
        <v>118</v>
      </c>
      <c r="E12458" s="40" t="s">
        <v>166</v>
      </c>
      <c r="F12458" s="40" t="s">
        <v>167</v>
      </c>
      <c r="G12458" s="40">
        <v>0</v>
      </c>
    </row>
    <row r="12459" spans="1:7" x14ac:dyDescent="0.25">
      <c r="A12459" s="40">
        <v>2101831</v>
      </c>
      <c r="B12459" s="40" t="s">
        <v>18171</v>
      </c>
      <c r="C12459" s="40" t="s">
        <v>125</v>
      </c>
      <c r="D12459" s="40" t="s">
        <v>118</v>
      </c>
      <c r="E12459" s="40" t="s">
        <v>1049</v>
      </c>
      <c r="F12459" s="40" t="s">
        <v>18172</v>
      </c>
      <c r="G12459" s="40">
        <v>178.86</v>
      </c>
    </row>
    <row r="12460" spans="1:7" x14ac:dyDescent="0.25">
      <c r="A12460" s="40">
        <v>2101832</v>
      </c>
      <c r="B12460" s="40" t="s">
        <v>18173</v>
      </c>
      <c r="C12460" s="40" t="s">
        <v>125</v>
      </c>
      <c r="D12460" s="40" t="s">
        <v>118</v>
      </c>
      <c r="E12460" s="40" t="s">
        <v>4243</v>
      </c>
      <c r="F12460" s="40" t="s">
        <v>18174</v>
      </c>
      <c r="G12460" s="40">
        <v>314</v>
      </c>
    </row>
    <row r="12461" spans="1:7" x14ac:dyDescent="0.25">
      <c r="A12461" s="40">
        <v>2101833</v>
      </c>
      <c r="B12461" s="40" t="s">
        <v>18175</v>
      </c>
      <c r="C12461" s="40" t="s">
        <v>132</v>
      </c>
      <c r="D12461" s="40" t="s">
        <v>118</v>
      </c>
      <c r="E12461" s="40" t="s">
        <v>1370</v>
      </c>
      <c r="F12461" s="40" t="s">
        <v>18176</v>
      </c>
      <c r="G12461" s="40">
        <v>1955</v>
      </c>
    </row>
    <row r="12462" spans="1:7" x14ac:dyDescent="0.25">
      <c r="A12462" s="40">
        <v>2101834</v>
      </c>
      <c r="B12462" s="40" t="s">
        <v>18177</v>
      </c>
      <c r="C12462" s="40" t="s">
        <v>125</v>
      </c>
      <c r="D12462" s="40" t="s">
        <v>118</v>
      </c>
      <c r="E12462" s="40" t="s">
        <v>2946</v>
      </c>
      <c r="F12462" s="40" t="s">
        <v>18178</v>
      </c>
      <c r="G12462" s="40">
        <v>544</v>
      </c>
    </row>
    <row r="12463" spans="1:7" x14ac:dyDescent="0.25">
      <c r="A12463" s="40">
        <v>2101835</v>
      </c>
      <c r="B12463" s="40" t="s">
        <v>18179</v>
      </c>
      <c r="C12463" s="40" t="s">
        <v>125</v>
      </c>
      <c r="D12463" s="40" t="s">
        <v>118</v>
      </c>
      <c r="E12463" s="40" t="s">
        <v>2000</v>
      </c>
      <c r="F12463" s="40" t="s">
        <v>18180</v>
      </c>
      <c r="G12463" s="40">
        <v>51</v>
      </c>
    </row>
    <row r="12464" spans="1:7" x14ac:dyDescent="0.25">
      <c r="A12464" s="40">
        <v>2101836</v>
      </c>
      <c r="B12464" s="40" t="s">
        <v>18181</v>
      </c>
      <c r="C12464" s="40" t="s">
        <v>125</v>
      </c>
      <c r="D12464" s="40" t="s">
        <v>118</v>
      </c>
      <c r="E12464" s="40" t="s">
        <v>1325</v>
      </c>
      <c r="F12464" s="40" t="s">
        <v>18180</v>
      </c>
      <c r="G12464" s="40">
        <v>3.72</v>
      </c>
    </row>
    <row r="12465" spans="1:7" x14ac:dyDescent="0.25">
      <c r="A12465" s="40">
        <v>2101837</v>
      </c>
      <c r="B12465" s="40" t="s">
        <v>18182</v>
      </c>
      <c r="C12465" s="40" t="s">
        <v>125</v>
      </c>
      <c r="D12465" s="40" t="s">
        <v>118</v>
      </c>
      <c r="E12465" s="40" t="s">
        <v>1325</v>
      </c>
      <c r="F12465" s="40" t="s">
        <v>18180</v>
      </c>
      <c r="G12465" s="40">
        <v>11.68</v>
      </c>
    </row>
    <row r="12466" spans="1:7" x14ac:dyDescent="0.25">
      <c r="A12466" s="40">
        <v>2101838</v>
      </c>
      <c r="B12466" s="40" t="s">
        <v>18183</v>
      </c>
      <c r="C12466" s="40" t="s">
        <v>125</v>
      </c>
      <c r="D12466" s="40" t="s">
        <v>118</v>
      </c>
      <c r="E12466" s="40" t="s">
        <v>1186</v>
      </c>
      <c r="F12466" s="40" t="s">
        <v>18184</v>
      </c>
      <c r="G12466" s="40">
        <v>178.9</v>
      </c>
    </row>
    <row r="12467" spans="1:7" x14ac:dyDescent="0.25">
      <c r="A12467" s="40">
        <v>2101839</v>
      </c>
      <c r="B12467" s="40" t="s">
        <v>18185</v>
      </c>
      <c r="C12467" s="40" t="s">
        <v>125</v>
      </c>
      <c r="D12467" s="40" t="s">
        <v>118</v>
      </c>
      <c r="E12467" s="40" t="s">
        <v>1186</v>
      </c>
      <c r="F12467" s="40" t="s">
        <v>18186</v>
      </c>
      <c r="G12467" s="40">
        <v>43.5</v>
      </c>
    </row>
    <row r="12468" spans="1:7" x14ac:dyDescent="0.25">
      <c r="A12468" s="40">
        <v>2101840</v>
      </c>
      <c r="B12468" s="40" t="s">
        <v>18187</v>
      </c>
      <c r="C12468" s="40" t="s">
        <v>122</v>
      </c>
      <c r="D12468" s="40" t="s">
        <v>118</v>
      </c>
      <c r="E12468" s="40" t="s">
        <v>166</v>
      </c>
      <c r="F12468" s="40" t="s">
        <v>167</v>
      </c>
      <c r="G12468" s="40">
        <v>0</v>
      </c>
    </row>
    <row r="12469" spans="1:7" x14ac:dyDescent="0.25">
      <c r="A12469" s="40">
        <v>2101841</v>
      </c>
      <c r="B12469" s="40" t="s">
        <v>18188</v>
      </c>
      <c r="C12469" s="40" t="s">
        <v>125</v>
      </c>
      <c r="D12469" s="40" t="s">
        <v>118</v>
      </c>
      <c r="E12469" s="40" t="s">
        <v>1370</v>
      </c>
      <c r="F12469" s="40" t="s">
        <v>18189</v>
      </c>
      <c r="G12469" s="40">
        <v>368.52</v>
      </c>
    </row>
    <row r="12470" spans="1:7" x14ac:dyDescent="0.25">
      <c r="A12470" s="40">
        <v>2101842</v>
      </c>
      <c r="B12470" s="40" t="s">
        <v>18190</v>
      </c>
      <c r="C12470" s="40" t="s">
        <v>125</v>
      </c>
      <c r="D12470" s="40" t="s">
        <v>118</v>
      </c>
      <c r="E12470" s="40" t="s">
        <v>18191</v>
      </c>
      <c r="F12470" s="40" t="s">
        <v>18192</v>
      </c>
      <c r="G12470" s="40">
        <v>16.940000000000001</v>
      </c>
    </row>
    <row r="12471" spans="1:7" x14ac:dyDescent="0.25">
      <c r="A12471" s="40">
        <v>2101843</v>
      </c>
      <c r="B12471" s="40" t="s">
        <v>18193</v>
      </c>
      <c r="C12471" s="40" t="s">
        <v>125</v>
      </c>
      <c r="D12471" s="40" t="s">
        <v>118</v>
      </c>
      <c r="E12471" s="40" t="s">
        <v>11084</v>
      </c>
      <c r="F12471" s="40" t="s">
        <v>18194</v>
      </c>
      <c r="G12471" s="40">
        <v>365</v>
      </c>
    </row>
    <row r="12472" spans="1:7" x14ac:dyDescent="0.25">
      <c r="A12472" s="40">
        <v>2101844</v>
      </c>
      <c r="B12472" s="40" t="s">
        <v>18195</v>
      </c>
      <c r="C12472" s="40" t="s">
        <v>125</v>
      </c>
      <c r="D12472" s="40" t="s">
        <v>118</v>
      </c>
      <c r="E12472" s="40" t="s">
        <v>1134</v>
      </c>
      <c r="F12472" s="40" t="s">
        <v>18196</v>
      </c>
      <c r="G12472" s="40">
        <v>451.1</v>
      </c>
    </row>
    <row r="12473" spans="1:7" x14ac:dyDescent="0.25">
      <c r="A12473" s="40">
        <v>2101845</v>
      </c>
      <c r="B12473" s="40" t="s">
        <v>18197</v>
      </c>
      <c r="C12473" s="40" t="s">
        <v>125</v>
      </c>
      <c r="D12473" s="40" t="s">
        <v>118</v>
      </c>
      <c r="E12473" s="40" t="s">
        <v>1134</v>
      </c>
      <c r="F12473" s="40" t="s">
        <v>18196</v>
      </c>
      <c r="G12473" s="40">
        <v>451.38</v>
      </c>
    </row>
    <row r="12474" spans="1:7" x14ac:dyDescent="0.25">
      <c r="A12474" s="40">
        <v>2101846</v>
      </c>
      <c r="B12474" s="40" t="s">
        <v>18198</v>
      </c>
      <c r="C12474" s="40" t="s">
        <v>125</v>
      </c>
      <c r="D12474" s="40" t="s">
        <v>1464</v>
      </c>
      <c r="E12474" s="40" t="s">
        <v>1692</v>
      </c>
      <c r="F12474" s="40" t="s">
        <v>18199</v>
      </c>
      <c r="G12474" s="40">
        <v>136.30000000000001</v>
      </c>
    </row>
    <row r="12475" spans="1:7" x14ac:dyDescent="0.25">
      <c r="A12475" s="40">
        <v>2101847</v>
      </c>
      <c r="B12475" s="40" t="s">
        <v>18200</v>
      </c>
      <c r="C12475" s="40" t="s">
        <v>132</v>
      </c>
      <c r="D12475" s="40" t="s">
        <v>118</v>
      </c>
      <c r="E12475" s="40" t="s">
        <v>2946</v>
      </c>
      <c r="F12475" s="40" t="s">
        <v>18201</v>
      </c>
      <c r="G12475" s="40">
        <v>629</v>
      </c>
    </row>
    <row r="12476" spans="1:7" x14ac:dyDescent="0.25">
      <c r="A12476" s="40">
        <v>2101848</v>
      </c>
      <c r="B12476" s="40" t="s">
        <v>18202</v>
      </c>
      <c r="C12476" s="40" t="s">
        <v>117</v>
      </c>
      <c r="D12476" s="40" t="s">
        <v>118</v>
      </c>
      <c r="E12476" s="40" t="s">
        <v>1178</v>
      </c>
      <c r="F12476" s="40" t="s">
        <v>18201</v>
      </c>
      <c r="G12476" s="40">
        <v>51</v>
      </c>
    </row>
    <row r="12477" spans="1:7" x14ac:dyDescent="0.25">
      <c r="A12477" s="40">
        <v>2101849</v>
      </c>
      <c r="B12477" s="40" t="s">
        <v>18203</v>
      </c>
      <c r="C12477" s="40" t="s">
        <v>132</v>
      </c>
      <c r="D12477" s="40" t="s">
        <v>118</v>
      </c>
      <c r="E12477" s="40" t="s">
        <v>1370</v>
      </c>
      <c r="F12477" s="40" t="s">
        <v>18204</v>
      </c>
      <c r="G12477" s="40">
        <v>1352.08</v>
      </c>
    </row>
    <row r="12478" spans="1:7" x14ac:dyDescent="0.25">
      <c r="A12478" s="40">
        <v>2101850</v>
      </c>
      <c r="B12478" s="40" t="s">
        <v>18205</v>
      </c>
      <c r="C12478" s="40" t="s">
        <v>125</v>
      </c>
      <c r="D12478" s="40" t="s">
        <v>118</v>
      </c>
      <c r="E12478" s="40" t="s">
        <v>1325</v>
      </c>
      <c r="F12478" s="40" t="s">
        <v>18206</v>
      </c>
      <c r="G12478" s="40">
        <v>2.68</v>
      </c>
    </row>
    <row r="12479" spans="1:7" x14ac:dyDescent="0.25">
      <c r="A12479" s="40">
        <v>2101851</v>
      </c>
      <c r="B12479" s="40" t="s">
        <v>18207</v>
      </c>
      <c r="C12479" s="40" t="s">
        <v>132</v>
      </c>
      <c r="D12479" s="40" t="s">
        <v>118</v>
      </c>
      <c r="E12479" s="40" t="s">
        <v>1370</v>
      </c>
      <c r="F12479" s="40" t="s">
        <v>18208</v>
      </c>
      <c r="G12479" s="40">
        <v>208</v>
      </c>
    </row>
    <row r="12480" spans="1:7" x14ac:dyDescent="0.25">
      <c r="A12480" s="40">
        <v>2101852</v>
      </c>
      <c r="B12480" s="40" t="s">
        <v>18209</v>
      </c>
      <c r="C12480" s="40" t="s">
        <v>125</v>
      </c>
      <c r="D12480" s="40" t="s">
        <v>118</v>
      </c>
      <c r="E12480" s="40" t="s">
        <v>1250</v>
      </c>
      <c r="F12480" s="40" t="s">
        <v>18192</v>
      </c>
      <c r="G12480" s="40">
        <v>4.38</v>
      </c>
    </row>
    <row r="12481" spans="1:7" x14ac:dyDescent="0.25">
      <c r="A12481" s="40">
        <v>2101853</v>
      </c>
      <c r="B12481" s="40" t="s">
        <v>18210</v>
      </c>
      <c r="C12481" s="40" t="s">
        <v>125</v>
      </c>
      <c r="D12481" s="40" t="s">
        <v>118</v>
      </c>
      <c r="E12481" s="40" t="s">
        <v>1253</v>
      </c>
      <c r="F12481" s="40" t="s">
        <v>18211</v>
      </c>
      <c r="G12481" s="40">
        <v>321.35000000000002</v>
      </c>
    </row>
    <row r="12482" spans="1:7" x14ac:dyDescent="0.25">
      <c r="A12482" s="40">
        <v>2101854</v>
      </c>
      <c r="B12482" s="40" t="s">
        <v>18212</v>
      </c>
      <c r="C12482" s="40" t="s">
        <v>125</v>
      </c>
      <c r="D12482" s="40" t="s">
        <v>118</v>
      </c>
      <c r="E12482" s="40" t="s">
        <v>3475</v>
      </c>
      <c r="F12482" s="40" t="s">
        <v>18213</v>
      </c>
      <c r="G12482" s="40">
        <v>657.63</v>
      </c>
    </row>
    <row r="12483" spans="1:7" x14ac:dyDescent="0.25">
      <c r="A12483" s="40">
        <v>2101855</v>
      </c>
      <c r="B12483" s="40" t="s">
        <v>18214</v>
      </c>
      <c r="C12483" s="40" t="s">
        <v>132</v>
      </c>
      <c r="D12483" s="40" t="s">
        <v>118</v>
      </c>
      <c r="E12483" s="40" t="s">
        <v>14092</v>
      </c>
      <c r="F12483" s="40" t="s">
        <v>18215</v>
      </c>
      <c r="G12483" s="40">
        <v>3260.43</v>
      </c>
    </row>
    <row r="12484" spans="1:7" x14ac:dyDescent="0.25">
      <c r="A12484" s="40">
        <v>2101856</v>
      </c>
      <c r="B12484" s="40" t="s">
        <v>18216</v>
      </c>
      <c r="C12484" s="40" t="s">
        <v>132</v>
      </c>
      <c r="D12484" s="40" t="s">
        <v>118</v>
      </c>
      <c r="E12484" s="40" t="s">
        <v>2946</v>
      </c>
      <c r="F12484" s="40" t="s">
        <v>5279</v>
      </c>
      <c r="G12484" s="40">
        <v>1583.3</v>
      </c>
    </row>
    <row r="12485" spans="1:7" x14ac:dyDescent="0.25">
      <c r="A12485" s="40">
        <v>2101857</v>
      </c>
      <c r="B12485" s="40" t="s">
        <v>18217</v>
      </c>
      <c r="C12485" s="40" t="s">
        <v>122</v>
      </c>
      <c r="D12485" s="40" t="s">
        <v>118</v>
      </c>
      <c r="E12485" s="40" t="s">
        <v>166</v>
      </c>
      <c r="F12485" s="40" t="s">
        <v>167</v>
      </c>
      <c r="G12485" s="40">
        <v>0</v>
      </c>
    </row>
    <row r="12486" spans="1:7" x14ac:dyDescent="0.25">
      <c r="A12486" s="40">
        <v>2101858</v>
      </c>
      <c r="B12486" s="40" t="s">
        <v>18218</v>
      </c>
      <c r="C12486" s="40" t="s">
        <v>125</v>
      </c>
      <c r="D12486" s="40" t="s">
        <v>118</v>
      </c>
      <c r="E12486" s="40" t="s">
        <v>1134</v>
      </c>
      <c r="F12486" s="40" t="s">
        <v>18206</v>
      </c>
      <c r="G12486" s="40">
        <v>110.6</v>
      </c>
    </row>
    <row r="12487" spans="1:7" x14ac:dyDescent="0.25">
      <c r="A12487" s="40">
        <v>2101859</v>
      </c>
      <c r="B12487" s="40" t="s">
        <v>18219</v>
      </c>
      <c r="C12487" s="40" t="s">
        <v>125</v>
      </c>
      <c r="D12487" s="40" t="s">
        <v>118</v>
      </c>
      <c r="E12487" s="40" t="s">
        <v>1343</v>
      </c>
      <c r="F12487" s="40" t="s">
        <v>18220</v>
      </c>
      <c r="G12487" s="40">
        <v>75</v>
      </c>
    </row>
    <row r="12488" spans="1:7" x14ac:dyDescent="0.25">
      <c r="A12488" s="40">
        <v>2101860</v>
      </c>
      <c r="B12488" s="40" t="s">
        <v>18221</v>
      </c>
      <c r="C12488" s="40" t="s">
        <v>122</v>
      </c>
      <c r="D12488" s="40" t="s">
        <v>118</v>
      </c>
      <c r="E12488" s="40" t="s">
        <v>190</v>
      </c>
      <c r="F12488" s="40" t="s">
        <v>191</v>
      </c>
      <c r="G12488" s="40">
        <v>0</v>
      </c>
    </row>
    <row r="12489" spans="1:7" x14ac:dyDescent="0.25">
      <c r="A12489" s="40">
        <v>2101861</v>
      </c>
      <c r="B12489" s="40" t="s">
        <v>18222</v>
      </c>
      <c r="C12489" s="40" t="s">
        <v>125</v>
      </c>
      <c r="D12489" s="40" t="s">
        <v>118</v>
      </c>
      <c r="E12489" s="40" t="s">
        <v>4009</v>
      </c>
      <c r="F12489" s="40" t="s">
        <v>18223</v>
      </c>
      <c r="G12489" s="40">
        <v>343</v>
      </c>
    </row>
    <row r="12490" spans="1:7" x14ac:dyDescent="0.25">
      <c r="A12490" s="40">
        <v>2101862</v>
      </c>
      <c r="B12490" s="40" t="s">
        <v>18224</v>
      </c>
      <c r="C12490" s="40" t="s">
        <v>125</v>
      </c>
      <c r="D12490" s="40" t="s">
        <v>118</v>
      </c>
      <c r="E12490" s="40" t="s">
        <v>1186</v>
      </c>
      <c r="F12490" s="40" t="s">
        <v>18225</v>
      </c>
      <c r="G12490" s="40">
        <v>69.599999999999994</v>
      </c>
    </row>
    <row r="12491" spans="1:7" x14ac:dyDescent="0.25">
      <c r="A12491" s="40">
        <v>2101863</v>
      </c>
      <c r="B12491" s="40" t="s">
        <v>18226</v>
      </c>
      <c r="C12491" s="40" t="s">
        <v>125</v>
      </c>
      <c r="D12491" s="40" t="s">
        <v>118</v>
      </c>
      <c r="E12491" s="40" t="s">
        <v>1186</v>
      </c>
      <c r="F12491" s="40" t="s">
        <v>18225</v>
      </c>
      <c r="G12491" s="40">
        <v>118.2</v>
      </c>
    </row>
    <row r="12492" spans="1:7" x14ac:dyDescent="0.25">
      <c r="A12492" s="40">
        <v>2101864</v>
      </c>
      <c r="B12492" s="40" t="s">
        <v>18227</v>
      </c>
      <c r="C12492" s="40" t="s">
        <v>125</v>
      </c>
      <c r="D12492" s="40" t="s">
        <v>118</v>
      </c>
      <c r="E12492" s="40" t="s">
        <v>1186</v>
      </c>
      <c r="F12492" s="40" t="s">
        <v>18225</v>
      </c>
      <c r="G12492" s="40">
        <v>57.05</v>
      </c>
    </row>
    <row r="12493" spans="1:7" x14ac:dyDescent="0.25">
      <c r="A12493" s="40">
        <v>2101865</v>
      </c>
      <c r="B12493" s="40" t="s">
        <v>18228</v>
      </c>
      <c r="C12493" s="40" t="s">
        <v>125</v>
      </c>
      <c r="D12493" s="40" t="s">
        <v>118</v>
      </c>
      <c r="E12493" s="40" t="s">
        <v>1186</v>
      </c>
      <c r="F12493" s="40" t="s">
        <v>18229</v>
      </c>
      <c r="G12493" s="40">
        <v>44.55</v>
      </c>
    </row>
    <row r="12494" spans="1:7" x14ac:dyDescent="0.25">
      <c r="A12494" s="40">
        <v>2101866</v>
      </c>
      <c r="B12494" s="40" t="s">
        <v>18230</v>
      </c>
      <c r="C12494" s="40" t="s">
        <v>125</v>
      </c>
      <c r="D12494" s="40" t="s">
        <v>118</v>
      </c>
      <c r="E12494" s="40" t="s">
        <v>1186</v>
      </c>
      <c r="F12494" s="40" t="s">
        <v>18229</v>
      </c>
      <c r="G12494" s="40">
        <v>35.42</v>
      </c>
    </row>
    <row r="12495" spans="1:7" x14ac:dyDescent="0.25">
      <c r="A12495" s="40">
        <v>2101867</v>
      </c>
      <c r="B12495" s="40" t="s">
        <v>18231</v>
      </c>
      <c r="C12495" s="40" t="s">
        <v>125</v>
      </c>
      <c r="D12495" s="40" t="s">
        <v>118</v>
      </c>
      <c r="E12495" s="40" t="s">
        <v>1186</v>
      </c>
      <c r="F12495" s="40" t="s">
        <v>18229</v>
      </c>
      <c r="G12495" s="40">
        <v>31.8</v>
      </c>
    </row>
    <row r="12496" spans="1:7" x14ac:dyDescent="0.25">
      <c r="A12496" s="40">
        <v>2101868</v>
      </c>
      <c r="B12496" s="40" t="s">
        <v>18232</v>
      </c>
      <c r="C12496" s="40" t="s">
        <v>125</v>
      </c>
      <c r="D12496" s="40" t="s">
        <v>118</v>
      </c>
      <c r="E12496" s="40" t="s">
        <v>1186</v>
      </c>
      <c r="F12496" s="40" t="s">
        <v>18233</v>
      </c>
      <c r="G12496" s="40">
        <v>63.08</v>
      </c>
    </row>
    <row r="12497" spans="1:7" x14ac:dyDescent="0.25">
      <c r="A12497" s="40">
        <v>2101869</v>
      </c>
      <c r="B12497" s="40" t="s">
        <v>18234</v>
      </c>
      <c r="C12497" s="40" t="s">
        <v>125</v>
      </c>
      <c r="D12497" s="40" t="s">
        <v>118</v>
      </c>
      <c r="E12497" s="40" t="s">
        <v>1186</v>
      </c>
      <c r="F12497" s="40" t="s">
        <v>18235</v>
      </c>
      <c r="G12497" s="40">
        <v>45.45</v>
      </c>
    </row>
    <row r="12498" spans="1:7" x14ac:dyDescent="0.25">
      <c r="A12498" s="40">
        <v>2101870</v>
      </c>
      <c r="B12498" s="40" t="s">
        <v>18236</v>
      </c>
      <c r="C12498" s="40" t="s">
        <v>122</v>
      </c>
      <c r="D12498" s="40" t="s">
        <v>118</v>
      </c>
      <c r="E12498" s="40" t="s">
        <v>166</v>
      </c>
      <c r="F12498" s="40" t="s">
        <v>167</v>
      </c>
      <c r="G12498" s="40">
        <v>0</v>
      </c>
    </row>
    <row r="12499" spans="1:7" x14ac:dyDescent="0.25">
      <c r="A12499" s="40">
        <v>2101871</v>
      </c>
      <c r="B12499" s="40" t="s">
        <v>18237</v>
      </c>
      <c r="C12499" s="40" t="s">
        <v>125</v>
      </c>
      <c r="D12499" s="40" t="s">
        <v>118</v>
      </c>
      <c r="E12499" s="40" t="s">
        <v>1186</v>
      </c>
      <c r="F12499" s="40" t="s">
        <v>18233</v>
      </c>
      <c r="G12499" s="40">
        <v>20.52</v>
      </c>
    </row>
    <row r="12500" spans="1:7" x14ac:dyDescent="0.25">
      <c r="A12500" s="40">
        <v>2101872</v>
      </c>
      <c r="B12500" s="40" t="s">
        <v>18238</v>
      </c>
      <c r="C12500" s="40" t="s">
        <v>125</v>
      </c>
      <c r="D12500" s="40" t="s">
        <v>118</v>
      </c>
      <c r="E12500" s="40" t="s">
        <v>1186</v>
      </c>
      <c r="F12500" s="40" t="s">
        <v>18239</v>
      </c>
      <c r="G12500" s="40">
        <v>99.55</v>
      </c>
    </row>
    <row r="12501" spans="1:7" x14ac:dyDescent="0.25">
      <c r="A12501" s="40">
        <v>2101873</v>
      </c>
      <c r="B12501" s="40" t="s">
        <v>18240</v>
      </c>
      <c r="C12501" s="40" t="s">
        <v>122</v>
      </c>
      <c r="D12501" s="40" t="s">
        <v>118</v>
      </c>
      <c r="E12501" s="40" t="s">
        <v>166</v>
      </c>
      <c r="F12501" s="40" t="s">
        <v>167</v>
      </c>
      <c r="G12501" s="40">
        <v>0</v>
      </c>
    </row>
    <row r="12502" spans="1:7" x14ac:dyDescent="0.25">
      <c r="A12502" s="40">
        <v>2101874</v>
      </c>
      <c r="B12502" s="40" t="s">
        <v>18241</v>
      </c>
      <c r="C12502" s="40" t="s">
        <v>125</v>
      </c>
      <c r="D12502" s="40" t="s">
        <v>118</v>
      </c>
      <c r="E12502" s="40" t="s">
        <v>1186</v>
      </c>
      <c r="F12502" s="40" t="s">
        <v>18239</v>
      </c>
      <c r="G12502" s="40">
        <v>75.599999999999994</v>
      </c>
    </row>
    <row r="12503" spans="1:7" x14ac:dyDescent="0.25">
      <c r="A12503" s="40">
        <v>2101875</v>
      </c>
      <c r="B12503" s="40" t="s">
        <v>18242</v>
      </c>
      <c r="C12503" s="40" t="s">
        <v>125</v>
      </c>
      <c r="D12503" s="40" t="s">
        <v>118</v>
      </c>
      <c r="E12503" s="40" t="s">
        <v>1186</v>
      </c>
      <c r="F12503" s="40" t="s">
        <v>18239</v>
      </c>
      <c r="G12503" s="40">
        <v>23.8</v>
      </c>
    </row>
    <row r="12504" spans="1:7" x14ac:dyDescent="0.25">
      <c r="A12504" s="40">
        <v>2101876</v>
      </c>
      <c r="B12504" s="40" t="s">
        <v>18243</v>
      </c>
      <c r="C12504" s="40" t="s">
        <v>125</v>
      </c>
      <c r="D12504" s="40" t="s">
        <v>118</v>
      </c>
      <c r="E12504" s="40" t="s">
        <v>1186</v>
      </c>
      <c r="F12504" s="40" t="s">
        <v>18244</v>
      </c>
      <c r="G12504" s="40">
        <v>88.29</v>
      </c>
    </row>
    <row r="12505" spans="1:7" x14ac:dyDescent="0.25">
      <c r="A12505" s="40">
        <v>2101877</v>
      </c>
      <c r="B12505" s="40" t="s">
        <v>18245</v>
      </c>
      <c r="C12505" s="40" t="s">
        <v>125</v>
      </c>
      <c r="D12505" s="40" t="s">
        <v>118</v>
      </c>
      <c r="E12505" s="40" t="s">
        <v>1186</v>
      </c>
      <c r="F12505" s="40" t="s">
        <v>18244</v>
      </c>
      <c r="G12505" s="40">
        <v>106.83</v>
      </c>
    </row>
    <row r="12506" spans="1:7" x14ac:dyDescent="0.25">
      <c r="A12506" s="40">
        <v>2101878</v>
      </c>
      <c r="B12506" s="40" t="s">
        <v>18246</v>
      </c>
      <c r="C12506" s="40" t="s">
        <v>125</v>
      </c>
      <c r="D12506" s="40" t="s">
        <v>118</v>
      </c>
      <c r="E12506" s="40" t="s">
        <v>1186</v>
      </c>
      <c r="F12506" s="40" t="s">
        <v>18235</v>
      </c>
      <c r="G12506" s="40">
        <v>130.34</v>
      </c>
    </row>
    <row r="12507" spans="1:7" x14ac:dyDescent="0.25">
      <c r="A12507" s="40">
        <v>2101879</v>
      </c>
      <c r="B12507" s="40" t="s">
        <v>18247</v>
      </c>
      <c r="C12507" s="40" t="s">
        <v>125</v>
      </c>
      <c r="D12507" s="40" t="s">
        <v>118</v>
      </c>
      <c r="E12507" s="40" t="s">
        <v>1186</v>
      </c>
      <c r="F12507" s="40" t="s">
        <v>18244</v>
      </c>
      <c r="G12507" s="40">
        <v>88.65</v>
      </c>
    </row>
    <row r="12508" spans="1:7" x14ac:dyDescent="0.25">
      <c r="A12508" s="40">
        <v>2101880</v>
      </c>
      <c r="B12508" s="40" t="s">
        <v>18248</v>
      </c>
      <c r="C12508" s="40" t="s">
        <v>125</v>
      </c>
      <c r="D12508" s="40" t="s">
        <v>118</v>
      </c>
      <c r="E12508" s="40" t="s">
        <v>1186</v>
      </c>
      <c r="F12508" s="40" t="s">
        <v>18249</v>
      </c>
      <c r="G12508" s="40">
        <v>267.72000000000003</v>
      </c>
    </row>
    <row r="12509" spans="1:7" x14ac:dyDescent="0.25">
      <c r="A12509" s="40">
        <v>2101881</v>
      </c>
      <c r="B12509" s="40" t="s">
        <v>18250</v>
      </c>
      <c r="C12509" s="40" t="s">
        <v>125</v>
      </c>
      <c r="D12509" s="40" t="s">
        <v>118</v>
      </c>
      <c r="E12509" s="40" t="s">
        <v>1186</v>
      </c>
      <c r="F12509" s="40" t="s">
        <v>18249</v>
      </c>
      <c r="G12509" s="40">
        <v>59.84</v>
      </c>
    </row>
    <row r="12510" spans="1:7" x14ac:dyDescent="0.25">
      <c r="A12510" s="40">
        <v>2101882</v>
      </c>
      <c r="B12510" s="40" t="s">
        <v>18251</v>
      </c>
      <c r="C12510" s="40" t="s">
        <v>125</v>
      </c>
      <c r="D12510" s="40" t="s">
        <v>118</v>
      </c>
      <c r="E12510" s="40" t="s">
        <v>1186</v>
      </c>
      <c r="F12510" s="40" t="s">
        <v>18252</v>
      </c>
      <c r="G12510" s="40">
        <v>351.36</v>
      </c>
    </row>
    <row r="12511" spans="1:7" x14ac:dyDescent="0.25">
      <c r="A12511" s="40">
        <v>2101883</v>
      </c>
      <c r="B12511" s="40" t="s">
        <v>18253</v>
      </c>
      <c r="C12511" s="40" t="s">
        <v>125</v>
      </c>
      <c r="D12511" s="40" t="s">
        <v>118</v>
      </c>
      <c r="E12511" s="40" t="s">
        <v>1186</v>
      </c>
      <c r="F12511" s="40" t="s">
        <v>18252</v>
      </c>
      <c r="G12511" s="40">
        <v>263.64</v>
      </c>
    </row>
    <row r="12512" spans="1:7" x14ac:dyDescent="0.25">
      <c r="A12512" s="40">
        <v>2101884</v>
      </c>
      <c r="B12512" s="40" t="s">
        <v>18254</v>
      </c>
      <c r="C12512" s="40" t="s">
        <v>125</v>
      </c>
      <c r="D12512" s="40" t="s">
        <v>118</v>
      </c>
      <c r="E12512" s="40" t="s">
        <v>1186</v>
      </c>
      <c r="F12512" s="40" t="s">
        <v>18255</v>
      </c>
      <c r="G12512" s="40">
        <v>314.85000000000002</v>
      </c>
    </row>
    <row r="12513" spans="1:7" x14ac:dyDescent="0.25">
      <c r="A12513" s="40">
        <v>2101885</v>
      </c>
      <c r="B12513" s="40" t="s">
        <v>18256</v>
      </c>
      <c r="C12513" s="40" t="s">
        <v>125</v>
      </c>
      <c r="D12513" s="40" t="s">
        <v>118</v>
      </c>
      <c r="E12513" s="40" t="s">
        <v>1186</v>
      </c>
      <c r="F12513" s="40" t="s">
        <v>18255</v>
      </c>
      <c r="G12513" s="40">
        <v>322.08</v>
      </c>
    </row>
    <row r="12514" spans="1:7" x14ac:dyDescent="0.25">
      <c r="A12514" s="40">
        <v>2101886</v>
      </c>
      <c r="B12514" s="40" t="s">
        <v>18257</v>
      </c>
      <c r="C12514" s="40" t="s">
        <v>125</v>
      </c>
      <c r="D12514" s="40" t="s">
        <v>118</v>
      </c>
      <c r="E12514" s="40" t="s">
        <v>1186</v>
      </c>
      <c r="F12514" s="40" t="s">
        <v>18258</v>
      </c>
      <c r="G12514" s="40">
        <v>187.47</v>
      </c>
    </row>
    <row r="12515" spans="1:7" x14ac:dyDescent="0.25">
      <c r="A12515" s="40">
        <v>2101887</v>
      </c>
      <c r="B12515" s="40" t="s">
        <v>18259</v>
      </c>
      <c r="C12515" s="40" t="s">
        <v>125</v>
      </c>
      <c r="D12515" s="40" t="s">
        <v>118</v>
      </c>
      <c r="E12515" s="40" t="s">
        <v>1186</v>
      </c>
      <c r="F12515" s="40" t="s">
        <v>18260</v>
      </c>
      <c r="G12515" s="40">
        <v>107.61</v>
      </c>
    </row>
    <row r="12516" spans="1:7" x14ac:dyDescent="0.25">
      <c r="A12516" s="40">
        <v>2101888</v>
      </c>
      <c r="B12516" s="40" t="s">
        <v>18261</v>
      </c>
      <c r="C12516" s="40" t="s">
        <v>125</v>
      </c>
      <c r="D12516" s="40" t="s">
        <v>118</v>
      </c>
      <c r="E12516" s="40" t="s">
        <v>1186</v>
      </c>
      <c r="F12516" s="40" t="s">
        <v>17840</v>
      </c>
      <c r="G12516" s="40">
        <v>119.9</v>
      </c>
    </row>
    <row r="12517" spans="1:7" x14ac:dyDescent="0.25">
      <c r="A12517" s="40">
        <v>2101889</v>
      </c>
      <c r="B12517" s="40" t="s">
        <v>18262</v>
      </c>
      <c r="C12517" s="40" t="s">
        <v>125</v>
      </c>
      <c r="D12517" s="40" t="s">
        <v>118</v>
      </c>
      <c r="E12517" s="40" t="s">
        <v>1186</v>
      </c>
      <c r="F12517" s="40" t="s">
        <v>18263</v>
      </c>
      <c r="G12517" s="40">
        <v>199.17</v>
      </c>
    </row>
    <row r="12518" spans="1:7" x14ac:dyDescent="0.25">
      <c r="A12518" s="40">
        <v>2101890</v>
      </c>
      <c r="B12518" s="40" t="s">
        <v>18264</v>
      </c>
      <c r="C12518" s="40" t="s">
        <v>125</v>
      </c>
      <c r="D12518" s="40" t="s">
        <v>118</v>
      </c>
      <c r="E12518" s="40" t="s">
        <v>1186</v>
      </c>
      <c r="F12518" s="40" t="s">
        <v>18265</v>
      </c>
      <c r="G12518" s="40">
        <v>187.44</v>
      </c>
    </row>
    <row r="12519" spans="1:7" x14ac:dyDescent="0.25">
      <c r="A12519" s="40">
        <v>2101891</v>
      </c>
      <c r="B12519" s="40" t="s">
        <v>18266</v>
      </c>
      <c r="C12519" s="40" t="s">
        <v>125</v>
      </c>
      <c r="D12519" s="40" t="s">
        <v>118</v>
      </c>
      <c r="E12519" s="40" t="s">
        <v>1186</v>
      </c>
      <c r="F12519" s="40" t="s">
        <v>18267</v>
      </c>
      <c r="G12519" s="40">
        <v>79.52</v>
      </c>
    </row>
    <row r="12520" spans="1:7" x14ac:dyDescent="0.25">
      <c r="A12520" s="40">
        <v>2101892</v>
      </c>
      <c r="B12520" s="40" t="s">
        <v>18268</v>
      </c>
      <c r="C12520" s="40" t="s">
        <v>125</v>
      </c>
      <c r="D12520" s="40" t="s">
        <v>118</v>
      </c>
      <c r="E12520" s="40" t="s">
        <v>1186</v>
      </c>
      <c r="F12520" s="40" t="s">
        <v>18267</v>
      </c>
      <c r="G12520" s="40">
        <v>47.88</v>
      </c>
    </row>
    <row r="12521" spans="1:7" x14ac:dyDescent="0.25">
      <c r="A12521" s="40">
        <v>2101893</v>
      </c>
      <c r="B12521" s="40" t="s">
        <v>18269</v>
      </c>
      <c r="C12521" s="40" t="s">
        <v>125</v>
      </c>
      <c r="D12521" s="40" t="s">
        <v>118</v>
      </c>
      <c r="E12521" s="40" t="s">
        <v>1186</v>
      </c>
      <c r="F12521" s="40" t="s">
        <v>18267</v>
      </c>
      <c r="G12521" s="40">
        <v>398.92</v>
      </c>
    </row>
    <row r="12522" spans="1:7" x14ac:dyDescent="0.25">
      <c r="A12522" s="40">
        <v>2101894</v>
      </c>
      <c r="B12522" s="40" t="s">
        <v>18270</v>
      </c>
      <c r="C12522" s="40" t="s">
        <v>125</v>
      </c>
      <c r="D12522" s="40" t="s">
        <v>118</v>
      </c>
      <c r="E12522" s="40" t="s">
        <v>1186</v>
      </c>
      <c r="F12522" s="40" t="s">
        <v>18271</v>
      </c>
      <c r="G12522" s="40">
        <v>218.42</v>
      </c>
    </row>
    <row r="12523" spans="1:7" x14ac:dyDescent="0.25">
      <c r="A12523" s="40">
        <v>2101895</v>
      </c>
      <c r="B12523" s="40" t="s">
        <v>18272</v>
      </c>
      <c r="C12523" s="40" t="s">
        <v>125</v>
      </c>
      <c r="D12523" s="40" t="s">
        <v>118</v>
      </c>
      <c r="E12523" s="40" t="s">
        <v>1186</v>
      </c>
      <c r="F12523" s="40" t="s">
        <v>18271</v>
      </c>
      <c r="G12523" s="40">
        <v>226.43</v>
      </c>
    </row>
    <row r="12524" spans="1:7" x14ac:dyDescent="0.25">
      <c r="A12524" s="40">
        <v>2101896</v>
      </c>
      <c r="B12524" s="40" t="s">
        <v>18273</v>
      </c>
      <c r="C12524" s="40" t="s">
        <v>125</v>
      </c>
      <c r="D12524" s="40" t="s">
        <v>118</v>
      </c>
      <c r="E12524" s="40" t="s">
        <v>1186</v>
      </c>
      <c r="F12524" s="40" t="s">
        <v>17304</v>
      </c>
      <c r="G12524" s="40">
        <v>459.48</v>
      </c>
    </row>
    <row r="12525" spans="1:7" x14ac:dyDescent="0.25">
      <c r="A12525" s="40">
        <v>2101897</v>
      </c>
      <c r="B12525" s="40" t="s">
        <v>18274</v>
      </c>
      <c r="C12525" s="40" t="s">
        <v>125</v>
      </c>
      <c r="D12525" s="40" t="s">
        <v>118</v>
      </c>
      <c r="E12525" s="40" t="s">
        <v>1186</v>
      </c>
      <c r="F12525" s="40" t="s">
        <v>18275</v>
      </c>
      <c r="G12525" s="40">
        <v>470.13</v>
      </c>
    </row>
    <row r="12526" spans="1:7" x14ac:dyDescent="0.25">
      <c r="A12526" s="40">
        <v>2101898</v>
      </c>
      <c r="B12526" s="40" t="s">
        <v>18276</v>
      </c>
      <c r="C12526" s="40" t="s">
        <v>125</v>
      </c>
      <c r="D12526" s="40" t="s">
        <v>118</v>
      </c>
      <c r="E12526" s="40" t="s">
        <v>1186</v>
      </c>
      <c r="F12526" s="40" t="s">
        <v>18277</v>
      </c>
      <c r="G12526" s="40">
        <v>212.74</v>
      </c>
    </row>
    <row r="12527" spans="1:7" x14ac:dyDescent="0.25">
      <c r="A12527" s="40">
        <v>2101899</v>
      </c>
      <c r="B12527" s="40" t="s">
        <v>18278</v>
      </c>
      <c r="C12527" s="40" t="s">
        <v>125</v>
      </c>
      <c r="D12527" s="40" t="s">
        <v>118</v>
      </c>
      <c r="E12527" s="40" t="s">
        <v>1186</v>
      </c>
      <c r="F12527" s="40" t="s">
        <v>18277</v>
      </c>
      <c r="G12527" s="40">
        <v>27.48</v>
      </c>
    </row>
    <row r="12528" spans="1:7" x14ac:dyDescent="0.25">
      <c r="A12528" s="40">
        <v>2101900</v>
      </c>
      <c r="B12528" s="40" t="s">
        <v>18279</v>
      </c>
      <c r="C12528" s="40" t="s">
        <v>125</v>
      </c>
      <c r="D12528" s="40" t="s">
        <v>118</v>
      </c>
      <c r="E12528" s="40" t="s">
        <v>1186</v>
      </c>
      <c r="F12528" s="40" t="s">
        <v>18277</v>
      </c>
      <c r="G12528" s="40">
        <v>109.53</v>
      </c>
    </row>
    <row r="12529" spans="1:7" x14ac:dyDescent="0.25">
      <c r="A12529" s="40">
        <v>2101901</v>
      </c>
      <c r="B12529" s="40" t="s">
        <v>18280</v>
      </c>
      <c r="C12529" s="40" t="s">
        <v>125</v>
      </c>
      <c r="D12529" s="40" t="s">
        <v>118</v>
      </c>
      <c r="E12529" s="40" t="s">
        <v>1186</v>
      </c>
      <c r="F12529" s="40" t="s">
        <v>18281</v>
      </c>
      <c r="G12529" s="40">
        <v>379</v>
      </c>
    </row>
    <row r="12530" spans="1:7" x14ac:dyDescent="0.25">
      <c r="A12530" s="40">
        <v>2101902</v>
      </c>
      <c r="B12530" s="40" t="s">
        <v>18282</v>
      </c>
      <c r="C12530" s="40" t="s">
        <v>125</v>
      </c>
      <c r="D12530" s="40" t="s">
        <v>118</v>
      </c>
      <c r="E12530" s="40" t="s">
        <v>1186</v>
      </c>
      <c r="F12530" s="40" t="s">
        <v>18281</v>
      </c>
      <c r="G12530" s="40">
        <v>97.11</v>
      </c>
    </row>
    <row r="12531" spans="1:7" x14ac:dyDescent="0.25">
      <c r="A12531" s="40">
        <v>2101903</v>
      </c>
      <c r="B12531" s="40" t="s">
        <v>18283</v>
      </c>
      <c r="C12531" s="40" t="s">
        <v>125</v>
      </c>
      <c r="D12531" s="40" t="s">
        <v>118</v>
      </c>
      <c r="E12531" s="40" t="s">
        <v>1186</v>
      </c>
      <c r="F12531" s="40" t="s">
        <v>18284</v>
      </c>
      <c r="G12531" s="40">
        <v>662.17</v>
      </c>
    </row>
    <row r="12532" spans="1:7" x14ac:dyDescent="0.25">
      <c r="A12532" s="40">
        <v>2101904</v>
      </c>
      <c r="B12532" s="40" t="s">
        <v>18285</v>
      </c>
      <c r="C12532" s="40" t="s">
        <v>125</v>
      </c>
      <c r="D12532" s="40" t="s">
        <v>118</v>
      </c>
      <c r="E12532" s="40" t="s">
        <v>1186</v>
      </c>
      <c r="F12532" s="40" t="s">
        <v>18263</v>
      </c>
      <c r="G12532" s="40">
        <v>156.47999999999999</v>
      </c>
    </row>
    <row r="12533" spans="1:7" x14ac:dyDescent="0.25">
      <c r="A12533" s="40">
        <v>2101905</v>
      </c>
      <c r="B12533" s="40" t="s">
        <v>18286</v>
      </c>
      <c r="C12533" s="40" t="s">
        <v>125</v>
      </c>
      <c r="D12533" s="40" t="s">
        <v>118</v>
      </c>
      <c r="E12533" s="40" t="s">
        <v>1186</v>
      </c>
      <c r="F12533" s="40" t="s">
        <v>18287</v>
      </c>
      <c r="G12533" s="40">
        <v>62.28</v>
      </c>
    </row>
    <row r="12534" spans="1:7" x14ac:dyDescent="0.25">
      <c r="A12534" s="40">
        <v>2101906</v>
      </c>
      <c r="B12534" s="40" t="s">
        <v>18288</v>
      </c>
      <c r="C12534" s="40" t="s">
        <v>125</v>
      </c>
      <c r="D12534" s="40" t="s">
        <v>118</v>
      </c>
      <c r="E12534" s="40" t="s">
        <v>1186</v>
      </c>
      <c r="F12534" s="40" t="s">
        <v>18289</v>
      </c>
      <c r="G12534" s="40">
        <v>543.27</v>
      </c>
    </row>
    <row r="12535" spans="1:7" x14ac:dyDescent="0.25">
      <c r="A12535" s="40">
        <v>2101907</v>
      </c>
      <c r="B12535" s="40" t="s">
        <v>18290</v>
      </c>
      <c r="C12535" s="40" t="s">
        <v>125</v>
      </c>
      <c r="D12535" s="40" t="s">
        <v>118</v>
      </c>
      <c r="E12535" s="40" t="s">
        <v>1186</v>
      </c>
      <c r="F12535" s="40" t="s">
        <v>18291</v>
      </c>
      <c r="G12535" s="40">
        <v>100.74</v>
      </c>
    </row>
    <row r="12536" spans="1:7" x14ac:dyDescent="0.25">
      <c r="A12536" s="40">
        <v>2101908</v>
      </c>
      <c r="B12536" s="40" t="s">
        <v>18292</v>
      </c>
      <c r="C12536" s="40" t="s">
        <v>125</v>
      </c>
      <c r="D12536" s="40" t="s">
        <v>118</v>
      </c>
      <c r="E12536" s="40" t="s">
        <v>1186</v>
      </c>
      <c r="F12536" s="40" t="s">
        <v>18293</v>
      </c>
      <c r="G12536" s="40">
        <v>223.8</v>
      </c>
    </row>
    <row r="12537" spans="1:7" x14ac:dyDescent="0.25">
      <c r="A12537" s="40">
        <v>2101909</v>
      </c>
      <c r="B12537" s="40" t="s">
        <v>18294</v>
      </c>
      <c r="C12537" s="40" t="s">
        <v>125</v>
      </c>
      <c r="D12537" s="40" t="s">
        <v>118</v>
      </c>
      <c r="E12537" s="40" t="s">
        <v>1186</v>
      </c>
      <c r="F12537" s="40" t="s">
        <v>18295</v>
      </c>
      <c r="G12537" s="40">
        <v>594.63</v>
      </c>
    </row>
    <row r="12538" spans="1:7" x14ac:dyDescent="0.25">
      <c r="A12538" s="40">
        <v>2101910</v>
      </c>
      <c r="B12538" s="40" t="s">
        <v>18296</v>
      </c>
      <c r="C12538" s="40" t="s">
        <v>125</v>
      </c>
      <c r="D12538" s="40" t="s">
        <v>118</v>
      </c>
      <c r="E12538" s="40" t="s">
        <v>1186</v>
      </c>
      <c r="F12538" s="40" t="s">
        <v>18297</v>
      </c>
      <c r="G12538" s="40">
        <v>385.62</v>
      </c>
    </row>
    <row r="12539" spans="1:7" x14ac:dyDescent="0.25">
      <c r="A12539" s="40">
        <v>2101911</v>
      </c>
      <c r="B12539" s="40" t="s">
        <v>18298</v>
      </c>
      <c r="C12539" s="40" t="s">
        <v>125</v>
      </c>
      <c r="D12539" s="40" t="s">
        <v>118</v>
      </c>
      <c r="E12539" s="40" t="s">
        <v>1186</v>
      </c>
      <c r="F12539" s="40" t="s">
        <v>18299</v>
      </c>
      <c r="G12539" s="40">
        <v>312</v>
      </c>
    </row>
    <row r="12540" spans="1:7" x14ac:dyDescent="0.25">
      <c r="A12540" s="40">
        <v>2101912</v>
      </c>
      <c r="B12540" s="40" t="s">
        <v>18300</v>
      </c>
      <c r="C12540" s="40" t="s">
        <v>125</v>
      </c>
      <c r="D12540" s="40" t="s">
        <v>118</v>
      </c>
      <c r="E12540" s="40" t="s">
        <v>1186</v>
      </c>
      <c r="F12540" s="40" t="s">
        <v>18301</v>
      </c>
      <c r="G12540" s="40">
        <v>0</v>
      </c>
    </row>
    <row r="12541" spans="1:7" x14ac:dyDescent="0.25">
      <c r="A12541" s="40">
        <v>2101913</v>
      </c>
      <c r="B12541" s="40" t="s">
        <v>18302</v>
      </c>
      <c r="C12541" s="40" t="s">
        <v>125</v>
      </c>
      <c r="D12541" s="40" t="s">
        <v>118</v>
      </c>
      <c r="E12541" s="40" t="s">
        <v>1186</v>
      </c>
      <c r="F12541" s="40" t="s">
        <v>18303</v>
      </c>
      <c r="G12541" s="40">
        <v>859.88</v>
      </c>
    </row>
    <row r="12542" spans="1:7" x14ac:dyDescent="0.25">
      <c r="A12542" s="40">
        <v>2101914</v>
      </c>
      <c r="B12542" s="40" t="s">
        <v>18304</v>
      </c>
      <c r="C12542" s="40" t="s">
        <v>125</v>
      </c>
      <c r="D12542" s="40" t="s">
        <v>118</v>
      </c>
      <c r="E12542" s="40" t="s">
        <v>1186</v>
      </c>
      <c r="F12542" s="40" t="s">
        <v>18305</v>
      </c>
      <c r="G12542" s="40">
        <v>820.81</v>
      </c>
    </row>
    <row r="12543" spans="1:7" x14ac:dyDescent="0.25">
      <c r="A12543" s="40">
        <v>2101915</v>
      </c>
      <c r="B12543" s="40" t="s">
        <v>18306</v>
      </c>
      <c r="C12543" s="40" t="s">
        <v>125</v>
      </c>
      <c r="D12543" s="40" t="s">
        <v>118</v>
      </c>
      <c r="E12543" s="40" t="s">
        <v>1186</v>
      </c>
      <c r="F12543" s="40" t="s">
        <v>18307</v>
      </c>
      <c r="G12543" s="40">
        <v>857.14</v>
      </c>
    </row>
    <row r="12544" spans="1:7" x14ac:dyDescent="0.25">
      <c r="A12544" s="40">
        <v>2101916</v>
      </c>
      <c r="B12544" s="40" t="s">
        <v>18308</v>
      </c>
      <c r="C12544" s="40" t="s">
        <v>125</v>
      </c>
      <c r="D12544" s="40" t="s">
        <v>118</v>
      </c>
      <c r="E12544" s="40" t="s">
        <v>1186</v>
      </c>
      <c r="F12544" s="40" t="s">
        <v>18309</v>
      </c>
      <c r="G12544" s="40">
        <v>643.44000000000005</v>
      </c>
    </row>
    <row r="12545" spans="1:7" x14ac:dyDescent="0.25">
      <c r="A12545" s="40">
        <v>2101917</v>
      </c>
      <c r="B12545" s="40" t="s">
        <v>18310</v>
      </c>
      <c r="C12545" s="40" t="s">
        <v>125</v>
      </c>
      <c r="D12545" s="40" t="s">
        <v>118</v>
      </c>
      <c r="E12545" s="40" t="s">
        <v>1325</v>
      </c>
      <c r="F12545" s="40" t="s">
        <v>18311</v>
      </c>
      <c r="G12545" s="40">
        <v>3.66</v>
      </c>
    </row>
    <row r="12546" spans="1:7" x14ac:dyDescent="0.25">
      <c r="A12546" s="40">
        <v>2101918</v>
      </c>
      <c r="B12546" s="40" t="s">
        <v>18312</v>
      </c>
      <c r="C12546" s="40" t="s">
        <v>132</v>
      </c>
      <c r="D12546" s="40" t="s">
        <v>118</v>
      </c>
      <c r="E12546" s="40" t="s">
        <v>1058</v>
      </c>
      <c r="F12546" s="40" t="s">
        <v>18313</v>
      </c>
      <c r="G12546" s="40">
        <v>0</v>
      </c>
    </row>
    <row r="12547" spans="1:7" x14ac:dyDescent="0.25">
      <c r="A12547" s="40">
        <v>2101919</v>
      </c>
      <c r="B12547" s="40" t="s">
        <v>18314</v>
      </c>
      <c r="C12547" s="40" t="s">
        <v>125</v>
      </c>
      <c r="D12547" s="40" t="s">
        <v>118</v>
      </c>
      <c r="E12547" s="40" t="s">
        <v>1325</v>
      </c>
      <c r="F12547" s="40" t="s">
        <v>18315</v>
      </c>
      <c r="G12547" s="40">
        <v>15.95</v>
      </c>
    </row>
    <row r="12548" spans="1:7" x14ac:dyDescent="0.25">
      <c r="A12548" s="40">
        <v>2101920</v>
      </c>
      <c r="B12548" s="40" t="s">
        <v>18316</v>
      </c>
      <c r="C12548" s="40" t="s">
        <v>125</v>
      </c>
      <c r="D12548" s="40" t="s">
        <v>118</v>
      </c>
      <c r="E12548" s="40" t="s">
        <v>2946</v>
      </c>
      <c r="F12548" s="40" t="s">
        <v>18317</v>
      </c>
      <c r="G12548" s="40">
        <v>74</v>
      </c>
    </row>
    <row r="12549" spans="1:7" x14ac:dyDescent="0.25">
      <c r="A12549" s="40">
        <v>2101921</v>
      </c>
      <c r="B12549" s="40" t="s">
        <v>18318</v>
      </c>
      <c r="C12549" s="40" t="s">
        <v>125</v>
      </c>
      <c r="D12549" s="40" t="s">
        <v>118</v>
      </c>
      <c r="E12549" s="40" t="s">
        <v>18319</v>
      </c>
      <c r="F12549" s="40" t="s">
        <v>18317</v>
      </c>
      <c r="G12549" s="40">
        <v>27</v>
      </c>
    </row>
    <row r="12550" spans="1:7" x14ac:dyDescent="0.25">
      <c r="A12550" s="40">
        <v>2101922</v>
      </c>
      <c r="B12550" s="40" t="s">
        <v>18320</v>
      </c>
      <c r="C12550" s="40" t="s">
        <v>125</v>
      </c>
      <c r="D12550" s="40" t="s">
        <v>118</v>
      </c>
      <c r="E12550" s="40" t="s">
        <v>2000</v>
      </c>
      <c r="F12550" s="40" t="s">
        <v>18315</v>
      </c>
      <c r="G12550" s="40">
        <v>181</v>
      </c>
    </row>
    <row r="12551" spans="1:7" x14ac:dyDescent="0.25">
      <c r="A12551" s="40">
        <v>2101923</v>
      </c>
      <c r="B12551" s="40" t="s">
        <v>18321</v>
      </c>
      <c r="C12551" s="40" t="s">
        <v>125</v>
      </c>
      <c r="D12551" s="40" t="s">
        <v>118</v>
      </c>
      <c r="E12551" s="40" t="s">
        <v>1253</v>
      </c>
      <c r="F12551" s="40" t="s">
        <v>18322</v>
      </c>
      <c r="G12551" s="40">
        <v>848.09</v>
      </c>
    </row>
    <row r="12552" spans="1:7" x14ac:dyDescent="0.25">
      <c r="A12552" s="40">
        <v>2101924</v>
      </c>
      <c r="B12552" s="40" t="s">
        <v>18323</v>
      </c>
      <c r="C12552" s="40" t="s">
        <v>122</v>
      </c>
      <c r="D12552" s="40" t="s">
        <v>118</v>
      </c>
      <c r="E12552" s="40" t="s">
        <v>166</v>
      </c>
      <c r="F12552" s="40" t="s">
        <v>167</v>
      </c>
      <c r="G12552" s="40">
        <v>0</v>
      </c>
    </row>
    <row r="12553" spans="1:7" x14ac:dyDescent="0.25">
      <c r="A12553" s="40">
        <v>2101925</v>
      </c>
      <c r="B12553" s="40" t="s">
        <v>18324</v>
      </c>
      <c r="C12553" s="40" t="s">
        <v>125</v>
      </c>
      <c r="D12553" s="40" t="s">
        <v>1464</v>
      </c>
      <c r="E12553" s="40" t="s">
        <v>2043</v>
      </c>
      <c r="F12553" s="40" t="s">
        <v>18325</v>
      </c>
      <c r="G12553" s="40">
        <v>133</v>
      </c>
    </row>
    <row r="12554" spans="1:7" x14ac:dyDescent="0.25">
      <c r="A12554" s="40">
        <v>2101926</v>
      </c>
      <c r="B12554" s="40" t="s">
        <v>18326</v>
      </c>
      <c r="C12554" s="40" t="s">
        <v>125</v>
      </c>
      <c r="D12554" s="40" t="s">
        <v>118</v>
      </c>
      <c r="E12554" s="40" t="s">
        <v>1853</v>
      </c>
      <c r="F12554" s="40" t="s">
        <v>18327</v>
      </c>
      <c r="G12554" s="40">
        <v>61.95</v>
      </c>
    </row>
    <row r="12555" spans="1:7" x14ac:dyDescent="0.25">
      <c r="A12555" s="40">
        <v>2101927</v>
      </c>
      <c r="B12555" s="40" t="s">
        <v>18328</v>
      </c>
      <c r="C12555" s="40" t="s">
        <v>125</v>
      </c>
      <c r="D12555" s="40" t="s">
        <v>118</v>
      </c>
      <c r="E12555" s="40" t="s">
        <v>1132</v>
      </c>
      <c r="F12555" s="40" t="s">
        <v>18329</v>
      </c>
      <c r="G12555" s="40">
        <v>42.88</v>
      </c>
    </row>
    <row r="12556" spans="1:7" x14ac:dyDescent="0.25">
      <c r="A12556" s="40">
        <v>2101928</v>
      </c>
      <c r="B12556" s="40" t="s">
        <v>18330</v>
      </c>
      <c r="C12556" s="40" t="s">
        <v>125</v>
      </c>
      <c r="D12556" s="40" t="s">
        <v>118</v>
      </c>
      <c r="E12556" s="40" t="s">
        <v>2000</v>
      </c>
      <c r="F12556" s="40" t="s">
        <v>18331</v>
      </c>
      <c r="G12556" s="40">
        <v>90</v>
      </c>
    </row>
    <row r="12557" spans="1:7" x14ac:dyDescent="0.25">
      <c r="A12557" s="40">
        <v>2101929</v>
      </c>
      <c r="B12557" s="40" t="s">
        <v>18332</v>
      </c>
      <c r="C12557" s="40" t="s">
        <v>125</v>
      </c>
      <c r="D12557" s="40" t="s">
        <v>118</v>
      </c>
      <c r="E12557" s="40" t="s">
        <v>1325</v>
      </c>
      <c r="F12557" s="40" t="s">
        <v>18333</v>
      </c>
      <c r="G12557" s="40">
        <v>60.98</v>
      </c>
    </row>
    <row r="12558" spans="1:7" x14ac:dyDescent="0.25">
      <c r="A12558" s="40">
        <v>2101930</v>
      </c>
      <c r="B12558" s="40" t="s">
        <v>18334</v>
      </c>
      <c r="C12558" s="40" t="s">
        <v>125</v>
      </c>
      <c r="D12558" s="40" t="s">
        <v>118</v>
      </c>
      <c r="E12558" s="40" t="s">
        <v>1325</v>
      </c>
      <c r="F12558" s="40" t="s">
        <v>18335</v>
      </c>
      <c r="G12558" s="40">
        <v>845.15</v>
      </c>
    </row>
    <row r="12559" spans="1:7" x14ac:dyDescent="0.25">
      <c r="A12559" s="40">
        <v>2101931</v>
      </c>
      <c r="B12559" s="40" t="s">
        <v>18336</v>
      </c>
      <c r="C12559" s="40" t="s">
        <v>132</v>
      </c>
      <c r="D12559" s="40" t="s">
        <v>118</v>
      </c>
      <c r="E12559" s="40" t="s">
        <v>1370</v>
      </c>
      <c r="F12559" s="40" t="s">
        <v>18337</v>
      </c>
      <c r="G12559" s="40">
        <v>360</v>
      </c>
    </row>
    <row r="12560" spans="1:7" x14ac:dyDescent="0.25">
      <c r="A12560" s="40">
        <v>2101932</v>
      </c>
      <c r="B12560" s="40" t="s">
        <v>18338</v>
      </c>
      <c r="C12560" s="40" t="s">
        <v>125</v>
      </c>
      <c r="D12560" s="40" t="s">
        <v>118</v>
      </c>
      <c r="E12560" s="40" t="s">
        <v>1370</v>
      </c>
      <c r="F12560" s="40" t="s">
        <v>18339</v>
      </c>
      <c r="G12560" s="40">
        <v>303.91000000000003</v>
      </c>
    </row>
    <row r="12561" spans="1:7" x14ac:dyDescent="0.25">
      <c r="A12561" s="40">
        <v>2101933</v>
      </c>
      <c r="B12561" s="40" t="s">
        <v>18340</v>
      </c>
      <c r="C12561" s="40" t="s">
        <v>125</v>
      </c>
      <c r="D12561" s="40" t="s">
        <v>118</v>
      </c>
      <c r="E12561" s="40" t="s">
        <v>1325</v>
      </c>
      <c r="F12561" s="40" t="s">
        <v>18341</v>
      </c>
      <c r="G12561" s="40">
        <v>25.96</v>
      </c>
    </row>
    <row r="12562" spans="1:7" x14ac:dyDescent="0.25">
      <c r="A12562" s="40">
        <v>2101934</v>
      </c>
      <c r="B12562" s="40" t="s">
        <v>18342</v>
      </c>
      <c r="C12562" s="40" t="s">
        <v>132</v>
      </c>
      <c r="D12562" s="40" t="s">
        <v>118</v>
      </c>
      <c r="E12562" s="40" t="s">
        <v>1250</v>
      </c>
      <c r="F12562" s="40" t="s">
        <v>18343</v>
      </c>
      <c r="G12562" s="40">
        <v>6540</v>
      </c>
    </row>
    <row r="12563" spans="1:7" x14ac:dyDescent="0.25">
      <c r="A12563" s="40">
        <v>2101935</v>
      </c>
      <c r="B12563" s="40" t="s">
        <v>18344</v>
      </c>
      <c r="C12563" s="40" t="s">
        <v>125</v>
      </c>
      <c r="D12563" s="40" t="s">
        <v>118</v>
      </c>
      <c r="E12563" s="40" t="s">
        <v>1142</v>
      </c>
      <c r="F12563" s="40" t="s">
        <v>263</v>
      </c>
      <c r="G12563" s="40">
        <v>24.24</v>
      </c>
    </row>
    <row r="12564" spans="1:7" x14ac:dyDescent="0.25">
      <c r="A12564" s="40">
        <v>2101936</v>
      </c>
      <c r="B12564" s="40" t="s">
        <v>18187</v>
      </c>
      <c r="C12564" s="40" t="s">
        <v>132</v>
      </c>
      <c r="D12564" s="40" t="s">
        <v>118</v>
      </c>
      <c r="E12564" s="40" t="s">
        <v>219</v>
      </c>
      <c r="F12564" s="40" t="s">
        <v>18345</v>
      </c>
      <c r="G12564" s="40">
        <v>116.9</v>
      </c>
    </row>
    <row r="12565" spans="1:7" x14ac:dyDescent="0.25">
      <c r="A12565" s="40">
        <v>2101937</v>
      </c>
      <c r="B12565" s="40" t="s">
        <v>18346</v>
      </c>
      <c r="C12565" s="40" t="s">
        <v>125</v>
      </c>
      <c r="D12565" s="40" t="s">
        <v>118</v>
      </c>
      <c r="E12565" s="40" t="s">
        <v>1266</v>
      </c>
      <c r="F12565" s="40" t="s">
        <v>18347</v>
      </c>
      <c r="G12565" s="40">
        <v>0</v>
      </c>
    </row>
    <row r="12566" spans="1:7" x14ac:dyDescent="0.25">
      <c r="A12566" s="40">
        <v>2101938</v>
      </c>
      <c r="B12566" s="40" t="s">
        <v>18348</v>
      </c>
      <c r="C12566" s="40" t="s">
        <v>125</v>
      </c>
      <c r="D12566" s="40" t="s">
        <v>118</v>
      </c>
      <c r="E12566" s="40" t="s">
        <v>1178</v>
      </c>
      <c r="F12566" s="40" t="s">
        <v>17341</v>
      </c>
      <c r="G12566" s="40">
        <v>0</v>
      </c>
    </row>
    <row r="12567" spans="1:7" x14ac:dyDescent="0.25">
      <c r="A12567" s="40">
        <v>2101939</v>
      </c>
      <c r="B12567" s="40" t="s">
        <v>18349</v>
      </c>
      <c r="C12567" s="40" t="s">
        <v>125</v>
      </c>
      <c r="D12567" s="40" t="s">
        <v>118</v>
      </c>
      <c r="E12567" s="40" t="s">
        <v>1134</v>
      </c>
      <c r="F12567" s="40" t="s">
        <v>5805</v>
      </c>
      <c r="G12567" s="40">
        <v>60.75</v>
      </c>
    </row>
    <row r="12568" spans="1:7" x14ac:dyDescent="0.25">
      <c r="A12568" s="40">
        <v>2101940</v>
      </c>
      <c r="B12568" s="40" t="s">
        <v>18350</v>
      </c>
      <c r="C12568" s="40" t="s">
        <v>125</v>
      </c>
      <c r="D12568" s="40" t="s">
        <v>118</v>
      </c>
      <c r="E12568" s="40" t="s">
        <v>1440</v>
      </c>
      <c r="F12568" s="40" t="s">
        <v>18351</v>
      </c>
      <c r="G12568" s="40">
        <v>104</v>
      </c>
    </row>
    <row r="12569" spans="1:7" x14ac:dyDescent="0.25">
      <c r="A12569" s="40">
        <v>2101941</v>
      </c>
      <c r="B12569" s="40" t="s">
        <v>18352</v>
      </c>
      <c r="C12569" s="40" t="s">
        <v>125</v>
      </c>
      <c r="D12569" s="40" t="s">
        <v>118</v>
      </c>
      <c r="E12569" s="40" t="s">
        <v>18353</v>
      </c>
      <c r="F12569" s="40" t="s">
        <v>17940</v>
      </c>
      <c r="G12569" s="40">
        <v>33</v>
      </c>
    </row>
    <row r="12570" spans="1:7" x14ac:dyDescent="0.25">
      <c r="A12570" s="40">
        <v>2101942</v>
      </c>
      <c r="B12570" s="40" t="s">
        <v>18354</v>
      </c>
      <c r="C12570" s="40" t="s">
        <v>125</v>
      </c>
      <c r="D12570" s="40" t="s">
        <v>118</v>
      </c>
      <c r="E12570" s="40" t="s">
        <v>1325</v>
      </c>
      <c r="F12570" s="40" t="s">
        <v>18355</v>
      </c>
      <c r="G12570" s="40">
        <v>2007.9</v>
      </c>
    </row>
    <row r="12571" spans="1:7" x14ac:dyDescent="0.25">
      <c r="A12571" s="40">
        <v>2101943</v>
      </c>
      <c r="B12571" s="40" t="s">
        <v>18356</v>
      </c>
      <c r="C12571" s="40" t="s">
        <v>125</v>
      </c>
      <c r="D12571" s="40" t="s">
        <v>118</v>
      </c>
      <c r="E12571" s="40" t="s">
        <v>1370</v>
      </c>
      <c r="F12571" s="40" t="s">
        <v>18357</v>
      </c>
      <c r="G12571" s="40">
        <v>398.56</v>
      </c>
    </row>
    <row r="12572" spans="1:7" x14ac:dyDescent="0.25">
      <c r="A12572" s="40">
        <v>2101944</v>
      </c>
      <c r="B12572" s="40" t="s">
        <v>18358</v>
      </c>
      <c r="C12572" s="40" t="s">
        <v>125</v>
      </c>
      <c r="D12572" s="40" t="s">
        <v>118</v>
      </c>
      <c r="E12572" s="40" t="s">
        <v>1186</v>
      </c>
      <c r="F12572" s="40" t="s">
        <v>18359</v>
      </c>
      <c r="G12572" s="40">
        <v>70.8</v>
      </c>
    </row>
    <row r="12573" spans="1:7" x14ac:dyDescent="0.25">
      <c r="A12573" s="40">
        <v>2101945</v>
      </c>
      <c r="B12573" s="40" t="s">
        <v>18360</v>
      </c>
      <c r="C12573" s="40" t="s">
        <v>125</v>
      </c>
      <c r="D12573" s="40" t="s">
        <v>118</v>
      </c>
      <c r="E12573" s="40" t="s">
        <v>1186</v>
      </c>
      <c r="F12573" s="40" t="s">
        <v>18359</v>
      </c>
      <c r="G12573" s="40">
        <v>133</v>
      </c>
    </row>
    <row r="12574" spans="1:7" x14ac:dyDescent="0.25">
      <c r="A12574" s="40">
        <v>2101946</v>
      </c>
      <c r="B12574" s="40" t="s">
        <v>18361</v>
      </c>
      <c r="C12574" s="40" t="s">
        <v>125</v>
      </c>
      <c r="D12574" s="40" t="s">
        <v>118</v>
      </c>
      <c r="E12574" s="40" t="s">
        <v>1186</v>
      </c>
      <c r="F12574" s="40" t="s">
        <v>18359</v>
      </c>
      <c r="G12574" s="40">
        <v>74.489999999999995</v>
      </c>
    </row>
    <row r="12575" spans="1:7" x14ac:dyDescent="0.25">
      <c r="A12575" s="40">
        <v>2101947</v>
      </c>
      <c r="B12575" s="40" t="s">
        <v>18362</v>
      </c>
      <c r="C12575" s="40" t="s">
        <v>125</v>
      </c>
      <c r="D12575" s="40" t="s">
        <v>118</v>
      </c>
      <c r="E12575" s="40" t="s">
        <v>1186</v>
      </c>
      <c r="F12575" s="40" t="s">
        <v>18359</v>
      </c>
      <c r="G12575" s="40">
        <v>66.5</v>
      </c>
    </row>
    <row r="12576" spans="1:7" x14ac:dyDescent="0.25">
      <c r="A12576" s="40">
        <v>2101948</v>
      </c>
      <c r="B12576" s="40" t="s">
        <v>18363</v>
      </c>
      <c r="C12576" s="40" t="s">
        <v>125</v>
      </c>
      <c r="D12576" s="40" t="s">
        <v>118</v>
      </c>
      <c r="E12576" s="40" t="s">
        <v>1186</v>
      </c>
      <c r="F12576" s="40" t="s">
        <v>5805</v>
      </c>
      <c r="G12576" s="40">
        <v>66.5</v>
      </c>
    </row>
    <row r="12577" spans="1:7" x14ac:dyDescent="0.25">
      <c r="A12577" s="40">
        <v>2101949</v>
      </c>
      <c r="B12577" s="40" t="s">
        <v>18364</v>
      </c>
      <c r="C12577" s="40" t="s">
        <v>125</v>
      </c>
      <c r="D12577" s="40" t="s">
        <v>118</v>
      </c>
      <c r="E12577" s="40" t="s">
        <v>1270</v>
      </c>
      <c r="F12577" s="40" t="s">
        <v>18365</v>
      </c>
      <c r="G12577" s="40">
        <v>142.38</v>
      </c>
    </row>
    <row r="12578" spans="1:7" x14ac:dyDescent="0.25">
      <c r="A12578" s="40">
        <v>2101950</v>
      </c>
      <c r="B12578" s="40" t="s">
        <v>18366</v>
      </c>
      <c r="C12578" s="40" t="s">
        <v>122</v>
      </c>
      <c r="D12578" s="40" t="s">
        <v>118</v>
      </c>
      <c r="E12578" s="40" t="s">
        <v>166</v>
      </c>
      <c r="F12578" s="40" t="s">
        <v>4580</v>
      </c>
      <c r="G12578" s="40">
        <v>0</v>
      </c>
    </row>
    <row r="12579" spans="1:7" x14ac:dyDescent="0.25">
      <c r="A12579" s="40">
        <v>2101951</v>
      </c>
      <c r="B12579" s="40" t="s">
        <v>18366</v>
      </c>
      <c r="C12579" s="40" t="s">
        <v>122</v>
      </c>
      <c r="D12579" s="40" t="s">
        <v>118</v>
      </c>
      <c r="E12579" s="40" t="s">
        <v>166</v>
      </c>
      <c r="F12579" s="40" t="s">
        <v>4580</v>
      </c>
      <c r="G12579" s="40">
        <v>0</v>
      </c>
    </row>
    <row r="12580" spans="1:7" x14ac:dyDescent="0.25">
      <c r="A12580" s="40">
        <v>2101952</v>
      </c>
      <c r="B12580" s="40" t="s">
        <v>18366</v>
      </c>
      <c r="C12580" s="40" t="s">
        <v>122</v>
      </c>
      <c r="D12580" s="40" t="s">
        <v>118</v>
      </c>
      <c r="E12580" s="40" t="s">
        <v>166</v>
      </c>
      <c r="F12580" s="40" t="s">
        <v>4580</v>
      </c>
      <c r="G12580" s="40">
        <v>0</v>
      </c>
    </row>
    <row r="12581" spans="1:7" x14ac:dyDescent="0.25">
      <c r="A12581" s="40">
        <v>2101953</v>
      </c>
      <c r="B12581" s="40" t="s">
        <v>18366</v>
      </c>
      <c r="C12581" s="40" t="s">
        <v>122</v>
      </c>
      <c r="D12581" s="40" t="s">
        <v>118</v>
      </c>
      <c r="E12581" s="40" t="s">
        <v>166</v>
      </c>
      <c r="F12581" s="40" t="s">
        <v>4580</v>
      </c>
      <c r="G12581" s="40">
        <v>0</v>
      </c>
    </row>
    <row r="12582" spans="1:7" x14ac:dyDescent="0.25">
      <c r="A12582" s="40">
        <v>2101954</v>
      </c>
      <c r="B12582" s="40" t="s">
        <v>18367</v>
      </c>
      <c r="C12582" s="40" t="s">
        <v>125</v>
      </c>
      <c r="D12582" s="40" t="s">
        <v>118</v>
      </c>
      <c r="E12582" s="40" t="s">
        <v>2000</v>
      </c>
      <c r="F12582" s="40" t="s">
        <v>13418</v>
      </c>
      <c r="G12582" s="40">
        <v>67.680000000000007</v>
      </c>
    </row>
    <row r="12583" spans="1:7" x14ac:dyDescent="0.25">
      <c r="A12583" s="40">
        <v>2101955</v>
      </c>
      <c r="B12583" s="40" t="s">
        <v>18368</v>
      </c>
      <c r="C12583" s="40" t="s">
        <v>132</v>
      </c>
      <c r="D12583" s="40" t="s">
        <v>118</v>
      </c>
      <c r="E12583" s="40" t="s">
        <v>1370</v>
      </c>
      <c r="F12583" s="40" t="s">
        <v>18369</v>
      </c>
      <c r="G12583" s="40">
        <v>584</v>
      </c>
    </row>
    <row r="12584" spans="1:7" x14ac:dyDescent="0.25">
      <c r="A12584" s="40">
        <v>2101956</v>
      </c>
      <c r="B12584" s="40" t="s">
        <v>18370</v>
      </c>
      <c r="C12584" s="40" t="s">
        <v>122</v>
      </c>
      <c r="D12584" s="40" t="s">
        <v>118</v>
      </c>
      <c r="E12584" s="40" t="s">
        <v>190</v>
      </c>
      <c r="F12584" s="40" t="s">
        <v>191</v>
      </c>
      <c r="G12584" s="40">
        <v>0</v>
      </c>
    </row>
    <row r="12585" spans="1:7" x14ac:dyDescent="0.25">
      <c r="A12585" s="40">
        <v>2101957</v>
      </c>
      <c r="B12585" s="40" t="s">
        <v>18371</v>
      </c>
      <c r="C12585" s="40" t="s">
        <v>125</v>
      </c>
      <c r="D12585" s="40" t="s">
        <v>118</v>
      </c>
      <c r="E12585" s="40" t="s">
        <v>18372</v>
      </c>
      <c r="F12585" s="40" t="s">
        <v>18373</v>
      </c>
      <c r="G12585" s="40">
        <v>280.38</v>
      </c>
    </row>
    <row r="12586" spans="1:7" x14ac:dyDescent="0.25">
      <c r="A12586" s="40">
        <v>2101958</v>
      </c>
      <c r="B12586" s="40" t="s">
        <v>18374</v>
      </c>
      <c r="C12586" s="40" t="s">
        <v>125</v>
      </c>
      <c r="D12586" s="40" t="s">
        <v>118</v>
      </c>
      <c r="E12586" s="40" t="s">
        <v>1215</v>
      </c>
      <c r="F12586" s="40" t="s">
        <v>18375</v>
      </c>
      <c r="G12586" s="40">
        <v>21.75</v>
      </c>
    </row>
    <row r="12587" spans="1:7" x14ac:dyDescent="0.25">
      <c r="A12587" s="40">
        <v>2101959</v>
      </c>
      <c r="B12587" s="40" t="s">
        <v>18376</v>
      </c>
      <c r="C12587" s="40" t="s">
        <v>125</v>
      </c>
      <c r="D12587" s="40" t="s">
        <v>118</v>
      </c>
      <c r="E12587" s="40" t="s">
        <v>99</v>
      </c>
      <c r="F12587" s="40" t="s">
        <v>18375</v>
      </c>
      <c r="G12587" s="40">
        <v>8.25</v>
      </c>
    </row>
    <row r="12588" spans="1:7" x14ac:dyDescent="0.25">
      <c r="A12588" s="40">
        <v>2101960</v>
      </c>
      <c r="B12588" s="40" t="s">
        <v>18377</v>
      </c>
      <c r="C12588" s="40" t="s">
        <v>125</v>
      </c>
      <c r="D12588" s="40" t="s">
        <v>118</v>
      </c>
      <c r="E12588" s="40" t="s">
        <v>2860</v>
      </c>
      <c r="F12588" s="40" t="s">
        <v>18378</v>
      </c>
      <c r="G12588" s="40">
        <v>10.25</v>
      </c>
    </row>
    <row r="12589" spans="1:7" x14ac:dyDescent="0.25">
      <c r="A12589" s="40">
        <v>2101961</v>
      </c>
      <c r="B12589" s="40" t="s">
        <v>18379</v>
      </c>
      <c r="C12589" s="40" t="s">
        <v>125</v>
      </c>
      <c r="D12589" s="40" t="s">
        <v>118</v>
      </c>
      <c r="E12589" s="40" t="s">
        <v>2860</v>
      </c>
      <c r="F12589" s="40" t="s">
        <v>18380</v>
      </c>
      <c r="G12589" s="40">
        <v>10.25</v>
      </c>
    </row>
    <row r="12590" spans="1:7" x14ac:dyDescent="0.25">
      <c r="A12590" s="40">
        <v>2101962</v>
      </c>
      <c r="B12590" s="40" t="s">
        <v>18381</v>
      </c>
      <c r="C12590" s="40" t="s">
        <v>125</v>
      </c>
      <c r="D12590" s="40" t="s">
        <v>118</v>
      </c>
      <c r="E12590" s="40" t="s">
        <v>2592</v>
      </c>
      <c r="F12590" s="40" t="s">
        <v>18382</v>
      </c>
      <c r="G12590" s="40">
        <v>16</v>
      </c>
    </row>
    <row r="12591" spans="1:7" x14ac:dyDescent="0.25">
      <c r="A12591" s="40">
        <v>2101963</v>
      </c>
      <c r="B12591" s="40" t="s">
        <v>18383</v>
      </c>
      <c r="C12591" s="40" t="s">
        <v>125</v>
      </c>
      <c r="D12591" s="40" t="s">
        <v>118</v>
      </c>
      <c r="E12591" s="40" t="s">
        <v>4707</v>
      </c>
      <c r="F12591" s="40" t="s">
        <v>18384</v>
      </c>
      <c r="G12591" s="40">
        <v>165</v>
      </c>
    </row>
    <row r="12592" spans="1:7" x14ac:dyDescent="0.25">
      <c r="A12592" s="40">
        <v>2101964</v>
      </c>
      <c r="B12592" s="40" t="s">
        <v>18385</v>
      </c>
      <c r="C12592" s="40" t="s">
        <v>132</v>
      </c>
      <c r="D12592" s="40" t="s">
        <v>118</v>
      </c>
      <c r="E12592" s="40" t="s">
        <v>1370</v>
      </c>
      <c r="F12592" s="40" t="s">
        <v>18386</v>
      </c>
      <c r="G12592" s="40">
        <v>0</v>
      </c>
    </row>
    <row r="12593" spans="1:7" x14ac:dyDescent="0.25">
      <c r="A12593" s="40">
        <v>2101965</v>
      </c>
      <c r="B12593" s="40" t="s">
        <v>18387</v>
      </c>
      <c r="C12593" s="40" t="s">
        <v>125</v>
      </c>
      <c r="D12593" s="40" t="s">
        <v>118</v>
      </c>
      <c r="E12593" s="40" t="s">
        <v>1186</v>
      </c>
      <c r="F12593" s="40" t="s">
        <v>17454</v>
      </c>
      <c r="G12593" s="40">
        <v>0</v>
      </c>
    </row>
    <row r="12594" spans="1:7" x14ac:dyDescent="0.25">
      <c r="A12594" s="40">
        <v>2101966</v>
      </c>
      <c r="B12594" s="40" t="s">
        <v>18388</v>
      </c>
      <c r="C12594" s="40" t="s">
        <v>125</v>
      </c>
      <c r="D12594" s="40" t="s">
        <v>118</v>
      </c>
      <c r="E12594" s="40" t="s">
        <v>4512</v>
      </c>
      <c r="F12594" s="40" t="s">
        <v>18389</v>
      </c>
      <c r="G12594" s="40">
        <v>27.5</v>
      </c>
    </row>
    <row r="12595" spans="1:7" x14ac:dyDescent="0.25">
      <c r="A12595" s="40">
        <v>2101967</v>
      </c>
      <c r="B12595" s="40" t="s">
        <v>18390</v>
      </c>
      <c r="C12595" s="40" t="s">
        <v>125</v>
      </c>
      <c r="D12595" s="40" t="s">
        <v>118</v>
      </c>
      <c r="E12595" s="40" t="s">
        <v>1370</v>
      </c>
      <c r="F12595" s="40" t="s">
        <v>18391</v>
      </c>
      <c r="G12595" s="40">
        <v>414.06</v>
      </c>
    </row>
    <row r="12596" spans="1:7" x14ac:dyDescent="0.25">
      <c r="A12596" s="40">
        <v>2101968</v>
      </c>
      <c r="B12596" s="40" t="s">
        <v>18392</v>
      </c>
      <c r="C12596" s="40" t="s">
        <v>125</v>
      </c>
      <c r="D12596" s="40" t="s">
        <v>118</v>
      </c>
      <c r="E12596" s="40" t="s">
        <v>1325</v>
      </c>
      <c r="F12596" s="40" t="s">
        <v>18393</v>
      </c>
      <c r="G12596" s="40">
        <v>57.48</v>
      </c>
    </row>
    <row r="12597" spans="1:7" x14ac:dyDescent="0.25">
      <c r="A12597" s="40">
        <v>2101969</v>
      </c>
      <c r="B12597" s="40" t="s">
        <v>18366</v>
      </c>
      <c r="C12597" s="40" t="s">
        <v>122</v>
      </c>
      <c r="D12597" s="40" t="s">
        <v>118</v>
      </c>
      <c r="E12597" s="40" t="s">
        <v>166</v>
      </c>
      <c r="F12597" s="40" t="s">
        <v>167</v>
      </c>
      <c r="G12597" s="40">
        <v>0</v>
      </c>
    </row>
    <row r="12598" spans="1:7" x14ac:dyDescent="0.25">
      <c r="A12598" s="40">
        <v>2101970</v>
      </c>
      <c r="B12598" s="40" t="s">
        <v>18394</v>
      </c>
      <c r="C12598" s="40" t="s">
        <v>125</v>
      </c>
      <c r="D12598" s="40" t="s">
        <v>118</v>
      </c>
      <c r="E12598" s="40" t="s">
        <v>1370</v>
      </c>
      <c r="F12598" s="40" t="s">
        <v>18395</v>
      </c>
      <c r="G12598" s="40">
        <v>242.4</v>
      </c>
    </row>
    <row r="12599" spans="1:7" x14ac:dyDescent="0.25">
      <c r="A12599" s="40">
        <v>2101971</v>
      </c>
      <c r="B12599" s="40" t="s">
        <v>18396</v>
      </c>
      <c r="C12599" s="40" t="s">
        <v>125</v>
      </c>
      <c r="D12599" s="40" t="s">
        <v>118</v>
      </c>
      <c r="E12599" s="40" t="s">
        <v>1058</v>
      </c>
      <c r="F12599" s="40" t="s">
        <v>18397</v>
      </c>
      <c r="G12599" s="40">
        <v>17.34</v>
      </c>
    </row>
    <row r="12600" spans="1:7" x14ac:dyDescent="0.25">
      <c r="A12600" s="40">
        <v>2101972</v>
      </c>
      <c r="B12600" s="40" t="s">
        <v>18398</v>
      </c>
      <c r="C12600" s="40" t="s">
        <v>125</v>
      </c>
      <c r="D12600" s="40" t="s">
        <v>118</v>
      </c>
      <c r="E12600" s="40" t="s">
        <v>1058</v>
      </c>
      <c r="F12600" s="40" t="s">
        <v>18399</v>
      </c>
      <c r="G12600" s="40">
        <v>74.94</v>
      </c>
    </row>
    <row r="12601" spans="1:7" x14ac:dyDescent="0.25">
      <c r="A12601" s="40">
        <v>2101973</v>
      </c>
      <c r="B12601" s="40" t="s">
        <v>18400</v>
      </c>
      <c r="C12601" s="40" t="s">
        <v>125</v>
      </c>
      <c r="D12601" s="40" t="s">
        <v>118</v>
      </c>
      <c r="E12601" s="40" t="s">
        <v>1370</v>
      </c>
      <c r="F12601" s="40" t="s">
        <v>18401</v>
      </c>
      <c r="G12601" s="40">
        <v>381.81</v>
      </c>
    </row>
    <row r="12602" spans="1:7" x14ac:dyDescent="0.25">
      <c r="A12602" s="40">
        <v>2101974</v>
      </c>
      <c r="B12602" s="40" t="s">
        <v>18402</v>
      </c>
      <c r="C12602" s="40" t="s">
        <v>125</v>
      </c>
      <c r="D12602" s="40" t="s">
        <v>118</v>
      </c>
      <c r="E12602" s="40" t="s">
        <v>4243</v>
      </c>
      <c r="F12602" s="40" t="s">
        <v>18403</v>
      </c>
      <c r="G12602" s="40">
        <v>382</v>
      </c>
    </row>
    <row r="12603" spans="1:7" x14ac:dyDescent="0.25">
      <c r="A12603" s="40">
        <v>2101975</v>
      </c>
      <c r="B12603" s="40" t="s">
        <v>18404</v>
      </c>
      <c r="C12603" s="40" t="s">
        <v>125</v>
      </c>
      <c r="D12603" s="40" t="s">
        <v>118</v>
      </c>
      <c r="E12603" s="40" t="s">
        <v>1134</v>
      </c>
      <c r="F12603" s="40" t="s">
        <v>18405</v>
      </c>
      <c r="G12603" s="40">
        <v>326</v>
      </c>
    </row>
    <row r="12604" spans="1:7" x14ac:dyDescent="0.25">
      <c r="A12604" s="40">
        <v>2101976</v>
      </c>
      <c r="B12604" s="40" t="s">
        <v>18406</v>
      </c>
      <c r="C12604" s="40" t="s">
        <v>125</v>
      </c>
      <c r="D12604" s="40" t="s">
        <v>118</v>
      </c>
      <c r="E12604" s="40" t="s">
        <v>1370</v>
      </c>
      <c r="F12604" s="40" t="s">
        <v>18407</v>
      </c>
      <c r="G12604" s="40">
        <v>510.18</v>
      </c>
    </row>
    <row r="12605" spans="1:7" x14ac:dyDescent="0.25">
      <c r="A12605" s="40">
        <v>2101977</v>
      </c>
      <c r="B12605" s="40" t="s">
        <v>18408</v>
      </c>
      <c r="C12605" s="40" t="s">
        <v>132</v>
      </c>
      <c r="D12605" s="40" t="s">
        <v>118</v>
      </c>
      <c r="E12605" s="40" t="s">
        <v>1203</v>
      </c>
      <c r="F12605" s="40" t="s">
        <v>18409</v>
      </c>
      <c r="G12605" s="40">
        <v>10412</v>
      </c>
    </row>
    <row r="12606" spans="1:7" x14ac:dyDescent="0.25">
      <c r="A12606" s="40">
        <v>2101978</v>
      </c>
      <c r="B12606" s="40" t="s">
        <v>18410</v>
      </c>
      <c r="C12606" s="40" t="s">
        <v>132</v>
      </c>
      <c r="D12606" s="40" t="s">
        <v>118</v>
      </c>
      <c r="E12606" s="40" t="s">
        <v>3956</v>
      </c>
      <c r="F12606" s="40" t="s">
        <v>18411</v>
      </c>
      <c r="G12606" s="40">
        <v>2160</v>
      </c>
    </row>
    <row r="12607" spans="1:7" x14ac:dyDescent="0.25">
      <c r="A12607" s="40">
        <v>2101979</v>
      </c>
      <c r="B12607" s="40" t="s">
        <v>18412</v>
      </c>
      <c r="C12607" s="40" t="s">
        <v>125</v>
      </c>
      <c r="D12607" s="40" t="s">
        <v>118</v>
      </c>
      <c r="E12607" s="40" t="s">
        <v>1186</v>
      </c>
      <c r="F12607" s="40" t="s">
        <v>18413</v>
      </c>
      <c r="G12607" s="40">
        <v>1038.4000000000001</v>
      </c>
    </row>
    <row r="12608" spans="1:7" x14ac:dyDescent="0.25">
      <c r="A12608" s="40">
        <v>2101980</v>
      </c>
      <c r="B12608" s="40" t="s">
        <v>18414</v>
      </c>
      <c r="C12608" s="40" t="s">
        <v>125</v>
      </c>
      <c r="D12608" s="40" t="s">
        <v>118</v>
      </c>
      <c r="E12608" s="40" t="s">
        <v>1186</v>
      </c>
      <c r="F12608" s="40" t="s">
        <v>18415</v>
      </c>
      <c r="G12608" s="40">
        <v>2.46</v>
      </c>
    </row>
    <row r="12609" spans="1:7" x14ac:dyDescent="0.25">
      <c r="A12609" s="40">
        <v>2101981</v>
      </c>
      <c r="B12609" s="40" t="s">
        <v>18416</v>
      </c>
      <c r="C12609" s="40" t="s">
        <v>125</v>
      </c>
      <c r="D12609" s="40" t="s">
        <v>118</v>
      </c>
      <c r="E12609" s="40" t="s">
        <v>1325</v>
      </c>
      <c r="F12609" s="40" t="s">
        <v>18417</v>
      </c>
      <c r="G12609" s="40">
        <v>365.12</v>
      </c>
    </row>
    <row r="12610" spans="1:7" x14ac:dyDescent="0.25">
      <c r="A12610" s="40">
        <v>2101982</v>
      </c>
      <c r="B12610" s="40" t="s">
        <v>18418</v>
      </c>
      <c r="C12610" s="40" t="s">
        <v>125</v>
      </c>
      <c r="D12610" s="40" t="s">
        <v>118</v>
      </c>
      <c r="E12610" s="40" t="s">
        <v>1142</v>
      </c>
      <c r="F12610" s="40" t="s">
        <v>17546</v>
      </c>
      <c r="G12610" s="40">
        <v>26.76</v>
      </c>
    </row>
    <row r="12611" spans="1:7" x14ac:dyDescent="0.25">
      <c r="A12611" s="40">
        <v>2101983</v>
      </c>
      <c r="B12611" s="40" t="s">
        <v>18419</v>
      </c>
      <c r="C12611" s="40" t="s">
        <v>132</v>
      </c>
      <c r="D12611" s="40" t="s">
        <v>118</v>
      </c>
      <c r="E12611" s="40" t="s">
        <v>1370</v>
      </c>
      <c r="F12611" s="40" t="s">
        <v>18420</v>
      </c>
      <c r="G12611" s="40">
        <v>1</v>
      </c>
    </row>
    <row r="12612" spans="1:7" x14ac:dyDescent="0.25">
      <c r="A12612" s="40">
        <v>2101984</v>
      </c>
      <c r="B12612" s="40" t="s">
        <v>18421</v>
      </c>
      <c r="C12612" s="40" t="s">
        <v>125</v>
      </c>
      <c r="D12612" s="40" t="s">
        <v>118</v>
      </c>
      <c r="E12612" s="40" t="s">
        <v>1754</v>
      </c>
      <c r="F12612" s="40" t="s">
        <v>18422</v>
      </c>
      <c r="G12612" s="40">
        <v>26.74</v>
      </c>
    </row>
    <row r="12613" spans="1:7" x14ac:dyDescent="0.25">
      <c r="A12613" s="40">
        <v>2101985</v>
      </c>
      <c r="B12613" s="40" t="s">
        <v>18423</v>
      </c>
      <c r="C12613" s="40" t="s">
        <v>125</v>
      </c>
      <c r="D12613" s="40" t="s">
        <v>118</v>
      </c>
      <c r="E12613" s="40" t="s">
        <v>1754</v>
      </c>
      <c r="F12613" s="40" t="s">
        <v>2148</v>
      </c>
      <c r="G12613" s="40">
        <v>36.659999999999997</v>
      </c>
    </row>
    <row r="12614" spans="1:7" x14ac:dyDescent="0.25">
      <c r="A12614" s="40">
        <v>2101986</v>
      </c>
      <c r="B12614" s="40" t="s">
        <v>18424</v>
      </c>
      <c r="C12614" s="40" t="s">
        <v>125</v>
      </c>
      <c r="D12614" s="40" t="s">
        <v>118</v>
      </c>
      <c r="E12614" s="40" t="s">
        <v>1754</v>
      </c>
      <c r="F12614" s="40" t="s">
        <v>18425</v>
      </c>
      <c r="G12614" s="40">
        <v>35.64</v>
      </c>
    </row>
    <row r="12615" spans="1:7" x14ac:dyDescent="0.25">
      <c r="A12615" s="40">
        <v>2101987</v>
      </c>
      <c r="B12615" s="40" t="s">
        <v>18426</v>
      </c>
      <c r="C12615" s="40" t="s">
        <v>125</v>
      </c>
      <c r="D12615" s="40" t="s">
        <v>118</v>
      </c>
      <c r="E12615" s="40" t="s">
        <v>3244</v>
      </c>
      <c r="F12615" s="40" t="s">
        <v>3276</v>
      </c>
      <c r="G12615" s="40">
        <v>49.99</v>
      </c>
    </row>
    <row r="12616" spans="1:7" x14ac:dyDescent="0.25">
      <c r="A12616" s="40">
        <v>2101988</v>
      </c>
      <c r="B12616" s="40" t="s">
        <v>18427</v>
      </c>
      <c r="C12616" s="40" t="s">
        <v>125</v>
      </c>
      <c r="D12616" s="40" t="s">
        <v>118</v>
      </c>
      <c r="E12616" s="40" t="s">
        <v>1139</v>
      </c>
      <c r="F12616" s="40" t="s">
        <v>18428</v>
      </c>
      <c r="G12616" s="40">
        <v>31.58</v>
      </c>
    </row>
    <row r="12617" spans="1:7" x14ac:dyDescent="0.25">
      <c r="A12617" s="40">
        <v>2101989</v>
      </c>
      <c r="B12617" s="40" t="s">
        <v>18429</v>
      </c>
      <c r="C12617" s="40" t="s">
        <v>125</v>
      </c>
      <c r="D12617" s="40" t="s">
        <v>118</v>
      </c>
      <c r="E12617" s="40" t="s">
        <v>1139</v>
      </c>
      <c r="F12617" s="40" t="s">
        <v>18430</v>
      </c>
      <c r="G12617" s="40">
        <v>53.79</v>
      </c>
    </row>
    <row r="12618" spans="1:7" x14ac:dyDescent="0.25">
      <c r="A12618" s="40">
        <v>2101990</v>
      </c>
      <c r="B12618" s="40" t="s">
        <v>18431</v>
      </c>
      <c r="C12618" s="40" t="s">
        <v>122</v>
      </c>
      <c r="D12618" s="40" t="s">
        <v>118</v>
      </c>
      <c r="E12618" s="40" t="s">
        <v>166</v>
      </c>
      <c r="F12618" s="40" t="s">
        <v>167</v>
      </c>
      <c r="G12618" s="40">
        <v>0</v>
      </c>
    </row>
    <row r="12619" spans="1:7" x14ac:dyDescent="0.25">
      <c r="A12619" s="40">
        <v>2101991</v>
      </c>
      <c r="B12619" s="40" t="s">
        <v>18432</v>
      </c>
      <c r="C12619" s="40" t="s">
        <v>125</v>
      </c>
      <c r="D12619" s="40" t="s">
        <v>118</v>
      </c>
      <c r="E12619" s="40" t="s">
        <v>1168</v>
      </c>
      <c r="F12619" s="40" t="s">
        <v>18433</v>
      </c>
      <c r="G12619" s="40">
        <v>17</v>
      </c>
    </row>
    <row r="12620" spans="1:7" x14ac:dyDescent="0.25">
      <c r="A12620" s="40">
        <v>2101992</v>
      </c>
      <c r="B12620" s="40" t="s">
        <v>18434</v>
      </c>
      <c r="C12620" s="40" t="s">
        <v>125</v>
      </c>
      <c r="D12620" s="40" t="s">
        <v>118</v>
      </c>
      <c r="E12620" s="40" t="s">
        <v>1134</v>
      </c>
      <c r="F12620" s="40" t="s">
        <v>18433</v>
      </c>
      <c r="G12620" s="40">
        <v>0</v>
      </c>
    </row>
    <row r="12621" spans="1:7" x14ac:dyDescent="0.25">
      <c r="A12621" s="40">
        <v>2101993</v>
      </c>
      <c r="B12621" s="40" t="s">
        <v>18435</v>
      </c>
      <c r="C12621" s="40" t="s">
        <v>125</v>
      </c>
      <c r="D12621" s="40" t="s">
        <v>118</v>
      </c>
      <c r="E12621" s="40" t="s">
        <v>1134</v>
      </c>
      <c r="F12621" s="40" t="s">
        <v>18433</v>
      </c>
      <c r="G12621" s="40">
        <v>45.68</v>
      </c>
    </row>
    <row r="12622" spans="1:7" x14ac:dyDescent="0.25">
      <c r="A12622" s="40">
        <v>2101994</v>
      </c>
      <c r="B12622" s="40" t="s">
        <v>18436</v>
      </c>
      <c r="C12622" s="40" t="s">
        <v>125</v>
      </c>
      <c r="D12622" s="40" t="s">
        <v>118</v>
      </c>
      <c r="E12622" s="40" t="s">
        <v>1370</v>
      </c>
      <c r="F12622" s="40" t="s">
        <v>18437</v>
      </c>
      <c r="G12622" s="40">
        <v>507.1</v>
      </c>
    </row>
    <row r="12623" spans="1:7" x14ac:dyDescent="0.25">
      <c r="A12623" s="40">
        <v>2101995</v>
      </c>
      <c r="B12623" s="40" t="s">
        <v>18438</v>
      </c>
      <c r="C12623" s="40" t="s">
        <v>125</v>
      </c>
      <c r="D12623" s="40" t="s">
        <v>118</v>
      </c>
      <c r="E12623" s="40" t="s">
        <v>1168</v>
      </c>
      <c r="F12623" s="40" t="s">
        <v>11984</v>
      </c>
      <c r="G12623" s="40">
        <v>12.88</v>
      </c>
    </row>
    <row r="12624" spans="1:7" x14ac:dyDescent="0.25">
      <c r="A12624" s="40">
        <v>2101996</v>
      </c>
      <c r="B12624" s="40" t="s">
        <v>18439</v>
      </c>
      <c r="C12624" s="40" t="s">
        <v>125</v>
      </c>
      <c r="D12624" s="40" t="s">
        <v>118</v>
      </c>
      <c r="E12624" s="40" t="s">
        <v>1186</v>
      </c>
      <c r="F12624" s="40" t="s">
        <v>18440</v>
      </c>
      <c r="G12624" s="40">
        <v>6.78</v>
      </c>
    </row>
    <row r="12625" spans="1:7" x14ac:dyDescent="0.25">
      <c r="A12625" s="40">
        <v>2101997</v>
      </c>
      <c r="B12625" s="40" t="s">
        <v>18441</v>
      </c>
      <c r="C12625" s="40" t="s">
        <v>125</v>
      </c>
      <c r="D12625" s="40" t="s">
        <v>118</v>
      </c>
      <c r="E12625" s="40" t="s">
        <v>3465</v>
      </c>
      <c r="F12625" s="40" t="s">
        <v>18442</v>
      </c>
      <c r="G12625" s="40">
        <v>1485</v>
      </c>
    </row>
    <row r="12626" spans="1:7" x14ac:dyDescent="0.25">
      <c r="A12626" s="40">
        <v>2101998</v>
      </c>
      <c r="B12626" s="40" t="s">
        <v>18443</v>
      </c>
      <c r="C12626" s="40" t="s">
        <v>125</v>
      </c>
      <c r="D12626" s="40" t="s">
        <v>118</v>
      </c>
      <c r="E12626" s="40" t="s">
        <v>1325</v>
      </c>
      <c r="F12626" s="40" t="s">
        <v>18444</v>
      </c>
      <c r="G12626" s="40">
        <v>94.6</v>
      </c>
    </row>
    <row r="12627" spans="1:7" x14ac:dyDescent="0.25">
      <c r="A12627" s="40">
        <v>2101999</v>
      </c>
      <c r="B12627" s="40" t="s">
        <v>18445</v>
      </c>
      <c r="C12627" s="40" t="s">
        <v>122</v>
      </c>
      <c r="D12627" s="40" t="s">
        <v>118</v>
      </c>
      <c r="E12627" s="40" t="s">
        <v>166</v>
      </c>
      <c r="F12627" s="40" t="s">
        <v>167</v>
      </c>
      <c r="G12627" s="40">
        <v>0</v>
      </c>
    </row>
    <row r="12628" spans="1:7" x14ac:dyDescent="0.25">
      <c r="A12628" s="40">
        <v>2102000</v>
      </c>
      <c r="B12628" s="40" t="s">
        <v>18446</v>
      </c>
      <c r="C12628" s="40" t="s">
        <v>125</v>
      </c>
      <c r="D12628" s="40" t="s">
        <v>118</v>
      </c>
      <c r="E12628" s="40" t="s">
        <v>1178</v>
      </c>
      <c r="F12628" s="40" t="s">
        <v>18447</v>
      </c>
      <c r="G12628" s="40">
        <v>346.33</v>
      </c>
    </row>
    <row r="12629" spans="1:7" x14ac:dyDescent="0.25">
      <c r="A12629" s="40">
        <v>2102001</v>
      </c>
      <c r="B12629" s="40" t="s">
        <v>18448</v>
      </c>
      <c r="C12629" s="40" t="s">
        <v>125</v>
      </c>
      <c r="D12629" s="40" t="s">
        <v>118</v>
      </c>
      <c r="E12629" s="40" t="s">
        <v>1195</v>
      </c>
      <c r="F12629" s="40" t="s">
        <v>18449</v>
      </c>
      <c r="G12629" s="40">
        <v>19.36</v>
      </c>
    </row>
    <row r="12630" spans="1:7" x14ac:dyDescent="0.25">
      <c r="A12630" s="40">
        <v>2102002</v>
      </c>
      <c r="B12630" s="40" t="s">
        <v>18450</v>
      </c>
      <c r="C12630" s="40" t="s">
        <v>125</v>
      </c>
      <c r="D12630" s="40" t="s">
        <v>118</v>
      </c>
      <c r="E12630" s="40" t="s">
        <v>3956</v>
      </c>
      <c r="F12630" s="40" t="s">
        <v>6340</v>
      </c>
      <c r="G12630" s="40">
        <v>96</v>
      </c>
    </row>
    <row r="12631" spans="1:7" x14ac:dyDescent="0.25">
      <c r="A12631" s="40">
        <v>2102003</v>
      </c>
      <c r="B12631" s="40" t="s">
        <v>18451</v>
      </c>
      <c r="C12631" s="40" t="s">
        <v>125</v>
      </c>
      <c r="D12631" s="40" t="s">
        <v>118</v>
      </c>
      <c r="E12631" s="40" t="s">
        <v>1139</v>
      </c>
      <c r="F12631" s="40" t="s">
        <v>17392</v>
      </c>
      <c r="G12631" s="40">
        <v>263.32</v>
      </c>
    </row>
    <row r="12632" spans="1:7" x14ac:dyDescent="0.25">
      <c r="A12632" s="40">
        <v>2102004</v>
      </c>
      <c r="B12632" s="40" t="s">
        <v>18452</v>
      </c>
      <c r="C12632" s="40" t="s">
        <v>125</v>
      </c>
      <c r="D12632" s="40" t="s">
        <v>118</v>
      </c>
      <c r="E12632" s="40" t="s">
        <v>18453</v>
      </c>
      <c r="F12632" s="40" t="s">
        <v>17739</v>
      </c>
      <c r="G12632" s="40">
        <v>33.49</v>
      </c>
    </row>
    <row r="12633" spans="1:7" x14ac:dyDescent="0.25">
      <c r="A12633" s="40">
        <v>2102005</v>
      </c>
      <c r="B12633" s="40" t="s">
        <v>18454</v>
      </c>
      <c r="C12633" s="40" t="s">
        <v>122</v>
      </c>
      <c r="D12633" s="40" t="s">
        <v>118</v>
      </c>
      <c r="E12633" s="40" t="s">
        <v>190</v>
      </c>
      <c r="F12633" s="40" t="s">
        <v>191</v>
      </c>
      <c r="G12633" s="40">
        <v>0</v>
      </c>
    </row>
    <row r="12634" spans="1:7" x14ac:dyDescent="0.25">
      <c r="A12634" s="40">
        <v>2102006</v>
      </c>
      <c r="B12634" s="40" t="s">
        <v>18455</v>
      </c>
      <c r="C12634" s="40" t="s">
        <v>125</v>
      </c>
      <c r="D12634" s="40" t="s">
        <v>118</v>
      </c>
      <c r="E12634" s="40" t="s">
        <v>1370</v>
      </c>
      <c r="F12634" s="40" t="s">
        <v>18456</v>
      </c>
      <c r="G12634" s="40">
        <v>877</v>
      </c>
    </row>
    <row r="12635" spans="1:7" x14ac:dyDescent="0.25">
      <c r="A12635" s="40">
        <v>2102007</v>
      </c>
      <c r="B12635" s="40" t="s">
        <v>18457</v>
      </c>
      <c r="C12635" s="40" t="s">
        <v>125</v>
      </c>
      <c r="D12635" s="40" t="s">
        <v>118</v>
      </c>
      <c r="E12635" s="40" t="s">
        <v>1178</v>
      </c>
      <c r="F12635" s="40" t="s">
        <v>18458</v>
      </c>
      <c r="G12635" s="40">
        <v>871.8</v>
      </c>
    </row>
    <row r="12636" spans="1:7" x14ac:dyDescent="0.25">
      <c r="A12636" s="40">
        <v>2102008</v>
      </c>
      <c r="B12636" s="40" t="s">
        <v>18459</v>
      </c>
      <c r="C12636" s="40" t="s">
        <v>125</v>
      </c>
      <c r="D12636" s="40" t="s">
        <v>118</v>
      </c>
      <c r="E12636" s="40" t="s">
        <v>1253</v>
      </c>
      <c r="F12636" s="40" t="s">
        <v>18460</v>
      </c>
      <c r="G12636" s="40">
        <v>73.680000000000007</v>
      </c>
    </row>
    <row r="12637" spans="1:7" x14ac:dyDescent="0.25">
      <c r="A12637" s="40">
        <v>2102009</v>
      </c>
      <c r="B12637" s="40" t="s">
        <v>18461</v>
      </c>
      <c r="C12637" s="40" t="s">
        <v>125</v>
      </c>
      <c r="D12637" s="40" t="s">
        <v>118</v>
      </c>
      <c r="E12637" s="40" t="s">
        <v>1270</v>
      </c>
      <c r="F12637" s="40" t="s">
        <v>18462</v>
      </c>
      <c r="G12637" s="40">
        <v>115</v>
      </c>
    </row>
    <row r="12638" spans="1:7" x14ac:dyDescent="0.25">
      <c r="A12638" s="40">
        <v>2102010</v>
      </c>
      <c r="B12638" s="40" t="s">
        <v>18463</v>
      </c>
      <c r="C12638" s="40" t="s">
        <v>125</v>
      </c>
      <c r="D12638" s="40" t="s">
        <v>118</v>
      </c>
      <c r="E12638" s="40" t="s">
        <v>1325</v>
      </c>
      <c r="F12638" s="40" t="s">
        <v>18464</v>
      </c>
      <c r="G12638" s="40">
        <v>248</v>
      </c>
    </row>
    <row r="12639" spans="1:7" x14ac:dyDescent="0.25">
      <c r="A12639" s="40">
        <v>2102011</v>
      </c>
      <c r="B12639" s="40" t="s">
        <v>18465</v>
      </c>
      <c r="C12639" s="40" t="s">
        <v>132</v>
      </c>
      <c r="D12639" s="40" t="s">
        <v>118</v>
      </c>
      <c r="E12639" s="40" t="s">
        <v>1209</v>
      </c>
      <c r="F12639" s="40" t="s">
        <v>18466</v>
      </c>
      <c r="G12639" s="40">
        <v>0</v>
      </c>
    </row>
    <row r="12640" spans="1:7" x14ac:dyDescent="0.25">
      <c r="A12640" s="40">
        <v>2102012</v>
      </c>
      <c r="B12640" s="40" t="s">
        <v>18467</v>
      </c>
      <c r="C12640" s="40" t="s">
        <v>117</v>
      </c>
      <c r="D12640" s="40" t="s">
        <v>118</v>
      </c>
      <c r="E12640" s="40" t="s">
        <v>18468</v>
      </c>
      <c r="F12640" s="40" t="s">
        <v>18469</v>
      </c>
      <c r="G12640" s="40">
        <v>0</v>
      </c>
    </row>
    <row r="12641" spans="1:7" x14ac:dyDescent="0.25">
      <c r="A12641" s="40">
        <v>2102013</v>
      </c>
      <c r="B12641" s="40" t="s">
        <v>18467</v>
      </c>
      <c r="C12641" s="40" t="s">
        <v>117</v>
      </c>
      <c r="D12641" s="40" t="s">
        <v>118</v>
      </c>
      <c r="E12641" s="40" t="s">
        <v>18468</v>
      </c>
      <c r="F12641" s="40" t="s">
        <v>18470</v>
      </c>
      <c r="G12641" s="40">
        <v>0</v>
      </c>
    </row>
    <row r="12642" spans="1:7" x14ac:dyDescent="0.25">
      <c r="A12642" s="40">
        <v>2102014</v>
      </c>
      <c r="B12642" s="40" t="s">
        <v>18471</v>
      </c>
      <c r="C12642" s="40" t="s">
        <v>125</v>
      </c>
      <c r="D12642" s="40" t="s">
        <v>118</v>
      </c>
      <c r="E12642" s="40" t="s">
        <v>1203</v>
      </c>
      <c r="F12642" s="40" t="s">
        <v>18472</v>
      </c>
      <c r="G12642" s="40">
        <v>398.08</v>
      </c>
    </row>
    <row r="12643" spans="1:7" x14ac:dyDescent="0.25">
      <c r="A12643" s="40">
        <v>2102015</v>
      </c>
      <c r="B12643" s="40" t="s">
        <v>18473</v>
      </c>
      <c r="C12643" s="40" t="s">
        <v>122</v>
      </c>
      <c r="D12643" s="40" t="s">
        <v>118</v>
      </c>
      <c r="E12643" s="40" t="s">
        <v>166</v>
      </c>
      <c r="F12643" s="40" t="s">
        <v>167</v>
      </c>
      <c r="G12643" s="40">
        <v>0</v>
      </c>
    </row>
    <row r="12644" spans="1:7" x14ac:dyDescent="0.25">
      <c r="A12644" s="40">
        <v>2102016</v>
      </c>
      <c r="B12644" s="40" t="s">
        <v>18474</v>
      </c>
      <c r="C12644" s="40" t="s">
        <v>125</v>
      </c>
      <c r="D12644" s="40" t="s">
        <v>118</v>
      </c>
      <c r="E12644" s="40" t="s">
        <v>1325</v>
      </c>
      <c r="F12644" s="40" t="s">
        <v>2336</v>
      </c>
      <c r="G12644" s="40">
        <v>54.97</v>
      </c>
    </row>
    <row r="12645" spans="1:7" x14ac:dyDescent="0.25">
      <c r="A12645" s="40">
        <v>2102017</v>
      </c>
      <c r="B12645" s="40" t="s">
        <v>18475</v>
      </c>
      <c r="C12645" s="40" t="s">
        <v>125</v>
      </c>
      <c r="D12645" s="40" t="s">
        <v>118</v>
      </c>
      <c r="E12645" s="40" t="s">
        <v>1408</v>
      </c>
      <c r="F12645" s="40" t="s">
        <v>18449</v>
      </c>
      <c r="G12645" s="40">
        <v>129.72999999999999</v>
      </c>
    </row>
    <row r="12646" spans="1:7" x14ac:dyDescent="0.25">
      <c r="A12646" s="40">
        <v>2102018</v>
      </c>
      <c r="B12646" s="40" t="s">
        <v>18476</v>
      </c>
      <c r="C12646" s="40" t="s">
        <v>132</v>
      </c>
      <c r="D12646" s="40" t="s">
        <v>118</v>
      </c>
      <c r="E12646" s="40" t="s">
        <v>1370</v>
      </c>
      <c r="F12646" s="40" t="s">
        <v>18477</v>
      </c>
      <c r="G12646" s="40">
        <v>1</v>
      </c>
    </row>
    <row r="12647" spans="1:7" x14ac:dyDescent="0.25">
      <c r="A12647" s="40">
        <v>2102019</v>
      </c>
      <c r="B12647" s="40" t="s">
        <v>18478</v>
      </c>
      <c r="C12647" s="40" t="s">
        <v>125</v>
      </c>
      <c r="D12647" s="40" t="s">
        <v>118</v>
      </c>
      <c r="E12647" s="40" t="s">
        <v>1203</v>
      </c>
      <c r="F12647" s="40" t="s">
        <v>6400</v>
      </c>
      <c r="G12647" s="40">
        <v>31.9</v>
      </c>
    </row>
    <row r="12648" spans="1:7" x14ac:dyDescent="0.25">
      <c r="A12648" s="40">
        <v>2102020</v>
      </c>
      <c r="B12648" s="40" t="s">
        <v>18479</v>
      </c>
      <c r="C12648" s="40" t="s">
        <v>125</v>
      </c>
      <c r="D12648" s="40" t="s">
        <v>118</v>
      </c>
      <c r="E12648" s="40" t="s">
        <v>1282</v>
      </c>
      <c r="F12648" s="40" t="s">
        <v>18480</v>
      </c>
      <c r="G12648" s="40">
        <v>34.69</v>
      </c>
    </row>
    <row r="12649" spans="1:7" x14ac:dyDescent="0.25">
      <c r="A12649" s="40">
        <v>2102021</v>
      </c>
      <c r="B12649" s="40" t="s">
        <v>18481</v>
      </c>
      <c r="C12649" s="40" t="s">
        <v>122</v>
      </c>
      <c r="D12649" s="40" t="s">
        <v>118</v>
      </c>
      <c r="E12649" s="40" t="s">
        <v>166</v>
      </c>
      <c r="F12649" s="40" t="s">
        <v>167</v>
      </c>
      <c r="G12649" s="40">
        <v>0</v>
      </c>
    </row>
    <row r="12650" spans="1:7" x14ac:dyDescent="0.25">
      <c r="A12650" s="40">
        <v>2102022</v>
      </c>
      <c r="B12650" s="40" t="s">
        <v>18482</v>
      </c>
      <c r="C12650" s="40" t="s">
        <v>125</v>
      </c>
      <c r="D12650" s="40" t="s">
        <v>118</v>
      </c>
      <c r="E12650" s="40" t="s">
        <v>2084</v>
      </c>
      <c r="F12650" s="40" t="s">
        <v>18483</v>
      </c>
      <c r="G12650" s="40">
        <v>6.16</v>
      </c>
    </row>
    <row r="12651" spans="1:7" x14ac:dyDescent="0.25">
      <c r="A12651" s="40">
        <v>2102023</v>
      </c>
      <c r="B12651" s="40" t="s">
        <v>18484</v>
      </c>
      <c r="C12651" s="40" t="s">
        <v>122</v>
      </c>
      <c r="D12651" s="40" t="s">
        <v>118</v>
      </c>
      <c r="E12651" s="40" t="s">
        <v>166</v>
      </c>
      <c r="F12651" s="40" t="s">
        <v>167</v>
      </c>
      <c r="G12651" s="40">
        <v>0</v>
      </c>
    </row>
    <row r="12652" spans="1:7" x14ac:dyDescent="0.25">
      <c r="A12652" s="40">
        <v>2102024</v>
      </c>
      <c r="B12652" s="40" t="s">
        <v>18485</v>
      </c>
      <c r="C12652" s="40" t="s">
        <v>125</v>
      </c>
      <c r="D12652" s="40" t="s">
        <v>118</v>
      </c>
      <c r="E12652" s="40" t="s">
        <v>1325</v>
      </c>
      <c r="F12652" s="40" t="s">
        <v>18486</v>
      </c>
      <c r="G12652" s="40">
        <v>45.81</v>
      </c>
    </row>
    <row r="12653" spans="1:7" x14ac:dyDescent="0.25">
      <c r="A12653" s="40">
        <v>2102025</v>
      </c>
      <c r="B12653" s="40" t="s">
        <v>18487</v>
      </c>
      <c r="C12653" s="40" t="s">
        <v>125</v>
      </c>
      <c r="D12653" s="40" t="s">
        <v>118</v>
      </c>
      <c r="E12653" s="40" t="s">
        <v>1325</v>
      </c>
      <c r="F12653" s="40" t="s">
        <v>18488</v>
      </c>
      <c r="G12653" s="40">
        <v>53.36</v>
      </c>
    </row>
    <row r="12654" spans="1:7" x14ac:dyDescent="0.25">
      <c r="A12654" s="40">
        <v>2102027</v>
      </c>
      <c r="B12654" s="40" t="s">
        <v>18489</v>
      </c>
      <c r="C12654" s="40" t="s">
        <v>117</v>
      </c>
      <c r="D12654" s="40" t="s">
        <v>118</v>
      </c>
      <c r="E12654" s="40" t="s">
        <v>1370</v>
      </c>
      <c r="F12654" s="40" t="s">
        <v>18490</v>
      </c>
      <c r="G12654" s="40">
        <v>3029</v>
      </c>
    </row>
    <row r="12655" spans="1:7" x14ac:dyDescent="0.25">
      <c r="A12655" s="40">
        <v>2102028</v>
      </c>
      <c r="B12655" s="40" t="s">
        <v>18491</v>
      </c>
      <c r="C12655" s="40" t="s">
        <v>125</v>
      </c>
      <c r="D12655" s="40" t="s">
        <v>118</v>
      </c>
      <c r="E12655" s="40" t="s">
        <v>1370</v>
      </c>
      <c r="F12655" s="40" t="s">
        <v>18492</v>
      </c>
      <c r="G12655" s="40">
        <v>286.76</v>
      </c>
    </row>
    <row r="12656" spans="1:7" x14ac:dyDescent="0.25">
      <c r="A12656" s="40">
        <v>2102029</v>
      </c>
      <c r="B12656" s="40" t="s">
        <v>18493</v>
      </c>
      <c r="C12656" s="40" t="s">
        <v>125</v>
      </c>
      <c r="D12656" s="40" t="s">
        <v>118</v>
      </c>
      <c r="E12656" s="40" t="s">
        <v>2123</v>
      </c>
      <c r="F12656" s="40" t="s">
        <v>18494</v>
      </c>
      <c r="G12656" s="40">
        <v>1146.8499999999999</v>
      </c>
    </row>
    <row r="12657" spans="1:7" x14ac:dyDescent="0.25">
      <c r="A12657" s="40">
        <v>2102030</v>
      </c>
      <c r="B12657" s="40" t="s">
        <v>18495</v>
      </c>
      <c r="C12657" s="40" t="s">
        <v>125</v>
      </c>
      <c r="D12657" s="40" t="s">
        <v>118</v>
      </c>
      <c r="E12657" s="40" t="s">
        <v>1343</v>
      </c>
      <c r="F12657" s="40" t="s">
        <v>18496</v>
      </c>
      <c r="G12657" s="40">
        <v>0</v>
      </c>
    </row>
    <row r="12658" spans="1:7" x14ac:dyDescent="0.25">
      <c r="A12658" s="40">
        <v>2102031</v>
      </c>
      <c r="B12658" s="40" t="s">
        <v>18497</v>
      </c>
      <c r="C12658" s="40" t="s">
        <v>132</v>
      </c>
      <c r="D12658" s="40" t="s">
        <v>118</v>
      </c>
      <c r="E12658" s="40" t="s">
        <v>3769</v>
      </c>
      <c r="F12658" s="40" t="s">
        <v>18498</v>
      </c>
      <c r="G12658" s="40">
        <v>515</v>
      </c>
    </row>
    <row r="12659" spans="1:7" x14ac:dyDescent="0.25">
      <c r="A12659" s="40">
        <v>2102032</v>
      </c>
      <c r="B12659" s="40" t="s">
        <v>18499</v>
      </c>
      <c r="C12659" s="40" t="s">
        <v>132</v>
      </c>
      <c r="D12659" s="40" t="s">
        <v>118</v>
      </c>
      <c r="E12659" s="40" t="s">
        <v>3723</v>
      </c>
      <c r="F12659" s="40" t="s">
        <v>18500</v>
      </c>
      <c r="G12659" s="40">
        <v>1165</v>
      </c>
    </row>
    <row r="12660" spans="1:7" x14ac:dyDescent="0.25">
      <c r="A12660" s="40">
        <v>2102033</v>
      </c>
      <c r="B12660" s="40" t="s">
        <v>18501</v>
      </c>
      <c r="C12660" s="40" t="s">
        <v>132</v>
      </c>
      <c r="D12660" s="40" t="s">
        <v>118</v>
      </c>
      <c r="E12660" s="40" t="s">
        <v>4243</v>
      </c>
      <c r="F12660" s="40" t="s">
        <v>18502</v>
      </c>
      <c r="G12660" s="40">
        <v>717.2</v>
      </c>
    </row>
    <row r="12661" spans="1:7" x14ac:dyDescent="0.25">
      <c r="A12661" s="40">
        <v>2102034</v>
      </c>
      <c r="B12661" s="40" t="s">
        <v>18503</v>
      </c>
      <c r="C12661" s="40" t="s">
        <v>132</v>
      </c>
      <c r="D12661" s="40" t="s">
        <v>118</v>
      </c>
      <c r="E12661" s="40" t="s">
        <v>2946</v>
      </c>
      <c r="F12661" s="40" t="s">
        <v>18504</v>
      </c>
      <c r="G12661" s="40">
        <v>1</v>
      </c>
    </row>
    <row r="12662" spans="1:7" x14ac:dyDescent="0.25">
      <c r="A12662" s="40">
        <v>2102035</v>
      </c>
      <c r="B12662" s="40" t="s">
        <v>18505</v>
      </c>
      <c r="C12662" s="40" t="s">
        <v>132</v>
      </c>
      <c r="D12662" s="40" t="s">
        <v>118</v>
      </c>
      <c r="E12662" s="40" t="s">
        <v>2946</v>
      </c>
      <c r="F12662" s="40" t="s">
        <v>18506</v>
      </c>
      <c r="G12662" s="40">
        <v>250</v>
      </c>
    </row>
    <row r="12663" spans="1:7" x14ac:dyDescent="0.25">
      <c r="A12663" s="40">
        <v>2102036</v>
      </c>
      <c r="B12663" s="40" t="s">
        <v>18507</v>
      </c>
      <c r="C12663" s="40" t="s">
        <v>125</v>
      </c>
      <c r="D12663" s="40" t="s">
        <v>118</v>
      </c>
      <c r="E12663" s="40" t="s">
        <v>1186</v>
      </c>
      <c r="F12663" s="40" t="s">
        <v>920</v>
      </c>
      <c r="G12663" s="40">
        <v>504.13</v>
      </c>
    </row>
    <row r="12664" spans="1:7" x14ac:dyDescent="0.25">
      <c r="A12664" s="40">
        <v>2102037</v>
      </c>
      <c r="B12664" s="40" t="s">
        <v>18508</v>
      </c>
      <c r="C12664" s="40" t="s">
        <v>132</v>
      </c>
      <c r="D12664" s="40" t="s">
        <v>118</v>
      </c>
      <c r="E12664" s="40" t="s">
        <v>11761</v>
      </c>
      <c r="F12664" s="40" t="s">
        <v>18509</v>
      </c>
      <c r="G12664" s="40">
        <v>250</v>
      </c>
    </row>
    <row r="12665" spans="1:7" x14ac:dyDescent="0.25">
      <c r="A12665" s="40">
        <v>2102038</v>
      </c>
      <c r="B12665" s="40" t="s">
        <v>18510</v>
      </c>
      <c r="C12665" s="40" t="s">
        <v>125</v>
      </c>
      <c r="D12665" s="40" t="s">
        <v>118</v>
      </c>
      <c r="E12665" s="40" t="s">
        <v>2770</v>
      </c>
      <c r="F12665" s="40" t="s">
        <v>18511</v>
      </c>
      <c r="G12665" s="40">
        <v>140</v>
      </c>
    </row>
    <row r="12666" spans="1:7" x14ac:dyDescent="0.25">
      <c r="A12666" s="40">
        <v>2102039</v>
      </c>
      <c r="B12666" s="40" t="s">
        <v>18512</v>
      </c>
      <c r="C12666" s="40" t="s">
        <v>125</v>
      </c>
      <c r="D12666" s="40" t="s">
        <v>118</v>
      </c>
      <c r="E12666" s="40" t="s">
        <v>1266</v>
      </c>
      <c r="F12666" s="40" t="s">
        <v>18511</v>
      </c>
      <c r="G12666" s="40">
        <v>80</v>
      </c>
    </row>
    <row r="12667" spans="1:7" x14ac:dyDescent="0.25">
      <c r="A12667" s="40">
        <v>2102040</v>
      </c>
      <c r="B12667" s="40" t="s">
        <v>18513</v>
      </c>
      <c r="C12667" s="40" t="s">
        <v>125</v>
      </c>
      <c r="D12667" s="40" t="s">
        <v>118</v>
      </c>
      <c r="E12667" s="40" t="s">
        <v>18514</v>
      </c>
      <c r="F12667" s="40" t="s">
        <v>18515</v>
      </c>
      <c r="G12667" s="40">
        <v>98</v>
      </c>
    </row>
    <row r="12668" spans="1:7" x14ac:dyDescent="0.25">
      <c r="A12668" s="40">
        <v>2102041</v>
      </c>
      <c r="B12668" s="40" t="s">
        <v>18513</v>
      </c>
      <c r="C12668" s="40" t="s">
        <v>125</v>
      </c>
      <c r="D12668" s="40" t="s">
        <v>118</v>
      </c>
      <c r="E12668" s="40" t="s">
        <v>18514</v>
      </c>
      <c r="F12668" s="40" t="s">
        <v>18515</v>
      </c>
      <c r="G12668" s="40">
        <v>5</v>
      </c>
    </row>
    <row r="12669" spans="1:7" x14ac:dyDescent="0.25">
      <c r="A12669" s="40">
        <v>2102042</v>
      </c>
      <c r="B12669" s="40" t="s">
        <v>18516</v>
      </c>
      <c r="C12669" s="40" t="s">
        <v>125</v>
      </c>
      <c r="D12669" s="40" t="s">
        <v>118</v>
      </c>
      <c r="E12669" s="40" t="s">
        <v>1253</v>
      </c>
      <c r="F12669" s="40" t="s">
        <v>18517</v>
      </c>
      <c r="G12669" s="40">
        <v>323.45999999999998</v>
      </c>
    </row>
    <row r="12670" spans="1:7" x14ac:dyDescent="0.25">
      <c r="A12670" s="40">
        <v>2102043</v>
      </c>
      <c r="B12670" s="40" t="s">
        <v>18518</v>
      </c>
      <c r="C12670" s="40" t="s">
        <v>132</v>
      </c>
      <c r="D12670" s="40" t="s">
        <v>118</v>
      </c>
      <c r="E12670" s="40" t="s">
        <v>1370</v>
      </c>
      <c r="F12670" s="40" t="s">
        <v>18519</v>
      </c>
      <c r="G12670" s="40">
        <v>1</v>
      </c>
    </row>
    <row r="12671" spans="1:7" x14ac:dyDescent="0.25">
      <c r="A12671" s="40">
        <v>2102044</v>
      </c>
      <c r="B12671" s="40" t="s">
        <v>18520</v>
      </c>
      <c r="C12671" s="40" t="s">
        <v>122</v>
      </c>
      <c r="D12671" s="40" t="s">
        <v>118</v>
      </c>
      <c r="E12671" s="40" t="s">
        <v>166</v>
      </c>
      <c r="F12671" s="40" t="s">
        <v>167</v>
      </c>
      <c r="G12671" s="40">
        <v>0</v>
      </c>
    </row>
    <row r="12672" spans="1:7" x14ac:dyDescent="0.25">
      <c r="A12672" s="40">
        <v>2102045</v>
      </c>
      <c r="B12672" s="40" t="s">
        <v>18521</v>
      </c>
      <c r="C12672" s="40" t="s">
        <v>132</v>
      </c>
      <c r="D12672" s="40" t="s">
        <v>390</v>
      </c>
      <c r="E12672" s="40" t="s">
        <v>390</v>
      </c>
      <c r="F12672" s="40" t="s">
        <v>18522</v>
      </c>
      <c r="G12672" s="40">
        <v>3738</v>
      </c>
    </row>
    <row r="12673" spans="1:7" x14ac:dyDescent="0.25">
      <c r="A12673" s="40">
        <v>2102046</v>
      </c>
      <c r="B12673" s="40" t="s">
        <v>18523</v>
      </c>
      <c r="C12673" s="40" t="s">
        <v>132</v>
      </c>
      <c r="D12673" s="40" t="s">
        <v>390</v>
      </c>
      <c r="E12673" s="40" t="s">
        <v>390</v>
      </c>
      <c r="F12673" s="40" t="s">
        <v>18524</v>
      </c>
      <c r="G12673" s="40">
        <v>4075</v>
      </c>
    </row>
    <row r="12674" spans="1:7" x14ac:dyDescent="0.25">
      <c r="A12674" s="40">
        <v>2102047</v>
      </c>
      <c r="B12674" s="40" t="s">
        <v>18525</v>
      </c>
      <c r="C12674" s="40" t="s">
        <v>132</v>
      </c>
      <c r="D12674" s="40" t="s">
        <v>118</v>
      </c>
      <c r="E12674" s="40" t="s">
        <v>1370</v>
      </c>
      <c r="F12674" s="40" t="s">
        <v>18526</v>
      </c>
      <c r="G12674" s="40">
        <v>1</v>
      </c>
    </row>
    <row r="12675" spans="1:7" x14ac:dyDescent="0.25">
      <c r="A12675" s="40">
        <v>2102048</v>
      </c>
      <c r="B12675" s="40" t="s">
        <v>18527</v>
      </c>
      <c r="C12675" s="40" t="s">
        <v>122</v>
      </c>
      <c r="D12675" s="40" t="s">
        <v>118</v>
      </c>
      <c r="E12675" s="40" t="s">
        <v>2946</v>
      </c>
      <c r="F12675" s="40" t="s">
        <v>18528</v>
      </c>
      <c r="G12675" s="40">
        <v>0</v>
      </c>
    </row>
    <row r="12676" spans="1:7" x14ac:dyDescent="0.25">
      <c r="A12676" s="40">
        <v>2102049</v>
      </c>
      <c r="B12676" s="40" t="s">
        <v>18529</v>
      </c>
      <c r="C12676" s="40" t="s">
        <v>125</v>
      </c>
      <c r="D12676" s="40" t="s">
        <v>118</v>
      </c>
      <c r="E12676" s="40" t="s">
        <v>1823</v>
      </c>
      <c r="F12676" s="40" t="s">
        <v>18530</v>
      </c>
      <c r="G12676" s="40">
        <v>16.5</v>
      </c>
    </row>
    <row r="12677" spans="1:7" x14ac:dyDescent="0.25">
      <c r="A12677" s="40">
        <v>2102050</v>
      </c>
      <c r="B12677" s="40" t="s">
        <v>18531</v>
      </c>
      <c r="C12677" s="40" t="s">
        <v>125</v>
      </c>
      <c r="D12677" s="40" t="s">
        <v>118</v>
      </c>
      <c r="E12677" s="40" t="s">
        <v>1134</v>
      </c>
      <c r="F12677" s="40" t="s">
        <v>18532</v>
      </c>
      <c r="G12677" s="40">
        <v>292.8</v>
      </c>
    </row>
    <row r="12678" spans="1:7" x14ac:dyDescent="0.25">
      <c r="A12678" s="40">
        <v>2102051</v>
      </c>
      <c r="B12678" s="40" t="s">
        <v>18533</v>
      </c>
      <c r="C12678" s="40" t="s">
        <v>125</v>
      </c>
      <c r="D12678" s="40" t="s">
        <v>118</v>
      </c>
      <c r="E12678" s="40" t="s">
        <v>1240</v>
      </c>
      <c r="F12678" s="40" t="s">
        <v>18534</v>
      </c>
      <c r="G12678" s="40">
        <v>25.36</v>
      </c>
    </row>
    <row r="12679" spans="1:7" x14ac:dyDescent="0.25">
      <c r="A12679" s="40">
        <v>2102052</v>
      </c>
      <c r="B12679" s="40" t="s">
        <v>18535</v>
      </c>
      <c r="C12679" s="40" t="s">
        <v>125</v>
      </c>
      <c r="D12679" s="40" t="s">
        <v>118</v>
      </c>
      <c r="E12679" s="40" t="s">
        <v>1044</v>
      </c>
      <c r="F12679" s="40" t="s">
        <v>18536</v>
      </c>
      <c r="G12679" s="40">
        <v>10.64</v>
      </c>
    </row>
    <row r="12680" spans="1:7" x14ac:dyDescent="0.25">
      <c r="A12680" s="40">
        <v>2102053</v>
      </c>
      <c r="B12680" s="40" t="s">
        <v>18537</v>
      </c>
      <c r="C12680" s="40" t="s">
        <v>125</v>
      </c>
      <c r="D12680" s="40" t="s">
        <v>118</v>
      </c>
      <c r="E12680" s="40" t="s">
        <v>1240</v>
      </c>
      <c r="F12680" s="40" t="s">
        <v>18538</v>
      </c>
      <c r="G12680" s="40">
        <v>56.32</v>
      </c>
    </row>
    <row r="12681" spans="1:7" x14ac:dyDescent="0.25">
      <c r="A12681" s="40">
        <v>2102054</v>
      </c>
      <c r="B12681" s="40" t="s">
        <v>18539</v>
      </c>
      <c r="C12681" s="40" t="s">
        <v>125</v>
      </c>
      <c r="D12681" s="40" t="s">
        <v>118</v>
      </c>
      <c r="E12681" s="40" t="s">
        <v>1044</v>
      </c>
      <c r="F12681" s="40" t="s">
        <v>18536</v>
      </c>
      <c r="G12681" s="40">
        <v>13.3</v>
      </c>
    </row>
    <row r="12682" spans="1:7" x14ac:dyDescent="0.25">
      <c r="A12682" s="40">
        <v>2102055</v>
      </c>
      <c r="B12682" s="40" t="s">
        <v>18540</v>
      </c>
      <c r="C12682" s="40" t="s">
        <v>125</v>
      </c>
      <c r="D12682" s="40" t="s">
        <v>118</v>
      </c>
      <c r="E12682" s="40" t="s">
        <v>1240</v>
      </c>
      <c r="F12682" s="40" t="s">
        <v>18541</v>
      </c>
      <c r="G12682" s="40">
        <v>15.9</v>
      </c>
    </row>
    <row r="12683" spans="1:7" x14ac:dyDescent="0.25">
      <c r="A12683" s="40">
        <v>2102056</v>
      </c>
      <c r="B12683" s="40" t="s">
        <v>18542</v>
      </c>
      <c r="C12683" s="40" t="s">
        <v>125</v>
      </c>
      <c r="D12683" s="40" t="s">
        <v>118</v>
      </c>
      <c r="E12683" s="40" t="s">
        <v>1044</v>
      </c>
      <c r="F12683" s="40" t="s">
        <v>18536</v>
      </c>
      <c r="G12683" s="40">
        <v>11.16</v>
      </c>
    </row>
    <row r="12684" spans="1:7" x14ac:dyDescent="0.25">
      <c r="A12684" s="40">
        <v>2102057</v>
      </c>
      <c r="B12684" s="40" t="s">
        <v>18543</v>
      </c>
      <c r="C12684" s="40" t="s">
        <v>125</v>
      </c>
      <c r="D12684" s="40" t="s">
        <v>118</v>
      </c>
      <c r="E12684" s="40" t="s">
        <v>1240</v>
      </c>
      <c r="F12684" s="40" t="s">
        <v>18544</v>
      </c>
      <c r="G12684" s="40">
        <v>20.04</v>
      </c>
    </row>
    <row r="12685" spans="1:7" x14ac:dyDescent="0.25">
      <c r="A12685" s="40">
        <v>2102058</v>
      </c>
      <c r="B12685" s="40" t="s">
        <v>18545</v>
      </c>
      <c r="C12685" s="40" t="s">
        <v>125</v>
      </c>
      <c r="D12685" s="40" t="s">
        <v>118</v>
      </c>
      <c r="E12685" s="40" t="s">
        <v>1044</v>
      </c>
      <c r="F12685" s="40" t="s">
        <v>18546</v>
      </c>
      <c r="G12685" s="40">
        <v>4.1500000000000004</v>
      </c>
    </row>
    <row r="12686" spans="1:7" x14ac:dyDescent="0.25">
      <c r="A12686" s="40">
        <v>2102059</v>
      </c>
      <c r="B12686" s="40" t="s">
        <v>18547</v>
      </c>
      <c r="C12686" s="40" t="s">
        <v>125</v>
      </c>
      <c r="D12686" s="40" t="s">
        <v>118</v>
      </c>
      <c r="E12686" s="40" t="s">
        <v>1132</v>
      </c>
      <c r="F12686" s="40" t="s">
        <v>18548</v>
      </c>
      <c r="G12686" s="40">
        <v>27.54</v>
      </c>
    </row>
    <row r="12687" spans="1:7" x14ac:dyDescent="0.25">
      <c r="A12687" s="40">
        <v>2102060</v>
      </c>
      <c r="B12687" s="40" t="s">
        <v>18549</v>
      </c>
      <c r="C12687" s="40" t="s">
        <v>132</v>
      </c>
      <c r="D12687" s="40" t="s">
        <v>118</v>
      </c>
      <c r="E12687" s="40" t="s">
        <v>1370</v>
      </c>
      <c r="F12687" s="40" t="s">
        <v>18550</v>
      </c>
      <c r="G12687" s="40">
        <v>492.35</v>
      </c>
    </row>
    <row r="12688" spans="1:7" x14ac:dyDescent="0.25">
      <c r="A12688" s="40">
        <v>2102061</v>
      </c>
      <c r="B12688" s="40" t="s">
        <v>18551</v>
      </c>
      <c r="C12688" s="40" t="s">
        <v>122</v>
      </c>
      <c r="D12688" s="40" t="s">
        <v>118</v>
      </c>
      <c r="E12688" s="40" t="s">
        <v>166</v>
      </c>
      <c r="F12688" s="40" t="s">
        <v>167</v>
      </c>
      <c r="G12688" s="40">
        <v>0</v>
      </c>
    </row>
    <row r="12689" spans="1:7" x14ac:dyDescent="0.25">
      <c r="A12689" s="40">
        <v>2102062</v>
      </c>
      <c r="B12689" s="40" t="s">
        <v>18552</v>
      </c>
      <c r="C12689" s="40" t="s">
        <v>125</v>
      </c>
      <c r="D12689" s="40" t="s">
        <v>118</v>
      </c>
      <c r="E12689" s="40" t="s">
        <v>1325</v>
      </c>
      <c r="F12689" s="40" t="s">
        <v>6472</v>
      </c>
      <c r="G12689" s="40">
        <v>16.11</v>
      </c>
    </row>
    <row r="12690" spans="1:7" x14ac:dyDescent="0.25">
      <c r="A12690" s="40">
        <v>2102063</v>
      </c>
      <c r="B12690" s="40" t="s">
        <v>18553</v>
      </c>
      <c r="C12690" s="40" t="s">
        <v>122</v>
      </c>
      <c r="D12690" s="40" t="s">
        <v>118</v>
      </c>
      <c r="E12690" s="40" t="s">
        <v>190</v>
      </c>
      <c r="F12690" s="40" t="s">
        <v>191</v>
      </c>
      <c r="G12690" s="40">
        <v>0</v>
      </c>
    </row>
    <row r="12691" spans="1:7" x14ac:dyDescent="0.25">
      <c r="A12691" s="40">
        <v>2102064</v>
      </c>
      <c r="B12691" s="40" t="s">
        <v>18554</v>
      </c>
      <c r="C12691" s="40" t="s">
        <v>125</v>
      </c>
      <c r="D12691" s="40" t="s">
        <v>118</v>
      </c>
      <c r="E12691" s="40" t="s">
        <v>15128</v>
      </c>
      <c r="F12691" s="40" t="s">
        <v>18555</v>
      </c>
      <c r="G12691" s="40">
        <v>63.77</v>
      </c>
    </row>
    <row r="12692" spans="1:7" x14ac:dyDescent="0.25">
      <c r="A12692" s="40">
        <v>2102065</v>
      </c>
      <c r="B12692" s="40" t="s">
        <v>18556</v>
      </c>
      <c r="C12692" s="40" t="s">
        <v>122</v>
      </c>
      <c r="D12692" s="40" t="s">
        <v>118</v>
      </c>
      <c r="E12692" s="40" t="s">
        <v>166</v>
      </c>
      <c r="F12692" s="40" t="s">
        <v>167</v>
      </c>
      <c r="G12692" s="40">
        <v>0</v>
      </c>
    </row>
    <row r="12693" spans="1:7" x14ac:dyDescent="0.25">
      <c r="A12693" s="40">
        <v>2102066</v>
      </c>
      <c r="B12693" s="40" t="s">
        <v>18557</v>
      </c>
      <c r="C12693" s="40" t="s">
        <v>122</v>
      </c>
      <c r="D12693" s="40" t="s">
        <v>118</v>
      </c>
      <c r="E12693" s="40" t="s">
        <v>166</v>
      </c>
      <c r="F12693" s="40" t="s">
        <v>167</v>
      </c>
      <c r="G12693" s="40">
        <v>0</v>
      </c>
    </row>
    <row r="12694" spans="1:7" x14ac:dyDescent="0.25">
      <c r="A12694" s="40">
        <v>2102067</v>
      </c>
      <c r="B12694" s="40" t="s">
        <v>18558</v>
      </c>
      <c r="C12694" s="40" t="s">
        <v>125</v>
      </c>
      <c r="D12694" s="40" t="s">
        <v>118</v>
      </c>
      <c r="E12694" s="40" t="s">
        <v>1178</v>
      </c>
      <c r="F12694" s="40" t="s">
        <v>18559</v>
      </c>
      <c r="G12694" s="40">
        <v>190.48</v>
      </c>
    </row>
    <row r="12695" spans="1:7" x14ac:dyDescent="0.25">
      <c r="A12695" s="40">
        <v>2102068</v>
      </c>
      <c r="B12695" s="40" t="s">
        <v>18560</v>
      </c>
      <c r="C12695" s="40" t="s">
        <v>125</v>
      </c>
      <c r="D12695" s="40" t="s">
        <v>118</v>
      </c>
      <c r="E12695" s="40" t="s">
        <v>18561</v>
      </c>
      <c r="F12695" s="40" t="s">
        <v>18562</v>
      </c>
      <c r="G12695" s="40">
        <v>638</v>
      </c>
    </row>
    <row r="12696" spans="1:7" x14ac:dyDescent="0.25">
      <c r="A12696" s="40">
        <v>2102069</v>
      </c>
      <c r="B12696" s="40" t="s">
        <v>18563</v>
      </c>
      <c r="C12696" s="40" t="s">
        <v>125</v>
      </c>
      <c r="D12696" s="40" t="s">
        <v>118</v>
      </c>
      <c r="E12696" s="40" t="s">
        <v>4243</v>
      </c>
      <c r="F12696" s="40" t="s">
        <v>18564</v>
      </c>
      <c r="G12696" s="40">
        <v>0</v>
      </c>
    </row>
    <row r="12697" spans="1:7" x14ac:dyDescent="0.25">
      <c r="A12697" s="40">
        <v>2102070</v>
      </c>
      <c r="B12697" s="40" t="s">
        <v>18565</v>
      </c>
      <c r="C12697" s="40" t="s">
        <v>125</v>
      </c>
      <c r="D12697" s="40" t="s">
        <v>118</v>
      </c>
      <c r="E12697" s="40" t="s">
        <v>1134</v>
      </c>
      <c r="F12697" s="40" t="s">
        <v>17173</v>
      </c>
      <c r="G12697" s="40">
        <v>110.87</v>
      </c>
    </row>
    <row r="12698" spans="1:7" x14ac:dyDescent="0.25">
      <c r="A12698" s="40">
        <v>2102071</v>
      </c>
      <c r="B12698" s="40" t="s">
        <v>18566</v>
      </c>
      <c r="C12698" s="40" t="s">
        <v>132</v>
      </c>
      <c r="D12698" s="40" t="s">
        <v>118</v>
      </c>
      <c r="E12698" s="40" t="s">
        <v>5039</v>
      </c>
      <c r="F12698" s="40" t="s">
        <v>18567</v>
      </c>
      <c r="G12698" s="40">
        <v>1640</v>
      </c>
    </row>
    <row r="12699" spans="1:7" x14ac:dyDescent="0.25">
      <c r="A12699" s="40">
        <v>2102072</v>
      </c>
      <c r="B12699" s="40" t="s">
        <v>18568</v>
      </c>
      <c r="C12699" s="40" t="s">
        <v>125</v>
      </c>
      <c r="D12699" s="40" t="s">
        <v>118</v>
      </c>
      <c r="E12699" s="40" t="s">
        <v>1134</v>
      </c>
      <c r="F12699" s="40" t="s">
        <v>18569</v>
      </c>
      <c r="G12699" s="40">
        <v>2069.11</v>
      </c>
    </row>
    <row r="12700" spans="1:7" x14ac:dyDescent="0.25">
      <c r="A12700" s="40">
        <v>2102073</v>
      </c>
      <c r="B12700" s="40" t="s">
        <v>18570</v>
      </c>
      <c r="C12700" s="40" t="s">
        <v>132</v>
      </c>
      <c r="D12700" s="40" t="s">
        <v>118</v>
      </c>
      <c r="E12700" s="40" t="s">
        <v>13771</v>
      </c>
      <c r="F12700" s="40" t="s">
        <v>18571</v>
      </c>
      <c r="G12700" s="40">
        <v>3254</v>
      </c>
    </row>
    <row r="12701" spans="1:7" x14ac:dyDescent="0.25">
      <c r="A12701" s="40">
        <v>2102074</v>
      </c>
      <c r="B12701" s="40" t="s">
        <v>18572</v>
      </c>
      <c r="C12701" s="40" t="s">
        <v>122</v>
      </c>
      <c r="D12701" s="40" t="s">
        <v>118</v>
      </c>
      <c r="E12701" s="40" t="s">
        <v>166</v>
      </c>
      <c r="F12701" s="40" t="s">
        <v>167</v>
      </c>
      <c r="G12701" s="40">
        <v>0</v>
      </c>
    </row>
    <row r="12702" spans="1:7" x14ac:dyDescent="0.25">
      <c r="A12702" s="40">
        <v>2102075</v>
      </c>
      <c r="B12702" s="40" t="s">
        <v>18573</v>
      </c>
      <c r="C12702" s="40" t="s">
        <v>125</v>
      </c>
      <c r="D12702" s="40" t="s">
        <v>118</v>
      </c>
      <c r="E12702" s="40" t="s">
        <v>1186</v>
      </c>
      <c r="F12702" s="40" t="s">
        <v>18574</v>
      </c>
      <c r="G12702" s="40">
        <v>6</v>
      </c>
    </row>
    <row r="12703" spans="1:7" x14ac:dyDescent="0.25">
      <c r="A12703" s="40">
        <v>2102076</v>
      </c>
      <c r="B12703" s="40" t="s">
        <v>18575</v>
      </c>
      <c r="C12703" s="40" t="s">
        <v>125</v>
      </c>
      <c r="D12703" s="40" t="s">
        <v>118</v>
      </c>
      <c r="E12703" s="40" t="s">
        <v>18453</v>
      </c>
      <c r="F12703" s="40" t="s">
        <v>18576</v>
      </c>
      <c r="G12703" s="40">
        <v>394.87</v>
      </c>
    </row>
    <row r="12704" spans="1:7" x14ac:dyDescent="0.25">
      <c r="A12704" s="40">
        <v>2102077</v>
      </c>
      <c r="B12704" s="40" t="s">
        <v>18577</v>
      </c>
      <c r="C12704" s="40" t="s">
        <v>125</v>
      </c>
      <c r="D12704" s="40" t="s">
        <v>118</v>
      </c>
      <c r="E12704" s="40" t="s">
        <v>1186</v>
      </c>
      <c r="F12704" s="40" t="s">
        <v>18574</v>
      </c>
      <c r="G12704" s="40">
        <v>80.28</v>
      </c>
    </row>
    <row r="12705" spans="1:7" x14ac:dyDescent="0.25">
      <c r="A12705" s="40">
        <v>2102078</v>
      </c>
      <c r="B12705" s="40" t="s">
        <v>18578</v>
      </c>
      <c r="C12705" s="40" t="s">
        <v>125</v>
      </c>
      <c r="D12705" s="40" t="s">
        <v>118</v>
      </c>
      <c r="E12705" s="40" t="s">
        <v>1186</v>
      </c>
      <c r="F12705" s="40" t="s">
        <v>18574</v>
      </c>
      <c r="G12705" s="40">
        <v>22.4</v>
      </c>
    </row>
    <row r="12706" spans="1:7" x14ac:dyDescent="0.25">
      <c r="A12706" s="40">
        <v>2102079</v>
      </c>
      <c r="B12706" s="40" t="s">
        <v>18579</v>
      </c>
      <c r="C12706" s="40" t="s">
        <v>132</v>
      </c>
      <c r="D12706" s="40" t="s">
        <v>118</v>
      </c>
      <c r="E12706" s="40" t="s">
        <v>2946</v>
      </c>
      <c r="F12706" s="40" t="s">
        <v>18580</v>
      </c>
      <c r="G12706" s="40">
        <v>401.4</v>
      </c>
    </row>
    <row r="12707" spans="1:7" x14ac:dyDescent="0.25">
      <c r="A12707" s="40">
        <v>2102080</v>
      </c>
      <c r="B12707" s="40" t="s">
        <v>18581</v>
      </c>
      <c r="C12707" s="40" t="s">
        <v>125</v>
      </c>
      <c r="D12707" s="40" t="s">
        <v>118</v>
      </c>
      <c r="E12707" s="40" t="s">
        <v>1178</v>
      </c>
      <c r="F12707" s="40" t="s">
        <v>18574</v>
      </c>
      <c r="G12707" s="40">
        <v>45</v>
      </c>
    </row>
    <row r="12708" spans="1:7" x14ac:dyDescent="0.25">
      <c r="A12708" s="40">
        <v>2102081</v>
      </c>
      <c r="B12708" s="40" t="s">
        <v>18582</v>
      </c>
      <c r="C12708" s="40" t="s">
        <v>125</v>
      </c>
      <c r="D12708" s="40" t="s">
        <v>118</v>
      </c>
      <c r="E12708" s="40" t="s">
        <v>1325</v>
      </c>
      <c r="F12708" s="40" t="s">
        <v>18583</v>
      </c>
      <c r="G12708" s="40">
        <v>384</v>
      </c>
    </row>
    <row r="12709" spans="1:7" x14ac:dyDescent="0.25">
      <c r="A12709" s="40">
        <v>2102082</v>
      </c>
      <c r="B12709" s="40" t="s">
        <v>18584</v>
      </c>
      <c r="C12709" s="40" t="s">
        <v>125</v>
      </c>
      <c r="D12709" s="40" t="s">
        <v>118</v>
      </c>
      <c r="E12709" s="40" t="s">
        <v>1142</v>
      </c>
      <c r="F12709" s="40" t="s">
        <v>18585</v>
      </c>
      <c r="G12709" s="40">
        <v>106.2</v>
      </c>
    </row>
    <row r="12710" spans="1:7" x14ac:dyDescent="0.25">
      <c r="A12710" s="40">
        <v>2102083</v>
      </c>
      <c r="B12710" s="40" t="s">
        <v>18586</v>
      </c>
      <c r="C12710" s="40" t="s">
        <v>125</v>
      </c>
      <c r="D12710" s="40" t="s">
        <v>118</v>
      </c>
      <c r="E12710" s="40" t="s">
        <v>1142</v>
      </c>
      <c r="F12710" s="40" t="s">
        <v>18587</v>
      </c>
      <c r="G12710" s="40">
        <v>71.52</v>
      </c>
    </row>
    <row r="12711" spans="1:7" x14ac:dyDescent="0.25">
      <c r="A12711" s="40">
        <v>2102084</v>
      </c>
      <c r="B12711" s="40" t="s">
        <v>18588</v>
      </c>
      <c r="C12711" s="40" t="s">
        <v>125</v>
      </c>
      <c r="D12711" s="40" t="s">
        <v>118</v>
      </c>
      <c r="E12711" s="40" t="s">
        <v>1058</v>
      </c>
      <c r="F12711" s="40" t="s">
        <v>18589</v>
      </c>
      <c r="G12711" s="40">
        <v>30.66</v>
      </c>
    </row>
    <row r="12712" spans="1:7" x14ac:dyDescent="0.25">
      <c r="A12712" s="40">
        <v>2102085</v>
      </c>
      <c r="B12712" s="40" t="s">
        <v>18590</v>
      </c>
      <c r="C12712" s="40" t="s">
        <v>125</v>
      </c>
      <c r="D12712" s="40" t="s">
        <v>118</v>
      </c>
      <c r="E12712" s="40" t="s">
        <v>1325</v>
      </c>
      <c r="F12712" s="40" t="s">
        <v>18591</v>
      </c>
      <c r="G12712" s="40">
        <v>112</v>
      </c>
    </row>
    <row r="12713" spans="1:7" x14ac:dyDescent="0.25">
      <c r="A12713" s="40">
        <v>2102086</v>
      </c>
      <c r="B12713" s="40" t="s">
        <v>18592</v>
      </c>
      <c r="C12713" s="40" t="s">
        <v>125</v>
      </c>
      <c r="D12713" s="40" t="s">
        <v>118</v>
      </c>
      <c r="E12713" s="40" t="s">
        <v>15128</v>
      </c>
      <c r="F12713" s="40" t="s">
        <v>677</v>
      </c>
      <c r="G12713" s="40">
        <v>14.28</v>
      </c>
    </row>
    <row r="12714" spans="1:7" x14ac:dyDescent="0.25">
      <c r="A12714" s="40">
        <v>2102087</v>
      </c>
      <c r="B12714" s="40" t="s">
        <v>18593</v>
      </c>
      <c r="C12714" s="40" t="s">
        <v>125</v>
      </c>
      <c r="D12714" s="40" t="s">
        <v>118</v>
      </c>
      <c r="E12714" s="40" t="s">
        <v>1134</v>
      </c>
      <c r="F12714" s="40" t="s">
        <v>18594</v>
      </c>
      <c r="G12714" s="40">
        <v>309.33999999999997</v>
      </c>
    </row>
    <row r="12715" spans="1:7" x14ac:dyDescent="0.25">
      <c r="A12715" s="40">
        <v>2102088</v>
      </c>
      <c r="B12715" s="40" t="s">
        <v>18595</v>
      </c>
      <c r="C12715" s="40" t="s">
        <v>132</v>
      </c>
      <c r="D12715" s="40" t="s">
        <v>118</v>
      </c>
      <c r="E12715" s="40" t="s">
        <v>1370</v>
      </c>
      <c r="F12715" s="40" t="s">
        <v>18596</v>
      </c>
      <c r="G12715" s="40">
        <v>1017.6</v>
      </c>
    </row>
    <row r="12716" spans="1:7" x14ac:dyDescent="0.25">
      <c r="A12716" s="40">
        <v>2102089</v>
      </c>
      <c r="B12716" s="40" t="s">
        <v>18597</v>
      </c>
      <c r="C12716" s="40" t="s">
        <v>125</v>
      </c>
      <c r="D12716" s="40" t="s">
        <v>118</v>
      </c>
      <c r="E12716" s="40" t="s">
        <v>1132</v>
      </c>
      <c r="F12716" s="40" t="s">
        <v>18598</v>
      </c>
      <c r="G12716" s="40">
        <v>139</v>
      </c>
    </row>
    <row r="12717" spans="1:7" x14ac:dyDescent="0.25">
      <c r="A12717" s="40">
        <v>2102090</v>
      </c>
      <c r="B12717" s="40" t="s">
        <v>18599</v>
      </c>
      <c r="C12717" s="40" t="s">
        <v>125</v>
      </c>
      <c r="D12717" s="40" t="s">
        <v>118</v>
      </c>
      <c r="E12717" s="40" t="s">
        <v>1134</v>
      </c>
      <c r="F12717" s="40" t="s">
        <v>3480</v>
      </c>
      <c r="G12717" s="40">
        <v>125.5</v>
      </c>
    </row>
    <row r="12718" spans="1:7" x14ac:dyDescent="0.25">
      <c r="A12718" s="40">
        <v>2102091</v>
      </c>
      <c r="B12718" s="40" t="s">
        <v>18600</v>
      </c>
      <c r="C12718" s="40" t="s">
        <v>122</v>
      </c>
      <c r="D12718" s="40" t="s">
        <v>118</v>
      </c>
      <c r="E12718" s="40" t="s">
        <v>166</v>
      </c>
      <c r="F12718" s="40" t="s">
        <v>167</v>
      </c>
      <c r="G12718" s="40">
        <v>0</v>
      </c>
    </row>
    <row r="12719" spans="1:7" x14ac:dyDescent="0.25">
      <c r="A12719" s="40">
        <v>2102092</v>
      </c>
      <c r="B12719" s="40" t="s">
        <v>18601</v>
      </c>
      <c r="C12719" s="40" t="s">
        <v>125</v>
      </c>
      <c r="D12719" s="40" t="s">
        <v>118</v>
      </c>
      <c r="E12719" s="40" t="s">
        <v>1142</v>
      </c>
      <c r="F12719" s="40" t="s">
        <v>18602</v>
      </c>
      <c r="G12719" s="40">
        <v>132</v>
      </c>
    </row>
    <row r="12720" spans="1:7" x14ac:dyDescent="0.25">
      <c r="A12720" s="40">
        <v>2102093</v>
      </c>
      <c r="B12720" s="40" t="s">
        <v>18603</v>
      </c>
      <c r="C12720" s="40" t="s">
        <v>125</v>
      </c>
      <c r="D12720" s="40" t="s">
        <v>118</v>
      </c>
      <c r="E12720" s="40" t="s">
        <v>1178</v>
      </c>
      <c r="F12720" s="40" t="s">
        <v>18604</v>
      </c>
      <c r="G12720" s="40">
        <v>45.22</v>
      </c>
    </row>
    <row r="12721" spans="1:7" x14ac:dyDescent="0.25">
      <c r="A12721" s="40">
        <v>2102094</v>
      </c>
      <c r="B12721" s="40" t="s">
        <v>18605</v>
      </c>
      <c r="C12721" s="40" t="s">
        <v>125</v>
      </c>
      <c r="D12721" s="40" t="s">
        <v>118</v>
      </c>
      <c r="E12721" s="40" t="s">
        <v>1195</v>
      </c>
      <c r="F12721" s="40" t="s">
        <v>18606</v>
      </c>
      <c r="G12721" s="40">
        <v>35.75</v>
      </c>
    </row>
    <row r="12722" spans="1:7" x14ac:dyDescent="0.25">
      <c r="A12722" s="40">
        <v>2102095</v>
      </c>
      <c r="B12722" s="40" t="s">
        <v>18607</v>
      </c>
      <c r="C12722" s="40" t="s">
        <v>125</v>
      </c>
      <c r="D12722" s="40" t="s">
        <v>118</v>
      </c>
      <c r="E12722" s="40" t="s">
        <v>1195</v>
      </c>
      <c r="F12722" s="40" t="s">
        <v>18608</v>
      </c>
      <c r="G12722" s="40">
        <v>30.66</v>
      </c>
    </row>
    <row r="12723" spans="1:7" x14ac:dyDescent="0.25">
      <c r="A12723" s="40">
        <v>2102096</v>
      </c>
      <c r="B12723" s="40" t="s">
        <v>18609</v>
      </c>
      <c r="C12723" s="40" t="s">
        <v>125</v>
      </c>
      <c r="D12723" s="40" t="s">
        <v>118</v>
      </c>
      <c r="E12723" s="40" t="s">
        <v>1195</v>
      </c>
      <c r="F12723" s="40" t="s">
        <v>18608</v>
      </c>
      <c r="G12723" s="40">
        <v>30.66</v>
      </c>
    </row>
    <row r="12724" spans="1:7" x14ac:dyDescent="0.25">
      <c r="A12724" s="40">
        <v>2102097</v>
      </c>
      <c r="B12724" s="40" t="s">
        <v>18610</v>
      </c>
      <c r="C12724" s="40" t="s">
        <v>125</v>
      </c>
      <c r="D12724" s="40" t="s">
        <v>118</v>
      </c>
      <c r="E12724" s="40" t="s">
        <v>1347</v>
      </c>
      <c r="F12724" s="40" t="s">
        <v>3512</v>
      </c>
      <c r="G12724" s="40">
        <v>16</v>
      </c>
    </row>
    <row r="12725" spans="1:7" x14ac:dyDescent="0.25">
      <c r="A12725" s="40">
        <v>2102098</v>
      </c>
      <c r="B12725" s="40" t="s">
        <v>18611</v>
      </c>
      <c r="C12725" s="40" t="s">
        <v>132</v>
      </c>
      <c r="D12725" s="40" t="s">
        <v>118</v>
      </c>
      <c r="E12725" s="40" t="s">
        <v>1370</v>
      </c>
      <c r="F12725" s="40" t="s">
        <v>18612</v>
      </c>
      <c r="G12725" s="40">
        <v>7500</v>
      </c>
    </row>
    <row r="12726" spans="1:7" x14ac:dyDescent="0.25">
      <c r="A12726" s="40">
        <v>2102099</v>
      </c>
      <c r="B12726" s="40" t="s">
        <v>18613</v>
      </c>
      <c r="C12726" s="40" t="s">
        <v>125</v>
      </c>
      <c r="D12726" s="40" t="s">
        <v>118</v>
      </c>
      <c r="E12726" s="40" t="s">
        <v>1178</v>
      </c>
      <c r="F12726" s="40" t="s">
        <v>18614</v>
      </c>
      <c r="G12726" s="40">
        <v>60.83</v>
      </c>
    </row>
    <row r="12727" spans="1:7" x14ac:dyDescent="0.25">
      <c r="A12727" s="40">
        <v>2102100</v>
      </c>
      <c r="B12727" s="40" t="s">
        <v>18615</v>
      </c>
      <c r="C12727" s="40" t="s">
        <v>125</v>
      </c>
      <c r="D12727" s="40" t="s">
        <v>118</v>
      </c>
      <c r="E12727" s="40" t="s">
        <v>2697</v>
      </c>
      <c r="F12727" s="40" t="s">
        <v>18616</v>
      </c>
      <c r="G12727" s="40">
        <v>68.8</v>
      </c>
    </row>
    <row r="12728" spans="1:7" x14ac:dyDescent="0.25">
      <c r="A12728" s="40">
        <v>2102101</v>
      </c>
      <c r="B12728" s="40" t="s">
        <v>18617</v>
      </c>
      <c r="C12728" s="40" t="s">
        <v>125</v>
      </c>
      <c r="D12728" s="40" t="s">
        <v>118</v>
      </c>
      <c r="E12728" s="40" t="s">
        <v>1186</v>
      </c>
      <c r="F12728" s="40" t="s">
        <v>18618</v>
      </c>
      <c r="G12728" s="40">
        <v>0</v>
      </c>
    </row>
    <row r="12729" spans="1:7" x14ac:dyDescent="0.25">
      <c r="A12729" s="40">
        <v>2102102</v>
      </c>
      <c r="B12729" s="40" t="s">
        <v>18619</v>
      </c>
      <c r="C12729" s="40" t="s">
        <v>125</v>
      </c>
      <c r="D12729" s="40" t="s">
        <v>118</v>
      </c>
      <c r="E12729" s="40" t="s">
        <v>4243</v>
      </c>
      <c r="F12729" s="40" t="s">
        <v>18620</v>
      </c>
      <c r="G12729" s="40">
        <v>295</v>
      </c>
    </row>
    <row r="12730" spans="1:7" x14ac:dyDescent="0.25">
      <c r="A12730" s="40">
        <v>2102103</v>
      </c>
      <c r="B12730" s="40" t="s">
        <v>18621</v>
      </c>
      <c r="C12730" s="40" t="s">
        <v>125</v>
      </c>
      <c r="D12730" s="40" t="s">
        <v>118</v>
      </c>
      <c r="E12730" s="40" t="s">
        <v>1178</v>
      </c>
      <c r="F12730" s="40" t="s">
        <v>18622</v>
      </c>
      <c r="G12730" s="40">
        <v>890.92</v>
      </c>
    </row>
    <row r="12731" spans="1:7" x14ac:dyDescent="0.25">
      <c r="A12731" s="40">
        <v>2102104</v>
      </c>
      <c r="B12731" s="40" t="s">
        <v>18623</v>
      </c>
      <c r="C12731" s="40" t="s">
        <v>125</v>
      </c>
      <c r="D12731" s="40" t="s">
        <v>118</v>
      </c>
      <c r="E12731" s="40" t="s">
        <v>1397</v>
      </c>
      <c r="F12731" s="40" t="s">
        <v>18624</v>
      </c>
      <c r="G12731" s="40">
        <v>37.46</v>
      </c>
    </row>
    <row r="12732" spans="1:7" x14ac:dyDescent="0.25">
      <c r="A12732" s="40">
        <v>2102105</v>
      </c>
      <c r="B12732" s="40" t="s">
        <v>18625</v>
      </c>
      <c r="C12732" s="40" t="s">
        <v>125</v>
      </c>
      <c r="D12732" s="40" t="s">
        <v>118</v>
      </c>
      <c r="E12732" s="40" t="s">
        <v>1397</v>
      </c>
      <c r="F12732" s="40" t="s">
        <v>18624</v>
      </c>
      <c r="G12732" s="40">
        <v>199.14</v>
      </c>
    </row>
    <row r="12733" spans="1:7" x14ac:dyDescent="0.25">
      <c r="A12733" s="40">
        <v>2102106</v>
      </c>
      <c r="B12733" s="40" t="s">
        <v>18626</v>
      </c>
      <c r="C12733" s="40" t="s">
        <v>125</v>
      </c>
      <c r="D12733" s="40" t="s">
        <v>118</v>
      </c>
      <c r="E12733" s="40" t="s">
        <v>1178</v>
      </c>
      <c r="F12733" s="40" t="s">
        <v>18627</v>
      </c>
      <c r="G12733" s="40">
        <v>773.27</v>
      </c>
    </row>
    <row r="12734" spans="1:7" x14ac:dyDescent="0.25">
      <c r="A12734" s="40">
        <v>2102107</v>
      </c>
      <c r="B12734" s="40" t="s">
        <v>18628</v>
      </c>
      <c r="C12734" s="40" t="s">
        <v>125</v>
      </c>
      <c r="D12734" s="40" t="s">
        <v>118</v>
      </c>
      <c r="E12734" s="40" t="s">
        <v>1178</v>
      </c>
      <c r="F12734" s="40" t="s">
        <v>18629</v>
      </c>
      <c r="G12734" s="40">
        <v>500.16</v>
      </c>
    </row>
    <row r="12735" spans="1:7" x14ac:dyDescent="0.25">
      <c r="A12735" s="40">
        <v>2102108</v>
      </c>
      <c r="B12735" s="40" t="s">
        <v>18630</v>
      </c>
      <c r="C12735" s="40" t="s">
        <v>125</v>
      </c>
      <c r="D12735" s="40" t="s">
        <v>118</v>
      </c>
      <c r="E12735" s="40" t="s">
        <v>1178</v>
      </c>
      <c r="F12735" s="40" t="s">
        <v>18631</v>
      </c>
      <c r="G12735" s="40">
        <v>772.68</v>
      </c>
    </row>
    <row r="12736" spans="1:7" x14ac:dyDescent="0.25">
      <c r="A12736" s="40">
        <v>2102109</v>
      </c>
      <c r="B12736" s="40" t="s">
        <v>18632</v>
      </c>
      <c r="C12736" s="40" t="s">
        <v>125</v>
      </c>
      <c r="D12736" s="40" t="s">
        <v>118</v>
      </c>
      <c r="E12736" s="40" t="s">
        <v>1408</v>
      </c>
      <c r="F12736" s="40" t="s">
        <v>18633</v>
      </c>
      <c r="G12736" s="40">
        <v>63</v>
      </c>
    </row>
    <row r="12737" spans="1:7" x14ac:dyDescent="0.25">
      <c r="A12737" s="40">
        <v>2102110</v>
      </c>
      <c r="B12737" s="40" t="s">
        <v>18634</v>
      </c>
      <c r="C12737" s="40" t="s">
        <v>125</v>
      </c>
      <c r="D12737" s="40" t="s">
        <v>118</v>
      </c>
      <c r="E12737" s="40" t="s">
        <v>3459</v>
      </c>
      <c r="F12737" s="40" t="s">
        <v>18635</v>
      </c>
      <c r="G12737" s="40">
        <v>418</v>
      </c>
    </row>
    <row r="12738" spans="1:7" x14ac:dyDescent="0.25">
      <c r="A12738" s="40">
        <v>2102111</v>
      </c>
      <c r="B12738" s="40" t="s">
        <v>18636</v>
      </c>
      <c r="C12738" s="40" t="s">
        <v>125</v>
      </c>
      <c r="D12738" s="40" t="s">
        <v>118</v>
      </c>
      <c r="E12738" s="40" t="s">
        <v>1145</v>
      </c>
      <c r="F12738" s="40" t="s">
        <v>3512</v>
      </c>
      <c r="G12738" s="40">
        <v>220.39</v>
      </c>
    </row>
    <row r="12739" spans="1:7" x14ac:dyDescent="0.25">
      <c r="A12739" s="40">
        <v>2102112</v>
      </c>
      <c r="B12739" s="40" t="s">
        <v>18637</v>
      </c>
      <c r="C12739" s="40" t="s">
        <v>125</v>
      </c>
      <c r="D12739" s="40" t="s">
        <v>118</v>
      </c>
      <c r="E12739" s="40" t="s">
        <v>17306</v>
      </c>
      <c r="F12739" s="40" t="s">
        <v>18638</v>
      </c>
      <c r="G12739" s="40">
        <v>134.75</v>
      </c>
    </row>
    <row r="12740" spans="1:7" x14ac:dyDescent="0.25">
      <c r="A12740" s="40">
        <v>2102113</v>
      </c>
      <c r="B12740" s="40" t="s">
        <v>18639</v>
      </c>
      <c r="C12740" s="40" t="s">
        <v>125</v>
      </c>
      <c r="D12740" s="40" t="s">
        <v>118</v>
      </c>
      <c r="E12740" s="40" t="s">
        <v>1134</v>
      </c>
      <c r="F12740" s="40" t="s">
        <v>18640</v>
      </c>
      <c r="G12740" s="40">
        <v>2068.36</v>
      </c>
    </row>
    <row r="12741" spans="1:7" x14ac:dyDescent="0.25">
      <c r="A12741" s="40">
        <v>2102114</v>
      </c>
      <c r="B12741" s="40" t="s">
        <v>18641</v>
      </c>
      <c r="C12741" s="40" t="s">
        <v>122</v>
      </c>
      <c r="D12741" s="40" t="s">
        <v>118</v>
      </c>
      <c r="E12741" s="40" t="s">
        <v>166</v>
      </c>
      <c r="F12741" s="40" t="s">
        <v>167</v>
      </c>
      <c r="G12741" s="40">
        <v>0</v>
      </c>
    </row>
    <row r="12742" spans="1:7" x14ac:dyDescent="0.25">
      <c r="A12742" s="40">
        <v>2102115</v>
      </c>
      <c r="B12742" s="40" t="s">
        <v>18642</v>
      </c>
      <c r="C12742" s="40" t="s">
        <v>125</v>
      </c>
      <c r="D12742" s="40" t="s">
        <v>118</v>
      </c>
      <c r="E12742" s="40" t="s">
        <v>1134</v>
      </c>
      <c r="F12742" s="40" t="s">
        <v>18643</v>
      </c>
      <c r="G12742" s="40">
        <v>170.7</v>
      </c>
    </row>
    <row r="12743" spans="1:7" x14ac:dyDescent="0.25">
      <c r="A12743" s="40">
        <v>2102116</v>
      </c>
      <c r="B12743" s="40" t="s">
        <v>18644</v>
      </c>
      <c r="C12743" s="40" t="s">
        <v>125</v>
      </c>
      <c r="D12743" s="40" t="s">
        <v>118</v>
      </c>
      <c r="E12743" s="40" t="s">
        <v>1134</v>
      </c>
      <c r="F12743" s="40" t="s">
        <v>3717</v>
      </c>
      <c r="G12743" s="40">
        <v>316.60000000000002</v>
      </c>
    </row>
    <row r="12744" spans="1:7" x14ac:dyDescent="0.25">
      <c r="A12744" s="40">
        <v>2102117</v>
      </c>
      <c r="B12744" s="40" t="s">
        <v>18645</v>
      </c>
      <c r="C12744" s="40" t="s">
        <v>125</v>
      </c>
      <c r="D12744" s="40" t="s">
        <v>118</v>
      </c>
      <c r="E12744" s="40" t="s">
        <v>1142</v>
      </c>
      <c r="F12744" s="40" t="s">
        <v>18646</v>
      </c>
      <c r="G12744" s="40">
        <v>665.5</v>
      </c>
    </row>
    <row r="12745" spans="1:7" x14ac:dyDescent="0.25">
      <c r="A12745" s="40">
        <v>2102118</v>
      </c>
      <c r="B12745" s="40" t="s">
        <v>18647</v>
      </c>
      <c r="C12745" s="40" t="s">
        <v>125</v>
      </c>
      <c r="D12745" s="40" t="s">
        <v>118</v>
      </c>
      <c r="E12745" s="40" t="s">
        <v>1142</v>
      </c>
      <c r="F12745" s="40" t="s">
        <v>18648</v>
      </c>
      <c r="G12745" s="40">
        <v>845</v>
      </c>
    </row>
    <row r="12746" spans="1:7" x14ac:dyDescent="0.25">
      <c r="A12746" s="40">
        <v>2102119</v>
      </c>
      <c r="B12746" s="40" t="s">
        <v>18649</v>
      </c>
      <c r="C12746" s="40" t="s">
        <v>125</v>
      </c>
      <c r="D12746" s="40" t="s">
        <v>118</v>
      </c>
      <c r="E12746" s="40" t="s">
        <v>3956</v>
      </c>
      <c r="F12746" s="40" t="s">
        <v>18650</v>
      </c>
      <c r="G12746" s="40">
        <v>185</v>
      </c>
    </row>
    <row r="12747" spans="1:7" x14ac:dyDescent="0.25">
      <c r="A12747" s="40">
        <v>2102120</v>
      </c>
      <c r="B12747" s="40" t="s">
        <v>18651</v>
      </c>
      <c r="C12747" s="40" t="s">
        <v>125</v>
      </c>
      <c r="D12747" s="40" t="s">
        <v>118</v>
      </c>
      <c r="E12747" s="40" t="s">
        <v>3956</v>
      </c>
      <c r="F12747" s="40" t="s">
        <v>18652</v>
      </c>
      <c r="G12747" s="40">
        <v>188</v>
      </c>
    </row>
    <row r="12748" spans="1:7" x14ac:dyDescent="0.25">
      <c r="A12748" s="40">
        <v>2102121</v>
      </c>
      <c r="B12748" s="40" t="s">
        <v>18653</v>
      </c>
      <c r="C12748" s="40" t="s">
        <v>125</v>
      </c>
      <c r="D12748" s="40" t="s">
        <v>118</v>
      </c>
      <c r="E12748" s="40" t="s">
        <v>17306</v>
      </c>
      <c r="F12748" s="40" t="s">
        <v>18643</v>
      </c>
      <c r="G12748" s="40">
        <v>42.62</v>
      </c>
    </row>
    <row r="12749" spans="1:7" x14ac:dyDescent="0.25">
      <c r="A12749" s="40">
        <v>2102122</v>
      </c>
      <c r="B12749" s="40" t="s">
        <v>18654</v>
      </c>
      <c r="C12749" s="40" t="s">
        <v>125</v>
      </c>
      <c r="D12749" s="40" t="s">
        <v>118</v>
      </c>
      <c r="E12749" s="40" t="s">
        <v>1134</v>
      </c>
      <c r="F12749" s="40" t="s">
        <v>18655</v>
      </c>
      <c r="G12749" s="40">
        <v>477.1</v>
      </c>
    </row>
    <row r="12750" spans="1:7" x14ac:dyDescent="0.25">
      <c r="A12750" s="40">
        <v>2102123</v>
      </c>
      <c r="B12750" s="40" t="s">
        <v>18656</v>
      </c>
      <c r="C12750" s="40" t="s">
        <v>125</v>
      </c>
      <c r="D12750" s="40" t="s">
        <v>118</v>
      </c>
      <c r="E12750" s="40" t="s">
        <v>1195</v>
      </c>
      <c r="F12750" s="40" t="s">
        <v>1585</v>
      </c>
      <c r="G12750" s="40">
        <v>701.28</v>
      </c>
    </row>
    <row r="12751" spans="1:7" x14ac:dyDescent="0.25">
      <c r="A12751" s="40">
        <v>2102124</v>
      </c>
      <c r="B12751" s="40" t="s">
        <v>18657</v>
      </c>
      <c r="C12751" s="40" t="s">
        <v>125</v>
      </c>
      <c r="D12751" s="40" t="s">
        <v>118</v>
      </c>
      <c r="E12751" s="40" t="s">
        <v>1195</v>
      </c>
      <c r="F12751" s="40" t="s">
        <v>18658</v>
      </c>
      <c r="G12751" s="40">
        <v>1598.87</v>
      </c>
    </row>
    <row r="12752" spans="1:7" x14ac:dyDescent="0.25">
      <c r="A12752" s="40">
        <v>2102125</v>
      </c>
      <c r="B12752" s="40" t="s">
        <v>18659</v>
      </c>
      <c r="C12752" s="40" t="s">
        <v>125</v>
      </c>
      <c r="D12752" s="40" t="s">
        <v>118</v>
      </c>
      <c r="E12752" s="40" t="s">
        <v>1195</v>
      </c>
      <c r="F12752" s="40" t="s">
        <v>18658</v>
      </c>
      <c r="G12752" s="40">
        <v>992.99</v>
      </c>
    </row>
    <row r="12753" spans="1:7" x14ac:dyDescent="0.25">
      <c r="A12753" s="40">
        <v>2102126</v>
      </c>
      <c r="B12753" s="40" t="s">
        <v>18660</v>
      </c>
      <c r="C12753" s="40" t="s">
        <v>125</v>
      </c>
      <c r="D12753" s="40" t="s">
        <v>118</v>
      </c>
      <c r="E12753" s="40" t="s">
        <v>1134</v>
      </c>
      <c r="F12753" s="40" t="s">
        <v>18661</v>
      </c>
      <c r="G12753" s="40">
        <v>167</v>
      </c>
    </row>
    <row r="12754" spans="1:7" x14ac:dyDescent="0.25">
      <c r="A12754" s="40">
        <v>2102127</v>
      </c>
      <c r="B12754" s="40" t="s">
        <v>18662</v>
      </c>
      <c r="C12754" s="40" t="s">
        <v>125</v>
      </c>
      <c r="D12754" s="40" t="s">
        <v>118</v>
      </c>
      <c r="E12754" s="40" t="s">
        <v>1134</v>
      </c>
      <c r="F12754" s="40" t="s">
        <v>18633</v>
      </c>
      <c r="G12754" s="40">
        <v>64</v>
      </c>
    </row>
    <row r="12755" spans="1:7" x14ac:dyDescent="0.25">
      <c r="A12755" s="40">
        <v>2102128</v>
      </c>
      <c r="B12755" s="40" t="s">
        <v>18663</v>
      </c>
      <c r="C12755" s="40" t="s">
        <v>125</v>
      </c>
      <c r="D12755" s="40" t="s">
        <v>390</v>
      </c>
      <c r="E12755" s="40" t="s">
        <v>390</v>
      </c>
      <c r="F12755" s="40" t="s">
        <v>18664</v>
      </c>
      <c r="G12755" s="40">
        <v>72</v>
      </c>
    </row>
    <row r="12756" spans="1:7" x14ac:dyDescent="0.25">
      <c r="A12756" s="40">
        <v>2102129</v>
      </c>
      <c r="B12756" s="40" t="s">
        <v>18665</v>
      </c>
      <c r="C12756" s="40" t="s">
        <v>125</v>
      </c>
      <c r="D12756" s="40" t="s">
        <v>118</v>
      </c>
      <c r="E12756" s="40" t="s">
        <v>18666</v>
      </c>
      <c r="F12756" s="40" t="s">
        <v>18667</v>
      </c>
      <c r="G12756" s="40">
        <v>384</v>
      </c>
    </row>
    <row r="12757" spans="1:7" x14ac:dyDescent="0.25">
      <c r="A12757" s="40">
        <v>2102130</v>
      </c>
      <c r="B12757" s="40" t="s">
        <v>18665</v>
      </c>
      <c r="C12757" s="40" t="s">
        <v>125</v>
      </c>
      <c r="D12757" s="40" t="s">
        <v>118</v>
      </c>
      <c r="E12757" s="40" t="s">
        <v>18666</v>
      </c>
      <c r="F12757" s="40" t="s">
        <v>18668</v>
      </c>
      <c r="G12757" s="40">
        <v>184</v>
      </c>
    </row>
    <row r="12758" spans="1:7" x14ac:dyDescent="0.25">
      <c r="A12758" s="40">
        <v>2102131</v>
      </c>
      <c r="B12758" s="40" t="s">
        <v>18669</v>
      </c>
      <c r="C12758" s="40" t="s">
        <v>125</v>
      </c>
      <c r="D12758" s="40" t="s">
        <v>118</v>
      </c>
      <c r="E12758" s="40" t="s">
        <v>18670</v>
      </c>
      <c r="F12758" s="40" t="s">
        <v>18671</v>
      </c>
      <c r="G12758" s="40">
        <v>121.12</v>
      </c>
    </row>
    <row r="12759" spans="1:7" x14ac:dyDescent="0.25">
      <c r="A12759" s="40">
        <v>2102132</v>
      </c>
      <c r="B12759" s="40" t="s">
        <v>18672</v>
      </c>
      <c r="C12759" s="40" t="s">
        <v>125</v>
      </c>
      <c r="D12759" s="40" t="s">
        <v>118</v>
      </c>
      <c r="E12759" s="40" t="s">
        <v>18670</v>
      </c>
      <c r="F12759" s="40" t="s">
        <v>18671</v>
      </c>
      <c r="G12759" s="40">
        <v>112.96</v>
      </c>
    </row>
    <row r="12760" spans="1:7" x14ac:dyDescent="0.25">
      <c r="A12760" s="40">
        <v>2102133</v>
      </c>
      <c r="B12760" s="40" t="s">
        <v>18673</v>
      </c>
      <c r="C12760" s="40" t="s">
        <v>125</v>
      </c>
      <c r="D12760" s="40" t="s">
        <v>390</v>
      </c>
      <c r="E12760" s="40" t="s">
        <v>18674</v>
      </c>
      <c r="F12760" s="40" t="s">
        <v>18675</v>
      </c>
      <c r="G12760" s="40">
        <v>594.19000000000005</v>
      </c>
    </row>
    <row r="12761" spans="1:7" x14ac:dyDescent="0.25">
      <c r="A12761" s="40">
        <v>2102134</v>
      </c>
      <c r="B12761" s="40" t="s">
        <v>18676</v>
      </c>
      <c r="C12761" s="40" t="s">
        <v>125</v>
      </c>
      <c r="D12761" s="40" t="s">
        <v>2407</v>
      </c>
      <c r="E12761" s="40" t="s">
        <v>18677</v>
      </c>
      <c r="F12761" s="40" t="s">
        <v>11008</v>
      </c>
      <c r="G12761" s="40">
        <v>73.239999999999995</v>
      </c>
    </row>
    <row r="12762" spans="1:7" x14ac:dyDescent="0.25">
      <c r="A12762" s="40">
        <v>2102135</v>
      </c>
      <c r="B12762" s="40" t="s">
        <v>18678</v>
      </c>
      <c r="C12762" s="40" t="s">
        <v>125</v>
      </c>
      <c r="D12762" s="40" t="s">
        <v>118</v>
      </c>
      <c r="E12762" s="40" t="s">
        <v>1142</v>
      </c>
      <c r="F12762" s="40" t="s">
        <v>18679</v>
      </c>
      <c r="G12762" s="40">
        <v>0</v>
      </c>
    </row>
    <row r="12763" spans="1:7" x14ac:dyDescent="0.25">
      <c r="A12763" s="40">
        <v>2102136</v>
      </c>
      <c r="B12763" s="40" t="s">
        <v>18680</v>
      </c>
      <c r="C12763" s="40" t="s">
        <v>125</v>
      </c>
      <c r="D12763" s="40" t="s">
        <v>118</v>
      </c>
      <c r="E12763" s="40" t="s">
        <v>1142</v>
      </c>
      <c r="F12763" s="40" t="s">
        <v>18681</v>
      </c>
      <c r="G12763" s="40">
        <v>1083</v>
      </c>
    </row>
    <row r="12764" spans="1:7" x14ac:dyDescent="0.25">
      <c r="A12764" s="40">
        <v>2102137</v>
      </c>
      <c r="B12764" s="40" t="s">
        <v>18682</v>
      </c>
      <c r="C12764" s="40" t="s">
        <v>125</v>
      </c>
      <c r="D12764" s="40" t="s">
        <v>118</v>
      </c>
      <c r="E12764" s="40" t="s">
        <v>1130</v>
      </c>
      <c r="F12764" s="40" t="s">
        <v>18683</v>
      </c>
      <c r="G12764" s="40">
        <v>121.14</v>
      </c>
    </row>
    <row r="12765" spans="1:7" x14ac:dyDescent="0.25">
      <c r="A12765" s="40">
        <v>2102138</v>
      </c>
      <c r="B12765" s="40" t="s">
        <v>18684</v>
      </c>
      <c r="C12765" s="40" t="s">
        <v>125</v>
      </c>
      <c r="D12765" s="40" t="s">
        <v>118</v>
      </c>
      <c r="E12765" s="40" t="s">
        <v>1178</v>
      </c>
      <c r="F12765" s="40" t="s">
        <v>18685</v>
      </c>
      <c r="G12765" s="40">
        <v>106.92</v>
      </c>
    </row>
    <row r="12766" spans="1:7" x14ac:dyDescent="0.25">
      <c r="A12766" s="40">
        <v>2102139</v>
      </c>
      <c r="B12766" s="40" t="s">
        <v>18686</v>
      </c>
      <c r="C12766" s="40" t="s">
        <v>125</v>
      </c>
      <c r="D12766" s="40" t="s">
        <v>118</v>
      </c>
      <c r="E12766" s="40" t="s">
        <v>1228</v>
      </c>
      <c r="F12766" s="40" t="s">
        <v>3612</v>
      </c>
      <c r="G12766" s="40">
        <v>210.84</v>
      </c>
    </row>
    <row r="12767" spans="1:7" x14ac:dyDescent="0.25">
      <c r="A12767" s="40">
        <v>2102140</v>
      </c>
      <c r="B12767" s="40" t="s">
        <v>18687</v>
      </c>
      <c r="C12767" s="40" t="s">
        <v>125</v>
      </c>
      <c r="D12767" s="40" t="s">
        <v>118</v>
      </c>
      <c r="E12767" s="40" t="s">
        <v>1228</v>
      </c>
      <c r="F12767" s="40" t="s">
        <v>9660</v>
      </c>
      <c r="G12767" s="40">
        <v>40.200000000000003</v>
      </c>
    </row>
    <row r="12768" spans="1:7" x14ac:dyDescent="0.25">
      <c r="A12768" s="40">
        <v>2102141</v>
      </c>
      <c r="B12768" s="40" t="s">
        <v>18688</v>
      </c>
      <c r="C12768" s="40" t="s">
        <v>125</v>
      </c>
      <c r="D12768" s="40" t="s">
        <v>1464</v>
      </c>
      <c r="E12768" s="40" t="s">
        <v>1160</v>
      </c>
      <c r="F12768" s="40" t="s">
        <v>18689</v>
      </c>
      <c r="G12768" s="40">
        <v>2701.6</v>
      </c>
    </row>
    <row r="12769" spans="1:7" x14ac:dyDescent="0.25">
      <c r="A12769" s="40">
        <v>2102142</v>
      </c>
      <c r="B12769" s="40" t="s">
        <v>18690</v>
      </c>
      <c r="C12769" s="40" t="s">
        <v>125</v>
      </c>
      <c r="D12769" s="40" t="s">
        <v>1464</v>
      </c>
      <c r="E12769" s="40" t="s">
        <v>1160</v>
      </c>
      <c r="F12769" s="40" t="s">
        <v>18691</v>
      </c>
      <c r="G12769" s="40">
        <v>2878.5</v>
      </c>
    </row>
    <row r="12770" spans="1:7" x14ac:dyDescent="0.25">
      <c r="A12770" s="40">
        <v>2102143</v>
      </c>
      <c r="B12770" s="40" t="s">
        <v>18692</v>
      </c>
      <c r="C12770" s="40" t="s">
        <v>125</v>
      </c>
      <c r="D12770" s="40" t="s">
        <v>1464</v>
      </c>
      <c r="E12770" s="40" t="s">
        <v>1160</v>
      </c>
      <c r="F12770" s="40" t="s">
        <v>18693</v>
      </c>
      <c r="G12770" s="40">
        <v>2311.1999999999998</v>
      </c>
    </row>
    <row r="12771" spans="1:7" x14ac:dyDescent="0.25">
      <c r="A12771" s="40">
        <v>2102144</v>
      </c>
      <c r="B12771" s="40" t="s">
        <v>18694</v>
      </c>
      <c r="C12771" s="40" t="s">
        <v>125</v>
      </c>
      <c r="D12771" s="40" t="s">
        <v>1464</v>
      </c>
      <c r="E12771" s="40" t="s">
        <v>1160</v>
      </c>
      <c r="F12771" s="40" t="s">
        <v>18695</v>
      </c>
      <c r="G12771" s="40">
        <v>8775</v>
      </c>
    </row>
    <row r="12772" spans="1:7" x14ac:dyDescent="0.25">
      <c r="A12772" s="40">
        <v>2102145</v>
      </c>
      <c r="B12772" s="40" t="s">
        <v>18696</v>
      </c>
      <c r="C12772" s="40" t="s">
        <v>125</v>
      </c>
      <c r="D12772" s="40" t="s">
        <v>1464</v>
      </c>
      <c r="E12772" s="40" t="s">
        <v>1160</v>
      </c>
      <c r="F12772" s="40" t="s">
        <v>18697</v>
      </c>
      <c r="G12772" s="40">
        <v>0</v>
      </c>
    </row>
    <row r="12773" spans="1:7" x14ac:dyDescent="0.25">
      <c r="A12773" s="40">
        <v>2102146</v>
      </c>
      <c r="B12773" s="40" t="s">
        <v>18698</v>
      </c>
      <c r="C12773" s="40" t="s">
        <v>125</v>
      </c>
      <c r="D12773" s="40" t="s">
        <v>1464</v>
      </c>
      <c r="E12773" s="40" t="s">
        <v>1160</v>
      </c>
      <c r="F12773" s="40" t="s">
        <v>18699</v>
      </c>
      <c r="G12773" s="40">
        <v>2837.5</v>
      </c>
    </row>
    <row r="12774" spans="1:7" x14ac:dyDescent="0.25">
      <c r="A12774" s="40">
        <v>2102147</v>
      </c>
      <c r="B12774" s="40" t="s">
        <v>18700</v>
      </c>
      <c r="C12774" s="40" t="s">
        <v>125</v>
      </c>
      <c r="D12774" s="40" t="s">
        <v>118</v>
      </c>
      <c r="E12774" s="40" t="s">
        <v>18701</v>
      </c>
      <c r="F12774" s="40" t="s">
        <v>18702</v>
      </c>
      <c r="G12774" s="40">
        <v>1729.14</v>
      </c>
    </row>
    <row r="12775" spans="1:7" x14ac:dyDescent="0.25">
      <c r="A12775" s="40">
        <v>2102148</v>
      </c>
      <c r="B12775" s="40" t="s">
        <v>18703</v>
      </c>
      <c r="C12775" s="40" t="s">
        <v>125</v>
      </c>
      <c r="D12775" s="40" t="s">
        <v>1464</v>
      </c>
      <c r="E12775" s="40" t="s">
        <v>18704</v>
      </c>
      <c r="F12775" s="40" t="s">
        <v>18705</v>
      </c>
      <c r="G12775" s="40">
        <v>8140</v>
      </c>
    </row>
    <row r="12776" spans="1:7" x14ac:dyDescent="0.25">
      <c r="A12776" s="40">
        <v>2102149</v>
      </c>
      <c r="B12776" s="40" t="s">
        <v>18706</v>
      </c>
      <c r="C12776" s="40" t="s">
        <v>125</v>
      </c>
      <c r="D12776" s="40" t="s">
        <v>1464</v>
      </c>
      <c r="E12776" s="40" t="s">
        <v>18704</v>
      </c>
      <c r="F12776" s="40" t="s">
        <v>18705</v>
      </c>
      <c r="G12776" s="40">
        <v>4020</v>
      </c>
    </row>
    <row r="12777" spans="1:7" x14ac:dyDescent="0.25">
      <c r="A12777" s="40">
        <v>2102150</v>
      </c>
      <c r="B12777" s="40" t="s">
        <v>18703</v>
      </c>
      <c r="C12777" s="40" t="s">
        <v>125</v>
      </c>
      <c r="D12777" s="40" t="s">
        <v>1464</v>
      </c>
      <c r="E12777" s="40" t="s">
        <v>18704</v>
      </c>
      <c r="F12777" s="40" t="s">
        <v>18705</v>
      </c>
      <c r="G12777" s="40">
        <v>3489</v>
      </c>
    </row>
    <row r="12778" spans="1:7" x14ac:dyDescent="0.25">
      <c r="A12778" s="40">
        <v>2102151</v>
      </c>
      <c r="B12778" s="40" t="s">
        <v>18703</v>
      </c>
      <c r="C12778" s="40" t="s">
        <v>125</v>
      </c>
      <c r="D12778" s="40" t="s">
        <v>1464</v>
      </c>
      <c r="E12778" s="40" t="s">
        <v>18704</v>
      </c>
      <c r="F12778" s="40" t="s">
        <v>18705</v>
      </c>
      <c r="G12778" s="40">
        <v>3489</v>
      </c>
    </row>
    <row r="12779" spans="1:7" x14ac:dyDescent="0.25">
      <c r="A12779" s="40">
        <v>2102152</v>
      </c>
      <c r="B12779" s="40" t="s">
        <v>18707</v>
      </c>
      <c r="C12779" s="40" t="s">
        <v>125</v>
      </c>
      <c r="D12779" s="40" t="s">
        <v>118</v>
      </c>
      <c r="E12779" s="40" t="s">
        <v>1178</v>
      </c>
      <c r="F12779" s="40" t="s">
        <v>18351</v>
      </c>
      <c r="G12779" s="40">
        <v>157.4</v>
      </c>
    </row>
    <row r="12780" spans="1:7" x14ac:dyDescent="0.25">
      <c r="A12780" s="40">
        <v>2102153</v>
      </c>
      <c r="B12780" s="40" t="s">
        <v>18708</v>
      </c>
      <c r="C12780" s="40" t="s">
        <v>125</v>
      </c>
      <c r="D12780" s="40" t="s">
        <v>118</v>
      </c>
      <c r="E12780" s="40" t="s">
        <v>1186</v>
      </c>
      <c r="F12780" s="40" t="s">
        <v>18685</v>
      </c>
      <c r="G12780" s="40">
        <v>6</v>
      </c>
    </row>
    <row r="12781" spans="1:7" x14ac:dyDescent="0.25">
      <c r="A12781" s="40">
        <v>2102154</v>
      </c>
      <c r="B12781" s="40" t="s">
        <v>18709</v>
      </c>
      <c r="C12781" s="40" t="s">
        <v>125</v>
      </c>
      <c r="D12781" s="40" t="s">
        <v>118</v>
      </c>
      <c r="E12781" s="40" t="s">
        <v>1186</v>
      </c>
      <c r="F12781" s="40" t="s">
        <v>18685</v>
      </c>
      <c r="G12781" s="40">
        <v>24.66</v>
      </c>
    </row>
    <row r="12782" spans="1:7" x14ac:dyDescent="0.25">
      <c r="A12782" s="40">
        <v>2102155</v>
      </c>
      <c r="B12782" s="40" t="s">
        <v>18710</v>
      </c>
      <c r="C12782" s="40" t="s">
        <v>125</v>
      </c>
      <c r="D12782" s="40" t="s">
        <v>118</v>
      </c>
      <c r="E12782" s="40" t="s">
        <v>1186</v>
      </c>
      <c r="F12782" s="40" t="s">
        <v>18685</v>
      </c>
      <c r="G12782" s="40">
        <v>12.33</v>
      </c>
    </row>
    <row r="12783" spans="1:7" x14ac:dyDescent="0.25">
      <c r="A12783" s="40">
        <v>2102156</v>
      </c>
      <c r="B12783" s="40" t="s">
        <v>18711</v>
      </c>
      <c r="C12783" s="40" t="s">
        <v>125</v>
      </c>
      <c r="D12783" s="40" t="s">
        <v>118</v>
      </c>
      <c r="E12783" s="40" t="s">
        <v>1975</v>
      </c>
      <c r="F12783" s="40" t="s">
        <v>18712</v>
      </c>
      <c r="G12783" s="40">
        <v>1085</v>
      </c>
    </row>
    <row r="12784" spans="1:7" x14ac:dyDescent="0.25">
      <c r="A12784" s="40">
        <v>2102157</v>
      </c>
      <c r="B12784" s="40" t="s">
        <v>18713</v>
      </c>
      <c r="C12784" s="40" t="s">
        <v>125</v>
      </c>
      <c r="D12784" s="40" t="s">
        <v>118</v>
      </c>
      <c r="E12784" s="40" t="s">
        <v>1178</v>
      </c>
      <c r="F12784" s="40" t="s">
        <v>18714</v>
      </c>
      <c r="G12784" s="40">
        <v>674.5</v>
      </c>
    </row>
    <row r="12785" spans="1:7" x14ac:dyDescent="0.25">
      <c r="A12785" s="40">
        <v>2102158</v>
      </c>
      <c r="B12785" s="40" t="s">
        <v>18715</v>
      </c>
      <c r="C12785" s="40" t="s">
        <v>125</v>
      </c>
      <c r="D12785" s="40" t="s">
        <v>1464</v>
      </c>
      <c r="E12785" s="40" t="s">
        <v>18674</v>
      </c>
      <c r="F12785" s="40" t="s">
        <v>18716</v>
      </c>
      <c r="G12785" s="40">
        <v>2940</v>
      </c>
    </row>
    <row r="12786" spans="1:7" x14ac:dyDescent="0.25">
      <c r="A12786" s="40">
        <v>2102159</v>
      </c>
      <c r="B12786" s="40" t="s">
        <v>18717</v>
      </c>
      <c r="C12786" s="40" t="s">
        <v>125</v>
      </c>
      <c r="D12786" s="40" t="s">
        <v>390</v>
      </c>
      <c r="E12786" s="40" t="s">
        <v>18674</v>
      </c>
      <c r="F12786" s="40" t="s">
        <v>18718</v>
      </c>
      <c r="G12786" s="40">
        <v>217.57</v>
      </c>
    </row>
    <row r="12787" spans="1:7" x14ac:dyDescent="0.25">
      <c r="A12787" s="40">
        <v>2102160</v>
      </c>
      <c r="B12787" s="40" t="s">
        <v>18719</v>
      </c>
      <c r="C12787" s="40" t="s">
        <v>125</v>
      </c>
      <c r="D12787" s="40" t="s">
        <v>1464</v>
      </c>
      <c r="E12787" s="40" t="s">
        <v>18674</v>
      </c>
      <c r="F12787" s="40" t="s">
        <v>18720</v>
      </c>
      <c r="G12787" s="40">
        <v>2440</v>
      </c>
    </row>
    <row r="12788" spans="1:7" x14ac:dyDescent="0.25">
      <c r="A12788" s="40">
        <v>2102161</v>
      </c>
      <c r="B12788" s="40" t="s">
        <v>18721</v>
      </c>
      <c r="C12788" s="40" t="s">
        <v>125</v>
      </c>
      <c r="D12788" s="40" t="s">
        <v>390</v>
      </c>
      <c r="E12788" s="40" t="s">
        <v>1160</v>
      </c>
      <c r="F12788" s="40" t="s">
        <v>18722</v>
      </c>
      <c r="G12788" s="40">
        <v>395.61</v>
      </c>
    </row>
    <row r="12789" spans="1:7" x14ac:dyDescent="0.25">
      <c r="A12789" s="40">
        <v>2102162</v>
      </c>
      <c r="B12789" s="40" t="s">
        <v>18723</v>
      </c>
      <c r="C12789" s="40" t="s">
        <v>125</v>
      </c>
      <c r="D12789" s="40" t="s">
        <v>390</v>
      </c>
      <c r="E12789" s="40" t="s">
        <v>1160</v>
      </c>
      <c r="F12789" s="40" t="s">
        <v>18724</v>
      </c>
      <c r="G12789" s="40">
        <v>298.5</v>
      </c>
    </row>
    <row r="12790" spans="1:7" x14ac:dyDescent="0.25">
      <c r="A12790" s="40">
        <v>2102163</v>
      </c>
      <c r="B12790" s="40" t="s">
        <v>18725</v>
      </c>
      <c r="C12790" s="40" t="s">
        <v>125</v>
      </c>
      <c r="D12790" s="40" t="s">
        <v>390</v>
      </c>
      <c r="E12790" s="40" t="s">
        <v>1160</v>
      </c>
      <c r="F12790" s="40" t="s">
        <v>18726</v>
      </c>
      <c r="G12790" s="40">
        <v>207.24</v>
      </c>
    </row>
    <row r="12791" spans="1:7" x14ac:dyDescent="0.25">
      <c r="A12791" s="40">
        <v>2102164</v>
      </c>
      <c r="B12791" s="40" t="s">
        <v>18727</v>
      </c>
      <c r="C12791" s="40" t="s">
        <v>125</v>
      </c>
      <c r="D12791" s="40" t="s">
        <v>118</v>
      </c>
      <c r="E12791" s="40" t="s">
        <v>1160</v>
      </c>
      <c r="F12791" s="40" t="s">
        <v>18728</v>
      </c>
      <c r="G12791" s="40">
        <v>0</v>
      </c>
    </row>
    <row r="12792" spans="1:7" x14ac:dyDescent="0.25">
      <c r="A12792" s="40">
        <v>2102165</v>
      </c>
      <c r="B12792" s="40" t="s">
        <v>18729</v>
      </c>
      <c r="C12792" s="40" t="s">
        <v>125</v>
      </c>
      <c r="D12792" s="40" t="s">
        <v>1691</v>
      </c>
      <c r="E12792" s="40" t="s">
        <v>1160</v>
      </c>
      <c r="F12792" s="40" t="s">
        <v>18730</v>
      </c>
      <c r="G12792" s="40">
        <v>14.64</v>
      </c>
    </row>
    <row r="12793" spans="1:7" x14ac:dyDescent="0.25">
      <c r="A12793" s="40">
        <v>2102166</v>
      </c>
      <c r="B12793" s="40" t="s">
        <v>18731</v>
      </c>
      <c r="C12793" s="40" t="s">
        <v>132</v>
      </c>
      <c r="D12793" s="40" t="s">
        <v>118</v>
      </c>
      <c r="E12793" s="40" t="s">
        <v>1134</v>
      </c>
      <c r="F12793" s="40" t="s">
        <v>18732</v>
      </c>
      <c r="G12793" s="40">
        <v>0</v>
      </c>
    </row>
    <row r="12794" spans="1:7" x14ac:dyDescent="0.25">
      <c r="A12794" s="40">
        <v>2102167</v>
      </c>
      <c r="B12794" s="40" t="s">
        <v>18733</v>
      </c>
      <c r="C12794" s="40" t="s">
        <v>125</v>
      </c>
      <c r="D12794" s="40" t="s">
        <v>118</v>
      </c>
      <c r="E12794" s="40" t="s">
        <v>3308</v>
      </c>
      <c r="F12794" s="40" t="s">
        <v>18734</v>
      </c>
      <c r="G12794" s="40">
        <v>20.149999999999999</v>
      </c>
    </row>
    <row r="12795" spans="1:7" x14ac:dyDescent="0.25">
      <c r="A12795" s="40">
        <v>2102168</v>
      </c>
      <c r="B12795" s="40" t="s">
        <v>18735</v>
      </c>
      <c r="C12795" s="40" t="s">
        <v>122</v>
      </c>
      <c r="D12795" s="40" t="s">
        <v>118</v>
      </c>
      <c r="E12795" s="40" t="s">
        <v>166</v>
      </c>
      <c r="F12795" s="40" t="s">
        <v>167</v>
      </c>
      <c r="G12795" s="40">
        <v>0</v>
      </c>
    </row>
    <row r="12796" spans="1:7" x14ac:dyDescent="0.25">
      <c r="A12796" s="40">
        <v>2102169</v>
      </c>
      <c r="B12796" s="40" t="s">
        <v>18736</v>
      </c>
      <c r="C12796" s="40" t="s">
        <v>122</v>
      </c>
      <c r="D12796" s="40" t="s">
        <v>118</v>
      </c>
      <c r="E12796" s="40" t="s">
        <v>166</v>
      </c>
      <c r="F12796" s="40" t="s">
        <v>167</v>
      </c>
      <c r="G12796" s="40">
        <v>0</v>
      </c>
    </row>
    <row r="12797" spans="1:7" x14ac:dyDescent="0.25">
      <c r="A12797" s="40">
        <v>2102170</v>
      </c>
      <c r="B12797" s="40" t="s">
        <v>18737</v>
      </c>
      <c r="C12797" s="40" t="s">
        <v>125</v>
      </c>
      <c r="D12797" s="40" t="s">
        <v>118</v>
      </c>
      <c r="E12797" s="40" t="s">
        <v>1325</v>
      </c>
      <c r="F12797" s="40" t="s">
        <v>18738</v>
      </c>
      <c r="G12797" s="40">
        <v>223</v>
      </c>
    </row>
    <row r="12798" spans="1:7" x14ac:dyDescent="0.25">
      <c r="A12798" s="40">
        <v>2102171</v>
      </c>
      <c r="B12798" s="40" t="s">
        <v>18739</v>
      </c>
      <c r="C12798" s="40" t="s">
        <v>125</v>
      </c>
      <c r="D12798" s="40" t="s">
        <v>118</v>
      </c>
      <c r="E12798" s="40" t="s">
        <v>1132</v>
      </c>
      <c r="F12798" s="40" t="s">
        <v>18740</v>
      </c>
      <c r="G12798" s="40">
        <v>156</v>
      </c>
    </row>
    <row r="12799" spans="1:7" x14ac:dyDescent="0.25">
      <c r="A12799" s="40">
        <v>2102172</v>
      </c>
      <c r="B12799" s="40" t="s">
        <v>18739</v>
      </c>
      <c r="C12799" s="40" t="s">
        <v>125</v>
      </c>
      <c r="D12799" s="40" t="s">
        <v>118</v>
      </c>
      <c r="E12799" s="40" t="s">
        <v>1132</v>
      </c>
      <c r="F12799" s="40" t="s">
        <v>18741</v>
      </c>
      <c r="G12799" s="40">
        <v>162</v>
      </c>
    </row>
    <row r="12800" spans="1:7" x14ac:dyDescent="0.25">
      <c r="A12800" s="40">
        <v>2102173</v>
      </c>
      <c r="B12800" s="40" t="s">
        <v>18742</v>
      </c>
      <c r="C12800" s="40" t="s">
        <v>132</v>
      </c>
      <c r="D12800" s="40" t="s">
        <v>118</v>
      </c>
      <c r="E12800" s="40" t="s">
        <v>1370</v>
      </c>
      <c r="F12800" s="40" t="s">
        <v>18743</v>
      </c>
      <c r="G12800" s="40">
        <v>1</v>
      </c>
    </row>
    <row r="12801" spans="1:7" x14ac:dyDescent="0.25">
      <c r="A12801" s="40">
        <v>2102174</v>
      </c>
      <c r="B12801" s="40" t="s">
        <v>18744</v>
      </c>
      <c r="C12801" s="40" t="s">
        <v>125</v>
      </c>
      <c r="D12801" s="40" t="s">
        <v>118</v>
      </c>
      <c r="E12801" s="40" t="s">
        <v>1195</v>
      </c>
      <c r="F12801" s="40" t="s">
        <v>6400</v>
      </c>
      <c r="G12801" s="40">
        <v>89.8</v>
      </c>
    </row>
    <row r="12802" spans="1:7" x14ac:dyDescent="0.25">
      <c r="A12802" s="40">
        <v>2102175</v>
      </c>
      <c r="B12802" s="40" t="s">
        <v>18745</v>
      </c>
      <c r="C12802" s="40" t="s">
        <v>125</v>
      </c>
      <c r="D12802" s="40" t="s">
        <v>118</v>
      </c>
      <c r="E12802" s="40" t="s">
        <v>1975</v>
      </c>
      <c r="F12802" s="40" t="s">
        <v>18746</v>
      </c>
      <c r="G12802" s="40">
        <v>449.1</v>
      </c>
    </row>
    <row r="12803" spans="1:7" x14ac:dyDescent="0.25">
      <c r="A12803" s="40">
        <v>2102176</v>
      </c>
      <c r="B12803" s="40" t="s">
        <v>18747</v>
      </c>
      <c r="C12803" s="40" t="s">
        <v>125</v>
      </c>
      <c r="D12803" s="40" t="s">
        <v>118</v>
      </c>
      <c r="E12803" s="40" t="s">
        <v>1142</v>
      </c>
      <c r="F12803" s="40" t="s">
        <v>18748</v>
      </c>
      <c r="G12803" s="40">
        <v>557</v>
      </c>
    </row>
    <row r="12804" spans="1:7" x14ac:dyDescent="0.25">
      <c r="A12804" s="40">
        <v>2102177</v>
      </c>
      <c r="B12804" s="40" t="s">
        <v>18749</v>
      </c>
      <c r="C12804" s="40" t="s">
        <v>125</v>
      </c>
      <c r="D12804" s="40" t="s">
        <v>118</v>
      </c>
      <c r="E12804" s="40" t="s">
        <v>1142</v>
      </c>
      <c r="F12804" s="40" t="s">
        <v>18750</v>
      </c>
      <c r="G12804" s="40">
        <v>2571.92</v>
      </c>
    </row>
    <row r="12805" spans="1:7" x14ac:dyDescent="0.25">
      <c r="A12805" s="40">
        <v>2102178</v>
      </c>
      <c r="B12805" s="40" t="s">
        <v>18751</v>
      </c>
      <c r="C12805" s="40" t="s">
        <v>125</v>
      </c>
      <c r="D12805" s="40" t="s">
        <v>118</v>
      </c>
      <c r="E12805" s="40" t="s">
        <v>1328</v>
      </c>
      <c r="F12805" s="40" t="s">
        <v>18752</v>
      </c>
      <c r="G12805" s="40">
        <v>94.29</v>
      </c>
    </row>
    <row r="12806" spans="1:7" x14ac:dyDescent="0.25">
      <c r="A12806" s="40">
        <v>2102179</v>
      </c>
      <c r="B12806" s="40" t="s">
        <v>18753</v>
      </c>
      <c r="C12806" s="40" t="s">
        <v>117</v>
      </c>
      <c r="D12806" s="40" t="s">
        <v>118</v>
      </c>
      <c r="E12806" s="40" t="s">
        <v>1134</v>
      </c>
      <c r="F12806" s="40" t="s">
        <v>18754</v>
      </c>
      <c r="G12806" s="40">
        <v>2360.14</v>
      </c>
    </row>
    <row r="12807" spans="1:7" x14ac:dyDescent="0.25">
      <c r="A12807" s="40">
        <v>2102180</v>
      </c>
      <c r="B12807" s="40" t="s">
        <v>18755</v>
      </c>
      <c r="C12807" s="40" t="s">
        <v>125</v>
      </c>
      <c r="D12807" s="40" t="s">
        <v>118</v>
      </c>
      <c r="E12807" s="40" t="s">
        <v>18756</v>
      </c>
      <c r="F12807" s="40" t="s">
        <v>18757</v>
      </c>
      <c r="G12807" s="40">
        <v>25.75</v>
      </c>
    </row>
    <row r="12808" spans="1:7" x14ac:dyDescent="0.25">
      <c r="A12808" s="40">
        <v>2102181</v>
      </c>
      <c r="B12808" s="40" t="s">
        <v>18758</v>
      </c>
      <c r="C12808" s="40" t="s">
        <v>122</v>
      </c>
      <c r="D12808" s="40" t="s">
        <v>118</v>
      </c>
      <c r="E12808" s="40" t="s">
        <v>166</v>
      </c>
      <c r="F12808" s="40" t="s">
        <v>167</v>
      </c>
      <c r="G12808" s="40">
        <v>0</v>
      </c>
    </row>
    <row r="12809" spans="1:7" x14ac:dyDescent="0.25">
      <c r="A12809" s="40">
        <v>2102182</v>
      </c>
      <c r="B12809" s="40" t="s">
        <v>18759</v>
      </c>
      <c r="C12809" s="40" t="s">
        <v>122</v>
      </c>
      <c r="D12809" s="40" t="s">
        <v>118</v>
      </c>
      <c r="E12809" s="40" t="s">
        <v>190</v>
      </c>
      <c r="F12809" s="40" t="s">
        <v>191</v>
      </c>
      <c r="G12809" s="40">
        <v>0</v>
      </c>
    </row>
    <row r="12810" spans="1:7" x14ac:dyDescent="0.25">
      <c r="A12810" s="40">
        <v>2102183</v>
      </c>
      <c r="B12810" s="40" t="s">
        <v>18760</v>
      </c>
      <c r="C12810" s="40" t="s">
        <v>125</v>
      </c>
      <c r="D12810" s="40" t="s">
        <v>118</v>
      </c>
      <c r="E12810" s="40" t="s">
        <v>1178</v>
      </c>
      <c r="F12810" s="40" t="s">
        <v>18761</v>
      </c>
      <c r="G12810" s="40">
        <v>139.33000000000001</v>
      </c>
    </row>
    <row r="12811" spans="1:7" x14ac:dyDescent="0.25">
      <c r="A12811" s="40">
        <v>2102184</v>
      </c>
      <c r="B12811" s="40" t="s">
        <v>18762</v>
      </c>
      <c r="C12811" s="40" t="s">
        <v>125</v>
      </c>
      <c r="D12811" s="40" t="s">
        <v>118</v>
      </c>
      <c r="E12811" s="40" t="s">
        <v>18763</v>
      </c>
      <c r="F12811" s="40" t="s">
        <v>18764</v>
      </c>
      <c r="G12811" s="40">
        <v>359.98</v>
      </c>
    </row>
    <row r="12812" spans="1:7" x14ac:dyDescent="0.25">
      <c r="A12812" s="40">
        <v>2102185</v>
      </c>
      <c r="B12812" s="40" t="s">
        <v>18765</v>
      </c>
      <c r="C12812" s="40" t="s">
        <v>125</v>
      </c>
      <c r="D12812" s="40" t="s">
        <v>118</v>
      </c>
      <c r="E12812" s="40" t="s">
        <v>15128</v>
      </c>
      <c r="F12812" s="40" t="s">
        <v>18766</v>
      </c>
      <c r="G12812" s="40">
        <v>403.46</v>
      </c>
    </row>
    <row r="12813" spans="1:7" x14ac:dyDescent="0.25">
      <c r="A12813" s="40">
        <v>2102186</v>
      </c>
      <c r="B12813" s="40" t="s">
        <v>18767</v>
      </c>
      <c r="C12813" s="40" t="s">
        <v>122</v>
      </c>
      <c r="D12813" s="40" t="s">
        <v>118</v>
      </c>
      <c r="E12813" s="40" t="s">
        <v>166</v>
      </c>
      <c r="F12813" s="40" t="s">
        <v>167</v>
      </c>
      <c r="G12813" s="40">
        <v>0</v>
      </c>
    </row>
    <row r="12814" spans="1:7" x14ac:dyDescent="0.25">
      <c r="A12814" s="40">
        <v>2102187</v>
      </c>
      <c r="B12814" s="40" t="s">
        <v>18768</v>
      </c>
      <c r="C12814" s="40" t="s">
        <v>125</v>
      </c>
      <c r="D12814" s="40" t="s">
        <v>1691</v>
      </c>
      <c r="E12814" s="40" t="s">
        <v>2015</v>
      </c>
      <c r="F12814" s="40" t="s">
        <v>18769</v>
      </c>
      <c r="G12814" s="40">
        <v>0</v>
      </c>
    </row>
    <row r="12815" spans="1:7" x14ac:dyDescent="0.25">
      <c r="A12815" s="40">
        <v>2102188</v>
      </c>
      <c r="B12815" s="40" t="s">
        <v>18770</v>
      </c>
      <c r="C12815" s="40" t="s">
        <v>125</v>
      </c>
      <c r="D12815" s="40" t="s">
        <v>1691</v>
      </c>
      <c r="E12815" s="40" t="s">
        <v>2015</v>
      </c>
      <c r="F12815" s="40" t="s">
        <v>18771</v>
      </c>
      <c r="G12815" s="40">
        <v>4.8</v>
      </c>
    </row>
    <row r="12816" spans="1:7" x14ac:dyDescent="0.25">
      <c r="A12816" s="40">
        <v>2102189</v>
      </c>
      <c r="B12816" s="40" t="s">
        <v>18772</v>
      </c>
      <c r="C12816" s="40" t="s">
        <v>125</v>
      </c>
      <c r="D12816" s="40" t="s">
        <v>1691</v>
      </c>
      <c r="E12816" s="40" t="s">
        <v>2015</v>
      </c>
      <c r="F12816" s="40" t="s">
        <v>18773</v>
      </c>
      <c r="G12816" s="40">
        <v>33.6</v>
      </c>
    </row>
    <row r="12817" spans="1:7" x14ac:dyDescent="0.25">
      <c r="A12817" s="40">
        <v>2102190</v>
      </c>
      <c r="B12817" s="40" t="s">
        <v>18774</v>
      </c>
      <c r="C12817" s="40" t="s">
        <v>125</v>
      </c>
      <c r="D12817" s="40" t="s">
        <v>118</v>
      </c>
      <c r="E12817" s="40" t="s">
        <v>4912</v>
      </c>
      <c r="F12817" s="40" t="s">
        <v>18775</v>
      </c>
      <c r="G12817" s="40">
        <v>48.5</v>
      </c>
    </row>
    <row r="12818" spans="1:7" x14ac:dyDescent="0.25">
      <c r="A12818" s="40">
        <v>2102191</v>
      </c>
      <c r="B12818" s="40" t="s">
        <v>18776</v>
      </c>
      <c r="C12818" s="40" t="s">
        <v>125</v>
      </c>
      <c r="D12818" s="40" t="s">
        <v>118</v>
      </c>
      <c r="E12818" s="40" t="s">
        <v>18777</v>
      </c>
      <c r="F12818" s="40" t="s">
        <v>18778</v>
      </c>
      <c r="G12818" s="40">
        <v>196.71</v>
      </c>
    </row>
    <row r="12819" spans="1:7" x14ac:dyDescent="0.25">
      <c r="A12819" s="40">
        <v>2102192</v>
      </c>
      <c r="B12819" s="40" t="s">
        <v>18779</v>
      </c>
      <c r="C12819" s="40" t="s">
        <v>122</v>
      </c>
      <c r="D12819" s="40" t="s">
        <v>118</v>
      </c>
      <c r="E12819" s="40" t="s">
        <v>166</v>
      </c>
      <c r="F12819" s="40" t="s">
        <v>167</v>
      </c>
      <c r="G12819" s="40">
        <v>0</v>
      </c>
    </row>
    <row r="12820" spans="1:7" x14ac:dyDescent="0.25">
      <c r="A12820" s="40">
        <v>2102193</v>
      </c>
      <c r="B12820" s="40" t="s">
        <v>18780</v>
      </c>
      <c r="C12820" s="40" t="s">
        <v>125</v>
      </c>
      <c r="D12820" s="40" t="s">
        <v>118</v>
      </c>
      <c r="E12820" s="40" t="s">
        <v>1370</v>
      </c>
      <c r="F12820" s="40" t="s">
        <v>18420</v>
      </c>
      <c r="G12820" s="40">
        <v>575.65</v>
      </c>
    </row>
    <row r="12821" spans="1:7" x14ac:dyDescent="0.25">
      <c r="A12821" s="40">
        <v>2102196</v>
      </c>
      <c r="B12821" s="40" t="s">
        <v>18781</v>
      </c>
      <c r="C12821" s="40" t="s">
        <v>132</v>
      </c>
      <c r="D12821" s="40" t="s">
        <v>118</v>
      </c>
      <c r="E12821" s="40" t="s">
        <v>3588</v>
      </c>
      <c r="F12821" s="40" t="s">
        <v>18782</v>
      </c>
      <c r="G12821" s="40">
        <v>2428.19</v>
      </c>
    </row>
    <row r="12822" spans="1:7" x14ac:dyDescent="0.25">
      <c r="A12822" s="40">
        <v>2102197</v>
      </c>
      <c r="B12822" s="40" t="s">
        <v>18783</v>
      </c>
      <c r="C12822" s="40" t="s">
        <v>125</v>
      </c>
      <c r="D12822" s="40" t="s">
        <v>118</v>
      </c>
      <c r="E12822" s="40" t="s">
        <v>1166</v>
      </c>
      <c r="F12822" s="40" t="s">
        <v>18784</v>
      </c>
      <c r="G12822" s="40">
        <v>92.88</v>
      </c>
    </row>
    <row r="12823" spans="1:7" x14ac:dyDescent="0.25">
      <c r="A12823" s="40">
        <v>2102198</v>
      </c>
      <c r="B12823" s="40" t="s">
        <v>18785</v>
      </c>
      <c r="C12823" s="40" t="s">
        <v>125</v>
      </c>
      <c r="D12823" s="40" t="s">
        <v>118</v>
      </c>
      <c r="E12823" s="40" t="s">
        <v>1072</v>
      </c>
      <c r="F12823" s="40" t="s">
        <v>18786</v>
      </c>
      <c r="G12823" s="40">
        <v>24.16</v>
      </c>
    </row>
    <row r="12824" spans="1:7" x14ac:dyDescent="0.25">
      <c r="A12824" s="40">
        <v>2102199</v>
      </c>
      <c r="B12824" s="40" t="s">
        <v>18787</v>
      </c>
      <c r="C12824" s="40" t="s">
        <v>125</v>
      </c>
      <c r="D12824" s="40" t="s">
        <v>118</v>
      </c>
      <c r="E12824" s="40" t="s">
        <v>2946</v>
      </c>
      <c r="F12824" s="40" t="s">
        <v>18788</v>
      </c>
      <c r="G12824" s="40">
        <v>305.98</v>
      </c>
    </row>
    <row r="12825" spans="1:7" x14ac:dyDescent="0.25">
      <c r="A12825" s="40">
        <v>2102200</v>
      </c>
      <c r="B12825" s="40" t="s">
        <v>18789</v>
      </c>
      <c r="C12825" s="40" t="s">
        <v>122</v>
      </c>
      <c r="D12825" s="40" t="s">
        <v>118</v>
      </c>
      <c r="E12825" s="40" t="s">
        <v>3465</v>
      </c>
      <c r="F12825" s="40" t="s">
        <v>123</v>
      </c>
      <c r="G12825" s="40">
        <v>0</v>
      </c>
    </row>
    <row r="12826" spans="1:7" x14ac:dyDescent="0.25">
      <c r="A12826" s="40">
        <v>2102201</v>
      </c>
      <c r="B12826" s="40" t="s">
        <v>18790</v>
      </c>
      <c r="C12826" s="40" t="s">
        <v>122</v>
      </c>
      <c r="D12826" s="40" t="s">
        <v>118</v>
      </c>
      <c r="E12826" s="40" t="s">
        <v>3769</v>
      </c>
      <c r="F12826" s="40" t="s">
        <v>123</v>
      </c>
      <c r="G12826" s="40">
        <v>0</v>
      </c>
    </row>
    <row r="12827" spans="1:7" x14ac:dyDescent="0.25">
      <c r="A12827" s="40">
        <v>2102202</v>
      </c>
      <c r="B12827" s="40" t="s">
        <v>18791</v>
      </c>
      <c r="C12827" s="40" t="s">
        <v>122</v>
      </c>
      <c r="D12827" s="40" t="s">
        <v>118</v>
      </c>
      <c r="E12827" s="40" t="s">
        <v>3769</v>
      </c>
      <c r="F12827" s="40" t="s">
        <v>123</v>
      </c>
      <c r="G12827" s="40">
        <v>0</v>
      </c>
    </row>
    <row r="12828" spans="1:7" x14ac:dyDescent="0.25">
      <c r="A12828" s="40">
        <v>2102203</v>
      </c>
      <c r="B12828" s="40" t="s">
        <v>18792</v>
      </c>
      <c r="C12828" s="40" t="s">
        <v>125</v>
      </c>
      <c r="D12828" s="40" t="s">
        <v>118</v>
      </c>
      <c r="E12828" s="40" t="s">
        <v>1072</v>
      </c>
      <c r="F12828" s="40" t="s">
        <v>18793</v>
      </c>
      <c r="G12828" s="40">
        <v>36.06</v>
      </c>
    </row>
    <row r="12829" spans="1:7" x14ac:dyDescent="0.25">
      <c r="A12829" s="40">
        <v>2102204</v>
      </c>
      <c r="B12829" s="40" t="s">
        <v>18794</v>
      </c>
      <c r="C12829" s="40" t="s">
        <v>125</v>
      </c>
      <c r="D12829" s="40" t="s">
        <v>118</v>
      </c>
      <c r="E12829" s="40" t="s">
        <v>1082</v>
      </c>
      <c r="F12829" s="40" t="s">
        <v>18786</v>
      </c>
      <c r="G12829" s="40">
        <v>2.16</v>
      </c>
    </row>
    <row r="12830" spans="1:7" x14ac:dyDescent="0.25">
      <c r="A12830" s="40">
        <v>2102205</v>
      </c>
      <c r="B12830" s="40" t="s">
        <v>18795</v>
      </c>
      <c r="C12830" s="40" t="s">
        <v>125</v>
      </c>
      <c r="D12830" s="40" t="s">
        <v>118</v>
      </c>
      <c r="E12830" s="40" t="s">
        <v>1082</v>
      </c>
      <c r="F12830" s="40" t="s">
        <v>18796</v>
      </c>
      <c r="G12830" s="40">
        <v>2.12</v>
      </c>
    </row>
    <row r="12831" spans="1:7" x14ac:dyDescent="0.25">
      <c r="A12831" s="40">
        <v>2102206</v>
      </c>
      <c r="B12831" s="40" t="s">
        <v>18797</v>
      </c>
      <c r="C12831" s="40" t="s">
        <v>125</v>
      </c>
      <c r="D12831" s="40" t="s">
        <v>118</v>
      </c>
      <c r="E12831" s="40" t="s">
        <v>1053</v>
      </c>
      <c r="F12831" s="40" t="s">
        <v>18796</v>
      </c>
      <c r="G12831" s="40">
        <v>16.7</v>
      </c>
    </row>
    <row r="12832" spans="1:7" x14ac:dyDescent="0.25">
      <c r="A12832" s="40">
        <v>2102207</v>
      </c>
      <c r="B12832" s="40" t="s">
        <v>18798</v>
      </c>
      <c r="C12832" s="40" t="s">
        <v>122</v>
      </c>
      <c r="D12832" s="40" t="s">
        <v>118</v>
      </c>
      <c r="E12832" s="40" t="s">
        <v>166</v>
      </c>
      <c r="F12832" s="40" t="s">
        <v>167</v>
      </c>
      <c r="G12832" s="40">
        <v>0</v>
      </c>
    </row>
    <row r="12833" spans="1:7" x14ac:dyDescent="0.25">
      <c r="A12833" s="40">
        <v>2102208</v>
      </c>
      <c r="B12833" s="40" t="s">
        <v>18799</v>
      </c>
      <c r="C12833" s="40" t="s">
        <v>125</v>
      </c>
      <c r="D12833" s="40" t="s">
        <v>118</v>
      </c>
      <c r="E12833" s="40" t="s">
        <v>2946</v>
      </c>
      <c r="F12833" s="40" t="s">
        <v>10691</v>
      </c>
      <c r="G12833" s="40">
        <v>94.66</v>
      </c>
    </row>
    <row r="12834" spans="1:7" x14ac:dyDescent="0.25">
      <c r="A12834" s="40">
        <v>2102209</v>
      </c>
      <c r="B12834" s="40" t="s">
        <v>18800</v>
      </c>
      <c r="C12834" s="40" t="s">
        <v>125</v>
      </c>
      <c r="D12834" s="40" t="s">
        <v>118</v>
      </c>
      <c r="E12834" s="40" t="s">
        <v>1270</v>
      </c>
      <c r="F12834" s="40" t="s">
        <v>18796</v>
      </c>
      <c r="G12834" s="40">
        <v>107.56</v>
      </c>
    </row>
    <row r="12835" spans="1:7" x14ac:dyDescent="0.25">
      <c r="A12835" s="40">
        <v>2102210</v>
      </c>
      <c r="B12835" s="40" t="s">
        <v>18801</v>
      </c>
      <c r="C12835" s="40" t="s">
        <v>125</v>
      </c>
      <c r="D12835" s="40" t="s">
        <v>2080</v>
      </c>
      <c r="E12835" s="40" t="s">
        <v>1546</v>
      </c>
      <c r="F12835" s="40" t="s">
        <v>18802</v>
      </c>
      <c r="G12835" s="40">
        <v>299.07</v>
      </c>
    </row>
    <row r="12836" spans="1:7" x14ac:dyDescent="0.25">
      <c r="A12836" s="40">
        <v>2102211</v>
      </c>
      <c r="B12836" s="40" t="s">
        <v>18803</v>
      </c>
      <c r="C12836" s="40" t="s">
        <v>125</v>
      </c>
      <c r="D12836" s="40" t="s">
        <v>2080</v>
      </c>
      <c r="E12836" s="40" t="s">
        <v>1325</v>
      </c>
      <c r="F12836" s="40" t="s">
        <v>18802</v>
      </c>
      <c r="G12836" s="40">
        <v>506.32</v>
      </c>
    </row>
    <row r="12837" spans="1:7" x14ac:dyDescent="0.25">
      <c r="A12837" s="40">
        <v>2102212</v>
      </c>
      <c r="B12837" s="40" t="s">
        <v>18804</v>
      </c>
      <c r="C12837" s="40" t="s">
        <v>122</v>
      </c>
      <c r="D12837" s="40" t="s">
        <v>118</v>
      </c>
      <c r="E12837" s="40" t="s">
        <v>3956</v>
      </c>
      <c r="F12837" s="40" t="s">
        <v>123</v>
      </c>
      <c r="G12837" s="40">
        <v>0</v>
      </c>
    </row>
    <row r="12838" spans="1:7" x14ac:dyDescent="0.25">
      <c r="A12838" s="40">
        <v>2102213</v>
      </c>
      <c r="B12838" s="40" t="s">
        <v>18805</v>
      </c>
      <c r="C12838" s="40" t="s">
        <v>122</v>
      </c>
      <c r="D12838" s="40" t="s">
        <v>118</v>
      </c>
      <c r="E12838" s="40" t="s">
        <v>166</v>
      </c>
      <c r="F12838" s="40" t="s">
        <v>167</v>
      </c>
      <c r="G12838" s="40">
        <v>0</v>
      </c>
    </row>
    <row r="12839" spans="1:7" x14ac:dyDescent="0.25">
      <c r="A12839" s="40">
        <v>2102214</v>
      </c>
      <c r="B12839" s="40" t="s">
        <v>18806</v>
      </c>
      <c r="C12839" s="40" t="s">
        <v>122</v>
      </c>
      <c r="D12839" s="40" t="s">
        <v>118</v>
      </c>
      <c r="E12839" s="40" t="s">
        <v>14060</v>
      </c>
      <c r="F12839" s="40" t="s">
        <v>123</v>
      </c>
      <c r="G12839" s="40">
        <v>0</v>
      </c>
    </row>
    <row r="12840" spans="1:7" x14ac:dyDescent="0.25">
      <c r="A12840" s="40">
        <v>2102215</v>
      </c>
      <c r="B12840" s="40" t="s">
        <v>18807</v>
      </c>
      <c r="C12840" s="40" t="s">
        <v>125</v>
      </c>
      <c r="D12840" s="40" t="s">
        <v>118</v>
      </c>
      <c r="E12840" s="40" t="s">
        <v>1654</v>
      </c>
      <c r="F12840" s="40" t="s">
        <v>13443</v>
      </c>
      <c r="G12840" s="40">
        <v>21.75</v>
      </c>
    </row>
    <row r="12841" spans="1:7" x14ac:dyDescent="0.25">
      <c r="A12841" s="40">
        <v>2102216</v>
      </c>
      <c r="B12841" s="40" t="s">
        <v>18808</v>
      </c>
      <c r="C12841" s="40" t="s">
        <v>125</v>
      </c>
      <c r="D12841" s="40" t="s">
        <v>118</v>
      </c>
      <c r="E12841" s="40" t="s">
        <v>1134</v>
      </c>
      <c r="F12841" s="40" t="s">
        <v>17029</v>
      </c>
      <c r="G12841" s="40">
        <v>215.07</v>
      </c>
    </row>
    <row r="12842" spans="1:7" x14ac:dyDescent="0.25">
      <c r="A12842" s="40">
        <v>2102217</v>
      </c>
      <c r="B12842" s="40" t="s">
        <v>18809</v>
      </c>
      <c r="C12842" s="40" t="s">
        <v>125</v>
      </c>
      <c r="D12842" s="40" t="s">
        <v>4083</v>
      </c>
      <c r="E12842" s="40" t="s">
        <v>2089</v>
      </c>
      <c r="F12842" s="40" t="s">
        <v>18810</v>
      </c>
      <c r="G12842" s="40">
        <v>3736.8</v>
      </c>
    </row>
    <row r="12843" spans="1:7" x14ac:dyDescent="0.25">
      <c r="A12843" s="40">
        <v>2102218</v>
      </c>
      <c r="B12843" s="40" t="s">
        <v>18811</v>
      </c>
      <c r="C12843" s="40" t="s">
        <v>125</v>
      </c>
      <c r="D12843" s="40" t="s">
        <v>118</v>
      </c>
      <c r="E12843" s="40" t="s">
        <v>1178</v>
      </c>
      <c r="F12843" s="40" t="s">
        <v>18812</v>
      </c>
      <c r="G12843" s="40">
        <v>249</v>
      </c>
    </row>
    <row r="12844" spans="1:7" x14ac:dyDescent="0.25">
      <c r="A12844" s="40">
        <v>2102219</v>
      </c>
      <c r="B12844" s="40" t="s">
        <v>18813</v>
      </c>
      <c r="C12844" s="40" t="s">
        <v>132</v>
      </c>
      <c r="D12844" s="40" t="s">
        <v>118</v>
      </c>
      <c r="E12844" s="40" t="s">
        <v>1370</v>
      </c>
      <c r="F12844" s="40" t="s">
        <v>18814</v>
      </c>
      <c r="G12844" s="40">
        <v>2935</v>
      </c>
    </row>
    <row r="12845" spans="1:7" x14ac:dyDescent="0.25">
      <c r="A12845" s="40">
        <v>2102220</v>
      </c>
      <c r="B12845" s="40" t="s">
        <v>18815</v>
      </c>
      <c r="C12845" s="40" t="s">
        <v>125</v>
      </c>
      <c r="D12845" s="40" t="s">
        <v>118</v>
      </c>
      <c r="E12845" s="40" t="s">
        <v>1654</v>
      </c>
      <c r="F12845" s="40" t="s">
        <v>18816</v>
      </c>
      <c r="G12845" s="40">
        <v>21</v>
      </c>
    </row>
    <row r="12846" spans="1:7" x14ac:dyDescent="0.25">
      <c r="A12846" s="40">
        <v>2102221</v>
      </c>
      <c r="B12846" s="40" t="s">
        <v>18817</v>
      </c>
      <c r="C12846" s="40" t="s">
        <v>122</v>
      </c>
      <c r="D12846" s="40" t="s">
        <v>118</v>
      </c>
      <c r="E12846" s="40" t="s">
        <v>205</v>
      </c>
      <c r="F12846" s="40" t="s">
        <v>18818</v>
      </c>
      <c r="G12846" s="40">
        <v>0</v>
      </c>
    </row>
    <row r="12847" spans="1:7" x14ac:dyDescent="0.25">
      <c r="A12847" s="40">
        <v>2102222</v>
      </c>
      <c r="B12847" s="40" t="s">
        <v>18819</v>
      </c>
      <c r="C12847" s="40" t="s">
        <v>122</v>
      </c>
      <c r="D12847" s="40" t="s">
        <v>118</v>
      </c>
      <c r="E12847" s="40" t="s">
        <v>205</v>
      </c>
      <c r="F12847" s="40" t="s">
        <v>18818</v>
      </c>
      <c r="G12847" s="40">
        <v>0</v>
      </c>
    </row>
    <row r="12848" spans="1:7" x14ac:dyDescent="0.25">
      <c r="A12848" s="40">
        <v>2102223</v>
      </c>
      <c r="B12848" s="40" t="s">
        <v>18820</v>
      </c>
      <c r="C12848" s="40" t="s">
        <v>122</v>
      </c>
      <c r="D12848" s="40" t="s">
        <v>118</v>
      </c>
      <c r="E12848" s="40" t="s">
        <v>205</v>
      </c>
      <c r="F12848" s="40" t="s">
        <v>18818</v>
      </c>
      <c r="G12848" s="40">
        <v>0</v>
      </c>
    </row>
    <row r="12849" spans="1:7" x14ac:dyDescent="0.25">
      <c r="A12849" s="40">
        <v>2102224</v>
      </c>
      <c r="B12849" s="40" t="s">
        <v>18821</v>
      </c>
      <c r="C12849" s="40" t="s">
        <v>125</v>
      </c>
      <c r="D12849" s="40" t="s">
        <v>1691</v>
      </c>
      <c r="E12849" s="40" t="s">
        <v>1692</v>
      </c>
      <c r="F12849" s="40" t="s">
        <v>18822</v>
      </c>
      <c r="G12849" s="40">
        <v>187.5</v>
      </c>
    </row>
    <row r="12850" spans="1:7" x14ac:dyDescent="0.25">
      <c r="A12850" s="40">
        <v>2102225</v>
      </c>
      <c r="B12850" s="40" t="s">
        <v>18823</v>
      </c>
      <c r="C12850" s="40" t="s">
        <v>125</v>
      </c>
      <c r="D12850" s="40" t="s">
        <v>118</v>
      </c>
      <c r="E12850" s="40" t="s">
        <v>1134</v>
      </c>
      <c r="F12850" s="40" t="s">
        <v>18824</v>
      </c>
      <c r="G12850" s="40">
        <v>0</v>
      </c>
    </row>
    <row r="12851" spans="1:7" x14ac:dyDescent="0.25">
      <c r="A12851" s="40">
        <v>2102226</v>
      </c>
      <c r="B12851" s="40" t="s">
        <v>18825</v>
      </c>
      <c r="C12851" s="40" t="s">
        <v>125</v>
      </c>
      <c r="D12851" s="40" t="s">
        <v>118</v>
      </c>
      <c r="E12851" s="40" t="s">
        <v>1397</v>
      </c>
      <c r="F12851" s="40" t="s">
        <v>6252</v>
      </c>
      <c r="G12851" s="40">
        <v>31</v>
      </c>
    </row>
    <row r="12852" spans="1:7" x14ac:dyDescent="0.25">
      <c r="A12852" s="40">
        <v>2102227</v>
      </c>
      <c r="B12852" s="40" t="s">
        <v>18826</v>
      </c>
      <c r="C12852" s="40" t="s">
        <v>125</v>
      </c>
      <c r="D12852" s="40" t="s">
        <v>118</v>
      </c>
      <c r="E12852" s="40" t="s">
        <v>1261</v>
      </c>
      <c r="F12852" s="40" t="s">
        <v>18827</v>
      </c>
      <c r="G12852" s="40">
        <v>2920</v>
      </c>
    </row>
    <row r="12853" spans="1:7" x14ac:dyDescent="0.25">
      <c r="A12853" s="40">
        <v>2102228</v>
      </c>
      <c r="B12853" s="40" t="s">
        <v>18828</v>
      </c>
      <c r="C12853" s="40" t="s">
        <v>125</v>
      </c>
      <c r="D12853" s="40" t="s">
        <v>118</v>
      </c>
      <c r="E12853" s="40" t="s">
        <v>1086</v>
      </c>
      <c r="F12853" s="40" t="s">
        <v>18829</v>
      </c>
      <c r="G12853" s="40">
        <v>260.81</v>
      </c>
    </row>
    <row r="12854" spans="1:7" x14ac:dyDescent="0.25">
      <c r="A12854" s="40">
        <v>2102229</v>
      </c>
      <c r="B12854" s="40" t="s">
        <v>18830</v>
      </c>
      <c r="C12854" s="40" t="s">
        <v>125</v>
      </c>
      <c r="D12854" s="40" t="s">
        <v>118</v>
      </c>
      <c r="E12854" s="40" t="s">
        <v>1328</v>
      </c>
      <c r="F12854" s="40" t="s">
        <v>18829</v>
      </c>
      <c r="G12854" s="40">
        <v>172.06</v>
      </c>
    </row>
    <row r="12855" spans="1:7" x14ac:dyDescent="0.25">
      <c r="A12855" s="40">
        <v>2102230</v>
      </c>
      <c r="B12855" s="40" t="s">
        <v>18831</v>
      </c>
      <c r="C12855" s="40" t="s">
        <v>125</v>
      </c>
      <c r="D12855" s="40" t="s">
        <v>118</v>
      </c>
      <c r="E12855" s="40" t="s">
        <v>2043</v>
      </c>
      <c r="F12855" s="40" t="s">
        <v>18832</v>
      </c>
      <c r="G12855" s="40">
        <v>409.58</v>
      </c>
    </row>
    <row r="12856" spans="1:7" x14ac:dyDescent="0.25">
      <c r="A12856" s="40">
        <v>2102231</v>
      </c>
      <c r="B12856" s="40" t="s">
        <v>18833</v>
      </c>
      <c r="C12856" s="40" t="s">
        <v>125</v>
      </c>
      <c r="D12856" s="40" t="s">
        <v>118</v>
      </c>
      <c r="E12856" s="40" t="s">
        <v>3585</v>
      </c>
      <c r="F12856" s="40" t="s">
        <v>3767</v>
      </c>
      <c r="G12856" s="40">
        <v>1725</v>
      </c>
    </row>
    <row r="12857" spans="1:7" x14ac:dyDescent="0.25">
      <c r="A12857" s="40">
        <v>2102232</v>
      </c>
      <c r="B12857" s="40" t="s">
        <v>18834</v>
      </c>
      <c r="C12857" s="40" t="s">
        <v>125</v>
      </c>
      <c r="D12857" s="40" t="s">
        <v>118</v>
      </c>
      <c r="E12857" s="40" t="s">
        <v>1692</v>
      </c>
      <c r="F12857" s="40" t="s">
        <v>18829</v>
      </c>
      <c r="G12857" s="40">
        <v>159.86000000000001</v>
      </c>
    </row>
    <row r="12858" spans="1:7" x14ac:dyDescent="0.25">
      <c r="A12858" s="40">
        <v>2102233</v>
      </c>
      <c r="B12858" s="40" t="s">
        <v>18835</v>
      </c>
      <c r="C12858" s="40" t="s">
        <v>132</v>
      </c>
      <c r="D12858" s="40" t="s">
        <v>118</v>
      </c>
      <c r="E12858" s="40" t="s">
        <v>1370</v>
      </c>
      <c r="F12858" s="40" t="s">
        <v>18836</v>
      </c>
      <c r="G12858" s="40">
        <v>0</v>
      </c>
    </row>
    <row r="12859" spans="1:7" x14ac:dyDescent="0.25">
      <c r="A12859" s="40">
        <v>2102234</v>
      </c>
      <c r="B12859" s="40" t="s">
        <v>18837</v>
      </c>
      <c r="C12859" s="40" t="s">
        <v>122</v>
      </c>
      <c r="D12859" s="40" t="s">
        <v>118</v>
      </c>
      <c r="E12859" s="40" t="s">
        <v>166</v>
      </c>
      <c r="F12859" s="40" t="s">
        <v>167</v>
      </c>
      <c r="G12859" s="40">
        <v>0</v>
      </c>
    </row>
    <row r="12860" spans="1:7" x14ac:dyDescent="0.25">
      <c r="A12860" s="40">
        <v>2102235</v>
      </c>
      <c r="B12860" s="40" t="s">
        <v>18838</v>
      </c>
      <c r="C12860" s="40" t="s">
        <v>122</v>
      </c>
      <c r="D12860" s="40" t="s">
        <v>118</v>
      </c>
      <c r="E12860" s="40" t="s">
        <v>166</v>
      </c>
      <c r="F12860" s="40" t="s">
        <v>167</v>
      </c>
      <c r="G12860" s="40">
        <v>0</v>
      </c>
    </row>
    <row r="12861" spans="1:7" x14ac:dyDescent="0.25">
      <c r="A12861" s="40">
        <v>2102236</v>
      </c>
      <c r="B12861" s="40" t="s">
        <v>18839</v>
      </c>
      <c r="C12861" s="40" t="s">
        <v>122</v>
      </c>
      <c r="D12861" s="40" t="s">
        <v>118</v>
      </c>
      <c r="E12861" s="40" t="s">
        <v>166</v>
      </c>
      <c r="F12861" s="40" t="s">
        <v>167</v>
      </c>
      <c r="G12861" s="40">
        <v>0</v>
      </c>
    </row>
    <row r="12862" spans="1:7" x14ac:dyDescent="0.25">
      <c r="A12862" s="40">
        <v>2102237</v>
      </c>
      <c r="B12862" s="40" t="s">
        <v>18840</v>
      </c>
      <c r="C12862" s="40" t="s">
        <v>125</v>
      </c>
      <c r="D12862" s="40" t="s">
        <v>118</v>
      </c>
      <c r="E12862" s="40" t="s">
        <v>18191</v>
      </c>
      <c r="F12862" s="40" t="s">
        <v>15640</v>
      </c>
      <c r="G12862" s="40">
        <v>21.58</v>
      </c>
    </row>
    <row r="12863" spans="1:7" x14ac:dyDescent="0.25">
      <c r="A12863" s="40">
        <v>2102238</v>
      </c>
      <c r="B12863" s="40" t="s">
        <v>18841</v>
      </c>
      <c r="C12863" s="40" t="s">
        <v>125</v>
      </c>
      <c r="D12863" s="40" t="s">
        <v>118</v>
      </c>
      <c r="E12863" s="40" t="s">
        <v>1168</v>
      </c>
      <c r="F12863" s="40" t="s">
        <v>18842</v>
      </c>
      <c r="G12863" s="40">
        <v>52.04</v>
      </c>
    </row>
    <row r="12864" spans="1:7" x14ac:dyDescent="0.25">
      <c r="A12864" s="40">
        <v>2102239</v>
      </c>
      <c r="B12864" s="40" t="s">
        <v>18843</v>
      </c>
      <c r="C12864" s="40" t="s">
        <v>125</v>
      </c>
      <c r="D12864" s="40" t="s">
        <v>118</v>
      </c>
      <c r="E12864" s="40" t="s">
        <v>1142</v>
      </c>
      <c r="F12864" s="40" t="s">
        <v>18844</v>
      </c>
      <c r="G12864" s="40">
        <v>50.07</v>
      </c>
    </row>
    <row r="12865" spans="1:7" x14ac:dyDescent="0.25">
      <c r="A12865" s="40">
        <v>2102240</v>
      </c>
      <c r="B12865" s="40" t="s">
        <v>18845</v>
      </c>
      <c r="C12865" s="40" t="s">
        <v>132</v>
      </c>
      <c r="D12865" s="40" t="s">
        <v>118</v>
      </c>
      <c r="E12865" s="40" t="s">
        <v>18846</v>
      </c>
      <c r="F12865" s="40" t="s">
        <v>18847</v>
      </c>
      <c r="G12865" s="40">
        <v>1478.92</v>
      </c>
    </row>
    <row r="12866" spans="1:7" x14ac:dyDescent="0.25">
      <c r="A12866" s="40">
        <v>2102241</v>
      </c>
      <c r="B12866" s="40" t="s">
        <v>18848</v>
      </c>
      <c r="C12866" s="40" t="s">
        <v>125</v>
      </c>
      <c r="D12866" s="40" t="s">
        <v>118</v>
      </c>
      <c r="E12866" s="40" t="s">
        <v>2495</v>
      </c>
      <c r="F12866" s="40" t="s">
        <v>10707</v>
      </c>
      <c r="G12866" s="40">
        <v>17.899999999999999</v>
      </c>
    </row>
    <row r="12867" spans="1:7" x14ac:dyDescent="0.25">
      <c r="A12867" s="40">
        <v>2102242</v>
      </c>
      <c r="B12867" s="40" t="s">
        <v>18849</v>
      </c>
      <c r="C12867" s="40" t="s">
        <v>132</v>
      </c>
      <c r="D12867" s="40" t="s">
        <v>118</v>
      </c>
      <c r="E12867" s="40" t="s">
        <v>1370</v>
      </c>
      <c r="F12867" s="40" t="s">
        <v>18850</v>
      </c>
      <c r="G12867" s="40">
        <v>2599.61</v>
      </c>
    </row>
    <row r="12868" spans="1:7" x14ac:dyDescent="0.25">
      <c r="A12868" s="40">
        <v>2102243</v>
      </c>
      <c r="B12868" s="40" t="s">
        <v>18851</v>
      </c>
      <c r="C12868" s="40" t="s">
        <v>132</v>
      </c>
      <c r="D12868" s="40" t="s">
        <v>118</v>
      </c>
      <c r="E12868" s="40" t="s">
        <v>1370</v>
      </c>
      <c r="F12868" s="40" t="s">
        <v>18852</v>
      </c>
      <c r="G12868" s="40">
        <v>0</v>
      </c>
    </row>
    <row r="12869" spans="1:7" x14ac:dyDescent="0.25">
      <c r="A12869" s="40">
        <v>2102244</v>
      </c>
      <c r="B12869" s="40" t="s">
        <v>18853</v>
      </c>
      <c r="C12869" s="40" t="s">
        <v>125</v>
      </c>
      <c r="D12869" s="40" t="s">
        <v>118</v>
      </c>
      <c r="E12869" s="40" t="s">
        <v>1325</v>
      </c>
      <c r="F12869" s="40" t="s">
        <v>18854</v>
      </c>
      <c r="G12869" s="40">
        <v>26.6</v>
      </c>
    </row>
    <row r="12870" spans="1:7" x14ac:dyDescent="0.25">
      <c r="A12870" s="40">
        <v>2102245</v>
      </c>
      <c r="B12870" s="40" t="s">
        <v>18855</v>
      </c>
      <c r="C12870" s="40" t="s">
        <v>125</v>
      </c>
      <c r="D12870" s="40" t="s">
        <v>118</v>
      </c>
      <c r="E12870" s="40" t="s">
        <v>1134</v>
      </c>
      <c r="F12870" s="40" t="s">
        <v>18856</v>
      </c>
      <c r="G12870" s="40">
        <v>1688</v>
      </c>
    </row>
    <row r="12871" spans="1:7" x14ac:dyDescent="0.25">
      <c r="A12871" s="40">
        <v>2102246</v>
      </c>
      <c r="B12871" s="40" t="s">
        <v>18857</v>
      </c>
      <c r="C12871" s="40" t="s">
        <v>125</v>
      </c>
      <c r="D12871" s="40" t="s">
        <v>118</v>
      </c>
      <c r="E12871" s="40" t="s">
        <v>1209</v>
      </c>
      <c r="F12871" s="40" t="s">
        <v>18858</v>
      </c>
      <c r="G12871" s="40">
        <v>22.23</v>
      </c>
    </row>
    <row r="12872" spans="1:7" x14ac:dyDescent="0.25">
      <c r="A12872" s="40">
        <v>2102247</v>
      </c>
      <c r="B12872" s="40" t="s">
        <v>18859</v>
      </c>
      <c r="C12872" s="40" t="s">
        <v>132</v>
      </c>
      <c r="D12872" s="40" t="s">
        <v>118</v>
      </c>
      <c r="E12872" s="40" t="s">
        <v>2946</v>
      </c>
      <c r="F12872" s="40" t="s">
        <v>18860</v>
      </c>
      <c r="G12872" s="40">
        <v>993.75</v>
      </c>
    </row>
    <row r="12873" spans="1:7" x14ac:dyDescent="0.25">
      <c r="A12873" s="40">
        <v>2102248</v>
      </c>
      <c r="B12873" s="40" t="s">
        <v>18861</v>
      </c>
      <c r="C12873" s="40" t="s">
        <v>125</v>
      </c>
      <c r="D12873" s="40" t="s">
        <v>118</v>
      </c>
      <c r="E12873" s="40" t="s">
        <v>18862</v>
      </c>
      <c r="F12873" s="40" t="s">
        <v>18863</v>
      </c>
      <c r="G12873" s="40">
        <v>466.44</v>
      </c>
    </row>
    <row r="12874" spans="1:7" x14ac:dyDescent="0.25">
      <c r="A12874" s="40">
        <v>2102249</v>
      </c>
      <c r="B12874" s="40" t="s">
        <v>18864</v>
      </c>
      <c r="C12874" s="40" t="s">
        <v>125</v>
      </c>
      <c r="D12874" s="40" t="s">
        <v>118</v>
      </c>
      <c r="E12874" s="40" t="s">
        <v>1397</v>
      </c>
      <c r="F12874" s="40" t="s">
        <v>18865</v>
      </c>
      <c r="G12874" s="40">
        <v>18.86</v>
      </c>
    </row>
    <row r="12875" spans="1:7" x14ac:dyDescent="0.25">
      <c r="A12875" s="40">
        <v>2102250</v>
      </c>
      <c r="B12875" s="40" t="s">
        <v>18866</v>
      </c>
      <c r="C12875" s="40" t="s">
        <v>125</v>
      </c>
      <c r="D12875" s="40" t="s">
        <v>118</v>
      </c>
      <c r="E12875" s="40" t="s">
        <v>1195</v>
      </c>
      <c r="F12875" s="40" t="s">
        <v>18858</v>
      </c>
      <c r="G12875" s="40">
        <v>24.71</v>
      </c>
    </row>
    <row r="12876" spans="1:7" x14ac:dyDescent="0.25">
      <c r="A12876" s="40">
        <v>2102251</v>
      </c>
      <c r="B12876" s="40" t="s">
        <v>18867</v>
      </c>
      <c r="C12876" s="40" t="s">
        <v>125</v>
      </c>
      <c r="D12876" s="40" t="s">
        <v>118</v>
      </c>
      <c r="E12876" s="40" t="s">
        <v>1195</v>
      </c>
      <c r="F12876" s="40" t="s">
        <v>18868</v>
      </c>
      <c r="G12876" s="40">
        <v>21.42</v>
      </c>
    </row>
    <row r="12877" spans="1:7" x14ac:dyDescent="0.25">
      <c r="A12877" s="40">
        <v>2102252</v>
      </c>
      <c r="B12877" s="40" t="s">
        <v>18869</v>
      </c>
      <c r="C12877" s="40" t="s">
        <v>125</v>
      </c>
      <c r="D12877" s="40" t="s">
        <v>118</v>
      </c>
      <c r="E12877" s="40" t="s">
        <v>1186</v>
      </c>
      <c r="F12877" s="40" t="s">
        <v>18870</v>
      </c>
      <c r="G12877" s="40">
        <v>7.4</v>
      </c>
    </row>
    <row r="12878" spans="1:7" x14ac:dyDescent="0.25">
      <c r="A12878" s="40">
        <v>2102253</v>
      </c>
      <c r="B12878" s="40" t="s">
        <v>18871</v>
      </c>
      <c r="C12878" s="40" t="s">
        <v>132</v>
      </c>
      <c r="D12878" s="40" t="s">
        <v>118</v>
      </c>
      <c r="E12878" s="40" t="s">
        <v>3942</v>
      </c>
      <c r="F12878" s="40" t="s">
        <v>18872</v>
      </c>
      <c r="G12878" s="40">
        <v>1874.34</v>
      </c>
    </row>
    <row r="12879" spans="1:7" x14ac:dyDescent="0.25">
      <c r="A12879" s="40">
        <v>2102254</v>
      </c>
      <c r="B12879" s="40" t="s">
        <v>18873</v>
      </c>
      <c r="C12879" s="40" t="s">
        <v>125</v>
      </c>
      <c r="D12879" s="40" t="s">
        <v>118</v>
      </c>
      <c r="E12879" s="40" t="s">
        <v>11084</v>
      </c>
      <c r="F12879" s="40" t="s">
        <v>18865</v>
      </c>
      <c r="G12879" s="40">
        <v>114.98</v>
      </c>
    </row>
    <row r="12880" spans="1:7" x14ac:dyDescent="0.25">
      <c r="A12880" s="40">
        <v>2102255</v>
      </c>
      <c r="B12880" s="40" t="s">
        <v>18874</v>
      </c>
      <c r="C12880" s="40" t="s">
        <v>132</v>
      </c>
      <c r="D12880" s="40" t="s">
        <v>118</v>
      </c>
      <c r="E12880" s="40" t="s">
        <v>4243</v>
      </c>
      <c r="F12880" s="40" t="s">
        <v>18875</v>
      </c>
      <c r="G12880" s="40">
        <v>359.99</v>
      </c>
    </row>
    <row r="12881" spans="1:7" x14ac:dyDescent="0.25">
      <c r="A12881" s="40">
        <v>2102256</v>
      </c>
      <c r="B12881" s="40" t="s">
        <v>18876</v>
      </c>
      <c r="C12881" s="40" t="s">
        <v>132</v>
      </c>
      <c r="D12881" s="40" t="s">
        <v>118</v>
      </c>
      <c r="E12881" s="40" t="s">
        <v>2946</v>
      </c>
      <c r="F12881" s="40" t="s">
        <v>18877</v>
      </c>
      <c r="G12881" s="40">
        <v>565.69000000000005</v>
      </c>
    </row>
    <row r="12882" spans="1:7" x14ac:dyDescent="0.25">
      <c r="A12882" s="40">
        <v>2102257</v>
      </c>
      <c r="B12882" s="40" t="s">
        <v>18878</v>
      </c>
      <c r="C12882" s="40" t="s">
        <v>125</v>
      </c>
      <c r="D12882" s="40" t="s">
        <v>118</v>
      </c>
      <c r="E12882" s="40" t="s">
        <v>3956</v>
      </c>
      <c r="F12882" s="40" t="s">
        <v>18870</v>
      </c>
      <c r="G12882" s="40">
        <v>20.34</v>
      </c>
    </row>
    <row r="12883" spans="1:7" x14ac:dyDescent="0.25">
      <c r="A12883" s="40">
        <v>2102258</v>
      </c>
      <c r="B12883" s="40" t="s">
        <v>18879</v>
      </c>
      <c r="C12883" s="40" t="s">
        <v>125</v>
      </c>
      <c r="D12883" s="40" t="s">
        <v>118</v>
      </c>
      <c r="E12883" s="40" t="s">
        <v>3956</v>
      </c>
      <c r="F12883" s="40" t="s">
        <v>18870</v>
      </c>
      <c r="G12883" s="40">
        <v>21.07</v>
      </c>
    </row>
    <row r="12884" spans="1:7" x14ac:dyDescent="0.25">
      <c r="A12884" s="40">
        <v>2102259</v>
      </c>
      <c r="B12884" s="40" t="s">
        <v>18880</v>
      </c>
      <c r="C12884" s="40" t="s">
        <v>125</v>
      </c>
      <c r="D12884" s="40" t="s">
        <v>118</v>
      </c>
      <c r="E12884" s="40" t="s">
        <v>1186</v>
      </c>
      <c r="F12884" s="40" t="s">
        <v>18870</v>
      </c>
      <c r="G12884" s="40">
        <v>3.24</v>
      </c>
    </row>
    <row r="12885" spans="1:7" x14ac:dyDescent="0.25">
      <c r="A12885" s="40">
        <v>2102260</v>
      </c>
      <c r="B12885" s="40" t="s">
        <v>18881</v>
      </c>
      <c r="C12885" s="40" t="s">
        <v>125</v>
      </c>
      <c r="D12885" s="40" t="s">
        <v>118</v>
      </c>
      <c r="E12885" s="40" t="s">
        <v>2193</v>
      </c>
      <c r="F12885" s="40" t="s">
        <v>18882</v>
      </c>
      <c r="G12885" s="40">
        <v>8.8000000000000007</v>
      </c>
    </row>
    <row r="12886" spans="1:7" x14ac:dyDescent="0.25">
      <c r="A12886" s="40">
        <v>2102261</v>
      </c>
      <c r="B12886" s="40" t="s">
        <v>18883</v>
      </c>
      <c r="C12886" s="40" t="s">
        <v>125</v>
      </c>
      <c r="D12886" s="40" t="s">
        <v>118</v>
      </c>
      <c r="E12886" s="40" t="s">
        <v>2193</v>
      </c>
      <c r="F12886" s="40" t="s">
        <v>18882</v>
      </c>
      <c r="G12886" s="40">
        <v>16</v>
      </c>
    </row>
    <row r="12887" spans="1:7" x14ac:dyDescent="0.25">
      <c r="A12887" s="40">
        <v>2102262</v>
      </c>
      <c r="B12887" s="40" t="s">
        <v>18884</v>
      </c>
      <c r="C12887" s="40" t="s">
        <v>125</v>
      </c>
      <c r="D12887" s="40" t="s">
        <v>118</v>
      </c>
      <c r="E12887" s="40" t="s">
        <v>2193</v>
      </c>
      <c r="F12887" s="40" t="s">
        <v>18882</v>
      </c>
      <c r="G12887" s="40">
        <v>40.64</v>
      </c>
    </row>
    <row r="12888" spans="1:7" x14ac:dyDescent="0.25">
      <c r="A12888" s="40">
        <v>2102263</v>
      </c>
      <c r="B12888" s="40" t="s">
        <v>18885</v>
      </c>
      <c r="C12888" s="40" t="s">
        <v>125</v>
      </c>
      <c r="D12888" s="40" t="s">
        <v>118</v>
      </c>
      <c r="E12888" s="40" t="s">
        <v>1168</v>
      </c>
      <c r="F12888" s="40" t="s">
        <v>18886</v>
      </c>
      <c r="G12888" s="40">
        <v>0</v>
      </c>
    </row>
    <row r="12889" spans="1:7" x14ac:dyDescent="0.25">
      <c r="A12889" s="40">
        <v>2102264</v>
      </c>
      <c r="B12889" s="40" t="s">
        <v>18887</v>
      </c>
      <c r="C12889" s="40" t="s">
        <v>125</v>
      </c>
      <c r="D12889" s="40" t="s">
        <v>118</v>
      </c>
      <c r="E12889" s="40" t="s">
        <v>1408</v>
      </c>
      <c r="F12889" s="40" t="s">
        <v>18888</v>
      </c>
      <c r="G12889" s="40">
        <v>783</v>
      </c>
    </row>
    <row r="12890" spans="1:7" x14ac:dyDescent="0.25">
      <c r="A12890" s="40">
        <v>2102265</v>
      </c>
      <c r="B12890" s="40" t="s">
        <v>18889</v>
      </c>
      <c r="C12890" s="40" t="s">
        <v>125</v>
      </c>
      <c r="D12890" s="40" t="s">
        <v>118</v>
      </c>
      <c r="E12890" s="40" t="s">
        <v>1370</v>
      </c>
      <c r="F12890" s="40" t="s">
        <v>18890</v>
      </c>
      <c r="G12890" s="40">
        <v>117.28</v>
      </c>
    </row>
    <row r="12891" spans="1:7" x14ac:dyDescent="0.25">
      <c r="A12891" s="40">
        <v>2102266</v>
      </c>
      <c r="B12891" s="40" t="s">
        <v>18891</v>
      </c>
      <c r="C12891" s="40" t="s">
        <v>125</v>
      </c>
      <c r="D12891" s="40" t="s">
        <v>118</v>
      </c>
      <c r="E12891" s="40" t="s">
        <v>3606</v>
      </c>
      <c r="F12891" s="40" t="s">
        <v>18892</v>
      </c>
      <c r="G12891" s="40">
        <v>898.68</v>
      </c>
    </row>
    <row r="12892" spans="1:7" x14ac:dyDescent="0.25">
      <c r="A12892" s="40">
        <v>2102267</v>
      </c>
      <c r="B12892" s="40" t="s">
        <v>18893</v>
      </c>
      <c r="C12892" s="40" t="s">
        <v>125</v>
      </c>
      <c r="D12892" s="40" t="s">
        <v>118</v>
      </c>
      <c r="E12892" s="40" t="s">
        <v>3606</v>
      </c>
      <c r="F12892" s="40" t="s">
        <v>18894</v>
      </c>
      <c r="G12892" s="40">
        <v>1354.82</v>
      </c>
    </row>
    <row r="12893" spans="1:7" x14ac:dyDescent="0.25">
      <c r="A12893" s="40">
        <v>2102268</v>
      </c>
      <c r="B12893" s="40" t="s">
        <v>18895</v>
      </c>
      <c r="C12893" s="40" t="s">
        <v>125</v>
      </c>
      <c r="D12893" s="40" t="s">
        <v>118</v>
      </c>
      <c r="E12893" s="40" t="s">
        <v>3606</v>
      </c>
      <c r="F12893" s="40" t="s">
        <v>18896</v>
      </c>
      <c r="G12893" s="40">
        <v>570.20000000000005</v>
      </c>
    </row>
    <row r="12894" spans="1:7" x14ac:dyDescent="0.25">
      <c r="A12894" s="40">
        <v>2102269</v>
      </c>
      <c r="B12894" s="40" t="s">
        <v>18897</v>
      </c>
      <c r="C12894" s="40" t="s">
        <v>125</v>
      </c>
      <c r="D12894" s="40" t="s">
        <v>118</v>
      </c>
      <c r="E12894" s="40" t="s">
        <v>3606</v>
      </c>
      <c r="F12894" s="40" t="s">
        <v>18898</v>
      </c>
      <c r="G12894" s="40">
        <v>564.55999999999995</v>
      </c>
    </row>
    <row r="12895" spans="1:7" x14ac:dyDescent="0.25">
      <c r="A12895" s="40">
        <v>2102270</v>
      </c>
      <c r="B12895" s="40" t="s">
        <v>18899</v>
      </c>
      <c r="C12895" s="40" t="s">
        <v>132</v>
      </c>
      <c r="D12895" s="40" t="s">
        <v>118</v>
      </c>
      <c r="E12895" s="40" t="s">
        <v>3606</v>
      </c>
      <c r="F12895" s="40" t="s">
        <v>18900</v>
      </c>
      <c r="G12895" s="40">
        <v>3074.64</v>
      </c>
    </row>
    <row r="12896" spans="1:7" x14ac:dyDescent="0.25">
      <c r="A12896" s="40">
        <v>2102271</v>
      </c>
      <c r="B12896" s="40" t="s">
        <v>18901</v>
      </c>
      <c r="C12896" s="40" t="s">
        <v>132</v>
      </c>
      <c r="D12896" s="40" t="s">
        <v>118</v>
      </c>
      <c r="E12896" s="40" t="s">
        <v>3606</v>
      </c>
      <c r="F12896" s="40" t="s">
        <v>18902</v>
      </c>
      <c r="G12896" s="40">
        <v>2055.66</v>
      </c>
    </row>
    <row r="12897" spans="1:7" x14ac:dyDescent="0.25">
      <c r="A12897" s="40">
        <v>2102272</v>
      </c>
      <c r="B12897" s="40" t="s">
        <v>18903</v>
      </c>
      <c r="C12897" s="40" t="s">
        <v>132</v>
      </c>
      <c r="D12897" s="40" t="s">
        <v>118</v>
      </c>
      <c r="E12897" s="40" t="s">
        <v>3606</v>
      </c>
      <c r="F12897" s="40" t="s">
        <v>18904</v>
      </c>
      <c r="G12897" s="40">
        <v>1889.88</v>
      </c>
    </row>
    <row r="12898" spans="1:7" x14ac:dyDescent="0.25">
      <c r="A12898" s="40">
        <v>2102273</v>
      </c>
      <c r="B12898" s="40" t="s">
        <v>18905</v>
      </c>
      <c r="C12898" s="40" t="s">
        <v>125</v>
      </c>
      <c r="D12898" s="40" t="s">
        <v>118</v>
      </c>
      <c r="E12898" s="40" t="s">
        <v>3606</v>
      </c>
      <c r="F12898" s="40" t="s">
        <v>18906</v>
      </c>
      <c r="G12898" s="40">
        <v>641.32000000000005</v>
      </c>
    </row>
    <row r="12899" spans="1:7" x14ac:dyDescent="0.25">
      <c r="A12899" s="40">
        <v>2102274</v>
      </c>
      <c r="B12899" s="40" t="s">
        <v>18907</v>
      </c>
      <c r="C12899" s="40" t="s">
        <v>125</v>
      </c>
      <c r="D12899" s="40" t="s">
        <v>118</v>
      </c>
      <c r="E12899" s="40" t="s">
        <v>1370</v>
      </c>
      <c r="F12899" s="40" t="s">
        <v>18908</v>
      </c>
      <c r="G12899" s="40">
        <v>0</v>
      </c>
    </row>
    <row r="12900" spans="1:7" x14ac:dyDescent="0.25">
      <c r="A12900" s="40">
        <v>2102275</v>
      </c>
      <c r="B12900" s="40" t="s">
        <v>18909</v>
      </c>
      <c r="C12900" s="40" t="s">
        <v>122</v>
      </c>
      <c r="D12900" s="40" t="s">
        <v>118</v>
      </c>
      <c r="E12900" s="40" t="s">
        <v>166</v>
      </c>
      <c r="F12900" s="40" t="s">
        <v>167</v>
      </c>
      <c r="G12900" s="40">
        <v>0</v>
      </c>
    </row>
    <row r="12901" spans="1:7" x14ac:dyDescent="0.25">
      <c r="A12901" s="40">
        <v>2102276</v>
      </c>
      <c r="B12901" s="40" t="s">
        <v>18910</v>
      </c>
      <c r="C12901" s="40" t="s">
        <v>132</v>
      </c>
      <c r="D12901" s="40" t="s">
        <v>118</v>
      </c>
      <c r="E12901" s="40" t="s">
        <v>1370</v>
      </c>
      <c r="F12901" s="40" t="s">
        <v>18911</v>
      </c>
      <c r="G12901" s="40">
        <v>0</v>
      </c>
    </row>
    <row r="12902" spans="1:7" x14ac:dyDescent="0.25">
      <c r="A12902" s="40">
        <v>2102277</v>
      </c>
      <c r="B12902" s="40" t="s">
        <v>18912</v>
      </c>
      <c r="C12902" s="40" t="s">
        <v>125</v>
      </c>
      <c r="D12902" s="40" t="s">
        <v>118</v>
      </c>
      <c r="E12902" s="40" t="s">
        <v>1328</v>
      </c>
      <c r="F12902" s="40" t="s">
        <v>18913</v>
      </c>
      <c r="G12902" s="40">
        <v>69.3</v>
      </c>
    </row>
    <row r="12903" spans="1:7" x14ac:dyDescent="0.25">
      <c r="A12903" s="40">
        <v>2102278</v>
      </c>
      <c r="B12903" s="40" t="s">
        <v>18914</v>
      </c>
      <c r="C12903" s="40" t="s">
        <v>125</v>
      </c>
      <c r="D12903" s="40" t="s">
        <v>118</v>
      </c>
      <c r="E12903" s="40" t="s">
        <v>1186</v>
      </c>
      <c r="F12903" s="40" t="s">
        <v>18913</v>
      </c>
      <c r="G12903" s="40">
        <v>100.32</v>
      </c>
    </row>
    <row r="12904" spans="1:7" x14ac:dyDescent="0.25">
      <c r="A12904" s="40">
        <v>2102279</v>
      </c>
      <c r="B12904" s="40" t="s">
        <v>18915</v>
      </c>
      <c r="C12904" s="40" t="s">
        <v>125</v>
      </c>
      <c r="D12904" s="40" t="s">
        <v>118</v>
      </c>
      <c r="E12904" s="40" t="s">
        <v>1186</v>
      </c>
      <c r="F12904" s="40" t="s">
        <v>18916</v>
      </c>
      <c r="G12904" s="40">
        <v>477.84</v>
      </c>
    </row>
    <row r="12905" spans="1:7" x14ac:dyDescent="0.25">
      <c r="A12905" s="40">
        <v>2102280</v>
      </c>
      <c r="B12905" s="40" t="s">
        <v>18917</v>
      </c>
      <c r="C12905" s="40" t="s">
        <v>117</v>
      </c>
      <c r="D12905" s="40" t="s">
        <v>118</v>
      </c>
      <c r="E12905" s="40" t="s">
        <v>1195</v>
      </c>
      <c r="F12905" s="40" t="s">
        <v>18918</v>
      </c>
      <c r="G12905" s="40">
        <v>2081.98</v>
      </c>
    </row>
    <row r="12906" spans="1:7" x14ac:dyDescent="0.25">
      <c r="A12906" s="40">
        <v>2102281</v>
      </c>
      <c r="B12906" s="40" t="s">
        <v>18919</v>
      </c>
      <c r="C12906" s="40" t="s">
        <v>132</v>
      </c>
      <c r="D12906" s="40" t="s">
        <v>118</v>
      </c>
      <c r="E12906" s="40" t="s">
        <v>18846</v>
      </c>
      <c r="F12906" s="40" t="s">
        <v>18920</v>
      </c>
      <c r="G12906" s="40">
        <v>0</v>
      </c>
    </row>
    <row r="12907" spans="1:7" x14ac:dyDescent="0.25">
      <c r="A12907" s="40">
        <v>2102282</v>
      </c>
      <c r="B12907" s="40" t="s">
        <v>18921</v>
      </c>
      <c r="C12907" s="40" t="s">
        <v>125</v>
      </c>
      <c r="D12907" s="40" t="s">
        <v>118</v>
      </c>
      <c r="E12907" s="40" t="s">
        <v>1186</v>
      </c>
      <c r="F12907" s="40" t="s">
        <v>18922</v>
      </c>
      <c r="G12907" s="40">
        <v>56.1</v>
      </c>
    </row>
    <row r="12908" spans="1:7" x14ac:dyDescent="0.25">
      <c r="A12908" s="40">
        <v>2102283</v>
      </c>
      <c r="B12908" s="40" t="s">
        <v>18923</v>
      </c>
      <c r="C12908" s="40" t="s">
        <v>125</v>
      </c>
      <c r="D12908" s="40" t="s">
        <v>118</v>
      </c>
      <c r="E12908" s="40" t="s">
        <v>1186</v>
      </c>
      <c r="F12908" s="40" t="s">
        <v>18922</v>
      </c>
      <c r="G12908" s="40">
        <v>490.14</v>
      </c>
    </row>
    <row r="12909" spans="1:7" x14ac:dyDescent="0.25">
      <c r="A12909" s="40">
        <v>2102284</v>
      </c>
      <c r="B12909" s="40" t="s">
        <v>18924</v>
      </c>
      <c r="C12909" s="40" t="s">
        <v>122</v>
      </c>
      <c r="D12909" s="40" t="s">
        <v>118</v>
      </c>
      <c r="E12909" s="40" t="s">
        <v>190</v>
      </c>
      <c r="F12909" s="40" t="s">
        <v>191</v>
      </c>
      <c r="G12909" s="40">
        <v>0</v>
      </c>
    </row>
    <row r="12910" spans="1:7" x14ac:dyDescent="0.25">
      <c r="A12910" s="40">
        <v>2102285</v>
      </c>
      <c r="B12910" s="40" t="s">
        <v>18925</v>
      </c>
      <c r="C12910" s="40" t="s">
        <v>125</v>
      </c>
      <c r="D12910" s="40" t="s">
        <v>118</v>
      </c>
      <c r="E12910" s="40" t="s">
        <v>390</v>
      </c>
      <c r="F12910" s="40" t="s">
        <v>18913</v>
      </c>
      <c r="G12910" s="40">
        <v>27.46</v>
      </c>
    </row>
    <row r="12911" spans="1:7" x14ac:dyDescent="0.25">
      <c r="A12911" s="40">
        <v>2102286</v>
      </c>
      <c r="B12911" s="40" t="s">
        <v>18926</v>
      </c>
      <c r="C12911" s="40" t="s">
        <v>125</v>
      </c>
      <c r="D12911" s="40" t="s">
        <v>118</v>
      </c>
      <c r="E12911" s="40" t="s">
        <v>14092</v>
      </c>
      <c r="F12911" s="40" t="s">
        <v>18927</v>
      </c>
      <c r="G12911" s="40">
        <v>494.74</v>
      </c>
    </row>
    <row r="12912" spans="1:7" x14ac:dyDescent="0.25">
      <c r="A12912" s="40">
        <v>2102287</v>
      </c>
      <c r="B12912" s="40" t="s">
        <v>18928</v>
      </c>
      <c r="C12912" s="40" t="s">
        <v>125</v>
      </c>
      <c r="D12912" s="40" t="s">
        <v>118</v>
      </c>
      <c r="E12912" s="40" t="s">
        <v>1370</v>
      </c>
      <c r="F12912" s="40" t="s">
        <v>18929</v>
      </c>
      <c r="G12912" s="40">
        <v>634.01</v>
      </c>
    </row>
    <row r="12913" spans="1:7" x14ac:dyDescent="0.25">
      <c r="A12913" s="40">
        <v>2102288</v>
      </c>
      <c r="B12913" s="40" t="s">
        <v>18930</v>
      </c>
      <c r="C12913" s="40" t="s">
        <v>125</v>
      </c>
      <c r="D12913" s="40" t="s">
        <v>118</v>
      </c>
      <c r="E12913" s="40" t="s">
        <v>2946</v>
      </c>
      <c r="F12913" s="40" t="s">
        <v>18931</v>
      </c>
      <c r="G12913" s="40">
        <v>528.84</v>
      </c>
    </row>
    <row r="12914" spans="1:7" x14ac:dyDescent="0.25">
      <c r="A12914" s="40">
        <v>2102289</v>
      </c>
      <c r="B12914" s="40" t="s">
        <v>18932</v>
      </c>
      <c r="C12914" s="40" t="s">
        <v>125</v>
      </c>
      <c r="D12914" s="40" t="s">
        <v>118</v>
      </c>
      <c r="E12914" s="40" t="s">
        <v>18933</v>
      </c>
      <c r="F12914" s="40" t="s">
        <v>18934</v>
      </c>
      <c r="G12914" s="40">
        <v>499.03</v>
      </c>
    </row>
    <row r="12915" spans="1:7" x14ac:dyDescent="0.25">
      <c r="A12915" s="40">
        <v>2102290</v>
      </c>
      <c r="B12915" s="40" t="s">
        <v>18935</v>
      </c>
      <c r="C12915" s="40" t="s">
        <v>125</v>
      </c>
      <c r="D12915" s="40" t="s">
        <v>118</v>
      </c>
      <c r="E12915" s="40" t="s">
        <v>4491</v>
      </c>
      <c r="F12915" s="40" t="s">
        <v>18934</v>
      </c>
      <c r="G12915" s="40">
        <v>593.91</v>
      </c>
    </row>
    <row r="12916" spans="1:7" x14ac:dyDescent="0.25">
      <c r="A12916" s="40">
        <v>2102291</v>
      </c>
      <c r="B12916" s="40" t="s">
        <v>18936</v>
      </c>
      <c r="C12916" s="40" t="s">
        <v>125</v>
      </c>
      <c r="D12916" s="40" t="s">
        <v>118</v>
      </c>
      <c r="E12916" s="40" t="s">
        <v>18937</v>
      </c>
      <c r="F12916" s="40" t="s">
        <v>18938</v>
      </c>
      <c r="G12916" s="40">
        <v>282.05</v>
      </c>
    </row>
    <row r="12917" spans="1:7" x14ac:dyDescent="0.25">
      <c r="A12917" s="40">
        <v>2102292</v>
      </c>
      <c r="B12917" s="40" t="s">
        <v>18939</v>
      </c>
      <c r="C12917" s="40" t="s">
        <v>125</v>
      </c>
      <c r="D12917" s="40" t="s">
        <v>118</v>
      </c>
      <c r="E12917" s="40" t="s">
        <v>2946</v>
      </c>
      <c r="F12917" s="40" t="s">
        <v>18940</v>
      </c>
      <c r="G12917" s="40">
        <v>539.91999999999996</v>
      </c>
    </row>
    <row r="12918" spans="1:7" x14ac:dyDescent="0.25">
      <c r="A12918" s="40">
        <v>2102293</v>
      </c>
      <c r="B12918" s="40" t="s">
        <v>18941</v>
      </c>
      <c r="C12918" s="40" t="s">
        <v>117</v>
      </c>
      <c r="D12918" s="40" t="s">
        <v>118</v>
      </c>
      <c r="E12918" s="40" t="s">
        <v>2946</v>
      </c>
      <c r="F12918" s="40" t="s">
        <v>18942</v>
      </c>
      <c r="G12918" s="40">
        <v>1066.45</v>
      </c>
    </row>
    <row r="12919" spans="1:7" x14ac:dyDescent="0.25">
      <c r="A12919" s="40">
        <v>2102294</v>
      </c>
      <c r="B12919" s="40" t="s">
        <v>18943</v>
      </c>
      <c r="C12919" s="40" t="s">
        <v>125</v>
      </c>
      <c r="D12919" s="40" t="s">
        <v>118</v>
      </c>
      <c r="E12919" s="40" t="s">
        <v>3956</v>
      </c>
      <c r="F12919" s="40" t="s">
        <v>18944</v>
      </c>
      <c r="G12919" s="40">
        <v>50.36</v>
      </c>
    </row>
    <row r="12920" spans="1:7" x14ac:dyDescent="0.25">
      <c r="A12920" s="40">
        <v>2102295</v>
      </c>
      <c r="B12920" s="40" t="s">
        <v>18945</v>
      </c>
      <c r="C12920" s="40" t="s">
        <v>125</v>
      </c>
      <c r="D12920" s="40" t="s">
        <v>118</v>
      </c>
      <c r="E12920" s="40" t="s">
        <v>3956</v>
      </c>
      <c r="F12920" s="40" t="s">
        <v>18944</v>
      </c>
      <c r="G12920" s="40">
        <v>25.18</v>
      </c>
    </row>
    <row r="12921" spans="1:7" x14ac:dyDescent="0.25">
      <c r="A12921" s="40">
        <v>2102296</v>
      </c>
      <c r="B12921" s="40" t="s">
        <v>18946</v>
      </c>
      <c r="C12921" s="40" t="s">
        <v>125</v>
      </c>
      <c r="D12921" s="40" t="s">
        <v>118</v>
      </c>
      <c r="E12921" s="40" t="s">
        <v>1186</v>
      </c>
      <c r="F12921" s="40" t="s">
        <v>18944</v>
      </c>
      <c r="G12921" s="40">
        <v>9.0500000000000007</v>
      </c>
    </row>
    <row r="12922" spans="1:7" x14ac:dyDescent="0.25">
      <c r="A12922" s="40">
        <v>2102297</v>
      </c>
      <c r="B12922" s="40" t="s">
        <v>18947</v>
      </c>
      <c r="C12922" s="40" t="s">
        <v>125</v>
      </c>
      <c r="D12922" s="40" t="s">
        <v>118</v>
      </c>
      <c r="E12922" s="40" t="s">
        <v>1168</v>
      </c>
      <c r="F12922" s="40" t="s">
        <v>18948</v>
      </c>
      <c r="G12922" s="40">
        <v>100.61</v>
      </c>
    </row>
    <row r="12923" spans="1:7" x14ac:dyDescent="0.25">
      <c r="A12923" s="40">
        <v>2102298</v>
      </c>
      <c r="B12923" s="40" t="s">
        <v>18949</v>
      </c>
      <c r="C12923" s="40" t="s">
        <v>125</v>
      </c>
      <c r="D12923" s="40" t="s">
        <v>118</v>
      </c>
      <c r="E12923" s="40" t="s">
        <v>1134</v>
      </c>
      <c r="F12923" s="40" t="s">
        <v>18950</v>
      </c>
      <c r="G12923" s="40">
        <v>357.34</v>
      </c>
    </row>
    <row r="12924" spans="1:7" x14ac:dyDescent="0.25">
      <c r="A12924" s="40">
        <v>2102299</v>
      </c>
      <c r="B12924" s="40" t="s">
        <v>18951</v>
      </c>
      <c r="C12924" s="40" t="s">
        <v>125</v>
      </c>
      <c r="D12924" s="40" t="s">
        <v>118</v>
      </c>
      <c r="E12924" s="40" t="s">
        <v>1134</v>
      </c>
      <c r="F12924" s="40" t="s">
        <v>18952</v>
      </c>
      <c r="G12924" s="40">
        <v>675</v>
      </c>
    </row>
    <row r="12925" spans="1:7" x14ac:dyDescent="0.25">
      <c r="A12925" s="40">
        <v>2102300</v>
      </c>
      <c r="B12925" s="40" t="s">
        <v>18953</v>
      </c>
      <c r="C12925" s="40" t="s">
        <v>125</v>
      </c>
      <c r="D12925" s="40" t="s">
        <v>118</v>
      </c>
      <c r="E12925" s="40" t="s">
        <v>11084</v>
      </c>
      <c r="F12925" s="40" t="s">
        <v>18954</v>
      </c>
      <c r="G12925" s="40">
        <v>400</v>
      </c>
    </row>
    <row r="12926" spans="1:7" x14ac:dyDescent="0.25">
      <c r="A12926" s="40">
        <v>2102301</v>
      </c>
      <c r="B12926" s="40" t="s">
        <v>18955</v>
      </c>
      <c r="C12926" s="40" t="s">
        <v>125</v>
      </c>
      <c r="D12926" s="40" t="s">
        <v>118</v>
      </c>
      <c r="E12926" s="40" t="s">
        <v>1209</v>
      </c>
      <c r="F12926" s="40" t="s">
        <v>18956</v>
      </c>
      <c r="G12926" s="40">
        <v>260.33999999999997</v>
      </c>
    </row>
    <row r="12927" spans="1:7" x14ac:dyDescent="0.25">
      <c r="A12927" s="40">
        <v>2102302</v>
      </c>
      <c r="B12927" s="40" t="s">
        <v>18957</v>
      </c>
      <c r="C12927" s="40" t="s">
        <v>125</v>
      </c>
      <c r="D12927" s="40" t="s">
        <v>118</v>
      </c>
      <c r="E12927" s="40" t="s">
        <v>1408</v>
      </c>
      <c r="F12927" s="40" t="s">
        <v>18958</v>
      </c>
      <c r="G12927" s="40">
        <v>123</v>
      </c>
    </row>
    <row r="12928" spans="1:7" x14ac:dyDescent="0.25">
      <c r="A12928" s="40">
        <v>2102303</v>
      </c>
      <c r="B12928" s="40" t="s">
        <v>18959</v>
      </c>
      <c r="C12928" s="40" t="s">
        <v>125</v>
      </c>
      <c r="D12928" s="40" t="s">
        <v>118</v>
      </c>
      <c r="E12928" s="40" t="s">
        <v>1408</v>
      </c>
      <c r="F12928" s="40" t="s">
        <v>18958</v>
      </c>
      <c r="G12928" s="40">
        <v>164.4</v>
      </c>
    </row>
    <row r="12929" spans="1:7" x14ac:dyDescent="0.25">
      <c r="A12929" s="40">
        <v>2102304</v>
      </c>
      <c r="B12929" s="40" t="s">
        <v>18960</v>
      </c>
      <c r="C12929" s="40" t="s">
        <v>125</v>
      </c>
      <c r="D12929" s="40" t="s">
        <v>118</v>
      </c>
      <c r="E12929" s="40" t="s">
        <v>3956</v>
      </c>
      <c r="F12929" s="40" t="s">
        <v>18961</v>
      </c>
      <c r="G12929" s="40">
        <v>225</v>
      </c>
    </row>
    <row r="12930" spans="1:7" x14ac:dyDescent="0.25">
      <c r="A12930" s="40">
        <v>2102305</v>
      </c>
      <c r="B12930" s="40" t="s">
        <v>18962</v>
      </c>
      <c r="C12930" s="40" t="s">
        <v>125</v>
      </c>
      <c r="D12930" s="40" t="s">
        <v>118</v>
      </c>
      <c r="E12930" s="40" t="s">
        <v>1186</v>
      </c>
      <c r="F12930" s="40" t="s">
        <v>18963</v>
      </c>
      <c r="G12930" s="40">
        <v>1374</v>
      </c>
    </row>
    <row r="12931" spans="1:7" x14ac:dyDescent="0.25">
      <c r="A12931" s="40">
        <v>2102306</v>
      </c>
      <c r="B12931" s="40" t="s">
        <v>18964</v>
      </c>
      <c r="C12931" s="40" t="s">
        <v>125</v>
      </c>
      <c r="D12931" s="40" t="s">
        <v>118</v>
      </c>
      <c r="E12931" s="40" t="s">
        <v>18965</v>
      </c>
      <c r="F12931" s="40" t="s">
        <v>18966</v>
      </c>
      <c r="G12931" s="40">
        <v>90.84</v>
      </c>
    </row>
    <row r="12932" spans="1:7" x14ac:dyDescent="0.25">
      <c r="A12932" s="40">
        <v>2102307</v>
      </c>
      <c r="B12932" s="40" t="s">
        <v>18967</v>
      </c>
      <c r="C12932" s="40" t="s">
        <v>125</v>
      </c>
      <c r="D12932" s="40" t="s">
        <v>118</v>
      </c>
      <c r="E12932" s="40" t="s">
        <v>1186</v>
      </c>
      <c r="F12932" s="40" t="s">
        <v>18968</v>
      </c>
      <c r="G12932" s="40">
        <v>32.49</v>
      </c>
    </row>
    <row r="12933" spans="1:7" x14ac:dyDescent="0.25">
      <c r="A12933" s="40">
        <v>2102308</v>
      </c>
      <c r="B12933" s="40" t="s">
        <v>18969</v>
      </c>
      <c r="C12933" s="40" t="s">
        <v>132</v>
      </c>
      <c r="D12933" s="40" t="s">
        <v>118</v>
      </c>
      <c r="E12933" s="40" t="s">
        <v>6752</v>
      </c>
      <c r="F12933" s="40" t="s">
        <v>18970</v>
      </c>
      <c r="G12933" s="40">
        <v>1800</v>
      </c>
    </row>
    <row r="12934" spans="1:7" x14ac:dyDescent="0.25">
      <c r="A12934" s="40">
        <v>2102309</v>
      </c>
      <c r="B12934" s="40" t="s">
        <v>18971</v>
      </c>
      <c r="C12934" s="40" t="s">
        <v>125</v>
      </c>
      <c r="D12934" s="40" t="s">
        <v>118</v>
      </c>
      <c r="E12934" s="40" t="s">
        <v>2031</v>
      </c>
      <c r="F12934" s="40" t="s">
        <v>18972</v>
      </c>
      <c r="G12934" s="40">
        <v>382.8</v>
      </c>
    </row>
    <row r="12935" spans="1:7" x14ac:dyDescent="0.25">
      <c r="A12935" s="40">
        <v>2102310</v>
      </c>
      <c r="B12935" s="40" t="s">
        <v>18973</v>
      </c>
      <c r="C12935" s="40" t="s">
        <v>125</v>
      </c>
      <c r="D12935" s="40" t="s">
        <v>118</v>
      </c>
      <c r="E12935" s="40" t="s">
        <v>1325</v>
      </c>
      <c r="F12935" s="40" t="s">
        <v>18974</v>
      </c>
      <c r="G12935" s="40">
        <v>20</v>
      </c>
    </row>
    <row r="12936" spans="1:7" x14ac:dyDescent="0.25">
      <c r="A12936" s="40">
        <v>2102311</v>
      </c>
      <c r="B12936" s="40" t="s">
        <v>18975</v>
      </c>
      <c r="C12936" s="40" t="s">
        <v>125</v>
      </c>
      <c r="D12936" s="40" t="s">
        <v>118</v>
      </c>
      <c r="E12936" s="40" t="s">
        <v>18976</v>
      </c>
      <c r="F12936" s="40" t="s">
        <v>2152</v>
      </c>
      <c r="G12936" s="40">
        <v>102</v>
      </c>
    </row>
    <row r="12937" spans="1:7" x14ac:dyDescent="0.25">
      <c r="A12937" s="40">
        <v>2102312</v>
      </c>
      <c r="B12937" s="40" t="s">
        <v>18977</v>
      </c>
      <c r="C12937" s="40" t="s">
        <v>125</v>
      </c>
      <c r="D12937" s="40" t="s">
        <v>118</v>
      </c>
      <c r="E12937" s="40" t="s">
        <v>1325</v>
      </c>
      <c r="F12937" s="40" t="s">
        <v>18978</v>
      </c>
      <c r="G12937" s="40">
        <v>59.8</v>
      </c>
    </row>
    <row r="12938" spans="1:7" x14ac:dyDescent="0.25">
      <c r="A12938" s="40">
        <v>2102313</v>
      </c>
      <c r="B12938" s="40" t="s">
        <v>18979</v>
      </c>
      <c r="C12938" s="40" t="s">
        <v>132</v>
      </c>
      <c r="D12938" s="40" t="s">
        <v>118</v>
      </c>
      <c r="E12938" s="40" t="s">
        <v>1178</v>
      </c>
      <c r="F12938" s="40" t="s">
        <v>4134</v>
      </c>
      <c r="G12938" s="40">
        <v>0</v>
      </c>
    </row>
    <row r="12939" spans="1:7" x14ac:dyDescent="0.25">
      <c r="A12939" s="40">
        <v>2102314</v>
      </c>
      <c r="B12939" s="40" t="s">
        <v>18980</v>
      </c>
      <c r="C12939" s="40" t="s">
        <v>125</v>
      </c>
      <c r="D12939" s="40" t="s">
        <v>118</v>
      </c>
      <c r="E12939" s="40" t="s">
        <v>14060</v>
      </c>
      <c r="F12939" s="40" t="s">
        <v>18981</v>
      </c>
      <c r="G12939" s="40">
        <v>831.28</v>
      </c>
    </row>
    <row r="12940" spans="1:7" x14ac:dyDescent="0.25">
      <c r="A12940" s="40">
        <v>2102315</v>
      </c>
      <c r="B12940" s="40" t="s">
        <v>18982</v>
      </c>
      <c r="C12940" s="40" t="s">
        <v>125</v>
      </c>
      <c r="D12940" s="40" t="s">
        <v>118</v>
      </c>
      <c r="E12940" s="40" t="s">
        <v>2946</v>
      </c>
      <c r="F12940" s="40" t="s">
        <v>18983</v>
      </c>
      <c r="G12940" s="40">
        <v>299.17</v>
      </c>
    </row>
    <row r="12941" spans="1:7" x14ac:dyDescent="0.25">
      <c r="A12941" s="40">
        <v>2102316</v>
      </c>
      <c r="B12941" s="40" t="s">
        <v>18984</v>
      </c>
      <c r="C12941" s="40" t="s">
        <v>125</v>
      </c>
      <c r="D12941" s="40" t="s">
        <v>118</v>
      </c>
      <c r="E12941" s="40" t="s">
        <v>1186</v>
      </c>
      <c r="F12941" s="40" t="s">
        <v>16555</v>
      </c>
      <c r="G12941" s="40">
        <v>83.1</v>
      </c>
    </row>
    <row r="12942" spans="1:7" x14ac:dyDescent="0.25">
      <c r="A12942" s="40">
        <v>2102317</v>
      </c>
      <c r="B12942" s="40" t="s">
        <v>18985</v>
      </c>
      <c r="C12942" s="40" t="s">
        <v>125</v>
      </c>
      <c r="D12942" s="40" t="s">
        <v>118</v>
      </c>
      <c r="E12942" s="40" t="s">
        <v>3956</v>
      </c>
      <c r="F12942" s="40" t="s">
        <v>18986</v>
      </c>
      <c r="G12942" s="40">
        <v>1046.6099999999999</v>
      </c>
    </row>
    <row r="12943" spans="1:7" x14ac:dyDescent="0.25">
      <c r="A12943" s="40">
        <v>2102318</v>
      </c>
      <c r="B12943" s="40" t="s">
        <v>18987</v>
      </c>
      <c r="C12943" s="40" t="s">
        <v>132</v>
      </c>
      <c r="D12943" s="40" t="s">
        <v>118</v>
      </c>
      <c r="E12943" s="40" t="s">
        <v>1142</v>
      </c>
      <c r="F12943" s="40" t="s">
        <v>18988</v>
      </c>
      <c r="G12943" s="40">
        <v>7047</v>
      </c>
    </row>
    <row r="12944" spans="1:7" x14ac:dyDescent="0.25">
      <c r="A12944" s="40">
        <v>2102319</v>
      </c>
      <c r="B12944" s="40" t="s">
        <v>18989</v>
      </c>
      <c r="C12944" s="40" t="s">
        <v>125</v>
      </c>
      <c r="D12944" s="40" t="s">
        <v>118</v>
      </c>
      <c r="E12944" s="40" t="s">
        <v>18990</v>
      </c>
      <c r="F12944" s="40" t="s">
        <v>18991</v>
      </c>
      <c r="G12944" s="40">
        <v>237</v>
      </c>
    </row>
    <row r="12945" spans="1:7" x14ac:dyDescent="0.25">
      <c r="A12945" s="40">
        <v>2102320</v>
      </c>
      <c r="B12945" s="40" t="s">
        <v>18992</v>
      </c>
      <c r="C12945" s="40" t="s">
        <v>125</v>
      </c>
      <c r="D12945" s="40" t="s">
        <v>118</v>
      </c>
      <c r="E12945" s="40" t="s">
        <v>1325</v>
      </c>
      <c r="F12945" s="40" t="s">
        <v>18993</v>
      </c>
      <c r="G12945" s="40">
        <v>152.5</v>
      </c>
    </row>
    <row r="12946" spans="1:7" x14ac:dyDescent="0.25">
      <c r="A12946" s="40">
        <v>2102321</v>
      </c>
      <c r="B12946" s="40" t="s">
        <v>18994</v>
      </c>
      <c r="C12946" s="40" t="s">
        <v>125</v>
      </c>
      <c r="D12946" s="40" t="s">
        <v>118</v>
      </c>
      <c r="E12946" s="40" t="s">
        <v>1253</v>
      </c>
      <c r="F12946" s="40" t="s">
        <v>18995</v>
      </c>
      <c r="G12946" s="40">
        <v>310</v>
      </c>
    </row>
    <row r="12947" spans="1:7" x14ac:dyDescent="0.25">
      <c r="A12947" s="40">
        <v>2102322</v>
      </c>
      <c r="B12947" s="40" t="s">
        <v>18996</v>
      </c>
      <c r="C12947" s="40" t="s">
        <v>125</v>
      </c>
      <c r="D12947" s="40" t="s">
        <v>118</v>
      </c>
      <c r="E12947" s="40" t="s">
        <v>1370</v>
      </c>
      <c r="F12947" s="40" t="s">
        <v>18850</v>
      </c>
      <c r="G12947" s="40">
        <v>535</v>
      </c>
    </row>
    <row r="12948" spans="1:7" x14ac:dyDescent="0.25">
      <c r="A12948" s="40">
        <v>2102323</v>
      </c>
      <c r="B12948" s="40" t="s">
        <v>18997</v>
      </c>
      <c r="C12948" s="40" t="s">
        <v>125</v>
      </c>
      <c r="D12948" s="40" t="s">
        <v>2080</v>
      </c>
      <c r="E12948" s="40" t="s">
        <v>1987</v>
      </c>
      <c r="F12948" s="40" t="s">
        <v>18998</v>
      </c>
      <c r="G12948" s="40">
        <v>0</v>
      </c>
    </row>
    <row r="12949" spans="1:7" x14ac:dyDescent="0.25">
      <c r="A12949" s="40">
        <v>2102324</v>
      </c>
      <c r="B12949" s="40" t="s">
        <v>18999</v>
      </c>
      <c r="C12949" s="40" t="s">
        <v>132</v>
      </c>
      <c r="D12949" s="40" t="s">
        <v>118</v>
      </c>
      <c r="E12949" s="40" t="s">
        <v>1178</v>
      </c>
      <c r="F12949" s="40" t="s">
        <v>19000</v>
      </c>
      <c r="G12949" s="40">
        <v>3491.8</v>
      </c>
    </row>
    <row r="12950" spans="1:7" x14ac:dyDescent="0.25">
      <c r="A12950" s="40">
        <v>2102325</v>
      </c>
      <c r="B12950" s="40" t="s">
        <v>19001</v>
      </c>
      <c r="C12950" s="40" t="s">
        <v>125</v>
      </c>
      <c r="D12950" s="40" t="s">
        <v>390</v>
      </c>
      <c r="E12950" s="40" t="s">
        <v>1171</v>
      </c>
      <c r="F12950" s="40" t="s">
        <v>19002</v>
      </c>
      <c r="G12950" s="40">
        <v>3750</v>
      </c>
    </row>
    <row r="12951" spans="1:7" x14ac:dyDescent="0.25">
      <c r="A12951" s="40">
        <v>2102326</v>
      </c>
      <c r="B12951" s="40" t="s">
        <v>19003</v>
      </c>
      <c r="C12951" s="40" t="s">
        <v>125</v>
      </c>
      <c r="D12951" s="40" t="s">
        <v>118</v>
      </c>
      <c r="E12951" s="40" t="s">
        <v>2946</v>
      </c>
      <c r="F12951" s="40" t="s">
        <v>19004</v>
      </c>
      <c r="G12951" s="40">
        <v>195</v>
      </c>
    </row>
    <row r="12952" spans="1:7" x14ac:dyDescent="0.25">
      <c r="A12952" s="40">
        <v>2102327</v>
      </c>
      <c r="B12952" s="40" t="s">
        <v>19005</v>
      </c>
      <c r="C12952" s="40" t="s">
        <v>125</v>
      </c>
      <c r="D12952" s="40" t="s">
        <v>118</v>
      </c>
      <c r="E12952" s="40" t="s">
        <v>19006</v>
      </c>
      <c r="F12952" s="40" t="s">
        <v>19007</v>
      </c>
      <c r="G12952" s="40">
        <v>375</v>
      </c>
    </row>
    <row r="12953" spans="1:7" x14ac:dyDescent="0.25">
      <c r="A12953" s="40">
        <v>2102328</v>
      </c>
      <c r="B12953" s="40" t="s">
        <v>19008</v>
      </c>
      <c r="C12953" s="40" t="s">
        <v>125</v>
      </c>
      <c r="D12953" s="40" t="s">
        <v>118</v>
      </c>
      <c r="E12953" s="40" t="s">
        <v>19006</v>
      </c>
      <c r="F12953" s="40" t="s">
        <v>19009</v>
      </c>
      <c r="G12953" s="40">
        <v>945</v>
      </c>
    </row>
    <row r="12954" spans="1:7" x14ac:dyDescent="0.25">
      <c r="A12954" s="40">
        <v>2102329</v>
      </c>
      <c r="B12954" s="40" t="s">
        <v>19010</v>
      </c>
      <c r="C12954" s="40" t="s">
        <v>125</v>
      </c>
      <c r="D12954" s="40" t="s">
        <v>390</v>
      </c>
      <c r="E12954" s="40" t="s">
        <v>2770</v>
      </c>
      <c r="F12954" s="40" t="s">
        <v>19011</v>
      </c>
      <c r="G12954" s="40">
        <v>112.5</v>
      </c>
    </row>
    <row r="12955" spans="1:7" x14ac:dyDescent="0.25">
      <c r="A12955" s="40">
        <v>2102330</v>
      </c>
      <c r="B12955" s="40" t="s">
        <v>19012</v>
      </c>
      <c r="C12955" s="40" t="s">
        <v>125</v>
      </c>
      <c r="D12955" s="40" t="s">
        <v>118</v>
      </c>
      <c r="E12955" s="40" t="s">
        <v>2770</v>
      </c>
      <c r="F12955" s="40" t="s">
        <v>19013</v>
      </c>
      <c r="G12955" s="40">
        <v>48.75</v>
      </c>
    </row>
    <row r="12956" spans="1:7" x14ac:dyDescent="0.25">
      <c r="A12956" s="40">
        <v>2102331</v>
      </c>
      <c r="B12956" s="40" t="s">
        <v>19014</v>
      </c>
      <c r="C12956" s="40" t="s">
        <v>125</v>
      </c>
      <c r="D12956" s="40" t="s">
        <v>390</v>
      </c>
      <c r="E12956" s="40" t="s">
        <v>2770</v>
      </c>
      <c r="F12956" s="40" t="s">
        <v>19015</v>
      </c>
      <c r="G12956" s="40">
        <v>162</v>
      </c>
    </row>
    <row r="12957" spans="1:7" x14ac:dyDescent="0.25">
      <c r="A12957" s="40">
        <v>2102332</v>
      </c>
      <c r="B12957" s="40" t="s">
        <v>19016</v>
      </c>
      <c r="C12957" s="40" t="s">
        <v>125</v>
      </c>
      <c r="D12957" s="40" t="s">
        <v>118</v>
      </c>
      <c r="E12957" s="40" t="s">
        <v>2770</v>
      </c>
      <c r="F12957" s="40" t="s">
        <v>19017</v>
      </c>
      <c r="G12957" s="40">
        <v>60.08</v>
      </c>
    </row>
    <row r="12958" spans="1:7" x14ac:dyDescent="0.25">
      <c r="A12958" s="40">
        <v>2102333</v>
      </c>
      <c r="B12958" s="40" t="s">
        <v>19018</v>
      </c>
      <c r="C12958" s="40" t="s">
        <v>125</v>
      </c>
      <c r="D12958" s="40" t="s">
        <v>118</v>
      </c>
      <c r="E12958" s="40" t="s">
        <v>19006</v>
      </c>
      <c r="F12958" s="40" t="s">
        <v>19019</v>
      </c>
      <c r="G12958" s="40">
        <v>375</v>
      </c>
    </row>
    <row r="12959" spans="1:7" x14ac:dyDescent="0.25">
      <c r="A12959" s="40">
        <v>2102334</v>
      </c>
      <c r="B12959" s="40" t="s">
        <v>19018</v>
      </c>
      <c r="C12959" s="40" t="s">
        <v>125</v>
      </c>
      <c r="D12959" s="40" t="s">
        <v>118</v>
      </c>
      <c r="E12959" s="40" t="s">
        <v>19006</v>
      </c>
      <c r="F12959" s="40" t="s">
        <v>19020</v>
      </c>
      <c r="G12959" s="40">
        <v>375</v>
      </c>
    </row>
    <row r="12960" spans="1:7" x14ac:dyDescent="0.25">
      <c r="A12960" s="40">
        <v>2102335</v>
      </c>
      <c r="B12960" s="40" t="s">
        <v>19021</v>
      </c>
      <c r="C12960" s="40" t="s">
        <v>125</v>
      </c>
      <c r="D12960" s="40" t="s">
        <v>390</v>
      </c>
      <c r="E12960" s="40" t="s">
        <v>19006</v>
      </c>
      <c r="F12960" s="40" t="s">
        <v>19022</v>
      </c>
      <c r="G12960" s="40">
        <v>262.5</v>
      </c>
    </row>
    <row r="12961" spans="1:7" x14ac:dyDescent="0.25">
      <c r="A12961" s="40">
        <v>2102336</v>
      </c>
      <c r="B12961" s="40" t="s">
        <v>19023</v>
      </c>
      <c r="C12961" s="40" t="s">
        <v>125</v>
      </c>
      <c r="D12961" s="40" t="s">
        <v>118</v>
      </c>
      <c r="E12961" s="40" t="s">
        <v>2946</v>
      </c>
      <c r="F12961" s="40" t="s">
        <v>19024</v>
      </c>
      <c r="G12961" s="40">
        <v>198</v>
      </c>
    </row>
    <row r="12962" spans="1:7" x14ac:dyDescent="0.25">
      <c r="A12962" s="40">
        <v>2102337</v>
      </c>
      <c r="B12962" s="40" t="s">
        <v>19025</v>
      </c>
      <c r="C12962" s="40" t="s">
        <v>132</v>
      </c>
      <c r="D12962" s="40" t="s">
        <v>118</v>
      </c>
      <c r="E12962" s="40" t="s">
        <v>1370</v>
      </c>
      <c r="F12962" s="40" t="s">
        <v>19026</v>
      </c>
      <c r="G12962" s="40">
        <v>0.01</v>
      </c>
    </row>
    <row r="12963" spans="1:7" x14ac:dyDescent="0.25">
      <c r="A12963" s="40">
        <v>2102338</v>
      </c>
      <c r="B12963" s="40" t="s">
        <v>19027</v>
      </c>
      <c r="C12963" s="40" t="s">
        <v>125</v>
      </c>
      <c r="D12963" s="40" t="s">
        <v>118</v>
      </c>
      <c r="E12963" s="40" t="s">
        <v>1370</v>
      </c>
      <c r="F12963" s="40" t="s">
        <v>19028</v>
      </c>
      <c r="G12963" s="40">
        <v>633.6</v>
      </c>
    </row>
    <row r="12964" spans="1:7" x14ac:dyDescent="0.25">
      <c r="A12964" s="40">
        <v>2102339</v>
      </c>
      <c r="B12964" s="40" t="s">
        <v>19029</v>
      </c>
      <c r="C12964" s="40" t="s">
        <v>125</v>
      </c>
      <c r="D12964" s="40" t="s">
        <v>118</v>
      </c>
      <c r="E12964" s="40" t="s">
        <v>1370</v>
      </c>
      <c r="F12964" s="40" t="s">
        <v>19030</v>
      </c>
      <c r="G12964" s="40">
        <v>1328.65</v>
      </c>
    </row>
    <row r="12965" spans="1:7" x14ac:dyDescent="0.25">
      <c r="A12965" s="40">
        <v>2102340</v>
      </c>
      <c r="B12965" s="40" t="s">
        <v>19031</v>
      </c>
      <c r="C12965" s="40" t="s">
        <v>125</v>
      </c>
      <c r="D12965" s="40" t="s">
        <v>118</v>
      </c>
      <c r="E12965" s="40" t="s">
        <v>19032</v>
      </c>
      <c r="F12965" s="40" t="s">
        <v>19033</v>
      </c>
      <c r="G12965" s="40">
        <v>188</v>
      </c>
    </row>
    <row r="12966" spans="1:7" x14ac:dyDescent="0.25">
      <c r="A12966" s="40">
        <v>2102341</v>
      </c>
      <c r="B12966" s="40" t="s">
        <v>19034</v>
      </c>
      <c r="C12966" s="40" t="s">
        <v>125</v>
      </c>
      <c r="D12966" s="40" t="s">
        <v>118</v>
      </c>
      <c r="E12966" s="40" t="s">
        <v>19032</v>
      </c>
      <c r="F12966" s="40" t="s">
        <v>19033</v>
      </c>
      <c r="G12966" s="40">
        <v>94</v>
      </c>
    </row>
    <row r="12967" spans="1:7" x14ac:dyDescent="0.25">
      <c r="A12967" s="40">
        <v>2102342</v>
      </c>
      <c r="B12967" s="40" t="s">
        <v>19035</v>
      </c>
      <c r="C12967" s="40" t="s">
        <v>125</v>
      </c>
      <c r="D12967" s="40" t="s">
        <v>118</v>
      </c>
      <c r="E12967" s="40" t="s">
        <v>19032</v>
      </c>
      <c r="F12967" s="40" t="s">
        <v>19033</v>
      </c>
      <c r="G12967" s="40">
        <v>188</v>
      </c>
    </row>
    <row r="12968" spans="1:7" x14ac:dyDescent="0.25">
      <c r="A12968" s="40">
        <v>2102343</v>
      </c>
      <c r="B12968" s="40" t="s">
        <v>19036</v>
      </c>
      <c r="C12968" s="40" t="s">
        <v>125</v>
      </c>
      <c r="D12968" s="40" t="s">
        <v>118</v>
      </c>
      <c r="E12968" s="40" t="s">
        <v>1142</v>
      </c>
      <c r="F12968" s="40" t="s">
        <v>19037</v>
      </c>
      <c r="G12968" s="40">
        <v>401.25</v>
      </c>
    </row>
    <row r="12969" spans="1:7" x14ac:dyDescent="0.25">
      <c r="A12969" s="40">
        <v>2102344</v>
      </c>
      <c r="B12969" s="40" t="s">
        <v>19038</v>
      </c>
      <c r="C12969" s="40" t="s">
        <v>125</v>
      </c>
      <c r="D12969" s="40" t="s">
        <v>118</v>
      </c>
      <c r="E12969" s="40" t="s">
        <v>4243</v>
      </c>
      <c r="F12969" s="40" t="s">
        <v>19039</v>
      </c>
      <c r="G12969" s="40">
        <v>86.75</v>
      </c>
    </row>
    <row r="12970" spans="1:7" x14ac:dyDescent="0.25">
      <c r="A12970" s="40">
        <v>2102345</v>
      </c>
      <c r="B12970" s="40" t="s">
        <v>19040</v>
      </c>
      <c r="C12970" s="40" t="s">
        <v>125</v>
      </c>
      <c r="D12970" s="40" t="s">
        <v>118</v>
      </c>
      <c r="E12970" s="40" t="s">
        <v>4243</v>
      </c>
      <c r="F12970" s="40" t="s">
        <v>19041</v>
      </c>
      <c r="G12970" s="40">
        <v>143.75</v>
      </c>
    </row>
    <row r="12971" spans="1:7" x14ac:dyDescent="0.25">
      <c r="A12971" s="40">
        <v>2102346</v>
      </c>
      <c r="B12971" s="40" t="s">
        <v>19042</v>
      </c>
      <c r="C12971" s="40" t="s">
        <v>125</v>
      </c>
      <c r="D12971" s="40" t="s">
        <v>118</v>
      </c>
      <c r="E12971" s="40" t="s">
        <v>1186</v>
      </c>
      <c r="F12971" s="40" t="s">
        <v>19039</v>
      </c>
      <c r="G12971" s="40">
        <v>130.19999999999999</v>
      </c>
    </row>
    <row r="12972" spans="1:7" x14ac:dyDescent="0.25">
      <c r="A12972" s="40">
        <v>2102347</v>
      </c>
      <c r="B12972" s="40" t="s">
        <v>19043</v>
      </c>
      <c r="C12972" s="40" t="s">
        <v>125</v>
      </c>
      <c r="D12972" s="40" t="s">
        <v>118</v>
      </c>
      <c r="E12972" s="40" t="s">
        <v>4254</v>
      </c>
      <c r="F12972" s="40" t="s">
        <v>19044</v>
      </c>
      <c r="G12972" s="40">
        <v>421.95</v>
      </c>
    </row>
    <row r="12973" spans="1:7" x14ac:dyDescent="0.25">
      <c r="A12973" s="40">
        <v>2102348</v>
      </c>
      <c r="B12973" s="40" t="s">
        <v>19045</v>
      </c>
      <c r="C12973" s="40" t="s">
        <v>125</v>
      </c>
      <c r="D12973" s="40" t="s">
        <v>118</v>
      </c>
      <c r="E12973" s="40" t="s">
        <v>19046</v>
      </c>
      <c r="F12973" s="40" t="s">
        <v>19047</v>
      </c>
      <c r="G12973" s="40">
        <v>4410</v>
      </c>
    </row>
    <row r="12974" spans="1:7" x14ac:dyDescent="0.25">
      <c r="A12974" s="40">
        <v>2102349</v>
      </c>
      <c r="B12974" s="40" t="s">
        <v>19048</v>
      </c>
      <c r="C12974" s="40" t="s">
        <v>125</v>
      </c>
      <c r="D12974" s="40" t="s">
        <v>118</v>
      </c>
      <c r="E12974" s="40" t="s">
        <v>4254</v>
      </c>
      <c r="F12974" s="40" t="s">
        <v>19044</v>
      </c>
      <c r="G12974" s="40">
        <v>703.83</v>
      </c>
    </row>
    <row r="12975" spans="1:7" x14ac:dyDescent="0.25">
      <c r="A12975" s="40">
        <v>2102350</v>
      </c>
      <c r="B12975" s="40" t="s">
        <v>19049</v>
      </c>
      <c r="C12975" s="40" t="s">
        <v>125</v>
      </c>
      <c r="D12975" s="40" t="s">
        <v>118</v>
      </c>
      <c r="E12975" s="40" t="s">
        <v>4254</v>
      </c>
      <c r="F12975" s="40" t="s">
        <v>19050</v>
      </c>
      <c r="G12975" s="40">
        <v>403.68</v>
      </c>
    </row>
    <row r="12976" spans="1:7" x14ac:dyDescent="0.25">
      <c r="A12976" s="40">
        <v>2102351</v>
      </c>
      <c r="B12976" s="40" t="s">
        <v>19051</v>
      </c>
      <c r="C12976" s="40" t="s">
        <v>125</v>
      </c>
      <c r="D12976" s="40" t="s">
        <v>118</v>
      </c>
      <c r="E12976" s="40" t="s">
        <v>4254</v>
      </c>
      <c r="F12976" s="40" t="s">
        <v>19052</v>
      </c>
      <c r="G12976" s="40">
        <v>2966.7</v>
      </c>
    </row>
    <row r="12977" spans="1:7" x14ac:dyDescent="0.25">
      <c r="A12977" s="40">
        <v>2102352</v>
      </c>
      <c r="B12977" s="40" t="s">
        <v>19053</v>
      </c>
      <c r="C12977" s="40" t="s">
        <v>125</v>
      </c>
      <c r="D12977" s="40" t="s">
        <v>118</v>
      </c>
      <c r="E12977" s="40" t="s">
        <v>4254</v>
      </c>
      <c r="F12977" s="40" t="s">
        <v>19050</v>
      </c>
      <c r="G12977" s="40">
        <v>1966.2</v>
      </c>
    </row>
    <row r="12978" spans="1:7" x14ac:dyDescent="0.25">
      <c r="A12978" s="40">
        <v>2102353</v>
      </c>
      <c r="B12978" s="40" t="s">
        <v>19054</v>
      </c>
      <c r="C12978" s="40" t="s">
        <v>125</v>
      </c>
      <c r="D12978" s="40" t="s">
        <v>118</v>
      </c>
      <c r="E12978" s="40" t="s">
        <v>4254</v>
      </c>
      <c r="F12978" s="40" t="s">
        <v>19050</v>
      </c>
      <c r="G12978" s="40">
        <v>1061.4000000000001</v>
      </c>
    </row>
    <row r="12979" spans="1:7" x14ac:dyDescent="0.25">
      <c r="A12979" s="40">
        <v>2102354</v>
      </c>
      <c r="B12979" s="40" t="s">
        <v>19055</v>
      </c>
      <c r="C12979" s="40" t="s">
        <v>125</v>
      </c>
      <c r="D12979" s="40" t="s">
        <v>118</v>
      </c>
      <c r="E12979" s="40" t="s">
        <v>4254</v>
      </c>
      <c r="F12979" s="40" t="s">
        <v>19052</v>
      </c>
      <c r="G12979" s="40">
        <v>263.61</v>
      </c>
    </row>
    <row r="12980" spans="1:7" x14ac:dyDescent="0.25">
      <c r="A12980" s="40">
        <v>2102355</v>
      </c>
      <c r="B12980" s="40" t="s">
        <v>19056</v>
      </c>
      <c r="C12980" s="40" t="s">
        <v>125</v>
      </c>
      <c r="D12980" s="40" t="s">
        <v>118</v>
      </c>
      <c r="E12980" s="40" t="s">
        <v>1253</v>
      </c>
      <c r="F12980" s="40" t="s">
        <v>19057</v>
      </c>
      <c r="G12980" s="40">
        <v>0</v>
      </c>
    </row>
    <row r="12981" spans="1:7" x14ac:dyDescent="0.25">
      <c r="A12981" s="40">
        <v>2102356</v>
      </c>
      <c r="B12981" s="40" t="s">
        <v>19058</v>
      </c>
      <c r="C12981" s="40" t="s">
        <v>125</v>
      </c>
      <c r="D12981" s="40" t="s">
        <v>118</v>
      </c>
      <c r="E12981" s="40" t="s">
        <v>1253</v>
      </c>
      <c r="F12981" s="40" t="s">
        <v>19059</v>
      </c>
      <c r="G12981" s="40">
        <v>1500</v>
      </c>
    </row>
    <row r="12982" spans="1:7" x14ac:dyDescent="0.25">
      <c r="A12982" s="40">
        <v>2102357</v>
      </c>
      <c r="B12982" s="40" t="s">
        <v>19060</v>
      </c>
      <c r="C12982" s="40" t="s">
        <v>125</v>
      </c>
      <c r="D12982" s="40" t="s">
        <v>118</v>
      </c>
      <c r="E12982" s="40" t="s">
        <v>1253</v>
      </c>
      <c r="F12982" s="40" t="s">
        <v>19061</v>
      </c>
      <c r="G12982" s="40">
        <v>700</v>
      </c>
    </row>
    <row r="12983" spans="1:7" x14ac:dyDescent="0.25">
      <c r="A12983" s="40">
        <v>2102358</v>
      </c>
      <c r="B12983" s="40" t="s">
        <v>19062</v>
      </c>
      <c r="C12983" s="40" t="s">
        <v>125</v>
      </c>
      <c r="D12983" s="40" t="s">
        <v>118</v>
      </c>
      <c r="E12983" s="40" t="s">
        <v>19046</v>
      </c>
      <c r="F12983" s="40" t="s">
        <v>19063</v>
      </c>
      <c r="G12983" s="40">
        <v>158</v>
      </c>
    </row>
    <row r="12984" spans="1:7" x14ac:dyDescent="0.25">
      <c r="A12984" s="40">
        <v>2102359</v>
      </c>
      <c r="B12984" s="40" t="s">
        <v>19064</v>
      </c>
      <c r="C12984" s="40" t="s">
        <v>125</v>
      </c>
      <c r="D12984" s="40" t="s">
        <v>118</v>
      </c>
      <c r="E12984" s="40" t="s">
        <v>18191</v>
      </c>
      <c r="F12984" s="40" t="s">
        <v>19065</v>
      </c>
      <c r="G12984" s="40">
        <v>50.72</v>
      </c>
    </row>
    <row r="12985" spans="1:7" x14ac:dyDescent="0.25">
      <c r="A12985" s="40">
        <v>2102360</v>
      </c>
      <c r="B12985" s="40" t="s">
        <v>19066</v>
      </c>
      <c r="C12985" s="40" t="s">
        <v>125</v>
      </c>
      <c r="D12985" s="40" t="s">
        <v>118</v>
      </c>
      <c r="E12985" s="40" t="s">
        <v>1178</v>
      </c>
      <c r="F12985" s="40" t="s">
        <v>19067</v>
      </c>
      <c r="G12985" s="40">
        <v>130.72</v>
      </c>
    </row>
    <row r="12986" spans="1:7" x14ac:dyDescent="0.25">
      <c r="A12986" s="40">
        <v>2102361</v>
      </c>
      <c r="B12986" s="40" t="s">
        <v>19068</v>
      </c>
      <c r="C12986" s="40" t="s">
        <v>125</v>
      </c>
      <c r="D12986" s="40" t="s">
        <v>118</v>
      </c>
      <c r="E12986" s="40" t="s">
        <v>7975</v>
      </c>
      <c r="F12986" s="40" t="s">
        <v>19033</v>
      </c>
      <c r="G12986" s="40">
        <v>42.88</v>
      </c>
    </row>
    <row r="12987" spans="1:7" x14ac:dyDescent="0.25">
      <c r="A12987" s="40">
        <v>2102362</v>
      </c>
      <c r="B12987" s="40" t="s">
        <v>19069</v>
      </c>
      <c r="C12987" s="40" t="s">
        <v>125</v>
      </c>
      <c r="D12987" s="40" t="s">
        <v>118</v>
      </c>
      <c r="E12987" s="40" t="s">
        <v>7975</v>
      </c>
      <c r="F12987" s="40" t="s">
        <v>19067</v>
      </c>
      <c r="G12987" s="40">
        <v>120.08</v>
      </c>
    </row>
    <row r="12988" spans="1:7" x14ac:dyDescent="0.25">
      <c r="A12988" s="40">
        <v>2102363</v>
      </c>
      <c r="B12988" s="40" t="s">
        <v>19070</v>
      </c>
      <c r="C12988" s="40" t="s">
        <v>125</v>
      </c>
      <c r="D12988" s="40" t="s">
        <v>118</v>
      </c>
      <c r="E12988" s="40" t="s">
        <v>7975</v>
      </c>
      <c r="F12988" s="40" t="s">
        <v>19071</v>
      </c>
      <c r="G12988" s="40">
        <v>145.6</v>
      </c>
    </row>
    <row r="12989" spans="1:7" x14ac:dyDescent="0.25">
      <c r="A12989" s="40">
        <v>2102364</v>
      </c>
      <c r="B12989" s="40" t="s">
        <v>19072</v>
      </c>
      <c r="C12989" s="40" t="s">
        <v>125</v>
      </c>
      <c r="D12989" s="40" t="s">
        <v>118</v>
      </c>
      <c r="E12989" s="40" t="s">
        <v>3619</v>
      </c>
      <c r="F12989" s="40" t="s">
        <v>19073</v>
      </c>
      <c r="G12989" s="40">
        <v>114.8</v>
      </c>
    </row>
    <row r="12990" spans="1:7" x14ac:dyDescent="0.25">
      <c r="A12990" s="40">
        <v>2102365</v>
      </c>
      <c r="B12990" s="40" t="s">
        <v>19074</v>
      </c>
      <c r="C12990" s="40" t="s">
        <v>125</v>
      </c>
      <c r="D12990" s="40" t="s">
        <v>118</v>
      </c>
      <c r="E12990" s="40" t="s">
        <v>3619</v>
      </c>
      <c r="F12990" s="40" t="s">
        <v>19073</v>
      </c>
      <c r="G12990" s="40">
        <v>114.8</v>
      </c>
    </row>
    <row r="12991" spans="1:7" x14ac:dyDescent="0.25">
      <c r="A12991" s="40">
        <v>2102366</v>
      </c>
      <c r="B12991" s="40" t="s">
        <v>19075</v>
      </c>
      <c r="C12991" s="40" t="s">
        <v>125</v>
      </c>
      <c r="D12991" s="40" t="s">
        <v>118</v>
      </c>
      <c r="E12991" s="40" t="s">
        <v>4254</v>
      </c>
      <c r="F12991" s="40" t="s">
        <v>19071</v>
      </c>
      <c r="G12991" s="40">
        <v>148.5</v>
      </c>
    </row>
    <row r="12992" spans="1:7" x14ac:dyDescent="0.25">
      <c r="A12992" s="40">
        <v>2102367</v>
      </c>
      <c r="B12992" s="40" t="s">
        <v>19076</v>
      </c>
      <c r="C12992" s="40" t="s">
        <v>125</v>
      </c>
      <c r="D12992" s="40" t="s">
        <v>118</v>
      </c>
      <c r="E12992" s="40" t="s">
        <v>3118</v>
      </c>
      <c r="F12992" s="40" t="s">
        <v>19073</v>
      </c>
      <c r="G12992" s="40">
        <v>36.26</v>
      </c>
    </row>
    <row r="12993" spans="1:7" x14ac:dyDescent="0.25">
      <c r="A12993" s="40">
        <v>2102368</v>
      </c>
      <c r="B12993" s="40" t="s">
        <v>19077</v>
      </c>
      <c r="C12993" s="40" t="s">
        <v>125</v>
      </c>
      <c r="D12993" s="40" t="s">
        <v>118</v>
      </c>
      <c r="E12993" s="40" t="s">
        <v>19078</v>
      </c>
      <c r="F12993" s="40" t="s">
        <v>19073</v>
      </c>
      <c r="G12993" s="40">
        <v>98.73</v>
      </c>
    </row>
    <row r="12994" spans="1:7" x14ac:dyDescent="0.25">
      <c r="A12994" s="40">
        <v>2102369</v>
      </c>
      <c r="B12994" s="40" t="s">
        <v>19079</v>
      </c>
      <c r="C12994" s="40" t="s">
        <v>125</v>
      </c>
      <c r="D12994" s="40" t="s">
        <v>118</v>
      </c>
      <c r="E12994" s="40" t="s">
        <v>3619</v>
      </c>
      <c r="F12994" s="40" t="s">
        <v>19065</v>
      </c>
      <c r="G12994" s="40">
        <v>114.8</v>
      </c>
    </row>
    <row r="12995" spans="1:7" x14ac:dyDescent="0.25">
      <c r="A12995" s="40">
        <v>2102370</v>
      </c>
      <c r="B12995" s="40" t="s">
        <v>19080</v>
      </c>
      <c r="C12995" s="40" t="s">
        <v>125</v>
      </c>
      <c r="D12995" s="40" t="s">
        <v>118</v>
      </c>
      <c r="E12995" s="40" t="s">
        <v>3619</v>
      </c>
      <c r="F12995" s="40" t="s">
        <v>4274</v>
      </c>
      <c r="G12995" s="40">
        <v>114.8</v>
      </c>
    </row>
    <row r="12996" spans="1:7" x14ac:dyDescent="0.25">
      <c r="A12996" s="40">
        <v>2102371</v>
      </c>
      <c r="B12996" s="40" t="s">
        <v>19081</v>
      </c>
      <c r="C12996" s="40" t="s">
        <v>117</v>
      </c>
      <c r="D12996" s="40" t="s">
        <v>118</v>
      </c>
      <c r="E12996" s="40" t="s">
        <v>1370</v>
      </c>
      <c r="F12996" s="40" t="s">
        <v>4191</v>
      </c>
      <c r="G12996" s="40">
        <v>4275</v>
      </c>
    </row>
    <row r="12997" spans="1:7" x14ac:dyDescent="0.25">
      <c r="A12997" s="40">
        <v>2102372</v>
      </c>
      <c r="B12997" s="40" t="s">
        <v>14053</v>
      </c>
      <c r="C12997" s="40" t="s">
        <v>125</v>
      </c>
      <c r="D12997" s="40" t="s">
        <v>118</v>
      </c>
      <c r="E12997" s="40" t="s">
        <v>1370</v>
      </c>
      <c r="F12997" s="40" t="s">
        <v>4191</v>
      </c>
      <c r="G12997" s="40">
        <v>1762</v>
      </c>
    </row>
    <row r="12998" spans="1:7" x14ac:dyDescent="0.25">
      <c r="A12998" s="40">
        <v>2102373</v>
      </c>
      <c r="B12998" s="40" t="s">
        <v>19082</v>
      </c>
      <c r="C12998" s="40" t="s">
        <v>125</v>
      </c>
      <c r="D12998" s="40" t="s">
        <v>118</v>
      </c>
      <c r="E12998" s="40" t="s">
        <v>3475</v>
      </c>
      <c r="F12998" s="40" t="s">
        <v>19083</v>
      </c>
      <c r="G12998" s="40">
        <v>292.31</v>
      </c>
    </row>
    <row r="12999" spans="1:7" x14ac:dyDescent="0.25">
      <c r="A12999" s="40">
        <v>2102374</v>
      </c>
      <c r="B12999" s="40" t="s">
        <v>19084</v>
      </c>
      <c r="C12999" s="40" t="s">
        <v>125</v>
      </c>
      <c r="D12999" s="40" t="s">
        <v>118</v>
      </c>
      <c r="E12999" s="40" t="s">
        <v>1209</v>
      </c>
      <c r="F12999" s="40" t="s">
        <v>19083</v>
      </c>
      <c r="G12999" s="40">
        <v>115.39</v>
      </c>
    </row>
    <row r="13000" spans="1:7" x14ac:dyDescent="0.25">
      <c r="A13000" s="40">
        <v>2102375</v>
      </c>
      <c r="B13000" s="40" t="s">
        <v>19085</v>
      </c>
      <c r="C13000" s="40" t="s">
        <v>125</v>
      </c>
      <c r="D13000" s="40" t="s">
        <v>118</v>
      </c>
      <c r="E13000" s="40" t="s">
        <v>1142</v>
      </c>
      <c r="F13000" s="40" t="s">
        <v>19086</v>
      </c>
      <c r="G13000" s="40">
        <v>358.29</v>
      </c>
    </row>
    <row r="13001" spans="1:7" x14ac:dyDescent="0.25">
      <c r="A13001" s="40">
        <v>2102376</v>
      </c>
      <c r="B13001" s="40" t="s">
        <v>19087</v>
      </c>
      <c r="C13001" s="40" t="s">
        <v>117</v>
      </c>
      <c r="D13001" s="40" t="s">
        <v>1691</v>
      </c>
      <c r="E13001" s="40" t="s">
        <v>1397</v>
      </c>
      <c r="F13001" s="40" t="s">
        <v>9814</v>
      </c>
      <c r="G13001" s="40">
        <v>42624</v>
      </c>
    </row>
    <row r="13002" spans="1:7" x14ac:dyDescent="0.25">
      <c r="A13002" s="40">
        <v>2102377</v>
      </c>
      <c r="B13002" s="40" t="s">
        <v>19088</v>
      </c>
      <c r="C13002" s="40" t="s">
        <v>125</v>
      </c>
      <c r="D13002" s="40" t="s">
        <v>118</v>
      </c>
      <c r="E13002" s="40" t="s">
        <v>1186</v>
      </c>
      <c r="F13002" s="40" t="s">
        <v>4191</v>
      </c>
      <c r="G13002" s="40">
        <v>0</v>
      </c>
    </row>
    <row r="13003" spans="1:7" x14ac:dyDescent="0.25">
      <c r="A13003" s="40">
        <v>9001411</v>
      </c>
      <c r="B13003" s="40" t="s">
        <v>19089</v>
      </c>
      <c r="C13003" s="40" t="s">
        <v>125</v>
      </c>
      <c r="D13003" s="40" t="s">
        <v>118</v>
      </c>
      <c r="E13003" s="40" t="s">
        <v>6521</v>
      </c>
      <c r="F13003" s="40" t="s">
        <v>19090</v>
      </c>
      <c r="G13003" s="40">
        <v>310</v>
      </c>
    </row>
    <row r="13004" spans="1:7" x14ac:dyDescent="0.25">
      <c r="A13004" s="40">
        <v>9001412</v>
      </c>
      <c r="B13004" s="40" t="s">
        <v>19091</v>
      </c>
      <c r="C13004" s="40" t="s">
        <v>125</v>
      </c>
      <c r="D13004" s="40" t="s">
        <v>118</v>
      </c>
      <c r="E13004" s="40" t="s">
        <v>1328</v>
      </c>
      <c r="F13004" s="40" t="s">
        <v>19090</v>
      </c>
      <c r="G13004" s="40">
        <v>362.47</v>
      </c>
    </row>
    <row r="13005" spans="1:7" x14ac:dyDescent="0.25">
      <c r="A13005" s="40">
        <v>9001413</v>
      </c>
      <c r="B13005" s="40" t="s">
        <v>19092</v>
      </c>
      <c r="C13005" s="40" t="s">
        <v>122</v>
      </c>
      <c r="D13005" s="40" t="s">
        <v>118</v>
      </c>
      <c r="E13005" s="40" t="s">
        <v>190</v>
      </c>
      <c r="F13005" s="40" t="s">
        <v>191</v>
      </c>
      <c r="G13005" s="40">
        <v>0</v>
      </c>
    </row>
    <row r="13006" spans="1:7" x14ac:dyDescent="0.25">
      <c r="A13006" s="40">
        <v>9001414</v>
      </c>
      <c r="B13006" s="40" t="s">
        <v>19093</v>
      </c>
      <c r="C13006" s="40" t="s">
        <v>125</v>
      </c>
      <c r="D13006" s="40" t="s">
        <v>118</v>
      </c>
      <c r="E13006" s="40" t="s">
        <v>7191</v>
      </c>
      <c r="F13006" s="40" t="s">
        <v>19094</v>
      </c>
      <c r="G13006" s="40">
        <v>56.17</v>
      </c>
    </row>
    <row r="13007" spans="1:7" x14ac:dyDescent="0.25">
      <c r="A13007" s="40">
        <v>9001415</v>
      </c>
      <c r="B13007" s="40" t="s">
        <v>19095</v>
      </c>
      <c r="C13007" s="40" t="s">
        <v>122</v>
      </c>
      <c r="D13007" s="40" t="s">
        <v>118</v>
      </c>
      <c r="E13007" s="40" t="s">
        <v>166</v>
      </c>
      <c r="F13007" s="40" t="s">
        <v>167</v>
      </c>
      <c r="G13007" s="40">
        <v>0</v>
      </c>
    </row>
    <row r="13008" spans="1:7" x14ac:dyDescent="0.25">
      <c r="A13008" s="40">
        <v>9001416</v>
      </c>
      <c r="B13008" s="40" t="s">
        <v>19096</v>
      </c>
      <c r="C13008" s="40" t="s">
        <v>125</v>
      </c>
      <c r="D13008" s="40" t="s">
        <v>118</v>
      </c>
      <c r="E13008" s="40" t="s">
        <v>1066</v>
      </c>
      <c r="F13008" s="40" t="s">
        <v>19094</v>
      </c>
      <c r="G13008" s="40">
        <v>217.34</v>
      </c>
    </row>
    <row r="13009" spans="1:7" x14ac:dyDescent="0.25">
      <c r="A13009" s="40">
        <v>9001417</v>
      </c>
      <c r="B13009" s="40" t="s">
        <v>19097</v>
      </c>
      <c r="C13009" s="40" t="s">
        <v>125</v>
      </c>
      <c r="D13009" s="40" t="s">
        <v>118</v>
      </c>
      <c r="E13009" s="40" t="s">
        <v>1056</v>
      </c>
      <c r="F13009" s="40" t="s">
        <v>19094</v>
      </c>
      <c r="G13009" s="40">
        <v>13.28</v>
      </c>
    </row>
    <row r="13010" spans="1:7" x14ac:dyDescent="0.25">
      <c r="A13010" s="40">
        <v>9001418</v>
      </c>
      <c r="B13010" s="40" t="s">
        <v>19098</v>
      </c>
      <c r="C13010" s="40" t="s">
        <v>125</v>
      </c>
      <c r="D13010" s="40" t="s">
        <v>118</v>
      </c>
      <c r="E13010" s="40" t="s">
        <v>6521</v>
      </c>
      <c r="F13010" s="40" t="s">
        <v>19094</v>
      </c>
      <c r="G13010" s="40">
        <v>319.95999999999998</v>
      </c>
    </row>
    <row r="13011" spans="1:7" x14ac:dyDescent="0.25">
      <c r="A13011" s="40">
        <v>9001419</v>
      </c>
      <c r="B13011" s="40" t="s">
        <v>19099</v>
      </c>
      <c r="C13011" s="40" t="s">
        <v>125</v>
      </c>
      <c r="D13011" s="40" t="s">
        <v>118</v>
      </c>
      <c r="E13011" s="40" t="s">
        <v>1328</v>
      </c>
      <c r="F13011" s="40" t="s">
        <v>19094</v>
      </c>
      <c r="G13011" s="40">
        <v>353.08</v>
      </c>
    </row>
    <row r="13012" spans="1:7" x14ac:dyDescent="0.25">
      <c r="A13012" s="40">
        <v>9001420</v>
      </c>
      <c r="B13012" s="40" t="s">
        <v>19100</v>
      </c>
      <c r="C13012" s="40" t="s">
        <v>125</v>
      </c>
      <c r="D13012" s="40" t="s">
        <v>118</v>
      </c>
      <c r="E13012" s="40" t="s">
        <v>390</v>
      </c>
      <c r="F13012" s="40" t="s">
        <v>19101</v>
      </c>
      <c r="G13012" s="40">
        <v>314</v>
      </c>
    </row>
    <row r="13013" spans="1:7" x14ac:dyDescent="0.25">
      <c r="A13013" s="40">
        <v>9001421</v>
      </c>
      <c r="B13013" s="40" t="s">
        <v>19102</v>
      </c>
      <c r="C13013" s="40" t="s">
        <v>125</v>
      </c>
      <c r="D13013" s="40" t="s">
        <v>118</v>
      </c>
      <c r="E13013" s="40" t="s">
        <v>3491</v>
      </c>
      <c r="F13013" s="40" t="s">
        <v>19103</v>
      </c>
      <c r="G13013" s="40">
        <v>62.8</v>
      </c>
    </row>
    <row r="13014" spans="1:7" x14ac:dyDescent="0.25">
      <c r="A13014" s="40">
        <v>9001422</v>
      </c>
      <c r="B13014" s="40" t="s">
        <v>19104</v>
      </c>
      <c r="C13014" s="40" t="s">
        <v>125</v>
      </c>
      <c r="D13014" s="40" t="s">
        <v>118</v>
      </c>
      <c r="E13014" s="40" t="s">
        <v>4352</v>
      </c>
      <c r="F13014" s="40" t="s">
        <v>19105</v>
      </c>
      <c r="G13014" s="40">
        <v>106.5</v>
      </c>
    </row>
    <row r="13015" spans="1:7" x14ac:dyDescent="0.25">
      <c r="A13015" s="40">
        <v>9001423</v>
      </c>
      <c r="B13015" s="40" t="s">
        <v>19106</v>
      </c>
      <c r="C13015" s="40" t="s">
        <v>125</v>
      </c>
      <c r="D13015" s="40" t="s">
        <v>118</v>
      </c>
      <c r="E13015" s="40" t="s">
        <v>7191</v>
      </c>
      <c r="F13015" s="40" t="s">
        <v>19107</v>
      </c>
      <c r="G13015" s="40">
        <v>9</v>
      </c>
    </row>
    <row r="13016" spans="1:7" x14ac:dyDescent="0.25">
      <c r="A13016" s="40">
        <v>9001424</v>
      </c>
      <c r="B13016" s="40" t="s">
        <v>19108</v>
      </c>
      <c r="C13016" s="40" t="s">
        <v>125</v>
      </c>
      <c r="D13016" s="40" t="s">
        <v>118</v>
      </c>
      <c r="E13016" s="40" t="s">
        <v>6521</v>
      </c>
      <c r="F13016" s="40" t="s">
        <v>19107</v>
      </c>
      <c r="G13016" s="40">
        <v>330</v>
      </c>
    </row>
    <row r="13017" spans="1:7" x14ac:dyDescent="0.25">
      <c r="A13017" s="40">
        <v>9001425</v>
      </c>
      <c r="B13017" s="40" t="s">
        <v>19109</v>
      </c>
      <c r="C13017" s="40" t="s">
        <v>122</v>
      </c>
      <c r="D13017" s="40" t="s">
        <v>118</v>
      </c>
      <c r="E13017" s="40" t="s">
        <v>190</v>
      </c>
      <c r="F13017" s="40" t="s">
        <v>191</v>
      </c>
      <c r="G13017" s="40">
        <v>0</v>
      </c>
    </row>
    <row r="13018" spans="1:7" x14ac:dyDescent="0.25">
      <c r="A13018" s="40">
        <v>9001426</v>
      </c>
      <c r="B13018" s="40" t="s">
        <v>19110</v>
      </c>
      <c r="C13018" s="40" t="s">
        <v>125</v>
      </c>
      <c r="D13018" s="40" t="s">
        <v>118</v>
      </c>
      <c r="E13018" s="40" t="s">
        <v>1058</v>
      </c>
      <c r="F13018" s="40" t="s">
        <v>19111</v>
      </c>
      <c r="G13018" s="40">
        <v>277.2</v>
      </c>
    </row>
    <row r="13019" spans="1:7" x14ac:dyDescent="0.25">
      <c r="A13019" s="40">
        <v>9001428</v>
      </c>
      <c r="B13019" s="40" t="s">
        <v>19112</v>
      </c>
      <c r="C13019" s="40" t="s">
        <v>125</v>
      </c>
      <c r="D13019" s="40" t="s">
        <v>118</v>
      </c>
      <c r="E13019" s="40" t="s">
        <v>2106</v>
      </c>
      <c r="F13019" s="40" t="s">
        <v>19113</v>
      </c>
      <c r="G13019" s="40">
        <v>2.2799999999999998</v>
      </c>
    </row>
    <row r="13020" spans="1:7" x14ac:dyDescent="0.25">
      <c r="A13020" s="40">
        <v>9001429</v>
      </c>
      <c r="B13020" s="40" t="s">
        <v>19114</v>
      </c>
      <c r="C13020" s="40" t="s">
        <v>125</v>
      </c>
      <c r="D13020" s="40" t="s">
        <v>118</v>
      </c>
      <c r="E13020" s="40" t="s">
        <v>1049</v>
      </c>
      <c r="F13020" s="40" t="s">
        <v>19113</v>
      </c>
      <c r="G13020" s="40">
        <v>34.159999999999997</v>
      </c>
    </row>
    <row r="13021" spans="1:7" x14ac:dyDescent="0.25">
      <c r="A13021" s="40">
        <v>9001431</v>
      </c>
      <c r="B13021" s="40" t="s">
        <v>19115</v>
      </c>
      <c r="C13021" s="40" t="s">
        <v>122</v>
      </c>
      <c r="D13021" s="40" t="s">
        <v>118</v>
      </c>
      <c r="E13021" s="40" t="s">
        <v>166</v>
      </c>
      <c r="F13021" s="40" t="s">
        <v>167</v>
      </c>
      <c r="G13021" s="40">
        <v>0</v>
      </c>
    </row>
    <row r="13022" spans="1:7" x14ac:dyDescent="0.25">
      <c r="A13022" s="40">
        <v>9001433</v>
      </c>
      <c r="B13022" s="40" t="s">
        <v>19116</v>
      </c>
      <c r="C13022" s="40" t="s">
        <v>125</v>
      </c>
      <c r="D13022" s="40" t="s">
        <v>118</v>
      </c>
      <c r="E13022" s="40" t="s">
        <v>4352</v>
      </c>
      <c r="F13022" s="40" t="s">
        <v>19117</v>
      </c>
      <c r="G13022" s="40">
        <v>202.5</v>
      </c>
    </row>
    <row r="13023" spans="1:7" x14ac:dyDescent="0.25">
      <c r="A13023" s="40">
        <v>9001437</v>
      </c>
      <c r="B13023" s="40" t="s">
        <v>19118</v>
      </c>
      <c r="C13023" s="40" t="s">
        <v>125</v>
      </c>
      <c r="D13023" s="40" t="s">
        <v>118</v>
      </c>
      <c r="E13023" s="40" t="s">
        <v>6521</v>
      </c>
      <c r="F13023" s="40" t="s">
        <v>19113</v>
      </c>
      <c r="G13023" s="40">
        <v>562.5</v>
      </c>
    </row>
    <row r="13024" spans="1:7" x14ac:dyDescent="0.25">
      <c r="A13024" s="40">
        <v>9001438</v>
      </c>
      <c r="B13024" s="40" t="s">
        <v>19119</v>
      </c>
      <c r="C13024" s="40" t="s">
        <v>125</v>
      </c>
      <c r="D13024" s="40" t="s">
        <v>118</v>
      </c>
      <c r="E13024" s="40" t="s">
        <v>1328</v>
      </c>
      <c r="F13024" s="40" t="s">
        <v>19120</v>
      </c>
      <c r="G13024" s="40">
        <v>1485</v>
      </c>
    </row>
    <row r="13025" spans="1:7" x14ac:dyDescent="0.25">
      <c r="A13025" s="40">
        <v>9001439</v>
      </c>
      <c r="B13025" s="40" t="s">
        <v>19121</v>
      </c>
      <c r="C13025" s="40" t="s">
        <v>125</v>
      </c>
      <c r="D13025" s="40" t="s">
        <v>118</v>
      </c>
      <c r="E13025" s="40" t="s">
        <v>1058</v>
      </c>
      <c r="F13025" s="40" t="s">
        <v>19111</v>
      </c>
      <c r="G13025" s="40">
        <v>225.75</v>
      </c>
    </row>
    <row r="13026" spans="1:7" x14ac:dyDescent="0.25">
      <c r="A13026" s="40">
        <v>9001441</v>
      </c>
      <c r="B13026" s="40" t="s">
        <v>19122</v>
      </c>
      <c r="C13026" s="40" t="s">
        <v>125</v>
      </c>
      <c r="D13026" s="40" t="s">
        <v>118</v>
      </c>
      <c r="E13026" s="40" t="s">
        <v>9793</v>
      </c>
      <c r="F13026" s="40" t="s">
        <v>19111</v>
      </c>
      <c r="G13026" s="40">
        <v>111.42</v>
      </c>
    </row>
    <row r="13027" spans="1:7" x14ac:dyDescent="0.25">
      <c r="A13027" s="40">
        <v>9001442</v>
      </c>
      <c r="B13027" s="40" t="s">
        <v>19123</v>
      </c>
      <c r="C13027" s="40" t="s">
        <v>125</v>
      </c>
      <c r="D13027" s="40" t="s">
        <v>118</v>
      </c>
      <c r="E13027" s="40" t="s">
        <v>2106</v>
      </c>
      <c r="F13027" s="40" t="s">
        <v>19107</v>
      </c>
      <c r="G13027" s="40">
        <v>5.25</v>
      </c>
    </row>
    <row r="13028" spans="1:7" x14ac:dyDescent="0.25">
      <c r="A13028" s="40">
        <v>9001443</v>
      </c>
      <c r="B13028" s="40" t="s">
        <v>19124</v>
      </c>
      <c r="C13028" s="40" t="s">
        <v>125</v>
      </c>
      <c r="D13028" s="40" t="s">
        <v>118</v>
      </c>
      <c r="E13028" s="40" t="s">
        <v>1049</v>
      </c>
      <c r="F13028" s="40" t="s">
        <v>19107</v>
      </c>
      <c r="G13028" s="40">
        <v>28.52</v>
      </c>
    </row>
    <row r="13029" spans="1:7" x14ac:dyDescent="0.25">
      <c r="A13029" s="40">
        <v>9001444</v>
      </c>
      <c r="B13029" s="40" t="s">
        <v>19125</v>
      </c>
      <c r="C13029" s="40" t="s">
        <v>122</v>
      </c>
      <c r="D13029" s="40" t="s">
        <v>118</v>
      </c>
      <c r="E13029" s="40" t="s">
        <v>166</v>
      </c>
      <c r="F13029" s="40" t="s">
        <v>167</v>
      </c>
      <c r="G13029" s="40">
        <v>0</v>
      </c>
    </row>
    <row r="13030" spans="1:7" x14ac:dyDescent="0.25">
      <c r="A13030" s="40">
        <v>9001446</v>
      </c>
      <c r="B13030" s="40" t="s">
        <v>19126</v>
      </c>
      <c r="C13030" s="40" t="s">
        <v>125</v>
      </c>
      <c r="D13030" s="40" t="s">
        <v>118</v>
      </c>
      <c r="E13030" s="40" t="s">
        <v>3712</v>
      </c>
      <c r="F13030" s="40" t="s">
        <v>19127</v>
      </c>
      <c r="G13030" s="40">
        <v>631.62</v>
      </c>
    </row>
    <row r="13031" spans="1:7" x14ac:dyDescent="0.25">
      <c r="A13031" s="40">
        <v>9001447</v>
      </c>
      <c r="B13031" s="40" t="s">
        <v>19128</v>
      </c>
      <c r="C13031" s="40" t="s">
        <v>125</v>
      </c>
      <c r="D13031" s="40" t="s">
        <v>118</v>
      </c>
      <c r="E13031" s="40" t="s">
        <v>3712</v>
      </c>
      <c r="F13031" s="40" t="s">
        <v>19129</v>
      </c>
      <c r="G13031" s="40">
        <v>1170</v>
      </c>
    </row>
    <row r="13032" spans="1:7" x14ac:dyDescent="0.25">
      <c r="A13032" s="40">
        <v>9001448</v>
      </c>
      <c r="B13032" s="40" t="s">
        <v>19130</v>
      </c>
      <c r="C13032" s="40" t="s">
        <v>125</v>
      </c>
      <c r="D13032" s="40" t="s">
        <v>118</v>
      </c>
      <c r="E13032" s="40" t="s">
        <v>3712</v>
      </c>
      <c r="F13032" s="40" t="s">
        <v>19131</v>
      </c>
      <c r="G13032" s="40">
        <v>1450.52</v>
      </c>
    </row>
    <row r="13033" spans="1:7" x14ac:dyDescent="0.25">
      <c r="A13033" s="40">
        <v>9001449</v>
      </c>
      <c r="B13033" s="40" t="s">
        <v>19132</v>
      </c>
      <c r="C13033" s="40" t="s">
        <v>125</v>
      </c>
      <c r="D13033" s="40" t="s">
        <v>118</v>
      </c>
      <c r="E13033" s="40" t="s">
        <v>357</v>
      </c>
      <c r="F13033" s="40" t="s">
        <v>19133</v>
      </c>
      <c r="G13033" s="40">
        <v>2274.39</v>
      </c>
    </row>
    <row r="13034" spans="1:7" x14ac:dyDescent="0.25">
      <c r="A13034" s="40">
        <v>9001450</v>
      </c>
      <c r="B13034" s="40" t="s">
        <v>19134</v>
      </c>
      <c r="C13034" s="40" t="s">
        <v>122</v>
      </c>
      <c r="D13034" s="40" t="s">
        <v>118</v>
      </c>
      <c r="E13034" s="40" t="s">
        <v>190</v>
      </c>
      <c r="F13034" s="40" t="s">
        <v>191</v>
      </c>
      <c r="G13034" s="40">
        <v>0</v>
      </c>
    </row>
    <row r="13035" spans="1:7" x14ac:dyDescent="0.25">
      <c r="A13035" s="40">
        <v>9001455</v>
      </c>
      <c r="B13035" s="40" t="s">
        <v>19109</v>
      </c>
      <c r="C13035" s="40" t="s">
        <v>125</v>
      </c>
      <c r="D13035" s="40" t="s">
        <v>118</v>
      </c>
      <c r="E13035" s="40" t="s">
        <v>1328</v>
      </c>
      <c r="F13035" s="40" t="s">
        <v>19135</v>
      </c>
      <c r="G13035" s="40">
        <v>840</v>
      </c>
    </row>
    <row r="13036" spans="1:7" x14ac:dyDescent="0.25">
      <c r="A13036" s="40">
        <v>9001463</v>
      </c>
      <c r="B13036" s="40" t="s">
        <v>19136</v>
      </c>
      <c r="C13036" s="40" t="s">
        <v>125</v>
      </c>
      <c r="D13036" s="40" t="s">
        <v>118</v>
      </c>
      <c r="E13036" s="40" t="s">
        <v>7191</v>
      </c>
      <c r="F13036" s="40" t="s">
        <v>19137</v>
      </c>
      <c r="G13036" s="40">
        <v>35.65</v>
      </c>
    </row>
    <row r="13037" spans="1:7" x14ac:dyDescent="0.25">
      <c r="A13037" s="40">
        <v>9001464</v>
      </c>
      <c r="B13037" s="40" t="s">
        <v>19138</v>
      </c>
      <c r="C13037" s="40" t="s">
        <v>122</v>
      </c>
      <c r="D13037" s="40" t="s">
        <v>118</v>
      </c>
      <c r="E13037" s="40" t="s">
        <v>190</v>
      </c>
      <c r="F13037" s="40" t="s">
        <v>191</v>
      </c>
      <c r="G13037" s="40">
        <v>0</v>
      </c>
    </row>
    <row r="13038" spans="1:7" x14ac:dyDescent="0.25">
      <c r="A13038" s="40">
        <v>9001467</v>
      </c>
      <c r="B13038" s="40" t="s">
        <v>19139</v>
      </c>
      <c r="C13038" s="40" t="s">
        <v>125</v>
      </c>
      <c r="D13038" s="40" t="s">
        <v>118</v>
      </c>
      <c r="E13038" s="40" t="s">
        <v>1056</v>
      </c>
      <c r="F13038" s="40" t="s">
        <v>19137</v>
      </c>
      <c r="G13038" s="40">
        <v>48.39</v>
      </c>
    </row>
    <row r="13039" spans="1:7" x14ac:dyDescent="0.25">
      <c r="A13039" s="40">
        <v>9001471</v>
      </c>
      <c r="B13039" s="40" t="s">
        <v>19140</v>
      </c>
      <c r="C13039" s="40" t="s">
        <v>125</v>
      </c>
      <c r="D13039" s="40" t="s">
        <v>708</v>
      </c>
      <c r="E13039" s="40" t="s">
        <v>1056</v>
      </c>
      <c r="F13039" s="40" t="s">
        <v>19137</v>
      </c>
      <c r="G13039" s="40">
        <v>48</v>
      </c>
    </row>
    <row r="13040" spans="1:7" x14ac:dyDescent="0.25">
      <c r="A13040" s="40">
        <v>9001472</v>
      </c>
      <c r="B13040" s="40" t="s">
        <v>19141</v>
      </c>
      <c r="C13040" s="40" t="s">
        <v>125</v>
      </c>
      <c r="D13040" s="40" t="s">
        <v>118</v>
      </c>
      <c r="E13040" s="40" t="s">
        <v>7191</v>
      </c>
      <c r="F13040" s="40" t="s">
        <v>19142</v>
      </c>
      <c r="G13040" s="40">
        <v>79</v>
      </c>
    </row>
    <row r="13041" spans="1:7" x14ac:dyDescent="0.25">
      <c r="A13041" s="40">
        <v>9001473</v>
      </c>
      <c r="B13041" s="40" t="s">
        <v>19143</v>
      </c>
      <c r="C13041" s="40" t="s">
        <v>125</v>
      </c>
      <c r="D13041" s="40" t="s">
        <v>118</v>
      </c>
      <c r="E13041" s="40" t="s">
        <v>1072</v>
      </c>
      <c r="F13041" s="40" t="s">
        <v>19142</v>
      </c>
      <c r="G13041" s="40">
        <v>84</v>
      </c>
    </row>
    <row r="13042" spans="1:7" x14ac:dyDescent="0.25">
      <c r="A13042" s="40">
        <v>9001474</v>
      </c>
      <c r="B13042" s="40" t="s">
        <v>19144</v>
      </c>
      <c r="C13042" s="40" t="s">
        <v>125</v>
      </c>
      <c r="D13042" s="40" t="s">
        <v>118</v>
      </c>
      <c r="E13042" s="40" t="s">
        <v>1108</v>
      </c>
      <c r="F13042" s="40" t="s">
        <v>19145</v>
      </c>
      <c r="G13042" s="40">
        <v>192</v>
      </c>
    </row>
    <row r="13043" spans="1:7" x14ac:dyDescent="0.25">
      <c r="A13043" s="40">
        <v>9001475</v>
      </c>
      <c r="B13043" s="40" t="s">
        <v>19146</v>
      </c>
      <c r="C13043" s="40" t="s">
        <v>125</v>
      </c>
      <c r="D13043" s="40" t="s">
        <v>118</v>
      </c>
      <c r="E13043" s="40" t="s">
        <v>9324</v>
      </c>
      <c r="F13043" s="40" t="s">
        <v>19145</v>
      </c>
      <c r="G13043" s="40">
        <v>158</v>
      </c>
    </row>
    <row r="13044" spans="1:7" x14ac:dyDescent="0.25">
      <c r="A13044" s="40">
        <v>9001521</v>
      </c>
      <c r="B13044" s="40" t="s">
        <v>19147</v>
      </c>
      <c r="C13044" s="40" t="s">
        <v>122</v>
      </c>
      <c r="D13044" s="40" t="s">
        <v>708</v>
      </c>
      <c r="E13044" s="40" t="s">
        <v>166</v>
      </c>
      <c r="F13044" s="40" t="s">
        <v>167</v>
      </c>
      <c r="G13044" s="40">
        <v>0</v>
      </c>
    </row>
    <row r="13045" spans="1:7" x14ac:dyDescent="0.25">
      <c r="A13045" s="40">
        <v>9001522</v>
      </c>
      <c r="B13045" s="40" t="s">
        <v>19148</v>
      </c>
      <c r="C13045" s="40" t="s">
        <v>122</v>
      </c>
      <c r="D13045" s="40" t="s">
        <v>118</v>
      </c>
      <c r="E13045" s="40" t="s">
        <v>166</v>
      </c>
      <c r="F13045" s="40" t="s">
        <v>167</v>
      </c>
      <c r="G13045" s="40">
        <v>0</v>
      </c>
    </row>
    <row r="13046" spans="1:7" x14ac:dyDescent="0.25">
      <c r="A13046" s="40">
        <v>9001523</v>
      </c>
      <c r="B13046" s="40" t="s">
        <v>19149</v>
      </c>
      <c r="C13046" s="40" t="s">
        <v>122</v>
      </c>
      <c r="D13046" s="40" t="s">
        <v>708</v>
      </c>
      <c r="E13046" s="40" t="s">
        <v>166</v>
      </c>
      <c r="F13046" s="40" t="s">
        <v>167</v>
      </c>
      <c r="G13046" s="40">
        <v>0</v>
      </c>
    </row>
    <row r="13047" spans="1:7" x14ac:dyDescent="0.25">
      <c r="A13047" s="40">
        <v>9001524</v>
      </c>
      <c r="B13047" s="40" t="s">
        <v>19150</v>
      </c>
      <c r="C13047" s="40" t="s">
        <v>122</v>
      </c>
      <c r="D13047" s="40" t="s">
        <v>118</v>
      </c>
      <c r="E13047" s="40" t="s">
        <v>166</v>
      </c>
      <c r="F13047" s="40" t="s">
        <v>167</v>
      </c>
      <c r="G13047" s="40">
        <v>0</v>
      </c>
    </row>
    <row r="13048" spans="1:7" x14ac:dyDescent="0.25">
      <c r="A13048" s="40">
        <v>9001525</v>
      </c>
      <c r="B13048" s="40" t="s">
        <v>19151</v>
      </c>
      <c r="C13048" s="40" t="s">
        <v>122</v>
      </c>
      <c r="D13048" s="40" t="s">
        <v>118</v>
      </c>
      <c r="E13048" s="40" t="s">
        <v>166</v>
      </c>
      <c r="F13048" s="40" t="s">
        <v>167</v>
      </c>
      <c r="G13048" s="40">
        <v>0</v>
      </c>
    </row>
    <row r="13049" spans="1:7" x14ac:dyDescent="0.25">
      <c r="A13049" s="40">
        <v>9001527</v>
      </c>
      <c r="B13049" s="40" t="s">
        <v>19152</v>
      </c>
      <c r="C13049" s="40" t="s">
        <v>125</v>
      </c>
      <c r="D13049" s="40" t="s">
        <v>118</v>
      </c>
      <c r="E13049" s="40" t="s">
        <v>390</v>
      </c>
      <c r="F13049" s="40" t="s">
        <v>19153</v>
      </c>
      <c r="G13049" s="40">
        <v>25</v>
      </c>
    </row>
    <row r="13050" spans="1:7" x14ac:dyDescent="0.25">
      <c r="A13050" s="40">
        <v>9001528</v>
      </c>
      <c r="B13050" s="40" t="s">
        <v>19154</v>
      </c>
      <c r="C13050" s="40" t="s">
        <v>125</v>
      </c>
      <c r="D13050" s="40" t="s">
        <v>118</v>
      </c>
      <c r="E13050" s="40" t="s">
        <v>3475</v>
      </c>
      <c r="F13050" s="40" t="s">
        <v>19155</v>
      </c>
      <c r="G13050" s="40">
        <v>1105</v>
      </c>
    </row>
    <row r="13051" spans="1:7" x14ac:dyDescent="0.25">
      <c r="A13051" s="40">
        <v>9001529</v>
      </c>
      <c r="B13051" s="40" t="s">
        <v>19156</v>
      </c>
      <c r="C13051" s="40" t="s">
        <v>125</v>
      </c>
      <c r="D13051" s="40" t="s">
        <v>118</v>
      </c>
      <c r="E13051" s="40" t="s">
        <v>4352</v>
      </c>
      <c r="F13051" s="40" t="s">
        <v>19153</v>
      </c>
      <c r="G13051" s="40">
        <v>228</v>
      </c>
    </row>
    <row r="13052" spans="1:7" x14ac:dyDescent="0.25">
      <c r="A13052" s="40">
        <v>9001530</v>
      </c>
      <c r="B13052" s="40" t="s">
        <v>19157</v>
      </c>
      <c r="C13052" s="40" t="s">
        <v>125</v>
      </c>
      <c r="D13052" s="40" t="s">
        <v>118</v>
      </c>
      <c r="E13052" s="40" t="s">
        <v>19158</v>
      </c>
      <c r="F13052" s="40" t="s">
        <v>19153</v>
      </c>
      <c r="G13052" s="40">
        <v>1.5</v>
      </c>
    </row>
    <row r="13053" spans="1:7" x14ac:dyDescent="0.25">
      <c r="A13053" s="40">
        <v>9001531</v>
      </c>
      <c r="B13053" s="40" t="s">
        <v>19159</v>
      </c>
      <c r="C13053" s="40" t="s">
        <v>125</v>
      </c>
      <c r="D13053" s="40" t="s">
        <v>118</v>
      </c>
      <c r="E13053" s="40" t="s">
        <v>1049</v>
      </c>
      <c r="F13053" s="40" t="s">
        <v>19153</v>
      </c>
      <c r="G13053" s="40">
        <v>2.75</v>
      </c>
    </row>
    <row r="13054" spans="1:7" x14ac:dyDescent="0.25">
      <c r="A13054" s="40">
        <v>9001533</v>
      </c>
      <c r="B13054" s="40" t="s">
        <v>19160</v>
      </c>
      <c r="C13054" s="40" t="s">
        <v>125</v>
      </c>
      <c r="D13054" s="40" t="s">
        <v>118</v>
      </c>
      <c r="E13054" s="40" t="s">
        <v>4352</v>
      </c>
      <c r="F13054" s="40" t="s">
        <v>19153</v>
      </c>
      <c r="G13054" s="40">
        <v>58.25</v>
      </c>
    </row>
    <row r="13055" spans="1:7" x14ac:dyDescent="0.25">
      <c r="A13055" s="40">
        <v>9001534</v>
      </c>
      <c r="B13055" s="40" t="s">
        <v>19161</v>
      </c>
      <c r="C13055" s="40" t="s">
        <v>125</v>
      </c>
      <c r="D13055" s="40" t="s">
        <v>118</v>
      </c>
      <c r="E13055" s="40" t="s">
        <v>390</v>
      </c>
      <c r="F13055" s="40" t="s">
        <v>19162</v>
      </c>
      <c r="G13055" s="40">
        <v>850</v>
      </c>
    </row>
    <row r="13056" spans="1:7" x14ac:dyDescent="0.25">
      <c r="A13056" s="40">
        <v>9001535</v>
      </c>
      <c r="B13056" s="40" t="s">
        <v>19163</v>
      </c>
      <c r="C13056" s="40" t="s">
        <v>125</v>
      </c>
      <c r="D13056" s="40" t="s">
        <v>118</v>
      </c>
      <c r="E13056" s="40" t="s">
        <v>1108</v>
      </c>
      <c r="F13056" s="40" t="s">
        <v>19164</v>
      </c>
      <c r="G13056" s="40">
        <v>3</v>
      </c>
    </row>
    <row r="13057" spans="1:7" x14ac:dyDescent="0.25">
      <c r="A13057" s="40">
        <v>9001536</v>
      </c>
      <c r="B13057" s="40" t="s">
        <v>19165</v>
      </c>
      <c r="C13057" s="40" t="s">
        <v>125</v>
      </c>
      <c r="D13057" s="40" t="s">
        <v>118</v>
      </c>
      <c r="E13057" s="40" t="s">
        <v>1056</v>
      </c>
      <c r="F13057" s="40" t="s">
        <v>19166</v>
      </c>
      <c r="G13057" s="40">
        <v>68</v>
      </c>
    </row>
    <row r="13058" spans="1:7" x14ac:dyDescent="0.25">
      <c r="A13058" s="40">
        <v>9001537</v>
      </c>
      <c r="B13058" s="40" t="s">
        <v>19167</v>
      </c>
      <c r="C13058" s="40" t="s">
        <v>125</v>
      </c>
      <c r="D13058" s="40" t="s">
        <v>118</v>
      </c>
      <c r="E13058" s="40" t="s">
        <v>12838</v>
      </c>
      <c r="F13058" s="40" t="s">
        <v>19168</v>
      </c>
      <c r="G13058" s="40">
        <v>7</v>
      </c>
    </row>
    <row r="13059" spans="1:7" x14ac:dyDescent="0.25">
      <c r="A13059" s="40">
        <v>9001538</v>
      </c>
      <c r="B13059" s="40" t="s">
        <v>19169</v>
      </c>
      <c r="C13059" s="40" t="s">
        <v>125</v>
      </c>
      <c r="D13059" s="40" t="s">
        <v>118</v>
      </c>
      <c r="E13059" s="40" t="s">
        <v>5746</v>
      </c>
      <c r="F13059" s="40" t="s">
        <v>19168</v>
      </c>
      <c r="G13059" s="40">
        <v>18</v>
      </c>
    </row>
    <row r="13060" spans="1:7" x14ac:dyDescent="0.25">
      <c r="A13060" s="40">
        <v>9001539</v>
      </c>
      <c r="B13060" s="40" t="s">
        <v>19170</v>
      </c>
      <c r="C13060" s="40" t="s">
        <v>125</v>
      </c>
      <c r="D13060" s="40" t="s">
        <v>118</v>
      </c>
      <c r="E13060" s="40" t="s">
        <v>1053</v>
      </c>
      <c r="F13060" s="40" t="s">
        <v>19168</v>
      </c>
      <c r="G13060" s="40">
        <v>16</v>
      </c>
    </row>
    <row r="13061" spans="1:7" x14ac:dyDescent="0.25">
      <c r="A13061" s="40">
        <v>9001545</v>
      </c>
      <c r="B13061" s="40" t="s">
        <v>19171</v>
      </c>
      <c r="C13061" s="40" t="s">
        <v>125</v>
      </c>
      <c r="D13061" s="40" t="s">
        <v>118</v>
      </c>
      <c r="E13061" s="40" t="s">
        <v>1328</v>
      </c>
      <c r="F13061" s="40" t="s">
        <v>19166</v>
      </c>
      <c r="G13061" s="40">
        <v>480</v>
      </c>
    </row>
    <row r="13062" spans="1:7" x14ac:dyDescent="0.25">
      <c r="A13062" s="40">
        <v>9001556</v>
      </c>
      <c r="B13062" s="40" t="s">
        <v>19172</v>
      </c>
      <c r="C13062" s="40" t="s">
        <v>122</v>
      </c>
      <c r="D13062" s="40" t="s">
        <v>118</v>
      </c>
      <c r="E13062" s="40" t="s">
        <v>190</v>
      </c>
      <c r="F13062" s="40" t="s">
        <v>191</v>
      </c>
      <c r="G13062" s="40">
        <v>0</v>
      </c>
    </row>
    <row r="13063" spans="1:7" x14ac:dyDescent="0.25">
      <c r="A13063" s="40">
        <v>9001563</v>
      </c>
      <c r="B13063" s="40" t="s">
        <v>19173</v>
      </c>
      <c r="C13063" s="40" t="s">
        <v>125</v>
      </c>
      <c r="D13063" s="40" t="s">
        <v>118</v>
      </c>
      <c r="E13063" s="40" t="s">
        <v>390</v>
      </c>
      <c r="F13063" s="40" t="s">
        <v>19174</v>
      </c>
      <c r="G13063" s="40">
        <v>1776.52</v>
      </c>
    </row>
    <row r="13064" spans="1:7" x14ac:dyDescent="0.25">
      <c r="A13064" s="40">
        <v>9001564</v>
      </c>
      <c r="B13064" s="40" t="s">
        <v>19175</v>
      </c>
      <c r="C13064" s="40" t="s">
        <v>125</v>
      </c>
      <c r="D13064" s="40" t="s">
        <v>118</v>
      </c>
      <c r="E13064" s="40" t="s">
        <v>6521</v>
      </c>
      <c r="F13064" s="40" t="s">
        <v>19176</v>
      </c>
      <c r="G13064" s="40">
        <v>938.96</v>
      </c>
    </row>
    <row r="13065" spans="1:7" x14ac:dyDescent="0.25">
      <c r="A13065" s="40">
        <v>9001565</v>
      </c>
      <c r="B13065" s="40" t="s">
        <v>19177</v>
      </c>
      <c r="C13065" s="40" t="s">
        <v>117</v>
      </c>
      <c r="D13065" s="40" t="s">
        <v>118</v>
      </c>
      <c r="E13065" s="40" t="s">
        <v>1328</v>
      </c>
      <c r="F13065" s="40" t="s">
        <v>19178</v>
      </c>
      <c r="G13065" s="40">
        <v>2235.62</v>
      </c>
    </row>
    <row r="13066" spans="1:7" x14ac:dyDescent="0.25">
      <c r="A13066" s="40">
        <v>9001566</v>
      </c>
      <c r="B13066" s="40" t="s">
        <v>19179</v>
      </c>
      <c r="C13066" s="40" t="s">
        <v>125</v>
      </c>
      <c r="D13066" s="40" t="s">
        <v>118</v>
      </c>
      <c r="E13066" s="40" t="s">
        <v>1044</v>
      </c>
      <c r="F13066" s="40" t="s">
        <v>19176</v>
      </c>
      <c r="G13066" s="40">
        <v>97.56</v>
      </c>
    </row>
    <row r="13067" spans="1:7" x14ac:dyDescent="0.25">
      <c r="A13067" s="40">
        <v>9001567</v>
      </c>
      <c r="B13067" s="40" t="s">
        <v>19180</v>
      </c>
      <c r="C13067" s="40" t="s">
        <v>125</v>
      </c>
      <c r="D13067" s="40" t="s">
        <v>118</v>
      </c>
      <c r="E13067" s="40" t="s">
        <v>7191</v>
      </c>
      <c r="F13067" s="40" t="s">
        <v>19176</v>
      </c>
      <c r="G13067" s="40">
        <v>106</v>
      </c>
    </row>
    <row r="13068" spans="1:7" x14ac:dyDescent="0.25">
      <c r="A13068" s="40">
        <v>9001569</v>
      </c>
      <c r="B13068" s="40" t="s">
        <v>19181</v>
      </c>
      <c r="C13068" s="40" t="s">
        <v>125</v>
      </c>
      <c r="D13068" s="40" t="s">
        <v>118</v>
      </c>
      <c r="E13068" s="40" t="s">
        <v>1066</v>
      </c>
      <c r="F13068" s="40" t="s">
        <v>19176</v>
      </c>
      <c r="G13068" s="40">
        <v>170.46</v>
      </c>
    </row>
    <row r="13069" spans="1:7" x14ac:dyDescent="0.25">
      <c r="A13069" s="40">
        <v>9001572</v>
      </c>
      <c r="B13069" s="40" t="s">
        <v>19182</v>
      </c>
      <c r="C13069" s="40" t="s">
        <v>125</v>
      </c>
      <c r="D13069" s="40" t="s">
        <v>118</v>
      </c>
      <c r="E13069" s="40" t="s">
        <v>1056</v>
      </c>
      <c r="F13069" s="40" t="s">
        <v>19183</v>
      </c>
      <c r="G13069" s="40">
        <v>97.8</v>
      </c>
    </row>
    <row r="13070" spans="1:7" x14ac:dyDescent="0.25">
      <c r="A13070" s="40">
        <v>9001574</v>
      </c>
      <c r="B13070" s="40" t="s">
        <v>19184</v>
      </c>
      <c r="C13070" s="40" t="s">
        <v>125</v>
      </c>
      <c r="D13070" s="40" t="s">
        <v>118</v>
      </c>
      <c r="E13070" s="40" t="s">
        <v>3430</v>
      </c>
      <c r="F13070" s="40" t="s">
        <v>19183</v>
      </c>
      <c r="G13070" s="40">
        <v>12.38</v>
      </c>
    </row>
    <row r="13071" spans="1:7" x14ac:dyDescent="0.25">
      <c r="A13071" s="40">
        <v>9001575</v>
      </c>
      <c r="B13071" s="40" t="s">
        <v>19185</v>
      </c>
      <c r="C13071" s="40" t="s">
        <v>125</v>
      </c>
      <c r="D13071" s="40" t="s">
        <v>118</v>
      </c>
      <c r="E13071" s="40" t="s">
        <v>1044</v>
      </c>
      <c r="F13071" s="40" t="s">
        <v>19183</v>
      </c>
      <c r="G13071" s="40">
        <v>1.1599999999999999</v>
      </c>
    </row>
    <row r="13072" spans="1:7" x14ac:dyDescent="0.25">
      <c r="A13072" s="40">
        <v>9001576</v>
      </c>
      <c r="B13072" s="40" t="s">
        <v>19186</v>
      </c>
      <c r="C13072" s="40" t="s">
        <v>125</v>
      </c>
      <c r="D13072" s="40" t="s">
        <v>118</v>
      </c>
      <c r="E13072" s="40" t="s">
        <v>1082</v>
      </c>
      <c r="F13072" s="40" t="s">
        <v>19183</v>
      </c>
      <c r="G13072" s="40">
        <v>9</v>
      </c>
    </row>
    <row r="13073" spans="1:7" x14ac:dyDescent="0.25">
      <c r="A13073" s="40">
        <v>9001577</v>
      </c>
      <c r="B13073" s="40" t="s">
        <v>19187</v>
      </c>
      <c r="C13073" s="40" t="s">
        <v>122</v>
      </c>
      <c r="D13073" s="40" t="s">
        <v>118</v>
      </c>
      <c r="E13073" s="40" t="s">
        <v>190</v>
      </c>
      <c r="F13073" s="40" t="s">
        <v>191</v>
      </c>
      <c r="G13073" s="40">
        <v>0</v>
      </c>
    </row>
    <row r="13074" spans="1:7" x14ac:dyDescent="0.25">
      <c r="A13074" s="40">
        <v>9001579</v>
      </c>
      <c r="B13074" s="40" t="s">
        <v>19188</v>
      </c>
      <c r="C13074" s="40" t="s">
        <v>125</v>
      </c>
      <c r="D13074" s="40" t="s">
        <v>118</v>
      </c>
      <c r="E13074" s="40" t="s">
        <v>1082</v>
      </c>
      <c r="F13074" s="40" t="s">
        <v>19183</v>
      </c>
      <c r="G13074" s="40">
        <v>0.63</v>
      </c>
    </row>
    <row r="13075" spans="1:7" x14ac:dyDescent="0.25">
      <c r="A13075" s="40">
        <v>9001580</v>
      </c>
      <c r="B13075" s="40" t="s">
        <v>19189</v>
      </c>
      <c r="C13075" s="40" t="s">
        <v>122</v>
      </c>
      <c r="D13075" s="40" t="s">
        <v>118</v>
      </c>
      <c r="E13075" s="40" t="s">
        <v>190</v>
      </c>
      <c r="F13075" s="40" t="s">
        <v>191</v>
      </c>
      <c r="G13075" s="40">
        <v>0</v>
      </c>
    </row>
    <row r="13076" spans="1:7" x14ac:dyDescent="0.25">
      <c r="A13076" s="40">
        <v>9001581</v>
      </c>
      <c r="B13076" s="40" t="s">
        <v>19190</v>
      </c>
      <c r="C13076" s="40" t="s">
        <v>125</v>
      </c>
      <c r="D13076" s="40" t="s">
        <v>118</v>
      </c>
      <c r="E13076" s="40" t="s">
        <v>3491</v>
      </c>
      <c r="F13076" s="40" t="s">
        <v>19191</v>
      </c>
      <c r="G13076" s="40">
        <v>142.1</v>
      </c>
    </row>
    <row r="13077" spans="1:7" x14ac:dyDescent="0.25">
      <c r="A13077" s="40">
        <v>9001582</v>
      </c>
      <c r="B13077" s="40" t="s">
        <v>19192</v>
      </c>
      <c r="C13077" s="40" t="s">
        <v>125</v>
      </c>
      <c r="D13077" s="40" t="s">
        <v>118</v>
      </c>
      <c r="E13077" s="40" t="s">
        <v>3049</v>
      </c>
      <c r="F13077" s="40" t="s">
        <v>19193</v>
      </c>
      <c r="G13077" s="40">
        <v>366.5</v>
      </c>
    </row>
    <row r="13078" spans="1:7" x14ac:dyDescent="0.25">
      <c r="A13078" s="40">
        <v>9001583</v>
      </c>
      <c r="B13078" s="40" t="s">
        <v>19194</v>
      </c>
      <c r="C13078" s="40" t="s">
        <v>125</v>
      </c>
      <c r="D13078" s="40" t="s">
        <v>118</v>
      </c>
      <c r="E13078" s="40" t="s">
        <v>1037</v>
      </c>
      <c r="F13078" s="40" t="s">
        <v>19195</v>
      </c>
      <c r="G13078" s="40">
        <v>522.5</v>
      </c>
    </row>
    <row r="13079" spans="1:7" x14ac:dyDescent="0.25">
      <c r="A13079" s="40">
        <v>9001584</v>
      </c>
      <c r="B13079" s="40" t="s">
        <v>19196</v>
      </c>
      <c r="C13079" s="40" t="s">
        <v>125</v>
      </c>
      <c r="D13079" s="40" t="s">
        <v>118</v>
      </c>
      <c r="E13079" s="40" t="s">
        <v>1041</v>
      </c>
      <c r="F13079" s="40" t="s">
        <v>19197</v>
      </c>
      <c r="G13079" s="40">
        <v>115.5</v>
      </c>
    </row>
    <row r="13080" spans="1:7" x14ac:dyDescent="0.25">
      <c r="A13080" s="40">
        <v>9001585</v>
      </c>
      <c r="B13080" s="40" t="s">
        <v>19198</v>
      </c>
      <c r="C13080" s="40" t="s">
        <v>125</v>
      </c>
      <c r="D13080" s="40" t="s">
        <v>118</v>
      </c>
      <c r="E13080" s="40" t="s">
        <v>1108</v>
      </c>
      <c r="F13080" s="40" t="s">
        <v>19199</v>
      </c>
      <c r="G13080" s="40">
        <v>83.4</v>
      </c>
    </row>
    <row r="13081" spans="1:7" x14ac:dyDescent="0.25">
      <c r="A13081" s="40">
        <v>9001586</v>
      </c>
      <c r="B13081" s="40" t="s">
        <v>19200</v>
      </c>
      <c r="C13081" s="40" t="s">
        <v>125</v>
      </c>
      <c r="D13081" s="40" t="s">
        <v>118</v>
      </c>
      <c r="E13081" s="40" t="s">
        <v>1069</v>
      </c>
      <c r="F13081" s="40" t="s">
        <v>19201</v>
      </c>
      <c r="G13081" s="40">
        <v>69</v>
      </c>
    </row>
    <row r="13082" spans="1:7" x14ac:dyDescent="0.25">
      <c r="A13082" s="40">
        <v>9001587</v>
      </c>
      <c r="B13082" s="40" t="s">
        <v>19202</v>
      </c>
      <c r="C13082" s="40" t="s">
        <v>125</v>
      </c>
      <c r="D13082" s="40" t="s">
        <v>118</v>
      </c>
      <c r="E13082" s="40" t="s">
        <v>2975</v>
      </c>
      <c r="F13082" s="40" t="s">
        <v>19201</v>
      </c>
      <c r="G13082" s="40">
        <v>6.4</v>
      </c>
    </row>
    <row r="13083" spans="1:7" x14ac:dyDescent="0.25">
      <c r="A13083" s="40">
        <v>9001588</v>
      </c>
      <c r="B13083" s="40" t="s">
        <v>19203</v>
      </c>
      <c r="C13083" s="40" t="s">
        <v>125</v>
      </c>
      <c r="D13083" s="40" t="s">
        <v>118</v>
      </c>
      <c r="E13083" s="40" t="s">
        <v>1056</v>
      </c>
      <c r="F13083" s="40" t="s">
        <v>19201</v>
      </c>
      <c r="G13083" s="40">
        <v>29.55</v>
      </c>
    </row>
    <row r="13084" spans="1:7" x14ac:dyDescent="0.25">
      <c r="A13084" s="40">
        <v>9001589</v>
      </c>
      <c r="B13084" s="40" t="s">
        <v>19204</v>
      </c>
      <c r="C13084" s="40" t="s">
        <v>125</v>
      </c>
      <c r="D13084" s="40" t="s">
        <v>118</v>
      </c>
      <c r="E13084" s="40" t="s">
        <v>1032</v>
      </c>
      <c r="F13084" s="40" t="s">
        <v>19201</v>
      </c>
      <c r="G13084" s="40">
        <v>24</v>
      </c>
    </row>
    <row r="13085" spans="1:7" x14ac:dyDescent="0.25">
      <c r="A13085" s="40">
        <v>9001590</v>
      </c>
      <c r="B13085" s="40" t="s">
        <v>19205</v>
      </c>
      <c r="C13085" s="40" t="s">
        <v>125</v>
      </c>
      <c r="D13085" s="40" t="s">
        <v>118</v>
      </c>
      <c r="E13085" s="40" t="s">
        <v>1069</v>
      </c>
      <c r="F13085" s="40" t="s">
        <v>19201</v>
      </c>
      <c r="G13085" s="40">
        <v>47</v>
      </c>
    </row>
    <row r="13086" spans="1:7" x14ac:dyDescent="0.25">
      <c r="A13086" s="40">
        <v>9001592</v>
      </c>
      <c r="B13086" s="40" t="s">
        <v>19206</v>
      </c>
      <c r="C13086" s="40" t="s">
        <v>125</v>
      </c>
      <c r="D13086" s="40" t="s">
        <v>118</v>
      </c>
      <c r="E13086" s="40" t="s">
        <v>1066</v>
      </c>
      <c r="F13086" s="40" t="s">
        <v>19201</v>
      </c>
      <c r="G13086" s="40">
        <v>3.1</v>
      </c>
    </row>
    <row r="13087" spans="1:7" x14ac:dyDescent="0.25">
      <c r="A13087" s="40">
        <v>9001593</v>
      </c>
      <c r="B13087" s="40" t="s">
        <v>19207</v>
      </c>
      <c r="C13087" s="40" t="s">
        <v>117</v>
      </c>
      <c r="D13087" s="40" t="s">
        <v>118</v>
      </c>
      <c r="E13087" s="40" t="s">
        <v>19208</v>
      </c>
      <c r="F13087" s="40" t="s">
        <v>19209</v>
      </c>
      <c r="G13087" s="40">
        <v>7735</v>
      </c>
    </row>
    <row r="13088" spans="1:7" x14ac:dyDescent="0.25">
      <c r="A13088" s="40">
        <v>9001594</v>
      </c>
      <c r="B13088" s="40" t="s">
        <v>19210</v>
      </c>
      <c r="C13088" s="40" t="s">
        <v>125</v>
      </c>
      <c r="D13088" s="40" t="s">
        <v>118</v>
      </c>
      <c r="E13088" s="40" t="s">
        <v>390</v>
      </c>
      <c r="F13088" s="40" t="s">
        <v>19201</v>
      </c>
      <c r="G13088" s="40">
        <v>470</v>
      </c>
    </row>
    <row r="13089" spans="1:7" x14ac:dyDescent="0.25">
      <c r="A13089" s="40">
        <v>9001595</v>
      </c>
      <c r="B13089" s="40" t="s">
        <v>19211</v>
      </c>
      <c r="C13089" s="40" t="s">
        <v>117</v>
      </c>
      <c r="D13089" s="40" t="s">
        <v>118</v>
      </c>
      <c r="E13089" s="40" t="s">
        <v>4357</v>
      </c>
      <c r="F13089" s="40" t="s">
        <v>19212</v>
      </c>
      <c r="G13089" s="40">
        <v>2632.3</v>
      </c>
    </row>
    <row r="13090" spans="1:7" x14ac:dyDescent="0.25">
      <c r="A13090" s="40">
        <v>9001596</v>
      </c>
      <c r="B13090" s="40" t="s">
        <v>19213</v>
      </c>
      <c r="C13090" s="40" t="s">
        <v>125</v>
      </c>
      <c r="D13090" s="40" t="s">
        <v>118</v>
      </c>
      <c r="E13090" s="40" t="s">
        <v>1215</v>
      </c>
      <c r="F13090" s="40" t="s">
        <v>19214</v>
      </c>
      <c r="G13090" s="40">
        <v>43</v>
      </c>
    </row>
    <row r="13091" spans="1:7" x14ac:dyDescent="0.25">
      <c r="A13091" s="40">
        <v>9001597</v>
      </c>
      <c r="B13091" s="40" t="s">
        <v>19215</v>
      </c>
      <c r="C13091" s="40" t="s">
        <v>125</v>
      </c>
      <c r="D13091" s="40" t="s">
        <v>118</v>
      </c>
      <c r="E13091" s="40" t="s">
        <v>19216</v>
      </c>
      <c r="F13091" s="40" t="s">
        <v>19217</v>
      </c>
      <c r="G13091" s="40">
        <v>642</v>
      </c>
    </row>
    <row r="13092" spans="1:7" x14ac:dyDescent="0.25">
      <c r="A13092" s="40">
        <v>9001598</v>
      </c>
      <c r="B13092" s="40" t="s">
        <v>19218</v>
      </c>
      <c r="C13092" s="40" t="s">
        <v>125</v>
      </c>
      <c r="D13092" s="40" t="s">
        <v>118</v>
      </c>
      <c r="E13092" s="40" t="s">
        <v>19216</v>
      </c>
      <c r="F13092" s="40" t="s">
        <v>19219</v>
      </c>
      <c r="G13092" s="40">
        <v>533.5</v>
      </c>
    </row>
    <row r="13093" spans="1:7" x14ac:dyDescent="0.25">
      <c r="A13093" s="40">
        <v>9001599</v>
      </c>
      <c r="B13093" s="40" t="s">
        <v>19220</v>
      </c>
      <c r="C13093" s="40" t="s">
        <v>125</v>
      </c>
      <c r="D13093" s="40" t="s">
        <v>118</v>
      </c>
      <c r="E13093" s="40" t="s">
        <v>19216</v>
      </c>
      <c r="F13093" s="40" t="s">
        <v>19221</v>
      </c>
      <c r="G13093" s="40">
        <v>533.44000000000005</v>
      </c>
    </row>
    <row r="13094" spans="1:7" x14ac:dyDescent="0.25">
      <c r="A13094" s="40">
        <v>9001601</v>
      </c>
      <c r="B13094" s="40" t="s">
        <v>19222</v>
      </c>
      <c r="C13094" s="40" t="s">
        <v>125</v>
      </c>
      <c r="D13094" s="40" t="s">
        <v>118</v>
      </c>
      <c r="E13094" s="40" t="s">
        <v>19216</v>
      </c>
      <c r="F13094" s="40" t="s">
        <v>19223</v>
      </c>
      <c r="G13094" s="40">
        <v>252.27</v>
      </c>
    </row>
    <row r="13095" spans="1:7" x14ac:dyDescent="0.25">
      <c r="A13095" s="40">
        <v>9001602</v>
      </c>
      <c r="B13095" s="40" t="s">
        <v>19224</v>
      </c>
      <c r="C13095" s="40" t="s">
        <v>125</v>
      </c>
      <c r="D13095" s="40" t="s">
        <v>118</v>
      </c>
      <c r="E13095" s="40" t="s">
        <v>19216</v>
      </c>
      <c r="F13095" s="40" t="s">
        <v>19225</v>
      </c>
      <c r="G13095" s="40">
        <v>485.64</v>
      </c>
    </row>
    <row r="13096" spans="1:7" x14ac:dyDescent="0.25">
      <c r="A13096" s="40">
        <v>9001603</v>
      </c>
      <c r="B13096" s="40" t="s">
        <v>19226</v>
      </c>
      <c r="C13096" s="40" t="s">
        <v>125</v>
      </c>
      <c r="D13096" s="40" t="s">
        <v>118</v>
      </c>
      <c r="E13096" s="40" t="s">
        <v>4352</v>
      </c>
      <c r="F13096" s="40" t="s">
        <v>19227</v>
      </c>
      <c r="G13096" s="40">
        <v>52.25</v>
      </c>
    </row>
    <row r="13097" spans="1:7" x14ac:dyDescent="0.25">
      <c r="A13097" s="40">
        <v>9001604</v>
      </c>
      <c r="B13097" s="40" t="s">
        <v>19228</v>
      </c>
      <c r="C13097" s="40" t="s">
        <v>125</v>
      </c>
      <c r="D13097" s="40" t="s">
        <v>118</v>
      </c>
      <c r="E13097" s="40" t="s">
        <v>4352</v>
      </c>
      <c r="F13097" s="40" t="s">
        <v>19229</v>
      </c>
      <c r="G13097" s="40">
        <v>50</v>
      </c>
    </row>
    <row r="13098" spans="1:7" x14ac:dyDescent="0.25">
      <c r="A13098" s="40">
        <v>9001605</v>
      </c>
      <c r="B13098" s="40" t="s">
        <v>19230</v>
      </c>
      <c r="C13098" s="40" t="s">
        <v>125</v>
      </c>
      <c r="D13098" s="40" t="s">
        <v>118</v>
      </c>
      <c r="E13098" s="40" t="s">
        <v>4357</v>
      </c>
      <c r="F13098" s="40" t="s">
        <v>19231</v>
      </c>
      <c r="G13098" s="40">
        <v>150.61000000000001</v>
      </c>
    </row>
    <row r="13099" spans="1:7" x14ac:dyDescent="0.25">
      <c r="A13099" s="40">
        <v>9001606</v>
      </c>
      <c r="B13099" s="40" t="s">
        <v>19232</v>
      </c>
      <c r="C13099" s="40" t="s">
        <v>125</v>
      </c>
      <c r="D13099" s="40" t="s">
        <v>118</v>
      </c>
      <c r="E13099" s="40" t="s">
        <v>6521</v>
      </c>
      <c r="F13099" s="40" t="s">
        <v>19231</v>
      </c>
      <c r="G13099" s="40">
        <v>134.30000000000001</v>
      </c>
    </row>
    <row r="13100" spans="1:7" x14ac:dyDescent="0.25">
      <c r="A13100" s="40">
        <v>9001607</v>
      </c>
      <c r="B13100" s="40" t="s">
        <v>19233</v>
      </c>
      <c r="C13100" s="40" t="s">
        <v>125</v>
      </c>
      <c r="D13100" s="40" t="s">
        <v>118</v>
      </c>
      <c r="E13100" s="40" t="s">
        <v>6533</v>
      </c>
      <c r="F13100" s="40" t="s">
        <v>19234</v>
      </c>
      <c r="G13100" s="40">
        <v>57</v>
      </c>
    </row>
    <row r="13101" spans="1:7" x14ac:dyDescent="0.25">
      <c r="A13101" s="40">
        <v>9001608</v>
      </c>
      <c r="B13101" s="40" t="s">
        <v>19235</v>
      </c>
      <c r="C13101" s="40" t="s">
        <v>125</v>
      </c>
      <c r="D13101" s="40" t="s">
        <v>118</v>
      </c>
      <c r="E13101" s="40" t="s">
        <v>1056</v>
      </c>
      <c r="F13101" s="40" t="s">
        <v>19236</v>
      </c>
      <c r="G13101" s="40">
        <v>249</v>
      </c>
    </row>
    <row r="13102" spans="1:7" x14ac:dyDescent="0.25">
      <c r="A13102" s="40">
        <v>9001609</v>
      </c>
      <c r="B13102" s="40" t="s">
        <v>19237</v>
      </c>
      <c r="C13102" s="40" t="s">
        <v>125</v>
      </c>
      <c r="D13102" s="40" t="s">
        <v>118</v>
      </c>
      <c r="E13102" s="40" t="s">
        <v>1066</v>
      </c>
      <c r="F13102" s="40" t="s">
        <v>19231</v>
      </c>
      <c r="G13102" s="40">
        <v>126.4</v>
      </c>
    </row>
    <row r="13103" spans="1:7" x14ac:dyDescent="0.25">
      <c r="A13103" s="40">
        <v>9001610</v>
      </c>
      <c r="B13103" s="40" t="s">
        <v>19238</v>
      </c>
      <c r="C13103" s="40" t="s">
        <v>125</v>
      </c>
      <c r="D13103" s="40" t="s">
        <v>118</v>
      </c>
      <c r="E13103" s="40" t="s">
        <v>7057</v>
      </c>
      <c r="F13103" s="40" t="s">
        <v>19239</v>
      </c>
      <c r="G13103" s="40">
        <v>135.09</v>
      </c>
    </row>
    <row r="13104" spans="1:7" x14ac:dyDescent="0.25">
      <c r="A13104" s="40">
        <v>9001611</v>
      </c>
      <c r="B13104" s="40" t="s">
        <v>19240</v>
      </c>
      <c r="C13104" s="40" t="s">
        <v>117</v>
      </c>
      <c r="D13104" s="40" t="s">
        <v>118</v>
      </c>
      <c r="E13104" s="40" t="s">
        <v>390</v>
      </c>
      <c r="F13104" s="40" t="s">
        <v>19241</v>
      </c>
      <c r="G13104" s="40">
        <v>5370.16</v>
      </c>
    </row>
    <row r="13105" spans="1:7" x14ac:dyDescent="0.25">
      <c r="A13105" s="40">
        <v>9001612</v>
      </c>
      <c r="B13105" s="40" t="s">
        <v>19242</v>
      </c>
      <c r="C13105" s="40" t="s">
        <v>125</v>
      </c>
      <c r="D13105" s="40" t="s">
        <v>118</v>
      </c>
      <c r="E13105" s="40" t="s">
        <v>1072</v>
      </c>
      <c r="F13105" s="40" t="s">
        <v>19243</v>
      </c>
      <c r="G13105" s="40">
        <v>70</v>
      </c>
    </row>
    <row r="13106" spans="1:7" x14ac:dyDescent="0.25">
      <c r="A13106" s="40">
        <v>9001613</v>
      </c>
      <c r="B13106" s="40" t="s">
        <v>19244</v>
      </c>
      <c r="C13106" s="40" t="s">
        <v>125</v>
      </c>
      <c r="D13106" s="40" t="s">
        <v>118</v>
      </c>
      <c r="E13106" s="40" t="s">
        <v>1108</v>
      </c>
      <c r="F13106" s="40" t="s">
        <v>19245</v>
      </c>
      <c r="G13106" s="40">
        <v>352.1</v>
      </c>
    </row>
    <row r="13107" spans="1:7" x14ac:dyDescent="0.25">
      <c r="A13107" s="40">
        <v>9001614</v>
      </c>
      <c r="B13107" s="40" t="s">
        <v>19246</v>
      </c>
      <c r="C13107" s="40" t="s">
        <v>125</v>
      </c>
      <c r="D13107" s="40" t="s">
        <v>118</v>
      </c>
      <c r="E13107" s="40" t="s">
        <v>1108</v>
      </c>
      <c r="F13107" s="40" t="s">
        <v>19247</v>
      </c>
      <c r="G13107" s="40">
        <v>135</v>
      </c>
    </row>
    <row r="13108" spans="1:7" x14ac:dyDescent="0.25">
      <c r="A13108" s="40">
        <v>9001615</v>
      </c>
      <c r="B13108" s="40" t="s">
        <v>19248</v>
      </c>
      <c r="C13108" s="40" t="s">
        <v>122</v>
      </c>
      <c r="D13108" s="40" t="s">
        <v>118</v>
      </c>
      <c r="E13108" s="40" t="s">
        <v>166</v>
      </c>
      <c r="F13108" s="40" t="s">
        <v>17737</v>
      </c>
      <c r="G13108" s="40">
        <v>0</v>
      </c>
    </row>
    <row r="13109" spans="1:7" x14ac:dyDescent="0.25">
      <c r="A13109" s="40">
        <v>9001616</v>
      </c>
      <c r="B13109" s="40" t="s">
        <v>19249</v>
      </c>
      <c r="C13109" s="40" t="s">
        <v>122</v>
      </c>
      <c r="D13109" s="40" t="s">
        <v>118</v>
      </c>
      <c r="E13109" s="40" t="s">
        <v>166</v>
      </c>
      <c r="F13109" s="40" t="s">
        <v>167</v>
      </c>
      <c r="G13109" s="40">
        <v>0</v>
      </c>
    </row>
    <row r="13110" spans="1:7" x14ac:dyDescent="0.25">
      <c r="A13110" s="40">
        <v>9001617</v>
      </c>
      <c r="B13110" s="40" t="s">
        <v>19250</v>
      </c>
      <c r="C13110" s="40" t="s">
        <v>125</v>
      </c>
      <c r="D13110" s="40" t="s">
        <v>118</v>
      </c>
      <c r="E13110" s="40" t="s">
        <v>4352</v>
      </c>
      <c r="F13110" s="40" t="s">
        <v>19251</v>
      </c>
      <c r="G13110" s="40">
        <v>11.9</v>
      </c>
    </row>
    <row r="13111" spans="1:7" x14ac:dyDescent="0.25">
      <c r="A13111" s="40">
        <v>9001619</v>
      </c>
      <c r="B13111" s="40" t="s">
        <v>19252</v>
      </c>
      <c r="C13111" s="40" t="s">
        <v>125</v>
      </c>
      <c r="D13111" s="40" t="s">
        <v>118</v>
      </c>
      <c r="E13111" s="40" t="s">
        <v>1044</v>
      </c>
      <c r="F13111" s="40" t="s">
        <v>12592</v>
      </c>
      <c r="G13111" s="40">
        <v>6.48</v>
      </c>
    </row>
    <row r="13112" spans="1:7" x14ac:dyDescent="0.25">
      <c r="A13112" s="40">
        <v>9001620</v>
      </c>
      <c r="B13112" s="40" t="s">
        <v>19253</v>
      </c>
      <c r="C13112" s="40" t="s">
        <v>125</v>
      </c>
      <c r="D13112" s="40" t="s">
        <v>118</v>
      </c>
      <c r="E13112" s="40" t="s">
        <v>1044</v>
      </c>
      <c r="F13112" s="40" t="s">
        <v>12592</v>
      </c>
      <c r="G13112" s="40">
        <v>64.8</v>
      </c>
    </row>
    <row r="13113" spans="1:7" x14ac:dyDescent="0.25">
      <c r="A13113" s="40">
        <v>9001621</v>
      </c>
      <c r="B13113" s="40" t="s">
        <v>19254</v>
      </c>
      <c r="C13113" s="40" t="s">
        <v>125</v>
      </c>
      <c r="D13113" s="40" t="s">
        <v>118</v>
      </c>
      <c r="E13113" s="40" t="s">
        <v>1044</v>
      </c>
      <c r="F13113" s="40" t="s">
        <v>12540</v>
      </c>
      <c r="G13113" s="40">
        <v>26</v>
      </c>
    </row>
    <row r="13114" spans="1:7" x14ac:dyDescent="0.25">
      <c r="A13114" s="40">
        <v>9001622</v>
      </c>
      <c r="B13114" s="40" t="s">
        <v>19255</v>
      </c>
      <c r="C13114" s="40" t="s">
        <v>269</v>
      </c>
      <c r="D13114" s="40" t="s">
        <v>118</v>
      </c>
      <c r="E13114" s="40" t="s">
        <v>1215</v>
      </c>
      <c r="F13114" s="40" t="s">
        <v>270</v>
      </c>
      <c r="G13114" s="40">
        <v>0</v>
      </c>
    </row>
    <row r="13115" spans="1:7" x14ac:dyDescent="0.25">
      <c r="A13115" s="40">
        <v>9001623</v>
      </c>
      <c r="B13115" s="40" t="s">
        <v>19256</v>
      </c>
      <c r="C13115" s="40" t="s">
        <v>269</v>
      </c>
      <c r="D13115" s="40" t="s">
        <v>118</v>
      </c>
      <c r="E13115" s="40" t="s">
        <v>1215</v>
      </c>
      <c r="F13115" s="40" t="s">
        <v>270</v>
      </c>
      <c r="G13115" s="40">
        <v>0</v>
      </c>
    </row>
    <row r="13116" spans="1:7" x14ac:dyDescent="0.25">
      <c r="A13116" s="40">
        <v>9001624</v>
      </c>
      <c r="B13116" s="40" t="s">
        <v>19257</v>
      </c>
      <c r="C13116" s="40" t="s">
        <v>125</v>
      </c>
      <c r="D13116" s="40" t="s">
        <v>118</v>
      </c>
      <c r="E13116" s="40" t="s">
        <v>1864</v>
      </c>
      <c r="F13116" s="40" t="s">
        <v>19258</v>
      </c>
      <c r="G13116" s="40">
        <v>35.65</v>
      </c>
    </row>
    <row r="13117" spans="1:7" x14ac:dyDescent="0.25">
      <c r="A13117" s="40">
        <v>9001625</v>
      </c>
      <c r="B13117" s="40" t="s">
        <v>19259</v>
      </c>
      <c r="C13117" s="40" t="s">
        <v>125</v>
      </c>
      <c r="D13117" s="40" t="s">
        <v>118</v>
      </c>
      <c r="E13117" s="40" t="s">
        <v>1032</v>
      </c>
      <c r="F13117" s="40" t="s">
        <v>19251</v>
      </c>
      <c r="G13117" s="40">
        <v>17.850000000000001</v>
      </c>
    </row>
    <row r="13118" spans="1:7" x14ac:dyDescent="0.25">
      <c r="A13118" s="40">
        <v>9001627</v>
      </c>
      <c r="B13118" s="40" t="s">
        <v>19260</v>
      </c>
      <c r="C13118" s="40" t="s">
        <v>125</v>
      </c>
      <c r="D13118" s="40" t="s">
        <v>118</v>
      </c>
      <c r="E13118" s="40" t="s">
        <v>119</v>
      </c>
      <c r="F13118" s="40" t="s">
        <v>19261</v>
      </c>
      <c r="G13118" s="40">
        <v>1470</v>
      </c>
    </row>
    <row r="13119" spans="1:7" x14ac:dyDescent="0.25">
      <c r="A13119" s="40">
        <v>9001629</v>
      </c>
      <c r="B13119" s="40" t="s">
        <v>19262</v>
      </c>
      <c r="C13119" s="40" t="s">
        <v>125</v>
      </c>
      <c r="D13119" s="40" t="s">
        <v>118</v>
      </c>
      <c r="E13119" s="40" t="s">
        <v>1853</v>
      </c>
      <c r="F13119" s="40" t="s">
        <v>12617</v>
      </c>
      <c r="G13119" s="40">
        <v>150</v>
      </c>
    </row>
    <row r="13120" spans="1:7" x14ac:dyDescent="0.25">
      <c r="A13120" s="40">
        <v>9001630</v>
      </c>
      <c r="B13120" s="40" t="s">
        <v>19263</v>
      </c>
      <c r="C13120" s="40" t="s">
        <v>125</v>
      </c>
      <c r="D13120" s="40" t="s">
        <v>708</v>
      </c>
      <c r="E13120" s="40" t="s">
        <v>1108</v>
      </c>
      <c r="F13120" s="40" t="s">
        <v>19251</v>
      </c>
      <c r="G13120" s="40">
        <v>238</v>
      </c>
    </row>
    <row r="13121" spans="1:7" x14ac:dyDescent="0.25">
      <c r="A13121" s="40">
        <v>9001631</v>
      </c>
      <c r="B13121" s="40" t="s">
        <v>19264</v>
      </c>
      <c r="C13121" s="40" t="s">
        <v>125</v>
      </c>
      <c r="D13121" s="40" t="s">
        <v>118</v>
      </c>
      <c r="E13121" s="40" t="s">
        <v>4357</v>
      </c>
      <c r="F13121" s="40" t="s">
        <v>19258</v>
      </c>
      <c r="G13121" s="40">
        <v>5.95</v>
      </c>
    </row>
    <row r="13122" spans="1:7" x14ac:dyDescent="0.25">
      <c r="A13122" s="40">
        <v>9001632</v>
      </c>
      <c r="B13122" s="40" t="s">
        <v>19265</v>
      </c>
      <c r="C13122" s="40" t="s">
        <v>125</v>
      </c>
      <c r="D13122" s="40" t="s">
        <v>118</v>
      </c>
      <c r="E13122" s="40" t="s">
        <v>390</v>
      </c>
      <c r="F13122" s="40" t="s">
        <v>970</v>
      </c>
      <c r="G13122" s="40">
        <v>111</v>
      </c>
    </row>
    <row r="13123" spans="1:7" x14ac:dyDescent="0.25">
      <c r="A13123" s="40">
        <v>9001633</v>
      </c>
      <c r="B13123" s="40" t="s">
        <v>19266</v>
      </c>
      <c r="C13123" s="40" t="s">
        <v>122</v>
      </c>
      <c r="D13123" s="40" t="s">
        <v>118</v>
      </c>
      <c r="E13123" s="40" t="s">
        <v>390</v>
      </c>
      <c r="F13123" s="40" t="s">
        <v>123</v>
      </c>
      <c r="G13123" s="40">
        <v>0</v>
      </c>
    </row>
    <row r="13124" spans="1:7" x14ac:dyDescent="0.25">
      <c r="A13124" s="40">
        <v>9001634</v>
      </c>
      <c r="B13124" s="40" t="s">
        <v>19267</v>
      </c>
      <c r="C13124" s="40" t="s">
        <v>125</v>
      </c>
      <c r="D13124" s="40" t="s">
        <v>118</v>
      </c>
      <c r="E13124" s="40" t="s">
        <v>6712</v>
      </c>
      <c r="F13124" s="40" t="s">
        <v>19268</v>
      </c>
      <c r="G13124" s="40">
        <v>428.44</v>
      </c>
    </row>
    <row r="13125" spans="1:7" x14ac:dyDescent="0.25">
      <c r="A13125" s="40">
        <v>9001635</v>
      </c>
      <c r="B13125" s="40" t="s">
        <v>19269</v>
      </c>
      <c r="C13125" s="40" t="s">
        <v>125</v>
      </c>
      <c r="D13125" s="40" t="s">
        <v>118</v>
      </c>
      <c r="E13125" s="40" t="s">
        <v>7844</v>
      </c>
      <c r="F13125" s="40" t="s">
        <v>19270</v>
      </c>
      <c r="G13125" s="40">
        <v>315.5</v>
      </c>
    </row>
    <row r="13126" spans="1:7" x14ac:dyDescent="0.25">
      <c r="A13126" s="40">
        <v>9001636</v>
      </c>
      <c r="B13126" s="40" t="s">
        <v>19271</v>
      </c>
      <c r="C13126" s="40" t="s">
        <v>125</v>
      </c>
      <c r="D13126" s="40" t="s">
        <v>118</v>
      </c>
      <c r="E13126" s="40" t="s">
        <v>390</v>
      </c>
      <c r="F13126" s="40" t="s">
        <v>6137</v>
      </c>
      <c r="G13126" s="40">
        <v>96</v>
      </c>
    </row>
    <row r="13127" spans="1:7" x14ac:dyDescent="0.25">
      <c r="A13127" s="40">
        <v>9001637</v>
      </c>
      <c r="B13127" s="40" t="s">
        <v>19272</v>
      </c>
      <c r="C13127" s="40" t="s">
        <v>125</v>
      </c>
      <c r="D13127" s="40" t="s">
        <v>118</v>
      </c>
      <c r="E13127" s="40" t="s">
        <v>219</v>
      </c>
      <c r="F13127" s="40" t="s">
        <v>17874</v>
      </c>
      <c r="G13127" s="40">
        <v>20.25</v>
      </c>
    </row>
    <row r="13128" spans="1:7" x14ac:dyDescent="0.25">
      <c r="A13128" s="40">
        <v>9001638</v>
      </c>
      <c r="B13128" s="40" t="s">
        <v>19273</v>
      </c>
      <c r="C13128" s="40" t="s">
        <v>125</v>
      </c>
      <c r="D13128" s="40" t="s">
        <v>118</v>
      </c>
      <c r="E13128" s="40" t="s">
        <v>219</v>
      </c>
      <c r="F13128" s="40" t="s">
        <v>17351</v>
      </c>
      <c r="G13128" s="40">
        <v>364.35</v>
      </c>
    </row>
    <row r="13129" spans="1:7" x14ac:dyDescent="0.25">
      <c r="A13129" s="40">
        <v>9001639</v>
      </c>
      <c r="B13129" s="40" t="s">
        <v>19274</v>
      </c>
      <c r="C13129" s="40" t="s">
        <v>125</v>
      </c>
      <c r="D13129" s="40" t="s">
        <v>118</v>
      </c>
      <c r="E13129" s="40" t="s">
        <v>219</v>
      </c>
      <c r="F13129" s="40" t="s">
        <v>19275</v>
      </c>
      <c r="G13129" s="40">
        <v>160</v>
      </c>
    </row>
    <row r="13130" spans="1:7" x14ac:dyDescent="0.25">
      <c r="A13130" s="40">
        <v>9001640</v>
      </c>
      <c r="B13130" s="40" t="s">
        <v>19276</v>
      </c>
      <c r="C13130" s="40" t="s">
        <v>125</v>
      </c>
      <c r="D13130" s="40" t="s">
        <v>118</v>
      </c>
      <c r="E13130" s="40" t="s">
        <v>1142</v>
      </c>
      <c r="F13130" s="40" t="s">
        <v>17874</v>
      </c>
      <c r="G13130" s="40">
        <v>86.58</v>
      </c>
    </row>
    <row r="13131" spans="1:7" x14ac:dyDescent="0.25">
      <c r="A13131" s="40">
        <v>9001641</v>
      </c>
      <c r="B13131" s="40" t="s">
        <v>19277</v>
      </c>
      <c r="C13131" s="40" t="s">
        <v>125</v>
      </c>
      <c r="D13131" s="40" t="s">
        <v>118</v>
      </c>
      <c r="E13131" s="40" t="s">
        <v>219</v>
      </c>
      <c r="F13131" s="40" t="s">
        <v>12696</v>
      </c>
      <c r="G13131" s="40">
        <v>40.799999999999997</v>
      </c>
    </row>
    <row r="13132" spans="1:7" x14ac:dyDescent="0.25">
      <c r="A13132" s="40">
        <v>9001642</v>
      </c>
      <c r="B13132" s="40" t="s">
        <v>19278</v>
      </c>
      <c r="C13132" s="40" t="s">
        <v>125</v>
      </c>
      <c r="D13132" s="40" t="s">
        <v>118</v>
      </c>
      <c r="E13132" s="40" t="s">
        <v>219</v>
      </c>
      <c r="F13132" s="40" t="s">
        <v>17874</v>
      </c>
      <c r="G13132" s="40">
        <v>155</v>
      </c>
    </row>
    <row r="13133" spans="1:7" x14ac:dyDescent="0.25">
      <c r="A13133" s="40">
        <v>9001643</v>
      </c>
      <c r="B13133" s="40" t="s">
        <v>19279</v>
      </c>
      <c r="C13133" s="40" t="s">
        <v>125</v>
      </c>
      <c r="D13133" s="40" t="s">
        <v>118</v>
      </c>
      <c r="E13133" s="40" t="s">
        <v>219</v>
      </c>
      <c r="F13133" s="40" t="s">
        <v>19280</v>
      </c>
      <c r="G13133" s="40">
        <v>1806</v>
      </c>
    </row>
    <row r="13134" spans="1:7" x14ac:dyDescent="0.25">
      <c r="A13134" s="40">
        <v>9001645</v>
      </c>
      <c r="B13134" s="40" t="s">
        <v>19281</v>
      </c>
      <c r="C13134" s="40" t="s">
        <v>125</v>
      </c>
      <c r="D13134" s="40" t="s">
        <v>118</v>
      </c>
      <c r="E13134" s="40" t="s">
        <v>219</v>
      </c>
      <c r="F13134" s="40" t="s">
        <v>17716</v>
      </c>
      <c r="G13134" s="40">
        <v>76</v>
      </c>
    </row>
    <row r="13135" spans="1:7" x14ac:dyDescent="0.25">
      <c r="A13135" s="40">
        <v>9001646</v>
      </c>
      <c r="B13135" s="40" t="s">
        <v>19282</v>
      </c>
      <c r="C13135" s="40" t="s">
        <v>125</v>
      </c>
      <c r="D13135" s="40" t="s">
        <v>118</v>
      </c>
      <c r="E13135" s="40" t="s">
        <v>219</v>
      </c>
      <c r="F13135" s="40" t="s">
        <v>17650</v>
      </c>
      <c r="G13135" s="40">
        <v>146</v>
      </c>
    </row>
    <row r="13136" spans="1:7" x14ac:dyDescent="0.25">
      <c r="A13136" s="40">
        <v>9001647</v>
      </c>
      <c r="B13136" s="40" t="s">
        <v>19283</v>
      </c>
      <c r="C13136" s="40" t="s">
        <v>122</v>
      </c>
      <c r="D13136" s="40" t="s">
        <v>118</v>
      </c>
      <c r="E13136" s="40" t="s">
        <v>166</v>
      </c>
      <c r="F13136" s="40" t="s">
        <v>167</v>
      </c>
      <c r="G13136" s="40">
        <v>0</v>
      </c>
    </row>
    <row r="13137" spans="1:7" x14ac:dyDescent="0.25">
      <c r="A13137" s="40">
        <v>9001648</v>
      </c>
      <c r="B13137" s="40" t="s">
        <v>19284</v>
      </c>
      <c r="C13137" s="40" t="s">
        <v>125</v>
      </c>
      <c r="D13137" s="40" t="s">
        <v>118</v>
      </c>
      <c r="E13137" s="40" t="s">
        <v>390</v>
      </c>
      <c r="F13137" s="40" t="s">
        <v>19285</v>
      </c>
      <c r="G13137" s="40">
        <v>28.25</v>
      </c>
    </row>
    <row r="13138" spans="1:7" x14ac:dyDescent="0.25">
      <c r="A13138" s="40">
        <v>9001649</v>
      </c>
      <c r="B13138" s="40" t="s">
        <v>19286</v>
      </c>
      <c r="C13138" s="40" t="s">
        <v>125</v>
      </c>
      <c r="D13138" s="40" t="s">
        <v>118</v>
      </c>
      <c r="E13138" s="40" t="s">
        <v>390</v>
      </c>
      <c r="F13138" s="40" t="s">
        <v>17944</v>
      </c>
      <c r="G13138" s="40">
        <v>37.5</v>
      </c>
    </row>
    <row r="13139" spans="1:7" x14ac:dyDescent="0.25">
      <c r="A13139" s="40">
        <v>9001650</v>
      </c>
      <c r="B13139" s="40" t="s">
        <v>19287</v>
      </c>
      <c r="C13139" s="40" t="s">
        <v>122</v>
      </c>
      <c r="D13139" s="40" t="s">
        <v>118</v>
      </c>
      <c r="E13139" s="40" t="s">
        <v>190</v>
      </c>
      <c r="F13139" s="40" t="s">
        <v>167</v>
      </c>
      <c r="G13139" s="40">
        <v>0</v>
      </c>
    </row>
    <row r="13140" spans="1:7" x14ac:dyDescent="0.25">
      <c r="A13140" s="40">
        <v>9001651</v>
      </c>
      <c r="B13140" s="40" t="s">
        <v>19288</v>
      </c>
      <c r="C13140" s="40" t="s">
        <v>125</v>
      </c>
      <c r="D13140" s="40" t="s">
        <v>118</v>
      </c>
      <c r="E13140" s="40" t="s">
        <v>1168</v>
      </c>
      <c r="F13140" s="40" t="s">
        <v>3280</v>
      </c>
      <c r="G13140" s="40">
        <v>42</v>
      </c>
    </row>
    <row r="13141" spans="1:7" x14ac:dyDescent="0.25">
      <c r="A13141" s="40">
        <v>9001652</v>
      </c>
      <c r="B13141" s="40" t="s">
        <v>19289</v>
      </c>
      <c r="C13141" s="40" t="s">
        <v>125</v>
      </c>
      <c r="D13141" s="40" t="s">
        <v>118</v>
      </c>
      <c r="E13141" s="40" t="s">
        <v>1108</v>
      </c>
      <c r="F13141" s="40" t="s">
        <v>2748</v>
      </c>
      <c r="G13141" s="40">
        <v>175</v>
      </c>
    </row>
    <row r="13142" spans="1:7" x14ac:dyDescent="0.25">
      <c r="A13142" s="40">
        <v>9001653</v>
      </c>
      <c r="B13142" s="40" t="s">
        <v>19290</v>
      </c>
      <c r="C13142" s="40" t="s">
        <v>125</v>
      </c>
      <c r="D13142" s="40" t="s">
        <v>118</v>
      </c>
      <c r="E13142" s="40" t="s">
        <v>1108</v>
      </c>
      <c r="F13142" s="40" t="s">
        <v>19291</v>
      </c>
      <c r="G13142" s="40">
        <v>1045.5</v>
      </c>
    </row>
    <row r="13143" spans="1:7" x14ac:dyDescent="0.25">
      <c r="A13143" s="40">
        <v>9001654</v>
      </c>
      <c r="B13143" s="40" t="s">
        <v>19292</v>
      </c>
      <c r="C13143" s="40" t="s">
        <v>125</v>
      </c>
      <c r="D13143" s="40" t="s">
        <v>390</v>
      </c>
      <c r="E13143" s="40" t="s">
        <v>6533</v>
      </c>
      <c r="F13143" s="40" t="s">
        <v>19293</v>
      </c>
      <c r="G13143" s="40">
        <v>48</v>
      </c>
    </row>
    <row r="13144" spans="1:7" x14ac:dyDescent="0.25">
      <c r="A13144" s="40">
        <v>9001656</v>
      </c>
      <c r="B13144" s="40" t="s">
        <v>19294</v>
      </c>
      <c r="C13144" s="40" t="s">
        <v>125</v>
      </c>
      <c r="D13144" s="40" t="s">
        <v>118</v>
      </c>
      <c r="E13144" s="40" t="s">
        <v>390</v>
      </c>
      <c r="F13144" s="40" t="s">
        <v>19295</v>
      </c>
      <c r="G13144" s="40">
        <v>55</v>
      </c>
    </row>
    <row r="13145" spans="1:7" x14ac:dyDescent="0.25">
      <c r="A13145" s="40">
        <v>9001657</v>
      </c>
      <c r="B13145" s="40" t="s">
        <v>19296</v>
      </c>
      <c r="C13145" s="40" t="s">
        <v>125</v>
      </c>
      <c r="D13145" s="40" t="s">
        <v>118</v>
      </c>
      <c r="E13145" s="40" t="s">
        <v>1108</v>
      </c>
      <c r="F13145" s="40" t="s">
        <v>19297</v>
      </c>
      <c r="G13145" s="40">
        <v>116.25</v>
      </c>
    </row>
    <row r="13146" spans="1:7" x14ac:dyDescent="0.25">
      <c r="A13146" s="40">
        <v>9001658</v>
      </c>
      <c r="B13146" s="40" t="s">
        <v>19298</v>
      </c>
      <c r="C13146" s="40" t="s">
        <v>122</v>
      </c>
      <c r="D13146" s="40" t="s">
        <v>708</v>
      </c>
      <c r="E13146" s="40" t="s">
        <v>166</v>
      </c>
      <c r="F13146" s="40" t="s">
        <v>7200</v>
      </c>
      <c r="G13146" s="40">
        <v>0</v>
      </c>
    </row>
    <row r="13147" spans="1:7" x14ac:dyDescent="0.25">
      <c r="A13147" s="40">
        <v>9001659</v>
      </c>
      <c r="B13147" s="40" t="s">
        <v>19299</v>
      </c>
      <c r="C13147" s="40" t="s">
        <v>125</v>
      </c>
      <c r="D13147" s="40" t="s">
        <v>118</v>
      </c>
      <c r="E13147" s="40" t="s">
        <v>3712</v>
      </c>
      <c r="F13147" s="40" t="s">
        <v>19300</v>
      </c>
      <c r="G13147" s="40">
        <v>443</v>
      </c>
    </row>
    <row r="13148" spans="1:7" x14ac:dyDescent="0.25">
      <c r="A13148" s="40">
        <v>9001660</v>
      </c>
      <c r="B13148" s="40" t="s">
        <v>19301</v>
      </c>
      <c r="C13148" s="40" t="s">
        <v>125</v>
      </c>
      <c r="D13148" s="40" t="s">
        <v>118</v>
      </c>
      <c r="E13148" s="40" t="s">
        <v>3712</v>
      </c>
      <c r="F13148" s="40" t="s">
        <v>19302</v>
      </c>
      <c r="G13148" s="40">
        <v>820</v>
      </c>
    </row>
    <row r="13149" spans="1:7" x14ac:dyDescent="0.25">
      <c r="A13149" s="40">
        <v>9001661</v>
      </c>
      <c r="B13149" s="40" t="s">
        <v>19303</v>
      </c>
      <c r="C13149" s="40" t="s">
        <v>125</v>
      </c>
      <c r="D13149" s="40" t="s">
        <v>118</v>
      </c>
      <c r="E13149" s="40" t="s">
        <v>1069</v>
      </c>
      <c r="F13149" s="40" t="s">
        <v>19304</v>
      </c>
      <c r="G13149" s="40">
        <v>24</v>
      </c>
    </row>
    <row r="13150" spans="1:7" x14ac:dyDescent="0.25">
      <c r="A13150" s="40">
        <v>9001662</v>
      </c>
      <c r="B13150" s="40" t="s">
        <v>19305</v>
      </c>
      <c r="C13150" s="40" t="s">
        <v>125</v>
      </c>
      <c r="D13150" s="40" t="s">
        <v>1691</v>
      </c>
      <c r="E13150" s="40" t="s">
        <v>1044</v>
      </c>
      <c r="F13150" s="40" t="s">
        <v>19306</v>
      </c>
      <c r="G13150" s="40">
        <v>342.96</v>
      </c>
    </row>
    <row r="13151" spans="1:7" x14ac:dyDescent="0.25">
      <c r="A13151" s="40">
        <v>9001663</v>
      </c>
      <c r="B13151" s="40" t="s">
        <v>19307</v>
      </c>
      <c r="C13151" s="40" t="s">
        <v>125</v>
      </c>
      <c r="D13151" s="40" t="s">
        <v>118</v>
      </c>
      <c r="E13151" s="40" t="s">
        <v>390</v>
      </c>
      <c r="F13151" s="40" t="s">
        <v>140</v>
      </c>
      <c r="G13151" s="40">
        <v>0</v>
      </c>
    </row>
    <row r="13152" spans="1:7" x14ac:dyDescent="0.25">
      <c r="A13152" s="40">
        <v>9001664</v>
      </c>
      <c r="B13152" s="40" t="s">
        <v>19308</v>
      </c>
      <c r="C13152" s="40" t="s">
        <v>122</v>
      </c>
      <c r="D13152" s="40" t="s">
        <v>118</v>
      </c>
      <c r="E13152" s="40" t="s">
        <v>190</v>
      </c>
      <c r="F13152" s="40" t="s">
        <v>191</v>
      </c>
      <c r="G13152" s="40">
        <v>0</v>
      </c>
    </row>
    <row r="13153" spans="1:7" x14ac:dyDescent="0.25">
      <c r="A13153" s="40">
        <v>9001665</v>
      </c>
      <c r="B13153" s="40" t="s">
        <v>19309</v>
      </c>
      <c r="C13153" s="40" t="s">
        <v>122</v>
      </c>
      <c r="D13153" s="40" t="s">
        <v>118</v>
      </c>
      <c r="E13153" s="40" t="s">
        <v>190</v>
      </c>
      <c r="F13153" s="40" t="s">
        <v>191</v>
      </c>
      <c r="G13153" s="40">
        <v>0</v>
      </c>
    </row>
    <row r="13154" spans="1:7" x14ac:dyDescent="0.25">
      <c r="A13154" s="40">
        <v>9001666</v>
      </c>
      <c r="B13154" s="40" t="s">
        <v>19310</v>
      </c>
      <c r="C13154" s="40" t="s">
        <v>122</v>
      </c>
      <c r="D13154" s="40" t="s">
        <v>118</v>
      </c>
      <c r="E13154" s="40" t="s">
        <v>166</v>
      </c>
      <c r="F13154" s="40" t="s">
        <v>167</v>
      </c>
      <c r="G13154" s="40">
        <v>0</v>
      </c>
    </row>
    <row r="13155" spans="1:7" x14ac:dyDescent="0.25">
      <c r="A13155" s="40">
        <v>9001667</v>
      </c>
      <c r="B13155" s="40" t="s">
        <v>19311</v>
      </c>
      <c r="C13155" s="40" t="s">
        <v>122</v>
      </c>
      <c r="D13155" s="40" t="s">
        <v>118</v>
      </c>
      <c r="E13155" s="40" t="s">
        <v>190</v>
      </c>
      <c r="F13155" s="40" t="s">
        <v>191</v>
      </c>
      <c r="G13155" s="40">
        <v>0</v>
      </c>
    </row>
    <row r="13156" spans="1:7" x14ac:dyDescent="0.25">
      <c r="A13156" s="40">
        <v>9001668</v>
      </c>
      <c r="B13156" s="40" t="s">
        <v>19312</v>
      </c>
      <c r="C13156" s="40" t="s">
        <v>125</v>
      </c>
      <c r="D13156" s="40" t="s">
        <v>118</v>
      </c>
      <c r="E13156" s="40" t="s">
        <v>2106</v>
      </c>
      <c r="F13156" s="40" t="s">
        <v>19313</v>
      </c>
      <c r="G13156" s="40">
        <v>14.1</v>
      </c>
    </row>
    <row r="13157" spans="1:7" x14ac:dyDescent="0.25">
      <c r="A13157" s="40">
        <v>9001669</v>
      </c>
      <c r="B13157" s="40" t="s">
        <v>19314</v>
      </c>
      <c r="C13157" s="40" t="s">
        <v>122</v>
      </c>
      <c r="D13157" s="40" t="s">
        <v>118</v>
      </c>
      <c r="E13157" s="40" t="s">
        <v>166</v>
      </c>
      <c r="F13157" s="40" t="s">
        <v>167</v>
      </c>
      <c r="G13157" s="40">
        <v>0</v>
      </c>
    </row>
    <row r="13158" spans="1:7" x14ac:dyDescent="0.25">
      <c r="A13158" s="40">
        <v>9001670</v>
      </c>
      <c r="B13158" s="40" t="s">
        <v>19315</v>
      </c>
      <c r="C13158" s="40" t="s">
        <v>125</v>
      </c>
      <c r="D13158" s="40" t="s">
        <v>118</v>
      </c>
      <c r="E13158" s="40" t="s">
        <v>4352</v>
      </c>
      <c r="F13158" s="40" t="s">
        <v>19313</v>
      </c>
      <c r="G13158" s="40">
        <v>28.2</v>
      </c>
    </row>
    <row r="13159" spans="1:7" x14ac:dyDescent="0.25">
      <c r="A13159" s="40">
        <v>9001671</v>
      </c>
      <c r="B13159" s="40" t="s">
        <v>19316</v>
      </c>
      <c r="C13159" s="40" t="s">
        <v>125</v>
      </c>
      <c r="D13159" s="40" t="s">
        <v>118</v>
      </c>
      <c r="E13159" s="40" t="s">
        <v>1082</v>
      </c>
      <c r="F13159" s="40" t="s">
        <v>19313</v>
      </c>
      <c r="G13159" s="40">
        <v>7.05</v>
      </c>
    </row>
    <row r="13160" spans="1:7" x14ac:dyDescent="0.25">
      <c r="A13160" s="40">
        <v>9001672</v>
      </c>
      <c r="B13160" s="40" t="s">
        <v>19317</v>
      </c>
      <c r="C13160" s="40" t="s">
        <v>125</v>
      </c>
      <c r="D13160" s="40" t="s">
        <v>118</v>
      </c>
      <c r="E13160" s="40" t="s">
        <v>1049</v>
      </c>
      <c r="F13160" s="40" t="s">
        <v>19313</v>
      </c>
      <c r="G13160" s="40">
        <v>155.52000000000001</v>
      </c>
    </row>
    <row r="13161" spans="1:7" x14ac:dyDescent="0.25">
      <c r="A13161" s="40">
        <v>9001673</v>
      </c>
      <c r="B13161" s="40" t="s">
        <v>19318</v>
      </c>
      <c r="C13161" s="40" t="s">
        <v>122</v>
      </c>
      <c r="D13161" s="40" t="s">
        <v>118</v>
      </c>
      <c r="E13161" s="40" t="s">
        <v>166</v>
      </c>
      <c r="F13161" s="40" t="s">
        <v>167</v>
      </c>
      <c r="G13161" s="40">
        <v>0</v>
      </c>
    </row>
    <row r="13162" spans="1:7" x14ac:dyDescent="0.25">
      <c r="A13162" s="40">
        <v>9001674</v>
      </c>
      <c r="B13162" s="40" t="s">
        <v>19319</v>
      </c>
      <c r="C13162" s="40" t="s">
        <v>125</v>
      </c>
      <c r="D13162" s="40" t="s">
        <v>118</v>
      </c>
      <c r="E13162" s="40" t="s">
        <v>1044</v>
      </c>
      <c r="F13162" s="40" t="s">
        <v>19313</v>
      </c>
      <c r="G13162" s="40">
        <v>10.28</v>
      </c>
    </row>
    <row r="13163" spans="1:7" x14ac:dyDescent="0.25">
      <c r="A13163" s="40">
        <v>9001675</v>
      </c>
      <c r="B13163" s="40" t="s">
        <v>19320</v>
      </c>
      <c r="C13163" s="40" t="s">
        <v>125</v>
      </c>
      <c r="D13163" s="40" t="s">
        <v>118</v>
      </c>
      <c r="E13163" s="40" t="s">
        <v>1056</v>
      </c>
      <c r="F13163" s="40" t="s">
        <v>19321</v>
      </c>
      <c r="G13163" s="40">
        <v>255</v>
      </c>
    </row>
    <row r="13164" spans="1:7" x14ac:dyDescent="0.25">
      <c r="A13164" s="40">
        <v>9001676</v>
      </c>
      <c r="B13164" s="40" t="s">
        <v>19322</v>
      </c>
      <c r="C13164" s="40" t="s">
        <v>125</v>
      </c>
      <c r="D13164" s="40" t="s">
        <v>118</v>
      </c>
      <c r="E13164" s="40" t="s">
        <v>6521</v>
      </c>
      <c r="F13164" s="40" t="s">
        <v>19321</v>
      </c>
      <c r="G13164" s="40">
        <v>435</v>
      </c>
    </row>
    <row r="13165" spans="1:7" x14ac:dyDescent="0.25">
      <c r="A13165" s="40">
        <v>9001678</v>
      </c>
      <c r="B13165" s="40" t="s">
        <v>19323</v>
      </c>
      <c r="C13165" s="40" t="s">
        <v>122</v>
      </c>
      <c r="D13165" s="40" t="s">
        <v>118</v>
      </c>
      <c r="E13165" s="40" t="s">
        <v>166</v>
      </c>
      <c r="F13165" s="40" t="s">
        <v>167</v>
      </c>
      <c r="G13165" s="40">
        <v>0</v>
      </c>
    </row>
    <row r="13166" spans="1:7" x14ac:dyDescent="0.25">
      <c r="A13166" s="40">
        <v>9001679</v>
      </c>
      <c r="B13166" s="40" t="s">
        <v>19324</v>
      </c>
      <c r="C13166" s="40" t="s">
        <v>125</v>
      </c>
      <c r="D13166" s="40" t="s">
        <v>118</v>
      </c>
      <c r="E13166" s="40" t="s">
        <v>1044</v>
      </c>
      <c r="F13166" s="40" t="s">
        <v>19325</v>
      </c>
      <c r="G13166" s="40">
        <v>19.14</v>
      </c>
    </row>
    <row r="13167" spans="1:7" x14ac:dyDescent="0.25">
      <c r="A13167" s="40">
        <v>9001680</v>
      </c>
      <c r="B13167" s="40" t="s">
        <v>19326</v>
      </c>
      <c r="C13167" s="40" t="s">
        <v>125</v>
      </c>
      <c r="D13167" s="40" t="s">
        <v>118</v>
      </c>
      <c r="E13167" s="40" t="s">
        <v>1328</v>
      </c>
      <c r="F13167" s="40" t="s">
        <v>19325</v>
      </c>
      <c r="G13167" s="40">
        <v>480</v>
      </c>
    </row>
    <row r="13168" spans="1:7" x14ac:dyDescent="0.25">
      <c r="A13168" s="40">
        <v>9001681</v>
      </c>
      <c r="B13168" s="40" t="s">
        <v>19327</v>
      </c>
      <c r="C13168" s="40" t="s">
        <v>125</v>
      </c>
      <c r="D13168" s="40" t="s">
        <v>118</v>
      </c>
      <c r="E13168" s="40" t="s">
        <v>6712</v>
      </c>
      <c r="F13168" s="40" t="s">
        <v>19328</v>
      </c>
      <c r="G13168" s="40">
        <v>459</v>
      </c>
    </row>
    <row r="13169" spans="1:7" x14ac:dyDescent="0.25">
      <c r="A13169" s="40">
        <v>9001682</v>
      </c>
      <c r="B13169" s="40" t="s">
        <v>19329</v>
      </c>
      <c r="C13169" s="40" t="s">
        <v>122</v>
      </c>
      <c r="D13169" s="40" t="s">
        <v>118</v>
      </c>
      <c r="E13169" s="40" t="s">
        <v>166</v>
      </c>
      <c r="F13169" s="40" t="s">
        <v>167</v>
      </c>
      <c r="G13169" s="40">
        <v>0</v>
      </c>
    </row>
    <row r="13170" spans="1:7" x14ac:dyDescent="0.25">
      <c r="A13170" s="40">
        <v>9001683</v>
      </c>
      <c r="B13170" s="40" t="s">
        <v>19330</v>
      </c>
      <c r="C13170" s="40" t="s">
        <v>125</v>
      </c>
      <c r="D13170" s="40" t="s">
        <v>118</v>
      </c>
      <c r="E13170" s="40" t="s">
        <v>1044</v>
      </c>
      <c r="F13170" s="40" t="s">
        <v>19331</v>
      </c>
      <c r="G13170" s="40">
        <v>320</v>
      </c>
    </row>
    <row r="13171" spans="1:7" x14ac:dyDescent="0.25">
      <c r="A13171" s="40">
        <v>9001684</v>
      </c>
      <c r="B13171" s="40" t="s">
        <v>19332</v>
      </c>
      <c r="C13171" s="40" t="s">
        <v>125</v>
      </c>
      <c r="D13171" s="40" t="s">
        <v>118</v>
      </c>
      <c r="E13171" s="40" t="s">
        <v>4357</v>
      </c>
      <c r="F13171" s="40" t="s">
        <v>19304</v>
      </c>
      <c r="G13171" s="40">
        <v>70.400000000000006</v>
      </c>
    </row>
    <row r="13172" spans="1:7" x14ac:dyDescent="0.25">
      <c r="A13172" s="40">
        <v>9001685</v>
      </c>
      <c r="B13172" s="40" t="s">
        <v>19333</v>
      </c>
      <c r="C13172" s="40" t="s">
        <v>125</v>
      </c>
      <c r="D13172" s="40" t="s">
        <v>118</v>
      </c>
      <c r="E13172" s="40" t="s">
        <v>4362</v>
      </c>
      <c r="F13172" s="40" t="s">
        <v>19304</v>
      </c>
      <c r="G13172" s="40">
        <v>74</v>
      </c>
    </row>
    <row r="13173" spans="1:7" x14ac:dyDescent="0.25">
      <c r="A13173" s="40">
        <v>9001686</v>
      </c>
      <c r="B13173" s="40" t="s">
        <v>19334</v>
      </c>
      <c r="C13173" s="40" t="s">
        <v>125</v>
      </c>
      <c r="D13173" s="40" t="s">
        <v>118</v>
      </c>
      <c r="E13173" s="40" t="s">
        <v>6521</v>
      </c>
      <c r="F13173" s="40" t="s">
        <v>19335</v>
      </c>
      <c r="G13173" s="40">
        <v>117</v>
      </c>
    </row>
    <row r="13174" spans="1:7" x14ac:dyDescent="0.25">
      <c r="A13174" s="40">
        <v>9001687</v>
      </c>
      <c r="B13174" s="40" t="s">
        <v>19336</v>
      </c>
      <c r="C13174" s="40" t="s">
        <v>125</v>
      </c>
      <c r="D13174" s="40" t="s">
        <v>118</v>
      </c>
      <c r="E13174" s="40" t="s">
        <v>1328</v>
      </c>
      <c r="F13174" s="40" t="s">
        <v>19335</v>
      </c>
      <c r="G13174" s="40">
        <v>592</v>
      </c>
    </row>
    <row r="13175" spans="1:7" x14ac:dyDescent="0.25">
      <c r="A13175" s="40">
        <v>9001688</v>
      </c>
      <c r="B13175" s="40" t="s">
        <v>19337</v>
      </c>
      <c r="C13175" s="40" t="s">
        <v>125</v>
      </c>
      <c r="D13175" s="40" t="s">
        <v>118</v>
      </c>
      <c r="E13175" s="40" t="s">
        <v>1044</v>
      </c>
      <c r="F13175" s="40" t="s">
        <v>19338</v>
      </c>
      <c r="G13175" s="40">
        <v>177</v>
      </c>
    </row>
    <row r="13176" spans="1:7" x14ac:dyDescent="0.25">
      <c r="A13176" s="40">
        <v>9001689</v>
      </c>
      <c r="B13176" s="40" t="s">
        <v>19339</v>
      </c>
      <c r="C13176" s="40" t="s">
        <v>125</v>
      </c>
      <c r="D13176" s="40" t="s">
        <v>118</v>
      </c>
      <c r="E13176" s="40" t="s">
        <v>390</v>
      </c>
      <c r="F13176" s="40" t="s">
        <v>19340</v>
      </c>
      <c r="G13176" s="40">
        <v>70.319999999999993</v>
      </c>
    </row>
    <row r="13177" spans="1:7" x14ac:dyDescent="0.25">
      <c r="A13177" s="40">
        <v>9001690</v>
      </c>
      <c r="B13177" s="40" t="s">
        <v>19341</v>
      </c>
      <c r="C13177" s="40" t="s">
        <v>125</v>
      </c>
      <c r="D13177" s="40" t="s">
        <v>118</v>
      </c>
      <c r="E13177" s="40" t="s">
        <v>390</v>
      </c>
      <c r="F13177" s="40" t="s">
        <v>19340</v>
      </c>
      <c r="G13177" s="40">
        <v>17.68</v>
      </c>
    </row>
    <row r="13178" spans="1:7" x14ac:dyDescent="0.25">
      <c r="A13178" s="40">
        <v>9001691</v>
      </c>
      <c r="B13178" s="40" t="s">
        <v>19342</v>
      </c>
      <c r="C13178" s="40" t="s">
        <v>125</v>
      </c>
      <c r="D13178" s="40" t="s">
        <v>118</v>
      </c>
      <c r="E13178" s="40" t="s">
        <v>390</v>
      </c>
      <c r="F13178" s="40" t="s">
        <v>19340</v>
      </c>
      <c r="G13178" s="40">
        <v>111.48</v>
      </c>
    </row>
    <row r="13179" spans="1:7" x14ac:dyDescent="0.25">
      <c r="A13179" s="40">
        <v>9001692</v>
      </c>
      <c r="B13179" s="40" t="s">
        <v>19343</v>
      </c>
      <c r="C13179" s="40" t="s">
        <v>125</v>
      </c>
      <c r="D13179" s="40" t="s">
        <v>118</v>
      </c>
      <c r="E13179" s="40" t="s">
        <v>390</v>
      </c>
      <c r="F13179" s="40" t="s">
        <v>19340</v>
      </c>
      <c r="G13179" s="40">
        <v>84.9</v>
      </c>
    </row>
    <row r="13180" spans="1:7" x14ac:dyDescent="0.25">
      <c r="A13180" s="40">
        <v>9001693</v>
      </c>
      <c r="B13180" s="40" t="s">
        <v>19344</v>
      </c>
      <c r="C13180" s="40" t="s">
        <v>125</v>
      </c>
      <c r="D13180" s="40" t="s">
        <v>118</v>
      </c>
      <c r="E13180" s="40" t="s">
        <v>390</v>
      </c>
      <c r="F13180" s="40" t="s">
        <v>19340</v>
      </c>
      <c r="G13180" s="40">
        <v>23.66</v>
      </c>
    </row>
    <row r="13181" spans="1:7" x14ac:dyDescent="0.25">
      <c r="A13181" s="40">
        <v>9001694</v>
      </c>
      <c r="B13181" s="40" t="s">
        <v>19345</v>
      </c>
      <c r="C13181" s="40" t="s">
        <v>122</v>
      </c>
      <c r="D13181" s="40" t="s">
        <v>118</v>
      </c>
      <c r="E13181" s="40" t="s">
        <v>166</v>
      </c>
      <c r="F13181" s="40" t="s">
        <v>167</v>
      </c>
      <c r="G13181" s="40">
        <v>0</v>
      </c>
    </row>
    <row r="13182" spans="1:7" x14ac:dyDescent="0.25">
      <c r="A13182" s="40">
        <v>9001695</v>
      </c>
      <c r="B13182" s="40" t="s">
        <v>19346</v>
      </c>
      <c r="C13182" s="40" t="s">
        <v>125</v>
      </c>
      <c r="D13182" s="40" t="s">
        <v>118</v>
      </c>
      <c r="E13182" s="40" t="s">
        <v>390</v>
      </c>
      <c r="F13182" s="40" t="s">
        <v>19347</v>
      </c>
      <c r="G13182" s="40">
        <v>240.98</v>
      </c>
    </row>
    <row r="13183" spans="1:7" x14ac:dyDescent="0.25">
      <c r="A13183" s="40">
        <v>9001696</v>
      </c>
      <c r="B13183" s="40" t="s">
        <v>19348</v>
      </c>
      <c r="C13183" s="40" t="s">
        <v>125</v>
      </c>
      <c r="D13183" s="40" t="s">
        <v>118</v>
      </c>
      <c r="E13183" s="40" t="s">
        <v>390</v>
      </c>
      <c r="F13183" s="40" t="s">
        <v>19347</v>
      </c>
      <c r="G13183" s="40">
        <v>7.22</v>
      </c>
    </row>
    <row r="13184" spans="1:7" x14ac:dyDescent="0.25">
      <c r="A13184" s="40">
        <v>9001697</v>
      </c>
      <c r="B13184" s="40" t="s">
        <v>19349</v>
      </c>
      <c r="C13184" s="40" t="s">
        <v>125</v>
      </c>
      <c r="D13184" s="40" t="s">
        <v>118</v>
      </c>
      <c r="E13184" s="40" t="s">
        <v>1072</v>
      </c>
      <c r="F13184" s="40" t="s">
        <v>19350</v>
      </c>
      <c r="G13184" s="40">
        <v>172</v>
      </c>
    </row>
    <row r="13185" spans="1:7" x14ac:dyDescent="0.25">
      <c r="A13185" s="40">
        <v>9001700</v>
      </c>
      <c r="B13185" s="40" t="s">
        <v>19351</v>
      </c>
      <c r="C13185" s="40" t="s">
        <v>122</v>
      </c>
      <c r="D13185" s="40" t="s">
        <v>118</v>
      </c>
      <c r="E13185" s="40" t="s">
        <v>166</v>
      </c>
      <c r="F13185" s="40" t="s">
        <v>167</v>
      </c>
      <c r="G13185" s="40">
        <v>0</v>
      </c>
    </row>
    <row r="13186" spans="1:7" x14ac:dyDescent="0.25">
      <c r="A13186" s="40">
        <v>9001701</v>
      </c>
      <c r="B13186" s="40" t="s">
        <v>19352</v>
      </c>
      <c r="C13186" s="40" t="s">
        <v>122</v>
      </c>
      <c r="D13186" s="40" t="s">
        <v>118</v>
      </c>
      <c r="E13186" s="40" t="s">
        <v>166</v>
      </c>
      <c r="F13186" s="40" t="s">
        <v>167</v>
      </c>
      <c r="G13186" s="40">
        <v>0</v>
      </c>
    </row>
    <row r="13187" spans="1:7" x14ac:dyDescent="0.25">
      <c r="A13187" s="40">
        <v>9001702</v>
      </c>
      <c r="B13187" s="40" t="s">
        <v>19353</v>
      </c>
      <c r="C13187" s="40" t="s">
        <v>125</v>
      </c>
      <c r="D13187" s="40" t="s">
        <v>118</v>
      </c>
      <c r="E13187" s="40" t="s">
        <v>6521</v>
      </c>
      <c r="F13187" s="40" t="s">
        <v>19354</v>
      </c>
      <c r="G13187" s="40">
        <v>874</v>
      </c>
    </row>
    <row r="13188" spans="1:7" x14ac:dyDescent="0.25">
      <c r="A13188" s="40">
        <v>9001703</v>
      </c>
      <c r="B13188" s="40" t="s">
        <v>19355</v>
      </c>
      <c r="C13188" s="40" t="s">
        <v>125</v>
      </c>
      <c r="D13188" s="40" t="s">
        <v>118</v>
      </c>
      <c r="E13188" s="40" t="s">
        <v>6521</v>
      </c>
      <c r="F13188" s="40" t="s">
        <v>19354</v>
      </c>
      <c r="G13188" s="40">
        <v>195</v>
      </c>
    </row>
    <row r="13189" spans="1:7" x14ac:dyDescent="0.25">
      <c r="A13189" s="40">
        <v>9001704</v>
      </c>
      <c r="B13189" s="40" t="s">
        <v>19356</v>
      </c>
      <c r="C13189" s="40" t="s">
        <v>125</v>
      </c>
      <c r="D13189" s="40" t="s">
        <v>118</v>
      </c>
      <c r="E13189" s="40" t="s">
        <v>6521</v>
      </c>
      <c r="F13189" s="40" t="s">
        <v>19357</v>
      </c>
      <c r="G13189" s="40">
        <v>210</v>
      </c>
    </row>
    <row r="13190" spans="1:7" x14ac:dyDescent="0.25">
      <c r="A13190" s="40">
        <v>9001705</v>
      </c>
      <c r="B13190" s="40" t="s">
        <v>19355</v>
      </c>
      <c r="C13190" s="40" t="s">
        <v>125</v>
      </c>
      <c r="D13190" s="40" t="s">
        <v>118</v>
      </c>
      <c r="E13190" s="40" t="s">
        <v>6521</v>
      </c>
      <c r="F13190" s="40" t="s">
        <v>19358</v>
      </c>
      <c r="G13190" s="40">
        <v>390</v>
      </c>
    </row>
    <row r="13191" spans="1:7" x14ac:dyDescent="0.25">
      <c r="A13191" s="40">
        <v>9001706</v>
      </c>
      <c r="B13191" s="40" t="s">
        <v>19359</v>
      </c>
      <c r="C13191" s="40" t="s">
        <v>125</v>
      </c>
      <c r="D13191" s="40" t="s">
        <v>118</v>
      </c>
      <c r="E13191" s="40" t="s">
        <v>6521</v>
      </c>
      <c r="F13191" s="40" t="s">
        <v>19357</v>
      </c>
      <c r="G13191" s="40">
        <v>279</v>
      </c>
    </row>
    <row r="13192" spans="1:7" x14ac:dyDescent="0.25">
      <c r="A13192" s="40">
        <v>9001707</v>
      </c>
      <c r="B13192" s="40" t="s">
        <v>19360</v>
      </c>
      <c r="C13192" s="40" t="s">
        <v>125</v>
      </c>
      <c r="D13192" s="40" t="s">
        <v>118</v>
      </c>
      <c r="E13192" s="40" t="s">
        <v>6521</v>
      </c>
      <c r="F13192" s="40" t="s">
        <v>19361</v>
      </c>
      <c r="G13192" s="40">
        <v>551</v>
      </c>
    </row>
    <row r="13193" spans="1:7" x14ac:dyDescent="0.25">
      <c r="A13193" s="40">
        <v>9001708</v>
      </c>
      <c r="B13193" s="40" t="s">
        <v>19362</v>
      </c>
      <c r="C13193" s="40" t="s">
        <v>122</v>
      </c>
      <c r="D13193" s="40" t="s">
        <v>118</v>
      </c>
      <c r="E13193" s="40" t="s">
        <v>190</v>
      </c>
      <c r="F13193" s="40" t="s">
        <v>191</v>
      </c>
      <c r="G13193" s="40">
        <v>0</v>
      </c>
    </row>
    <row r="13194" spans="1:7" x14ac:dyDescent="0.25">
      <c r="A13194" s="40">
        <v>9001709</v>
      </c>
      <c r="B13194" s="40" t="s">
        <v>19362</v>
      </c>
      <c r="C13194" s="40" t="s">
        <v>125</v>
      </c>
      <c r="D13194" s="40" t="s">
        <v>118</v>
      </c>
      <c r="E13194" s="40" t="s">
        <v>2410</v>
      </c>
      <c r="F13194" s="40" t="s">
        <v>19363</v>
      </c>
      <c r="G13194" s="40">
        <v>760</v>
      </c>
    </row>
    <row r="13195" spans="1:7" x14ac:dyDescent="0.25">
      <c r="A13195" s="40">
        <v>9001710</v>
      </c>
      <c r="B13195" s="40" t="s">
        <v>19362</v>
      </c>
      <c r="C13195" s="40" t="s">
        <v>125</v>
      </c>
      <c r="D13195" s="40" t="s">
        <v>118</v>
      </c>
      <c r="E13195" s="40" t="s">
        <v>2410</v>
      </c>
      <c r="F13195" s="40" t="s">
        <v>7091</v>
      </c>
      <c r="G13195" s="40">
        <v>760</v>
      </c>
    </row>
    <row r="13196" spans="1:7" x14ac:dyDescent="0.25">
      <c r="A13196" s="40">
        <v>9001711</v>
      </c>
      <c r="B13196" s="40" t="s">
        <v>19362</v>
      </c>
      <c r="C13196" s="40" t="s">
        <v>125</v>
      </c>
      <c r="D13196" s="40" t="s">
        <v>118</v>
      </c>
      <c r="E13196" s="40" t="s">
        <v>2410</v>
      </c>
      <c r="F13196" s="40" t="s">
        <v>19363</v>
      </c>
      <c r="G13196" s="40">
        <v>380</v>
      </c>
    </row>
    <row r="13197" spans="1:7" x14ac:dyDescent="0.25">
      <c r="A13197" s="40">
        <v>9001712</v>
      </c>
      <c r="B13197" s="40" t="s">
        <v>19362</v>
      </c>
      <c r="C13197" s="40" t="s">
        <v>125</v>
      </c>
      <c r="D13197" s="40" t="s">
        <v>118</v>
      </c>
      <c r="E13197" s="40" t="s">
        <v>2410</v>
      </c>
      <c r="F13197" s="40" t="s">
        <v>19364</v>
      </c>
      <c r="G13197" s="40">
        <v>800</v>
      </c>
    </row>
    <row r="13198" spans="1:7" x14ac:dyDescent="0.25">
      <c r="A13198" s="40">
        <v>9001713</v>
      </c>
      <c r="B13198" s="40" t="s">
        <v>19362</v>
      </c>
      <c r="C13198" s="40" t="s">
        <v>125</v>
      </c>
      <c r="D13198" s="40" t="s">
        <v>118</v>
      </c>
      <c r="E13198" s="40" t="s">
        <v>2410</v>
      </c>
      <c r="F13198" s="40" t="s">
        <v>19365</v>
      </c>
      <c r="G13198" s="40">
        <v>1520</v>
      </c>
    </row>
    <row r="13199" spans="1:7" x14ac:dyDescent="0.25">
      <c r="A13199" s="40">
        <v>9001714</v>
      </c>
      <c r="B13199" s="40" t="s">
        <v>19366</v>
      </c>
      <c r="C13199" s="40" t="s">
        <v>125</v>
      </c>
      <c r="D13199" s="40" t="s">
        <v>118</v>
      </c>
      <c r="E13199" s="40" t="s">
        <v>2410</v>
      </c>
      <c r="F13199" s="40" t="s">
        <v>19367</v>
      </c>
      <c r="G13199" s="40">
        <v>455</v>
      </c>
    </row>
    <row r="13200" spans="1:7" x14ac:dyDescent="0.25">
      <c r="A13200" s="40">
        <v>9001715</v>
      </c>
      <c r="B13200" s="40" t="s">
        <v>19366</v>
      </c>
      <c r="C13200" s="40" t="s">
        <v>125</v>
      </c>
      <c r="D13200" s="40" t="s">
        <v>118</v>
      </c>
      <c r="E13200" s="40" t="s">
        <v>2410</v>
      </c>
      <c r="F13200" s="40" t="s">
        <v>19368</v>
      </c>
      <c r="G13200" s="40">
        <v>455</v>
      </c>
    </row>
    <row r="13201" spans="1:7" x14ac:dyDescent="0.25">
      <c r="A13201" s="40">
        <v>9001716</v>
      </c>
      <c r="B13201" s="40" t="s">
        <v>19366</v>
      </c>
      <c r="C13201" s="40" t="s">
        <v>125</v>
      </c>
      <c r="D13201" s="40" t="s">
        <v>118</v>
      </c>
      <c r="E13201" s="40" t="s">
        <v>2410</v>
      </c>
      <c r="F13201" s="40" t="s">
        <v>19368</v>
      </c>
      <c r="G13201" s="40">
        <v>455</v>
      </c>
    </row>
    <row r="13202" spans="1:7" x14ac:dyDescent="0.25">
      <c r="A13202" s="40">
        <v>9001717</v>
      </c>
      <c r="B13202" s="40" t="s">
        <v>19366</v>
      </c>
      <c r="C13202" s="40" t="s">
        <v>125</v>
      </c>
      <c r="D13202" s="40" t="s">
        <v>118</v>
      </c>
      <c r="E13202" s="40" t="s">
        <v>2410</v>
      </c>
      <c r="F13202" s="40" t="s">
        <v>19369</v>
      </c>
      <c r="G13202" s="40">
        <v>574</v>
      </c>
    </row>
    <row r="13203" spans="1:7" x14ac:dyDescent="0.25">
      <c r="A13203" s="40">
        <v>9001718</v>
      </c>
      <c r="B13203" s="40" t="s">
        <v>19370</v>
      </c>
      <c r="C13203" s="40" t="s">
        <v>125</v>
      </c>
      <c r="D13203" s="40" t="s">
        <v>118</v>
      </c>
      <c r="E13203" s="40" t="s">
        <v>2410</v>
      </c>
      <c r="F13203" s="40" t="s">
        <v>19371</v>
      </c>
      <c r="G13203" s="40">
        <v>0</v>
      </c>
    </row>
    <row r="13204" spans="1:7" x14ac:dyDescent="0.25">
      <c r="A13204" s="40">
        <v>9001719</v>
      </c>
      <c r="B13204" s="40" t="s">
        <v>19372</v>
      </c>
      <c r="C13204" s="40" t="s">
        <v>122</v>
      </c>
      <c r="D13204" s="40" t="s">
        <v>118</v>
      </c>
      <c r="E13204" s="40" t="s">
        <v>190</v>
      </c>
      <c r="F13204" s="40" t="s">
        <v>191</v>
      </c>
      <c r="G13204" s="40">
        <v>0</v>
      </c>
    </row>
    <row r="13205" spans="1:7" x14ac:dyDescent="0.25">
      <c r="A13205" s="40">
        <v>9001720</v>
      </c>
      <c r="B13205" s="40" t="s">
        <v>19372</v>
      </c>
      <c r="C13205" s="40" t="s">
        <v>122</v>
      </c>
      <c r="D13205" s="40" t="s">
        <v>118</v>
      </c>
      <c r="E13205" s="40" t="s">
        <v>190</v>
      </c>
      <c r="F13205" s="40" t="s">
        <v>191</v>
      </c>
      <c r="G13205" s="40">
        <v>0</v>
      </c>
    </row>
    <row r="13206" spans="1:7" x14ac:dyDescent="0.25">
      <c r="A13206" s="40">
        <v>9001721</v>
      </c>
      <c r="B13206" s="40" t="s">
        <v>19373</v>
      </c>
      <c r="C13206" s="40" t="s">
        <v>117</v>
      </c>
      <c r="D13206" s="40" t="s">
        <v>118</v>
      </c>
      <c r="E13206" s="40" t="s">
        <v>19374</v>
      </c>
      <c r="F13206" s="40" t="s">
        <v>19375</v>
      </c>
      <c r="G13206" s="40">
        <v>1235</v>
      </c>
    </row>
    <row r="13207" spans="1:7" x14ac:dyDescent="0.25">
      <c r="A13207" s="40">
        <v>9001722</v>
      </c>
      <c r="B13207" s="40" t="s">
        <v>19376</v>
      </c>
      <c r="C13207" s="40" t="s">
        <v>117</v>
      </c>
      <c r="D13207" s="40" t="s">
        <v>118</v>
      </c>
      <c r="E13207" s="40" t="s">
        <v>2410</v>
      </c>
      <c r="F13207" s="40" t="s">
        <v>19377</v>
      </c>
      <c r="G13207" s="40">
        <v>1235</v>
      </c>
    </row>
    <row r="13208" spans="1:7" x14ac:dyDescent="0.25">
      <c r="A13208" s="40">
        <v>9001723</v>
      </c>
      <c r="B13208" s="40" t="s">
        <v>19376</v>
      </c>
      <c r="C13208" s="40" t="s">
        <v>117</v>
      </c>
      <c r="D13208" s="40" t="s">
        <v>118</v>
      </c>
      <c r="E13208" s="40" t="s">
        <v>2410</v>
      </c>
      <c r="F13208" s="40" t="s">
        <v>19378</v>
      </c>
      <c r="G13208" s="40">
        <v>2470</v>
      </c>
    </row>
    <row r="13209" spans="1:7" x14ac:dyDescent="0.25">
      <c r="A13209" s="40">
        <v>9001724</v>
      </c>
      <c r="B13209" s="40" t="s">
        <v>19379</v>
      </c>
      <c r="C13209" s="40" t="s">
        <v>125</v>
      </c>
      <c r="D13209" s="40" t="s">
        <v>118</v>
      </c>
      <c r="E13209" s="40" t="s">
        <v>6521</v>
      </c>
      <c r="F13209" s="40" t="s">
        <v>19380</v>
      </c>
      <c r="G13209" s="40">
        <v>0</v>
      </c>
    </row>
    <row r="13210" spans="1:7" x14ac:dyDescent="0.25">
      <c r="A13210" s="40">
        <v>9001725</v>
      </c>
      <c r="B13210" s="40" t="s">
        <v>19381</v>
      </c>
      <c r="C13210" s="40" t="s">
        <v>125</v>
      </c>
      <c r="D13210" s="40" t="s">
        <v>118</v>
      </c>
      <c r="E13210" s="40" t="s">
        <v>6484</v>
      </c>
      <c r="F13210" s="40" t="s">
        <v>19382</v>
      </c>
      <c r="G13210" s="40">
        <v>292.5</v>
      </c>
    </row>
    <row r="13211" spans="1:7" x14ac:dyDescent="0.25">
      <c r="A13211" s="40">
        <v>9001726</v>
      </c>
      <c r="B13211" s="40" t="s">
        <v>19383</v>
      </c>
      <c r="C13211" s="40" t="s">
        <v>125</v>
      </c>
      <c r="D13211" s="40" t="s">
        <v>118</v>
      </c>
      <c r="E13211" s="40" t="s">
        <v>1056</v>
      </c>
      <c r="F13211" s="40" t="s">
        <v>19384</v>
      </c>
      <c r="G13211" s="40">
        <v>25.2</v>
      </c>
    </row>
    <row r="13212" spans="1:7" x14ac:dyDescent="0.25">
      <c r="A13212" s="40">
        <v>9001727</v>
      </c>
      <c r="B13212" s="40" t="s">
        <v>19385</v>
      </c>
      <c r="C13212" s="40" t="s">
        <v>125</v>
      </c>
      <c r="D13212" s="40" t="s">
        <v>118</v>
      </c>
      <c r="E13212" s="40" t="s">
        <v>4357</v>
      </c>
      <c r="F13212" s="40" t="s">
        <v>19384</v>
      </c>
      <c r="G13212" s="40">
        <v>51</v>
      </c>
    </row>
    <row r="13213" spans="1:7" x14ac:dyDescent="0.25">
      <c r="A13213" s="40">
        <v>9001728</v>
      </c>
      <c r="B13213" s="40" t="s">
        <v>19386</v>
      </c>
      <c r="C13213" s="40" t="s">
        <v>125</v>
      </c>
      <c r="D13213" s="40" t="s">
        <v>118</v>
      </c>
      <c r="E13213" s="40" t="s">
        <v>1044</v>
      </c>
      <c r="F13213" s="40" t="s">
        <v>19387</v>
      </c>
      <c r="G13213" s="40">
        <v>12.6</v>
      </c>
    </row>
    <row r="13214" spans="1:7" x14ac:dyDescent="0.25">
      <c r="A13214" s="40">
        <v>9001729</v>
      </c>
      <c r="B13214" s="40" t="s">
        <v>19388</v>
      </c>
      <c r="C13214" s="40" t="s">
        <v>125</v>
      </c>
      <c r="D13214" s="40" t="s">
        <v>118</v>
      </c>
      <c r="E13214" s="40" t="s">
        <v>1328</v>
      </c>
      <c r="F13214" s="40" t="s">
        <v>19389</v>
      </c>
      <c r="G13214" s="40">
        <v>293</v>
      </c>
    </row>
    <row r="13215" spans="1:7" x14ac:dyDescent="0.25">
      <c r="A13215" s="40">
        <v>9001730</v>
      </c>
      <c r="B13215" s="40" t="s">
        <v>19390</v>
      </c>
      <c r="C13215" s="40" t="s">
        <v>125</v>
      </c>
      <c r="D13215" s="40" t="s">
        <v>118</v>
      </c>
      <c r="E13215" s="40" t="s">
        <v>1108</v>
      </c>
      <c r="F13215" s="40" t="s">
        <v>19391</v>
      </c>
      <c r="G13215" s="40">
        <v>231</v>
      </c>
    </row>
    <row r="13216" spans="1:7" x14ac:dyDescent="0.25">
      <c r="A13216" s="40">
        <v>9001731</v>
      </c>
      <c r="B13216" s="40" t="s">
        <v>19392</v>
      </c>
      <c r="C13216" s="40" t="s">
        <v>125</v>
      </c>
      <c r="D13216" s="40" t="s">
        <v>118</v>
      </c>
      <c r="E13216" s="40" t="s">
        <v>7057</v>
      </c>
      <c r="F13216" s="40" t="s">
        <v>5592</v>
      </c>
      <c r="G13216" s="40">
        <v>85</v>
      </c>
    </row>
    <row r="13217" spans="1:7" x14ac:dyDescent="0.25">
      <c r="A13217" s="40">
        <v>9001732</v>
      </c>
      <c r="B13217" s="40" t="s">
        <v>19393</v>
      </c>
      <c r="C13217" s="40" t="s">
        <v>125</v>
      </c>
      <c r="D13217" s="40" t="s">
        <v>118</v>
      </c>
      <c r="E13217" s="40" t="s">
        <v>1328</v>
      </c>
      <c r="F13217" s="40" t="s">
        <v>19394</v>
      </c>
      <c r="G13217" s="40">
        <v>879</v>
      </c>
    </row>
    <row r="13218" spans="1:7" x14ac:dyDescent="0.25">
      <c r="A13218" s="40">
        <v>9001733</v>
      </c>
      <c r="B13218" s="40" t="s">
        <v>19395</v>
      </c>
      <c r="C13218" s="40" t="s">
        <v>125</v>
      </c>
      <c r="D13218" s="40" t="s">
        <v>118</v>
      </c>
      <c r="E13218" s="40" t="s">
        <v>1108</v>
      </c>
      <c r="F13218" s="40" t="s">
        <v>19364</v>
      </c>
      <c r="G13218" s="40">
        <v>440</v>
      </c>
    </row>
    <row r="13219" spans="1:7" x14ac:dyDescent="0.25">
      <c r="A13219" s="40">
        <v>9001734</v>
      </c>
      <c r="B13219" s="40" t="s">
        <v>19396</v>
      </c>
      <c r="C13219" s="40" t="s">
        <v>125</v>
      </c>
      <c r="D13219" s="40" t="s">
        <v>118</v>
      </c>
      <c r="E13219" s="40" t="s">
        <v>4357</v>
      </c>
      <c r="F13219" s="40" t="s">
        <v>19387</v>
      </c>
      <c r="G13219" s="40">
        <v>282</v>
      </c>
    </row>
    <row r="13220" spans="1:7" x14ac:dyDescent="0.25">
      <c r="A13220" s="40">
        <v>9001735</v>
      </c>
      <c r="B13220" s="40" t="s">
        <v>19397</v>
      </c>
      <c r="C13220" s="40" t="s">
        <v>125</v>
      </c>
      <c r="D13220" s="40" t="s">
        <v>118</v>
      </c>
      <c r="E13220" s="40" t="s">
        <v>1044</v>
      </c>
      <c r="F13220" s="40" t="s">
        <v>5592</v>
      </c>
      <c r="G13220" s="40">
        <v>16.8</v>
      </c>
    </row>
    <row r="13221" spans="1:7" x14ac:dyDescent="0.25">
      <c r="A13221" s="40">
        <v>9001736</v>
      </c>
      <c r="B13221" s="40" t="s">
        <v>19398</v>
      </c>
      <c r="C13221" s="40" t="s">
        <v>125</v>
      </c>
      <c r="D13221" s="40" t="s">
        <v>118</v>
      </c>
      <c r="E13221" s="40" t="s">
        <v>1056</v>
      </c>
      <c r="F13221" s="40" t="s">
        <v>19399</v>
      </c>
      <c r="G13221" s="40">
        <v>15.75</v>
      </c>
    </row>
    <row r="13222" spans="1:7" x14ac:dyDescent="0.25">
      <c r="A13222" s="40">
        <v>9001737</v>
      </c>
      <c r="B13222" s="40" t="s">
        <v>19400</v>
      </c>
      <c r="C13222" s="40" t="s">
        <v>125</v>
      </c>
      <c r="D13222" s="40" t="s">
        <v>118</v>
      </c>
      <c r="E13222" s="40" t="s">
        <v>7057</v>
      </c>
      <c r="F13222" s="40" t="s">
        <v>127</v>
      </c>
      <c r="G13222" s="40">
        <v>157.5</v>
      </c>
    </row>
    <row r="13223" spans="1:7" x14ac:dyDescent="0.25">
      <c r="A13223" s="40">
        <v>9001738</v>
      </c>
      <c r="B13223" s="40" t="s">
        <v>19401</v>
      </c>
      <c r="C13223" s="40" t="s">
        <v>125</v>
      </c>
      <c r="D13223" s="40" t="s">
        <v>118</v>
      </c>
      <c r="E13223" s="40" t="s">
        <v>3908</v>
      </c>
      <c r="F13223" s="40" t="s">
        <v>19402</v>
      </c>
      <c r="G13223" s="40">
        <v>84</v>
      </c>
    </row>
    <row r="13224" spans="1:7" x14ac:dyDescent="0.25">
      <c r="A13224" s="40">
        <v>9001739</v>
      </c>
      <c r="B13224" s="40" t="s">
        <v>19403</v>
      </c>
      <c r="C13224" s="40" t="s">
        <v>125</v>
      </c>
      <c r="D13224" s="40" t="s">
        <v>118</v>
      </c>
      <c r="E13224" s="40" t="s">
        <v>1082</v>
      </c>
      <c r="F13224" s="40" t="s">
        <v>19404</v>
      </c>
      <c r="G13224" s="40">
        <v>3.06</v>
      </c>
    </row>
    <row r="13225" spans="1:7" x14ac:dyDescent="0.25">
      <c r="A13225" s="40">
        <v>9001740</v>
      </c>
      <c r="B13225" s="40" t="s">
        <v>19405</v>
      </c>
      <c r="C13225" s="40" t="s">
        <v>122</v>
      </c>
      <c r="D13225" s="40" t="s">
        <v>118</v>
      </c>
      <c r="E13225" s="40" t="s">
        <v>166</v>
      </c>
      <c r="F13225" s="40" t="s">
        <v>167</v>
      </c>
      <c r="G13225" s="40">
        <v>0</v>
      </c>
    </row>
    <row r="13226" spans="1:7" x14ac:dyDescent="0.25">
      <c r="A13226" s="40">
        <v>9001741</v>
      </c>
      <c r="B13226" s="40" t="s">
        <v>19406</v>
      </c>
      <c r="C13226" s="40" t="s">
        <v>125</v>
      </c>
      <c r="D13226" s="40" t="s">
        <v>118</v>
      </c>
      <c r="E13226" s="40" t="s">
        <v>390</v>
      </c>
      <c r="F13226" s="40" t="s">
        <v>19404</v>
      </c>
      <c r="G13226" s="40">
        <v>106</v>
      </c>
    </row>
    <row r="13227" spans="1:7" x14ac:dyDescent="0.25">
      <c r="A13227" s="40">
        <v>9001742</v>
      </c>
      <c r="B13227" s="40" t="s">
        <v>19407</v>
      </c>
      <c r="C13227" s="40" t="s">
        <v>125</v>
      </c>
      <c r="D13227" s="40" t="s">
        <v>118</v>
      </c>
      <c r="E13227" s="40" t="s">
        <v>1058</v>
      </c>
      <c r="F13227" s="40" t="s">
        <v>19408</v>
      </c>
      <c r="G13227" s="40">
        <v>90</v>
      </c>
    </row>
    <row r="13228" spans="1:7" x14ac:dyDescent="0.25">
      <c r="A13228" s="40">
        <v>9001743</v>
      </c>
      <c r="B13228" s="40" t="s">
        <v>19409</v>
      </c>
      <c r="C13228" s="40" t="s">
        <v>122</v>
      </c>
      <c r="D13228" s="40" t="s">
        <v>118</v>
      </c>
      <c r="E13228" s="40" t="s">
        <v>190</v>
      </c>
      <c r="F13228" s="40" t="s">
        <v>191</v>
      </c>
      <c r="G13228" s="40">
        <v>0</v>
      </c>
    </row>
    <row r="13229" spans="1:7" x14ac:dyDescent="0.25">
      <c r="A13229" s="40">
        <v>9001744</v>
      </c>
      <c r="B13229" s="40" t="s">
        <v>19410</v>
      </c>
      <c r="C13229" s="40" t="s">
        <v>125</v>
      </c>
      <c r="D13229" s="40" t="s">
        <v>118</v>
      </c>
      <c r="E13229" s="40" t="s">
        <v>4092</v>
      </c>
      <c r="F13229" s="40" t="s">
        <v>19411</v>
      </c>
      <c r="G13229" s="40">
        <v>72.5</v>
      </c>
    </row>
    <row r="13230" spans="1:7" x14ac:dyDescent="0.25">
      <c r="A13230" s="40">
        <v>9001745</v>
      </c>
      <c r="B13230" s="40" t="s">
        <v>19412</v>
      </c>
      <c r="C13230" s="40" t="s">
        <v>122</v>
      </c>
      <c r="D13230" s="40" t="s">
        <v>118</v>
      </c>
      <c r="E13230" s="40" t="s">
        <v>190</v>
      </c>
      <c r="F13230" s="40" t="s">
        <v>191</v>
      </c>
      <c r="G13230" s="40">
        <v>0</v>
      </c>
    </row>
    <row r="13231" spans="1:7" x14ac:dyDescent="0.25">
      <c r="A13231" s="40">
        <v>9001746</v>
      </c>
      <c r="B13231" s="40" t="s">
        <v>19413</v>
      </c>
      <c r="C13231" s="40" t="s">
        <v>122</v>
      </c>
      <c r="D13231" s="40" t="s">
        <v>118</v>
      </c>
      <c r="E13231" s="40" t="s">
        <v>190</v>
      </c>
      <c r="F13231" s="40" t="s">
        <v>191</v>
      </c>
      <c r="G13231" s="40">
        <v>0</v>
      </c>
    </row>
    <row r="13232" spans="1:7" x14ac:dyDescent="0.25">
      <c r="A13232" s="40">
        <v>9001747</v>
      </c>
      <c r="B13232" s="40" t="s">
        <v>19414</v>
      </c>
      <c r="C13232" s="40" t="s">
        <v>122</v>
      </c>
      <c r="D13232" s="40" t="s">
        <v>118</v>
      </c>
      <c r="E13232" s="40" t="s">
        <v>190</v>
      </c>
      <c r="F13232" s="40" t="s">
        <v>191</v>
      </c>
      <c r="G13232" s="40">
        <v>0</v>
      </c>
    </row>
    <row r="13233" spans="1:7" x14ac:dyDescent="0.25">
      <c r="A13233" s="40">
        <v>9001748</v>
      </c>
      <c r="B13233" s="40" t="s">
        <v>19415</v>
      </c>
      <c r="C13233" s="40" t="s">
        <v>125</v>
      </c>
      <c r="D13233" s="40" t="s">
        <v>118</v>
      </c>
      <c r="E13233" s="40" t="s">
        <v>1108</v>
      </c>
      <c r="F13233" s="40" t="s">
        <v>19416</v>
      </c>
      <c r="G13233" s="40">
        <v>111</v>
      </c>
    </row>
    <row r="13234" spans="1:7" x14ac:dyDescent="0.25">
      <c r="A13234" s="40">
        <v>9001749</v>
      </c>
      <c r="B13234" s="40" t="s">
        <v>19417</v>
      </c>
      <c r="C13234" s="40" t="s">
        <v>125</v>
      </c>
      <c r="D13234" s="40" t="s">
        <v>118</v>
      </c>
      <c r="E13234" s="40" t="s">
        <v>1108</v>
      </c>
      <c r="F13234" s="40" t="s">
        <v>19416</v>
      </c>
      <c r="G13234" s="40">
        <v>241</v>
      </c>
    </row>
    <row r="13235" spans="1:7" x14ac:dyDescent="0.25">
      <c r="A13235" s="40">
        <v>9001750</v>
      </c>
      <c r="B13235" s="40" t="s">
        <v>19418</v>
      </c>
      <c r="C13235" s="40" t="s">
        <v>125</v>
      </c>
      <c r="D13235" s="40" t="s">
        <v>118</v>
      </c>
      <c r="E13235" s="40" t="s">
        <v>1044</v>
      </c>
      <c r="F13235" s="40" t="s">
        <v>19411</v>
      </c>
      <c r="G13235" s="40">
        <v>98.63</v>
      </c>
    </row>
    <row r="13236" spans="1:7" x14ac:dyDescent="0.25">
      <c r="A13236" s="40">
        <v>9001751</v>
      </c>
      <c r="B13236" s="40" t="s">
        <v>19419</v>
      </c>
      <c r="C13236" s="40" t="s">
        <v>125</v>
      </c>
      <c r="D13236" s="40" t="s">
        <v>118</v>
      </c>
      <c r="E13236" s="40" t="s">
        <v>1328</v>
      </c>
      <c r="F13236" s="40" t="s">
        <v>19420</v>
      </c>
      <c r="G13236" s="40">
        <v>565</v>
      </c>
    </row>
    <row r="13237" spans="1:7" x14ac:dyDescent="0.25">
      <c r="A13237" s="40">
        <v>9001752</v>
      </c>
      <c r="B13237" s="40" t="s">
        <v>19421</v>
      </c>
      <c r="C13237" s="40" t="s">
        <v>125</v>
      </c>
      <c r="D13237" s="40" t="s">
        <v>118</v>
      </c>
      <c r="E13237" s="40" t="s">
        <v>1328</v>
      </c>
      <c r="F13237" s="40" t="s">
        <v>19422</v>
      </c>
      <c r="G13237" s="40">
        <v>332.15</v>
      </c>
    </row>
    <row r="13238" spans="1:7" x14ac:dyDescent="0.25">
      <c r="A13238" s="40">
        <v>9001753</v>
      </c>
      <c r="B13238" s="40" t="s">
        <v>19423</v>
      </c>
      <c r="C13238" s="40" t="s">
        <v>125</v>
      </c>
      <c r="D13238" s="40" t="s">
        <v>118</v>
      </c>
      <c r="E13238" s="40" t="s">
        <v>1082</v>
      </c>
      <c r="F13238" s="40" t="s">
        <v>19424</v>
      </c>
      <c r="G13238" s="40">
        <v>1.54</v>
      </c>
    </row>
    <row r="13239" spans="1:7" x14ac:dyDescent="0.25">
      <c r="A13239" s="40">
        <v>9001754</v>
      </c>
      <c r="B13239" s="40" t="s">
        <v>19425</v>
      </c>
      <c r="C13239" s="40" t="s">
        <v>125</v>
      </c>
      <c r="D13239" s="40" t="s">
        <v>118</v>
      </c>
      <c r="E13239" s="40" t="s">
        <v>1058</v>
      </c>
      <c r="F13239" s="40" t="s">
        <v>19424</v>
      </c>
      <c r="G13239" s="40">
        <v>153.44999999999999</v>
      </c>
    </row>
    <row r="13240" spans="1:7" x14ac:dyDescent="0.25">
      <c r="A13240" s="40">
        <v>9001755</v>
      </c>
      <c r="B13240" s="40" t="s">
        <v>19426</v>
      </c>
      <c r="C13240" s="40" t="s">
        <v>125</v>
      </c>
      <c r="D13240" s="40" t="s">
        <v>118</v>
      </c>
      <c r="E13240" s="40" t="s">
        <v>6521</v>
      </c>
      <c r="F13240" s="40" t="s">
        <v>19424</v>
      </c>
      <c r="G13240" s="40">
        <v>266.35000000000002</v>
      </c>
    </row>
    <row r="13241" spans="1:7" x14ac:dyDescent="0.25">
      <c r="A13241" s="40">
        <v>9001756</v>
      </c>
      <c r="B13241" s="40" t="s">
        <v>19427</v>
      </c>
      <c r="C13241" s="40" t="s">
        <v>125</v>
      </c>
      <c r="D13241" s="40" t="s">
        <v>118</v>
      </c>
      <c r="E13241" s="40" t="s">
        <v>1328</v>
      </c>
      <c r="F13241" s="40" t="s">
        <v>19424</v>
      </c>
      <c r="G13241" s="40">
        <v>654.44000000000005</v>
      </c>
    </row>
    <row r="13242" spans="1:7" x14ac:dyDescent="0.25">
      <c r="A13242" s="40">
        <v>9001757</v>
      </c>
      <c r="B13242" s="40" t="s">
        <v>19428</v>
      </c>
      <c r="C13242" s="40" t="s">
        <v>125</v>
      </c>
      <c r="D13242" s="40" t="s">
        <v>118</v>
      </c>
      <c r="E13242" s="40" t="s">
        <v>7277</v>
      </c>
      <c r="F13242" s="40" t="s">
        <v>19424</v>
      </c>
      <c r="G13242" s="40">
        <v>0</v>
      </c>
    </row>
    <row r="13243" spans="1:7" x14ac:dyDescent="0.25">
      <c r="A13243" s="40">
        <v>9001758</v>
      </c>
      <c r="B13243" s="40" t="s">
        <v>19429</v>
      </c>
      <c r="C13243" s="40" t="s">
        <v>125</v>
      </c>
      <c r="D13243" s="40" t="s">
        <v>118</v>
      </c>
      <c r="E13243" s="40" t="s">
        <v>7277</v>
      </c>
      <c r="F13243" s="40" t="s">
        <v>19424</v>
      </c>
      <c r="G13243" s="40">
        <v>8.5500000000000007</v>
      </c>
    </row>
    <row r="13244" spans="1:7" x14ac:dyDescent="0.25">
      <c r="A13244" s="40">
        <v>9001759</v>
      </c>
      <c r="B13244" s="40" t="s">
        <v>19430</v>
      </c>
      <c r="C13244" s="40" t="s">
        <v>125</v>
      </c>
      <c r="D13244" s="40" t="s">
        <v>118</v>
      </c>
      <c r="E13244" s="40" t="s">
        <v>19431</v>
      </c>
      <c r="F13244" s="40" t="s">
        <v>19432</v>
      </c>
      <c r="G13244" s="40">
        <v>123</v>
      </c>
    </row>
    <row r="13245" spans="1:7" x14ac:dyDescent="0.25">
      <c r="A13245" s="40">
        <v>9001760</v>
      </c>
      <c r="B13245" s="40" t="s">
        <v>19433</v>
      </c>
      <c r="C13245" s="40" t="s">
        <v>125</v>
      </c>
      <c r="D13245" s="40" t="s">
        <v>118</v>
      </c>
      <c r="E13245" s="40" t="s">
        <v>19431</v>
      </c>
      <c r="F13245" s="40" t="s">
        <v>19432</v>
      </c>
      <c r="G13245" s="40">
        <v>97.44</v>
      </c>
    </row>
    <row r="13246" spans="1:7" x14ac:dyDescent="0.25">
      <c r="A13246" s="40">
        <v>9001761</v>
      </c>
      <c r="B13246" s="40" t="s">
        <v>19434</v>
      </c>
      <c r="C13246" s="40" t="s">
        <v>125</v>
      </c>
      <c r="D13246" s="40" t="s">
        <v>118</v>
      </c>
      <c r="E13246" s="40" t="s">
        <v>4352</v>
      </c>
      <c r="F13246" s="40" t="s">
        <v>19435</v>
      </c>
      <c r="G13246" s="40">
        <v>161.5</v>
      </c>
    </row>
    <row r="13247" spans="1:7" x14ac:dyDescent="0.25">
      <c r="A13247" s="40">
        <v>9001762</v>
      </c>
      <c r="B13247" s="40" t="s">
        <v>19436</v>
      </c>
      <c r="C13247" s="40" t="s">
        <v>125</v>
      </c>
      <c r="D13247" s="40" t="s">
        <v>118</v>
      </c>
      <c r="E13247" s="40" t="s">
        <v>7057</v>
      </c>
      <c r="F13247" s="40" t="s">
        <v>19432</v>
      </c>
      <c r="G13247" s="40">
        <v>60.75</v>
      </c>
    </row>
    <row r="13248" spans="1:7" x14ac:dyDescent="0.25">
      <c r="A13248" s="40">
        <v>9001763</v>
      </c>
      <c r="B13248" s="40" t="s">
        <v>19437</v>
      </c>
      <c r="C13248" s="40" t="s">
        <v>125</v>
      </c>
      <c r="D13248" s="40" t="s">
        <v>118</v>
      </c>
      <c r="E13248" s="40" t="s">
        <v>4352</v>
      </c>
      <c r="F13248" s="40" t="s">
        <v>19432</v>
      </c>
      <c r="G13248" s="40">
        <v>13.77</v>
      </c>
    </row>
    <row r="13249" spans="1:7" x14ac:dyDescent="0.25">
      <c r="A13249" s="40">
        <v>9001764</v>
      </c>
      <c r="B13249" s="40" t="s">
        <v>19438</v>
      </c>
      <c r="C13249" s="40" t="s">
        <v>125</v>
      </c>
      <c r="D13249" s="40" t="s">
        <v>118</v>
      </c>
      <c r="E13249" s="40" t="s">
        <v>1044</v>
      </c>
      <c r="F13249" s="40" t="s">
        <v>19432</v>
      </c>
      <c r="G13249" s="40">
        <v>0.49</v>
      </c>
    </row>
    <row r="13250" spans="1:7" x14ac:dyDescent="0.25">
      <c r="A13250" s="40">
        <v>9001765</v>
      </c>
      <c r="B13250" s="40" t="s">
        <v>19439</v>
      </c>
      <c r="C13250" s="40" t="s">
        <v>125</v>
      </c>
      <c r="D13250" s="40" t="s">
        <v>118</v>
      </c>
      <c r="E13250" s="40" t="s">
        <v>4357</v>
      </c>
      <c r="F13250" s="40" t="s">
        <v>19440</v>
      </c>
      <c r="G13250" s="40">
        <v>178.11</v>
      </c>
    </row>
    <row r="13251" spans="1:7" x14ac:dyDescent="0.25">
      <c r="A13251" s="40">
        <v>9001766</v>
      </c>
      <c r="B13251" s="40" t="s">
        <v>19441</v>
      </c>
      <c r="C13251" s="40" t="s">
        <v>122</v>
      </c>
      <c r="D13251" s="40" t="s">
        <v>118</v>
      </c>
      <c r="E13251" s="40" t="s">
        <v>190</v>
      </c>
      <c r="F13251" s="40" t="s">
        <v>191</v>
      </c>
      <c r="G13251" s="40">
        <v>0</v>
      </c>
    </row>
    <row r="13252" spans="1:7" x14ac:dyDescent="0.25">
      <c r="A13252" s="40">
        <v>9001767</v>
      </c>
      <c r="B13252" s="40" t="s">
        <v>19442</v>
      </c>
      <c r="C13252" s="40" t="s">
        <v>125</v>
      </c>
      <c r="D13252" s="40" t="s">
        <v>118</v>
      </c>
      <c r="E13252" s="40" t="s">
        <v>1056</v>
      </c>
      <c r="F13252" s="40" t="s">
        <v>19443</v>
      </c>
      <c r="G13252" s="40">
        <v>33.200000000000003</v>
      </c>
    </row>
    <row r="13253" spans="1:7" x14ac:dyDescent="0.25">
      <c r="A13253" s="40">
        <v>9001768</v>
      </c>
      <c r="B13253" s="40" t="s">
        <v>19444</v>
      </c>
      <c r="C13253" s="40" t="s">
        <v>122</v>
      </c>
      <c r="D13253" s="40" t="s">
        <v>118</v>
      </c>
      <c r="E13253" s="40" t="s">
        <v>190</v>
      </c>
      <c r="F13253" s="40" t="s">
        <v>191</v>
      </c>
      <c r="G13253" s="40">
        <v>0</v>
      </c>
    </row>
    <row r="13254" spans="1:7" x14ac:dyDescent="0.25">
      <c r="A13254" s="40">
        <v>9001769</v>
      </c>
      <c r="B13254" s="40" t="s">
        <v>19445</v>
      </c>
      <c r="C13254" s="40" t="s">
        <v>125</v>
      </c>
      <c r="D13254" s="40" t="s">
        <v>118</v>
      </c>
      <c r="E13254" s="40" t="s">
        <v>1058</v>
      </c>
      <c r="F13254" s="40" t="s">
        <v>19446</v>
      </c>
      <c r="G13254" s="40">
        <v>50.73</v>
      </c>
    </row>
    <row r="13255" spans="1:7" x14ac:dyDescent="0.25">
      <c r="A13255" s="40">
        <v>9001770</v>
      </c>
      <c r="B13255" s="40" t="s">
        <v>19447</v>
      </c>
      <c r="C13255" s="40" t="s">
        <v>125</v>
      </c>
      <c r="D13255" s="40" t="s">
        <v>118</v>
      </c>
      <c r="E13255" s="40" t="s">
        <v>1082</v>
      </c>
      <c r="F13255" s="40" t="s">
        <v>19443</v>
      </c>
      <c r="G13255" s="40">
        <v>0.49</v>
      </c>
    </row>
    <row r="13256" spans="1:7" x14ac:dyDescent="0.25">
      <c r="A13256" s="40">
        <v>9001771</v>
      </c>
      <c r="B13256" s="40" t="s">
        <v>19448</v>
      </c>
      <c r="C13256" s="40" t="s">
        <v>125</v>
      </c>
      <c r="D13256" s="40" t="s">
        <v>118</v>
      </c>
      <c r="E13256" s="40" t="s">
        <v>390</v>
      </c>
      <c r="F13256" s="40" t="s">
        <v>19446</v>
      </c>
      <c r="G13256" s="40">
        <v>21.06</v>
      </c>
    </row>
    <row r="13257" spans="1:7" x14ac:dyDescent="0.25">
      <c r="A13257" s="40">
        <v>9001772</v>
      </c>
      <c r="B13257" s="40" t="s">
        <v>19449</v>
      </c>
      <c r="C13257" s="40" t="s">
        <v>125</v>
      </c>
      <c r="D13257" s="40" t="s">
        <v>118</v>
      </c>
      <c r="E13257" s="40" t="s">
        <v>390</v>
      </c>
      <c r="F13257" s="40" t="s">
        <v>19450</v>
      </c>
      <c r="G13257" s="40">
        <v>126.9</v>
      </c>
    </row>
    <row r="13258" spans="1:7" x14ac:dyDescent="0.25">
      <c r="A13258" s="40">
        <v>9001773</v>
      </c>
      <c r="B13258" s="40" t="s">
        <v>19451</v>
      </c>
      <c r="C13258" s="40" t="s">
        <v>125</v>
      </c>
      <c r="D13258" s="40" t="s">
        <v>118</v>
      </c>
      <c r="E13258" s="40" t="s">
        <v>390</v>
      </c>
      <c r="F13258" s="40" t="s">
        <v>19452</v>
      </c>
      <c r="G13258" s="40">
        <v>67.5</v>
      </c>
    </row>
    <row r="13259" spans="1:7" x14ac:dyDescent="0.25">
      <c r="A13259" s="40">
        <v>9001774</v>
      </c>
      <c r="B13259" s="40" t="s">
        <v>19453</v>
      </c>
      <c r="C13259" s="40" t="s">
        <v>125</v>
      </c>
      <c r="D13259" s="40" t="s">
        <v>118</v>
      </c>
      <c r="E13259" s="40" t="s">
        <v>390</v>
      </c>
      <c r="F13259" s="40" t="s">
        <v>19452</v>
      </c>
      <c r="G13259" s="40">
        <v>4.45</v>
      </c>
    </row>
    <row r="13260" spans="1:7" x14ac:dyDescent="0.25">
      <c r="A13260" s="40">
        <v>9001775</v>
      </c>
      <c r="B13260" s="40" t="s">
        <v>19454</v>
      </c>
      <c r="C13260" s="40" t="s">
        <v>125</v>
      </c>
      <c r="D13260" s="40" t="s">
        <v>118</v>
      </c>
      <c r="E13260" s="40" t="s">
        <v>390</v>
      </c>
      <c r="F13260" s="40" t="s">
        <v>19455</v>
      </c>
      <c r="G13260" s="40">
        <v>12.87</v>
      </c>
    </row>
    <row r="13261" spans="1:7" x14ac:dyDescent="0.25">
      <c r="A13261" s="40">
        <v>9001776</v>
      </c>
      <c r="B13261" s="40" t="s">
        <v>19456</v>
      </c>
      <c r="C13261" s="40" t="s">
        <v>125</v>
      </c>
      <c r="D13261" s="40" t="s">
        <v>118</v>
      </c>
      <c r="E13261" s="40" t="s">
        <v>1069</v>
      </c>
      <c r="F13261" s="40" t="s">
        <v>19457</v>
      </c>
      <c r="G13261" s="40">
        <v>85.05</v>
      </c>
    </row>
    <row r="13262" spans="1:7" x14ac:dyDescent="0.25">
      <c r="A13262" s="40">
        <v>9001777</v>
      </c>
      <c r="B13262" s="40" t="s">
        <v>19458</v>
      </c>
      <c r="C13262" s="40" t="s">
        <v>117</v>
      </c>
      <c r="D13262" s="40" t="s">
        <v>118</v>
      </c>
      <c r="E13262" s="40" t="s">
        <v>1056</v>
      </c>
      <c r="F13262" s="40" t="s">
        <v>19443</v>
      </c>
      <c r="G13262" s="40">
        <v>15.75</v>
      </c>
    </row>
    <row r="13263" spans="1:7" x14ac:dyDescent="0.25">
      <c r="A13263" s="40">
        <v>9001778</v>
      </c>
      <c r="B13263" s="40" t="s">
        <v>19459</v>
      </c>
      <c r="C13263" s="40" t="s">
        <v>125</v>
      </c>
      <c r="D13263" s="40" t="s">
        <v>118</v>
      </c>
      <c r="E13263" s="40" t="s">
        <v>390</v>
      </c>
      <c r="F13263" s="40" t="s">
        <v>19446</v>
      </c>
      <c r="G13263" s="40">
        <v>117.45</v>
      </c>
    </row>
    <row r="13264" spans="1:7" x14ac:dyDescent="0.25">
      <c r="A13264" s="40">
        <v>9001779</v>
      </c>
      <c r="B13264" s="40" t="s">
        <v>19460</v>
      </c>
      <c r="C13264" s="40" t="s">
        <v>125</v>
      </c>
      <c r="D13264" s="40" t="s">
        <v>118</v>
      </c>
      <c r="E13264" s="40" t="s">
        <v>390</v>
      </c>
      <c r="F13264" s="40" t="s">
        <v>19461</v>
      </c>
      <c r="G13264" s="40">
        <v>285.58999999999997</v>
      </c>
    </row>
    <row r="13265" spans="1:7" x14ac:dyDescent="0.25">
      <c r="A13265" s="40">
        <v>9001780</v>
      </c>
      <c r="B13265" s="40" t="s">
        <v>19462</v>
      </c>
      <c r="C13265" s="40" t="s">
        <v>125</v>
      </c>
      <c r="D13265" s="40" t="s">
        <v>118</v>
      </c>
      <c r="E13265" s="40" t="s">
        <v>390</v>
      </c>
      <c r="F13265" s="40" t="s">
        <v>19463</v>
      </c>
      <c r="G13265" s="40">
        <v>227.05</v>
      </c>
    </row>
    <row r="13266" spans="1:7" x14ac:dyDescent="0.25">
      <c r="A13266" s="40">
        <v>9001782</v>
      </c>
      <c r="B13266" s="40" t="s">
        <v>19464</v>
      </c>
      <c r="C13266" s="40" t="s">
        <v>125</v>
      </c>
      <c r="D13266" s="40" t="s">
        <v>118</v>
      </c>
      <c r="E13266" s="40" t="s">
        <v>390</v>
      </c>
      <c r="F13266" s="40" t="s">
        <v>19465</v>
      </c>
      <c r="G13266" s="40">
        <v>324</v>
      </c>
    </row>
    <row r="13267" spans="1:7" x14ac:dyDescent="0.25">
      <c r="A13267" s="40">
        <v>9001783</v>
      </c>
      <c r="B13267" s="40" t="s">
        <v>19466</v>
      </c>
      <c r="C13267" s="40" t="s">
        <v>122</v>
      </c>
      <c r="D13267" s="40" t="s">
        <v>118</v>
      </c>
      <c r="E13267" s="40" t="s">
        <v>190</v>
      </c>
      <c r="F13267" s="40" t="s">
        <v>191</v>
      </c>
      <c r="G13267" s="40">
        <v>0</v>
      </c>
    </row>
    <row r="13268" spans="1:7" x14ac:dyDescent="0.25">
      <c r="A13268" s="40">
        <v>9001784</v>
      </c>
      <c r="B13268" s="40" t="s">
        <v>19467</v>
      </c>
      <c r="C13268" s="40" t="s">
        <v>125</v>
      </c>
      <c r="D13268" s="40" t="s">
        <v>118</v>
      </c>
      <c r="E13268" s="40" t="s">
        <v>1056</v>
      </c>
      <c r="F13268" s="40" t="s">
        <v>19457</v>
      </c>
      <c r="G13268" s="40">
        <v>32.299999999999997</v>
      </c>
    </row>
    <row r="13269" spans="1:7" x14ac:dyDescent="0.25">
      <c r="A13269" s="40">
        <v>9001786</v>
      </c>
      <c r="B13269" s="40" t="s">
        <v>19468</v>
      </c>
      <c r="C13269" s="40" t="s">
        <v>125</v>
      </c>
      <c r="D13269" s="40" t="s">
        <v>118</v>
      </c>
      <c r="E13269" s="40" t="s">
        <v>1032</v>
      </c>
      <c r="F13269" s="40" t="s">
        <v>19469</v>
      </c>
      <c r="G13269" s="40">
        <v>35.700000000000003</v>
      </c>
    </row>
    <row r="13270" spans="1:7" x14ac:dyDescent="0.25">
      <c r="A13270" s="40">
        <v>9001788</v>
      </c>
      <c r="B13270" s="40" t="s">
        <v>19470</v>
      </c>
      <c r="C13270" s="40" t="s">
        <v>117</v>
      </c>
      <c r="D13270" s="40" t="s">
        <v>118</v>
      </c>
      <c r="E13270" s="40" t="s">
        <v>1058</v>
      </c>
      <c r="F13270" s="40" t="s">
        <v>19394</v>
      </c>
      <c r="G13270" s="40">
        <v>36.450000000000003</v>
      </c>
    </row>
    <row r="13271" spans="1:7" x14ac:dyDescent="0.25">
      <c r="A13271" s="40">
        <v>9001789</v>
      </c>
      <c r="B13271" s="40" t="s">
        <v>19471</v>
      </c>
      <c r="C13271" s="40" t="s">
        <v>125</v>
      </c>
      <c r="D13271" s="40" t="s">
        <v>118</v>
      </c>
      <c r="E13271" s="40" t="s">
        <v>3769</v>
      </c>
      <c r="F13271" s="40" t="s">
        <v>19472</v>
      </c>
      <c r="G13271" s="40">
        <v>451.98</v>
      </c>
    </row>
    <row r="13272" spans="1:7" x14ac:dyDescent="0.25">
      <c r="A13272" s="40">
        <v>9001790</v>
      </c>
      <c r="B13272" s="40" t="s">
        <v>19473</v>
      </c>
      <c r="C13272" s="40" t="s">
        <v>125</v>
      </c>
      <c r="D13272" s="40" t="s">
        <v>118</v>
      </c>
      <c r="E13272" s="40" t="s">
        <v>1032</v>
      </c>
      <c r="F13272" s="40" t="s">
        <v>19474</v>
      </c>
      <c r="G13272" s="40">
        <v>5.48</v>
      </c>
    </row>
    <row r="13273" spans="1:7" x14ac:dyDescent="0.25">
      <c r="A13273" s="40">
        <v>9001791</v>
      </c>
      <c r="B13273" s="40" t="s">
        <v>19475</v>
      </c>
      <c r="C13273" s="40" t="s">
        <v>125</v>
      </c>
      <c r="D13273" s="40" t="s">
        <v>118</v>
      </c>
      <c r="E13273" s="40" t="s">
        <v>1058</v>
      </c>
      <c r="F13273" s="40" t="s">
        <v>19443</v>
      </c>
      <c r="G13273" s="40">
        <v>12.15</v>
      </c>
    </row>
    <row r="13274" spans="1:7" x14ac:dyDescent="0.25">
      <c r="A13274" s="40">
        <v>9001792</v>
      </c>
      <c r="B13274" s="40" t="s">
        <v>19476</v>
      </c>
      <c r="C13274" s="40" t="s">
        <v>125</v>
      </c>
      <c r="D13274" s="40" t="s">
        <v>118</v>
      </c>
      <c r="E13274" s="40" t="s">
        <v>390</v>
      </c>
      <c r="F13274" s="40" t="s">
        <v>19477</v>
      </c>
      <c r="G13274" s="40">
        <v>16.2</v>
      </c>
    </row>
    <row r="13275" spans="1:7" x14ac:dyDescent="0.25">
      <c r="A13275" s="40">
        <v>9001793</v>
      </c>
      <c r="B13275" s="40" t="s">
        <v>19478</v>
      </c>
      <c r="C13275" s="40" t="s">
        <v>125</v>
      </c>
      <c r="D13275" s="40" t="s">
        <v>118</v>
      </c>
      <c r="E13275" s="40" t="s">
        <v>390</v>
      </c>
      <c r="F13275" s="40" t="s">
        <v>19474</v>
      </c>
      <c r="G13275" s="40">
        <v>72.900000000000006</v>
      </c>
    </row>
    <row r="13276" spans="1:7" x14ac:dyDescent="0.25">
      <c r="A13276" s="40">
        <v>9001795</v>
      </c>
      <c r="B13276" s="40" t="s">
        <v>19479</v>
      </c>
      <c r="C13276" s="40" t="s">
        <v>125</v>
      </c>
      <c r="D13276" s="40" t="s">
        <v>118</v>
      </c>
      <c r="E13276" s="40" t="s">
        <v>390</v>
      </c>
      <c r="F13276" s="40" t="s">
        <v>19480</v>
      </c>
      <c r="G13276" s="40">
        <v>90.26</v>
      </c>
    </row>
    <row r="13277" spans="1:7" x14ac:dyDescent="0.25">
      <c r="A13277" s="40">
        <v>9001796</v>
      </c>
      <c r="B13277" s="40" t="s">
        <v>19481</v>
      </c>
      <c r="C13277" s="40" t="s">
        <v>125</v>
      </c>
      <c r="D13277" s="40" t="s">
        <v>118</v>
      </c>
      <c r="E13277" s="40" t="s">
        <v>1032</v>
      </c>
      <c r="F13277" s="40" t="s">
        <v>19443</v>
      </c>
      <c r="G13277" s="40">
        <v>55.89</v>
      </c>
    </row>
    <row r="13278" spans="1:7" x14ac:dyDescent="0.25">
      <c r="A13278" s="40">
        <v>9001797</v>
      </c>
      <c r="B13278" s="40" t="s">
        <v>19482</v>
      </c>
      <c r="C13278" s="40" t="s">
        <v>125</v>
      </c>
      <c r="D13278" s="40" t="s">
        <v>118</v>
      </c>
      <c r="E13278" s="40" t="s">
        <v>1032</v>
      </c>
      <c r="F13278" s="40" t="s">
        <v>19457</v>
      </c>
      <c r="G13278" s="40">
        <v>11.75</v>
      </c>
    </row>
    <row r="13279" spans="1:7" x14ac:dyDescent="0.25">
      <c r="A13279" s="40">
        <v>9001798</v>
      </c>
      <c r="B13279" s="40" t="s">
        <v>19483</v>
      </c>
      <c r="C13279" s="40" t="s">
        <v>125</v>
      </c>
      <c r="D13279" s="40" t="s">
        <v>118</v>
      </c>
      <c r="E13279" s="40" t="s">
        <v>1069</v>
      </c>
      <c r="F13279" s="40" t="s">
        <v>19443</v>
      </c>
      <c r="G13279" s="40">
        <v>16.2</v>
      </c>
    </row>
    <row r="13280" spans="1:7" x14ac:dyDescent="0.25">
      <c r="A13280" s="40">
        <v>9001799</v>
      </c>
      <c r="B13280" s="40" t="s">
        <v>19484</v>
      </c>
      <c r="C13280" s="40" t="s">
        <v>125</v>
      </c>
      <c r="D13280" s="40" t="s">
        <v>118</v>
      </c>
      <c r="E13280" s="40" t="s">
        <v>1069</v>
      </c>
      <c r="F13280" s="40" t="s">
        <v>19457</v>
      </c>
      <c r="G13280" s="40">
        <v>59.18</v>
      </c>
    </row>
    <row r="13281" spans="1:7" x14ac:dyDescent="0.25">
      <c r="A13281" s="40">
        <v>9001800</v>
      </c>
      <c r="B13281" s="40" t="s">
        <v>19485</v>
      </c>
      <c r="C13281" s="40" t="s">
        <v>125</v>
      </c>
      <c r="D13281" s="40" t="s">
        <v>118</v>
      </c>
      <c r="E13281" s="40" t="s">
        <v>1328</v>
      </c>
      <c r="F13281" s="40" t="s">
        <v>19455</v>
      </c>
      <c r="G13281" s="40">
        <v>255.15</v>
      </c>
    </row>
    <row r="13282" spans="1:7" x14ac:dyDescent="0.25">
      <c r="A13282" s="40">
        <v>9001801</v>
      </c>
      <c r="B13282" s="40" t="s">
        <v>19486</v>
      </c>
      <c r="C13282" s="40" t="s">
        <v>125</v>
      </c>
      <c r="D13282" s="40" t="s">
        <v>118</v>
      </c>
      <c r="E13282" s="40" t="s">
        <v>2551</v>
      </c>
      <c r="F13282" s="40" t="s">
        <v>19469</v>
      </c>
      <c r="G13282" s="40">
        <v>105.3</v>
      </c>
    </row>
    <row r="13283" spans="1:7" x14ac:dyDescent="0.25">
      <c r="A13283" s="40">
        <v>9001802</v>
      </c>
      <c r="B13283" s="40" t="s">
        <v>19487</v>
      </c>
      <c r="C13283" s="40" t="s">
        <v>125</v>
      </c>
      <c r="D13283" s="40" t="s">
        <v>118</v>
      </c>
      <c r="E13283" s="40" t="s">
        <v>2551</v>
      </c>
      <c r="F13283" s="40" t="s">
        <v>19455</v>
      </c>
      <c r="G13283" s="40">
        <v>105.3</v>
      </c>
    </row>
    <row r="13284" spans="1:7" x14ac:dyDescent="0.25">
      <c r="A13284" s="40">
        <v>9001803</v>
      </c>
      <c r="B13284" s="40" t="s">
        <v>19488</v>
      </c>
      <c r="C13284" s="40" t="s">
        <v>125</v>
      </c>
      <c r="D13284" s="40" t="s">
        <v>118</v>
      </c>
      <c r="E13284" s="40" t="s">
        <v>2551</v>
      </c>
      <c r="F13284" s="40" t="s">
        <v>19489</v>
      </c>
      <c r="G13284" s="40">
        <v>113.4</v>
      </c>
    </row>
    <row r="13285" spans="1:7" x14ac:dyDescent="0.25">
      <c r="A13285" s="40">
        <v>9001804</v>
      </c>
      <c r="B13285" s="40" t="s">
        <v>19490</v>
      </c>
      <c r="C13285" s="40" t="s">
        <v>122</v>
      </c>
      <c r="D13285" s="40" t="s">
        <v>118</v>
      </c>
      <c r="E13285" s="40" t="s">
        <v>190</v>
      </c>
      <c r="F13285" s="40" t="s">
        <v>191</v>
      </c>
      <c r="G13285" s="40">
        <v>0</v>
      </c>
    </row>
    <row r="13286" spans="1:7" x14ac:dyDescent="0.25">
      <c r="A13286" s="40">
        <v>9001805</v>
      </c>
      <c r="B13286" s="40" t="s">
        <v>19491</v>
      </c>
      <c r="C13286" s="40" t="s">
        <v>125</v>
      </c>
      <c r="D13286" s="40" t="s">
        <v>118</v>
      </c>
      <c r="E13286" s="40" t="s">
        <v>2410</v>
      </c>
      <c r="F13286" s="40" t="s">
        <v>19492</v>
      </c>
      <c r="G13286" s="40">
        <v>861.84</v>
      </c>
    </row>
    <row r="13287" spans="1:7" x14ac:dyDescent="0.25">
      <c r="A13287" s="40">
        <v>9001806</v>
      </c>
      <c r="B13287" s="40" t="s">
        <v>19493</v>
      </c>
      <c r="C13287" s="40" t="s">
        <v>125</v>
      </c>
      <c r="D13287" s="40" t="s">
        <v>118</v>
      </c>
      <c r="E13287" s="40" t="s">
        <v>4352</v>
      </c>
      <c r="F13287" s="40" t="s">
        <v>19494</v>
      </c>
      <c r="G13287" s="40">
        <v>67.5</v>
      </c>
    </row>
    <row r="13288" spans="1:7" x14ac:dyDescent="0.25">
      <c r="A13288" s="40">
        <v>9001807</v>
      </c>
      <c r="B13288" s="40" t="s">
        <v>19495</v>
      </c>
      <c r="C13288" s="40" t="s">
        <v>122</v>
      </c>
      <c r="D13288" s="40" t="s">
        <v>118</v>
      </c>
      <c r="E13288" s="40" t="s">
        <v>190</v>
      </c>
      <c r="F13288" s="40" t="s">
        <v>191</v>
      </c>
      <c r="G13288" s="40">
        <v>0</v>
      </c>
    </row>
    <row r="13289" spans="1:7" x14ac:dyDescent="0.25">
      <c r="A13289" s="40">
        <v>9001808</v>
      </c>
      <c r="B13289" s="40" t="s">
        <v>19496</v>
      </c>
      <c r="C13289" s="40" t="s">
        <v>125</v>
      </c>
      <c r="D13289" s="40" t="s">
        <v>118</v>
      </c>
      <c r="E13289" s="40" t="s">
        <v>1066</v>
      </c>
      <c r="F13289" s="40" t="s">
        <v>19469</v>
      </c>
      <c r="G13289" s="40">
        <v>42.12</v>
      </c>
    </row>
    <row r="13290" spans="1:7" x14ac:dyDescent="0.25">
      <c r="A13290" s="40">
        <v>9001809</v>
      </c>
      <c r="B13290" s="40" t="s">
        <v>19497</v>
      </c>
      <c r="C13290" s="40" t="s">
        <v>125</v>
      </c>
      <c r="D13290" s="40" t="s">
        <v>118</v>
      </c>
      <c r="E13290" s="40" t="s">
        <v>1056</v>
      </c>
      <c r="F13290" s="40" t="s">
        <v>19443</v>
      </c>
      <c r="G13290" s="40">
        <v>16.2</v>
      </c>
    </row>
    <row r="13291" spans="1:7" x14ac:dyDescent="0.25">
      <c r="A13291" s="40">
        <v>9001810</v>
      </c>
      <c r="B13291" s="40" t="s">
        <v>19498</v>
      </c>
      <c r="C13291" s="40" t="s">
        <v>125</v>
      </c>
      <c r="D13291" s="40" t="s">
        <v>118</v>
      </c>
      <c r="E13291" s="40" t="s">
        <v>1056</v>
      </c>
      <c r="F13291" s="40" t="s">
        <v>19443</v>
      </c>
      <c r="G13291" s="40">
        <v>13.9</v>
      </c>
    </row>
    <row r="13292" spans="1:7" x14ac:dyDescent="0.25">
      <c r="A13292" s="40">
        <v>9001811</v>
      </c>
      <c r="B13292" s="40" t="s">
        <v>19499</v>
      </c>
      <c r="C13292" s="40" t="s">
        <v>125</v>
      </c>
      <c r="D13292" s="40" t="s">
        <v>118</v>
      </c>
      <c r="E13292" s="40" t="s">
        <v>1056</v>
      </c>
      <c r="F13292" s="40" t="s">
        <v>19389</v>
      </c>
      <c r="G13292" s="40">
        <v>5.26</v>
      </c>
    </row>
    <row r="13293" spans="1:7" x14ac:dyDescent="0.25">
      <c r="A13293" s="40">
        <v>9001812</v>
      </c>
      <c r="B13293" s="40" t="s">
        <v>19500</v>
      </c>
      <c r="C13293" s="40" t="s">
        <v>125</v>
      </c>
      <c r="D13293" s="40" t="s">
        <v>118</v>
      </c>
      <c r="E13293" s="40" t="s">
        <v>2106</v>
      </c>
      <c r="F13293" s="40" t="s">
        <v>19501</v>
      </c>
      <c r="G13293" s="40">
        <v>29.97</v>
      </c>
    </row>
    <row r="13294" spans="1:7" x14ac:dyDescent="0.25">
      <c r="A13294" s="40">
        <v>9001813</v>
      </c>
      <c r="B13294" s="40" t="s">
        <v>19502</v>
      </c>
      <c r="C13294" s="40" t="s">
        <v>125</v>
      </c>
      <c r="D13294" s="40" t="s">
        <v>118</v>
      </c>
      <c r="E13294" s="40" t="s">
        <v>4357</v>
      </c>
      <c r="F13294" s="40" t="s">
        <v>19503</v>
      </c>
      <c r="G13294" s="40">
        <v>255.15</v>
      </c>
    </row>
    <row r="13295" spans="1:7" x14ac:dyDescent="0.25">
      <c r="A13295" s="40">
        <v>9001814</v>
      </c>
      <c r="B13295" s="40" t="s">
        <v>19504</v>
      </c>
      <c r="C13295" s="40" t="s">
        <v>125</v>
      </c>
      <c r="D13295" s="40" t="s">
        <v>118</v>
      </c>
      <c r="E13295" s="40" t="s">
        <v>1935</v>
      </c>
      <c r="F13295" s="40" t="s">
        <v>10399</v>
      </c>
      <c r="G13295" s="40">
        <v>138.30000000000001</v>
      </c>
    </row>
    <row r="13296" spans="1:7" x14ac:dyDescent="0.25">
      <c r="A13296" s="40">
        <v>9001815</v>
      </c>
      <c r="B13296" s="40" t="s">
        <v>19505</v>
      </c>
      <c r="C13296" s="40" t="s">
        <v>125</v>
      </c>
      <c r="D13296" s="40" t="s">
        <v>118</v>
      </c>
      <c r="E13296" s="40" t="s">
        <v>1935</v>
      </c>
      <c r="F13296" s="40" t="s">
        <v>10399</v>
      </c>
      <c r="G13296" s="40">
        <v>140.12</v>
      </c>
    </row>
    <row r="13297" spans="1:7" x14ac:dyDescent="0.25">
      <c r="A13297" s="40">
        <v>9001816</v>
      </c>
      <c r="B13297" s="40" t="s">
        <v>19506</v>
      </c>
      <c r="C13297" s="40" t="s">
        <v>125</v>
      </c>
      <c r="D13297" s="40" t="s">
        <v>118</v>
      </c>
      <c r="E13297" s="40" t="s">
        <v>1039</v>
      </c>
      <c r="F13297" s="40" t="s">
        <v>10399</v>
      </c>
      <c r="G13297" s="40">
        <v>63.2</v>
      </c>
    </row>
    <row r="13298" spans="1:7" x14ac:dyDescent="0.25">
      <c r="A13298" s="40">
        <v>9001817</v>
      </c>
      <c r="B13298" s="40" t="s">
        <v>19507</v>
      </c>
      <c r="C13298" s="40" t="s">
        <v>125</v>
      </c>
      <c r="D13298" s="40" t="s">
        <v>118</v>
      </c>
      <c r="E13298" s="40" t="s">
        <v>1039</v>
      </c>
      <c r="F13298" s="40" t="s">
        <v>10399</v>
      </c>
      <c r="G13298" s="40">
        <v>82.95</v>
      </c>
    </row>
    <row r="13299" spans="1:7" x14ac:dyDescent="0.25">
      <c r="A13299" s="40">
        <v>9001818</v>
      </c>
      <c r="B13299" s="40" t="s">
        <v>19508</v>
      </c>
      <c r="C13299" s="40" t="s">
        <v>125</v>
      </c>
      <c r="D13299" s="40" t="s">
        <v>118</v>
      </c>
      <c r="E13299" s="40" t="s">
        <v>1039</v>
      </c>
      <c r="F13299" s="40" t="s">
        <v>10399</v>
      </c>
      <c r="G13299" s="40">
        <v>98.63</v>
      </c>
    </row>
    <row r="13300" spans="1:7" x14ac:dyDescent="0.25">
      <c r="A13300" s="40">
        <v>9001819</v>
      </c>
      <c r="B13300" s="40" t="s">
        <v>19509</v>
      </c>
      <c r="C13300" s="40" t="s">
        <v>125</v>
      </c>
      <c r="D13300" s="40" t="s">
        <v>118</v>
      </c>
      <c r="E13300" s="40" t="s">
        <v>1044</v>
      </c>
      <c r="F13300" s="40" t="s">
        <v>19510</v>
      </c>
      <c r="G13300" s="40">
        <v>19.440000000000001</v>
      </c>
    </row>
    <row r="13301" spans="1:7" x14ac:dyDescent="0.25">
      <c r="A13301" s="40">
        <v>9001820</v>
      </c>
      <c r="B13301" s="40" t="s">
        <v>19511</v>
      </c>
      <c r="C13301" s="40" t="s">
        <v>122</v>
      </c>
      <c r="D13301" s="40" t="s">
        <v>118</v>
      </c>
      <c r="E13301" s="40" t="s">
        <v>190</v>
      </c>
      <c r="F13301" s="40" t="s">
        <v>191</v>
      </c>
      <c r="G13301" s="40">
        <v>0</v>
      </c>
    </row>
    <row r="13302" spans="1:7" x14ac:dyDescent="0.25">
      <c r="A13302" s="40">
        <v>9001821</v>
      </c>
      <c r="B13302" s="40" t="s">
        <v>19512</v>
      </c>
      <c r="C13302" s="40" t="s">
        <v>122</v>
      </c>
      <c r="D13302" s="40" t="s">
        <v>708</v>
      </c>
      <c r="E13302" s="40" t="s">
        <v>190</v>
      </c>
      <c r="F13302" s="40" t="s">
        <v>191</v>
      </c>
      <c r="G13302" s="40">
        <v>0</v>
      </c>
    </row>
    <row r="13303" spans="1:7" x14ac:dyDescent="0.25">
      <c r="A13303" s="40">
        <v>9001822</v>
      </c>
      <c r="B13303" s="40" t="s">
        <v>19513</v>
      </c>
      <c r="C13303" s="40" t="s">
        <v>132</v>
      </c>
      <c r="D13303" s="40" t="s">
        <v>118</v>
      </c>
      <c r="E13303" s="40" t="s">
        <v>6500</v>
      </c>
      <c r="F13303" s="40" t="s">
        <v>19514</v>
      </c>
      <c r="G13303" s="40">
        <v>202.5</v>
      </c>
    </row>
    <row r="13304" spans="1:7" x14ac:dyDescent="0.25">
      <c r="A13304" s="40">
        <v>9001823</v>
      </c>
      <c r="B13304" s="40" t="s">
        <v>19515</v>
      </c>
      <c r="C13304" s="40" t="s">
        <v>125</v>
      </c>
      <c r="D13304" s="40" t="s">
        <v>118</v>
      </c>
      <c r="E13304" s="40" t="s">
        <v>1058</v>
      </c>
      <c r="F13304" s="40" t="s">
        <v>19510</v>
      </c>
      <c r="G13304" s="40">
        <v>369.36</v>
      </c>
    </row>
    <row r="13305" spans="1:7" x14ac:dyDescent="0.25">
      <c r="A13305" s="40">
        <v>9001824</v>
      </c>
      <c r="B13305" s="40" t="s">
        <v>19516</v>
      </c>
      <c r="C13305" s="40" t="s">
        <v>125</v>
      </c>
      <c r="D13305" s="40" t="s">
        <v>118</v>
      </c>
      <c r="E13305" s="40" t="s">
        <v>6521</v>
      </c>
      <c r="F13305" s="40" t="s">
        <v>19510</v>
      </c>
      <c r="G13305" s="40">
        <v>287.55</v>
      </c>
    </row>
    <row r="13306" spans="1:7" x14ac:dyDescent="0.25">
      <c r="A13306" s="40">
        <v>9001825</v>
      </c>
      <c r="B13306" s="40" t="s">
        <v>19517</v>
      </c>
      <c r="C13306" s="40" t="s">
        <v>125</v>
      </c>
      <c r="D13306" s="40" t="s">
        <v>118</v>
      </c>
      <c r="E13306" s="40" t="s">
        <v>1066</v>
      </c>
      <c r="F13306" s="40" t="s">
        <v>19518</v>
      </c>
      <c r="G13306" s="40">
        <v>534.6</v>
      </c>
    </row>
    <row r="13307" spans="1:7" x14ac:dyDescent="0.25">
      <c r="A13307" s="40">
        <v>9001826</v>
      </c>
      <c r="B13307" s="40" t="s">
        <v>19519</v>
      </c>
      <c r="C13307" s="40" t="s">
        <v>122</v>
      </c>
      <c r="D13307" s="40" t="s">
        <v>118</v>
      </c>
      <c r="E13307" s="40" t="s">
        <v>190</v>
      </c>
      <c r="F13307" s="40" t="s">
        <v>191</v>
      </c>
      <c r="G13307" s="40">
        <v>0</v>
      </c>
    </row>
    <row r="13308" spans="1:7" x14ac:dyDescent="0.25">
      <c r="A13308" s="40">
        <v>9001827</v>
      </c>
      <c r="B13308" s="40" t="s">
        <v>19520</v>
      </c>
      <c r="C13308" s="40" t="s">
        <v>125</v>
      </c>
      <c r="D13308" s="40" t="s">
        <v>118</v>
      </c>
      <c r="E13308" s="40" t="s">
        <v>6521</v>
      </c>
      <c r="F13308" s="40" t="s">
        <v>19521</v>
      </c>
      <c r="G13308" s="40">
        <v>726</v>
      </c>
    </row>
    <row r="13309" spans="1:7" x14ac:dyDescent="0.25">
      <c r="A13309" s="40">
        <v>9001828</v>
      </c>
      <c r="B13309" s="40" t="s">
        <v>19522</v>
      </c>
      <c r="C13309" s="40" t="s">
        <v>125</v>
      </c>
      <c r="D13309" s="40" t="s">
        <v>708</v>
      </c>
      <c r="E13309" s="40" t="s">
        <v>6484</v>
      </c>
      <c r="F13309" s="40" t="s">
        <v>19523</v>
      </c>
      <c r="G13309" s="40">
        <v>139.44</v>
      </c>
    </row>
    <row r="13310" spans="1:7" x14ac:dyDescent="0.25">
      <c r="A13310" s="40">
        <v>9001829</v>
      </c>
      <c r="B13310" s="40" t="s">
        <v>19524</v>
      </c>
      <c r="C13310" s="40" t="s">
        <v>125</v>
      </c>
      <c r="D13310" s="40" t="s">
        <v>118</v>
      </c>
      <c r="E13310" s="40" t="s">
        <v>4352</v>
      </c>
      <c r="F13310" s="40" t="s">
        <v>19525</v>
      </c>
      <c r="G13310" s="40">
        <v>330</v>
      </c>
    </row>
    <row r="13311" spans="1:7" x14ac:dyDescent="0.25">
      <c r="A13311" s="40">
        <v>9001830</v>
      </c>
      <c r="B13311" s="40" t="s">
        <v>19526</v>
      </c>
      <c r="C13311" s="40" t="s">
        <v>125</v>
      </c>
      <c r="D13311" s="40" t="s">
        <v>118</v>
      </c>
      <c r="E13311" s="40" t="s">
        <v>2975</v>
      </c>
      <c r="F13311" s="40" t="s">
        <v>19527</v>
      </c>
      <c r="G13311" s="40">
        <v>216.6</v>
      </c>
    </row>
    <row r="13312" spans="1:7" x14ac:dyDescent="0.25">
      <c r="A13312" s="40">
        <v>9001831</v>
      </c>
      <c r="B13312" s="40" t="s">
        <v>19528</v>
      </c>
      <c r="C13312" s="40" t="s">
        <v>125</v>
      </c>
      <c r="D13312" s="40" t="s">
        <v>118</v>
      </c>
      <c r="E13312" s="40" t="s">
        <v>357</v>
      </c>
      <c r="F13312" s="40" t="s">
        <v>19529</v>
      </c>
      <c r="G13312" s="40">
        <v>1952</v>
      </c>
    </row>
    <row r="13313" spans="1:7" x14ac:dyDescent="0.25">
      <c r="A13313" s="40">
        <v>9001832</v>
      </c>
      <c r="B13313" s="40" t="s">
        <v>19530</v>
      </c>
      <c r="C13313" s="40" t="s">
        <v>125</v>
      </c>
      <c r="D13313" s="40" t="s">
        <v>390</v>
      </c>
      <c r="E13313" s="40" t="s">
        <v>390</v>
      </c>
      <c r="F13313" s="40" t="s">
        <v>19531</v>
      </c>
      <c r="G13313" s="40">
        <v>365.31</v>
      </c>
    </row>
    <row r="13314" spans="1:7" x14ac:dyDescent="0.25">
      <c r="A13314" s="40">
        <v>9001833</v>
      </c>
      <c r="B13314" s="40" t="s">
        <v>19532</v>
      </c>
      <c r="C13314" s="40" t="s">
        <v>125</v>
      </c>
      <c r="D13314" s="40" t="s">
        <v>118</v>
      </c>
      <c r="E13314" s="40" t="s">
        <v>357</v>
      </c>
      <c r="F13314" s="40" t="s">
        <v>19533</v>
      </c>
      <c r="G13314" s="40">
        <v>0</v>
      </c>
    </row>
    <row r="13315" spans="1:7" x14ac:dyDescent="0.25">
      <c r="A13315" s="40">
        <v>9001834</v>
      </c>
      <c r="B13315" s="40" t="s">
        <v>19534</v>
      </c>
      <c r="C13315" s="40" t="s">
        <v>125</v>
      </c>
      <c r="D13315" s="40" t="s">
        <v>118</v>
      </c>
      <c r="E13315" s="40" t="s">
        <v>6785</v>
      </c>
      <c r="F13315" s="40" t="s">
        <v>19535</v>
      </c>
      <c r="G13315" s="40">
        <v>9000.2800000000007</v>
      </c>
    </row>
    <row r="13316" spans="1:7" x14ac:dyDescent="0.25">
      <c r="A13316" s="40">
        <v>9001835</v>
      </c>
      <c r="B13316" s="40" t="s">
        <v>19536</v>
      </c>
      <c r="C13316" s="40" t="s">
        <v>125</v>
      </c>
      <c r="D13316" s="40" t="s">
        <v>118</v>
      </c>
      <c r="E13316" s="40" t="s">
        <v>2410</v>
      </c>
      <c r="F13316" s="40" t="s">
        <v>19537</v>
      </c>
      <c r="G13316" s="40">
        <v>672.3</v>
      </c>
    </row>
    <row r="13317" spans="1:7" x14ac:dyDescent="0.25">
      <c r="A13317" s="40">
        <v>9001836</v>
      </c>
      <c r="B13317" s="40" t="s">
        <v>19538</v>
      </c>
      <c r="C13317" s="40" t="s">
        <v>132</v>
      </c>
      <c r="D13317" s="40" t="s">
        <v>118</v>
      </c>
      <c r="E13317" s="40" t="s">
        <v>3712</v>
      </c>
      <c r="F13317" s="40" t="s">
        <v>19539</v>
      </c>
      <c r="G13317" s="40">
        <v>647</v>
      </c>
    </row>
    <row r="13318" spans="1:7" x14ac:dyDescent="0.25">
      <c r="A13318" s="40">
        <v>9001837</v>
      </c>
      <c r="B13318" s="40" t="s">
        <v>19540</v>
      </c>
      <c r="C13318" s="40" t="s">
        <v>125</v>
      </c>
      <c r="D13318" s="40" t="s">
        <v>118</v>
      </c>
      <c r="E13318" s="40" t="s">
        <v>1044</v>
      </c>
      <c r="F13318" s="40" t="s">
        <v>19541</v>
      </c>
      <c r="G13318" s="40">
        <v>94.5</v>
      </c>
    </row>
    <row r="13319" spans="1:7" x14ac:dyDescent="0.25">
      <c r="A13319" s="40">
        <v>9001838</v>
      </c>
      <c r="B13319" s="40" t="s">
        <v>19542</v>
      </c>
      <c r="C13319" s="40" t="s">
        <v>125</v>
      </c>
      <c r="D13319" s="40" t="s">
        <v>118</v>
      </c>
      <c r="E13319" s="40" t="s">
        <v>1056</v>
      </c>
      <c r="F13319" s="40" t="s">
        <v>19541</v>
      </c>
      <c r="G13319" s="40">
        <v>231.94</v>
      </c>
    </row>
    <row r="13320" spans="1:7" x14ac:dyDescent="0.25">
      <c r="A13320" s="40">
        <v>9001839</v>
      </c>
      <c r="B13320" s="40" t="s">
        <v>19543</v>
      </c>
      <c r="C13320" s="40" t="s">
        <v>122</v>
      </c>
      <c r="D13320" s="40" t="s">
        <v>118</v>
      </c>
      <c r="E13320" s="40" t="s">
        <v>190</v>
      </c>
      <c r="F13320" s="40" t="s">
        <v>191</v>
      </c>
      <c r="G13320" s="40">
        <v>0</v>
      </c>
    </row>
    <row r="13321" spans="1:7" x14ac:dyDescent="0.25">
      <c r="A13321" s="40">
        <v>9001840</v>
      </c>
      <c r="B13321" s="40" t="s">
        <v>19544</v>
      </c>
      <c r="C13321" s="40" t="s">
        <v>125</v>
      </c>
      <c r="D13321" s="40" t="s">
        <v>118</v>
      </c>
      <c r="E13321" s="40" t="s">
        <v>19545</v>
      </c>
      <c r="F13321" s="40" t="s">
        <v>19546</v>
      </c>
      <c r="G13321" s="40">
        <v>42.12</v>
      </c>
    </row>
    <row r="13322" spans="1:7" x14ac:dyDescent="0.25">
      <c r="A13322" s="40">
        <v>9001841</v>
      </c>
      <c r="B13322" s="40" t="s">
        <v>19547</v>
      </c>
      <c r="C13322" s="40" t="s">
        <v>125</v>
      </c>
      <c r="D13322" s="40" t="s">
        <v>118</v>
      </c>
      <c r="E13322" s="40" t="s">
        <v>6602</v>
      </c>
      <c r="F13322" s="40" t="s">
        <v>19548</v>
      </c>
      <c r="G13322" s="40">
        <v>279.45</v>
      </c>
    </row>
    <row r="13323" spans="1:7" x14ac:dyDescent="0.25">
      <c r="A13323" s="40">
        <v>9001842</v>
      </c>
      <c r="B13323" s="40" t="s">
        <v>19549</v>
      </c>
      <c r="C13323" s="40" t="s">
        <v>132</v>
      </c>
      <c r="D13323" s="40" t="s">
        <v>118</v>
      </c>
      <c r="E13323" s="40" t="s">
        <v>6521</v>
      </c>
      <c r="F13323" s="40" t="s">
        <v>19550</v>
      </c>
      <c r="G13323" s="40">
        <v>727.79</v>
      </c>
    </row>
    <row r="13324" spans="1:7" x14ac:dyDescent="0.25">
      <c r="A13324" s="40">
        <v>9001843</v>
      </c>
      <c r="B13324" s="40" t="s">
        <v>19551</v>
      </c>
      <c r="C13324" s="40" t="s">
        <v>122</v>
      </c>
      <c r="D13324" s="40" t="s">
        <v>118</v>
      </c>
      <c r="E13324" s="40" t="s">
        <v>1328</v>
      </c>
      <c r="F13324" s="40" t="s">
        <v>123</v>
      </c>
      <c r="G13324" s="40">
        <v>0</v>
      </c>
    </row>
    <row r="13325" spans="1:7" x14ac:dyDescent="0.25">
      <c r="A13325" s="40">
        <v>9001844</v>
      </c>
      <c r="B13325" s="40" t="s">
        <v>19551</v>
      </c>
      <c r="C13325" s="40" t="s">
        <v>132</v>
      </c>
      <c r="D13325" s="40" t="s">
        <v>118</v>
      </c>
      <c r="E13325" s="40" t="s">
        <v>1328</v>
      </c>
      <c r="F13325" s="40" t="s">
        <v>19552</v>
      </c>
      <c r="G13325" s="40">
        <v>1108.21</v>
      </c>
    </row>
    <row r="13326" spans="1:7" x14ac:dyDescent="0.25">
      <c r="A13326" s="40">
        <v>9001845</v>
      </c>
      <c r="B13326" s="40" t="s">
        <v>19553</v>
      </c>
      <c r="C13326" s="40" t="s">
        <v>125</v>
      </c>
      <c r="D13326" s="40" t="s">
        <v>118</v>
      </c>
      <c r="E13326" s="40" t="s">
        <v>1044</v>
      </c>
      <c r="F13326" s="40" t="s">
        <v>19554</v>
      </c>
      <c r="G13326" s="40">
        <v>43.1</v>
      </c>
    </row>
    <row r="13327" spans="1:7" x14ac:dyDescent="0.25">
      <c r="A13327" s="40">
        <v>9001846</v>
      </c>
      <c r="B13327" s="40" t="s">
        <v>19555</v>
      </c>
      <c r="C13327" s="40" t="s">
        <v>125</v>
      </c>
      <c r="D13327" s="40" t="s">
        <v>118</v>
      </c>
      <c r="E13327" s="40" t="s">
        <v>3133</v>
      </c>
      <c r="F13327" s="40" t="s">
        <v>19554</v>
      </c>
      <c r="G13327" s="40">
        <v>177.36</v>
      </c>
    </row>
    <row r="13328" spans="1:7" x14ac:dyDescent="0.25">
      <c r="A13328" s="40">
        <v>9001847</v>
      </c>
      <c r="B13328" s="40" t="s">
        <v>19556</v>
      </c>
      <c r="C13328" s="40" t="s">
        <v>132</v>
      </c>
      <c r="D13328" s="40" t="s">
        <v>118</v>
      </c>
      <c r="E13328" s="40" t="s">
        <v>6521</v>
      </c>
      <c r="F13328" s="40" t="s">
        <v>19550</v>
      </c>
      <c r="G13328" s="40">
        <v>404.57</v>
      </c>
    </row>
    <row r="13329" spans="1:7" x14ac:dyDescent="0.25">
      <c r="A13329" s="40">
        <v>9001848</v>
      </c>
      <c r="B13329" s="40" t="s">
        <v>19557</v>
      </c>
      <c r="C13329" s="40" t="s">
        <v>125</v>
      </c>
      <c r="D13329" s="40" t="s">
        <v>708</v>
      </c>
      <c r="E13329" s="40" t="s">
        <v>1056</v>
      </c>
      <c r="F13329" s="40" t="s">
        <v>19554</v>
      </c>
      <c r="G13329" s="40">
        <v>41.02</v>
      </c>
    </row>
    <row r="13330" spans="1:7" x14ac:dyDescent="0.25">
      <c r="A13330" s="40">
        <v>9001849</v>
      </c>
      <c r="B13330" s="40" t="s">
        <v>19553</v>
      </c>
      <c r="C13330" s="40" t="s">
        <v>125</v>
      </c>
      <c r="D13330" s="40" t="s">
        <v>118</v>
      </c>
      <c r="E13330" s="40" t="s">
        <v>1044</v>
      </c>
      <c r="F13330" s="40" t="s">
        <v>19554</v>
      </c>
      <c r="G13330" s="40">
        <v>64.2</v>
      </c>
    </row>
    <row r="13331" spans="1:7" x14ac:dyDescent="0.25">
      <c r="A13331" s="40">
        <v>9001850</v>
      </c>
      <c r="B13331" s="40" t="s">
        <v>19558</v>
      </c>
      <c r="C13331" s="40" t="s">
        <v>125</v>
      </c>
      <c r="D13331" s="40" t="s">
        <v>118</v>
      </c>
      <c r="E13331" s="40" t="s">
        <v>1044</v>
      </c>
      <c r="F13331" s="40" t="s">
        <v>19554</v>
      </c>
      <c r="G13331" s="40">
        <v>25.21</v>
      </c>
    </row>
    <row r="13332" spans="1:7" x14ac:dyDescent="0.25">
      <c r="A13332" s="40">
        <v>9001851</v>
      </c>
      <c r="B13332" s="40" t="s">
        <v>19559</v>
      </c>
      <c r="C13332" s="40" t="s">
        <v>125</v>
      </c>
      <c r="D13332" s="40" t="s">
        <v>118</v>
      </c>
      <c r="E13332" s="40" t="s">
        <v>7277</v>
      </c>
      <c r="F13332" s="40" t="s">
        <v>19554</v>
      </c>
      <c r="G13332" s="40">
        <v>33.9</v>
      </c>
    </row>
    <row r="13333" spans="1:7" x14ac:dyDescent="0.25">
      <c r="A13333" s="40">
        <v>9001852</v>
      </c>
      <c r="B13333" s="40" t="s">
        <v>19560</v>
      </c>
      <c r="C13333" s="40" t="s">
        <v>125</v>
      </c>
      <c r="D13333" s="40" t="s">
        <v>118</v>
      </c>
      <c r="E13333" s="40" t="s">
        <v>1082</v>
      </c>
      <c r="F13333" s="40" t="s">
        <v>19554</v>
      </c>
      <c r="G13333" s="40">
        <v>11.4</v>
      </c>
    </row>
    <row r="13334" spans="1:7" x14ac:dyDescent="0.25">
      <c r="A13334" s="40">
        <v>9001853</v>
      </c>
      <c r="B13334" s="40" t="s">
        <v>19561</v>
      </c>
      <c r="C13334" s="40" t="s">
        <v>125</v>
      </c>
      <c r="D13334" s="40" t="s">
        <v>118</v>
      </c>
      <c r="E13334" s="40" t="s">
        <v>1058</v>
      </c>
      <c r="F13334" s="40" t="s">
        <v>19562</v>
      </c>
      <c r="G13334" s="40">
        <v>32.24</v>
      </c>
    </row>
    <row r="13335" spans="1:7" x14ac:dyDescent="0.25">
      <c r="A13335" s="40">
        <v>9001854</v>
      </c>
      <c r="B13335" s="40" t="s">
        <v>19563</v>
      </c>
      <c r="C13335" s="40" t="s">
        <v>125</v>
      </c>
      <c r="D13335" s="40" t="s">
        <v>118</v>
      </c>
      <c r="E13335" s="40" t="s">
        <v>1044</v>
      </c>
      <c r="F13335" s="40" t="s">
        <v>19562</v>
      </c>
      <c r="G13335" s="40">
        <v>1.1499999999999999</v>
      </c>
    </row>
    <row r="13336" spans="1:7" x14ac:dyDescent="0.25">
      <c r="A13336" s="40">
        <v>9001855</v>
      </c>
      <c r="B13336" s="40" t="s">
        <v>19564</v>
      </c>
      <c r="C13336" s="40" t="s">
        <v>125</v>
      </c>
      <c r="D13336" s="40" t="s">
        <v>118</v>
      </c>
      <c r="E13336" s="40" t="s">
        <v>3430</v>
      </c>
      <c r="F13336" s="40" t="s">
        <v>19562</v>
      </c>
      <c r="G13336" s="40">
        <v>12.42</v>
      </c>
    </row>
    <row r="13337" spans="1:7" x14ac:dyDescent="0.25">
      <c r="A13337" s="40">
        <v>9001856</v>
      </c>
      <c r="B13337" s="40" t="s">
        <v>19565</v>
      </c>
      <c r="C13337" s="40" t="s">
        <v>122</v>
      </c>
      <c r="D13337" s="40" t="s">
        <v>118</v>
      </c>
      <c r="E13337" s="40" t="s">
        <v>166</v>
      </c>
      <c r="F13337" s="40" t="s">
        <v>167</v>
      </c>
      <c r="G13337" s="40">
        <v>0</v>
      </c>
    </row>
    <row r="13338" spans="1:7" x14ac:dyDescent="0.25">
      <c r="A13338" s="40">
        <v>9001857</v>
      </c>
      <c r="B13338" s="40" t="s">
        <v>19566</v>
      </c>
      <c r="C13338" s="40" t="s">
        <v>125</v>
      </c>
      <c r="D13338" s="40" t="s">
        <v>118</v>
      </c>
      <c r="E13338" s="40" t="s">
        <v>1134</v>
      </c>
      <c r="F13338" s="40" t="s">
        <v>19567</v>
      </c>
      <c r="G13338" s="40">
        <v>343.82</v>
      </c>
    </row>
    <row r="13339" spans="1:7" x14ac:dyDescent="0.25">
      <c r="A13339" s="40">
        <v>9001858</v>
      </c>
      <c r="B13339" s="40" t="s">
        <v>19568</v>
      </c>
      <c r="C13339" s="40" t="s">
        <v>122</v>
      </c>
      <c r="D13339" s="40" t="s">
        <v>118</v>
      </c>
      <c r="E13339" s="40" t="s">
        <v>166</v>
      </c>
      <c r="F13339" s="40" t="s">
        <v>167</v>
      </c>
      <c r="G13339" s="40">
        <v>0</v>
      </c>
    </row>
    <row r="13340" spans="1:7" x14ac:dyDescent="0.25">
      <c r="A13340" s="40">
        <v>9001859</v>
      </c>
      <c r="B13340" s="40" t="s">
        <v>19569</v>
      </c>
      <c r="C13340" s="40" t="s">
        <v>125</v>
      </c>
      <c r="D13340" s="40" t="s">
        <v>118</v>
      </c>
      <c r="E13340" s="40" t="s">
        <v>357</v>
      </c>
      <c r="F13340" s="40" t="s">
        <v>19570</v>
      </c>
      <c r="G13340" s="40">
        <v>343.82</v>
      </c>
    </row>
    <row r="13341" spans="1:7" x14ac:dyDescent="0.25">
      <c r="A13341" s="40">
        <v>9001860</v>
      </c>
      <c r="B13341" s="40" t="s">
        <v>19571</v>
      </c>
      <c r="C13341" s="40" t="s">
        <v>125</v>
      </c>
      <c r="D13341" s="40" t="s">
        <v>118</v>
      </c>
      <c r="E13341" s="40" t="s">
        <v>4357</v>
      </c>
      <c r="F13341" s="40" t="s">
        <v>19572</v>
      </c>
      <c r="G13341" s="40">
        <v>255</v>
      </c>
    </row>
    <row r="13342" spans="1:7" x14ac:dyDescent="0.25">
      <c r="A13342" s="40">
        <v>9001861</v>
      </c>
      <c r="B13342" s="40" t="s">
        <v>19573</v>
      </c>
      <c r="C13342" s="40" t="s">
        <v>125</v>
      </c>
      <c r="D13342" s="40" t="s">
        <v>118</v>
      </c>
      <c r="E13342" s="40" t="s">
        <v>6521</v>
      </c>
      <c r="F13342" s="40" t="s">
        <v>6867</v>
      </c>
      <c r="G13342" s="40">
        <v>412</v>
      </c>
    </row>
    <row r="13343" spans="1:7" x14ac:dyDescent="0.25">
      <c r="A13343" s="40">
        <v>9001862</v>
      </c>
      <c r="B13343" s="40" t="s">
        <v>19574</v>
      </c>
      <c r="C13343" s="40" t="s">
        <v>125</v>
      </c>
      <c r="D13343" s="40" t="s">
        <v>118</v>
      </c>
      <c r="E13343" s="40" t="s">
        <v>19575</v>
      </c>
      <c r="F13343" s="40" t="s">
        <v>19572</v>
      </c>
      <c r="G13343" s="40">
        <v>2</v>
      </c>
    </row>
    <row r="13344" spans="1:7" x14ac:dyDescent="0.25">
      <c r="A13344" s="40">
        <v>9001863</v>
      </c>
      <c r="B13344" s="40" t="s">
        <v>19576</v>
      </c>
      <c r="C13344" s="40" t="s">
        <v>122</v>
      </c>
      <c r="D13344" s="40" t="s">
        <v>118</v>
      </c>
      <c r="E13344" s="40" t="s">
        <v>166</v>
      </c>
      <c r="F13344" s="40" t="s">
        <v>167</v>
      </c>
      <c r="G13344" s="40">
        <v>0</v>
      </c>
    </row>
    <row r="13345" spans="1:7" x14ac:dyDescent="0.25">
      <c r="A13345" s="40">
        <v>9001864</v>
      </c>
      <c r="B13345" s="40" t="s">
        <v>19577</v>
      </c>
      <c r="C13345" s="40" t="s">
        <v>125</v>
      </c>
      <c r="D13345" s="40" t="s">
        <v>118</v>
      </c>
      <c r="E13345" s="40" t="s">
        <v>390</v>
      </c>
      <c r="F13345" s="40" t="s">
        <v>19578</v>
      </c>
      <c r="G13345" s="40">
        <v>86.42</v>
      </c>
    </row>
    <row r="13346" spans="1:7" x14ac:dyDescent="0.25">
      <c r="A13346" s="40">
        <v>9001865</v>
      </c>
      <c r="B13346" s="40" t="s">
        <v>19579</v>
      </c>
      <c r="C13346" s="40" t="s">
        <v>125</v>
      </c>
      <c r="D13346" s="40" t="s">
        <v>118</v>
      </c>
      <c r="E13346" s="40" t="s">
        <v>390</v>
      </c>
      <c r="F13346" s="40" t="s">
        <v>19580</v>
      </c>
      <c r="G13346" s="40">
        <v>132.97999999999999</v>
      </c>
    </row>
    <row r="13347" spans="1:7" x14ac:dyDescent="0.25">
      <c r="A13347" s="40">
        <v>9001866</v>
      </c>
      <c r="B13347" s="40" t="s">
        <v>19581</v>
      </c>
      <c r="C13347" s="40" t="s">
        <v>125</v>
      </c>
      <c r="D13347" s="40" t="s">
        <v>118</v>
      </c>
      <c r="E13347" s="40" t="s">
        <v>390</v>
      </c>
      <c r="F13347" s="40" t="s">
        <v>19578</v>
      </c>
      <c r="G13347" s="40">
        <v>81.680000000000007</v>
      </c>
    </row>
    <row r="13348" spans="1:7" x14ac:dyDescent="0.25">
      <c r="A13348" s="40">
        <v>9001867</v>
      </c>
      <c r="B13348" s="40" t="s">
        <v>19582</v>
      </c>
      <c r="C13348" s="40" t="s">
        <v>122</v>
      </c>
      <c r="D13348" s="40" t="s">
        <v>118</v>
      </c>
      <c r="E13348" s="40" t="s">
        <v>166</v>
      </c>
      <c r="F13348" s="40" t="s">
        <v>167</v>
      </c>
      <c r="G13348" s="40">
        <v>0</v>
      </c>
    </row>
    <row r="13349" spans="1:7" x14ac:dyDescent="0.25">
      <c r="A13349" s="40">
        <v>9001868</v>
      </c>
      <c r="B13349" s="40" t="s">
        <v>19583</v>
      </c>
      <c r="C13349" s="40" t="s">
        <v>125</v>
      </c>
      <c r="D13349" s="40" t="s">
        <v>118</v>
      </c>
      <c r="E13349" s="40" t="s">
        <v>4357</v>
      </c>
      <c r="F13349" s="40" t="s">
        <v>19584</v>
      </c>
      <c r="G13349" s="40">
        <v>464</v>
      </c>
    </row>
    <row r="13350" spans="1:7" x14ac:dyDescent="0.25">
      <c r="A13350" s="40">
        <v>9001869</v>
      </c>
      <c r="B13350" s="40" t="s">
        <v>19585</v>
      </c>
      <c r="C13350" s="40" t="s">
        <v>125</v>
      </c>
      <c r="D13350" s="40" t="s">
        <v>118</v>
      </c>
      <c r="E13350" s="40" t="s">
        <v>6521</v>
      </c>
      <c r="F13350" s="40" t="s">
        <v>19586</v>
      </c>
      <c r="G13350" s="40">
        <v>1315.5</v>
      </c>
    </row>
    <row r="13351" spans="1:7" x14ac:dyDescent="0.25">
      <c r="A13351" s="40">
        <v>9001870</v>
      </c>
      <c r="B13351" s="40" t="s">
        <v>19587</v>
      </c>
      <c r="C13351" s="40" t="s">
        <v>125</v>
      </c>
      <c r="D13351" s="40" t="s">
        <v>118</v>
      </c>
      <c r="E13351" s="40" t="s">
        <v>6533</v>
      </c>
      <c r="F13351" s="40" t="s">
        <v>19588</v>
      </c>
      <c r="G13351" s="40">
        <v>386.13</v>
      </c>
    </row>
    <row r="13352" spans="1:7" x14ac:dyDescent="0.25">
      <c r="A13352" s="40">
        <v>9001871</v>
      </c>
      <c r="B13352" s="40" t="s">
        <v>19589</v>
      </c>
      <c r="C13352" s="40" t="s">
        <v>125</v>
      </c>
      <c r="D13352" s="40" t="s">
        <v>118</v>
      </c>
      <c r="E13352" s="40" t="s">
        <v>3133</v>
      </c>
      <c r="F13352" s="40" t="s">
        <v>19590</v>
      </c>
      <c r="G13352" s="40">
        <v>180</v>
      </c>
    </row>
    <row r="13353" spans="1:7" x14ac:dyDescent="0.25">
      <c r="A13353" s="40">
        <v>9001872</v>
      </c>
      <c r="B13353" s="40" t="s">
        <v>19591</v>
      </c>
      <c r="C13353" s="40" t="s">
        <v>122</v>
      </c>
      <c r="D13353" s="40" t="s">
        <v>118</v>
      </c>
      <c r="E13353" s="40" t="s">
        <v>190</v>
      </c>
      <c r="F13353" s="40" t="s">
        <v>191</v>
      </c>
      <c r="G13353" s="40">
        <v>0</v>
      </c>
    </row>
    <row r="13354" spans="1:7" x14ac:dyDescent="0.25">
      <c r="A13354" s="40">
        <v>9001873</v>
      </c>
      <c r="B13354" s="40" t="s">
        <v>19592</v>
      </c>
      <c r="C13354" s="40" t="s">
        <v>122</v>
      </c>
      <c r="D13354" s="40" t="s">
        <v>118</v>
      </c>
      <c r="E13354" s="40" t="s">
        <v>190</v>
      </c>
      <c r="F13354" s="40" t="s">
        <v>191</v>
      </c>
      <c r="G13354" s="40">
        <v>0</v>
      </c>
    </row>
    <row r="13355" spans="1:7" x14ac:dyDescent="0.25">
      <c r="A13355" s="40">
        <v>9001874</v>
      </c>
      <c r="B13355" s="40" t="s">
        <v>19593</v>
      </c>
      <c r="C13355" s="40" t="s">
        <v>125</v>
      </c>
      <c r="D13355" s="40" t="s">
        <v>118</v>
      </c>
      <c r="E13355" s="40" t="s">
        <v>4357</v>
      </c>
      <c r="F13355" s="40" t="s">
        <v>19594</v>
      </c>
      <c r="G13355" s="40">
        <v>658</v>
      </c>
    </row>
    <row r="13356" spans="1:7" x14ac:dyDescent="0.25">
      <c r="A13356" s="40">
        <v>9001875</v>
      </c>
      <c r="B13356" s="40" t="s">
        <v>19595</v>
      </c>
      <c r="C13356" s="40" t="s">
        <v>125</v>
      </c>
      <c r="D13356" s="40" t="s">
        <v>118</v>
      </c>
      <c r="E13356" s="40" t="s">
        <v>1032</v>
      </c>
      <c r="F13356" s="40" t="s">
        <v>19596</v>
      </c>
      <c r="G13356" s="40">
        <v>6.4</v>
      </c>
    </row>
    <row r="13357" spans="1:7" x14ac:dyDescent="0.25">
      <c r="A13357" s="40">
        <v>9001876</v>
      </c>
      <c r="B13357" s="40" t="s">
        <v>19597</v>
      </c>
      <c r="C13357" s="40" t="s">
        <v>125</v>
      </c>
      <c r="D13357" s="40" t="s">
        <v>118</v>
      </c>
      <c r="E13357" s="40" t="s">
        <v>3133</v>
      </c>
      <c r="F13357" s="40" t="s">
        <v>19586</v>
      </c>
      <c r="G13357" s="40">
        <v>180</v>
      </c>
    </row>
    <row r="13358" spans="1:7" x14ac:dyDescent="0.25">
      <c r="A13358" s="40">
        <v>9001877</v>
      </c>
      <c r="B13358" s="40" t="s">
        <v>19598</v>
      </c>
      <c r="C13358" s="40" t="s">
        <v>125</v>
      </c>
      <c r="D13358" s="40" t="s">
        <v>118</v>
      </c>
      <c r="E13358" s="40" t="s">
        <v>6533</v>
      </c>
      <c r="F13358" s="40" t="s">
        <v>19599</v>
      </c>
      <c r="G13358" s="40">
        <v>108.15</v>
      </c>
    </row>
    <row r="13359" spans="1:7" x14ac:dyDescent="0.25">
      <c r="A13359" s="40">
        <v>9001878</v>
      </c>
      <c r="B13359" s="40" t="s">
        <v>19600</v>
      </c>
      <c r="C13359" s="40" t="s">
        <v>125</v>
      </c>
      <c r="D13359" s="40" t="s">
        <v>118</v>
      </c>
      <c r="E13359" s="40" t="s">
        <v>1328</v>
      </c>
      <c r="F13359" s="40" t="s">
        <v>19584</v>
      </c>
      <c r="G13359" s="40">
        <v>329</v>
      </c>
    </row>
    <row r="13360" spans="1:7" x14ac:dyDescent="0.25">
      <c r="A13360" s="40">
        <v>9001879</v>
      </c>
      <c r="B13360" s="40" t="s">
        <v>19601</v>
      </c>
      <c r="C13360" s="40" t="s">
        <v>125</v>
      </c>
      <c r="D13360" s="40" t="s">
        <v>118</v>
      </c>
      <c r="E13360" s="40" t="s">
        <v>4357</v>
      </c>
      <c r="F13360" s="40" t="s">
        <v>19588</v>
      </c>
      <c r="G13360" s="40">
        <v>176</v>
      </c>
    </row>
    <row r="13361" spans="1:7" x14ac:dyDescent="0.25">
      <c r="A13361" s="40">
        <v>9001880</v>
      </c>
      <c r="B13361" s="40" t="s">
        <v>19602</v>
      </c>
      <c r="C13361" s="40" t="s">
        <v>122</v>
      </c>
      <c r="D13361" s="40" t="s">
        <v>118</v>
      </c>
      <c r="E13361" s="40" t="s">
        <v>190</v>
      </c>
      <c r="F13361" s="40" t="s">
        <v>191</v>
      </c>
      <c r="G13361" s="40">
        <v>0</v>
      </c>
    </row>
    <row r="13362" spans="1:7" x14ac:dyDescent="0.25">
      <c r="A13362" s="40">
        <v>9001881</v>
      </c>
      <c r="B13362" s="40" t="s">
        <v>19603</v>
      </c>
      <c r="C13362" s="40" t="s">
        <v>125</v>
      </c>
      <c r="D13362" s="40" t="s">
        <v>118</v>
      </c>
      <c r="E13362" s="40" t="s">
        <v>6521</v>
      </c>
      <c r="F13362" s="40" t="s">
        <v>19590</v>
      </c>
      <c r="G13362" s="40">
        <v>224</v>
      </c>
    </row>
    <row r="13363" spans="1:7" x14ac:dyDescent="0.25">
      <c r="A13363" s="40">
        <v>9001882</v>
      </c>
      <c r="B13363" s="40" t="s">
        <v>19604</v>
      </c>
      <c r="C13363" s="40" t="s">
        <v>125</v>
      </c>
      <c r="D13363" s="40" t="s">
        <v>118</v>
      </c>
      <c r="E13363" s="40" t="s">
        <v>1066</v>
      </c>
      <c r="F13363" s="40" t="s">
        <v>19596</v>
      </c>
      <c r="G13363" s="40">
        <v>177</v>
      </c>
    </row>
    <row r="13364" spans="1:7" x14ac:dyDescent="0.25">
      <c r="A13364" s="40">
        <v>9001883</v>
      </c>
      <c r="B13364" s="40" t="s">
        <v>19605</v>
      </c>
      <c r="C13364" s="40" t="s">
        <v>125</v>
      </c>
      <c r="D13364" s="40" t="s">
        <v>118</v>
      </c>
      <c r="E13364" s="40" t="s">
        <v>6533</v>
      </c>
      <c r="F13364" s="40" t="s">
        <v>19599</v>
      </c>
      <c r="G13364" s="40">
        <v>23.3</v>
      </c>
    </row>
    <row r="13365" spans="1:7" x14ac:dyDescent="0.25">
      <c r="A13365" s="40">
        <v>9001884</v>
      </c>
      <c r="B13365" s="40" t="s">
        <v>19606</v>
      </c>
      <c r="C13365" s="40" t="s">
        <v>125</v>
      </c>
      <c r="D13365" s="40" t="s">
        <v>118</v>
      </c>
      <c r="E13365" s="40" t="s">
        <v>1328</v>
      </c>
      <c r="F13365" s="40" t="s">
        <v>19590</v>
      </c>
      <c r="G13365" s="40">
        <v>296</v>
      </c>
    </row>
    <row r="13366" spans="1:7" x14ac:dyDescent="0.25">
      <c r="A13366" s="40">
        <v>9001885</v>
      </c>
      <c r="B13366" s="40" t="s">
        <v>19606</v>
      </c>
      <c r="C13366" s="40" t="s">
        <v>125</v>
      </c>
      <c r="D13366" s="40" t="s">
        <v>118</v>
      </c>
      <c r="E13366" s="40" t="s">
        <v>1328</v>
      </c>
      <c r="F13366" s="40" t="s">
        <v>19590</v>
      </c>
      <c r="G13366" s="40">
        <v>296</v>
      </c>
    </row>
    <row r="13367" spans="1:7" x14ac:dyDescent="0.25">
      <c r="A13367" s="40">
        <v>9001886</v>
      </c>
      <c r="B13367" s="40" t="s">
        <v>19607</v>
      </c>
      <c r="C13367" s="40" t="s">
        <v>125</v>
      </c>
      <c r="D13367" s="40" t="s">
        <v>118</v>
      </c>
      <c r="E13367" s="40" t="s">
        <v>4357</v>
      </c>
      <c r="F13367" s="40" t="s">
        <v>19599</v>
      </c>
      <c r="G13367" s="40">
        <v>186</v>
      </c>
    </row>
    <row r="13368" spans="1:7" x14ac:dyDescent="0.25">
      <c r="A13368" s="40">
        <v>9001887</v>
      </c>
      <c r="B13368" s="40" t="s">
        <v>19608</v>
      </c>
      <c r="C13368" s="40" t="s">
        <v>125</v>
      </c>
      <c r="D13368" s="40" t="s">
        <v>118</v>
      </c>
      <c r="E13368" s="40" t="s">
        <v>1032</v>
      </c>
      <c r="F13368" s="40" t="s">
        <v>19596</v>
      </c>
      <c r="G13368" s="40">
        <v>1</v>
      </c>
    </row>
    <row r="13369" spans="1:7" x14ac:dyDescent="0.25">
      <c r="A13369" s="40">
        <v>9001888</v>
      </c>
      <c r="B13369" s="40" t="s">
        <v>19609</v>
      </c>
      <c r="C13369" s="40" t="s">
        <v>125</v>
      </c>
      <c r="D13369" s="40" t="s">
        <v>118</v>
      </c>
      <c r="E13369" s="40" t="s">
        <v>6521</v>
      </c>
      <c r="F13369" s="40" t="s">
        <v>19596</v>
      </c>
      <c r="G13369" s="40">
        <v>233</v>
      </c>
    </row>
    <row r="13370" spans="1:7" x14ac:dyDescent="0.25">
      <c r="A13370" s="40">
        <v>9001889</v>
      </c>
      <c r="B13370" s="40" t="s">
        <v>19610</v>
      </c>
      <c r="C13370" s="40" t="s">
        <v>125</v>
      </c>
      <c r="D13370" s="40" t="s">
        <v>118</v>
      </c>
      <c r="E13370" s="40" t="s">
        <v>1066</v>
      </c>
      <c r="F13370" s="40" t="s">
        <v>19596</v>
      </c>
      <c r="G13370" s="40">
        <v>384</v>
      </c>
    </row>
    <row r="13371" spans="1:7" x14ac:dyDescent="0.25">
      <c r="A13371" s="40">
        <v>9001890</v>
      </c>
      <c r="B13371" s="40" t="s">
        <v>19611</v>
      </c>
      <c r="C13371" s="40" t="s">
        <v>125</v>
      </c>
      <c r="D13371" s="40" t="s">
        <v>118</v>
      </c>
      <c r="E13371" s="40" t="s">
        <v>6533</v>
      </c>
      <c r="F13371" s="40" t="s">
        <v>19596</v>
      </c>
      <c r="G13371" s="40">
        <v>46.6</v>
      </c>
    </row>
    <row r="13372" spans="1:7" x14ac:dyDescent="0.25">
      <c r="A13372" s="40">
        <v>9001891</v>
      </c>
      <c r="B13372" s="40" t="s">
        <v>19612</v>
      </c>
      <c r="C13372" s="40" t="s">
        <v>125</v>
      </c>
      <c r="D13372" s="40" t="s">
        <v>118</v>
      </c>
      <c r="E13372" s="40" t="s">
        <v>6521</v>
      </c>
      <c r="F13372" s="40" t="s">
        <v>19613</v>
      </c>
      <c r="G13372" s="40">
        <v>1120</v>
      </c>
    </row>
    <row r="13373" spans="1:7" x14ac:dyDescent="0.25">
      <c r="A13373" s="40">
        <v>9001892</v>
      </c>
      <c r="B13373" s="40" t="s">
        <v>19614</v>
      </c>
      <c r="C13373" s="40" t="s">
        <v>125</v>
      </c>
      <c r="D13373" s="40" t="s">
        <v>118</v>
      </c>
      <c r="E13373" s="40" t="s">
        <v>1328</v>
      </c>
      <c r="F13373" s="40" t="s">
        <v>19615</v>
      </c>
      <c r="G13373" s="40">
        <v>1530</v>
      </c>
    </row>
    <row r="13374" spans="1:7" x14ac:dyDescent="0.25">
      <c r="A13374" s="40">
        <v>9001893</v>
      </c>
      <c r="B13374" s="40" t="s">
        <v>19616</v>
      </c>
      <c r="C13374" s="40" t="s">
        <v>125</v>
      </c>
      <c r="D13374" s="40" t="s">
        <v>118</v>
      </c>
      <c r="E13374" s="40" t="s">
        <v>1328</v>
      </c>
      <c r="F13374" s="40" t="s">
        <v>19613</v>
      </c>
      <c r="G13374" s="40">
        <v>1086</v>
      </c>
    </row>
    <row r="13375" spans="1:7" x14ac:dyDescent="0.25">
      <c r="A13375" s="40">
        <v>9001894</v>
      </c>
      <c r="B13375" s="40" t="s">
        <v>19617</v>
      </c>
      <c r="C13375" s="40" t="s">
        <v>125</v>
      </c>
      <c r="D13375" s="40" t="s">
        <v>118</v>
      </c>
      <c r="E13375" s="40" t="s">
        <v>1066</v>
      </c>
      <c r="F13375" s="40" t="s">
        <v>19618</v>
      </c>
      <c r="G13375" s="40">
        <v>1530</v>
      </c>
    </row>
    <row r="13376" spans="1:7" x14ac:dyDescent="0.25">
      <c r="A13376" s="40">
        <v>9001895</v>
      </c>
      <c r="B13376" s="40" t="s">
        <v>19616</v>
      </c>
      <c r="C13376" s="40" t="s">
        <v>125</v>
      </c>
      <c r="D13376" s="40" t="s">
        <v>118</v>
      </c>
      <c r="E13376" s="40" t="s">
        <v>1328</v>
      </c>
      <c r="F13376" s="40" t="s">
        <v>19619</v>
      </c>
      <c r="G13376" s="40">
        <v>542</v>
      </c>
    </row>
    <row r="13377" spans="1:7" x14ac:dyDescent="0.25">
      <c r="A13377" s="40">
        <v>9001896</v>
      </c>
      <c r="B13377" s="40" t="s">
        <v>19592</v>
      </c>
      <c r="C13377" s="40" t="s">
        <v>122</v>
      </c>
      <c r="D13377" s="40" t="s">
        <v>118</v>
      </c>
      <c r="E13377" s="40" t="s">
        <v>190</v>
      </c>
      <c r="F13377" s="40" t="s">
        <v>191</v>
      </c>
      <c r="G13377" s="40">
        <v>0</v>
      </c>
    </row>
    <row r="13378" spans="1:7" x14ac:dyDescent="0.25">
      <c r="A13378" s="40">
        <v>9001898</v>
      </c>
      <c r="B13378" s="40" t="s">
        <v>19620</v>
      </c>
      <c r="C13378" s="40" t="s">
        <v>125</v>
      </c>
      <c r="D13378" s="40" t="s">
        <v>118</v>
      </c>
      <c r="E13378" s="40" t="s">
        <v>1066</v>
      </c>
      <c r="F13378" s="40" t="s">
        <v>19621</v>
      </c>
      <c r="G13378" s="40">
        <v>1302</v>
      </c>
    </row>
    <row r="13379" spans="1:7" x14ac:dyDescent="0.25">
      <c r="A13379" s="40">
        <v>9001899</v>
      </c>
      <c r="B13379" s="40" t="s">
        <v>19622</v>
      </c>
      <c r="C13379" s="40" t="s">
        <v>125</v>
      </c>
      <c r="D13379" s="40" t="s">
        <v>118</v>
      </c>
      <c r="E13379" s="40" t="s">
        <v>390</v>
      </c>
      <c r="F13379" s="40" t="s">
        <v>18415</v>
      </c>
      <c r="G13379" s="40">
        <v>168.56</v>
      </c>
    </row>
    <row r="13380" spans="1:7" x14ac:dyDescent="0.25">
      <c r="A13380" s="40">
        <v>9001900</v>
      </c>
      <c r="B13380" s="40" t="s">
        <v>19623</v>
      </c>
      <c r="C13380" s="40" t="s">
        <v>125</v>
      </c>
      <c r="D13380" s="40" t="s">
        <v>118</v>
      </c>
      <c r="E13380" s="40" t="s">
        <v>390</v>
      </c>
      <c r="F13380" s="40" t="s">
        <v>19624</v>
      </c>
      <c r="G13380" s="40">
        <v>142</v>
      </c>
    </row>
    <row r="13381" spans="1:7" x14ac:dyDescent="0.25">
      <c r="A13381" s="40">
        <v>9001901</v>
      </c>
      <c r="B13381" s="40" t="s">
        <v>19625</v>
      </c>
      <c r="C13381" s="40" t="s">
        <v>125</v>
      </c>
      <c r="D13381" s="40" t="s">
        <v>118</v>
      </c>
      <c r="E13381" s="40" t="s">
        <v>390</v>
      </c>
      <c r="F13381" s="40" t="s">
        <v>19626</v>
      </c>
      <c r="G13381" s="40">
        <v>210</v>
      </c>
    </row>
    <row r="13382" spans="1:7" x14ac:dyDescent="0.25">
      <c r="A13382" s="40">
        <v>9001902</v>
      </c>
      <c r="B13382" s="40" t="s">
        <v>19627</v>
      </c>
      <c r="C13382" s="40" t="s">
        <v>125</v>
      </c>
      <c r="D13382" s="40" t="s">
        <v>118</v>
      </c>
      <c r="E13382" s="40" t="s">
        <v>4352</v>
      </c>
      <c r="F13382" s="40" t="s">
        <v>19624</v>
      </c>
      <c r="G13382" s="40">
        <v>10</v>
      </c>
    </row>
    <row r="13383" spans="1:7" x14ac:dyDescent="0.25">
      <c r="A13383" s="40">
        <v>9001903</v>
      </c>
      <c r="B13383" s="40" t="s">
        <v>19628</v>
      </c>
      <c r="C13383" s="40" t="s">
        <v>122</v>
      </c>
      <c r="D13383" s="40" t="s">
        <v>118</v>
      </c>
      <c r="E13383" s="40" t="s">
        <v>150</v>
      </c>
      <c r="F13383" s="40" t="s">
        <v>123</v>
      </c>
      <c r="G13383" s="40">
        <v>0</v>
      </c>
    </row>
    <row r="13384" spans="1:7" x14ac:dyDescent="0.25">
      <c r="A13384" s="40">
        <v>9001904</v>
      </c>
      <c r="B13384" s="40" t="s">
        <v>19629</v>
      </c>
      <c r="C13384" s="40" t="s">
        <v>122</v>
      </c>
      <c r="D13384" s="40" t="s">
        <v>118</v>
      </c>
      <c r="E13384" s="40" t="s">
        <v>3712</v>
      </c>
      <c r="F13384" s="40" t="s">
        <v>123</v>
      </c>
      <c r="G13384" s="40">
        <v>0</v>
      </c>
    </row>
    <row r="13385" spans="1:7" x14ac:dyDescent="0.25">
      <c r="A13385" s="40">
        <v>9001905</v>
      </c>
      <c r="B13385" s="40" t="s">
        <v>19630</v>
      </c>
      <c r="C13385" s="40" t="s">
        <v>125</v>
      </c>
      <c r="D13385" s="40" t="s">
        <v>118</v>
      </c>
      <c r="E13385" s="40" t="s">
        <v>1108</v>
      </c>
      <c r="F13385" s="40" t="s">
        <v>19631</v>
      </c>
      <c r="G13385" s="40">
        <v>660</v>
      </c>
    </row>
    <row r="13386" spans="1:7" x14ac:dyDescent="0.25">
      <c r="A13386" s="40">
        <v>9001906</v>
      </c>
      <c r="B13386" s="40" t="s">
        <v>19632</v>
      </c>
      <c r="C13386" s="40" t="s">
        <v>125</v>
      </c>
      <c r="D13386" s="40" t="s">
        <v>118</v>
      </c>
      <c r="E13386" s="40" t="s">
        <v>1037</v>
      </c>
      <c r="F13386" s="40" t="s">
        <v>19631</v>
      </c>
      <c r="G13386" s="40">
        <v>805</v>
      </c>
    </row>
    <row r="13387" spans="1:7" x14ac:dyDescent="0.25">
      <c r="A13387" s="40">
        <v>9001907</v>
      </c>
      <c r="B13387" s="40" t="s">
        <v>19633</v>
      </c>
      <c r="C13387" s="40" t="s">
        <v>125</v>
      </c>
      <c r="D13387" s="40" t="s">
        <v>118</v>
      </c>
      <c r="E13387" s="40" t="s">
        <v>4357</v>
      </c>
      <c r="F13387" s="40" t="s">
        <v>19634</v>
      </c>
      <c r="G13387" s="40">
        <v>170</v>
      </c>
    </row>
    <row r="13388" spans="1:7" x14ac:dyDescent="0.25">
      <c r="A13388" s="40">
        <v>9001908</v>
      </c>
      <c r="B13388" s="40" t="s">
        <v>19635</v>
      </c>
      <c r="C13388" s="40" t="s">
        <v>125</v>
      </c>
      <c r="D13388" s="40" t="s">
        <v>118</v>
      </c>
      <c r="E13388" s="40" t="s">
        <v>1058</v>
      </c>
      <c r="F13388" s="40" t="s">
        <v>19636</v>
      </c>
      <c r="G13388" s="40">
        <v>29.4</v>
      </c>
    </row>
    <row r="13389" spans="1:7" x14ac:dyDescent="0.25">
      <c r="A13389" s="40">
        <v>9001909</v>
      </c>
      <c r="B13389" s="40" t="s">
        <v>19637</v>
      </c>
      <c r="C13389" s="40" t="s">
        <v>125</v>
      </c>
      <c r="D13389" s="40" t="s">
        <v>118</v>
      </c>
      <c r="E13389" s="40" t="s">
        <v>1069</v>
      </c>
      <c r="F13389" s="40" t="s">
        <v>19636</v>
      </c>
      <c r="G13389" s="40">
        <v>69.400000000000006</v>
      </c>
    </row>
    <row r="13390" spans="1:7" x14ac:dyDescent="0.25">
      <c r="A13390" s="40">
        <v>9001910</v>
      </c>
      <c r="B13390" s="40" t="s">
        <v>19638</v>
      </c>
      <c r="C13390" s="40" t="s">
        <v>125</v>
      </c>
      <c r="D13390" s="40" t="s">
        <v>118</v>
      </c>
      <c r="E13390" s="40" t="s">
        <v>1056</v>
      </c>
      <c r="F13390" s="40" t="s">
        <v>19636</v>
      </c>
      <c r="G13390" s="40">
        <v>21.4</v>
      </c>
    </row>
    <row r="13391" spans="1:7" x14ac:dyDescent="0.25">
      <c r="A13391" s="40">
        <v>9001911</v>
      </c>
      <c r="B13391" s="40" t="s">
        <v>19639</v>
      </c>
      <c r="C13391" s="40" t="s">
        <v>122</v>
      </c>
      <c r="D13391" s="40" t="s">
        <v>118</v>
      </c>
      <c r="E13391" s="40" t="s">
        <v>166</v>
      </c>
      <c r="F13391" s="40" t="s">
        <v>167</v>
      </c>
      <c r="G13391" s="40">
        <v>0</v>
      </c>
    </row>
    <row r="13392" spans="1:7" x14ac:dyDescent="0.25">
      <c r="A13392" s="40">
        <v>9001912</v>
      </c>
      <c r="B13392" s="40" t="s">
        <v>19640</v>
      </c>
      <c r="C13392" s="40" t="s">
        <v>125</v>
      </c>
      <c r="D13392" s="40" t="s">
        <v>118</v>
      </c>
      <c r="E13392" s="40" t="s">
        <v>1056</v>
      </c>
      <c r="F13392" s="40" t="s">
        <v>19641</v>
      </c>
      <c r="G13392" s="40">
        <v>115.24</v>
      </c>
    </row>
    <row r="13393" spans="1:7" x14ac:dyDescent="0.25">
      <c r="A13393" s="40">
        <v>9001913</v>
      </c>
      <c r="B13393" s="40" t="s">
        <v>19642</v>
      </c>
      <c r="C13393" s="40" t="s">
        <v>125</v>
      </c>
      <c r="D13393" s="40" t="s">
        <v>118</v>
      </c>
      <c r="E13393" s="40" t="s">
        <v>1056</v>
      </c>
      <c r="F13393" s="40" t="s">
        <v>19643</v>
      </c>
      <c r="G13393" s="40">
        <v>163.26</v>
      </c>
    </row>
    <row r="13394" spans="1:7" x14ac:dyDescent="0.25">
      <c r="A13394" s="40">
        <v>9001914</v>
      </c>
      <c r="B13394" s="40" t="s">
        <v>19644</v>
      </c>
      <c r="C13394" s="40" t="s">
        <v>122</v>
      </c>
      <c r="D13394" s="40" t="s">
        <v>390</v>
      </c>
      <c r="E13394" s="40" t="s">
        <v>190</v>
      </c>
      <c r="F13394" s="40" t="s">
        <v>191</v>
      </c>
      <c r="G13394" s="40">
        <v>0</v>
      </c>
    </row>
    <row r="13395" spans="1:7" x14ac:dyDescent="0.25">
      <c r="A13395" s="40">
        <v>9001915</v>
      </c>
      <c r="B13395" s="40" t="s">
        <v>19645</v>
      </c>
      <c r="C13395" s="40" t="s">
        <v>125</v>
      </c>
      <c r="D13395" s="40" t="s">
        <v>390</v>
      </c>
      <c r="E13395" s="40" t="s">
        <v>1056</v>
      </c>
      <c r="F13395" s="40" t="s">
        <v>19646</v>
      </c>
      <c r="G13395" s="40">
        <v>153.08000000000001</v>
      </c>
    </row>
    <row r="13396" spans="1:7" x14ac:dyDescent="0.25">
      <c r="A13396" s="40">
        <v>9001916</v>
      </c>
      <c r="B13396" s="40" t="s">
        <v>19647</v>
      </c>
      <c r="C13396" s="40" t="s">
        <v>125</v>
      </c>
      <c r="D13396" s="40" t="s">
        <v>118</v>
      </c>
      <c r="E13396" s="40" t="s">
        <v>390</v>
      </c>
      <c r="F13396" s="40" t="s">
        <v>19648</v>
      </c>
      <c r="G13396" s="40">
        <v>142.5</v>
      </c>
    </row>
    <row r="13397" spans="1:7" x14ac:dyDescent="0.25">
      <c r="A13397" s="40">
        <v>9001917</v>
      </c>
      <c r="B13397" s="40" t="s">
        <v>19649</v>
      </c>
      <c r="C13397" s="40" t="s">
        <v>125</v>
      </c>
      <c r="D13397" s="40" t="s">
        <v>118</v>
      </c>
      <c r="E13397" s="40" t="s">
        <v>4352</v>
      </c>
      <c r="F13397" s="40" t="s">
        <v>140</v>
      </c>
      <c r="G13397" s="40">
        <v>0</v>
      </c>
    </row>
    <row r="13398" spans="1:7" x14ac:dyDescent="0.25">
      <c r="A13398" s="40">
        <v>9001918</v>
      </c>
      <c r="B13398" s="40" t="s">
        <v>19650</v>
      </c>
      <c r="C13398" s="40" t="s">
        <v>125</v>
      </c>
      <c r="D13398" s="40" t="s">
        <v>118</v>
      </c>
      <c r="E13398" s="40" t="s">
        <v>4352</v>
      </c>
      <c r="F13398" s="40" t="s">
        <v>140</v>
      </c>
      <c r="G13398" s="40">
        <v>130.53</v>
      </c>
    </row>
    <row r="13399" spans="1:7" x14ac:dyDescent="0.25">
      <c r="A13399" s="40">
        <v>9001919</v>
      </c>
      <c r="B13399" s="40" t="s">
        <v>19651</v>
      </c>
      <c r="C13399" s="40" t="s">
        <v>125</v>
      </c>
      <c r="D13399" s="40" t="s">
        <v>118</v>
      </c>
      <c r="E13399" s="40" t="s">
        <v>1044</v>
      </c>
      <c r="F13399" s="40" t="s">
        <v>140</v>
      </c>
      <c r="G13399" s="40">
        <v>0</v>
      </c>
    </row>
    <row r="13400" spans="1:7" x14ac:dyDescent="0.25">
      <c r="A13400" s="40">
        <v>9001920</v>
      </c>
      <c r="B13400" s="40" t="s">
        <v>19651</v>
      </c>
      <c r="C13400" s="40" t="s">
        <v>125</v>
      </c>
      <c r="D13400" s="40" t="s">
        <v>118</v>
      </c>
      <c r="E13400" s="40" t="s">
        <v>1044</v>
      </c>
      <c r="F13400" s="40" t="s">
        <v>19652</v>
      </c>
      <c r="G13400" s="40">
        <v>90.5</v>
      </c>
    </row>
    <row r="13401" spans="1:7" x14ac:dyDescent="0.25">
      <c r="A13401" s="40">
        <v>9001921</v>
      </c>
      <c r="B13401" s="40" t="s">
        <v>19653</v>
      </c>
      <c r="C13401" s="40" t="s">
        <v>125</v>
      </c>
      <c r="D13401" s="40" t="s">
        <v>118</v>
      </c>
      <c r="E13401" s="40" t="s">
        <v>4352</v>
      </c>
      <c r="F13401" s="40" t="s">
        <v>140</v>
      </c>
      <c r="G13401" s="40">
        <v>0</v>
      </c>
    </row>
    <row r="13402" spans="1:7" x14ac:dyDescent="0.25">
      <c r="A13402" s="40">
        <v>9001922</v>
      </c>
      <c r="B13402" s="40" t="s">
        <v>19654</v>
      </c>
      <c r="C13402" s="40" t="s">
        <v>125</v>
      </c>
      <c r="D13402" s="40" t="s">
        <v>118</v>
      </c>
      <c r="E13402" s="40" t="s">
        <v>2975</v>
      </c>
      <c r="F13402" s="40" t="s">
        <v>19655</v>
      </c>
      <c r="G13402" s="40">
        <v>221.24</v>
      </c>
    </row>
    <row r="13403" spans="1:7" x14ac:dyDescent="0.25">
      <c r="A13403" s="40">
        <v>9001923</v>
      </c>
      <c r="B13403" s="40" t="s">
        <v>19656</v>
      </c>
      <c r="C13403" s="40" t="s">
        <v>125</v>
      </c>
      <c r="D13403" s="40" t="s">
        <v>118</v>
      </c>
      <c r="E13403" s="40" t="s">
        <v>2551</v>
      </c>
      <c r="F13403" s="40" t="s">
        <v>19657</v>
      </c>
      <c r="G13403" s="40">
        <v>154.86000000000001</v>
      </c>
    </row>
    <row r="13404" spans="1:7" x14ac:dyDescent="0.25">
      <c r="A13404" s="40">
        <v>9001924</v>
      </c>
      <c r="B13404" s="40" t="s">
        <v>19658</v>
      </c>
      <c r="C13404" s="40" t="s">
        <v>122</v>
      </c>
      <c r="D13404" s="40" t="s">
        <v>118</v>
      </c>
      <c r="E13404" s="40" t="s">
        <v>166</v>
      </c>
      <c r="F13404" s="40" t="s">
        <v>167</v>
      </c>
      <c r="G13404" s="40">
        <v>0</v>
      </c>
    </row>
    <row r="13405" spans="1:7" x14ac:dyDescent="0.25">
      <c r="A13405" s="40">
        <v>9001925</v>
      </c>
      <c r="B13405" s="40" t="s">
        <v>19659</v>
      </c>
      <c r="C13405" s="40" t="s">
        <v>122</v>
      </c>
      <c r="D13405" s="40" t="s">
        <v>118</v>
      </c>
      <c r="E13405" s="40" t="s">
        <v>166</v>
      </c>
      <c r="F13405" s="40" t="s">
        <v>167</v>
      </c>
      <c r="G13405" s="40">
        <v>0</v>
      </c>
    </row>
    <row r="13406" spans="1:7" x14ac:dyDescent="0.25">
      <c r="A13406" s="40">
        <v>9001926</v>
      </c>
      <c r="B13406" s="40" t="s">
        <v>19660</v>
      </c>
      <c r="C13406" s="40" t="s">
        <v>122</v>
      </c>
      <c r="D13406" s="40" t="s">
        <v>118</v>
      </c>
      <c r="E13406" s="40" t="s">
        <v>166</v>
      </c>
      <c r="F13406" s="40" t="s">
        <v>167</v>
      </c>
      <c r="G13406" s="40">
        <v>0</v>
      </c>
    </row>
    <row r="13407" spans="1:7" x14ac:dyDescent="0.25">
      <c r="A13407" s="40">
        <v>9001927</v>
      </c>
      <c r="B13407" s="40" t="s">
        <v>19661</v>
      </c>
      <c r="C13407" s="40" t="s">
        <v>125</v>
      </c>
      <c r="D13407" s="40" t="s">
        <v>118</v>
      </c>
      <c r="E13407" s="40" t="s">
        <v>390</v>
      </c>
      <c r="F13407" s="40" t="s">
        <v>19662</v>
      </c>
      <c r="G13407" s="40">
        <v>390.33</v>
      </c>
    </row>
    <row r="13408" spans="1:7" x14ac:dyDescent="0.25">
      <c r="A13408" s="40">
        <v>9001928</v>
      </c>
      <c r="B13408" s="40" t="s">
        <v>19663</v>
      </c>
      <c r="C13408" s="40" t="s">
        <v>122</v>
      </c>
      <c r="D13408" s="40" t="s">
        <v>118</v>
      </c>
      <c r="E13408" s="40" t="s">
        <v>166</v>
      </c>
      <c r="F13408" s="40" t="s">
        <v>167</v>
      </c>
      <c r="G13408" s="40">
        <v>0</v>
      </c>
    </row>
    <row r="13409" spans="1:7" x14ac:dyDescent="0.25">
      <c r="A13409" s="40">
        <v>9001929</v>
      </c>
      <c r="B13409" s="40" t="s">
        <v>19664</v>
      </c>
      <c r="C13409" s="40" t="s">
        <v>122</v>
      </c>
      <c r="D13409" s="40" t="s">
        <v>118</v>
      </c>
      <c r="E13409" s="40" t="s">
        <v>166</v>
      </c>
      <c r="F13409" s="40" t="s">
        <v>167</v>
      </c>
      <c r="G13409" s="40">
        <v>0</v>
      </c>
    </row>
    <row r="13410" spans="1:7" x14ac:dyDescent="0.25">
      <c r="A13410" s="40">
        <v>9001930</v>
      </c>
      <c r="B13410" s="40" t="s">
        <v>19665</v>
      </c>
      <c r="C13410" s="40" t="s">
        <v>122</v>
      </c>
      <c r="D13410" s="40" t="s">
        <v>118</v>
      </c>
      <c r="E13410" s="40" t="s">
        <v>166</v>
      </c>
      <c r="F13410" s="40" t="s">
        <v>167</v>
      </c>
      <c r="G13410" s="40">
        <v>0</v>
      </c>
    </row>
    <row r="13411" spans="1:7" x14ac:dyDescent="0.25">
      <c r="A13411" s="40">
        <v>9001931</v>
      </c>
      <c r="B13411" s="40" t="s">
        <v>19666</v>
      </c>
      <c r="C13411" s="40" t="s">
        <v>122</v>
      </c>
      <c r="D13411" s="40" t="s">
        <v>118</v>
      </c>
      <c r="E13411" s="40" t="s">
        <v>166</v>
      </c>
      <c r="F13411" s="40" t="s">
        <v>167</v>
      </c>
      <c r="G13411" s="40">
        <v>0</v>
      </c>
    </row>
    <row r="13412" spans="1:7" x14ac:dyDescent="0.25">
      <c r="A13412" s="40">
        <v>9001932</v>
      </c>
      <c r="B13412" s="40" t="s">
        <v>19667</v>
      </c>
      <c r="C13412" s="40" t="s">
        <v>122</v>
      </c>
      <c r="D13412" s="40" t="s">
        <v>118</v>
      </c>
      <c r="E13412" s="40" t="s">
        <v>166</v>
      </c>
      <c r="F13412" s="40" t="s">
        <v>167</v>
      </c>
      <c r="G13412" s="40">
        <v>0</v>
      </c>
    </row>
    <row r="13413" spans="1:7" x14ac:dyDescent="0.25">
      <c r="A13413" s="40">
        <v>9001933</v>
      </c>
      <c r="B13413" s="40" t="s">
        <v>19668</v>
      </c>
      <c r="C13413" s="40" t="s">
        <v>122</v>
      </c>
      <c r="D13413" s="40" t="s">
        <v>118</v>
      </c>
      <c r="E13413" s="40" t="s">
        <v>166</v>
      </c>
      <c r="F13413" s="40" t="s">
        <v>167</v>
      </c>
      <c r="G13413" s="40">
        <v>0</v>
      </c>
    </row>
    <row r="13414" spans="1:7" x14ac:dyDescent="0.25">
      <c r="A13414" s="40">
        <v>9001934</v>
      </c>
      <c r="B13414" s="40" t="s">
        <v>19668</v>
      </c>
      <c r="C13414" s="40" t="s">
        <v>122</v>
      </c>
      <c r="D13414" s="40" t="s">
        <v>118</v>
      </c>
      <c r="E13414" s="40" t="s">
        <v>166</v>
      </c>
      <c r="F13414" s="40" t="s">
        <v>167</v>
      </c>
      <c r="G13414" s="40">
        <v>0</v>
      </c>
    </row>
    <row r="13415" spans="1:7" x14ac:dyDescent="0.25">
      <c r="A13415" s="40">
        <v>9001935</v>
      </c>
      <c r="B13415" s="40" t="s">
        <v>19669</v>
      </c>
      <c r="C13415" s="40" t="s">
        <v>122</v>
      </c>
      <c r="D13415" s="40" t="s">
        <v>118</v>
      </c>
      <c r="E13415" s="40" t="s">
        <v>166</v>
      </c>
      <c r="F13415" s="40" t="s">
        <v>167</v>
      </c>
      <c r="G13415" s="40">
        <v>0</v>
      </c>
    </row>
    <row r="13416" spans="1:7" x14ac:dyDescent="0.25">
      <c r="A13416" s="40">
        <v>9001936</v>
      </c>
      <c r="B13416" s="40" t="s">
        <v>19670</v>
      </c>
      <c r="C13416" s="40" t="s">
        <v>122</v>
      </c>
      <c r="D13416" s="40" t="s">
        <v>118</v>
      </c>
      <c r="E13416" s="40" t="s">
        <v>166</v>
      </c>
      <c r="F13416" s="40" t="s">
        <v>167</v>
      </c>
      <c r="G13416" s="40">
        <v>0</v>
      </c>
    </row>
    <row r="13417" spans="1:7" x14ac:dyDescent="0.25">
      <c r="A13417" s="40">
        <v>9001937</v>
      </c>
      <c r="B13417" s="40" t="s">
        <v>19671</v>
      </c>
      <c r="C13417" s="40" t="s">
        <v>122</v>
      </c>
      <c r="D13417" s="40" t="s">
        <v>118</v>
      </c>
      <c r="E13417" s="40" t="s">
        <v>166</v>
      </c>
      <c r="F13417" s="40" t="s">
        <v>167</v>
      </c>
      <c r="G13417" s="40">
        <v>0</v>
      </c>
    </row>
    <row r="13418" spans="1:7" x14ac:dyDescent="0.25">
      <c r="A13418" s="40">
        <v>9001938</v>
      </c>
      <c r="B13418" s="40" t="s">
        <v>19672</v>
      </c>
      <c r="C13418" s="40" t="s">
        <v>122</v>
      </c>
      <c r="D13418" s="40" t="s">
        <v>118</v>
      </c>
      <c r="E13418" s="40" t="s">
        <v>166</v>
      </c>
      <c r="F13418" s="40" t="s">
        <v>167</v>
      </c>
      <c r="G13418" s="40">
        <v>0</v>
      </c>
    </row>
    <row r="13419" spans="1:7" x14ac:dyDescent="0.25">
      <c r="A13419" s="40">
        <v>9001939</v>
      </c>
      <c r="B13419" s="40" t="s">
        <v>19671</v>
      </c>
      <c r="C13419" s="40" t="s">
        <v>122</v>
      </c>
      <c r="D13419" s="40" t="s">
        <v>118</v>
      </c>
      <c r="E13419" s="40" t="s">
        <v>166</v>
      </c>
      <c r="F13419" s="40" t="s">
        <v>167</v>
      </c>
      <c r="G13419" s="40">
        <v>0</v>
      </c>
    </row>
    <row r="13420" spans="1:7" x14ac:dyDescent="0.25">
      <c r="A13420" s="40">
        <v>9001940</v>
      </c>
      <c r="B13420" s="40" t="s">
        <v>19673</v>
      </c>
      <c r="C13420" s="40" t="s">
        <v>122</v>
      </c>
      <c r="D13420" s="40" t="s">
        <v>118</v>
      </c>
      <c r="E13420" s="40" t="s">
        <v>166</v>
      </c>
      <c r="F13420" s="40" t="s">
        <v>167</v>
      </c>
      <c r="G13420" s="40">
        <v>0</v>
      </c>
    </row>
    <row r="13421" spans="1:7" x14ac:dyDescent="0.25">
      <c r="A13421" s="40">
        <v>9001941</v>
      </c>
      <c r="B13421" s="40" t="s">
        <v>19674</v>
      </c>
      <c r="C13421" s="40" t="s">
        <v>125</v>
      </c>
      <c r="D13421" s="40" t="s">
        <v>118</v>
      </c>
      <c r="E13421" s="40" t="s">
        <v>19675</v>
      </c>
      <c r="F13421" s="40" t="s">
        <v>19676</v>
      </c>
      <c r="G13421" s="40">
        <v>128.61000000000001</v>
      </c>
    </row>
    <row r="13422" spans="1:7" x14ac:dyDescent="0.25">
      <c r="A13422" s="40">
        <v>9001942</v>
      </c>
      <c r="B13422" s="40" t="s">
        <v>19677</v>
      </c>
      <c r="C13422" s="40" t="s">
        <v>125</v>
      </c>
      <c r="D13422" s="40" t="s">
        <v>118</v>
      </c>
      <c r="E13422" s="40" t="s">
        <v>1108</v>
      </c>
      <c r="F13422" s="40" t="s">
        <v>19678</v>
      </c>
      <c r="G13422" s="40">
        <v>348.76</v>
      </c>
    </row>
    <row r="13423" spans="1:7" x14ac:dyDescent="0.25">
      <c r="A13423" s="40">
        <v>9001943</v>
      </c>
      <c r="B13423" s="40" t="s">
        <v>19679</v>
      </c>
      <c r="C13423" s="40" t="s">
        <v>125</v>
      </c>
      <c r="D13423" s="40" t="s">
        <v>118</v>
      </c>
      <c r="E13423" s="40" t="s">
        <v>6521</v>
      </c>
      <c r="F13423" s="40" t="s">
        <v>19680</v>
      </c>
      <c r="G13423" s="40">
        <v>75.13</v>
      </c>
    </row>
    <row r="13424" spans="1:7" x14ac:dyDescent="0.25">
      <c r="A13424" s="40">
        <v>9001944</v>
      </c>
      <c r="B13424" s="40" t="s">
        <v>19681</v>
      </c>
      <c r="C13424" s="40" t="s">
        <v>125</v>
      </c>
      <c r="D13424" s="40" t="s">
        <v>118</v>
      </c>
      <c r="E13424" s="40" t="s">
        <v>1328</v>
      </c>
      <c r="F13424" s="40" t="s">
        <v>19680</v>
      </c>
      <c r="G13424" s="40">
        <v>165.4</v>
      </c>
    </row>
    <row r="13425" spans="1:7" x14ac:dyDescent="0.25">
      <c r="A13425" s="40">
        <v>9001945</v>
      </c>
      <c r="B13425" s="40" t="s">
        <v>19682</v>
      </c>
      <c r="C13425" s="40" t="s">
        <v>125</v>
      </c>
      <c r="D13425" s="40" t="s">
        <v>118</v>
      </c>
      <c r="E13425" s="40" t="s">
        <v>1044</v>
      </c>
      <c r="F13425" s="40" t="s">
        <v>19680</v>
      </c>
      <c r="G13425" s="40">
        <v>26.77</v>
      </c>
    </row>
    <row r="13426" spans="1:7" x14ac:dyDescent="0.25">
      <c r="A13426" s="40">
        <v>9001946</v>
      </c>
      <c r="B13426" s="40" t="s">
        <v>19683</v>
      </c>
      <c r="C13426" s="40" t="s">
        <v>125</v>
      </c>
      <c r="D13426" s="40" t="s">
        <v>118</v>
      </c>
      <c r="E13426" s="40" t="s">
        <v>1056</v>
      </c>
      <c r="F13426" s="40" t="s">
        <v>19684</v>
      </c>
      <c r="G13426" s="40">
        <v>174.72</v>
      </c>
    </row>
    <row r="13427" spans="1:7" x14ac:dyDescent="0.25">
      <c r="A13427" s="40">
        <v>9001947</v>
      </c>
      <c r="B13427" s="40" t="s">
        <v>19685</v>
      </c>
      <c r="C13427" s="40" t="s">
        <v>125</v>
      </c>
      <c r="D13427" s="40" t="s">
        <v>118</v>
      </c>
      <c r="E13427" s="40" t="s">
        <v>1056</v>
      </c>
      <c r="F13427" s="40" t="s">
        <v>6852</v>
      </c>
      <c r="G13427" s="40">
        <v>95</v>
      </c>
    </row>
    <row r="13428" spans="1:7" x14ac:dyDescent="0.25">
      <c r="A13428" s="40">
        <v>9001948</v>
      </c>
      <c r="B13428" s="40" t="s">
        <v>19686</v>
      </c>
      <c r="C13428" s="40" t="s">
        <v>125</v>
      </c>
      <c r="D13428" s="40" t="s">
        <v>118</v>
      </c>
      <c r="E13428" s="40" t="s">
        <v>2854</v>
      </c>
      <c r="F13428" s="40" t="s">
        <v>19687</v>
      </c>
      <c r="G13428" s="40">
        <v>198</v>
      </c>
    </row>
    <row r="13429" spans="1:7" x14ac:dyDescent="0.25">
      <c r="A13429" s="40">
        <v>9001949</v>
      </c>
      <c r="B13429" s="40" t="s">
        <v>19688</v>
      </c>
      <c r="C13429" s="40" t="s">
        <v>117</v>
      </c>
      <c r="D13429" s="40" t="s">
        <v>118</v>
      </c>
      <c r="E13429" s="40" t="s">
        <v>1108</v>
      </c>
      <c r="F13429" s="40" t="s">
        <v>19689</v>
      </c>
      <c r="G13429" s="40">
        <v>205.77</v>
      </c>
    </row>
    <row r="13430" spans="1:7" x14ac:dyDescent="0.25">
      <c r="A13430" s="40">
        <v>9001950</v>
      </c>
      <c r="B13430" s="40" t="s">
        <v>19690</v>
      </c>
      <c r="C13430" s="40" t="s">
        <v>125</v>
      </c>
      <c r="D13430" s="40" t="s">
        <v>118</v>
      </c>
      <c r="E13430" s="40" t="s">
        <v>4092</v>
      </c>
      <c r="F13430" s="40" t="s">
        <v>19691</v>
      </c>
      <c r="G13430" s="40">
        <v>24.15</v>
      </c>
    </row>
    <row r="13431" spans="1:7" x14ac:dyDescent="0.25">
      <c r="A13431" s="40">
        <v>9001951</v>
      </c>
      <c r="B13431" s="40" t="s">
        <v>19692</v>
      </c>
      <c r="C13431" s="40" t="s">
        <v>125</v>
      </c>
      <c r="D13431" s="40" t="s">
        <v>118</v>
      </c>
      <c r="E13431" s="40" t="s">
        <v>6521</v>
      </c>
      <c r="F13431" s="40" t="s">
        <v>19693</v>
      </c>
      <c r="G13431" s="40">
        <v>383</v>
      </c>
    </row>
    <row r="13432" spans="1:7" x14ac:dyDescent="0.25">
      <c r="A13432" s="40">
        <v>9001952</v>
      </c>
      <c r="B13432" s="40" t="s">
        <v>19694</v>
      </c>
      <c r="C13432" s="40" t="s">
        <v>125</v>
      </c>
      <c r="D13432" s="40" t="s">
        <v>118</v>
      </c>
      <c r="E13432" s="40" t="s">
        <v>1328</v>
      </c>
      <c r="F13432" s="40" t="s">
        <v>19695</v>
      </c>
      <c r="G13432" s="40">
        <v>487</v>
      </c>
    </row>
    <row r="13433" spans="1:7" x14ac:dyDescent="0.25">
      <c r="A13433" s="40">
        <v>9001953</v>
      </c>
      <c r="B13433" s="40" t="s">
        <v>19696</v>
      </c>
      <c r="C13433" s="40" t="s">
        <v>125</v>
      </c>
      <c r="D13433" s="40" t="s">
        <v>118</v>
      </c>
      <c r="E13433" s="40" t="s">
        <v>2410</v>
      </c>
      <c r="F13433" s="40" t="s">
        <v>19697</v>
      </c>
      <c r="G13433" s="40">
        <v>183</v>
      </c>
    </row>
    <row r="13434" spans="1:7" x14ac:dyDescent="0.25">
      <c r="A13434" s="40">
        <v>9001954</v>
      </c>
      <c r="B13434" s="40" t="s">
        <v>19698</v>
      </c>
      <c r="C13434" s="40" t="s">
        <v>125</v>
      </c>
      <c r="D13434" s="40" t="s">
        <v>118</v>
      </c>
      <c r="E13434" s="40" t="s">
        <v>1044</v>
      </c>
      <c r="F13434" s="40" t="s">
        <v>19699</v>
      </c>
      <c r="G13434" s="40">
        <v>15.2</v>
      </c>
    </row>
    <row r="13435" spans="1:7" x14ac:dyDescent="0.25">
      <c r="A13435" s="40">
        <v>9001956</v>
      </c>
      <c r="B13435" s="40" t="s">
        <v>19700</v>
      </c>
      <c r="C13435" s="40" t="s">
        <v>125</v>
      </c>
      <c r="D13435" s="40" t="s">
        <v>118</v>
      </c>
      <c r="E13435" s="40" t="s">
        <v>6500</v>
      </c>
      <c r="F13435" s="40" t="s">
        <v>19697</v>
      </c>
      <c r="G13435" s="40">
        <v>285</v>
      </c>
    </row>
    <row r="13436" spans="1:7" x14ac:dyDescent="0.25">
      <c r="A13436" s="40">
        <v>9001957</v>
      </c>
      <c r="B13436" s="40" t="s">
        <v>19701</v>
      </c>
      <c r="C13436" s="40" t="s">
        <v>125</v>
      </c>
      <c r="D13436" s="40" t="s">
        <v>118</v>
      </c>
      <c r="E13436" s="40" t="s">
        <v>6521</v>
      </c>
      <c r="F13436" s="40" t="s">
        <v>19699</v>
      </c>
      <c r="G13436" s="40">
        <v>114</v>
      </c>
    </row>
    <row r="13437" spans="1:7" x14ac:dyDescent="0.25">
      <c r="A13437" s="40">
        <v>9001958</v>
      </c>
      <c r="B13437" s="40" t="s">
        <v>19702</v>
      </c>
      <c r="C13437" s="40" t="s">
        <v>125</v>
      </c>
      <c r="D13437" s="40" t="s">
        <v>118</v>
      </c>
      <c r="E13437" s="40" t="s">
        <v>1044</v>
      </c>
      <c r="F13437" s="40" t="s">
        <v>19699</v>
      </c>
      <c r="G13437" s="40">
        <v>27.1</v>
      </c>
    </row>
    <row r="13438" spans="1:7" x14ac:dyDescent="0.25">
      <c r="A13438" s="40">
        <v>9001959</v>
      </c>
      <c r="B13438" s="40" t="s">
        <v>19703</v>
      </c>
      <c r="C13438" s="40" t="s">
        <v>125</v>
      </c>
      <c r="D13438" s="40" t="s">
        <v>118</v>
      </c>
      <c r="E13438" s="40" t="s">
        <v>1044</v>
      </c>
      <c r="F13438" s="40" t="s">
        <v>19699</v>
      </c>
      <c r="G13438" s="40">
        <v>20.65</v>
      </c>
    </row>
    <row r="13439" spans="1:7" x14ac:dyDescent="0.25">
      <c r="A13439" s="40">
        <v>9001960</v>
      </c>
      <c r="B13439" s="40" t="s">
        <v>19704</v>
      </c>
      <c r="C13439" s="40" t="s">
        <v>122</v>
      </c>
      <c r="D13439" s="40" t="s">
        <v>118</v>
      </c>
      <c r="E13439" s="40" t="s">
        <v>166</v>
      </c>
      <c r="F13439" s="40" t="s">
        <v>167</v>
      </c>
      <c r="G13439" s="40">
        <v>0</v>
      </c>
    </row>
    <row r="13440" spans="1:7" x14ac:dyDescent="0.25">
      <c r="A13440" s="40">
        <v>9001961</v>
      </c>
      <c r="B13440" s="40" t="s">
        <v>19704</v>
      </c>
      <c r="C13440" s="40" t="s">
        <v>122</v>
      </c>
      <c r="D13440" s="40" t="s">
        <v>118</v>
      </c>
      <c r="E13440" s="40" t="s">
        <v>166</v>
      </c>
      <c r="F13440" s="40" t="s">
        <v>167</v>
      </c>
      <c r="G13440" s="40">
        <v>0</v>
      </c>
    </row>
    <row r="13441" spans="1:7" x14ac:dyDescent="0.25">
      <c r="A13441" s="40">
        <v>9001962</v>
      </c>
      <c r="B13441" s="40" t="s">
        <v>19704</v>
      </c>
      <c r="C13441" s="40" t="s">
        <v>122</v>
      </c>
      <c r="D13441" s="40" t="s">
        <v>118</v>
      </c>
      <c r="E13441" s="40" t="s">
        <v>166</v>
      </c>
      <c r="F13441" s="40" t="s">
        <v>167</v>
      </c>
      <c r="G13441" s="40">
        <v>0</v>
      </c>
    </row>
    <row r="13442" spans="1:7" x14ac:dyDescent="0.25">
      <c r="A13442" s="40">
        <v>9001963</v>
      </c>
      <c r="B13442" s="40" t="s">
        <v>19705</v>
      </c>
      <c r="C13442" s="40" t="s">
        <v>125</v>
      </c>
      <c r="D13442" s="40" t="s">
        <v>118</v>
      </c>
      <c r="E13442" s="40" t="s">
        <v>6521</v>
      </c>
      <c r="F13442" s="40" t="s">
        <v>19706</v>
      </c>
      <c r="G13442" s="40">
        <v>1116</v>
      </c>
    </row>
    <row r="13443" spans="1:7" x14ac:dyDescent="0.25">
      <c r="A13443" s="40">
        <v>9001964</v>
      </c>
      <c r="B13443" s="40" t="s">
        <v>19707</v>
      </c>
      <c r="C13443" s="40" t="s">
        <v>125</v>
      </c>
      <c r="D13443" s="40" t="s">
        <v>118</v>
      </c>
      <c r="E13443" s="40" t="s">
        <v>6521</v>
      </c>
      <c r="F13443" s="40" t="s">
        <v>19708</v>
      </c>
      <c r="G13443" s="40">
        <v>190</v>
      </c>
    </row>
    <row r="13444" spans="1:7" x14ac:dyDescent="0.25">
      <c r="A13444" s="40">
        <v>9001965</v>
      </c>
      <c r="B13444" s="40" t="s">
        <v>19709</v>
      </c>
      <c r="C13444" s="40" t="s">
        <v>125</v>
      </c>
      <c r="D13444" s="40" t="s">
        <v>118</v>
      </c>
      <c r="E13444" s="40" t="s">
        <v>1044</v>
      </c>
      <c r="F13444" s="40" t="s">
        <v>19710</v>
      </c>
      <c r="G13444" s="40">
        <v>58.94</v>
      </c>
    </row>
    <row r="13445" spans="1:7" x14ac:dyDescent="0.25">
      <c r="A13445" s="40">
        <v>9001966</v>
      </c>
      <c r="B13445" s="40" t="s">
        <v>19711</v>
      </c>
      <c r="C13445" s="40" t="s">
        <v>125</v>
      </c>
      <c r="D13445" s="40" t="s">
        <v>118</v>
      </c>
      <c r="E13445" s="40" t="s">
        <v>1044</v>
      </c>
      <c r="F13445" s="40" t="s">
        <v>19699</v>
      </c>
      <c r="G13445" s="40">
        <v>83.58</v>
      </c>
    </row>
    <row r="13446" spans="1:7" x14ac:dyDescent="0.25">
      <c r="A13446" s="40">
        <v>9001967</v>
      </c>
      <c r="B13446" s="40" t="s">
        <v>19712</v>
      </c>
      <c r="C13446" s="40" t="s">
        <v>122</v>
      </c>
      <c r="D13446" s="40" t="s">
        <v>118</v>
      </c>
      <c r="E13446" s="40" t="s">
        <v>166</v>
      </c>
      <c r="F13446" s="40" t="s">
        <v>167</v>
      </c>
      <c r="G13446" s="40">
        <v>0</v>
      </c>
    </row>
    <row r="13447" spans="1:7" x14ac:dyDescent="0.25">
      <c r="A13447" s="40">
        <v>9001968</v>
      </c>
      <c r="B13447" s="40" t="s">
        <v>19704</v>
      </c>
      <c r="C13447" s="40" t="s">
        <v>122</v>
      </c>
      <c r="D13447" s="40" t="s">
        <v>118</v>
      </c>
      <c r="E13447" s="40" t="s">
        <v>166</v>
      </c>
      <c r="F13447" s="40" t="s">
        <v>167</v>
      </c>
      <c r="G13447" s="40">
        <v>0</v>
      </c>
    </row>
    <row r="13448" spans="1:7" x14ac:dyDescent="0.25">
      <c r="A13448" s="40">
        <v>9001969</v>
      </c>
      <c r="B13448" s="40" t="s">
        <v>19713</v>
      </c>
      <c r="C13448" s="40" t="s">
        <v>122</v>
      </c>
      <c r="D13448" s="40" t="s">
        <v>118</v>
      </c>
      <c r="E13448" s="40" t="s">
        <v>166</v>
      </c>
      <c r="F13448" s="40" t="s">
        <v>167</v>
      </c>
      <c r="G13448" s="40">
        <v>0</v>
      </c>
    </row>
    <row r="13449" spans="1:7" x14ac:dyDescent="0.25">
      <c r="A13449" s="40">
        <v>9001970</v>
      </c>
      <c r="B13449" s="40" t="s">
        <v>19704</v>
      </c>
      <c r="C13449" s="40" t="s">
        <v>122</v>
      </c>
      <c r="D13449" s="40" t="s">
        <v>118</v>
      </c>
      <c r="E13449" s="40" t="s">
        <v>166</v>
      </c>
      <c r="F13449" s="40" t="s">
        <v>167</v>
      </c>
      <c r="G13449" s="40">
        <v>0</v>
      </c>
    </row>
    <row r="13450" spans="1:7" x14ac:dyDescent="0.25">
      <c r="A13450" s="40">
        <v>9001971</v>
      </c>
      <c r="B13450" s="40" t="s">
        <v>19714</v>
      </c>
      <c r="C13450" s="40" t="s">
        <v>125</v>
      </c>
      <c r="D13450" s="40" t="s">
        <v>118</v>
      </c>
      <c r="E13450" s="40" t="s">
        <v>1058</v>
      </c>
      <c r="F13450" s="40" t="s">
        <v>19708</v>
      </c>
      <c r="G13450" s="40">
        <v>131.1</v>
      </c>
    </row>
    <row r="13451" spans="1:7" x14ac:dyDescent="0.25">
      <c r="A13451" s="40">
        <v>9001972</v>
      </c>
      <c r="B13451" s="40" t="s">
        <v>19715</v>
      </c>
      <c r="C13451" s="40" t="s">
        <v>125</v>
      </c>
      <c r="D13451" s="40" t="s">
        <v>118</v>
      </c>
      <c r="E13451" s="40" t="s">
        <v>6521</v>
      </c>
      <c r="F13451" s="40" t="s">
        <v>19706</v>
      </c>
      <c r="G13451" s="40">
        <v>318.25</v>
      </c>
    </row>
    <row r="13452" spans="1:7" x14ac:dyDescent="0.25">
      <c r="A13452" s="40">
        <v>9001973</v>
      </c>
      <c r="B13452" s="40" t="s">
        <v>19716</v>
      </c>
      <c r="C13452" s="40" t="s">
        <v>125</v>
      </c>
      <c r="D13452" s="40" t="s">
        <v>118</v>
      </c>
      <c r="E13452" s="40" t="s">
        <v>1328</v>
      </c>
      <c r="F13452" s="40" t="s">
        <v>19717</v>
      </c>
      <c r="G13452" s="40">
        <v>622.25</v>
      </c>
    </row>
    <row r="13453" spans="1:7" x14ac:dyDescent="0.25">
      <c r="A13453" s="40">
        <v>9001974</v>
      </c>
      <c r="B13453" s="40" t="s">
        <v>19718</v>
      </c>
      <c r="C13453" s="40" t="s">
        <v>125</v>
      </c>
      <c r="D13453" s="40" t="s">
        <v>118</v>
      </c>
      <c r="E13453" s="40" t="s">
        <v>6500</v>
      </c>
      <c r="F13453" s="40" t="s">
        <v>19719</v>
      </c>
      <c r="G13453" s="40">
        <v>665</v>
      </c>
    </row>
    <row r="13454" spans="1:7" x14ac:dyDescent="0.25">
      <c r="A13454" s="40">
        <v>9001975</v>
      </c>
      <c r="B13454" s="40" t="s">
        <v>19720</v>
      </c>
      <c r="C13454" s="40" t="s">
        <v>117</v>
      </c>
      <c r="D13454" s="40" t="s">
        <v>118</v>
      </c>
      <c r="E13454" s="40" t="s">
        <v>1328</v>
      </c>
      <c r="F13454" s="40" t="s">
        <v>19717</v>
      </c>
      <c r="G13454" s="40">
        <v>1045</v>
      </c>
    </row>
    <row r="13455" spans="1:7" x14ac:dyDescent="0.25">
      <c r="A13455" s="40">
        <v>9001976</v>
      </c>
      <c r="B13455" s="40" t="s">
        <v>19721</v>
      </c>
      <c r="C13455" s="40" t="s">
        <v>122</v>
      </c>
      <c r="D13455" s="40" t="s">
        <v>118</v>
      </c>
      <c r="E13455" s="40" t="s">
        <v>166</v>
      </c>
      <c r="F13455" s="40" t="s">
        <v>167</v>
      </c>
      <c r="G13455" s="40">
        <v>0</v>
      </c>
    </row>
    <row r="13456" spans="1:7" x14ac:dyDescent="0.25">
      <c r="A13456" s="40">
        <v>9001977</v>
      </c>
      <c r="B13456" s="40" t="s">
        <v>19722</v>
      </c>
      <c r="C13456" s="40" t="s">
        <v>122</v>
      </c>
      <c r="D13456" s="40" t="s">
        <v>118</v>
      </c>
      <c r="E13456" s="40" t="s">
        <v>166</v>
      </c>
      <c r="F13456" s="40" t="s">
        <v>167</v>
      </c>
      <c r="G13456" s="40">
        <v>0</v>
      </c>
    </row>
    <row r="13457" spans="1:7" x14ac:dyDescent="0.25">
      <c r="A13457" s="40">
        <v>9001978</v>
      </c>
      <c r="B13457" s="40" t="s">
        <v>19723</v>
      </c>
      <c r="C13457" s="40" t="s">
        <v>125</v>
      </c>
      <c r="D13457" s="40" t="s">
        <v>118</v>
      </c>
      <c r="E13457" s="40" t="s">
        <v>1044</v>
      </c>
      <c r="F13457" s="40" t="s">
        <v>19724</v>
      </c>
      <c r="G13457" s="40">
        <v>16.84</v>
      </c>
    </row>
    <row r="13458" spans="1:7" x14ac:dyDescent="0.25">
      <c r="A13458" s="40">
        <v>9001979</v>
      </c>
      <c r="B13458" s="40" t="s">
        <v>19725</v>
      </c>
      <c r="C13458" s="40" t="s">
        <v>122</v>
      </c>
      <c r="D13458" s="40" t="s">
        <v>118</v>
      </c>
      <c r="E13458" s="40" t="s">
        <v>166</v>
      </c>
      <c r="F13458" s="40" t="s">
        <v>167</v>
      </c>
      <c r="G13458" s="40">
        <v>0</v>
      </c>
    </row>
    <row r="13459" spans="1:7" x14ac:dyDescent="0.25">
      <c r="A13459" s="40">
        <v>9001980</v>
      </c>
      <c r="B13459" s="40" t="s">
        <v>19726</v>
      </c>
      <c r="C13459" s="40" t="s">
        <v>122</v>
      </c>
      <c r="D13459" s="40" t="s">
        <v>118</v>
      </c>
      <c r="E13459" s="40" t="s">
        <v>166</v>
      </c>
      <c r="F13459" s="40" t="s">
        <v>167</v>
      </c>
      <c r="G13459" s="40">
        <v>0</v>
      </c>
    </row>
    <row r="13460" spans="1:7" x14ac:dyDescent="0.25">
      <c r="A13460" s="40">
        <v>9001981</v>
      </c>
      <c r="B13460" s="40" t="s">
        <v>19727</v>
      </c>
      <c r="C13460" s="40" t="s">
        <v>125</v>
      </c>
      <c r="D13460" s="40" t="s">
        <v>390</v>
      </c>
      <c r="E13460" s="40" t="s">
        <v>390</v>
      </c>
      <c r="F13460" s="40" t="s">
        <v>19728</v>
      </c>
      <c r="G13460" s="40">
        <v>81</v>
      </c>
    </row>
    <row r="13461" spans="1:7" x14ac:dyDescent="0.25">
      <c r="A13461" s="40">
        <v>9001982</v>
      </c>
      <c r="B13461" s="40" t="s">
        <v>19729</v>
      </c>
      <c r="C13461" s="40" t="s">
        <v>125</v>
      </c>
      <c r="D13461" s="40" t="s">
        <v>390</v>
      </c>
      <c r="E13461" s="40" t="s">
        <v>390</v>
      </c>
      <c r="F13461" s="40" t="s">
        <v>10244</v>
      </c>
      <c r="G13461" s="40">
        <v>144</v>
      </c>
    </row>
    <row r="13462" spans="1:7" x14ac:dyDescent="0.25">
      <c r="A13462" s="40">
        <v>9001983</v>
      </c>
      <c r="B13462" s="40" t="s">
        <v>19730</v>
      </c>
      <c r="C13462" s="40" t="s">
        <v>125</v>
      </c>
      <c r="D13462" s="40" t="s">
        <v>118</v>
      </c>
      <c r="E13462" s="40" t="s">
        <v>390</v>
      </c>
      <c r="F13462" s="40" t="s">
        <v>19731</v>
      </c>
      <c r="G13462" s="40">
        <v>34.39</v>
      </c>
    </row>
    <row r="13463" spans="1:7" x14ac:dyDescent="0.25">
      <c r="A13463" s="40">
        <v>9001984</v>
      </c>
      <c r="B13463" s="40" t="s">
        <v>19732</v>
      </c>
      <c r="C13463" s="40" t="s">
        <v>125</v>
      </c>
      <c r="D13463" s="40" t="s">
        <v>118</v>
      </c>
      <c r="E13463" s="40" t="s">
        <v>390</v>
      </c>
      <c r="F13463" s="40" t="s">
        <v>19733</v>
      </c>
      <c r="G13463" s="40">
        <v>52.99</v>
      </c>
    </row>
    <row r="13464" spans="1:7" x14ac:dyDescent="0.25">
      <c r="A13464" s="40">
        <v>9001985</v>
      </c>
      <c r="B13464" s="40" t="s">
        <v>19734</v>
      </c>
      <c r="C13464" s="40" t="s">
        <v>125</v>
      </c>
      <c r="D13464" s="40" t="s">
        <v>118</v>
      </c>
      <c r="E13464" s="40" t="s">
        <v>1056</v>
      </c>
      <c r="F13464" s="40" t="s">
        <v>19733</v>
      </c>
      <c r="G13464" s="40">
        <v>7.84</v>
      </c>
    </row>
    <row r="13465" spans="1:7" x14ac:dyDescent="0.25">
      <c r="A13465" s="40">
        <v>9001986</v>
      </c>
      <c r="B13465" s="40" t="s">
        <v>19735</v>
      </c>
      <c r="C13465" s="40" t="s">
        <v>125</v>
      </c>
      <c r="D13465" s="40" t="s">
        <v>118</v>
      </c>
      <c r="E13465" s="40" t="s">
        <v>6500</v>
      </c>
      <c r="F13465" s="40" t="s">
        <v>19736</v>
      </c>
      <c r="G13465" s="40">
        <v>409.5</v>
      </c>
    </row>
    <row r="13466" spans="1:7" x14ac:dyDescent="0.25">
      <c r="A13466" s="40">
        <v>9001987</v>
      </c>
      <c r="B13466" s="40" t="s">
        <v>19737</v>
      </c>
      <c r="C13466" s="40" t="s">
        <v>125</v>
      </c>
      <c r="D13466" s="40" t="s">
        <v>118</v>
      </c>
      <c r="E13466" s="40" t="s">
        <v>6521</v>
      </c>
      <c r="F13466" s="40" t="s">
        <v>19733</v>
      </c>
      <c r="G13466" s="40">
        <v>153.44999999999999</v>
      </c>
    </row>
    <row r="13467" spans="1:7" x14ac:dyDescent="0.25">
      <c r="A13467" s="40">
        <v>9001988</v>
      </c>
      <c r="B13467" s="40" t="s">
        <v>19738</v>
      </c>
      <c r="C13467" s="40" t="s">
        <v>125</v>
      </c>
      <c r="D13467" s="40" t="s">
        <v>118</v>
      </c>
      <c r="E13467" s="40" t="s">
        <v>1066</v>
      </c>
      <c r="F13467" s="40" t="s">
        <v>19739</v>
      </c>
      <c r="G13467" s="40">
        <v>692.1</v>
      </c>
    </row>
    <row r="13468" spans="1:7" x14ac:dyDescent="0.25">
      <c r="A13468" s="40">
        <v>9001989</v>
      </c>
      <c r="B13468" s="40" t="s">
        <v>19740</v>
      </c>
      <c r="C13468" s="40" t="s">
        <v>125</v>
      </c>
      <c r="D13468" s="40" t="s">
        <v>118</v>
      </c>
      <c r="E13468" s="40" t="s">
        <v>1032</v>
      </c>
      <c r="F13468" s="40" t="s">
        <v>19741</v>
      </c>
      <c r="G13468" s="40">
        <v>42.84</v>
      </c>
    </row>
    <row r="13469" spans="1:7" x14ac:dyDescent="0.25">
      <c r="A13469" s="40">
        <v>9001990</v>
      </c>
      <c r="B13469" s="40" t="s">
        <v>19742</v>
      </c>
      <c r="C13469" s="40" t="s">
        <v>125</v>
      </c>
      <c r="D13469" s="40" t="s">
        <v>118</v>
      </c>
      <c r="E13469" s="40" t="s">
        <v>1069</v>
      </c>
      <c r="F13469" s="40" t="s">
        <v>19743</v>
      </c>
      <c r="G13469" s="40">
        <v>89.28</v>
      </c>
    </row>
    <row r="13470" spans="1:7" x14ac:dyDescent="0.25">
      <c r="A13470" s="40">
        <v>9001991</v>
      </c>
      <c r="B13470" s="40" t="s">
        <v>19744</v>
      </c>
      <c r="C13470" s="40" t="s">
        <v>125</v>
      </c>
      <c r="D13470" s="40" t="s">
        <v>118</v>
      </c>
      <c r="E13470" s="40" t="s">
        <v>1049</v>
      </c>
      <c r="F13470" s="40" t="s">
        <v>19743</v>
      </c>
      <c r="G13470" s="40">
        <v>21.42</v>
      </c>
    </row>
    <row r="13471" spans="1:7" x14ac:dyDescent="0.25">
      <c r="A13471" s="40">
        <v>9001992</v>
      </c>
      <c r="B13471" s="40" t="s">
        <v>19745</v>
      </c>
      <c r="C13471" s="40" t="s">
        <v>125</v>
      </c>
      <c r="D13471" s="40" t="s">
        <v>118</v>
      </c>
      <c r="E13471" s="40" t="s">
        <v>2551</v>
      </c>
      <c r="F13471" s="40" t="s">
        <v>19746</v>
      </c>
      <c r="G13471" s="40">
        <v>106.5</v>
      </c>
    </row>
    <row r="13472" spans="1:7" x14ac:dyDescent="0.25">
      <c r="A13472" s="40">
        <v>9001993</v>
      </c>
      <c r="B13472" s="40" t="s">
        <v>19747</v>
      </c>
      <c r="C13472" s="40" t="s">
        <v>125</v>
      </c>
      <c r="D13472" s="40" t="s">
        <v>118</v>
      </c>
      <c r="E13472" s="40" t="s">
        <v>6447</v>
      </c>
      <c r="F13472" s="40" t="s">
        <v>19743</v>
      </c>
      <c r="G13472" s="40">
        <v>9.36</v>
      </c>
    </row>
    <row r="13473" spans="1:7" x14ac:dyDescent="0.25">
      <c r="A13473" s="40">
        <v>9001994</v>
      </c>
      <c r="B13473" s="40" t="s">
        <v>19748</v>
      </c>
      <c r="C13473" s="40" t="s">
        <v>125</v>
      </c>
      <c r="D13473" s="40" t="s">
        <v>118</v>
      </c>
      <c r="E13473" s="40" t="s">
        <v>1056</v>
      </c>
      <c r="F13473" s="40" t="s">
        <v>19743</v>
      </c>
      <c r="G13473" s="40">
        <v>32.58</v>
      </c>
    </row>
    <row r="13474" spans="1:7" x14ac:dyDescent="0.25">
      <c r="A13474" s="40">
        <v>9001995</v>
      </c>
      <c r="B13474" s="40" t="s">
        <v>19749</v>
      </c>
      <c r="C13474" s="40" t="s">
        <v>125</v>
      </c>
      <c r="D13474" s="40" t="s">
        <v>118</v>
      </c>
      <c r="E13474" s="40" t="s">
        <v>1060</v>
      </c>
      <c r="F13474" s="40" t="s">
        <v>19750</v>
      </c>
      <c r="G13474" s="40">
        <v>29.88</v>
      </c>
    </row>
    <row r="13475" spans="1:7" x14ac:dyDescent="0.25">
      <c r="A13475" s="40">
        <v>9001996</v>
      </c>
      <c r="B13475" s="40" t="s">
        <v>19751</v>
      </c>
      <c r="C13475" s="40" t="s">
        <v>125</v>
      </c>
      <c r="D13475" s="40" t="s">
        <v>118</v>
      </c>
      <c r="E13475" s="40" t="s">
        <v>6500</v>
      </c>
      <c r="F13475" s="40" t="s">
        <v>19750</v>
      </c>
      <c r="G13475" s="40">
        <v>388.8</v>
      </c>
    </row>
    <row r="13476" spans="1:7" x14ac:dyDescent="0.25">
      <c r="A13476" s="40">
        <v>9001997</v>
      </c>
      <c r="B13476" s="40" t="s">
        <v>19752</v>
      </c>
      <c r="C13476" s="40" t="s">
        <v>125</v>
      </c>
      <c r="D13476" s="40" t="s">
        <v>118</v>
      </c>
      <c r="E13476" s="40" t="s">
        <v>6521</v>
      </c>
      <c r="F13476" s="40" t="s">
        <v>19750</v>
      </c>
      <c r="G13476" s="40">
        <v>145.80000000000001</v>
      </c>
    </row>
    <row r="13477" spans="1:7" x14ac:dyDescent="0.25">
      <c r="A13477" s="40">
        <v>9001998</v>
      </c>
      <c r="B13477" s="40" t="s">
        <v>19753</v>
      </c>
      <c r="C13477" s="40" t="s">
        <v>125</v>
      </c>
      <c r="D13477" s="40" t="s">
        <v>118</v>
      </c>
      <c r="E13477" s="40" t="s">
        <v>1066</v>
      </c>
      <c r="F13477" s="40" t="s">
        <v>19754</v>
      </c>
      <c r="G13477" s="40">
        <v>77.849999999999994</v>
      </c>
    </row>
    <row r="13478" spans="1:7" x14ac:dyDescent="0.25">
      <c r="A13478" s="40">
        <v>9001999</v>
      </c>
      <c r="B13478" s="40" t="s">
        <v>19755</v>
      </c>
      <c r="C13478" s="40" t="s">
        <v>125</v>
      </c>
      <c r="D13478" s="40" t="s">
        <v>118</v>
      </c>
      <c r="E13478" s="40" t="s">
        <v>1044</v>
      </c>
      <c r="F13478" s="40" t="s">
        <v>19756</v>
      </c>
      <c r="G13478" s="40">
        <v>25.2</v>
      </c>
    </row>
    <row r="13479" spans="1:7" x14ac:dyDescent="0.25">
      <c r="A13479" s="40">
        <v>9002000</v>
      </c>
      <c r="B13479" s="40" t="s">
        <v>19757</v>
      </c>
      <c r="C13479" s="40" t="s">
        <v>125</v>
      </c>
      <c r="D13479" s="40" t="s">
        <v>118</v>
      </c>
      <c r="E13479" s="40" t="s">
        <v>1044</v>
      </c>
      <c r="F13479" s="40" t="s">
        <v>19758</v>
      </c>
      <c r="G13479" s="40">
        <v>21.42</v>
      </c>
    </row>
    <row r="13480" spans="1:7" x14ac:dyDescent="0.25">
      <c r="A13480" s="40">
        <v>9002001</v>
      </c>
      <c r="B13480" s="40" t="s">
        <v>19759</v>
      </c>
      <c r="C13480" s="40" t="s">
        <v>125</v>
      </c>
      <c r="D13480" s="40" t="s">
        <v>118</v>
      </c>
      <c r="E13480" s="40" t="s">
        <v>390</v>
      </c>
      <c r="F13480" s="40" t="s">
        <v>19760</v>
      </c>
      <c r="G13480" s="40">
        <v>97.2</v>
      </c>
    </row>
    <row r="13481" spans="1:7" x14ac:dyDescent="0.25">
      <c r="A13481" s="40">
        <v>9002002</v>
      </c>
      <c r="B13481" s="40" t="s">
        <v>19761</v>
      </c>
      <c r="C13481" s="40" t="s">
        <v>125</v>
      </c>
      <c r="D13481" s="40" t="s">
        <v>118</v>
      </c>
      <c r="E13481" s="40" t="s">
        <v>1069</v>
      </c>
      <c r="F13481" s="40" t="s">
        <v>19762</v>
      </c>
      <c r="G13481" s="40">
        <v>136.16999999999999</v>
      </c>
    </row>
    <row r="13482" spans="1:7" x14ac:dyDescent="0.25">
      <c r="A13482" s="40">
        <v>9002003</v>
      </c>
      <c r="B13482" s="40" t="s">
        <v>19763</v>
      </c>
      <c r="C13482" s="40" t="s">
        <v>125</v>
      </c>
      <c r="D13482" s="40" t="s">
        <v>118</v>
      </c>
      <c r="E13482" s="40" t="s">
        <v>1032</v>
      </c>
      <c r="F13482" s="40" t="s">
        <v>19756</v>
      </c>
      <c r="G13482" s="40">
        <v>1.98</v>
      </c>
    </row>
    <row r="13483" spans="1:7" x14ac:dyDescent="0.25">
      <c r="A13483" s="40">
        <v>9002004</v>
      </c>
      <c r="B13483" s="40" t="s">
        <v>19764</v>
      </c>
      <c r="C13483" s="40" t="s">
        <v>125</v>
      </c>
      <c r="D13483" s="40" t="s">
        <v>118</v>
      </c>
      <c r="E13483" s="40" t="s">
        <v>390</v>
      </c>
      <c r="F13483" s="40" t="s">
        <v>19765</v>
      </c>
      <c r="G13483" s="40">
        <v>160</v>
      </c>
    </row>
    <row r="13484" spans="1:7" x14ac:dyDescent="0.25">
      <c r="A13484" s="40">
        <v>9002005</v>
      </c>
      <c r="B13484" s="40" t="s">
        <v>19766</v>
      </c>
      <c r="C13484" s="40" t="s">
        <v>125</v>
      </c>
      <c r="D13484" s="40" t="s">
        <v>118</v>
      </c>
      <c r="E13484" s="40" t="s">
        <v>6500</v>
      </c>
      <c r="F13484" s="40" t="s">
        <v>19767</v>
      </c>
      <c r="G13484" s="40">
        <v>855</v>
      </c>
    </row>
    <row r="13485" spans="1:7" x14ac:dyDescent="0.25">
      <c r="A13485" s="40">
        <v>9002006</v>
      </c>
      <c r="B13485" s="40" t="s">
        <v>19768</v>
      </c>
      <c r="C13485" s="40" t="s">
        <v>125</v>
      </c>
      <c r="D13485" s="40" t="s">
        <v>118</v>
      </c>
      <c r="E13485" s="40" t="s">
        <v>6521</v>
      </c>
      <c r="F13485" s="40" t="s">
        <v>19758</v>
      </c>
      <c r="G13485" s="40">
        <v>396</v>
      </c>
    </row>
    <row r="13486" spans="1:7" x14ac:dyDescent="0.25">
      <c r="A13486" s="40">
        <v>9002007</v>
      </c>
      <c r="B13486" s="40" t="s">
        <v>19769</v>
      </c>
      <c r="C13486" s="40" t="s">
        <v>125</v>
      </c>
      <c r="D13486" s="40" t="s">
        <v>118</v>
      </c>
      <c r="E13486" s="40" t="s">
        <v>1066</v>
      </c>
      <c r="F13486" s="40" t="s">
        <v>19754</v>
      </c>
      <c r="G13486" s="40">
        <v>254.9</v>
      </c>
    </row>
    <row r="13487" spans="1:7" x14ac:dyDescent="0.25">
      <c r="A13487" s="40">
        <v>9002008</v>
      </c>
      <c r="B13487" s="40" t="s">
        <v>19770</v>
      </c>
      <c r="C13487" s="40" t="s">
        <v>125</v>
      </c>
      <c r="D13487" s="40" t="s">
        <v>118</v>
      </c>
      <c r="E13487" s="40" t="s">
        <v>1044</v>
      </c>
      <c r="F13487" s="40" t="s">
        <v>19758</v>
      </c>
      <c r="G13487" s="40">
        <v>43.4</v>
      </c>
    </row>
    <row r="13488" spans="1:7" x14ac:dyDescent="0.25">
      <c r="A13488" s="40">
        <v>9002009</v>
      </c>
      <c r="B13488" s="40" t="s">
        <v>19771</v>
      </c>
      <c r="C13488" s="40" t="s">
        <v>125</v>
      </c>
      <c r="D13488" s="40" t="s">
        <v>118</v>
      </c>
      <c r="E13488" s="40" t="s">
        <v>1044</v>
      </c>
      <c r="F13488" s="40" t="s">
        <v>19756</v>
      </c>
      <c r="G13488" s="40">
        <v>98.86</v>
      </c>
    </row>
    <row r="13489" spans="1:7" x14ac:dyDescent="0.25">
      <c r="A13489" s="40">
        <v>9002010</v>
      </c>
      <c r="B13489" s="40" t="s">
        <v>19772</v>
      </c>
      <c r="C13489" s="40" t="s">
        <v>125</v>
      </c>
      <c r="D13489" s="40" t="s">
        <v>118</v>
      </c>
      <c r="E13489" s="40" t="s">
        <v>390</v>
      </c>
      <c r="F13489" s="40" t="s">
        <v>19760</v>
      </c>
      <c r="G13489" s="40">
        <v>175.05</v>
      </c>
    </row>
    <row r="13490" spans="1:7" x14ac:dyDescent="0.25">
      <c r="A13490" s="40">
        <v>9002011</v>
      </c>
      <c r="B13490" s="40" t="s">
        <v>19773</v>
      </c>
      <c r="C13490" s="40" t="s">
        <v>125</v>
      </c>
      <c r="D13490" s="40" t="s">
        <v>118</v>
      </c>
      <c r="E13490" s="40" t="s">
        <v>14009</v>
      </c>
      <c r="F13490" s="40" t="s">
        <v>19762</v>
      </c>
      <c r="G13490" s="40">
        <v>423.67</v>
      </c>
    </row>
    <row r="13491" spans="1:7" x14ac:dyDescent="0.25">
      <c r="A13491" s="40">
        <v>9002012</v>
      </c>
      <c r="B13491" s="40" t="s">
        <v>19774</v>
      </c>
      <c r="C13491" s="40" t="s">
        <v>125</v>
      </c>
      <c r="D13491" s="40" t="s">
        <v>118</v>
      </c>
      <c r="E13491" s="40" t="s">
        <v>6521</v>
      </c>
      <c r="F13491" s="40" t="s">
        <v>19758</v>
      </c>
      <c r="G13491" s="40">
        <v>173.67</v>
      </c>
    </row>
    <row r="13492" spans="1:7" x14ac:dyDescent="0.25">
      <c r="A13492" s="40">
        <v>9002013</v>
      </c>
      <c r="B13492" s="40" t="s">
        <v>19775</v>
      </c>
      <c r="C13492" s="40" t="s">
        <v>125</v>
      </c>
      <c r="D13492" s="40" t="s">
        <v>118</v>
      </c>
      <c r="E13492" s="40" t="s">
        <v>1066</v>
      </c>
      <c r="F13492" s="40" t="s">
        <v>19762</v>
      </c>
      <c r="G13492" s="40">
        <v>89.81</v>
      </c>
    </row>
    <row r="13493" spans="1:7" x14ac:dyDescent="0.25">
      <c r="A13493" s="40">
        <v>9002014</v>
      </c>
      <c r="B13493" s="40" t="s">
        <v>19776</v>
      </c>
      <c r="C13493" s="40" t="s">
        <v>125</v>
      </c>
      <c r="D13493" s="40" t="s">
        <v>118</v>
      </c>
      <c r="E13493" s="40" t="s">
        <v>390</v>
      </c>
      <c r="F13493" s="40" t="s">
        <v>19765</v>
      </c>
      <c r="G13493" s="40">
        <v>146.78</v>
      </c>
    </row>
    <row r="13494" spans="1:7" x14ac:dyDescent="0.25">
      <c r="A13494" s="40">
        <v>9002015</v>
      </c>
      <c r="B13494" s="40" t="s">
        <v>19777</v>
      </c>
      <c r="C13494" s="40" t="s">
        <v>125</v>
      </c>
      <c r="D13494" s="40" t="s">
        <v>118</v>
      </c>
      <c r="E13494" s="40" t="s">
        <v>6500</v>
      </c>
      <c r="F13494" s="40" t="s">
        <v>18546</v>
      </c>
      <c r="G13494" s="40">
        <v>680.4</v>
      </c>
    </row>
    <row r="13495" spans="1:7" x14ac:dyDescent="0.25">
      <c r="A13495" s="40">
        <v>9002016</v>
      </c>
      <c r="B13495" s="40" t="s">
        <v>19778</v>
      </c>
      <c r="C13495" s="40" t="s">
        <v>125</v>
      </c>
      <c r="D13495" s="40" t="s">
        <v>118</v>
      </c>
      <c r="E13495" s="40" t="s">
        <v>6521</v>
      </c>
      <c r="F13495" s="40" t="s">
        <v>19756</v>
      </c>
      <c r="G13495" s="40">
        <v>265</v>
      </c>
    </row>
    <row r="13496" spans="1:7" x14ac:dyDescent="0.25">
      <c r="A13496" s="40">
        <v>9002017</v>
      </c>
      <c r="B13496" s="40" t="s">
        <v>19779</v>
      </c>
      <c r="C13496" s="40" t="s">
        <v>125</v>
      </c>
      <c r="D13496" s="40" t="s">
        <v>118</v>
      </c>
      <c r="E13496" s="40" t="s">
        <v>1066</v>
      </c>
      <c r="F13496" s="40" t="s">
        <v>19754</v>
      </c>
      <c r="G13496" s="40">
        <v>214.2</v>
      </c>
    </row>
    <row r="13497" spans="1:7" x14ac:dyDescent="0.25">
      <c r="A13497" s="40">
        <v>9002018</v>
      </c>
      <c r="B13497" s="40" t="s">
        <v>19780</v>
      </c>
      <c r="C13497" s="40" t="s">
        <v>125</v>
      </c>
      <c r="D13497" s="40" t="s">
        <v>118</v>
      </c>
      <c r="E13497" s="40" t="s">
        <v>390</v>
      </c>
      <c r="F13497" s="40" t="s">
        <v>19781</v>
      </c>
      <c r="G13497" s="40">
        <v>145.80000000000001</v>
      </c>
    </row>
    <row r="13498" spans="1:7" x14ac:dyDescent="0.25">
      <c r="A13498" s="40">
        <v>9002019</v>
      </c>
      <c r="B13498" s="40" t="s">
        <v>19782</v>
      </c>
      <c r="C13498" s="40" t="s">
        <v>125</v>
      </c>
      <c r="D13498" s="40" t="s">
        <v>118</v>
      </c>
      <c r="E13498" s="40" t="s">
        <v>6500</v>
      </c>
      <c r="F13498" s="40" t="s">
        <v>19783</v>
      </c>
      <c r="G13498" s="40">
        <v>923.4</v>
      </c>
    </row>
    <row r="13499" spans="1:7" x14ac:dyDescent="0.25">
      <c r="A13499" s="40">
        <v>9002020</v>
      </c>
      <c r="B13499" s="40" t="s">
        <v>19784</v>
      </c>
      <c r="C13499" s="40" t="s">
        <v>125</v>
      </c>
      <c r="D13499" s="40" t="s">
        <v>118</v>
      </c>
      <c r="E13499" s="40" t="s">
        <v>6521</v>
      </c>
      <c r="F13499" s="40" t="s">
        <v>19785</v>
      </c>
      <c r="G13499" s="40">
        <v>442.73</v>
      </c>
    </row>
    <row r="13500" spans="1:7" x14ac:dyDescent="0.25">
      <c r="A13500" s="40">
        <v>9002021</v>
      </c>
      <c r="B13500" s="40" t="s">
        <v>19782</v>
      </c>
      <c r="C13500" s="40" t="s">
        <v>125</v>
      </c>
      <c r="D13500" s="40" t="s">
        <v>118</v>
      </c>
      <c r="E13500" s="40" t="s">
        <v>6500</v>
      </c>
      <c r="F13500" s="40" t="s">
        <v>19786</v>
      </c>
      <c r="G13500" s="40">
        <v>1658.42</v>
      </c>
    </row>
    <row r="13501" spans="1:7" x14ac:dyDescent="0.25">
      <c r="A13501" s="40">
        <v>9002022</v>
      </c>
      <c r="B13501" s="40" t="s">
        <v>19782</v>
      </c>
      <c r="C13501" s="40" t="s">
        <v>125</v>
      </c>
      <c r="D13501" s="40" t="s">
        <v>118</v>
      </c>
      <c r="E13501" s="40" t="s">
        <v>6500</v>
      </c>
      <c r="F13501" s="40" t="s">
        <v>19787</v>
      </c>
      <c r="G13501" s="40">
        <v>855</v>
      </c>
    </row>
    <row r="13502" spans="1:7" x14ac:dyDescent="0.25">
      <c r="A13502" s="40">
        <v>9002023</v>
      </c>
      <c r="B13502" s="40" t="s">
        <v>19788</v>
      </c>
      <c r="C13502" s="40" t="s">
        <v>125</v>
      </c>
      <c r="D13502" s="40" t="s">
        <v>118</v>
      </c>
      <c r="E13502" s="40" t="s">
        <v>6521</v>
      </c>
      <c r="F13502" s="40" t="s">
        <v>19785</v>
      </c>
      <c r="G13502" s="40">
        <v>528.38</v>
      </c>
    </row>
    <row r="13503" spans="1:7" x14ac:dyDescent="0.25">
      <c r="A13503" s="40">
        <v>9002024</v>
      </c>
      <c r="B13503" s="40" t="s">
        <v>19789</v>
      </c>
      <c r="C13503" s="40" t="s">
        <v>125</v>
      </c>
      <c r="D13503" s="40" t="s">
        <v>118</v>
      </c>
      <c r="E13503" s="40" t="s">
        <v>390</v>
      </c>
      <c r="F13503" s="40" t="s">
        <v>19790</v>
      </c>
      <c r="G13503" s="40">
        <v>563</v>
      </c>
    </row>
    <row r="13504" spans="1:7" x14ac:dyDescent="0.25">
      <c r="A13504" s="40">
        <v>9002025</v>
      </c>
      <c r="B13504" s="40" t="s">
        <v>19791</v>
      </c>
      <c r="C13504" s="40" t="s">
        <v>125</v>
      </c>
      <c r="D13504" s="40" t="s">
        <v>118</v>
      </c>
      <c r="E13504" s="40" t="s">
        <v>390</v>
      </c>
      <c r="F13504" s="40" t="s">
        <v>19792</v>
      </c>
      <c r="G13504" s="40">
        <v>66.400000000000006</v>
      </c>
    </row>
    <row r="13505" spans="1:7" x14ac:dyDescent="0.25">
      <c r="A13505" s="40">
        <v>9002026</v>
      </c>
      <c r="B13505" s="40" t="s">
        <v>19793</v>
      </c>
      <c r="C13505" s="40" t="s">
        <v>125</v>
      </c>
      <c r="D13505" s="40" t="s">
        <v>118</v>
      </c>
      <c r="E13505" s="40" t="s">
        <v>390</v>
      </c>
      <c r="F13505" s="40" t="s">
        <v>19794</v>
      </c>
      <c r="G13505" s="40">
        <v>823</v>
      </c>
    </row>
    <row r="13506" spans="1:7" x14ac:dyDescent="0.25">
      <c r="A13506" s="40">
        <v>9002027</v>
      </c>
      <c r="B13506" s="40" t="s">
        <v>19795</v>
      </c>
      <c r="C13506" s="40" t="s">
        <v>125</v>
      </c>
      <c r="D13506" s="40" t="s">
        <v>118</v>
      </c>
      <c r="E13506" s="40" t="s">
        <v>390</v>
      </c>
      <c r="F13506" s="40" t="s">
        <v>19792</v>
      </c>
      <c r="G13506" s="40">
        <v>21.75</v>
      </c>
    </row>
    <row r="13507" spans="1:7" x14ac:dyDescent="0.25">
      <c r="A13507" s="40">
        <v>9002028</v>
      </c>
      <c r="B13507" s="40" t="s">
        <v>19796</v>
      </c>
      <c r="C13507" s="40" t="s">
        <v>125</v>
      </c>
      <c r="D13507" s="40" t="s">
        <v>118</v>
      </c>
      <c r="E13507" s="40" t="s">
        <v>4357</v>
      </c>
      <c r="F13507" s="40" t="s">
        <v>6963</v>
      </c>
      <c r="G13507" s="40">
        <v>557.04999999999995</v>
      </c>
    </row>
    <row r="13508" spans="1:7" x14ac:dyDescent="0.25">
      <c r="A13508" s="40">
        <v>9002029</v>
      </c>
      <c r="B13508" s="40" t="s">
        <v>19797</v>
      </c>
      <c r="C13508" s="40" t="s">
        <v>125</v>
      </c>
      <c r="D13508" s="40" t="s">
        <v>118</v>
      </c>
      <c r="E13508" s="40" t="s">
        <v>4362</v>
      </c>
      <c r="F13508" s="40" t="s">
        <v>6607</v>
      </c>
      <c r="G13508" s="40">
        <v>60</v>
      </c>
    </row>
    <row r="13509" spans="1:7" x14ac:dyDescent="0.25">
      <c r="A13509" s="40">
        <v>9002030</v>
      </c>
      <c r="B13509" s="40" t="s">
        <v>19798</v>
      </c>
      <c r="C13509" s="40" t="s">
        <v>125</v>
      </c>
      <c r="D13509" s="40" t="s">
        <v>118</v>
      </c>
      <c r="E13509" s="40" t="s">
        <v>390</v>
      </c>
      <c r="F13509" s="40" t="s">
        <v>19799</v>
      </c>
      <c r="G13509" s="40">
        <v>166</v>
      </c>
    </row>
    <row r="13510" spans="1:7" x14ac:dyDescent="0.25">
      <c r="A13510" s="40">
        <v>9002031</v>
      </c>
      <c r="B13510" s="40" t="s">
        <v>19800</v>
      </c>
      <c r="C13510" s="40" t="s">
        <v>122</v>
      </c>
      <c r="D13510" s="40" t="s">
        <v>118</v>
      </c>
      <c r="E13510" s="40" t="s">
        <v>166</v>
      </c>
      <c r="F13510" s="40" t="s">
        <v>167</v>
      </c>
      <c r="G13510" s="40">
        <v>0</v>
      </c>
    </row>
    <row r="13511" spans="1:7" x14ac:dyDescent="0.25">
      <c r="A13511" s="40">
        <v>9002032</v>
      </c>
      <c r="B13511" s="40" t="s">
        <v>19801</v>
      </c>
      <c r="C13511" s="40" t="s">
        <v>125</v>
      </c>
      <c r="D13511" s="40" t="s">
        <v>118</v>
      </c>
      <c r="E13511" s="40" t="s">
        <v>390</v>
      </c>
      <c r="F13511" s="40" t="s">
        <v>19802</v>
      </c>
      <c r="G13511" s="40">
        <v>68</v>
      </c>
    </row>
    <row r="13512" spans="1:7" x14ac:dyDescent="0.25">
      <c r="A13512" s="40">
        <v>9002033</v>
      </c>
      <c r="B13512" s="40" t="s">
        <v>19803</v>
      </c>
      <c r="C13512" s="40" t="s">
        <v>122</v>
      </c>
      <c r="D13512" s="40" t="s">
        <v>118</v>
      </c>
      <c r="E13512" s="40" t="s">
        <v>166</v>
      </c>
      <c r="F13512" s="40" t="s">
        <v>167</v>
      </c>
      <c r="G13512" s="40">
        <v>0</v>
      </c>
    </row>
    <row r="13513" spans="1:7" x14ac:dyDescent="0.25">
      <c r="A13513" s="40">
        <v>9002034</v>
      </c>
      <c r="B13513" s="40" t="s">
        <v>19804</v>
      </c>
      <c r="C13513" s="40" t="s">
        <v>125</v>
      </c>
      <c r="D13513" s="40" t="s">
        <v>118</v>
      </c>
      <c r="E13513" s="40" t="s">
        <v>19805</v>
      </c>
      <c r="F13513" s="40" t="s">
        <v>19806</v>
      </c>
      <c r="G13513" s="40">
        <v>44.75</v>
      </c>
    </row>
    <row r="13514" spans="1:7" x14ac:dyDescent="0.25">
      <c r="A13514" s="40">
        <v>9002035</v>
      </c>
      <c r="B13514" s="40" t="s">
        <v>19807</v>
      </c>
      <c r="C13514" s="40" t="s">
        <v>125</v>
      </c>
      <c r="D13514" s="40" t="s">
        <v>118</v>
      </c>
      <c r="E13514" s="40" t="s">
        <v>19805</v>
      </c>
      <c r="F13514" s="40" t="s">
        <v>19808</v>
      </c>
      <c r="G13514" s="40">
        <v>119</v>
      </c>
    </row>
    <row r="13515" spans="1:7" x14ac:dyDescent="0.25">
      <c r="A13515" s="40">
        <v>9002036</v>
      </c>
      <c r="B13515" s="40" t="s">
        <v>19809</v>
      </c>
      <c r="C13515" s="40" t="s">
        <v>125</v>
      </c>
      <c r="D13515" s="40" t="s">
        <v>118</v>
      </c>
      <c r="E13515" s="40" t="s">
        <v>4357</v>
      </c>
      <c r="F13515" s="40" t="s">
        <v>19810</v>
      </c>
      <c r="G13515" s="40">
        <v>41</v>
      </c>
    </row>
    <row r="13516" spans="1:7" x14ac:dyDescent="0.25">
      <c r="A13516" s="40">
        <v>9002037</v>
      </c>
      <c r="B13516" s="40" t="s">
        <v>19811</v>
      </c>
      <c r="C13516" s="40" t="s">
        <v>122</v>
      </c>
      <c r="D13516" s="40" t="s">
        <v>118</v>
      </c>
      <c r="E13516" s="40" t="s">
        <v>4357</v>
      </c>
      <c r="F13516" s="40" t="s">
        <v>19812</v>
      </c>
      <c r="G13516" s="40">
        <v>0</v>
      </c>
    </row>
    <row r="13517" spans="1:7" x14ac:dyDescent="0.25">
      <c r="A13517" s="40">
        <v>9002038</v>
      </c>
      <c r="B13517" s="40" t="s">
        <v>19813</v>
      </c>
      <c r="C13517" s="40" t="s">
        <v>125</v>
      </c>
      <c r="D13517" s="40" t="s">
        <v>118</v>
      </c>
      <c r="E13517" s="40" t="s">
        <v>390</v>
      </c>
      <c r="F13517" s="40" t="s">
        <v>19814</v>
      </c>
      <c r="G13517" s="40">
        <v>30.41</v>
      </c>
    </row>
    <row r="13518" spans="1:7" x14ac:dyDescent="0.25">
      <c r="A13518" s="40">
        <v>9002039</v>
      </c>
      <c r="B13518" s="40" t="s">
        <v>19815</v>
      </c>
      <c r="C13518" s="40" t="s">
        <v>125</v>
      </c>
      <c r="D13518" s="40" t="s">
        <v>118</v>
      </c>
      <c r="E13518" s="40" t="s">
        <v>1108</v>
      </c>
      <c r="F13518" s="40" t="s">
        <v>19816</v>
      </c>
      <c r="G13518" s="40">
        <v>0</v>
      </c>
    </row>
    <row r="13519" spans="1:7" x14ac:dyDescent="0.25">
      <c r="A13519" s="40">
        <v>9002040</v>
      </c>
      <c r="B13519" s="40" t="s">
        <v>19817</v>
      </c>
      <c r="C13519" s="40" t="s">
        <v>125</v>
      </c>
      <c r="D13519" s="40" t="s">
        <v>118</v>
      </c>
      <c r="E13519" s="40" t="s">
        <v>390</v>
      </c>
      <c r="F13519" s="40" t="s">
        <v>6250</v>
      </c>
      <c r="G13519" s="40">
        <v>356</v>
      </c>
    </row>
    <row r="13520" spans="1:7" x14ac:dyDescent="0.25">
      <c r="A13520" s="40">
        <v>9002041</v>
      </c>
      <c r="B13520" s="40" t="s">
        <v>19818</v>
      </c>
      <c r="C13520" s="40" t="s">
        <v>125</v>
      </c>
      <c r="D13520" s="40" t="s">
        <v>118</v>
      </c>
      <c r="E13520" s="40" t="s">
        <v>1168</v>
      </c>
      <c r="F13520" s="40" t="s">
        <v>19819</v>
      </c>
      <c r="G13520" s="40">
        <v>224.36</v>
      </c>
    </row>
    <row r="13521" spans="1:7" x14ac:dyDescent="0.25">
      <c r="A13521" s="40">
        <v>9002042</v>
      </c>
      <c r="B13521" s="40" t="s">
        <v>19820</v>
      </c>
      <c r="C13521" s="40" t="s">
        <v>122</v>
      </c>
      <c r="D13521" s="40" t="s">
        <v>118</v>
      </c>
      <c r="E13521" s="40" t="s">
        <v>166</v>
      </c>
      <c r="F13521" s="40" t="s">
        <v>167</v>
      </c>
      <c r="G13521" s="40">
        <v>0</v>
      </c>
    </row>
    <row r="13522" spans="1:7" x14ac:dyDescent="0.25">
      <c r="A13522" s="40">
        <v>9002043</v>
      </c>
      <c r="B13522" s="40" t="s">
        <v>19821</v>
      </c>
      <c r="C13522" s="40" t="s">
        <v>122</v>
      </c>
      <c r="D13522" s="40" t="s">
        <v>118</v>
      </c>
      <c r="E13522" s="40" t="s">
        <v>166</v>
      </c>
      <c r="F13522" s="40" t="s">
        <v>167</v>
      </c>
      <c r="G13522" s="40">
        <v>0</v>
      </c>
    </row>
    <row r="13523" spans="1:7" x14ac:dyDescent="0.25">
      <c r="A13523" s="40">
        <v>9002044</v>
      </c>
      <c r="B13523" s="40" t="s">
        <v>19822</v>
      </c>
      <c r="C13523" s="40" t="s">
        <v>122</v>
      </c>
      <c r="D13523" s="40" t="s">
        <v>118</v>
      </c>
      <c r="E13523" s="40" t="s">
        <v>166</v>
      </c>
      <c r="F13523" s="40" t="s">
        <v>167</v>
      </c>
      <c r="G13523" s="40">
        <v>0</v>
      </c>
    </row>
    <row r="13524" spans="1:7" x14ac:dyDescent="0.25">
      <c r="A13524" s="40">
        <v>9002045</v>
      </c>
      <c r="B13524" s="40" t="s">
        <v>19823</v>
      </c>
      <c r="C13524" s="40" t="s">
        <v>122</v>
      </c>
      <c r="D13524" s="40" t="s">
        <v>118</v>
      </c>
      <c r="E13524" s="40" t="s">
        <v>166</v>
      </c>
      <c r="F13524" s="40" t="s">
        <v>167</v>
      </c>
      <c r="G13524" s="40">
        <v>0</v>
      </c>
    </row>
    <row r="13525" spans="1:7" x14ac:dyDescent="0.25">
      <c r="A13525" s="40">
        <v>9002046</v>
      </c>
      <c r="B13525" s="40" t="s">
        <v>19824</v>
      </c>
      <c r="C13525" s="40" t="s">
        <v>125</v>
      </c>
      <c r="D13525" s="40" t="s">
        <v>118</v>
      </c>
      <c r="E13525" s="40" t="s">
        <v>390</v>
      </c>
      <c r="F13525" s="40" t="s">
        <v>19825</v>
      </c>
      <c r="G13525" s="40">
        <v>23.32</v>
      </c>
    </row>
    <row r="13526" spans="1:7" x14ac:dyDescent="0.25">
      <c r="A13526" s="40">
        <v>9002047</v>
      </c>
      <c r="B13526" s="40" t="s">
        <v>19826</v>
      </c>
      <c r="C13526" s="40" t="s">
        <v>125</v>
      </c>
      <c r="D13526" s="40" t="s">
        <v>390</v>
      </c>
      <c r="E13526" s="40" t="s">
        <v>390</v>
      </c>
      <c r="F13526" s="40" t="s">
        <v>19827</v>
      </c>
      <c r="G13526" s="40">
        <v>496.85</v>
      </c>
    </row>
    <row r="13527" spans="1:7" x14ac:dyDescent="0.25">
      <c r="A13527" s="40">
        <v>9002048</v>
      </c>
      <c r="B13527" s="40" t="s">
        <v>19828</v>
      </c>
      <c r="C13527" s="40" t="s">
        <v>125</v>
      </c>
      <c r="D13527" s="40" t="s">
        <v>118</v>
      </c>
      <c r="E13527" s="40" t="s">
        <v>6484</v>
      </c>
      <c r="F13527" s="40" t="s">
        <v>19829</v>
      </c>
      <c r="G13527" s="40">
        <v>750.5</v>
      </c>
    </row>
    <row r="13528" spans="1:7" x14ac:dyDescent="0.25">
      <c r="A13528" s="40">
        <v>9002049</v>
      </c>
      <c r="B13528" s="40" t="s">
        <v>19830</v>
      </c>
      <c r="C13528" s="40" t="s">
        <v>125</v>
      </c>
      <c r="D13528" s="40" t="s">
        <v>118</v>
      </c>
      <c r="E13528" s="40" t="s">
        <v>1328</v>
      </c>
      <c r="F13528" s="40" t="s">
        <v>19831</v>
      </c>
      <c r="G13528" s="40">
        <v>1500.53</v>
      </c>
    </row>
    <row r="13529" spans="1:7" x14ac:dyDescent="0.25">
      <c r="A13529" s="40">
        <v>9002050</v>
      </c>
      <c r="B13529" s="40" t="s">
        <v>19832</v>
      </c>
      <c r="C13529" s="40" t="s">
        <v>125</v>
      </c>
      <c r="D13529" s="40" t="s">
        <v>118</v>
      </c>
      <c r="E13529" s="40" t="s">
        <v>6500</v>
      </c>
      <c r="F13529" s="40" t="s">
        <v>19833</v>
      </c>
      <c r="G13529" s="40">
        <v>510.15</v>
      </c>
    </row>
    <row r="13530" spans="1:7" x14ac:dyDescent="0.25">
      <c r="A13530" s="40">
        <v>9002051</v>
      </c>
      <c r="B13530" s="40" t="s">
        <v>19834</v>
      </c>
      <c r="C13530" s="40" t="s">
        <v>125</v>
      </c>
      <c r="D13530" s="40" t="s">
        <v>118</v>
      </c>
      <c r="E13530" s="40" t="s">
        <v>6500</v>
      </c>
      <c r="F13530" s="40" t="s">
        <v>19835</v>
      </c>
      <c r="G13530" s="40">
        <v>1181</v>
      </c>
    </row>
    <row r="13531" spans="1:7" x14ac:dyDescent="0.25">
      <c r="A13531" s="40">
        <v>9002052</v>
      </c>
      <c r="B13531" s="40" t="s">
        <v>19836</v>
      </c>
      <c r="C13531" s="40" t="s">
        <v>117</v>
      </c>
      <c r="D13531" s="40" t="s">
        <v>118</v>
      </c>
      <c r="E13531" s="40" t="s">
        <v>6500</v>
      </c>
      <c r="F13531" s="40" t="s">
        <v>19837</v>
      </c>
      <c r="G13531" s="40">
        <v>949.05</v>
      </c>
    </row>
    <row r="13532" spans="1:7" x14ac:dyDescent="0.25">
      <c r="A13532" s="40">
        <v>9002053</v>
      </c>
      <c r="B13532" s="40" t="s">
        <v>19838</v>
      </c>
      <c r="C13532" s="40" t="s">
        <v>117</v>
      </c>
      <c r="D13532" s="40" t="s">
        <v>118</v>
      </c>
      <c r="E13532" s="40" t="s">
        <v>6500</v>
      </c>
      <c r="F13532" s="40" t="s">
        <v>19839</v>
      </c>
      <c r="G13532" s="40">
        <v>815.1</v>
      </c>
    </row>
    <row r="13533" spans="1:7" x14ac:dyDescent="0.25">
      <c r="A13533" s="40">
        <v>9002054</v>
      </c>
      <c r="B13533" s="40" t="s">
        <v>19840</v>
      </c>
      <c r="C13533" s="40" t="s">
        <v>117</v>
      </c>
      <c r="D13533" s="40" t="s">
        <v>118</v>
      </c>
      <c r="E13533" s="40" t="s">
        <v>6500</v>
      </c>
      <c r="F13533" s="40" t="s">
        <v>19839</v>
      </c>
      <c r="G13533" s="40">
        <v>1989</v>
      </c>
    </row>
    <row r="13534" spans="1:7" x14ac:dyDescent="0.25">
      <c r="A13534" s="40">
        <v>9002055</v>
      </c>
      <c r="B13534" s="40" t="s">
        <v>19841</v>
      </c>
      <c r="C13534" s="40" t="s">
        <v>117</v>
      </c>
      <c r="D13534" s="40" t="s">
        <v>118</v>
      </c>
      <c r="E13534" s="40" t="s">
        <v>6521</v>
      </c>
      <c r="F13534" s="40" t="s">
        <v>19842</v>
      </c>
      <c r="G13534" s="40">
        <v>1077.3</v>
      </c>
    </row>
    <row r="13535" spans="1:7" x14ac:dyDescent="0.25">
      <c r="A13535" s="40">
        <v>9002056</v>
      </c>
      <c r="B13535" s="40" t="s">
        <v>19843</v>
      </c>
      <c r="C13535" s="40" t="s">
        <v>125</v>
      </c>
      <c r="D13535" s="40" t="s">
        <v>118</v>
      </c>
      <c r="E13535" s="40" t="s">
        <v>6500</v>
      </c>
      <c r="F13535" s="40" t="s">
        <v>19844</v>
      </c>
      <c r="G13535" s="40">
        <v>758.1</v>
      </c>
    </row>
    <row r="13536" spans="1:7" x14ac:dyDescent="0.25">
      <c r="A13536" s="40">
        <v>9002057</v>
      </c>
      <c r="B13536" s="40" t="s">
        <v>19845</v>
      </c>
      <c r="C13536" s="40" t="s">
        <v>125</v>
      </c>
      <c r="D13536" s="40" t="s">
        <v>118</v>
      </c>
      <c r="E13536" s="40" t="s">
        <v>6500</v>
      </c>
      <c r="F13536" s="40" t="s">
        <v>19846</v>
      </c>
      <c r="G13536" s="40">
        <v>694.45</v>
      </c>
    </row>
    <row r="13537" spans="1:7" x14ac:dyDescent="0.25">
      <c r="A13537" s="40">
        <v>9002058</v>
      </c>
      <c r="B13537" s="40" t="s">
        <v>19847</v>
      </c>
      <c r="C13537" s="40" t="s">
        <v>125</v>
      </c>
      <c r="D13537" s="40" t="s">
        <v>118</v>
      </c>
      <c r="E13537" s="40" t="s">
        <v>2410</v>
      </c>
      <c r="F13537" s="40" t="s">
        <v>19848</v>
      </c>
      <c r="G13537" s="40">
        <v>656</v>
      </c>
    </row>
    <row r="13538" spans="1:7" x14ac:dyDescent="0.25">
      <c r="A13538" s="40">
        <v>9002059</v>
      </c>
      <c r="B13538" s="40" t="s">
        <v>19849</v>
      </c>
      <c r="C13538" s="40" t="s">
        <v>125</v>
      </c>
      <c r="D13538" s="40" t="s">
        <v>118</v>
      </c>
      <c r="E13538" s="40" t="s">
        <v>6500</v>
      </c>
      <c r="F13538" s="40" t="s">
        <v>19850</v>
      </c>
      <c r="G13538" s="40">
        <v>549.1</v>
      </c>
    </row>
    <row r="13539" spans="1:7" x14ac:dyDescent="0.25">
      <c r="A13539" s="40">
        <v>9002060</v>
      </c>
      <c r="B13539" s="40" t="s">
        <v>19851</v>
      </c>
      <c r="C13539" s="40" t="s">
        <v>125</v>
      </c>
      <c r="D13539" s="40" t="s">
        <v>390</v>
      </c>
      <c r="E13539" s="40" t="s">
        <v>390</v>
      </c>
      <c r="F13539" s="40" t="s">
        <v>19852</v>
      </c>
      <c r="G13539" s="40">
        <v>88.35</v>
      </c>
    </row>
    <row r="13540" spans="1:7" x14ac:dyDescent="0.25">
      <c r="A13540" s="40">
        <v>9002061</v>
      </c>
      <c r="B13540" s="40" t="s">
        <v>19853</v>
      </c>
      <c r="C13540" s="40" t="s">
        <v>125</v>
      </c>
      <c r="D13540" s="40" t="s">
        <v>390</v>
      </c>
      <c r="E13540" s="40" t="s">
        <v>390</v>
      </c>
      <c r="F13540" s="40" t="s">
        <v>19854</v>
      </c>
      <c r="G13540" s="40">
        <v>153.9</v>
      </c>
    </row>
    <row r="13541" spans="1:7" x14ac:dyDescent="0.25">
      <c r="A13541" s="40">
        <v>9002062</v>
      </c>
      <c r="B13541" s="40" t="s">
        <v>19855</v>
      </c>
      <c r="C13541" s="40" t="s">
        <v>125</v>
      </c>
      <c r="D13541" s="40" t="s">
        <v>390</v>
      </c>
      <c r="E13541" s="40" t="s">
        <v>390</v>
      </c>
      <c r="F13541" s="40" t="s">
        <v>19856</v>
      </c>
      <c r="G13541" s="40">
        <v>53.3</v>
      </c>
    </row>
    <row r="13542" spans="1:7" x14ac:dyDescent="0.25">
      <c r="A13542" s="40">
        <v>9002063</v>
      </c>
      <c r="B13542" s="40" t="s">
        <v>19857</v>
      </c>
      <c r="C13542" s="40" t="s">
        <v>125</v>
      </c>
      <c r="D13542" s="40" t="s">
        <v>390</v>
      </c>
      <c r="E13542" s="40" t="s">
        <v>390</v>
      </c>
      <c r="F13542" s="40" t="s">
        <v>19858</v>
      </c>
      <c r="G13542" s="40">
        <v>96.43</v>
      </c>
    </row>
    <row r="13543" spans="1:7" x14ac:dyDescent="0.25">
      <c r="A13543" s="40">
        <v>9002064</v>
      </c>
      <c r="B13543" s="40" t="s">
        <v>19859</v>
      </c>
      <c r="C13543" s="40" t="s">
        <v>125</v>
      </c>
      <c r="D13543" s="40" t="s">
        <v>390</v>
      </c>
      <c r="E13543" s="40" t="s">
        <v>390</v>
      </c>
      <c r="F13543" s="40" t="s">
        <v>19860</v>
      </c>
      <c r="G13543" s="40">
        <v>55.48</v>
      </c>
    </row>
    <row r="13544" spans="1:7" x14ac:dyDescent="0.25">
      <c r="A13544" s="40">
        <v>9002065</v>
      </c>
      <c r="B13544" s="40" t="s">
        <v>19861</v>
      </c>
      <c r="C13544" s="40" t="s">
        <v>125</v>
      </c>
      <c r="D13544" s="40" t="s">
        <v>390</v>
      </c>
      <c r="E13544" s="40" t="s">
        <v>390</v>
      </c>
      <c r="F13544" s="40" t="s">
        <v>19862</v>
      </c>
      <c r="G13544" s="40">
        <v>123.03</v>
      </c>
    </row>
    <row r="13545" spans="1:7" x14ac:dyDescent="0.25">
      <c r="A13545" s="40">
        <v>9002066</v>
      </c>
      <c r="B13545" s="40" t="s">
        <v>19863</v>
      </c>
      <c r="C13545" s="40" t="s">
        <v>125</v>
      </c>
      <c r="D13545" s="40" t="s">
        <v>390</v>
      </c>
      <c r="E13545" s="40" t="s">
        <v>390</v>
      </c>
      <c r="F13545" s="40" t="s">
        <v>19864</v>
      </c>
      <c r="G13545" s="40">
        <v>47.03</v>
      </c>
    </row>
    <row r="13546" spans="1:7" x14ac:dyDescent="0.25">
      <c r="A13546" s="40">
        <v>9002067</v>
      </c>
      <c r="B13546" s="40" t="s">
        <v>19865</v>
      </c>
      <c r="C13546" s="40" t="s">
        <v>125</v>
      </c>
      <c r="D13546" s="40" t="s">
        <v>390</v>
      </c>
      <c r="E13546" s="40" t="s">
        <v>390</v>
      </c>
      <c r="F13546" s="40" t="s">
        <v>19866</v>
      </c>
      <c r="G13546" s="40">
        <v>85.5</v>
      </c>
    </row>
    <row r="13547" spans="1:7" x14ac:dyDescent="0.25">
      <c r="A13547" s="40">
        <v>9002068</v>
      </c>
      <c r="B13547" s="40" t="s">
        <v>19867</v>
      </c>
      <c r="C13547" s="40" t="s">
        <v>125</v>
      </c>
      <c r="D13547" s="40" t="s">
        <v>390</v>
      </c>
      <c r="E13547" s="40" t="s">
        <v>390</v>
      </c>
      <c r="F13547" s="40" t="s">
        <v>19868</v>
      </c>
      <c r="G13547" s="40">
        <v>53.3</v>
      </c>
    </row>
    <row r="13548" spans="1:7" x14ac:dyDescent="0.25">
      <c r="A13548" s="40">
        <v>9002069</v>
      </c>
      <c r="B13548" s="40" t="s">
        <v>19869</v>
      </c>
      <c r="C13548" s="40" t="s">
        <v>125</v>
      </c>
      <c r="D13548" s="40" t="s">
        <v>390</v>
      </c>
      <c r="E13548" s="40" t="s">
        <v>390</v>
      </c>
      <c r="F13548" s="40" t="s">
        <v>19870</v>
      </c>
      <c r="G13548" s="40">
        <v>63.27</v>
      </c>
    </row>
    <row r="13549" spans="1:7" x14ac:dyDescent="0.25">
      <c r="A13549" s="40">
        <v>9002070</v>
      </c>
      <c r="B13549" s="40" t="s">
        <v>19871</v>
      </c>
      <c r="C13549" s="40" t="s">
        <v>125</v>
      </c>
      <c r="D13549" s="40" t="s">
        <v>390</v>
      </c>
      <c r="E13549" s="40" t="s">
        <v>390</v>
      </c>
      <c r="F13549" s="40" t="s">
        <v>19872</v>
      </c>
      <c r="G13549" s="40">
        <v>37.619999999999997</v>
      </c>
    </row>
    <row r="13550" spans="1:7" x14ac:dyDescent="0.25">
      <c r="A13550" s="40">
        <v>9002071</v>
      </c>
      <c r="B13550" s="40" t="s">
        <v>19873</v>
      </c>
      <c r="C13550" s="40" t="s">
        <v>125</v>
      </c>
      <c r="D13550" s="40" t="s">
        <v>390</v>
      </c>
      <c r="E13550" s="40" t="s">
        <v>390</v>
      </c>
      <c r="F13550" s="40" t="s">
        <v>19874</v>
      </c>
      <c r="G13550" s="40">
        <v>54.72</v>
      </c>
    </row>
    <row r="13551" spans="1:7" x14ac:dyDescent="0.25">
      <c r="A13551" s="40">
        <v>9002072</v>
      </c>
      <c r="B13551" s="40" t="s">
        <v>19875</v>
      </c>
      <c r="C13551" s="40" t="s">
        <v>125</v>
      </c>
      <c r="D13551" s="40" t="s">
        <v>390</v>
      </c>
      <c r="E13551" s="40" t="s">
        <v>390</v>
      </c>
      <c r="F13551" s="40" t="s">
        <v>19876</v>
      </c>
      <c r="G13551" s="40">
        <v>92.63</v>
      </c>
    </row>
    <row r="13552" spans="1:7" x14ac:dyDescent="0.25">
      <c r="A13552" s="40">
        <v>9002073</v>
      </c>
      <c r="B13552" s="40" t="s">
        <v>19877</v>
      </c>
      <c r="C13552" s="40" t="s">
        <v>125</v>
      </c>
      <c r="D13552" s="40" t="s">
        <v>118</v>
      </c>
      <c r="E13552" s="40" t="s">
        <v>1082</v>
      </c>
      <c r="F13552" s="40" t="s">
        <v>19864</v>
      </c>
      <c r="G13552" s="40">
        <v>23.09</v>
      </c>
    </row>
    <row r="13553" spans="1:7" x14ac:dyDescent="0.25">
      <c r="A13553" s="40">
        <v>9002074</v>
      </c>
      <c r="B13553" s="40" t="s">
        <v>19878</v>
      </c>
      <c r="C13553" s="40" t="s">
        <v>125</v>
      </c>
      <c r="D13553" s="40" t="s">
        <v>118</v>
      </c>
      <c r="E13553" s="40" t="s">
        <v>1060</v>
      </c>
      <c r="F13553" s="40" t="s">
        <v>19864</v>
      </c>
      <c r="G13553" s="40">
        <v>49.98</v>
      </c>
    </row>
    <row r="13554" spans="1:7" x14ac:dyDescent="0.25">
      <c r="A13554" s="40">
        <v>9002075</v>
      </c>
      <c r="B13554" s="40" t="s">
        <v>19879</v>
      </c>
      <c r="C13554" s="40" t="s">
        <v>125</v>
      </c>
      <c r="D13554" s="40" t="s">
        <v>708</v>
      </c>
      <c r="E13554" s="40" t="s">
        <v>6533</v>
      </c>
      <c r="F13554" s="40" t="s">
        <v>19880</v>
      </c>
      <c r="G13554" s="40">
        <v>148.87</v>
      </c>
    </row>
    <row r="13555" spans="1:7" x14ac:dyDescent="0.25">
      <c r="A13555" s="40">
        <v>9002076</v>
      </c>
      <c r="B13555" s="40" t="s">
        <v>19881</v>
      </c>
      <c r="C13555" s="40" t="s">
        <v>125</v>
      </c>
      <c r="D13555" s="40" t="s">
        <v>708</v>
      </c>
      <c r="E13555" s="40" t="s">
        <v>6533</v>
      </c>
      <c r="F13555" s="40" t="s">
        <v>19880</v>
      </c>
      <c r="G13555" s="40">
        <v>70.22</v>
      </c>
    </row>
    <row r="13556" spans="1:7" x14ac:dyDescent="0.25">
      <c r="A13556" s="40">
        <v>9002077</v>
      </c>
      <c r="B13556" s="40" t="s">
        <v>19882</v>
      </c>
      <c r="C13556" s="40" t="s">
        <v>125</v>
      </c>
      <c r="D13556" s="40" t="s">
        <v>708</v>
      </c>
      <c r="E13556" s="40" t="s">
        <v>6533</v>
      </c>
      <c r="F13556" s="40" t="s">
        <v>19850</v>
      </c>
      <c r="G13556" s="40">
        <v>242.1</v>
      </c>
    </row>
    <row r="13557" spans="1:7" x14ac:dyDescent="0.25">
      <c r="A13557" s="40">
        <v>9002078</v>
      </c>
      <c r="B13557" s="40" t="s">
        <v>19883</v>
      </c>
      <c r="C13557" s="40" t="s">
        <v>125</v>
      </c>
      <c r="D13557" s="40" t="s">
        <v>708</v>
      </c>
      <c r="E13557" s="40" t="s">
        <v>6533</v>
      </c>
      <c r="F13557" s="40" t="s">
        <v>19884</v>
      </c>
      <c r="G13557" s="40">
        <v>276.45999999999998</v>
      </c>
    </row>
    <row r="13558" spans="1:7" x14ac:dyDescent="0.25">
      <c r="A13558" s="40">
        <v>9002079</v>
      </c>
      <c r="B13558" s="40" t="s">
        <v>19885</v>
      </c>
      <c r="C13558" s="40" t="s">
        <v>125</v>
      </c>
      <c r="D13558" s="40" t="s">
        <v>390</v>
      </c>
      <c r="E13558" s="40" t="s">
        <v>4092</v>
      </c>
      <c r="F13558" s="40" t="s">
        <v>19848</v>
      </c>
      <c r="G13558" s="40">
        <v>47.98</v>
      </c>
    </row>
    <row r="13559" spans="1:7" x14ac:dyDescent="0.25">
      <c r="A13559" s="40">
        <v>9002080</v>
      </c>
      <c r="B13559" s="40" t="s">
        <v>19886</v>
      </c>
      <c r="C13559" s="40" t="s">
        <v>125</v>
      </c>
      <c r="D13559" s="40" t="s">
        <v>390</v>
      </c>
      <c r="E13559" s="40" t="s">
        <v>390</v>
      </c>
      <c r="F13559" s="40" t="s">
        <v>19887</v>
      </c>
      <c r="G13559" s="40">
        <v>521</v>
      </c>
    </row>
    <row r="13560" spans="1:7" x14ac:dyDescent="0.25">
      <c r="A13560" s="40">
        <v>9002081</v>
      </c>
      <c r="B13560" s="40" t="s">
        <v>19888</v>
      </c>
      <c r="C13560" s="40" t="s">
        <v>125</v>
      </c>
      <c r="D13560" s="40" t="s">
        <v>390</v>
      </c>
      <c r="E13560" s="40" t="s">
        <v>390</v>
      </c>
      <c r="F13560" s="40" t="s">
        <v>19889</v>
      </c>
      <c r="G13560" s="40">
        <v>596</v>
      </c>
    </row>
    <row r="13561" spans="1:7" x14ac:dyDescent="0.25">
      <c r="A13561" s="40">
        <v>9002082</v>
      </c>
      <c r="B13561" s="40" t="s">
        <v>19890</v>
      </c>
      <c r="C13561" s="40" t="s">
        <v>125</v>
      </c>
      <c r="D13561" s="40" t="s">
        <v>390</v>
      </c>
      <c r="E13561" s="40" t="s">
        <v>390</v>
      </c>
      <c r="F13561" s="40" t="s">
        <v>19891</v>
      </c>
      <c r="G13561" s="40">
        <v>113.53</v>
      </c>
    </row>
    <row r="13562" spans="1:7" x14ac:dyDescent="0.25">
      <c r="A13562" s="40">
        <v>9002083</v>
      </c>
      <c r="B13562" s="40" t="s">
        <v>19892</v>
      </c>
      <c r="C13562" s="40" t="s">
        <v>125</v>
      </c>
      <c r="D13562" s="40" t="s">
        <v>390</v>
      </c>
      <c r="E13562" s="40" t="s">
        <v>390</v>
      </c>
      <c r="F13562" s="40" t="s">
        <v>19887</v>
      </c>
      <c r="G13562" s="40">
        <v>135.38</v>
      </c>
    </row>
    <row r="13563" spans="1:7" x14ac:dyDescent="0.25">
      <c r="A13563" s="40">
        <v>9002084</v>
      </c>
      <c r="B13563" s="40" t="s">
        <v>19893</v>
      </c>
      <c r="C13563" s="40" t="s">
        <v>125</v>
      </c>
      <c r="D13563" s="40" t="s">
        <v>390</v>
      </c>
      <c r="E13563" s="40" t="s">
        <v>390</v>
      </c>
      <c r="F13563" s="40" t="s">
        <v>19894</v>
      </c>
      <c r="G13563" s="40">
        <v>41.04</v>
      </c>
    </row>
    <row r="13564" spans="1:7" x14ac:dyDescent="0.25">
      <c r="A13564" s="40">
        <v>9002085</v>
      </c>
      <c r="B13564" s="40" t="s">
        <v>19895</v>
      </c>
      <c r="C13564" s="40" t="s">
        <v>125</v>
      </c>
      <c r="D13564" s="40" t="s">
        <v>390</v>
      </c>
      <c r="E13564" s="40" t="s">
        <v>390</v>
      </c>
      <c r="F13564" s="40" t="s">
        <v>19896</v>
      </c>
      <c r="G13564" s="40">
        <v>21</v>
      </c>
    </row>
    <row r="13565" spans="1:7" x14ac:dyDescent="0.25">
      <c r="A13565" s="40">
        <v>9002086</v>
      </c>
      <c r="B13565" s="40" t="s">
        <v>19897</v>
      </c>
      <c r="C13565" s="40" t="s">
        <v>125</v>
      </c>
      <c r="D13565" s="40" t="s">
        <v>390</v>
      </c>
      <c r="E13565" s="40" t="s">
        <v>390</v>
      </c>
      <c r="F13565" s="40" t="s">
        <v>19898</v>
      </c>
      <c r="G13565" s="40">
        <v>113.53</v>
      </c>
    </row>
    <row r="13566" spans="1:7" x14ac:dyDescent="0.25">
      <c r="A13566" s="40">
        <v>9002087</v>
      </c>
      <c r="B13566" s="40" t="s">
        <v>19899</v>
      </c>
      <c r="C13566" s="40" t="s">
        <v>125</v>
      </c>
      <c r="D13566" s="40" t="s">
        <v>390</v>
      </c>
      <c r="E13566" s="40" t="s">
        <v>390</v>
      </c>
      <c r="F13566" s="40" t="s">
        <v>19900</v>
      </c>
      <c r="G13566" s="40">
        <v>204</v>
      </c>
    </row>
    <row r="13567" spans="1:7" x14ac:dyDescent="0.25">
      <c r="A13567" s="40">
        <v>9002088</v>
      </c>
      <c r="B13567" s="40" t="s">
        <v>19901</v>
      </c>
      <c r="C13567" s="40" t="s">
        <v>125</v>
      </c>
      <c r="D13567" s="40" t="s">
        <v>390</v>
      </c>
      <c r="E13567" s="40" t="s">
        <v>390</v>
      </c>
      <c r="F13567" s="40" t="s">
        <v>19902</v>
      </c>
      <c r="G13567" s="40">
        <v>49.02</v>
      </c>
    </row>
    <row r="13568" spans="1:7" x14ac:dyDescent="0.25">
      <c r="A13568" s="40">
        <v>9002089</v>
      </c>
      <c r="B13568" s="40" t="s">
        <v>19893</v>
      </c>
      <c r="C13568" s="40" t="s">
        <v>125</v>
      </c>
      <c r="D13568" s="40" t="s">
        <v>390</v>
      </c>
      <c r="E13568" s="40" t="s">
        <v>390</v>
      </c>
      <c r="F13568" s="40" t="s">
        <v>19903</v>
      </c>
      <c r="G13568" s="40">
        <v>65.55</v>
      </c>
    </row>
    <row r="13569" spans="1:7" x14ac:dyDescent="0.25">
      <c r="A13569" s="40">
        <v>9002090</v>
      </c>
      <c r="B13569" s="40" t="s">
        <v>19904</v>
      </c>
      <c r="C13569" s="40" t="s">
        <v>125</v>
      </c>
      <c r="D13569" s="40" t="s">
        <v>390</v>
      </c>
      <c r="E13569" s="40" t="s">
        <v>390</v>
      </c>
      <c r="F13569" s="40" t="s">
        <v>19905</v>
      </c>
      <c r="G13569" s="40">
        <v>193.8</v>
      </c>
    </row>
    <row r="13570" spans="1:7" x14ac:dyDescent="0.25">
      <c r="A13570" s="40">
        <v>9002091</v>
      </c>
      <c r="B13570" s="40" t="s">
        <v>19906</v>
      </c>
      <c r="C13570" s="40" t="s">
        <v>125</v>
      </c>
      <c r="D13570" s="40" t="s">
        <v>118</v>
      </c>
      <c r="E13570" s="40" t="s">
        <v>6447</v>
      </c>
      <c r="F13570" s="40" t="s">
        <v>19907</v>
      </c>
      <c r="G13570" s="40">
        <v>8.08</v>
      </c>
    </row>
    <row r="13571" spans="1:7" x14ac:dyDescent="0.25">
      <c r="A13571" s="40">
        <v>9002092</v>
      </c>
      <c r="B13571" s="40" t="s">
        <v>19908</v>
      </c>
      <c r="C13571" s="40" t="s">
        <v>125</v>
      </c>
      <c r="D13571" s="40" t="s">
        <v>390</v>
      </c>
      <c r="E13571" s="40" t="s">
        <v>390</v>
      </c>
      <c r="F13571" s="40" t="s">
        <v>19907</v>
      </c>
      <c r="G13571" s="40">
        <v>45.98</v>
      </c>
    </row>
    <row r="13572" spans="1:7" x14ac:dyDescent="0.25">
      <c r="A13572" s="40">
        <v>9002093</v>
      </c>
      <c r="B13572" s="40" t="s">
        <v>19909</v>
      </c>
      <c r="C13572" s="40" t="s">
        <v>125</v>
      </c>
      <c r="D13572" s="40" t="s">
        <v>390</v>
      </c>
      <c r="E13572" s="40" t="s">
        <v>390</v>
      </c>
      <c r="F13572" s="40" t="s">
        <v>19907</v>
      </c>
      <c r="G13572" s="40">
        <v>33.06</v>
      </c>
    </row>
    <row r="13573" spans="1:7" x14ac:dyDescent="0.25">
      <c r="A13573" s="40">
        <v>9002094</v>
      </c>
      <c r="B13573" s="40" t="s">
        <v>19910</v>
      </c>
      <c r="C13573" s="40" t="s">
        <v>125</v>
      </c>
      <c r="D13573" s="40" t="s">
        <v>118</v>
      </c>
      <c r="E13573" s="40" t="s">
        <v>6521</v>
      </c>
      <c r="F13573" s="40" t="s">
        <v>19911</v>
      </c>
      <c r="G13573" s="40">
        <v>24.99</v>
      </c>
    </row>
    <row r="13574" spans="1:7" x14ac:dyDescent="0.25">
      <c r="A13574" s="40">
        <v>9002095</v>
      </c>
      <c r="B13574" s="40" t="s">
        <v>19912</v>
      </c>
      <c r="C13574" s="40" t="s">
        <v>125</v>
      </c>
      <c r="D13574" s="40" t="s">
        <v>118</v>
      </c>
      <c r="E13574" s="40" t="s">
        <v>6521</v>
      </c>
      <c r="F13574" s="40" t="s">
        <v>19911</v>
      </c>
      <c r="G13574" s="40">
        <v>69.92</v>
      </c>
    </row>
    <row r="13575" spans="1:7" x14ac:dyDescent="0.25">
      <c r="A13575" s="40">
        <v>9002096</v>
      </c>
      <c r="B13575" s="40" t="s">
        <v>19913</v>
      </c>
      <c r="C13575" s="40" t="s">
        <v>125</v>
      </c>
      <c r="D13575" s="40" t="s">
        <v>118</v>
      </c>
      <c r="E13575" s="40" t="s">
        <v>6447</v>
      </c>
      <c r="F13575" s="40" t="s">
        <v>19911</v>
      </c>
      <c r="G13575" s="40">
        <v>61.5</v>
      </c>
    </row>
    <row r="13576" spans="1:7" x14ac:dyDescent="0.25">
      <c r="A13576" s="40">
        <v>9002097</v>
      </c>
      <c r="B13576" s="40" t="s">
        <v>19914</v>
      </c>
      <c r="C13576" s="40" t="s">
        <v>125</v>
      </c>
      <c r="D13576" s="40" t="s">
        <v>118</v>
      </c>
      <c r="E13576" s="40" t="s">
        <v>1082</v>
      </c>
      <c r="F13576" s="40" t="s">
        <v>19911</v>
      </c>
      <c r="G13576" s="40">
        <v>2.57</v>
      </c>
    </row>
    <row r="13577" spans="1:7" x14ac:dyDescent="0.25">
      <c r="A13577" s="40">
        <v>9002098</v>
      </c>
      <c r="B13577" s="40" t="s">
        <v>19915</v>
      </c>
      <c r="C13577" s="40" t="s">
        <v>125</v>
      </c>
      <c r="D13577" s="40" t="s">
        <v>118</v>
      </c>
      <c r="E13577" s="40" t="s">
        <v>6623</v>
      </c>
      <c r="F13577" s="40" t="s">
        <v>19911</v>
      </c>
      <c r="G13577" s="40">
        <v>30.02</v>
      </c>
    </row>
    <row r="13578" spans="1:7" x14ac:dyDescent="0.25">
      <c r="A13578" s="40">
        <v>9002099</v>
      </c>
      <c r="B13578" s="40" t="s">
        <v>19916</v>
      </c>
      <c r="C13578" s="40" t="s">
        <v>125</v>
      </c>
      <c r="D13578" s="40" t="s">
        <v>118</v>
      </c>
      <c r="E13578" s="40" t="s">
        <v>1082</v>
      </c>
      <c r="F13578" s="40" t="s">
        <v>19911</v>
      </c>
      <c r="G13578" s="40">
        <v>1.1399999999999999</v>
      </c>
    </row>
    <row r="13579" spans="1:7" x14ac:dyDescent="0.25">
      <c r="A13579" s="40">
        <v>9002100</v>
      </c>
      <c r="B13579" s="40" t="s">
        <v>19917</v>
      </c>
      <c r="C13579" s="40" t="s">
        <v>125</v>
      </c>
      <c r="D13579" s="40" t="s">
        <v>118</v>
      </c>
      <c r="E13579" s="40" t="s">
        <v>6500</v>
      </c>
      <c r="F13579" s="40" t="s">
        <v>19911</v>
      </c>
      <c r="G13579" s="40">
        <v>75.05</v>
      </c>
    </row>
    <row r="13580" spans="1:7" x14ac:dyDescent="0.25">
      <c r="A13580" s="40">
        <v>9002101</v>
      </c>
      <c r="B13580" s="40" t="s">
        <v>19918</v>
      </c>
      <c r="C13580" s="40" t="s">
        <v>125</v>
      </c>
      <c r="D13580" s="40" t="s">
        <v>118</v>
      </c>
      <c r="E13580" s="40" t="s">
        <v>1082</v>
      </c>
      <c r="F13580" s="40" t="s">
        <v>19919</v>
      </c>
      <c r="G13580" s="40">
        <v>3.04</v>
      </c>
    </row>
    <row r="13581" spans="1:7" x14ac:dyDescent="0.25">
      <c r="A13581" s="40">
        <v>9002102</v>
      </c>
      <c r="B13581" s="40" t="s">
        <v>19920</v>
      </c>
      <c r="C13581" s="40" t="s">
        <v>125</v>
      </c>
      <c r="D13581" s="40" t="s">
        <v>118</v>
      </c>
      <c r="E13581" s="40" t="s">
        <v>3430</v>
      </c>
      <c r="F13581" s="40" t="s">
        <v>19919</v>
      </c>
      <c r="G13581" s="40">
        <v>84.08</v>
      </c>
    </row>
    <row r="13582" spans="1:7" x14ac:dyDescent="0.25">
      <c r="A13582" s="40">
        <v>9002103</v>
      </c>
      <c r="B13582" s="40" t="s">
        <v>19921</v>
      </c>
      <c r="C13582" s="40" t="s">
        <v>125</v>
      </c>
      <c r="D13582" s="40" t="s">
        <v>118</v>
      </c>
      <c r="E13582" s="40" t="s">
        <v>1082</v>
      </c>
      <c r="F13582" s="40" t="s">
        <v>19919</v>
      </c>
      <c r="G13582" s="40">
        <v>42</v>
      </c>
    </row>
    <row r="13583" spans="1:7" x14ac:dyDescent="0.25">
      <c r="A13583" s="40">
        <v>9002104</v>
      </c>
      <c r="B13583" s="40" t="s">
        <v>19922</v>
      </c>
      <c r="C13583" s="40" t="s">
        <v>125</v>
      </c>
      <c r="D13583" s="40" t="s">
        <v>118</v>
      </c>
      <c r="E13583" s="40" t="s">
        <v>1082</v>
      </c>
      <c r="F13583" s="40" t="s">
        <v>19919</v>
      </c>
      <c r="G13583" s="40">
        <v>4.09</v>
      </c>
    </row>
    <row r="13584" spans="1:7" x14ac:dyDescent="0.25">
      <c r="A13584" s="40">
        <v>9002105</v>
      </c>
      <c r="B13584" s="40" t="s">
        <v>4143</v>
      </c>
      <c r="C13584" s="40" t="s">
        <v>125</v>
      </c>
      <c r="D13584" s="40" t="s">
        <v>118</v>
      </c>
      <c r="E13584" s="40" t="s">
        <v>3256</v>
      </c>
      <c r="F13584" s="40" t="s">
        <v>19919</v>
      </c>
      <c r="G13584" s="40">
        <v>12.9</v>
      </c>
    </row>
    <row r="13585" spans="1:7" x14ac:dyDescent="0.25">
      <c r="A13585" s="40">
        <v>9002106</v>
      </c>
      <c r="B13585" s="40" t="s">
        <v>19923</v>
      </c>
      <c r="C13585" s="40" t="s">
        <v>125</v>
      </c>
      <c r="D13585" s="40" t="s">
        <v>118</v>
      </c>
      <c r="E13585" s="40" t="s">
        <v>1058</v>
      </c>
      <c r="F13585" s="40" t="s">
        <v>19924</v>
      </c>
      <c r="G13585" s="40">
        <v>256.5</v>
      </c>
    </row>
    <row r="13586" spans="1:7" x14ac:dyDescent="0.25">
      <c r="A13586" s="40">
        <v>9002107</v>
      </c>
      <c r="B13586" s="40" t="s">
        <v>19923</v>
      </c>
      <c r="C13586" s="40" t="s">
        <v>125</v>
      </c>
      <c r="D13586" s="40" t="s">
        <v>118</v>
      </c>
      <c r="E13586" s="40" t="s">
        <v>1058</v>
      </c>
      <c r="F13586" s="40" t="s">
        <v>19924</v>
      </c>
      <c r="G13586" s="40">
        <v>68.59</v>
      </c>
    </row>
    <row r="13587" spans="1:7" x14ac:dyDescent="0.25">
      <c r="A13587" s="40">
        <v>9002108</v>
      </c>
      <c r="B13587" s="40" t="s">
        <v>19925</v>
      </c>
      <c r="C13587" s="40" t="s">
        <v>125</v>
      </c>
      <c r="D13587" s="40" t="s">
        <v>708</v>
      </c>
      <c r="E13587" s="40" t="s">
        <v>1056</v>
      </c>
      <c r="F13587" s="40" t="s">
        <v>19924</v>
      </c>
      <c r="G13587" s="40">
        <v>160.26</v>
      </c>
    </row>
    <row r="13588" spans="1:7" x14ac:dyDescent="0.25">
      <c r="A13588" s="40">
        <v>9002109</v>
      </c>
      <c r="B13588" s="40" t="s">
        <v>19926</v>
      </c>
      <c r="C13588" s="40" t="s">
        <v>125</v>
      </c>
      <c r="D13588" s="40" t="s">
        <v>118</v>
      </c>
      <c r="E13588" s="40" t="s">
        <v>1058</v>
      </c>
      <c r="F13588" s="40" t="s">
        <v>19924</v>
      </c>
      <c r="G13588" s="40">
        <v>184.78</v>
      </c>
    </row>
    <row r="13589" spans="1:7" x14ac:dyDescent="0.25">
      <c r="A13589" s="40">
        <v>9002110</v>
      </c>
      <c r="B13589" s="40" t="s">
        <v>19927</v>
      </c>
      <c r="C13589" s="40" t="s">
        <v>125</v>
      </c>
      <c r="D13589" s="40" t="s">
        <v>118</v>
      </c>
      <c r="E13589" s="40" t="s">
        <v>19545</v>
      </c>
      <c r="F13589" s="40" t="s">
        <v>19924</v>
      </c>
      <c r="G13589" s="40">
        <v>81.7</v>
      </c>
    </row>
    <row r="13590" spans="1:7" x14ac:dyDescent="0.25">
      <c r="A13590" s="40">
        <v>9002111</v>
      </c>
      <c r="B13590" s="40" t="s">
        <v>19928</v>
      </c>
      <c r="C13590" s="40" t="s">
        <v>125</v>
      </c>
      <c r="D13590" s="40" t="s">
        <v>118</v>
      </c>
      <c r="E13590" s="40" t="s">
        <v>6521</v>
      </c>
      <c r="F13590" s="40" t="s">
        <v>19929</v>
      </c>
      <c r="G13590" s="40">
        <v>150.61000000000001</v>
      </c>
    </row>
    <row r="13591" spans="1:7" x14ac:dyDescent="0.25">
      <c r="A13591" s="40">
        <v>9002112</v>
      </c>
      <c r="B13591" s="40" t="s">
        <v>19930</v>
      </c>
      <c r="C13591" s="40" t="s">
        <v>125</v>
      </c>
      <c r="D13591" s="40" t="s">
        <v>118</v>
      </c>
      <c r="E13591" s="40" t="s">
        <v>6521</v>
      </c>
      <c r="F13591" s="40" t="s">
        <v>19931</v>
      </c>
      <c r="G13591" s="40">
        <v>1541.52</v>
      </c>
    </row>
    <row r="13592" spans="1:7" x14ac:dyDescent="0.25">
      <c r="A13592" s="40">
        <v>9002113</v>
      </c>
      <c r="B13592" s="40" t="s">
        <v>19932</v>
      </c>
      <c r="C13592" s="40" t="s">
        <v>125</v>
      </c>
      <c r="D13592" s="40" t="s">
        <v>118</v>
      </c>
      <c r="E13592" s="40" t="s">
        <v>2551</v>
      </c>
      <c r="F13592" s="40" t="s">
        <v>19929</v>
      </c>
      <c r="G13592" s="40">
        <v>0</v>
      </c>
    </row>
    <row r="13593" spans="1:7" x14ac:dyDescent="0.25">
      <c r="A13593" s="40">
        <v>9002114</v>
      </c>
      <c r="B13593" s="40" t="s">
        <v>19933</v>
      </c>
      <c r="C13593" s="40" t="s">
        <v>125</v>
      </c>
      <c r="D13593" s="40" t="s">
        <v>118</v>
      </c>
      <c r="E13593" s="40" t="s">
        <v>2551</v>
      </c>
      <c r="F13593" s="40" t="s">
        <v>19929</v>
      </c>
      <c r="G13593" s="40">
        <v>0</v>
      </c>
    </row>
    <row r="13594" spans="1:7" x14ac:dyDescent="0.25">
      <c r="A13594" s="40">
        <v>9002115</v>
      </c>
      <c r="B13594" s="40" t="s">
        <v>19934</v>
      </c>
      <c r="C13594" s="40" t="s">
        <v>125</v>
      </c>
      <c r="D13594" s="40" t="s">
        <v>118</v>
      </c>
      <c r="E13594" s="40" t="s">
        <v>6500</v>
      </c>
      <c r="F13594" s="40" t="s">
        <v>19929</v>
      </c>
      <c r="G13594" s="40">
        <v>169.5</v>
      </c>
    </row>
    <row r="13595" spans="1:7" x14ac:dyDescent="0.25">
      <c r="A13595" s="40">
        <v>9002116</v>
      </c>
      <c r="B13595" s="40" t="s">
        <v>19935</v>
      </c>
      <c r="C13595" s="40" t="s">
        <v>125</v>
      </c>
      <c r="D13595" s="40" t="s">
        <v>118</v>
      </c>
      <c r="E13595" s="40" t="s">
        <v>6500</v>
      </c>
      <c r="F13595" s="40" t="s">
        <v>19936</v>
      </c>
      <c r="G13595" s="40">
        <v>344.5</v>
      </c>
    </row>
    <row r="13596" spans="1:7" x14ac:dyDescent="0.25">
      <c r="A13596" s="40">
        <v>9002117</v>
      </c>
      <c r="B13596" s="40" t="s">
        <v>19935</v>
      </c>
      <c r="C13596" s="40" t="s">
        <v>125</v>
      </c>
      <c r="D13596" s="40" t="s">
        <v>118</v>
      </c>
      <c r="E13596" s="40" t="s">
        <v>6500</v>
      </c>
      <c r="F13596" s="40" t="s">
        <v>19937</v>
      </c>
      <c r="G13596" s="40">
        <v>343.19</v>
      </c>
    </row>
    <row r="13597" spans="1:7" x14ac:dyDescent="0.25">
      <c r="A13597" s="40">
        <v>9002118</v>
      </c>
      <c r="B13597" s="40" t="s">
        <v>19938</v>
      </c>
      <c r="C13597" s="40" t="s">
        <v>125</v>
      </c>
      <c r="D13597" s="40" t="s">
        <v>118</v>
      </c>
      <c r="E13597" s="40" t="s">
        <v>2551</v>
      </c>
      <c r="F13597" s="40" t="s">
        <v>19936</v>
      </c>
      <c r="G13597" s="40">
        <v>73</v>
      </c>
    </row>
    <row r="13598" spans="1:7" x14ac:dyDescent="0.25">
      <c r="A13598" s="40">
        <v>9002119</v>
      </c>
      <c r="B13598" s="40" t="s">
        <v>19939</v>
      </c>
      <c r="C13598" s="40" t="s">
        <v>125</v>
      </c>
      <c r="D13598" s="40" t="s">
        <v>118</v>
      </c>
      <c r="E13598" s="40" t="s">
        <v>6484</v>
      </c>
      <c r="F13598" s="40" t="s">
        <v>19940</v>
      </c>
      <c r="G13598" s="40">
        <v>36.700000000000003</v>
      </c>
    </row>
    <row r="13599" spans="1:7" x14ac:dyDescent="0.25">
      <c r="A13599" s="40">
        <v>9002120</v>
      </c>
      <c r="B13599" s="40" t="s">
        <v>19941</v>
      </c>
      <c r="C13599" s="40" t="s">
        <v>125</v>
      </c>
      <c r="D13599" s="40" t="s">
        <v>118</v>
      </c>
      <c r="E13599" s="40" t="s">
        <v>2551</v>
      </c>
      <c r="F13599" s="40" t="s">
        <v>19940</v>
      </c>
      <c r="G13599" s="40">
        <v>72.099999999999994</v>
      </c>
    </row>
    <row r="13600" spans="1:7" x14ac:dyDescent="0.25">
      <c r="A13600" s="40">
        <v>9002121</v>
      </c>
      <c r="B13600" s="40" t="s">
        <v>19942</v>
      </c>
      <c r="C13600" s="40" t="s">
        <v>125</v>
      </c>
      <c r="D13600" s="40" t="s">
        <v>118</v>
      </c>
      <c r="E13600" s="40" t="s">
        <v>6500</v>
      </c>
      <c r="F13600" s="40" t="s">
        <v>19940</v>
      </c>
      <c r="G13600" s="40">
        <v>800.83</v>
      </c>
    </row>
    <row r="13601" spans="1:7" x14ac:dyDescent="0.25">
      <c r="A13601" s="40">
        <v>9002122</v>
      </c>
      <c r="B13601" s="40" t="s">
        <v>19943</v>
      </c>
      <c r="C13601" s="40" t="s">
        <v>125</v>
      </c>
      <c r="D13601" s="40" t="s">
        <v>118</v>
      </c>
      <c r="E13601" s="40" t="s">
        <v>1056</v>
      </c>
      <c r="F13601" s="40" t="s">
        <v>19944</v>
      </c>
      <c r="G13601" s="40">
        <v>24.27</v>
      </c>
    </row>
    <row r="13602" spans="1:7" x14ac:dyDescent="0.25">
      <c r="A13602" s="40">
        <v>9002123</v>
      </c>
      <c r="B13602" s="40" t="s">
        <v>19945</v>
      </c>
      <c r="C13602" s="40" t="s">
        <v>125</v>
      </c>
      <c r="D13602" s="40" t="s">
        <v>118</v>
      </c>
      <c r="E13602" s="40" t="s">
        <v>1058</v>
      </c>
      <c r="F13602" s="40" t="s">
        <v>19944</v>
      </c>
      <c r="G13602" s="40">
        <v>15.01</v>
      </c>
    </row>
    <row r="13603" spans="1:7" x14ac:dyDescent="0.25">
      <c r="A13603" s="40">
        <v>9002124</v>
      </c>
      <c r="B13603" s="40" t="s">
        <v>19945</v>
      </c>
      <c r="C13603" s="40" t="s">
        <v>125</v>
      </c>
      <c r="D13603" s="40" t="s">
        <v>118</v>
      </c>
      <c r="E13603" s="40" t="s">
        <v>1058</v>
      </c>
      <c r="F13603" s="40" t="s">
        <v>19944</v>
      </c>
      <c r="G13603" s="40">
        <v>12.54</v>
      </c>
    </row>
    <row r="13604" spans="1:7" x14ac:dyDescent="0.25">
      <c r="A13604" s="40">
        <v>9002125</v>
      </c>
      <c r="B13604" s="40" t="s">
        <v>19946</v>
      </c>
      <c r="C13604" s="40" t="s">
        <v>125</v>
      </c>
      <c r="D13604" s="40" t="s">
        <v>118</v>
      </c>
      <c r="E13604" s="40" t="s">
        <v>6500</v>
      </c>
      <c r="F13604" s="40" t="s">
        <v>19947</v>
      </c>
      <c r="G13604" s="40">
        <v>397.29</v>
      </c>
    </row>
    <row r="13605" spans="1:7" x14ac:dyDescent="0.25">
      <c r="A13605" s="40">
        <v>9002126</v>
      </c>
      <c r="B13605" s="40" t="s">
        <v>19948</v>
      </c>
      <c r="C13605" s="40" t="s">
        <v>125</v>
      </c>
      <c r="D13605" s="40" t="s">
        <v>118</v>
      </c>
      <c r="E13605" s="40" t="s">
        <v>6500</v>
      </c>
      <c r="F13605" s="40" t="s">
        <v>19949</v>
      </c>
      <c r="G13605" s="40">
        <v>176.42</v>
      </c>
    </row>
    <row r="13606" spans="1:7" x14ac:dyDescent="0.25">
      <c r="A13606" s="40">
        <v>9002127</v>
      </c>
      <c r="B13606" s="40" t="s">
        <v>19950</v>
      </c>
      <c r="C13606" s="40" t="s">
        <v>125</v>
      </c>
      <c r="D13606" s="40" t="s">
        <v>118</v>
      </c>
      <c r="E13606" s="40" t="s">
        <v>1058</v>
      </c>
      <c r="F13606" s="40" t="s">
        <v>19944</v>
      </c>
      <c r="G13606" s="40">
        <v>195.7</v>
      </c>
    </row>
    <row r="13607" spans="1:7" x14ac:dyDescent="0.25">
      <c r="A13607" s="40">
        <v>9002128</v>
      </c>
      <c r="B13607" s="40" t="s">
        <v>19951</v>
      </c>
      <c r="C13607" s="40" t="s">
        <v>125</v>
      </c>
      <c r="D13607" s="40" t="s">
        <v>118</v>
      </c>
      <c r="E13607" s="40" t="s">
        <v>6500</v>
      </c>
      <c r="F13607" s="40" t="s">
        <v>19952</v>
      </c>
      <c r="G13607" s="40">
        <v>176.42</v>
      </c>
    </row>
    <row r="13608" spans="1:7" x14ac:dyDescent="0.25">
      <c r="A13608" s="40">
        <v>9002129</v>
      </c>
      <c r="B13608" s="40" t="s">
        <v>19953</v>
      </c>
      <c r="C13608" s="40" t="s">
        <v>125</v>
      </c>
      <c r="D13608" s="40" t="s">
        <v>118</v>
      </c>
      <c r="E13608" s="40" t="s">
        <v>1108</v>
      </c>
      <c r="F13608" s="40" t="s">
        <v>19944</v>
      </c>
      <c r="G13608" s="40">
        <v>4.28</v>
      </c>
    </row>
    <row r="13609" spans="1:7" x14ac:dyDescent="0.25">
      <c r="A13609" s="40">
        <v>9002130</v>
      </c>
      <c r="B13609" s="40" t="s">
        <v>19954</v>
      </c>
      <c r="C13609" s="40" t="s">
        <v>125</v>
      </c>
      <c r="D13609" s="40" t="s">
        <v>118</v>
      </c>
      <c r="E13609" s="40" t="s">
        <v>2410</v>
      </c>
      <c r="F13609" s="40" t="s">
        <v>19955</v>
      </c>
      <c r="G13609" s="40">
        <v>309</v>
      </c>
    </row>
    <row r="13610" spans="1:7" x14ac:dyDescent="0.25">
      <c r="A13610" s="40">
        <v>9002131</v>
      </c>
      <c r="B13610" s="40" t="s">
        <v>19956</v>
      </c>
      <c r="C13610" s="40" t="s">
        <v>125</v>
      </c>
      <c r="D13610" s="40" t="s">
        <v>118</v>
      </c>
      <c r="E13610" s="40" t="s">
        <v>2410</v>
      </c>
      <c r="F13610" s="40" t="s">
        <v>19955</v>
      </c>
      <c r="G13610" s="40">
        <v>535.78</v>
      </c>
    </row>
    <row r="13611" spans="1:7" x14ac:dyDescent="0.25">
      <c r="A13611" s="40">
        <v>9002132</v>
      </c>
      <c r="B13611" s="40" t="s">
        <v>19957</v>
      </c>
      <c r="C13611" s="40" t="s">
        <v>125</v>
      </c>
      <c r="D13611" s="40" t="s">
        <v>118</v>
      </c>
      <c r="E13611" s="40" t="s">
        <v>6500</v>
      </c>
      <c r="F13611" s="40" t="s">
        <v>19958</v>
      </c>
      <c r="G13611" s="40">
        <v>748.6</v>
      </c>
    </row>
    <row r="13612" spans="1:7" x14ac:dyDescent="0.25">
      <c r="A13612" s="40">
        <v>9002133</v>
      </c>
      <c r="B13612" s="40" t="s">
        <v>19959</v>
      </c>
      <c r="C13612" s="40" t="s">
        <v>125</v>
      </c>
      <c r="D13612" s="40" t="s">
        <v>118</v>
      </c>
      <c r="E13612" s="40" t="s">
        <v>6521</v>
      </c>
      <c r="F13612" s="40" t="s">
        <v>11590</v>
      </c>
      <c r="G13612" s="40">
        <v>209</v>
      </c>
    </row>
    <row r="13613" spans="1:7" x14ac:dyDescent="0.25">
      <c r="A13613" s="40">
        <v>9002134</v>
      </c>
      <c r="B13613" s="40" t="s">
        <v>19960</v>
      </c>
      <c r="C13613" s="40" t="s">
        <v>125</v>
      </c>
      <c r="D13613" s="40" t="s">
        <v>118</v>
      </c>
      <c r="E13613" s="40" t="s">
        <v>1066</v>
      </c>
      <c r="F13613" s="40" t="s">
        <v>19848</v>
      </c>
      <c r="G13613" s="40">
        <v>314.45</v>
      </c>
    </row>
    <row r="13614" spans="1:7" x14ac:dyDescent="0.25">
      <c r="A13614" s="40">
        <v>9002135</v>
      </c>
      <c r="B13614" s="40" t="s">
        <v>19961</v>
      </c>
      <c r="C13614" s="40" t="s">
        <v>125</v>
      </c>
      <c r="D13614" s="40" t="s">
        <v>118</v>
      </c>
      <c r="E13614" s="40" t="s">
        <v>6521</v>
      </c>
      <c r="F13614" s="40" t="s">
        <v>19962</v>
      </c>
      <c r="G13614" s="40">
        <v>261.25</v>
      </c>
    </row>
    <row r="13615" spans="1:7" x14ac:dyDescent="0.25">
      <c r="A13615" s="40">
        <v>9002136</v>
      </c>
      <c r="B13615" s="40" t="s">
        <v>19963</v>
      </c>
      <c r="C13615" s="40" t="s">
        <v>125</v>
      </c>
      <c r="D13615" s="40" t="s">
        <v>118</v>
      </c>
      <c r="E13615" s="40" t="s">
        <v>1066</v>
      </c>
      <c r="F13615" s="40" t="s">
        <v>19955</v>
      </c>
      <c r="G13615" s="40">
        <v>289</v>
      </c>
    </row>
    <row r="13616" spans="1:7" x14ac:dyDescent="0.25">
      <c r="A13616" s="40">
        <v>9002137</v>
      </c>
      <c r="B13616" s="40" t="s">
        <v>19964</v>
      </c>
      <c r="C13616" s="40" t="s">
        <v>125</v>
      </c>
      <c r="D13616" s="40" t="s">
        <v>118</v>
      </c>
      <c r="E13616" s="40" t="s">
        <v>390</v>
      </c>
      <c r="F13616" s="40" t="s">
        <v>19965</v>
      </c>
      <c r="G13616" s="40">
        <v>54.72</v>
      </c>
    </row>
    <row r="13617" spans="1:7" x14ac:dyDescent="0.25">
      <c r="A13617" s="40">
        <v>9002138</v>
      </c>
      <c r="B13617" s="40" t="s">
        <v>19966</v>
      </c>
      <c r="C13617" s="40" t="s">
        <v>125</v>
      </c>
      <c r="D13617" s="40" t="s">
        <v>118</v>
      </c>
      <c r="E13617" s="40" t="s">
        <v>1060</v>
      </c>
      <c r="F13617" s="40" t="s">
        <v>19955</v>
      </c>
      <c r="G13617" s="40">
        <v>48.46</v>
      </c>
    </row>
    <row r="13618" spans="1:7" x14ac:dyDescent="0.25">
      <c r="A13618" s="40">
        <v>9002139</v>
      </c>
      <c r="B13618" s="40" t="s">
        <v>19967</v>
      </c>
      <c r="C13618" s="40" t="s">
        <v>125</v>
      </c>
      <c r="D13618" s="40" t="s">
        <v>118</v>
      </c>
      <c r="E13618" s="40" t="s">
        <v>1134</v>
      </c>
      <c r="F13618" s="40" t="s">
        <v>19968</v>
      </c>
      <c r="G13618" s="40">
        <v>485</v>
      </c>
    </row>
    <row r="13619" spans="1:7" x14ac:dyDescent="0.25">
      <c r="A13619" s="40">
        <v>9002140</v>
      </c>
      <c r="B13619" s="40" t="s">
        <v>19969</v>
      </c>
      <c r="C13619" s="40" t="s">
        <v>125</v>
      </c>
      <c r="D13619" s="40" t="s">
        <v>390</v>
      </c>
      <c r="E13619" s="40" t="s">
        <v>390</v>
      </c>
      <c r="F13619" s="40" t="s">
        <v>19970</v>
      </c>
      <c r="G13619" s="40">
        <v>30</v>
      </c>
    </row>
    <row r="13620" spans="1:7" x14ac:dyDescent="0.25">
      <c r="A13620" s="40">
        <v>9002141</v>
      </c>
      <c r="B13620" s="40" t="s">
        <v>19971</v>
      </c>
      <c r="C13620" s="40" t="s">
        <v>125</v>
      </c>
      <c r="D13620" s="40" t="s">
        <v>390</v>
      </c>
      <c r="E13620" s="40" t="s">
        <v>390</v>
      </c>
      <c r="F13620" s="40" t="s">
        <v>19972</v>
      </c>
      <c r="G13620" s="40">
        <v>52</v>
      </c>
    </row>
    <row r="13621" spans="1:7" x14ac:dyDescent="0.25">
      <c r="A13621" s="40">
        <v>9002142</v>
      </c>
      <c r="B13621" s="40" t="s">
        <v>19973</v>
      </c>
      <c r="C13621" s="40" t="s">
        <v>125</v>
      </c>
      <c r="D13621" s="40" t="s">
        <v>390</v>
      </c>
      <c r="E13621" s="40" t="s">
        <v>390</v>
      </c>
      <c r="F13621" s="40" t="s">
        <v>19974</v>
      </c>
      <c r="G13621" s="40">
        <v>57</v>
      </c>
    </row>
    <row r="13622" spans="1:7" x14ac:dyDescent="0.25">
      <c r="A13622" s="40">
        <v>9002143</v>
      </c>
      <c r="B13622" s="40" t="s">
        <v>19975</v>
      </c>
      <c r="C13622" s="40" t="s">
        <v>125</v>
      </c>
      <c r="D13622" s="40" t="s">
        <v>390</v>
      </c>
      <c r="E13622" s="40" t="s">
        <v>390</v>
      </c>
      <c r="F13622" s="40" t="s">
        <v>19976</v>
      </c>
      <c r="G13622" s="40">
        <v>89</v>
      </c>
    </row>
    <row r="13623" spans="1:7" x14ac:dyDescent="0.25">
      <c r="A13623" s="40">
        <v>9002144</v>
      </c>
      <c r="B13623" s="40" t="s">
        <v>19977</v>
      </c>
      <c r="C13623" s="40" t="s">
        <v>125</v>
      </c>
      <c r="D13623" s="40" t="s">
        <v>118</v>
      </c>
      <c r="E13623" s="40" t="s">
        <v>1108</v>
      </c>
      <c r="F13623" s="40" t="s">
        <v>19978</v>
      </c>
      <c r="G13623" s="40">
        <v>195</v>
      </c>
    </row>
    <row r="13624" spans="1:7" x14ac:dyDescent="0.25">
      <c r="A13624" s="40">
        <v>9002145</v>
      </c>
      <c r="B13624" s="40" t="s">
        <v>19979</v>
      </c>
      <c r="C13624" s="40" t="s">
        <v>125</v>
      </c>
      <c r="D13624" s="40" t="s">
        <v>118</v>
      </c>
      <c r="E13624" s="40" t="s">
        <v>357</v>
      </c>
      <c r="F13624" s="40" t="s">
        <v>19980</v>
      </c>
      <c r="G13624" s="40">
        <v>450</v>
      </c>
    </row>
    <row r="13625" spans="1:7" x14ac:dyDescent="0.25">
      <c r="A13625" s="40">
        <v>9002146</v>
      </c>
      <c r="B13625" s="40" t="s">
        <v>19981</v>
      </c>
      <c r="C13625" s="40" t="s">
        <v>125</v>
      </c>
      <c r="D13625" s="40" t="s">
        <v>118</v>
      </c>
      <c r="E13625" s="40" t="s">
        <v>1069</v>
      </c>
      <c r="F13625" s="40" t="s">
        <v>19982</v>
      </c>
      <c r="G13625" s="40">
        <v>99.6</v>
      </c>
    </row>
    <row r="13626" spans="1:7" x14ac:dyDescent="0.25">
      <c r="A13626" s="40">
        <v>9002147</v>
      </c>
      <c r="B13626" s="40" t="s">
        <v>19983</v>
      </c>
      <c r="C13626" s="40" t="s">
        <v>125</v>
      </c>
      <c r="D13626" s="40" t="s">
        <v>118</v>
      </c>
      <c r="E13626" s="40" t="s">
        <v>19805</v>
      </c>
      <c r="F13626" s="40" t="s">
        <v>19984</v>
      </c>
      <c r="G13626" s="40">
        <v>384</v>
      </c>
    </row>
    <row r="13627" spans="1:7" x14ac:dyDescent="0.25">
      <c r="A13627" s="40">
        <v>9002148</v>
      </c>
      <c r="B13627" s="40" t="s">
        <v>19985</v>
      </c>
      <c r="C13627" s="40" t="s">
        <v>125</v>
      </c>
      <c r="D13627" s="40" t="s">
        <v>118</v>
      </c>
      <c r="E13627" s="40" t="s">
        <v>1069</v>
      </c>
      <c r="F13627" s="40" t="s">
        <v>19986</v>
      </c>
      <c r="G13627" s="40">
        <v>138</v>
      </c>
    </row>
    <row r="13628" spans="1:7" x14ac:dyDescent="0.25">
      <c r="A13628" s="40">
        <v>9002149</v>
      </c>
      <c r="B13628" s="40" t="s">
        <v>19987</v>
      </c>
      <c r="C13628" s="40" t="s">
        <v>125</v>
      </c>
      <c r="D13628" s="40" t="s">
        <v>118</v>
      </c>
      <c r="E13628" s="40" t="s">
        <v>3244</v>
      </c>
      <c r="F13628" s="40" t="s">
        <v>19367</v>
      </c>
      <c r="G13628" s="40">
        <v>323.73</v>
      </c>
    </row>
    <row r="13629" spans="1:7" x14ac:dyDescent="0.25">
      <c r="A13629" s="40">
        <v>9002150</v>
      </c>
      <c r="B13629" s="40" t="s">
        <v>19988</v>
      </c>
      <c r="C13629" s="40" t="s">
        <v>125</v>
      </c>
      <c r="D13629" s="40" t="s">
        <v>118</v>
      </c>
      <c r="E13629" s="40" t="s">
        <v>1069</v>
      </c>
      <c r="F13629" s="40" t="s">
        <v>19984</v>
      </c>
      <c r="G13629" s="40">
        <v>156</v>
      </c>
    </row>
    <row r="13630" spans="1:7" x14ac:dyDescent="0.25">
      <c r="A13630" s="40">
        <v>9002151</v>
      </c>
      <c r="B13630" s="40" t="s">
        <v>19989</v>
      </c>
      <c r="C13630" s="40" t="s">
        <v>125</v>
      </c>
      <c r="D13630" s="40" t="s">
        <v>118</v>
      </c>
      <c r="E13630" s="40" t="s">
        <v>3712</v>
      </c>
      <c r="F13630" s="40" t="s">
        <v>19990</v>
      </c>
      <c r="G13630" s="40">
        <v>488</v>
      </c>
    </row>
    <row r="13631" spans="1:7" x14ac:dyDescent="0.25">
      <c r="A13631" s="40">
        <v>9002152</v>
      </c>
      <c r="B13631" s="40" t="s">
        <v>19991</v>
      </c>
      <c r="C13631" s="40" t="s">
        <v>125</v>
      </c>
      <c r="D13631" s="40" t="s">
        <v>118</v>
      </c>
      <c r="E13631" s="40" t="s">
        <v>2573</v>
      </c>
      <c r="F13631" s="40" t="s">
        <v>19992</v>
      </c>
      <c r="G13631" s="40">
        <v>632</v>
      </c>
    </row>
    <row r="13632" spans="1:7" x14ac:dyDescent="0.25">
      <c r="A13632" s="40">
        <v>9002153</v>
      </c>
      <c r="B13632" s="40" t="s">
        <v>19993</v>
      </c>
      <c r="C13632" s="40" t="s">
        <v>125</v>
      </c>
      <c r="D13632" s="40" t="s">
        <v>2080</v>
      </c>
      <c r="E13632" s="40" t="s">
        <v>169</v>
      </c>
      <c r="F13632" s="40" t="s">
        <v>19994</v>
      </c>
      <c r="G13632" s="40">
        <v>452</v>
      </c>
    </row>
    <row r="13633" spans="1:7" x14ac:dyDescent="0.25">
      <c r="A13633" s="40">
        <v>9002154</v>
      </c>
      <c r="B13633" s="40" t="s">
        <v>19995</v>
      </c>
      <c r="C13633" s="40" t="s">
        <v>125</v>
      </c>
      <c r="D13633" s="40" t="s">
        <v>118</v>
      </c>
      <c r="E13633" s="40" t="s">
        <v>1044</v>
      </c>
      <c r="F13633" s="40" t="s">
        <v>19996</v>
      </c>
      <c r="G13633" s="40">
        <v>2.64</v>
      </c>
    </row>
    <row r="13634" spans="1:7" x14ac:dyDescent="0.25">
      <c r="A13634" s="40">
        <v>9002155</v>
      </c>
      <c r="B13634" s="40" t="s">
        <v>19997</v>
      </c>
      <c r="C13634" s="40" t="s">
        <v>125</v>
      </c>
      <c r="D13634" s="40" t="s">
        <v>118</v>
      </c>
      <c r="E13634" s="40" t="s">
        <v>1072</v>
      </c>
      <c r="F13634" s="40" t="s">
        <v>19996</v>
      </c>
      <c r="G13634" s="40">
        <v>81.23</v>
      </c>
    </row>
    <row r="13635" spans="1:7" x14ac:dyDescent="0.25">
      <c r="A13635" s="40">
        <v>9002156</v>
      </c>
      <c r="B13635" s="40" t="s">
        <v>19998</v>
      </c>
      <c r="C13635" s="40" t="s">
        <v>125</v>
      </c>
      <c r="D13635" s="40" t="s">
        <v>118</v>
      </c>
      <c r="E13635" s="40" t="s">
        <v>3712</v>
      </c>
      <c r="F13635" s="40" t="s">
        <v>19999</v>
      </c>
      <c r="G13635" s="40">
        <v>46.5</v>
      </c>
    </row>
    <row r="13636" spans="1:7" x14ac:dyDescent="0.25">
      <c r="A13636" s="40">
        <v>9002157</v>
      </c>
      <c r="B13636" s="40" t="s">
        <v>20000</v>
      </c>
      <c r="C13636" s="40" t="s">
        <v>132</v>
      </c>
      <c r="D13636" s="40" t="s">
        <v>118</v>
      </c>
      <c r="E13636" s="40" t="s">
        <v>3712</v>
      </c>
      <c r="F13636" s="40" t="s">
        <v>20001</v>
      </c>
      <c r="G13636" s="40">
        <v>343.5</v>
      </c>
    </row>
    <row r="13637" spans="1:7" x14ac:dyDescent="0.25">
      <c r="A13637" s="40">
        <v>9002158</v>
      </c>
      <c r="B13637" s="40" t="s">
        <v>20002</v>
      </c>
      <c r="C13637" s="40" t="s">
        <v>125</v>
      </c>
      <c r="D13637" s="40" t="s">
        <v>118</v>
      </c>
      <c r="E13637" s="40" t="s">
        <v>1108</v>
      </c>
      <c r="F13637" s="40" t="s">
        <v>19999</v>
      </c>
      <c r="G13637" s="40">
        <v>93</v>
      </c>
    </row>
    <row r="13638" spans="1:7" x14ac:dyDescent="0.25">
      <c r="A13638" s="40">
        <v>9002159</v>
      </c>
      <c r="B13638" s="40" t="s">
        <v>20003</v>
      </c>
      <c r="C13638" s="40" t="s">
        <v>125</v>
      </c>
      <c r="D13638" s="40" t="s">
        <v>118</v>
      </c>
      <c r="E13638" s="40" t="s">
        <v>1108</v>
      </c>
      <c r="F13638" s="40" t="s">
        <v>19842</v>
      </c>
      <c r="G13638" s="40">
        <v>76</v>
      </c>
    </row>
    <row r="13639" spans="1:7" x14ac:dyDescent="0.25">
      <c r="A13639" s="40">
        <v>9002160</v>
      </c>
      <c r="B13639" s="40" t="s">
        <v>20004</v>
      </c>
      <c r="C13639" s="40" t="s">
        <v>125</v>
      </c>
      <c r="D13639" s="40" t="s">
        <v>118</v>
      </c>
      <c r="E13639" s="40" t="s">
        <v>1240</v>
      </c>
      <c r="F13639" s="40" t="s">
        <v>20005</v>
      </c>
      <c r="G13639" s="40">
        <v>71.8</v>
      </c>
    </row>
    <row r="13640" spans="1:7" x14ac:dyDescent="0.25">
      <c r="A13640" s="40">
        <v>9002161</v>
      </c>
      <c r="B13640" s="40" t="s">
        <v>20006</v>
      </c>
      <c r="C13640" s="40" t="s">
        <v>125</v>
      </c>
      <c r="D13640" s="40" t="s">
        <v>118</v>
      </c>
      <c r="E13640" s="40" t="s">
        <v>1566</v>
      </c>
      <c r="F13640" s="40" t="s">
        <v>20007</v>
      </c>
      <c r="G13640" s="40">
        <v>95.03</v>
      </c>
    </row>
    <row r="13641" spans="1:7" x14ac:dyDescent="0.25">
      <c r="A13641" s="40">
        <v>9002162</v>
      </c>
      <c r="B13641" s="40" t="s">
        <v>20008</v>
      </c>
      <c r="C13641" s="40" t="s">
        <v>122</v>
      </c>
      <c r="D13641" s="40" t="s">
        <v>118</v>
      </c>
      <c r="E13641" s="40" t="s">
        <v>166</v>
      </c>
      <c r="F13641" s="40" t="s">
        <v>167</v>
      </c>
      <c r="G13641" s="40">
        <v>0</v>
      </c>
    </row>
    <row r="13642" spans="1:7" x14ac:dyDescent="0.25">
      <c r="A13642" s="40">
        <v>9002163</v>
      </c>
      <c r="B13642" s="40" t="s">
        <v>20009</v>
      </c>
      <c r="C13642" s="40" t="s">
        <v>125</v>
      </c>
      <c r="D13642" s="40" t="s">
        <v>118</v>
      </c>
      <c r="E13642" s="40" t="s">
        <v>1108</v>
      </c>
      <c r="F13642" s="40" t="s">
        <v>20010</v>
      </c>
      <c r="G13642" s="40">
        <v>727.62</v>
      </c>
    </row>
    <row r="13643" spans="1:7" x14ac:dyDescent="0.25">
      <c r="A13643" s="40">
        <v>9002164</v>
      </c>
      <c r="B13643" s="40" t="s">
        <v>20011</v>
      </c>
      <c r="C13643" s="40" t="s">
        <v>122</v>
      </c>
      <c r="D13643" s="40" t="s">
        <v>118</v>
      </c>
      <c r="E13643" s="40" t="s">
        <v>166</v>
      </c>
      <c r="F13643" s="40" t="s">
        <v>167</v>
      </c>
      <c r="G13643" s="40">
        <v>0</v>
      </c>
    </row>
    <row r="13644" spans="1:7" x14ac:dyDescent="0.25">
      <c r="A13644" s="40">
        <v>9002165</v>
      </c>
      <c r="B13644" s="40" t="s">
        <v>20012</v>
      </c>
      <c r="C13644" s="40" t="s">
        <v>125</v>
      </c>
      <c r="D13644" s="40" t="s">
        <v>118</v>
      </c>
      <c r="E13644" s="40" t="s">
        <v>1044</v>
      </c>
      <c r="F13644" s="40" t="s">
        <v>7523</v>
      </c>
      <c r="G13644" s="40">
        <v>131.85</v>
      </c>
    </row>
    <row r="13645" spans="1:7" x14ac:dyDescent="0.25">
      <c r="A13645" s="40">
        <v>9002166</v>
      </c>
      <c r="B13645" s="40" t="s">
        <v>20013</v>
      </c>
      <c r="C13645" s="40" t="s">
        <v>125</v>
      </c>
      <c r="D13645" s="40" t="s">
        <v>118</v>
      </c>
      <c r="E13645" s="40" t="s">
        <v>6521</v>
      </c>
      <c r="F13645" s="40" t="s">
        <v>20014</v>
      </c>
      <c r="G13645" s="40">
        <v>431</v>
      </c>
    </row>
    <row r="13646" spans="1:7" x14ac:dyDescent="0.25">
      <c r="A13646" s="40">
        <v>9002167</v>
      </c>
      <c r="B13646" s="40" t="s">
        <v>20015</v>
      </c>
      <c r="C13646" s="40" t="s">
        <v>125</v>
      </c>
      <c r="D13646" s="40" t="s">
        <v>118</v>
      </c>
      <c r="E13646" s="40" t="s">
        <v>1328</v>
      </c>
      <c r="F13646" s="40" t="s">
        <v>20014</v>
      </c>
      <c r="G13646" s="40">
        <v>548</v>
      </c>
    </row>
    <row r="13647" spans="1:7" x14ac:dyDescent="0.25">
      <c r="A13647" s="40">
        <v>9002168</v>
      </c>
      <c r="B13647" s="40" t="s">
        <v>20016</v>
      </c>
      <c r="C13647" s="40" t="s">
        <v>125</v>
      </c>
      <c r="D13647" s="40" t="s">
        <v>118</v>
      </c>
      <c r="E13647" s="40" t="s">
        <v>1044</v>
      </c>
      <c r="F13647" s="40" t="s">
        <v>6825</v>
      </c>
      <c r="G13647" s="40">
        <v>4.82</v>
      </c>
    </row>
    <row r="13648" spans="1:7" x14ac:dyDescent="0.25">
      <c r="A13648" s="40">
        <v>9002169</v>
      </c>
      <c r="B13648" s="40" t="s">
        <v>20017</v>
      </c>
      <c r="C13648" s="40" t="s">
        <v>125</v>
      </c>
      <c r="D13648" s="40" t="s">
        <v>118</v>
      </c>
      <c r="E13648" s="40" t="s">
        <v>1044</v>
      </c>
      <c r="F13648" s="40" t="s">
        <v>20018</v>
      </c>
      <c r="G13648" s="40">
        <v>0</v>
      </c>
    </row>
    <row r="13649" spans="1:7" x14ac:dyDescent="0.25">
      <c r="A13649" s="40">
        <v>9002170</v>
      </c>
      <c r="B13649" s="40" t="s">
        <v>20019</v>
      </c>
      <c r="C13649" s="40" t="s">
        <v>125</v>
      </c>
      <c r="D13649" s="40" t="s">
        <v>118</v>
      </c>
      <c r="E13649" s="40" t="s">
        <v>20020</v>
      </c>
      <c r="F13649" s="40" t="s">
        <v>20018</v>
      </c>
      <c r="G13649" s="40">
        <v>37</v>
      </c>
    </row>
    <row r="13650" spans="1:7" x14ac:dyDescent="0.25">
      <c r="A13650" s="40">
        <v>9002171</v>
      </c>
      <c r="B13650" s="40" t="s">
        <v>20021</v>
      </c>
      <c r="C13650" s="40" t="s">
        <v>125</v>
      </c>
      <c r="D13650" s="40" t="s">
        <v>390</v>
      </c>
      <c r="E13650" s="40" t="s">
        <v>2854</v>
      </c>
      <c r="F13650" s="40" t="s">
        <v>20022</v>
      </c>
      <c r="G13650" s="40">
        <v>169</v>
      </c>
    </row>
    <row r="13651" spans="1:7" x14ac:dyDescent="0.25">
      <c r="A13651" s="40">
        <v>9002172</v>
      </c>
      <c r="B13651" s="40" t="s">
        <v>20023</v>
      </c>
      <c r="C13651" s="40" t="s">
        <v>125</v>
      </c>
      <c r="D13651" s="40" t="s">
        <v>390</v>
      </c>
      <c r="E13651" s="40" t="s">
        <v>2854</v>
      </c>
      <c r="F13651" s="40" t="s">
        <v>20024</v>
      </c>
      <c r="G13651" s="40">
        <v>421.22</v>
      </c>
    </row>
    <row r="13652" spans="1:7" x14ac:dyDescent="0.25">
      <c r="A13652" s="40">
        <v>9002173</v>
      </c>
      <c r="B13652" s="40" t="s">
        <v>20025</v>
      </c>
      <c r="C13652" s="40" t="s">
        <v>117</v>
      </c>
      <c r="D13652" s="40" t="s">
        <v>118</v>
      </c>
      <c r="E13652" s="40" t="s">
        <v>390</v>
      </c>
      <c r="F13652" s="40" t="s">
        <v>140</v>
      </c>
      <c r="G13652" s="40">
        <v>0</v>
      </c>
    </row>
    <row r="13653" spans="1:7" x14ac:dyDescent="0.25">
      <c r="A13653" s="40">
        <v>9002174</v>
      </c>
      <c r="B13653" s="40" t="s">
        <v>20026</v>
      </c>
      <c r="C13653" s="40" t="s">
        <v>117</v>
      </c>
      <c r="D13653" s="40" t="s">
        <v>118</v>
      </c>
      <c r="E13653" s="40" t="s">
        <v>390</v>
      </c>
      <c r="F13653" s="40" t="s">
        <v>140</v>
      </c>
      <c r="G13653" s="40">
        <v>0</v>
      </c>
    </row>
    <row r="13654" spans="1:7" x14ac:dyDescent="0.25">
      <c r="A13654" s="40">
        <v>9002175</v>
      </c>
      <c r="B13654" s="40" t="s">
        <v>20027</v>
      </c>
      <c r="C13654" s="40" t="s">
        <v>125</v>
      </c>
      <c r="D13654" s="40" t="s">
        <v>118</v>
      </c>
      <c r="E13654" s="40" t="s">
        <v>1032</v>
      </c>
      <c r="F13654" s="40" t="s">
        <v>20028</v>
      </c>
      <c r="G13654" s="40">
        <v>330</v>
      </c>
    </row>
    <row r="13655" spans="1:7" x14ac:dyDescent="0.25">
      <c r="A13655" s="40">
        <v>9002176</v>
      </c>
      <c r="B13655" s="40" t="s">
        <v>20029</v>
      </c>
      <c r="C13655" s="40" t="s">
        <v>125</v>
      </c>
      <c r="D13655" s="40" t="s">
        <v>118</v>
      </c>
      <c r="E13655" s="40" t="s">
        <v>20030</v>
      </c>
      <c r="F13655" s="40" t="s">
        <v>20028</v>
      </c>
      <c r="G13655" s="40">
        <v>193.5</v>
      </c>
    </row>
    <row r="13656" spans="1:7" x14ac:dyDescent="0.25">
      <c r="A13656" s="40">
        <v>9002177</v>
      </c>
      <c r="B13656" s="40" t="s">
        <v>20031</v>
      </c>
      <c r="C13656" s="40" t="s">
        <v>125</v>
      </c>
      <c r="D13656" s="40" t="s">
        <v>118</v>
      </c>
      <c r="E13656" s="40" t="s">
        <v>20032</v>
      </c>
      <c r="F13656" s="40" t="s">
        <v>20028</v>
      </c>
      <c r="G13656" s="40">
        <v>303</v>
      </c>
    </row>
    <row r="13657" spans="1:7" x14ac:dyDescent="0.25">
      <c r="A13657" s="40">
        <v>9002178</v>
      </c>
      <c r="B13657" s="40" t="s">
        <v>20033</v>
      </c>
      <c r="C13657" s="40" t="s">
        <v>125</v>
      </c>
      <c r="D13657" s="40" t="s">
        <v>118</v>
      </c>
      <c r="E13657" s="40" t="s">
        <v>2401</v>
      </c>
      <c r="F13657" s="40" t="s">
        <v>20028</v>
      </c>
      <c r="G13657" s="40">
        <v>558</v>
      </c>
    </row>
    <row r="13658" spans="1:7" x14ac:dyDescent="0.25">
      <c r="A13658" s="40">
        <v>9002179</v>
      </c>
      <c r="B13658" s="40" t="s">
        <v>20034</v>
      </c>
      <c r="C13658" s="40" t="s">
        <v>125</v>
      </c>
      <c r="D13658" s="40" t="s">
        <v>118</v>
      </c>
      <c r="E13658" s="40" t="s">
        <v>2401</v>
      </c>
      <c r="F13658" s="40" t="s">
        <v>3741</v>
      </c>
      <c r="G13658" s="40">
        <v>713</v>
      </c>
    </row>
    <row r="13659" spans="1:7" x14ac:dyDescent="0.25">
      <c r="A13659" s="40">
        <v>9002180</v>
      </c>
      <c r="B13659" s="40" t="s">
        <v>20035</v>
      </c>
      <c r="C13659" s="40" t="s">
        <v>125</v>
      </c>
      <c r="D13659" s="40" t="s">
        <v>118</v>
      </c>
      <c r="E13659" s="40" t="s">
        <v>2551</v>
      </c>
      <c r="F13659" s="40" t="s">
        <v>3741</v>
      </c>
      <c r="G13659" s="40">
        <v>303</v>
      </c>
    </row>
    <row r="13660" spans="1:7" x14ac:dyDescent="0.25">
      <c r="A13660" s="40">
        <v>9002181</v>
      </c>
      <c r="B13660" s="40" t="s">
        <v>20036</v>
      </c>
      <c r="C13660" s="40" t="s">
        <v>125</v>
      </c>
      <c r="D13660" s="40" t="s">
        <v>118</v>
      </c>
      <c r="E13660" s="40" t="s">
        <v>5456</v>
      </c>
      <c r="F13660" s="40" t="s">
        <v>6443</v>
      </c>
      <c r="G13660" s="40">
        <v>131</v>
      </c>
    </row>
    <row r="13661" spans="1:7" x14ac:dyDescent="0.25">
      <c r="A13661" s="40">
        <v>9002182</v>
      </c>
      <c r="B13661" s="40" t="s">
        <v>20037</v>
      </c>
      <c r="C13661" s="40" t="s">
        <v>125</v>
      </c>
      <c r="D13661" s="40" t="s">
        <v>118</v>
      </c>
      <c r="E13661" s="40" t="s">
        <v>6171</v>
      </c>
      <c r="F13661" s="40" t="s">
        <v>6443</v>
      </c>
      <c r="G13661" s="40">
        <v>9.4</v>
      </c>
    </row>
    <row r="13662" spans="1:7" x14ac:dyDescent="0.25">
      <c r="A13662" s="40">
        <v>9002183</v>
      </c>
      <c r="B13662" s="40" t="s">
        <v>20038</v>
      </c>
      <c r="C13662" s="40" t="s">
        <v>125</v>
      </c>
      <c r="D13662" s="40" t="s">
        <v>118</v>
      </c>
      <c r="E13662" s="40" t="s">
        <v>1053</v>
      </c>
      <c r="F13662" s="40" t="s">
        <v>6445</v>
      </c>
      <c r="G13662" s="40">
        <v>4.4000000000000004</v>
      </c>
    </row>
    <row r="13663" spans="1:7" x14ac:dyDescent="0.25">
      <c r="A13663" s="40">
        <v>9002184</v>
      </c>
      <c r="B13663" s="40" t="s">
        <v>6442</v>
      </c>
      <c r="C13663" s="40" t="s">
        <v>125</v>
      </c>
      <c r="D13663" s="40" t="s">
        <v>118</v>
      </c>
      <c r="E13663" s="40" t="s">
        <v>1058</v>
      </c>
      <c r="F13663" s="40" t="s">
        <v>19710</v>
      </c>
      <c r="G13663" s="40">
        <v>51.1</v>
      </c>
    </row>
    <row r="13664" spans="1:7" x14ac:dyDescent="0.25">
      <c r="A13664" s="40">
        <v>4020733</v>
      </c>
      <c r="B13664" s="40" t="s">
        <v>20039</v>
      </c>
      <c r="C13664" s="40" t="s">
        <v>125</v>
      </c>
      <c r="D13664" s="40" t="s">
        <v>118</v>
      </c>
      <c r="E13664" s="40" t="s">
        <v>169</v>
      </c>
      <c r="F13664" s="40" t="s">
        <v>20040</v>
      </c>
      <c r="G13664" s="40">
        <v>90.82</v>
      </c>
    </row>
    <row r="13665" spans="1:7" x14ac:dyDescent="0.25">
      <c r="A13665" s="40">
        <v>4020734</v>
      </c>
      <c r="B13665" s="40" t="s">
        <v>20041</v>
      </c>
      <c r="C13665" s="40" t="s">
        <v>122</v>
      </c>
      <c r="D13665" s="40" t="s">
        <v>118</v>
      </c>
      <c r="E13665" s="40" t="s">
        <v>166</v>
      </c>
      <c r="F13665" s="40" t="s">
        <v>167</v>
      </c>
      <c r="G13665" s="40">
        <v>0</v>
      </c>
    </row>
    <row r="13666" spans="1:7" x14ac:dyDescent="0.25">
      <c r="A13666" s="40">
        <v>4020735</v>
      </c>
      <c r="B13666" s="40" t="s">
        <v>20042</v>
      </c>
      <c r="C13666" s="40" t="s">
        <v>122</v>
      </c>
      <c r="D13666" s="40" t="s">
        <v>118</v>
      </c>
      <c r="E13666" s="40" t="s">
        <v>166</v>
      </c>
      <c r="F13666" s="40" t="s">
        <v>167</v>
      </c>
      <c r="G13666" s="40">
        <v>0</v>
      </c>
    </row>
    <row r="13667" spans="1:7" x14ac:dyDescent="0.25">
      <c r="A13667" s="40">
        <v>4020736</v>
      </c>
      <c r="B13667" s="40" t="s">
        <v>20043</v>
      </c>
      <c r="C13667" s="40" t="s">
        <v>122</v>
      </c>
      <c r="D13667" s="40" t="s">
        <v>118</v>
      </c>
      <c r="E13667" s="40" t="s">
        <v>166</v>
      </c>
      <c r="F13667" s="40" t="s">
        <v>167</v>
      </c>
      <c r="G13667" s="40">
        <v>0</v>
      </c>
    </row>
    <row r="13668" spans="1:7" x14ac:dyDescent="0.25">
      <c r="A13668" s="40">
        <v>4020737</v>
      </c>
      <c r="B13668" s="40" t="s">
        <v>20044</v>
      </c>
      <c r="C13668" s="40" t="s">
        <v>122</v>
      </c>
      <c r="D13668" s="40" t="s">
        <v>118</v>
      </c>
      <c r="E13668" s="40" t="s">
        <v>166</v>
      </c>
      <c r="F13668" s="40" t="s">
        <v>167</v>
      </c>
      <c r="G13668" s="40">
        <v>0</v>
      </c>
    </row>
    <row r="13669" spans="1:7" x14ac:dyDescent="0.25">
      <c r="A13669" s="40">
        <v>4020738</v>
      </c>
      <c r="B13669" s="40" t="s">
        <v>20045</v>
      </c>
      <c r="C13669" s="40" t="s">
        <v>122</v>
      </c>
      <c r="D13669" s="40" t="s">
        <v>118</v>
      </c>
      <c r="E13669" s="40" t="s">
        <v>166</v>
      </c>
      <c r="F13669" s="40" t="s">
        <v>167</v>
      </c>
      <c r="G13669" s="40">
        <v>0</v>
      </c>
    </row>
    <row r="13670" spans="1:7" x14ac:dyDescent="0.25">
      <c r="A13670" s="40">
        <v>4020739</v>
      </c>
      <c r="B13670" s="40" t="s">
        <v>20046</v>
      </c>
      <c r="C13670" s="40" t="s">
        <v>125</v>
      </c>
      <c r="D13670" s="40" t="s">
        <v>118</v>
      </c>
      <c r="E13670" s="40" t="s">
        <v>3487</v>
      </c>
      <c r="F13670" s="40" t="s">
        <v>20047</v>
      </c>
      <c r="G13670" s="40">
        <v>156.96</v>
      </c>
    </row>
    <row r="13671" spans="1:7" x14ac:dyDescent="0.25">
      <c r="A13671" s="40">
        <v>4020740</v>
      </c>
      <c r="B13671" s="40" t="s">
        <v>20048</v>
      </c>
      <c r="C13671" s="40" t="s">
        <v>125</v>
      </c>
      <c r="D13671" s="40" t="s">
        <v>118</v>
      </c>
      <c r="E13671" s="40" t="s">
        <v>3487</v>
      </c>
      <c r="F13671" s="40" t="s">
        <v>13487</v>
      </c>
      <c r="G13671" s="40">
        <v>182.14</v>
      </c>
    </row>
    <row r="13672" spans="1:7" x14ac:dyDescent="0.25">
      <c r="A13672" s="40">
        <v>4020742</v>
      </c>
      <c r="B13672" s="40" t="s">
        <v>20049</v>
      </c>
      <c r="C13672" s="40" t="s">
        <v>122</v>
      </c>
      <c r="D13672" s="40" t="s">
        <v>118</v>
      </c>
      <c r="E13672" s="40" t="s">
        <v>1343</v>
      </c>
      <c r="F13672" s="40" t="s">
        <v>123</v>
      </c>
      <c r="G13672" s="40">
        <v>0</v>
      </c>
    </row>
    <row r="13673" spans="1:7" x14ac:dyDescent="0.25">
      <c r="A13673" s="40">
        <v>4020743</v>
      </c>
      <c r="B13673" s="40" t="s">
        <v>20050</v>
      </c>
      <c r="C13673" s="40" t="s">
        <v>122</v>
      </c>
      <c r="D13673" s="40" t="s">
        <v>118</v>
      </c>
      <c r="E13673" s="40" t="s">
        <v>166</v>
      </c>
      <c r="F13673" s="40" t="s">
        <v>167</v>
      </c>
      <c r="G13673" s="40">
        <v>0</v>
      </c>
    </row>
    <row r="13674" spans="1:7" x14ac:dyDescent="0.25">
      <c r="A13674" s="40">
        <v>4020744</v>
      </c>
      <c r="B13674" s="40" t="s">
        <v>20051</v>
      </c>
      <c r="C13674" s="40" t="s">
        <v>122</v>
      </c>
      <c r="D13674" s="40" t="s">
        <v>118</v>
      </c>
      <c r="E13674" s="40" t="s">
        <v>166</v>
      </c>
      <c r="F13674" s="40" t="s">
        <v>167</v>
      </c>
      <c r="G13674" s="40">
        <v>0</v>
      </c>
    </row>
    <row r="13675" spans="1:7" x14ac:dyDescent="0.25">
      <c r="A13675" s="40">
        <v>4020745</v>
      </c>
      <c r="B13675" s="40" t="s">
        <v>20052</v>
      </c>
      <c r="C13675" s="40" t="s">
        <v>122</v>
      </c>
      <c r="D13675" s="40" t="s">
        <v>118</v>
      </c>
      <c r="E13675" s="40" t="s">
        <v>166</v>
      </c>
      <c r="F13675" s="40" t="s">
        <v>167</v>
      </c>
      <c r="G13675" s="40">
        <v>0</v>
      </c>
    </row>
    <row r="13676" spans="1:7" x14ac:dyDescent="0.25">
      <c r="A13676" s="40">
        <v>4020746</v>
      </c>
      <c r="B13676" s="40" t="s">
        <v>20053</v>
      </c>
      <c r="C13676" s="40" t="s">
        <v>122</v>
      </c>
      <c r="D13676" s="40" t="s">
        <v>118</v>
      </c>
      <c r="E13676" s="40" t="s">
        <v>190</v>
      </c>
      <c r="F13676" s="40" t="s">
        <v>191</v>
      </c>
      <c r="G13676" s="40">
        <v>0</v>
      </c>
    </row>
    <row r="13677" spans="1:7" x14ac:dyDescent="0.25">
      <c r="A13677" s="40">
        <v>4020747</v>
      </c>
      <c r="B13677" s="40" t="s">
        <v>20054</v>
      </c>
      <c r="C13677" s="40" t="s">
        <v>122</v>
      </c>
      <c r="D13677" s="40" t="s">
        <v>118</v>
      </c>
      <c r="E13677" s="40" t="s">
        <v>166</v>
      </c>
      <c r="F13677" s="40" t="s">
        <v>167</v>
      </c>
      <c r="G13677" s="40">
        <v>0</v>
      </c>
    </row>
    <row r="13678" spans="1:7" x14ac:dyDescent="0.25">
      <c r="A13678" s="40">
        <v>4020748</v>
      </c>
      <c r="B13678" s="40" t="s">
        <v>20055</v>
      </c>
      <c r="C13678" s="40" t="s">
        <v>122</v>
      </c>
      <c r="D13678" s="40" t="s">
        <v>118</v>
      </c>
      <c r="E13678" s="40" t="s">
        <v>166</v>
      </c>
      <c r="F13678" s="40" t="s">
        <v>167</v>
      </c>
      <c r="G13678" s="40">
        <v>0</v>
      </c>
    </row>
    <row r="13679" spans="1:7" x14ac:dyDescent="0.25">
      <c r="A13679" s="40">
        <v>4020749</v>
      </c>
      <c r="B13679" s="40" t="s">
        <v>20056</v>
      </c>
      <c r="C13679" s="40" t="s">
        <v>122</v>
      </c>
      <c r="D13679" s="40" t="s">
        <v>118</v>
      </c>
      <c r="E13679" s="40" t="s">
        <v>166</v>
      </c>
      <c r="F13679" s="40" t="s">
        <v>167</v>
      </c>
      <c r="G13679" s="40">
        <v>0</v>
      </c>
    </row>
    <row r="13680" spans="1:7" x14ac:dyDescent="0.25">
      <c r="A13680" s="40">
        <v>4020750</v>
      </c>
      <c r="B13680" s="40" t="s">
        <v>20057</v>
      </c>
      <c r="C13680" s="40" t="s">
        <v>122</v>
      </c>
      <c r="D13680" s="40" t="s">
        <v>118</v>
      </c>
      <c r="E13680" s="40" t="s">
        <v>166</v>
      </c>
      <c r="F13680" s="40" t="s">
        <v>167</v>
      </c>
      <c r="G13680" s="40">
        <v>0</v>
      </c>
    </row>
    <row r="13681" spans="1:7" x14ac:dyDescent="0.25">
      <c r="A13681" s="40">
        <v>4020751</v>
      </c>
      <c r="B13681" s="40" t="s">
        <v>20058</v>
      </c>
      <c r="C13681" s="40" t="s">
        <v>122</v>
      </c>
      <c r="D13681" s="40" t="s">
        <v>118</v>
      </c>
      <c r="E13681" s="40" t="s">
        <v>166</v>
      </c>
      <c r="F13681" s="40" t="s">
        <v>167</v>
      </c>
      <c r="G13681" s="40">
        <v>0</v>
      </c>
    </row>
    <row r="13682" spans="1:7" x14ac:dyDescent="0.25">
      <c r="A13682" s="40">
        <v>4020752</v>
      </c>
      <c r="B13682" s="40" t="s">
        <v>20059</v>
      </c>
      <c r="C13682" s="40" t="s">
        <v>122</v>
      </c>
      <c r="D13682" s="40" t="s">
        <v>118</v>
      </c>
      <c r="E13682" s="40" t="s">
        <v>166</v>
      </c>
      <c r="F13682" s="40" t="s">
        <v>167</v>
      </c>
      <c r="G13682" s="40">
        <v>0</v>
      </c>
    </row>
    <row r="13683" spans="1:7" x14ac:dyDescent="0.25">
      <c r="A13683" s="40">
        <v>4020753</v>
      </c>
      <c r="B13683" s="40" t="s">
        <v>20060</v>
      </c>
      <c r="C13683" s="40" t="s">
        <v>122</v>
      </c>
      <c r="D13683" s="40" t="s">
        <v>118</v>
      </c>
      <c r="E13683" s="40" t="s">
        <v>166</v>
      </c>
      <c r="F13683" s="40" t="s">
        <v>167</v>
      </c>
      <c r="G13683" s="40">
        <v>0</v>
      </c>
    </row>
    <row r="13684" spans="1:7" x14ac:dyDescent="0.25">
      <c r="A13684" s="40">
        <v>4020754</v>
      </c>
      <c r="B13684" s="40" t="s">
        <v>20061</v>
      </c>
      <c r="C13684" s="40" t="s">
        <v>122</v>
      </c>
      <c r="D13684" s="40" t="s">
        <v>118</v>
      </c>
      <c r="E13684" s="40" t="s">
        <v>166</v>
      </c>
      <c r="F13684" s="40" t="s">
        <v>167</v>
      </c>
      <c r="G13684" s="40">
        <v>0</v>
      </c>
    </row>
    <row r="13685" spans="1:7" x14ac:dyDescent="0.25">
      <c r="A13685" s="40">
        <v>4020755</v>
      </c>
      <c r="B13685" s="40" t="s">
        <v>20062</v>
      </c>
      <c r="C13685" s="40" t="s">
        <v>125</v>
      </c>
      <c r="D13685" s="40" t="s">
        <v>2080</v>
      </c>
      <c r="E13685" s="40" t="s">
        <v>1082</v>
      </c>
      <c r="F13685" s="40" t="s">
        <v>20063</v>
      </c>
      <c r="G13685" s="40">
        <v>10</v>
      </c>
    </row>
    <row r="13686" spans="1:7" x14ac:dyDescent="0.25">
      <c r="A13686" s="40">
        <v>4020756</v>
      </c>
      <c r="B13686" s="40" t="s">
        <v>20062</v>
      </c>
      <c r="C13686" s="40" t="s">
        <v>122</v>
      </c>
      <c r="D13686" s="40" t="s">
        <v>2080</v>
      </c>
      <c r="E13686" s="40" t="s">
        <v>166</v>
      </c>
      <c r="F13686" s="40" t="s">
        <v>167</v>
      </c>
      <c r="G13686" s="40">
        <v>0</v>
      </c>
    </row>
    <row r="13687" spans="1:7" x14ac:dyDescent="0.25">
      <c r="A13687" s="40">
        <v>4020757</v>
      </c>
      <c r="B13687" s="40" t="s">
        <v>20064</v>
      </c>
      <c r="C13687" s="40" t="s">
        <v>122</v>
      </c>
      <c r="D13687" s="40" t="s">
        <v>2080</v>
      </c>
      <c r="E13687" s="40" t="s">
        <v>166</v>
      </c>
      <c r="F13687" s="40" t="s">
        <v>167</v>
      </c>
      <c r="G13687" s="40">
        <v>0</v>
      </c>
    </row>
    <row r="13688" spans="1:7" x14ac:dyDescent="0.25">
      <c r="A13688" s="40">
        <v>4020758</v>
      </c>
      <c r="B13688" s="40" t="s">
        <v>20065</v>
      </c>
      <c r="C13688" s="40" t="s">
        <v>122</v>
      </c>
      <c r="D13688" s="40" t="s">
        <v>2080</v>
      </c>
      <c r="E13688" s="40" t="s">
        <v>166</v>
      </c>
      <c r="F13688" s="40" t="s">
        <v>167</v>
      </c>
      <c r="G13688" s="40">
        <v>0</v>
      </c>
    </row>
    <row r="13689" spans="1:7" x14ac:dyDescent="0.25">
      <c r="A13689" s="40">
        <v>4020759</v>
      </c>
      <c r="B13689" s="40" t="s">
        <v>20066</v>
      </c>
      <c r="C13689" s="40" t="s">
        <v>122</v>
      </c>
      <c r="D13689" s="40" t="s">
        <v>118</v>
      </c>
      <c r="E13689" s="40" t="s">
        <v>166</v>
      </c>
      <c r="F13689" s="40" t="s">
        <v>167</v>
      </c>
      <c r="G13689" s="40">
        <v>0</v>
      </c>
    </row>
    <row r="13690" spans="1:7" x14ac:dyDescent="0.25">
      <c r="A13690" s="40">
        <v>4020760</v>
      </c>
      <c r="B13690" s="40" t="s">
        <v>20067</v>
      </c>
      <c r="C13690" s="40" t="s">
        <v>122</v>
      </c>
      <c r="D13690" s="40" t="s">
        <v>118</v>
      </c>
      <c r="E13690" s="40" t="s">
        <v>166</v>
      </c>
      <c r="F13690" s="40" t="s">
        <v>167</v>
      </c>
      <c r="G13690" s="40">
        <v>0</v>
      </c>
    </row>
    <row r="13691" spans="1:7" x14ac:dyDescent="0.25">
      <c r="A13691" s="40">
        <v>4020761</v>
      </c>
      <c r="B13691" s="40" t="s">
        <v>20068</v>
      </c>
      <c r="C13691" s="40" t="s">
        <v>122</v>
      </c>
      <c r="D13691" s="40" t="s">
        <v>118</v>
      </c>
      <c r="E13691" s="40" t="s">
        <v>166</v>
      </c>
      <c r="F13691" s="40" t="s">
        <v>167</v>
      </c>
      <c r="G13691" s="40">
        <v>0</v>
      </c>
    </row>
    <row r="13692" spans="1:7" x14ac:dyDescent="0.25">
      <c r="A13692" s="40">
        <v>4020762</v>
      </c>
      <c r="B13692" s="40" t="s">
        <v>20069</v>
      </c>
      <c r="C13692" s="40" t="s">
        <v>122</v>
      </c>
      <c r="D13692" s="40" t="s">
        <v>118</v>
      </c>
      <c r="E13692" s="40" t="s">
        <v>1166</v>
      </c>
      <c r="F13692" s="40" t="s">
        <v>123</v>
      </c>
      <c r="G13692" s="40">
        <v>0</v>
      </c>
    </row>
    <row r="13693" spans="1:7" x14ac:dyDescent="0.25">
      <c r="A13693" s="40">
        <v>4020763</v>
      </c>
      <c r="B13693" s="40" t="s">
        <v>20070</v>
      </c>
      <c r="C13693" s="40" t="s">
        <v>122</v>
      </c>
      <c r="D13693" s="40" t="s">
        <v>118</v>
      </c>
      <c r="E13693" s="40" t="s">
        <v>1166</v>
      </c>
      <c r="F13693" s="40" t="s">
        <v>123</v>
      </c>
      <c r="G13693" s="40">
        <v>0</v>
      </c>
    </row>
    <row r="13694" spans="1:7" x14ac:dyDescent="0.25">
      <c r="A13694" s="40">
        <v>4020764</v>
      </c>
      <c r="B13694" s="40" t="s">
        <v>20071</v>
      </c>
      <c r="C13694" s="40" t="s">
        <v>122</v>
      </c>
      <c r="D13694" s="40" t="s">
        <v>118</v>
      </c>
      <c r="E13694" s="40" t="s">
        <v>166</v>
      </c>
      <c r="F13694" s="40" t="s">
        <v>167</v>
      </c>
      <c r="G13694" s="40">
        <v>0</v>
      </c>
    </row>
    <row r="13695" spans="1:7" x14ac:dyDescent="0.25">
      <c r="A13695" s="40">
        <v>4020766</v>
      </c>
      <c r="B13695" s="40" t="s">
        <v>20072</v>
      </c>
      <c r="C13695" s="40" t="s">
        <v>122</v>
      </c>
      <c r="D13695" s="40" t="s">
        <v>118</v>
      </c>
      <c r="E13695" s="40" t="s">
        <v>166</v>
      </c>
      <c r="F13695" s="40" t="s">
        <v>167</v>
      </c>
      <c r="G13695" s="40">
        <v>0</v>
      </c>
    </row>
    <row r="13696" spans="1:7" x14ac:dyDescent="0.25">
      <c r="A13696" s="40">
        <v>4020767</v>
      </c>
      <c r="B13696" s="40" t="s">
        <v>20073</v>
      </c>
      <c r="C13696" s="40" t="s">
        <v>122</v>
      </c>
      <c r="D13696" s="40" t="s">
        <v>118</v>
      </c>
      <c r="E13696" s="40" t="s">
        <v>166</v>
      </c>
      <c r="F13696" s="40" t="s">
        <v>167</v>
      </c>
      <c r="G13696" s="40">
        <v>0</v>
      </c>
    </row>
    <row r="13697" spans="1:7" x14ac:dyDescent="0.25">
      <c r="A13697" s="40">
        <v>4020768</v>
      </c>
      <c r="B13697" s="40" t="s">
        <v>20074</v>
      </c>
      <c r="C13697" s="40" t="s">
        <v>122</v>
      </c>
      <c r="D13697" s="40" t="s">
        <v>118</v>
      </c>
      <c r="E13697" s="40" t="s">
        <v>166</v>
      </c>
      <c r="F13697" s="40" t="s">
        <v>167</v>
      </c>
      <c r="G13697" s="40">
        <v>0</v>
      </c>
    </row>
    <row r="13698" spans="1:7" x14ac:dyDescent="0.25">
      <c r="A13698" s="40">
        <v>4020769</v>
      </c>
      <c r="B13698" s="40" t="s">
        <v>20075</v>
      </c>
      <c r="C13698" s="40" t="s">
        <v>132</v>
      </c>
      <c r="D13698" s="40" t="s">
        <v>118</v>
      </c>
      <c r="E13698" s="40" t="s">
        <v>2946</v>
      </c>
      <c r="F13698" s="40" t="s">
        <v>20076</v>
      </c>
      <c r="G13698" s="40">
        <v>539</v>
      </c>
    </row>
    <row r="13699" spans="1:7" x14ac:dyDescent="0.25">
      <c r="A13699" s="40">
        <v>4020770</v>
      </c>
      <c r="B13699" s="40" t="s">
        <v>20077</v>
      </c>
      <c r="C13699" s="40" t="s">
        <v>125</v>
      </c>
      <c r="D13699" s="40" t="s">
        <v>118</v>
      </c>
      <c r="E13699" s="40" t="s">
        <v>3769</v>
      </c>
      <c r="F13699" s="40" t="s">
        <v>20076</v>
      </c>
      <c r="G13699" s="40">
        <v>445</v>
      </c>
    </row>
    <row r="13700" spans="1:7" x14ac:dyDescent="0.25">
      <c r="A13700" s="40">
        <v>4030001</v>
      </c>
      <c r="B13700" s="40" t="s">
        <v>20078</v>
      </c>
      <c r="C13700" s="40" t="s">
        <v>125</v>
      </c>
      <c r="D13700" s="40" t="s">
        <v>118</v>
      </c>
      <c r="E13700" s="40" t="s">
        <v>1240</v>
      </c>
      <c r="F13700" s="40" t="s">
        <v>20079</v>
      </c>
      <c r="G13700" s="40">
        <v>45.2</v>
      </c>
    </row>
    <row r="13701" spans="1:7" x14ac:dyDescent="0.25">
      <c r="A13701" s="40">
        <v>4030002</v>
      </c>
      <c r="B13701" s="40" t="s">
        <v>20080</v>
      </c>
      <c r="C13701" s="40" t="s">
        <v>125</v>
      </c>
      <c r="D13701" s="40" t="s">
        <v>118</v>
      </c>
      <c r="E13701" s="40" t="s">
        <v>1058</v>
      </c>
      <c r="F13701" s="40" t="s">
        <v>20081</v>
      </c>
      <c r="G13701" s="40">
        <v>431.2</v>
      </c>
    </row>
    <row r="13702" spans="1:7" x14ac:dyDescent="0.25">
      <c r="A13702" s="40">
        <v>4030003</v>
      </c>
      <c r="B13702" s="40" t="s">
        <v>20082</v>
      </c>
      <c r="C13702" s="40" t="s">
        <v>122</v>
      </c>
      <c r="D13702" s="40" t="s">
        <v>118</v>
      </c>
      <c r="E13702" s="40" t="s">
        <v>1077</v>
      </c>
      <c r="F13702" s="40" t="s">
        <v>123</v>
      </c>
      <c r="G13702" s="40">
        <v>0</v>
      </c>
    </row>
    <row r="13703" spans="1:7" x14ac:dyDescent="0.25">
      <c r="A13703" s="40">
        <v>4030004</v>
      </c>
      <c r="B13703" s="40" t="s">
        <v>20083</v>
      </c>
      <c r="C13703" s="40" t="s">
        <v>125</v>
      </c>
      <c r="D13703" s="40" t="s">
        <v>118</v>
      </c>
      <c r="E13703" s="40" t="s">
        <v>1077</v>
      </c>
      <c r="F13703" s="40" t="s">
        <v>20084</v>
      </c>
      <c r="G13703" s="40">
        <v>224</v>
      </c>
    </row>
    <row r="13704" spans="1:7" x14ac:dyDescent="0.25">
      <c r="A13704" s="40">
        <v>4030005</v>
      </c>
      <c r="B13704" s="40" t="s">
        <v>20085</v>
      </c>
      <c r="C13704" s="40" t="s">
        <v>122</v>
      </c>
      <c r="D13704" s="40" t="s">
        <v>118</v>
      </c>
      <c r="E13704" s="40" t="s">
        <v>1086</v>
      </c>
      <c r="F13704" s="40" t="s">
        <v>123</v>
      </c>
      <c r="G13704" s="40">
        <v>0</v>
      </c>
    </row>
    <row r="13705" spans="1:7" x14ac:dyDescent="0.25">
      <c r="A13705" s="40">
        <v>4030006</v>
      </c>
      <c r="B13705" s="40" t="s">
        <v>20086</v>
      </c>
      <c r="C13705" s="40" t="s">
        <v>122</v>
      </c>
      <c r="D13705" s="40" t="s">
        <v>118</v>
      </c>
      <c r="E13705" s="40" t="s">
        <v>2551</v>
      </c>
      <c r="F13705" s="40" t="s">
        <v>123</v>
      </c>
      <c r="G13705" s="40">
        <v>0</v>
      </c>
    </row>
    <row r="13706" spans="1:7" x14ac:dyDescent="0.25">
      <c r="A13706" s="40">
        <v>4030007</v>
      </c>
      <c r="B13706" s="40" t="s">
        <v>20087</v>
      </c>
      <c r="C13706" s="40" t="s">
        <v>125</v>
      </c>
      <c r="D13706" s="40" t="s">
        <v>118</v>
      </c>
      <c r="E13706" s="40" t="s">
        <v>2551</v>
      </c>
      <c r="F13706" s="40" t="s">
        <v>20088</v>
      </c>
      <c r="G13706" s="40">
        <v>0</v>
      </c>
    </row>
    <row r="13707" spans="1:7" x14ac:dyDescent="0.25">
      <c r="A13707" s="40">
        <v>4030008</v>
      </c>
      <c r="B13707" s="40" t="s">
        <v>20089</v>
      </c>
      <c r="C13707" s="40" t="s">
        <v>125</v>
      </c>
      <c r="D13707" s="40" t="s">
        <v>118</v>
      </c>
      <c r="E13707" s="40" t="s">
        <v>1044</v>
      </c>
      <c r="F13707" s="40" t="s">
        <v>20088</v>
      </c>
      <c r="G13707" s="40">
        <v>0</v>
      </c>
    </row>
    <row r="13708" spans="1:7" x14ac:dyDescent="0.25">
      <c r="A13708" s="40">
        <v>4030009</v>
      </c>
      <c r="B13708" s="40" t="s">
        <v>20090</v>
      </c>
      <c r="C13708" s="40" t="s">
        <v>122</v>
      </c>
      <c r="D13708" s="40" t="s">
        <v>118</v>
      </c>
      <c r="E13708" s="40" t="s">
        <v>126</v>
      </c>
      <c r="F13708" s="40" t="s">
        <v>123</v>
      </c>
      <c r="G13708" s="40">
        <v>0</v>
      </c>
    </row>
    <row r="13709" spans="1:7" x14ac:dyDescent="0.25">
      <c r="A13709" s="40">
        <v>4030010</v>
      </c>
      <c r="B13709" s="40" t="s">
        <v>20091</v>
      </c>
      <c r="C13709" s="40" t="s">
        <v>125</v>
      </c>
      <c r="D13709" s="40" t="s">
        <v>118</v>
      </c>
      <c r="E13709" s="40" t="s">
        <v>1058</v>
      </c>
      <c r="F13709" s="40" t="s">
        <v>20092</v>
      </c>
      <c r="G13709" s="40">
        <v>214.5</v>
      </c>
    </row>
    <row r="13710" spans="1:7" x14ac:dyDescent="0.25">
      <c r="A13710" s="40">
        <v>4030011</v>
      </c>
      <c r="B13710" s="40" t="s">
        <v>20093</v>
      </c>
      <c r="C13710" s="40" t="s">
        <v>122</v>
      </c>
      <c r="D13710" s="40" t="s">
        <v>118</v>
      </c>
      <c r="E13710" s="40" t="s">
        <v>1044</v>
      </c>
      <c r="F13710" s="40" t="s">
        <v>123</v>
      </c>
      <c r="G13710" s="40">
        <v>0</v>
      </c>
    </row>
    <row r="13711" spans="1:7" x14ac:dyDescent="0.25">
      <c r="A13711" s="40">
        <v>4030012</v>
      </c>
      <c r="B13711" s="40" t="s">
        <v>20094</v>
      </c>
      <c r="C13711" s="40" t="s">
        <v>125</v>
      </c>
      <c r="D13711" s="40" t="s">
        <v>118</v>
      </c>
      <c r="E13711" s="40" t="s">
        <v>2106</v>
      </c>
      <c r="F13711" s="40" t="s">
        <v>20092</v>
      </c>
      <c r="G13711" s="40">
        <v>10</v>
      </c>
    </row>
    <row r="13712" spans="1:7" x14ac:dyDescent="0.25">
      <c r="A13712" s="40">
        <v>4030014</v>
      </c>
      <c r="B13712" s="40" t="s">
        <v>20095</v>
      </c>
      <c r="C13712" s="40" t="s">
        <v>125</v>
      </c>
      <c r="D13712" s="40" t="s">
        <v>118</v>
      </c>
      <c r="E13712" s="40" t="s">
        <v>2975</v>
      </c>
      <c r="F13712" s="40" t="s">
        <v>20096</v>
      </c>
      <c r="G13712" s="40">
        <v>0.9</v>
      </c>
    </row>
    <row r="13713" spans="1:7" x14ac:dyDescent="0.25">
      <c r="A13713" s="40">
        <v>4030015</v>
      </c>
      <c r="B13713" s="40" t="s">
        <v>20097</v>
      </c>
      <c r="C13713" s="40" t="s">
        <v>125</v>
      </c>
      <c r="D13713" s="40" t="s">
        <v>118</v>
      </c>
      <c r="E13713" s="40" t="s">
        <v>1072</v>
      </c>
      <c r="F13713" s="40" t="s">
        <v>20096</v>
      </c>
      <c r="G13713" s="40">
        <v>98.88</v>
      </c>
    </row>
    <row r="13714" spans="1:7" x14ac:dyDescent="0.25">
      <c r="A13714" s="40">
        <v>4030016</v>
      </c>
      <c r="B13714" s="40" t="s">
        <v>20098</v>
      </c>
      <c r="C13714" s="40" t="s">
        <v>125</v>
      </c>
      <c r="D13714" s="40" t="s">
        <v>118</v>
      </c>
      <c r="E13714" s="40" t="s">
        <v>1072</v>
      </c>
      <c r="F13714" s="40" t="s">
        <v>20096</v>
      </c>
      <c r="G13714" s="40">
        <v>72.849999999999994</v>
      </c>
    </row>
    <row r="13715" spans="1:7" x14ac:dyDescent="0.25">
      <c r="A13715" s="40">
        <v>4030017</v>
      </c>
      <c r="B13715" s="40" t="s">
        <v>20099</v>
      </c>
      <c r="C13715" s="40" t="s">
        <v>125</v>
      </c>
      <c r="D13715" s="40" t="s">
        <v>118</v>
      </c>
      <c r="E13715" s="40" t="s">
        <v>1072</v>
      </c>
      <c r="F13715" s="40" t="s">
        <v>20096</v>
      </c>
      <c r="G13715" s="40">
        <v>9</v>
      </c>
    </row>
    <row r="13716" spans="1:7" x14ac:dyDescent="0.25">
      <c r="A13716" s="40">
        <v>4030060</v>
      </c>
      <c r="B13716" s="40" t="s">
        <v>20100</v>
      </c>
      <c r="C13716" s="40" t="s">
        <v>125</v>
      </c>
      <c r="D13716" s="40" t="s">
        <v>118</v>
      </c>
      <c r="E13716" s="40" t="s">
        <v>4391</v>
      </c>
      <c r="F13716" s="40" t="s">
        <v>20101</v>
      </c>
      <c r="G13716" s="40">
        <v>24</v>
      </c>
    </row>
    <row r="13717" spans="1:7" x14ac:dyDescent="0.25">
      <c r="A13717" s="40">
        <v>4030062</v>
      </c>
      <c r="B13717" s="40" t="s">
        <v>20102</v>
      </c>
      <c r="C13717" s="40" t="s">
        <v>125</v>
      </c>
      <c r="D13717" s="40" t="s">
        <v>118</v>
      </c>
      <c r="E13717" s="40" t="s">
        <v>4391</v>
      </c>
      <c r="F13717" s="40" t="s">
        <v>20101</v>
      </c>
      <c r="G13717" s="40">
        <v>15</v>
      </c>
    </row>
    <row r="13718" spans="1:7" x14ac:dyDescent="0.25">
      <c r="A13718" s="40">
        <v>4030065</v>
      </c>
      <c r="B13718" s="40" t="s">
        <v>20103</v>
      </c>
      <c r="C13718" s="40" t="s">
        <v>125</v>
      </c>
      <c r="D13718" s="40" t="s">
        <v>118</v>
      </c>
      <c r="E13718" s="40" t="s">
        <v>1039</v>
      </c>
      <c r="F13718" s="40" t="s">
        <v>20101</v>
      </c>
      <c r="G13718" s="40">
        <v>35.200000000000003</v>
      </c>
    </row>
    <row r="13719" spans="1:7" x14ac:dyDescent="0.25">
      <c r="A13719" s="40">
        <v>4030069</v>
      </c>
      <c r="B13719" s="40" t="s">
        <v>14162</v>
      </c>
      <c r="C13719" s="40" t="s">
        <v>122</v>
      </c>
      <c r="D13719" s="40" t="s">
        <v>118</v>
      </c>
      <c r="E13719" s="40" t="s">
        <v>166</v>
      </c>
      <c r="F13719" s="40" t="s">
        <v>167</v>
      </c>
      <c r="G13719" s="40">
        <v>0</v>
      </c>
    </row>
    <row r="13720" spans="1:7" x14ac:dyDescent="0.25">
      <c r="A13720" s="40">
        <v>4030081</v>
      </c>
      <c r="B13720" s="40" t="s">
        <v>2573</v>
      </c>
      <c r="C13720" s="40" t="s">
        <v>125</v>
      </c>
      <c r="D13720" s="40" t="s">
        <v>118</v>
      </c>
      <c r="E13720" s="40" t="s">
        <v>2573</v>
      </c>
      <c r="F13720" s="40" t="s">
        <v>20092</v>
      </c>
      <c r="G13720" s="40">
        <v>8.6</v>
      </c>
    </row>
    <row r="13721" spans="1:7" x14ac:dyDescent="0.25">
      <c r="A13721" s="40">
        <v>4030082</v>
      </c>
      <c r="B13721" s="40" t="s">
        <v>20104</v>
      </c>
      <c r="C13721" s="40" t="s">
        <v>125</v>
      </c>
      <c r="D13721" s="40" t="s">
        <v>118</v>
      </c>
      <c r="E13721" s="40" t="s">
        <v>2584</v>
      </c>
      <c r="F13721" s="40" t="s">
        <v>20101</v>
      </c>
      <c r="G13721" s="40">
        <v>38</v>
      </c>
    </row>
    <row r="13722" spans="1:7" x14ac:dyDescent="0.25">
      <c r="A13722" s="40">
        <v>4030084</v>
      </c>
      <c r="B13722" s="40" t="s">
        <v>20105</v>
      </c>
      <c r="C13722" s="40" t="s">
        <v>122</v>
      </c>
      <c r="D13722" s="40" t="s">
        <v>118</v>
      </c>
      <c r="E13722" s="40" t="s">
        <v>166</v>
      </c>
      <c r="F13722" s="40" t="s">
        <v>167</v>
      </c>
      <c r="G13722" s="40">
        <v>0</v>
      </c>
    </row>
    <row r="13723" spans="1:7" x14ac:dyDescent="0.25">
      <c r="A13723" s="40">
        <v>4030085</v>
      </c>
      <c r="B13723" s="40" t="s">
        <v>20106</v>
      </c>
      <c r="C13723" s="40" t="s">
        <v>125</v>
      </c>
      <c r="D13723" s="40" t="s">
        <v>118</v>
      </c>
      <c r="E13723" s="40" t="s">
        <v>1044</v>
      </c>
      <c r="F13723" s="40" t="s">
        <v>20092</v>
      </c>
      <c r="G13723" s="40">
        <v>0.1</v>
      </c>
    </row>
    <row r="13724" spans="1:7" x14ac:dyDescent="0.25">
      <c r="A13724" s="40">
        <v>4030087</v>
      </c>
      <c r="B13724" s="40" t="s">
        <v>20107</v>
      </c>
      <c r="C13724" s="40" t="s">
        <v>125</v>
      </c>
      <c r="D13724" s="40" t="s">
        <v>118</v>
      </c>
      <c r="E13724" s="40" t="s">
        <v>1082</v>
      </c>
      <c r="F13724" s="40" t="s">
        <v>20101</v>
      </c>
      <c r="G13724" s="40">
        <v>1.08</v>
      </c>
    </row>
    <row r="13725" spans="1:7" x14ac:dyDescent="0.25">
      <c r="A13725" s="40">
        <v>4030088</v>
      </c>
      <c r="B13725" s="40" t="s">
        <v>20108</v>
      </c>
      <c r="C13725" s="40" t="s">
        <v>125</v>
      </c>
      <c r="D13725" s="40" t="s">
        <v>118</v>
      </c>
      <c r="E13725" s="40" t="s">
        <v>4391</v>
      </c>
      <c r="F13725" s="40" t="s">
        <v>20109</v>
      </c>
      <c r="G13725" s="40">
        <v>25.9</v>
      </c>
    </row>
    <row r="13726" spans="1:7" x14ac:dyDescent="0.25">
      <c r="A13726" s="40">
        <v>4030089</v>
      </c>
      <c r="B13726" s="40" t="s">
        <v>20110</v>
      </c>
      <c r="C13726" s="40" t="s">
        <v>125</v>
      </c>
      <c r="D13726" s="40" t="s">
        <v>118</v>
      </c>
      <c r="E13726" s="40" t="s">
        <v>4391</v>
      </c>
      <c r="F13726" s="40" t="s">
        <v>20109</v>
      </c>
      <c r="G13726" s="40">
        <v>0.9</v>
      </c>
    </row>
    <row r="13727" spans="1:7" x14ac:dyDescent="0.25">
      <c r="A13727" s="40">
        <v>4030090</v>
      </c>
      <c r="B13727" s="40" t="s">
        <v>20111</v>
      </c>
      <c r="C13727" s="40" t="s">
        <v>125</v>
      </c>
      <c r="D13727" s="40" t="s">
        <v>118</v>
      </c>
      <c r="E13727" s="40" t="s">
        <v>1039</v>
      </c>
      <c r="F13727" s="40" t="s">
        <v>20109</v>
      </c>
      <c r="G13727" s="40">
        <v>2.1</v>
      </c>
    </row>
    <row r="13728" spans="1:7" x14ac:dyDescent="0.25">
      <c r="A13728" s="40">
        <v>4030091</v>
      </c>
      <c r="B13728" s="40" t="s">
        <v>20111</v>
      </c>
      <c r="C13728" s="40" t="s">
        <v>125</v>
      </c>
      <c r="D13728" s="40" t="s">
        <v>118</v>
      </c>
      <c r="E13728" s="40" t="s">
        <v>1039</v>
      </c>
      <c r="F13728" s="40" t="s">
        <v>20109</v>
      </c>
      <c r="G13728" s="40">
        <v>1.05</v>
      </c>
    </row>
    <row r="13729" spans="1:7" x14ac:dyDescent="0.25">
      <c r="A13729" s="40">
        <v>4030092</v>
      </c>
      <c r="B13729" s="40" t="s">
        <v>20112</v>
      </c>
      <c r="C13729" s="40" t="s">
        <v>122</v>
      </c>
      <c r="D13729" s="40" t="s">
        <v>118</v>
      </c>
      <c r="E13729" s="40" t="s">
        <v>166</v>
      </c>
      <c r="F13729" s="40" t="s">
        <v>3234</v>
      </c>
      <c r="G13729" s="40">
        <v>0</v>
      </c>
    </row>
    <row r="13730" spans="1:7" x14ac:dyDescent="0.25">
      <c r="A13730" s="40">
        <v>4030094</v>
      </c>
      <c r="B13730" s="40" t="s">
        <v>20113</v>
      </c>
      <c r="C13730" s="40" t="s">
        <v>125</v>
      </c>
      <c r="D13730" s="40" t="s">
        <v>118</v>
      </c>
      <c r="E13730" s="40" t="s">
        <v>1082</v>
      </c>
      <c r="F13730" s="40" t="s">
        <v>20114</v>
      </c>
      <c r="G13730" s="40">
        <v>12.2</v>
      </c>
    </row>
    <row r="13731" spans="1:7" x14ac:dyDescent="0.25">
      <c r="A13731" s="40">
        <v>4030095</v>
      </c>
      <c r="B13731" s="40" t="s">
        <v>20115</v>
      </c>
      <c r="C13731" s="40" t="s">
        <v>125</v>
      </c>
      <c r="D13731" s="40" t="s">
        <v>2080</v>
      </c>
      <c r="E13731" s="40" t="s">
        <v>1546</v>
      </c>
      <c r="F13731" s="40" t="s">
        <v>20114</v>
      </c>
      <c r="G13731" s="40">
        <v>0.05</v>
      </c>
    </row>
    <row r="13732" spans="1:7" x14ac:dyDescent="0.25">
      <c r="A13732" s="40">
        <v>4030098</v>
      </c>
      <c r="B13732" s="40" t="s">
        <v>20116</v>
      </c>
      <c r="C13732" s="40" t="s">
        <v>122</v>
      </c>
      <c r="D13732" s="40" t="s">
        <v>118</v>
      </c>
      <c r="E13732" s="40" t="s">
        <v>166</v>
      </c>
      <c r="F13732" s="40" t="s">
        <v>167</v>
      </c>
      <c r="G13732" s="40">
        <v>0</v>
      </c>
    </row>
    <row r="13733" spans="1:7" x14ac:dyDescent="0.25">
      <c r="A13733" s="40">
        <v>4030099</v>
      </c>
      <c r="B13733" s="40" t="s">
        <v>20117</v>
      </c>
      <c r="C13733" s="40" t="s">
        <v>125</v>
      </c>
      <c r="D13733" s="40" t="s">
        <v>118</v>
      </c>
      <c r="E13733" s="40" t="s">
        <v>1039</v>
      </c>
      <c r="F13733" s="40" t="s">
        <v>20118</v>
      </c>
      <c r="G13733" s="40">
        <v>124.2</v>
      </c>
    </row>
    <row r="13734" spans="1:7" x14ac:dyDescent="0.25">
      <c r="A13734" s="40">
        <v>4030101</v>
      </c>
      <c r="B13734" s="40" t="s">
        <v>20119</v>
      </c>
      <c r="C13734" s="40" t="s">
        <v>125</v>
      </c>
      <c r="D13734" s="40" t="s">
        <v>118</v>
      </c>
      <c r="E13734" s="40" t="s">
        <v>1058</v>
      </c>
      <c r="F13734" s="40" t="s">
        <v>20120</v>
      </c>
      <c r="G13734" s="40">
        <v>5.5</v>
      </c>
    </row>
    <row r="13735" spans="1:7" x14ac:dyDescent="0.25">
      <c r="A13735" s="40">
        <v>4030102</v>
      </c>
      <c r="B13735" s="40" t="s">
        <v>20121</v>
      </c>
      <c r="C13735" s="40" t="s">
        <v>125</v>
      </c>
      <c r="D13735" s="40" t="s">
        <v>118</v>
      </c>
      <c r="E13735" s="40" t="s">
        <v>1082</v>
      </c>
      <c r="F13735" s="40" t="s">
        <v>20120</v>
      </c>
      <c r="G13735" s="40">
        <v>0.4</v>
      </c>
    </row>
    <row r="13736" spans="1:7" x14ac:dyDescent="0.25">
      <c r="A13736" s="40">
        <v>4030103</v>
      </c>
      <c r="B13736" s="40" t="s">
        <v>20122</v>
      </c>
      <c r="C13736" s="40" t="s">
        <v>125</v>
      </c>
      <c r="D13736" s="40" t="s">
        <v>118</v>
      </c>
      <c r="E13736" s="40" t="s">
        <v>1370</v>
      </c>
      <c r="F13736" s="40" t="s">
        <v>20120</v>
      </c>
      <c r="G13736" s="40">
        <v>46</v>
      </c>
    </row>
    <row r="13737" spans="1:7" x14ac:dyDescent="0.25">
      <c r="A13737" s="40">
        <v>4030104</v>
      </c>
      <c r="B13737" s="40" t="s">
        <v>20123</v>
      </c>
      <c r="C13737" s="40" t="s">
        <v>125</v>
      </c>
      <c r="D13737" s="40" t="s">
        <v>118</v>
      </c>
      <c r="E13737" s="40" t="s">
        <v>9506</v>
      </c>
      <c r="F13737" s="40" t="s">
        <v>20124</v>
      </c>
      <c r="G13737" s="40">
        <v>1</v>
      </c>
    </row>
    <row r="13738" spans="1:7" x14ac:dyDescent="0.25">
      <c r="A13738" s="40">
        <v>4030105</v>
      </c>
      <c r="B13738" s="40" t="s">
        <v>20116</v>
      </c>
      <c r="C13738" s="40" t="s">
        <v>122</v>
      </c>
      <c r="D13738" s="40" t="s">
        <v>118</v>
      </c>
      <c r="E13738" s="40" t="s">
        <v>166</v>
      </c>
      <c r="F13738" s="40" t="s">
        <v>167</v>
      </c>
      <c r="G13738" s="40">
        <v>0</v>
      </c>
    </row>
    <row r="13739" spans="1:7" x14ac:dyDescent="0.25">
      <c r="A13739" s="40">
        <v>4030107</v>
      </c>
      <c r="B13739" s="40" t="s">
        <v>20125</v>
      </c>
      <c r="C13739" s="40" t="s">
        <v>125</v>
      </c>
      <c r="D13739" s="40" t="s">
        <v>118</v>
      </c>
      <c r="E13739" s="40" t="s">
        <v>9506</v>
      </c>
      <c r="F13739" s="40" t="s">
        <v>20126</v>
      </c>
      <c r="G13739" s="40">
        <v>76</v>
      </c>
    </row>
    <row r="13740" spans="1:7" x14ac:dyDescent="0.25">
      <c r="A13740" s="40">
        <v>4030110</v>
      </c>
      <c r="B13740" s="40" t="s">
        <v>20127</v>
      </c>
      <c r="C13740" s="40" t="s">
        <v>125</v>
      </c>
      <c r="D13740" s="40" t="s">
        <v>118</v>
      </c>
      <c r="E13740" s="40" t="s">
        <v>3430</v>
      </c>
      <c r="F13740" s="40" t="s">
        <v>20128</v>
      </c>
      <c r="G13740" s="40">
        <v>98</v>
      </c>
    </row>
    <row r="13741" spans="1:7" x14ac:dyDescent="0.25">
      <c r="A13741" s="40">
        <v>4030111</v>
      </c>
      <c r="B13741" s="40" t="s">
        <v>20129</v>
      </c>
      <c r="C13741" s="40" t="s">
        <v>125</v>
      </c>
      <c r="D13741" s="40" t="s">
        <v>118</v>
      </c>
      <c r="E13741" s="40" t="s">
        <v>1044</v>
      </c>
      <c r="F13741" s="40" t="s">
        <v>20128</v>
      </c>
      <c r="G13741" s="40">
        <v>8</v>
      </c>
    </row>
    <row r="13742" spans="1:7" x14ac:dyDescent="0.25">
      <c r="A13742" s="40">
        <v>4030112</v>
      </c>
      <c r="B13742" s="40" t="s">
        <v>20130</v>
      </c>
      <c r="C13742" s="40" t="s">
        <v>122</v>
      </c>
      <c r="D13742" s="40" t="s">
        <v>118</v>
      </c>
      <c r="E13742" s="40" t="s">
        <v>1178</v>
      </c>
      <c r="F13742" s="40" t="s">
        <v>123</v>
      </c>
      <c r="G13742" s="40">
        <v>0</v>
      </c>
    </row>
    <row r="13743" spans="1:7" x14ac:dyDescent="0.25">
      <c r="A13743" s="40">
        <v>4030113</v>
      </c>
      <c r="B13743" s="40" t="s">
        <v>20131</v>
      </c>
      <c r="C13743" s="40" t="s">
        <v>122</v>
      </c>
      <c r="D13743" s="40" t="s">
        <v>118</v>
      </c>
      <c r="E13743" s="40" t="s">
        <v>190</v>
      </c>
      <c r="F13743" s="40" t="s">
        <v>191</v>
      </c>
      <c r="G13743" s="40">
        <v>0</v>
      </c>
    </row>
    <row r="13744" spans="1:7" x14ac:dyDescent="0.25">
      <c r="A13744" s="40">
        <v>4030114</v>
      </c>
      <c r="B13744" s="40" t="s">
        <v>20132</v>
      </c>
      <c r="C13744" s="40" t="s">
        <v>125</v>
      </c>
      <c r="D13744" s="40" t="s">
        <v>118</v>
      </c>
      <c r="E13744" s="40" t="s">
        <v>20133</v>
      </c>
      <c r="F13744" s="40" t="s">
        <v>20134</v>
      </c>
      <c r="G13744" s="40">
        <v>1.6</v>
      </c>
    </row>
    <row r="13745" spans="1:7" x14ac:dyDescent="0.25">
      <c r="A13745" s="40">
        <v>4030115</v>
      </c>
      <c r="B13745" s="40" t="s">
        <v>20135</v>
      </c>
      <c r="C13745" s="40" t="s">
        <v>125</v>
      </c>
      <c r="D13745" s="40" t="s">
        <v>118</v>
      </c>
      <c r="E13745" s="40" t="s">
        <v>14855</v>
      </c>
      <c r="F13745" s="40" t="s">
        <v>20136</v>
      </c>
      <c r="G13745" s="40">
        <v>1.35</v>
      </c>
    </row>
    <row r="13746" spans="1:7" x14ac:dyDescent="0.25">
      <c r="A13746" s="40">
        <v>4030116</v>
      </c>
      <c r="B13746" s="40" t="s">
        <v>20137</v>
      </c>
      <c r="C13746" s="40" t="s">
        <v>125</v>
      </c>
      <c r="D13746" s="40" t="s">
        <v>118</v>
      </c>
      <c r="E13746" s="40" t="s">
        <v>395</v>
      </c>
      <c r="F13746" s="40" t="s">
        <v>20138</v>
      </c>
      <c r="G13746" s="40">
        <v>6</v>
      </c>
    </row>
    <row r="13747" spans="1:7" x14ac:dyDescent="0.25">
      <c r="A13747" s="40">
        <v>4030117</v>
      </c>
      <c r="B13747" s="40" t="s">
        <v>20139</v>
      </c>
      <c r="C13747" s="40" t="s">
        <v>125</v>
      </c>
      <c r="D13747" s="40" t="s">
        <v>118</v>
      </c>
      <c r="E13747" s="40" t="s">
        <v>3053</v>
      </c>
      <c r="F13747" s="40" t="s">
        <v>20138</v>
      </c>
      <c r="G13747" s="40">
        <v>63</v>
      </c>
    </row>
    <row r="13748" spans="1:7" x14ac:dyDescent="0.25">
      <c r="A13748" s="40">
        <v>4030118</v>
      </c>
      <c r="B13748" s="40" t="s">
        <v>20140</v>
      </c>
      <c r="C13748" s="40" t="s">
        <v>125</v>
      </c>
      <c r="D13748" s="40" t="s">
        <v>118</v>
      </c>
      <c r="E13748" s="40" t="s">
        <v>3459</v>
      </c>
      <c r="F13748" s="40" t="s">
        <v>20138</v>
      </c>
      <c r="G13748" s="40">
        <v>1</v>
      </c>
    </row>
    <row r="13749" spans="1:7" x14ac:dyDescent="0.25">
      <c r="A13749" s="40">
        <v>4030119</v>
      </c>
      <c r="B13749" s="40" t="s">
        <v>20141</v>
      </c>
      <c r="C13749" s="40" t="s">
        <v>125</v>
      </c>
      <c r="D13749" s="40" t="s">
        <v>118</v>
      </c>
      <c r="E13749" s="40" t="s">
        <v>20133</v>
      </c>
      <c r="F13749" s="40" t="s">
        <v>20142</v>
      </c>
      <c r="G13749" s="40">
        <v>1.6</v>
      </c>
    </row>
    <row r="13750" spans="1:7" x14ac:dyDescent="0.25">
      <c r="A13750" s="40">
        <v>4030120</v>
      </c>
      <c r="B13750" s="40" t="s">
        <v>20143</v>
      </c>
      <c r="C13750" s="40" t="s">
        <v>125</v>
      </c>
      <c r="D13750" s="40" t="s">
        <v>118</v>
      </c>
      <c r="E13750" s="40" t="s">
        <v>4352</v>
      </c>
      <c r="F13750" s="40" t="s">
        <v>20142</v>
      </c>
      <c r="G13750" s="40">
        <v>1.5</v>
      </c>
    </row>
    <row r="13751" spans="1:7" x14ac:dyDescent="0.25">
      <c r="A13751" s="40">
        <v>4030122</v>
      </c>
      <c r="B13751" s="40" t="s">
        <v>20144</v>
      </c>
      <c r="C13751" s="40" t="s">
        <v>125</v>
      </c>
      <c r="D13751" s="40" t="s">
        <v>118</v>
      </c>
      <c r="E13751" s="40" t="s">
        <v>1082</v>
      </c>
      <c r="F13751" s="40" t="s">
        <v>20126</v>
      </c>
      <c r="G13751" s="40">
        <v>21</v>
      </c>
    </row>
    <row r="13752" spans="1:7" x14ac:dyDescent="0.25">
      <c r="A13752" s="40">
        <v>4030128</v>
      </c>
      <c r="B13752" s="40" t="s">
        <v>20145</v>
      </c>
      <c r="C13752" s="40" t="s">
        <v>125</v>
      </c>
      <c r="D13752" s="40" t="s">
        <v>118</v>
      </c>
      <c r="E13752" s="40" t="s">
        <v>2424</v>
      </c>
      <c r="F13752" s="40" t="s">
        <v>20124</v>
      </c>
      <c r="G13752" s="40">
        <v>2</v>
      </c>
    </row>
    <row r="13753" spans="1:7" x14ac:dyDescent="0.25">
      <c r="A13753" s="40">
        <v>4030129</v>
      </c>
      <c r="B13753" s="40" t="s">
        <v>20146</v>
      </c>
      <c r="C13753" s="40" t="s">
        <v>125</v>
      </c>
      <c r="D13753" s="40" t="s">
        <v>118</v>
      </c>
      <c r="E13753" s="40" t="s">
        <v>1044</v>
      </c>
      <c r="F13753" s="40" t="s">
        <v>20147</v>
      </c>
      <c r="G13753" s="40">
        <v>2.25</v>
      </c>
    </row>
    <row r="13754" spans="1:7" x14ac:dyDescent="0.25">
      <c r="A13754" s="40">
        <v>4030130</v>
      </c>
      <c r="B13754" s="40" t="s">
        <v>20148</v>
      </c>
      <c r="C13754" s="40" t="s">
        <v>125</v>
      </c>
      <c r="D13754" s="40" t="s">
        <v>118</v>
      </c>
      <c r="E13754" s="40" t="s">
        <v>1044</v>
      </c>
      <c r="F13754" s="40" t="s">
        <v>20147</v>
      </c>
      <c r="G13754" s="40">
        <v>21</v>
      </c>
    </row>
    <row r="13755" spans="1:7" x14ac:dyDescent="0.25">
      <c r="A13755" s="40">
        <v>4030139</v>
      </c>
      <c r="B13755" s="40" t="s">
        <v>20149</v>
      </c>
      <c r="C13755" s="40" t="s">
        <v>125</v>
      </c>
      <c r="D13755" s="40" t="s">
        <v>118</v>
      </c>
      <c r="E13755" s="40" t="s">
        <v>1044</v>
      </c>
      <c r="F13755" s="40" t="s">
        <v>20150</v>
      </c>
      <c r="G13755" s="40">
        <v>26.1</v>
      </c>
    </row>
    <row r="13756" spans="1:7" x14ac:dyDescent="0.25">
      <c r="A13756" s="40">
        <v>4030140</v>
      </c>
      <c r="B13756" s="40" t="s">
        <v>20151</v>
      </c>
      <c r="C13756" s="40" t="s">
        <v>125</v>
      </c>
      <c r="D13756" s="40" t="s">
        <v>118</v>
      </c>
      <c r="E13756" s="40" t="s">
        <v>2535</v>
      </c>
      <c r="F13756" s="40" t="s">
        <v>20150</v>
      </c>
      <c r="G13756" s="40">
        <v>6.45</v>
      </c>
    </row>
    <row r="13757" spans="1:7" x14ac:dyDescent="0.25">
      <c r="A13757" s="40">
        <v>4030141</v>
      </c>
      <c r="B13757" s="40" t="s">
        <v>20152</v>
      </c>
      <c r="C13757" s="40" t="s">
        <v>125</v>
      </c>
      <c r="D13757" s="40" t="s">
        <v>118</v>
      </c>
      <c r="E13757" s="40" t="s">
        <v>9506</v>
      </c>
      <c r="F13757" s="40" t="s">
        <v>20153</v>
      </c>
      <c r="G13757" s="40">
        <v>3</v>
      </c>
    </row>
    <row r="13758" spans="1:7" x14ac:dyDescent="0.25">
      <c r="A13758" s="40">
        <v>4030212</v>
      </c>
      <c r="B13758" s="40" t="s">
        <v>20154</v>
      </c>
      <c r="C13758" s="40" t="s">
        <v>125</v>
      </c>
      <c r="D13758" s="40" t="s">
        <v>118</v>
      </c>
      <c r="E13758" s="40" t="s">
        <v>1044</v>
      </c>
      <c r="F13758" s="40" t="s">
        <v>20155</v>
      </c>
      <c r="G13758" s="40">
        <v>0.6</v>
      </c>
    </row>
    <row r="13759" spans="1:7" x14ac:dyDescent="0.25">
      <c r="A13759" s="40">
        <v>4030213</v>
      </c>
      <c r="B13759" s="40" t="s">
        <v>20156</v>
      </c>
      <c r="C13759" s="40" t="s">
        <v>125</v>
      </c>
      <c r="D13759" s="40" t="s">
        <v>118</v>
      </c>
      <c r="E13759" s="40" t="s">
        <v>3053</v>
      </c>
      <c r="F13759" s="40" t="s">
        <v>20155</v>
      </c>
      <c r="G13759" s="40">
        <v>1.5</v>
      </c>
    </row>
    <row r="13760" spans="1:7" x14ac:dyDescent="0.25">
      <c r="A13760" s="40">
        <v>4030214</v>
      </c>
      <c r="B13760" s="40" t="s">
        <v>20157</v>
      </c>
      <c r="C13760" s="40" t="s">
        <v>125</v>
      </c>
      <c r="D13760" s="40" t="s">
        <v>118</v>
      </c>
      <c r="E13760" s="40" t="s">
        <v>2763</v>
      </c>
      <c r="F13760" s="40" t="s">
        <v>20155</v>
      </c>
      <c r="G13760" s="40">
        <v>18.600000000000001</v>
      </c>
    </row>
    <row r="13761" spans="1:7" x14ac:dyDescent="0.25">
      <c r="A13761" s="40">
        <v>4030215</v>
      </c>
      <c r="B13761" s="40" t="s">
        <v>20158</v>
      </c>
      <c r="C13761" s="40" t="s">
        <v>125</v>
      </c>
      <c r="D13761" s="40" t="s">
        <v>118</v>
      </c>
      <c r="E13761" s="40" t="s">
        <v>1370</v>
      </c>
      <c r="F13761" s="40" t="s">
        <v>20155</v>
      </c>
      <c r="G13761" s="40">
        <v>391</v>
      </c>
    </row>
    <row r="13762" spans="1:7" x14ac:dyDescent="0.25">
      <c r="A13762" s="40">
        <v>4030216</v>
      </c>
      <c r="B13762" s="40" t="s">
        <v>20159</v>
      </c>
      <c r="C13762" s="40" t="s">
        <v>125</v>
      </c>
      <c r="D13762" s="40" t="s">
        <v>118</v>
      </c>
      <c r="E13762" s="40" t="s">
        <v>1370</v>
      </c>
      <c r="F13762" s="40" t="s">
        <v>20155</v>
      </c>
      <c r="G13762" s="40">
        <v>237</v>
      </c>
    </row>
    <row r="13763" spans="1:7" x14ac:dyDescent="0.25">
      <c r="A13763" s="40">
        <v>4030381</v>
      </c>
      <c r="B13763" s="40" t="s">
        <v>20160</v>
      </c>
      <c r="C13763" s="40" t="s">
        <v>122</v>
      </c>
      <c r="D13763" s="40" t="s">
        <v>118</v>
      </c>
      <c r="E13763" s="40" t="s">
        <v>166</v>
      </c>
      <c r="F13763" s="40" t="s">
        <v>167</v>
      </c>
      <c r="G13763" s="40">
        <v>0</v>
      </c>
    </row>
    <row r="13764" spans="1:7" x14ac:dyDescent="0.25">
      <c r="A13764" s="40">
        <v>4030448</v>
      </c>
      <c r="B13764" s="40" t="s">
        <v>20161</v>
      </c>
      <c r="C13764" s="40" t="s">
        <v>122</v>
      </c>
      <c r="D13764" s="40" t="s">
        <v>118</v>
      </c>
      <c r="E13764" s="40" t="s">
        <v>190</v>
      </c>
      <c r="F13764" s="40" t="s">
        <v>191</v>
      </c>
      <c r="G13764" s="40">
        <v>0</v>
      </c>
    </row>
    <row r="13765" spans="1:7" x14ac:dyDescent="0.25">
      <c r="A13765" s="40">
        <v>4030526</v>
      </c>
      <c r="B13765" s="40" t="s">
        <v>20162</v>
      </c>
      <c r="C13765" s="40" t="s">
        <v>125</v>
      </c>
      <c r="D13765" s="40" t="s">
        <v>118</v>
      </c>
      <c r="E13765" s="40" t="s">
        <v>3430</v>
      </c>
      <c r="F13765" s="40" t="s">
        <v>20163</v>
      </c>
      <c r="G13765" s="40">
        <v>7.5</v>
      </c>
    </row>
    <row r="13766" spans="1:7" x14ac:dyDescent="0.25">
      <c r="A13766" s="40">
        <v>4030527</v>
      </c>
      <c r="B13766" s="40" t="s">
        <v>20164</v>
      </c>
      <c r="C13766" s="40" t="s">
        <v>125</v>
      </c>
      <c r="D13766" s="40" t="s">
        <v>118</v>
      </c>
      <c r="E13766" s="40" t="s">
        <v>3430</v>
      </c>
      <c r="F13766" s="40" t="s">
        <v>20163</v>
      </c>
      <c r="G13766" s="40">
        <v>5</v>
      </c>
    </row>
    <row r="13767" spans="1:7" x14ac:dyDescent="0.25">
      <c r="A13767" s="40">
        <v>4030528</v>
      </c>
      <c r="B13767" s="40" t="s">
        <v>20165</v>
      </c>
      <c r="C13767" s="40" t="s">
        <v>125</v>
      </c>
      <c r="D13767" s="40" t="s">
        <v>118</v>
      </c>
      <c r="E13767" s="40" t="s">
        <v>1049</v>
      </c>
      <c r="F13767" s="40" t="s">
        <v>20163</v>
      </c>
      <c r="G13767" s="40">
        <v>0.7</v>
      </c>
    </row>
    <row r="13768" spans="1:7" x14ac:dyDescent="0.25">
      <c r="A13768" s="40">
        <v>4030529</v>
      </c>
      <c r="B13768" s="40" t="s">
        <v>20166</v>
      </c>
      <c r="C13768" s="40" t="s">
        <v>125</v>
      </c>
      <c r="D13768" s="40" t="s">
        <v>118</v>
      </c>
      <c r="E13768" s="40" t="s">
        <v>1049</v>
      </c>
      <c r="F13768" s="40" t="s">
        <v>20163</v>
      </c>
      <c r="G13768" s="40">
        <v>0.7</v>
      </c>
    </row>
    <row r="13769" spans="1:7" x14ac:dyDescent="0.25">
      <c r="A13769" s="40">
        <v>4030530</v>
      </c>
      <c r="B13769" s="40" t="s">
        <v>20167</v>
      </c>
      <c r="C13769" s="40" t="s">
        <v>125</v>
      </c>
      <c r="D13769" s="40" t="s">
        <v>118</v>
      </c>
      <c r="E13769" s="40" t="s">
        <v>1049</v>
      </c>
      <c r="F13769" s="40" t="s">
        <v>20168</v>
      </c>
      <c r="G13769" s="40">
        <v>7</v>
      </c>
    </row>
    <row r="13770" spans="1:7" x14ac:dyDescent="0.25">
      <c r="A13770" s="40">
        <v>4030531</v>
      </c>
      <c r="B13770" s="40" t="s">
        <v>20169</v>
      </c>
      <c r="C13770" s="40" t="s">
        <v>125</v>
      </c>
      <c r="D13770" s="40" t="s">
        <v>118</v>
      </c>
      <c r="E13770" s="40" t="s">
        <v>1049</v>
      </c>
      <c r="F13770" s="40" t="s">
        <v>20168</v>
      </c>
      <c r="G13770" s="40">
        <v>5.5</v>
      </c>
    </row>
    <row r="13771" spans="1:7" x14ac:dyDescent="0.25">
      <c r="A13771" s="40">
        <v>4030532</v>
      </c>
      <c r="B13771" s="40" t="s">
        <v>20170</v>
      </c>
      <c r="C13771" s="40" t="s">
        <v>125</v>
      </c>
      <c r="D13771" s="40" t="s">
        <v>118</v>
      </c>
      <c r="E13771" s="40" t="s">
        <v>1049</v>
      </c>
      <c r="F13771" s="40" t="s">
        <v>20168</v>
      </c>
      <c r="G13771" s="40">
        <v>1.6</v>
      </c>
    </row>
    <row r="13772" spans="1:7" x14ac:dyDescent="0.25">
      <c r="A13772" s="40">
        <v>4030535</v>
      </c>
      <c r="B13772" s="40" t="s">
        <v>20171</v>
      </c>
      <c r="C13772" s="40" t="s">
        <v>125</v>
      </c>
      <c r="D13772" s="40" t="s">
        <v>118</v>
      </c>
      <c r="E13772" s="40" t="s">
        <v>1082</v>
      </c>
      <c r="F13772" s="40" t="s">
        <v>20168</v>
      </c>
      <c r="G13772" s="40">
        <v>5</v>
      </c>
    </row>
    <row r="13773" spans="1:7" x14ac:dyDescent="0.25">
      <c r="A13773" s="40">
        <v>4030536</v>
      </c>
      <c r="B13773" s="40" t="s">
        <v>20172</v>
      </c>
      <c r="C13773" s="40" t="s">
        <v>125</v>
      </c>
      <c r="D13773" s="40" t="s">
        <v>118</v>
      </c>
      <c r="E13773" s="40" t="s">
        <v>1082</v>
      </c>
      <c r="F13773" s="40" t="s">
        <v>20168</v>
      </c>
      <c r="G13773" s="40">
        <v>1</v>
      </c>
    </row>
    <row r="13774" spans="1:7" x14ac:dyDescent="0.25">
      <c r="A13774" s="40">
        <v>4030537</v>
      </c>
      <c r="B13774" s="40" t="s">
        <v>20173</v>
      </c>
      <c r="C13774" s="40" t="s">
        <v>125</v>
      </c>
      <c r="D13774" s="40" t="s">
        <v>118</v>
      </c>
      <c r="E13774" s="40" t="s">
        <v>1082</v>
      </c>
      <c r="F13774" s="40" t="s">
        <v>20168</v>
      </c>
      <c r="G13774" s="40">
        <v>3</v>
      </c>
    </row>
    <row r="13775" spans="1:7" x14ac:dyDescent="0.25">
      <c r="A13775" s="40">
        <v>4030539</v>
      </c>
      <c r="B13775" s="40" t="s">
        <v>20174</v>
      </c>
      <c r="C13775" s="40" t="s">
        <v>125</v>
      </c>
      <c r="D13775" s="40" t="s">
        <v>118</v>
      </c>
      <c r="E13775" s="40" t="s">
        <v>4352</v>
      </c>
      <c r="F13775" s="40" t="s">
        <v>20168</v>
      </c>
      <c r="G13775" s="40">
        <v>39</v>
      </c>
    </row>
    <row r="13776" spans="1:7" x14ac:dyDescent="0.25">
      <c r="A13776" s="40">
        <v>4030540</v>
      </c>
      <c r="B13776" s="40" t="s">
        <v>20175</v>
      </c>
      <c r="C13776" s="40" t="s">
        <v>125</v>
      </c>
      <c r="D13776" s="40" t="s">
        <v>118</v>
      </c>
      <c r="E13776" s="40" t="s">
        <v>691</v>
      </c>
      <c r="F13776" s="40" t="s">
        <v>20176</v>
      </c>
      <c r="G13776" s="40">
        <v>53</v>
      </c>
    </row>
    <row r="13777" spans="1:7" x14ac:dyDescent="0.25">
      <c r="A13777" s="40">
        <v>4030541</v>
      </c>
      <c r="B13777" s="40" t="s">
        <v>20177</v>
      </c>
      <c r="C13777" s="40" t="s">
        <v>125</v>
      </c>
      <c r="D13777" s="40" t="s">
        <v>118</v>
      </c>
      <c r="E13777" s="40" t="s">
        <v>3430</v>
      </c>
      <c r="F13777" s="40" t="s">
        <v>20176</v>
      </c>
      <c r="G13777" s="40">
        <v>42</v>
      </c>
    </row>
    <row r="13778" spans="1:7" x14ac:dyDescent="0.25">
      <c r="A13778" s="40">
        <v>4030543</v>
      </c>
      <c r="B13778" s="40" t="s">
        <v>20178</v>
      </c>
      <c r="C13778" s="40" t="s">
        <v>125</v>
      </c>
      <c r="D13778" s="40" t="s">
        <v>118</v>
      </c>
      <c r="E13778" s="40" t="s">
        <v>3049</v>
      </c>
      <c r="F13778" s="40" t="s">
        <v>20176</v>
      </c>
      <c r="G13778" s="40">
        <v>0.2</v>
      </c>
    </row>
    <row r="13779" spans="1:7" x14ac:dyDescent="0.25">
      <c r="A13779" s="40">
        <v>4030544</v>
      </c>
      <c r="B13779" s="40" t="s">
        <v>20179</v>
      </c>
      <c r="C13779" s="40" t="s">
        <v>125</v>
      </c>
      <c r="D13779" s="40" t="s">
        <v>118</v>
      </c>
      <c r="E13779" s="40" t="s">
        <v>1049</v>
      </c>
      <c r="F13779" s="40" t="s">
        <v>20176</v>
      </c>
      <c r="G13779" s="40">
        <v>0.4</v>
      </c>
    </row>
    <row r="13780" spans="1:7" x14ac:dyDescent="0.25">
      <c r="A13780" s="40">
        <v>4030545</v>
      </c>
      <c r="B13780" s="40" t="s">
        <v>20180</v>
      </c>
      <c r="C13780" s="40" t="s">
        <v>125</v>
      </c>
      <c r="D13780" s="40" t="s">
        <v>118</v>
      </c>
      <c r="E13780" s="40" t="s">
        <v>1049</v>
      </c>
      <c r="F13780" s="40" t="s">
        <v>20176</v>
      </c>
      <c r="G13780" s="40">
        <v>0.8</v>
      </c>
    </row>
    <row r="13781" spans="1:7" x14ac:dyDescent="0.25">
      <c r="A13781" s="40">
        <v>4030546</v>
      </c>
      <c r="B13781" s="40" t="s">
        <v>20181</v>
      </c>
      <c r="C13781" s="40" t="s">
        <v>125</v>
      </c>
      <c r="D13781" s="40" t="s">
        <v>118</v>
      </c>
      <c r="E13781" s="40" t="s">
        <v>3491</v>
      </c>
      <c r="F13781" s="40" t="s">
        <v>20176</v>
      </c>
      <c r="G13781" s="40">
        <v>1.45</v>
      </c>
    </row>
    <row r="13782" spans="1:7" x14ac:dyDescent="0.25">
      <c r="A13782" s="40">
        <v>4030549</v>
      </c>
      <c r="B13782" s="40" t="s">
        <v>20182</v>
      </c>
      <c r="C13782" s="40" t="s">
        <v>125</v>
      </c>
      <c r="D13782" s="40" t="s">
        <v>118</v>
      </c>
      <c r="E13782" s="40" t="s">
        <v>2823</v>
      </c>
      <c r="F13782" s="40" t="s">
        <v>20183</v>
      </c>
      <c r="G13782" s="40">
        <v>1.2</v>
      </c>
    </row>
    <row r="13783" spans="1:7" x14ac:dyDescent="0.25">
      <c r="A13783" s="40">
        <v>4030550</v>
      </c>
      <c r="B13783" s="40" t="s">
        <v>20184</v>
      </c>
      <c r="C13783" s="40" t="s">
        <v>125</v>
      </c>
      <c r="D13783" s="40" t="s">
        <v>118</v>
      </c>
      <c r="E13783" s="40" t="s">
        <v>1044</v>
      </c>
      <c r="F13783" s="40" t="s">
        <v>20185</v>
      </c>
      <c r="G13783" s="40">
        <v>0.4</v>
      </c>
    </row>
    <row r="13784" spans="1:7" x14ac:dyDescent="0.25">
      <c r="A13784" s="40">
        <v>4030551</v>
      </c>
      <c r="B13784" s="40" t="s">
        <v>20186</v>
      </c>
      <c r="C13784" s="40" t="s">
        <v>125</v>
      </c>
      <c r="D13784" s="40" t="s">
        <v>118</v>
      </c>
      <c r="E13784" s="40" t="s">
        <v>7465</v>
      </c>
      <c r="F13784" s="40" t="s">
        <v>20187</v>
      </c>
      <c r="G13784" s="40">
        <v>0.2</v>
      </c>
    </row>
    <row r="13785" spans="1:7" x14ac:dyDescent="0.25">
      <c r="A13785" s="40">
        <v>4030552</v>
      </c>
      <c r="B13785" s="40" t="s">
        <v>20188</v>
      </c>
      <c r="C13785" s="40" t="s">
        <v>125</v>
      </c>
      <c r="D13785" s="40" t="s">
        <v>118</v>
      </c>
      <c r="E13785" s="40" t="s">
        <v>1044</v>
      </c>
      <c r="F13785" s="40" t="s">
        <v>20187</v>
      </c>
      <c r="G13785" s="40">
        <v>0.3</v>
      </c>
    </row>
    <row r="13786" spans="1:7" x14ac:dyDescent="0.25">
      <c r="A13786" s="40">
        <v>4030553</v>
      </c>
      <c r="B13786" s="40" t="s">
        <v>20189</v>
      </c>
      <c r="C13786" s="40" t="s">
        <v>125</v>
      </c>
      <c r="D13786" s="40" t="s">
        <v>118</v>
      </c>
      <c r="E13786" s="40" t="s">
        <v>4352</v>
      </c>
      <c r="F13786" s="40" t="s">
        <v>20187</v>
      </c>
      <c r="G13786" s="40">
        <v>15</v>
      </c>
    </row>
    <row r="13787" spans="1:7" x14ac:dyDescent="0.25">
      <c r="A13787" s="40">
        <v>4030555</v>
      </c>
      <c r="B13787" s="40" t="s">
        <v>20190</v>
      </c>
      <c r="C13787" s="40" t="s">
        <v>125</v>
      </c>
      <c r="D13787" s="40" t="s">
        <v>118</v>
      </c>
      <c r="E13787" s="40" t="s">
        <v>3430</v>
      </c>
      <c r="F13787" s="40" t="s">
        <v>20187</v>
      </c>
      <c r="G13787" s="40">
        <v>12.75</v>
      </c>
    </row>
    <row r="13788" spans="1:7" x14ac:dyDescent="0.25">
      <c r="A13788" s="40">
        <v>4030556</v>
      </c>
      <c r="B13788" s="40" t="s">
        <v>20191</v>
      </c>
      <c r="C13788" s="40" t="s">
        <v>122</v>
      </c>
      <c r="D13788" s="40" t="s">
        <v>118</v>
      </c>
      <c r="E13788" s="40" t="s">
        <v>166</v>
      </c>
      <c r="F13788" s="40" t="s">
        <v>167</v>
      </c>
      <c r="G13788" s="40">
        <v>0</v>
      </c>
    </row>
    <row r="13789" spans="1:7" x14ac:dyDescent="0.25">
      <c r="A13789" s="40">
        <v>4030558</v>
      </c>
      <c r="B13789" s="40" t="s">
        <v>20192</v>
      </c>
      <c r="C13789" s="40" t="s">
        <v>125</v>
      </c>
      <c r="D13789" s="40" t="s">
        <v>118</v>
      </c>
      <c r="E13789" s="40" t="s">
        <v>1082</v>
      </c>
      <c r="F13789" s="40" t="s">
        <v>20193</v>
      </c>
      <c r="G13789" s="40">
        <v>2</v>
      </c>
    </row>
    <row r="13790" spans="1:7" x14ac:dyDescent="0.25">
      <c r="A13790" s="40">
        <v>4030560</v>
      </c>
      <c r="B13790" s="40" t="s">
        <v>20194</v>
      </c>
      <c r="C13790" s="40" t="s">
        <v>125</v>
      </c>
      <c r="D13790" s="40" t="s">
        <v>118</v>
      </c>
      <c r="E13790" s="40" t="s">
        <v>1049</v>
      </c>
      <c r="F13790" s="40" t="s">
        <v>20193</v>
      </c>
      <c r="G13790" s="40">
        <v>8.25</v>
      </c>
    </row>
    <row r="13791" spans="1:7" x14ac:dyDescent="0.25">
      <c r="A13791" s="40">
        <v>4030562</v>
      </c>
      <c r="B13791" s="40" t="s">
        <v>20195</v>
      </c>
      <c r="C13791" s="40" t="s">
        <v>122</v>
      </c>
      <c r="D13791" s="40" t="s">
        <v>118</v>
      </c>
      <c r="E13791" s="40" t="s">
        <v>190</v>
      </c>
      <c r="F13791" s="40" t="s">
        <v>191</v>
      </c>
      <c r="G13791" s="40">
        <v>0</v>
      </c>
    </row>
    <row r="13792" spans="1:7" x14ac:dyDescent="0.25">
      <c r="A13792" s="40">
        <v>4030566</v>
      </c>
      <c r="B13792" s="40" t="s">
        <v>20196</v>
      </c>
      <c r="C13792" s="40" t="s">
        <v>125</v>
      </c>
      <c r="D13792" s="40" t="s">
        <v>118</v>
      </c>
      <c r="E13792" s="40" t="s">
        <v>4357</v>
      </c>
      <c r="F13792" s="40" t="s">
        <v>20197</v>
      </c>
      <c r="G13792" s="40">
        <v>1.2</v>
      </c>
    </row>
    <row r="13793" spans="1:7" x14ac:dyDescent="0.25">
      <c r="A13793" s="40">
        <v>4030567</v>
      </c>
      <c r="B13793" s="40" t="s">
        <v>20198</v>
      </c>
      <c r="C13793" s="40" t="s">
        <v>125</v>
      </c>
      <c r="D13793" s="40" t="s">
        <v>118</v>
      </c>
      <c r="E13793" s="40" t="s">
        <v>4352</v>
      </c>
      <c r="F13793" s="40" t="s">
        <v>20193</v>
      </c>
      <c r="G13793" s="40">
        <v>3</v>
      </c>
    </row>
    <row r="13794" spans="1:7" x14ac:dyDescent="0.25">
      <c r="A13794" s="40">
        <v>4030568</v>
      </c>
      <c r="B13794" s="40" t="s">
        <v>20199</v>
      </c>
      <c r="C13794" s="40" t="s">
        <v>125</v>
      </c>
      <c r="D13794" s="40" t="s">
        <v>118</v>
      </c>
      <c r="E13794" s="40" t="s">
        <v>1049</v>
      </c>
      <c r="F13794" s="40" t="s">
        <v>20193</v>
      </c>
      <c r="G13794" s="40">
        <v>0.6</v>
      </c>
    </row>
    <row r="13795" spans="1:7" x14ac:dyDescent="0.25">
      <c r="A13795" s="40">
        <v>4030569</v>
      </c>
      <c r="B13795" s="40" t="s">
        <v>20200</v>
      </c>
      <c r="C13795" s="40" t="s">
        <v>125</v>
      </c>
      <c r="D13795" s="40" t="s">
        <v>118</v>
      </c>
      <c r="E13795" s="40" t="s">
        <v>1049</v>
      </c>
      <c r="F13795" s="40" t="s">
        <v>20201</v>
      </c>
      <c r="G13795" s="40">
        <v>0.6</v>
      </c>
    </row>
    <row r="13796" spans="1:7" x14ac:dyDescent="0.25">
      <c r="A13796" s="40">
        <v>4030571</v>
      </c>
      <c r="B13796" s="40" t="s">
        <v>20202</v>
      </c>
      <c r="C13796" s="40" t="s">
        <v>125</v>
      </c>
      <c r="D13796" s="40" t="s">
        <v>118</v>
      </c>
      <c r="E13796" s="40" t="s">
        <v>3188</v>
      </c>
      <c r="F13796" s="40" t="s">
        <v>20201</v>
      </c>
      <c r="G13796" s="40">
        <v>1.2</v>
      </c>
    </row>
    <row r="13797" spans="1:7" x14ac:dyDescent="0.25">
      <c r="A13797" s="40">
        <v>4030575</v>
      </c>
      <c r="B13797" s="40" t="s">
        <v>20203</v>
      </c>
      <c r="C13797" s="40" t="s">
        <v>122</v>
      </c>
      <c r="D13797" s="40" t="s">
        <v>118</v>
      </c>
      <c r="E13797" s="40" t="s">
        <v>166</v>
      </c>
      <c r="F13797" s="40" t="s">
        <v>167</v>
      </c>
      <c r="G13797" s="40">
        <v>0</v>
      </c>
    </row>
    <row r="13798" spans="1:7" x14ac:dyDescent="0.25">
      <c r="A13798" s="40">
        <v>4030576</v>
      </c>
      <c r="B13798" s="40" t="s">
        <v>20204</v>
      </c>
      <c r="C13798" s="40" t="s">
        <v>125</v>
      </c>
      <c r="D13798" s="40" t="s">
        <v>118</v>
      </c>
      <c r="E13798" s="40" t="s">
        <v>2584</v>
      </c>
      <c r="F13798" s="40" t="s">
        <v>20201</v>
      </c>
      <c r="G13798" s="40">
        <v>0.9</v>
      </c>
    </row>
    <row r="13799" spans="1:7" x14ac:dyDescent="0.25">
      <c r="A13799" s="40">
        <v>4030577</v>
      </c>
      <c r="B13799" s="40" t="s">
        <v>20205</v>
      </c>
      <c r="C13799" s="40" t="s">
        <v>125</v>
      </c>
      <c r="D13799" s="40" t="s">
        <v>118</v>
      </c>
      <c r="E13799" s="40" t="s">
        <v>3430</v>
      </c>
      <c r="F13799" s="40" t="s">
        <v>20201</v>
      </c>
      <c r="G13799" s="40">
        <v>18</v>
      </c>
    </row>
    <row r="13800" spans="1:7" x14ac:dyDescent="0.25">
      <c r="A13800" s="40">
        <v>4030578</v>
      </c>
      <c r="B13800" s="40" t="s">
        <v>20206</v>
      </c>
      <c r="C13800" s="40" t="s">
        <v>125</v>
      </c>
      <c r="D13800" s="40" t="s">
        <v>118</v>
      </c>
      <c r="E13800" s="40" t="s">
        <v>1072</v>
      </c>
      <c r="F13800" s="40" t="s">
        <v>20201</v>
      </c>
      <c r="G13800" s="40">
        <v>1.4</v>
      </c>
    </row>
    <row r="13801" spans="1:7" x14ac:dyDescent="0.25">
      <c r="A13801" s="40">
        <v>4030579</v>
      </c>
      <c r="B13801" s="40" t="s">
        <v>20207</v>
      </c>
      <c r="C13801" s="40" t="s">
        <v>125</v>
      </c>
      <c r="D13801" s="40" t="s">
        <v>118</v>
      </c>
      <c r="E13801" s="40" t="s">
        <v>1072</v>
      </c>
      <c r="F13801" s="40" t="s">
        <v>20201</v>
      </c>
      <c r="G13801" s="40">
        <v>6.5</v>
      </c>
    </row>
    <row r="13802" spans="1:7" x14ac:dyDescent="0.25">
      <c r="A13802" s="40">
        <v>4030580</v>
      </c>
      <c r="B13802" s="40" t="s">
        <v>20208</v>
      </c>
      <c r="C13802" s="40" t="s">
        <v>125</v>
      </c>
      <c r="D13802" s="40" t="s">
        <v>118</v>
      </c>
      <c r="E13802" s="40" t="s">
        <v>1082</v>
      </c>
      <c r="F13802" s="40" t="s">
        <v>20209</v>
      </c>
      <c r="G13802" s="40">
        <v>1.25</v>
      </c>
    </row>
    <row r="13803" spans="1:7" x14ac:dyDescent="0.25">
      <c r="A13803" s="40">
        <v>4030581</v>
      </c>
      <c r="B13803" s="40" t="s">
        <v>20210</v>
      </c>
      <c r="C13803" s="40" t="s">
        <v>125</v>
      </c>
      <c r="D13803" s="40" t="s">
        <v>118</v>
      </c>
      <c r="E13803" s="40" t="s">
        <v>2106</v>
      </c>
      <c r="F13803" s="40" t="s">
        <v>20209</v>
      </c>
      <c r="G13803" s="40">
        <v>0.3</v>
      </c>
    </row>
    <row r="13804" spans="1:7" x14ac:dyDescent="0.25">
      <c r="A13804" s="40">
        <v>4030582</v>
      </c>
      <c r="B13804" s="40" t="s">
        <v>20211</v>
      </c>
      <c r="C13804" s="40" t="s">
        <v>125</v>
      </c>
      <c r="D13804" s="40" t="s">
        <v>118</v>
      </c>
      <c r="E13804" s="40" t="s">
        <v>1053</v>
      </c>
      <c r="F13804" s="40" t="s">
        <v>20209</v>
      </c>
      <c r="G13804" s="40">
        <v>2.75</v>
      </c>
    </row>
    <row r="13805" spans="1:7" x14ac:dyDescent="0.25">
      <c r="A13805" s="40">
        <v>4030583</v>
      </c>
      <c r="B13805" s="40" t="s">
        <v>20212</v>
      </c>
      <c r="C13805" s="40" t="s">
        <v>125</v>
      </c>
      <c r="D13805" s="40" t="s">
        <v>118</v>
      </c>
      <c r="E13805" s="40" t="s">
        <v>1066</v>
      </c>
      <c r="F13805" s="40" t="s">
        <v>20209</v>
      </c>
      <c r="G13805" s="40">
        <v>0.3</v>
      </c>
    </row>
    <row r="13806" spans="1:7" x14ac:dyDescent="0.25">
      <c r="A13806" s="40">
        <v>4030585</v>
      </c>
      <c r="B13806" s="40" t="s">
        <v>20213</v>
      </c>
      <c r="C13806" s="40" t="s">
        <v>125</v>
      </c>
      <c r="D13806" s="40" t="s">
        <v>118</v>
      </c>
      <c r="E13806" s="40" t="s">
        <v>1056</v>
      </c>
      <c r="F13806" s="40" t="s">
        <v>20209</v>
      </c>
      <c r="G13806" s="40">
        <v>3</v>
      </c>
    </row>
    <row r="13807" spans="1:7" x14ac:dyDescent="0.25">
      <c r="A13807" s="40">
        <v>4030586</v>
      </c>
      <c r="B13807" s="40" t="s">
        <v>20214</v>
      </c>
      <c r="C13807" s="40" t="s">
        <v>125</v>
      </c>
      <c r="D13807" s="40" t="s">
        <v>118</v>
      </c>
      <c r="E13807" s="40" t="s">
        <v>1056</v>
      </c>
      <c r="F13807" s="40" t="s">
        <v>20209</v>
      </c>
      <c r="G13807" s="40">
        <v>6</v>
      </c>
    </row>
    <row r="13808" spans="1:7" x14ac:dyDescent="0.25">
      <c r="A13808" s="40">
        <v>4030587</v>
      </c>
      <c r="B13808" s="40" t="s">
        <v>20215</v>
      </c>
      <c r="C13808" s="40" t="s">
        <v>125</v>
      </c>
      <c r="D13808" s="40" t="s">
        <v>118</v>
      </c>
      <c r="E13808" s="40" t="s">
        <v>1049</v>
      </c>
      <c r="F13808" s="40" t="s">
        <v>20209</v>
      </c>
      <c r="G13808" s="40">
        <v>4.5</v>
      </c>
    </row>
    <row r="13809" spans="1:7" x14ac:dyDescent="0.25">
      <c r="A13809" s="40">
        <v>4030588</v>
      </c>
      <c r="B13809" s="40" t="s">
        <v>20216</v>
      </c>
      <c r="C13809" s="40" t="s">
        <v>125</v>
      </c>
      <c r="D13809" s="40" t="s">
        <v>118</v>
      </c>
      <c r="E13809" s="40" t="s">
        <v>1049</v>
      </c>
      <c r="F13809" s="40" t="s">
        <v>20217</v>
      </c>
      <c r="G13809" s="40">
        <v>0.8</v>
      </c>
    </row>
    <row r="13810" spans="1:7" x14ac:dyDescent="0.25">
      <c r="A13810" s="40">
        <v>4030589</v>
      </c>
      <c r="B13810" s="40" t="s">
        <v>20218</v>
      </c>
      <c r="C13810" s="40" t="s">
        <v>125</v>
      </c>
      <c r="D13810" s="40" t="s">
        <v>118</v>
      </c>
      <c r="E13810" s="40" t="s">
        <v>6724</v>
      </c>
      <c r="F13810" s="40" t="s">
        <v>20217</v>
      </c>
      <c r="G13810" s="40">
        <v>9.5</v>
      </c>
    </row>
    <row r="13811" spans="1:7" x14ac:dyDescent="0.25">
      <c r="A13811" s="40">
        <v>4030590</v>
      </c>
      <c r="B13811" s="40" t="s">
        <v>20219</v>
      </c>
      <c r="C13811" s="40" t="s">
        <v>125</v>
      </c>
      <c r="D13811" s="40" t="s">
        <v>118</v>
      </c>
      <c r="E13811" s="40" t="s">
        <v>1049</v>
      </c>
      <c r="F13811" s="40" t="s">
        <v>20217</v>
      </c>
      <c r="G13811" s="40">
        <v>3.4</v>
      </c>
    </row>
    <row r="13812" spans="1:7" x14ac:dyDescent="0.25">
      <c r="A13812" s="40">
        <v>4030594</v>
      </c>
      <c r="B13812" s="40" t="s">
        <v>20220</v>
      </c>
      <c r="C13812" s="40" t="s">
        <v>125</v>
      </c>
      <c r="D13812" s="40" t="s">
        <v>118</v>
      </c>
      <c r="E13812" s="40" t="s">
        <v>1032</v>
      </c>
      <c r="F13812" s="40" t="s">
        <v>20217</v>
      </c>
      <c r="G13812" s="40">
        <v>0.6</v>
      </c>
    </row>
    <row r="13813" spans="1:7" x14ac:dyDescent="0.25">
      <c r="A13813" s="40">
        <v>4030595</v>
      </c>
      <c r="B13813" s="40" t="s">
        <v>20221</v>
      </c>
      <c r="C13813" s="40" t="s">
        <v>125</v>
      </c>
      <c r="D13813" s="40" t="s">
        <v>118</v>
      </c>
      <c r="E13813" s="40" t="s">
        <v>3430</v>
      </c>
      <c r="F13813" s="40" t="s">
        <v>20217</v>
      </c>
      <c r="G13813" s="40">
        <v>10</v>
      </c>
    </row>
    <row r="13814" spans="1:7" x14ac:dyDescent="0.25">
      <c r="A13814" s="40">
        <v>4030596</v>
      </c>
      <c r="B13814" s="40" t="s">
        <v>20222</v>
      </c>
      <c r="C13814" s="40" t="s">
        <v>122</v>
      </c>
      <c r="D13814" s="40" t="s">
        <v>118</v>
      </c>
      <c r="E13814" s="40" t="s">
        <v>166</v>
      </c>
      <c r="F13814" s="40" t="s">
        <v>167</v>
      </c>
      <c r="G13814" s="40">
        <v>0</v>
      </c>
    </row>
    <row r="13815" spans="1:7" x14ac:dyDescent="0.25">
      <c r="A13815" s="40">
        <v>4030597</v>
      </c>
      <c r="B13815" s="40" t="s">
        <v>20223</v>
      </c>
      <c r="C13815" s="40" t="s">
        <v>125</v>
      </c>
      <c r="D13815" s="40" t="s">
        <v>118</v>
      </c>
      <c r="E13815" s="40" t="s">
        <v>4357</v>
      </c>
      <c r="F13815" s="40" t="s">
        <v>20197</v>
      </c>
      <c r="G13815" s="40">
        <v>15.15</v>
      </c>
    </row>
    <row r="13816" spans="1:7" x14ac:dyDescent="0.25">
      <c r="A13816" s="40">
        <v>4030598</v>
      </c>
      <c r="B13816" s="40" t="s">
        <v>20224</v>
      </c>
      <c r="C13816" s="40" t="s">
        <v>125</v>
      </c>
      <c r="D13816" s="40" t="s">
        <v>118</v>
      </c>
      <c r="E13816" s="40" t="s">
        <v>1049</v>
      </c>
      <c r="F13816" s="40" t="s">
        <v>20197</v>
      </c>
      <c r="G13816" s="40">
        <v>0.6</v>
      </c>
    </row>
    <row r="13817" spans="1:7" x14ac:dyDescent="0.25">
      <c r="A13817" s="40">
        <v>4030599</v>
      </c>
      <c r="B13817" s="40" t="s">
        <v>20225</v>
      </c>
      <c r="C13817" s="40" t="s">
        <v>125</v>
      </c>
      <c r="D13817" s="40" t="s">
        <v>118</v>
      </c>
      <c r="E13817" s="40" t="s">
        <v>1049</v>
      </c>
      <c r="F13817" s="40" t="s">
        <v>20197</v>
      </c>
      <c r="G13817" s="40">
        <v>1.75</v>
      </c>
    </row>
    <row r="13818" spans="1:7" x14ac:dyDescent="0.25">
      <c r="A13818" s="40">
        <v>4030600</v>
      </c>
      <c r="B13818" s="40" t="s">
        <v>20226</v>
      </c>
      <c r="C13818" s="40" t="s">
        <v>125</v>
      </c>
      <c r="D13818" s="40" t="s">
        <v>118</v>
      </c>
      <c r="E13818" s="40" t="s">
        <v>1049</v>
      </c>
      <c r="F13818" s="40" t="s">
        <v>20197</v>
      </c>
      <c r="G13818" s="40">
        <v>1.2</v>
      </c>
    </row>
    <row r="13819" spans="1:7" x14ac:dyDescent="0.25">
      <c r="A13819" s="40">
        <v>4030601</v>
      </c>
      <c r="B13819" s="40" t="s">
        <v>20227</v>
      </c>
      <c r="C13819" s="40" t="s">
        <v>125</v>
      </c>
      <c r="D13819" s="40" t="s">
        <v>118</v>
      </c>
      <c r="E13819" s="40" t="s">
        <v>2495</v>
      </c>
      <c r="F13819" s="40" t="s">
        <v>20228</v>
      </c>
      <c r="G13819" s="40">
        <v>50.68</v>
      </c>
    </row>
    <row r="13820" spans="1:7" x14ac:dyDescent="0.25">
      <c r="A13820" s="40">
        <v>4030602</v>
      </c>
      <c r="B13820" s="40" t="s">
        <v>20229</v>
      </c>
      <c r="C13820" s="40" t="s">
        <v>125</v>
      </c>
      <c r="D13820" s="40" t="s">
        <v>118</v>
      </c>
      <c r="E13820" s="40" t="s">
        <v>2868</v>
      </c>
      <c r="F13820" s="40" t="s">
        <v>20228</v>
      </c>
      <c r="G13820" s="40">
        <v>3.25</v>
      </c>
    </row>
    <row r="13821" spans="1:7" x14ac:dyDescent="0.25">
      <c r="A13821" s="40">
        <v>4030603</v>
      </c>
      <c r="B13821" s="40" t="s">
        <v>20230</v>
      </c>
      <c r="C13821" s="40" t="s">
        <v>125</v>
      </c>
      <c r="D13821" s="40" t="s">
        <v>118</v>
      </c>
      <c r="E13821" s="40" t="s">
        <v>2868</v>
      </c>
      <c r="F13821" s="40" t="s">
        <v>20228</v>
      </c>
      <c r="G13821" s="40">
        <v>3.25</v>
      </c>
    </row>
    <row r="13822" spans="1:7" x14ac:dyDescent="0.25">
      <c r="A13822" s="40">
        <v>4030604</v>
      </c>
      <c r="B13822" s="40" t="s">
        <v>20231</v>
      </c>
      <c r="C13822" s="40" t="s">
        <v>125</v>
      </c>
      <c r="D13822" s="40" t="s">
        <v>118</v>
      </c>
      <c r="E13822" s="40" t="s">
        <v>1056</v>
      </c>
      <c r="F13822" s="40" t="s">
        <v>20228</v>
      </c>
      <c r="G13822" s="40">
        <v>10</v>
      </c>
    </row>
    <row r="13823" spans="1:7" x14ac:dyDescent="0.25">
      <c r="A13823" s="40">
        <v>4030606</v>
      </c>
      <c r="B13823" s="40" t="s">
        <v>20232</v>
      </c>
      <c r="C13823" s="40" t="s">
        <v>125</v>
      </c>
      <c r="D13823" s="40" t="s">
        <v>118</v>
      </c>
      <c r="E13823" s="40" t="s">
        <v>1049</v>
      </c>
      <c r="F13823" s="40" t="s">
        <v>20183</v>
      </c>
      <c r="G13823" s="40">
        <v>4</v>
      </c>
    </row>
    <row r="13824" spans="1:7" x14ac:dyDescent="0.25">
      <c r="A13824" s="40">
        <v>4030614</v>
      </c>
      <c r="B13824" s="40" t="s">
        <v>20233</v>
      </c>
      <c r="C13824" s="40" t="s">
        <v>125</v>
      </c>
      <c r="D13824" s="40" t="s">
        <v>118</v>
      </c>
      <c r="E13824" s="40" t="s">
        <v>4357</v>
      </c>
      <c r="F13824" s="40" t="s">
        <v>20183</v>
      </c>
      <c r="G13824" s="40">
        <v>5</v>
      </c>
    </row>
    <row r="13825" spans="1:7" x14ac:dyDescent="0.25">
      <c r="A13825" s="40">
        <v>4030865</v>
      </c>
      <c r="B13825" s="40" t="s">
        <v>20234</v>
      </c>
      <c r="C13825" s="40" t="s">
        <v>125</v>
      </c>
      <c r="D13825" s="40" t="s">
        <v>118</v>
      </c>
      <c r="E13825" s="40" t="s">
        <v>7465</v>
      </c>
      <c r="F13825" s="40" t="s">
        <v>20235</v>
      </c>
      <c r="G13825" s="40">
        <v>29.4</v>
      </c>
    </row>
    <row r="13826" spans="1:7" x14ac:dyDescent="0.25">
      <c r="A13826" s="40">
        <v>4030866</v>
      </c>
      <c r="B13826" s="40" t="s">
        <v>20236</v>
      </c>
      <c r="C13826" s="40" t="s">
        <v>122</v>
      </c>
      <c r="D13826" s="40" t="s">
        <v>118</v>
      </c>
      <c r="E13826" s="40" t="s">
        <v>166</v>
      </c>
      <c r="F13826" s="40" t="s">
        <v>167</v>
      </c>
      <c r="G13826" s="40">
        <v>0</v>
      </c>
    </row>
    <row r="13827" spans="1:7" x14ac:dyDescent="0.25">
      <c r="A13827" s="40">
        <v>4030869</v>
      </c>
      <c r="B13827" s="40" t="s">
        <v>20237</v>
      </c>
      <c r="C13827" s="40" t="s">
        <v>125</v>
      </c>
      <c r="D13827" s="40" t="s">
        <v>118</v>
      </c>
      <c r="E13827" s="40" t="s">
        <v>2535</v>
      </c>
      <c r="F13827" s="40" t="s">
        <v>20238</v>
      </c>
      <c r="G13827" s="40">
        <v>50</v>
      </c>
    </row>
    <row r="13828" spans="1:7" x14ac:dyDescent="0.25">
      <c r="A13828" s="40">
        <v>4030871</v>
      </c>
      <c r="B13828" s="40" t="s">
        <v>20239</v>
      </c>
      <c r="C13828" s="40" t="s">
        <v>125</v>
      </c>
      <c r="D13828" s="40" t="s">
        <v>118</v>
      </c>
      <c r="E13828" s="40" t="s">
        <v>1056</v>
      </c>
      <c r="F13828" s="40" t="s">
        <v>20240</v>
      </c>
      <c r="G13828" s="40">
        <v>42.55</v>
      </c>
    </row>
    <row r="13829" spans="1:7" x14ac:dyDescent="0.25">
      <c r="A13829" s="40">
        <v>4030872</v>
      </c>
      <c r="B13829" s="40" t="s">
        <v>20241</v>
      </c>
      <c r="C13829" s="40" t="s">
        <v>125</v>
      </c>
      <c r="D13829" s="40" t="s">
        <v>118</v>
      </c>
      <c r="E13829" s="40" t="s">
        <v>99</v>
      </c>
      <c r="F13829" s="40" t="s">
        <v>20240</v>
      </c>
      <c r="G13829" s="40">
        <v>28.6</v>
      </c>
    </row>
    <row r="13830" spans="1:7" x14ac:dyDescent="0.25">
      <c r="A13830" s="40">
        <v>4030939</v>
      </c>
      <c r="B13830" s="40" t="s">
        <v>20242</v>
      </c>
      <c r="C13830" s="40" t="s">
        <v>125</v>
      </c>
      <c r="D13830" s="40" t="s">
        <v>118</v>
      </c>
      <c r="E13830" s="40" t="s">
        <v>3053</v>
      </c>
      <c r="F13830" s="40" t="s">
        <v>20243</v>
      </c>
      <c r="G13830" s="40">
        <v>8.5</v>
      </c>
    </row>
    <row r="13831" spans="1:7" x14ac:dyDescent="0.25">
      <c r="A13831" s="40">
        <v>4030948</v>
      </c>
      <c r="B13831" s="40" t="s">
        <v>20244</v>
      </c>
      <c r="C13831" s="40" t="s">
        <v>125</v>
      </c>
      <c r="D13831" s="40" t="s">
        <v>118</v>
      </c>
      <c r="E13831" s="40" t="s">
        <v>1209</v>
      </c>
      <c r="F13831" s="40" t="s">
        <v>20245</v>
      </c>
      <c r="G13831" s="40">
        <v>1</v>
      </c>
    </row>
    <row r="13832" spans="1:7" x14ac:dyDescent="0.25">
      <c r="A13832" s="40">
        <v>4030986</v>
      </c>
      <c r="B13832" s="40" t="s">
        <v>20246</v>
      </c>
      <c r="C13832" s="40" t="s">
        <v>122</v>
      </c>
      <c r="D13832" s="40" t="s">
        <v>118</v>
      </c>
      <c r="E13832" s="40" t="s">
        <v>166</v>
      </c>
      <c r="F13832" s="40" t="s">
        <v>167</v>
      </c>
      <c r="G13832" s="40">
        <v>0</v>
      </c>
    </row>
    <row r="13833" spans="1:7" x14ac:dyDescent="0.25">
      <c r="A13833" s="40">
        <v>4030987</v>
      </c>
      <c r="B13833" s="40" t="s">
        <v>20247</v>
      </c>
      <c r="C13833" s="40" t="s">
        <v>122</v>
      </c>
      <c r="D13833" s="40" t="s">
        <v>118</v>
      </c>
      <c r="E13833" s="40" t="s">
        <v>166</v>
      </c>
      <c r="F13833" s="40" t="s">
        <v>167</v>
      </c>
      <c r="G13833" s="40">
        <v>0</v>
      </c>
    </row>
    <row r="13834" spans="1:7" x14ac:dyDescent="0.25">
      <c r="A13834" s="40">
        <v>4030991</v>
      </c>
      <c r="B13834" s="40" t="s">
        <v>20248</v>
      </c>
      <c r="C13834" s="40" t="s">
        <v>125</v>
      </c>
      <c r="D13834" s="40" t="s">
        <v>118</v>
      </c>
      <c r="E13834" s="40" t="s">
        <v>4322</v>
      </c>
      <c r="F13834" s="40" t="s">
        <v>20249</v>
      </c>
      <c r="G13834" s="40">
        <v>182</v>
      </c>
    </row>
    <row r="13835" spans="1:7" x14ac:dyDescent="0.25">
      <c r="A13835" s="40">
        <v>4031000</v>
      </c>
      <c r="B13835" s="40" t="s">
        <v>20250</v>
      </c>
      <c r="C13835" s="40" t="s">
        <v>125</v>
      </c>
      <c r="D13835" s="40" t="s">
        <v>118</v>
      </c>
      <c r="E13835" s="40" t="s">
        <v>1178</v>
      </c>
      <c r="F13835" s="40" t="s">
        <v>20251</v>
      </c>
      <c r="G13835" s="40">
        <v>210</v>
      </c>
    </row>
    <row r="13836" spans="1:7" x14ac:dyDescent="0.25">
      <c r="A13836" s="40">
        <v>4031001</v>
      </c>
      <c r="B13836" s="40" t="s">
        <v>20252</v>
      </c>
      <c r="C13836" s="40" t="s">
        <v>125</v>
      </c>
      <c r="D13836" s="40" t="s">
        <v>118</v>
      </c>
      <c r="E13836" s="40" t="s">
        <v>2584</v>
      </c>
      <c r="F13836" s="40" t="s">
        <v>20251</v>
      </c>
      <c r="G13836" s="40">
        <v>5.5</v>
      </c>
    </row>
    <row r="13837" spans="1:7" x14ac:dyDescent="0.25">
      <c r="A13837" s="40">
        <v>4031002</v>
      </c>
      <c r="B13837" s="40" t="s">
        <v>20253</v>
      </c>
      <c r="C13837" s="40" t="s">
        <v>125</v>
      </c>
      <c r="D13837" s="40" t="s">
        <v>118</v>
      </c>
      <c r="E13837" s="40" t="s">
        <v>4071</v>
      </c>
      <c r="F13837" s="40" t="s">
        <v>20254</v>
      </c>
      <c r="G13837" s="40">
        <v>1.5</v>
      </c>
    </row>
    <row r="13838" spans="1:7" x14ac:dyDescent="0.25">
      <c r="A13838" s="40">
        <v>4031003</v>
      </c>
      <c r="B13838" s="40" t="s">
        <v>20255</v>
      </c>
      <c r="C13838" s="40" t="s">
        <v>125</v>
      </c>
      <c r="D13838" s="40" t="s">
        <v>118</v>
      </c>
      <c r="E13838" s="40" t="s">
        <v>1132</v>
      </c>
      <c r="F13838" s="40" t="s">
        <v>20254</v>
      </c>
      <c r="G13838" s="40">
        <v>0.6</v>
      </c>
    </row>
    <row r="13839" spans="1:7" x14ac:dyDescent="0.25">
      <c r="A13839" s="40">
        <v>4031004</v>
      </c>
      <c r="B13839" s="40" t="s">
        <v>20256</v>
      </c>
      <c r="C13839" s="40" t="s">
        <v>125</v>
      </c>
      <c r="D13839" s="40" t="s">
        <v>118</v>
      </c>
      <c r="E13839" s="40" t="s">
        <v>4071</v>
      </c>
      <c r="F13839" s="40" t="s">
        <v>20254</v>
      </c>
      <c r="G13839" s="40">
        <v>6</v>
      </c>
    </row>
    <row r="13840" spans="1:7" x14ac:dyDescent="0.25">
      <c r="A13840" s="40">
        <v>4031005</v>
      </c>
      <c r="B13840" s="40" t="s">
        <v>20257</v>
      </c>
      <c r="C13840" s="40" t="s">
        <v>125</v>
      </c>
      <c r="D13840" s="40" t="s">
        <v>118</v>
      </c>
      <c r="E13840" s="40" t="s">
        <v>1132</v>
      </c>
      <c r="F13840" s="40" t="s">
        <v>20254</v>
      </c>
      <c r="G13840" s="40">
        <v>1.8</v>
      </c>
    </row>
    <row r="13841" spans="1:7" x14ac:dyDescent="0.25">
      <c r="A13841" s="40">
        <v>4031008</v>
      </c>
      <c r="B13841" s="40" t="s">
        <v>20258</v>
      </c>
      <c r="C13841" s="40" t="s">
        <v>125</v>
      </c>
      <c r="D13841" s="40" t="s">
        <v>118</v>
      </c>
      <c r="E13841" s="40" t="s">
        <v>1044</v>
      </c>
      <c r="F13841" s="40" t="s">
        <v>20259</v>
      </c>
      <c r="G13841" s="40">
        <v>160</v>
      </c>
    </row>
    <row r="13842" spans="1:7" x14ac:dyDescent="0.25">
      <c r="A13842" s="40">
        <v>4031017</v>
      </c>
      <c r="B13842" s="40" t="s">
        <v>20260</v>
      </c>
      <c r="C13842" s="40" t="s">
        <v>125</v>
      </c>
      <c r="D13842" s="40" t="s">
        <v>118</v>
      </c>
      <c r="E13842" s="40" t="s">
        <v>20261</v>
      </c>
      <c r="F13842" s="40" t="s">
        <v>20262</v>
      </c>
      <c r="G13842" s="40">
        <v>24</v>
      </c>
    </row>
    <row r="13843" spans="1:7" x14ac:dyDescent="0.25">
      <c r="A13843" s="40">
        <v>4031018</v>
      </c>
      <c r="B13843" s="40" t="s">
        <v>20263</v>
      </c>
      <c r="C13843" s="40" t="s">
        <v>125</v>
      </c>
      <c r="D13843" s="40" t="s">
        <v>118</v>
      </c>
      <c r="E13843" s="40" t="s">
        <v>3430</v>
      </c>
      <c r="F13843" s="40" t="s">
        <v>20262</v>
      </c>
      <c r="G13843" s="40">
        <v>160</v>
      </c>
    </row>
    <row r="13844" spans="1:7" x14ac:dyDescent="0.25">
      <c r="A13844" s="40">
        <v>4031024</v>
      </c>
      <c r="B13844" s="40" t="s">
        <v>20264</v>
      </c>
      <c r="C13844" s="40" t="s">
        <v>125</v>
      </c>
      <c r="D13844" s="40" t="s">
        <v>118</v>
      </c>
      <c r="E13844" s="40" t="s">
        <v>3053</v>
      </c>
      <c r="F13844" s="40" t="s">
        <v>20265</v>
      </c>
      <c r="G13844" s="40">
        <v>3.2</v>
      </c>
    </row>
    <row r="13845" spans="1:7" x14ac:dyDescent="0.25">
      <c r="A13845" s="40">
        <v>4031025</v>
      </c>
      <c r="B13845" s="40" t="s">
        <v>20266</v>
      </c>
      <c r="C13845" s="40" t="s">
        <v>125</v>
      </c>
      <c r="D13845" s="40" t="s">
        <v>2080</v>
      </c>
      <c r="E13845" s="40" t="s">
        <v>1692</v>
      </c>
      <c r="F13845" s="40" t="s">
        <v>20265</v>
      </c>
      <c r="G13845" s="40">
        <v>1.68</v>
      </c>
    </row>
    <row r="13846" spans="1:7" x14ac:dyDescent="0.25">
      <c r="A13846" s="40">
        <v>4031026</v>
      </c>
      <c r="B13846" s="40" t="s">
        <v>20267</v>
      </c>
      <c r="C13846" s="40" t="s">
        <v>122</v>
      </c>
      <c r="D13846" s="40" t="s">
        <v>118</v>
      </c>
      <c r="E13846" s="40" t="s">
        <v>166</v>
      </c>
      <c r="F13846" s="40" t="s">
        <v>167</v>
      </c>
      <c r="G13846" s="40">
        <v>0</v>
      </c>
    </row>
    <row r="13847" spans="1:7" x14ac:dyDescent="0.25">
      <c r="A13847" s="40">
        <v>4031027</v>
      </c>
      <c r="B13847" s="40" t="s">
        <v>20268</v>
      </c>
      <c r="C13847" s="40" t="s">
        <v>125</v>
      </c>
      <c r="D13847" s="40" t="s">
        <v>118</v>
      </c>
      <c r="E13847" s="40" t="s">
        <v>1044</v>
      </c>
      <c r="F13847" s="40" t="s">
        <v>20265</v>
      </c>
      <c r="G13847" s="40">
        <v>1.2</v>
      </c>
    </row>
    <row r="13848" spans="1:7" x14ac:dyDescent="0.25">
      <c r="A13848" s="40">
        <v>4031028</v>
      </c>
      <c r="B13848" s="40" t="s">
        <v>20269</v>
      </c>
      <c r="C13848" s="40" t="s">
        <v>125</v>
      </c>
      <c r="D13848" s="40" t="s">
        <v>118</v>
      </c>
      <c r="E13848" s="40" t="s">
        <v>2106</v>
      </c>
      <c r="F13848" s="40" t="s">
        <v>20265</v>
      </c>
      <c r="G13848" s="40">
        <v>1.4</v>
      </c>
    </row>
    <row r="13849" spans="1:7" x14ac:dyDescent="0.25">
      <c r="A13849" s="40">
        <v>4031029</v>
      </c>
      <c r="B13849" s="40" t="s">
        <v>20270</v>
      </c>
      <c r="C13849" s="40" t="s">
        <v>125</v>
      </c>
      <c r="D13849" s="40" t="s">
        <v>118</v>
      </c>
      <c r="E13849" s="40" t="s">
        <v>2401</v>
      </c>
      <c r="F13849" s="40" t="s">
        <v>20265</v>
      </c>
      <c r="G13849" s="40">
        <v>1.2</v>
      </c>
    </row>
    <row r="13850" spans="1:7" x14ac:dyDescent="0.25">
      <c r="A13850" s="40">
        <v>4031030</v>
      </c>
      <c r="B13850" s="40" t="s">
        <v>20271</v>
      </c>
      <c r="C13850" s="40" t="s">
        <v>125</v>
      </c>
      <c r="D13850" s="40" t="s">
        <v>118</v>
      </c>
      <c r="E13850" s="40" t="s">
        <v>1069</v>
      </c>
      <c r="F13850" s="40" t="s">
        <v>20265</v>
      </c>
      <c r="G13850" s="40">
        <v>11</v>
      </c>
    </row>
    <row r="13851" spans="1:7" x14ac:dyDescent="0.25">
      <c r="A13851" s="40">
        <v>4031031</v>
      </c>
      <c r="B13851" s="40" t="s">
        <v>20272</v>
      </c>
      <c r="C13851" s="40" t="s">
        <v>125</v>
      </c>
      <c r="D13851" s="40" t="s">
        <v>118</v>
      </c>
      <c r="E13851" s="40" t="s">
        <v>3053</v>
      </c>
      <c r="F13851" s="40" t="s">
        <v>20265</v>
      </c>
      <c r="G13851" s="40">
        <v>2</v>
      </c>
    </row>
    <row r="13852" spans="1:7" x14ac:dyDescent="0.25">
      <c r="A13852" s="40">
        <v>4031032</v>
      </c>
      <c r="B13852" s="40" t="s">
        <v>20273</v>
      </c>
      <c r="C13852" s="40" t="s">
        <v>125</v>
      </c>
      <c r="D13852" s="40" t="s">
        <v>118</v>
      </c>
      <c r="E13852" s="40" t="s">
        <v>1044</v>
      </c>
      <c r="F13852" s="40" t="s">
        <v>20274</v>
      </c>
      <c r="G13852" s="40">
        <v>1.5</v>
      </c>
    </row>
    <row r="13853" spans="1:7" x14ac:dyDescent="0.25">
      <c r="A13853" s="40">
        <v>4031033</v>
      </c>
      <c r="B13853" s="40" t="s">
        <v>20275</v>
      </c>
      <c r="C13853" s="40" t="s">
        <v>122</v>
      </c>
      <c r="D13853" s="40" t="s">
        <v>118</v>
      </c>
      <c r="E13853" s="40" t="s">
        <v>190</v>
      </c>
      <c r="F13853" s="40" t="s">
        <v>191</v>
      </c>
      <c r="G13853" s="40">
        <v>0</v>
      </c>
    </row>
    <row r="13854" spans="1:7" x14ac:dyDescent="0.25">
      <c r="A13854" s="40">
        <v>4031034</v>
      </c>
      <c r="B13854" s="40" t="s">
        <v>20276</v>
      </c>
      <c r="C13854" s="40" t="s">
        <v>122</v>
      </c>
      <c r="D13854" s="40" t="s">
        <v>118</v>
      </c>
      <c r="E13854" s="40" t="s">
        <v>166</v>
      </c>
      <c r="F13854" s="40" t="s">
        <v>167</v>
      </c>
      <c r="G13854" s="40">
        <v>0</v>
      </c>
    </row>
    <row r="13855" spans="1:7" x14ac:dyDescent="0.25">
      <c r="A13855" s="40">
        <v>4031035</v>
      </c>
      <c r="B13855" s="40" t="s">
        <v>20277</v>
      </c>
      <c r="C13855" s="40" t="s">
        <v>125</v>
      </c>
      <c r="D13855" s="40" t="s">
        <v>118</v>
      </c>
      <c r="E13855" s="40" t="s">
        <v>1056</v>
      </c>
      <c r="F13855" s="40" t="s">
        <v>20278</v>
      </c>
      <c r="G13855" s="40">
        <v>0.2</v>
      </c>
    </row>
    <row r="13856" spans="1:7" x14ac:dyDescent="0.25">
      <c r="A13856" s="40">
        <v>4031036</v>
      </c>
      <c r="B13856" s="40" t="s">
        <v>20279</v>
      </c>
      <c r="C13856" s="40" t="s">
        <v>125</v>
      </c>
      <c r="D13856" s="40" t="s">
        <v>118</v>
      </c>
      <c r="E13856" s="40" t="s">
        <v>1935</v>
      </c>
      <c r="F13856" s="40" t="s">
        <v>20278</v>
      </c>
      <c r="G13856" s="40">
        <v>2.25</v>
      </c>
    </row>
    <row r="13857" spans="1:7" x14ac:dyDescent="0.25">
      <c r="A13857" s="40">
        <v>4031037</v>
      </c>
      <c r="B13857" s="40" t="s">
        <v>20280</v>
      </c>
      <c r="C13857" s="40" t="s">
        <v>125</v>
      </c>
      <c r="D13857" s="40" t="s">
        <v>118</v>
      </c>
      <c r="E13857" s="40" t="s">
        <v>7465</v>
      </c>
      <c r="F13857" s="40" t="s">
        <v>20278</v>
      </c>
      <c r="G13857" s="40">
        <v>3.75</v>
      </c>
    </row>
    <row r="13858" spans="1:7" x14ac:dyDescent="0.25">
      <c r="A13858" s="40">
        <v>4031052</v>
      </c>
      <c r="B13858" s="40" t="s">
        <v>20281</v>
      </c>
      <c r="C13858" s="40" t="s">
        <v>125</v>
      </c>
      <c r="D13858" s="40" t="s">
        <v>118</v>
      </c>
      <c r="E13858" s="40" t="s">
        <v>3459</v>
      </c>
      <c r="F13858" s="40" t="s">
        <v>20282</v>
      </c>
      <c r="G13858" s="40">
        <v>930</v>
      </c>
    </row>
    <row r="13859" spans="1:7" x14ac:dyDescent="0.25">
      <c r="A13859" s="40">
        <v>4031053</v>
      </c>
      <c r="B13859" s="40" t="s">
        <v>20283</v>
      </c>
      <c r="C13859" s="40" t="s">
        <v>125</v>
      </c>
      <c r="D13859" s="40" t="s">
        <v>118</v>
      </c>
      <c r="E13859" s="40" t="s">
        <v>20284</v>
      </c>
      <c r="F13859" s="40" t="s">
        <v>915</v>
      </c>
      <c r="G13859" s="40">
        <v>266.83999999999997</v>
      </c>
    </row>
    <row r="13860" spans="1:7" x14ac:dyDescent="0.25">
      <c r="A13860" s="40">
        <v>4031055</v>
      </c>
      <c r="B13860" s="40" t="s">
        <v>20285</v>
      </c>
      <c r="C13860" s="40" t="s">
        <v>125</v>
      </c>
      <c r="D13860" s="40" t="s">
        <v>118</v>
      </c>
      <c r="E13860" s="40" t="s">
        <v>3430</v>
      </c>
      <c r="F13860" s="40" t="s">
        <v>20286</v>
      </c>
      <c r="G13860" s="40">
        <v>38.5</v>
      </c>
    </row>
    <row r="13861" spans="1:7" x14ac:dyDescent="0.25">
      <c r="A13861" s="40">
        <v>4031056</v>
      </c>
      <c r="B13861" s="40" t="s">
        <v>20287</v>
      </c>
      <c r="C13861" s="40" t="s">
        <v>125</v>
      </c>
      <c r="D13861" s="40" t="s">
        <v>118</v>
      </c>
      <c r="E13861" s="40" t="s">
        <v>3053</v>
      </c>
      <c r="F13861" s="40" t="s">
        <v>20288</v>
      </c>
      <c r="G13861" s="40">
        <v>75</v>
      </c>
    </row>
    <row r="13862" spans="1:7" x14ac:dyDescent="0.25">
      <c r="A13862" s="40">
        <v>4031058</v>
      </c>
      <c r="B13862" s="40" t="s">
        <v>20289</v>
      </c>
      <c r="C13862" s="40" t="s">
        <v>125</v>
      </c>
      <c r="D13862" s="40" t="s">
        <v>118</v>
      </c>
      <c r="E13862" s="40" t="s">
        <v>11279</v>
      </c>
      <c r="F13862" s="40" t="s">
        <v>20288</v>
      </c>
      <c r="G13862" s="40">
        <v>13.25</v>
      </c>
    </row>
    <row r="13863" spans="1:7" x14ac:dyDescent="0.25">
      <c r="A13863" s="40">
        <v>4031060</v>
      </c>
      <c r="B13863" s="40" t="s">
        <v>20290</v>
      </c>
      <c r="C13863" s="40" t="s">
        <v>125</v>
      </c>
      <c r="D13863" s="40" t="s">
        <v>118</v>
      </c>
      <c r="E13863" s="40" t="s">
        <v>1935</v>
      </c>
      <c r="F13863" s="40" t="s">
        <v>20291</v>
      </c>
      <c r="G13863" s="40">
        <v>0.25</v>
      </c>
    </row>
    <row r="13864" spans="1:7" x14ac:dyDescent="0.25">
      <c r="A13864" s="40">
        <v>4031061</v>
      </c>
      <c r="B13864" s="40" t="s">
        <v>20292</v>
      </c>
      <c r="C13864" s="40" t="s">
        <v>125</v>
      </c>
      <c r="D13864" s="40" t="s">
        <v>118</v>
      </c>
      <c r="E13864" s="40" t="s">
        <v>2763</v>
      </c>
      <c r="F13864" s="40" t="s">
        <v>20291</v>
      </c>
      <c r="G13864" s="40">
        <v>4.75</v>
      </c>
    </row>
    <row r="13865" spans="1:7" x14ac:dyDescent="0.25">
      <c r="A13865" s="40">
        <v>4031062</v>
      </c>
      <c r="B13865" s="40" t="s">
        <v>20293</v>
      </c>
      <c r="C13865" s="40" t="s">
        <v>125</v>
      </c>
      <c r="D13865" s="40" t="s">
        <v>118</v>
      </c>
      <c r="E13865" s="40" t="s">
        <v>2763</v>
      </c>
      <c r="F13865" s="40" t="s">
        <v>20291</v>
      </c>
      <c r="G13865" s="40">
        <v>2.4500000000000002</v>
      </c>
    </row>
    <row r="13866" spans="1:7" x14ac:dyDescent="0.25">
      <c r="A13866" s="40">
        <v>4031063</v>
      </c>
      <c r="B13866" s="40" t="s">
        <v>20294</v>
      </c>
      <c r="C13866" s="40" t="s">
        <v>125</v>
      </c>
      <c r="D13866" s="40" t="s">
        <v>118</v>
      </c>
      <c r="E13866" s="40" t="s">
        <v>1935</v>
      </c>
      <c r="F13866" s="40" t="s">
        <v>20291</v>
      </c>
      <c r="G13866" s="40">
        <v>0.3</v>
      </c>
    </row>
    <row r="13867" spans="1:7" x14ac:dyDescent="0.25">
      <c r="A13867" s="40">
        <v>4031064</v>
      </c>
      <c r="B13867" s="40" t="s">
        <v>20295</v>
      </c>
      <c r="C13867" s="40" t="s">
        <v>125</v>
      </c>
      <c r="D13867" s="40" t="s">
        <v>118</v>
      </c>
      <c r="E13867" s="40" t="s">
        <v>2763</v>
      </c>
      <c r="F13867" s="40" t="s">
        <v>20291</v>
      </c>
      <c r="G13867" s="40">
        <v>3.65</v>
      </c>
    </row>
    <row r="13868" spans="1:7" x14ac:dyDescent="0.25">
      <c r="A13868" s="40">
        <v>4031065</v>
      </c>
      <c r="B13868" s="40" t="s">
        <v>20296</v>
      </c>
      <c r="C13868" s="40" t="s">
        <v>125</v>
      </c>
      <c r="D13868" s="40" t="s">
        <v>118</v>
      </c>
      <c r="E13868" s="40" t="s">
        <v>1039</v>
      </c>
      <c r="F13868" s="40" t="s">
        <v>20291</v>
      </c>
      <c r="G13868" s="40">
        <v>0.8</v>
      </c>
    </row>
    <row r="13869" spans="1:7" x14ac:dyDescent="0.25">
      <c r="A13869" s="40">
        <v>4031066</v>
      </c>
      <c r="B13869" s="40" t="s">
        <v>20297</v>
      </c>
      <c r="C13869" s="40" t="s">
        <v>125</v>
      </c>
      <c r="D13869" s="40" t="s">
        <v>118</v>
      </c>
      <c r="E13869" s="40" t="s">
        <v>3407</v>
      </c>
      <c r="F13869" s="40" t="s">
        <v>20291</v>
      </c>
      <c r="G13869" s="40">
        <v>42</v>
      </c>
    </row>
    <row r="13870" spans="1:7" x14ac:dyDescent="0.25">
      <c r="A13870" s="40">
        <v>4031067</v>
      </c>
      <c r="B13870" s="40" t="s">
        <v>20298</v>
      </c>
      <c r="C13870" s="40" t="s">
        <v>122</v>
      </c>
      <c r="D13870" s="40" t="s">
        <v>118</v>
      </c>
      <c r="E13870" s="40" t="s">
        <v>166</v>
      </c>
      <c r="F13870" s="40" t="s">
        <v>167</v>
      </c>
      <c r="G13870" s="40">
        <v>0</v>
      </c>
    </row>
    <row r="13871" spans="1:7" x14ac:dyDescent="0.25">
      <c r="A13871" s="40">
        <v>4031068</v>
      </c>
      <c r="B13871" s="40" t="s">
        <v>20299</v>
      </c>
      <c r="C13871" s="40" t="s">
        <v>125</v>
      </c>
      <c r="D13871" s="40" t="s">
        <v>118</v>
      </c>
      <c r="E13871" s="40" t="s">
        <v>3407</v>
      </c>
      <c r="F13871" s="40" t="s">
        <v>20288</v>
      </c>
      <c r="G13871" s="40">
        <v>4.25</v>
      </c>
    </row>
    <row r="13872" spans="1:7" x14ac:dyDescent="0.25">
      <c r="A13872" s="40">
        <v>4031069</v>
      </c>
      <c r="B13872" s="40" t="s">
        <v>20300</v>
      </c>
      <c r="C13872" s="40" t="s">
        <v>125</v>
      </c>
      <c r="D13872" s="40" t="s">
        <v>118</v>
      </c>
      <c r="E13872" s="40" t="s">
        <v>3407</v>
      </c>
      <c r="F13872" s="40" t="s">
        <v>20288</v>
      </c>
      <c r="G13872" s="40">
        <v>2.4500000000000002</v>
      </c>
    </row>
    <row r="13873" spans="1:7" x14ac:dyDescent="0.25">
      <c r="A13873" s="40">
        <v>4031070</v>
      </c>
      <c r="B13873" s="40" t="s">
        <v>20301</v>
      </c>
      <c r="C13873" s="40" t="s">
        <v>125</v>
      </c>
      <c r="D13873" s="40" t="s">
        <v>118</v>
      </c>
      <c r="E13873" s="40" t="s">
        <v>4707</v>
      </c>
      <c r="F13873" s="40" t="s">
        <v>20288</v>
      </c>
      <c r="G13873" s="40">
        <v>25</v>
      </c>
    </row>
    <row r="13874" spans="1:7" x14ac:dyDescent="0.25">
      <c r="A13874" s="40">
        <v>4031071</v>
      </c>
      <c r="B13874" s="40" t="s">
        <v>20302</v>
      </c>
      <c r="C13874" s="40" t="s">
        <v>122</v>
      </c>
      <c r="D13874" s="40" t="s">
        <v>118</v>
      </c>
      <c r="E13874" s="40" t="s">
        <v>190</v>
      </c>
      <c r="F13874" s="40" t="s">
        <v>191</v>
      </c>
      <c r="G13874" s="40">
        <v>0</v>
      </c>
    </row>
    <row r="13875" spans="1:7" x14ac:dyDescent="0.25">
      <c r="A13875" s="40">
        <v>4031072</v>
      </c>
      <c r="B13875" s="40" t="s">
        <v>20303</v>
      </c>
      <c r="C13875" s="40" t="s">
        <v>122</v>
      </c>
      <c r="D13875" s="40" t="s">
        <v>118</v>
      </c>
      <c r="E13875" s="40" t="s">
        <v>166</v>
      </c>
      <c r="F13875" s="40" t="s">
        <v>167</v>
      </c>
      <c r="G13875" s="40">
        <v>0</v>
      </c>
    </row>
    <row r="13876" spans="1:7" x14ac:dyDescent="0.25">
      <c r="A13876" s="40">
        <v>4031073</v>
      </c>
      <c r="B13876" s="40" t="s">
        <v>20304</v>
      </c>
      <c r="C13876" s="40" t="s">
        <v>125</v>
      </c>
      <c r="D13876" s="40" t="s">
        <v>118</v>
      </c>
      <c r="E13876" s="40" t="s">
        <v>1032</v>
      </c>
      <c r="F13876" s="40" t="s">
        <v>20243</v>
      </c>
      <c r="G13876" s="40">
        <v>0.32</v>
      </c>
    </row>
    <row r="13877" spans="1:7" x14ac:dyDescent="0.25">
      <c r="A13877" s="40">
        <v>4031074</v>
      </c>
      <c r="B13877" s="40" t="s">
        <v>20305</v>
      </c>
      <c r="C13877" s="40" t="s">
        <v>122</v>
      </c>
      <c r="D13877" s="40" t="s">
        <v>118</v>
      </c>
      <c r="E13877" s="40" t="s">
        <v>190</v>
      </c>
      <c r="F13877" s="40" t="s">
        <v>191</v>
      </c>
      <c r="G13877" s="40">
        <v>0</v>
      </c>
    </row>
    <row r="13878" spans="1:7" x14ac:dyDescent="0.25">
      <c r="A13878" s="40">
        <v>4031075</v>
      </c>
      <c r="B13878" s="40" t="s">
        <v>20306</v>
      </c>
      <c r="C13878" s="40" t="s">
        <v>122</v>
      </c>
      <c r="D13878" s="40" t="s">
        <v>118</v>
      </c>
      <c r="E13878" s="40" t="s">
        <v>190</v>
      </c>
      <c r="F13878" s="40" t="s">
        <v>191</v>
      </c>
      <c r="G13878" s="40">
        <v>0</v>
      </c>
    </row>
    <row r="13879" spans="1:7" x14ac:dyDescent="0.25">
      <c r="A13879" s="40">
        <v>4031076</v>
      </c>
      <c r="B13879" s="40" t="s">
        <v>20307</v>
      </c>
      <c r="C13879" s="40" t="s">
        <v>122</v>
      </c>
      <c r="D13879" s="40" t="s">
        <v>118</v>
      </c>
      <c r="E13879" s="40" t="s">
        <v>190</v>
      </c>
      <c r="F13879" s="40" t="s">
        <v>191</v>
      </c>
      <c r="G13879" s="40">
        <v>0</v>
      </c>
    </row>
    <row r="13880" spans="1:7" x14ac:dyDescent="0.25">
      <c r="A13880" s="40">
        <v>4031077</v>
      </c>
      <c r="B13880" s="40" t="s">
        <v>20308</v>
      </c>
      <c r="C13880" s="40" t="s">
        <v>125</v>
      </c>
      <c r="D13880" s="40" t="s">
        <v>118</v>
      </c>
      <c r="E13880" s="40" t="s">
        <v>1069</v>
      </c>
      <c r="F13880" s="40" t="s">
        <v>20243</v>
      </c>
      <c r="G13880" s="40">
        <v>5.5</v>
      </c>
    </row>
    <row r="13881" spans="1:7" x14ac:dyDescent="0.25">
      <c r="A13881" s="40">
        <v>4031078</v>
      </c>
      <c r="B13881" s="40" t="s">
        <v>20309</v>
      </c>
      <c r="C13881" s="40" t="s">
        <v>125</v>
      </c>
      <c r="D13881" s="40" t="s">
        <v>118</v>
      </c>
      <c r="E13881" s="40" t="s">
        <v>3053</v>
      </c>
      <c r="F13881" s="40" t="s">
        <v>20243</v>
      </c>
      <c r="G13881" s="40">
        <v>6</v>
      </c>
    </row>
    <row r="13882" spans="1:7" x14ac:dyDescent="0.25">
      <c r="A13882" s="40">
        <v>4031079</v>
      </c>
      <c r="B13882" s="40" t="s">
        <v>20310</v>
      </c>
      <c r="C13882" s="40" t="s">
        <v>125</v>
      </c>
      <c r="D13882" s="40" t="s">
        <v>118</v>
      </c>
      <c r="E13882" s="40" t="s">
        <v>1044</v>
      </c>
      <c r="F13882" s="40" t="s">
        <v>20311</v>
      </c>
      <c r="G13882" s="40">
        <v>176.4</v>
      </c>
    </row>
    <row r="13883" spans="1:7" x14ac:dyDescent="0.25">
      <c r="A13883" s="40">
        <v>4031080</v>
      </c>
      <c r="B13883" s="40" t="s">
        <v>20312</v>
      </c>
      <c r="C13883" s="40" t="s">
        <v>125</v>
      </c>
      <c r="D13883" s="40" t="s">
        <v>118</v>
      </c>
      <c r="E13883" s="40" t="s">
        <v>1044</v>
      </c>
      <c r="F13883" s="40" t="s">
        <v>20313</v>
      </c>
      <c r="G13883" s="40">
        <v>1.6</v>
      </c>
    </row>
    <row r="13884" spans="1:7" x14ac:dyDescent="0.25">
      <c r="A13884" s="40">
        <v>4031081</v>
      </c>
      <c r="B13884" s="40" t="s">
        <v>20314</v>
      </c>
      <c r="C13884" s="40" t="s">
        <v>125</v>
      </c>
      <c r="D13884" s="40" t="s">
        <v>118</v>
      </c>
      <c r="E13884" s="40" t="s">
        <v>1037</v>
      </c>
      <c r="F13884" s="40" t="s">
        <v>20313</v>
      </c>
      <c r="G13884" s="40">
        <v>22</v>
      </c>
    </row>
    <row r="13885" spans="1:7" x14ac:dyDescent="0.25">
      <c r="A13885" s="40">
        <v>4031082</v>
      </c>
      <c r="B13885" s="40" t="s">
        <v>20315</v>
      </c>
      <c r="C13885" s="40" t="s">
        <v>125</v>
      </c>
      <c r="D13885" s="40" t="s">
        <v>118</v>
      </c>
      <c r="E13885" s="40" t="s">
        <v>1056</v>
      </c>
      <c r="F13885" s="40" t="s">
        <v>20313</v>
      </c>
      <c r="G13885" s="40">
        <v>1.2</v>
      </c>
    </row>
    <row r="13886" spans="1:7" x14ac:dyDescent="0.25">
      <c r="A13886" s="40">
        <v>4031083</v>
      </c>
      <c r="B13886" s="40" t="s">
        <v>20316</v>
      </c>
      <c r="C13886" s="40" t="s">
        <v>125</v>
      </c>
      <c r="D13886" s="40" t="s">
        <v>118</v>
      </c>
      <c r="E13886" s="40" t="s">
        <v>1935</v>
      </c>
      <c r="F13886" s="40" t="s">
        <v>20313</v>
      </c>
      <c r="G13886" s="40">
        <v>2.25</v>
      </c>
    </row>
    <row r="13887" spans="1:7" x14ac:dyDescent="0.25">
      <c r="A13887" s="40">
        <v>4031098</v>
      </c>
      <c r="B13887" s="40" t="s">
        <v>20317</v>
      </c>
      <c r="C13887" s="40" t="s">
        <v>125</v>
      </c>
      <c r="D13887" s="40" t="s">
        <v>118</v>
      </c>
      <c r="E13887" s="40" t="s">
        <v>1134</v>
      </c>
      <c r="F13887" s="40" t="s">
        <v>912</v>
      </c>
      <c r="G13887" s="40">
        <v>180.72</v>
      </c>
    </row>
    <row r="13888" spans="1:7" x14ac:dyDescent="0.25">
      <c r="A13888" s="40">
        <v>4031099</v>
      </c>
      <c r="B13888" s="40" t="s">
        <v>20318</v>
      </c>
      <c r="C13888" s="40" t="s">
        <v>125</v>
      </c>
      <c r="D13888" s="40" t="s">
        <v>118</v>
      </c>
      <c r="E13888" s="40" t="s">
        <v>1134</v>
      </c>
      <c r="F13888" s="40" t="s">
        <v>20319</v>
      </c>
      <c r="G13888" s="40">
        <v>126</v>
      </c>
    </row>
    <row r="13889" spans="1:7" x14ac:dyDescent="0.25">
      <c r="A13889" s="40">
        <v>4031116</v>
      </c>
      <c r="B13889" s="40" t="s">
        <v>20320</v>
      </c>
      <c r="C13889" s="40" t="s">
        <v>125</v>
      </c>
      <c r="D13889" s="40" t="s">
        <v>118</v>
      </c>
      <c r="E13889" s="40" t="s">
        <v>9506</v>
      </c>
      <c r="F13889" s="40" t="s">
        <v>20235</v>
      </c>
      <c r="G13889" s="40">
        <v>21</v>
      </c>
    </row>
    <row r="13890" spans="1:7" x14ac:dyDescent="0.25">
      <c r="A13890" s="40">
        <v>4031121</v>
      </c>
      <c r="B13890" s="40" t="s">
        <v>20321</v>
      </c>
      <c r="C13890" s="40" t="s">
        <v>122</v>
      </c>
      <c r="D13890" s="40" t="s">
        <v>118</v>
      </c>
      <c r="E13890" s="40" t="s">
        <v>190</v>
      </c>
      <c r="F13890" s="40" t="s">
        <v>191</v>
      </c>
      <c r="G13890" s="40">
        <v>0</v>
      </c>
    </row>
    <row r="13891" spans="1:7" x14ac:dyDescent="0.25">
      <c r="A13891" s="40">
        <v>4031122</v>
      </c>
      <c r="B13891" s="40" t="s">
        <v>20322</v>
      </c>
      <c r="C13891" s="40" t="s">
        <v>122</v>
      </c>
      <c r="D13891" s="40" t="s">
        <v>118</v>
      </c>
      <c r="E13891" s="40" t="s">
        <v>190</v>
      </c>
      <c r="F13891" s="40" t="s">
        <v>191</v>
      </c>
      <c r="G13891" s="40">
        <v>0</v>
      </c>
    </row>
    <row r="13892" spans="1:7" x14ac:dyDescent="0.25">
      <c r="A13892" s="40">
        <v>4031123</v>
      </c>
      <c r="B13892" s="40" t="s">
        <v>20323</v>
      </c>
      <c r="C13892" s="40" t="s">
        <v>125</v>
      </c>
      <c r="D13892" s="40" t="s">
        <v>118</v>
      </c>
      <c r="E13892" s="40" t="s">
        <v>2871</v>
      </c>
      <c r="F13892" s="40" t="s">
        <v>20324</v>
      </c>
      <c r="G13892" s="40">
        <v>35.15</v>
      </c>
    </row>
    <row r="13893" spans="1:7" x14ac:dyDescent="0.25">
      <c r="A13893" s="40">
        <v>4031156</v>
      </c>
      <c r="B13893" s="40" t="s">
        <v>20325</v>
      </c>
      <c r="C13893" s="40" t="s">
        <v>125</v>
      </c>
      <c r="D13893" s="40" t="s">
        <v>118</v>
      </c>
      <c r="E13893" s="40" t="s">
        <v>3459</v>
      </c>
      <c r="F13893" s="40" t="s">
        <v>20326</v>
      </c>
      <c r="G13893" s="40">
        <v>1</v>
      </c>
    </row>
    <row r="13894" spans="1:7" x14ac:dyDescent="0.25">
      <c r="A13894" s="40">
        <v>4031157</v>
      </c>
      <c r="B13894" s="40" t="s">
        <v>20327</v>
      </c>
      <c r="C13894" s="40" t="s">
        <v>125</v>
      </c>
      <c r="D13894" s="40" t="s">
        <v>118</v>
      </c>
      <c r="E13894" s="40" t="s">
        <v>1546</v>
      </c>
      <c r="F13894" s="40" t="s">
        <v>20326</v>
      </c>
      <c r="G13894" s="40">
        <v>5.79</v>
      </c>
    </row>
    <row r="13895" spans="1:7" x14ac:dyDescent="0.25">
      <c r="A13895" s="40">
        <v>4031176</v>
      </c>
      <c r="B13895" s="40" t="s">
        <v>20328</v>
      </c>
      <c r="C13895" s="40" t="s">
        <v>125</v>
      </c>
      <c r="D13895" s="40" t="s">
        <v>118</v>
      </c>
      <c r="E13895" s="40" t="s">
        <v>1044</v>
      </c>
      <c r="F13895" s="40" t="s">
        <v>20329</v>
      </c>
      <c r="G13895" s="40">
        <v>13.8</v>
      </c>
    </row>
    <row r="13896" spans="1:7" x14ac:dyDescent="0.25">
      <c r="A13896" s="40">
        <v>4031177</v>
      </c>
      <c r="B13896" s="40" t="s">
        <v>20330</v>
      </c>
      <c r="C13896" s="40" t="s">
        <v>125</v>
      </c>
      <c r="D13896" s="40" t="s">
        <v>1431</v>
      </c>
      <c r="E13896" s="40" t="s">
        <v>4391</v>
      </c>
      <c r="F13896" s="40" t="s">
        <v>20329</v>
      </c>
      <c r="G13896" s="40">
        <v>1.98</v>
      </c>
    </row>
    <row r="13897" spans="1:7" x14ac:dyDescent="0.25">
      <c r="A13897" s="40">
        <v>4031178</v>
      </c>
      <c r="B13897" s="40" t="s">
        <v>20331</v>
      </c>
      <c r="C13897" s="40" t="s">
        <v>125</v>
      </c>
      <c r="D13897" s="40" t="s">
        <v>1431</v>
      </c>
      <c r="E13897" s="40" t="s">
        <v>4391</v>
      </c>
      <c r="F13897" s="40" t="s">
        <v>20329</v>
      </c>
      <c r="G13897" s="40">
        <v>1.98</v>
      </c>
    </row>
    <row r="13898" spans="1:7" x14ac:dyDescent="0.25">
      <c r="A13898" s="40">
        <v>4031181</v>
      </c>
      <c r="B13898" s="40" t="s">
        <v>20332</v>
      </c>
      <c r="C13898" s="40" t="s">
        <v>125</v>
      </c>
      <c r="D13898" s="40" t="s">
        <v>118</v>
      </c>
      <c r="E13898" s="40" t="s">
        <v>2915</v>
      </c>
      <c r="F13898" s="40" t="s">
        <v>20329</v>
      </c>
      <c r="G13898" s="40">
        <v>1.1000000000000001</v>
      </c>
    </row>
    <row r="13899" spans="1:7" x14ac:dyDescent="0.25">
      <c r="A13899" s="40">
        <v>4031186</v>
      </c>
      <c r="B13899" s="40" t="s">
        <v>20333</v>
      </c>
      <c r="C13899" s="40" t="s">
        <v>125</v>
      </c>
      <c r="D13899" s="40" t="s">
        <v>118</v>
      </c>
      <c r="E13899" s="40" t="s">
        <v>986</v>
      </c>
      <c r="F13899" s="40" t="s">
        <v>20334</v>
      </c>
      <c r="G13899" s="40">
        <v>916</v>
      </c>
    </row>
    <row r="13900" spans="1:7" x14ac:dyDescent="0.25">
      <c r="A13900" s="40">
        <v>4031187</v>
      </c>
      <c r="B13900" s="40" t="s">
        <v>20335</v>
      </c>
      <c r="C13900" s="40" t="s">
        <v>122</v>
      </c>
      <c r="D13900" s="40" t="s">
        <v>118</v>
      </c>
      <c r="E13900" s="40" t="s">
        <v>4357</v>
      </c>
      <c r="F13900" s="40" t="s">
        <v>123</v>
      </c>
      <c r="G13900" s="40">
        <v>0</v>
      </c>
    </row>
    <row r="13901" spans="1:7" x14ac:dyDescent="0.25">
      <c r="A13901" s="40">
        <v>4031188</v>
      </c>
      <c r="B13901" s="40" t="s">
        <v>20336</v>
      </c>
      <c r="C13901" s="40" t="s">
        <v>122</v>
      </c>
      <c r="D13901" s="40" t="s">
        <v>118</v>
      </c>
      <c r="E13901" s="40" t="s">
        <v>4556</v>
      </c>
      <c r="F13901" s="40" t="s">
        <v>123</v>
      </c>
      <c r="G13901" s="40">
        <v>0</v>
      </c>
    </row>
    <row r="13902" spans="1:7" x14ac:dyDescent="0.25">
      <c r="A13902" s="40">
        <v>4031189</v>
      </c>
      <c r="B13902" s="40" t="s">
        <v>20337</v>
      </c>
      <c r="C13902" s="40" t="s">
        <v>125</v>
      </c>
      <c r="D13902" s="40" t="s">
        <v>118</v>
      </c>
      <c r="E13902" s="40" t="s">
        <v>1058</v>
      </c>
      <c r="F13902" s="40" t="s">
        <v>20338</v>
      </c>
      <c r="G13902" s="40">
        <v>4.37</v>
      </c>
    </row>
    <row r="13903" spans="1:7" x14ac:dyDescent="0.25">
      <c r="A13903" s="40">
        <v>4031190</v>
      </c>
      <c r="B13903" s="40" t="s">
        <v>20339</v>
      </c>
      <c r="C13903" s="40" t="s">
        <v>125</v>
      </c>
      <c r="D13903" s="40" t="s">
        <v>118</v>
      </c>
      <c r="E13903" s="40" t="s">
        <v>1053</v>
      </c>
      <c r="F13903" s="40" t="s">
        <v>20338</v>
      </c>
      <c r="G13903" s="40">
        <v>0.18</v>
      </c>
    </row>
    <row r="13904" spans="1:7" x14ac:dyDescent="0.25">
      <c r="A13904" s="40">
        <v>4031191</v>
      </c>
      <c r="B13904" s="40" t="s">
        <v>20340</v>
      </c>
      <c r="C13904" s="40" t="s">
        <v>122</v>
      </c>
      <c r="D13904" s="40" t="s">
        <v>118</v>
      </c>
      <c r="E13904" s="40" t="s">
        <v>166</v>
      </c>
      <c r="F13904" s="40" t="s">
        <v>167</v>
      </c>
      <c r="G13904" s="40">
        <v>0</v>
      </c>
    </row>
    <row r="13905" spans="1:7" x14ac:dyDescent="0.25">
      <c r="A13905" s="40">
        <v>4031192</v>
      </c>
      <c r="B13905" s="40" t="s">
        <v>20341</v>
      </c>
      <c r="C13905" s="40" t="s">
        <v>125</v>
      </c>
      <c r="D13905" s="40" t="s">
        <v>118</v>
      </c>
      <c r="E13905" s="40" t="s">
        <v>19675</v>
      </c>
      <c r="F13905" s="40" t="s">
        <v>20338</v>
      </c>
      <c r="G13905" s="40">
        <v>45.5</v>
      </c>
    </row>
    <row r="13906" spans="1:7" x14ac:dyDescent="0.25">
      <c r="A13906" s="40">
        <v>4031193</v>
      </c>
      <c r="B13906" s="40" t="s">
        <v>20342</v>
      </c>
      <c r="C13906" s="40" t="s">
        <v>125</v>
      </c>
      <c r="D13906" s="40" t="s">
        <v>118</v>
      </c>
      <c r="E13906" s="40" t="s">
        <v>20133</v>
      </c>
      <c r="F13906" s="40" t="s">
        <v>20338</v>
      </c>
      <c r="G13906" s="40">
        <v>241.16</v>
      </c>
    </row>
    <row r="13907" spans="1:7" x14ac:dyDescent="0.25">
      <c r="A13907" s="40">
        <v>4031204</v>
      </c>
      <c r="B13907" s="40" t="s">
        <v>20343</v>
      </c>
      <c r="C13907" s="40" t="s">
        <v>125</v>
      </c>
      <c r="D13907" s="40" t="s">
        <v>118</v>
      </c>
      <c r="E13907" s="40" t="s">
        <v>3053</v>
      </c>
      <c r="F13907" s="40" t="s">
        <v>20344</v>
      </c>
      <c r="G13907" s="40">
        <v>0.6</v>
      </c>
    </row>
    <row r="13908" spans="1:7" x14ac:dyDescent="0.25">
      <c r="A13908" s="40">
        <v>4031211</v>
      </c>
      <c r="B13908" s="40" t="s">
        <v>20345</v>
      </c>
      <c r="C13908" s="40" t="s">
        <v>122</v>
      </c>
      <c r="D13908" s="40" t="s">
        <v>118</v>
      </c>
      <c r="E13908" s="40" t="s">
        <v>166</v>
      </c>
      <c r="F13908" s="40" t="s">
        <v>167</v>
      </c>
      <c r="G13908" s="40">
        <v>0</v>
      </c>
    </row>
    <row r="13909" spans="1:7" x14ac:dyDescent="0.25">
      <c r="A13909" s="40">
        <v>4031212</v>
      </c>
      <c r="B13909" s="40" t="s">
        <v>20346</v>
      </c>
      <c r="C13909" s="40" t="s">
        <v>122</v>
      </c>
      <c r="D13909" s="40" t="s">
        <v>118</v>
      </c>
      <c r="E13909" s="40" t="s">
        <v>166</v>
      </c>
      <c r="F13909" s="40" t="s">
        <v>167</v>
      </c>
      <c r="G13909" s="40">
        <v>0</v>
      </c>
    </row>
    <row r="13910" spans="1:7" x14ac:dyDescent="0.25">
      <c r="A13910" s="40">
        <v>4031231</v>
      </c>
      <c r="B13910" s="40" t="s">
        <v>20347</v>
      </c>
      <c r="C13910" s="40" t="s">
        <v>125</v>
      </c>
      <c r="D13910" s="40" t="s">
        <v>118</v>
      </c>
      <c r="E13910" s="40" t="s">
        <v>4009</v>
      </c>
      <c r="F13910" s="40" t="s">
        <v>20348</v>
      </c>
      <c r="G13910" s="40">
        <v>328</v>
      </c>
    </row>
    <row r="13911" spans="1:7" x14ac:dyDescent="0.25">
      <c r="A13911" s="40">
        <v>4031232</v>
      </c>
      <c r="B13911" s="40" t="s">
        <v>20349</v>
      </c>
      <c r="C13911" s="40" t="s">
        <v>125</v>
      </c>
      <c r="D13911" s="40" t="s">
        <v>118</v>
      </c>
      <c r="E13911" s="40" t="s">
        <v>4009</v>
      </c>
      <c r="F13911" s="40" t="s">
        <v>20350</v>
      </c>
      <c r="G13911" s="40">
        <v>1</v>
      </c>
    </row>
    <row r="13912" spans="1:7" x14ac:dyDescent="0.25">
      <c r="A13912" s="40">
        <v>4031239</v>
      </c>
      <c r="B13912" s="40" t="s">
        <v>20351</v>
      </c>
      <c r="C13912" s="40" t="s">
        <v>125</v>
      </c>
      <c r="D13912" s="40" t="s">
        <v>118</v>
      </c>
      <c r="E13912" s="40" t="s">
        <v>2106</v>
      </c>
      <c r="F13912" s="40" t="s">
        <v>20352</v>
      </c>
      <c r="G13912" s="40">
        <v>2.4</v>
      </c>
    </row>
    <row r="13913" spans="1:7" x14ac:dyDescent="0.25">
      <c r="A13913" s="40">
        <v>4031240</v>
      </c>
      <c r="B13913" s="40" t="s">
        <v>20353</v>
      </c>
      <c r="C13913" s="40" t="s">
        <v>125</v>
      </c>
      <c r="D13913" s="40" t="s">
        <v>118</v>
      </c>
      <c r="E13913" s="40" t="s">
        <v>1935</v>
      </c>
      <c r="F13913" s="40" t="s">
        <v>20352</v>
      </c>
      <c r="G13913" s="40">
        <v>25</v>
      </c>
    </row>
    <row r="13914" spans="1:7" x14ac:dyDescent="0.25">
      <c r="A13914" s="40">
        <v>4031241</v>
      </c>
      <c r="B13914" s="40" t="s">
        <v>20354</v>
      </c>
      <c r="C13914" s="40" t="s">
        <v>122</v>
      </c>
      <c r="D13914" s="40" t="s">
        <v>118</v>
      </c>
      <c r="E13914" s="40" t="s">
        <v>166</v>
      </c>
      <c r="F13914" s="40" t="s">
        <v>167</v>
      </c>
      <c r="G13914" s="40">
        <v>0</v>
      </c>
    </row>
    <row r="13915" spans="1:7" x14ac:dyDescent="0.25">
      <c r="A13915" s="40">
        <v>4031242</v>
      </c>
      <c r="B13915" s="40" t="s">
        <v>20355</v>
      </c>
      <c r="C13915" s="40" t="s">
        <v>125</v>
      </c>
      <c r="D13915" s="40" t="s">
        <v>118</v>
      </c>
      <c r="E13915" s="40" t="s">
        <v>390</v>
      </c>
      <c r="F13915" s="40" t="s">
        <v>20356</v>
      </c>
      <c r="G13915" s="40">
        <v>174</v>
      </c>
    </row>
    <row r="13916" spans="1:7" x14ac:dyDescent="0.25">
      <c r="A13916" s="40">
        <v>4031245</v>
      </c>
      <c r="B13916" s="40" t="s">
        <v>20357</v>
      </c>
      <c r="C13916" s="40" t="s">
        <v>125</v>
      </c>
      <c r="D13916" s="40" t="s">
        <v>118</v>
      </c>
      <c r="E13916" s="40" t="s">
        <v>1049</v>
      </c>
      <c r="F13916" s="40" t="s">
        <v>20358</v>
      </c>
      <c r="G13916" s="40">
        <v>55.8</v>
      </c>
    </row>
    <row r="13917" spans="1:7" x14ac:dyDescent="0.25">
      <c r="A13917" s="40">
        <v>4031246</v>
      </c>
      <c r="B13917" s="40" t="s">
        <v>20359</v>
      </c>
      <c r="C13917" s="40" t="s">
        <v>125</v>
      </c>
      <c r="D13917" s="40" t="s">
        <v>118</v>
      </c>
      <c r="E13917" s="40" t="s">
        <v>2416</v>
      </c>
      <c r="F13917" s="40" t="s">
        <v>20358</v>
      </c>
      <c r="G13917" s="40">
        <v>4</v>
      </c>
    </row>
    <row r="13918" spans="1:7" x14ac:dyDescent="0.25">
      <c r="A13918" s="40">
        <v>4031247</v>
      </c>
      <c r="B13918" s="40" t="s">
        <v>20360</v>
      </c>
      <c r="C13918" s="40" t="s">
        <v>125</v>
      </c>
      <c r="D13918" s="40" t="s">
        <v>118</v>
      </c>
      <c r="E13918" s="40" t="s">
        <v>1132</v>
      </c>
      <c r="F13918" s="40" t="s">
        <v>20358</v>
      </c>
      <c r="G13918" s="40">
        <v>69</v>
      </c>
    </row>
    <row r="13919" spans="1:7" x14ac:dyDescent="0.25">
      <c r="A13919" s="40">
        <v>4031248</v>
      </c>
      <c r="B13919" s="40" t="s">
        <v>20361</v>
      </c>
      <c r="C13919" s="40" t="s">
        <v>125</v>
      </c>
      <c r="D13919" s="40" t="s">
        <v>118</v>
      </c>
      <c r="E13919" s="40" t="s">
        <v>2106</v>
      </c>
      <c r="F13919" s="40" t="s">
        <v>20358</v>
      </c>
      <c r="G13919" s="40">
        <v>4.5999999999999996</v>
      </c>
    </row>
    <row r="13920" spans="1:7" x14ac:dyDescent="0.25">
      <c r="A13920" s="40">
        <v>4031249</v>
      </c>
      <c r="B13920" s="40" t="s">
        <v>20362</v>
      </c>
      <c r="C13920" s="40" t="s">
        <v>125</v>
      </c>
      <c r="D13920" s="40" t="s">
        <v>118</v>
      </c>
      <c r="E13920" s="40" t="s">
        <v>1053</v>
      </c>
      <c r="F13920" s="40" t="s">
        <v>20363</v>
      </c>
      <c r="G13920" s="40">
        <v>4.5999999999999996</v>
      </c>
    </row>
    <row r="13921" spans="1:7" x14ac:dyDescent="0.25">
      <c r="A13921" s="40">
        <v>4031250</v>
      </c>
      <c r="B13921" s="40" t="s">
        <v>20364</v>
      </c>
      <c r="C13921" s="40" t="s">
        <v>125</v>
      </c>
      <c r="D13921" s="40" t="s">
        <v>118</v>
      </c>
      <c r="E13921" s="40" t="s">
        <v>1066</v>
      </c>
      <c r="F13921" s="40" t="s">
        <v>20363</v>
      </c>
      <c r="G13921" s="40">
        <v>16.25</v>
      </c>
    </row>
    <row r="13922" spans="1:7" x14ac:dyDescent="0.25">
      <c r="A13922" s="40">
        <v>4031251</v>
      </c>
      <c r="B13922" s="40" t="s">
        <v>20365</v>
      </c>
      <c r="C13922" s="40" t="s">
        <v>125</v>
      </c>
      <c r="D13922" s="40" t="s">
        <v>118</v>
      </c>
      <c r="E13922" s="40" t="s">
        <v>1654</v>
      </c>
      <c r="F13922" s="40" t="s">
        <v>20363</v>
      </c>
      <c r="G13922" s="40">
        <v>279</v>
      </c>
    </row>
    <row r="13923" spans="1:7" x14ac:dyDescent="0.25">
      <c r="A13923" s="40">
        <v>4031276</v>
      </c>
      <c r="B13923" s="40" t="s">
        <v>20366</v>
      </c>
      <c r="C13923" s="40" t="s">
        <v>122</v>
      </c>
      <c r="D13923" s="40" t="s">
        <v>118</v>
      </c>
      <c r="E13923" s="40" t="s">
        <v>166</v>
      </c>
      <c r="F13923" s="40" t="s">
        <v>167</v>
      </c>
      <c r="G13923" s="40">
        <v>0</v>
      </c>
    </row>
    <row r="13924" spans="1:7" x14ac:dyDescent="0.25">
      <c r="A13924" s="40">
        <v>4031277</v>
      </c>
      <c r="B13924" s="40" t="s">
        <v>20367</v>
      </c>
      <c r="C13924" s="40" t="s">
        <v>125</v>
      </c>
      <c r="D13924" s="40" t="s">
        <v>118</v>
      </c>
      <c r="E13924" s="40" t="s">
        <v>1044</v>
      </c>
      <c r="F13924" s="40" t="s">
        <v>6090</v>
      </c>
      <c r="G13924" s="40">
        <v>118</v>
      </c>
    </row>
    <row r="13925" spans="1:7" x14ac:dyDescent="0.25">
      <c r="A13925" s="40">
        <v>4031278</v>
      </c>
      <c r="B13925" s="40" t="s">
        <v>20368</v>
      </c>
      <c r="C13925" s="40" t="s">
        <v>122</v>
      </c>
      <c r="D13925" s="40" t="s">
        <v>118</v>
      </c>
      <c r="E13925" s="40" t="s">
        <v>166</v>
      </c>
      <c r="F13925" s="40" t="s">
        <v>167</v>
      </c>
      <c r="G13925" s="40">
        <v>0</v>
      </c>
    </row>
    <row r="13926" spans="1:7" x14ac:dyDescent="0.25">
      <c r="A13926" s="40">
        <v>4031279</v>
      </c>
      <c r="B13926" s="40" t="s">
        <v>20369</v>
      </c>
      <c r="C13926" s="40" t="s">
        <v>122</v>
      </c>
      <c r="D13926" s="40" t="s">
        <v>118</v>
      </c>
      <c r="E13926" s="40" t="s">
        <v>190</v>
      </c>
      <c r="F13926" s="40" t="s">
        <v>191</v>
      </c>
      <c r="G13926" s="40">
        <v>0</v>
      </c>
    </row>
    <row r="13927" spans="1:7" x14ac:dyDescent="0.25">
      <c r="A13927" s="40">
        <v>4031292</v>
      </c>
      <c r="B13927" s="40" t="s">
        <v>20370</v>
      </c>
      <c r="C13927" s="40" t="s">
        <v>122</v>
      </c>
      <c r="D13927" s="40" t="s">
        <v>118</v>
      </c>
      <c r="E13927" s="40" t="s">
        <v>166</v>
      </c>
      <c r="F13927" s="40" t="s">
        <v>167</v>
      </c>
      <c r="G13927" s="40">
        <v>0</v>
      </c>
    </row>
    <row r="13928" spans="1:7" x14ac:dyDescent="0.25">
      <c r="A13928" s="40">
        <v>4031293</v>
      </c>
      <c r="B13928" s="40" t="s">
        <v>20371</v>
      </c>
      <c r="C13928" s="40" t="s">
        <v>122</v>
      </c>
      <c r="D13928" s="40" t="s">
        <v>118</v>
      </c>
      <c r="E13928" s="40" t="s">
        <v>166</v>
      </c>
      <c r="F13928" s="40" t="s">
        <v>167</v>
      </c>
      <c r="G13928" s="40">
        <v>0</v>
      </c>
    </row>
    <row r="13929" spans="1:7" x14ac:dyDescent="0.25">
      <c r="A13929" s="40">
        <v>4031314</v>
      </c>
      <c r="B13929" s="40" t="s">
        <v>20372</v>
      </c>
      <c r="C13929" s="40" t="s">
        <v>125</v>
      </c>
      <c r="D13929" s="40" t="s">
        <v>118</v>
      </c>
      <c r="E13929" s="40" t="s">
        <v>986</v>
      </c>
      <c r="F13929" s="40" t="s">
        <v>20373</v>
      </c>
      <c r="G13929" s="40">
        <v>423.54</v>
      </c>
    </row>
    <row r="13930" spans="1:7" x14ac:dyDescent="0.25">
      <c r="A13930" s="40">
        <v>4031333</v>
      </c>
      <c r="B13930" s="40" t="s">
        <v>20374</v>
      </c>
      <c r="C13930" s="40" t="s">
        <v>122</v>
      </c>
      <c r="D13930" s="40" t="s">
        <v>118</v>
      </c>
      <c r="E13930" s="40" t="s">
        <v>166</v>
      </c>
      <c r="F13930" s="40" t="s">
        <v>167</v>
      </c>
      <c r="G13930" s="40">
        <v>0</v>
      </c>
    </row>
    <row r="13931" spans="1:7" x14ac:dyDescent="0.25">
      <c r="A13931" s="40">
        <v>4031334</v>
      </c>
      <c r="B13931" s="40" t="s">
        <v>20375</v>
      </c>
      <c r="C13931" s="40" t="s">
        <v>122</v>
      </c>
      <c r="D13931" s="40" t="s">
        <v>118</v>
      </c>
      <c r="E13931" s="40" t="s">
        <v>166</v>
      </c>
      <c r="F13931" s="40" t="s">
        <v>167</v>
      </c>
      <c r="G13931" s="40">
        <v>0</v>
      </c>
    </row>
    <row r="13932" spans="1:7" x14ac:dyDescent="0.25">
      <c r="A13932" s="40">
        <v>4031344</v>
      </c>
      <c r="B13932" s="40" t="s">
        <v>20376</v>
      </c>
      <c r="C13932" s="40" t="s">
        <v>122</v>
      </c>
      <c r="D13932" s="40" t="s">
        <v>118</v>
      </c>
      <c r="E13932" s="40" t="s">
        <v>166</v>
      </c>
      <c r="F13932" s="40" t="s">
        <v>167</v>
      </c>
      <c r="G13932" s="40">
        <v>0</v>
      </c>
    </row>
    <row r="13933" spans="1:7" x14ac:dyDescent="0.25">
      <c r="A13933" s="40">
        <v>4031374</v>
      </c>
      <c r="B13933" s="40" t="s">
        <v>20377</v>
      </c>
      <c r="C13933" s="40" t="s">
        <v>122</v>
      </c>
      <c r="D13933" s="40" t="s">
        <v>118</v>
      </c>
      <c r="E13933" s="40" t="s">
        <v>20378</v>
      </c>
      <c r="F13933" s="40" t="s">
        <v>123</v>
      </c>
      <c r="G13933" s="40">
        <v>0</v>
      </c>
    </row>
    <row r="13934" spans="1:7" x14ac:dyDescent="0.25">
      <c r="A13934" s="40">
        <v>4031381</v>
      </c>
      <c r="B13934" s="40" t="s">
        <v>20379</v>
      </c>
      <c r="C13934" s="40" t="s">
        <v>122</v>
      </c>
      <c r="D13934" s="40" t="s">
        <v>118</v>
      </c>
      <c r="E13934" s="40" t="s">
        <v>3588</v>
      </c>
      <c r="F13934" s="40" t="s">
        <v>123</v>
      </c>
      <c r="G13934" s="40">
        <v>0</v>
      </c>
    </row>
    <row r="13935" spans="1:7" x14ac:dyDescent="0.25">
      <c r="A13935" s="40">
        <v>4031387</v>
      </c>
      <c r="B13935" s="40" t="s">
        <v>20380</v>
      </c>
      <c r="C13935" s="40" t="s">
        <v>125</v>
      </c>
      <c r="D13935" s="40" t="s">
        <v>118</v>
      </c>
      <c r="E13935" s="40" t="s">
        <v>1044</v>
      </c>
      <c r="F13935" s="40" t="s">
        <v>20381</v>
      </c>
      <c r="G13935" s="40">
        <v>1.44</v>
      </c>
    </row>
    <row r="13936" spans="1:7" x14ac:dyDescent="0.25">
      <c r="A13936" s="40">
        <v>4031388</v>
      </c>
      <c r="B13936" s="40" t="s">
        <v>20382</v>
      </c>
      <c r="C13936" s="40" t="s">
        <v>125</v>
      </c>
      <c r="D13936" s="40" t="s">
        <v>118</v>
      </c>
      <c r="E13936" s="40" t="s">
        <v>3841</v>
      </c>
      <c r="F13936" s="40" t="s">
        <v>20381</v>
      </c>
      <c r="G13936" s="40">
        <v>77.959999999999994</v>
      </c>
    </row>
    <row r="13937" spans="1:7" x14ac:dyDescent="0.25">
      <c r="A13937" s="40">
        <v>4031391</v>
      </c>
      <c r="B13937" s="40" t="s">
        <v>20383</v>
      </c>
      <c r="C13937" s="40" t="s">
        <v>122</v>
      </c>
      <c r="D13937" s="40" t="s">
        <v>118</v>
      </c>
      <c r="E13937" s="40" t="s">
        <v>166</v>
      </c>
      <c r="F13937" s="40" t="s">
        <v>167</v>
      </c>
      <c r="G13937" s="40">
        <v>0</v>
      </c>
    </row>
    <row r="13938" spans="1:7" x14ac:dyDescent="0.25">
      <c r="A13938" s="40">
        <v>4031392</v>
      </c>
      <c r="B13938" s="40" t="s">
        <v>20384</v>
      </c>
      <c r="C13938" s="40" t="s">
        <v>122</v>
      </c>
      <c r="D13938" s="40" t="s">
        <v>118</v>
      </c>
      <c r="E13938" s="40" t="s">
        <v>166</v>
      </c>
      <c r="F13938" s="40" t="s">
        <v>167</v>
      </c>
      <c r="G13938" s="40">
        <v>0</v>
      </c>
    </row>
    <row r="13939" spans="1:7" x14ac:dyDescent="0.25">
      <c r="A13939" s="40">
        <v>4031398</v>
      </c>
      <c r="B13939" s="40" t="s">
        <v>20385</v>
      </c>
      <c r="C13939" s="40" t="s">
        <v>122</v>
      </c>
      <c r="D13939" s="40" t="s">
        <v>118</v>
      </c>
      <c r="E13939" s="40" t="s">
        <v>166</v>
      </c>
      <c r="F13939" s="40" t="s">
        <v>167</v>
      </c>
      <c r="G13939" s="40">
        <v>0</v>
      </c>
    </row>
    <row r="13940" spans="1:7" x14ac:dyDescent="0.25">
      <c r="A13940" s="40">
        <v>4031399</v>
      </c>
      <c r="B13940" s="40" t="s">
        <v>20386</v>
      </c>
      <c r="C13940" s="40" t="s">
        <v>122</v>
      </c>
      <c r="D13940" s="40" t="s">
        <v>118</v>
      </c>
      <c r="E13940" s="40" t="s">
        <v>166</v>
      </c>
      <c r="F13940" s="40" t="s">
        <v>167</v>
      </c>
      <c r="G13940" s="40">
        <v>0</v>
      </c>
    </row>
    <row r="13941" spans="1:7" x14ac:dyDescent="0.25">
      <c r="A13941" s="40">
        <v>4031401</v>
      </c>
      <c r="B13941" s="40" t="s">
        <v>20387</v>
      </c>
      <c r="C13941" s="40" t="s">
        <v>125</v>
      </c>
      <c r="D13941" s="40" t="s">
        <v>118</v>
      </c>
      <c r="E13941" s="40" t="s">
        <v>20388</v>
      </c>
      <c r="F13941" s="40" t="s">
        <v>20389</v>
      </c>
      <c r="G13941" s="40">
        <v>1888.59</v>
      </c>
    </row>
    <row r="13942" spans="1:7" x14ac:dyDescent="0.25">
      <c r="A13942" s="40">
        <v>4031427</v>
      </c>
      <c r="B13942" s="40" t="s">
        <v>20390</v>
      </c>
      <c r="C13942" s="40" t="s">
        <v>125</v>
      </c>
      <c r="D13942" s="40" t="s">
        <v>1431</v>
      </c>
      <c r="E13942" s="40" t="s">
        <v>1546</v>
      </c>
      <c r="F13942" s="40" t="s">
        <v>20391</v>
      </c>
      <c r="G13942" s="40">
        <v>5</v>
      </c>
    </row>
    <row r="13943" spans="1:7" x14ac:dyDescent="0.25">
      <c r="A13943" s="40">
        <v>4031431</v>
      </c>
      <c r="B13943" s="40" t="s">
        <v>20392</v>
      </c>
      <c r="C13943" s="40" t="s">
        <v>122</v>
      </c>
      <c r="D13943" s="40" t="s">
        <v>118</v>
      </c>
      <c r="E13943" s="40" t="s">
        <v>166</v>
      </c>
      <c r="F13943" s="40" t="s">
        <v>167</v>
      </c>
      <c r="G13943" s="40">
        <v>0</v>
      </c>
    </row>
    <row r="13944" spans="1:7" x14ac:dyDescent="0.25">
      <c r="A13944" s="40">
        <v>4031432</v>
      </c>
      <c r="B13944" s="40" t="s">
        <v>20393</v>
      </c>
      <c r="C13944" s="40" t="s">
        <v>122</v>
      </c>
      <c r="D13944" s="40" t="s">
        <v>118</v>
      </c>
      <c r="E13944" s="40" t="s">
        <v>166</v>
      </c>
      <c r="F13944" s="40" t="s">
        <v>167</v>
      </c>
      <c r="G13944" s="40">
        <v>0</v>
      </c>
    </row>
    <row r="13945" spans="1:7" x14ac:dyDescent="0.25">
      <c r="A13945" s="40">
        <v>4031462</v>
      </c>
      <c r="B13945" s="40" t="s">
        <v>20394</v>
      </c>
      <c r="C13945" s="40" t="s">
        <v>125</v>
      </c>
      <c r="D13945" s="40" t="s">
        <v>118</v>
      </c>
      <c r="E13945" s="40" t="s">
        <v>126</v>
      </c>
      <c r="F13945" s="40" t="s">
        <v>20395</v>
      </c>
      <c r="G13945" s="40">
        <v>4320</v>
      </c>
    </row>
    <row r="13946" spans="1:7" x14ac:dyDescent="0.25">
      <c r="A13946" s="40">
        <v>4031511</v>
      </c>
      <c r="B13946" s="40" t="s">
        <v>20396</v>
      </c>
      <c r="C13946" s="40" t="s">
        <v>125</v>
      </c>
      <c r="D13946" s="40" t="s">
        <v>118</v>
      </c>
      <c r="E13946" s="40" t="s">
        <v>2304</v>
      </c>
      <c r="F13946" s="40" t="s">
        <v>20397</v>
      </c>
      <c r="G13946" s="40">
        <v>38.5</v>
      </c>
    </row>
    <row r="13947" spans="1:7" x14ac:dyDescent="0.25">
      <c r="A13947" s="40">
        <v>4031512</v>
      </c>
      <c r="B13947" s="40" t="s">
        <v>20398</v>
      </c>
      <c r="C13947" s="40" t="s">
        <v>125</v>
      </c>
      <c r="D13947" s="40" t="s">
        <v>118</v>
      </c>
      <c r="E13947" s="40" t="s">
        <v>2468</v>
      </c>
      <c r="F13947" s="40" t="s">
        <v>20397</v>
      </c>
      <c r="G13947" s="40">
        <v>4.8499999999999996</v>
      </c>
    </row>
    <row r="13948" spans="1:7" x14ac:dyDescent="0.25">
      <c r="A13948" s="40">
        <v>4031513</v>
      </c>
      <c r="B13948" s="40" t="s">
        <v>20399</v>
      </c>
      <c r="C13948" s="40" t="s">
        <v>125</v>
      </c>
      <c r="D13948" s="40" t="s">
        <v>118</v>
      </c>
      <c r="E13948" s="40" t="s">
        <v>1044</v>
      </c>
      <c r="F13948" s="40" t="s">
        <v>20397</v>
      </c>
      <c r="G13948" s="40">
        <v>1.75</v>
      </c>
    </row>
    <row r="13949" spans="1:7" x14ac:dyDescent="0.25">
      <c r="A13949" s="40">
        <v>4031514</v>
      </c>
      <c r="B13949" s="40" t="s">
        <v>20400</v>
      </c>
      <c r="C13949" s="40" t="s">
        <v>125</v>
      </c>
      <c r="D13949" s="40" t="s">
        <v>118</v>
      </c>
      <c r="E13949" s="40" t="s">
        <v>1044</v>
      </c>
      <c r="F13949" s="40" t="s">
        <v>20397</v>
      </c>
      <c r="G13949" s="40">
        <v>0.36</v>
      </c>
    </row>
    <row r="13950" spans="1:7" x14ac:dyDescent="0.25">
      <c r="A13950" s="40">
        <v>4031570</v>
      </c>
      <c r="B13950" s="40" t="s">
        <v>20401</v>
      </c>
      <c r="C13950" s="40" t="s">
        <v>125</v>
      </c>
      <c r="D13950" s="40" t="s">
        <v>118</v>
      </c>
      <c r="E13950" s="40" t="s">
        <v>2763</v>
      </c>
      <c r="F13950" s="40" t="s">
        <v>20402</v>
      </c>
      <c r="G13950" s="40">
        <v>47</v>
      </c>
    </row>
    <row r="13951" spans="1:7" x14ac:dyDescent="0.25">
      <c r="A13951" s="40">
        <v>4031571</v>
      </c>
      <c r="B13951" s="40" t="s">
        <v>20403</v>
      </c>
      <c r="C13951" s="40" t="s">
        <v>125</v>
      </c>
      <c r="D13951" s="40" t="s">
        <v>118</v>
      </c>
      <c r="E13951" s="40" t="s">
        <v>2763</v>
      </c>
      <c r="F13951" s="40" t="s">
        <v>20402</v>
      </c>
      <c r="G13951" s="40">
        <v>1</v>
      </c>
    </row>
    <row r="13952" spans="1:7" x14ac:dyDescent="0.25">
      <c r="A13952" s="40">
        <v>4031572</v>
      </c>
      <c r="B13952" s="40" t="s">
        <v>20404</v>
      </c>
      <c r="C13952" s="40" t="s">
        <v>125</v>
      </c>
      <c r="D13952" s="40" t="s">
        <v>118</v>
      </c>
      <c r="E13952" s="40" t="s">
        <v>2763</v>
      </c>
      <c r="F13952" s="40" t="s">
        <v>20402</v>
      </c>
      <c r="G13952" s="40">
        <v>1</v>
      </c>
    </row>
    <row r="13953" spans="1:7" x14ac:dyDescent="0.25">
      <c r="A13953" s="40">
        <v>4031573</v>
      </c>
      <c r="B13953" s="40" t="s">
        <v>20405</v>
      </c>
      <c r="C13953" s="40" t="s">
        <v>125</v>
      </c>
      <c r="D13953" s="40" t="s">
        <v>118</v>
      </c>
      <c r="E13953" s="40" t="s">
        <v>2763</v>
      </c>
      <c r="F13953" s="40" t="s">
        <v>20402</v>
      </c>
      <c r="G13953" s="40">
        <v>186</v>
      </c>
    </row>
    <row r="13954" spans="1:7" x14ac:dyDescent="0.25">
      <c r="A13954" s="40">
        <v>4031574</v>
      </c>
      <c r="B13954" s="40" t="s">
        <v>20406</v>
      </c>
      <c r="C13954" s="40" t="s">
        <v>125</v>
      </c>
      <c r="D13954" s="40" t="s">
        <v>118</v>
      </c>
      <c r="E13954" s="40" t="s">
        <v>20407</v>
      </c>
      <c r="F13954" s="40" t="s">
        <v>20402</v>
      </c>
      <c r="G13954" s="40">
        <v>46</v>
      </c>
    </row>
    <row r="13955" spans="1:7" x14ac:dyDescent="0.25">
      <c r="A13955" s="40">
        <v>4031575</v>
      </c>
      <c r="B13955" s="40" t="s">
        <v>20408</v>
      </c>
      <c r="C13955" s="40" t="s">
        <v>125</v>
      </c>
      <c r="D13955" s="40" t="s">
        <v>118</v>
      </c>
      <c r="E13955" s="40" t="s">
        <v>20409</v>
      </c>
      <c r="F13955" s="40" t="s">
        <v>20402</v>
      </c>
      <c r="G13955" s="40">
        <v>230</v>
      </c>
    </row>
    <row r="13956" spans="1:7" x14ac:dyDescent="0.25">
      <c r="A13956" s="40">
        <v>4031576</v>
      </c>
      <c r="B13956" s="40" t="s">
        <v>20410</v>
      </c>
      <c r="C13956" s="40" t="s">
        <v>125</v>
      </c>
      <c r="D13956" s="40" t="s">
        <v>118</v>
      </c>
      <c r="E13956" s="40" t="s">
        <v>2763</v>
      </c>
      <c r="F13956" s="40" t="s">
        <v>20402</v>
      </c>
      <c r="G13956" s="40">
        <v>14.8</v>
      </c>
    </row>
    <row r="13957" spans="1:7" x14ac:dyDescent="0.25">
      <c r="A13957" s="40">
        <v>4031577</v>
      </c>
      <c r="B13957" s="40" t="s">
        <v>20411</v>
      </c>
      <c r="C13957" s="40" t="s">
        <v>125</v>
      </c>
      <c r="D13957" s="40" t="s">
        <v>118</v>
      </c>
      <c r="E13957" s="40" t="s">
        <v>2763</v>
      </c>
      <c r="F13957" s="40" t="s">
        <v>20412</v>
      </c>
      <c r="G13957" s="40">
        <v>84</v>
      </c>
    </row>
    <row r="13958" spans="1:7" x14ac:dyDescent="0.25">
      <c r="A13958" s="40">
        <v>4031579</v>
      </c>
      <c r="B13958" s="40" t="s">
        <v>20413</v>
      </c>
      <c r="C13958" s="40" t="s">
        <v>125</v>
      </c>
      <c r="D13958" s="40" t="s">
        <v>118</v>
      </c>
      <c r="E13958" s="40" t="s">
        <v>1134</v>
      </c>
      <c r="F13958" s="40" t="s">
        <v>20412</v>
      </c>
      <c r="G13958" s="40">
        <v>79</v>
      </c>
    </row>
    <row r="13959" spans="1:7" x14ac:dyDescent="0.25">
      <c r="A13959" s="40">
        <v>4031580</v>
      </c>
      <c r="B13959" s="40" t="s">
        <v>20414</v>
      </c>
      <c r="C13959" s="40" t="s">
        <v>122</v>
      </c>
      <c r="D13959" s="40" t="s">
        <v>118</v>
      </c>
      <c r="E13959" s="40" t="s">
        <v>20409</v>
      </c>
      <c r="F13959" s="40" t="s">
        <v>123</v>
      </c>
      <c r="G13959" s="40">
        <v>0</v>
      </c>
    </row>
    <row r="13960" spans="1:7" x14ac:dyDescent="0.25">
      <c r="A13960" s="40">
        <v>4031581</v>
      </c>
      <c r="B13960" s="40" t="s">
        <v>20415</v>
      </c>
      <c r="C13960" s="40" t="s">
        <v>125</v>
      </c>
      <c r="D13960" s="40" t="s">
        <v>118</v>
      </c>
      <c r="E13960" s="40" t="s">
        <v>2763</v>
      </c>
      <c r="F13960" s="40" t="s">
        <v>20412</v>
      </c>
      <c r="G13960" s="40">
        <v>102</v>
      </c>
    </row>
    <row r="13961" spans="1:7" x14ac:dyDescent="0.25">
      <c r="A13961" s="40">
        <v>4031582</v>
      </c>
      <c r="B13961" s="40" t="s">
        <v>20416</v>
      </c>
      <c r="C13961" s="40" t="s">
        <v>125</v>
      </c>
      <c r="D13961" s="40" t="s">
        <v>118</v>
      </c>
      <c r="E13961" s="40" t="s">
        <v>2763</v>
      </c>
      <c r="F13961" s="40" t="s">
        <v>20412</v>
      </c>
      <c r="G13961" s="40">
        <v>180</v>
      </c>
    </row>
    <row r="13962" spans="1:7" x14ac:dyDescent="0.25">
      <c r="A13962" s="40">
        <v>4031583</v>
      </c>
      <c r="B13962" s="40" t="s">
        <v>20417</v>
      </c>
      <c r="C13962" s="40" t="s">
        <v>125</v>
      </c>
      <c r="D13962" s="40" t="s">
        <v>118</v>
      </c>
      <c r="E13962" s="40" t="s">
        <v>1039</v>
      </c>
      <c r="F13962" s="40" t="s">
        <v>20412</v>
      </c>
      <c r="G13962" s="40">
        <v>13.7</v>
      </c>
    </row>
    <row r="13963" spans="1:7" x14ac:dyDescent="0.25">
      <c r="A13963" s="40">
        <v>4031584</v>
      </c>
      <c r="B13963" s="40" t="s">
        <v>20418</v>
      </c>
      <c r="C13963" s="40" t="s">
        <v>125</v>
      </c>
      <c r="D13963" s="40" t="s">
        <v>118</v>
      </c>
      <c r="E13963" s="40" t="s">
        <v>1134</v>
      </c>
      <c r="F13963" s="40" t="s">
        <v>20412</v>
      </c>
      <c r="G13963" s="40">
        <v>136</v>
      </c>
    </row>
    <row r="13964" spans="1:7" x14ac:dyDescent="0.25">
      <c r="A13964" s="40">
        <v>4031585</v>
      </c>
      <c r="B13964" s="40" t="s">
        <v>20419</v>
      </c>
      <c r="C13964" s="40" t="s">
        <v>125</v>
      </c>
      <c r="D13964" s="40" t="s">
        <v>118</v>
      </c>
      <c r="E13964" s="40" t="s">
        <v>1994</v>
      </c>
      <c r="F13964" s="40" t="s">
        <v>20420</v>
      </c>
      <c r="G13964" s="40">
        <v>7.1</v>
      </c>
    </row>
    <row r="13965" spans="1:7" x14ac:dyDescent="0.25">
      <c r="A13965" s="40">
        <v>4031586</v>
      </c>
      <c r="B13965" s="40" t="s">
        <v>20421</v>
      </c>
      <c r="C13965" s="40" t="s">
        <v>125</v>
      </c>
      <c r="D13965" s="40" t="s">
        <v>118</v>
      </c>
      <c r="E13965" s="40" t="s">
        <v>1370</v>
      </c>
      <c r="F13965" s="40" t="s">
        <v>20420</v>
      </c>
      <c r="G13965" s="40">
        <v>116</v>
      </c>
    </row>
    <row r="13966" spans="1:7" x14ac:dyDescent="0.25">
      <c r="A13966" s="40">
        <v>4031587</v>
      </c>
      <c r="B13966" s="40" t="s">
        <v>20422</v>
      </c>
      <c r="C13966" s="40" t="s">
        <v>125</v>
      </c>
      <c r="D13966" s="40" t="s">
        <v>118</v>
      </c>
      <c r="E13966" s="40" t="s">
        <v>4391</v>
      </c>
      <c r="F13966" s="40" t="s">
        <v>20420</v>
      </c>
      <c r="G13966" s="40">
        <v>54.96</v>
      </c>
    </row>
    <row r="13967" spans="1:7" x14ac:dyDescent="0.25">
      <c r="A13967" s="40">
        <v>4031588</v>
      </c>
      <c r="B13967" s="40" t="s">
        <v>20423</v>
      </c>
      <c r="C13967" s="40" t="s">
        <v>125</v>
      </c>
      <c r="D13967" s="40" t="s">
        <v>118</v>
      </c>
      <c r="E13967" s="40" t="s">
        <v>1178</v>
      </c>
      <c r="F13967" s="40" t="s">
        <v>20420</v>
      </c>
      <c r="G13967" s="40">
        <v>320</v>
      </c>
    </row>
    <row r="13968" spans="1:7" x14ac:dyDescent="0.25">
      <c r="A13968" s="40">
        <v>4031589</v>
      </c>
      <c r="B13968" s="40" t="s">
        <v>20424</v>
      </c>
      <c r="C13968" s="40" t="s">
        <v>125</v>
      </c>
      <c r="D13968" s="40" t="s">
        <v>118</v>
      </c>
      <c r="E13968" s="40" t="s">
        <v>1049</v>
      </c>
      <c r="F13968" s="40" t="s">
        <v>20420</v>
      </c>
      <c r="G13968" s="40">
        <v>165</v>
      </c>
    </row>
    <row r="13969" spans="1:7" x14ac:dyDescent="0.25">
      <c r="A13969" s="40">
        <v>4031590</v>
      </c>
      <c r="B13969" s="40" t="s">
        <v>20425</v>
      </c>
      <c r="C13969" s="40" t="s">
        <v>125</v>
      </c>
      <c r="D13969" s="40" t="s">
        <v>118</v>
      </c>
      <c r="E13969" s="40" t="s">
        <v>1049</v>
      </c>
      <c r="F13969" s="40" t="s">
        <v>20420</v>
      </c>
      <c r="G13969" s="40">
        <v>42</v>
      </c>
    </row>
    <row r="13970" spans="1:7" x14ac:dyDescent="0.25">
      <c r="A13970" s="40">
        <v>4031592</v>
      </c>
      <c r="B13970" s="40" t="s">
        <v>20426</v>
      </c>
      <c r="C13970" s="40" t="s">
        <v>125</v>
      </c>
      <c r="D13970" s="40" t="s">
        <v>118</v>
      </c>
      <c r="E13970" s="40" t="s">
        <v>2763</v>
      </c>
      <c r="F13970" s="40" t="s">
        <v>20427</v>
      </c>
      <c r="G13970" s="40">
        <v>37</v>
      </c>
    </row>
    <row r="13971" spans="1:7" x14ac:dyDescent="0.25">
      <c r="A13971" s="40">
        <v>4031593</v>
      </c>
      <c r="B13971" s="40" t="s">
        <v>20428</v>
      </c>
      <c r="C13971" s="40" t="s">
        <v>125</v>
      </c>
      <c r="D13971" s="40" t="s">
        <v>118</v>
      </c>
      <c r="E13971" s="40" t="s">
        <v>2763</v>
      </c>
      <c r="F13971" s="40" t="s">
        <v>20427</v>
      </c>
      <c r="G13971" s="40">
        <v>74</v>
      </c>
    </row>
    <row r="13972" spans="1:7" x14ac:dyDescent="0.25">
      <c r="A13972" s="40">
        <v>4031594</v>
      </c>
      <c r="B13972" s="40" t="s">
        <v>20429</v>
      </c>
      <c r="C13972" s="40" t="s">
        <v>122</v>
      </c>
      <c r="D13972" s="40" t="s">
        <v>118</v>
      </c>
      <c r="E13972" s="40" t="s">
        <v>190</v>
      </c>
      <c r="F13972" s="40" t="s">
        <v>191</v>
      </c>
      <c r="G13972" s="40">
        <v>0</v>
      </c>
    </row>
    <row r="13973" spans="1:7" x14ac:dyDescent="0.25">
      <c r="A13973" s="40">
        <v>4031595</v>
      </c>
      <c r="B13973" s="40" t="s">
        <v>20430</v>
      </c>
      <c r="C13973" s="40" t="s">
        <v>125</v>
      </c>
      <c r="D13973" s="40" t="s">
        <v>118</v>
      </c>
      <c r="E13973" s="40" t="s">
        <v>4707</v>
      </c>
      <c r="F13973" s="40" t="s">
        <v>20427</v>
      </c>
      <c r="G13973" s="40">
        <v>126</v>
      </c>
    </row>
    <row r="13974" spans="1:7" x14ac:dyDescent="0.25">
      <c r="A13974" s="40">
        <v>4031596</v>
      </c>
      <c r="B13974" s="40" t="s">
        <v>20431</v>
      </c>
      <c r="C13974" s="40" t="s">
        <v>125</v>
      </c>
      <c r="D13974" s="40" t="s">
        <v>118</v>
      </c>
      <c r="E13974" s="40" t="s">
        <v>1370</v>
      </c>
      <c r="F13974" s="40" t="s">
        <v>20432</v>
      </c>
      <c r="G13974" s="40">
        <v>96</v>
      </c>
    </row>
    <row r="13975" spans="1:7" x14ac:dyDescent="0.25">
      <c r="A13975" s="40">
        <v>4031600</v>
      </c>
      <c r="B13975" s="40" t="s">
        <v>20433</v>
      </c>
      <c r="C13975" s="40" t="s">
        <v>125</v>
      </c>
      <c r="D13975" s="40" t="s">
        <v>118</v>
      </c>
      <c r="E13975" s="40" t="s">
        <v>1044</v>
      </c>
      <c r="F13975" s="40" t="s">
        <v>20434</v>
      </c>
      <c r="G13975" s="40">
        <v>45.06</v>
      </c>
    </row>
    <row r="13976" spans="1:7" x14ac:dyDescent="0.25">
      <c r="A13976" s="40">
        <v>4031602</v>
      </c>
      <c r="B13976" s="40" t="s">
        <v>20435</v>
      </c>
      <c r="C13976" s="40" t="s">
        <v>125</v>
      </c>
      <c r="D13976" s="40" t="s">
        <v>118</v>
      </c>
      <c r="E13976" s="40" t="s">
        <v>3841</v>
      </c>
      <c r="F13976" s="40" t="s">
        <v>20434</v>
      </c>
      <c r="G13976" s="40">
        <v>13.5</v>
      </c>
    </row>
    <row r="13977" spans="1:7" x14ac:dyDescent="0.25">
      <c r="A13977" s="40">
        <v>4031603</v>
      </c>
      <c r="B13977" s="40" t="s">
        <v>20436</v>
      </c>
      <c r="C13977" s="40" t="s">
        <v>125</v>
      </c>
      <c r="D13977" s="40" t="s">
        <v>118</v>
      </c>
      <c r="E13977" s="40" t="s">
        <v>3188</v>
      </c>
      <c r="F13977" s="40" t="s">
        <v>20437</v>
      </c>
      <c r="G13977" s="40">
        <v>2</v>
      </c>
    </row>
    <row r="13978" spans="1:7" x14ac:dyDescent="0.25">
      <c r="A13978" s="40">
        <v>4031604</v>
      </c>
      <c r="B13978" s="40" t="s">
        <v>20438</v>
      </c>
      <c r="C13978" s="40" t="s">
        <v>125</v>
      </c>
      <c r="D13978" s="40" t="s">
        <v>118</v>
      </c>
      <c r="E13978" s="40" t="s">
        <v>3308</v>
      </c>
      <c r="F13978" s="40" t="s">
        <v>20437</v>
      </c>
      <c r="G13978" s="40">
        <v>9</v>
      </c>
    </row>
    <row r="13979" spans="1:7" x14ac:dyDescent="0.25">
      <c r="A13979" s="40">
        <v>4031605</v>
      </c>
      <c r="B13979" s="40" t="s">
        <v>20439</v>
      </c>
      <c r="C13979" s="40" t="s">
        <v>125</v>
      </c>
      <c r="D13979" s="40" t="s">
        <v>118</v>
      </c>
      <c r="E13979" s="40" t="s">
        <v>1171</v>
      </c>
      <c r="F13979" s="40" t="s">
        <v>20437</v>
      </c>
      <c r="G13979" s="40">
        <v>4.2</v>
      </c>
    </row>
    <row r="13980" spans="1:7" x14ac:dyDescent="0.25">
      <c r="A13980" s="40">
        <v>4031631</v>
      </c>
      <c r="B13980" s="40" t="s">
        <v>20440</v>
      </c>
      <c r="C13980" s="40" t="s">
        <v>122</v>
      </c>
      <c r="D13980" s="40" t="s">
        <v>118</v>
      </c>
      <c r="E13980" s="40" t="s">
        <v>1166</v>
      </c>
      <c r="F13980" s="40" t="s">
        <v>123</v>
      </c>
      <c r="G13980" s="40">
        <v>0</v>
      </c>
    </row>
    <row r="13981" spans="1:7" x14ac:dyDescent="0.25">
      <c r="A13981" s="40">
        <v>4031632</v>
      </c>
      <c r="B13981" s="40" t="s">
        <v>20441</v>
      </c>
      <c r="C13981" s="40" t="s">
        <v>122</v>
      </c>
      <c r="D13981" s="40" t="s">
        <v>118</v>
      </c>
      <c r="E13981" s="40" t="s">
        <v>190</v>
      </c>
      <c r="F13981" s="40" t="s">
        <v>191</v>
      </c>
      <c r="G13981" s="40">
        <v>0</v>
      </c>
    </row>
    <row r="13982" spans="1:7" x14ac:dyDescent="0.25">
      <c r="A13982" s="40">
        <v>4031647</v>
      </c>
      <c r="B13982" s="40" t="s">
        <v>20442</v>
      </c>
      <c r="C13982" s="40" t="s">
        <v>125</v>
      </c>
      <c r="D13982" s="40" t="s">
        <v>118</v>
      </c>
      <c r="E13982" s="40" t="s">
        <v>1370</v>
      </c>
      <c r="F13982" s="40" t="s">
        <v>20443</v>
      </c>
      <c r="G13982" s="40">
        <v>2</v>
      </c>
    </row>
    <row r="13983" spans="1:7" x14ac:dyDescent="0.25">
      <c r="A13983" s="40">
        <v>4031649</v>
      </c>
      <c r="B13983" s="40" t="s">
        <v>20444</v>
      </c>
      <c r="C13983" s="40" t="s">
        <v>125</v>
      </c>
      <c r="D13983" s="40" t="s">
        <v>118</v>
      </c>
      <c r="E13983" s="40" t="s">
        <v>2424</v>
      </c>
      <c r="F13983" s="40" t="s">
        <v>20443</v>
      </c>
      <c r="G13983" s="40">
        <v>37.799999999999997</v>
      </c>
    </row>
    <row r="13984" spans="1:7" x14ac:dyDescent="0.25">
      <c r="A13984" s="40">
        <v>4031650</v>
      </c>
      <c r="B13984" s="40" t="s">
        <v>20445</v>
      </c>
      <c r="C13984" s="40" t="s">
        <v>125</v>
      </c>
      <c r="D13984" s="40" t="s">
        <v>118</v>
      </c>
      <c r="E13984" s="40" t="s">
        <v>20446</v>
      </c>
      <c r="F13984" s="40" t="s">
        <v>20447</v>
      </c>
      <c r="G13984" s="40">
        <v>1</v>
      </c>
    </row>
    <row r="13985" spans="1:7" x14ac:dyDescent="0.25">
      <c r="A13985" s="40">
        <v>4031651</v>
      </c>
      <c r="B13985" s="40" t="s">
        <v>20448</v>
      </c>
      <c r="C13985" s="40" t="s">
        <v>122</v>
      </c>
      <c r="D13985" s="40" t="s">
        <v>118</v>
      </c>
      <c r="E13985" s="40" t="s">
        <v>20446</v>
      </c>
      <c r="F13985" s="40" t="s">
        <v>123</v>
      </c>
      <c r="G13985" s="40">
        <v>0</v>
      </c>
    </row>
    <row r="13986" spans="1:7" x14ac:dyDescent="0.25">
      <c r="A13986" s="40">
        <v>4031654</v>
      </c>
      <c r="B13986" s="40" t="s">
        <v>20449</v>
      </c>
      <c r="C13986" s="40" t="s">
        <v>125</v>
      </c>
      <c r="D13986" s="40" t="s">
        <v>118</v>
      </c>
      <c r="E13986" s="40" t="s">
        <v>4391</v>
      </c>
      <c r="F13986" s="40" t="s">
        <v>20450</v>
      </c>
      <c r="G13986" s="40">
        <v>83.8</v>
      </c>
    </row>
    <row r="13987" spans="1:7" x14ac:dyDescent="0.25">
      <c r="A13987" s="40">
        <v>4031655</v>
      </c>
      <c r="B13987" s="40" t="s">
        <v>20451</v>
      </c>
      <c r="C13987" s="40" t="s">
        <v>125</v>
      </c>
      <c r="D13987" s="40" t="s">
        <v>118</v>
      </c>
      <c r="E13987" s="40" t="s">
        <v>4391</v>
      </c>
      <c r="F13987" s="40" t="s">
        <v>20443</v>
      </c>
      <c r="G13987" s="40">
        <v>41.9</v>
      </c>
    </row>
    <row r="13988" spans="1:7" x14ac:dyDescent="0.25">
      <c r="A13988" s="40">
        <v>4031660</v>
      </c>
      <c r="B13988" s="40" t="s">
        <v>20452</v>
      </c>
      <c r="C13988" s="40" t="s">
        <v>125</v>
      </c>
      <c r="D13988" s="40" t="s">
        <v>118</v>
      </c>
      <c r="E13988" s="40" t="s">
        <v>20453</v>
      </c>
      <c r="F13988" s="40" t="s">
        <v>20454</v>
      </c>
      <c r="G13988" s="40">
        <v>402.73</v>
      </c>
    </row>
    <row r="13989" spans="1:7" x14ac:dyDescent="0.25">
      <c r="A13989" s="40">
        <v>4031676</v>
      </c>
      <c r="B13989" s="40" t="s">
        <v>20455</v>
      </c>
      <c r="C13989" s="40" t="s">
        <v>122</v>
      </c>
      <c r="D13989" s="40" t="s">
        <v>118</v>
      </c>
      <c r="E13989" s="40" t="s">
        <v>166</v>
      </c>
      <c r="F13989" s="40" t="s">
        <v>167</v>
      </c>
      <c r="G13989" s="40">
        <v>0</v>
      </c>
    </row>
    <row r="13990" spans="1:7" x14ac:dyDescent="0.25">
      <c r="A13990" s="40">
        <v>4031677</v>
      </c>
      <c r="B13990" s="40" t="s">
        <v>20456</v>
      </c>
      <c r="C13990" s="40" t="s">
        <v>125</v>
      </c>
      <c r="D13990" s="40" t="s">
        <v>118</v>
      </c>
      <c r="E13990" s="40" t="s">
        <v>1082</v>
      </c>
      <c r="F13990" s="40" t="s">
        <v>20457</v>
      </c>
      <c r="G13990" s="40">
        <v>24.4</v>
      </c>
    </row>
    <row r="13991" spans="1:7" x14ac:dyDescent="0.25">
      <c r="A13991" s="40">
        <v>4031678</v>
      </c>
      <c r="B13991" s="40" t="s">
        <v>20458</v>
      </c>
      <c r="C13991" s="40" t="s">
        <v>125</v>
      </c>
      <c r="D13991" s="40" t="s">
        <v>118</v>
      </c>
      <c r="E13991" s="40" t="s">
        <v>11032</v>
      </c>
      <c r="F13991" s="40" t="s">
        <v>20457</v>
      </c>
      <c r="G13991" s="40">
        <v>2</v>
      </c>
    </row>
    <row r="13992" spans="1:7" x14ac:dyDescent="0.25">
      <c r="A13992" s="40">
        <v>4031679</v>
      </c>
      <c r="B13992" s="40" t="s">
        <v>20459</v>
      </c>
      <c r="C13992" s="40" t="s">
        <v>125</v>
      </c>
      <c r="D13992" s="40" t="s">
        <v>118</v>
      </c>
      <c r="E13992" s="40" t="s">
        <v>4556</v>
      </c>
      <c r="F13992" s="40" t="s">
        <v>20457</v>
      </c>
      <c r="G13992" s="40">
        <v>2</v>
      </c>
    </row>
    <row r="13993" spans="1:7" x14ac:dyDescent="0.25">
      <c r="A13993" s="40">
        <v>4031680</v>
      </c>
      <c r="B13993" s="40" t="s">
        <v>20460</v>
      </c>
      <c r="C13993" s="40" t="s">
        <v>122</v>
      </c>
      <c r="D13993" s="40" t="s">
        <v>118</v>
      </c>
      <c r="E13993" s="40" t="s">
        <v>166</v>
      </c>
      <c r="F13993" s="40" t="s">
        <v>167</v>
      </c>
      <c r="G13993" s="40">
        <v>0</v>
      </c>
    </row>
    <row r="13994" spans="1:7" x14ac:dyDescent="0.25">
      <c r="A13994" s="40">
        <v>4031681</v>
      </c>
      <c r="B13994" s="40" t="s">
        <v>20461</v>
      </c>
      <c r="C13994" s="40" t="s">
        <v>125</v>
      </c>
      <c r="D13994" s="40" t="s">
        <v>118</v>
      </c>
      <c r="E13994" s="40" t="s">
        <v>3614</v>
      </c>
      <c r="F13994" s="40" t="s">
        <v>20443</v>
      </c>
      <c r="G13994" s="40">
        <v>432</v>
      </c>
    </row>
    <row r="13995" spans="1:7" x14ac:dyDescent="0.25">
      <c r="A13995" s="40">
        <v>4031686</v>
      </c>
      <c r="B13995" s="40" t="s">
        <v>20462</v>
      </c>
      <c r="C13995" s="40" t="s">
        <v>125</v>
      </c>
      <c r="D13995" s="40" t="s">
        <v>118</v>
      </c>
      <c r="E13995" s="40" t="s">
        <v>20463</v>
      </c>
      <c r="F13995" s="40" t="s">
        <v>20265</v>
      </c>
      <c r="G13995" s="40">
        <v>36</v>
      </c>
    </row>
    <row r="13996" spans="1:7" x14ac:dyDescent="0.25">
      <c r="A13996" s="40">
        <v>4031688</v>
      </c>
      <c r="B13996" s="40" t="s">
        <v>20464</v>
      </c>
      <c r="C13996" s="40" t="s">
        <v>125</v>
      </c>
      <c r="D13996" s="40" t="s">
        <v>118</v>
      </c>
      <c r="E13996" s="40" t="s">
        <v>11279</v>
      </c>
      <c r="F13996" s="40" t="s">
        <v>20465</v>
      </c>
      <c r="G13996" s="40">
        <v>284</v>
      </c>
    </row>
    <row r="13997" spans="1:7" x14ac:dyDescent="0.25">
      <c r="A13997" s="40">
        <v>4031690</v>
      </c>
      <c r="B13997" s="40" t="s">
        <v>20466</v>
      </c>
      <c r="C13997" s="40" t="s">
        <v>122</v>
      </c>
      <c r="D13997" s="40" t="s">
        <v>118</v>
      </c>
      <c r="E13997" s="40" t="s">
        <v>190</v>
      </c>
      <c r="F13997" s="40" t="s">
        <v>191</v>
      </c>
      <c r="G13997" s="40">
        <v>0</v>
      </c>
    </row>
    <row r="13998" spans="1:7" x14ac:dyDescent="0.25">
      <c r="A13998" s="40">
        <v>4031691</v>
      </c>
      <c r="B13998" s="40" t="s">
        <v>20467</v>
      </c>
      <c r="C13998" s="40" t="s">
        <v>125</v>
      </c>
      <c r="D13998" s="40" t="s">
        <v>118</v>
      </c>
      <c r="E13998" s="40" t="s">
        <v>1328</v>
      </c>
      <c r="F13998" s="40" t="s">
        <v>20468</v>
      </c>
      <c r="G13998" s="40">
        <v>0</v>
      </c>
    </row>
    <row r="13999" spans="1:7" x14ac:dyDescent="0.25">
      <c r="A13999" s="40">
        <v>4031693</v>
      </c>
      <c r="B13999" s="40" t="s">
        <v>20469</v>
      </c>
      <c r="C13999" s="40" t="s">
        <v>125</v>
      </c>
      <c r="D13999" s="40" t="s">
        <v>118</v>
      </c>
      <c r="E13999" s="40" t="s">
        <v>3053</v>
      </c>
      <c r="F13999" s="40" t="s">
        <v>20468</v>
      </c>
      <c r="G13999" s="40">
        <v>0</v>
      </c>
    </row>
    <row r="14000" spans="1:7" x14ac:dyDescent="0.25">
      <c r="A14000" s="40">
        <v>4031694</v>
      </c>
      <c r="B14000" s="40" t="s">
        <v>20470</v>
      </c>
      <c r="C14000" s="40" t="s">
        <v>125</v>
      </c>
      <c r="D14000" s="40" t="s">
        <v>118</v>
      </c>
      <c r="E14000" s="40" t="s">
        <v>1053</v>
      </c>
      <c r="F14000" s="40" t="s">
        <v>20468</v>
      </c>
      <c r="G14000" s="40">
        <v>0</v>
      </c>
    </row>
    <row r="14001" spans="1:7" x14ac:dyDescent="0.25">
      <c r="A14001" s="40">
        <v>4031695</v>
      </c>
      <c r="B14001" s="40" t="s">
        <v>20471</v>
      </c>
      <c r="C14001" s="40" t="s">
        <v>125</v>
      </c>
      <c r="D14001" s="40" t="s">
        <v>118</v>
      </c>
      <c r="E14001" s="40" t="s">
        <v>7030</v>
      </c>
      <c r="F14001" s="40" t="s">
        <v>20468</v>
      </c>
      <c r="G14001" s="40">
        <v>0</v>
      </c>
    </row>
    <row r="14002" spans="1:7" x14ac:dyDescent="0.25">
      <c r="A14002" s="40">
        <v>4031696</v>
      </c>
      <c r="B14002" s="40" t="s">
        <v>20472</v>
      </c>
      <c r="C14002" s="40" t="s">
        <v>125</v>
      </c>
      <c r="D14002" s="40" t="s">
        <v>118</v>
      </c>
      <c r="E14002" s="40" t="s">
        <v>7030</v>
      </c>
      <c r="F14002" s="40" t="s">
        <v>20468</v>
      </c>
      <c r="G14002" s="40">
        <v>0</v>
      </c>
    </row>
    <row r="14003" spans="1:7" x14ac:dyDescent="0.25">
      <c r="A14003" s="40">
        <v>4031697</v>
      </c>
      <c r="B14003" s="40" t="s">
        <v>20473</v>
      </c>
      <c r="C14003" s="40" t="s">
        <v>122</v>
      </c>
      <c r="D14003" s="40" t="s">
        <v>118</v>
      </c>
      <c r="E14003" s="40" t="s">
        <v>4352</v>
      </c>
      <c r="F14003" s="40" t="s">
        <v>123</v>
      </c>
      <c r="G14003" s="40">
        <v>0</v>
      </c>
    </row>
    <row r="14004" spans="1:7" x14ac:dyDescent="0.25">
      <c r="A14004" s="40">
        <v>4031699</v>
      </c>
      <c r="B14004" s="40" t="s">
        <v>20474</v>
      </c>
      <c r="C14004" s="40" t="s">
        <v>125</v>
      </c>
      <c r="D14004" s="40" t="s">
        <v>118</v>
      </c>
      <c r="E14004" s="40" t="s">
        <v>3053</v>
      </c>
      <c r="F14004" s="40" t="s">
        <v>20468</v>
      </c>
      <c r="G14004" s="40">
        <v>0</v>
      </c>
    </row>
    <row r="14005" spans="1:7" x14ac:dyDescent="0.25">
      <c r="A14005" s="40">
        <v>4031730</v>
      </c>
      <c r="B14005" s="40" t="s">
        <v>20475</v>
      </c>
      <c r="C14005" s="40" t="s">
        <v>125</v>
      </c>
      <c r="D14005" s="40" t="s">
        <v>118</v>
      </c>
      <c r="E14005" s="40" t="s">
        <v>1134</v>
      </c>
      <c r="F14005" s="40" t="s">
        <v>20476</v>
      </c>
      <c r="G14005" s="40">
        <v>1.74</v>
      </c>
    </row>
    <row r="14006" spans="1:7" x14ac:dyDescent="0.25">
      <c r="A14006" s="40">
        <v>4031741</v>
      </c>
      <c r="B14006" s="40" t="s">
        <v>20477</v>
      </c>
      <c r="C14006" s="40" t="s">
        <v>125</v>
      </c>
      <c r="D14006" s="40" t="s">
        <v>118</v>
      </c>
      <c r="E14006" s="40" t="s">
        <v>4009</v>
      </c>
      <c r="F14006" s="40" t="s">
        <v>20478</v>
      </c>
      <c r="G14006" s="40">
        <v>7.48</v>
      </c>
    </row>
    <row r="14007" spans="1:7" x14ac:dyDescent="0.25">
      <c r="A14007" s="40">
        <v>4031746</v>
      </c>
      <c r="B14007" s="40" t="s">
        <v>20479</v>
      </c>
      <c r="C14007" s="40" t="s">
        <v>122</v>
      </c>
      <c r="D14007" s="40" t="s">
        <v>118</v>
      </c>
      <c r="E14007" s="40" t="s">
        <v>2871</v>
      </c>
      <c r="F14007" s="40" t="s">
        <v>123</v>
      </c>
      <c r="G14007" s="40">
        <v>0</v>
      </c>
    </row>
    <row r="14008" spans="1:7" x14ac:dyDescent="0.25">
      <c r="A14008" s="40">
        <v>4031747</v>
      </c>
      <c r="B14008" s="40" t="s">
        <v>20480</v>
      </c>
      <c r="C14008" s="40" t="s">
        <v>125</v>
      </c>
      <c r="D14008" s="40" t="s">
        <v>118</v>
      </c>
      <c r="E14008" s="40" t="s">
        <v>1132</v>
      </c>
      <c r="F14008" s="40" t="s">
        <v>6084</v>
      </c>
      <c r="G14008" s="40">
        <v>52.5</v>
      </c>
    </row>
    <row r="14009" spans="1:7" x14ac:dyDescent="0.25">
      <c r="A14009" s="40">
        <v>4031748</v>
      </c>
      <c r="B14009" s="40" t="s">
        <v>20481</v>
      </c>
      <c r="C14009" s="40" t="s">
        <v>125</v>
      </c>
      <c r="D14009" s="40" t="s">
        <v>118</v>
      </c>
      <c r="E14009" s="40" t="s">
        <v>2576</v>
      </c>
      <c r="F14009" s="40" t="s">
        <v>6084</v>
      </c>
      <c r="G14009" s="40">
        <v>3.6</v>
      </c>
    </row>
    <row r="14010" spans="1:7" x14ac:dyDescent="0.25">
      <c r="A14010" s="40">
        <v>4031749</v>
      </c>
      <c r="B14010" s="40" t="s">
        <v>20482</v>
      </c>
      <c r="C14010" s="40" t="s">
        <v>125</v>
      </c>
      <c r="D14010" s="40" t="s">
        <v>118</v>
      </c>
      <c r="E14010" s="40" t="s">
        <v>2868</v>
      </c>
      <c r="F14010" s="40" t="s">
        <v>20483</v>
      </c>
      <c r="G14010" s="40">
        <v>28</v>
      </c>
    </row>
    <row r="14011" spans="1:7" x14ac:dyDescent="0.25">
      <c r="A14011" s="40">
        <v>4031750</v>
      </c>
      <c r="B14011" s="40" t="s">
        <v>20484</v>
      </c>
      <c r="C14011" s="40" t="s">
        <v>125</v>
      </c>
      <c r="D14011" s="40" t="s">
        <v>118</v>
      </c>
      <c r="E14011" s="40" t="s">
        <v>20485</v>
      </c>
      <c r="F14011" s="40" t="s">
        <v>20483</v>
      </c>
      <c r="G14011" s="40">
        <v>2.5</v>
      </c>
    </row>
    <row r="14012" spans="1:7" x14ac:dyDescent="0.25">
      <c r="A14012" s="40">
        <v>4031751</v>
      </c>
      <c r="B14012" s="40" t="s">
        <v>20486</v>
      </c>
      <c r="C14012" s="40" t="s">
        <v>125</v>
      </c>
      <c r="D14012" s="40" t="s">
        <v>118</v>
      </c>
      <c r="E14012" s="40" t="s">
        <v>1082</v>
      </c>
      <c r="F14012" s="40" t="s">
        <v>20483</v>
      </c>
      <c r="G14012" s="40">
        <v>0.7</v>
      </c>
    </row>
    <row r="14013" spans="1:7" x14ac:dyDescent="0.25">
      <c r="A14013" s="40">
        <v>4031752</v>
      </c>
      <c r="B14013" s="40" t="s">
        <v>20487</v>
      </c>
      <c r="C14013" s="40" t="s">
        <v>125</v>
      </c>
      <c r="D14013" s="40" t="s">
        <v>118</v>
      </c>
      <c r="E14013" s="40" t="s">
        <v>1082</v>
      </c>
      <c r="F14013" s="40" t="s">
        <v>20483</v>
      </c>
      <c r="G14013" s="40">
        <v>0.7</v>
      </c>
    </row>
    <row r="14014" spans="1:7" x14ac:dyDescent="0.25">
      <c r="A14014" s="40">
        <v>4031753</v>
      </c>
      <c r="B14014" s="40" t="s">
        <v>20488</v>
      </c>
      <c r="C14014" s="40" t="s">
        <v>125</v>
      </c>
      <c r="D14014" s="40" t="s">
        <v>118</v>
      </c>
      <c r="E14014" s="40" t="s">
        <v>1044</v>
      </c>
      <c r="F14014" s="40" t="s">
        <v>20483</v>
      </c>
      <c r="G14014" s="40">
        <v>1.25</v>
      </c>
    </row>
    <row r="14015" spans="1:7" x14ac:dyDescent="0.25">
      <c r="A14015" s="40">
        <v>4031756</v>
      </c>
      <c r="B14015" s="40" t="s">
        <v>20489</v>
      </c>
      <c r="C14015" s="40" t="s">
        <v>125</v>
      </c>
      <c r="D14015" s="40" t="s">
        <v>118</v>
      </c>
      <c r="E14015" s="40" t="s">
        <v>4352</v>
      </c>
      <c r="F14015" s="40" t="s">
        <v>20490</v>
      </c>
      <c r="G14015" s="40">
        <v>46.2</v>
      </c>
    </row>
    <row r="14016" spans="1:7" x14ac:dyDescent="0.25">
      <c r="A14016" s="40">
        <v>4031761</v>
      </c>
      <c r="B14016" s="40" t="s">
        <v>20491</v>
      </c>
      <c r="C14016" s="40" t="s">
        <v>122</v>
      </c>
      <c r="D14016" s="40" t="s">
        <v>118</v>
      </c>
      <c r="E14016" s="40" t="s">
        <v>166</v>
      </c>
      <c r="F14016" s="40" t="s">
        <v>167</v>
      </c>
      <c r="G14016" s="40">
        <v>0</v>
      </c>
    </row>
    <row r="14017" spans="1:7" x14ac:dyDescent="0.25">
      <c r="A14017" s="40">
        <v>4031762</v>
      </c>
      <c r="B14017" s="40" t="s">
        <v>20492</v>
      </c>
      <c r="C14017" s="40" t="s">
        <v>122</v>
      </c>
      <c r="D14017" s="40" t="s">
        <v>118</v>
      </c>
      <c r="E14017" s="40" t="s">
        <v>166</v>
      </c>
      <c r="F14017" s="40" t="s">
        <v>167</v>
      </c>
      <c r="G14017" s="40">
        <v>0</v>
      </c>
    </row>
    <row r="14018" spans="1:7" x14ac:dyDescent="0.25">
      <c r="A14018" s="40">
        <v>4031763</v>
      </c>
      <c r="B14018" s="40" t="s">
        <v>20493</v>
      </c>
      <c r="C14018" s="40" t="s">
        <v>122</v>
      </c>
      <c r="D14018" s="40" t="s">
        <v>118</v>
      </c>
      <c r="E14018" s="40" t="s">
        <v>166</v>
      </c>
      <c r="F14018" s="40" t="s">
        <v>167</v>
      </c>
      <c r="G14018" s="40">
        <v>0</v>
      </c>
    </row>
    <row r="14019" spans="1:7" x14ac:dyDescent="0.25">
      <c r="A14019" s="40">
        <v>4031764</v>
      </c>
      <c r="B14019" s="40" t="s">
        <v>20494</v>
      </c>
      <c r="C14019" s="40" t="s">
        <v>122</v>
      </c>
      <c r="D14019" s="40" t="s">
        <v>118</v>
      </c>
      <c r="E14019" s="40" t="s">
        <v>166</v>
      </c>
      <c r="F14019" s="40" t="s">
        <v>167</v>
      </c>
      <c r="G14019" s="40">
        <v>0</v>
      </c>
    </row>
    <row r="14020" spans="1:7" x14ac:dyDescent="0.25">
      <c r="A14020" s="40">
        <v>4031769</v>
      </c>
      <c r="B14020" s="40" t="s">
        <v>20495</v>
      </c>
      <c r="C14020" s="40" t="s">
        <v>122</v>
      </c>
      <c r="D14020" s="40" t="s">
        <v>118</v>
      </c>
      <c r="E14020" s="40" t="s">
        <v>166</v>
      </c>
      <c r="F14020" s="40" t="s">
        <v>167</v>
      </c>
      <c r="G14020" s="40">
        <v>0</v>
      </c>
    </row>
    <row r="14021" spans="1:7" x14ac:dyDescent="0.25">
      <c r="A14021" s="40">
        <v>4031770</v>
      </c>
      <c r="B14021" s="40" t="s">
        <v>20496</v>
      </c>
      <c r="C14021" s="40" t="s">
        <v>122</v>
      </c>
      <c r="D14021" s="40" t="s">
        <v>118</v>
      </c>
      <c r="E14021" s="40" t="s">
        <v>166</v>
      </c>
      <c r="F14021" s="40" t="s">
        <v>167</v>
      </c>
      <c r="G14021" s="40">
        <v>0</v>
      </c>
    </row>
    <row r="14022" spans="1:7" x14ac:dyDescent="0.25">
      <c r="A14022" s="40">
        <v>4031771</v>
      </c>
      <c r="B14022" s="40" t="s">
        <v>20497</v>
      </c>
      <c r="C14022" s="40" t="s">
        <v>122</v>
      </c>
      <c r="D14022" s="40" t="s">
        <v>118</v>
      </c>
      <c r="E14022" s="40" t="s">
        <v>166</v>
      </c>
      <c r="F14022" s="40" t="s">
        <v>167</v>
      </c>
      <c r="G14022" s="40">
        <v>0</v>
      </c>
    </row>
    <row r="14023" spans="1:7" x14ac:dyDescent="0.25">
      <c r="A14023" s="40">
        <v>4031772</v>
      </c>
      <c r="B14023" s="40" t="s">
        <v>20498</v>
      </c>
      <c r="C14023" s="40" t="s">
        <v>122</v>
      </c>
      <c r="D14023" s="40" t="s">
        <v>118</v>
      </c>
      <c r="E14023" s="40" t="s">
        <v>166</v>
      </c>
      <c r="F14023" s="40" t="s">
        <v>167</v>
      </c>
      <c r="G14023" s="40">
        <v>0</v>
      </c>
    </row>
    <row r="14024" spans="1:7" x14ac:dyDescent="0.25">
      <c r="A14024" s="40">
        <v>4031773</v>
      </c>
      <c r="B14024" s="40" t="s">
        <v>20499</v>
      </c>
      <c r="C14024" s="40" t="s">
        <v>122</v>
      </c>
      <c r="D14024" s="40" t="s">
        <v>118</v>
      </c>
      <c r="E14024" s="40" t="s">
        <v>166</v>
      </c>
      <c r="F14024" s="40" t="s">
        <v>167</v>
      </c>
      <c r="G14024" s="40">
        <v>0</v>
      </c>
    </row>
    <row r="14025" spans="1:7" x14ac:dyDescent="0.25">
      <c r="A14025" s="40">
        <v>4031775</v>
      </c>
      <c r="B14025" s="40" t="s">
        <v>20500</v>
      </c>
      <c r="C14025" s="40" t="s">
        <v>125</v>
      </c>
      <c r="D14025" s="40" t="s">
        <v>118</v>
      </c>
      <c r="E14025" s="40" t="s">
        <v>4169</v>
      </c>
      <c r="F14025" s="40" t="s">
        <v>1679</v>
      </c>
      <c r="G14025" s="40">
        <v>240</v>
      </c>
    </row>
    <row r="14026" spans="1:7" x14ac:dyDescent="0.25">
      <c r="A14026" s="40">
        <v>4031776</v>
      </c>
      <c r="B14026" s="40" t="s">
        <v>20501</v>
      </c>
      <c r="C14026" s="40" t="s">
        <v>122</v>
      </c>
      <c r="D14026" s="40" t="s">
        <v>118</v>
      </c>
      <c r="E14026" s="40" t="s">
        <v>166</v>
      </c>
      <c r="F14026" s="40" t="s">
        <v>167</v>
      </c>
      <c r="G14026" s="40">
        <v>0</v>
      </c>
    </row>
    <row r="14027" spans="1:7" x14ac:dyDescent="0.25">
      <c r="A14027" s="40">
        <v>4031779</v>
      </c>
      <c r="B14027" s="40" t="s">
        <v>20502</v>
      </c>
      <c r="C14027" s="40" t="s">
        <v>122</v>
      </c>
      <c r="D14027" s="40" t="s">
        <v>118</v>
      </c>
      <c r="E14027" s="40" t="s">
        <v>166</v>
      </c>
      <c r="F14027" s="40" t="s">
        <v>167</v>
      </c>
      <c r="G14027" s="40">
        <v>0</v>
      </c>
    </row>
    <row r="14028" spans="1:7" x14ac:dyDescent="0.25">
      <c r="A14028" s="40">
        <v>4031780</v>
      </c>
      <c r="B14028" s="40" t="s">
        <v>20503</v>
      </c>
      <c r="C14028" s="40" t="s">
        <v>122</v>
      </c>
      <c r="D14028" s="40" t="s">
        <v>118</v>
      </c>
      <c r="E14028" s="40" t="s">
        <v>166</v>
      </c>
      <c r="F14028" s="40" t="s">
        <v>167</v>
      </c>
      <c r="G14028" s="40">
        <v>0</v>
      </c>
    </row>
    <row r="14029" spans="1:7" x14ac:dyDescent="0.25">
      <c r="A14029" s="40">
        <v>4031782</v>
      </c>
      <c r="B14029" s="40" t="s">
        <v>20504</v>
      </c>
      <c r="C14029" s="40" t="s">
        <v>117</v>
      </c>
      <c r="D14029" s="40" t="s">
        <v>118</v>
      </c>
      <c r="E14029" s="40" t="s">
        <v>390</v>
      </c>
      <c r="F14029" s="40" t="s">
        <v>20505</v>
      </c>
      <c r="G14029" s="40">
        <v>1542.4</v>
      </c>
    </row>
    <row r="14030" spans="1:7" x14ac:dyDescent="0.25">
      <c r="A14030" s="40">
        <v>4031783</v>
      </c>
      <c r="B14030" s="40" t="s">
        <v>20506</v>
      </c>
      <c r="C14030" s="40" t="s">
        <v>125</v>
      </c>
      <c r="D14030" s="40" t="s">
        <v>118</v>
      </c>
      <c r="E14030" s="40" t="s">
        <v>3560</v>
      </c>
      <c r="F14030" s="40" t="s">
        <v>20507</v>
      </c>
      <c r="G14030" s="40">
        <v>78.5</v>
      </c>
    </row>
    <row r="14031" spans="1:7" x14ac:dyDescent="0.25">
      <c r="A14031" s="40">
        <v>4031784</v>
      </c>
      <c r="B14031" s="40" t="s">
        <v>20508</v>
      </c>
      <c r="C14031" s="40" t="s">
        <v>122</v>
      </c>
      <c r="D14031" s="40" t="s">
        <v>118</v>
      </c>
      <c r="E14031" s="40" t="s">
        <v>166</v>
      </c>
      <c r="F14031" s="40" t="s">
        <v>167</v>
      </c>
      <c r="G14031" s="40">
        <v>0</v>
      </c>
    </row>
    <row r="14032" spans="1:7" x14ac:dyDescent="0.25">
      <c r="A14032" s="40">
        <v>4031786</v>
      </c>
      <c r="B14032" s="40" t="s">
        <v>20509</v>
      </c>
      <c r="C14032" s="40" t="s">
        <v>122</v>
      </c>
      <c r="D14032" s="40" t="s">
        <v>118</v>
      </c>
      <c r="E14032" s="40" t="s">
        <v>166</v>
      </c>
      <c r="F14032" s="40" t="s">
        <v>167</v>
      </c>
      <c r="G14032" s="40">
        <v>0</v>
      </c>
    </row>
    <row r="14033" spans="1:7" x14ac:dyDescent="0.25">
      <c r="A14033" s="40">
        <v>4031789</v>
      </c>
      <c r="B14033" s="40" t="s">
        <v>20510</v>
      </c>
      <c r="C14033" s="40" t="s">
        <v>122</v>
      </c>
      <c r="D14033" s="40" t="s">
        <v>118</v>
      </c>
      <c r="E14033" s="40" t="s">
        <v>166</v>
      </c>
      <c r="F14033" s="40" t="s">
        <v>167</v>
      </c>
      <c r="G14033" s="40">
        <v>0</v>
      </c>
    </row>
    <row r="14034" spans="1:7" x14ac:dyDescent="0.25">
      <c r="A14034" s="40">
        <v>4031790</v>
      </c>
      <c r="B14034" s="40" t="s">
        <v>20511</v>
      </c>
      <c r="C14034" s="40" t="s">
        <v>122</v>
      </c>
      <c r="D14034" s="40" t="s">
        <v>118</v>
      </c>
      <c r="E14034" s="40" t="s">
        <v>190</v>
      </c>
      <c r="F14034" s="40" t="s">
        <v>191</v>
      </c>
      <c r="G14034" s="40">
        <v>0</v>
      </c>
    </row>
    <row r="14035" spans="1:7" x14ac:dyDescent="0.25">
      <c r="A14035" s="40">
        <v>4031791</v>
      </c>
      <c r="B14035" s="40" t="s">
        <v>20512</v>
      </c>
      <c r="C14035" s="40" t="s">
        <v>122</v>
      </c>
      <c r="D14035" s="40" t="s">
        <v>118</v>
      </c>
      <c r="E14035" s="40" t="s">
        <v>190</v>
      </c>
      <c r="F14035" s="40" t="s">
        <v>191</v>
      </c>
      <c r="G14035" s="40">
        <v>0</v>
      </c>
    </row>
    <row r="14036" spans="1:7" x14ac:dyDescent="0.25">
      <c r="A14036" s="40">
        <v>4031792</v>
      </c>
      <c r="B14036" s="40" t="s">
        <v>20513</v>
      </c>
      <c r="C14036" s="40" t="s">
        <v>122</v>
      </c>
      <c r="D14036" s="40" t="s">
        <v>118</v>
      </c>
      <c r="E14036" s="40" t="s">
        <v>166</v>
      </c>
      <c r="F14036" s="40" t="s">
        <v>167</v>
      </c>
      <c r="G14036" s="40">
        <v>0</v>
      </c>
    </row>
    <row r="14037" spans="1:7" x14ac:dyDescent="0.25">
      <c r="A14037" s="40">
        <v>4031793</v>
      </c>
      <c r="B14037" s="40" t="s">
        <v>20514</v>
      </c>
      <c r="C14037" s="40" t="s">
        <v>122</v>
      </c>
      <c r="D14037" s="40" t="s">
        <v>118</v>
      </c>
      <c r="E14037" s="40" t="s">
        <v>166</v>
      </c>
      <c r="F14037" s="40" t="s">
        <v>167</v>
      </c>
      <c r="G14037" s="40">
        <v>0</v>
      </c>
    </row>
    <row r="14038" spans="1:7" x14ac:dyDescent="0.25">
      <c r="A14038" s="40">
        <v>4031794</v>
      </c>
      <c r="B14038" s="40" t="s">
        <v>20510</v>
      </c>
      <c r="C14038" s="40" t="s">
        <v>122</v>
      </c>
      <c r="D14038" s="40" t="s">
        <v>118</v>
      </c>
      <c r="E14038" s="40" t="s">
        <v>166</v>
      </c>
      <c r="F14038" s="40" t="s">
        <v>167</v>
      </c>
      <c r="G14038" s="40">
        <v>0</v>
      </c>
    </row>
    <row r="14039" spans="1:7" x14ac:dyDescent="0.25">
      <c r="A14039" s="40">
        <v>4031795</v>
      </c>
      <c r="B14039" s="40" t="s">
        <v>20515</v>
      </c>
      <c r="C14039" s="40" t="s">
        <v>122</v>
      </c>
      <c r="D14039" s="40" t="s">
        <v>118</v>
      </c>
      <c r="E14039" s="40" t="s">
        <v>3564</v>
      </c>
      <c r="F14039" s="40" t="s">
        <v>123</v>
      </c>
      <c r="G14039" s="40">
        <v>0</v>
      </c>
    </row>
    <row r="14040" spans="1:7" x14ac:dyDescent="0.25">
      <c r="A14040" s="40">
        <v>4031796</v>
      </c>
      <c r="B14040" s="40" t="s">
        <v>20516</v>
      </c>
      <c r="C14040" s="40" t="s">
        <v>122</v>
      </c>
      <c r="D14040" s="40" t="s">
        <v>118</v>
      </c>
      <c r="E14040" s="40" t="s">
        <v>190</v>
      </c>
      <c r="F14040" s="40" t="s">
        <v>191</v>
      </c>
      <c r="G14040" s="40">
        <v>0</v>
      </c>
    </row>
    <row r="14041" spans="1:7" x14ac:dyDescent="0.25">
      <c r="A14041" s="40">
        <v>4031797</v>
      </c>
      <c r="B14041" s="40" t="s">
        <v>20517</v>
      </c>
      <c r="C14041" s="40" t="s">
        <v>122</v>
      </c>
      <c r="D14041" s="40" t="s">
        <v>118</v>
      </c>
      <c r="E14041" s="40" t="s">
        <v>166</v>
      </c>
      <c r="F14041" s="40" t="s">
        <v>167</v>
      </c>
      <c r="G14041" s="40">
        <v>0</v>
      </c>
    </row>
    <row r="14042" spans="1:7" x14ac:dyDescent="0.25">
      <c r="A14042" s="40">
        <v>4031798</v>
      </c>
      <c r="B14042" s="40" t="s">
        <v>20518</v>
      </c>
      <c r="C14042" s="40" t="s">
        <v>122</v>
      </c>
      <c r="D14042" s="40" t="s">
        <v>118</v>
      </c>
      <c r="E14042" s="40" t="s">
        <v>166</v>
      </c>
      <c r="F14042" s="40" t="s">
        <v>167</v>
      </c>
      <c r="G14042" s="40">
        <v>0</v>
      </c>
    </row>
    <row r="14043" spans="1:7" x14ac:dyDescent="0.25">
      <c r="A14043" s="40">
        <v>4031800</v>
      </c>
      <c r="B14043" s="40" t="s">
        <v>20519</v>
      </c>
      <c r="C14043" s="40" t="s">
        <v>122</v>
      </c>
      <c r="D14043" s="40" t="s">
        <v>118</v>
      </c>
      <c r="E14043" s="40" t="s">
        <v>166</v>
      </c>
      <c r="F14043" s="40" t="s">
        <v>167</v>
      </c>
      <c r="G14043" s="40">
        <v>0</v>
      </c>
    </row>
    <row r="14044" spans="1:7" x14ac:dyDescent="0.25">
      <c r="A14044" s="40">
        <v>4031801</v>
      </c>
      <c r="B14044" s="40" t="s">
        <v>20520</v>
      </c>
      <c r="C14044" s="40" t="s">
        <v>122</v>
      </c>
      <c r="D14044" s="40" t="s">
        <v>118</v>
      </c>
      <c r="E14044" s="40" t="s">
        <v>166</v>
      </c>
      <c r="F14044" s="40" t="s">
        <v>167</v>
      </c>
      <c r="G14044" s="40">
        <v>0</v>
      </c>
    </row>
    <row r="14045" spans="1:7" x14ac:dyDescent="0.25">
      <c r="A14045" s="40">
        <v>4031802</v>
      </c>
      <c r="B14045" s="40" t="s">
        <v>20521</v>
      </c>
      <c r="C14045" s="40" t="s">
        <v>122</v>
      </c>
      <c r="D14045" s="40" t="s">
        <v>118</v>
      </c>
      <c r="E14045" s="40" t="s">
        <v>166</v>
      </c>
      <c r="F14045" s="40" t="s">
        <v>167</v>
      </c>
      <c r="G14045" s="40">
        <v>0</v>
      </c>
    </row>
    <row r="14046" spans="1:7" x14ac:dyDescent="0.25">
      <c r="A14046" s="40">
        <v>4031803</v>
      </c>
      <c r="B14046" s="40" t="s">
        <v>20522</v>
      </c>
      <c r="C14046" s="40" t="s">
        <v>122</v>
      </c>
      <c r="D14046" s="40" t="s">
        <v>118</v>
      </c>
      <c r="E14046" s="40" t="s">
        <v>166</v>
      </c>
      <c r="F14046" s="40" t="s">
        <v>167</v>
      </c>
      <c r="G14046" s="40">
        <v>0</v>
      </c>
    </row>
    <row r="14047" spans="1:7" x14ac:dyDescent="0.25">
      <c r="A14047" s="40">
        <v>4031804</v>
      </c>
      <c r="B14047" s="40" t="s">
        <v>20523</v>
      </c>
      <c r="C14047" s="40" t="s">
        <v>122</v>
      </c>
      <c r="D14047" s="40" t="s">
        <v>118</v>
      </c>
      <c r="E14047" s="40" t="s">
        <v>166</v>
      </c>
      <c r="F14047" s="40" t="s">
        <v>167</v>
      </c>
      <c r="G14047" s="40">
        <v>0</v>
      </c>
    </row>
    <row r="14048" spans="1:7" x14ac:dyDescent="0.25">
      <c r="A14048" s="40">
        <v>4031805</v>
      </c>
      <c r="B14048" s="40" t="s">
        <v>20524</v>
      </c>
      <c r="C14048" s="40" t="s">
        <v>122</v>
      </c>
      <c r="D14048" s="40" t="s">
        <v>118</v>
      </c>
      <c r="E14048" s="40" t="s">
        <v>166</v>
      </c>
      <c r="F14048" s="40" t="s">
        <v>167</v>
      </c>
      <c r="G14048" s="40">
        <v>0</v>
      </c>
    </row>
    <row r="14049" spans="1:7" x14ac:dyDescent="0.25">
      <c r="A14049" s="40">
        <v>4031806</v>
      </c>
      <c r="B14049" s="40" t="s">
        <v>20525</v>
      </c>
      <c r="C14049" s="40" t="s">
        <v>122</v>
      </c>
      <c r="D14049" s="40" t="s">
        <v>118</v>
      </c>
      <c r="E14049" s="40" t="s">
        <v>166</v>
      </c>
      <c r="F14049" s="40" t="s">
        <v>167</v>
      </c>
      <c r="G14049" s="40">
        <v>0</v>
      </c>
    </row>
    <row r="14050" spans="1:7" x14ac:dyDescent="0.25">
      <c r="A14050" s="40">
        <v>4031807</v>
      </c>
      <c r="B14050" s="40" t="s">
        <v>20526</v>
      </c>
      <c r="C14050" s="40" t="s">
        <v>122</v>
      </c>
      <c r="D14050" s="40" t="s">
        <v>118</v>
      </c>
      <c r="E14050" s="40" t="s">
        <v>166</v>
      </c>
      <c r="F14050" s="40" t="s">
        <v>167</v>
      </c>
      <c r="G14050" s="40">
        <v>0</v>
      </c>
    </row>
    <row r="14051" spans="1:7" x14ac:dyDescent="0.25">
      <c r="A14051" s="40">
        <v>4031808</v>
      </c>
      <c r="B14051" s="40" t="s">
        <v>20527</v>
      </c>
      <c r="C14051" s="40" t="s">
        <v>122</v>
      </c>
      <c r="D14051" s="40" t="s">
        <v>118</v>
      </c>
      <c r="E14051" s="40" t="s">
        <v>166</v>
      </c>
      <c r="F14051" s="40" t="s">
        <v>167</v>
      </c>
      <c r="G14051" s="40">
        <v>0</v>
      </c>
    </row>
    <row r="14052" spans="1:7" x14ac:dyDescent="0.25">
      <c r="A14052" s="40">
        <v>4031809</v>
      </c>
      <c r="B14052" s="40" t="s">
        <v>20528</v>
      </c>
      <c r="C14052" s="40" t="s">
        <v>122</v>
      </c>
      <c r="D14052" s="40" t="s">
        <v>118</v>
      </c>
      <c r="E14052" s="40" t="s">
        <v>166</v>
      </c>
      <c r="F14052" s="40" t="s">
        <v>167</v>
      </c>
      <c r="G14052" s="40">
        <v>0</v>
      </c>
    </row>
    <row r="14053" spans="1:7" x14ac:dyDescent="0.25">
      <c r="A14053" s="40">
        <v>4031810</v>
      </c>
      <c r="B14053" s="40" t="s">
        <v>20529</v>
      </c>
      <c r="C14053" s="40" t="s">
        <v>122</v>
      </c>
      <c r="D14053" s="40" t="s">
        <v>118</v>
      </c>
      <c r="E14053" s="40" t="s">
        <v>166</v>
      </c>
      <c r="F14053" s="40" t="s">
        <v>167</v>
      </c>
      <c r="G14053" s="40">
        <v>0</v>
      </c>
    </row>
    <row r="14054" spans="1:7" x14ac:dyDescent="0.25">
      <c r="A14054" s="40">
        <v>4031812</v>
      </c>
      <c r="B14054" s="40" t="s">
        <v>20530</v>
      </c>
      <c r="C14054" s="40" t="s">
        <v>122</v>
      </c>
      <c r="D14054" s="40" t="s">
        <v>118</v>
      </c>
      <c r="E14054" s="40" t="s">
        <v>166</v>
      </c>
      <c r="F14054" s="40" t="s">
        <v>167</v>
      </c>
      <c r="G14054" s="40">
        <v>0</v>
      </c>
    </row>
    <row r="14055" spans="1:7" x14ac:dyDescent="0.25">
      <c r="A14055" s="40">
        <v>4031813</v>
      </c>
      <c r="B14055" s="40" t="s">
        <v>20531</v>
      </c>
      <c r="C14055" s="40" t="s">
        <v>122</v>
      </c>
      <c r="D14055" s="40" t="s">
        <v>118</v>
      </c>
      <c r="E14055" s="40" t="s">
        <v>166</v>
      </c>
      <c r="F14055" s="40" t="s">
        <v>167</v>
      </c>
      <c r="G14055" s="40">
        <v>0</v>
      </c>
    </row>
    <row r="14056" spans="1:7" x14ac:dyDescent="0.25">
      <c r="A14056" s="40">
        <v>4031816</v>
      </c>
      <c r="B14056" s="40" t="s">
        <v>20532</v>
      </c>
      <c r="C14056" s="40" t="s">
        <v>122</v>
      </c>
      <c r="D14056" s="40" t="s">
        <v>118</v>
      </c>
      <c r="E14056" s="40" t="s">
        <v>166</v>
      </c>
      <c r="F14056" s="40" t="s">
        <v>167</v>
      </c>
      <c r="G14056" s="40">
        <v>0</v>
      </c>
    </row>
    <row r="14057" spans="1:7" x14ac:dyDescent="0.25">
      <c r="A14057" s="40">
        <v>4031817</v>
      </c>
      <c r="B14057" s="40" t="s">
        <v>20533</v>
      </c>
      <c r="C14057" s="40" t="s">
        <v>122</v>
      </c>
      <c r="D14057" s="40" t="s">
        <v>118</v>
      </c>
      <c r="E14057" s="40" t="s">
        <v>166</v>
      </c>
      <c r="F14057" s="40" t="s">
        <v>167</v>
      </c>
      <c r="G14057" s="40">
        <v>0</v>
      </c>
    </row>
    <row r="14058" spans="1:7" x14ac:dyDescent="0.25">
      <c r="A14058" s="40">
        <v>4031818</v>
      </c>
      <c r="B14058" s="40" t="s">
        <v>20534</v>
      </c>
      <c r="C14058" s="40" t="s">
        <v>122</v>
      </c>
      <c r="D14058" s="40" t="s">
        <v>118</v>
      </c>
      <c r="E14058" s="40" t="s">
        <v>166</v>
      </c>
      <c r="F14058" s="40" t="s">
        <v>167</v>
      </c>
      <c r="G14058" s="40">
        <v>0</v>
      </c>
    </row>
    <row r="14059" spans="1:7" x14ac:dyDescent="0.25">
      <c r="A14059" s="40">
        <v>4031819</v>
      </c>
      <c r="B14059" s="40" t="s">
        <v>20535</v>
      </c>
      <c r="C14059" s="40" t="s">
        <v>122</v>
      </c>
      <c r="D14059" s="40" t="s">
        <v>118</v>
      </c>
      <c r="E14059" s="40" t="s">
        <v>166</v>
      </c>
      <c r="F14059" s="40" t="s">
        <v>167</v>
      </c>
      <c r="G14059" s="40">
        <v>0</v>
      </c>
    </row>
    <row r="14060" spans="1:7" x14ac:dyDescent="0.25">
      <c r="A14060" s="40">
        <v>4031821</v>
      </c>
      <c r="B14060" s="40" t="s">
        <v>20536</v>
      </c>
      <c r="C14060" s="40" t="s">
        <v>122</v>
      </c>
      <c r="D14060" s="40" t="s">
        <v>118</v>
      </c>
      <c r="E14060" s="40" t="s">
        <v>166</v>
      </c>
      <c r="F14060" s="40" t="s">
        <v>167</v>
      </c>
      <c r="G14060" s="40">
        <v>0</v>
      </c>
    </row>
    <row r="14061" spans="1:7" x14ac:dyDescent="0.25">
      <c r="A14061" s="40">
        <v>4031822</v>
      </c>
      <c r="B14061" s="40" t="s">
        <v>20537</v>
      </c>
      <c r="C14061" s="40" t="s">
        <v>122</v>
      </c>
      <c r="D14061" s="40" t="s">
        <v>118</v>
      </c>
      <c r="E14061" s="40" t="s">
        <v>166</v>
      </c>
      <c r="F14061" s="40" t="s">
        <v>167</v>
      </c>
      <c r="G14061" s="40">
        <v>0</v>
      </c>
    </row>
    <row r="14062" spans="1:7" x14ac:dyDescent="0.25">
      <c r="A14062" s="40">
        <v>4031823</v>
      </c>
      <c r="B14062" s="40" t="s">
        <v>20538</v>
      </c>
      <c r="C14062" s="40" t="s">
        <v>122</v>
      </c>
      <c r="D14062" s="40" t="s">
        <v>118</v>
      </c>
      <c r="E14062" s="40" t="s">
        <v>166</v>
      </c>
      <c r="F14062" s="40" t="s">
        <v>167</v>
      </c>
      <c r="G14062" s="40">
        <v>0</v>
      </c>
    </row>
    <row r="14063" spans="1:7" x14ac:dyDescent="0.25">
      <c r="A14063" s="40">
        <v>4031825</v>
      </c>
      <c r="B14063" s="40" t="s">
        <v>20539</v>
      </c>
      <c r="C14063" s="40" t="s">
        <v>122</v>
      </c>
      <c r="D14063" s="40" t="s">
        <v>118</v>
      </c>
      <c r="E14063" s="40" t="s">
        <v>166</v>
      </c>
      <c r="F14063" s="40" t="s">
        <v>167</v>
      </c>
      <c r="G14063" s="40">
        <v>0</v>
      </c>
    </row>
    <row r="14064" spans="1:7" x14ac:dyDescent="0.25">
      <c r="A14064" s="40">
        <v>4031826</v>
      </c>
      <c r="B14064" s="40" t="s">
        <v>20540</v>
      </c>
      <c r="C14064" s="40" t="s">
        <v>122</v>
      </c>
      <c r="D14064" s="40" t="s">
        <v>118</v>
      </c>
      <c r="E14064" s="40" t="s">
        <v>166</v>
      </c>
      <c r="F14064" s="40" t="s">
        <v>167</v>
      </c>
      <c r="G14064" s="40">
        <v>0</v>
      </c>
    </row>
    <row r="14065" spans="1:7" x14ac:dyDescent="0.25">
      <c r="A14065" s="40">
        <v>4031827</v>
      </c>
      <c r="B14065" s="40" t="s">
        <v>20541</v>
      </c>
      <c r="C14065" s="40" t="s">
        <v>122</v>
      </c>
      <c r="D14065" s="40" t="s">
        <v>118</v>
      </c>
      <c r="E14065" s="40" t="s">
        <v>166</v>
      </c>
      <c r="F14065" s="40" t="s">
        <v>167</v>
      </c>
      <c r="G14065" s="40">
        <v>0</v>
      </c>
    </row>
    <row r="14066" spans="1:7" x14ac:dyDescent="0.25">
      <c r="A14066" s="40">
        <v>4031828</v>
      </c>
      <c r="B14066" s="40" t="s">
        <v>20542</v>
      </c>
      <c r="C14066" s="40" t="s">
        <v>122</v>
      </c>
      <c r="D14066" s="40" t="s">
        <v>118</v>
      </c>
      <c r="E14066" s="40" t="s">
        <v>166</v>
      </c>
      <c r="F14066" s="40" t="s">
        <v>167</v>
      </c>
      <c r="G14066" s="40">
        <v>0</v>
      </c>
    </row>
    <row r="14067" spans="1:7" x14ac:dyDescent="0.25">
      <c r="A14067" s="40">
        <v>4031829</v>
      </c>
      <c r="B14067" s="40" t="s">
        <v>20543</v>
      </c>
      <c r="C14067" s="40" t="s">
        <v>122</v>
      </c>
      <c r="D14067" s="40" t="s">
        <v>118</v>
      </c>
      <c r="E14067" s="40" t="s">
        <v>166</v>
      </c>
      <c r="F14067" s="40" t="s">
        <v>167</v>
      </c>
      <c r="G14067" s="40">
        <v>0</v>
      </c>
    </row>
    <row r="14068" spans="1:7" x14ac:dyDescent="0.25">
      <c r="A14068" s="40">
        <v>4031830</v>
      </c>
      <c r="B14068" s="40" t="s">
        <v>20544</v>
      </c>
      <c r="C14068" s="40" t="s">
        <v>122</v>
      </c>
      <c r="D14068" s="40" t="s">
        <v>118</v>
      </c>
      <c r="E14068" s="40" t="s">
        <v>1134</v>
      </c>
      <c r="F14068" s="40" t="s">
        <v>123</v>
      </c>
      <c r="G14068" s="40">
        <v>0</v>
      </c>
    </row>
    <row r="14069" spans="1:7" x14ac:dyDescent="0.25">
      <c r="A14069" s="40">
        <v>4031831</v>
      </c>
      <c r="B14069" s="40" t="s">
        <v>20545</v>
      </c>
      <c r="C14069" s="40" t="s">
        <v>122</v>
      </c>
      <c r="D14069" s="40" t="s">
        <v>118</v>
      </c>
      <c r="E14069" s="40" t="s">
        <v>166</v>
      </c>
      <c r="F14069" s="40" t="s">
        <v>167</v>
      </c>
      <c r="G14069" s="40">
        <v>0</v>
      </c>
    </row>
    <row r="14070" spans="1:7" x14ac:dyDescent="0.25">
      <c r="A14070" s="40">
        <v>4031832</v>
      </c>
      <c r="B14070" s="40" t="s">
        <v>20546</v>
      </c>
      <c r="C14070" s="40" t="s">
        <v>122</v>
      </c>
      <c r="D14070" s="40" t="s">
        <v>118</v>
      </c>
      <c r="E14070" s="40" t="s">
        <v>166</v>
      </c>
      <c r="F14070" s="40" t="s">
        <v>167</v>
      </c>
      <c r="G14070" s="40">
        <v>0</v>
      </c>
    </row>
    <row r="14071" spans="1:7" x14ac:dyDescent="0.25">
      <c r="A14071" s="40">
        <v>4031833</v>
      </c>
      <c r="B14071" s="40" t="s">
        <v>20547</v>
      </c>
      <c r="C14071" s="40" t="s">
        <v>122</v>
      </c>
      <c r="D14071" s="40" t="s">
        <v>118</v>
      </c>
      <c r="E14071" s="40" t="s">
        <v>166</v>
      </c>
      <c r="F14071" s="40" t="s">
        <v>167</v>
      </c>
      <c r="G14071" s="40">
        <v>0</v>
      </c>
    </row>
    <row r="14072" spans="1:7" x14ac:dyDescent="0.25">
      <c r="A14072" s="40">
        <v>4031834</v>
      </c>
      <c r="B14072" s="40" t="s">
        <v>20548</v>
      </c>
      <c r="C14072" s="40" t="s">
        <v>122</v>
      </c>
      <c r="D14072" s="40" t="s">
        <v>118</v>
      </c>
      <c r="E14072" s="40" t="s">
        <v>166</v>
      </c>
      <c r="F14072" s="40" t="s">
        <v>167</v>
      </c>
      <c r="G14072" s="40">
        <v>0</v>
      </c>
    </row>
    <row r="14073" spans="1:7" x14ac:dyDescent="0.25">
      <c r="A14073" s="40">
        <v>4031835</v>
      </c>
      <c r="B14073" s="40" t="s">
        <v>20549</v>
      </c>
      <c r="C14073" s="40" t="s">
        <v>122</v>
      </c>
      <c r="D14073" s="40" t="s">
        <v>118</v>
      </c>
      <c r="E14073" s="40" t="s">
        <v>166</v>
      </c>
      <c r="F14073" s="40" t="s">
        <v>167</v>
      </c>
      <c r="G14073" s="40">
        <v>0</v>
      </c>
    </row>
    <row r="14074" spans="1:7" x14ac:dyDescent="0.25">
      <c r="A14074" s="40">
        <v>4031836</v>
      </c>
      <c r="B14074" s="40" t="s">
        <v>20550</v>
      </c>
      <c r="C14074" s="40" t="s">
        <v>122</v>
      </c>
      <c r="D14074" s="40" t="s">
        <v>118</v>
      </c>
      <c r="E14074" s="40" t="s">
        <v>166</v>
      </c>
      <c r="F14074" s="40" t="s">
        <v>167</v>
      </c>
      <c r="G14074" s="40">
        <v>0</v>
      </c>
    </row>
    <row r="14075" spans="1:7" x14ac:dyDescent="0.25">
      <c r="A14075" s="40">
        <v>4031837</v>
      </c>
      <c r="B14075" s="40" t="s">
        <v>20551</v>
      </c>
      <c r="C14075" s="40" t="s">
        <v>122</v>
      </c>
      <c r="D14075" s="40" t="s">
        <v>118</v>
      </c>
      <c r="E14075" s="40" t="s">
        <v>166</v>
      </c>
      <c r="F14075" s="40" t="s">
        <v>167</v>
      </c>
      <c r="G14075" s="40">
        <v>0</v>
      </c>
    </row>
    <row r="14076" spans="1:7" x14ac:dyDescent="0.25">
      <c r="A14076" s="40">
        <v>4031838</v>
      </c>
      <c r="B14076" s="40" t="s">
        <v>20552</v>
      </c>
      <c r="C14076" s="40" t="s">
        <v>122</v>
      </c>
      <c r="D14076" s="40" t="s">
        <v>118</v>
      </c>
      <c r="E14076" s="40" t="s">
        <v>166</v>
      </c>
      <c r="F14076" s="40" t="s">
        <v>167</v>
      </c>
      <c r="G14076" s="40">
        <v>0</v>
      </c>
    </row>
    <row r="14077" spans="1:7" x14ac:dyDescent="0.25">
      <c r="A14077" s="40">
        <v>4031839</v>
      </c>
      <c r="B14077" s="40" t="s">
        <v>20553</v>
      </c>
      <c r="C14077" s="40" t="s">
        <v>122</v>
      </c>
      <c r="D14077" s="40" t="s">
        <v>118</v>
      </c>
      <c r="E14077" s="40" t="s">
        <v>166</v>
      </c>
      <c r="F14077" s="40" t="s">
        <v>167</v>
      </c>
      <c r="G14077" s="40">
        <v>0</v>
      </c>
    </row>
    <row r="14078" spans="1:7" x14ac:dyDescent="0.25">
      <c r="A14078" s="40">
        <v>4031840</v>
      </c>
      <c r="B14078" s="40" t="s">
        <v>20554</v>
      </c>
      <c r="C14078" s="40" t="s">
        <v>122</v>
      </c>
      <c r="D14078" s="40" t="s">
        <v>118</v>
      </c>
      <c r="E14078" s="40" t="s">
        <v>166</v>
      </c>
      <c r="F14078" s="40" t="s">
        <v>167</v>
      </c>
      <c r="G14078" s="40">
        <v>0</v>
      </c>
    </row>
    <row r="14079" spans="1:7" x14ac:dyDescent="0.25">
      <c r="A14079" s="40">
        <v>4031843</v>
      </c>
      <c r="B14079" s="40" t="s">
        <v>20555</v>
      </c>
      <c r="C14079" s="40" t="s">
        <v>122</v>
      </c>
      <c r="D14079" s="40" t="s">
        <v>118</v>
      </c>
      <c r="E14079" s="40" t="s">
        <v>166</v>
      </c>
      <c r="F14079" s="40" t="s">
        <v>167</v>
      </c>
      <c r="G14079" s="40">
        <v>0</v>
      </c>
    </row>
    <row r="14080" spans="1:7" x14ac:dyDescent="0.25">
      <c r="A14080" s="40">
        <v>4031846</v>
      </c>
      <c r="B14080" s="40" t="s">
        <v>20556</v>
      </c>
      <c r="C14080" s="40" t="s">
        <v>122</v>
      </c>
      <c r="D14080" s="40" t="s">
        <v>118</v>
      </c>
      <c r="E14080" s="40" t="s">
        <v>166</v>
      </c>
      <c r="F14080" s="40" t="s">
        <v>167</v>
      </c>
      <c r="G14080" s="40">
        <v>0</v>
      </c>
    </row>
    <row r="14081" spans="1:7" x14ac:dyDescent="0.25">
      <c r="A14081" s="40">
        <v>4031847</v>
      </c>
      <c r="B14081" s="40" t="s">
        <v>20557</v>
      </c>
      <c r="C14081" s="40" t="s">
        <v>122</v>
      </c>
      <c r="D14081" s="40" t="s">
        <v>118</v>
      </c>
      <c r="E14081" s="40" t="s">
        <v>166</v>
      </c>
      <c r="F14081" s="40" t="s">
        <v>167</v>
      </c>
      <c r="G14081" s="40">
        <v>0</v>
      </c>
    </row>
    <row r="14082" spans="1:7" x14ac:dyDescent="0.25">
      <c r="A14082" s="40">
        <v>4031848</v>
      </c>
      <c r="B14082" s="40" t="s">
        <v>20558</v>
      </c>
      <c r="C14082" s="40" t="s">
        <v>122</v>
      </c>
      <c r="D14082" s="40" t="s">
        <v>118</v>
      </c>
      <c r="E14082" s="40" t="s">
        <v>166</v>
      </c>
      <c r="F14082" s="40" t="s">
        <v>167</v>
      </c>
      <c r="G14082" s="40">
        <v>0</v>
      </c>
    </row>
    <row r="14083" spans="1:7" x14ac:dyDescent="0.25">
      <c r="A14083" s="40">
        <v>4031849</v>
      </c>
      <c r="B14083" s="40" t="s">
        <v>20559</v>
      </c>
      <c r="C14083" s="40" t="s">
        <v>122</v>
      </c>
      <c r="D14083" s="40" t="s">
        <v>118</v>
      </c>
      <c r="E14083" s="40" t="s">
        <v>166</v>
      </c>
      <c r="F14083" s="40" t="s">
        <v>167</v>
      </c>
      <c r="G14083" s="40">
        <v>0</v>
      </c>
    </row>
    <row r="14084" spans="1:7" x14ac:dyDescent="0.25">
      <c r="A14084" s="40">
        <v>4031850</v>
      </c>
      <c r="B14084" s="40" t="s">
        <v>20560</v>
      </c>
      <c r="C14084" s="40" t="s">
        <v>122</v>
      </c>
      <c r="D14084" s="40" t="s">
        <v>118</v>
      </c>
      <c r="E14084" s="40" t="s">
        <v>166</v>
      </c>
      <c r="F14084" s="40" t="s">
        <v>167</v>
      </c>
      <c r="G14084" s="40">
        <v>0</v>
      </c>
    </row>
    <row r="14085" spans="1:7" x14ac:dyDescent="0.25">
      <c r="A14085" s="40">
        <v>4031851</v>
      </c>
      <c r="B14085" s="40" t="s">
        <v>20561</v>
      </c>
      <c r="C14085" s="40" t="s">
        <v>122</v>
      </c>
      <c r="D14085" s="40" t="s">
        <v>118</v>
      </c>
      <c r="E14085" s="40" t="s">
        <v>166</v>
      </c>
      <c r="F14085" s="40" t="s">
        <v>167</v>
      </c>
      <c r="G14085" s="40">
        <v>0</v>
      </c>
    </row>
    <row r="14086" spans="1:7" x14ac:dyDescent="0.25">
      <c r="A14086" s="40">
        <v>4031852</v>
      </c>
      <c r="B14086" s="40" t="s">
        <v>20562</v>
      </c>
      <c r="C14086" s="40" t="s">
        <v>122</v>
      </c>
      <c r="D14086" s="40" t="s">
        <v>118</v>
      </c>
      <c r="E14086" s="40" t="s">
        <v>166</v>
      </c>
      <c r="F14086" s="40" t="s">
        <v>167</v>
      </c>
      <c r="G14086" s="40">
        <v>0</v>
      </c>
    </row>
    <row r="14087" spans="1:7" x14ac:dyDescent="0.25">
      <c r="A14087" s="40">
        <v>4031853</v>
      </c>
      <c r="B14087" s="40" t="s">
        <v>20563</v>
      </c>
      <c r="C14087" s="40" t="s">
        <v>122</v>
      </c>
      <c r="D14087" s="40" t="s">
        <v>118</v>
      </c>
      <c r="E14087" s="40" t="s">
        <v>166</v>
      </c>
      <c r="F14087" s="40" t="s">
        <v>167</v>
      </c>
      <c r="G14087" s="40">
        <v>0</v>
      </c>
    </row>
    <row r="14088" spans="1:7" x14ac:dyDescent="0.25">
      <c r="A14088" s="40">
        <v>4031854</v>
      </c>
      <c r="B14088" s="40" t="s">
        <v>20564</v>
      </c>
      <c r="C14088" s="40" t="s">
        <v>122</v>
      </c>
      <c r="D14088" s="40" t="s">
        <v>118</v>
      </c>
      <c r="E14088" s="40" t="s">
        <v>166</v>
      </c>
      <c r="F14088" s="40" t="s">
        <v>167</v>
      </c>
      <c r="G14088" s="40">
        <v>0</v>
      </c>
    </row>
    <row r="14089" spans="1:7" x14ac:dyDescent="0.25">
      <c r="A14089" s="40">
        <v>4031855</v>
      </c>
      <c r="B14089" s="40" t="s">
        <v>20564</v>
      </c>
      <c r="C14089" s="40" t="s">
        <v>122</v>
      </c>
      <c r="D14089" s="40" t="s">
        <v>118</v>
      </c>
      <c r="E14089" s="40" t="s">
        <v>166</v>
      </c>
      <c r="F14089" s="40" t="s">
        <v>167</v>
      </c>
      <c r="G14089" s="40">
        <v>0</v>
      </c>
    </row>
    <row r="14090" spans="1:7" x14ac:dyDescent="0.25">
      <c r="A14090" s="40">
        <v>4031856</v>
      </c>
      <c r="B14090" s="40" t="s">
        <v>20565</v>
      </c>
      <c r="C14090" s="40" t="s">
        <v>122</v>
      </c>
      <c r="D14090" s="40" t="s">
        <v>118</v>
      </c>
      <c r="E14090" s="40" t="s">
        <v>166</v>
      </c>
      <c r="F14090" s="40" t="s">
        <v>167</v>
      </c>
      <c r="G14090" s="40">
        <v>0</v>
      </c>
    </row>
    <row r="14091" spans="1:7" x14ac:dyDescent="0.25">
      <c r="A14091" s="40">
        <v>4031857</v>
      </c>
      <c r="B14091" s="40" t="s">
        <v>20566</v>
      </c>
      <c r="C14091" s="40" t="s">
        <v>122</v>
      </c>
      <c r="D14091" s="40" t="s">
        <v>118</v>
      </c>
      <c r="E14091" s="40" t="s">
        <v>166</v>
      </c>
      <c r="F14091" s="40" t="s">
        <v>167</v>
      </c>
      <c r="G14091" s="40">
        <v>0</v>
      </c>
    </row>
    <row r="14092" spans="1:7" x14ac:dyDescent="0.25">
      <c r="A14092" s="40">
        <v>4031858</v>
      </c>
      <c r="B14092" s="40" t="s">
        <v>20564</v>
      </c>
      <c r="C14092" s="40" t="s">
        <v>122</v>
      </c>
      <c r="D14092" s="40" t="s">
        <v>118</v>
      </c>
      <c r="E14092" s="40" t="s">
        <v>166</v>
      </c>
      <c r="F14092" s="40" t="s">
        <v>167</v>
      </c>
      <c r="G14092" s="40">
        <v>0</v>
      </c>
    </row>
    <row r="14093" spans="1:7" x14ac:dyDescent="0.25">
      <c r="A14093" s="40">
        <v>4031859</v>
      </c>
      <c r="B14093" s="40" t="s">
        <v>20567</v>
      </c>
      <c r="C14093" s="40" t="s">
        <v>122</v>
      </c>
      <c r="D14093" s="40" t="s">
        <v>118</v>
      </c>
      <c r="E14093" s="40" t="s">
        <v>166</v>
      </c>
      <c r="F14093" s="40" t="s">
        <v>167</v>
      </c>
      <c r="G14093" s="40">
        <v>0</v>
      </c>
    </row>
    <row r="14094" spans="1:7" x14ac:dyDescent="0.25">
      <c r="A14094" s="40">
        <v>4031860</v>
      </c>
      <c r="B14094" s="40" t="s">
        <v>20567</v>
      </c>
      <c r="C14094" s="40" t="s">
        <v>122</v>
      </c>
      <c r="D14094" s="40" t="s">
        <v>118</v>
      </c>
      <c r="E14094" s="40" t="s">
        <v>166</v>
      </c>
      <c r="F14094" s="40" t="s">
        <v>167</v>
      </c>
      <c r="G14094" s="40">
        <v>0</v>
      </c>
    </row>
    <row r="14095" spans="1:7" x14ac:dyDescent="0.25">
      <c r="A14095" s="40">
        <v>4031862</v>
      </c>
      <c r="B14095" s="40" t="s">
        <v>20568</v>
      </c>
      <c r="C14095" s="40" t="s">
        <v>122</v>
      </c>
      <c r="D14095" s="40" t="s">
        <v>118</v>
      </c>
      <c r="E14095" s="40" t="s">
        <v>166</v>
      </c>
      <c r="F14095" s="40" t="s">
        <v>167</v>
      </c>
      <c r="G14095" s="40">
        <v>0</v>
      </c>
    </row>
    <row r="14096" spans="1:7" x14ac:dyDescent="0.25">
      <c r="A14096" s="40">
        <v>4031863</v>
      </c>
      <c r="B14096" s="40" t="s">
        <v>20569</v>
      </c>
      <c r="C14096" s="40" t="s">
        <v>122</v>
      </c>
      <c r="D14096" s="40" t="s">
        <v>118</v>
      </c>
      <c r="E14096" s="40" t="s">
        <v>166</v>
      </c>
      <c r="F14096" s="40" t="s">
        <v>167</v>
      </c>
      <c r="G14096" s="40">
        <v>0</v>
      </c>
    </row>
    <row r="14097" spans="1:7" x14ac:dyDescent="0.25">
      <c r="A14097" s="40">
        <v>4031864</v>
      </c>
      <c r="B14097" s="40" t="s">
        <v>20570</v>
      </c>
      <c r="C14097" s="40" t="s">
        <v>125</v>
      </c>
      <c r="D14097" s="40" t="s">
        <v>118</v>
      </c>
      <c r="E14097" s="40" t="s">
        <v>4339</v>
      </c>
      <c r="F14097" s="40" t="s">
        <v>20571</v>
      </c>
      <c r="G14097" s="40">
        <v>108</v>
      </c>
    </row>
    <row r="14098" spans="1:7" x14ac:dyDescent="0.25">
      <c r="A14098" s="40">
        <v>4031865</v>
      </c>
      <c r="B14098" s="40" t="s">
        <v>20572</v>
      </c>
      <c r="C14098" s="40" t="s">
        <v>125</v>
      </c>
      <c r="D14098" s="40" t="s">
        <v>118</v>
      </c>
      <c r="E14098" s="40" t="s">
        <v>4339</v>
      </c>
      <c r="F14098" s="40" t="s">
        <v>20571</v>
      </c>
      <c r="G14098" s="40">
        <v>101</v>
      </c>
    </row>
    <row r="14099" spans="1:7" x14ac:dyDescent="0.25">
      <c r="A14099" s="40">
        <v>4031866</v>
      </c>
      <c r="B14099" s="40" t="s">
        <v>20573</v>
      </c>
      <c r="C14099" s="40" t="s">
        <v>125</v>
      </c>
      <c r="D14099" s="40" t="s">
        <v>118</v>
      </c>
      <c r="E14099" s="40" t="s">
        <v>3560</v>
      </c>
      <c r="F14099" s="40" t="s">
        <v>20571</v>
      </c>
      <c r="G14099" s="40">
        <v>74.3</v>
      </c>
    </row>
    <row r="14100" spans="1:7" x14ac:dyDescent="0.25">
      <c r="A14100" s="40">
        <v>4031869</v>
      </c>
      <c r="B14100" s="40" t="s">
        <v>20574</v>
      </c>
      <c r="C14100" s="40" t="s">
        <v>125</v>
      </c>
      <c r="D14100" s="40" t="s">
        <v>118</v>
      </c>
      <c r="E14100" s="40" t="s">
        <v>4707</v>
      </c>
      <c r="F14100" s="40" t="s">
        <v>20575</v>
      </c>
      <c r="G14100" s="40">
        <v>128.25</v>
      </c>
    </row>
    <row r="14101" spans="1:7" x14ac:dyDescent="0.25">
      <c r="A14101" s="40">
        <v>4031870</v>
      </c>
      <c r="B14101" s="40" t="s">
        <v>20576</v>
      </c>
      <c r="C14101" s="40" t="s">
        <v>125</v>
      </c>
      <c r="D14101" s="40" t="s">
        <v>118</v>
      </c>
      <c r="E14101" s="40" t="s">
        <v>4391</v>
      </c>
      <c r="F14101" s="40" t="s">
        <v>20577</v>
      </c>
      <c r="G14101" s="40">
        <v>350.16</v>
      </c>
    </row>
    <row r="14102" spans="1:7" x14ac:dyDescent="0.25">
      <c r="A14102" s="40">
        <v>4031871</v>
      </c>
      <c r="B14102" s="40" t="s">
        <v>20578</v>
      </c>
      <c r="C14102" s="40" t="s">
        <v>125</v>
      </c>
      <c r="D14102" s="40" t="s">
        <v>118</v>
      </c>
      <c r="E14102" s="40" t="s">
        <v>4391</v>
      </c>
      <c r="F14102" s="40" t="s">
        <v>20577</v>
      </c>
      <c r="G14102" s="40">
        <v>206.7</v>
      </c>
    </row>
    <row r="14103" spans="1:7" x14ac:dyDescent="0.25">
      <c r="A14103" s="40">
        <v>4031872</v>
      </c>
      <c r="B14103" s="40" t="s">
        <v>20579</v>
      </c>
      <c r="C14103" s="40" t="s">
        <v>125</v>
      </c>
      <c r="D14103" s="40" t="s">
        <v>118</v>
      </c>
      <c r="E14103" s="40" t="s">
        <v>4391</v>
      </c>
      <c r="F14103" s="40" t="s">
        <v>20577</v>
      </c>
      <c r="G14103" s="40">
        <v>38.79</v>
      </c>
    </row>
    <row r="14104" spans="1:7" x14ac:dyDescent="0.25">
      <c r="A14104" s="40">
        <v>4031873</v>
      </c>
      <c r="B14104" s="40" t="s">
        <v>20580</v>
      </c>
      <c r="C14104" s="40" t="s">
        <v>125</v>
      </c>
      <c r="D14104" s="40" t="s">
        <v>118</v>
      </c>
      <c r="E14104" s="40" t="s">
        <v>1039</v>
      </c>
      <c r="F14104" s="40" t="s">
        <v>20581</v>
      </c>
      <c r="G14104" s="40">
        <v>38</v>
      </c>
    </row>
    <row r="14105" spans="1:7" x14ac:dyDescent="0.25">
      <c r="A14105" s="40">
        <v>4031874</v>
      </c>
      <c r="B14105" s="40" t="s">
        <v>20582</v>
      </c>
      <c r="C14105" s="40" t="s">
        <v>125</v>
      </c>
      <c r="D14105" s="40" t="s">
        <v>118</v>
      </c>
      <c r="E14105" s="40" t="s">
        <v>1039</v>
      </c>
      <c r="F14105" s="40" t="s">
        <v>20581</v>
      </c>
      <c r="G14105" s="40">
        <v>40.54</v>
      </c>
    </row>
    <row r="14106" spans="1:7" x14ac:dyDescent="0.25">
      <c r="A14106" s="40">
        <v>4031875</v>
      </c>
      <c r="B14106" s="40" t="s">
        <v>20583</v>
      </c>
      <c r="C14106" s="40" t="s">
        <v>125</v>
      </c>
      <c r="D14106" s="40" t="s">
        <v>118</v>
      </c>
      <c r="E14106" s="40" t="s">
        <v>1039</v>
      </c>
      <c r="F14106" s="40" t="s">
        <v>20581</v>
      </c>
      <c r="G14106" s="40">
        <v>21.91</v>
      </c>
    </row>
    <row r="14107" spans="1:7" x14ac:dyDescent="0.25">
      <c r="A14107" s="40">
        <v>4031876</v>
      </c>
      <c r="B14107" s="40" t="s">
        <v>20584</v>
      </c>
      <c r="C14107" s="40" t="s">
        <v>122</v>
      </c>
      <c r="D14107" s="40" t="s">
        <v>118</v>
      </c>
      <c r="E14107" s="40" t="s">
        <v>20446</v>
      </c>
      <c r="F14107" s="40" t="s">
        <v>123</v>
      </c>
      <c r="G14107" s="40">
        <v>0</v>
      </c>
    </row>
    <row r="14108" spans="1:7" x14ac:dyDescent="0.25">
      <c r="A14108" s="40">
        <v>4031877</v>
      </c>
      <c r="B14108" s="40" t="s">
        <v>20585</v>
      </c>
      <c r="C14108" s="40" t="s">
        <v>125</v>
      </c>
      <c r="D14108" s="40" t="s">
        <v>118</v>
      </c>
      <c r="E14108" s="40" t="s">
        <v>1166</v>
      </c>
      <c r="F14108" s="40" t="s">
        <v>20586</v>
      </c>
      <c r="G14108" s="40">
        <v>1.45</v>
      </c>
    </row>
    <row r="14109" spans="1:7" x14ac:dyDescent="0.25">
      <c r="A14109" s="40">
        <v>4031878</v>
      </c>
      <c r="B14109" s="40" t="s">
        <v>20587</v>
      </c>
      <c r="C14109" s="40" t="s">
        <v>125</v>
      </c>
      <c r="D14109" s="40" t="s">
        <v>118</v>
      </c>
      <c r="E14109" s="40" t="s">
        <v>1397</v>
      </c>
      <c r="F14109" s="40" t="s">
        <v>20588</v>
      </c>
      <c r="G14109" s="40">
        <v>101.68</v>
      </c>
    </row>
    <row r="14110" spans="1:7" x14ac:dyDescent="0.25">
      <c r="A14110" s="40">
        <v>4031879</v>
      </c>
      <c r="B14110" s="40" t="s">
        <v>20589</v>
      </c>
      <c r="C14110" s="40" t="s">
        <v>122</v>
      </c>
      <c r="D14110" s="40" t="s">
        <v>118</v>
      </c>
      <c r="E14110" s="40" t="s">
        <v>3465</v>
      </c>
      <c r="F14110" s="40" t="s">
        <v>123</v>
      </c>
      <c r="G14110" s="40">
        <v>0</v>
      </c>
    </row>
    <row r="14111" spans="1:7" x14ac:dyDescent="0.25">
      <c r="A14111" s="40">
        <v>4031880</v>
      </c>
      <c r="B14111" s="40" t="s">
        <v>20590</v>
      </c>
      <c r="C14111" s="40" t="s">
        <v>125</v>
      </c>
      <c r="D14111" s="40" t="s">
        <v>118</v>
      </c>
      <c r="E14111" s="40" t="s">
        <v>2928</v>
      </c>
      <c r="F14111" s="40" t="s">
        <v>20591</v>
      </c>
      <c r="G14111" s="40">
        <v>93.28</v>
      </c>
    </row>
    <row r="14112" spans="1:7" x14ac:dyDescent="0.25">
      <c r="A14112" s="40">
        <v>4031881</v>
      </c>
      <c r="B14112" s="40" t="s">
        <v>20592</v>
      </c>
      <c r="C14112" s="40" t="s">
        <v>125</v>
      </c>
      <c r="D14112" s="40" t="s">
        <v>118</v>
      </c>
      <c r="E14112" s="40" t="s">
        <v>2928</v>
      </c>
      <c r="F14112" s="40" t="s">
        <v>20593</v>
      </c>
      <c r="G14112" s="40">
        <v>89.5</v>
      </c>
    </row>
    <row r="14113" spans="1:7" x14ac:dyDescent="0.25">
      <c r="A14113" s="40">
        <v>4031883</v>
      </c>
      <c r="B14113" s="40" t="s">
        <v>20594</v>
      </c>
      <c r="C14113" s="40" t="s">
        <v>125</v>
      </c>
      <c r="D14113" s="40" t="s">
        <v>118</v>
      </c>
      <c r="E14113" s="40" t="s">
        <v>2928</v>
      </c>
      <c r="F14113" s="40" t="s">
        <v>20595</v>
      </c>
      <c r="G14113" s="40">
        <v>216.03</v>
      </c>
    </row>
    <row r="14114" spans="1:7" x14ac:dyDescent="0.25">
      <c r="A14114" s="40">
        <v>4031885</v>
      </c>
      <c r="B14114" s="40" t="s">
        <v>20596</v>
      </c>
      <c r="C14114" s="40" t="s">
        <v>125</v>
      </c>
      <c r="D14114" s="40" t="s">
        <v>118</v>
      </c>
      <c r="E14114" s="40" t="s">
        <v>20597</v>
      </c>
      <c r="F14114" s="40" t="s">
        <v>20598</v>
      </c>
      <c r="G14114" s="40">
        <v>294</v>
      </c>
    </row>
    <row r="14115" spans="1:7" x14ac:dyDescent="0.25">
      <c r="A14115" s="40">
        <v>4031886</v>
      </c>
      <c r="B14115" s="40" t="s">
        <v>20599</v>
      </c>
      <c r="C14115" s="40" t="s">
        <v>125</v>
      </c>
      <c r="D14115" s="40" t="s">
        <v>118</v>
      </c>
      <c r="E14115" s="40" t="s">
        <v>1044</v>
      </c>
      <c r="F14115" s="40" t="s">
        <v>20598</v>
      </c>
      <c r="G14115" s="40">
        <v>14.25</v>
      </c>
    </row>
    <row r="14116" spans="1:7" x14ac:dyDescent="0.25">
      <c r="A14116" s="40">
        <v>4031887</v>
      </c>
      <c r="B14116" s="40" t="s">
        <v>20600</v>
      </c>
      <c r="C14116" s="40" t="s">
        <v>125</v>
      </c>
      <c r="D14116" s="40" t="s">
        <v>118</v>
      </c>
      <c r="E14116" s="40" t="s">
        <v>1044</v>
      </c>
      <c r="F14116" s="40" t="s">
        <v>20598</v>
      </c>
      <c r="G14116" s="40">
        <v>13.25</v>
      </c>
    </row>
    <row r="14117" spans="1:7" x14ac:dyDescent="0.25">
      <c r="A14117" s="40">
        <v>4031888</v>
      </c>
      <c r="B14117" s="40" t="s">
        <v>20601</v>
      </c>
      <c r="C14117" s="40" t="s">
        <v>125</v>
      </c>
      <c r="D14117" s="40" t="s">
        <v>118</v>
      </c>
      <c r="E14117" s="40" t="s">
        <v>12838</v>
      </c>
      <c r="F14117" s="40" t="s">
        <v>20598</v>
      </c>
      <c r="G14117" s="40">
        <v>16.8</v>
      </c>
    </row>
    <row r="14118" spans="1:7" x14ac:dyDescent="0.25">
      <c r="A14118" s="40">
        <v>4031889</v>
      </c>
      <c r="B14118" s="40" t="s">
        <v>20602</v>
      </c>
      <c r="C14118" s="40" t="s">
        <v>125</v>
      </c>
      <c r="D14118" s="40" t="s">
        <v>118</v>
      </c>
      <c r="E14118" s="40" t="s">
        <v>2871</v>
      </c>
      <c r="F14118" s="40" t="s">
        <v>20603</v>
      </c>
      <c r="G14118" s="40">
        <v>48.07</v>
      </c>
    </row>
    <row r="14119" spans="1:7" x14ac:dyDescent="0.25">
      <c r="A14119" s="40">
        <v>4031890</v>
      </c>
      <c r="B14119" s="40" t="s">
        <v>20604</v>
      </c>
      <c r="C14119" s="40" t="s">
        <v>125</v>
      </c>
      <c r="D14119" s="40" t="s">
        <v>118</v>
      </c>
      <c r="E14119" s="40" t="s">
        <v>1134</v>
      </c>
      <c r="F14119" s="40" t="s">
        <v>20605</v>
      </c>
      <c r="G14119" s="40">
        <v>111.22</v>
      </c>
    </row>
    <row r="14120" spans="1:7" x14ac:dyDescent="0.25">
      <c r="A14120" s="40">
        <v>4031892</v>
      </c>
      <c r="B14120" s="40" t="s">
        <v>20606</v>
      </c>
      <c r="C14120" s="40" t="s">
        <v>125</v>
      </c>
      <c r="D14120" s="40" t="s">
        <v>118</v>
      </c>
      <c r="E14120" s="40" t="s">
        <v>390</v>
      </c>
      <c r="F14120" s="40" t="s">
        <v>5435</v>
      </c>
      <c r="G14120" s="40">
        <v>190</v>
      </c>
    </row>
    <row r="14121" spans="1:7" x14ac:dyDescent="0.25">
      <c r="A14121" s="40">
        <v>4031893</v>
      </c>
      <c r="B14121" s="40" t="s">
        <v>20607</v>
      </c>
      <c r="C14121" s="40" t="s">
        <v>125</v>
      </c>
      <c r="D14121" s="40" t="s">
        <v>118</v>
      </c>
      <c r="E14121" s="40" t="s">
        <v>4243</v>
      </c>
      <c r="F14121" s="40" t="s">
        <v>5435</v>
      </c>
      <c r="G14121" s="40">
        <v>135</v>
      </c>
    </row>
    <row r="14122" spans="1:7" x14ac:dyDescent="0.25">
      <c r="A14122" s="40">
        <v>4031895</v>
      </c>
      <c r="B14122" s="40" t="s">
        <v>20608</v>
      </c>
      <c r="C14122" s="40" t="s">
        <v>125</v>
      </c>
      <c r="D14122" s="40" t="s">
        <v>118</v>
      </c>
      <c r="E14122" s="40" t="s">
        <v>2871</v>
      </c>
      <c r="F14122" s="40" t="s">
        <v>20609</v>
      </c>
      <c r="G14122" s="40">
        <v>209.95</v>
      </c>
    </row>
    <row r="14123" spans="1:7" x14ac:dyDescent="0.25">
      <c r="A14123" s="40">
        <v>4031896</v>
      </c>
      <c r="B14123" s="40" t="s">
        <v>20610</v>
      </c>
      <c r="C14123" s="40" t="s">
        <v>125</v>
      </c>
      <c r="D14123" s="40" t="s">
        <v>118</v>
      </c>
      <c r="E14123" s="40" t="s">
        <v>20611</v>
      </c>
      <c r="F14123" s="40" t="s">
        <v>20612</v>
      </c>
      <c r="G14123" s="40">
        <v>285</v>
      </c>
    </row>
    <row r="14124" spans="1:7" x14ac:dyDescent="0.25">
      <c r="A14124" s="40">
        <v>4031897</v>
      </c>
      <c r="B14124" s="40" t="s">
        <v>20613</v>
      </c>
      <c r="C14124" s="40" t="s">
        <v>125</v>
      </c>
      <c r="D14124" s="40" t="s">
        <v>118</v>
      </c>
      <c r="E14124" s="40" t="s">
        <v>1343</v>
      </c>
      <c r="F14124" s="40" t="s">
        <v>20614</v>
      </c>
      <c r="G14124" s="40">
        <v>206</v>
      </c>
    </row>
    <row r="14125" spans="1:7" x14ac:dyDescent="0.25">
      <c r="A14125" s="40">
        <v>4031899</v>
      </c>
      <c r="B14125" s="40" t="s">
        <v>20615</v>
      </c>
      <c r="C14125" s="40" t="s">
        <v>122</v>
      </c>
      <c r="D14125" s="40" t="s">
        <v>118</v>
      </c>
      <c r="E14125" s="40" t="s">
        <v>166</v>
      </c>
      <c r="F14125" s="40" t="s">
        <v>167</v>
      </c>
      <c r="G14125" s="40">
        <v>0</v>
      </c>
    </row>
    <row r="14126" spans="1:7" x14ac:dyDescent="0.25">
      <c r="A14126" s="40">
        <v>4031900</v>
      </c>
      <c r="B14126" s="40" t="s">
        <v>20616</v>
      </c>
      <c r="C14126" s="40" t="s">
        <v>125</v>
      </c>
      <c r="D14126" s="40" t="s">
        <v>118</v>
      </c>
      <c r="E14126" s="40" t="s">
        <v>2928</v>
      </c>
      <c r="F14126" s="40" t="s">
        <v>20617</v>
      </c>
      <c r="G14126" s="40">
        <v>290.83999999999997</v>
      </c>
    </row>
    <row r="14127" spans="1:7" x14ac:dyDescent="0.25">
      <c r="A14127" s="40">
        <v>4031901</v>
      </c>
      <c r="B14127" s="40" t="s">
        <v>20618</v>
      </c>
      <c r="C14127" s="40" t="s">
        <v>125</v>
      </c>
      <c r="D14127" s="40" t="s">
        <v>118</v>
      </c>
      <c r="E14127" s="40" t="s">
        <v>3723</v>
      </c>
      <c r="F14127" s="40" t="s">
        <v>912</v>
      </c>
      <c r="G14127" s="40">
        <v>39</v>
      </c>
    </row>
    <row r="14128" spans="1:7" x14ac:dyDescent="0.25">
      <c r="A14128" s="40">
        <v>4031902</v>
      </c>
      <c r="B14128" s="40" t="s">
        <v>20619</v>
      </c>
      <c r="C14128" s="40" t="s">
        <v>125</v>
      </c>
      <c r="D14128" s="40" t="s">
        <v>118</v>
      </c>
      <c r="E14128" s="40" t="s">
        <v>20453</v>
      </c>
      <c r="F14128" s="40" t="s">
        <v>20620</v>
      </c>
      <c r="G14128" s="40">
        <v>340</v>
      </c>
    </row>
    <row r="14129" spans="1:7" x14ac:dyDescent="0.25">
      <c r="A14129" s="40">
        <v>4031904</v>
      </c>
      <c r="B14129" s="40" t="s">
        <v>20621</v>
      </c>
      <c r="C14129" s="40" t="s">
        <v>125</v>
      </c>
      <c r="D14129" s="40" t="s">
        <v>118</v>
      </c>
      <c r="E14129" s="40" t="s">
        <v>2000</v>
      </c>
      <c r="F14129" s="40" t="s">
        <v>20622</v>
      </c>
      <c r="G14129" s="40">
        <v>34</v>
      </c>
    </row>
    <row r="14130" spans="1:7" x14ac:dyDescent="0.25">
      <c r="A14130" s="40">
        <v>4031905</v>
      </c>
      <c r="B14130" s="40" t="s">
        <v>20623</v>
      </c>
      <c r="C14130" s="40" t="s">
        <v>125</v>
      </c>
      <c r="D14130" s="40" t="s">
        <v>118</v>
      </c>
      <c r="E14130" s="40" t="s">
        <v>1975</v>
      </c>
      <c r="F14130" s="40" t="s">
        <v>20624</v>
      </c>
      <c r="G14130" s="40">
        <v>35</v>
      </c>
    </row>
    <row r="14131" spans="1:7" x14ac:dyDescent="0.25">
      <c r="A14131" s="40">
        <v>4031906</v>
      </c>
      <c r="B14131" s="40" t="s">
        <v>20625</v>
      </c>
      <c r="C14131" s="40" t="s">
        <v>132</v>
      </c>
      <c r="D14131" s="40" t="s">
        <v>118</v>
      </c>
      <c r="E14131" s="40" t="s">
        <v>20626</v>
      </c>
      <c r="F14131" s="40" t="s">
        <v>20627</v>
      </c>
      <c r="G14131" s="40">
        <v>1120</v>
      </c>
    </row>
    <row r="14132" spans="1:7" x14ac:dyDescent="0.25">
      <c r="A14132" s="40">
        <v>4031907</v>
      </c>
      <c r="B14132" s="40" t="s">
        <v>20628</v>
      </c>
      <c r="C14132" s="40" t="s">
        <v>125</v>
      </c>
      <c r="D14132" s="40" t="s">
        <v>118</v>
      </c>
      <c r="E14132" s="40" t="s">
        <v>3942</v>
      </c>
      <c r="F14132" s="40" t="s">
        <v>20629</v>
      </c>
      <c r="G14132" s="40">
        <v>50</v>
      </c>
    </row>
    <row r="14133" spans="1:7" x14ac:dyDescent="0.25">
      <c r="A14133" s="40">
        <v>4031908</v>
      </c>
      <c r="B14133" s="40" t="s">
        <v>20630</v>
      </c>
      <c r="C14133" s="40" t="s">
        <v>125</v>
      </c>
      <c r="D14133" s="40" t="s">
        <v>118</v>
      </c>
      <c r="E14133" s="40" t="s">
        <v>4243</v>
      </c>
      <c r="F14133" s="40" t="s">
        <v>20631</v>
      </c>
      <c r="G14133" s="40">
        <v>245</v>
      </c>
    </row>
    <row r="14134" spans="1:7" x14ac:dyDescent="0.25">
      <c r="A14134" s="40">
        <v>4031909</v>
      </c>
      <c r="B14134" s="40" t="s">
        <v>20632</v>
      </c>
      <c r="C14134" s="40" t="s">
        <v>122</v>
      </c>
      <c r="D14134" s="40" t="s">
        <v>118</v>
      </c>
      <c r="E14134" s="40" t="s">
        <v>11797</v>
      </c>
      <c r="F14134" s="40" t="s">
        <v>123</v>
      </c>
      <c r="G14134" s="40">
        <v>0</v>
      </c>
    </row>
    <row r="14135" spans="1:7" x14ac:dyDescent="0.25">
      <c r="A14135" s="40">
        <v>4031911</v>
      </c>
      <c r="B14135" s="40" t="s">
        <v>20633</v>
      </c>
      <c r="C14135" s="40" t="s">
        <v>122</v>
      </c>
      <c r="D14135" s="40" t="s">
        <v>118</v>
      </c>
      <c r="E14135" s="40" t="s">
        <v>166</v>
      </c>
      <c r="F14135" s="40" t="s">
        <v>167</v>
      </c>
      <c r="G14135" s="40">
        <v>0</v>
      </c>
    </row>
    <row r="14136" spans="1:7" x14ac:dyDescent="0.25">
      <c r="A14136" s="40">
        <v>4031913</v>
      </c>
      <c r="B14136" s="40" t="s">
        <v>20634</v>
      </c>
      <c r="C14136" s="40" t="s">
        <v>122</v>
      </c>
      <c r="D14136" s="40" t="s">
        <v>118</v>
      </c>
      <c r="E14136" s="40" t="s">
        <v>166</v>
      </c>
      <c r="F14136" s="40" t="s">
        <v>167</v>
      </c>
      <c r="G14136" s="40">
        <v>0</v>
      </c>
    </row>
    <row r="14137" spans="1:7" x14ac:dyDescent="0.25">
      <c r="A14137" s="40">
        <v>4031914</v>
      </c>
      <c r="B14137" s="40" t="s">
        <v>20635</v>
      </c>
      <c r="C14137" s="40" t="s">
        <v>122</v>
      </c>
      <c r="D14137" s="40" t="s">
        <v>118</v>
      </c>
      <c r="E14137" s="40" t="s">
        <v>166</v>
      </c>
      <c r="F14137" s="40" t="s">
        <v>167</v>
      </c>
      <c r="G14137" s="40">
        <v>0</v>
      </c>
    </row>
    <row r="14138" spans="1:7" x14ac:dyDescent="0.25">
      <c r="A14138" s="40">
        <v>4031916</v>
      </c>
      <c r="B14138" s="40" t="s">
        <v>20636</v>
      </c>
      <c r="C14138" s="40" t="s">
        <v>125</v>
      </c>
      <c r="D14138" s="40" t="s">
        <v>118</v>
      </c>
      <c r="E14138" s="40" t="s">
        <v>1370</v>
      </c>
      <c r="F14138" s="40" t="s">
        <v>20637</v>
      </c>
      <c r="G14138" s="40">
        <v>1</v>
      </c>
    </row>
    <row r="14139" spans="1:7" x14ac:dyDescent="0.25">
      <c r="A14139" s="40">
        <v>4200005</v>
      </c>
      <c r="B14139" s="40" t="s">
        <v>20638</v>
      </c>
      <c r="C14139" s="40" t="s">
        <v>122</v>
      </c>
      <c r="D14139" s="40" t="s">
        <v>118</v>
      </c>
      <c r="E14139" s="40" t="s">
        <v>166</v>
      </c>
      <c r="F14139" s="40" t="s">
        <v>167</v>
      </c>
      <c r="G14139" s="40">
        <v>0</v>
      </c>
    </row>
    <row r="14140" spans="1:7" x14ac:dyDescent="0.25">
      <c r="A14140" s="40">
        <v>4200006</v>
      </c>
      <c r="B14140" s="40" t="s">
        <v>20639</v>
      </c>
      <c r="C14140" s="40" t="s">
        <v>125</v>
      </c>
      <c r="D14140" s="40" t="s">
        <v>118</v>
      </c>
      <c r="E14140" s="40" t="s">
        <v>7884</v>
      </c>
      <c r="F14140" s="40" t="s">
        <v>20640</v>
      </c>
      <c r="G14140" s="40">
        <v>403.39</v>
      </c>
    </row>
    <row r="14141" spans="1:7" x14ac:dyDescent="0.25">
      <c r="A14141" s="40">
        <v>4200007</v>
      </c>
      <c r="B14141" s="40" t="s">
        <v>20641</v>
      </c>
      <c r="C14141" s="40" t="s">
        <v>269</v>
      </c>
      <c r="D14141" s="40" t="s">
        <v>118</v>
      </c>
      <c r="E14141" s="40" t="s">
        <v>1692</v>
      </c>
      <c r="F14141" s="40" t="s">
        <v>270</v>
      </c>
      <c r="G14141" s="40">
        <v>0</v>
      </c>
    </row>
    <row r="14142" spans="1:7" x14ac:dyDescent="0.25">
      <c r="A14142" s="40">
        <v>4200008</v>
      </c>
      <c r="B14142" s="40" t="s">
        <v>20642</v>
      </c>
      <c r="C14142" s="40" t="s">
        <v>269</v>
      </c>
      <c r="D14142" s="40" t="s">
        <v>1691</v>
      </c>
      <c r="E14142" s="40" t="s">
        <v>2015</v>
      </c>
      <c r="F14142" s="40" t="s">
        <v>270</v>
      </c>
      <c r="G14142" s="40">
        <v>0</v>
      </c>
    </row>
    <row r="14143" spans="1:7" x14ac:dyDescent="0.25">
      <c r="A14143" s="40">
        <v>4200009</v>
      </c>
      <c r="B14143" s="40" t="s">
        <v>20643</v>
      </c>
      <c r="C14143" s="40" t="s">
        <v>125</v>
      </c>
      <c r="D14143" s="40" t="s">
        <v>118</v>
      </c>
      <c r="E14143" s="40" t="s">
        <v>20644</v>
      </c>
      <c r="F14143" s="40" t="s">
        <v>20645</v>
      </c>
      <c r="G14143" s="40">
        <v>999.7</v>
      </c>
    </row>
    <row r="14144" spans="1:7" x14ac:dyDescent="0.25">
      <c r="A14144" s="40">
        <v>4200010</v>
      </c>
      <c r="B14144" s="40" t="s">
        <v>20646</v>
      </c>
      <c r="C14144" s="40" t="s">
        <v>122</v>
      </c>
      <c r="D14144" s="40" t="s">
        <v>118</v>
      </c>
      <c r="E14144" s="40" t="s">
        <v>166</v>
      </c>
      <c r="F14144" s="40" t="s">
        <v>167</v>
      </c>
      <c r="G14144" s="40">
        <v>0</v>
      </c>
    </row>
    <row r="14145" spans="1:7" x14ac:dyDescent="0.25">
      <c r="A14145" s="40">
        <v>4200011</v>
      </c>
      <c r="B14145" s="40" t="s">
        <v>20647</v>
      </c>
      <c r="C14145" s="40" t="s">
        <v>125</v>
      </c>
      <c r="D14145" s="40" t="s">
        <v>118</v>
      </c>
      <c r="E14145" s="40" t="s">
        <v>8639</v>
      </c>
      <c r="F14145" s="40" t="s">
        <v>20648</v>
      </c>
      <c r="G14145" s="40">
        <v>1105.68</v>
      </c>
    </row>
    <row r="14146" spans="1:7" x14ac:dyDescent="0.25">
      <c r="A14146" s="40">
        <v>4200012</v>
      </c>
      <c r="B14146" s="40" t="s">
        <v>20649</v>
      </c>
      <c r="C14146" s="40" t="s">
        <v>125</v>
      </c>
      <c r="D14146" s="40" t="s">
        <v>118</v>
      </c>
      <c r="E14146" s="40" t="s">
        <v>8639</v>
      </c>
      <c r="F14146" s="40" t="s">
        <v>20650</v>
      </c>
      <c r="G14146" s="40">
        <v>574.4</v>
      </c>
    </row>
    <row r="14147" spans="1:7" x14ac:dyDescent="0.25">
      <c r="A14147" s="40">
        <v>4200013</v>
      </c>
      <c r="B14147" s="40" t="s">
        <v>20651</v>
      </c>
      <c r="C14147" s="40" t="s">
        <v>125</v>
      </c>
      <c r="D14147" s="40" t="s">
        <v>118</v>
      </c>
      <c r="E14147" s="40" t="s">
        <v>8639</v>
      </c>
      <c r="F14147" s="40" t="s">
        <v>20652</v>
      </c>
      <c r="G14147" s="40">
        <v>273.45</v>
      </c>
    </row>
    <row r="14148" spans="1:7" x14ac:dyDescent="0.25">
      <c r="A14148" s="40">
        <v>4200014</v>
      </c>
      <c r="B14148" s="40" t="s">
        <v>20653</v>
      </c>
      <c r="C14148" s="40" t="s">
        <v>125</v>
      </c>
      <c r="D14148" s="40" t="s">
        <v>118</v>
      </c>
      <c r="E14148" s="40" t="s">
        <v>8639</v>
      </c>
      <c r="F14148" s="40" t="s">
        <v>20654</v>
      </c>
      <c r="G14148" s="40">
        <v>214.2</v>
      </c>
    </row>
    <row r="14149" spans="1:7" x14ac:dyDescent="0.25">
      <c r="A14149" s="40">
        <v>4200015</v>
      </c>
      <c r="B14149" s="40" t="s">
        <v>20655</v>
      </c>
      <c r="C14149" s="40" t="s">
        <v>125</v>
      </c>
      <c r="D14149" s="40" t="s">
        <v>118</v>
      </c>
      <c r="E14149" s="40" t="s">
        <v>8639</v>
      </c>
      <c r="F14149" s="40" t="s">
        <v>20656</v>
      </c>
      <c r="G14149" s="40">
        <v>344.2</v>
      </c>
    </row>
    <row r="14150" spans="1:7" x14ac:dyDescent="0.25">
      <c r="A14150" s="40">
        <v>4200016</v>
      </c>
      <c r="B14150" s="40" t="s">
        <v>20657</v>
      </c>
      <c r="C14150" s="40" t="s">
        <v>125</v>
      </c>
      <c r="D14150" s="40" t="s">
        <v>118</v>
      </c>
      <c r="E14150" s="40" t="s">
        <v>8639</v>
      </c>
      <c r="F14150" s="40" t="s">
        <v>20658</v>
      </c>
      <c r="G14150" s="40">
        <v>286.26</v>
      </c>
    </row>
    <row r="14151" spans="1:7" x14ac:dyDescent="0.25">
      <c r="A14151" s="40">
        <v>4200017</v>
      </c>
      <c r="B14151" s="40" t="s">
        <v>20659</v>
      </c>
      <c r="C14151" s="40" t="s">
        <v>122</v>
      </c>
      <c r="D14151" s="40" t="s">
        <v>118</v>
      </c>
      <c r="E14151" s="40" t="s">
        <v>166</v>
      </c>
      <c r="F14151" s="40" t="s">
        <v>167</v>
      </c>
      <c r="G14151" s="40">
        <v>0</v>
      </c>
    </row>
    <row r="14152" spans="1:7" x14ac:dyDescent="0.25">
      <c r="A14152" s="40">
        <v>4200018</v>
      </c>
      <c r="B14152" s="40" t="s">
        <v>20660</v>
      </c>
      <c r="C14152" s="40" t="s">
        <v>122</v>
      </c>
      <c r="D14152" s="40" t="s">
        <v>118</v>
      </c>
      <c r="E14152" s="40" t="s">
        <v>7959</v>
      </c>
      <c r="F14152" s="40" t="s">
        <v>123</v>
      </c>
      <c r="G14152" s="40">
        <v>0</v>
      </c>
    </row>
    <row r="14153" spans="1:7" x14ac:dyDescent="0.25">
      <c r="A14153" s="40">
        <v>4200019</v>
      </c>
      <c r="B14153" s="40" t="s">
        <v>20661</v>
      </c>
      <c r="C14153" s="40" t="s">
        <v>125</v>
      </c>
      <c r="D14153" s="40" t="s">
        <v>118</v>
      </c>
      <c r="E14153" s="40" t="s">
        <v>20662</v>
      </c>
      <c r="F14153" s="40" t="s">
        <v>20663</v>
      </c>
      <c r="G14153" s="40">
        <v>195</v>
      </c>
    </row>
    <row r="14154" spans="1:7" x14ac:dyDescent="0.25">
      <c r="A14154" s="40">
        <v>4200020</v>
      </c>
      <c r="B14154" s="40" t="s">
        <v>20664</v>
      </c>
      <c r="C14154" s="40" t="s">
        <v>122</v>
      </c>
      <c r="D14154" s="40" t="s">
        <v>118</v>
      </c>
      <c r="E14154" s="40" t="s">
        <v>3687</v>
      </c>
      <c r="F14154" s="40" t="s">
        <v>123</v>
      </c>
      <c r="G14154" s="40">
        <v>0</v>
      </c>
    </row>
    <row r="14155" spans="1:7" x14ac:dyDescent="0.25">
      <c r="A14155" s="40">
        <v>4200021</v>
      </c>
      <c r="B14155" s="40" t="s">
        <v>20665</v>
      </c>
      <c r="C14155" s="40" t="s">
        <v>125</v>
      </c>
      <c r="D14155" s="40" t="s">
        <v>118</v>
      </c>
      <c r="E14155" s="40" t="s">
        <v>20666</v>
      </c>
      <c r="F14155" s="40" t="s">
        <v>20667</v>
      </c>
      <c r="G14155" s="40">
        <v>120.32</v>
      </c>
    </row>
    <row r="14156" spans="1:7" x14ac:dyDescent="0.25">
      <c r="A14156" s="40">
        <v>4200022</v>
      </c>
      <c r="B14156" s="40" t="s">
        <v>20668</v>
      </c>
      <c r="C14156" s="40" t="s">
        <v>122</v>
      </c>
      <c r="D14156" s="40" t="s">
        <v>118</v>
      </c>
      <c r="E14156" s="40" t="s">
        <v>3491</v>
      </c>
      <c r="F14156" s="40" t="s">
        <v>123</v>
      </c>
      <c r="G14156" s="40">
        <v>0</v>
      </c>
    </row>
    <row r="14157" spans="1:7" x14ac:dyDescent="0.25">
      <c r="A14157" s="40">
        <v>4200023</v>
      </c>
      <c r="B14157" s="40" t="s">
        <v>20669</v>
      </c>
      <c r="C14157" s="40" t="s">
        <v>269</v>
      </c>
      <c r="D14157" s="40" t="s">
        <v>118</v>
      </c>
      <c r="E14157" s="40" t="s">
        <v>3927</v>
      </c>
      <c r="F14157" s="40" t="s">
        <v>270</v>
      </c>
      <c r="G14157" s="40">
        <v>0</v>
      </c>
    </row>
    <row r="14158" spans="1:7" x14ac:dyDescent="0.25">
      <c r="A14158" s="40">
        <v>4200024</v>
      </c>
      <c r="B14158" s="40" t="s">
        <v>20670</v>
      </c>
      <c r="C14158" s="40" t="s">
        <v>125</v>
      </c>
      <c r="D14158" s="40" t="s">
        <v>118</v>
      </c>
      <c r="E14158" s="40" t="s">
        <v>3491</v>
      </c>
      <c r="F14158" s="40" t="s">
        <v>20671</v>
      </c>
      <c r="G14158" s="40">
        <v>7.29</v>
      </c>
    </row>
    <row r="14159" spans="1:7" x14ac:dyDescent="0.25">
      <c r="A14159" s="40">
        <v>4200025</v>
      </c>
      <c r="B14159" s="40" t="s">
        <v>20672</v>
      </c>
      <c r="C14159" s="40" t="s">
        <v>125</v>
      </c>
      <c r="D14159" s="40" t="s">
        <v>2303</v>
      </c>
      <c r="E14159" s="40" t="s">
        <v>4009</v>
      </c>
      <c r="F14159" s="40" t="s">
        <v>20673</v>
      </c>
      <c r="G14159" s="40">
        <v>63.74</v>
      </c>
    </row>
    <row r="14160" spans="1:7" x14ac:dyDescent="0.25">
      <c r="A14160" s="40">
        <v>4200026</v>
      </c>
      <c r="B14160" s="40" t="s">
        <v>20674</v>
      </c>
      <c r="C14160" s="40" t="s">
        <v>122</v>
      </c>
      <c r="D14160" s="40" t="s">
        <v>2303</v>
      </c>
      <c r="E14160" s="40" t="s">
        <v>166</v>
      </c>
      <c r="F14160" s="40" t="s">
        <v>642</v>
      </c>
      <c r="G14160" s="40">
        <v>0</v>
      </c>
    </row>
    <row r="14161" spans="1:7" x14ac:dyDescent="0.25">
      <c r="A14161" s="40">
        <v>4200027</v>
      </c>
      <c r="B14161" s="40" t="s">
        <v>20675</v>
      </c>
      <c r="C14161" s="40" t="s">
        <v>125</v>
      </c>
      <c r="D14161" s="40" t="s">
        <v>118</v>
      </c>
      <c r="E14161" s="40" t="s">
        <v>4009</v>
      </c>
      <c r="F14161" s="40" t="s">
        <v>20676</v>
      </c>
      <c r="G14161" s="40">
        <v>123.5</v>
      </c>
    </row>
    <row r="14162" spans="1:7" x14ac:dyDescent="0.25">
      <c r="A14162" s="40">
        <v>4200028</v>
      </c>
      <c r="B14162" s="40" t="s">
        <v>20677</v>
      </c>
      <c r="C14162" s="40" t="s">
        <v>125</v>
      </c>
      <c r="D14162" s="40" t="s">
        <v>2303</v>
      </c>
      <c r="E14162" s="40" t="s">
        <v>4009</v>
      </c>
      <c r="F14162" s="40" t="s">
        <v>20678</v>
      </c>
      <c r="G14162" s="40">
        <v>92.4</v>
      </c>
    </row>
    <row r="14163" spans="1:7" x14ac:dyDescent="0.25">
      <c r="A14163" s="40">
        <v>4200029</v>
      </c>
      <c r="B14163" s="40" t="s">
        <v>20679</v>
      </c>
      <c r="C14163" s="40" t="s">
        <v>122</v>
      </c>
      <c r="D14163" s="40" t="s">
        <v>2303</v>
      </c>
      <c r="E14163" s="40" t="s">
        <v>166</v>
      </c>
      <c r="F14163" s="40" t="s">
        <v>20680</v>
      </c>
      <c r="G14163" s="40">
        <v>0</v>
      </c>
    </row>
    <row r="14164" spans="1:7" x14ac:dyDescent="0.25">
      <c r="A14164" s="40">
        <v>4200030</v>
      </c>
      <c r="B14164" s="40" t="s">
        <v>20681</v>
      </c>
      <c r="C14164" s="40" t="s">
        <v>125</v>
      </c>
      <c r="D14164" s="40" t="s">
        <v>118</v>
      </c>
      <c r="E14164" s="40" t="s">
        <v>20682</v>
      </c>
      <c r="F14164" s="40" t="s">
        <v>20683</v>
      </c>
      <c r="G14164" s="40">
        <v>87.69</v>
      </c>
    </row>
    <row r="14165" spans="1:7" x14ac:dyDescent="0.25">
      <c r="A14165" s="40">
        <v>4200031</v>
      </c>
      <c r="B14165" s="40" t="s">
        <v>20684</v>
      </c>
      <c r="C14165" s="40" t="s">
        <v>125</v>
      </c>
      <c r="D14165" s="40" t="s">
        <v>118</v>
      </c>
      <c r="E14165" s="40" t="s">
        <v>20682</v>
      </c>
      <c r="F14165" s="40" t="s">
        <v>20685</v>
      </c>
      <c r="G14165" s="40">
        <v>89.04</v>
      </c>
    </row>
    <row r="14166" spans="1:7" x14ac:dyDescent="0.25">
      <c r="A14166" s="40">
        <v>4200032</v>
      </c>
      <c r="B14166" s="40" t="s">
        <v>20686</v>
      </c>
      <c r="C14166" s="40" t="s">
        <v>122</v>
      </c>
      <c r="D14166" s="40" t="s">
        <v>1691</v>
      </c>
      <c r="E14166" s="40" t="s">
        <v>166</v>
      </c>
      <c r="F14166" s="40" t="s">
        <v>167</v>
      </c>
      <c r="G14166" s="40">
        <v>0</v>
      </c>
    </row>
    <row r="14167" spans="1:7" x14ac:dyDescent="0.25">
      <c r="A14167" s="40">
        <v>4200033</v>
      </c>
      <c r="B14167" s="40" t="s">
        <v>20687</v>
      </c>
      <c r="C14167" s="40" t="s">
        <v>122</v>
      </c>
      <c r="D14167" s="40" t="s">
        <v>1691</v>
      </c>
      <c r="E14167" s="40" t="s">
        <v>166</v>
      </c>
      <c r="F14167" s="40" t="s">
        <v>167</v>
      </c>
      <c r="G14167" s="40">
        <v>0</v>
      </c>
    </row>
    <row r="14168" spans="1:7" x14ac:dyDescent="0.25">
      <c r="A14168" s="40">
        <v>4200034</v>
      </c>
      <c r="B14168" s="40" t="s">
        <v>20688</v>
      </c>
      <c r="C14168" s="40" t="s">
        <v>125</v>
      </c>
      <c r="D14168" s="40" t="s">
        <v>118</v>
      </c>
      <c r="E14168" s="40" t="s">
        <v>7884</v>
      </c>
      <c r="F14168" s="40" t="s">
        <v>20689</v>
      </c>
      <c r="G14168" s="40">
        <v>118.22</v>
      </c>
    </row>
    <row r="14169" spans="1:7" x14ac:dyDescent="0.25">
      <c r="A14169" s="40">
        <v>4200035</v>
      </c>
      <c r="B14169" s="40" t="s">
        <v>20690</v>
      </c>
      <c r="C14169" s="40" t="s">
        <v>269</v>
      </c>
      <c r="D14169" s="40" t="s">
        <v>118</v>
      </c>
      <c r="E14169" s="40" t="s">
        <v>3927</v>
      </c>
      <c r="F14169" s="40" t="s">
        <v>270</v>
      </c>
      <c r="G14169" s="40">
        <v>0</v>
      </c>
    </row>
    <row r="14170" spans="1:7" x14ac:dyDescent="0.25">
      <c r="A14170" s="40">
        <v>4200036</v>
      </c>
      <c r="B14170" s="40" t="s">
        <v>20691</v>
      </c>
      <c r="C14170" s="40" t="s">
        <v>125</v>
      </c>
      <c r="D14170" s="40" t="s">
        <v>118</v>
      </c>
      <c r="E14170" s="40" t="s">
        <v>3927</v>
      </c>
      <c r="F14170" s="40" t="s">
        <v>20692</v>
      </c>
      <c r="G14170" s="40">
        <v>127.4</v>
      </c>
    </row>
    <row r="14171" spans="1:7" x14ac:dyDescent="0.25">
      <c r="A14171" s="40">
        <v>4200037</v>
      </c>
      <c r="B14171" s="40" t="s">
        <v>20693</v>
      </c>
      <c r="C14171" s="40" t="s">
        <v>125</v>
      </c>
      <c r="D14171" s="40" t="s">
        <v>118</v>
      </c>
      <c r="E14171" s="40" t="s">
        <v>3927</v>
      </c>
      <c r="F14171" s="40" t="s">
        <v>20694</v>
      </c>
      <c r="G14171" s="40">
        <v>261.20999999999998</v>
      </c>
    </row>
    <row r="14172" spans="1:7" x14ac:dyDescent="0.25">
      <c r="A14172" s="40">
        <v>4200038</v>
      </c>
      <c r="B14172" s="40" t="s">
        <v>20695</v>
      </c>
      <c r="C14172" s="40" t="s">
        <v>122</v>
      </c>
      <c r="D14172" s="40" t="s">
        <v>2303</v>
      </c>
      <c r="E14172" s="40" t="s">
        <v>166</v>
      </c>
      <c r="F14172" s="40" t="s">
        <v>167</v>
      </c>
      <c r="G14172" s="40">
        <v>0</v>
      </c>
    </row>
    <row r="14173" spans="1:7" x14ac:dyDescent="0.25">
      <c r="A14173" s="40">
        <v>4200039</v>
      </c>
      <c r="B14173" s="40" t="s">
        <v>20696</v>
      </c>
      <c r="C14173" s="40" t="s">
        <v>269</v>
      </c>
      <c r="D14173" s="40" t="s">
        <v>2303</v>
      </c>
      <c r="E14173" s="40" t="s">
        <v>2407</v>
      </c>
      <c r="F14173" s="40" t="s">
        <v>270</v>
      </c>
      <c r="G14173" s="40">
        <v>0</v>
      </c>
    </row>
    <row r="14174" spans="1:7" x14ac:dyDescent="0.25">
      <c r="A14174" s="40">
        <v>4200040</v>
      </c>
      <c r="B14174" s="40" t="s">
        <v>20697</v>
      </c>
      <c r="C14174" s="40" t="s">
        <v>269</v>
      </c>
      <c r="D14174" s="40" t="s">
        <v>118</v>
      </c>
      <c r="E14174" s="40" t="s">
        <v>11869</v>
      </c>
      <c r="F14174" s="40" t="s">
        <v>270</v>
      </c>
      <c r="G14174" s="40">
        <v>0</v>
      </c>
    </row>
    <row r="14175" spans="1:7" x14ac:dyDescent="0.25">
      <c r="A14175" s="40">
        <v>4200041</v>
      </c>
      <c r="B14175" s="40" t="s">
        <v>20698</v>
      </c>
      <c r="C14175" s="40" t="s">
        <v>122</v>
      </c>
      <c r="D14175" s="40" t="s">
        <v>118</v>
      </c>
      <c r="E14175" s="40" t="s">
        <v>11869</v>
      </c>
      <c r="F14175" s="40" t="s">
        <v>123</v>
      </c>
      <c r="G14175" s="40">
        <v>0</v>
      </c>
    </row>
    <row r="14176" spans="1:7" x14ac:dyDescent="0.25">
      <c r="A14176" s="40">
        <v>4200042</v>
      </c>
      <c r="B14176" s="40" t="s">
        <v>20699</v>
      </c>
      <c r="C14176" s="40" t="s">
        <v>125</v>
      </c>
      <c r="D14176" s="40" t="s">
        <v>118</v>
      </c>
      <c r="E14176" s="40" t="s">
        <v>11869</v>
      </c>
      <c r="F14176" s="40" t="s">
        <v>20700</v>
      </c>
      <c r="G14176" s="40">
        <v>167.93</v>
      </c>
    </row>
    <row r="14177" spans="1:7" x14ac:dyDescent="0.25">
      <c r="A14177" s="40">
        <v>4200043</v>
      </c>
      <c r="B14177" s="40" t="s">
        <v>20701</v>
      </c>
      <c r="C14177" s="40" t="s">
        <v>125</v>
      </c>
      <c r="D14177" s="40" t="s">
        <v>118</v>
      </c>
      <c r="E14177" s="40" t="s">
        <v>20702</v>
      </c>
      <c r="F14177" s="40" t="s">
        <v>20703</v>
      </c>
      <c r="G14177" s="40">
        <v>2312.66</v>
      </c>
    </row>
    <row r="14178" spans="1:7" x14ac:dyDescent="0.25">
      <c r="A14178" s="40">
        <v>4200044</v>
      </c>
      <c r="B14178" s="40" t="s">
        <v>20704</v>
      </c>
      <c r="C14178" s="40" t="s">
        <v>122</v>
      </c>
      <c r="D14178" s="40" t="s">
        <v>118</v>
      </c>
      <c r="E14178" s="40" t="s">
        <v>166</v>
      </c>
      <c r="F14178" s="40" t="s">
        <v>167</v>
      </c>
      <c r="G14178" s="40">
        <v>0</v>
      </c>
    </row>
    <row r="14179" spans="1:7" x14ac:dyDescent="0.25">
      <c r="A14179" s="40">
        <v>4200045</v>
      </c>
      <c r="B14179" s="40" t="s">
        <v>20705</v>
      </c>
      <c r="C14179" s="40" t="s">
        <v>269</v>
      </c>
      <c r="D14179" s="40" t="s">
        <v>1431</v>
      </c>
      <c r="E14179" s="40" t="s">
        <v>20706</v>
      </c>
      <c r="F14179" s="40" t="s">
        <v>270</v>
      </c>
      <c r="G14179" s="40">
        <v>0</v>
      </c>
    </row>
    <row r="14180" spans="1:7" x14ac:dyDescent="0.25">
      <c r="A14180" s="40">
        <v>4200046</v>
      </c>
      <c r="B14180" s="40" t="s">
        <v>20707</v>
      </c>
      <c r="C14180" s="40" t="s">
        <v>269</v>
      </c>
      <c r="D14180" s="40" t="s">
        <v>1691</v>
      </c>
      <c r="E14180" s="40" t="s">
        <v>13588</v>
      </c>
      <c r="F14180" s="40" t="s">
        <v>270</v>
      </c>
      <c r="G14180" s="40">
        <v>0</v>
      </c>
    </row>
    <row r="14181" spans="1:7" x14ac:dyDescent="0.25">
      <c r="A14181" s="40">
        <v>4200047</v>
      </c>
      <c r="B14181" s="40" t="s">
        <v>20708</v>
      </c>
      <c r="C14181" s="40" t="s">
        <v>125</v>
      </c>
      <c r="D14181" s="40" t="s">
        <v>118</v>
      </c>
      <c r="E14181" s="40" t="s">
        <v>9319</v>
      </c>
      <c r="F14181" s="40" t="s">
        <v>9847</v>
      </c>
      <c r="G14181" s="40">
        <v>36.4</v>
      </c>
    </row>
    <row r="14182" spans="1:7" x14ac:dyDescent="0.25">
      <c r="A14182" s="40">
        <v>4200048</v>
      </c>
      <c r="B14182" s="40" t="s">
        <v>20709</v>
      </c>
      <c r="C14182" s="40" t="s">
        <v>125</v>
      </c>
      <c r="D14182" s="40" t="s">
        <v>118</v>
      </c>
      <c r="E14182" s="40" t="s">
        <v>9319</v>
      </c>
      <c r="F14182" s="40" t="s">
        <v>9847</v>
      </c>
      <c r="G14182" s="40">
        <v>27.85</v>
      </c>
    </row>
    <row r="14183" spans="1:7" x14ac:dyDescent="0.25">
      <c r="A14183" s="40">
        <v>4200049</v>
      </c>
      <c r="B14183" s="40" t="s">
        <v>20710</v>
      </c>
      <c r="C14183" s="40" t="s">
        <v>125</v>
      </c>
      <c r="D14183" s="40" t="s">
        <v>118</v>
      </c>
      <c r="E14183" s="40" t="s">
        <v>9319</v>
      </c>
      <c r="F14183" s="40" t="s">
        <v>9847</v>
      </c>
      <c r="G14183" s="40">
        <v>63.76</v>
      </c>
    </row>
    <row r="14184" spans="1:7" x14ac:dyDescent="0.25">
      <c r="A14184" s="40">
        <v>4200050</v>
      </c>
      <c r="B14184" s="40" t="s">
        <v>20711</v>
      </c>
      <c r="C14184" s="40" t="s">
        <v>125</v>
      </c>
      <c r="D14184" s="40" t="s">
        <v>118</v>
      </c>
      <c r="E14184" s="40" t="s">
        <v>9319</v>
      </c>
      <c r="F14184" s="40" t="s">
        <v>9847</v>
      </c>
      <c r="G14184" s="40">
        <v>34.729999999999997</v>
      </c>
    </row>
    <row r="14185" spans="1:7" x14ac:dyDescent="0.25">
      <c r="A14185" s="40">
        <v>4200051</v>
      </c>
      <c r="B14185" s="40" t="s">
        <v>20712</v>
      </c>
      <c r="C14185" s="40" t="s">
        <v>125</v>
      </c>
      <c r="D14185" s="40" t="s">
        <v>118</v>
      </c>
      <c r="E14185" s="40" t="s">
        <v>20713</v>
      </c>
      <c r="F14185" s="40" t="s">
        <v>20714</v>
      </c>
      <c r="G14185" s="40">
        <v>391.5</v>
      </c>
    </row>
    <row r="14186" spans="1:7" x14ac:dyDescent="0.25">
      <c r="A14186" s="40">
        <v>4200052</v>
      </c>
      <c r="B14186" s="40" t="s">
        <v>20715</v>
      </c>
      <c r="C14186" s="40" t="s">
        <v>125</v>
      </c>
      <c r="D14186" s="40" t="s">
        <v>1691</v>
      </c>
      <c r="E14186" s="40" t="s">
        <v>13534</v>
      </c>
      <c r="F14186" s="40" t="s">
        <v>20716</v>
      </c>
      <c r="G14186" s="40">
        <v>205.75</v>
      </c>
    </row>
    <row r="14187" spans="1:7" x14ac:dyDescent="0.25">
      <c r="A14187" s="40">
        <v>4200053</v>
      </c>
      <c r="B14187" s="40" t="s">
        <v>20717</v>
      </c>
      <c r="C14187" s="40" t="s">
        <v>125</v>
      </c>
      <c r="D14187" s="40" t="s">
        <v>1691</v>
      </c>
      <c r="E14187" s="40" t="s">
        <v>13534</v>
      </c>
      <c r="F14187" s="40" t="s">
        <v>20718</v>
      </c>
      <c r="G14187" s="40">
        <v>75.75</v>
      </c>
    </row>
    <row r="14188" spans="1:7" x14ac:dyDescent="0.25">
      <c r="A14188" s="40">
        <v>4200054</v>
      </c>
      <c r="B14188" s="40" t="s">
        <v>20719</v>
      </c>
      <c r="C14188" s="40" t="s">
        <v>125</v>
      </c>
      <c r="D14188" s="40" t="s">
        <v>118</v>
      </c>
      <c r="E14188" s="40" t="s">
        <v>3247</v>
      </c>
      <c r="F14188" s="40" t="s">
        <v>20720</v>
      </c>
      <c r="G14188" s="40">
        <v>436.2</v>
      </c>
    </row>
    <row r="14189" spans="1:7" x14ac:dyDescent="0.25">
      <c r="A14189" s="40">
        <v>4200055</v>
      </c>
      <c r="B14189" s="40" t="s">
        <v>20721</v>
      </c>
      <c r="C14189" s="40" t="s">
        <v>125</v>
      </c>
      <c r="D14189" s="40" t="s">
        <v>118</v>
      </c>
      <c r="E14189" s="40" t="s">
        <v>3247</v>
      </c>
      <c r="F14189" s="40" t="s">
        <v>20720</v>
      </c>
      <c r="G14189" s="40">
        <v>8.6999999999999993</v>
      </c>
    </row>
    <row r="14190" spans="1:7" x14ac:dyDescent="0.25">
      <c r="A14190" s="40">
        <v>4200056</v>
      </c>
      <c r="B14190" s="40" t="s">
        <v>20722</v>
      </c>
      <c r="C14190" s="40" t="s">
        <v>269</v>
      </c>
      <c r="D14190" s="40" t="s">
        <v>2303</v>
      </c>
      <c r="E14190" s="40" t="s">
        <v>20723</v>
      </c>
      <c r="F14190" s="40" t="s">
        <v>270</v>
      </c>
      <c r="G14190" s="40">
        <v>0</v>
      </c>
    </row>
    <row r="14191" spans="1:7" x14ac:dyDescent="0.25">
      <c r="A14191" s="40">
        <v>4200057</v>
      </c>
      <c r="B14191" s="40" t="s">
        <v>20724</v>
      </c>
      <c r="C14191" s="40" t="s">
        <v>125</v>
      </c>
      <c r="D14191" s="40" t="s">
        <v>118</v>
      </c>
      <c r="E14191" s="40" t="s">
        <v>20725</v>
      </c>
      <c r="F14191" s="40" t="s">
        <v>20726</v>
      </c>
      <c r="G14191" s="40">
        <v>53.32</v>
      </c>
    </row>
    <row r="14192" spans="1:7" x14ac:dyDescent="0.25">
      <c r="A14192" s="40">
        <v>4200058</v>
      </c>
      <c r="B14192" s="40" t="s">
        <v>20727</v>
      </c>
      <c r="C14192" s="40" t="s">
        <v>122</v>
      </c>
      <c r="D14192" s="40" t="s">
        <v>118</v>
      </c>
      <c r="E14192" s="40" t="s">
        <v>166</v>
      </c>
      <c r="F14192" s="40" t="s">
        <v>20680</v>
      </c>
      <c r="G14192" s="40">
        <v>0</v>
      </c>
    </row>
    <row r="14193" spans="1:7" x14ac:dyDescent="0.25">
      <c r="A14193" s="40">
        <v>4200059</v>
      </c>
      <c r="B14193" s="40" t="s">
        <v>20728</v>
      </c>
      <c r="C14193" s="40" t="s">
        <v>125</v>
      </c>
      <c r="D14193" s="40" t="s">
        <v>1691</v>
      </c>
      <c r="E14193" s="40" t="s">
        <v>20644</v>
      </c>
      <c r="F14193" s="40" t="s">
        <v>13532</v>
      </c>
      <c r="G14193" s="40">
        <v>0</v>
      </c>
    </row>
    <row r="14194" spans="1:7" x14ac:dyDescent="0.25">
      <c r="A14194" s="40">
        <v>4200060</v>
      </c>
      <c r="B14194" s="40" t="s">
        <v>20729</v>
      </c>
      <c r="C14194" s="40" t="s">
        <v>125</v>
      </c>
      <c r="D14194" s="40" t="s">
        <v>1431</v>
      </c>
      <c r="E14194" s="40" t="s">
        <v>20730</v>
      </c>
      <c r="F14194" s="40" t="s">
        <v>20731</v>
      </c>
      <c r="G14194" s="40">
        <v>106.89</v>
      </c>
    </row>
    <row r="14195" spans="1:7" x14ac:dyDescent="0.25">
      <c r="A14195" s="40">
        <v>4200061</v>
      </c>
      <c r="B14195" s="40" t="s">
        <v>20732</v>
      </c>
      <c r="C14195" s="40" t="s">
        <v>125</v>
      </c>
      <c r="D14195" s="40" t="s">
        <v>1431</v>
      </c>
      <c r="E14195" s="40" t="s">
        <v>20730</v>
      </c>
      <c r="F14195" s="40" t="s">
        <v>20733</v>
      </c>
      <c r="G14195" s="40">
        <v>121.38</v>
      </c>
    </row>
    <row r="14196" spans="1:7" x14ac:dyDescent="0.25">
      <c r="A14196" s="40">
        <v>4200062</v>
      </c>
      <c r="B14196" s="40" t="s">
        <v>20734</v>
      </c>
      <c r="C14196" s="40" t="s">
        <v>125</v>
      </c>
      <c r="D14196" s="40" t="s">
        <v>1431</v>
      </c>
      <c r="E14196" s="40" t="s">
        <v>20730</v>
      </c>
      <c r="F14196" s="40" t="s">
        <v>20735</v>
      </c>
      <c r="G14196" s="40">
        <v>92.19</v>
      </c>
    </row>
    <row r="14197" spans="1:7" x14ac:dyDescent="0.25">
      <c r="A14197" s="40">
        <v>4200063</v>
      </c>
      <c r="B14197" s="40" t="s">
        <v>20736</v>
      </c>
      <c r="C14197" s="40" t="s">
        <v>125</v>
      </c>
      <c r="D14197" s="40" t="s">
        <v>1431</v>
      </c>
      <c r="E14197" s="40" t="s">
        <v>20730</v>
      </c>
      <c r="F14197" s="40" t="s">
        <v>20737</v>
      </c>
      <c r="G14197" s="40">
        <v>62.9</v>
      </c>
    </row>
    <row r="14198" spans="1:7" x14ac:dyDescent="0.25">
      <c r="A14198" s="40">
        <v>4200064</v>
      </c>
      <c r="B14198" s="40" t="s">
        <v>20738</v>
      </c>
      <c r="C14198" s="40" t="s">
        <v>125</v>
      </c>
      <c r="D14198" s="40" t="s">
        <v>1431</v>
      </c>
      <c r="E14198" s="40" t="s">
        <v>20730</v>
      </c>
      <c r="F14198" s="40" t="s">
        <v>20739</v>
      </c>
      <c r="G14198" s="40">
        <v>80.72</v>
      </c>
    </row>
    <row r="14199" spans="1:7" x14ac:dyDescent="0.25">
      <c r="A14199" s="40">
        <v>4200065</v>
      </c>
      <c r="B14199" s="40" t="s">
        <v>20740</v>
      </c>
      <c r="C14199" s="40" t="s">
        <v>125</v>
      </c>
      <c r="D14199" s="40" t="s">
        <v>1431</v>
      </c>
      <c r="E14199" s="40" t="s">
        <v>20730</v>
      </c>
      <c r="F14199" s="40" t="s">
        <v>20741</v>
      </c>
      <c r="G14199" s="40">
        <v>25.3</v>
      </c>
    </row>
    <row r="14200" spans="1:7" x14ac:dyDescent="0.25">
      <c r="A14200" s="40">
        <v>4200066</v>
      </c>
      <c r="B14200" s="40" t="s">
        <v>20742</v>
      </c>
      <c r="C14200" s="40" t="s">
        <v>122</v>
      </c>
      <c r="D14200" s="40" t="s">
        <v>118</v>
      </c>
      <c r="E14200" s="40" t="s">
        <v>166</v>
      </c>
      <c r="F14200" s="40" t="s">
        <v>167</v>
      </c>
      <c r="G14200" s="40">
        <v>0</v>
      </c>
    </row>
    <row r="14201" spans="1:7" x14ac:dyDescent="0.25">
      <c r="A14201" s="40">
        <v>4200067</v>
      </c>
      <c r="B14201" s="40" t="s">
        <v>20743</v>
      </c>
      <c r="C14201" s="40" t="s">
        <v>122</v>
      </c>
      <c r="D14201" s="40" t="s">
        <v>118</v>
      </c>
      <c r="E14201" s="40" t="s">
        <v>166</v>
      </c>
      <c r="F14201" s="40" t="s">
        <v>167</v>
      </c>
      <c r="G14201" s="40">
        <v>0</v>
      </c>
    </row>
    <row r="14202" spans="1:7" x14ac:dyDescent="0.25">
      <c r="A14202" s="40">
        <v>4200068</v>
      </c>
      <c r="B14202" s="40" t="s">
        <v>20744</v>
      </c>
      <c r="C14202" s="40" t="s">
        <v>125</v>
      </c>
      <c r="D14202" s="40" t="s">
        <v>1431</v>
      </c>
      <c r="E14202" s="40" t="s">
        <v>3053</v>
      </c>
      <c r="F14202" s="40" t="s">
        <v>20745</v>
      </c>
      <c r="G14202" s="40">
        <v>181.84</v>
      </c>
    </row>
    <row r="14203" spans="1:7" x14ac:dyDescent="0.25">
      <c r="A14203" s="40">
        <v>4200069</v>
      </c>
      <c r="B14203" s="40" t="s">
        <v>20746</v>
      </c>
      <c r="C14203" s="40" t="s">
        <v>125</v>
      </c>
      <c r="D14203" s="40" t="s">
        <v>1431</v>
      </c>
      <c r="E14203" s="40" t="s">
        <v>3053</v>
      </c>
      <c r="F14203" s="40" t="s">
        <v>20747</v>
      </c>
      <c r="G14203" s="40">
        <v>237.98</v>
      </c>
    </row>
    <row r="14204" spans="1:7" x14ac:dyDescent="0.25">
      <c r="A14204" s="40">
        <v>4200070</v>
      </c>
      <c r="B14204" s="40" t="s">
        <v>20748</v>
      </c>
      <c r="C14204" s="40" t="s">
        <v>122</v>
      </c>
      <c r="D14204" s="40" t="s">
        <v>118</v>
      </c>
      <c r="E14204" s="40" t="s">
        <v>166</v>
      </c>
      <c r="F14204" s="40" t="s">
        <v>167</v>
      </c>
      <c r="G14204" s="40">
        <v>0</v>
      </c>
    </row>
    <row r="14205" spans="1:7" x14ac:dyDescent="0.25">
      <c r="A14205" s="40">
        <v>4200071</v>
      </c>
      <c r="B14205" s="40" t="s">
        <v>20749</v>
      </c>
      <c r="C14205" s="40" t="s">
        <v>122</v>
      </c>
      <c r="D14205" s="40" t="s">
        <v>118</v>
      </c>
      <c r="E14205" s="40" t="s">
        <v>166</v>
      </c>
      <c r="F14205" s="40" t="s">
        <v>167</v>
      </c>
      <c r="G14205" s="40">
        <v>0</v>
      </c>
    </row>
    <row r="14206" spans="1:7" x14ac:dyDescent="0.25">
      <c r="A14206" s="40">
        <v>4200072</v>
      </c>
      <c r="B14206" s="40" t="s">
        <v>20750</v>
      </c>
      <c r="C14206" s="40" t="s">
        <v>122</v>
      </c>
      <c r="D14206" s="40" t="s">
        <v>118</v>
      </c>
      <c r="E14206" s="40" t="s">
        <v>166</v>
      </c>
      <c r="F14206" s="40" t="s">
        <v>167</v>
      </c>
      <c r="G14206" s="40">
        <v>0</v>
      </c>
    </row>
    <row r="14207" spans="1:7" x14ac:dyDescent="0.25">
      <c r="A14207" s="40">
        <v>4200073</v>
      </c>
      <c r="B14207" s="40" t="s">
        <v>20751</v>
      </c>
      <c r="C14207" s="40" t="s">
        <v>269</v>
      </c>
      <c r="D14207" s="40" t="s">
        <v>118</v>
      </c>
      <c r="E14207" s="40" t="s">
        <v>7884</v>
      </c>
      <c r="F14207" s="40" t="s">
        <v>270</v>
      </c>
      <c r="G14207" s="40">
        <v>0</v>
      </c>
    </row>
    <row r="14208" spans="1:7" x14ac:dyDescent="0.25">
      <c r="A14208" s="40">
        <v>4200074</v>
      </c>
      <c r="B14208" s="40" t="s">
        <v>20752</v>
      </c>
      <c r="C14208" s="40" t="s">
        <v>269</v>
      </c>
      <c r="D14208" s="40" t="s">
        <v>118</v>
      </c>
      <c r="E14208" s="40" t="s">
        <v>7884</v>
      </c>
      <c r="F14208" s="40" t="s">
        <v>270</v>
      </c>
      <c r="G14208" s="40">
        <v>0</v>
      </c>
    </row>
    <row r="14209" spans="1:7" x14ac:dyDescent="0.25">
      <c r="A14209" s="40">
        <v>4200075</v>
      </c>
      <c r="B14209" s="40" t="s">
        <v>20753</v>
      </c>
      <c r="C14209" s="40" t="s">
        <v>125</v>
      </c>
      <c r="D14209" s="40" t="s">
        <v>2080</v>
      </c>
      <c r="E14209" s="40" t="s">
        <v>20754</v>
      </c>
      <c r="F14209" s="40" t="s">
        <v>20755</v>
      </c>
      <c r="G14209" s="40">
        <v>78.12</v>
      </c>
    </row>
    <row r="14210" spans="1:7" x14ac:dyDescent="0.25">
      <c r="A14210" s="40">
        <v>4200076</v>
      </c>
      <c r="B14210" s="40" t="s">
        <v>20756</v>
      </c>
      <c r="C14210" s="40" t="s">
        <v>125</v>
      </c>
      <c r="D14210" s="40" t="s">
        <v>118</v>
      </c>
      <c r="E14210" s="40" t="s">
        <v>14635</v>
      </c>
      <c r="F14210" s="40" t="s">
        <v>20757</v>
      </c>
      <c r="G14210" s="40">
        <v>0</v>
      </c>
    </row>
    <row r="14211" spans="1:7" x14ac:dyDescent="0.25">
      <c r="A14211" s="40">
        <v>4200077</v>
      </c>
      <c r="B14211" s="40" t="s">
        <v>20758</v>
      </c>
      <c r="C14211" s="40" t="s">
        <v>125</v>
      </c>
      <c r="D14211" s="40" t="s">
        <v>118</v>
      </c>
      <c r="E14211" s="40" t="s">
        <v>14635</v>
      </c>
      <c r="F14211" s="40" t="s">
        <v>20759</v>
      </c>
      <c r="G14211" s="40">
        <v>0</v>
      </c>
    </row>
    <row r="14212" spans="1:7" x14ac:dyDescent="0.25">
      <c r="A14212" s="40">
        <v>4200078</v>
      </c>
      <c r="B14212" s="40" t="s">
        <v>20760</v>
      </c>
      <c r="C14212" s="40" t="s">
        <v>269</v>
      </c>
      <c r="D14212" s="40" t="s">
        <v>2303</v>
      </c>
      <c r="E14212" s="40" t="s">
        <v>14933</v>
      </c>
      <c r="F14212" s="40" t="s">
        <v>270</v>
      </c>
      <c r="G14212" s="40">
        <v>0</v>
      </c>
    </row>
    <row r="14213" spans="1:7" x14ac:dyDescent="0.25">
      <c r="A14213" s="40">
        <v>4200079</v>
      </c>
      <c r="B14213" s="40" t="s">
        <v>20761</v>
      </c>
      <c r="C14213" s="40" t="s">
        <v>269</v>
      </c>
      <c r="D14213" s="40" t="s">
        <v>2303</v>
      </c>
      <c r="E14213" s="40" t="s">
        <v>14933</v>
      </c>
      <c r="F14213" s="40" t="s">
        <v>270</v>
      </c>
      <c r="G14213" s="40">
        <v>0</v>
      </c>
    </row>
    <row r="14214" spans="1:7" x14ac:dyDescent="0.25">
      <c r="A14214" s="40">
        <v>4200080</v>
      </c>
      <c r="B14214" s="40" t="s">
        <v>20762</v>
      </c>
      <c r="C14214" s="40" t="s">
        <v>125</v>
      </c>
      <c r="D14214" s="40" t="s">
        <v>1431</v>
      </c>
      <c r="E14214" s="40" t="s">
        <v>14933</v>
      </c>
      <c r="F14214" s="40" t="s">
        <v>20763</v>
      </c>
      <c r="G14214" s="40">
        <v>111.02</v>
      </c>
    </row>
    <row r="14215" spans="1:7" x14ac:dyDescent="0.25">
      <c r="A14215" s="40">
        <v>4200081</v>
      </c>
      <c r="B14215" s="40" t="s">
        <v>20764</v>
      </c>
      <c r="C14215" s="40" t="s">
        <v>269</v>
      </c>
      <c r="D14215" s="40" t="s">
        <v>1431</v>
      </c>
      <c r="E14215" s="40" t="s">
        <v>14933</v>
      </c>
      <c r="F14215" s="40" t="s">
        <v>270</v>
      </c>
      <c r="G14215" s="40">
        <v>0</v>
      </c>
    </row>
    <row r="14216" spans="1:7" x14ac:dyDescent="0.25">
      <c r="A14216" s="40">
        <v>4200082</v>
      </c>
      <c r="B14216" s="40" t="s">
        <v>20765</v>
      </c>
      <c r="C14216" s="40" t="s">
        <v>269</v>
      </c>
      <c r="D14216" s="40" t="s">
        <v>1431</v>
      </c>
      <c r="E14216" s="40" t="s">
        <v>14933</v>
      </c>
      <c r="F14216" s="40" t="s">
        <v>270</v>
      </c>
      <c r="G14216" s="40">
        <v>0</v>
      </c>
    </row>
    <row r="14217" spans="1:7" x14ac:dyDescent="0.25">
      <c r="A14217" s="40">
        <v>4200083</v>
      </c>
      <c r="B14217" s="40" t="s">
        <v>20766</v>
      </c>
      <c r="C14217" s="40" t="s">
        <v>269</v>
      </c>
      <c r="D14217" s="40" t="s">
        <v>1431</v>
      </c>
      <c r="E14217" s="40" t="s">
        <v>1032</v>
      </c>
      <c r="F14217" s="40" t="s">
        <v>270</v>
      </c>
      <c r="G14217" s="40">
        <v>0</v>
      </c>
    </row>
    <row r="14218" spans="1:7" x14ac:dyDescent="0.25">
      <c r="A14218" s="40">
        <v>4200084</v>
      </c>
      <c r="B14218" s="40" t="s">
        <v>20767</v>
      </c>
      <c r="C14218" s="40" t="s">
        <v>269</v>
      </c>
      <c r="D14218" s="40" t="s">
        <v>1431</v>
      </c>
      <c r="E14218" s="40" t="s">
        <v>1032</v>
      </c>
      <c r="F14218" s="40" t="s">
        <v>270</v>
      </c>
      <c r="G14218" s="40">
        <v>0</v>
      </c>
    </row>
    <row r="14219" spans="1:7" x14ac:dyDescent="0.25">
      <c r="A14219" s="40">
        <v>4200085</v>
      </c>
      <c r="B14219" s="40" t="s">
        <v>20768</v>
      </c>
      <c r="C14219" s="40" t="s">
        <v>269</v>
      </c>
      <c r="D14219" s="40" t="s">
        <v>1691</v>
      </c>
      <c r="E14219" s="40" t="s">
        <v>2015</v>
      </c>
      <c r="F14219" s="40" t="s">
        <v>270</v>
      </c>
      <c r="G14219" s="40">
        <v>0</v>
      </c>
    </row>
    <row r="14220" spans="1:7" x14ac:dyDescent="0.25">
      <c r="A14220" s="40">
        <v>4200086</v>
      </c>
      <c r="B14220" s="40" t="s">
        <v>20769</v>
      </c>
      <c r="C14220" s="40" t="s">
        <v>269</v>
      </c>
      <c r="D14220" s="40" t="s">
        <v>1691</v>
      </c>
      <c r="E14220" s="40" t="s">
        <v>2015</v>
      </c>
      <c r="F14220" s="40" t="s">
        <v>270</v>
      </c>
      <c r="G14220" s="40">
        <v>0</v>
      </c>
    </row>
    <row r="14221" spans="1:7" x14ac:dyDescent="0.25">
      <c r="A14221" s="40">
        <v>4200087</v>
      </c>
      <c r="B14221" s="40" t="s">
        <v>20770</v>
      </c>
      <c r="C14221" s="40" t="s">
        <v>269</v>
      </c>
      <c r="D14221" s="40" t="s">
        <v>2303</v>
      </c>
      <c r="E14221" s="40" t="s">
        <v>2015</v>
      </c>
      <c r="F14221" s="40" t="s">
        <v>270</v>
      </c>
      <c r="G14221" s="40">
        <v>0</v>
      </c>
    </row>
    <row r="14222" spans="1:7" x14ac:dyDescent="0.25">
      <c r="A14222" s="40">
        <v>4200088</v>
      </c>
      <c r="B14222" s="40" t="s">
        <v>20771</v>
      </c>
      <c r="C14222" s="40" t="s">
        <v>269</v>
      </c>
      <c r="D14222" s="40" t="s">
        <v>1691</v>
      </c>
      <c r="E14222" s="40" t="s">
        <v>2015</v>
      </c>
      <c r="F14222" s="40" t="s">
        <v>270</v>
      </c>
      <c r="G14222" s="40">
        <v>0</v>
      </c>
    </row>
    <row r="14223" spans="1:7" x14ac:dyDescent="0.25">
      <c r="A14223" s="40">
        <v>4200089</v>
      </c>
      <c r="B14223" s="40" t="s">
        <v>20772</v>
      </c>
      <c r="C14223" s="40" t="s">
        <v>125</v>
      </c>
      <c r="D14223" s="40" t="s">
        <v>1691</v>
      </c>
      <c r="E14223" s="40" t="s">
        <v>2015</v>
      </c>
      <c r="F14223" s="40" t="s">
        <v>20773</v>
      </c>
      <c r="G14223" s="40">
        <v>51.16</v>
      </c>
    </row>
    <row r="14224" spans="1:7" x14ac:dyDescent="0.25">
      <c r="A14224" s="40">
        <v>4200090</v>
      </c>
      <c r="B14224" s="40" t="s">
        <v>20774</v>
      </c>
      <c r="C14224" s="40" t="s">
        <v>269</v>
      </c>
      <c r="D14224" s="40" t="s">
        <v>1691</v>
      </c>
      <c r="E14224" s="40" t="s">
        <v>2015</v>
      </c>
      <c r="F14224" s="40" t="s">
        <v>270</v>
      </c>
      <c r="G14224" s="40">
        <v>0</v>
      </c>
    </row>
    <row r="14225" spans="1:7" x14ac:dyDescent="0.25">
      <c r="A14225" s="40">
        <v>4200091</v>
      </c>
      <c r="B14225" s="40" t="s">
        <v>20775</v>
      </c>
      <c r="C14225" s="40" t="s">
        <v>269</v>
      </c>
      <c r="D14225" s="40" t="s">
        <v>1691</v>
      </c>
      <c r="E14225" s="40" t="s">
        <v>2015</v>
      </c>
      <c r="F14225" s="40" t="s">
        <v>270</v>
      </c>
      <c r="G14225" s="40">
        <v>0</v>
      </c>
    </row>
    <row r="14226" spans="1:7" x14ac:dyDescent="0.25">
      <c r="A14226" s="40">
        <v>4200092</v>
      </c>
      <c r="B14226" s="40" t="s">
        <v>20776</v>
      </c>
      <c r="C14226" s="40" t="s">
        <v>269</v>
      </c>
      <c r="D14226" s="40" t="s">
        <v>1691</v>
      </c>
      <c r="E14226" s="40" t="s">
        <v>2015</v>
      </c>
      <c r="F14226" s="40" t="s">
        <v>270</v>
      </c>
      <c r="G14226" s="40">
        <v>0</v>
      </c>
    </row>
    <row r="14227" spans="1:7" x14ac:dyDescent="0.25">
      <c r="A14227" s="40">
        <v>4200093</v>
      </c>
      <c r="B14227" s="40" t="s">
        <v>20777</v>
      </c>
      <c r="C14227" s="40" t="s">
        <v>125</v>
      </c>
      <c r="D14227" s="40" t="s">
        <v>2303</v>
      </c>
      <c r="E14227" s="40" t="s">
        <v>8176</v>
      </c>
      <c r="F14227" s="40" t="s">
        <v>20778</v>
      </c>
      <c r="G14227" s="40">
        <v>75.180000000000007</v>
      </c>
    </row>
    <row r="14228" spans="1:7" x14ac:dyDescent="0.25">
      <c r="A14228" s="40">
        <v>4200094</v>
      </c>
      <c r="B14228" s="40" t="s">
        <v>20779</v>
      </c>
      <c r="C14228" s="40" t="s">
        <v>122</v>
      </c>
      <c r="D14228" s="40" t="s">
        <v>118</v>
      </c>
      <c r="E14228" s="40" t="s">
        <v>166</v>
      </c>
      <c r="F14228" s="40" t="s">
        <v>167</v>
      </c>
      <c r="G14228" s="40">
        <v>0</v>
      </c>
    </row>
    <row r="14229" spans="1:7" x14ac:dyDescent="0.25">
      <c r="A14229" s="40">
        <v>4200095</v>
      </c>
      <c r="B14229" s="40" t="s">
        <v>20780</v>
      </c>
      <c r="C14229" s="40" t="s">
        <v>122</v>
      </c>
      <c r="D14229" s="40" t="s">
        <v>118</v>
      </c>
      <c r="E14229" s="40" t="s">
        <v>166</v>
      </c>
      <c r="F14229" s="40" t="s">
        <v>167</v>
      </c>
      <c r="G14229" s="40">
        <v>0</v>
      </c>
    </row>
    <row r="14230" spans="1:7" x14ac:dyDescent="0.25">
      <c r="A14230" s="40">
        <v>4200096</v>
      </c>
      <c r="B14230" s="40" t="s">
        <v>20781</v>
      </c>
      <c r="C14230" s="40" t="s">
        <v>269</v>
      </c>
      <c r="D14230" s="40" t="s">
        <v>1431</v>
      </c>
      <c r="E14230" s="40" t="s">
        <v>2106</v>
      </c>
      <c r="F14230" s="40" t="s">
        <v>270</v>
      </c>
      <c r="G14230" s="40">
        <v>0</v>
      </c>
    </row>
    <row r="14231" spans="1:7" x14ac:dyDescent="0.25">
      <c r="A14231" s="40">
        <v>4200097</v>
      </c>
      <c r="B14231" s="40" t="s">
        <v>20782</v>
      </c>
      <c r="C14231" s="40" t="s">
        <v>269</v>
      </c>
      <c r="D14231" s="40" t="s">
        <v>1431</v>
      </c>
      <c r="E14231" s="40" t="s">
        <v>2106</v>
      </c>
      <c r="F14231" s="40" t="s">
        <v>270</v>
      </c>
      <c r="G14231" s="40">
        <v>0</v>
      </c>
    </row>
    <row r="14232" spans="1:7" x14ac:dyDescent="0.25">
      <c r="A14232" s="40">
        <v>4200098</v>
      </c>
      <c r="B14232" s="40" t="s">
        <v>20783</v>
      </c>
      <c r="C14232" s="40" t="s">
        <v>125</v>
      </c>
      <c r="D14232" s="40" t="s">
        <v>1691</v>
      </c>
      <c r="E14232" s="40" t="s">
        <v>1692</v>
      </c>
      <c r="F14232" s="40" t="s">
        <v>20784</v>
      </c>
      <c r="G14232" s="40">
        <v>2024.19</v>
      </c>
    </row>
    <row r="14233" spans="1:7" x14ac:dyDescent="0.25">
      <c r="A14233" s="40">
        <v>4200100</v>
      </c>
      <c r="B14233" s="40" t="s">
        <v>20785</v>
      </c>
      <c r="C14233" s="40" t="s">
        <v>269</v>
      </c>
      <c r="D14233" s="40" t="s">
        <v>1431</v>
      </c>
      <c r="E14233" s="40" t="s">
        <v>1994</v>
      </c>
      <c r="F14233" s="40" t="s">
        <v>270</v>
      </c>
      <c r="G14233" s="40">
        <v>0</v>
      </c>
    </row>
    <row r="14234" spans="1:7" x14ac:dyDescent="0.25">
      <c r="A14234" s="40">
        <v>4200101</v>
      </c>
      <c r="B14234" s="40" t="s">
        <v>20786</v>
      </c>
      <c r="C14234" s="40" t="s">
        <v>269</v>
      </c>
      <c r="D14234" s="40" t="s">
        <v>1431</v>
      </c>
      <c r="E14234" s="40" t="s">
        <v>1994</v>
      </c>
      <c r="F14234" s="40" t="s">
        <v>270</v>
      </c>
      <c r="G14234" s="40">
        <v>0</v>
      </c>
    </row>
    <row r="14235" spans="1:7" x14ac:dyDescent="0.25">
      <c r="A14235" s="40">
        <v>4200102</v>
      </c>
      <c r="B14235" s="40" t="s">
        <v>20787</v>
      </c>
      <c r="C14235" s="40" t="s">
        <v>125</v>
      </c>
      <c r="D14235" s="40" t="s">
        <v>118</v>
      </c>
      <c r="E14235" s="40" t="s">
        <v>8639</v>
      </c>
      <c r="F14235" s="40" t="s">
        <v>20788</v>
      </c>
      <c r="G14235" s="40">
        <v>505.12</v>
      </c>
    </row>
    <row r="14236" spans="1:7" x14ac:dyDescent="0.25">
      <c r="A14236" s="40">
        <v>4200103</v>
      </c>
      <c r="B14236" s="40" t="s">
        <v>20789</v>
      </c>
      <c r="C14236" s="40" t="s">
        <v>125</v>
      </c>
      <c r="D14236" s="40" t="s">
        <v>118</v>
      </c>
      <c r="E14236" s="40" t="s">
        <v>8639</v>
      </c>
      <c r="F14236" s="40" t="s">
        <v>20790</v>
      </c>
      <c r="G14236" s="40">
        <v>38</v>
      </c>
    </row>
    <row r="14237" spans="1:7" x14ac:dyDescent="0.25">
      <c r="A14237" s="40">
        <v>4200104</v>
      </c>
      <c r="B14237" s="40" t="s">
        <v>20791</v>
      </c>
      <c r="C14237" s="40" t="s">
        <v>125</v>
      </c>
      <c r="D14237" s="40" t="s">
        <v>118</v>
      </c>
      <c r="E14237" s="40" t="s">
        <v>8639</v>
      </c>
      <c r="F14237" s="40" t="s">
        <v>20792</v>
      </c>
      <c r="G14237" s="40">
        <v>338.56</v>
      </c>
    </row>
    <row r="14238" spans="1:7" x14ac:dyDescent="0.25">
      <c r="A14238" s="40">
        <v>4200105</v>
      </c>
      <c r="B14238" s="40" t="s">
        <v>20793</v>
      </c>
      <c r="C14238" s="40" t="s">
        <v>125</v>
      </c>
      <c r="D14238" s="40" t="s">
        <v>1431</v>
      </c>
      <c r="E14238" s="40" t="s">
        <v>20730</v>
      </c>
      <c r="F14238" s="40" t="s">
        <v>20794</v>
      </c>
      <c r="G14238" s="40">
        <v>185.35</v>
      </c>
    </row>
    <row r="14239" spans="1:7" x14ac:dyDescent="0.25">
      <c r="A14239" s="40">
        <v>4200106</v>
      </c>
      <c r="B14239" s="40" t="s">
        <v>20795</v>
      </c>
      <c r="C14239" s="40" t="s">
        <v>269</v>
      </c>
      <c r="D14239" s="40" t="s">
        <v>1691</v>
      </c>
      <c r="E14239" s="40" t="s">
        <v>2015</v>
      </c>
      <c r="F14239" s="40" t="s">
        <v>270</v>
      </c>
      <c r="G14239" s="40">
        <v>0</v>
      </c>
    </row>
    <row r="14240" spans="1:7" x14ac:dyDescent="0.25">
      <c r="A14240" s="40">
        <v>4200107</v>
      </c>
      <c r="B14240" s="40" t="s">
        <v>20796</v>
      </c>
      <c r="C14240" s="40" t="s">
        <v>269</v>
      </c>
      <c r="D14240" s="40" t="s">
        <v>1691</v>
      </c>
      <c r="E14240" s="40" t="s">
        <v>20797</v>
      </c>
      <c r="F14240" s="40" t="s">
        <v>270</v>
      </c>
      <c r="G14240" s="40">
        <v>0</v>
      </c>
    </row>
    <row r="14241" spans="1:7" x14ac:dyDescent="0.25">
      <c r="A14241" s="40">
        <v>4200108</v>
      </c>
      <c r="B14241" s="40" t="s">
        <v>20798</v>
      </c>
      <c r="C14241" s="40" t="s">
        <v>125</v>
      </c>
      <c r="D14241" s="40" t="s">
        <v>1431</v>
      </c>
      <c r="E14241" s="40" t="s">
        <v>20730</v>
      </c>
      <c r="F14241" s="40" t="s">
        <v>20799</v>
      </c>
      <c r="G14241" s="40">
        <v>44.04</v>
      </c>
    </row>
    <row r="14242" spans="1:7" x14ac:dyDescent="0.25">
      <c r="A14242" s="40">
        <v>4200109</v>
      </c>
      <c r="B14242" s="40" t="s">
        <v>20800</v>
      </c>
      <c r="C14242" s="40" t="s">
        <v>122</v>
      </c>
      <c r="D14242" s="40" t="s">
        <v>118</v>
      </c>
      <c r="E14242" s="40" t="s">
        <v>166</v>
      </c>
      <c r="F14242" s="40" t="s">
        <v>642</v>
      </c>
      <c r="G14242" s="40">
        <v>0</v>
      </c>
    </row>
    <row r="14243" spans="1:7" x14ac:dyDescent="0.25">
      <c r="A14243" s="40">
        <v>4200110</v>
      </c>
      <c r="B14243" s="40" t="s">
        <v>20801</v>
      </c>
      <c r="C14243" s="40" t="s">
        <v>122</v>
      </c>
      <c r="D14243" s="40" t="s">
        <v>118</v>
      </c>
      <c r="E14243" s="40" t="s">
        <v>166</v>
      </c>
      <c r="F14243" s="40" t="s">
        <v>167</v>
      </c>
      <c r="G14243" s="40">
        <v>0</v>
      </c>
    </row>
    <row r="14244" spans="1:7" x14ac:dyDescent="0.25">
      <c r="A14244" s="40">
        <v>4200111</v>
      </c>
      <c r="B14244" s="40" t="s">
        <v>20802</v>
      </c>
      <c r="C14244" s="40" t="s">
        <v>269</v>
      </c>
      <c r="D14244" s="40" t="s">
        <v>1431</v>
      </c>
      <c r="E14244" s="40" t="s">
        <v>1032</v>
      </c>
      <c r="F14244" s="40" t="s">
        <v>270</v>
      </c>
      <c r="G14244" s="40">
        <v>0</v>
      </c>
    </row>
    <row r="14245" spans="1:7" x14ac:dyDescent="0.25">
      <c r="A14245" s="40">
        <v>4200112</v>
      </c>
      <c r="B14245" s="40" t="s">
        <v>20803</v>
      </c>
      <c r="C14245" s="40" t="s">
        <v>269</v>
      </c>
      <c r="D14245" s="40" t="s">
        <v>1431</v>
      </c>
      <c r="E14245" s="40" t="s">
        <v>2106</v>
      </c>
      <c r="F14245" s="40" t="s">
        <v>270</v>
      </c>
      <c r="G14245" s="40">
        <v>0</v>
      </c>
    </row>
    <row r="14246" spans="1:7" x14ac:dyDescent="0.25">
      <c r="A14246" s="40">
        <v>4200113</v>
      </c>
      <c r="B14246" s="40" t="s">
        <v>20804</v>
      </c>
      <c r="C14246" s="40" t="s">
        <v>125</v>
      </c>
      <c r="D14246" s="40" t="s">
        <v>118</v>
      </c>
      <c r="E14246" s="40" t="s">
        <v>20805</v>
      </c>
      <c r="F14246" s="40" t="s">
        <v>2048</v>
      </c>
      <c r="G14246" s="40">
        <v>2422.8000000000002</v>
      </c>
    </row>
    <row r="14247" spans="1:7" x14ac:dyDescent="0.25">
      <c r="A14247" s="40">
        <v>4200114</v>
      </c>
      <c r="B14247" s="40" t="s">
        <v>20806</v>
      </c>
      <c r="C14247" s="40" t="s">
        <v>269</v>
      </c>
      <c r="D14247" s="40" t="s">
        <v>118</v>
      </c>
      <c r="E14247" s="40" t="s">
        <v>3927</v>
      </c>
      <c r="F14247" s="40" t="s">
        <v>270</v>
      </c>
      <c r="G14247" s="40">
        <v>0</v>
      </c>
    </row>
    <row r="14248" spans="1:7" x14ac:dyDescent="0.25">
      <c r="A14248" s="40">
        <v>4200115</v>
      </c>
      <c r="B14248" s="40" t="s">
        <v>20807</v>
      </c>
      <c r="C14248" s="40" t="s">
        <v>269</v>
      </c>
      <c r="D14248" s="40" t="s">
        <v>1691</v>
      </c>
      <c r="E14248" s="40" t="s">
        <v>9348</v>
      </c>
      <c r="F14248" s="40" t="s">
        <v>270</v>
      </c>
      <c r="G14248" s="40">
        <v>0</v>
      </c>
    </row>
    <row r="14249" spans="1:7" x14ac:dyDescent="0.25">
      <c r="A14249" s="40">
        <v>4200116</v>
      </c>
      <c r="B14249" s="40" t="s">
        <v>20808</v>
      </c>
      <c r="C14249" s="40" t="s">
        <v>269</v>
      </c>
      <c r="D14249" s="40" t="s">
        <v>1431</v>
      </c>
      <c r="E14249" s="40" t="s">
        <v>2106</v>
      </c>
      <c r="F14249" s="40" t="s">
        <v>270</v>
      </c>
      <c r="G14249" s="40">
        <v>0</v>
      </c>
    </row>
    <row r="14250" spans="1:7" x14ac:dyDescent="0.25">
      <c r="A14250" s="40">
        <v>4200117</v>
      </c>
      <c r="B14250" s="40" t="s">
        <v>20809</v>
      </c>
      <c r="C14250" s="40" t="s">
        <v>125</v>
      </c>
      <c r="D14250" s="40" t="s">
        <v>118</v>
      </c>
      <c r="E14250" s="40" t="s">
        <v>1240</v>
      </c>
      <c r="F14250" s="40" t="s">
        <v>20810</v>
      </c>
      <c r="G14250" s="40">
        <v>44.7</v>
      </c>
    </row>
    <row r="14251" spans="1:7" x14ac:dyDescent="0.25">
      <c r="A14251" s="40">
        <v>4200118</v>
      </c>
      <c r="B14251" s="40" t="s">
        <v>20811</v>
      </c>
      <c r="C14251" s="40" t="s">
        <v>125</v>
      </c>
      <c r="D14251" s="40" t="s">
        <v>118</v>
      </c>
      <c r="E14251" s="40" t="s">
        <v>1240</v>
      </c>
      <c r="F14251" s="40" t="s">
        <v>20810</v>
      </c>
      <c r="G14251" s="40">
        <v>69</v>
      </c>
    </row>
    <row r="14252" spans="1:7" x14ac:dyDescent="0.25">
      <c r="A14252" s="40">
        <v>4200119</v>
      </c>
      <c r="B14252" s="40" t="s">
        <v>20812</v>
      </c>
      <c r="C14252" s="40" t="s">
        <v>125</v>
      </c>
      <c r="D14252" s="40" t="s">
        <v>118</v>
      </c>
      <c r="E14252" s="40" t="s">
        <v>1240</v>
      </c>
      <c r="F14252" s="40" t="s">
        <v>20810</v>
      </c>
      <c r="G14252" s="40">
        <v>43.2</v>
      </c>
    </row>
    <row r="14253" spans="1:7" x14ac:dyDescent="0.25">
      <c r="A14253" s="40">
        <v>4200120</v>
      </c>
      <c r="B14253" s="40" t="s">
        <v>20813</v>
      </c>
      <c r="C14253" s="40" t="s">
        <v>125</v>
      </c>
      <c r="D14253" s="40" t="s">
        <v>118</v>
      </c>
      <c r="E14253" s="40" t="s">
        <v>1240</v>
      </c>
      <c r="F14253" s="40" t="s">
        <v>20810</v>
      </c>
      <c r="G14253" s="40">
        <v>60.2</v>
      </c>
    </row>
    <row r="14254" spans="1:7" x14ac:dyDescent="0.25">
      <c r="A14254" s="40">
        <v>4210002</v>
      </c>
      <c r="B14254" s="40" t="s">
        <v>20814</v>
      </c>
      <c r="C14254" s="40" t="s">
        <v>125</v>
      </c>
      <c r="D14254" s="40" t="s">
        <v>118</v>
      </c>
      <c r="E14254" s="40" t="s">
        <v>11869</v>
      </c>
      <c r="F14254" s="40" t="s">
        <v>20815</v>
      </c>
      <c r="G14254" s="40">
        <v>233.87</v>
      </c>
    </row>
    <row r="14255" spans="1:7" x14ac:dyDescent="0.25">
      <c r="A14255" s="40">
        <v>4210005</v>
      </c>
      <c r="B14255" s="40" t="s">
        <v>20816</v>
      </c>
      <c r="C14255" s="40" t="s">
        <v>125</v>
      </c>
      <c r="D14255" s="40" t="s">
        <v>118</v>
      </c>
      <c r="E14255" s="40" t="s">
        <v>20817</v>
      </c>
      <c r="F14255" s="40" t="s">
        <v>20818</v>
      </c>
      <c r="G14255" s="40">
        <v>0</v>
      </c>
    </row>
    <row r="14256" spans="1:7" x14ac:dyDescent="0.25">
      <c r="A14256" s="40">
        <v>4210007</v>
      </c>
      <c r="B14256" s="40" t="s">
        <v>20819</v>
      </c>
      <c r="C14256" s="40" t="s">
        <v>122</v>
      </c>
      <c r="D14256" s="40" t="s">
        <v>708</v>
      </c>
      <c r="E14256" s="40" t="s">
        <v>20820</v>
      </c>
      <c r="F14256" s="40" t="s">
        <v>123</v>
      </c>
      <c r="G14256" s="40">
        <v>0</v>
      </c>
    </row>
    <row r="14257" spans="1:7" x14ac:dyDescent="0.25">
      <c r="A14257" s="40">
        <v>4210008</v>
      </c>
      <c r="B14257" s="40" t="s">
        <v>20821</v>
      </c>
      <c r="C14257" s="40" t="s">
        <v>125</v>
      </c>
      <c r="D14257" s="40" t="s">
        <v>118</v>
      </c>
      <c r="E14257" s="40" t="s">
        <v>20820</v>
      </c>
      <c r="F14257" s="40" t="s">
        <v>20822</v>
      </c>
      <c r="G14257" s="40">
        <v>6780</v>
      </c>
    </row>
    <row r="14258" spans="1:7" x14ac:dyDescent="0.25">
      <c r="A14258" s="40">
        <v>4210010</v>
      </c>
      <c r="B14258" s="40" t="s">
        <v>20823</v>
      </c>
      <c r="C14258" s="40" t="s">
        <v>269</v>
      </c>
      <c r="D14258" s="40" t="s">
        <v>1431</v>
      </c>
      <c r="E14258" s="40" t="s">
        <v>3053</v>
      </c>
      <c r="F14258" s="40" t="s">
        <v>270</v>
      </c>
      <c r="G14258" s="40">
        <v>0</v>
      </c>
    </row>
    <row r="14259" spans="1:7" x14ac:dyDescent="0.25">
      <c r="A14259" s="40">
        <v>4210011</v>
      </c>
      <c r="B14259" s="40" t="s">
        <v>20824</v>
      </c>
      <c r="C14259" s="40" t="s">
        <v>125</v>
      </c>
      <c r="D14259" s="40" t="s">
        <v>1431</v>
      </c>
      <c r="E14259" s="40" t="s">
        <v>14933</v>
      </c>
      <c r="F14259" s="40" t="s">
        <v>9640</v>
      </c>
      <c r="G14259" s="40">
        <v>32.67</v>
      </c>
    </row>
    <row r="14260" spans="1:7" x14ac:dyDescent="0.25">
      <c r="A14260" s="40">
        <v>4210012</v>
      </c>
      <c r="B14260" s="40" t="s">
        <v>20825</v>
      </c>
      <c r="C14260" s="40" t="s">
        <v>125</v>
      </c>
      <c r="D14260" s="40" t="s">
        <v>1691</v>
      </c>
      <c r="E14260" s="40" t="s">
        <v>20644</v>
      </c>
      <c r="F14260" s="40" t="s">
        <v>20826</v>
      </c>
      <c r="G14260" s="40">
        <v>1044.6199999999999</v>
      </c>
    </row>
    <row r="14261" spans="1:7" x14ac:dyDescent="0.25">
      <c r="A14261" s="40">
        <v>4210015</v>
      </c>
      <c r="B14261" s="40" t="s">
        <v>20827</v>
      </c>
      <c r="C14261" s="40" t="s">
        <v>269</v>
      </c>
      <c r="D14261" s="40" t="s">
        <v>1691</v>
      </c>
      <c r="E14261" s="40" t="s">
        <v>20797</v>
      </c>
      <c r="F14261" s="40" t="s">
        <v>270</v>
      </c>
      <c r="G14261" s="40">
        <v>0</v>
      </c>
    </row>
    <row r="14262" spans="1:7" x14ac:dyDescent="0.25">
      <c r="A14262" s="40">
        <v>4210017</v>
      </c>
      <c r="B14262" s="40" t="s">
        <v>20828</v>
      </c>
      <c r="C14262" s="40" t="s">
        <v>122</v>
      </c>
      <c r="D14262" s="40" t="s">
        <v>1691</v>
      </c>
      <c r="E14262" s="40" t="s">
        <v>166</v>
      </c>
      <c r="F14262" s="40" t="s">
        <v>167</v>
      </c>
      <c r="G14262" s="40">
        <v>0</v>
      </c>
    </row>
    <row r="14263" spans="1:7" x14ac:dyDescent="0.25">
      <c r="A14263" s="40">
        <v>4210018</v>
      </c>
      <c r="B14263" s="40" t="s">
        <v>20829</v>
      </c>
      <c r="C14263" s="40" t="s">
        <v>125</v>
      </c>
      <c r="D14263" s="40" t="s">
        <v>118</v>
      </c>
      <c r="E14263" s="40" t="s">
        <v>20702</v>
      </c>
      <c r="F14263" s="40" t="s">
        <v>20830</v>
      </c>
      <c r="G14263" s="40">
        <v>598.53</v>
      </c>
    </row>
    <row r="14264" spans="1:7" x14ac:dyDescent="0.25">
      <c r="A14264" s="40">
        <v>4210019</v>
      </c>
      <c r="B14264" s="40" t="s">
        <v>20831</v>
      </c>
      <c r="C14264" s="40" t="s">
        <v>125</v>
      </c>
      <c r="D14264" s="40" t="s">
        <v>118</v>
      </c>
      <c r="E14264" s="40" t="s">
        <v>20702</v>
      </c>
      <c r="F14264" s="40" t="s">
        <v>20832</v>
      </c>
      <c r="G14264" s="40">
        <v>180.05</v>
      </c>
    </row>
    <row r="14265" spans="1:7" x14ac:dyDescent="0.25">
      <c r="A14265" s="40">
        <v>4210020</v>
      </c>
      <c r="B14265" s="40" t="s">
        <v>20833</v>
      </c>
      <c r="C14265" s="40" t="s">
        <v>269</v>
      </c>
      <c r="D14265" s="40" t="s">
        <v>1431</v>
      </c>
      <c r="E14265" s="40" t="s">
        <v>1994</v>
      </c>
      <c r="F14265" s="40" t="s">
        <v>270</v>
      </c>
      <c r="G14265" s="40">
        <v>0</v>
      </c>
    </row>
    <row r="14266" spans="1:7" x14ac:dyDescent="0.25">
      <c r="A14266" s="40">
        <v>4210021</v>
      </c>
      <c r="B14266" s="40" t="s">
        <v>20834</v>
      </c>
      <c r="C14266" s="40" t="s">
        <v>125</v>
      </c>
      <c r="D14266" s="40" t="s">
        <v>118</v>
      </c>
      <c r="E14266" s="40" t="s">
        <v>1240</v>
      </c>
      <c r="F14266" s="40" t="s">
        <v>12060</v>
      </c>
      <c r="G14266" s="40">
        <v>36.76</v>
      </c>
    </row>
    <row r="14267" spans="1:7" x14ac:dyDescent="0.25">
      <c r="A14267" s="40">
        <v>4210022</v>
      </c>
      <c r="B14267" s="40" t="s">
        <v>20835</v>
      </c>
      <c r="C14267" s="40" t="s">
        <v>125</v>
      </c>
      <c r="D14267" s="40" t="s">
        <v>118</v>
      </c>
      <c r="E14267" s="40" t="s">
        <v>1240</v>
      </c>
      <c r="F14267" s="40" t="s">
        <v>20836</v>
      </c>
      <c r="G14267" s="40">
        <v>43.98</v>
      </c>
    </row>
    <row r="14268" spans="1:7" x14ac:dyDescent="0.25">
      <c r="A14268" s="40">
        <v>4210023</v>
      </c>
      <c r="B14268" s="40" t="s">
        <v>20837</v>
      </c>
      <c r="C14268" s="40" t="s">
        <v>125</v>
      </c>
      <c r="D14268" s="40" t="s">
        <v>118</v>
      </c>
      <c r="E14268" s="40" t="s">
        <v>1240</v>
      </c>
      <c r="F14268" s="40" t="s">
        <v>20838</v>
      </c>
      <c r="G14268" s="40">
        <v>44.7</v>
      </c>
    </row>
    <row r="14269" spans="1:7" x14ac:dyDescent="0.25">
      <c r="A14269" s="40">
        <v>4210025</v>
      </c>
      <c r="B14269" s="40" t="s">
        <v>20839</v>
      </c>
      <c r="C14269" s="40" t="s">
        <v>125</v>
      </c>
      <c r="D14269" s="40" t="s">
        <v>118</v>
      </c>
      <c r="E14269" s="40" t="s">
        <v>7884</v>
      </c>
      <c r="F14269" s="40" t="s">
        <v>20840</v>
      </c>
      <c r="G14269" s="40">
        <v>181.91</v>
      </c>
    </row>
    <row r="14270" spans="1:7" x14ac:dyDescent="0.25">
      <c r="A14270" s="40">
        <v>4210026</v>
      </c>
      <c r="B14270" s="40" t="s">
        <v>20841</v>
      </c>
      <c r="C14270" s="40" t="s">
        <v>122</v>
      </c>
      <c r="D14270" s="40" t="s">
        <v>118</v>
      </c>
      <c r="E14270" s="40" t="s">
        <v>190</v>
      </c>
      <c r="F14270" s="40" t="s">
        <v>20842</v>
      </c>
      <c r="G14270" s="40">
        <v>0</v>
      </c>
    </row>
    <row r="14271" spans="1:7" x14ac:dyDescent="0.25">
      <c r="A14271" s="40">
        <v>4210027</v>
      </c>
      <c r="B14271" s="40" t="s">
        <v>20843</v>
      </c>
      <c r="C14271" s="40" t="s">
        <v>122</v>
      </c>
      <c r="D14271" s="40" t="s">
        <v>1691</v>
      </c>
      <c r="E14271" s="40" t="s">
        <v>190</v>
      </c>
      <c r="F14271" s="40" t="s">
        <v>191</v>
      </c>
      <c r="G14271" s="40">
        <v>0</v>
      </c>
    </row>
    <row r="14272" spans="1:7" x14ac:dyDescent="0.25">
      <c r="A14272" s="40">
        <v>4210028</v>
      </c>
      <c r="B14272" s="40" t="s">
        <v>20844</v>
      </c>
      <c r="C14272" s="40" t="s">
        <v>125</v>
      </c>
      <c r="D14272" s="40" t="s">
        <v>118</v>
      </c>
      <c r="E14272" s="40" t="s">
        <v>9392</v>
      </c>
      <c r="F14272" s="40" t="s">
        <v>18440</v>
      </c>
      <c r="G14272" s="40">
        <v>44.1</v>
      </c>
    </row>
    <row r="14273" spans="1:7" x14ac:dyDescent="0.25">
      <c r="A14273" s="40">
        <v>4210029</v>
      </c>
      <c r="B14273" s="40" t="s">
        <v>20845</v>
      </c>
      <c r="C14273" s="40" t="s">
        <v>122</v>
      </c>
      <c r="D14273" s="40" t="s">
        <v>1431</v>
      </c>
      <c r="E14273" s="40" t="s">
        <v>1328</v>
      </c>
      <c r="F14273" s="40" t="s">
        <v>123</v>
      </c>
      <c r="G14273" s="40">
        <v>0</v>
      </c>
    </row>
    <row r="14274" spans="1:7" x14ac:dyDescent="0.25">
      <c r="A14274" s="40">
        <v>4220001</v>
      </c>
      <c r="B14274" s="40" t="s">
        <v>20846</v>
      </c>
      <c r="C14274" s="40" t="s">
        <v>125</v>
      </c>
      <c r="D14274" s="40" t="s">
        <v>118</v>
      </c>
      <c r="E14274" s="40" t="s">
        <v>7884</v>
      </c>
      <c r="F14274" s="40" t="s">
        <v>20847</v>
      </c>
      <c r="G14274" s="40">
        <v>118.41</v>
      </c>
    </row>
    <row r="14275" spans="1:7" x14ac:dyDescent="0.25">
      <c r="A14275" s="40">
        <v>4220002</v>
      </c>
      <c r="B14275" s="40" t="s">
        <v>20848</v>
      </c>
      <c r="C14275" s="40" t="s">
        <v>122</v>
      </c>
      <c r="D14275" s="40" t="s">
        <v>118</v>
      </c>
      <c r="E14275" s="40" t="s">
        <v>166</v>
      </c>
      <c r="F14275" s="40" t="s">
        <v>167</v>
      </c>
      <c r="G14275" s="40">
        <v>0</v>
      </c>
    </row>
    <row r="14276" spans="1:7" x14ac:dyDescent="0.25">
      <c r="A14276" s="40">
        <v>4220003</v>
      </c>
      <c r="B14276" s="40" t="s">
        <v>20849</v>
      </c>
      <c r="C14276" s="40" t="s">
        <v>125</v>
      </c>
      <c r="D14276" s="40" t="s">
        <v>1691</v>
      </c>
      <c r="E14276" s="40" t="s">
        <v>2407</v>
      </c>
      <c r="F14276" s="40" t="s">
        <v>20850</v>
      </c>
      <c r="G14276" s="40">
        <v>190.35</v>
      </c>
    </row>
    <row r="14277" spans="1:7" x14ac:dyDescent="0.25">
      <c r="A14277" s="40">
        <v>4230001</v>
      </c>
      <c r="B14277" s="40" t="s">
        <v>20851</v>
      </c>
      <c r="C14277" s="40" t="s">
        <v>122</v>
      </c>
      <c r="D14277" s="40" t="s">
        <v>118</v>
      </c>
      <c r="E14277" s="40" t="s">
        <v>166</v>
      </c>
      <c r="F14277" s="40" t="s">
        <v>167</v>
      </c>
      <c r="G14277" s="40">
        <v>0</v>
      </c>
    </row>
    <row r="14278" spans="1:7" x14ac:dyDescent="0.25">
      <c r="A14278" s="40">
        <v>4300010</v>
      </c>
      <c r="B14278" s="40" t="s">
        <v>20852</v>
      </c>
      <c r="C14278" s="40" t="s">
        <v>132</v>
      </c>
      <c r="D14278" s="40" t="s">
        <v>118</v>
      </c>
      <c r="E14278" s="40" t="s">
        <v>2287</v>
      </c>
      <c r="F14278" s="40" t="s">
        <v>20853</v>
      </c>
      <c r="G14278" s="40">
        <v>1197.75</v>
      </c>
    </row>
    <row r="14279" spans="1:7" x14ac:dyDescent="0.25">
      <c r="A14279" s="40">
        <v>4300011</v>
      </c>
      <c r="B14279" s="40" t="s">
        <v>20854</v>
      </c>
      <c r="C14279" s="40" t="s">
        <v>125</v>
      </c>
      <c r="D14279" s="40" t="s">
        <v>118</v>
      </c>
      <c r="E14279" s="40" t="s">
        <v>390</v>
      </c>
      <c r="F14279" s="40" t="s">
        <v>20855</v>
      </c>
      <c r="G14279" s="40">
        <v>94.5</v>
      </c>
    </row>
    <row r="14280" spans="1:7" x14ac:dyDescent="0.25">
      <c r="A14280" s="40">
        <v>4300012</v>
      </c>
      <c r="B14280" s="40" t="s">
        <v>20856</v>
      </c>
      <c r="C14280" s="40" t="s">
        <v>125</v>
      </c>
      <c r="D14280" s="40" t="s">
        <v>118</v>
      </c>
      <c r="E14280" s="40" t="s">
        <v>390</v>
      </c>
      <c r="F14280" s="40" t="s">
        <v>20857</v>
      </c>
      <c r="G14280" s="40">
        <v>76.95</v>
      </c>
    </row>
    <row r="14281" spans="1:7" x14ac:dyDescent="0.25">
      <c r="A14281" s="40">
        <v>4300014</v>
      </c>
      <c r="B14281" s="40" t="s">
        <v>20858</v>
      </c>
      <c r="C14281" s="40" t="s">
        <v>125</v>
      </c>
      <c r="D14281" s="40" t="s">
        <v>118</v>
      </c>
      <c r="E14281" s="40" t="s">
        <v>2284</v>
      </c>
      <c r="F14281" s="40" t="s">
        <v>20855</v>
      </c>
      <c r="G14281" s="40">
        <v>28.33</v>
      </c>
    </row>
    <row r="14282" spans="1:7" x14ac:dyDescent="0.25">
      <c r="A14282" s="40">
        <v>4300015</v>
      </c>
      <c r="B14282" s="40" t="s">
        <v>20859</v>
      </c>
      <c r="C14282" s="40" t="s">
        <v>125</v>
      </c>
      <c r="D14282" s="40" t="s">
        <v>118</v>
      </c>
      <c r="E14282" s="40" t="s">
        <v>2284</v>
      </c>
      <c r="F14282" s="40" t="s">
        <v>20860</v>
      </c>
      <c r="G14282" s="40">
        <v>16</v>
      </c>
    </row>
    <row r="14283" spans="1:7" x14ac:dyDescent="0.25">
      <c r="A14283" s="40">
        <v>4300016</v>
      </c>
      <c r="B14283" s="40" t="s">
        <v>20861</v>
      </c>
      <c r="C14283" s="40" t="s">
        <v>125</v>
      </c>
      <c r="D14283" s="40" t="s">
        <v>118</v>
      </c>
      <c r="E14283" s="40" t="s">
        <v>2062</v>
      </c>
      <c r="F14283" s="40" t="s">
        <v>20862</v>
      </c>
      <c r="G14283" s="40">
        <v>661.05</v>
      </c>
    </row>
    <row r="14284" spans="1:7" x14ac:dyDescent="0.25">
      <c r="A14284" s="40">
        <v>4300017</v>
      </c>
      <c r="B14284" s="40" t="s">
        <v>20863</v>
      </c>
      <c r="C14284" s="40" t="s">
        <v>125</v>
      </c>
      <c r="D14284" s="40" t="s">
        <v>118</v>
      </c>
      <c r="E14284" s="40" t="s">
        <v>7422</v>
      </c>
      <c r="F14284" s="40" t="s">
        <v>20864</v>
      </c>
      <c r="G14284" s="40">
        <v>482.2</v>
      </c>
    </row>
    <row r="14285" spans="1:7" x14ac:dyDescent="0.25">
      <c r="A14285" s="40">
        <v>4300018</v>
      </c>
      <c r="B14285" s="40" t="s">
        <v>20865</v>
      </c>
      <c r="C14285" s="40" t="s">
        <v>122</v>
      </c>
      <c r="D14285" s="40" t="s">
        <v>118</v>
      </c>
      <c r="E14285" s="40" t="s">
        <v>166</v>
      </c>
      <c r="F14285" s="40" t="s">
        <v>167</v>
      </c>
      <c r="G14285" s="40">
        <v>0</v>
      </c>
    </row>
    <row r="14286" spans="1:7" x14ac:dyDescent="0.25">
      <c r="A14286" s="40">
        <v>4300019</v>
      </c>
      <c r="B14286" s="40" t="s">
        <v>20866</v>
      </c>
      <c r="C14286" s="40" t="s">
        <v>125</v>
      </c>
      <c r="D14286" s="40" t="s">
        <v>118</v>
      </c>
      <c r="E14286" s="40" t="s">
        <v>2322</v>
      </c>
      <c r="F14286" s="40" t="s">
        <v>20867</v>
      </c>
      <c r="G14286" s="40">
        <v>96.88</v>
      </c>
    </row>
    <row r="14287" spans="1:7" x14ac:dyDescent="0.25">
      <c r="A14287" s="40">
        <v>4300020</v>
      </c>
      <c r="B14287" s="40" t="s">
        <v>20868</v>
      </c>
      <c r="C14287" s="40" t="s">
        <v>269</v>
      </c>
      <c r="D14287" s="40" t="s">
        <v>118</v>
      </c>
      <c r="E14287" s="40" t="s">
        <v>2290</v>
      </c>
      <c r="F14287" s="40" t="s">
        <v>270</v>
      </c>
      <c r="G14287" s="40">
        <v>0</v>
      </c>
    </row>
    <row r="14288" spans="1:7" x14ac:dyDescent="0.25">
      <c r="A14288" s="40">
        <v>4300021</v>
      </c>
      <c r="B14288" s="40" t="s">
        <v>20869</v>
      </c>
      <c r="C14288" s="40" t="s">
        <v>125</v>
      </c>
      <c r="D14288" s="40" t="s">
        <v>118</v>
      </c>
      <c r="E14288" s="40" t="s">
        <v>20388</v>
      </c>
      <c r="F14288" s="40" t="s">
        <v>3225</v>
      </c>
      <c r="G14288" s="40">
        <v>329.24</v>
      </c>
    </row>
    <row r="14289" spans="1:7" x14ac:dyDescent="0.25">
      <c r="A14289" s="40">
        <v>4300022</v>
      </c>
      <c r="B14289" s="40" t="s">
        <v>20870</v>
      </c>
      <c r="C14289" s="40" t="s">
        <v>125</v>
      </c>
      <c r="D14289" s="40" t="s">
        <v>118</v>
      </c>
      <c r="E14289" s="40" t="s">
        <v>2327</v>
      </c>
      <c r="F14289" s="40" t="s">
        <v>20871</v>
      </c>
      <c r="G14289" s="40">
        <v>11.85</v>
      </c>
    </row>
    <row r="14290" spans="1:7" x14ac:dyDescent="0.25">
      <c r="A14290" s="40">
        <v>4300023</v>
      </c>
      <c r="B14290" s="40" t="s">
        <v>20872</v>
      </c>
      <c r="C14290" s="40" t="s">
        <v>125</v>
      </c>
      <c r="D14290" s="40" t="s">
        <v>118</v>
      </c>
      <c r="E14290" s="40" t="s">
        <v>20388</v>
      </c>
      <c r="F14290" s="40" t="s">
        <v>20873</v>
      </c>
      <c r="G14290" s="40">
        <v>106.11</v>
      </c>
    </row>
    <row r="14291" spans="1:7" x14ac:dyDescent="0.25">
      <c r="A14291" s="40">
        <v>4300024</v>
      </c>
      <c r="B14291" s="40" t="s">
        <v>20874</v>
      </c>
      <c r="C14291" s="40" t="s">
        <v>125</v>
      </c>
      <c r="D14291" s="40" t="s">
        <v>118</v>
      </c>
      <c r="E14291" s="40" t="s">
        <v>20388</v>
      </c>
      <c r="F14291" s="40" t="s">
        <v>20875</v>
      </c>
      <c r="G14291" s="40">
        <v>164.6</v>
      </c>
    </row>
    <row r="14292" spans="1:7" x14ac:dyDescent="0.25">
      <c r="A14292" s="40">
        <v>4300025</v>
      </c>
      <c r="B14292" s="40" t="s">
        <v>20876</v>
      </c>
      <c r="C14292" s="40" t="s">
        <v>125</v>
      </c>
      <c r="D14292" s="40" t="s">
        <v>118</v>
      </c>
      <c r="E14292" s="40" t="s">
        <v>2062</v>
      </c>
      <c r="F14292" s="40" t="s">
        <v>20877</v>
      </c>
      <c r="G14292" s="40">
        <v>57.24</v>
      </c>
    </row>
    <row r="14293" spans="1:7" x14ac:dyDescent="0.25">
      <c r="A14293" s="40">
        <v>4300026</v>
      </c>
      <c r="B14293" s="40" t="s">
        <v>20878</v>
      </c>
      <c r="C14293" s="40" t="s">
        <v>125</v>
      </c>
      <c r="D14293" s="40" t="s">
        <v>118</v>
      </c>
      <c r="E14293" s="40" t="s">
        <v>2284</v>
      </c>
      <c r="F14293" s="40" t="s">
        <v>20879</v>
      </c>
      <c r="G14293" s="40">
        <v>273.7</v>
      </c>
    </row>
    <row r="14294" spans="1:7" x14ac:dyDescent="0.25">
      <c r="A14294" s="40">
        <v>4300027</v>
      </c>
      <c r="B14294" s="40" t="s">
        <v>20880</v>
      </c>
      <c r="C14294" s="40" t="s">
        <v>125</v>
      </c>
      <c r="D14294" s="40" t="s">
        <v>118</v>
      </c>
      <c r="E14294" s="40" t="s">
        <v>20881</v>
      </c>
      <c r="F14294" s="40" t="s">
        <v>20882</v>
      </c>
      <c r="G14294" s="40">
        <v>12.87</v>
      </c>
    </row>
    <row r="14295" spans="1:7" x14ac:dyDescent="0.25">
      <c r="A14295" s="40">
        <v>4300028</v>
      </c>
      <c r="B14295" s="40" t="s">
        <v>20883</v>
      </c>
      <c r="C14295" s="40" t="s">
        <v>125</v>
      </c>
      <c r="D14295" s="40" t="s">
        <v>118</v>
      </c>
      <c r="E14295" s="40" t="s">
        <v>20881</v>
      </c>
      <c r="F14295" s="40" t="s">
        <v>20882</v>
      </c>
      <c r="G14295" s="40">
        <v>13.4</v>
      </c>
    </row>
    <row r="14296" spans="1:7" x14ac:dyDescent="0.25">
      <c r="A14296" s="40">
        <v>4300029</v>
      </c>
      <c r="B14296" s="40" t="s">
        <v>20884</v>
      </c>
      <c r="C14296" s="40" t="s">
        <v>125</v>
      </c>
      <c r="D14296" s="40" t="s">
        <v>118</v>
      </c>
      <c r="E14296" s="40" t="s">
        <v>20881</v>
      </c>
      <c r="F14296" s="40" t="s">
        <v>20882</v>
      </c>
      <c r="G14296" s="40">
        <v>36.5</v>
      </c>
    </row>
    <row r="14297" spans="1:7" x14ac:dyDescent="0.25">
      <c r="A14297" s="40">
        <v>4300030</v>
      </c>
      <c r="B14297" s="40" t="s">
        <v>20885</v>
      </c>
      <c r="C14297" s="40" t="s">
        <v>125</v>
      </c>
      <c r="D14297" s="40" t="s">
        <v>118</v>
      </c>
      <c r="E14297" s="40" t="s">
        <v>20881</v>
      </c>
      <c r="F14297" s="40" t="s">
        <v>20882</v>
      </c>
      <c r="G14297" s="40">
        <v>14.56</v>
      </c>
    </row>
    <row r="14298" spans="1:7" x14ac:dyDescent="0.25">
      <c r="A14298" s="40">
        <v>4300031</v>
      </c>
      <c r="B14298" s="40" t="s">
        <v>20886</v>
      </c>
      <c r="C14298" s="40" t="s">
        <v>125</v>
      </c>
      <c r="D14298" s="40" t="s">
        <v>118</v>
      </c>
      <c r="E14298" s="40" t="s">
        <v>20881</v>
      </c>
      <c r="F14298" s="40" t="s">
        <v>20882</v>
      </c>
      <c r="G14298" s="40">
        <v>9.59</v>
      </c>
    </row>
    <row r="14299" spans="1:7" x14ac:dyDescent="0.25">
      <c r="A14299" s="40">
        <v>4300032</v>
      </c>
      <c r="B14299" s="40" t="s">
        <v>20887</v>
      </c>
      <c r="C14299" s="40" t="s">
        <v>125</v>
      </c>
      <c r="D14299" s="40" t="s">
        <v>118</v>
      </c>
      <c r="E14299" s="40" t="s">
        <v>20881</v>
      </c>
      <c r="F14299" s="40" t="s">
        <v>20882</v>
      </c>
      <c r="G14299" s="40">
        <v>97.17</v>
      </c>
    </row>
    <row r="14300" spans="1:7" x14ac:dyDescent="0.25">
      <c r="A14300" s="40">
        <v>4300033</v>
      </c>
      <c r="B14300" s="40" t="s">
        <v>20888</v>
      </c>
      <c r="C14300" s="40" t="s">
        <v>125</v>
      </c>
      <c r="D14300" s="40" t="s">
        <v>118</v>
      </c>
      <c r="E14300" s="40" t="s">
        <v>20881</v>
      </c>
      <c r="F14300" s="40" t="s">
        <v>20882</v>
      </c>
      <c r="G14300" s="40">
        <v>22.5</v>
      </c>
    </row>
    <row r="14301" spans="1:7" x14ac:dyDescent="0.25">
      <c r="A14301" s="40">
        <v>4300037</v>
      </c>
      <c r="B14301" s="40" t="s">
        <v>20889</v>
      </c>
      <c r="C14301" s="40" t="s">
        <v>125</v>
      </c>
      <c r="D14301" s="40" t="s">
        <v>118</v>
      </c>
      <c r="E14301" s="40" t="s">
        <v>2275</v>
      </c>
      <c r="F14301" s="40" t="s">
        <v>20890</v>
      </c>
      <c r="G14301" s="40">
        <v>41.85</v>
      </c>
    </row>
    <row r="14302" spans="1:7" x14ac:dyDescent="0.25">
      <c r="A14302" s="40">
        <v>4300038</v>
      </c>
      <c r="B14302" s="40" t="s">
        <v>20891</v>
      </c>
      <c r="C14302" s="40" t="s">
        <v>122</v>
      </c>
      <c r="D14302" s="40" t="s">
        <v>118</v>
      </c>
      <c r="E14302" s="40" t="s">
        <v>166</v>
      </c>
      <c r="F14302" s="40" t="s">
        <v>167</v>
      </c>
      <c r="G14302" s="40">
        <v>0</v>
      </c>
    </row>
    <row r="14303" spans="1:7" x14ac:dyDescent="0.25">
      <c r="A14303" s="40">
        <v>4300039</v>
      </c>
      <c r="B14303" s="40" t="s">
        <v>20892</v>
      </c>
      <c r="C14303" s="40" t="s">
        <v>125</v>
      </c>
      <c r="D14303" s="40" t="s">
        <v>118</v>
      </c>
      <c r="E14303" s="40" t="s">
        <v>2290</v>
      </c>
      <c r="F14303" s="40" t="s">
        <v>20893</v>
      </c>
      <c r="G14303" s="40">
        <v>22.11</v>
      </c>
    </row>
    <row r="14304" spans="1:7" x14ac:dyDescent="0.25">
      <c r="A14304" s="40">
        <v>4300040</v>
      </c>
      <c r="B14304" s="40" t="s">
        <v>20894</v>
      </c>
      <c r="C14304" s="40" t="s">
        <v>125</v>
      </c>
      <c r="D14304" s="40" t="s">
        <v>118</v>
      </c>
      <c r="E14304" s="40" t="s">
        <v>20895</v>
      </c>
      <c r="F14304" s="40" t="s">
        <v>20896</v>
      </c>
      <c r="G14304" s="40">
        <v>77.959999999999994</v>
      </c>
    </row>
    <row r="14305" spans="1:7" x14ac:dyDescent="0.25">
      <c r="A14305" s="40">
        <v>4300041</v>
      </c>
      <c r="B14305" s="40" t="s">
        <v>20897</v>
      </c>
      <c r="C14305" s="40" t="s">
        <v>125</v>
      </c>
      <c r="D14305" s="40" t="s">
        <v>118</v>
      </c>
      <c r="E14305" s="40" t="s">
        <v>20898</v>
      </c>
      <c r="F14305" s="40" t="s">
        <v>20899</v>
      </c>
      <c r="G14305" s="40">
        <v>72.36</v>
      </c>
    </row>
    <row r="14306" spans="1:7" x14ac:dyDescent="0.25">
      <c r="A14306" s="40">
        <v>4300042</v>
      </c>
      <c r="B14306" s="40" t="s">
        <v>20900</v>
      </c>
      <c r="C14306" s="40" t="s">
        <v>125</v>
      </c>
      <c r="D14306" s="40" t="s">
        <v>118</v>
      </c>
      <c r="E14306" s="40" t="s">
        <v>20898</v>
      </c>
      <c r="F14306" s="40" t="s">
        <v>20901</v>
      </c>
      <c r="G14306" s="40">
        <v>360.99</v>
      </c>
    </row>
    <row r="14307" spans="1:7" x14ac:dyDescent="0.25">
      <c r="A14307" s="40">
        <v>4300043</v>
      </c>
      <c r="B14307" s="40" t="s">
        <v>20874</v>
      </c>
      <c r="C14307" s="40" t="s">
        <v>122</v>
      </c>
      <c r="D14307" s="40" t="s">
        <v>118</v>
      </c>
      <c r="E14307" s="40" t="s">
        <v>190</v>
      </c>
      <c r="F14307" s="40" t="s">
        <v>191</v>
      </c>
      <c r="G14307" s="40">
        <v>0</v>
      </c>
    </row>
    <row r="14308" spans="1:7" x14ac:dyDescent="0.25">
      <c r="A14308" s="40">
        <v>4300044</v>
      </c>
      <c r="B14308" s="40" t="s">
        <v>20902</v>
      </c>
      <c r="C14308" s="40" t="s">
        <v>125</v>
      </c>
      <c r="D14308" s="40" t="s">
        <v>118</v>
      </c>
      <c r="E14308" s="40" t="s">
        <v>2345</v>
      </c>
      <c r="F14308" s="40" t="s">
        <v>20903</v>
      </c>
      <c r="G14308" s="40">
        <v>175.47</v>
      </c>
    </row>
    <row r="14309" spans="1:7" x14ac:dyDescent="0.25">
      <c r="A14309" s="40">
        <v>4300045</v>
      </c>
      <c r="B14309" s="40" t="s">
        <v>20904</v>
      </c>
      <c r="C14309" s="40" t="s">
        <v>125</v>
      </c>
      <c r="D14309" s="40" t="s">
        <v>118</v>
      </c>
      <c r="E14309" s="40" t="s">
        <v>20895</v>
      </c>
      <c r="F14309" s="40" t="s">
        <v>20905</v>
      </c>
      <c r="G14309" s="40">
        <v>79.45</v>
      </c>
    </row>
    <row r="14310" spans="1:7" x14ac:dyDescent="0.25">
      <c r="A14310" s="40">
        <v>4300046</v>
      </c>
      <c r="B14310" s="40" t="s">
        <v>20906</v>
      </c>
      <c r="C14310" s="40" t="s">
        <v>125</v>
      </c>
      <c r="D14310" s="40" t="s">
        <v>118</v>
      </c>
      <c r="E14310" s="40" t="s">
        <v>2345</v>
      </c>
      <c r="F14310" s="40" t="s">
        <v>9447</v>
      </c>
      <c r="G14310" s="40">
        <v>474.54</v>
      </c>
    </row>
    <row r="14311" spans="1:7" x14ac:dyDescent="0.25">
      <c r="A14311" s="40">
        <v>4300047</v>
      </c>
      <c r="B14311" s="40" t="s">
        <v>20907</v>
      </c>
      <c r="C14311" s="40" t="s">
        <v>125</v>
      </c>
      <c r="D14311" s="40" t="s">
        <v>118</v>
      </c>
      <c r="E14311" s="40" t="s">
        <v>2062</v>
      </c>
      <c r="F14311" s="40" t="s">
        <v>20908</v>
      </c>
      <c r="G14311" s="40">
        <v>0</v>
      </c>
    </row>
    <row r="14312" spans="1:7" x14ac:dyDescent="0.25">
      <c r="A14312" s="40">
        <v>4300048</v>
      </c>
      <c r="B14312" s="40" t="s">
        <v>20909</v>
      </c>
      <c r="C14312" s="40" t="s">
        <v>125</v>
      </c>
      <c r="D14312" s="40" t="s">
        <v>118</v>
      </c>
      <c r="E14312" s="40" t="s">
        <v>2062</v>
      </c>
      <c r="F14312" s="40" t="s">
        <v>20910</v>
      </c>
      <c r="G14312" s="40">
        <v>204.19</v>
      </c>
    </row>
    <row r="14313" spans="1:7" x14ac:dyDescent="0.25">
      <c r="A14313" s="40">
        <v>4300049</v>
      </c>
      <c r="B14313" s="40" t="s">
        <v>20911</v>
      </c>
      <c r="C14313" s="40" t="s">
        <v>125</v>
      </c>
      <c r="D14313" s="40" t="s">
        <v>118</v>
      </c>
      <c r="E14313" s="40" t="s">
        <v>2290</v>
      </c>
      <c r="F14313" s="40" t="s">
        <v>20912</v>
      </c>
      <c r="G14313" s="40">
        <v>438.01</v>
      </c>
    </row>
    <row r="14314" spans="1:7" x14ac:dyDescent="0.25">
      <c r="A14314" s="40">
        <v>4300050</v>
      </c>
      <c r="B14314" s="40" t="s">
        <v>20913</v>
      </c>
      <c r="C14314" s="40" t="s">
        <v>122</v>
      </c>
      <c r="D14314" s="40" t="s">
        <v>13758</v>
      </c>
      <c r="E14314" s="40" t="s">
        <v>166</v>
      </c>
      <c r="F14314" s="40" t="s">
        <v>167</v>
      </c>
      <c r="G14314" s="40">
        <v>0</v>
      </c>
    </row>
    <row r="14315" spans="1:7" x14ac:dyDescent="0.25">
      <c r="A14315" s="40">
        <v>4300051</v>
      </c>
      <c r="B14315" s="40" t="s">
        <v>20914</v>
      </c>
      <c r="C14315" s="40" t="s">
        <v>122</v>
      </c>
      <c r="D14315" s="40" t="s">
        <v>13758</v>
      </c>
      <c r="E14315" s="40" t="s">
        <v>166</v>
      </c>
      <c r="F14315" s="40" t="s">
        <v>167</v>
      </c>
      <c r="G14315" s="40">
        <v>0</v>
      </c>
    </row>
    <row r="14316" spans="1:7" x14ac:dyDescent="0.25">
      <c r="A14316" s="40">
        <v>4300052</v>
      </c>
      <c r="B14316" s="40" t="s">
        <v>20915</v>
      </c>
      <c r="C14316" s="40" t="s">
        <v>122</v>
      </c>
      <c r="D14316" s="40" t="s">
        <v>13758</v>
      </c>
      <c r="E14316" s="40" t="s">
        <v>166</v>
      </c>
      <c r="F14316" s="40" t="s">
        <v>167</v>
      </c>
      <c r="G14316" s="40">
        <v>0</v>
      </c>
    </row>
    <row r="14317" spans="1:7" x14ac:dyDescent="0.25">
      <c r="A14317" s="40">
        <v>4300053</v>
      </c>
      <c r="B14317" s="40" t="s">
        <v>20916</v>
      </c>
      <c r="C14317" s="40" t="s">
        <v>125</v>
      </c>
      <c r="D14317" s="40" t="s">
        <v>118</v>
      </c>
      <c r="E14317" s="40" t="s">
        <v>2062</v>
      </c>
      <c r="F14317" s="40" t="s">
        <v>20917</v>
      </c>
      <c r="G14317" s="40">
        <v>0</v>
      </c>
    </row>
    <row r="14318" spans="1:7" x14ac:dyDescent="0.25">
      <c r="A14318" s="40">
        <v>4300054</v>
      </c>
      <c r="B14318" s="40" t="s">
        <v>20918</v>
      </c>
      <c r="C14318" s="40" t="s">
        <v>125</v>
      </c>
      <c r="D14318" s="40" t="s">
        <v>118</v>
      </c>
      <c r="E14318" s="40" t="s">
        <v>2290</v>
      </c>
      <c r="F14318" s="40" t="s">
        <v>20919</v>
      </c>
      <c r="G14318" s="40">
        <v>55.02</v>
      </c>
    </row>
    <row r="14319" spans="1:7" x14ac:dyDescent="0.25">
      <c r="A14319" s="40">
        <v>4300055</v>
      </c>
      <c r="B14319" s="40" t="s">
        <v>20920</v>
      </c>
      <c r="C14319" s="40" t="s">
        <v>122</v>
      </c>
      <c r="D14319" s="40" t="s">
        <v>118</v>
      </c>
      <c r="E14319" s="40" t="s">
        <v>166</v>
      </c>
      <c r="F14319" s="40" t="s">
        <v>167</v>
      </c>
      <c r="G14319" s="40">
        <v>0</v>
      </c>
    </row>
    <row r="14320" spans="1:7" x14ac:dyDescent="0.25">
      <c r="A14320" s="40">
        <v>4300056</v>
      </c>
      <c r="B14320" s="40" t="s">
        <v>20921</v>
      </c>
      <c r="C14320" s="40" t="s">
        <v>125</v>
      </c>
      <c r="D14320" s="40" t="s">
        <v>9716</v>
      </c>
      <c r="E14320" s="40" t="s">
        <v>2290</v>
      </c>
      <c r="F14320" s="40" t="s">
        <v>20922</v>
      </c>
      <c r="G14320" s="40">
        <v>804</v>
      </c>
    </row>
    <row r="14321" spans="1:7" x14ac:dyDescent="0.25">
      <c r="A14321" s="40">
        <v>4300057</v>
      </c>
      <c r="B14321" s="40" t="s">
        <v>20923</v>
      </c>
      <c r="C14321" s="40" t="s">
        <v>125</v>
      </c>
      <c r="D14321" s="40" t="s">
        <v>118</v>
      </c>
      <c r="E14321" s="40" t="s">
        <v>2290</v>
      </c>
      <c r="F14321" s="40" t="s">
        <v>20703</v>
      </c>
      <c r="G14321" s="40">
        <v>3657.1</v>
      </c>
    </row>
    <row r="14322" spans="1:7" x14ac:dyDescent="0.25">
      <c r="A14322" s="40">
        <v>4300059</v>
      </c>
      <c r="B14322" s="40" t="s">
        <v>20924</v>
      </c>
      <c r="C14322" s="40" t="s">
        <v>125</v>
      </c>
      <c r="D14322" s="40" t="s">
        <v>118</v>
      </c>
      <c r="E14322" s="40" t="s">
        <v>2284</v>
      </c>
      <c r="F14322" s="40" t="s">
        <v>20925</v>
      </c>
      <c r="G14322" s="40">
        <v>62.21</v>
      </c>
    </row>
    <row r="14323" spans="1:7" x14ac:dyDescent="0.25">
      <c r="A14323" s="40">
        <v>4300060</v>
      </c>
      <c r="B14323" s="40" t="s">
        <v>20926</v>
      </c>
      <c r="C14323" s="40" t="s">
        <v>125</v>
      </c>
      <c r="D14323" s="40" t="s">
        <v>118</v>
      </c>
      <c r="E14323" s="40" t="s">
        <v>2062</v>
      </c>
      <c r="F14323" s="40" t="s">
        <v>20927</v>
      </c>
      <c r="G14323" s="40">
        <v>49.05</v>
      </c>
    </row>
    <row r="14324" spans="1:7" x14ac:dyDescent="0.25">
      <c r="A14324" s="40">
        <v>4300061</v>
      </c>
      <c r="B14324" s="40" t="s">
        <v>20928</v>
      </c>
      <c r="C14324" s="40" t="s">
        <v>125</v>
      </c>
      <c r="D14324" s="40" t="s">
        <v>118</v>
      </c>
      <c r="E14324" s="40" t="s">
        <v>2345</v>
      </c>
      <c r="F14324" s="40" t="s">
        <v>20929</v>
      </c>
      <c r="G14324" s="40">
        <v>0</v>
      </c>
    </row>
    <row r="14325" spans="1:7" x14ac:dyDescent="0.25">
      <c r="A14325" s="40">
        <v>9700153</v>
      </c>
      <c r="B14325" s="40" t="s">
        <v>20930</v>
      </c>
      <c r="C14325" s="40" t="s">
        <v>125</v>
      </c>
      <c r="D14325" s="40" t="s">
        <v>118</v>
      </c>
      <c r="E14325" s="40" t="s">
        <v>20931</v>
      </c>
      <c r="F14325" s="40" t="s">
        <v>20932</v>
      </c>
      <c r="G14325" s="40">
        <v>312</v>
      </c>
    </row>
    <row r="14326" spans="1:7" x14ac:dyDescent="0.25">
      <c r="A14326" s="40">
        <v>9700154</v>
      </c>
      <c r="B14326" s="40" t="s">
        <v>20933</v>
      </c>
      <c r="C14326" s="40" t="s">
        <v>125</v>
      </c>
      <c r="D14326" s="40" t="s">
        <v>118</v>
      </c>
      <c r="E14326" s="40" t="s">
        <v>3049</v>
      </c>
      <c r="F14326" s="40" t="s">
        <v>20934</v>
      </c>
      <c r="G14326" s="40">
        <v>192</v>
      </c>
    </row>
    <row r="14327" spans="1:7" x14ac:dyDescent="0.25">
      <c r="A14327" s="40">
        <v>9700155</v>
      </c>
      <c r="B14327" s="40" t="s">
        <v>20935</v>
      </c>
      <c r="C14327" s="40" t="s">
        <v>125</v>
      </c>
      <c r="D14327" s="40" t="s">
        <v>118</v>
      </c>
      <c r="E14327" s="40" t="s">
        <v>2584</v>
      </c>
      <c r="F14327" s="40" t="s">
        <v>20936</v>
      </c>
      <c r="G14327" s="40">
        <v>320.74</v>
      </c>
    </row>
    <row r="14328" spans="1:7" x14ac:dyDescent="0.25">
      <c r="A14328" s="40">
        <v>9700156</v>
      </c>
      <c r="B14328" s="40" t="s">
        <v>20937</v>
      </c>
      <c r="C14328" s="40" t="s">
        <v>125</v>
      </c>
      <c r="D14328" s="40" t="s">
        <v>118</v>
      </c>
      <c r="E14328" s="40" t="s">
        <v>2584</v>
      </c>
      <c r="F14328" s="40" t="s">
        <v>20936</v>
      </c>
      <c r="G14328" s="40">
        <v>718.92</v>
      </c>
    </row>
    <row r="14329" spans="1:7" x14ac:dyDescent="0.25">
      <c r="A14329" s="40">
        <v>9700157</v>
      </c>
      <c r="B14329" s="40" t="s">
        <v>20938</v>
      </c>
      <c r="C14329" s="40" t="s">
        <v>125</v>
      </c>
      <c r="D14329" s="40" t="s">
        <v>118</v>
      </c>
      <c r="E14329" s="40" t="s">
        <v>2584</v>
      </c>
      <c r="F14329" s="40" t="s">
        <v>20939</v>
      </c>
      <c r="G14329" s="40">
        <v>1064.55</v>
      </c>
    </row>
    <row r="14330" spans="1:7" x14ac:dyDescent="0.25">
      <c r="A14330" s="40">
        <v>9700158</v>
      </c>
      <c r="B14330" s="40" t="s">
        <v>20940</v>
      </c>
      <c r="C14330" s="40" t="s">
        <v>125</v>
      </c>
      <c r="D14330" s="40" t="s">
        <v>118</v>
      </c>
      <c r="E14330" s="40" t="s">
        <v>1053</v>
      </c>
      <c r="F14330" s="40" t="s">
        <v>20941</v>
      </c>
      <c r="G14330" s="40">
        <v>13.2</v>
      </c>
    </row>
    <row r="14331" spans="1:7" x14ac:dyDescent="0.25">
      <c r="A14331" s="40">
        <v>9700159</v>
      </c>
      <c r="B14331" s="40" t="s">
        <v>20942</v>
      </c>
      <c r="C14331" s="40" t="s">
        <v>125</v>
      </c>
      <c r="D14331" s="40" t="s">
        <v>118</v>
      </c>
      <c r="E14331" s="40" t="s">
        <v>3053</v>
      </c>
      <c r="F14331" s="40" t="s">
        <v>20943</v>
      </c>
      <c r="G14331" s="40">
        <v>84</v>
      </c>
    </row>
    <row r="14332" spans="1:7" x14ac:dyDescent="0.25">
      <c r="A14332" s="40">
        <v>9700161</v>
      </c>
      <c r="B14332" s="40" t="s">
        <v>20944</v>
      </c>
      <c r="C14332" s="40" t="s">
        <v>125</v>
      </c>
      <c r="D14332" s="40" t="s">
        <v>118</v>
      </c>
      <c r="E14332" s="40" t="s">
        <v>1072</v>
      </c>
      <c r="F14332" s="40" t="s">
        <v>9135</v>
      </c>
      <c r="G14332" s="40">
        <v>22.59</v>
      </c>
    </row>
    <row r="14333" spans="1:7" x14ac:dyDescent="0.25">
      <c r="A14333" s="40">
        <v>9700162</v>
      </c>
      <c r="B14333" s="40" t="s">
        <v>20945</v>
      </c>
      <c r="C14333" s="40" t="s">
        <v>125</v>
      </c>
      <c r="D14333" s="40" t="s">
        <v>118</v>
      </c>
      <c r="E14333" s="40" t="s">
        <v>1072</v>
      </c>
      <c r="F14333" s="40" t="s">
        <v>20946</v>
      </c>
      <c r="G14333" s="40">
        <v>22.6</v>
      </c>
    </row>
    <row r="14334" spans="1:7" x14ac:dyDescent="0.25">
      <c r="A14334" s="40">
        <v>9700163</v>
      </c>
      <c r="B14334" s="40" t="s">
        <v>20947</v>
      </c>
      <c r="C14334" s="40" t="s">
        <v>125</v>
      </c>
      <c r="D14334" s="40" t="s">
        <v>118</v>
      </c>
      <c r="E14334" s="40" t="s">
        <v>1072</v>
      </c>
      <c r="F14334" s="40" t="s">
        <v>20948</v>
      </c>
      <c r="G14334" s="40">
        <v>97.53</v>
      </c>
    </row>
    <row r="14335" spans="1:7" x14ac:dyDescent="0.25">
      <c r="A14335" s="40">
        <v>9700164</v>
      </c>
      <c r="B14335" s="40" t="s">
        <v>20949</v>
      </c>
      <c r="C14335" s="40" t="s">
        <v>125</v>
      </c>
      <c r="D14335" s="40" t="s">
        <v>118</v>
      </c>
      <c r="E14335" s="40" t="s">
        <v>2767</v>
      </c>
      <c r="F14335" s="40" t="s">
        <v>20950</v>
      </c>
      <c r="G14335" s="40">
        <v>62.86</v>
      </c>
    </row>
    <row r="14336" spans="1:7" x14ac:dyDescent="0.25">
      <c r="A14336" s="40">
        <v>9700165</v>
      </c>
      <c r="B14336" s="40" t="s">
        <v>20951</v>
      </c>
      <c r="C14336" s="40" t="s">
        <v>125</v>
      </c>
      <c r="D14336" s="40" t="s">
        <v>118</v>
      </c>
      <c r="E14336" s="40" t="s">
        <v>2767</v>
      </c>
      <c r="F14336" s="40" t="s">
        <v>3724</v>
      </c>
      <c r="G14336" s="40">
        <v>34.18</v>
      </c>
    </row>
    <row r="14337" spans="1:7" x14ac:dyDescent="0.25">
      <c r="A14337" s="40">
        <v>9700166</v>
      </c>
      <c r="B14337" s="40" t="s">
        <v>20952</v>
      </c>
      <c r="C14337" s="40" t="s">
        <v>125</v>
      </c>
      <c r="D14337" s="40" t="s">
        <v>118</v>
      </c>
      <c r="E14337" s="40" t="s">
        <v>2767</v>
      </c>
      <c r="F14337" s="40" t="s">
        <v>20953</v>
      </c>
      <c r="G14337" s="40">
        <v>76.84</v>
      </c>
    </row>
    <row r="14338" spans="1:7" x14ac:dyDescent="0.25">
      <c r="A14338" s="40">
        <v>9700167</v>
      </c>
      <c r="B14338" s="40" t="s">
        <v>20954</v>
      </c>
      <c r="C14338" s="40" t="s">
        <v>117</v>
      </c>
      <c r="D14338" s="40" t="s">
        <v>118</v>
      </c>
      <c r="E14338" s="40" t="s">
        <v>1072</v>
      </c>
      <c r="F14338" s="40" t="s">
        <v>20955</v>
      </c>
      <c r="G14338" s="40">
        <v>500</v>
      </c>
    </row>
    <row r="14339" spans="1:7" x14ac:dyDescent="0.25">
      <c r="A14339" s="40">
        <v>9700168</v>
      </c>
      <c r="B14339" s="40" t="s">
        <v>20954</v>
      </c>
      <c r="C14339" s="40" t="s">
        <v>125</v>
      </c>
      <c r="D14339" s="40" t="s">
        <v>118</v>
      </c>
      <c r="E14339" s="40" t="s">
        <v>1072</v>
      </c>
      <c r="F14339" s="40" t="s">
        <v>20955</v>
      </c>
      <c r="G14339" s="40">
        <v>550</v>
      </c>
    </row>
    <row r="14340" spans="1:7" x14ac:dyDescent="0.25">
      <c r="A14340" s="40">
        <v>9700169</v>
      </c>
      <c r="B14340" s="40" t="s">
        <v>20956</v>
      </c>
      <c r="C14340" s="40" t="s">
        <v>125</v>
      </c>
      <c r="D14340" s="40" t="s">
        <v>118</v>
      </c>
      <c r="E14340" s="40" t="s">
        <v>1072</v>
      </c>
      <c r="F14340" s="40" t="s">
        <v>20957</v>
      </c>
      <c r="G14340" s="40">
        <v>285</v>
      </c>
    </row>
    <row r="14341" spans="1:7" x14ac:dyDescent="0.25">
      <c r="A14341" s="40">
        <v>9700170</v>
      </c>
      <c r="B14341" s="40" t="s">
        <v>20958</v>
      </c>
      <c r="C14341" s="40" t="s">
        <v>122</v>
      </c>
      <c r="D14341" s="40" t="s">
        <v>118</v>
      </c>
      <c r="E14341" s="40" t="s">
        <v>190</v>
      </c>
      <c r="F14341" s="40" t="s">
        <v>191</v>
      </c>
      <c r="G14341" s="40">
        <v>0</v>
      </c>
    </row>
    <row r="14342" spans="1:7" x14ac:dyDescent="0.25">
      <c r="A14342" s="40">
        <v>9700171</v>
      </c>
      <c r="B14342" s="40" t="s">
        <v>20959</v>
      </c>
      <c r="C14342" s="40" t="s">
        <v>122</v>
      </c>
      <c r="D14342" s="40" t="s">
        <v>118</v>
      </c>
      <c r="E14342" s="40" t="s">
        <v>190</v>
      </c>
      <c r="F14342" s="40" t="s">
        <v>191</v>
      </c>
      <c r="G14342" s="40">
        <v>0</v>
      </c>
    </row>
    <row r="14343" spans="1:7" x14ac:dyDescent="0.25">
      <c r="A14343" s="40">
        <v>9700172</v>
      </c>
      <c r="B14343" s="40" t="s">
        <v>20960</v>
      </c>
      <c r="C14343" s="40" t="s">
        <v>125</v>
      </c>
      <c r="D14343" s="40" t="s">
        <v>118</v>
      </c>
      <c r="E14343" s="40" t="s">
        <v>1072</v>
      </c>
      <c r="F14343" s="40" t="s">
        <v>20961</v>
      </c>
      <c r="G14343" s="40">
        <v>237.14</v>
      </c>
    </row>
    <row r="14344" spans="1:7" x14ac:dyDescent="0.25">
      <c r="A14344" s="40">
        <v>9700173</v>
      </c>
      <c r="B14344" s="40" t="s">
        <v>20962</v>
      </c>
      <c r="C14344" s="40" t="s">
        <v>122</v>
      </c>
      <c r="D14344" s="40" t="s">
        <v>118</v>
      </c>
      <c r="E14344" s="40" t="s">
        <v>190</v>
      </c>
      <c r="F14344" s="40" t="s">
        <v>191</v>
      </c>
      <c r="G14344" s="40">
        <v>0</v>
      </c>
    </row>
    <row r="14345" spans="1:7" x14ac:dyDescent="0.25">
      <c r="A14345" s="40">
        <v>9700174</v>
      </c>
      <c r="B14345" s="40" t="s">
        <v>20963</v>
      </c>
      <c r="C14345" s="40" t="s">
        <v>122</v>
      </c>
      <c r="D14345" s="40" t="s">
        <v>118</v>
      </c>
      <c r="E14345" s="40" t="s">
        <v>166</v>
      </c>
      <c r="F14345" s="40" t="s">
        <v>167</v>
      </c>
      <c r="G14345" s="40">
        <v>0</v>
      </c>
    </row>
    <row r="14346" spans="1:7" x14ac:dyDescent="0.25">
      <c r="A14346" s="40">
        <v>9700175</v>
      </c>
      <c r="B14346" s="40" t="s">
        <v>20964</v>
      </c>
      <c r="C14346" s="40" t="s">
        <v>125</v>
      </c>
      <c r="D14346" s="40" t="s">
        <v>118</v>
      </c>
      <c r="E14346" s="40" t="s">
        <v>7884</v>
      </c>
      <c r="F14346" s="40" t="s">
        <v>20965</v>
      </c>
      <c r="G14346" s="40">
        <v>58.8</v>
      </c>
    </row>
    <row r="14347" spans="1:7" x14ac:dyDescent="0.25">
      <c r="A14347" s="40">
        <v>9700176</v>
      </c>
      <c r="B14347" s="40" t="s">
        <v>20966</v>
      </c>
      <c r="C14347" s="40" t="s">
        <v>125</v>
      </c>
      <c r="D14347" s="40" t="s">
        <v>118</v>
      </c>
      <c r="E14347" s="40" t="s">
        <v>1108</v>
      </c>
      <c r="F14347" s="40" t="s">
        <v>20946</v>
      </c>
      <c r="G14347" s="40">
        <v>384.99</v>
      </c>
    </row>
    <row r="14348" spans="1:7" x14ac:dyDescent="0.25">
      <c r="A14348" s="40">
        <v>9700178</v>
      </c>
      <c r="B14348" s="40" t="s">
        <v>20967</v>
      </c>
      <c r="C14348" s="40" t="s">
        <v>125</v>
      </c>
      <c r="D14348" s="40" t="s">
        <v>118</v>
      </c>
      <c r="E14348" s="40" t="s">
        <v>1041</v>
      </c>
      <c r="F14348" s="40" t="s">
        <v>20968</v>
      </c>
      <c r="G14348" s="40">
        <v>184</v>
      </c>
    </row>
    <row r="14349" spans="1:7" x14ac:dyDescent="0.25">
      <c r="A14349" s="40">
        <v>9700179</v>
      </c>
      <c r="B14349" s="40" t="s">
        <v>20969</v>
      </c>
      <c r="C14349" s="40" t="s">
        <v>125</v>
      </c>
      <c r="D14349" s="40" t="s">
        <v>118</v>
      </c>
      <c r="E14349" s="40" t="s">
        <v>1041</v>
      </c>
      <c r="F14349" s="40" t="s">
        <v>20953</v>
      </c>
      <c r="G14349" s="40">
        <v>190</v>
      </c>
    </row>
    <row r="14350" spans="1:7" x14ac:dyDescent="0.25">
      <c r="A14350" s="40">
        <v>9700180</v>
      </c>
      <c r="B14350" s="40" t="s">
        <v>20970</v>
      </c>
      <c r="C14350" s="40" t="s">
        <v>125</v>
      </c>
      <c r="D14350" s="40" t="s">
        <v>118</v>
      </c>
      <c r="E14350" s="40" t="s">
        <v>1041</v>
      </c>
      <c r="F14350" s="40" t="s">
        <v>20971</v>
      </c>
      <c r="G14350" s="40">
        <v>2843.92</v>
      </c>
    </row>
    <row r="14351" spans="1:7" x14ac:dyDescent="0.25">
      <c r="A14351" s="40">
        <v>9700182</v>
      </c>
      <c r="B14351" s="40" t="s">
        <v>20972</v>
      </c>
      <c r="C14351" s="40" t="s">
        <v>125</v>
      </c>
      <c r="D14351" s="40" t="s">
        <v>118</v>
      </c>
      <c r="E14351" s="40" t="s">
        <v>1041</v>
      </c>
      <c r="F14351" s="40" t="s">
        <v>20973</v>
      </c>
      <c r="G14351" s="40">
        <v>459.78</v>
      </c>
    </row>
    <row r="14352" spans="1:7" x14ac:dyDescent="0.25">
      <c r="A14352" s="40">
        <v>9700183</v>
      </c>
      <c r="B14352" s="40" t="s">
        <v>20974</v>
      </c>
      <c r="C14352" s="40" t="s">
        <v>125</v>
      </c>
      <c r="D14352" s="40" t="s">
        <v>118</v>
      </c>
      <c r="E14352" s="40" t="s">
        <v>1041</v>
      </c>
      <c r="F14352" s="40" t="s">
        <v>2451</v>
      </c>
      <c r="G14352" s="40">
        <v>623.79999999999995</v>
      </c>
    </row>
    <row r="14353" spans="1:7" x14ac:dyDescent="0.25">
      <c r="A14353" s="40">
        <v>9700186</v>
      </c>
      <c r="B14353" s="40" t="s">
        <v>20975</v>
      </c>
      <c r="C14353" s="40" t="s">
        <v>125</v>
      </c>
      <c r="D14353" s="40" t="s">
        <v>118</v>
      </c>
      <c r="E14353" s="40" t="s">
        <v>3418</v>
      </c>
      <c r="F14353" s="40" t="s">
        <v>10311</v>
      </c>
      <c r="G14353" s="40">
        <v>18.399999999999999</v>
      </c>
    </row>
    <row r="14354" spans="1:7" x14ac:dyDescent="0.25">
      <c r="A14354" s="40">
        <v>9700187</v>
      </c>
      <c r="B14354" s="40" t="s">
        <v>20976</v>
      </c>
      <c r="C14354" s="40" t="s">
        <v>117</v>
      </c>
      <c r="D14354" s="40" t="s">
        <v>118</v>
      </c>
      <c r="E14354" s="40" t="s">
        <v>395</v>
      </c>
      <c r="F14354" s="40" t="s">
        <v>20977</v>
      </c>
      <c r="G14354" s="40">
        <v>5522</v>
      </c>
    </row>
    <row r="14355" spans="1:7" x14ac:dyDescent="0.25">
      <c r="A14355" s="40">
        <v>9700188</v>
      </c>
      <c r="B14355" s="40" t="s">
        <v>20978</v>
      </c>
      <c r="C14355" s="40" t="s">
        <v>125</v>
      </c>
      <c r="D14355" s="40" t="s">
        <v>118</v>
      </c>
      <c r="E14355" s="40" t="s">
        <v>395</v>
      </c>
      <c r="F14355" s="40" t="s">
        <v>20979</v>
      </c>
      <c r="G14355" s="40">
        <v>1290</v>
      </c>
    </row>
    <row r="14356" spans="1:7" x14ac:dyDescent="0.25">
      <c r="A14356" s="40">
        <v>9700189</v>
      </c>
      <c r="B14356" s="40" t="s">
        <v>20980</v>
      </c>
      <c r="C14356" s="40" t="s">
        <v>125</v>
      </c>
      <c r="D14356" s="40" t="s">
        <v>118</v>
      </c>
      <c r="E14356" s="40" t="s">
        <v>3229</v>
      </c>
      <c r="F14356" s="40" t="s">
        <v>20981</v>
      </c>
      <c r="G14356" s="40">
        <v>0</v>
      </c>
    </row>
    <row r="14357" spans="1:7" x14ac:dyDescent="0.25">
      <c r="A14357" s="40">
        <v>9700190</v>
      </c>
      <c r="B14357" s="40" t="s">
        <v>20982</v>
      </c>
      <c r="C14357" s="40" t="s">
        <v>125</v>
      </c>
      <c r="D14357" s="40" t="s">
        <v>118</v>
      </c>
      <c r="E14357" s="40" t="s">
        <v>3229</v>
      </c>
      <c r="F14357" s="40" t="s">
        <v>20983</v>
      </c>
      <c r="G14357" s="40">
        <v>190.12</v>
      </c>
    </row>
    <row r="14358" spans="1:7" x14ac:dyDescent="0.25">
      <c r="A14358" s="40">
        <v>9700191</v>
      </c>
      <c r="B14358" s="40" t="s">
        <v>20984</v>
      </c>
      <c r="C14358" s="40" t="s">
        <v>132</v>
      </c>
      <c r="D14358" s="40" t="s">
        <v>118</v>
      </c>
      <c r="E14358" s="40" t="s">
        <v>20985</v>
      </c>
      <c r="F14358" s="40" t="s">
        <v>20986</v>
      </c>
      <c r="G14358" s="40">
        <v>0</v>
      </c>
    </row>
    <row r="14359" spans="1:7" x14ac:dyDescent="0.25">
      <c r="A14359" s="40">
        <v>9700192</v>
      </c>
      <c r="B14359" s="40" t="s">
        <v>20987</v>
      </c>
      <c r="C14359" s="40" t="s">
        <v>132</v>
      </c>
      <c r="D14359" s="40" t="s">
        <v>118</v>
      </c>
      <c r="E14359" s="40" t="s">
        <v>20985</v>
      </c>
      <c r="F14359" s="40" t="s">
        <v>20986</v>
      </c>
      <c r="G14359" s="40">
        <v>8687</v>
      </c>
    </row>
    <row r="14360" spans="1:7" x14ac:dyDescent="0.25">
      <c r="A14360" s="40">
        <v>9700193</v>
      </c>
      <c r="B14360" s="40" t="s">
        <v>20988</v>
      </c>
      <c r="C14360" s="40" t="s">
        <v>125</v>
      </c>
      <c r="D14360" s="40" t="s">
        <v>118</v>
      </c>
      <c r="E14360" s="40" t="s">
        <v>1546</v>
      </c>
      <c r="F14360" s="40" t="s">
        <v>20989</v>
      </c>
      <c r="G14360" s="40">
        <v>346.48</v>
      </c>
    </row>
    <row r="14361" spans="1:7" x14ac:dyDescent="0.25">
      <c r="A14361" s="40">
        <v>9700194</v>
      </c>
      <c r="B14361" s="40" t="s">
        <v>20990</v>
      </c>
      <c r="C14361" s="40" t="s">
        <v>132</v>
      </c>
      <c r="D14361" s="40" t="s">
        <v>118</v>
      </c>
      <c r="E14361" s="40" t="s">
        <v>6785</v>
      </c>
      <c r="F14361" s="40" t="s">
        <v>20991</v>
      </c>
      <c r="G14361" s="40">
        <v>33130</v>
      </c>
    </row>
    <row r="14362" spans="1:7" x14ac:dyDescent="0.25">
      <c r="A14362" s="40">
        <v>9700195</v>
      </c>
      <c r="B14362" s="40" t="s">
        <v>20992</v>
      </c>
      <c r="C14362" s="40" t="s">
        <v>132</v>
      </c>
      <c r="D14362" s="40" t="s">
        <v>118</v>
      </c>
      <c r="E14362" s="40" t="s">
        <v>6785</v>
      </c>
      <c r="F14362" s="40" t="s">
        <v>20991</v>
      </c>
      <c r="G14362" s="40">
        <v>1</v>
      </c>
    </row>
    <row r="14363" spans="1:7" x14ac:dyDescent="0.25">
      <c r="A14363" s="40">
        <v>9700196</v>
      </c>
      <c r="B14363" s="40" t="s">
        <v>20993</v>
      </c>
      <c r="C14363" s="40" t="s">
        <v>125</v>
      </c>
      <c r="D14363" s="40" t="s">
        <v>118</v>
      </c>
      <c r="E14363" s="40" t="s">
        <v>4357</v>
      </c>
      <c r="F14363" s="40" t="s">
        <v>20965</v>
      </c>
      <c r="G14363" s="40">
        <v>244.64</v>
      </c>
    </row>
    <row r="14364" spans="1:7" x14ac:dyDescent="0.25">
      <c r="A14364" s="40">
        <v>9700197</v>
      </c>
      <c r="B14364" s="40" t="s">
        <v>20994</v>
      </c>
      <c r="C14364" s="40" t="s">
        <v>125</v>
      </c>
      <c r="D14364" s="40" t="s">
        <v>118</v>
      </c>
      <c r="E14364" s="40" t="s">
        <v>3508</v>
      </c>
      <c r="F14364" s="40" t="s">
        <v>20995</v>
      </c>
      <c r="G14364" s="40">
        <v>237.9</v>
      </c>
    </row>
    <row r="14365" spans="1:7" x14ac:dyDescent="0.25">
      <c r="A14365" s="40">
        <v>9700198</v>
      </c>
      <c r="B14365" s="40" t="s">
        <v>20996</v>
      </c>
      <c r="C14365" s="40" t="s">
        <v>122</v>
      </c>
      <c r="D14365" s="40" t="s">
        <v>118</v>
      </c>
      <c r="E14365" s="40" t="s">
        <v>166</v>
      </c>
      <c r="F14365" s="40" t="s">
        <v>17849</v>
      </c>
      <c r="G14365" s="40">
        <v>0</v>
      </c>
    </row>
    <row r="14366" spans="1:7" x14ac:dyDescent="0.25">
      <c r="A14366" s="40">
        <v>9700199</v>
      </c>
      <c r="B14366" s="40" t="s">
        <v>20997</v>
      </c>
      <c r="C14366" s="40" t="s">
        <v>125</v>
      </c>
      <c r="D14366" s="40" t="s">
        <v>118</v>
      </c>
      <c r="E14366" s="40" t="s">
        <v>3291</v>
      </c>
      <c r="F14366" s="40" t="s">
        <v>20998</v>
      </c>
      <c r="G14366" s="40">
        <v>80.099999999999994</v>
      </c>
    </row>
    <row r="14367" spans="1:7" x14ac:dyDescent="0.25">
      <c r="A14367" s="40">
        <v>9700200</v>
      </c>
      <c r="B14367" s="40" t="s">
        <v>20999</v>
      </c>
      <c r="C14367" s="40" t="s">
        <v>117</v>
      </c>
      <c r="D14367" s="40" t="s">
        <v>118</v>
      </c>
      <c r="E14367" s="40" t="s">
        <v>3308</v>
      </c>
      <c r="F14367" s="40" t="s">
        <v>21000</v>
      </c>
      <c r="G14367" s="40">
        <v>7039.91</v>
      </c>
    </row>
    <row r="14368" spans="1:7" x14ac:dyDescent="0.25">
      <c r="A14368" s="40">
        <v>9700201</v>
      </c>
      <c r="B14368" s="40" t="s">
        <v>21001</v>
      </c>
      <c r="C14368" s="40" t="s">
        <v>117</v>
      </c>
      <c r="D14368" s="40" t="s">
        <v>118</v>
      </c>
      <c r="E14368" s="40" t="s">
        <v>1692</v>
      </c>
      <c r="F14368" s="40" t="s">
        <v>20986</v>
      </c>
      <c r="G14368" s="40">
        <v>0</v>
      </c>
    </row>
    <row r="14369" spans="1:7" x14ac:dyDescent="0.25">
      <c r="A14369" s="40">
        <v>9700202</v>
      </c>
      <c r="B14369" s="40" t="s">
        <v>21002</v>
      </c>
      <c r="C14369" s="40" t="s">
        <v>117</v>
      </c>
      <c r="D14369" s="40" t="s">
        <v>118</v>
      </c>
      <c r="E14369" s="40" t="s">
        <v>3407</v>
      </c>
      <c r="F14369" s="40" t="s">
        <v>21003</v>
      </c>
      <c r="G14369" s="40">
        <v>2314</v>
      </c>
    </row>
    <row r="14370" spans="1:7" x14ac:dyDescent="0.25">
      <c r="A14370" s="40">
        <v>9700203</v>
      </c>
      <c r="B14370" s="40" t="s">
        <v>21004</v>
      </c>
      <c r="C14370" s="40" t="s">
        <v>117</v>
      </c>
      <c r="D14370" s="40" t="s">
        <v>118</v>
      </c>
      <c r="E14370" s="40" t="s">
        <v>3407</v>
      </c>
      <c r="F14370" s="40" t="s">
        <v>21005</v>
      </c>
      <c r="G14370" s="40">
        <v>1542</v>
      </c>
    </row>
    <row r="14371" spans="1:7" x14ac:dyDescent="0.25">
      <c r="A14371" s="40">
        <v>9700204</v>
      </c>
      <c r="B14371" s="40" t="s">
        <v>21006</v>
      </c>
      <c r="C14371" s="40" t="s">
        <v>125</v>
      </c>
      <c r="D14371" s="40" t="s">
        <v>118</v>
      </c>
      <c r="E14371" s="40" t="s">
        <v>12959</v>
      </c>
      <c r="F14371" s="40" t="s">
        <v>21007</v>
      </c>
      <c r="G14371" s="40">
        <v>132.32</v>
      </c>
    </row>
    <row r="14372" spans="1:7" x14ac:dyDescent="0.25">
      <c r="A14372" s="40">
        <v>9700205</v>
      </c>
      <c r="B14372" s="40" t="s">
        <v>21008</v>
      </c>
      <c r="C14372" s="40" t="s">
        <v>125</v>
      </c>
      <c r="D14372" s="40" t="s">
        <v>118</v>
      </c>
      <c r="E14372" s="40" t="s">
        <v>12959</v>
      </c>
      <c r="F14372" s="40" t="s">
        <v>20983</v>
      </c>
      <c r="G14372" s="40">
        <v>100</v>
      </c>
    </row>
    <row r="14373" spans="1:7" x14ac:dyDescent="0.25">
      <c r="A14373" s="40">
        <v>9700206</v>
      </c>
      <c r="B14373" s="40" t="s">
        <v>21009</v>
      </c>
      <c r="C14373" s="40" t="s">
        <v>122</v>
      </c>
      <c r="D14373" s="40" t="s">
        <v>118</v>
      </c>
      <c r="E14373" s="40" t="s">
        <v>166</v>
      </c>
      <c r="F14373" s="40" t="s">
        <v>167</v>
      </c>
      <c r="G14373" s="40">
        <v>0</v>
      </c>
    </row>
    <row r="14374" spans="1:7" x14ac:dyDescent="0.25">
      <c r="A14374" s="40">
        <v>9700207</v>
      </c>
      <c r="B14374" s="40" t="s">
        <v>21010</v>
      </c>
      <c r="C14374" s="40" t="s">
        <v>122</v>
      </c>
      <c r="D14374" s="40" t="s">
        <v>118</v>
      </c>
      <c r="E14374" s="40" t="s">
        <v>166</v>
      </c>
      <c r="F14374" s="40" t="s">
        <v>167</v>
      </c>
      <c r="G14374" s="40">
        <v>0</v>
      </c>
    </row>
    <row r="14375" spans="1:7" x14ac:dyDescent="0.25">
      <c r="A14375" s="40">
        <v>9700208</v>
      </c>
      <c r="B14375" s="40" t="s">
        <v>21011</v>
      </c>
      <c r="C14375" s="40" t="s">
        <v>125</v>
      </c>
      <c r="D14375" s="40" t="s">
        <v>118</v>
      </c>
      <c r="E14375" s="40" t="s">
        <v>1053</v>
      </c>
      <c r="F14375" s="40" t="s">
        <v>21012</v>
      </c>
      <c r="G14375" s="40">
        <v>10.33</v>
      </c>
    </row>
    <row r="14376" spans="1:7" x14ac:dyDescent="0.25">
      <c r="A14376" s="40">
        <v>9700209</v>
      </c>
      <c r="B14376" s="40" t="s">
        <v>21013</v>
      </c>
      <c r="C14376" s="40" t="s">
        <v>125</v>
      </c>
      <c r="D14376" s="40" t="s">
        <v>118</v>
      </c>
      <c r="E14376" s="40" t="s">
        <v>1044</v>
      </c>
      <c r="F14376" s="40" t="s">
        <v>21014</v>
      </c>
      <c r="G14376" s="40">
        <v>7</v>
      </c>
    </row>
    <row r="14377" spans="1:7" x14ac:dyDescent="0.25">
      <c r="A14377" s="40">
        <v>9700210</v>
      </c>
      <c r="B14377" s="40" t="s">
        <v>21015</v>
      </c>
      <c r="C14377" s="40" t="s">
        <v>122</v>
      </c>
      <c r="D14377" s="40" t="s">
        <v>118</v>
      </c>
      <c r="E14377" s="40" t="s">
        <v>190</v>
      </c>
      <c r="F14377" s="40" t="s">
        <v>167</v>
      </c>
      <c r="G14377" s="40">
        <v>0</v>
      </c>
    </row>
    <row r="14378" spans="1:7" x14ac:dyDescent="0.25">
      <c r="A14378" s="40">
        <v>9700211</v>
      </c>
      <c r="B14378" s="40" t="s">
        <v>21016</v>
      </c>
      <c r="C14378" s="40" t="s">
        <v>125</v>
      </c>
      <c r="D14378" s="40" t="s">
        <v>118</v>
      </c>
      <c r="E14378" s="40" t="s">
        <v>10663</v>
      </c>
      <c r="F14378" s="40" t="s">
        <v>21017</v>
      </c>
      <c r="G14378" s="40">
        <v>280</v>
      </c>
    </row>
    <row r="14379" spans="1:7" x14ac:dyDescent="0.25">
      <c r="A14379" s="40">
        <v>9700212</v>
      </c>
      <c r="B14379" s="40" t="s">
        <v>21018</v>
      </c>
      <c r="C14379" s="40" t="s">
        <v>125</v>
      </c>
      <c r="D14379" s="40" t="s">
        <v>118</v>
      </c>
      <c r="E14379" s="40" t="s">
        <v>10663</v>
      </c>
      <c r="F14379" s="40" t="s">
        <v>21019</v>
      </c>
      <c r="G14379" s="40">
        <v>1231.56</v>
      </c>
    </row>
    <row r="14380" spans="1:7" x14ac:dyDescent="0.25">
      <c r="A14380" s="40">
        <v>9700213</v>
      </c>
      <c r="B14380" s="40" t="s">
        <v>21020</v>
      </c>
      <c r="C14380" s="40" t="s">
        <v>125</v>
      </c>
      <c r="D14380" s="40" t="s">
        <v>118</v>
      </c>
      <c r="E14380" s="40" t="s">
        <v>10663</v>
      </c>
      <c r="F14380" s="40" t="s">
        <v>21021</v>
      </c>
      <c r="G14380" s="40">
        <v>3071.23</v>
      </c>
    </row>
    <row r="14381" spans="1:7" x14ac:dyDescent="0.25">
      <c r="A14381" s="40">
        <v>9700214</v>
      </c>
      <c r="B14381" s="40" t="s">
        <v>21022</v>
      </c>
      <c r="C14381" s="40" t="s">
        <v>122</v>
      </c>
      <c r="D14381" s="40" t="s">
        <v>118</v>
      </c>
      <c r="E14381" s="40" t="s">
        <v>166</v>
      </c>
      <c r="F14381" s="40" t="s">
        <v>167</v>
      </c>
      <c r="G14381" s="40">
        <v>0</v>
      </c>
    </row>
    <row r="14382" spans="1:7" x14ac:dyDescent="0.25">
      <c r="A14382" s="40">
        <v>9700215</v>
      </c>
      <c r="B14382" s="40" t="s">
        <v>21023</v>
      </c>
      <c r="C14382" s="40" t="s">
        <v>125</v>
      </c>
      <c r="D14382" s="40" t="s">
        <v>118</v>
      </c>
      <c r="E14382" s="40" t="s">
        <v>10663</v>
      </c>
      <c r="F14382" s="40" t="s">
        <v>21024</v>
      </c>
      <c r="G14382" s="40">
        <v>849.5</v>
      </c>
    </row>
    <row r="14383" spans="1:7" x14ac:dyDescent="0.25">
      <c r="A14383" s="40">
        <v>9700216</v>
      </c>
      <c r="B14383" s="40" t="s">
        <v>21025</v>
      </c>
      <c r="C14383" s="40" t="s">
        <v>125</v>
      </c>
      <c r="D14383" s="40" t="s">
        <v>118</v>
      </c>
      <c r="E14383" s="40" t="s">
        <v>10663</v>
      </c>
      <c r="F14383" s="40" t="s">
        <v>21026</v>
      </c>
      <c r="G14383" s="40">
        <v>797.52</v>
      </c>
    </row>
    <row r="14384" spans="1:7" x14ac:dyDescent="0.25">
      <c r="A14384" s="40">
        <v>9700217</v>
      </c>
      <c r="B14384" s="40" t="s">
        <v>21027</v>
      </c>
      <c r="C14384" s="40" t="s">
        <v>122</v>
      </c>
      <c r="D14384" s="40" t="s">
        <v>118</v>
      </c>
      <c r="E14384" s="40" t="s">
        <v>166</v>
      </c>
      <c r="F14384" s="40" t="s">
        <v>167</v>
      </c>
      <c r="G14384" s="40">
        <v>0</v>
      </c>
    </row>
    <row r="14385" spans="1:7" x14ac:dyDescent="0.25">
      <c r="A14385" s="40">
        <v>9700218</v>
      </c>
      <c r="B14385" s="40" t="s">
        <v>21028</v>
      </c>
      <c r="C14385" s="40" t="s">
        <v>125</v>
      </c>
      <c r="D14385" s="40" t="s">
        <v>118</v>
      </c>
      <c r="E14385" s="40" t="s">
        <v>3430</v>
      </c>
      <c r="F14385" s="40" t="s">
        <v>21029</v>
      </c>
      <c r="G14385" s="40">
        <v>642</v>
      </c>
    </row>
    <row r="14386" spans="1:7" x14ac:dyDescent="0.25">
      <c r="A14386" s="40">
        <v>9700219</v>
      </c>
      <c r="B14386" s="40" t="s">
        <v>21030</v>
      </c>
      <c r="C14386" s="40" t="s">
        <v>117</v>
      </c>
      <c r="D14386" s="40" t="s">
        <v>118</v>
      </c>
      <c r="E14386" s="40" t="s">
        <v>3407</v>
      </c>
      <c r="F14386" s="40" t="s">
        <v>3191</v>
      </c>
      <c r="G14386" s="40">
        <v>2314</v>
      </c>
    </row>
    <row r="14387" spans="1:7" x14ac:dyDescent="0.25">
      <c r="A14387" s="40">
        <v>9700220</v>
      </c>
      <c r="B14387" s="40" t="s">
        <v>21031</v>
      </c>
      <c r="C14387" s="40" t="s">
        <v>125</v>
      </c>
      <c r="D14387" s="40" t="s">
        <v>118</v>
      </c>
      <c r="E14387" s="40" t="s">
        <v>4009</v>
      </c>
      <c r="F14387" s="40" t="s">
        <v>21032</v>
      </c>
      <c r="G14387" s="40">
        <v>213.89</v>
      </c>
    </row>
    <row r="14388" spans="1:7" x14ac:dyDescent="0.25">
      <c r="A14388" s="40">
        <v>9700222</v>
      </c>
      <c r="B14388" s="40" t="s">
        <v>21033</v>
      </c>
      <c r="C14388" s="40" t="s">
        <v>125</v>
      </c>
      <c r="D14388" s="40" t="s">
        <v>118</v>
      </c>
      <c r="E14388" s="40" t="s">
        <v>1053</v>
      </c>
      <c r="F14388" s="40" t="s">
        <v>21034</v>
      </c>
      <c r="G14388" s="40">
        <v>29.2</v>
      </c>
    </row>
    <row r="14389" spans="1:7" x14ac:dyDescent="0.25">
      <c r="A14389" s="40">
        <v>9700223</v>
      </c>
      <c r="B14389" s="40" t="s">
        <v>21035</v>
      </c>
      <c r="C14389" s="40" t="s">
        <v>125</v>
      </c>
      <c r="D14389" s="40" t="s">
        <v>118</v>
      </c>
      <c r="E14389" s="40" t="s">
        <v>2551</v>
      </c>
      <c r="F14389" s="40" t="s">
        <v>21034</v>
      </c>
      <c r="G14389" s="40">
        <v>24.48</v>
      </c>
    </row>
    <row r="14390" spans="1:7" x14ac:dyDescent="0.25">
      <c r="A14390" s="40">
        <v>9700224</v>
      </c>
      <c r="B14390" s="40" t="s">
        <v>21036</v>
      </c>
      <c r="C14390" s="40" t="s">
        <v>132</v>
      </c>
      <c r="D14390" s="40" t="s">
        <v>118</v>
      </c>
      <c r="E14390" s="40" t="s">
        <v>21037</v>
      </c>
      <c r="F14390" s="40" t="s">
        <v>21038</v>
      </c>
      <c r="G14390" s="40">
        <v>0</v>
      </c>
    </row>
    <row r="14391" spans="1:7" x14ac:dyDescent="0.25">
      <c r="A14391" s="40">
        <v>9700225</v>
      </c>
      <c r="B14391" s="40" t="s">
        <v>21039</v>
      </c>
      <c r="C14391" s="40" t="s">
        <v>125</v>
      </c>
      <c r="D14391" s="40" t="s">
        <v>118</v>
      </c>
      <c r="E14391" s="40" t="s">
        <v>4556</v>
      </c>
      <c r="F14391" s="40" t="s">
        <v>21040</v>
      </c>
      <c r="G14391" s="40">
        <v>344</v>
      </c>
    </row>
    <row r="14392" spans="1:7" x14ac:dyDescent="0.25">
      <c r="A14392" s="40">
        <v>9700226</v>
      </c>
      <c r="B14392" s="40" t="s">
        <v>21041</v>
      </c>
      <c r="C14392" s="40" t="s">
        <v>125</v>
      </c>
      <c r="D14392" s="40" t="s">
        <v>118</v>
      </c>
      <c r="E14392" s="40" t="s">
        <v>395</v>
      </c>
      <c r="F14392" s="40" t="s">
        <v>21042</v>
      </c>
      <c r="G14392" s="40">
        <v>217.6</v>
      </c>
    </row>
    <row r="14393" spans="1:7" x14ac:dyDescent="0.25">
      <c r="A14393" s="40">
        <v>9700227</v>
      </c>
      <c r="B14393" s="40" t="s">
        <v>21043</v>
      </c>
      <c r="C14393" s="40" t="s">
        <v>269</v>
      </c>
      <c r="D14393" s="40" t="s">
        <v>118</v>
      </c>
      <c r="E14393" s="40" t="s">
        <v>1044</v>
      </c>
      <c r="F14393" s="40" t="s">
        <v>270</v>
      </c>
      <c r="G14393" s="40">
        <v>0</v>
      </c>
    </row>
    <row r="14394" spans="1:7" x14ac:dyDescent="0.25">
      <c r="A14394" s="40">
        <v>9700228</v>
      </c>
      <c r="B14394" s="40" t="s">
        <v>21044</v>
      </c>
      <c r="C14394" s="40" t="s">
        <v>125</v>
      </c>
      <c r="D14394" s="40" t="s">
        <v>118</v>
      </c>
      <c r="E14394" s="40" t="s">
        <v>1044</v>
      </c>
      <c r="F14394" s="40" t="s">
        <v>9847</v>
      </c>
      <c r="G14394" s="40">
        <v>12.09</v>
      </c>
    </row>
    <row r="14395" spans="1:7" x14ac:dyDescent="0.25">
      <c r="A14395" s="40">
        <v>9700229</v>
      </c>
      <c r="B14395" s="40" t="s">
        <v>21045</v>
      </c>
      <c r="C14395" s="40" t="s">
        <v>125</v>
      </c>
      <c r="D14395" s="40" t="s">
        <v>118</v>
      </c>
      <c r="E14395" s="40" t="s">
        <v>4009</v>
      </c>
      <c r="F14395" s="40" t="s">
        <v>3306</v>
      </c>
      <c r="G14395" s="40">
        <v>0</v>
      </c>
    </row>
    <row r="14396" spans="1:7" x14ac:dyDescent="0.25">
      <c r="A14396" s="40">
        <v>9700230</v>
      </c>
      <c r="B14396" s="40" t="s">
        <v>21046</v>
      </c>
      <c r="C14396" s="40" t="s">
        <v>125</v>
      </c>
      <c r="D14396" s="40" t="s">
        <v>118</v>
      </c>
      <c r="E14396" s="40" t="s">
        <v>390</v>
      </c>
      <c r="F14396" s="40" t="s">
        <v>3306</v>
      </c>
      <c r="G14396" s="40">
        <v>19.75</v>
      </c>
    </row>
    <row r="14397" spans="1:7" x14ac:dyDescent="0.25">
      <c r="A14397" s="40">
        <v>9700231</v>
      </c>
      <c r="B14397" s="40" t="s">
        <v>21047</v>
      </c>
      <c r="C14397" s="40" t="s">
        <v>125</v>
      </c>
      <c r="D14397" s="40" t="s">
        <v>118</v>
      </c>
      <c r="E14397" s="40" t="s">
        <v>3491</v>
      </c>
      <c r="F14397" s="40" t="s">
        <v>21048</v>
      </c>
      <c r="G14397" s="40">
        <v>144.44999999999999</v>
      </c>
    </row>
    <row r="14398" spans="1:7" x14ac:dyDescent="0.25">
      <c r="A14398" s="40">
        <v>9700232</v>
      </c>
      <c r="B14398" s="40" t="s">
        <v>21049</v>
      </c>
      <c r="C14398" s="40" t="s">
        <v>125</v>
      </c>
      <c r="D14398" s="40" t="s">
        <v>118</v>
      </c>
      <c r="E14398" s="40" t="s">
        <v>3291</v>
      </c>
      <c r="F14398" s="40" t="s">
        <v>21050</v>
      </c>
      <c r="G14398" s="40">
        <v>345</v>
      </c>
    </row>
    <row r="14399" spans="1:7" x14ac:dyDescent="0.25">
      <c r="A14399" s="40">
        <v>9700233</v>
      </c>
      <c r="B14399" s="40" t="s">
        <v>21051</v>
      </c>
      <c r="C14399" s="40" t="s">
        <v>122</v>
      </c>
      <c r="D14399" s="40" t="s">
        <v>118</v>
      </c>
      <c r="E14399" s="40" t="s">
        <v>166</v>
      </c>
      <c r="F14399" s="40" t="s">
        <v>167</v>
      </c>
      <c r="G14399" s="40">
        <v>0</v>
      </c>
    </row>
    <row r="14400" spans="1:7" x14ac:dyDescent="0.25">
      <c r="A14400" s="40">
        <v>9700234</v>
      </c>
      <c r="B14400" s="40" t="s">
        <v>21052</v>
      </c>
      <c r="C14400" s="40" t="s">
        <v>125</v>
      </c>
      <c r="D14400" s="40" t="s">
        <v>118</v>
      </c>
      <c r="E14400" s="40" t="s">
        <v>1082</v>
      </c>
      <c r="F14400" s="40" t="s">
        <v>21053</v>
      </c>
      <c r="G14400" s="40">
        <v>47.12</v>
      </c>
    </row>
    <row r="14401" spans="1:7" x14ac:dyDescent="0.25">
      <c r="A14401" s="40">
        <v>9700235</v>
      </c>
      <c r="B14401" s="40" t="s">
        <v>21054</v>
      </c>
      <c r="C14401" s="40" t="s">
        <v>125</v>
      </c>
      <c r="D14401" s="40" t="s">
        <v>118</v>
      </c>
      <c r="E14401" s="40" t="s">
        <v>2407</v>
      </c>
      <c r="F14401" s="40" t="s">
        <v>21055</v>
      </c>
      <c r="G14401" s="40">
        <v>297.5</v>
      </c>
    </row>
    <row r="14402" spans="1:7" x14ac:dyDescent="0.25">
      <c r="A14402" s="40">
        <v>9700236</v>
      </c>
      <c r="B14402" s="40" t="s">
        <v>21056</v>
      </c>
      <c r="C14402" s="40" t="s">
        <v>122</v>
      </c>
      <c r="D14402" s="40" t="s">
        <v>118</v>
      </c>
      <c r="E14402" s="40" t="s">
        <v>166</v>
      </c>
      <c r="F14402" s="40" t="s">
        <v>167</v>
      </c>
      <c r="G14402" s="40">
        <v>0</v>
      </c>
    </row>
    <row r="14403" spans="1:7" x14ac:dyDescent="0.25">
      <c r="A14403" s="40">
        <v>9700237</v>
      </c>
      <c r="B14403" s="40" t="s">
        <v>21057</v>
      </c>
      <c r="C14403" s="40" t="s">
        <v>125</v>
      </c>
      <c r="D14403" s="40" t="s">
        <v>118</v>
      </c>
      <c r="E14403" s="40" t="s">
        <v>1082</v>
      </c>
      <c r="F14403" s="40" t="s">
        <v>21058</v>
      </c>
      <c r="G14403" s="40">
        <v>373.25</v>
      </c>
    </row>
    <row r="14404" spans="1:7" x14ac:dyDescent="0.25">
      <c r="A14404" s="40">
        <v>9700238</v>
      </c>
      <c r="B14404" s="40" t="s">
        <v>21059</v>
      </c>
      <c r="C14404" s="40" t="s">
        <v>125</v>
      </c>
      <c r="D14404" s="40" t="s">
        <v>118</v>
      </c>
      <c r="E14404" s="40" t="s">
        <v>1044</v>
      </c>
      <c r="F14404" s="40" t="s">
        <v>21060</v>
      </c>
      <c r="G14404" s="40">
        <v>46</v>
      </c>
    </row>
    <row r="14405" spans="1:7" x14ac:dyDescent="0.25">
      <c r="A14405" s="40">
        <v>9700239</v>
      </c>
      <c r="B14405" s="40" t="s">
        <v>21061</v>
      </c>
      <c r="C14405" s="40" t="s">
        <v>125</v>
      </c>
      <c r="D14405" s="40" t="s">
        <v>118</v>
      </c>
      <c r="E14405" s="40" t="s">
        <v>2407</v>
      </c>
      <c r="F14405" s="40" t="s">
        <v>21062</v>
      </c>
      <c r="G14405" s="40">
        <v>220.76</v>
      </c>
    </row>
    <row r="14406" spans="1:7" x14ac:dyDescent="0.25">
      <c r="A14406" s="40">
        <v>9700240</v>
      </c>
      <c r="B14406" s="40" t="s">
        <v>21063</v>
      </c>
      <c r="C14406" s="40" t="s">
        <v>132</v>
      </c>
      <c r="D14406" s="40" t="s">
        <v>118</v>
      </c>
      <c r="E14406" s="40" t="s">
        <v>3053</v>
      </c>
      <c r="F14406" s="40" t="s">
        <v>21064</v>
      </c>
      <c r="G14406" s="40">
        <v>8150.68</v>
      </c>
    </row>
    <row r="14407" spans="1:7" x14ac:dyDescent="0.25">
      <c r="A14407" s="40">
        <v>9700241</v>
      </c>
      <c r="B14407" s="40" t="s">
        <v>21065</v>
      </c>
      <c r="C14407" s="40" t="s">
        <v>125</v>
      </c>
      <c r="D14407" s="40" t="s">
        <v>118</v>
      </c>
      <c r="E14407" s="40" t="s">
        <v>4556</v>
      </c>
      <c r="F14407" s="40" t="s">
        <v>21066</v>
      </c>
      <c r="G14407" s="40">
        <v>352.2</v>
      </c>
    </row>
    <row r="14408" spans="1:7" x14ac:dyDescent="0.25">
      <c r="A14408" s="40">
        <v>9700242</v>
      </c>
      <c r="B14408" s="40" t="s">
        <v>21067</v>
      </c>
      <c r="C14408" s="40" t="s">
        <v>122</v>
      </c>
      <c r="D14408" s="40" t="s">
        <v>118</v>
      </c>
      <c r="E14408" s="40" t="s">
        <v>166</v>
      </c>
      <c r="F14408" s="40" t="s">
        <v>167</v>
      </c>
      <c r="G14408" s="40">
        <v>0</v>
      </c>
    </row>
    <row r="14409" spans="1:7" x14ac:dyDescent="0.25">
      <c r="A14409" s="40">
        <v>9700243</v>
      </c>
      <c r="B14409" s="40" t="s">
        <v>21068</v>
      </c>
      <c r="C14409" s="40" t="s">
        <v>125</v>
      </c>
      <c r="D14409" s="40" t="s">
        <v>118</v>
      </c>
      <c r="E14409" s="40" t="s">
        <v>3491</v>
      </c>
      <c r="F14409" s="40" t="s">
        <v>21069</v>
      </c>
      <c r="G14409" s="40">
        <v>136.56</v>
      </c>
    </row>
    <row r="14410" spans="1:7" x14ac:dyDescent="0.25">
      <c r="A14410" s="40">
        <v>9700244</v>
      </c>
      <c r="B14410" s="40" t="s">
        <v>21070</v>
      </c>
      <c r="C14410" s="40" t="s">
        <v>122</v>
      </c>
      <c r="D14410" s="40" t="s">
        <v>118</v>
      </c>
      <c r="E14410" s="40" t="s">
        <v>166</v>
      </c>
      <c r="F14410" s="40" t="s">
        <v>167</v>
      </c>
      <c r="G14410" s="40">
        <v>0</v>
      </c>
    </row>
    <row r="14411" spans="1:7" x14ac:dyDescent="0.25">
      <c r="A14411" s="40">
        <v>9700245</v>
      </c>
      <c r="B14411" s="40" t="s">
        <v>21071</v>
      </c>
      <c r="C14411" s="40" t="s">
        <v>122</v>
      </c>
      <c r="D14411" s="40" t="s">
        <v>118</v>
      </c>
      <c r="E14411" s="40" t="s">
        <v>166</v>
      </c>
      <c r="F14411" s="40" t="s">
        <v>167</v>
      </c>
      <c r="G14411" s="40">
        <v>0</v>
      </c>
    </row>
    <row r="14412" spans="1:7" x14ac:dyDescent="0.25">
      <c r="A14412" s="40">
        <v>9700246</v>
      </c>
      <c r="B14412" s="40" t="s">
        <v>21072</v>
      </c>
      <c r="C14412" s="40" t="s">
        <v>122</v>
      </c>
      <c r="D14412" s="40" t="s">
        <v>708</v>
      </c>
      <c r="E14412" s="40" t="s">
        <v>15005</v>
      </c>
      <c r="F14412" s="40" t="s">
        <v>123</v>
      </c>
      <c r="G14412" s="40">
        <v>0</v>
      </c>
    </row>
    <row r="14413" spans="1:7" x14ac:dyDescent="0.25">
      <c r="A14413" s="40">
        <v>9700247</v>
      </c>
      <c r="B14413" s="40" t="s">
        <v>21073</v>
      </c>
      <c r="C14413" s="40" t="s">
        <v>122</v>
      </c>
      <c r="D14413" s="40" t="s">
        <v>118</v>
      </c>
      <c r="E14413" s="40" t="s">
        <v>166</v>
      </c>
      <c r="F14413" s="40" t="s">
        <v>167</v>
      </c>
      <c r="G14413" s="40">
        <v>0</v>
      </c>
    </row>
    <row r="14414" spans="1:7" x14ac:dyDescent="0.25">
      <c r="A14414" s="40">
        <v>9700248</v>
      </c>
      <c r="B14414" s="40" t="s">
        <v>21074</v>
      </c>
      <c r="C14414" s="40" t="s">
        <v>125</v>
      </c>
      <c r="D14414" s="40" t="s">
        <v>1431</v>
      </c>
      <c r="E14414" s="40" t="s">
        <v>3188</v>
      </c>
      <c r="F14414" s="40" t="s">
        <v>21075</v>
      </c>
      <c r="G14414" s="40">
        <v>126.12</v>
      </c>
    </row>
    <row r="14415" spans="1:7" x14ac:dyDescent="0.25">
      <c r="A14415" s="40">
        <v>9700249</v>
      </c>
      <c r="B14415" s="40" t="s">
        <v>21076</v>
      </c>
      <c r="C14415" s="40" t="s">
        <v>125</v>
      </c>
      <c r="D14415" s="40" t="s">
        <v>1431</v>
      </c>
      <c r="E14415" s="40" t="s">
        <v>9545</v>
      </c>
      <c r="F14415" s="40" t="s">
        <v>21077</v>
      </c>
      <c r="G14415" s="40">
        <v>188.5</v>
      </c>
    </row>
    <row r="14416" spans="1:7" x14ac:dyDescent="0.25">
      <c r="A14416" s="40">
        <v>9700250</v>
      </c>
      <c r="B14416" s="40" t="s">
        <v>21078</v>
      </c>
      <c r="C14416" s="40" t="s">
        <v>125</v>
      </c>
      <c r="D14416" s="40" t="s">
        <v>118</v>
      </c>
      <c r="E14416" s="40" t="s">
        <v>2407</v>
      </c>
      <c r="F14416" s="40" t="s">
        <v>21079</v>
      </c>
      <c r="G14416" s="40">
        <v>1514.16</v>
      </c>
    </row>
    <row r="14417" spans="1:7" x14ac:dyDescent="0.25">
      <c r="A14417" s="40">
        <v>9700251</v>
      </c>
      <c r="B14417" s="40" t="s">
        <v>21080</v>
      </c>
      <c r="C14417" s="40" t="s">
        <v>125</v>
      </c>
      <c r="D14417" s="40" t="s">
        <v>118</v>
      </c>
      <c r="E14417" s="40" t="s">
        <v>2410</v>
      </c>
      <c r="F14417" s="40" t="s">
        <v>21081</v>
      </c>
      <c r="G14417" s="40">
        <v>434.48</v>
      </c>
    </row>
    <row r="14418" spans="1:7" x14ac:dyDescent="0.25">
      <c r="A14418" s="40">
        <v>9700252</v>
      </c>
      <c r="B14418" s="40" t="s">
        <v>21082</v>
      </c>
      <c r="C14418" s="40" t="s">
        <v>125</v>
      </c>
      <c r="D14418" s="40" t="s">
        <v>1691</v>
      </c>
      <c r="E14418" s="40" t="s">
        <v>3491</v>
      </c>
      <c r="F14418" s="40" t="s">
        <v>21083</v>
      </c>
      <c r="G14418" s="40">
        <v>128</v>
      </c>
    </row>
    <row r="14419" spans="1:7" x14ac:dyDescent="0.25">
      <c r="A14419" s="40">
        <v>9700253</v>
      </c>
      <c r="B14419" s="40" t="s">
        <v>21084</v>
      </c>
      <c r="C14419" s="40" t="s">
        <v>125</v>
      </c>
      <c r="D14419" s="40" t="s">
        <v>118</v>
      </c>
      <c r="E14419" s="40" t="s">
        <v>3491</v>
      </c>
      <c r="F14419" s="40" t="s">
        <v>21085</v>
      </c>
      <c r="G14419" s="40">
        <v>113.55</v>
      </c>
    </row>
    <row r="14420" spans="1:7" x14ac:dyDescent="0.25">
      <c r="A14420" s="40">
        <v>9700254</v>
      </c>
      <c r="B14420" s="40" t="s">
        <v>21086</v>
      </c>
      <c r="C14420" s="40" t="s">
        <v>125</v>
      </c>
      <c r="D14420" s="40" t="s">
        <v>118</v>
      </c>
      <c r="E14420" s="40" t="s">
        <v>3491</v>
      </c>
      <c r="F14420" s="40" t="s">
        <v>21087</v>
      </c>
      <c r="G14420" s="40">
        <v>22.5</v>
      </c>
    </row>
    <row r="14421" spans="1:7" x14ac:dyDescent="0.25">
      <c r="A14421" s="40">
        <v>9700255</v>
      </c>
      <c r="B14421" s="40" t="s">
        <v>21088</v>
      </c>
      <c r="C14421" s="40" t="s">
        <v>125</v>
      </c>
      <c r="D14421" s="40" t="s">
        <v>118</v>
      </c>
      <c r="E14421" s="40" t="s">
        <v>3491</v>
      </c>
      <c r="F14421" s="40" t="s">
        <v>21089</v>
      </c>
      <c r="G14421" s="40">
        <v>373.8</v>
      </c>
    </row>
    <row r="14422" spans="1:7" x14ac:dyDescent="0.25">
      <c r="A14422" s="40">
        <v>9700256</v>
      </c>
      <c r="B14422" s="40" t="s">
        <v>21090</v>
      </c>
      <c r="C14422" s="40" t="s">
        <v>125</v>
      </c>
      <c r="D14422" s="40" t="s">
        <v>118</v>
      </c>
      <c r="E14422" s="40" t="s">
        <v>2495</v>
      </c>
      <c r="F14422" s="40" t="s">
        <v>21091</v>
      </c>
      <c r="G14422" s="40">
        <v>2306.4</v>
      </c>
    </row>
    <row r="14423" spans="1:7" x14ac:dyDescent="0.25">
      <c r="A14423" s="40">
        <v>9700257</v>
      </c>
      <c r="B14423" s="40" t="s">
        <v>21092</v>
      </c>
      <c r="C14423" s="40" t="s">
        <v>125</v>
      </c>
      <c r="D14423" s="40" t="s">
        <v>118</v>
      </c>
      <c r="E14423" s="40" t="s">
        <v>3491</v>
      </c>
      <c r="F14423" s="40" t="s">
        <v>21093</v>
      </c>
      <c r="G14423" s="40">
        <v>168.16</v>
      </c>
    </row>
    <row r="14424" spans="1:7" x14ac:dyDescent="0.25">
      <c r="A14424" s="40">
        <v>9700258</v>
      </c>
      <c r="B14424" s="40" t="s">
        <v>21094</v>
      </c>
      <c r="C14424" s="40" t="s">
        <v>125</v>
      </c>
      <c r="D14424" s="40" t="s">
        <v>118</v>
      </c>
      <c r="E14424" s="40" t="s">
        <v>2495</v>
      </c>
      <c r="F14424" s="40" t="s">
        <v>21095</v>
      </c>
      <c r="G14424" s="40">
        <v>194.32</v>
      </c>
    </row>
    <row r="14425" spans="1:7" x14ac:dyDescent="0.25">
      <c r="A14425" s="40">
        <v>9700259</v>
      </c>
      <c r="B14425" s="40" t="s">
        <v>21096</v>
      </c>
      <c r="C14425" s="40" t="s">
        <v>125</v>
      </c>
      <c r="D14425" s="40" t="s">
        <v>118</v>
      </c>
      <c r="E14425" s="40" t="s">
        <v>1044</v>
      </c>
      <c r="F14425" s="40" t="s">
        <v>21097</v>
      </c>
      <c r="G14425" s="40">
        <v>15.4</v>
      </c>
    </row>
    <row r="14426" spans="1:7" x14ac:dyDescent="0.25">
      <c r="A14426" s="40">
        <v>9700260</v>
      </c>
      <c r="B14426" s="40" t="s">
        <v>21098</v>
      </c>
      <c r="C14426" s="40" t="s">
        <v>125</v>
      </c>
      <c r="D14426" s="40" t="s">
        <v>118</v>
      </c>
      <c r="E14426" s="40" t="s">
        <v>1041</v>
      </c>
      <c r="F14426" s="40" t="s">
        <v>21099</v>
      </c>
      <c r="G14426" s="40">
        <v>140</v>
      </c>
    </row>
    <row r="14427" spans="1:7" x14ac:dyDescent="0.25">
      <c r="A14427" s="40">
        <v>9700261</v>
      </c>
      <c r="B14427" s="40" t="s">
        <v>21100</v>
      </c>
      <c r="C14427" s="40" t="s">
        <v>125</v>
      </c>
      <c r="D14427" s="40" t="s">
        <v>118</v>
      </c>
      <c r="E14427" s="40" t="s">
        <v>3491</v>
      </c>
      <c r="F14427" s="40" t="s">
        <v>21101</v>
      </c>
      <c r="G14427" s="40">
        <v>536</v>
      </c>
    </row>
    <row r="14428" spans="1:7" x14ac:dyDescent="0.25">
      <c r="A14428" s="40">
        <v>9700262</v>
      </c>
      <c r="B14428" s="40" t="s">
        <v>21102</v>
      </c>
      <c r="C14428" s="40" t="s">
        <v>125</v>
      </c>
      <c r="D14428" s="40" t="s">
        <v>118</v>
      </c>
      <c r="E14428" s="40" t="s">
        <v>3491</v>
      </c>
      <c r="F14428" s="40" t="s">
        <v>21103</v>
      </c>
      <c r="G14428" s="40">
        <v>446.02</v>
      </c>
    </row>
    <row r="14429" spans="1:7" x14ac:dyDescent="0.25">
      <c r="A14429" s="40">
        <v>9700263</v>
      </c>
      <c r="B14429" s="40" t="s">
        <v>21104</v>
      </c>
      <c r="C14429" s="40" t="s">
        <v>122</v>
      </c>
      <c r="D14429" s="40" t="s">
        <v>118</v>
      </c>
      <c r="E14429" s="40" t="s">
        <v>166</v>
      </c>
      <c r="F14429" s="40" t="s">
        <v>167</v>
      </c>
      <c r="G14429" s="40">
        <v>0</v>
      </c>
    </row>
    <row r="14430" spans="1:7" x14ac:dyDescent="0.25">
      <c r="A14430" s="40">
        <v>9700264</v>
      </c>
      <c r="B14430" s="40" t="s">
        <v>21105</v>
      </c>
      <c r="C14430" s="40" t="s">
        <v>122</v>
      </c>
      <c r="D14430" s="40" t="s">
        <v>118</v>
      </c>
      <c r="E14430" s="40" t="s">
        <v>166</v>
      </c>
      <c r="F14430" s="40" t="s">
        <v>167</v>
      </c>
      <c r="G14430" s="40">
        <v>0</v>
      </c>
    </row>
    <row r="14431" spans="1:7" x14ac:dyDescent="0.25">
      <c r="A14431" s="40">
        <v>9700265</v>
      </c>
      <c r="B14431" s="40" t="s">
        <v>21106</v>
      </c>
      <c r="C14431" s="40" t="s">
        <v>122</v>
      </c>
      <c r="D14431" s="40" t="s">
        <v>118</v>
      </c>
      <c r="E14431" s="40" t="s">
        <v>166</v>
      </c>
      <c r="F14431" s="40" t="s">
        <v>167</v>
      </c>
      <c r="G14431" s="40">
        <v>0</v>
      </c>
    </row>
    <row r="14432" spans="1:7" x14ac:dyDescent="0.25">
      <c r="A14432" s="40">
        <v>9700266</v>
      </c>
      <c r="B14432" s="40" t="s">
        <v>21107</v>
      </c>
      <c r="C14432" s="40" t="s">
        <v>122</v>
      </c>
      <c r="D14432" s="40" t="s">
        <v>118</v>
      </c>
      <c r="E14432" s="40" t="s">
        <v>166</v>
      </c>
      <c r="F14432" s="40" t="s">
        <v>167</v>
      </c>
      <c r="G14432" s="40">
        <v>0</v>
      </c>
    </row>
    <row r="14433" spans="1:7" x14ac:dyDescent="0.25">
      <c r="A14433" s="40">
        <v>9700267</v>
      </c>
      <c r="B14433" s="40" t="s">
        <v>21108</v>
      </c>
      <c r="C14433" s="40" t="s">
        <v>125</v>
      </c>
      <c r="D14433" s="40" t="s">
        <v>118</v>
      </c>
      <c r="E14433" s="40" t="s">
        <v>21109</v>
      </c>
      <c r="F14433" s="40" t="s">
        <v>21110</v>
      </c>
      <c r="G14433" s="40">
        <v>17.12</v>
      </c>
    </row>
    <row r="14434" spans="1:7" x14ac:dyDescent="0.25">
      <c r="A14434" s="40">
        <v>9700268</v>
      </c>
      <c r="B14434" s="40" t="s">
        <v>21111</v>
      </c>
      <c r="C14434" s="40" t="s">
        <v>125</v>
      </c>
      <c r="D14434" s="40" t="s">
        <v>118</v>
      </c>
      <c r="E14434" s="40" t="s">
        <v>1053</v>
      </c>
      <c r="F14434" s="40" t="s">
        <v>21110</v>
      </c>
      <c r="G14434" s="40">
        <v>57</v>
      </c>
    </row>
    <row r="14435" spans="1:7" x14ac:dyDescent="0.25">
      <c r="A14435" s="40">
        <v>9700269</v>
      </c>
      <c r="B14435" s="40" t="s">
        <v>21112</v>
      </c>
      <c r="C14435" s="40" t="s">
        <v>125</v>
      </c>
      <c r="D14435" s="40" t="s">
        <v>118</v>
      </c>
      <c r="E14435" s="40" t="s">
        <v>3053</v>
      </c>
      <c r="F14435" s="40" t="s">
        <v>21113</v>
      </c>
      <c r="G14435" s="40">
        <v>8</v>
      </c>
    </row>
    <row r="14436" spans="1:7" x14ac:dyDescent="0.25">
      <c r="A14436" s="40">
        <v>9700270</v>
      </c>
      <c r="B14436" s="40" t="s">
        <v>21114</v>
      </c>
      <c r="C14436" s="40" t="s">
        <v>125</v>
      </c>
      <c r="D14436" s="40" t="s">
        <v>118</v>
      </c>
      <c r="E14436" s="40" t="s">
        <v>2821</v>
      </c>
      <c r="F14436" s="40" t="s">
        <v>21113</v>
      </c>
      <c r="G14436" s="40">
        <v>310</v>
      </c>
    </row>
    <row r="14437" spans="1:7" x14ac:dyDescent="0.25">
      <c r="A14437" s="40">
        <v>9700271</v>
      </c>
      <c r="B14437" s="40" t="s">
        <v>21115</v>
      </c>
      <c r="C14437" s="40" t="s">
        <v>122</v>
      </c>
      <c r="D14437" s="40" t="s">
        <v>118</v>
      </c>
      <c r="E14437" s="40" t="s">
        <v>1069</v>
      </c>
      <c r="F14437" s="40" t="s">
        <v>123</v>
      </c>
      <c r="G14437" s="40">
        <v>0</v>
      </c>
    </row>
    <row r="14438" spans="1:7" x14ac:dyDescent="0.25">
      <c r="A14438" s="40">
        <v>9700272</v>
      </c>
      <c r="B14438" s="40" t="s">
        <v>21116</v>
      </c>
      <c r="C14438" s="40" t="s">
        <v>122</v>
      </c>
      <c r="D14438" s="40" t="s">
        <v>118</v>
      </c>
      <c r="E14438" s="40" t="s">
        <v>1069</v>
      </c>
      <c r="F14438" s="40" t="s">
        <v>123</v>
      </c>
      <c r="G14438" s="40">
        <v>0</v>
      </c>
    </row>
    <row r="14439" spans="1:7" x14ac:dyDescent="0.25">
      <c r="A14439" s="40">
        <v>9700273</v>
      </c>
      <c r="B14439" s="40" t="s">
        <v>21117</v>
      </c>
      <c r="C14439" s="40" t="s">
        <v>122</v>
      </c>
      <c r="D14439" s="40" t="s">
        <v>118</v>
      </c>
      <c r="E14439" s="40" t="s">
        <v>5444</v>
      </c>
      <c r="F14439" s="40" t="s">
        <v>123</v>
      </c>
      <c r="G14439" s="40">
        <v>0</v>
      </c>
    </row>
    <row r="14440" spans="1:7" x14ac:dyDescent="0.25">
      <c r="A14440" s="40">
        <v>9700274</v>
      </c>
      <c r="B14440" s="40" t="s">
        <v>21118</v>
      </c>
      <c r="C14440" s="40" t="s">
        <v>122</v>
      </c>
      <c r="D14440" s="40" t="s">
        <v>118</v>
      </c>
      <c r="E14440" s="40" t="s">
        <v>3308</v>
      </c>
      <c r="F14440" s="40" t="s">
        <v>123</v>
      </c>
      <c r="G14440" s="40">
        <v>0</v>
      </c>
    </row>
    <row r="14441" spans="1:7" x14ac:dyDescent="0.25">
      <c r="A14441" s="40">
        <v>9700275</v>
      </c>
      <c r="B14441" s="40" t="s">
        <v>21119</v>
      </c>
      <c r="C14441" s="40" t="s">
        <v>122</v>
      </c>
      <c r="D14441" s="40" t="s">
        <v>118</v>
      </c>
      <c r="E14441" s="40" t="s">
        <v>14170</v>
      </c>
      <c r="F14441" s="40" t="s">
        <v>123</v>
      </c>
      <c r="G14441" s="40">
        <v>0</v>
      </c>
    </row>
    <row r="14442" spans="1:7" x14ac:dyDescent="0.25">
      <c r="A14442" s="40">
        <v>9700276</v>
      </c>
      <c r="B14442" s="40" t="s">
        <v>21120</v>
      </c>
      <c r="C14442" s="40" t="s">
        <v>125</v>
      </c>
      <c r="D14442" s="40" t="s">
        <v>118</v>
      </c>
      <c r="E14442" s="40" t="s">
        <v>2106</v>
      </c>
      <c r="F14442" s="40" t="s">
        <v>21121</v>
      </c>
      <c r="G14442" s="40">
        <v>0</v>
      </c>
    </row>
    <row r="14443" spans="1:7" x14ac:dyDescent="0.25">
      <c r="A14443" s="40">
        <v>9700277</v>
      </c>
      <c r="B14443" s="40" t="s">
        <v>21122</v>
      </c>
      <c r="C14443" s="40" t="s">
        <v>125</v>
      </c>
      <c r="D14443" s="40" t="s">
        <v>118</v>
      </c>
      <c r="E14443" s="40" t="s">
        <v>1082</v>
      </c>
      <c r="F14443" s="40" t="s">
        <v>18480</v>
      </c>
      <c r="G14443" s="40">
        <v>21</v>
      </c>
    </row>
    <row r="14444" spans="1:7" x14ac:dyDescent="0.25">
      <c r="A14444" s="40">
        <v>9700278</v>
      </c>
      <c r="B14444" s="40" t="s">
        <v>21123</v>
      </c>
      <c r="C14444" s="40" t="s">
        <v>269</v>
      </c>
      <c r="D14444" s="40" t="s">
        <v>1431</v>
      </c>
      <c r="E14444" s="40" t="s">
        <v>2495</v>
      </c>
      <c r="F14444" s="40" t="s">
        <v>270</v>
      </c>
      <c r="G14444" s="40">
        <v>0</v>
      </c>
    </row>
    <row r="14445" spans="1:7" x14ac:dyDescent="0.25">
      <c r="A14445" s="40">
        <v>9700279</v>
      </c>
      <c r="B14445" s="40" t="s">
        <v>21124</v>
      </c>
      <c r="C14445" s="40" t="s">
        <v>132</v>
      </c>
      <c r="D14445" s="40" t="s">
        <v>118</v>
      </c>
      <c r="E14445" s="40" t="s">
        <v>14382</v>
      </c>
      <c r="F14445" s="40" t="s">
        <v>21125</v>
      </c>
      <c r="G14445" s="40">
        <v>26520</v>
      </c>
    </row>
    <row r="14446" spans="1:7" x14ac:dyDescent="0.25">
      <c r="A14446" s="40">
        <v>9700280</v>
      </c>
      <c r="B14446" s="40" t="s">
        <v>21126</v>
      </c>
      <c r="C14446" s="40" t="s">
        <v>125</v>
      </c>
      <c r="D14446" s="40" t="s">
        <v>118</v>
      </c>
      <c r="E14446" s="40" t="s">
        <v>4009</v>
      </c>
      <c r="F14446" s="40" t="s">
        <v>21127</v>
      </c>
      <c r="G14446" s="40">
        <v>40</v>
      </c>
    </row>
    <row r="14447" spans="1:7" x14ac:dyDescent="0.25">
      <c r="A14447" s="40">
        <v>9700281</v>
      </c>
      <c r="B14447" s="40" t="s">
        <v>21128</v>
      </c>
      <c r="C14447" s="40" t="s">
        <v>122</v>
      </c>
      <c r="D14447" s="40" t="s">
        <v>118</v>
      </c>
      <c r="E14447" s="40" t="s">
        <v>166</v>
      </c>
      <c r="F14447" s="40" t="s">
        <v>167</v>
      </c>
      <c r="G14447" s="40">
        <v>0</v>
      </c>
    </row>
    <row r="14448" spans="1:7" x14ac:dyDescent="0.25">
      <c r="A14448" s="40">
        <v>9700282</v>
      </c>
      <c r="B14448" s="40" t="s">
        <v>21129</v>
      </c>
      <c r="C14448" s="40" t="s">
        <v>122</v>
      </c>
      <c r="D14448" s="40" t="s">
        <v>118</v>
      </c>
      <c r="E14448" s="40" t="s">
        <v>166</v>
      </c>
      <c r="F14448" s="40" t="s">
        <v>167</v>
      </c>
      <c r="G14448" s="40">
        <v>0</v>
      </c>
    </row>
    <row r="14449" spans="1:7" x14ac:dyDescent="0.25">
      <c r="A14449" s="40">
        <v>9700284</v>
      </c>
      <c r="B14449" s="40" t="s">
        <v>21130</v>
      </c>
      <c r="C14449" s="40" t="s">
        <v>132</v>
      </c>
      <c r="D14449" s="40" t="s">
        <v>118</v>
      </c>
      <c r="E14449" s="40" t="s">
        <v>14382</v>
      </c>
      <c r="F14449" s="40" t="s">
        <v>17044</v>
      </c>
      <c r="G14449" s="40">
        <v>0</v>
      </c>
    </row>
    <row r="14450" spans="1:7" x14ac:dyDescent="0.25">
      <c r="A14450" s="40">
        <v>9700286</v>
      </c>
      <c r="B14450" s="40" t="s">
        <v>21131</v>
      </c>
      <c r="C14450" s="40" t="s">
        <v>132</v>
      </c>
      <c r="D14450" s="40" t="s">
        <v>118</v>
      </c>
      <c r="E14450" s="40" t="s">
        <v>14382</v>
      </c>
      <c r="F14450" s="40" t="s">
        <v>17044</v>
      </c>
      <c r="G14450" s="40">
        <v>0</v>
      </c>
    </row>
    <row r="14451" spans="1:7" x14ac:dyDescent="0.25">
      <c r="A14451" s="40">
        <v>9700287</v>
      </c>
      <c r="B14451" s="40" t="s">
        <v>21132</v>
      </c>
      <c r="C14451" s="40" t="s">
        <v>132</v>
      </c>
      <c r="D14451" s="40" t="s">
        <v>118</v>
      </c>
      <c r="E14451" s="40" t="s">
        <v>14382</v>
      </c>
      <c r="F14451" s="40" t="s">
        <v>21133</v>
      </c>
      <c r="G14451" s="40">
        <v>0</v>
      </c>
    </row>
    <row r="14452" spans="1:7" x14ac:dyDescent="0.25">
      <c r="A14452" s="40">
        <v>9700289</v>
      </c>
      <c r="B14452" s="40" t="s">
        <v>21134</v>
      </c>
      <c r="C14452" s="40" t="s">
        <v>122</v>
      </c>
      <c r="D14452" s="40" t="s">
        <v>118</v>
      </c>
      <c r="E14452" s="40" t="s">
        <v>166</v>
      </c>
      <c r="F14452" s="40" t="s">
        <v>167</v>
      </c>
      <c r="G14452" s="40">
        <v>0</v>
      </c>
    </row>
    <row r="14453" spans="1:7" x14ac:dyDescent="0.25">
      <c r="A14453" s="40">
        <v>9700290</v>
      </c>
      <c r="B14453" s="40" t="s">
        <v>21135</v>
      </c>
      <c r="C14453" s="40" t="s">
        <v>122</v>
      </c>
      <c r="D14453" s="40" t="s">
        <v>118</v>
      </c>
      <c r="E14453" s="40" t="s">
        <v>166</v>
      </c>
      <c r="F14453" s="40" t="s">
        <v>167</v>
      </c>
      <c r="G14453" s="40">
        <v>0</v>
      </c>
    </row>
    <row r="14454" spans="1:7" x14ac:dyDescent="0.25">
      <c r="A14454" s="40">
        <v>9700291</v>
      </c>
      <c r="B14454" s="40" t="s">
        <v>21136</v>
      </c>
      <c r="C14454" s="40" t="s">
        <v>125</v>
      </c>
      <c r="D14454" s="40" t="s">
        <v>118</v>
      </c>
      <c r="E14454" s="40" t="s">
        <v>1056</v>
      </c>
      <c r="F14454" s="40" t="s">
        <v>21137</v>
      </c>
      <c r="G14454" s="40">
        <v>50</v>
      </c>
    </row>
    <row r="14455" spans="1:7" x14ac:dyDescent="0.25">
      <c r="A14455" s="40">
        <v>9700292</v>
      </c>
      <c r="B14455" s="40" t="s">
        <v>21138</v>
      </c>
      <c r="C14455" s="40" t="s">
        <v>125</v>
      </c>
      <c r="D14455" s="40" t="s">
        <v>118</v>
      </c>
      <c r="E14455" s="40" t="s">
        <v>1082</v>
      </c>
      <c r="F14455" s="40" t="s">
        <v>21139</v>
      </c>
      <c r="G14455" s="40">
        <v>117.85</v>
      </c>
    </row>
    <row r="14456" spans="1:7" x14ac:dyDescent="0.25">
      <c r="A14456" s="40">
        <v>9700293</v>
      </c>
      <c r="B14456" s="40" t="s">
        <v>21140</v>
      </c>
      <c r="C14456" s="40" t="s">
        <v>122</v>
      </c>
      <c r="D14456" s="40" t="s">
        <v>118</v>
      </c>
      <c r="E14456" s="40" t="s">
        <v>190</v>
      </c>
      <c r="F14456" s="40" t="s">
        <v>191</v>
      </c>
      <c r="G14456" s="40">
        <v>0</v>
      </c>
    </row>
    <row r="14457" spans="1:7" x14ac:dyDescent="0.25">
      <c r="A14457" s="40">
        <v>9700294</v>
      </c>
      <c r="B14457" s="40" t="s">
        <v>21141</v>
      </c>
      <c r="C14457" s="40" t="s">
        <v>125</v>
      </c>
      <c r="D14457" s="40" t="s">
        <v>118</v>
      </c>
      <c r="E14457" s="40" t="s">
        <v>3133</v>
      </c>
      <c r="F14457" s="40" t="s">
        <v>21142</v>
      </c>
      <c r="G14457" s="40">
        <v>112.6</v>
      </c>
    </row>
    <row r="14458" spans="1:7" x14ac:dyDescent="0.25">
      <c r="A14458" s="40">
        <v>9700295</v>
      </c>
      <c r="B14458" s="40" t="s">
        <v>21143</v>
      </c>
      <c r="C14458" s="40" t="s">
        <v>125</v>
      </c>
      <c r="D14458" s="40" t="s">
        <v>118</v>
      </c>
      <c r="E14458" s="40" t="s">
        <v>1049</v>
      </c>
      <c r="F14458" s="40" t="s">
        <v>21144</v>
      </c>
      <c r="G14458" s="40">
        <v>89.12</v>
      </c>
    </row>
    <row r="14459" spans="1:7" x14ac:dyDescent="0.25">
      <c r="A14459" s="40">
        <v>9700296</v>
      </c>
      <c r="B14459" s="40" t="s">
        <v>21145</v>
      </c>
      <c r="C14459" s="40" t="s">
        <v>125</v>
      </c>
      <c r="D14459" s="40" t="s">
        <v>118</v>
      </c>
      <c r="E14459" s="40" t="s">
        <v>2509</v>
      </c>
      <c r="F14459" s="40" t="s">
        <v>21144</v>
      </c>
      <c r="G14459" s="40">
        <v>154.44</v>
      </c>
    </row>
    <row r="14460" spans="1:7" x14ac:dyDescent="0.25">
      <c r="A14460" s="40">
        <v>9700297</v>
      </c>
      <c r="B14460" s="40" t="s">
        <v>21146</v>
      </c>
      <c r="C14460" s="40" t="s">
        <v>125</v>
      </c>
      <c r="D14460" s="40" t="s">
        <v>118</v>
      </c>
      <c r="E14460" s="40" t="s">
        <v>2594</v>
      </c>
      <c r="F14460" s="40" t="s">
        <v>19371</v>
      </c>
      <c r="G14460" s="40">
        <v>198.85</v>
      </c>
    </row>
    <row r="14461" spans="1:7" x14ac:dyDescent="0.25">
      <c r="A14461" s="40">
        <v>9700298</v>
      </c>
      <c r="B14461" s="40" t="s">
        <v>21147</v>
      </c>
      <c r="C14461" s="40" t="s">
        <v>125</v>
      </c>
      <c r="D14461" s="40" t="s">
        <v>1431</v>
      </c>
      <c r="E14461" s="40" t="s">
        <v>2495</v>
      </c>
      <c r="F14461" s="40" t="s">
        <v>21148</v>
      </c>
      <c r="G14461" s="40">
        <v>2796.6</v>
      </c>
    </row>
    <row r="14462" spans="1:7" x14ac:dyDescent="0.25">
      <c r="A14462" s="40">
        <v>9700299</v>
      </c>
      <c r="B14462" s="40" t="s">
        <v>21149</v>
      </c>
      <c r="C14462" s="40" t="s">
        <v>125</v>
      </c>
      <c r="D14462" s="40" t="s">
        <v>118</v>
      </c>
      <c r="E14462" s="40" t="s">
        <v>1082</v>
      </c>
      <c r="F14462" s="40" t="s">
        <v>21150</v>
      </c>
      <c r="G14462" s="40">
        <v>70.39</v>
      </c>
    </row>
    <row r="14463" spans="1:7" x14ac:dyDescent="0.25">
      <c r="A14463" s="40">
        <v>9700300</v>
      </c>
      <c r="B14463" s="40" t="s">
        <v>21151</v>
      </c>
      <c r="C14463" s="40" t="s">
        <v>125</v>
      </c>
      <c r="D14463" s="40" t="s">
        <v>118</v>
      </c>
      <c r="E14463" s="40" t="s">
        <v>2495</v>
      </c>
      <c r="F14463" s="40" t="s">
        <v>21152</v>
      </c>
      <c r="G14463" s="40">
        <v>2639.52</v>
      </c>
    </row>
    <row r="14464" spans="1:7" x14ac:dyDescent="0.25">
      <c r="A14464" s="40">
        <v>9700301</v>
      </c>
      <c r="B14464" s="40" t="s">
        <v>21153</v>
      </c>
      <c r="C14464" s="40" t="s">
        <v>125</v>
      </c>
      <c r="D14464" s="40" t="s">
        <v>118</v>
      </c>
      <c r="E14464" s="40" t="s">
        <v>1082</v>
      </c>
      <c r="F14464" s="40" t="s">
        <v>21154</v>
      </c>
      <c r="G14464" s="40">
        <v>9.84</v>
      </c>
    </row>
    <row r="14465" spans="1:7" x14ac:dyDescent="0.25">
      <c r="A14465" s="40">
        <v>9700302</v>
      </c>
      <c r="B14465" s="40" t="s">
        <v>21155</v>
      </c>
      <c r="C14465" s="40" t="s">
        <v>122</v>
      </c>
      <c r="D14465" s="40" t="s">
        <v>118</v>
      </c>
      <c r="E14465" s="40" t="s">
        <v>166</v>
      </c>
      <c r="F14465" s="40" t="s">
        <v>167</v>
      </c>
      <c r="G14465" s="40">
        <v>0</v>
      </c>
    </row>
    <row r="14466" spans="1:7" x14ac:dyDescent="0.25">
      <c r="A14466" s="40">
        <v>9700303</v>
      </c>
      <c r="B14466" s="40" t="s">
        <v>21156</v>
      </c>
      <c r="C14466" s="40" t="s">
        <v>125</v>
      </c>
      <c r="D14466" s="40" t="s">
        <v>118</v>
      </c>
      <c r="E14466" s="40" t="s">
        <v>1082</v>
      </c>
      <c r="F14466" s="40" t="s">
        <v>10125</v>
      </c>
      <c r="G14466" s="40">
        <v>547.5</v>
      </c>
    </row>
    <row r="14467" spans="1:7" x14ac:dyDescent="0.25">
      <c r="A14467" s="40">
        <v>9700304</v>
      </c>
      <c r="B14467" s="40" t="s">
        <v>21157</v>
      </c>
      <c r="C14467" s="40" t="s">
        <v>125</v>
      </c>
      <c r="D14467" s="40" t="s">
        <v>118</v>
      </c>
      <c r="E14467" s="40" t="s">
        <v>10663</v>
      </c>
      <c r="F14467" s="40" t="s">
        <v>21158</v>
      </c>
      <c r="G14467" s="40">
        <v>858</v>
      </c>
    </row>
    <row r="14468" spans="1:7" x14ac:dyDescent="0.25">
      <c r="A14468" s="40">
        <v>9700305</v>
      </c>
      <c r="B14468" s="40" t="s">
        <v>21159</v>
      </c>
      <c r="C14468" s="40" t="s">
        <v>125</v>
      </c>
      <c r="D14468" s="40" t="s">
        <v>118</v>
      </c>
      <c r="E14468" s="40" t="s">
        <v>1082</v>
      </c>
      <c r="F14468" s="40" t="s">
        <v>21160</v>
      </c>
      <c r="G14468" s="40">
        <v>97.8</v>
      </c>
    </row>
    <row r="14469" spans="1:7" x14ac:dyDescent="0.25">
      <c r="A14469" s="40">
        <v>9700306</v>
      </c>
      <c r="B14469" s="40" t="s">
        <v>21161</v>
      </c>
      <c r="C14469" s="40" t="s">
        <v>125</v>
      </c>
      <c r="D14469" s="40" t="s">
        <v>118</v>
      </c>
      <c r="E14469" s="40" t="s">
        <v>1044</v>
      </c>
      <c r="F14469" s="40" t="s">
        <v>21160</v>
      </c>
      <c r="G14469" s="40">
        <v>136</v>
      </c>
    </row>
    <row r="14470" spans="1:7" x14ac:dyDescent="0.25">
      <c r="A14470" s="40">
        <v>9700307</v>
      </c>
      <c r="B14470" s="40" t="s">
        <v>21162</v>
      </c>
      <c r="C14470" s="40" t="s">
        <v>125</v>
      </c>
      <c r="D14470" s="40" t="s">
        <v>118</v>
      </c>
      <c r="E14470" s="40" t="s">
        <v>4009</v>
      </c>
      <c r="F14470" s="40" t="s">
        <v>21163</v>
      </c>
      <c r="G14470" s="40">
        <v>2026.53</v>
      </c>
    </row>
    <row r="14471" spans="1:7" x14ac:dyDescent="0.25">
      <c r="A14471" s="40">
        <v>9700308</v>
      </c>
      <c r="B14471" s="40" t="s">
        <v>21164</v>
      </c>
      <c r="C14471" s="40" t="s">
        <v>125</v>
      </c>
      <c r="D14471" s="40" t="s">
        <v>118</v>
      </c>
      <c r="E14471" s="40" t="s">
        <v>4009</v>
      </c>
      <c r="F14471" s="40" t="s">
        <v>21165</v>
      </c>
      <c r="G14471" s="40">
        <v>390</v>
      </c>
    </row>
    <row r="14472" spans="1:7" x14ac:dyDescent="0.25">
      <c r="A14472" s="40">
        <v>9700309</v>
      </c>
      <c r="B14472" s="40" t="s">
        <v>21166</v>
      </c>
      <c r="C14472" s="40" t="s">
        <v>122</v>
      </c>
      <c r="D14472" s="40" t="s">
        <v>118</v>
      </c>
      <c r="E14472" s="40" t="s">
        <v>166</v>
      </c>
      <c r="F14472" s="40" t="s">
        <v>167</v>
      </c>
      <c r="G14472" s="40">
        <v>0</v>
      </c>
    </row>
    <row r="14473" spans="1:7" x14ac:dyDescent="0.25">
      <c r="A14473" s="40">
        <v>9700310</v>
      </c>
      <c r="B14473" s="40" t="s">
        <v>21167</v>
      </c>
      <c r="C14473" s="40" t="s">
        <v>125</v>
      </c>
      <c r="D14473" s="40" t="s">
        <v>118</v>
      </c>
      <c r="E14473" s="40" t="s">
        <v>3491</v>
      </c>
      <c r="F14473" s="40" t="s">
        <v>21168</v>
      </c>
      <c r="G14473" s="40">
        <v>183.87</v>
      </c>
    </row>
    <row r="14474" spans="1:7" x14ac:dyDescent="0.25">
      <c r="A14474" s="40">
        <v>9700311</v>
      </c>
      <c r="B14474" s="40" t="s">
        <v>21169</v>
      </c>
      <c r="C14474" s="40" t="s">
        <v>132</v>
      </c>
      <c r="D14474" s="40" t="s">
        <v>118</v>
      </c>
      <c r="E14474" s="40" t="s">
        <v>1041</v>
      </c>
      <c r="F14474" s="40" t="s">
        <v>12183</v>
      </c>
      <c r="G14474" s="40">
        <v>1867</v>
      </c>
    </row>
    <row r="14475" spans="1:7" x14ac:dyDescent="0.25">
      <c r="A14475" s="40">
        <v>9700312</v>
      </c>
      <c r="B14475" s="40" t="s">
        <v>21170</v>
      </c>
      <c r="C14475" s="40" t="s">
        <v>122</v>
      </c>
      <c r="D14475" s="40" t="s">
        <v>118</v>
      </c>
      <c r="E14475" s="40" t="s">
        <v>3491</v>
      </c>
      <c r="F14475" s="40" t="s">
        <v>123</v>
      </c>
      <c r="G14475" s="40">
        <v>0</v>
      </c>
    </row>
    <row r="14476" spans="1:7" x14ac:dyDescent="0.25">
      <c r="A14476" s="40">
        <v>9700313</v>
      </c>
      <c r="B14476" s="40" t="s">
        <v>21171</v>
      </c>
      <c r="C14476" s="40" t="s">
        <v>125</v>
      </c>
      <c r="D14476" s="40" t="s">
        <v>118</v>
      </c>
      <c r="E14476" s="40" t="s">
        <v>3491</v>
      </c>
      <c r="F14476" s="40" t="s">
        <v>21172</v>
      </c>
      <c r="G14476" s="40">
        <v>832</v>
      </c>
    </row>
    <row r="14477" spans="1:7" x14ac:dyDescent="0.25">
      <c r="A14477" s="40">
        <v>9700314</v>
      </c>
      <c r="B14477" s="40" t="s">
        <v>21173</v>
      </c>
      <c r="C14477" s="40" t="s">
        <v>125</v>
      </c>
      <c r="D14477" s="40" t="s">
        <v>118</v>
      </c>
      <c r="E14477" s="40" t="s">
        <v>3491</v>
      </c>
      <c r="F14477" s="40" t="s">
        <v>21174</v>
      </c>
      <c r="G14477" s="40">
        <v>1664</v>
      </c>
    </row>
    <row r="14478" spans="1:7" x14ac:dyDescent="0.25">
      <c r="A14478" s="40">
        <v>9700315</v>
      </c>
      <c r="B14478" s="40" t="s">
        <v>21175</v>
      </c>
      <c r="C14478" s="40" t="s">
        <v>125</v>
      </c>
      <c r="D14478" s="40" t="s">
        <v>118</v>
      </c>
      <c r="E14478" s="40" t="s">
        <v>3491</v>
      </c>
      <c r="F14478" s="40" t="s">
        <v>18047</v>
      </c>
      <c r="G14478" s="40">
        <v>116</v>
      </c>
    </row>
    <row r="14479" spans="1:7" x14ac:dyDescent="0.25">
      <c r="A14479" s="40">
        <v>9700318</v>
      </c>
      <c r="B14479" s="40" t="s">
        <v>21176</v>
      </c>
      <c r="C14479" s="40" t="s">
        <v>122</v>
      </c>
      <c r="D14479" s="40" t="s">
        <v>118</v>
      </c>
      <c r="E14479" s="40" t="s">
        <v>166</v>
      </c>
      <c r="F14479" s="40" t="s">
        <v>167</v>
      </c>
      <c r="G14479" s="40">
        <v>0</v>
      </c>
    </row>
    <row r="14480" spans="1:7" x14ac:dyDescent="0.25">
      <c r="A14480" s="40">
        <v>9700319</v>
      </c>
      <c r="B14480" s="40" t="s">
        <v>21177</v>
      </c>
      <c r="C14480" s="40" t="s">
        <v>122</v>
      </c>
      <c r="D14480" s="40" t="s">
        <v>118</v>
      </c>
      <c r="E14480" s="40" t="s">
        <v>166</v>
      </c>
      <c r="F14480" s="40" t="s">
        <v>167</v>
      </c>
      <c r="G14480" s="40">
        <v>0</v>
      </c>
    </row>
    <row r="14481" spans="1:7" x14ac:dyDescent="0.25">
      <c r="A14481" s="40">
        <v>9700322</v>
      </c>
      <c r="B14481" s="40" t="s">
        <v>21178</v>
      </c>
      <c r="C14481" s="40" t="s">
        <v>125</v>
      </c>
      <c r="D14481" s="40" t="s">
        <v>118</v>
      </c>
      <c r="E14481" s="40" t="s">
        <v>2535</v>
      </c>
      <c r="F14481" s="40" t="s">
        <v>17830</v>
      </c>
      <c r="G14481" s="40">
        <v>202.5</v>
      </c>
    </row>
    <row r="14482" spans="1:7" x14ac:dyDescent="0.25">
      <c r="A14482" s="40">
        <v>9700323</v>
      </c>
      <c r="B14482" s="40" t="s">
        <v>21179</v>
      </c>
      <c r="C14482" s="40" t="s">
        <v>125</v>
      </c>
      <c r="D14482" s="40" t="s">
        <v>118</v>
      </c>
      <c r="E14482" s="40" t="s">
        <v>21180</v>
      </c>
      <c r="F14482" s="40" t="s">
        <v>21181</v>
      </c>
      <c r="G14482" s="40">
        <v>6950</v>
      </c>
    </row>
    <row r="14483" spans="1:7" x14ac:dyDescent="0.25">
      <c r="A14483" s="40">
        <v>9700324</v>
      </c>
      <c r="B14483" s="40" t="s">
        <v>21182</v>
      </c>
      <c r="C14483" s="40" t="s">
        <v>125</v>
      </c>
      <c r="D14483" s="40" t="s">
        <v>118</v>
      </c>
      <c r="E14483" s="40" t="s">
        <v>21180</v>
      </c>
      <c r="F14483" s="40" t="s">
        <v>21183</v>
      </c>
      <c r="G14483" s="40">
        <v>2860</v>
      </c>
    </row>
    <row r="14484" spans="1:7" x14ac:dyDescent="0.25">
      <c r="A14484" s="40">
        <v>9700325</v>
      </c>
      <c r="B14484" s="40" t="s">
        <v>21184</v>
      </c>
      <c r="C14484" s="40" t="s">
        <v>125</v>
      </c>
      <c r="D14484" s="40" t="s">
        <v>118</v>
      </c>
      <c r="E14484" s="40" t="s">
        <v>10663</v>
      </c>
      <c r="F14484" s="40" t="s">
        <v>21185</v>
      </c>
      <c r="G14484" s="40">
        <v>2322</v>
      </c>
    </row>
    <row r="14485" spans="1:7" x14ac:dyDescent="0.25">
      <c r="A14485" s="40">
        <v>9700326</v>
      </c>
      <c r="B14485" s="40" t="s">
        <v>21186</v>
      </c>
      <c r="C14485" s="40" t="s">
        <v>125</v>
      </c>
      <c r="D14485" s="40" t="s">
        <v>2303</v>
      </c>
      <c r="E14485" s="40" t="s">
        <v>2495</v>
      </c>
      <c r="F14485" s="40" t="s">
        <v>21187</v>
      </c>
      <c r="G14485" s="40">
        <v>89.85</v>
      </c>
    </row>
    <row r="14486" spans="1:7" x14ac:dyDescent="0.25">
      <c r="A14486" s="40">
        <v>9700327</v>
      </c>
      <c r="B14486" s="40" t="s">
        <v>21188</v>
      </c>
      <c r="C14486" s="40" t="s">
        <v>125</v>
      </c>
      <c r="D14486" s="40" t="s">
        <v>118</v>
      </c>
      <c r="E14486" s="40" t="s">
        <v>2495</v>
      </c>
      <c r="F14486" s="40" t="s">
        <v>21189</v>
      </c>
      <c r="G14486" s="40">
        <v>12442.2</v>
      </c>
    </row>
    <row r="14487" spans="1:7" x14ac:dyDescent="0.25">
      <c r="A14487" s="40">
        <v>9700328</v>
      </c>
      <c r="B14487" s="40" t="s">
        <v>21190</v>
      </c>
      <c r="C14487" s="40" t="s">
        <v>125</v>
      </c>
      <c r="D14487" s="40" t="s">
        <v>118</v>
      </c>
      <c r="E14487" s="40" t="s">
        <v>1041</v>
      </c>
      <c r="F14487" s="40" t="s">
        <v>21191</v>
      </c>
      <c r="G14487" s="40">
        <v>425</v>
      </c>
    </row>
    <row r="14488" spans="1:7" x14ac:dyDescent="0.25">
      <c r="A14488" s="40">
        <v>9700330</v>
      </c>
      <c r="B14488" s="40" t="s">
        <v>21192</v>
      </c>
      <c r="C14488" s="40" t="s">
        <v>125</v>
      </c>
      <c r="D14488" s="40" t="s">
        <v>118</v>
      </c>
      <c r="E14488" s="40" t="s">
        <v>2407</v>
      </c>
      <c r="F14488" s="40" t="s">
        <v>21193</v>
      </c>
      <c r="G14488" s="40">
        <v>1212</v>
      </c>
    </row>
    <row r="14489" spans="1:7" x14ac:dyDescent="0.25">
      <c r="A14489" s="40">
        <v>9700331</v>
      </c>
      <c r="B14489" s="40" t="s">
        <v>21194</v>
      </c>
      <c r="C14489" s="40" t="s">
        <v>125</v>
      </c>
      <c r="D14489" s="40" t="s">
        <v>118</v>
      </c>
      <c r="E14489" s="40" t="s">
        <v>3769</v>
      </c>
      <c r="F14489" s="40" t="s">
        <v>21195</v>
      </c>
      <c r="G14489" s="40">
        <v>679.3</v>
      </c>
    </row>
    <row r="14490" spans="1:7" x14ac:dyDescent="0.25">
      <c r="A14490" s="40">
        <v>9700332</v>
      </c>
      <c r="B14490" s="40" t="s">
        <v>21196</v>
      </c>
      <c r="C14490" s="40" t="s">
        <v>117</v>
      </c>
      <c r="D14490" s="40" t="s">
        <v>118</v>
      </c>
      <c r="E14490" s="40" t="s">
        <v>10663</v>
      </c>
      <c r="F14490" s="40" t="s">
        <v>6379</v>
      </c>
      <c r="G14490" s="40">
        <v>2796</v>
      </c>
    </row>
    <row r="14491" spans="1:7" x14ac:dyDescent="0.25">
      <c r="A14491" s="40">
        <v>9700333</v>
      </c>
      <c r="B14491" s="40" t="s">
        <v>21197</v>
      </c>
      <c r="C14491" s="40" t="s">
        <v>125</v>
      </c>
      <c r="D14491" s="40" t="s">
        <v>118</v>
      </c>
      <c r="E14491" s="40" t="s">
        <v>3491</v>
      </c>
      <c r="F14491" s="40" t="s">
        <v>21198</v>
      </c>
      <c r="G14491" s="40">
        <v>145.54</v>
      </c>
    </row>
    <row r="14492" spans="1:7" x14ac:dyDescent="0.25">
      <c r="A14492" s="40">
        <v>9700334</v>
      </c>
      <c r="B14492" s="40" t="s">
        <v>21199</v>
      </c>
      <c r="C14492" s="40" t="s">
        <v>125</v>
      </c>
      <c r="D14492" s="40" t="s">
        <v>118</v>
      </c>
      <c r="E14492" s="40" t="s">
        <v>2535</v>
      </c>
      <c r="F14492" s="40" t="s">
        <v>21200</v>
      </c>
      <c r="G14492" s="40">
        <v>111.96</v>
      </c>
    </row>
    <row r="14493" spans="1:7" x14ac:dyDescent="0.25">
      <c r="A14493" s="40">
        <v>9700335</v>
      </c>
      <c r="B14493" s="40" t="s">
        <v>21201</v>
      </c>
      <c r="C14493" s="40" t="s">
        <v>125</v>
      </c>
      <c r="D14493" s="40" t="s">
        <v>118</v>
      </c>
      <c r="E14493" s="40" t="s">
        <v>1044</v>
      </c>
      <c r="F14493" s="40" t="s">
        <v>21200</v>
      </c>
      <c r="G14493" s="40">
        <v>42.94</v>
      </c>
    </row>
    <row r="14494" spans="1:7" x14ac:dyDescent="0.25">
      <c r="A14494" s="40">
        <v>9700336</v>
      </c>
      <c r="B14494" s="40" t="s">
        <v>21202</v>
      </c>
      <c r="C14494" s="40" t="s">
        <v>125</v>
      </c>
      <c r="D14494" s="40" t="s">
        <v>118</v>
      </c>
      <c r="E14494" s="40" t="s">
        <v>2535</v>
      </c>
      <c r="F14494" s="40" t="s">
        <v>21200</v>
      </c>
      <c r="G14494" s="40">
        <v>383.62</v>
      </c>
    </row>
    <row r="14495" spans="1:7" x14ac:dyDescent="0.25">
      <c r="A14495" s="40">
        <v>9700337</v>
      </c>
      <c r="B14495" s="40" t="s">
        <v>21203</v>
      </c>
      <c r="C14495" s="40" t="s">
        <v>125</v>
      </c>
      <c r="D14495" s="40" t="s">
        <v>118</v>
      </c>
      <c r="E14495" s="40" t="s">
        <v>1044</v>
      </c>
      <c r="F14495" s="40" t="s">
        <v>21200</v>
      </c>
      <c r="G14495" s="40">
        <v>54.78</v>
      </c>
    </row>
    <row r="14496" spans="1:7" x14ac:dyDescent="0.25">
      <c r="A14496" s="40">
        <v>9700338</v>
      </c>
      <c r="B14496" s="40" t="s">
        <v>21204</v>
      </c>
      <c r="C14496" s="40" t="s">
        <v>125</v>
      </c>
      <c r="D14496" s="40" t="s">
        <v>118</v>
      </c>
      <c r="E14496" s="40" t="s">
        <v>1044</v>
      </c>
      <c r="F14496" s="40" t="s">
        <v>21205</v>
      </c>
      <c r="G14496" s="40">
        <v>59.88</v>
      </c>
    </row>
    <row r="14497" spans="1:7" x14ac:dyDescent="0.25">
      <c r="A14497" s="40">
        <v>9700339</v>
      </c>
      <c r="B14497" s="40" t="s">
        <v>21206</v>
      </c>
      <c r="C14497" s="40" t="s">
        <v>125</v>
      </c>
      <c r="D14497" s="40" t="s">
        <v>118</v>
      </c>
      <c r="E14497" s="40" t="s">
        <v>10663</v>
      </c>
      <c r="F14497" s="40" t="s">
        <v>21205</v>
      </c>
      <c r="G14497" s="40">
        <v>207</v>
      </c>
    </row>
    <row r="14498" spans="1:7" x14ac:dyDescent="0.25">
      <c r="A14498" s="40">
        <v>9700340</v>
      </c>
      <c r="B14498" s="40" t="s">
        <v>21207</v>
      </c>
      <c r="C14498" s="40" t="s">
        <v>125</v>
      </c>
      <c r="D14498" s="40" t="s">
        <v>118</v>
      </c>
      <c r="E14498" s="40" t="s">
        <v>2535</v>
      </c>
      <c r="F14498" s="40" t="s">
        <v>21208</v>
      </c>
      <c r="G14498" s="40">
        <v>18.86</v>
      </c>
    </row>
    <row r="14499" spans="1:7" x14ac:dyDescent="0.25">
      <c r="A14499" s="40">
        <v>9700341</v>
      </c>
      <c r="B14499" s="40" t="s">
        <v>21209</v>
      </c>
      <c r="C14499" s="40" t="s">
        <v>125</v>
      </c>
      <c r="D14499" s="40" t="s">
        <v>118</v>
      </c>
      <c r="E14499" s="40" t="s">
        <v>1044</v>
      </c>
      <c r="F14499" s="40" t="s">
        <v>21208</v>
      </c>
      <c r="G14499" s="40">
        <v>15.4</v>
      </c>
    </row>
    <row r="14500" spans="1:7" x14ac:dyDescent="0.25">
      <c r="A14500" s="40">
        <v>9700342</v>
      </c>
      <c r="B14500" s="40" t="s">
        <v>21210</v>
      </c>
      <c r="C14500" s="40" t="s">
        <v>125</v>
      </c>
      <c r="D14500" s="40" t="s">
        <v>118</v>
      </c>
      <c r="E14500" s="40" t="s">
        <v>2535</v>
      </c>
      <c r="F14500" s="40" t="s">
        <v>21208</v>
      </c>
      <c r="G14500" s="40">
        <v>18.86</v>
      </c>
    </row>
    <row r="14501" spans="1:7" x14ac:dyDescent="0.25">
      <c r="A14501" s="40">
        <v>9700343</v>
      </c>
      <c r="B14501" s="40" t="s">
        <v>21211</v>
      </c>
      <c r="C14501" s="40" t="s">
        <v>125</v>
      </c>
      <c r="D14501" s="40" t="s">
        <v>118</v>
      </c>
      <c r="E14501" s="40" t="s">
        <v>1044</v>
      </c>
      <c r="F14501" s="40" t="s">
        <v>21208</v>
      </c>
      <c r="G14501" s="40">
        <v>7.56</v>
      </c>
    </row>
    <row r="14502" spans="1:7" x14ac:dyDescent="0.25">
      <c r="A14502" s="40">
        <v>9700344</v>
      </c>
      <c r="B14502" s="40" t="s">
        <v>21212</v>
      </c>
      <c r="C14502" s="40" t="s">
        <v>125</v>
      </c>
      <c r="D14502" s="40" t="s">
        <v>118</v>
      </c>
      <c r="E14502" s="40" t="s">
        <v>3491</v>
      </c>
      <c r="F14502" s="40" t="s">
        <v>21213</v>
      </c>
      <c r="G14502" s="40">
        <v>115</v>
      </c>
    </row>
    <row r="14503" spans="1:7" x14ac:dyDescent="0.25">
      <c r="A14503" s="40">
        <v>9700345</v>
      </c>
      <c r="B14503" s="40" t="s">
        <v>21214</v>
      </c>
      <c r="C14503" s="40" t="s">
        <v>125</v>
      </c>
      <c r="D14503" s="40" t="s">
        <v>118</v>
      </c>
      <c r="E14503" s="40" t="s">
        <v>1082</v>
      </c>
      <c r="F14503" s="40" t="s">
        <v>21215</v>
      </c>
      <c r="G14503" s="40">
        <v>0</v>
      </c>
    </row>
    <row r="14504" spans="1:7" x14ac:dyDescent="0.25">
      <c r="A14504" s="40">
        <v>9700346</v>
      </c>
      <c r="B14504" s="40" t="s">
        <v>21214</v>
      </c>
      <c r="C14504" s="40" t="s">
        <v>125</v>
      </c>
      <c r="D14504" s="40" t="s">
        <v>118</v>
      </c>
      <c r="E14504" s="40" t="s">
        <v>1082</v>
      </c>
      <c r="F14504" s="40" t="s">
        <v>21215</v>
      </c>
      <c r="G14504" s="40">
        <v>0</v>
      </c>
    </row>
    <row r="14505" spans="1:7" x14ac:dyDescent="0.25">
      <c r="A14505" s="40">
        <v>9700347</v>
      </c>
      <c r="B14505" s="40" t="s">
        <v>21216</v>
      </c>
      <c r="C14505" s="40" t="s">
        <v>125</v>
      </c>
      <c r="D14505" s="40" t="s">
        <v>118</v>
      </c>
      <c r="E14505" s="40" t="s">
        <v>2495</v>
      </c>
      <c r="F14505" s="40" t="s">
        <v>21217</v>
      </c>
      <c r="G14505" s="40">
        <v>0</v>
      </c>
    </row>
    <row r="14506" spans="1:7" x14ac:dyDescent="0.25">
      <c r="A14506" s="40">
        <v>9700348</v>
      </c>
      <c r="B14506" s="40" t="s">
        <v>21218</v>
      </c>
      <c r="C14506" s="40" t="s">
        <v>125</v>
      </c>
      <c r="D14506" s="40" t="s">
        <v>118</v>
      </c>
      <c r="E14506" s="40" t="s">
        <v>2495</v>
      </c>
      <c r="F14506" s="40" t="s">
        <v>21219</v>
      </c>
      <c r="G14506" s="40">
        <v>0</v>
      </c>
    </row>
    <row r="14507" spans="1:7" x14ac:dyDescent="0.25">
      <c r="A14507" s="40">
        <v>9700349</v>
      </c>
      <c r="B14507" s="40" t="s">
        <v>21220</v>
      </c>
      <c r="C14507" s="40" t="s">
        <v>125</v>
      </c>
      <c r="D14507" s="40" t="s">
        <v>2080</v>
      </c>
      <c r="E14507" s="40" t="s">
        <v>21221</v>
      </c>
      <c r="F14507" s="40" t="s">
        <v>21222</v>
      </c>
      <c r="G14507" s="40">
        <v>0</v>
      </c>
    </row>
    <row r="14508" spans="1:7" x14ac:dyDescent="0.25">
      <c r="A14508" s="40">
        <v>9710001</v>
      </c>
      <c r="B14508" s="40" t="s">
        <v>21223</v>
      </c>
      <c r="C14508" s="40" t="s">
        <v>125</v>
      </c>
      <c r="D14508" s="40" t="s">
        <v>118</v>
      </c>
      <c r="E14508" s="40" t="s">
        <v>1044</v>
      </c>
      <c r="F14508" s="40" t="s">
        <v>21224</v>
      </c>
      <c r="G14508" s="40">
        <v>310.8</v>
      </c>
    </row>
    <row r="14509" spans="1:7" x14ac:dyDescent="0.25">
      <c r="A14509" s="40">
        <v>9710002</v>
      </c>
      <c r="B14509" s="40" t="s">
        <v>21225</v>
      </c>
      <c r="C14509" s="40" t="s">
        <v>122</v>
      </c>
      <c r="D14509" s="40" t="s">
        <v>118</v>
      </c>
      <c r="E14509" s="40" t="s">
        <v>166</v>
      </c>
      <c r="F14509" s="40" t="s">
        <v>167</v>
      </c>
      <c r="G14509" s="40">
        <v>0</v>
      </c>
    </row>
    <row r="14510" spans="1:7" x14ac:dyDescent="0.25">
      <c r="A14510" s="40">
        <v>9710003</v>
      </c>
      <c r="B14510" s="40" t="s">
        <v>21226</v>
      </c>
      <c r="C14510" s="40" t="s">
        <v>125</v>
      </c>
      <c r="D14510" s="40" t="s">
        <v>118</v>
      </c>
      <c r="E14510" s="40" t="s">
        <v>1044</v>
      </c>
      <c r="F14510" s="40" t="s">
        <v>21227</v>
      </c>
      <c r="G14510" s="40">
        <v>28</v>
      </c>
    </row>
    <row r="14511" spans="1:7" x14ac:dyDescent="0.25">
      <c r="A14511" s="40">
        <v>9710004</v>
      </c>
      <c r="B14511" s="40" t="s">
        <v>21228</v>
      </c>
      <c r="C14511" s="40" t="s">
        <v>122</v>
      </c>
      <c r="D14511" s="40" t="s">
        <v>118</v>
      </c>
      <c r="E14511" s="40" t="s">
        <v>166</v>
      </c>
      <c r="F14511" s="40" t="s">
        <v>167</v>
      </c>
      <c r="G14511" s="40">
        <v>0</v>
      </c>
    </row>
    <row r="14512" spans="1:7" x14ac:dyDescent="0.25">
      <c r="A14512" s="40">
        <v>9710005</v>
      </c>
      <c r="B14512" s="40" t="s">
        <v>21229</v>
      </c>
      <c r="C14512" s="40" t="s">
        <v>122</v>
      </c>
      <c r="D14512" s="40" t="s">
        <v>118</v>
      </c>
      <c r="E14512" s="40" t="s">
        <v>166</v>
      </c>
      <c r="F14512" s="40" t="s">
        <v>167</v>
      </c>
      <c r="G14512" s="40">
        <v>0</v>
      </c>
    </row>
    <row r="14513" spans="1:7" x14ac:dyDescent="0.25">
      <c r="A14513" s="40">
        <v>9710006</v>
      </c>
      <c r="B14513" s="40" t="s">
        <v>21230</v>
      </c>
      <c r="C14513" s="40" t="s">
        <v>125</v>
      </c>
      <c r="D14513" s="40" t="s">
        <v>118</v>
      </c>
      <c r="E14513" s="40" t="s">
        <v>1082</v>
      </c>
      <c r="F14513" s="40" t="s">
        <v>21231</v>
      </c>
      <c r="G14513" s="40">
        <v>40.020000000000003</v>
      </c>
    </row>
    <row r="14514" spans="1:7" x14ac:dyDescent="0.25">
      <c r="A14514" s="40">
        <v>9710011</v>
      </c>
      <c r="B14514" s="40" t="s">
        <v>21232</v>
      </c>
      <c r="C14514" s="40" t="s">
        <v>125</v>
      </c>
      <c r="D14514" s="40" t="s">
        <v>708</v>
      </c>
      <c r="E14514" s="40" t="s">
        <v>1056</v>
      </c>
      <c r="F14514" s="40" t="s">
        <v>21233</v>
      </c>
      <c r="G14514" s="40">
        <v>4.1500000000000004</v>
      </c>
    </row>
    <row r="14515" spans="1:7" x14ac:dyDescent="0.25">
      <c r="A14515" s="40">
        <v>9710012</v>
      </c>
      <c r="B14515" s="40" t="s">
        <v>21234</v>
      </c>
      <c r="C14515" s="40" t="s">
        <v>125</v>
      </c>
      <c r="D14515" s="40" t="s">
        <v>708</v>
      </c>
      <c r="E14515" s="40" t="s">
        <v>1056</v>
      </c>
      <c r="F14515" s="40" t="s">
        <v>21235</v>
      </c>
      <c r="G14515" s="40">
        <v>50.6</v>
      </c>
    </row>
    <row r="14516" spans="1:7" x14ac:dyDescent="0.25">
      <c r="A14516" s="40">
        <v>9710013</v>
      </c>
      <c r="B14516" s="40" t="s">
        <v>21236</v>
      </c>
      <c r="C14516" s="40" t="s">
        <v>125</v>
      </c>
      <c r="D14516" s="40" t="s">
        <v>118</v>
      </c>
      <c r="E14516" s="40" t="s">
        <v>1056</v>
      </c>
      <c r="F14516" s="40" t="s">
        <v>21231</v>
      </c>
      <c r="G14516" s="40">
        <v>28</v>
      </c>
    </row>
    <row r="14517" spans="1:7" x14ac:dyDescent="0.25">
      <c r="A14517" s="40">
        <v>9710014</v>
      </c>
      <c r="B14517" s="40" t="s">
        <v>21237</v>
      </c>
      <c r="C14517" s="40" t="s">
        <v>122</v>
      </c>
      <c r="D14517" s="40" t="s">
        <v>118</v>
      </c>
      <c r="E14517" s="40" t="s">
        <v>166</v>
      </c>
      <c r="F14517" s="40" t="s">
        <v>167</v>
      </c>
      <c r="G14517" s="40">
        <v>0</v>
      </c>
    </row>
    <row r="14518" spans="1:7" x14ac:dyDescent="0.25">
      <c r="A14518" s="40">
        <v>9710015</v>
      </c>
      <c r="B14518" s="40" t="s">
        <v>21238</v>
      </c>
      <c r="C14518" s="40" t="s">
        <v>125</v>
      </c>
      <c r="D14518" s="40" t="s">
        <v>118</v>
      </c>
      <c r="E14518" s="40" t="s">
        <v>1056</v>
      </c>
      <c r="F14518" s="40" t="s">
        <v>21239</v>
      </c>
      <c r="G14518" s="40">
        <v>24</v>
      </c>
    </row>
    <row r="14519" spans="1:7" x14ac:dyDescent="0.25">
      <c r="A14519" s="40">
        <v>9710016</v>
      </c>
      <c r="B14519" s="40" t="s">
        <v>21240</v>
      </c>
      <c r="C14519" s="40" t="s">
        <v>125</v>
      </c>
      <c r="D14519" s="40" t="s">
        <v>118</v>
      </c>
      <c r="E14519" s="40" t="s">
        <v>395</v>
      </c>
      <c r="F14519" s="40" t="s">
        <v>21241</v>
      </c>
      <c r="G14519" s="40">
        <v>388</v>
      </c>
    </row>
    <row r="14520" spans="1:7" x14ac:dyDescent="0.25">
      <c r="A14520" s="40">
        <v>9710017</v>
      </c>
      <c r="B14520" s="40" t="s">
        <v>21242</v>
      </c>
      <c r="C14520" s="40" t="s">
        <v>122</v>
      </c>
      <c r="D14520" s="40" t="s">
        <v>118</v>
      </c>
      <c r="E14520" s="40" t="s">
        <v>190</v>
      </c>
      <c r="F14520" s="40" t="s">
        <v>191</v>
      </c>
      <c r="G14520" s="40">
        <v>0</v>
      </c>
    </row>
    <row r="14521" spans="1:7" x14ac:dyDescent="0.25">
      <c r="A14521" s="40">
        <v>9710018</v>
      </c>
      <c r="B14521" s="40" t="s">
        <v>21243</v>
      </c>
      <c r="C14521" s="40" t="s">
        <v>122</v>
      </c>
      <c r="D14521" s="40" t="s">
        <v>118</v>
      </c>
      <c r="E14521" s="40" t="s">
        <v>190</v>
      </c>
      <c r="F14521" s="40" t="s">
        <v>191</v>
      </c>
      <c r="G14521" s="40">
        <v>0</v>
      </c>
    </row>
    <row r="14522" spans="1:7" x14ac:dyDescent="0.25">
      <c r="A14522" s="40">
        <v>9710019</v>
      </c>
      <c r="B14522" s="40" t="s">
        <v>21244</v>
      </c>
      <c r="C14522" s="40" t="s">
        <v>125</v>
      </c>
      <c r="D14522" s="40" t="s">
        <v>118</v>
      </c>
      <c r="E14522" s="40" t="s">
        <v>395</v>
      </c>
      <c r="F14522" s="40" t="s">
        <v>21245</v>
      </c>
      <c r="G14522" s="40">
        <v>902.4</v>
      </c>
    </row>
    <row r="14523" spans="1:7" x14ac:dyDescent="0.25">
      <c r="A14523" s="40">
        <v>9710020</v>
      </c>
      <c r="B14523" s="40" t="s">
        <v>21246</v>
      </c>
      <c r="C14523" s="40" t="s">
        <v>125</v>
      </c>
      <c r="D14523" s="40" t="s">
        <v>118</v>
      </c>
      <c r="E14523" s="40" t="s">
        <v>395</v>
      </c>
      <c r="F14523" s="40" t="s">
        <v>21247</v>
      </c>
      <c r="G14523" s="40">
        <v>304.77999999999997</v>
      </c>
    </row>
    <row r="14524" spans="1:7" x14ac:dyDescent="0.25">
      <c r="A14524" s="40">
        <v>9710021</v>
      </c>
      <c r="B14524" s="40" t="s">
        <v>21248</v>
      </c>
      <c r="C14524" s="40" t="s">
        <v>125</v>
      </c>
      <c r="D14524" s="40" t="s">
        <v>118</v>
      </c>
      <c r="E14524" s="40" t="s">
        <v>395</v>
      </c>
      <c r="F14524" s="40" t="s">
        <v>21249</v>
      </c>
      <c r="G14524" s="40">
        <v>743</v>
      </c>
    </row>
    <row r="14525" spans="1:7" x14ac:dyDescent="0.25">
      <c r="A14525" s="40">
        <v>9710022</v>
      </c>
      <c r="B14525" s="40" t="s">
        <v>21250</v>
      </c>
      <c r="C14525" s="40" t="s">
        <v>125</v>
      </c>
      <c r="D14525" s="40" t="s">
        <v>118</v>
      </c>
      <c r="E14525" s="40" t="s">
        <v>395</v>
      </c>
      <c r="F14525" s="40" t="s">
        <v>8448</v>
      </c>
      <c r="G14525" s="40">
        <v>43.4</v>
      </c>
    </row>
    <row r="14526" spans="1:7" x14ac:dyDescent="0.25">
      <c r="A14526" s="40">
        <v>9710023</v>
      </c>
      <c r="B14526" s="40" t="s">
        <v>21251</v>
      </c>
      <c r="C14526" s="40" t="s">
        <v>125</v>
      </c>
      <c r="D14526" s="40" t="s">
        <v>118</v>
      </c>
      <c r="E14526" s="40" t="s">
        <v>395</v>
      </c>
      <c r="F14526" s="40" t="s">
        <v>21252</v>
      </c>
      <c r="G14526" s="40">
        <v>140.4</v>
      </c>
    </row>
    <row r="14527" spans="1:7" x14ac:dyDescent="0.25">
      <c r="A14527" s="40">
        <v>9710024</v>
      </c>
      <c r="B14527" s="40" t="s">
        <v>21253</v>
      </c>
      <c r="C14527" s="40" t="s">
        <v>125</v>
      </c>
      <c r="D14527" s="40" t="s">
        <v>118</v>
      </c>
      <c r="E14527" s="40" t="s">
        <v>395</v>
      </c>
      <c r="F14527" s="40" t="s">
        <v>21254</v>
      </c>
      <c r="G14527" s="40">
        <v>145</v>
      </c>
    </row>
    <row r="14528" spans="1:7" x14ac:dyDescent="0.25">
      <c r="A14528" s="40">
        <v>9710025</v>
      </c>
      <c r="B14528" s="40" t="s">
        <v>21255</v>
      </c>
      <c r="C14528" s="40" t="s">
        <v>125</v>
      </c>
      <c r="D14528" s="40" t="s">
        <v>118</v>
      </c>
      <c r="E14528" s="40" t="s">
        <v>395</v>
      </c>
      <c r="F14528" s="40" t="s">
        <v>21254</v>
      </c>
      <c r="G14528" s="40">
        <v>292.02999999999997</v>
      </c>
    </row>
    <row r="14529" spans="1:7" x14ac:dyDescent="0.25">
      <c r="A14529" s="40">
        <v>9710026</v>
      </c>
      <c r="B14529" s="40" t="s">
        <v>21256</v>
      </c>
      <c r="C14529" s="40" t="s">
        <v>125</v>
      </c>
      <c r="D14529" s="40" t="s">
        <v>118</v>
      </c>
      <c r="E14529" s="40" t="s">
        <v>395</v>
      </c>
      <c r="F14529" s="40" t="s">
        <v>21257</v>
      </c>
      <c r="G14529" s="40">
        <v>628.08000000000004</v>
      </c>
    </row>
    <row r="14530" spans="1:7" x14ac:dyDescent="0.25">
      <c r="A14530" s="40">
        <v>9710027</v>
      </c>
      <c r="B14530" s="40" t="s">
        <v>21258</v>
      </c>
      <c r="C14530" s="40" t="s">
        <v>125</v>
      </c>
      <c r="D14530" s="40" t="s">
        <v>118</v>
      </c>
      <c r="E14530" s="40" t="s">
        <v>395</v>
      </c>
      <c r="F14530" s="40" t="s">
        <v>21259</v>
      </c>
      <c r="G14530" s="40">
        <v>105.08</v>
      </c>
    </row>
    <row r="14531" spans="1:7" x14ac:dyDescent="0.25">
      <c r="A14531" s="40">
        <v>9710028</v>
      </c>
      <c r="B14531" s="40" t="s">
        <v>21260</v>
      </c>
      <c r="C14531" s="40" t="s">
        <v>125</v>
      </c>
      <c r="D14531" s="40" t="s">
        <v>118</v>
      </c>
      <c r="E14531" s="40" t="s">
        <v>395</v>
      </c>
      <c r="F14531" s="40" t="s">
        <v>21261</v>
      </c>
      <c r="G14531" s="40">
        <v>329</v>
      </c>
    </row>
    <row r="14532" spans="1:7" x14ac:dyDescent="0.25">
      <c r="A14532" s="40">
        <v>9710029</v>
      </c>
      <c r="B14532" s="40" t="s">
        <v>21262</v>
      </c>
      <c r="C14532" s="40" t="s">
        <v>125</v>
      </c>
      <c r="D14532" s="40" t="s">
        <v>118</v>
      </c>
      <c r="E14532" s="40" t="s">
        <v>395</v>
      </c>
      <c r="F14532" s="40" t="s">
        <v>21227</v>
      </c>
      <c r="G14532" s="40">
        <v>85</v>
      </c>
    </row>
    <row r="14533" spans="1:7" x14ac:dyDescent="0.25">
      <c r="A14533" s="40">
        <v>9710030</v>
      </c>
      <c r="B14533" s="40" t="s">
        <v>21263</v>
      </c>
      <c r="C14533" s="40" t="s">
        <v>125</v>
      </c>
      <c r="D14533" s="40" t="s">
        <v>118</v>
      </c>
      <c r="E14533" s="40" t="s">
        <v>1328</v>
      </c>
      <c r="F14533" s="40" t="s">
        <v>21264</v>
      </c>
      <c r="G14533" s="40">
        <v>160</v>
      </c>
    </row>
    <row r="14534" spans="1:7" x14ac:dyDescent="0.25">
      <c r="A14534" s="40">
        <v>9710031</v>
      </c>
      <c r="B14534" s="40" t="s">
        <v>21265</v>
      </c>
      <c r="C14534" s="40" t="s">
        <v>125</v>
      </c>
      <c r="D14534" s="40" t="s">
        <v>118</v>
      </c>
      <c r="E14534" s="40" t="s">
        <v>2535</v>
      </c>
      <c r="F14534" s="40" t="s">
        <v>21266</v>
      </c>
      <c r="G14534" s="40">
        <v>16</v>
      </c>
    </row>
    <row r="14535" spans="1:7" x14ac:dyDescent="0.25">
      <c r="A14535" s="40">
        <v>9710032</v>
      </c>
      <c r="B14535" s="40" t="s">
        <v>21267</v>
      </c>
      <c r="C14535" s="40" t="s">
        <v>125</v>
      </c>
      <c r="D14535" s="40" t="s">
        <v>118</v>
      </c>
      <c r="E14535" s="40" t="s">
        <v>2535</v>
      </c>
      <c r="F14535" s="40" t="s">
        <v>21227</v>
      </c>
      <c r="G14535" s="40">
        <v>20.399999999999999</v>
      </c>
    </row>
    <row r="14536" spans="1:7" x14ac:dyDescent="0.25">
      <c r="A14536" s="40">
        <v>9710034</v>
      </c>
      <c r="B14536" s="40" t="s">
        <v>21268</v>
      </c>
      <c r="C14536" s="40" t="s">
        <v>122</v>
      </c>
      <c r="D14536" s="40" t="s">
        <v>118</v>
      </c>
      <c r="E14536" s="40" t="s">
        <v>166</v>
      </c>
      <c r="F14536" s="40" t="s">
        <v>167</v>
      </c>
      <c r="G14536" s="40">
        <v>0</v>
      </c>
    </row>
    <row r="14537" spans="1:7" x14ac:dyDescent="0.25">
      <c r="A14537" s="40">
        <v>9710035</v>
      </c>
      <c r="B14537" s="40" t="s">
        <v>21269</v>
      </c>
      <c r="C14537" s="40" t="s">
        <v>122</v>
      </c>
      <c r="D14537" s="40" t="s">
        <v>118</v>
      </c>
      <c r="E14537" s="40" t="s">
        <v>190</v>
      </c>
      <c r="F14537" s="40" t="s">
        <v>191</v>
      </c>
      <c r="G14537" s="40">
        <v>0</v>
      </c>
    </row>
    <row r="14538" spans="1:7" x14ac:dyDescent="0.25">
      <c r="A14538" s="40">
        <v>9710036</v>
      </c>
      <c r="B14538" s="40" t="s">
        <v>21270</v>
      </c>
      <c r="C14538" s="40" t="s">
        <v>125</v>
      </c>
      <c r="D14538" s="40" t="s">
        <v>118</v>
      </c>
      <c r="E14538" s="40" t="s">
        <v>395</v>
      </c>
      <c r="F14538" s="40" t="s">
        <v>21257</v>
      </c>
      <c r="G14538" s="40">
        <v>645.95000000000005</v>
      </c>
    </row>
    <row r="14539" spans="1:7" x14ac:dyDescent="0.25">
      <c r="A14539" s="40">
        <v>9710037</v>
      </c>
      <c r="B14539" s="40" t="s">
        <v>21271</v>
      </c>
      <c r="C14539" s="40" t="s">
        <v>125</v>
      </c>
      <c r="D14539" s="40" t="s">
        <v>118</v>
      </c>
      <c r="E14539" s="40" t="s">
        <v>1082</v>
      </c>
      <c r="F14539" s="40" t="s">
        <v>21272</v>
      </c>
      <c r="G14539" s="40">
        <v>1530</v>
      </c>
    </row>
    <row r="14540" spans="1:7" x14ac:dyDescent="0.25">
      <c r="A14540" s="40">
        <v>9710038</v>
      </c>
      <c r="B14540" s="40" t="s">
        <v>21273</v>
      </c>
      <c r="C14540" s="40" t="s">
        <v>125</v>
      </c>
      <c r="D14540" s="40" t="s">
        <v>118</v>
      </c>
      <c r="E14540" s="40" t="s">
        <v>1082</v>
      </c>
      <c r="F14540" s="40" t="s">
        <v>21272</v>
      </c>
      <c r="G14540" s="40">
        <v>0</v>
      </c>
    </row>
    <row r="14541" spans="1:7" x14ac:dyDescent="0.25">
      <c r="A14541" s="40">
        <v>9710039</v>
      </c>
      <c r="B14541" s="40" t="s">
        <v>21274</v>
      </c>
      <c r="C14541" s="40" t="s">
        <v>122</v>
      </c>
      <c r="D14541" s="40" t="s">
        <v>118</v>
      </c>
      <c r="E14541" s="40" t="s">
        <v>1082</v>
      </c>
      <c r="F14541" s="40" t="s">
        <v>123</v>
      </c>
      <c r="G14541" s="40">
        <v>0</v>
      </c>
    </row>
    <row r="14542" spans="1:7" x14ac:dyDescent="0.25">
      <c r="A14542" s="40">
        <v>9710041</v>
      </c>
      <c r="B14542" s="40" t="s">
        <v>21275</v>
      </c>
      <c r="C14542" s="40" t="s">
        <v>122</v>
      </c>
      <c r="D14542" s="40" t="s">
        <v>118</v>
      </c>
      <c r="E14542" s="40" t="s">
        <v>166</v>
      </c>
      <c r="F14542" s="40" t="s">
        <v>167</v>
      </c>
      <c r="G14542" s="40">
        <v>0</v>
      </c>
    </row>
    <row r="14543" spans="1:7" x14ac:dyDescent="0.25">
      <c r="A14543" s="40">
        <v>9710042</v>
      </c>
      <c r="B14543" s="40" t="s">
        <v>21276</v>
      </c>
      <c r="C14543" s="40" t="s">
        <v>122</v>
      </c>
      <c r="D14543" s="40" t="s">
        <v>118</v>
      </c>
      <c r="E14543" s="40" t="s">
        <v>166</v>
      </c>
      <c r="F14543" s="40" t="s">
        <v>167</v>
      </c>
      <c r="G14543" s="40">
        <v>0</v>
      </c>
    </row>
    <row r="14544" spans="1:7" x14ac:dyDescent="0.25">
      <c r="A14544" s="40">
        <v>9710043</v>
      </c>
      <c r="B14544" s="40" t="s">
        <v>21277</v>
      </c>
      <c r="C14544" s="40" t="s">
        <v>122</v>
      </c>
      <c r="D14544" s="40" t="s">
        <v>2303</v>
      </c>
      <c r="E14544" s="40" t="s">
        <v>166</v>
      </c>
      <c r="F14544" s="40" t="s">
        <v>167</v>
      </c>
      <c r="G14544" s="40">
        <v>0</v>
      </c>
    </row>
    <row r="14545" spans="1:7" x14ac:dyDescent="0.25">
      <c r="A14545" s="40">
        <v>9710044</v>
      </c>
      <c r="B14545" s="40" t="s">
        <v>21278</v>
      </c>
      <c r="C14545" s="40" t="s">
        <v>122</v>
      </c>
      <c r="D14545" s="40" t="s">
        <v>118</v>
      </c>
      <c r="E14545" s="40" t="s">
        <v>166</v>
      </c>
      <c r="F14545" s="40" t="s">
        <v>167</v>
      </c>
      <c r="G14545" s="40">
        <v>0</v>
      </c>
    </row>
    <row r="14546" spans="1:7" x14ac:dyDescent="0.25">
      <c r="A14546" s="40">
        <v>9710045</v>
      </c>
      <c r="B14546" s="40" t="s">
        <v>21279</v>
      </c>
      <c r="C14546" s="40" t="s">
        <v>122</v>
      </c>
      <c r="D14546" s="40" t="s">
        <v>118</v>
      </c>
      <c r="E14546" s="40" t="s">
        <v>166</v>
      </c>
      <c r="F14546" s="40" t="s">
        <v>167</v>
      </c>
      <c r="G14546" s="40">
        <v>0</v>
      </c>
    </row>
    <row r="14547" spans="1:7" x14ac:dyDescent="0.25">
      <c r="A14547" s="40">
        <v>9710046</v>
      </c>
      <c r="B14547" s="40" t="s">
        <v>21280</v>
      </c>
      <c r="C14547" s="40" t="s">
        <v>125</v>
      </c>
      <c r="D14547" s="40" t="s">
        <v>118</v>
      </c>
      <c r="E14547" s="40" t="s">
        <v>1044</v>
      </c>
      <c r="F14547" s="40" t="s">
        <v>21281</v>
      </c>
      <c r="G14547" s="40">
        <v>15.5</v>
      </c>
    </row>
    <row r="14548" spans="1:7" x14ac:dyDescent="0.25">
      <c r="A14548" s="40">
        <v>9710047</v>
      </c>
      <c r="B14548" s="40" t="s">
        <v>21282</v>
      </c>
      <c r="C14548" s="40" t="s">
        <v>122</v>
      </c>
      <c r="D14548" s="40" t="s">
        <v>118</v>
      </c>
      <c r="E14548" s="40" t="s">
        <v>166</v>
      </c>
      <c r="F14548" s="40" t="s">
        <v>167</v>
      </c>
      <c r="G14548" s="40">
        <v>0</v>
      </c>
    </row>
    <row r="14549" spans="1:7" x14ac:dyDescent="0.25">
      <c r="A14549" s="40">
        <v>9710048</v>
      </c>
      <c r="B14549" s="40" t="s">
        <v>21283</v>
      </c>
      <c r="C14549" s="40" t="s">
        <v>122</v>
      </c>
      <c r="D14549" s="40" t="s">
        <v>118</v>
      </c>
      <c r="E14549" s="40" t="s">
        <v>166</v>
      </c>
      <c r="F14549" s="40" t="s">
        <v>167</v>
      </c>
      <c r="G14549" s="40">
        <v>0</v>
      </c>
    </row>
    <row r="14550" spans="1:7" x14ac:dyDescent="0.25">
      <c r="A14550" s="40">
        <v>9710049</v>
      </c>
      <c r="B14550" s="40" t="s">
        <v>21284</v>
      </c>
      <c r="C14550" s="40" t="s">
        <v>122</v>
      </c>
      <c r="D14550" s="40" t="s">
        <v>1431</v>
      </c>
      <c r="E14550" s="40" t="s">
        <v>190</v>
      </c>
      <c r="F14550" s="40" t="s">
        <v>191</v>
      </c>
      <c r="G14550" s="40">
        <v>0</v>
      </c>
    </row>
    <row r="14551" spans="1:7" x14ac:dyDescent="0.25">
      <c r="A14551" s="40">
        <v>9710050</v>
      </c>
      <c r="B14551" s="40" t="s">
        <v>21285</v>
      </c>
      <c r="C14551" s="40" t="s">
        <v>125</v>
      </c>
      <c r="D14551" s="40" t="s">
        <v>118</v>
      </c>
      <c r="E14551" s="40" t="s">
        <v>2495</v>
      </c>
      <c r="F14551" s="40" t="s">
        <v>21286</v>
      </c>
      <c r="G14551" s="40">
        <v>948.6</v>
      </c>
    </row>
    <row r="14552" spans="1:7" x14ac:dyDescent="0.25">
      <c r="A14552" s="40">
        <v>9710051</v>
      </c>
      <c r="B14552" s="40" t="s">
        <v>21287</v>
      </c>
      <c r="C14552" s="40" t="s">
        <v>122</v>
      </c>
      <c r="D14552" s="40" t="s">
        <v>118</v>
      </c>
      <c r="E14552" s="40" t="s">
        <v>166</v>
      </c>
      <c r="F14552" s="40" t="s">
        <v>167</v>
      </c>
      <c r="G14552" s="40">
        <v>0</v>
      </c>
    </row>
    <row r="14553" spans="1:7" x14ac:dyDescent="0.25">
      <c r="A14553" s="40">
        <v>9710053</v>
      </c>
      <c r="B14553" s="40" t="s">
        <v>21288</v>
      </c>
      <c r="C14553" s="40" t="s">
        <v>125</v>
      </c>
      <c r="D14553" s="40" t="s">
        <v>118</v>
      </c>
      <c r="E14553" s="40" t="s">
        <v>2495</v>
      </c>
      <c r="F14553" s="40" t="s">
        <v>21289</v>
      </c>
      <c r="G14553" s="40">
        <v>66.400000000000006</v>
      </c>
    </row>
    <row r="14554" spans="1:7" x14ac:dyDescent="0.25">
      <c r="A14554" s="40">
        <v>9710054</v>
      </c>
      <c r="B14554" s="40" t="s">
        <v>21290</v>
      </c>
      <c r="C14554" s="40" t="s">
        <v>125</v>
      </c>
      <c r="D14554" s="40" t="s">
        <v>118</v>
      </c>
      <c r="E14554" s="40" t="s">
        <v>1935</v>
      </c>
      <c r="F14554" s="40" t="s">
        <v>21291</v>
      </c>
      <c r="G14554" s="40">
        <v>82.4</v>
      </c>
    </row>
    <row r="14555" spans="1:7" x14ac:dyDescent="0.25">
      <c r="A14555" s="40">
        <v>9710055</v>
      </c>
      <c r="B14555" s="40" t="s">
        <v>21292</v>
      </c>
      <c r="C14555" s="40" t="s">
        <v>125</v>
      </c>
      <c r="D14555" s="40" t="s">
        <v>118</v>
      </c>
      <c r="E14555" s="40" t="s">
        <v>16124</v>
      </c>
      <c r="F14555" s="40" t="s">
        <v>15760</v>
      </c>
      <c r="G14555" s="40">
        <v>18</v>
      </c>
    </row>
    <row r="14556" spans="1:7" x14ac:dyDescent="0.25">
      <c r="A14556" s="40">
        <v>9710056</v>
      </c>
      <c r="B14556" s="40" t="s">
        <v>1082</v>
      </c>
      <c r="C14556" s="40" t="s">
        <v>125</v>
      </c>
      <c r="D14556" s="40" t="s">
        <v>118</v>
      </c>
      <c r="E14556" s="40" t="s">
        <v>1082</v>
      </c>
      <c r="F14556" s="40" t="s">
        <v>3422</v>
      </c>
      <c r="G14556" s="40">
        <v>40.020000000000003</v>
      </c>
    </row>
    <row r="14557" spans="1:7" x14ac:dyDescent="0.25">
      <c r="A14557" s="40">
        <v>9710057</v>
      </c>
      <c r="B14557" s="40" t="s">
        <v>21293</v>
      </c>
      <c r="C14557" s="40" t="s">
        <v>125</v>
      </c>
      <c r="D14557" s="40" t="s">
        <v>118</v>
      </c>
      <c r="E14557" s="40" t="s">
        <v>1982</v>
      </c>
      <c r="F14557" s="40" t="s">
        <v>21294</v>
      </c>
      <c r="G14557" s="40">
        <v>59.84</v>
      </c>
    </row>
    <row r="14558" spans="1:7" x14ac:dyDescent="0.25">
      <c r="A14558" s="40">
        <v>9710058</v>
      </c>
      <c r="B14558" s="40" t="s">
        <v>21295</v>
      </c>
      <c r="C14558" s="40" t="s">
        <v>125</v>
      </c>
      <c r="D14558" s="40" t="s">
        <v>118</v>
      </c>
      <c r="E14558" s="40" t="s">
        <v>2551</v>
      </c>
      <c r="F14558" s="40" t="s">
        <v>21294</v>
      </c>
      <c r="G14558" s="40">
        <v>17.600000000000001</v>
      </c>
    </row>
    <row r="14559" spans="1:7" x14ac:dyDescent="0.25">
      <c r="A14559" s="40">
        <v>9710059</v>
      </c>
      <c r="B14559" s="40" t="s">
        <v>21296</v>
      </c>
      <c r="C14559" s="40" t="s">
        <v>125</v>
      </c>
      <c r="D14559" s="40" t="s">
        <v>118</v>
      </c>
      <c r="E14559" s="40" t="s">
        <v>1066</v>
      </c>
      <c r="F14559" s="40" t="s">
        <v>21294</v>
      </c>
      <c r="G14559" s="40">
        <v>28.16</v>
      </c>
    </row>
    <row r="14560" spans="1:7" x14ac:dyDescent="0.25">
      <c r="A14560" s="40">
        <v>9710060</v>
      </c>
      <c r="B14560" s="40" t="s">
        <v>21297</v>
      </c>
      <c r="C14560" s="40" t="s">
        <v>125</v>
      </c>
      <c r="D14560" s="40" t="s">
        <v>118</v>
      </c>
      <c r="E14560" s="40" t="s">
        <v>1994</v>
      </c>
      <c r="F14560" s="40" t="s">
        <v>21294</v>
      </c>
      <c r="G14560" s="40">
        <v>6.6</v>
      </c>
    </row>
    <row r="14561" spans="1:7" x14ac:dyDescent="0.25">
      <c r="A14561" s="40">
        <v>9710061</v>
      </c>
      <c r="B14561" s="40" t="s">
        <v>21298</v>
      </c>
      <c r="C14561" s="40" t="s">
        <v>125</v>
      </c>
      <c r="D14561" s="40" t="s">
        <v>118</v>
      </c>
      <c r="E14561" s="40" t="s">
        <v>2551</v>
      </c>
      <c r="F14561" s="40" t="s">
        <v>21294</v>
      </c>
      <c r="G14561" s="40">
        <v>7.48</v>
      </c>
    </row>
    <row r="14562" spans="1:7" x14ac:dyDescent="0.25">
      <c r="A14562" s="40">
        <v>9710062</v>
      </c>
      <c r="B14562" s="40" t="s">
        <v>21299</v>
      </c>
      <c r="C14562" s="40" t="s">
        <v>122</v>
      </c>
      <c r="D14562" s="40" t="s">
        <v>118</v>
      </c>
      <c r="E14562" s="40" t="s">
        <v>190</v>
      </c>
      <c r="F14562" s="40" t="s">
        <v>191</v>
      </c>
      <c r="G14562" s="40">
        <v>0</v>
      </c>
    </row>
    <row r="14563" spans="1:7" x14ac:dyDescent="0.25">
      <c r="A14563" s="40">
        <v>9710063</v>
      </c>
      <c r="B14563" s="40" t="s">
        <v>21300</v>
      </c>
      <c r="C14563" s="40" t="s">
        <v>125</v>
      </c>
      <c r="D14563" s="40" t="s">
        <v>118</v>
      </c>
      <c r="E14563" s="40" t="s">
        <v>1082</v>
      </c>
      <c r="F14563" s="40" t="s">
        <v>21301</v>
      </c>
      <c r="G14563" s="40">
        <v>110.88</v>
      </c>
    </row>
    <row r="14564" spans="1:7" x14ac:dyDescent="0.25">
      <c r="A14564" s="40">
        <v>9710064</v>
      </c>
      <c r="B14564" s="40" t="s">
        <v>21302</v>
      </c>
      <c r="C14564" s="40" t="s">
        <v>125</v>
      </c>
      <c r="D14564" s="40" t="s">
        <v>118</v>
      </c>
      <c r="E14564" s="40" t="s">
        <v>1082</v>
      </c>
      <c r="F14564" s="40" t="s">
        <v>21294</v>
      </c>
      <c r="G14564" s="40">
        <v>140.4</v>
      </c>
    </row>
    <row r="14565" spans="1:7" x14ac:dyDescent="0.25">
      <c r="A14565" s="40">
        <v>9710065</v>
      </c>
      <c r="B14565" s="40" t="s">
        <v>21303</v>
      </c>
      <c r="C14565" s="40" t="s">
        <v>122</v>
      </c>
      <c r="D14565" s="40" t="s">
        <v>118</v>
      </c>
      <c r="E14565" s="40" t="s">
        <v>190</v>
      </c>
      <c r="F14565" s="40" t="s">
        <v>191</v>
      </c>
      <c r="G14565" s="40">
        <v>0</v>
      </c>
    </row>
    <row r="14566" spans="1:7" x14ac:dyDescent="0.25">
      <c r="A14566" s="40">
        <v>9710066</v>
      </c>
      <c r="B14566" s="40" t="s">
        <v>21304</v>
      </c>
      <c r="C14566" s="40" t="s">
        <v>125</v>
      </c>
      <c r="D14566" s="40" t="s">
        <v>118</v>
      </c>
      <c r="E14566" s="40" t="s">
        <v>1053</v>
      </c>
      <c r="F14566" s="40" t="s">
        <v>21305</v>
      </c>
      <c r="G14566" s="40">
        <v>20.02</v>
      </c>
    </row>
    <row r="14567" spans="1:7" x14ac:dyDescent="0.25">
      <c r="A14567" s="40">
        <v>9710067</v>
      </c>
      <c r="B14567" s="40" t="s">
        <v>21306</v>
      </c>
      <c r="C14567" s="40" t="s">
        <v>125</v>
      </c>
      <c r="D14567" s="40" t="s">
        <v>118</v>
      </c>
      <c r="E14567" s="40" t="s">
        <v>1108</v>
      </c>
      <c r="F14567" s="40" t="s">
        <v>21307</v>
      </c>
      <c r="G14567" s="40">
        <v>7.19</v>
      </c>
    </row>
    <row r="14568" spans="1:7" x14ac:dyDescent="0.25">
      <c r="A14568" s="40">
        <v>9710069</v>
      </c>
      <c r="B14568" s="40" t="s">
        <v>21308</v>
      </c>
      <c r="C14568" s="40" t="s">
        <v>125</v>
      </c>
      <c r="D14568" s="40" t="s">
        <v>118</v>
      </c>
      <c r="E14568" s="40" t="s">
        <v>1049</v>
      </c>
      <c r="F14568" s="40" t="s">
        <v>21309</v>
      </c>
      <c r="G14568" s="40">
        <v>49.4</v>
      </c>
    </row>
    <row r="14569" spans="1:7" x14ac:dyDescent="0.25">
      <c r="A14569" s="40">
        <v>9710070</v>
      </c>
      <c r="B14569" s="40" t="s">
        <v>21310</v>
      </c>
      <c r="C14569" s="40" t="s">
        <v>122</v>
      </c>
      <c r="D14569" s="40" t="s">
        <v>118</v>
      </c>
      <c r="E14569" s="40" t="s">
        <v>2407</v>
      </c>
      <c r="F14569" s="40" t="s">
        <v>123</v>
      </c>
      <c r="G14569" s="40">
        <v>0</v>
      </c>
    </row>
    <row r="14570" spans="1:7" x14ac:dyDescent="0.25">
      <c r="A14570" s="40">
        <v>9710071</v>
      </c>
      <c r="B14570" s="40" t="s">
        <v>21310</v>
      </c>
      <c r="C14570" s="40" t="s">
        <v>125</v>
      </c>
      <c r="D14570" s="40" t="s">
        <v>118</v>
      </c>
      <c r="E14570" s="40" t="s">
        <v>2407</v>
      </c>
      <c r="F14570" s="40" t="s">
        <v>21311</v>
      </c>
      <c r="G14570" s="40">
        <v>210</v>
      </c>
    </row>
    <row r="14571" spans="1:7" x14ac:dyDescent="0.25">
      <c r="A14571" s="40">
        <v>9710073</v>
      </c>
      <c r="B14571" s="40" t="s">
        <v>21312</v>
      </c>
      <c r="C14571" s="40" t="s">
        <v>125</v>
      </c>
      <c r="D14571" s="40" t="s">
        <v>118</v>
      </c>
      <c r="E14571" s="40" t="s">
        <v>12838</v>
      </c>
      <c r="F14571" s="40" t="s">
        <v>21313</v>
      </c>
      <c r="G14571" s="40">
        <v>177.25</v>
      </c>
    </row>
    <row r="14572" spans="1:7" x14ac:dyDescent="0.25">
      <c r="A14572" s="40">
        <v>9710074</v>
      </c>
      <c r="B14572" s="40" t="s">
        <v>21314</v>
      </c>
      <c r="C14572" s="40" t="s">
        <v>125</v>
      </c>
      <c r="D14572" s="40" t="s">
        <v>118</v>
      </c>
      <c r="E14572" s="40" t="s">
        <v>12838</v>
      </c>
      <c r="F14572" s="40" t="s">
        <v>668</v>
      </c>
      <c r="G14572" s="40">
        <v>39.32</v>
      </c>
    </row>
    <row r="14573" spans="1:7" x14ac:dyDescent="0.25">
      <c r="A14573" s="40">
        <v>9710075</v>
      </c>
      <c r="B14573" s="40" t="s">
        <v>21315</v>
      </c>
      <c r="C14573" s="40" t="s">
        <v>125</v>
      </c>
      <c r="D14573" s="40" t="s">
        <v>118</v>
      </c>
      <c r="E14573" s="40" t="s">
        <v>1935</v>
      </c>
      <c r="F14573" s="40" t="s">
        <v>21291</v>
      </c>
      <c r="G14573" s="40">
        <v>182.1</v>
      </c>
    </row>
    <row r="14574" spans="1:7" x14ac:dyDescent="0.25">
      <c r="A14574" s="40">
        <v>9710076</v>
      </c>
      <c r="B14574" s="40" t="s">
        <v>21316</v>
      </c>
      <c r="C14574" s="40" t="s">
        <v>125</v>
      </c>
      <c r="D14574" s="40" t="s">
        <v>118</v>
      </c>
      <c r="E14574" s="40" t="s">
        <v>1935</v>
      </c>
      <c r="F14574" s="40" t="s">
        <v>21291</v>
      </c>
      <c r="G14574" s="40">
        <v>46</v>
      </c>
    </row>
    <row r="14575" spans="1:7" x14ac:dyDescent="0.25">
      <c r="A14575" s="40">
        <v>9710077</v>
      </c>
      <c r="B14575" s="40" t="s">
        <v>21317</v>
      </c>
      <c r="C14575" s="40" t="s">
        <v>125</v>
      </c>
      <c r="D14575" s="40" t="s">
        <v>118</v>
      </c>
      <c r="E14575" s="40" t="s">
        <v>4352</v>
      </c>
      <c r="F14575" s="40" t="s">
        <v>21318</v>
      </c>
      <c r="G14575" s="40">
        <v>160</v>
      </c>
    </row>
    <row r="14576" spans="1:7" x14ac:dyDescent="0.25">
      <c r="A14576" s="40">
        <v>9710078</v>
      </c>
      <c r="B14576" s="40" t="s">
        <v>21319</v>
      </c>
      <c r="C14576" s="40" t="s">
        <v>125</v>
      </c>
      <c r="D14576" s="40" t="s">
        <v>118</v>
      </c>
      <c r="E14576" s="40" t="s">
        <v>4009</v>
      </c>
      <c r="F14576" s="40" t="s">
        <v>21320</v>
      </c>
      <c r="G14576" s="40">
        <v>31.4</v>
      </c>
    </row>
    <row r="14577" spans="1:7" x14ac:dyDescent="0.25">
      <c r="A14577" s="40">
        <v>9710079</v>
      </c>
      <c r="B14577" s="40" t="s">
        <v>21321</v>
      </c>
      <c r="C14577" s="40" t="s">
        <v>122</v>
      </c>
      <c r="D14577" s="40" t="s">
        <v>118</v>
      </c>
      <c r="E14577" s="40" t="s">
        <v>2495</v>
      </c>
      <c r="F14577" s="40" t="s">
        <v>123</v>
      </c>
      <c r="G14577" s="40">
        <v>0</v>
      </c>
    </row>
    <row r="14578" spans="1:7" x14ac:dyDescent="0.25">
      <c r="A14578" s="40">
        <v>9710080</v>
      </c>
      <c r="B14578" s="40" t="s">
        <v>21322</v>
      </c>
      <c r="C14578" s="40" t="s">
        <v>122</v>
      </c>
      <c r="D14578" s="40" t="s">
        <v>118</v>
      </c>
      <c r="E14578" s="40" t="s">
        <v>166</v>
      </c>
      <c r="F14578" s="40" t="s">
        <v>167</v>
      </c>
      <c r="G14578" s="40">
        <v>0</v>
      </c>
    </row>
    <row r="14579" spans="1:7" x14ac:dyDescent="0.25">
      <c r="A14579" s="40">
        <v>9710081</v>
      </c>
      <c r="B14579" s="40" t="s">
        <v>21323</v>
      </c>
      <c r="C14579" s="40" t="s">
        <v>122</v>
      </c>
      <c r="D14579" s="40" t="s">
        <v>118</v>
      </c>
      <c r="E14579" s="40" t="s">
        <v>2495</v>
      </c>
      <c r="F14579" s="40" t="s">
        <v>123</v>
      </c>
      <c r="G14579" s="40">
        <v>0</v>
      </c>
    </row>
    <row r="14580" spans="1:7" x14ac:dyDescent="0.25">
      <c r="A14580" s="40">
        <v>9710083</v>
      </c>
      <c r="B14580" s="40" t="s">
        <v>21324</v>
      </c>
      <c r="C14580" s="40" t="s">
        <v>122</v>
      </c>
      <c r="D14580" s="40" t="s">
        <v>118</v>
      </c>
      <c r="E14580" s="40" t="s">
        <v>166</v>
      </c>
      <c r="F14580" s="40" t="s">
        <v>642</v>
      </c>
      <c r="G14580" s="40">
        <v>0</v>
      </c>
    </row>
    <row r="14581" spans="1:7" x14ac:dyDescent="0.25">
      <c r="A14581" s="40">
        <v>9710084</v>
      </c>
      <c r="B14581" s="40" t="s">
        <v>21325</v>
      </c>
      <c r="C14581" s="40" t="s">
        <v>125</v>
      </c>
      <c r="D14581" s="40" t="s">
        <v>118</v>
      </c>
      <c r="E14581" s="40" t="s">
        <v>4009</v>
      </c>
      <c r="F14581" s="40" t="s">
        <v>21326</v>
      </c>
      <c r="G14581" s="40">
        <v>33.9</v>
      </c>
    </row>
    <row r="14582" spans="1:7" x14ac:dyDescent="0.25">
      <c r="A14582" s="40">
        <v>9710085</v>
      </c>
      <c r="B14582" s="40" t="s">
        <v>21327</v>
      </c>
      <c r="C14582" s="40" t="s">
        <v>122</v>
      </c>
      <c r="D14582" s="40" t="s">
        <v>118</v>
      </c>
      <c r="E14582" s="40" t="s">
        <v>1448</v>
      </c>
      <c r="F14582" s="40" t="s">
        <v>10459</v>
      </c>
      <c r="G14582" s="40">
        <v>0</v>
      </c>
    </row>
    <row r="14583" spans="1:7" x14ac:dyDescent="0.25">
      <c r="A14583" s="40">
        <v>9710086</v>
      </c>
      <c r="B14583" s="40" t="s">
        <v>21328</v>
      </c>
      <c r="C14583" s="40" t="s">
        <v>125</v>
      </c>
      <c r="D14583" s="40" t="s">
        <v>118</v>
      </c>
      <c r="E14583" s="40" t="s">
        <v>4009</v>
      </c>
      <c r="F14583" s="40" t="s">
        <v>21329</v>
      </c>
      <c r="G14583" s="40">
        <v>64.98</v>
      </c>
    </row>
    <row r="14584" spans="1:7" x14ac:dyDescent="0.25">
      <c r="A14584" s="40">
        <v>9710088</v>
      </c>
      <c r="B14584" s="40" t="s">
        <v>21330</v>
      </c>
      <c r="C14584" s="40" t="s">
        <v>125</v>
      </c>
      <c r="D14584" s="40" t="s">
        <v>118</v>
      </c>
      <c r="E14584" s="40" t="s">
        <v>21331</v>
      </c>
      <c r="F14584" s="40" t="s">
        <v>21332</v>
      </c>
      <c r="G14584" s="40">
        <v>246.5</v>
      </c>
    </row>
    <row r="14585" spans="1:7" x14ac:dyDescent="0.25">
      <c r="A14585" s="40">
        <v>9710090</v>
      </c>
      <c r="B14585" s="40" t="s">
        <v>21333</v>
      </c>
      <c r="C14585" s="40" t="s">
        <v>125</v>
      </c>
      <c r="D14585" s="40" t="s">
        <v>118</v>
      </c>
      <c r="E14585" s="40" t="s">
        <v>2495</v>
      </c>
      <c r="F14585" s="40" t="s">
        <v>21334</v>
      </c>
      <c r="G14585" s="40">
        <v>154.44</v>
      </c>
    </row>
    <row r="14586" spans="1:7" x14ac:dyDescent="0.25">
      <c r="A14586" s="40">
        <v>9710092</v>
      </c>
      <c r="B14586" s="40" t="s">
        <v>21335</v>
      </c>
      <c r="C14586" s="40" t="s">
        <v>125</v>
      </c>
      <c r="D14586" s="40" t="s">
        <v>118</v>
      </c>
      <c r="E14586" s="40" t="s">
        <v>2495</v>
      </c>
      <c r="F14586" s="40" t="s">
        <v>21336</v>
      </c>
      <c r="G14586" s="40">
        <v>126.6</v>
      </c>
    </row>
    <row r="14587" spans="1:7" x14ac:dyDescent="0.25">
      <c r="A14587" s="40">
        <v>9710094</v>
      </c>
      <c r="B14587" s="40" t="s">
        <v>14290</v>
      </c>
      <c r="C14587" s="40" t="s">
        <v>117</v>
      </c>
      <c r="D14587" s="40" t="s">
        <v>118</v>
      </c>
      <c r="E14587" s="40" t="s">
        <v>3049</v>
      </c>
      <c r="F14587" s="40" t="s">
        <v>21337</v>
      </c>
      <c r="G14587" s="40">
        <v>3038.96</v>
      </c>
    </row>
    <row r="14588" spans="1:7" x14ac:dyDescent="0.25">
      <c r="A14588" s="40">
        <v>9710095</v>
      </c>
      <c r="B14588" s="40" t="s">
        <v>14289</v>
      </c>
      <c r="C14588" s="40" t="s">
        <v>117</v>
      </c>
      <c r="D14588" s="40" t="s">
        <v>118</v>
      </c>
      <c r="E14588" s="40" t="s">
        <v>3049</v>
      </c>
      <c r="F14588" s="40" t="s">
        <v>21338</v>
      </c>
      <c r="G14588" s="40">
        <v>0</v>
      </c>
    </row>
    <row r="14589" spans="1:7" x14ac:dyDescent="0.25">
      <c r="A14589" s="40">
        <v>9710096</v>
      </c>
      <c r="B14589" s="40" t="s">
        <v>21339</v>
      </c>
      <c r="C14589" s="40" t="s">
        <v>125</v>
      </c>
      <c r="D14589" s="40" t="s">
        <v>118</v>
      </c>
      <c r="E14589" s="40" t="s">
        <v>395</v>
      </c>
      <c r="F14589" s="40" t="s">
        <v>21340</v>
      </c>
      <c r="G14589" s="40">
        <v>100</v>
      </c>
    </row>
    <row r="14590" spans="1:7" x14ac:dyDescent="0.25">
      <c r="A14590" s="40">
        <v>9710097</v>
      </c>
      <c r="B14590" s="40" t="s">
        <v>21341</v>
      </c>
      <c r="C14590" s="40" t="s">
        <v>125</v>
      </c>
      <c r="D14590" s="40" t="s">
        <v>118</v>
      </c>
      <c r="E14590" s="40" t="s">
        <v>4009</v>
      </c>
      <c r="F14590" s="40" t="s">
        <v>21342</v>
      </c>
      <c r="G14590" s="40">
        <v>20.399999999999999</v>
      </c>
    </row>
    <row r="14591" spans="1:7" x14ac:dyDescent="0.25">
      <c r="A14591" s="40">
        <v>9710098</v>
      </c>
      <c r="B14591" s="40" t="s">
        <v>21343</v>
      </c>
      <c r="C14591" s="40" t="s">
        <v>122</v>
      </c>
      <c r="D14591" s="40" t="s">
        <v>118</v>
      </c>
      <c r="E14591" s="40" t="s">
        <v>166</v>
      </c>
      <c r="F14591" s="40" t="s">
        <v>167</v>
      </c>
      <c r="G14591" s="40">
        <v>0</v>
      </c>
    </row>
    <row r="14592" spans="1:7" x14ac:dyDescent="0.25">
      <c r="A14592" s="40">
        <v>9710099</v>
      </c>
      <c r="B14592" s="40" t="s">
        <v>21344</v>
      </c>
      <c r="C14592" s="40" t="s">
        <v>122</v>
      </c>
      <c r="D14592" s="40" t="s">
        <v>118</v>
      </c>
      <c r="E14592" s="40" t="s">
        <v>166</v>
      </c>
      <c r="F14592" s="40" t="s">
        <v>167</v>
      </c>
      <c r="G14592" s="40">
        <v>0</v>
      </c>
    </row>
    <row r="14593" spans="1:7" x14ac:dyDescent="0.25">
      <c r="A14593" s="40">
        <v>9710100</v>
      </c>
      <c r="B14593" s="40" t="s">
        <v>21345</v>
      </c>
      <c r="C14593" s="40" t="s">
        <v>125</v>
      </c>
      <c r="D14593" s="40" t="s">
        <v>118</v>
      </c>
      <c r="E14593" s="40" t="s">
        <v>1044</v>
      </c>
      <c r="F14593" s="40" t="s">
        <v>21346</v>
      </c>
      <c r="G14593" s="40">
        <v>222</v>
      </c>
    </row>
    <row r="14594" spans="1:7" x14ac:dyDescent="0.25">
      <c r="A14594" s="40">
        <v>9710101</v>
      </c>
      <c r="B14594" s="40" t="s">
        <v>21347</v>
      </c>
      <c r="C14594" s="40" t="s">
        <v>125</v>
      </c>
      <c r="D14594" s="40" t="s">
        <v>118</v>
      </c>
      <c r="E14594" s="40" t="s">
        <v>1044</v>
      </c>
      <c r="F14594" s="40" t="s">
        <v>21348</v>
      </c>
      <c r="G14594" s="40">
        <v>21.14</v>
      </c>
    </row>
    <row r="14595" spans="1:7" x14ac:dyDescent="0.25">
      <c r="A14595" s="40">
        <v>9710102</v>
      </c>
      <c r="B14595" s="40" t="s">
        <v>21349</v>
      </c>
      <c r="C14595" s="40" t="s">
        <v>125</v>
      </c>
      <c r="D14595" s="40" t="s">
        <v>118</v>
      </c>
      <c r="E14595" s="40" t="s">
        <v>1049</v>
      </c>
      <c r="F14595" s="40" t="s">
        <v>21313</v>
      </c>
      <c r="G14595" s="40">
        <v>50</v>
      </c>
    </row>
    <row r="14596" spans="1:7" x14ac:dyDescent="0.25">
      <c r="A14596" s="40">
        <v>9710103</v>
      </c>
      <c r="B14596" s="40" t="s">
        <v>21350</v>
      </c>
      <c r="C14596" s="40" t="s">
        <v>125</v>
      </c>
      <c r="D14596" s="40" t="s">
        <v>118</v>
      </c>
      <c r="E14596" s="40" t="s">
        <v>1082</v>
      </c>
      <c r="F14596" s="40" t="s">
        <v>21351</v>
      </c>
      <c r="G14596" s="40">
        <v>43.05</v>
      </c>
    </row>
    <row r="14597" spans="1:7" x14ac:dyDescent="0.25">
      <c r="A14597" s="40">
        <v>9710104</v>
      </c>
      <c r="B14597" s="40" t="s">
        <v>21352</v>
      </c>
      <c r="C14597" s="40" t="s">
        <v>125</v>
      </c>
      <c r="D14597" s="40" t="s">
        <v>118</v>
      </c>
      <c r="E14597" s="40" t="s">
        <v>1082</v>
      </c>
      <c r="F14597" s="40" t="s">
        <v>21353</v>
      </c>
      <c r="G14597" s="40">
        <v>6.2</v>
      </c>
    </row>
    <row r="14598" spans="1:7" x14ac:dyDescent="0.25">
      <c r="A14598" s="40">
        <v>9710105</v>
      </c>
      <c r="B14598" s="40" t="s">
        <v>21354</v>
      </c>
      <c r="C14598" s="40" t="s">
        <v>122</v>
      </c>
      <c r="D14598" s="40" t="s">
        <v>118</v>
      </c>
      <c r="E14598" s="40" t="s">
        <v>166</v>
      </c>
      <c r="F14598" s="40" t="s">
        <v>642</v>
      </c>
      <c r="G14598" s="40">
        <v>0</v>
      </c>
    </row>
    <row r="14599" spans="1:7" x14ac:dyDescent="0.25">
      <c r="A14599" s="40">
        <v>9710106</v>
      </c>
      <c r="B14599" s="40" t="s">
        <v>21355</v>
      </c>
      <c r="C14599" s="40" t="s">
        <v>122</v>
      </c>
      <c r="D14599" s="40" t="s">
        <v>1431</v>
      </c>
      <c r="E14599" s="40" t="s">
        <v>166</v>
      </c>
      <c r="F14599" s="40" t="s">
        <v>167</v>
      </c>
      <c r="G14599" s="40">
        <v>0</v>
      </c>
    </row>
    <row r="14600" spans="1:7" x14ac:dyDescent="0.25">
      <c r="A14600" s="40">
        <v>9710107</v>
      </c>
      <c r="B14600" s="40" t="s">
        <v>21356</v>
      </c>
      <c r="C14600" s="40" t="s">
        <v>122</v>
      </c>
      <c r="D14600" s="40" t="s">
        <v>118</v>
      </c>
      <c r="E14600" s="40" t="s">
        <v>166</v>
      </c>
      <c r="F14600" s="40" t="s">
        <v>167</v>
      </c>
      <c r="G14600" s="40">
        <v>0</v>
      </c>
    </row>
    <row r="14601" spans="1:7" x14ac:dyDescent="0.25">
      <c r="A14601" s="40">
        <v>9710108</v>
      </c>
      <c r="B14601" s="40" t="s">
        <v>21357</v>
      </c>
      <c r="C14601" s="40" t="s">
        <v>132</v>
      </c>
      <c r="D14601" s="40" t="s">
        <v>118</v>
      </c>
      <c r="E14601" s="40" t="s">
        <v>2931</v>
      </c>
      <c r="F14601" s="40" t="s">
        <v>21358</v>
      </c>
      <c r="G14601" s="40">
        <v>0</v>
      </c>
    </row>
    <row r="14602" spans="1:7" x14ac:dyDescent="0.25">
      <c r="A14602" s="40">
        <v>9710109</v>
      </c>
      <c r="B14602" s="40" t="s">
        <v>21359</v>
      </c>
      <c r="C14602" s="40" t="s">
        <v>122</v>
      </c>
      <c r="D14602" s="40" t="s">
        <v>118</v>
      </c>
      <c r="E14602" s="40" t="s">
        <v>166</v>
      </c>
      <c r="F14602" s="40" t="s">
        <v>642</v>
      </c>
      <c r="G14602" s="40">
        <v>0</v>
      </c>
    </row>
    <row r="14603" spans="1:7" x14ac:dyDescent="0.25">
      <c r="A14603" s="40">
        <v>9710110</v>
      </c>
      <c r="B14603" s="40" t="s">
        <v>21360</v>
      </c>
      <c r="C14603" s="40" t="s">
        <v>122</v>
      </c>
      <c r="D14603" s="40" t="s">
        <v>118</v>
      </c>
      <c r="E14603" s="40" t="s">
        <v>166</v>
      </c>
      <c r="F14603" s="40" t="s">
        <v>167</v>
      </c>
      <c r="G14603" s="40">
        <v>0</v>
      </c>
    </row>
    <row r="14604" spans="1:7" x14ac:dyDescent="0.25">
      <c r="A14604" s="40">
        <v>9710111</v>
      </c>
      <c r="B14604" s="40" t="s">
        <v>21361</v>
      </c>
      <c r="C14604" s="40" t="s">
        <v>125</v>
      </c>
      <c r="D14604" s="40" t="s">
        <v>118</v>
      </c>
      <c r="E14604" s="40" t="s">
        <v>2551</v>
      </c>
      <c r="F14604" s="40" t="s">
        <v>21348</v>
      </c>
      <c r="G14604" s="40">
        <v>4.95</v>
      </c>
    </row>
    <row r="14605" spans="1:7" x14ac:dyDescent="0.25">
      <c r="A14605" s="40">
        <v>9710112</v>
      </c>
      <c r="B14605" s="40" t="s">
        <v>21362</v>
      </c>
      <c r="C14605" s="40" t="s">
        <v>122</v>
      </c>
      <c r="D14605" s="40" t="s">
        <v>118</v>
      </c>
      <c r="E14605" s="40" t="s">
        <v>166</v>
      </c>
      <c r="F14605" s="40" t="s">
        <v>642</v>
      </c>
      <c r="G14605" s="40">
        <v>0</v>
      </c>
    </row>
    <row r="14606" spans="1:7" x14ac:dyDescent="0.25">
      <c r="A14606" s="40">
        <v>9710113</v>
      </c>
      <c r="B14606" s="40" t="s">
        <v>21363</v>
      </c>
      <c r="C14606" s="40" t="s">
        <v>125</v>
      </c>
      <c r="D14606" s="40" t="s">
        <v>118</v>
      </c>
      <c r="E14606" s="40" t="s">
        <v>1053</v>
      </c>
      <c r="F14606" s="40" t="s">
        <v>15760</v>
      </c>
      <c r="G14606" s="40">
        <v>120</v>
      </c>
    </row>
    <row r="14607" spans="1:7" x14ac:dyDescent="0.25">
      <c r="A14607" s="40">
        <v>9710114</v>
      </c>
      <c r="B14607" s="40" t="s">
        <v>21364</v>
      </c>
      <c r="C14607" s="40" t="s">
        <v>122</v>
      </c>
      <c r="D14607" s="40" t="s">
        <v>118</v>
      </c>
      <c r="E14607" s="40" t="s">
        <v>2535</v>
      </c>
      <c r="F14607" s="40" t="s">
        <v>123</v>
      </c>
      <c r="G14607" s="40">
        <v>0</v>
      </c>
    </row>
    <row r="14608" spans="1:7" x14ac:dyDescent="0.25">
      <c r="A14608" s="40">
        <v>9710115</v>
      </c>
      <c r="B14608" s="40" t="s">
        <v>21365</v>
      </c>
      <c r="C14608" s="40" t="s">
        <v>125</v>
      </c>
      <c r="D14608" s="40" t="s">
        <v>118</v>
      </c>
      <c r="E14608" s="40" t="s">
        <v>1072</v>
      </c>
      <c r="F14608" s="40" t="s">
        <v>10735</v>
      </c>
      <c r="G14608" s="40">
        <v>9.8000000000000007</v>
      </c>
    </row>
    <row r="14609" spans="1:7" x14ac:dyDescent="0.25">
      <c r="A14609" s="40">
        <v>9710116</v>
      </c>
      <c r="B14609" s="40" t="s">
        <v>21366</v>
      </c>
      <c r="C14609" s="40" t="s">
        <v>125</v>
      </c>
      <c r="D14609" s="40" t="s">
        <v>118</v>
      </c>
      <c r="E14609" s="40" t="s">
        <v>1072</v>
      </c>
      <c r="F14609" s="40" t="s">
        <v>15760</v>
      </c>
      <c r="G14609" s="40">
        <v>42</v>
      </c>
    </row>
    <row r="14610" spans="1:7" x14ac:dyDescent="0.25">
      <c r="A14610" s="40">
        <v>9710117</v>
      </c>
      <c r="B14610" s="40" t="s">
        <v>21367</v>
      </c>
      <c r="C14610" s="40" t="s">
        <v>122</v>
      </c>
      <c r="D14610" s="40" t="s">
        <v>118</v>
      </c>
      <c r="E14610" s="40" t="s">
        <v>166</v>
      </c>
      <c r="F14610" s="40" t="s">
        <v>167</v>
      </c>
      <c r="G14610" s="40">
        <v>0</v>
      </c>
    </row>
    <row r="14611" spans="1:7" x14ac:dyDescent="0.25">
      <c r="A14611" s="40">
        <v>9710118</v>
      </c>
      <c r="B14611" s="40" t="s">
        <v>21368</v>
      </c>
      <c r="C14611" s="40" t="s">
        <v>125</v>
      </c>
      <c r="D14611" s="40" t="s">
        <v>118</v>
      </c>
      <c r="E14611" s="40" t="s">
        <v>1041</v>
      </c>
      <c r="F14611" s="40" t="s">
        <v>21369</v>
      </c>
      <c r="G14611" s="40">
        <v>25.24</v>
      </c>
    </row>
    <row r="14612" spans="1:7" x14ac:dyDescent="0.25">
      <c r="A14612" s="40">
        <v>9710119</v>
      </c>
      <c r="B14612" s="40" t="s">
        <v>21370</v>
      </c>
      <c r="C14612" s="40" t="s">
        <v>125</v>
      </c>
      <c r="D14612" s="40" t="s">
        <v>118</v>
      </c>
      <c r="E14612" s="40" t="s">
        <v>1041</v>
      </c>
      <c r="F14612" s="40" t="s">
        <v>5482</v>
      </c>
      <c r="G14612" s="40">
        <v>49.53</v>
      </c>
    </row>
    <row r="14613" spans="1:7" x14ac:dyDescent="0.25">
      <c r="A14613" s="40">
        <v>9710120</v>
      </c>
      <c r="B14613" s="40" t="s">
        <v>21371</v>
      </c>
      <c r="C14613" s="40" t="s">
        <v>122</v>
      </c>
      <c r="D14613" s="40" t="s">
        <v>118</v>
      </c>
      <c r="E14613" s="40" t="s">
        <v>205</v>
      </c>
      <c r="F14613" s="40" t="s">
        <v>10459</v>
      </c>
      <c r="G14613" s="40">
        <v>0</v>
      </c>
    </row>
    <row r="14614" spans="1:7" x14ac:dyDescent="0.25">
      <c r="A14614" s="40">
        <v>9710122</v>
      </c>
      <c r="B14614" s="40" t="s">
        <v>21372</v>
      </c>
      <c r="C14614" s="40" t="s">
        <v>132</v>
      </c>
      <c r="D14614" s="40" t="s">
        <v>118</v>
      </c>
      <c r="E14614" s="40" t="s">
        <v>1041</v>
      </c>
      <c r="F14614" s="40" t="s">
        <v>21373</v>
      </c>
      <c r="G14614" s="40">
        <v>2</v>
      </c>
    </row>
    <row r="14615" spans="1:7" x14ac:dyDescent="0.25">
      <c r="A14615" s="40">
        <v>9710123</v>
      </c>
      <c r="B14615" s="40" t="s">
        <v>21374</v>
      </c>
      <c r="C14615" s="40" t="s">
        <v>125</v>
      </c>
      <c r="D14615" s="40" t="s">
        <v>118</v>
      </c>
      <c r="E14615" s="40" t="s">
        <v>395</v>
      </c>
      <c r="F14615" s="40" t="s">
        <v>21375</v>
      </c>
      <c r="G14615" s="40">
        <v>1300</v>
      </c>
    </row>
    <row r="14616" spans="1:7" x14ac:dyDescent="0.25">
      <c r="A14616" s="40">
        <v>9710124</v>
      </c>
      <c r="B14616" s="40" t="s">
        <v>21376</v>
      </c>
      <c r="C14616" s="40" t="s">
        <v>125</v>
      </c>
      <c r="D14616" s="40" t="s">
        <v>118</v>
      </c>
      <c r="E14616" s="40" t="s">
        <v>1086</v>
      </c>
      <c r="F14616" s="40" t="s">
        <v>21377</v>
      </c>
      <c r="G14616" s="40">
        <v>162</v>
      </c>
    </row>
    <row r="14617" spans="1:7" x14ac:dyDescent="0.25">
      <c r="A14617" s="40">
        <v>9710125</v>
      </c>
      <c r="B14617" s="40" t="s">
        <v>21378</v>
      </c>
      <c r="C14617" s="40" t="s">
        <v>125</v>
      </c>
      <c r="D14617" s="40" t="s">
        <v>118</v>
      </c>
      <c r="E14617" s="40" t="s">
        <v>1546</v>
      </c>
      <c r="F14617" s="40" t="s">
        <v>21379</v>
      </c>
      <c r="G14617" s="40">
        <v>47.25</v>
      </c>
    </row>
    <row r="14618" spans="1:7" x14ac:dyDescent="0.25">
      <c r="A14618" s="40">
        <v>9710126</v>
      </c>
      <c r="B14618" s="40" t="s">
        <v>21380</v>
      </c>
      <c r="C14618" s="40" t="s">
        <v>125</v>
      </c>
      <c r="D14618" s="40" t="s">
        <v>118</v>
      </c>
      <c r="E14618" s="40" t="s">
        <v>1072</v>
      </c>
      <c r="F14618" s="40" t="s">
        <v>10731</v>
      </c>
      <c r="G14618" s="40">
        <v>492</v>
      </c>
    </row>
    <row r="14619" spans="1:7" x14ac:dyDescent="0.25">
      <c r="A14619" s="40">
        <v>9710127</v>
      </c>
      <c r="B14619" s="40" t="s">
        <v>21381</v>
      </c>
      <c r="C14619" s="40" t="s">
        <v>122</v>
      </c>
      <c r="D14619" s="40" t="s">
        <v>118</v>
      </c>
      <c r="E14619" s="40" t="s">
        <v>166</v>
      </c>
      <c r="F14619" s="40" t="s">
        <v>167</v>
      </c>
      <c r="G14619" s="40">
        <v>0</v>
      </c>
    </row>
    <row r="14620" spans="1:7" x14ac:dyDescent="0.25">
      <c r="A14620" s="40">
        <v>9710128</v>
      </c>
      <c r="B14620" s="40" t="s">
        <v>21382</v>
      </c>
      <c r="C14620" s="40" t="s">
        <v>122</v>
      </c>
      <c r="D14620" s="40" t="s">
        <v>118</v>
      </c>
      <c r="E14620" s="40" t="s">
        <v>166</v>
      </c>
      <c r="F14620" s="40" t="s">
        <v>167</v>
      </c>
      <c r="G14620" s="40">
        <v>0</v>
      </c>
    </row>
    <row r="14621" spans="1:7" x14ac:dyDescent="0.25">
      <c r="A14621" s="40">
        <v>9710130</v>
      </c>
      <c r="B14621" s="40" t="s">
        <v>21383</v>
      </c>
      <c r="C14621" s="40" t="s">
        <v>125</v>
      </c>
      <c r="D14621" s="40" t="s">
        <v>118</v>
      </c>
      <c r="E14621" s="40" t="s">
        <v>1044</v>
      </c>
      <c r="F14621" s="40" t="s">
        <v>21384</v>
      </c>
      <c r="G14621" s="40">
        <v>60</v>
      </c>
    </row>
    <row r="14622" spans="1:7" x14ac:dyDescent="0.25">
      <c r="A14622" s="40">
        <v>9710131</v>
      </c>
      <c r="B14622" s="40" t="s">
        <v>21385</v>
      </c>
      <c r="C14622" s="40" t="s">
        <v>122</v>
      </c>
      <c r="D14622" s="40" t="s">
        <v>118</v>
      </c>
      <c r="E14622" s="40" t="s">
        <v>166</v>
      </c>
      <c r="F14622" s="40" t="s">
        <v>167</v>
      </c>
      <c r="G14622" s="40">
        <v>0</v>
      </c>
    </row>
    <row r="14623" spans="1:7" x14ac:dyDescent="0.25">
      <c r="A14623" s="40">
        <v>9710132</v>
      </c>
      <c r="B14623" s="40" t="s">
        <v>21386</v>
      </c>
      <c r="C14623" s="40" t="s">
        <v>125</v>
      </c>
      <c r="D14623" s="40" t="s">
        <v>118</v>
      </c>
      <c r="E14623" s="40" t="s">
        <v>1044</v>
      </c>
      <c r="F14623" s="40" t="s">
        <v>21235</v>
      </c>
      <c r="G14623" s="40">
        <v>7.5</v>
      </c>
    </row>
    <row r="14624" spans="1:7" x14ac:dyDescent="0.25">
      <c r="A14624" s="40">
        <v>9710133</v>
      </c>
      <c r="B14624" s="40" t="s">
        <v>21387</v>
      </c>
      <c r="C14624" s="40" t="s">
        <v>125</v>
      </c>
      <c r="D14624" s="40" t="s">
        <v>118</v>
      </c>
      <c r="E14624" s="40" t="s">
        <v>1044</v>
      </c>
      <c r="F14624" s="40" t="s">
        <v>21388</v>
      </c>
      <c r="G14624" s="40">
        <v>5</v>
      </c>
    </row>
    <row r="14625" spans="1:7" x14ac:dyDescent="0.25">
      <c r="A14625" s="40">
        <v>9710134</v>
      </c>
      <c r="B14625" s="40" t="s">
        <v>21389</v>
      </c>
      <c r="C14625" s="40" t="s">
        <v>125</v>
      </c>
      <c r="D14625" s="40" t="s">
        <v>118</v>
      </c>
      <c r="E14625" s="40" t="s">
        <v>1044</v>
      </c>
      <c r="F14625" s="40" t="s">
        <v>21390</v>
      </c>
      <c r="G14625" s="40">
        <v>87.48</v>
      </c>
    </row>
    <row r="14626" spans="1:7" x14ac:dyDescent="0.25">
      <c r="A14626" s="40">
        <v>9710135</v>
      </c>
      <c r="B14626" s="40" t="s">
        <v>21391</v>
      </c>
      <c r="C14626" s="40" t="s">
        <v>125</v>
      </c>
      <c r="D14626" s="40" t="s">
        <v>118</v>
      </c>
      <c r="E14626" s="40" t="s">
        <v>1044</v>
      </c>
      <c r="F14626" s="40" t="s">
        <v>21388</v>
      </c>
      <c r="G14626" s="40">
        <v>105.3</v>
      </c>
    </row>
    <row r="14627" spans="1:7" x14ac:dyDescent="0.25">
      <c r="A14627" s="40">
        <v>9710136</v>
      </c>
      <c r="B14627" s="40" t="s">
        <v>21392</v>
      </c>
      <c r="C14627" s="40" t="s">
        <v>125</v>
      </c>
      <c r="D14627" s="40" t="s">
        <v>118</v>
      </c>
      <c r="E14627" s="40" t="s">
        <v>1044</v>
      </c>
      <c r="F14627" s="40" t="s">
        <v>21388</v>
      </c>
      <c r="G14627" s="40">
        <v>33.6</v>
      </c>
    </row>
    <row r="14628" spans="1:7" x14ac:dyDescent="0.25">
      <c r="A14628" s="40">
        <v>9710137</v>
      </c>
      <c r="B14628" s="40" t="s">
        <v>21393</v>
      </c>
      <c r="C14628" s="40" t="s">
        <v>125</v>
      </c>
      <c r="D14628" s="40" t="s">
        <v>118</v>
      </c>
      <c r="E14628" s="40" t="s">
        <v>1044</v>
      </c>
      <c r="F14628" s="40" t="s">
        <v>21266</v>
      </c>
      <c r="G14628" s="40">
        <v>46.5</v>
      </c>
    </row>
    <row r="14629" spans="1:7" x14ac:dyDescent="0.25">
      <c r="A14629" s="40">
        <v>9710138</v>
      </c>
      <c r="B14629" s="40" t="s">
        <v>21394</v>
      </c>
      <c r="C14629" s="40" t="s">
        <v>122</v>
      </c>
      <c r="D14629" s="40" t="s">
        <v>118</v>
      </c>
      <c r="E14629" s="40" t="s">
        <v>166</v>
      </c>
      <c r="F14629" s="40" t="s">
        <v>167</v>
      </c>
      <c r="G14629" s="40">
        <v>0</v>
      </c>
    </row>
    <row r="14630" spans="1:7" x14ac:dyDescent="0.25">
      <c r="A14630" s="40">
        <v>9710139</v>
      </c>
      <c r="B14630" s="40" t="s">
        <v>21395</v>
      </c>
      <c r="C14630" s="40" t="s">
        <v>122</v>
      </c>
      <c r="D14630" s="40" t="s">
        <v>118</v>
      </c>
      <c r="E14630" s="40" t="s">
        <v>1082</v>
      </c>
      <c r="F14630" s="40" t="s">
        <v>123</v>
      </c>
      <c r="G14630" s="40">
        <v>0</v>
      </c>
    </row>
    <row r="14631" spans="1:7" x14ac:dyDescent="0.25">
      <c r="A14631" s="40">
        <v>9710140</v>
      </c>
      <c r="B14631" s="40" t="s">
        <v>21396</v>
      </c>
      <c r="C14631" s="40" t="s">
        <v>117</v>
      </c>
      <c r="D14631" s="40" t="s">
        <v>118</v>
      </c>
      <c r="E14631" s="40" t="s">
        <v>10663</v>
      </c>
      <c r="F14631" s="40" t="s">
        <v>21239</v>
      </c>
      <c r="G14631" s="40">
        <v>2208</v>
      </c>
    </row>
    <row r="14632" spans="1:7" x14ac:dyDescent="0.25">
      <c r="A14632" s="40">
        <v>9710141</v>
      </c>
      <c r="B14632" s="40" t="s">
        <v>21397</v>
      </c>
      <c r="C14632" s="40" t="s">
        <v>125</v>
      </c>
      <c r="D14632" s="40" t="s">
        <v>118</v>
      </c>
      <c r="E14632" s="40" t="s">
        <v>10663</v>
      </c>
      <c r="F14632" s="40" t="s">
        <v>21398</v>
      </c>
      <c r="G14632" s="40">
        <v>728</v>
      </c>
    </row>
    <row r="14633" spans="1:7" x14ac:dyDescent="0.25">
      <c r="A14633" s="40">
        <v>9710142</v>
      </c>
      <c r="B14633" s="40" t="s">
        <v>21399</v>
      </c>
      <c r="C14633" s="40" t="s">
        <v>125</v>
      </c>
      <c r="D14633" s="40" t="s">
        <v>118</v>
      </c>
      <c r="E14633" s="40" t="s">
        <v>10663</v>
      </c>
      <c r="F14633" s="40" t="s">
        <v>21400</v>
      </c>
      <c r="G14633" s="40">
        <v>642</v>
      </c>
    </row>
    <row r="14634" spans="1:7" x14ac:dyDescent="0.25">
      <c r="A14634" s="40">
        <v>9710143</v>
      </c>
      <c r="B14634" s="40" t="s">
        <v>21401</v>
      </c>
      <c r="C14634" s="40" t="s">
        <v>125</v>
      </c>
      <c r="D14634" s="40" t="s">
        <v>118</v>
      </c>
      <c r="E14634" s="40" t="s">
        <v>10663</v>
      </c>
      <c r="F14634" s="40" t="s">
        <v>21402</v>
      </c>
      <c r="G14634" s="40">
        <v>338</v>
      </c>
    </row>
    <row r="14635" spans="1:7" x14ac:dyDescent="0.25">
      <c r="A14635" s="40">
        <v>9710144</v>
      </c>
      <c r="B14635" s="40" t="s">
        <v>21403</v>
      </c>
      <c r="C14635" s="40" t="s">
        <v>125</v>
      </c>
      <c r="D14635" s="40" t="s">
        <v>118</v>
      </c>
      <c r="E14635" s="40" t="s">
        <v>10663</v>
      </c>
      <c r="F14635" s="40" t="s">
        <v>21390</v>
      </c>
      <c r="G14635" s="40">
        <v>284</v>
      </c>
    </row>
    <row r="14636" spans="1:7" x14ac:dyDescent="0.25">
      <c r="A14636" s="40">
        <v>9710145</v>
      </c>
      <c r="B14636" s="40" t="s">
        <v>21404</v>
      </c>
      <c r="C14636" s="40" t="s">
        <v>125</v>
      </c>
      <c r="D14636" s="40" t="s">
        <v>118</v>
      </c>
      <c r="E14636" s="40" t="s">
        <v>7889</v>
      </c>
      <c r="F14636" s="40" t="s">
        <v>21301</v>
      </c>
      <c r="G14636" s="40">
        <v>165</v>
      </c>
    </row>
    <row r="14637" spans="1:7" x14ac:dyDescent="0.25">
      <c r="A14637" s="40">
        <v>9710146</v>
      </c>
      <c r="B14637" s="40" t="s">
        <v>21405</v>
      </c>
      <c r="C14637" s="40" t="s">
        <v>125</v>
      </c>
      <c r="D14637" s="40" t="s">
        <v>118</v>
      </c>
      <c r="E14637" s="40" t="s">
        <v>10663</v>
      </c>
      <c r="F14637" s="40" t="s">
        <v>21406</v>
      </c>
      <c r="G14637" s="40">
        <v>124</v>
      </c>
    </row>
    <row r="14638" spans="1:7" x14ac:dyDescent="0.25">
      <c r="A14638" s="40">
        <v>9710147</v>
      </c>
      <c r="B14638" s="40" t="s">
        <v>21407</v>
      </c>
      <c r="C14638" s="40" t="s">
        <v>125</v>
      </c>
      <c r="D14638" s="40" t="s">
        <v>118</v>
      </c>
      <c r="E14638" s="40" t="s">
        <v>10663</v>
      </c>
      <c r="F14638" s="40" t="s">
        <v>21408</v>
      </c>
      <c r="G14638" s="40">
        <v>248</v>
      </c>
    </row>
    <row r="14639" spans="1:7" x14ac:dyDescent="0.25">
      <c r="A14639" s="40">
        <v>9710148</v>
      </c>
      <c r="B14639" s="40" t="s">
        <v>21409</v>
      </c>
      <c r="C14639" s="40" t="s">
        <v>122</v>
      </c>
      <c r="D14639" s="40" t="s">
        <v>118</v>
      </c>
      <c r="E14639" s="40" t="s">
        <v>1082</v>
      </c>
      <c r="F14639" s="40" t="s">
        <v>123</v>
      </c>
      <c r="G14639" s="40">
        <v>0</v>
      </c>
    </row>
    <row r="14640" spans="1:7" x14ac:dyDescent="0.25">
      <c r="A14640" s="40">
        <v>9710149</v>
      </c>
      <c r="B14640" s="40" t="s">
        <v>21410</v>
      </c>
      <c r="C14640" s="40" t="s">
        <v>125</v>
      </c>
      <c r="D14640" s="40" t="s">
        <v>118</v>
      </c>
      <c r="E14640" s="40" t="s">
        <v>1082</v>
      </c>
      <c r="F14640" s="40" t="s">
        <v>21411</v>
      </c>
      <c r="G14640" s="40">
        <v>45.36</v>
      </c>
    </row>
    <row r="14641" spans="1:7" x14ac:dyDescent="0.25">
      <c r="A14641" s="40">
        <v>9710150</v>
      </c>
      <c r="B14641" s="40" t="s">
        <v>21412</v>
      </c>
      <c r="C14641" s="40" t="s">
        <v>125</v>
      </c>
      <c r="D14641" s="40" t="s">
        <v>118</v>
      </c>
      <c r="E14641" s="40" t="s">
        <v>1082</v>
      </c>
      <c r="F14641" s="40" t="s">
        <v>21411</v>
      </c>
      <c r="G14641" s="40">
        <v>102.72</v>
      </c>
    </row>
    <row r="14642" spans="1:7" x14ac:dyDescent="0.25">
      <c r="A14642" s="40">
        <v>9710151</v>
      </c>
      <c r="B14642" s="40" t="s">
        <v>21413</v>
      </c>
      <c r="C14642" s="40" t="s">
        <v>125</v>
      </c>
      <c r="D14642" s="40" t="s">
        <v>118</v>
      </c>
      <c r="E14642" s="40" t="s">
        <v>1082</v>
      </c>
      <c r="F14642" s="40" t="s">
        <v>12206</v>
      </c>
      <c r="G14642" s="40">
        <v>10</v>
      </c>
    </row>
    <row r="14643" spans="1:7" x14ac:dyDescent="0.25">
      <c r="A14643" s="40">
        <v>9710152</v>
      </c>
      <c r="B14643" s="40" t="s">
        <v>21414</v>
      </c>
      <c r="C14643" s="40" t="s">
        <v>122</v>
      </c>
      <c r="D14643" s="40" t="s">
        <v>118</v>
      </c>
      <c r="E14643" s="40" t="s">
        <v>1935</v>
      </c>
      <c r="F14643" s="40" t="s">
        <v>123</v>
      </c>
      <c r="G14643" s="40">
        <v>0</v>
      </c>
    </row>
    <row r="14644" spans="1:7" x14ac:dyDescent="0.25">
      <c r="A14644" s="40">
        <v>9710153</v>
      </c>
      <c r="B14644" s="40" t="s">
        <v>21415</v>
      </c>
      <c r="C14644" s="40" t="s">
        <v>122</v>
      </c>
      <c r="D14644" s="40" t="s">
        <v>118</v>
      </c>
      <c r="E14644" s="40" t="s">
        <v>10663</v>
      </c>
      <c r="F14644" s="40" t="s">
        <v>123</v>
      </c>
      <c r="G14644" s="40">
        <v>0</v>
      </c>
    </row>
    <row r="14645" spans="1:7" x14ac:dyDescent="0.25">
      <c r="A14645" s="40">
        <v>9710154</v>
      </c>
      <c r="B14645" s="40" t="s">
        <v>21416</v>
      </c>
      <c r="C14645" s="40" t="s">
        <v>125</v>
      </c>
      <c r="D14645" s="40" t="s">
        <v>118</v>
      </c>
      <c r="E14645" s="40" t="s">
        <v>1215</v>
      </c>
      <c r="F14645" s="40" t="s">
        <v>21417</v>
      </c>
      <c r="G14645" s="40">
        <v>1</v>
      </c>
    </row>
    <row r="14646" spans="1:7" x14ac:dyDescent="0.25">
      <c r="A14646" s="40">
        <v>9710155</v>
      </c>
      <c r="B14646" s="40" t="s">
        <v>21418</v>
      </c>
      <c r="C14646" s="40" t="s">
        <v>122</v>
      </c>
      <c r="D14646" s="40" t="s">
        <v>118</v>
      </c>
      <c r="E14646" s="40" t="s">
        <v>166</v>
      </c>
      <c r="F14646" s="40" t="s">
        <v>167</v>
      </c>
      <c r="G14646" s="40">
        <v>0</v>
      </c>
    </row>
    <row r="14647" spans="1:7" x14ac:dyDescent="0.25">
      <c r="A14647" s="40">
        <v>9710156</v>
      </c>
      <c r="B14647" s="40" t="s">
        <v>21419</v>
      </c>
      <c r="C14647" s="40" t="s">
        <v>122</v>
      </c>
      <c r="D14647" s="40" t="s">
        <v>118</v>
      </c>
      <c r="E14647" s="40" t="s">
        <v>1082</v>
      </c>
      <c r="F14647" s="40" t="s">
        <v>123</v>
      </c>
      <c r="G14647" s="40">
        <v>0</v>
      </c>
    </row>
    <row r="14648" spans="1:7" x14ac:dyDescent="0.25">
      <c r="A14648" s="40">
        <v>9710157</v>
      </c>
      <c r="B14648" s="40" t="s">
        <v>21420</v>
      </c>
      <c r="C14648" s="40" t="s">
        <v>122</v>
      </c>
      <c r="D14648" s="40" t="s">
        <v>118</v>
      </c>
      <c r="E14648" s="40" t="s">
        <v>166</v>
      </c>
      <c r="F14648" s="40" t="s">
        <v>21421</v>
      </c>
      <c r="G14648" s="40">
        <v>0</v>
      </c>
    </row>
    <row r="14649" spans="1:7" x14ac:dyDescent="0.25">
      <c r="A14649" s="40">
        <v>9710158</v>
      </c>
      <c r="B14649" s="40" t="s">
        <v>21422</v>
      </c>
      <c r="C14649" s="40" t="s">
        <v>125</v>
      </c>
      <c r="D14649" s="40" t="s">
        <v>118</v>
      </c>
      <c r="E14649" s="40" t="s">
        <v>1044</v>
      </c>
      <c r="F14649" s="40" t="s">
        <v>21423</v>
      </c>
      <c r="G14649" s="40">
        <v>189.9</v>
      </c>
    </row>
    <row r="14650" spans="1:7" x14ac:dyDescent="0.25">
      <c r="A14650" s="40">
        <v>9710159</v>
      </c>
      <c r="B14650" s="40" t="s">
        <v>21424</v>
      </c>
      <c r="C14650" s="40" t="s">
        <v>122</v>
      </c>
      <c r="D14650" s="40" t="s">
        <v>118</v>
      </c>
      <c r="E14650" s="40" t="s">
        <v>166</v>
      </c>
      <c r="F14650" s="40" t="s">
        <v>167</v>
      </c>
      <c r="G14650" s="40">
        <v>0</v>
      </c>
    </row>
    <row r="14651" spans="1:7" x14ac:dyDescent="0.25">
      <c r="A14651" s="40">
        <v>9710160</v>
      </c>
      <c r="B14651" s="40" t="s">
        <v>21425</v>
      </c>
      <c r="C14651" s="40" t="s">
        <v>122</v>
      </c>
      <c r="D14651" s="40" t="s">
        <v>118</v>
      </c>
      <c r="E14651" s="40" t="s">
        <v>166</v>
      </c>
      <c r="F14651" s="40" t="s">
        <v>167</v>
      </c>
      <c r="G14651" s="40">
        <v>0</v>
      </c>
    </row>
    <row r="14652" spans="1:7" x14ac:dyDescent="0.25">
      <c r="A14652" s="40">
        <v>9710162</v>
      </c>
      <c r="B14652" s="40" t="s">
        <v>21426</v>
      </c>
      <c r="C14652" s="40" t="s">
        <v>122</v>
      </c>
      <c r="D14652" s="40" t="s">
        <v>118</v>
      </c>
      <c r="E14652" s="40" t="s">
        <v>166</v>
      </c>
      <c r="F14652" s="40" t="s">
        <v>642</v>
      </c>
      <c r="G14652" s="40">
        <v>0</v>
      </c>
    </row>
    <row r="14653" spans="1:7" x14ac:dyDescent="0.25">
      <c r="A14653" s="40">
        <v>9710163</v>
      </c>
      <c r="B14653" s="40" t="s">
        <v>21427</v>
      </c>
      <c r="C14653" s="40" t="s">
        <v>125</v>
      </c>
      <c r="D14653" s="40" t="s">
        <v>118</v>
      </c>
      <c r="E14653" s="40" t="s">
        <v>3491</v>
      </c>
      <c r="F14653" s="40" t="s">
        <v>21428</v>
      </c>
      <c r="G14653" s="40">
        <v>13.4</v>
      </c>
    </row>
    <row r="14654" spans="1:7" x14ac:dyDescent="0.25">
      <c r="A14654" s="40">
        <v>9710164</v>
      </c>
      <c r="B14654" s="40" t="s">
        <v>21427</v>
      </c>
      <c r="C14654" s="40" t="s">
        <v>125</v>
      </c>
      <c r="D14654" s="40" t="s">
        <v>118</v>
      </c>
      <c r="E14654" s="40" t="s">
        <v>3491</v>
      </c>
      <c r="F14654" s="40" t="s">
        <v>21429</v>
      </c>
      <c r="G14654" s="40">
        <v>50.7</v>
      </c>
    </row>
    <row r="14655" spans="1:7" x14ac:dyDescent="0.25">
      <c r="A14655" s="40">
        <v>9710165</v>
      </c>
      <c r="B14655" s="40" t="s">
        <v>21427</v>
      </c>
      <c r="C14655" s="40" t="s">
        <v>122</v>
      </c>
      <c r="D14655" s="40" t="s">
        <v>118</v>
      </c>
      <c r="E14655" s="40" t="s">
        <v>1448</v>
      </c>
      <c r="F14655" s="40" t="s">
        <v>10459</v>
      </c>
      <c r="G14655" s="40">
        <v>0</v>
      </c>
    </row>
    <row r="14656" spans="1:7" x14ac:dyDescent="0.25">
      <c r="A14656" s="40">
        <v>9710166</v>
      </c>
      <c r="B14656" s="40" t="s">
        <v>21430</v>
      </c>
      <c r="C14656" s="40" t="s">
        <v>125</v>
      </c>
      <c r="D14656" s="40" t="s">
        <v>118</v>
      </c>
      <c r="E14656" s="40" t="s">
        <v>1082</v>
      </c>
      <c r="F14656" s="40" t="s">
        <v>2547</v>
      </c>
      <c r="G14656" s="40">
        <v>26</v>
      </c>
    </row>
    <row r="14657" spans="1:7" x14ac:dyDescent="0.25">
      <c r="A14657" s="40">
        <v>9720001</v>
      </c>
      <c r="B14657" s="40" t="s">
        <v>21431</v>
      </c>
      <c r="C14657" s="40" t="s">
        <v>122</v>
      </c>
      <c r="D14657" s="40" t="s">
        <v>118</v>
      </c>
      <c r="E14657" s="40" t="s">
        <v>166</v>
      </c>
      <c r="F14657" s="40" t="s">
        <v>167</v>
      </c>
      <c r="G14657" s="40">
        <v>0</v>
      </c>
    </row>
    <row r="14658" spans="1:7" x14ac:dyDescent="0.25">
      <c r="A14658" s="40">
        <v>9720002</v>
      </c>
      <c r="B14658" s="40" t="s">
        <v>21432</v>
      </c>
      <c r="C14658" s="40" t="s">
        <v>125</v>
      </c>
      <c r="D14658" s="40" t="s">
        <v>118</v>
      </c>
      <c r="E14658" s="40" t="s">
        <v>12959</v>
      </c>
      <c r="F14658" s="40" t="s">
        <v>21433</v>
      </c>
      <c r="G14658" s="40">
        <v>24</v>
      </c>
    </row>
    <row r="14659" spans="1:7" x14ac:dyDescent="0.25">
      <c r="A14659" s="40">
        <v>9720003</v>
      </c>
      <c r="B14659" s="40" t="s">
        <v>21434</v>
      </c>
      <c r="C14659" s="40" t="s">
        <v>125</v>
      </c>
      <c r="D14659" s="40" t="s">
        <v>118</v>
      </c>
      <c r="E14659" s="40" t="s">
        <v>2535</v>
      </c>
      <c r="F14659" s="40" t="s">
        <v>19691</v>
      </c>
      <c r="G14659" s="40">
        <v>30.52</v>
      </c>
    </row>
    <row r="14660" spans="1:7" x14ac:dyDescent="0.25">
      <c r="A14660" s="40">
        <v>9720005</v>
      </c>
      <c r="B14660" s="40" t="s">
        <v>21435</v>
      </c>
      <c r="C14660" s="40" t="s">
        <v>125</v>
      </c>
      <c r="D14660" s="40" t="s">
        <v>118</v>
      </c>
      <c r="E14660" s="40" t="s">
        <v>2407</v>
      </c>
      <c r="F14660" s="40" t="s">
        <v>21436</v>
      </c>
      <c r="G14660" s="40">
        <v>83.28</v>
      </c>
    </row>
    <row r="14661" spans="1:7" x14ac:dyDescent="0.25">
      <c r="A14661" s="40">
        <v>9720006</v>
      </c>
      <c r="B14661" s="40" t="s">
        <v>21437</v>
      </c>
      <c r="C14661" s="40" t="s">
        <v>122</v>
      </c>
      <c r="D14661" s="40" t="s">
        <v>118</v>
      </c>
      <c r="E14661" s="40" t="s">
        <v>190</v>
      </c>
      <c r="F14661" s="40" t="s">
        <v>191</v>
      </c>
      <c r="G14661" s="40">
        <v>0</v>
      </c>
    </row>
    <row r="14662" spans="1:7" x14ac:dyDescent="0.25">
      <c r="A14662" s="40">
        <v>9720007</v>
      </c>
      <c r="B14662" s="40" t="s">
        <v>21438</v>
      </c>
      <c r="C14662" s="40" t="s">
        <v>125</v>
      </c>
      <c r="D14662" s="40" t="s">
        <v>118</v>
      </c>
      <c r="E14662" s="40" t="s">
        <v>2495</v>
      </c>
      <c r="F14662" s="40" t="s">
        <v>21439</v>
      </c>
      <c r="G14662" s="40">
        <v>8.98</v>
      </c>
    </row>
    <row r="14663" spans="1:7" x14ac:dyDescent="0.25">
      <c r="A14663" s="40">
        <v>9720008</v>
      </c>
      <c r="B14663" s="40" t="s">
        <v>21440</v>
      </c>
      <c r="C14663" s="40" t="s">
        <v>125</v>
      </c>
      <c r="D14663" s="40" t="s">
        <v>118</v>
      </c>
      <c r="E14663" s="40" t="s">
        <v>2495</v>
      </c>
      <c r="F14663" s="40" t="s">
        <v>21441</v>
      </c>
      <c r="G14663" s="40">
        <v>6.75</v>
      </c>
    </row>
    <row r="14664" spans="1:7" x14ac:dyDescent="0.25">
      <c r="A14664" s="40">
        <v>9720009</v>
      </c>
      <c r="B14664" s="40" t="s">
        <v>21442</v>
      </c>
      <c r="C14664" s="40" t="s">
        <v>122</v>
      </c>
      <c r="D14664" s="40" t="s">
        <v>118</v>
      </c>
      <c r="E14664" s="40" t="s">
        <v>166</v>
      </c>
      <c r="F14664" s="40" t="s">
        <v>10838</v>
      </c>
      <c r="G14664" s="40">
        <v>0</v>
      </c>
    </row>
    <row r="14665" spans="1:7" x14ac:dyDescent="0.25">
      <c r="A14665" s="40">
        <v>9720010</v>
      </c>
      <c r="B14665" s="40" t="s">
        <v>21443</v>
      </c>
      <c r="C14665" s="40" t="s">
        <v>122</v>
      </c>
      <c r="D14665" s="40" t="s">
        <v>118</v>
      </c>
      <c r="E14665" s="40" t="s">
        <v>166</v>
      </c>
      <c r="F14665" s="40" t="s">
        <v>10838</v>
      </c>
      <c r="G14665" s="40">
        <v>0</v>
      </c>
    </row>
    <row r="14666" spans="1:7" x14ac:dyDescent="0.25">
      <c r="A14666" s="40">
        <v>9720011</v>
      </c>
      <c r="B14666" s="40" t="s">
        <v>21444</v>
      </c>
      <c r="C14666" s="40" t="s">
        <v>122</v>
      </c>
      <c r="D14666" s="40" t="s">
        <v>118</v>
      </c>
      <c r="E14666" s="40" t="s">
        <v>166</v>
      </c>
      <c r="F14666" s="40" t="s">
        <v>10838</v>
      </c>
      <c r="G14666" s="40">
        <v>0</v>
      </c>
    </row>
    <row r="14667" spans="1:7" x14ac:dyDescent="0.25">
      <c r="A14667" s="40">
        <v>9720012</v>
      </c>
      <c r="B14667" s="40" t="s">
        <v>21445</v>
      </c>
      <c r="C14667" s="40" t="s">
        <v>125</v>
      </c>
      <c r="D14667" s="40" t="s">
        <v>118</v>
      </c>
      <c r="E14667" s="40" t="s">
        <v>3118</v>
      </c>
      <c r="F14667" s="40" t="s">
        <v>20040</v>
      </c>
      <c r="G14667" s="40">
        <v>63.36</v>
      </c>
    </row>
    <row r="14668" spans="1:7" x14ac:dyDescent="0.25">
      <c r="A14668" s="40">
        <v>9720013</v>
      </c>
      <c r="B14668" s="40" t="s">
        <v>21446</v>
      </c>
      <c r="C14668" s="40" t="s">
        <v>122</v>
      </c>
      <c r="D14668" s="40" t="s">
        <v>118</v>
      </c>
      <c r="E14668" s="40" t="s">
        <v>166</v>
      </c>
      <c r="F14668" s="40" t="s">
        <v>10838</v>
      </c>
      <c r="G14668" s="40">
        <v>0</v>
      </c>
    </row>
    <row r="14669" spans="1:7" x14ac:dyDescent="0.25">
      <c r="A14669" s="40">
        <v>9720014</v>
      </c>
      <c r="B14669" s="40" t="s">
        <v>21447</v>
      </c>
      <c r="C14669" s="40" t="s">
        <v>125</v>
      </c>
      <c r="D14669" s="40" t="s">
        <v>118</v>
      </c>
      <c r="E14669" s="40" t="s">
        <v>99</v>
      </c>
      <c r="F14669" s="40" t="s">
        <v>20040</v>
      </c>
      <c r="G14669" s="40">
        <v>63.36</v>
      </c>
    </row>
    <row r="14670" spans="1:7" x14ac:dyDescent="0.25">
      <c r="A14670" s="40">
        <v>9720015</v>
      </c>
      <c r="B14670" s="40" t="s">
        <v>21448</v>
      </c>
      <c r="C14670" s="40" t="s">
        <v>122</v>
      </c>
      <c r="D14670" s="40" t="s">
        <v>118</v>
      </c>
      <c r="E14670" s="40" t="s">
        <v>166</v>
      </c>
      <c r="F14670" s="40" t="s">
        <v>167</v>
      </c>
      <c r="G14670" s="40">
        <v>0</v>
      </c>
    </row>
    <row r="14671" spans="1:7" x14ac:dyDescent="0.25">
      <c r="A14671" s="40">
        <v>9720016</v>
      </c>
      <c r="B14671" s="40" t="s">
        <v>21449</v>
      </c>
      <c r="C14671" s="40" t="s">
        <v>122</v>
      </c>
      <c r="D14671" s="40" t="s">
        <v>118</v>
      </c>
      <c r="E14671" s="40" t="s">
        <v>166</v>
      </c>
      <c r="F14671" s="40" t="s">
        <v>167</v>
      </c>
      <c r="G14671" s="40">
        <v>0</v>
      </c>
    </row>
    <row r="14672" spans="1:7" x14ac:dyDescent="0.25">
      <c r="A14672" s="40">
        <v>9720017</v>
      </c>
      <c r="B14672" s="40" t="s">
        <v>21450</v>
      </c>
      <c r="C14672" s="40" t="s">
        <v>122</v>
      </c>
      <c r="D14672" s="40" t="s">
        <v>118</v>
      </c>
      <c r="E14672" s="40" t="s">
        <v>166</v>
      </c>
      <c r="F14672" s="40" t="s">
        <v>167</v>
      </c>
      <c r="G14672" s="40">
        <v>0</v>
      </c>
    </row>
    <row r="14673" spans="1:7" x14ac:dyDescent="0.25">
      <c r="A14673" s="40">
        <v>9720018</v>
      </c>
      <c r="B14673" s="40" t="s">
        <v>21451</v>
      </c>
      <c r="C14673" s="40" t="s">
        <v>122</v>
      </c>
      <c r="D14673" s="40" t="s">
        <v>118</v>
      </c>
      <c r="E14673" s="40" t="s">
        <v>166</v>
      </c>
      <c r="F14673" s="40" t="s">
        <v>167</v>
      </c>
      <c r="G14673" s="40">
        <v>0</v>
      </c>
    </row>
    <row r="14674" spans="1:7" x14ac:dyDescent="0.25">
      <c r="A14674" s="40">
        <v>9720019</v>
      </c>
      <c r="B14674" s="40" t="s">
        <v>21452</v>
      </c>
      <c r="C14674" s="40" t="s">
        <v>125</v>
      </c>
      <c r="D14674" s="40" t="s">
        <v>2080</v>
      </c>
      <c r="E14674" s="40" t="s">
        <v>2928</v>
      </c>
      <c r="F14674" s="40" t="s">
        <v>21453</v>
      </c>
      <c r="G14674" s="40">
        <v>143.71</v>
      </c>
    </row>
    <row r="14675" spans="1:7" x14ac:dyDescent="0.25">
      <c r="A14675" s="40">
        <v>9720020</v>
      </c>
      <c r="B14675" s="40" t="s">
        <v>21454</v>
      </c>
      <c r="C14675" s="40" t="s">
        <v>122</v>
      </c>
      <c r="D14675" s="40" t="s">
        <v>118</v>
      </c>
      <c r="E14675" s="40" t="s">
        <v>166</v>
      </c>
      <c r="F14675" s="40" t="s">
        <v>10838</v>
      </c>
      <c r="G14675" s="40">
        <v>0</v>
      </c>
    </row>
    <row r="14676" spans="1:7" x14ac:dyDescent="0.25">
      <c r="A14676" s="40">
        <v>9720021</v>
      </c>
      <c r="B14676" s="40" t="s">
        <v>21455</v>
      </c>
      <c r="C14676" s="40" t="s">
        <v>122</v>
      </c>
      <c r="D14676" s="40" t="s">
        <v>118</v>
      </c>
      <c r="E14676" s="40" t="s">
        <v>166</v>
      </c>
      <c r="F14676" s="40" t="s">
        <v>10838</v>
      </c>
      <c r="G14676" s="40">
        <v>0</v>
      </c>
    </row>
    <row r="14677" spans="1:7" x14ac:dyDescent="0.25">
      <c r="A14677" s="40">
        <v>9720022</v>
      </c>
      <c r="B14677" s="40" t="s">
        <v>21456</v>
      </c>
      <c r="C14677" s="40" t="s">
        <v>122</v>
      </c>
      <c r="D14677" s="40" t="s">
        <v>118</v>
      </c>
      <c r="E14677" s="40" t="s">
        <v>166</v>
      </c>
      <c r="F14677" s="40" t="s">
        <v>10838</v>
      </c>
      <c r="G14677" s="40">
        <v>0</v>
      </c>
    </row>
    <row r="14678" spans="1:7" x14ac:dyDescent="0.25">
      <c r="A14678" s="40">
        <v>9720023</v>
      </c>
      <c r="B14678" s="40" t="s">
        <v>21457</v>
      </c>
      <c r="C14678" s="40" t="s">
        <v>122</v>
      </c>
      <c r="D14678" s="40" t="s">
        <v>118</v>
      </c>
      <c r="E14678" s="40" t="s">
        <v>190</v>
      </c>
      <c r="F14678" s="40" t="s">
        <v>191</v>
      </c>
      <c r="G14678" s="40">
        <v>0</v>
      </c>
    </row>
    <row r="14679" spans="1:7" x14ac:dyDescent="0.25">
      <c r="A14679" s="40">
        <v>9720024</v>
      </c>
      <c r="B14679" s="40" t="s">
        <v>21458</v>
      </c>
      <c r="C14679" s="40" t="s">
        <v>125</v>
      </c>
      <c r="D14679" s="40" t="s">
        <v>118</v>
      </c>
      <c r="E14679" s="40" t="s">
        <v>1546</v>
      </c>
      <c r="F14679" s="40" t="s">
        <v>21459</v>
      </c>
      <c r="G14679" s="40">
        <v>75.150000000000006</v>
      </c>
    </row>
    <row r="14680" spans="1:7" x14ac:dyDescent="0.25">
      <c r="A14680" s="40">
        <v>9720025</v>
      </c>
      <c r="B14680" s="40" t="s">
        <v>21460</v>
      </c>
      <c r="C14680" s="40" t="s">
        <v>122</v>
      </c>
      <c r="D14680" s="40" t="s">
        <v>118</v>
      </c>
      <c r="E14680" s="40" t="s">
        <v>166</v>
      </c>
      <c r="F14680" s="40" t="s">
        <v>167</v>
      </c>
      <c r="G14680" s="40">
        <v>0</v>
      </c>
    </row>
    <row r="14681" spans="1:7" x14ac:dyDescent="0.25">
      <c r="A14681" s="40">
        <v>9720026</v>
      </c>
      <c r="B14681" s="40" t="s">
        <v>21461</v>
      </c>
      <c r="C14681" s="40" t="s">
        <v>122</v>
      </c>
      <c r="D14681" s="40" t="s">
        <v>118</v>
      </c>
      <c r="E14681" s="40" t="s">
        <v>166</v>
      </c>
      <c r="F14681" s="40" t="s">
        <v>167</v>
      </c>
      <c r="G14681" s="40">
        <v>0</v>
      </c>
    </row>
    <row r="14682" spans="1:7" x14ac:dyDescent="0.25">
      <c r="A14682" s="40">
        <v>9720027</v>
      </c>
      <c r="B14682" s="40" t="s">
        <v>21462</v>
      </c>
      <c r="C14682" s="40" t="s">
        <v>122</v>
      </c>
      <c r="D14682" s="40" t="s">
        <v>118</v>
      </c>
      <c r="E14682" s="40" t="s">
        <v>166</v>
      </c>
      <c r="F14682" s="40" t="s">
        <v>167</v>
      </c>
      <c r="G14682" s="40">
        <v>0</v>
      </c>
    </row>
    <row r="14683" spans="1:7" x14ac:dyDescent="0.25">
      <c r="A14683" s="40">
        <v>9720028</v>
      </c>
      <c r="B14683" s="40" t="s">
        <v>21463</v>
      </c>
      <c r="C14683" s="40" t="s">
        <v>122</v>
      </c>
      <c r="D14683" s="40" t="s">
        <v>118</v>
      </c>
      <c r="E14683" s="40" t="s">
        <v>166</v>
      </c>
      <c r="F14683" s="40" t="s">
        <v>167</v>
      </c>
      <c r="G14683" s="40">
        <v>0</v>
      </c>
    </row>
    <row r="14684" spans="1:7" x14ac:dyDescent="0.25">
      <c r="A14684" s="40">
        <v>9720029</v>
      </c>
      <c r="B14684" s="40" t="s">
        <v>21464</v>
      </c>
      <c r="C14684" s="40" t="s">
        <v>125</v>
      </c>
      <c r="D14684" s="40" t="s">
        <v>118</v>
      </c>
      <c r="E14684" s="40" t="s">
        <v>10663</v>
      </c>
      <c r="F14684" s="40" t="s">
        <v>21433</v>
      </c>
      <c r="G14684" s="40">
        <v>69</v>
      </c>
    </row>
    <row r="14685" spans="1:7" x14ac:dyDescent="0.25">
      <c r="A14685" s="40">
        <v>9720030</v>
      </c>
      <c r="B14685" s="40" t="s">
        <v>21465</v>
      </c>
      <c r="C14685" s="40" t="s">
        <v>125</v>
      </c>
      <c r="D14685" s="40" t="s">
        <v>118</v>
      </c>
      <c r="E14685" s="40" t="s">
        <v>1240</v>
      </c>
      <c r="F14685" s="40" t="s">
        <v>21466</v>
      </c>
      <c r="G14685" s="40">
        <v>98</v>
      </c>
    </row>
    <row r="14686" spans="1:7" x14ac:dyDescent="0.25">
      <c r="A14686" s="40">
        <v>9720031</v>
      </c>
      <c r="B14686" s="40" t="s">
        <v>21467</v>
      </c>
      <c r="C14686" s="40" t="s">
        <v>125</v>
      </c>
      <c r="D14686" s="40" t="s">
        <v>118</v>
      </c>
      <c r="E14686" s="40" t="s">
        <v>16039</v>
      </c>
      <c r="F14686" s="40" t="s">
        <v>21466</v>
      </c>
      <c r="G14686" s="40">
        <v>28</v>
      </c>
    </row>
    <row r="14687" spans="1:7" x14ac:dyDescent="0.25">
      <c r="A14687" s="40">
        <v>9720032</v>
      </c>
      <c r="B14687" s="40" t="s">
        <v>21468</v>
      </c>
      <c r="C14687" s="40" t="s">
        <v>122</v>
      </c>
      <c r="D14687" s="40" t="s">
        <v>118</v>
      </c>
      <c r="E14687" s="40" t="s">
        <v>166</v>
      </c>
      <c r="F14687" s="40" t="s">
        <v>167</v>
      </c>
      <c r="G14687" s="40">
        <v>0</v>
      </c>
    </row>
    <row r="14688" spans="1:7" x14ac:dyDescent="0.25">
      <c r="A14688" s="40">
        <v>9720033</v>
      </c>
      <c r="B14688" s="40" t="s">
        <v>21469</v>
      </c>
      <c r="C14688" s="40" t="s">
        <v>122</v>
      </c>
      <c r="D14688" s="40" t="s">
        <v>118</v>
      </c>
      <c r="E14688" s="40" t="s">
        <v>166</v>
      </c>
      <c r="F14688" s="40" t="s">
        <v>167</v>
      </c>
      <c r="G14688" s="40">
        <v>0</v>
      </c>
    </row>
    <row r="14689" spans="1:7" x14ac:dyDescent="0.25">
      <c r="A14689" s="40">
        <v>9720034</v>
      </c>
      <c r="B14689" s="40" t="s">
        <v>21470</v>
      </c>
      <c r="C14689" s="40" t="s">
        <v>122</v>
      </c>
      <c r="D14689" s="40" t="s">
        <v>118</v>
      </c>
      <c r="E14689" s="40" t="s">
        <v>166</v>
      </c>
      <c r="F14689" s="40" t="s">
        <v>167</v>
      </c>
      <c r="G14689" s="40">
        <v>0</v>
      </c>
    </row>
    <row r="14690" spans="1:7" x14ac:dyDescent="0.25">
      <c r="A14690" s="40">
        <v>9720035</v>
      </c>
      <c r="B14690" s="40" t="s">
        <v>21471</v>
      </c>
      <c r="C14690" s="40" t="s">
        <v>122</v>
      </c>
      <c r="D14690" s="40" t="s">
        <v>118</v>
      </c>
      <c r="E14690" s="40" t="s">
        <v>166</v>
      </c>
      <c r="F14690" s="40" t="s">
        <v>167</v>
      </c>
      <c r="G14690" s="40">
        <v>0</v>
      </c>
    </row>
    <row r="14691" spans="1:7" x14ac:dyDescent="0.25">
      <c r="A14691" s="40">
        <v>9720037</v>
      </c>
      <c r="B14691" s="40" t="s">
        <v>21472</v>
      </c>
      <c r="C14691" s="40" t="s">
        <v>122</v>
      </c>
      <c r="D14691" s="40" t="s">
        <v>118</v>
      </c>
      <c r="E14691" s="40" t="s">
        <v>166</v>
      </c>
      <c r="F14691" s="40" t="s">
        <v>167</v>
      </c>
      <c r="G14691" s="40">
        <v>0</v>
      </c>
    </row>
    <row r="14692" spans="1:7" x14ac:dyDescent="0.25">
      <c r="A14692" s="40">
        <v>9720038</v>
      </c>
      <c r="B14692" s="40" t="s">
        <v>21473</v>
      </c>
      <c r="C14692" s="40" t="s">
        <v>122</v>
      </c>
      <c r="D14692" s="40" t="s">
        <v>118</v>
      </c>
      <c r="E14692" s="40" t="s">
        <v>166</v>
      </c>
      <c r="F14692" s="40" t="s">
        <v>167</v>
      </c>
      <c r="G14692" s="40">
        <v>0</v>
      </c>
    </row>
    <row r="14693" spans="1:7" x14ac:dyDescent="0.25">
      <c r="A14693" s="40">
        <v>9720039</v>
      </c>
      <c r="B14693" s="40" t="s">
        <v>21474</v>
      </c>
      <c r="C14693" s="40" t="s">
        <v>122</v>
      </c>
      <c r="D14693" s="40" t="s">
        <v>118</v>
      </c>
      <c r="E14693" s="40" t="s">
        <v>166</v>
      </c>
      <c r="F14693" s="40" t="s">
        <v>167</v>
      </c>
      <c r="G14693" s="40">
        <v>0</v>
      </c>
    </row>
    <row r="14694" spans="1:7" x14ac:dyDescent="0.25">
      <c r="A14694" s="40">
        <v>9720040</v>
      </c>
      <c r="B14694" s="40" t="s">
        <v>21475</v>
      </c>
      <c r="C14694" s="40" t="s">
        <v>122</v>
      </c>
      <c r="D14694" s="40" t="s">
        <v>118</v>
      </c>
      <c r="E14694" s="40" t="s">
        <v>166</v>
      </c>
      <c r="F14694" s="40" t="s">
        <v>167</v>
      </c>
      <c r="G14694" s="40">
        <v>0</v>
      </c>
    </row>
    <row r="14695" spans="1:7" x14ac:dyDescent="0.25">
      <c r="A14695" s="40">
        <v>9730001</v>
      </c>
      <c r="B14695" s="40" t="s">
        <v>21476</v>
      </c>
      <c r="C14695" s="40" t="s">
        <v>122</v>
      </c>
      <c r="D14695" s="40" t="s">
        <v>118</v>
      </c>
      <c r="E14695" s="40" t="s">
        <v>166</v>
      </c>
      <c r="F14695" s="40" t="s">
        <v>167</v>
      </c>
      <c r="G14695" s="40">
        <v>0</v>
      </c>
    </row>
    <row r="14696" spans="1:7" x14ac:dyDescent="0.25">
      <c r="A14696" s="40">
        <v>9730002</v>
      </c>
      <c r="B14696" s="40" t="s">
        <v>21477</v>
      </c>
      <c r="C14696" s="40" t="s">
        <v>122</v>
      </c>
      <c r="D14696" s="40" t="s">
        <v>118</v>
      </c>
      <c r="E14696" s="40" t="s">
        <v>166</v>
      </c>
      <c r="F14696" s="40" t="s">
        <v>167</v>
      </c>
      <c r="G14696" s="40">
        <v>0</v>
      </c>
    </row>
    <row r="14697" spans="1:7" x14ac:dyDescent="0.25">
      <c r="A14697" s="40">
        <v>9730003</v>
      </c>
      <c r="B14697" s="40" t="s">
        <v>21478</v>
      </c>
      <c r="C14697" s="40" t="s">
        <v>122</v>
      </c>
      <c r="D14697" s="40" t="s">
        <v>118</v>
      </c>
      <c r="E14697" s="40" t="s">
        <v>166</v>
      </c>
      <c r="F14697" s="40" t="s">
        <v>167</v>
      </c>
      <c r="G14697" s="40">
        <v>0</v>
      </c>
    </row>
    <row r="14698" spans="1:7" x14ac:dyDescent="0.25">
      <c r="A14698" s="40">
        <v>9730004</v>
      </c>
      <c r="B14698" s="40" t="s">
        <v>21479</v>
      </c>
      <c r="C14698" s="40" t="s">
        <v>122</v>
      </c>
      <c r="D14698" s="40" t="s">
        <v>118</v>
      </c>
      <c r="E14698" s="40" t="s">
        <v>166</v>
      </c>
      <c r="F14698" s="40" t="s">
        <v>167</v>
      </c>
      <c r="G14698" s="40">
        <v>0</v>
      </c>
    </row>
    <row r="14699" spans="1:7" x14ac:dyDescent="0.25">
      <c r="A14699" s="40">
        <v>9730005</v>
      </c>
      <c r="B14699" s="40" t="s">
        <v>21480</v>
      </c>
      <c r="C14699" s="40" t="s">
        <v>122</v>
      </c>
      <c r="D14699" s="40" t="s">
        <v>118</v>
      </c>
      <c r="E14699" s="40" t="s">
        <v>1069</v>
      </c>
      <c r="F14699" s="40" t="s">
        <v>123</v>
      </c>
      <c r="G14699" s="40">
        <v>0</v>
      </c>
    </row>
    <row r="14700" spans="1:7" x14ac:dyDescent="0.25">
      <c r="A14700" s="40">
        <v>9730006</v>
      </c>
      <c r="B14700" s="40" t="s">
        <v>21481</v>
      </c>
      <c r="C14700" s="40" t="s">
        <v>122</v>
      </c>
      <c r="D14700" s="40" t="s">
        <v>118</v>
      </c>
      <c r="E14700" s="40" t="s">
        <v>166</v>
      </c>
      <c r="F14700" s="40" t="s">
        <v>123</v>
      </c>
      <c r="G14700" s="40">
        <v>0</v>
      </c>
    </row>
    <row r="14701" spans="1:7" x14ac:dyDescent="0.25">
      <c r="A14701" s="40">
        <v>9730007</v>
      </c>
      <c r="B14701" s="40" t="s">
        <v>21482</v>
      </c>
      <c r="C14701" s="40" t="s">
        <v>125</v>
      </c>
      <c r="D14701" s="40" t="s">
        <v>9318</v>
      </c>
      <c r="E14701" s="40" t="s">
        <v>11869</v>
      </c>
      <c r="F14701" s="40" t="s">
        <v>21340</v>
      </c>
      <c r="G14701" s="40">
        <v>50</v>
      </c>
    </row>
    <row r="14702" spans="1:7" x14ac:dyDescent="0.25">
      <c r="A14702" s="40">
        <v>9730008</v>
      </c>
      <c r="B14702" s="40" t="s">
        <v>21483</v>
      </c>
      <c r="C14702" s="40" t="s">
        <v>122</v>
      </c>
      <c r="D14702" s="40" t="s">
        <v>118</v>
      </c>
      <c r="E14702" s="40" t="s">
        <v>166</v>
      </c>
      <c r="F14702" s="40" t="s">
        <v>167</v>
      </c>
      <c r="G14702" s="40">
        <v>0</v>
      </c>
    </row>
    <row r="14703" spans="1:7" x14ac:dyDescent="0.25">
      <c r="A14703" s="40">
        <v>9730009</v>
      </c>
      <c r="B14703" s="40" t="s">
        <v>21484</v>
      </c>
      <c r="C14703" s="40" t="s">
        <v>122</v>
      </c>
      <c r="D14703" s="40" t="s">
        <v>118</v>
      </c>
      <c r="E14703" s="40" t="s">
        <v>166</v>
      </c>
      <c r="F14703" s="40" t="s">
        <v>167</v>
      </c>
      <c r="G14703" s="40">
        <v>0</v>
      </c>
    </row>
    <row r="14704" spans="1:7" x14ac:dyDescent="0.25">
      <c r="A14704" s="40">
        <v>9730010</v>
      </c>
      <c r="B14704" s="40" t="s">
        <v>21485</v>
      </c>
      <c r="C14704" s="40" t="s">
        <v>122</v>
      </c>
      <c r="D14704" s="40" t="s">
        <v>118</v>
      </c>
      <c r="E14704" s="40" t="s">
        <v>1982</v>
      </c>
      <c r="F14704" s="40" t="s">
        <v>123</v>
      </c>
      <c r="G14704" s="40">
        <v>0</v>
      </c>
    </row>
    <row r="14705" spans="1:7" x14ac:dyDescent="0.25">
      <c r="A14705" s="40">
        <v>9730011</v>
      </c>
      <c r="B14705" s="40" t="s">
        <v>21486</v>
      </c>
      <c r="C14705" s="40" t="s">
        <v>122</v>
      </c>
      <c r="D14705" s="40" t="s">
        <v>118</v>
      </c>
      <c r="E14705" s="40" t="s">
        <v>166</v>
      </c>
      <c r="F14705" s="40" t="s">
        <v>167</v>
      </c>
      <c r="G14705" s="40">
        <v>0</v>
      </c>
    </row>
    <row r="14706" spans="1:7" x14ac:dyDescent="0.25">
      <c r="A14706" s="40">
        <v>9730014</v>
      </c>
      <c r="B14706" s="40" t="s">
        <v>21487</v>
      </c>
      <c r="C14706" s="40" t="s">
        <v>122</v>
      </c>
      <c r="D14706" s="40" t="s">
        <v>118</v>
      </c>
      <c r="E14706" s="40" t="s">
        <v>166</v>
      </c>
      <c r="F14706" s="40" t="s">
        <v>167</v>
      </c>
      <c r="G14706" s="40">
        <v>0</v>
      </c>
    </row>
    <row r="14707" spans="1:7" x14ac:dyDescent="0.25">
      <c r="A14707" s="40">
        <v>9730015</v>
      </c>
      <c r="B14707" s="40" t="s">
        <v>21488</v>
      </c>
      <c r="C14707" s="40" t="s">
        <v>122</v>
      </c>
      <c r="D14707" s="40" t="s">
        <v>118</v>
      </c>
      <c r="E14707" s="40" t="s">
        <v>2633</v>
      </c>
      <c r="F14707" s="40" t="s">
        <v>123</v>
      </c>
      <c r="G14707" s="40">
        <v>0</v>
      </c>
    </row>
    <row r="14708" spans="1:7" x14ac:dyDescent="0.25">
      <c r="A14708" s="40">
        <v>9730016</v>
      </c>
      <c r="B14708" s="40" t="s">
        <v>21489</v>
      </c>
      <c r="C14708" s="40" t="s">
        <v>122</v>
      </c>
      <c r="D14708" s="40" t="s">
        <v>118</v>
      </c>
      <c r="E14708" s="40" t="s">
        <v>2633</v>
      </c>
      <c r="F14708" s="40" t="s">
        <v>21490</v>
      </c>
      <c r="G14708" s="40">
        <v>0</v>
      </c>
    </row>
    <row r="14709" spans="1:7" x14ac:dyDescent="0.25">
      <c r="A14709" s="40">
        <v>9730017</v>
      </c>
      <c r="B14709" s="40" t="s">
        <v>21491</v>
      </c>
      <c r="C14709" s="40" t="s">
        <v>122</v>
      </c>
      <c r="D14709" s="40" t="s">
        <v>118</v>
      </c>
      <c r="E14709" s="40" t="s">
        <v>166</v>
      </c>
      <c r="F14709" s="40" t="s">
        <v>167</v>
      </c>
      <c r="G14709" s="40">
        <v>0</v>
      </c>
    </row>
    <row r="14710" spans="1:7" x14ac:dyDescent="0.25">
      <c r="A14710" s="40">
        <v>9730018</v>
      </c>
      <c r="B14710" s="40" t="s">
        <v>21492</v>
      </c>
      <c r="C14710" s="40" t="s">
        <v>125</v>
      </c>
      <c r="D14710" s="40" t="s">
        <v>118</v>
      </c>
      <c r="E14710" s="40" t="s">
        <v>2931</v>
      </c>
      <c r="F14710" s="40" t="s">
        <v>21493</v>
      </c>
      <c r="G14710" s="40">
        <v>450</v>
      </c>
    </row>
    <row r="14711" spans="1:7" x14ac:dyDescent="0.25">
      <c r="A14711" s="40">
        <v>9730019</v>
      </c>
      <c r="B14711" s="40" t="s">
        <v>21494</v>
      </c>
      <c r="C14711" s="40" t="s">
        <v>122</v>
      </c>
      <c r="D14711" s="40" t="s">
        <v>118</v>
      </c>
      <c r="E14711" s="40" t="s">
        <v>166</v>
      </c>
      <c r="F14711" s="40" t="s">
        <v>167</v>
      </c>
      <c r="G14711" s="40">
        <v>0</v>
      </c>
    </row>
    <row r="14712" spans="1:7" x14ac:dyDescent="0.25">
      <c r="A14712" s="40">
        <v>9730020</v>
      </c>
      <c r="B14712" s="40" t="s">
        <v>21495</v>
      </c>
      <c r="C14712" s="40" t="s">
        <v>125</v>
      </c>
      <c r="D14712" s="40" t="s">
        <v>118</v>
      </c>
      <c r="E14712" s="40" t="s">
        <v>1041</v>
      </c>
      <c r="F14712" s="40" t="s">
        <v>21496</v>
      </c>
      <c r="G14712" s="40">
        <v>225</v>
      </c>
    </row>
    <row r="14713" spans="1:7" x14ac:dyDescent="0.25">
      <c r="A14713" s="40">
        <v>9730021</v>
      </c>
      <c r="B14713" s="40" t="s">
        <v>21497</v>
      </c>
      <c r="C14713" s="40" t="s">
        <v>125</v>
      </c>
      <c r="D14713" s="40" t="s">
        <v>118</v>
      </c>
      <c r="E14713" s="40" t="s">
        <v>10663</v>
      </c>
      <c r="F14713" s="40" t="s">
        <v>13516</v>
      </c>
      <c r="G14713" s="40">
        <v>499</v>
      </c>
    </row>
    <row r="14714" spans="1:7" x14ac:dyDescent="0.25">
      <c r="A14714" s="40">
        <v>9800000</v>
      </c>
      <c r="B14714" s="40" t="s">
        <v>21498</v>
      </c>
      <c r="C14714" s="40" t="s">
        <v>125</v>
      </c>
      <c r="D14714" s="40" t="s">
        <v>1691</v>
      </c>
      <c r="E14714" s="40" t="s">
        <v>2034</v>
      </c>
      <c r="F14714" s="40" t="s">
        <v>21499</v>
      </c>
      <c r="G14714" s="40">
        <v>81.69</v>
      </c>
    </row>
    <row r="14715" spans="1:7" x14ac:dyDescent="0.25">
      <c r="A14715" s="40">
        <v>9800001</v>
      </c>
      <c r="B14715" s="40" t="s">
        <v>21500</v>
      </c>
      <c r="C14715" s="40" t="s">
        <v>125</v>
      </c>
      <c r="D14715" s="40" t="s">
        <v>118</v>
      </c>
      <c r="E14715" s="40" t="s">
        <v>4009</v>
      </c>
      <c r="F14715" s="40" t="s">
        <v>21501</v>
      </c>
      <c r="G14715" s="40">
        <v>266</v>
      </c>
    </row>
    <row r="14716" spans="1:7" x14ac:dyDescent="0.25">
      <c r="A14716" s="40">
        <v>9800002</v>
      </c>
      <c r="B14716" s="40" t="s">
        <v>21502</v>
      </c>
      <c r="C14716" s="40" t="s">
        <v>125</v>
      </c>
      <c r="D14716" s="40" t="s">
        <v>118</v>
      </c>
      <c r="E14716" s="40" t="s">
        <v>21503</v>
      </c>
      <c r="F14716" s="40" t="s">
        <v>21504</v>
      </c>
      <c r="G14716" s="40">
        <v>10.85</v>
      </c>
    </row>
    <row r="14717" spans="1:7" x14ac:dyDescent="0.25">
      <c r="A14717" s="40">
        <v>9800003</v>
      </c>
      <c r="B14717" s="40" t="s">
        <v>21505</v>
      </c>
      <c r="C14717" s="40" t="s">
        <v>125</v>
      </c>
      <c r="D14717" s="40" t="s">
        <v>2080</v>
      </c>
      <c r="E14717" s="40" t="s">
        <v>21503</v>
      </c>
      <c r="F14717" s="40" t="s">
        <v>21504</v>
      </c>
      <c r="G14717" s="40">
        <v>51.72</v>
      </c>
    </row>
    <row r="14718" spans="1:7" x14ac:dyDescent="0.25">
      <c r="A14718" s="40">
        <v>9800004</v>
      </c>
      <c r="B14718" s="40" t="s">
        <v>21506</v>
      </c>
      <c r="C14718" s="40" t="s">
        <v>125</v>
      </c>
      <c r="D14718" s="40" t="s">
        <v>118</v>
      </c>
      <c r="E14718" s="40" t="s">
        <v>21507</v>
      </c>
      <c r="F14718" s="40" t="s">
        <v>21508</v>
      </c>
      <c r="G14718" s="40">
        <v>33.76</v>
      </c>
    </row>
    <row r="14719" spans="1:7" x14ac:dyDescent="0.25">
      <c r="A14719" s="40">
        <v>9800005</v>
      </c>
      <c r="B14719" s="40" t="s">
        <v>21509</v>
      </c>
      <c r="C14719" s="40" t="s">
        <v>125</v>
      </c>
      <c r="D14719" s="40" t="s">
        <v>118</v>
      </c>
      <c r="E14719" s="40" t="s">
        <v>21507</v>
      </c>
      <c r="F14719" s="40" t="s">
        <v>21508</v>
      </c>
      <c r="G14719" s="40">
        <v>51.62</v>
      </c>
    </row>
    <row r="14720" spans="1:7" x14ac:dyDescent="0.25">
      <c r="A14720" s="40">
        <v>9800006</v>
      </c>
      <c r="B14720" s="40" t="s">
        <v>21510</v>
      </c>
      <c r="C14720" s="40" t="s">
        <v>125</v>
      </c>
      <c r="D14720" s="40" t="s">
        <v>2080</v>
      </c>
      <c r="E14720" s="40" t="s">
        <v>21503</v>
      </c>
      <c r="F14720" s="40" t="s">
        <v>21511</v>
      </c>
      <c r="G14720" s="40">
        <v>127.69</v>
      </c>
    </row>
    <row r="14721" spans="1:7" x14ac:dyDescent="0.25">
      <c r="A14721" s="40">
        <v>9800007</v>
      </c>
      <c r="B14721" s="40" t="s">
        <v>21512</v>
      </c>
      <c r="C14721" s="40" t="s">
        <v>125</v>
      </c>
      <c r="D14721" s="40" t="s">
        <v>118</v>
      </c>
      <c r="E14721" s="40" t="s">
        <v>21507</v>
      </c>
      <c r="F14721" s="40" t="s">
        <v>21513</v>
      </c>
      <c r="G14721" s="40">
        <v>20.3</v>
      </c>
    </row>
    <row r="14722" spans="1:7" x14ac:dyDescent="0.25">
      <c r="A14722" s="40">
        <v>9800008</v>
      </c>
      <c r="B14722" s="40" t="s">
        <v>21514</v>
      </c>
      <c r="C14722" s="40" t="s">
        <v>125</v>
      </c>
      <c r="D14722" s="40" t="s">
        <v>118</v>
      </c>
      <c r="E14722" s="40" t="s">
        <v>21503</v>
      </c>
      <c r="F14722" s="40" t="s">
        <v>21504</v>
      </c>
      <c r="G14722" s="40">
        <v>5.4</v>
      </c>
    </row>
    <row r="14723" spans="1:7" x14ac:dyDescent="0.25">
      <c r="A14723" s="40">
        <v>9800009</v>
      </c>
      <c r="B14723" s="40" t="s">
        <v>21515</v>
      </c>
      <c r="C14723" s="40" t="s">
        <v>125</v>
      </c>
      <c r="D14723" s="40" t="s">
        <v>118</v>
      </c>
      <c r="E14723" s="40" t="s">
        <v>21507</v>
      </c>
      <c r="F14723" s="40" t="s">
        <v>21504</v>
      </c>
      <c r="G14723" s="40">
        <v>12.38</v>
      </c>
    </row>
    <row r="14724" spans="1:7" x14ac:dyDescent="0.25">
      <c r="A14724" s="40">
        <v>9800010</v>
      </c>
      <c r="B14724" s="40" t="s">
        <v>21516</v>
      </c>
      <c r="C14724" s="40" t="s">
        <v>122</v>
      </c>
      <c r="D14724" s="40" t="s">
        <v>2080</v>
      </c>
      <c r="E14724" s="40" t="s">
        <v>166</v>
      </c>
      <c r="F14724" s="40" t="s">
        <v>167</v>
      </c>
      <c r="G14724" s="40">
        <v>0</v>
      </c>
    </row>
    <row r="14725" spans="1:7" x14ac:dyDescent="0.25">
      <c r="A14725" s="40">
        <v>9810001</v>
      </c>
      <c r="B14725" s="40" t="s">
        <v>21517</v>
      </c>
      <c r="C14725" s="40" t="s">
        <v>125</v>
      </c>
      <c r="D14725" s="40" t="s">
        <v>118</v>
      </c>
      <c r="E14725" s="40" t="s">
        <v>12065</v>
      </c>
      <c r="F14725" s="40" t="s">
        <v>21518</v>
      </c>
      <c r="G14725" s="40">
        <v>30.32</v>
      </c>
    </row>
    <row r="14726" spans="1:7" x14ac:dyDescent="0.25">
      <c r="A14726" s="40">
        <v>9810002</v>
      </c>
      <c r="B14726" s="40" t="s">
        <v>21519</v>
      </c>
      <c r="C14726" s="40" t="s">
        <v>125</v>
      </c>
      <c r="D14726" s="40" t="s">
        <v>118</v>
      </c>
      <c r="E14726" s="40" t="s">
        <v>12065</v>
      </c>
      <c r="F14726" s="40" t="s">
        <v>21520</v>
      </c>
      <c r="G14726" s="40">
        <v>164.16</v>
      </c>
    </row>
    <row r="14727" spans="1:7" x14ac:dyDescent="0.25">
      <c r="A14727" s="40">
        <v>9810003</v>
      </c>
      <c r="B14727" s="40" t="s">
        <v>21521</v>
      </c>
      <c r="C14727" s="40" t="s">
        <v>125</v>
      </c>
      <c r="D14727" s="40" t="s">
        <v>118</v>
      </c>
      <c r="E14727" s="40" t="s">
        <v>12065</v>
      </c>
      <c r="F14727" s="40" t="s">
        <v>21518</v>
      </c>
      <c r="G14727" s="40">
        <v>5.75</v>
      </c>
    </row>
    <row r="14728" spans="1:7" x14ac:dyDescent="0.25">
      <c r="A14728" s="40">
        <v>9810004</v>
      </c>
      <c r="B14728" s="40" t="s">
        <v>21522</v>
      </c>
      <c r="C14728" s="40" t="s">
        <v>125</v>
      </c>
      <c r="D14728" s="40" t="s">
        <v>118</v>
      </c>
      <c r="E14728" s="40" t="s">
        <v>12065</v>
      </c>
      <c r="F14728" s="40" t="s">
        <v>21518</v>
      </c>
      <c r="G14728" s="40">
        <v>3</v>
      </c>
    </row>
    <row r="14729" spans="1:7" x14ac:dyDescent="0.25">
      <c r="A14729" s="40">
        <v>9810005</v>
      </c>
      <c r="B14729" s="40" t="s">
        <v>21523</v>
      </c>
      <c r="C14729" s="40" t="s">
        <v>122</v>
      </c>
      <c r="D14729" s="40" t="s">
        <v>118</v>
      </c>
      <c r="E14729" s="40" t="s">
        <v>12065</v>
      </c>
      <c r="F14729" s="40" t="s">
        <v>123</v>
      </c>
      <c r="G14729" s="40">
        <v>0</v>
      </c>
    </row>
    <row r="14730" spans="1:7" x14ac:dyDescent="0.25">
      <c r="A14730" s="40">
        <v>9810006</v>
      </c>
      <c r="B14730" s="40" t="s">
        <v>21524</v>
      </c>
      <c r="C14730" s="40" t="s">
        <v>125</v>
      </c>
      <c r="D14730" s="40" t="s">
        <v>118</v>
      </c>
      <c r="E14730" s="40" t="s">
        <v>12065</v>
      </c>
      <c r="F14730" s="40" t="s">
        <v>21518</v>
      </c>
      <c r="G14730" s="40">
        <v>102.96</v>
      </c>
    </row>
    <row r="14731" spans="1:7" x14ac:dyDescent="0.25">
      <c r="A14731" s="40">
        <v>9810007</v>
      </c>
      <c r="B14731" s="40" t="s">
        <v>21525</v>
      </c>
      <c r="C14731" s="40" t="s">
        <v>125</v>
      </c>
      <c r="D14731" s="40" t="s">
        <v>118</v>
      </c>
      <c r="E14731" s="40" t="s">
        <v>12065</v>
      </c>
      <c r="F14731" s="40" t="s">
        <v>21518</v>
      </c>
      <c r="G14731" s="40">
        <v>82.32</v>
      </c>
    </row>
    <row r="14732" spans="1:7" x14ac:dyDescent="0.25">
      <c r="A14732" s="40">
        <v>9810008</v>
      </c>
      <c r="B14732" s="40" t="s">
        <v>21526</v>
      </c>
      <c r="C14732" s="40" t="s">
        <v>125</v>
      </c>
      <c r="D14732" s="40" t="s">
        <v>118</v>
      </c>
      <c r="E14732" s="40" t="s">
        <v>12065</v>
      </c>
      <c r="F14732" s="40" t="s">
        <v>21320</v>
      </c>
      <c r="G14732" s="40">
        <v>16.239999999999998</v>
      </c>
    </row>
    <row r="14733" spans="1:7" x14ac:dyDescent="0.25">
      <c r="A14733" s="40">
        <v>9810009</v>
      </c>
      <c r="B14733" s="40" t="s">
        <v>21527</v>
      </c>
      <c r="C14733" s="40" t="s">
        <v>125</v>
      </c>
      <c r="D14733" s="40" t="s">
        <v>118</v>
      </c>
      <c r="E14733" s="40" t="s">
        <v>12065</v>
      </c>
      <c r="F14733" s="40" t="s">
        <v>21320</v>
      </c>
      <c r="G14733" s="40">
        <v>2.66</v>
      </c>
    </row>
    <row r="14734" spans="1:7" x14ac:dyDescent="0.25">
      <c r="A14734" s="40">
        <v>9810010</v>
      </c>
      <c r="B14734" s="40" t="s">
        <v>21528</v>
      </c>
      <c r="C14734" s="40" t="s">
        <v>125</v>
      </c>
      <c r="D14734" s="40" t="s">
        <v>118</v>
      </c>
      <c r="E14734" s="40" t="s">
        <v>12065</v>
      </c>
      <c r="F14734" s="40" t="s">
        <v>21320</v>
      </c>
      <c r="G14734" s="40">
        <v>41.76</v>
      </c>
    </row>
    <row r="14735" spans="1:7" x14ac:dyDescent="0.25">
      <c r="A14735" s="40">
        <v>9810011</v>
      </c>
      <c r="B14735" s="40" t="s">
        <v>21529</v>
      </c>
      <c r="C14735" s="40" t="s">
        <v>125</v>
      </c>
      <c r="D14735" s="40" t="s">
        <v>118</v>
      </c>
      <c r="E14735" s="40" t="s">
        <v>12065</v>
      </c>
      <c r="F14735" s="40" t="s">
        <v>21320</v>
      </c>
      <c r="G14735" s="40">
        <v>77.760000000000005</v>
      </c>
    </row>
    <row r="14736" spans="1:7" x14ac:dyDescent="0.25">
      <c r="A14736" s="40">
        <v>9810012</v>
      </c>
      <c r="B14736" s="40" t="s">
        <v>21530</v>
      </c>
      <c r="C14736" s="40" t="s">
        <v>125</v>
      </c>
      <c r="D14736" s="40" t="s">
        <v>118</v>
      </c>
      <c r="E14736" s="40" t="s">
        <v>12065</v>
      </c>
      <c r="F14736" s="40" t="s">
        <v>21531</v>
      </c>
      <c r="G14736" s="40">
        <v>3.07</v>
      </c>
    </row>
    <row r="14737" spans="1:7" x14ac:dyDescent="0.25">
      <c r="A14737" s="40">
        <v>9810013</v>
      </c>
      <c r="B14737" s="40" t="s">
        <v>21532</v>
      </c>
      <c r="C14737" s="40" t="s">
        <v>125</v>
      </c>
      <c r="D14737" s="40" t="s">
        <v>390</v>
      </c>
      <c r="E14737" s="40" t="s">
        <v>21533</v>
      </c>
      <c r="F14737" s="40" t="s">
        <v>21534</v>
      </c>
      <c r="G14737" s="40">
        <v>154</v>
      </c>
    </row>
    <row r="14738" spans="1:7" x14ac:dyDescent="0.25">
      <c r="A14738" s="40">
        <v>9810014</v>
      </c>
      <c r="B14738" s="40" t="s">
        <v>21535</v>
      </c>
      <c r="C14738" s="40" t="s">
        <v>125</v>
      </c>
      <c r="D14738" s="40" t="s">
        <v>118</v>
      </c>
      <c r="E14738" s="40" t="s">
        <v>12065</v>
      </c>
      <c r="F14738" s="40" t="s">
        <v>21531</v>
      </c>
      <c r="G14738" s="40">
        <v>17.86</v>
      </c>
    </row>
    <row r="14739" spans="1:7" x14ac:dyDescent="0.25">
      <c r="A14739" s="40">
        <v>9810015</v>
      </c>
      <c r="B14739" s="40" t="s">
        <v>21536</v>
      </c>
      <c r="C14739" s="40" t="s">
        <v>125</v>
      </c>
      <c r="D14739" s="40" t="s">
        <v>118</v>
      </c>
      <c r="E14739" s="40" t="s">
        <v>12065</v>
      </c>
      <c r="F14739" s="40" t="s">
        <v>21531</v>
      </c>
      <c r="G14739" s="40">
        <v>35.75</v>
      </c>
    </row>
    <row r="14740" spans="1:7" x14ac:dyDescent="0.25">
      <c r="A14740" s="40">
        <v>9820001</v>
      </c>
      <c r="B14740" s="40" t="s">
        <v>21537</v>
      </c>
      <c r="C14740" s="40" t="s">
        <v>122</v>
      </c>
      <c r="D14740" s="40" t="s">
        <v>118</v>
      </c>
      <c r="E14740" s="40" t="s">
        <v>166</v>
      </c>
      <c r="F14740" s="40" t="s">
        <v>167</v>
      </c>
      <c r="G14740" s="40">
        <v>0</v>
      </c>
    </row>
    <row r="14741" spans="1:7" x14ac:dyDescent="0.25">
      <c r="A14741" s="40">
        <v>9820002</v>
      </c>
      <c r="B14741" s="40" t="s">
        <v>21538</v>
      </c>
      <c r="C14741" s="40" t="s">
        <v>122</v>
      </c>
      <c r="D14741" s="40" t="s">
        <v>118</v>
      </c>
      <c r="E14741" s="40" t="s">
        <v>166</v>
      </c>
      <c r="F14741" s="40" t="s">
        <v>167</v>
      </c>
      <c r="G14741" s="40">
        <v>0</v>
      </c>
    </row>
    <row r="14742" spans="1:7" x14ac:dyDescent="0.25">
      <c r="A14742" s="40">
        <v>9820003</v>
      </c>
      <c r="B14742" s="40" t="s">
        <v>21539</v>
      </c>
      <c r="C14742" s="40" t="s">
        <v>122</v>
      </c>
      <c r="D14742" s="40" t="s">
        <v>118</v>
      </c>
      <c r="E14742" s="40" t="s">
        <v>166</v>
      </c>
      <c r="F14742" s="40" t="s">
        <v>167</v>
      </c>
      <c r="G14742" s="40">
        <v>0</v>
      </c>
    </row>
    <row r="14743" spans="1:7" x14ac:dyDescent="0.25">
      <c r="A14743" s="40">
        <v>9820004</v>
      </c>
      <c r="B14743" s="40" t="s">
        <v>21540</v>
      </c>
      <c r="C14743" s="40" t="s">
        <v>122</v>
      </c>
      <c r="D14743" s="40" t="s">
        <v>118</v>
      </c>
      <c r="E14743" s="40" t="s">
        <v>166</v>
      </c>
      <c r="F14743" s="40" t="s">
        <v>167</v>
      </c>
      <c r="G14743" s="40">
        <v>0</v>
      </c>
    </row>
    <row r="14744" spans="1:7" x14ac:dyDescent="0.25">
      <c r="A14744" s="40">
        <v>9820005</v>
      </c>
      <c r="B14744" s="40" t="s">
        <v>21541</v>
      </c>
      <c r="C14744" s="40" t="s">
        <v>122</v>
      </c>
      <c r="D14744" s="40" t="s">
        <v>118</v>
      </c>
      <c r="E14744" s="40" t="s">
        <v>166</v>
      </c>
      <c r="F14744" s="40" t="s">
        <v>167</v>
      </c>
      <c r="G14744" s="40">
        <v>0</v>
      </c>
    </row>
    <row r="14745" spans="1:7" x14ac:dyDescent="0.25">
      <c r="A14745" s="40">
        <v>9820006</v>
      </c>
      <c r="B14745" s="40" t="s">
        <v>21542</v>
      </c>
      <c r="C14745" s="40" t="s">
        <v>122</v>
      </c>
      <c r="D14745" s="40" t="s">
        <v>118</v>
      </c>
      <c r="E14745" s="40" t="s">
        <v>166</v>
      </c>
      <c r="F14745" s="40" t="s">
        <v>167</v>
      </c>
      <c r="G14745" s="40">
        <v>0</v>
      </c>
    </row>
    <row r="14746" spans="1:7" x14ac:dyDescent="0.25">
      <c r="A14746" s="40">
        <v>9820007</v>
      </c>
      <c r="B14746" s="40" t="s">
        <v>21543</v>
      </c>
      <c r="C14746" s="40" t="s">
        <v>125</v>
      </c>
      <c r="D14746" s="40" t="s">
        <v>118</v>
      </c>
      <c r="E14746" s="40" t="s">
        <v>12065</v>
      </c>
      <c r="F14746" s="40" t="s">
        <v>21511</v>
      </c>
      <c r="G14746" s="40">
        <v>41.58</v>
      </c>
    </row>
    <row r="14747" spans="1:7" x14ac:dyDescent="0.25">
      <c r="A14747" s="40">
        <v>9820008</v>
      </c>
      <c r="B14747" s="40" t="s">
        <v>21544</v>
      </c>
      <c r="C14747" s="40" t="s">
        <v>125</v>
      </c>
      <c r="D14747" s="40" t="s">
        <v>118</v>
      </c>
      <c r="E14747" s="40" t="s">
        <v>12065</v>
      </c>
      <c r="F14747" s="40" t="s">
        <v>21545</v>
      </c>
      <c r="G14747" s="40">
        <v>53.91</v>
      </c>
    </row>
    <row r="14748" spans="1:7" x14ac:dyDescent="0.25">
      <c r="A14748" s="40">
        <v>9890004</v>
      </c>
      <c r="B14748" s="40" t="s">
        <v>21546</v>
      </c>
      <c r="C14748" s="40" t="s">
        <v>125</v>
      </c>
      <c r="D14748" s="40" t="s">
        <v>2080</v>
      </c>
      <c r="E14748" s="40" t="s">
        <v>21547</v>
      </c>
      <c r="F14748" s="40" t="s">
        <v>21548</v>
      </c>
      <c r="G14748" s="40">
        <v>1029</v>
      </c>
    </row>
    <row r="14749" spans="1:7" x14ac:dyDescent="0.25">
      <c r="A14749" s="40">
        <v>9890009</v>
      </c>
      <c r="B14749" s="40" t="s">
        <v>21549</v>
      </c>
      <c r="C14749" s="40" t="s">
        <v>125</v>
      </c>
      <c r="D14749" s="40" t="s">
        <v>2080</v>
      </c>
      <c r="E14749" s="40" t="s">
        <v>21547</v>
      </c>
      <c r="F14749" s="40" t="s">
        <v>21550</v>
      </c>
      <c r="G14749" s="40">
        <v>279</v>
      </c>
    </row>
    <row r="14750" spans="1:7" x14ac:dyDescent="0.25">
      <c r="A14750" s="40">
        <v>9890010</v>
      </c>
      <c r="B14750" s="40" t="s">
        <v>21551</v>
      </c>
      <c r="C14750" s="40" t="s">
        <v>125</v>
      </c>
      <c r="D14750" s="40" t="s">
        <v>2080</v>
      </c>
      <c r="E14750" s="40" t="s">
        <v>21547</v>
      </c>
      <c r="F14750" s="40" t="s">
        <v>21552</v>
      </c>
      <c r="G14750" s="40">
        <v>138.5</v>
      </c>
    </row>
    <row r="14751" spans="1:7" x14ac:dyDescent="0.25">
      <c r="A14751" s="40">
        <v>9890012</v>
      </c>
      <c r="B14751" s="40" t="s">
        <v>21553</v>
      </c>
      <c r="C14751" s="40" t="s">
        <v>125</v>
      </c>
      <c r="D14751" s="40" t="s">
        <v>2080</v>
      </c>
      <c r="E14751" s="40" t="s">
        <v>21547</v>
      </c>
      <c r="F14751" s="40" t="s">
        <v>21554</v>
      </c>
      <c r="G14751" s="40">
        <v>365.1</v>
      </c>
    </row>
    <row r="14752" spans="1:7" x14ac:dyDescent="0.25">
      <c r="A14752" s="40">
        <v>9890015</v>
      </c>
      <c r="B14752" s="40" t="s">
        <v>21555</v>
      </c>
      <c r="C14752" s="40" t="s">
        <v>125</v>
      </c>
      <c r="D14752" s="40" t="s">
        <v>2080</v>
      </c>
      <c r="E14752" s="40" t="s">
        <v>21547</v>
      </c>
      <c r="F14752" s="40" t="s">
        <v>21556</v>
      </c>
      <c r="G14752" s="40">
        <v>0</v>
      </c>
    </row>
    <row r="14753" spans="1:7" x14ac:dyDescent="0.25">
      <c r="A14753" s="40">
        <v>9890016</v>
      </c>
      <c r="B14753" s="40" t="s">
        <v>21557</v>
      </c>
      <c r="C14753" s="40" t="s">
        <v>125</v>
      </c>
      <c r="D14753" s="40" t="s">
        <v>2080</v>
      </c>
      <c r="E14753" s="40" t="s">
        <v>21547</v>
      </c>
      <c r="F14753" s="40" t="s">
        <v>21558</v>
      </c>
      <c r="G14753" s="40">
        <v>1232.6300000000001</v>
      </c>
    </row>
    <row r="14754" spans="1:7" x14ac:dyDescent="0.25">
      <c r="A14754" s="40">
        <v>9890019</v>
      </c>
      <c r="B14754" s="40" t="s">
        <v>21559</v>
      </c>
      <c r="C14754" s="40" t="s">
        <v>125</v>
      </c>
      <c r="D14754" s="40" t="s">
        <v>118</v>
      </c>
      <c r="E14754" s="40" t="s">
        <v>21560</v>
      </c>
      <c r="F14754" s="40" t="s">
        <v>21561</v>
      </c>
      <c r="G14754" s="40">
        <v>37.6</v>
      </c>
    </row>
    <row r="14755" spans="1:7" x14ac:dyDescent="0.25">
      <c r="A14755" s="40">
        <v>9890020</v>
      </c>
      <c r="B14755" s="40" t="s">
        <v>21562</v>
      </c>
      <c r="C14755" s="40" t="s">
        <v>125</v>
      </c>
      <c r="D14755" s="40" t="s">
        <v>118</v>
      </c>
      <c r="E14755" s="40" t="s">
        <v>21560</v>
      </c>
      <c r="F14755" s="40" t="s">
        <v>21563</v>
      </c>
      <c r="G14755" s="40">
        <v>17.100000000000001</v>
      </c>
    </row>
    <row r="14756" spans="1:7" x14ac:dyDescent="0.25">
      <c r="A14756" s="40">
        <v>9890021</v>
      </c>
      <c r="B14756" s="40" t="s">
        <v>21564</v>
      </c>
      <c r="C14756" s="40" t="s">
        <v>125</v>
      </c>
      <c r="D14756" s="40" t="s">
        <v>118</v>
      </c>
      <c r="E14756" s="40" t="s">
        <v>21560</v>
      </c>
      <c r="F14756" s="40" t="s">
        <v>21565</v>
      </c>
      <c r="G14756" s="40">
        <v>28.98</v>
      </c>
    </row>
    <row r="14757" spans="1:7" x14ac:dyDescent="0.25">
      <c r="A14757" s="40">
        <v>9890022</v>
      </c>
      <c r="B14757" s="40" t="s">
        <v>21566</v>
      </c>
      <c r="C14757" s="40" t="s">
        <v>122</v>
      </c>
      <c r="D14757" s="40" t="s">
        <v>2080</v>
      </c>
      <c r="E14757" s="40" t="s">
        <v>166</v>
      </c>
      <c r="F14757" s="40" t="s">
        <v>167</v>
      </c>
      <c r="G14757" s="40">
        <v>0</v>
      </c>
    </row>
    <row r="14758" spans="1:7" x14ac:dyDescent="0.25">
      <c r="A14758" s="40">
        <v>9890023</v>
      </c>
      <c r="B14758" s="40" t="s">
        <v>21567</v>
      </c>
      <c r="C14758" s="40" t="s">
        <v>122</v>
      </c>
      <c r="D14758" s="40" t="s">
        <v>2080</v>
      </c>
      <c r="E14758" s="40" t="s">
        <v>166</v>
      </c>
      <c r="F14758" s="40" t="s">
        <v>167</v>
      </c>
      <c r="G14758" s="40">
        <v>0</v>
      </c>
    </row>
    <row r="14759" spans="1:7" x14ac:dyDescent="0.25">
      <c r="A14759" s="40">
        <v>9890024</v>
      </c>
      <c r="B14759" s="40" t="s">
        <v>21568</v>
      </c>
      <c r="C14759" s="40" t="s">
        <v>269</v>
      </c>
      <c r="D14759" s="40" t="s">
        <v>118</v>
      </c>
      <c r="E14759" s="40" t="s">
        <v>21569</v>
      </c>
      <c r="F14759" s="40" t="s">
        <v>270</v>
      </c>
      <c r="G14759" s="40">
        <v>0</v>
      </c>
    </row>
    <row r="14760" spans="1:7" x14ac:dyDescent="0.25">
      <c r="A14760" s="40">
        <v>9890025</v>
      </c>
      <c r="B14760" s="40" t="s">
        <v>21570</v>
      </c>
      <c r="C14760" s="40" t="s">
        <v>125</v>
      </c>
      <c r="D14760" s="40" t="s">
        <v>118</v>
      </c>
      <c r="E14760" s="40" t="s">
        <v>21569</v>
      </c>
      <c r="F14760" s="40" t="s">
        <v>21571</v>
      </c>
      <c r="G14760" s="40">
        <v>14.45</v>
      </c>
    </row>
    <row r="14761" spans="1:7" x14ac:dyDescent="0.25">
      <c r="A14761" s="40">
        <v>9890026</v>
      </c>
      <c r="B14761" s="40" t="s">
        <v>21572</v>
      </c>
      <c r="C14761" s="40" t="s">
        <v>269</v>
      </c>
      <c r="D14761" s="40" t="s">
        <v>118</v>
      </c>
      <c r="E14761" s="40" t="s">
        <v>21569</v>
      </c>
      <c r="F14761" s="40" t="s">
        <v>270</v>
      </c>
      <c r="G14761" s="40">
        <v>0</v>
      </c>
    </row>
    <row r="14762" spans="1:7" x14ac:dyDescent="0.25">
      <c r="A14762" s="40">
        <v>9890028</v>
      </c>
      <c r="B14762" s="40" t="s">
        <v>21573</v>
      </c>
      <c r="C14762" s="40" t="s">
        <v>125</v>
      </c>
      <c r="D14762" s="40" t="s">
        <v>118</v>
      </c>
      <c r="E14762" s="40" t="s">
        <v>21569</v>
      </c>
      <c r="F14762" s="40" t="s">
        <v>21574</v>
      </c>
      <c r="G14762" s="40">
        <v>29.92</v>
      </c>
    </row>
    <row r="14763" spans="1:7" x14ac:dyDescent="0.25">
      <c r="A14763" s="40">
        <v>9890032</v>
      </c>
      <c r="B14763" s="40" t="s">
        <v>21575</v>
      </c>
      <c r="C14763" s="40" t="s">
        <v>125</v>
      </c>
      <c r="D14763" s="40" t="s">
        <v>118</v>
      </c>
      <c r="E14763" s="40" t="s">
        <v>21576</v>
      </c>
      <c r="F14763" s="40" t="s">
        <v>21577</v>
      </c>
      <c r="G14763" s="40">
        <v>12.69</v>
      </c>
    </row>
    <row r="14764" spans="1:7" x14ac:dyDescent="0.25">
      <c r="A14764" s="40">
        <v>9890033</v>
      </c>
      <c r="B14764" s="40" t="s">
        <v>21578</v>
      </c>
      <c r="C14764" s="40" t="s">
        <v>125</v>
      </c>
      <c r="D14764" s="40" t="s">
        <v>118</v>
      </c>
      <c r="E14764" s="40" t="s">
        <v>2034</v>
      </c>
      <c r="F14764" s="40" t="s">
        <v>3835</v>
      </c>
      <c r="G14764" s="40">
        <v>258.44</v>
      </c>
    </row>
    <row r="14765" spans="1:7" x14ac:dyDescent="0.25">
      <c r="A14765" s="40">
        <v>9890034</v>
      </c>
      <c r="B14765" s="40" t="s">
        <v>21579</v>
      </c>
      <c r="C14765" s="40" t="s">
        <v>125</v>
      </c>
      <c r="D14765" s="40" t="s">
        <v>2080</v>
      </c>
      <c r="E14765" s="40" t="s">
        <v>21569</v>
      </c>
      <c r="F14765" s="40" t="s">
        <v>21580</v>
      </c>
      <c r="G14765" s="40">
        <v>176.23</v>
      </c>
    </row>
    <row r="14766" spans="1:7" x14ac:dyDescent="0.25">
      <c r="A14766" s="40">
        <v>9890044</v>
      </c>
      <c r="B14766" s="40" t="s">
        <v>21581</v>
      </c>
      <c r="C14766" s="40" t="s">
        <v>125</v>
      </c>
      <c r="D14766" s="40" t="s">
        <v>118</v>
      </c>
      <c r="E14766" s="40" t="s">
        <v>21560</v>
      </c>
      <c r="F14766" s="40" t="s">
        <v>21582</v>
      </c>
      <c r="G14766" s="40">
        <v>95.67</v>
      </c>
    </row>
    <row r="14767" spans="1:7" x14ac:dyDescent="0.25">
      <c r="A14767" s="40">
        <v>9890045</v>
      </c>
      <c r="B14767" s="40" t="s">
        <v>21583</v>
      </c>
      <c r="C14767" s="40" t="s">
        <v>125</v>
      </c>
      <c r="D14767" s="40" t="s">
        <v>118</v>
      </c>
      <c r="E14767" s="40" t="s">
        <v>21560</v>
      </c>
      <c r="F14767" s="40" t="s">
        <v>21584</v>
      </c>
      <c r="G14767" s="40">
        <v>0</v>
      </c>
    </row>
    <row r="14768" spans="1:7" x14ac:dyDescent="0.25">
      <c r="A14768" s="40">
        <v>9890048</v>
      </c>
      <c r="B14768" s="40" t="s">
        <v>21585</v>
      </c>
      <c r="C14768" s="40" t="s">
        <v>122</v>
      </c>
      <c r="D14768" s="40" t="s">
        <v>118</v>
      </c>
      <c r="E14768" s="40" t="s">
        <v>166</v>
      </c>
      <c r="F14768" s="40" t="s">
        <v>167</v>
      </c>
      <c r="G14768" s="40">
        <v>0</v>
      </c>
    </row>
    <row r="14769" spans="1:7" x14ac:dyDescent="0.25">
      <c r="A14769" s="40">
        <v>9890049</v>
      </c>
      <c r="B14769" s="40" t="s">
        <v>21586</v>
      </c>
      <c r="C14769" s="40" t="s">
        <v>122</v>
      </c>
      <c r="D14769" s="40" t="s">
        <v>118</v>
      </c>
      <c r="E14769" s="40" t="s">
        <v>166</v>
      </c>
      <c r="F14769" s="40" t="s">
        <v>167</v>
      </c>
      <c r="G14769" s="40">
        <v>0</v>
      </c>
    </row>
    <row r="14770" spans="1:7" x14ac:dyDescent="0.25">
      <c r="A14770" s="40">
        <v>9890050</v>
      </c>
      <c r="B14770" s="40" t="s">
        <v>21587</v>
      </c>
      <c r="C14770" s="40" t="s">
        <v>122</v>
      </c>
      <c r="D14770" s="40" t="s">
        <v>2080</v>
      </c>
      <c r="E14770" s="40" t="s">
        <v>166</v>
      </c>
      <c r="F14770" s="40" t="s">
        <v>167</v>
      </c>
      <c r="G14770" s="40">
        <v>0</v>
      </c>
    </row>
    <row r="14771" spans="1:7" x14ac:dyDescent="0.25">
      <c r="A14771" s="40">
        <v>9890061</v>
      </c>
      <c r="B14771" s="40" t="s">
        <v>21588</v>
      </c>
      <c r="C14771" s="40" t="s">
        <v>125</v>
      </c>
      <c r="D14771" s="40" t="s">
        <v>118</v>
      </c>
      <c r="E14771" s="40" t="s">
        <v>21560</v>
      </c>
      <c r="F14771" s="40" t="s">
        <v>21589</v>
      </c>
      <c r="G14771" s="40">
        <v>3559.03</v>
      </c>
    </row>
    <row r="14772" spans="1:7" x14ac:dyDescent="0.25">
      <c r="A14772" s="40">
        <v>9890062</v>
      </c>
      <c r="B14772" s="40" t="s">
        <v>21590</v>
      </c>
      <c r="C14772" s="40" t="s">
        <v>125</v>
      </c>
      <c r="D14772" s="40" t="s">
        <v>118</v>
      </c>
      <c r="E14772" s="40" t="s">
        <v>21576</v>
      </c>
      <c r="F14772" s="40" t="s">
        <v>21591</v>
      </c>
      <c r="G14772" s="40">
        <v>11.7</v>
      </c>
    </row>
    <row r="14773" spans="1:7" x14ac:dyDescent="0.25">
      <c r="A14773" s="40">
        <v>9890063</v>
      </c>
      <c r="B14773" s="40" t="s">
        <v>21592</v>
      </c>
      <c r="C14773" s="40" t="s">
        <v>125</v>
      </c>
      <c r="D14773" s="40" t="s">
        <v>118</v>
      </c>
      <c r="E14773" s="40" t="s">
        <v>21593</v>
      </c>
      <c r="F14773" s="40" t="s">
        <v>21594</v>
      </c>
      <c r="G14773" s="40">
        <v>81</v>
      </c>
    </row>
    <row r="14774" spans="1:7" x14ac:dyDescent="0.25">
      <c r="A14774" s="40">
        <v>9891011</v>
      </c>
      <c r="B14774" s="40" t="s">
        <v>21595</v>
      </c>
      <c r="C14774" s="40" t="s">
        <v>125</v>
      </c>
      <c r="D14774" s="40" t="s">
        <v>118</v>
      </c>
      <c r="E14774" s="40" t="s">
        <v>21596</v>
      </c>
      <c r="F14774" s="40" t="s">
        <v>21597</v>
      </c>
      <c r="G14774" s="40">
        <v>11.55</v>
      </c>
    </row>
    <row r="14775" spans="1:7" x14ac:dyDescent="0.25">
      <c r="A14775" s="40">
        <v>9891020</v>
      </c>
      <c r="B14775" s="40" t="s">
        <v>21598</v>
      </c>
      <c r="C14775" s="40" t="s">
        <v>125</v>
      </c>
      <c r="D14775" s="40" t="s">
        <v>118</v>
      </c>
      <c r="E14775" s="40" t="s">
        <v>21503</v>
      </c>
      <c r="F14775" s="40" t="s">
        <v>21599</v>
      </c>
      <c r="G14775" s="40">
        <v>2.16</v>
      </c>
    </row>
    <row r="14776" spans="1:7" x14ac:dyDescent="0.25">
      <c r="A14776" s="40">
        <v>9891025</v>
      </c>
      <c r="B14776" s="40" t="s">
        <v>21600</v>
      </c>
      <c r="C14776" s="40" t="s">
        <v>125</v>
      </c>
      <c r="D14776" s="40" t="s">
        <v>118</v>
      </c>
      <c r="E14776" s="40" t="s">
        <v>21503</v>
      </c>
      <c r="F14776" s="40" t="s">
        <v>21601</v>
      </c>
      <c r="G14776" s="40">
        <v>5.65</v>
      </c>
    </row>
    <row r="14777" spans="1:7" x14ac:dyDescent="0.25">
      <c r="A14777" s="40">
        <v>9891026</v>
      </c>
      <c r="B14777" s="40" t="s">
        <v>21602</v>
      </c>
      <c r="C14777" s="40" t="s">
        <v>125</v>
      </c>
      <c r="D14777" s="40" t="s">
        <v>118</v>
      </c>
      <c r="E14777" s="40" t="s">
        <v>21503</v>
      </c>
      <c r="F14777" s="40" t="s">
        <v>21545</v>
      </c>
      <c r="G14777" s="40">
        <v>2.2599999999999998</v>
      </c>
    </row>
    <row r="14778" spans="1:7" x14ac:dyDescent="0.25">
      <c r="A14778" s="40">
        <v>9891028</v>
      </c>
      <c r="B14778" s="40" t="s">
        <v>21603</v>
      </c>
      <c r="C14778" s="40" t="s">
        <v>125</v>
      </c>
      <c r="D14778" s="40" t="s">
        <v>2080</v>
      </c>
      <c r="E14778" s="40" t="s">
        <v>21547</v>
      </c>
      <c r="F14778" s="40" t="s">
        <v>21604</v>
      </c>
      <c r="G14778" s="40">
        <v>155.22999999999999</v>
      </c>
    </row>
    <row r="14779" spans="1:7" x14ac:dyDescent="0.25">
      <c r="A14779" s="40">
        <v>9891031</v>
      </c>
      <c r="B14779" s="40" t="s">
        <v>21605</v>
      </c>
      <c r="C14779" s="40" t="s">
        <v>125</v>
      </c>
      <c r="D14779" s="40" t="s">
        <v>2080</v>
      </c>
      <c r="E14779" s="40" t="s">
        <v>21547</v>
      </c>
      <c r="F14779" s="40" t="s">
        <v>21606</v>
      </c>
      <c r="G14779" s="40">
        <v>477.33</v>
      </c>
    </row>
    <row r="14780" spans="1:7" x14ac:dyDescent="0.25">
      <c r="A14780" s="40">
        <v>9891043</v>
      </c>
      <c r="B14780" s="40" t="s">
        <v>21607</v>
      </c>
      <c r="C14780" s="40" t="s">
        <v>125</v>
      </c>
      <c r="D14780" s="40" t="s">
        <v>2080</v>
      </c>
      <c r="E14780" s="40" t="s">
        <v>21576</v>
      </c>
      <c r="F14780" s="40" t="s">
        <v>21608</v>
      </c>
      <c r="G14780" s="40">
        <v>28.62</v>
      </c>
    </row>
    <row r="14781" spans="1:7" x14ac:dyDescent="0.25">
      <c r="A14781" s="40">
        <v>9891045</v>
      </c>
      <c r="B14781" s="40" t="s">
        <v>21609</v>
      </c>
      <c r="C14781" s="40" t="s">
        <v>125</v>
      </c>
      <c r="D14781" s="40" t="s">
        <v>2080</v>
      </c>
      <c r="E14781" s="40" t="s">
        <v>21547</v>
      </c>
      <c r="F14781" s="40" t="s">
        <v>21610</v>
      </c>
      <c r="G14781" s="40">
        <v>158.81</v>
      </c>
    </row>
    <row r="14782" spans="1:7" x14ac:dyDescent="0.25">
      <c r="A14782" s="40">
        <v>9891046</v>
      </c>
      <c r="B14782" s="40" t="s">
        <v>21611</v>
      </c>
      <c r="C14782" s="40" t="s">
        <v>125</v>
      </c>
      <c r="D14782" s="40" t="s">
        <v>118</v>
      </c>
      <c r="E14782" s="40" t="s">
        <v>21569</v>
      </c>
      <c r="F14782" s="40" t="s">
        <v>21612</v>
      </c>
      <c r="G14782" s="40">
        <v>60.48</v>
      </c>
    </row>
    <row r="14783" spans="1:7" x14ac:dyDescent="0.25">
      <c r="A14783" s="40">
        <v>9891047</v>
      </c>
      <c r="B14783" s="40" t="s">
        <v>21613</v>
      </c>
      <c r="C14783" s="40" t="s">
        <v>122</v>
      </c>
      <c r="D14783" s="40" t="s">
        <v>118</v>
      </c>
      <c r="E14783" s="40" t="s">
        <v>166</v>
      </c>
      <c r="F14783" s="40" t="s">
        <v>167</v>
      </c>
      <c r="G14783" s="40">
        <v>0</v>
      </c>
    </row>
    <row r="14784" spans="1:7" x14ac:dyDescent="0.25">
      <c r="A14784" s="40">
        <v>9891048</v>
      </c>
      <c r="B14784" s="40" t="s">
        <v>21614</v>
      </c>
      <c r="C14784" s="40" t="s">
        <v>125</v>
      </c>
      <c r="D14784" s="40" t="s">
        <v>2080</v>
      </c>
      <c r="E14784" s="40" t="s">
        <v>21547</v>
      </c>
      <c r="F14784" s="40" t="s">
        <v>21615</v>
      </c>
      <c r="G14784" s="40">
        <v>279.3</v>
      </c>
    </row>
    <row r="14785" spans="1:7" x14ac:dyDescent="0.25">
      <c r="A14785" s="40">
        <v>9891049</v>
      </c>
      <c r="B14785" s="40" t="s">
        <v>21616</v>
      </c>
      <c r="C14785" s="40" t="s">
        <v>125</v>
      </c>
      <c r="D14785" s="40" t="s">
        <v>2080</v>
      </c>
      <c r="E14785" s="40" t="s">
        <v>21547</v>
      </c>
      <c r="F14785" s="40" t="s">
        <v>21617</v>
      </c>
      <c r="G14785" s="40">
        <v>594.24</v>
      </c>
    </row>
    <row r="14786" spans="1:7" x14ac:dyDescent="0.25">
      <c r="A14786" s="40">
        <v>9891050</v>
      </c>
      <c r="B14786" s="40" t="s">
        <v>21618</v>
      </c>
      <c r="C14786" s="40" t="s">
        <v>125</v>
      </c>
      <c r="D14786" s="40" t="s">
        <v>118</v>
      </c>
      <c r="E14786" s="40" t="s">
        <v>21560</v>
      </c>
      <c r="F14786" s="40" t="s">
        <v>21619</v>
      </c>
      <c r="G14786" s="40">
        <v>246.4</v>
      </c>
    </row>
    <row r="14787" spans="1:7" x14ac:dyDescent="0.25">
      <c r="A14787" s="40">
        <v>9891051</v>
      </c>
      <c r="B14787" s="40" t="s">
        <v>21620</v>
      </c>
      <c r="C14787" s="40" t="s">
        <v>125</v>
      </c>
      <c r="D14787" s="40" t="s">
        <v>118</v>
      </c>
      <c r="E14787" s="40" t="s">
        <v>21560</v>
      </c>
      <c r="F14787" s="40" t="s">
        <v>21621</v>
      </c>
      <c r="G14787" s="40">
        <v>515.02</v>
      </c>
    </row>
    <row r="14788" spans="1:7" x14ac:dyDescent="0.25">
      <c r="A14788" s="40">
        <v>9891052</v>
      </c>
      <c r="B14788" s="40" t="s">
        <v>21622</v>
      </c>
      <c r="C14788" s="40" t="s">
        <v>122</v>
      </c>
      <c r="D14788" s="40" t="s">
        <v>2080</v>
      </c>
      <c r="E14788" s="40" t="s">
        <v>166</v>
      </c>
      <c r="F14788" s="40" t="s">
        <v>167</v>
      </c>
      <c r="G14788" s="40">
        <v>0</v>
      </c>
    </row>
    <row r="14789" spans="1:7" x14ac:dyDescent="0.25">
      <c r="A14789" s="40">
        <v>9891053</v>
      </c>
      <c r="B14789" s="40" t="s">
        <v>21623</v>
      </c>
      <c r="C14789" s="40" t="s">
        <v>122</v>
      </c>
      <c r="D14789" s="40" t="s">
        <v>2080</v>
      </c>
      <c r="E14789" s="40" t="s">
        <v>166</v>
      </c>
      <c r="F14789" s="40" t="s">
        <v>167</v>
      </c>
      <c r="G14789" s="40">
        <v>0</v>
      </c>
    </row>
    <row r="14790" spans="1:7" x14ac:dyDescent="0.25">
      <c r="A14790" s="40">
        <v>9891054</v>
      </c>
      <c r="B14790" s="40" t="s">
        <v>21624</v>
      </c>
      <c r="C14790" s="40" t="s">
        <v>125</v>
      </c>
      <c r="D14790" s="40" t="s">
        <v>118</v>
      </c>
      <c r="E14790" s="40" t="s">
        <v>21593</v>
      </c>
      <c r="F14790" s="40" t="s">
        <v>21625</v>
      </c>
      <c r="G14790" s="40">
        <v>43.5</v>
      </c>
    </row>
    <row r="14791" spans="1:7" x14ac:dyDescent="0.25">
      <c r="A14791" s="40">
        <v>9891055</v>
      </c>
      <c r="B14791" s="40" t="s">
        <v>21626</v>
      </c>
      <c r="C14791" s="40" t="s">
        <v>122</v>
      </c>
      <c r="D14791" s="40" t="s">
        <v>2080</v>
      </c>
      <c r="E14791" s="40" t="s">
        <v>166</v>
      </c>
      <c r="F14791" s="40" t="s">
        <v>167</v>
      </c>
      <c r="G14791" s="40">
        <v>0</v>
      </c>
    </row>
    <row r="14792" spans="1:7" x14ac:dyDescent="0.25">
      <c r="A14792" s="40">
        <v>9891056</v>
      </c>
      <c r="B14792" s="40" t="s">
        <v>21627</v>
      </c>
      <c r="C14792" s="40" t="s">
        <v>125</v>
      </c>
      <c r="D14792" s="40" t="s">
        <v>2080</v>
      </c>
      <c r="E14792" s="40" t="s">
        <v>21547</v>
      </c>
      <c r="F14792" s="40" t="s">
        <v>21628</v>
      </c>
      <c r="G14792" s="40">
        <v>286.45</v>
      </c>
    </row>
    <row r="14793" spans="1:7" x14ac:dyDescent="0.25">
      <c r="A14793" s="40">
        <v>9891058</v>
      </c>
      <c r="B14793" s="40" t="s">
        <v>21629</v>
      </c>
      <c r="C14793" s="40" t="s">
        <v>125</v>
      </c>
      <c r="D14793" s="40" t="s">
        <v>2080</v>
      </c>
      <c r="E14793" s="40" t="s">
        <v>21547</v>
      </c>
      <c r="F14793" s="40" t="s">
        <v>21630</v>
      </c>
      <c r="G14793" s="40">
        <v>737.6</v>
      </c>
    </row>
    <row r="14794" spans="1:7" x14ac:dyDescent="0.25">
      <c r="A14794" s="40">
        <v>9891059</v>
      </c>
      <c r="B14794" s="40" t="s">
        <v>21631</v>
      </c>
      <c r="C14794" s="40" t="s">
        <v>125</v>
      </c>
      <c r="D14794" s="40" t="s">
        <v>2080</v>
      </c>
      <c r="E14794" s="40" t="s">
        <v>21547</v>
      </c>
      <c r="F14794" s="40" t="s">
        <v>21632</v>
      </c>
      <c r="G14794" s="40">
        <v>2721.12</v>
      </c>
    </row>
    <row r="14795" spans="1:7" x14ac:dyDescent="0.25">
      <c r="A14795" s="40">
        <v>9891061</v>
      </c>
      <c r="B14795" s="40" t="s">
        <v>21633</v>
      </c>
      <c r="C14795" s="40" t="s">
        <v>125</v>
      </c>
      <c r="D14795" s="40" t="s">
        <v>2080</v>
      </c>
      <c r="E14795" s="40" t="s">
        <v>21547</v>
      </c>
      <c r="F14795" s="40" t="s">
        <v>21634</v>
      </c>
      <c r="G14795" s="40">
        <v>88.87</v>
      </c>
    </row>
    <row r="14796" spans="1:7" x14ac:dyDescent="0.25">
      <c r="A14796" s="40">
        <v>9891062</v>
      </c>
      <c r="B14796" s="40" t="s">
        <v>21635</v>
      </c>
      <c r="C14796" s="40" t="s">
        <v>125</v>
      </c>
      <c r="D14796" s="40" t="s">
        <v>118</v>
      </c>
      <c r="E14796" s="40" t="s">
        <v>21593</v>
      </c>
      <c r="F14796" s="40" t="s">
        <v>21636</v>
      </c>
      <c r="G14796" s="40">
        <v>65</v>
      </c>
    </row>
    <row r="14797" spans="1:7" x14ac:dyDescent="0.25">
      <c r="A14797" s="40">
        <v>9891063</v>
      </c>
      <c r="B14797" s="40" t="s">
        <v>21637</v>
      </c>
      <c r="C14797" s="40" t="s">
        <v>125</v>
      </c>
      <c r="D14797" s="40" t="s">
        <v>2080</v>
      </c>
      <c r="E14797" s="40" t="s">
        <v>21547</v>
      </c>
      <c r="F14797" s="40" t="s">
        <v>21638</v>
      </c>
      <c r="G14797" s="40">
        <v>234</v>
      </c>
    </row>
    <row r="14798" spans="1:7" x14ac:dyDescent="0.25">
      <c r="A14798" s="40">
        <v>9891064</v>
      </c>
      <c r="B14798" s="40" t="s">
        <v>21639</v>
      </c>
      <c r="C14798" s="40" t="s">
        <v>125</v>
      </c>
      <c r="D14798" s="40" t="s">
        <v>118</v>
      </c>
      <c r="E14798" s="40" t="s">
        <v>21560</v>
      </c>
      <c r="F14798" s="40" t="s">
        <v>21640</v>
      </c>
      <c r="G14798" s="40">
        <v>530.64</v>
      </c>
    </row>
    <row r="14799" spans="1:7" x14ac:dyDescent="0.25">
      <c r="A14799" s="40">
        <v>9891065</v>
      </c>
      <c r="B14799" s="40" t="s">
        <v>21641</v>
      </c>
      <c r="C14799" s="40" t="s">
        <v>125</v>
      </c>
      <c r="D14799" s="40" t="s">
        <v>118</v>
      </c>
      <c r="E14799" s="40" t="s">
        <v>21560</v>
      </c>
      <c r="F14799" s="40" t="s">
        <v>21642</v>
      </c>
      <c r="G14799" s="40">
        <v>109.7</v>
      </c>
    </row>
    <row r="14800" spans="1:7" x14ac:dyDescent="0.25">
      <c r="A14800" s="40">
        <v>9891066</v>
      </c>
      <c r="B14800" s="40" t="s">
        <v>21643</v>
      </c>
      <c r="C14800" s="40" t="s">
        <v>125</v>
      </c>
      <c r="D14800" s="40" t="s">
        <v>118</v>
      </c>
      <c r="E14800" s="40" t="s">
        <v>21560</v>
      </c>
      <c r="F14800" s="40" t="s">
        <v>21644</v>
      </c>
      <c r="G14800" s="40">
        <v>61.76</v>
      </c>
    </row>
    <row r="14801" spans="1:7" x14ac:dyDescent="0.25">
      <c r="A14801" s="40">
        <v>9892003</v>
      </c>
      <c r="B14801" s="40" t="s">
        <v>21645</v>
      </c>
      <c r="C14801" s="40" t="s">
        <v>125</v>
      </c>
      <c r="D14801" s="40" t="s">
        <v>2080</v>
      </c>
      <c r="E14801" s="40" t="s">
        <v>21547</v>
      </c>
      <c r="F14801" s="40" t="s">
        <v>21646</v>
      </c>
      <c r="G14801" s="40">
        <v>428.07</v>
      </c>
    </row>
    <row r="14802" spans="1:7" x14ac:dyDescent="0.25">
      <c r="A14802" s="40">
        <v>9892005</v>
      </c>
      <c r="B14802" s="40" t="s">
        <v>21647</v>
      </c>
      <c r="C14802" s="40" t="s">
        <v>125</v>
      </c>
      <c r="D14802" s="40" t="s">
        <v>2080</v>
      </c>
      <c r="E14802" s="40" t="s">
        <v>21547</v>
      </c>
      <c r="F14802" s="40" t="s">
        <v>21648</v>
      </c>
      <c r="G14802" s="40">
        <v>104.82</v>
      </c>
    </row>
    <row r="14803" spans="1:7" x14ac:dyDescent="0.25">
      <c r="A14803" s="40">
        <v>9892008</v>
      </c>
      <c r="B14803" s="40" t="s">
        <v>21649</v>
      </c>
      <c r="C14803" s="40" t="s">
        <v>125</v>
      </c>
      <c r="D14803" s="40" t="s">
        <v>2080</v>
      </c>
      <c r="E14803" s="40" t="s">
        <v>21547</v>
      </c>
      <c r="F14803" s="40" t="s">
        <v>21650</v>
      </c>
      <c r="G14803" s="40">
        <v>679.32</v>
      </c>
    </row>
    <row r="14804" spans="1:7" x14ac:dyDescent="0.25">
      <c r="A14804" s="40">
        <v>9892012</v>
      </c>
      <c r="B14804" s="40" t="s">
        <v>21651</v>
      </c>
      <c r="C14804" s="40" t="s">
        <v>125</v>
      </c>
      <c r="D14804" s="40" t="s">
        <v>118</v>
      </c>
      <c r="E14804" s="40" t="s">
        <v>21596</v>
      </c>
      <c r="F14804" s="40" t="s">
        <v>21652</v>
      </c>
      <c r="G14804" s="40">
        <v>5.05</v>
      </c>
    </row>
    <row r="14805" spans="1:7" x14ac:dyDescent="0.25">
      <c r="A14805" s="40">
        <v>9892017</v>
      </c>
      <c r="B14805" s="40" t="s">
        <v>21653</v>
      </c>
      <c r="C14805" s="40" t="s">
        <v>125</v>
      </c>
      <c r="D14805" s="40" t="s">
        <v>118</v>
      </c>
      <c r="E14805" s="40" t="s">
        <v>21503</v>
      </c>
      <c r="F14805" s="40" t="s">
        <v>21654</v>
      </c>
      <c r="G14805" s="40">
        <v>68.62</v>
      </c>
    </row>
    <row r="14806" spans="1:7" x14ac:dyDescent="0.25">
      <c r="A14806" s="40">
        <v>9892020</v>
      </c>
      <c r="B14806" s="40" t="s">
        <v>21655</v>
      </c>
      <c r="C14806" s="40" t="s">
        <v>125</v>
      </c>
      <c r="D14806" s="40" t="s">
        <v>118</v>
      </c>
      <c r="E14806" s="40" t="s">
        <v>21503</v>
      </c>
      <c r="F14806" s="40" t="s">
        <v>21654</v>
      </c>
      <c r="G14806" s="40">
        <v>4.32</v>
      </c>
    </row>
    <row r="14807" spans="1:7" x14ac:dyDescent="0.25">
      <c r="A14807" s="40">
        <v>9892021</v>
      </c>
      <c r="B14807" s="40" t="s">
        <v>21656</v>
      </c>
      <c r="C14807" s="40" t="s">
        <v>125</v>
      </c>
      <c r="D14807" s="40" t="s">
        <v>118</v>
      </c>
      <c r="E14807" s="40" t="s">
        <v>21503</v>
      </c>
      <c r="F14807" s="40" t="s">
        <v>21599</v>
      </c>
      <c r="G14807" s="40">
        <v>6.5</v>
      </c>
    </row>
    <row r="14808" spans="1:7" x14ac:dyDescent="0.25">
      <c r="A14808" s="40">
        <v>9892022</v>
      </c>
      <c r="B14808" s="40" t="s">
        <v>21657</v>
      </c>
      <c r="C14808" s="40" t="s">
        <v>125</v>
      </c>
      <c r="D14808" s="40" t="s">
        <v>118</v>
      </c>
      <c r="E14808" s="40" t="s">
        <v>21503</v>
      </c>
      <c r="F14808" s="40" t="s">
        <v>21654</v>
      </c>
      <c r="G14808" s="40">
        <v>14.64</v>
      </c>
    </row>
    <row r="14809" spans="1:7" x14ac:dyDescent="0.25">
      <c r="A14809" s="40">
        <v>9892025</v>
      </c>
      <c r="B14809" s="40" t="s">
        <v>21600</v>
      </c>
      <c r="C14809" s="40" t="s">
        <v>125</v>
      </c>
      <c r="D14809" s="40" t="s">
        <v>118</v>
      </c>
      <c r="E14809" s="40" t="s">
        <v>21503</v>
      </c>
      <c r="F14809" s="40" t="s">
        <v>21654</v>
      </c>
      <c r="G14809" s="40">
        <v>4.5199999999999996</v>
      </c>
    </row>
    <row r="14810" spans="1:7" x14ac:dyDescent="0.25">
      <c r="A14810" s="40">
        <v>9892026</v>
      </c>
      <c r="B14810" s="40" t="s">
        <v>21658</v>
      </c>
      <c r="C14810" s="40" t="s">
        <v>125</v>
      </c>
      <c r="D14810" s="40" t="s">
        <v>2080</v>
      </c>
      <c r="E14810" s="40" t="s">
        <v>21547</v>
      </c>
      <c r="F14810" s="40" t="s">
        <v>21659</v>
      </c>
      <c r="G14810" s="40">
        <v>72.75</v>
      </c>
    </row>
    <row r="14811" spans="1:7" x14ac:dyDescent="0.25">
      <c r="A14811" s="40">
        <v>9892032</v>
      </c>
      <c r="B14811" s="40" t="s">
        <v>21660</v>
      </c>
      <c r="C14811" s="40" t="s">
        <v>125</v>
      </c>
      <c r="D14811" s="40" t="s">
        <v>118</v>
      </c>
      <c r="E14811" s="40" t="s">
        <v>21560</v>
      </c>
      <c r="F14811" s="40" t="s">
        <v>21661</v>
      </c>
      <c r="G14811" s="40">
        <v>23.22</v>
      </c>
    </row>
    <row r="14812" spans="1:7" x14ac:dyDescent="0.25">
      <c r="A14812" s="40">
        <v>9892034</v>
      </c>
      <c r="B14812" s="40" t="s">
        <v>21662</v>
      </c>
      <c r="C14812" s="40" t="s">
        <v>125</v>
      </c>
      <c r="D14812" s="40" t="s">
        <v>2080</v>
      </c>
      <c r="E14812" s="40" t="s">
        <v>21547</v>
      </c>
      <c r="F14812" s="40" t="s">
        <v>21663</v>
      </c>
      <c r="G14812" s="40">
        <v>247.5</v>
      </c>
    </row>
    <row r="14813" spans="1:7" x14ac:dyDescent="0.25">
      <c r="A14813" s="40">
        <v>9892037</v>
      </c>
      <c r="B14813" s="40" t="s">
        <v>21664</v>
      </c>
      <c r="C14813" s="40" t="s">
        <v>122</v>
      </c>
      <c r="D14813" s="40" t="s">
        <v>118</v>
      </c>
      <c r="E14813" s="40" t="s">
        <v>21507</v>
      </c>
      <c r="F14813" s="40" t="s">
        <v>123</v>
      </c>
      <c r="G14813" s="40">
        <v>0</v>
      </c>
    </row>
    <row r="14814" spans="1:7" x14ac:dyDescent="0.25">
      <c r="A14814" s="40">
        <v>9892038</v>
      </c>
      <c r="B14814" s="40" t="s">
        <v>21665</v>
      </c>
      <c r="C14814" s="40" t="s">
        <v>122</v>
      </c>
      <c r="D14814" s="40" t="s">
        <v>118</v>
      </c>
      <c r="E14814" s="40" t="s">
        <v>166</v>
      </c>
      <c r="F14814" s="40" t="s">
        <v>167</v>
      </c>
      <c r="G14814" s="40">
        <v>0</v>
      </c>
    </row>
    <row r="14815" spans="1:7" x14ac:dyDescent="0.25">
      <c r="A14815" s="40">
        <v>9892039</v>
      </c>
      <c r="B14815" s="40" t="s">
        <v>21666</v>
      </c>
      <c r="C14815" s="40" t="s">
        <v>125</v>
      </c>
      <c r="D14815" s="40" t="s">
        <v>118</v>
      </c>
      <c r="E14815" s="40" t="s">
        <v>21507</v>
      </c>
      <c r="F14815" s="40" t="s">
        <v>21513</v>
      </c>
      <c r="G14815" s="40">
        <v>9.1999999999999993</v>
      </c>
    </row>
    <row r="14816" spans="1:7" x14ac:dyDescent="0.25">
      <c r="A14816" s="40">
        <v>9892040</v>
      </c>
      <c r="B14816" s="40" t="s">
        <v>21667</v>
      </c>
      <c r="C14816" s="40" t="s">
        <v>125</v>
      </c>
      <c r="D14816" s="40" t="s">
        <v>118</v>
      </c>
      <c r="E14816" s="40" t="s">
        <v>21507</v>
      </c>
      <c r="F14816" s="40" t="s">
        <v>21513</v>
      </c>
      <c r="G14816" s="40">
        <v>0</v>
      </c>
    </row>
    <row r="14817" spans="1:7" x14ac:dyDescent="0.25">
      <c r="A14817" s="40">
        <v>9892041</v>
      </c>
      <c r="B14817" s="40" t="s">
        <v>21668</v>
      </c>
      <c r="C14817" s="40" t="s">
        <v>125</v>
      </c>
      <c r="D14817" s="40" t="s">
        <v>118</v>
      </c>
      <c r="E14817" s="40" t="s">
        <v>21507</v>
      </c>
      <c r="F14817" s="40" t="s">
        <v>21599</v>
      </c>
      <c r="G14817" s="40">
        <v>4.28</v>
      </c>
    </row>
    <row r="14818" spans="1:7" x14ac:dyDescent="0.25">
      <c r="A14818" s="40">
        <v>9892042</v>
      </c>
      <c r="B14818" s="40" t="s">
        <v>21669</v>
      </c>
      <c r="C14818" s="40" t="s">
        <v>125</v>
      </c>
      <c r="D14818" s="40" t="s">
        <v>118</v>
      </c>
      <c r="E14818" s="40" t="s">
        <v>21507</v>
      </c>
      <c r="F14818" s="40" t="s">
        <v>21670</v>
      </c>
      <c r="G14818" s="40">
        <v>20.72</v>
      </c>
    </row>
    <row r="14819" spans="1:7" x14ac:dyDescent="0.25">
      <c r="A14819" s="40">
        <v>9892043</v>
      </c>
      <c r="B14819" s="40" t="s">
        <v>21509</v>
      </c>
      <c r="C14819" s="40" t="s">
        <v>125</v>
      </c>
      <c r="D14819" s="40" t="s">
        <v>118</v>
      </c>
      <c r="E14819" s="40" t="s">
        <v>21507</v>
      </c>
      <c r="F14819" s="40" t="s">
        <v>21671</v>
      </c>
      <c r="G14819" s="40">
        <v>22.3</v>
      </c>
    </row>
    <row r="14820" spans="1:7" x14ac:dyDescent="0.25">
      <c r="A14820" s="40">
        <v>9892046</v>
      </c>
      <c r="B14820" s="40" t="s">
        <v>21672</v>
      </c>
      <c r="C14820" s="40" t="s">
        <v>125</v>
      </c>
      <c r="D14820" s="40" t="s">
        <v>1691</v>
      </c>
      <c r="E14820" s="40" t="s">
        <v>21673</v>
      </c>
      <c r="F14820" s="40" t="s">
        <v>21674</v>
      </c>
      <c r="G14820" s="40">
        <v>132.6</v>
      </c>
    </row>
    <row r="14821" spans="1:7" x14ac:dyDescent="0.25">
      <c r="A14821" s="40">
        <v>9892047</v>
      </c>
      <c r="B14821" s="40" t="s">
        <v>21675</v>
      </c>
      <c r="C14821" s="40" t="s">
        <v>125</v>
      </c>
      <c r="D14821" s="40" t="s">
        <v>1691</v>
      </c>
      <c r="E14821" s="40" t="s">
        <v>21673</v>
      </c>
      <c r="F14821" s="40" t="s">
        <v>21676</v>
      </c>
      <c r="G14821" s="40">
        <v>83.4</v>
      </c>
    </row>
    <row r="14822" spans="1:7" x14ac:dyDescent="0.25">
      <c r="A14822" s="40">
        <v>9892048</v>
      </c>
      <c r="B14822" s="40" t="s">
        <v>21677</v>
      </c>
      <c r="C14822" s="40" t="s">
        <v>125</v>
      </c>
      <c r="D14822" s="40" t="s">
        <v>118</v>
      </c>
      <c r="E14822" s="40" t="s">
        <v>21673</v>
      </c>
      <c r="F14822" s="40" t="s">
        <v>21678</v>
      </c>
      <c r="G14822" s="40">
        <v>1376</v>
      </c>
    </row>
    <row r="14823" spans="1:7" x14ac:dyDescent="0.25">
      <c r="A14823" s="40">
        <v>9892049</v>
      </c>
      <c r="B14823" s="40" t="s">
        <v>21679</v>
      </c>
      <c r="C14823" s="40" t="s">
        <v>122</v>
      </c>
      <c r="D14823" s="40" t="s">
        <v>1691</v>
      </c>
      <c r="E14823" s="40" t="s">
        <v>166</v>
      </c>
      <c r="F14823" s="40" t="s">
        <v>167</v>
      </c>
      <c r="G14823" s="40">
        <v>0</v>
      </c>
    </row>
    <row r="14824" spans="1:7" x14ac:dyDescent="0.25">
      <c r="A14824" s="40">
        <v>9892050</v>
      </c>
      <c r="B14824" s="40" t="s">
        <v>21680</v>
      </c>
      <c r="C14824" s="40" t="s">
        <v>125</v>
      </c>
      <c r="D14824" s="40" t="s">
        <v>1691</v>
      </c>
      <c r="E14824" s="40" t="s">
        <v>21673</v>
      </c>
      <c r="F14824" s="40" t="s">
        <v>21681</v>
      </c>
      <c r="G14824" s="40">
        <v>226.38</v>
      </c>
    </row>
    <row r="14825" spans="1:7" x14ac:dyDescent="0.25">
      <c r="A14825" s="40">
        <v>9892051</v>
      </c>
      <c r="B14825" s="40" t="s">
        <v>21682</v>
      </c>
      <c r="C14825" s="40" t="s">
        <v>125</v>
      </c>
      <c r="D14825" s="40" t="s">
        <v>118</v>
      </c>
      <c r="E14825" s="40" t="s">
        <v>21507</v>
      </c>
      <c r="F14825" s="40" t="s">
        <v>21599</v>
      </c>
      <c r="G14825" s="40">
        <v>6.9</v>
      </c>
    </row>
    <row r="14826" spans="1:7" x14ac:dyDescent="0.25">
      <c r="A14826" s="40">
        <v>9892053</v>
      </c>
      <c r="B14826" s="40" t="s">
        <v>21683</v>
      </c>
      <c r="C14826" s="40" t="s">
        <v>125</v>
      </c>
      <c r="D14826" s="40" t="s">
        <v>118</v>
      </c>
      <c r="E14826" s="40" t="s">
        <v>21560</v>
      </c>
      <c r="F14826" s="40" t="s">
        <v>21684</v>
      </c>
      <c r="G14826" s="40">
        <v>82.5</v>
      </c>
    </row>
    <row r="14827" spans="1:7" x14ac:dyDescent="0.25">
      <c r="A14827" s="40">
        <v>9892054</v>
      </c>
      <c r="B14827" s="40" t="s">
        <v>21685</v>
      </c>
      <c r="C14827" s="40" t="s">
        <v>125</v>
      </c>
      <c r="D14827" s="40" t="s">
        <v>2080</v>
      </c>
      <c r="E14827" s="40" t="s">
        <v>21547</v>
      </c>
      <c r="F14827" s="40" t="s">
        <v>21686</v>
      </c>
      <c r="G14827" s="40">
        <v>55.5</v>
      </c>
    </row>
    <row r="14828" spans="1:7" x14ac:dyDescent="0.25">
      <c r="A14828" s="40">
        <v>9892055</v>
      </c>
      <c r="B14828" s="40" t="s">
        <v>21687</v>
      </c>
      <c r="C14828" s="40" t="s">
        <v>125</v>
      </c>
      <c r="D14828" s="40" t="s">
        <v>2080</v>
      </c>
      <c r="E14828" s="40" t="s">
        <v>21547</v>
      </c>
      <c r="F14828" s="40" t="s">
        <v>21688</v>
      </c>
      <c r="G14828" s="40">
        <v>197.4</v>
      </c>
    </row>
    <row r="14829" spans="1:7" x14ac:dyDescent="0.25">
      <c r="A14829" s="40">
        <v>9892056</v>
      </c>
      <c r="B14829" s="40" t="s">
        <v>21689</v>
      </c>
      <c r="C14829" s="40" t="s">
        <v>122</v>
      </c>
      <c r="D14829" s="40" t="s">
        <v>118</v>
      </c>
      <c r="E14829" s="40" t="s">
        <v>166</v>
      </c>
      <c r="F14829" s="40" t="s">
        <v>167</v>
      </c>
      <c r="G14829" s="40">
        <v>0</v>
      </c>
    </row>
    <row r="14830" spans="1:7" x14ac:dyDescent="0.25">
      <c r="A14830" s="40">
        <v>9892057</v>
      </c>
      <c r="B14830" s="40" t="s">
        <v>21690</v>
      </c>
      <c r="C14830" s="40" t="s">
        <v>125</v>
      </c>
      <c r="D14830" s="40" t="s">
        <v>118</v>
      </c>
      <c r="E14830" s="40" t="s">
        <v>21691</v>
      </c>
      <c r="F14830" s="40" t="s">
        <v>21692</v>
      </c>
      <c r="G14830" s="40">
        <v>588.41999999999996</v>
      </c>
    </row>
    <row r="14831" spans="1:7" x14ac:dyDescent="0.25">
      <c r="A14831" s="40">
        <v>9892058</v>
      </c>
      <c r="B14831" s="40" t="s">
        <v>21693</v>
      </c>
      <c r="C14831" s="40" t="s">
        <v>125</v>
      </c>
      <c r="D14831" s="40" t="s">
        <v>118</v>
      </c>
      <c r="E14831" s="40" t="s">
        <v>21694</v>
      </c>
      <c r="F14831" s="40" t="s">
        <v>21695</v>
      </c>
      <c r="G14831" s="40">
        <v>234.74</v>
      </c>
    </row>
    <row r="14832" spans="1:7" x14ac:dyDescent="0.25">
      <c r="A14832" s="40">
        <v>9900001</v>
      </c>
      <c r="B14832" s="40" t="s">
        <v>21696</v>
      </c>
      <c r="C14832" s="40" t="s">
        <v>125</v>
      </c>
      <c r="D14832" s="40" t="s">
        <v>118</v>
      </c>
      <c r="E14832" s="40" t="s">
        <v>10308</v>
      </c>
      <c r="F14832" s="40" t="s">
        <v>15715</v>
      </c>
      <c r="G14832" s="40">
        <v>486.55</v>
      </c>
    </row>
    <row r="14833" spans="1:7" x14ac:dyDescent="0.25">
      <c r="A14833" s="40">
        <v>9900002</v>
      </c>
      <c r="B14833" s="40" t="s">
        <v>21697</v>
      </c>
      <c r="C14833" s="40" t="s">
        <v>125</v>
      </c>
      <c r="D14833" s="40" t="s">
        <v>118</v>
      </c>
      <c r="E14833" s="40" t="s">
        <v>10308</v>
      </c>
      <c r="F14833" s="40" t="s">
        <v>9845</v>
      </c>
      <c r="G14833" s="40">
        <v>7.34</v>
      </c>
    </row>
    <row r="14834" spans="1:7" x14ac:dyDescent="0.25">
      <c r="A14834" s="40">
        <v>9900004</v>
      </c>
      <c r="B14834" s="40" t="s">
        <v>21698</v>
      </c>
      <c r="C14834" s="40" t="s">
        <v>125</v>
      </c>
      <c r="D14834" s="40" t="s">
        <v>118</v>
      </c>
      <c r="E14834" s="40" t="s">
        <v>2106</v>
      </c>
      <c r="F14834" s="40" t="s">
        <v>21699</v>
      </c>
      <c r="G14834" s="40">
        <v>4.96</v>
      </c>
    </row>
    <row r="14835" spans="1:7" x14ac:dyDescent="0.25">
      <c r="A14835" s="40">
        <v>9900005</v>
      </c>
      <c r="B14835" s="40" t="s">
        <v>21700</v>
      </c>
      <c r="C14835" s="40" t="s">
        <v>125</v>
      </c>
      <c r="D14835" s="40" t="s">
        <v>708</v>
      </c>
      <c r="E14835" s="40" t="s">
        <v>2526</v>
      </c>
      <c r="F14835" s="40" t="s">
        <v>21701</v>
      </c>
      <c r="G14835" s="40">
        <v>435</v>
      </c>
    </row>
    <row r="14836" spans="1:7" x14ac:dyDescent="0.25">
      <c r="A14836" s="40">
        <v>9900006</v>
      </c>
      <c r="B14836" s="40" t="s">
        <v>21702</v>
      </c>
      <c r="C14836" s="40" t="s">
        <v>125</v>
      </c>
      <c r="D14836" s="40" t="s">
        <v>118</v>
      </c>
      <c r="E14836" s="40" t="s">
        <v>10308</v>
      </c>
      <c r="F14836" s="40" t="s">
        <v>21703</v>
      </c>
      <c r="G14836" s="40">
        <v>6.1</v>
      </c>
    </row>
    <row r="14837" spans="1:7" x14ac:dyDescent="0.25">
      <c r="A14837" s="40">
        <v>9900007</v>
      </c>
      <c r="B14837" s="40" t="s">
        <v>21704</v>
      </c>
      <c r="C14837" s="40" t="s">
        <v>125</v>
      </c>
      <c r="D14837" s="40" t="s">
        <v>118</v>
      </c>
      <c r="E14837" s="40" t="s">
        <v>10308</v>
      </c>
      <c r="F14837" s="40" t="s">
        <v>10316</v>
      </c>
      <c r="G14837" s="40">
        <v>7.22</v>
      </c>
    </row>
    <row r="14838" spans="1:7" x14ac:dyDescent="0.25">
      <c r="A14838" s="40">
        <v>9900009</v>
      </c>
      <c r="B14838" s="40" t="s">
        <v>21705</v>
      </c>
      <c r="C14838" s="40" t="s">
        <v>125</v>
      </c>
      <c r="D14838" s="40" t="s">
        <v>118</v>
      </c>
      <c r="E14838" s="40" t="s">
        <v>10308</v>
      </c>
      <c r="F14838" s="40" t="s">
        <v>10316</v>
      </c>
      <c r="G14838" s="40">
        <v>22.45</v>
      </c>
    </row>
    <row r="14839" spans="1:7" x14ac:dyDescent="0.25">
      <c r="A14839" s="40">
        <v>9900011</v>
      </c>
      <c r="B14839" s="40" t="s">
        <v>21706</v>
      </c>
      <c r="C14839" s="40" t="s">
        <v>125</v>
      </c>
      <c r="D14839" s="40" t="s">
        <v>118</v>
      </c>
      <c r="E14839" s="40" t="s">
        <v>10308</v>
      </c>
      <c r="F14839" s="40" t="s">
        <v>10316</v>
      </c>
      <c r="G14839" s="40">
        <v>17.8</v>
      </c>
    </row>
    <row r="14840" spans="1:7" x14ac:dyDescent="0.25">
      <c r="A14840" s="40">
        <v>9900012</v>
      </c>
      <c r="B14840" s="40" t="s">
        <v>21707</v>
      </c>
      <c r="C14840" s="40" t="s">
        <v>125</v>
      </c>
      <c r="D14840" s="40" t="s">
        <v>118</v>
      </c>
      <c r="E14840" s="40" t="s">
        <v>10308</v>
      </c>
      <c r="F14840" s="40" t="s">
        <v>21703</v>
      </c>
      <c r="G14840" s="40">
        <v>32.9</v>
      </c>
    </row>
    <row r="14841" spans="1:7" x14ac:dyDescent="0.25">
      <c r="A14841" s="40">
        <v>9900013</v>
      </c>
      <c r="B14841" s="40" t="s">
        <v>21708</v>
      </c>
      <c r="C14841" s="40" t="s">
        <v>125</v>
      </c>
      <c r="D14841" s="40" t="s">
        <v>118</v>
      </c>
      <c r="E14841" s="40" t="s">
        <v>10308</v>
      </c>
      <c r="F14841" s="40" t="s">
        <v>9845</v>
      </c>
      <c r="G14841" s="40">
        <v>12.54</v>
      </c>
    </row>
    <row r="14842" spans="1:7" x14ac:dyDescent="0.25">
      <c r="A14842" s="40">
        <v>9900014</v>
      </c>
      <c r="B14842" s="40" t="s">
        <v>21709</v>
      </c>
      <c r="C14842" s="40" t="s">
        <v>125</v>
      </c>
      <c r="D14842" s="40" t="s">
        <v>118</v>
      </c>
      <c r="E14842" s="40" t="s">
        <v>10308</v>
      </c>
      <c r="F14842" s="40" t="s">
        <v>10316</v>
      </c>
      <c r="G14842" s="40">
        <v>6.1</v>
      </c>
    </row>
    <row r="14843" spans="1:7" x14ac:dyDescent="0.25">
      <c r="A14843" s="40">
        <v>9900015</v>
      </c>
      <c r="B14843" s="40" t="s">
        <v>21710</v>
      </c>
      <c r="C14843" s="40" t="s">
        <v>125</v>
      </c>
      <c r="D14843" s="40" t="s">
        <v>118</v>
      </c>
      <c r="E14843" s="40" t="s">
        <v>10308</v>
      </c>
      <c r="F14843" s="40" t="s">
        <v>10737</v>
      </c>
      <c r="G14843" s="40">
        <v>12.08</v>
      </c>
    </row>
    <row r="14844" spans="1:7" x14ac:dyDescent="0.25">
      <c r="A14844" s="40">
        <v>9900016</v>
      </c>
      <c r="B14844" s="40" t="s">
        <v>21711</v>
      </c>
      <c r="C14844" s="40" t="s">
        <v>125</v>
      </c>
      <c r="D14844" s="40" t="s">
        <v>118</v>
      </c>
      <c r="E14844" s="40" t="s">
        <v>2633</v>
      </c>
      <c r="F14844" s="40" t="s">
        <v>21712</v>
      </c>
      <c r="G14844" s="40">
        <v>1</v>
      </c>
    </row>
    <row r="14845" spans="1:7" x14ac:dyDescent="0.25">
      <c r="A14845" s="40">
        <v>9900017</v>
      </c>
      <c r="B14845" s="40" t="s">
        <v>21713</v>
      </c>
      <c r="C14845" s="40" t="s">
        <v>125</v>
      </c>
      <c r="D14845" s="40" t="s">
        <v>118</v>
      </c>
      <c r="E14845" s="40" t="s">
        <v>2633</v>
      </c>
      <c r="F14845" s="40" t="s">
        <v>21714</v>
      </c>
      <c r="G14845" s="40">
        <v>1</v>
      </c>
    </row>
    <row r="14846" spans="1:7" x14ac:dyDescent="0.25">
      <c r="A14846" s="40">
        <v>9900018</v>
      </c>
      <c r="B14846" s="40" t="s">
        <v>21715</v>
      </c>
      <c r="C14846" s="40" t="s">
        <v>125</v>
      </c>
      <c r="D14846" s="40" t="s">
        <v>118</v>
      </c>
      <c r="E14846" s="40" t="s">
        <v>10308</v>
      </c>
      <c r="F14846" s="40" t="s">
        <v>21716</v>
      </c>
      <c r="G14846" s="40">
        <v>122.56</v>
      </c>
    </row>
    <row r="14847" spans="1:7" x14ac:dyDescent="0.25">
      <c r="A14847" s="40">
        <v>9900019</v>
      </c>
      <c r="B14847" s="40" t="s">
        <v>21717</v>
      </c>
      <c r="C14847" s="40" t="s">
        <v>125</v>
      </c>
      <c r="D14847" s="40" t="s">
        <v>118</v>
      </c>
      <c r="E14847" s="40" t="s">
        <v>10308</v>
      </c>
      <c r="F14847" s="40" t="s">
        <v>10316</v>
      </c>
      <c r="G14847" s="40">
        <v>78.52</v>
      </c>
    </row>
    <row r="14848" spans="1:7" x14ac:dyDescent="0.25">
      <c r="A14848" s="40">
        <v>9900021</v>
      </c>
      <c r="B14848" s="40" t="s">
        <v>21718</v>
      </c>
      <c r="C14848" s="40" t="s">
        <v>125</v>
      </c>
      <c r="D14848" s="40" t="s">
        <v>118</v>
      </c>
      <c r="E14848" s="40" t="s">
        <v>3377</v>
      </c>
      <c r="F14848" s="40" t="s">
        <v>21719</v>
      </c>
      <c r="G14848" s="40">
        <v>27.41</v>
      </c>
    </row>
    <row r="14849" spans="1:7" x14ac:dyDescent="0.25">
      <c r="A14849" s="40">
        <v>9900022</v>
      </c>
      <c r="B14849" s="40" t="s">
        <v>21720</v>
      </c>
      <c r="C14849" s="40" t="s">
        <v>125</v>
      </c>
      <c r="D14849" s="40" t="s">
        <v>118</v>
      </c>
      <c r="E14849" s="40" t="s">
        <v>3377</v>
      </c>
      <c r="F14849" s="40" t="s">
        <v>21721</v>
      </c>
      <c r="G14849" s="40">
        <v>42</v>
      </c>
    </row>
    <row r="14850" spans="1:7" x14ac:dyDescent="0.25">
      <c r="A14850" s="40">
        <v>9900023</v>
      </c>
      <c r="B14850" s="40" t="s">
        <v>21722</v>
      </c>
      <c r="C14850" s="40" t="s">
        <v>125</v>
      </c>
      <c r="D14850" s="40" t="s">
        <v>118</v>
      </c>
      <c r="E14850" s="40" t="s">
        <v>3377</v>
      </c>
      <c r="F14850" s="40" t="s">
        <v>21723</v>
      </c>
      <c r="G14850" s="40">
        <v>6.17</v>
      </c>
    </row>
    <row r="14851" spans="1:7" x14ac:dyDescent="0.25">
      <c r="A14851" s="40">
        <v>9900024</v>
      </c>
      <c r="B14851" s="40" t="s">
        <v>21724</v>
      </c>
      <c r="C14851" s="40" t="s">
        <v>125</v>
      </c>
      <c r="D14851" s="40" t="s">
        <v>708</v>
      </c>
      <c r="E14851" s="40" t="s">
        <v>10308</v>
      </c>
      <c r="F14851" s="40" t="s">
        <v>10309</v>
      </c>
      <c r="G14851" s="40">
        <v>57.5</v>
      </c>
    </row>
    <row r="14852" spans="1:7" x14ac:dyDescent="0.25">
      <c r="A14852" s="40">
        <v>9900025</v>
      </c>
      <c r="B14852" s="40" t="s">
        <v>21725</v>
      </c>
      <c r="C14852" s="40" t="s">
        <v>122</v>
      </c>
      <c r="D14852" s="40" t="s">
        <v>118</v>
      </c>
      <c r="E14852" s="40" t="s">
        <v>190</v>
      </c>
      <c r="F14852" s="40" t="s">
        <v>191</v>
      </c>
      <c r="G14852" s="40">
        <v>0</v>
      </c>
    </row>
    <row r="14853" spans="1:7" x14ac:dyDescent="0.25">
      <c r="A14853" s="40">
        <v>9900026</v>
      </c>
      <c r="B14853" s="40" t="s">
        <v>21726</v>
      </c>
      <c r="C14853" s="40" t="s">
        <v>125</v>
      </c>
      <c r="D14853" s="40" t="s">
        <v>118</v>
      </c>
      <c r="E14853" s="40" t="s">
        <v>10308</v>
      </c>
      <c r="F14853" s="40" t="s">
        <v>10309</v>
      </c>
      <c r="G14853" s="40">
        <v>121.55</v>
      </c>
    </row>
    <row r="14854" spans="1:7" x14ac:dyDescent="0.25">
      <c r="A14854" s="40">
        <v>9900028</v>
      </c>
      <c r="B14854" s="40" t="s">
        <v>21727</v>
      </c>
      <c r="C14854" s="40" t="s">
        <v>125</v>
      </c>
      <c r="D14854" s="40" t="s">
        <v>118</v>
      </c>
      <c r="E14854" s="40" t="s">
        <v>1853</v>
      </c>
      <c r="F14854" s="40" t="s">
        <v>13245</v>
      </c>
      <c r="G14854" s="40">
        <v>345</v>
      </c>
    </row>
    <row r="14855" spans="1:7" x14ac:dyDescent="0.25">
      <c r="A14855" s="40">
        <v>9900029</v>
      </c>
      <c r="B14855" s="40" t="s">
        <v>21728</v>
      </c>
      <c r="C14855" s="40" t="s">
        <v>125</v>
      </c>
      <c r="D14855" s="40" t="s">
        <v>118</v>
      </c>
      <c r="E14855" s="40" t="s">
        <v>1853</v>
      </c>
      <c r="F14855" s="40" t="s">
        <v>21729</v>
      </c>
      <c r="G14855" s="40">
        <v>330</v>
      </c>
    </row>
    <row r="14856" spans="1:7" x14ac:dyDescent="0.25">
      <c r="A14856" s="40">
        <v>9900030</v>
      </c>
      <c r="B14856" s="40" t="s">
        <v>21730</v>
      </c>
      <c r="C14856" s="40" t="s">
        <v>122</v>
      </c>
      <c r="D14856" s="40" t="s">
        <v>708</v>
      </c>
      <c r="E14856" s="40" t="s">
        <v>166</v>
      </c>
      <c r="F14856" s="40" t="s">
        <v>167</v>
      </c>
      <c r="G14856" s="40">
        <v>0</v>
      </c>
    </row>
    <row r="14857" spans="1:7" x14ac:dyDescent="0.25">
      <c r="A14857" s="40">
        <v>9900031</v>
      </c>
      <c r="B14857" s="40" t="s">
        <v>21731</v>
      </c>
      <c r="C14857" s="40" t="s">
        <v>125</v>
      </c>
      <c r="D14857" s="40" t="s">
        <v>118</v>
      </c>
      <c r="E14857" s="40" t="s">
        <v>1853</v>
      </c>
      <c r="F14857" s="40" t="s">
        <v>2538</v>
      </c>
      <c r="G14857" s="40">
        <v>9.56</v>
      </c>
    </row>
    <row r="14858" spans="1:7" x14ac:dyDescent="0.25">
      <c r="A14858" s="40">
        <v>9900032</v>
      </c>
      <c r="B14858" s="40" t="s">
        <v>21732</v>
      </c>
      <c r="C14858" s="40" t="s">
        <v>125</v>
      </c>
      <c r="D14858" s="40" t="s">
        <v>118</v>
      </c>
      <c r="E14858" s="40" t="s">
        <v>2633</v>
      </c>
      <c r="F14858" s="40" t="s">
        <v>21733</v>
      </c>
      <c r="G14858" s="40">
        <v>590</v>
      </c>
    </row>
    <row r="14859" spans="1:7" x14ac:dyDescent="0.25">
      <c r="A14859" s="40">
        <v>9900033</v>
      </c>
      <c r="B14859" s="40" t="s">
        <v>21734</v>
      </c>
      <c r="C14859" s="40" t="s">
        <v>122</v>
      </c>
      <c r="D14859" s="40" t="s">
        <v>118</v>
      </c>
      <c r="E14859" s="40" t="s">
        <v>166</v>
      </c>
      <c r="F14859" s="40" t="s">
        <v>167</v>
      </c>
      <c r="G14859" s="40">
        <v>0</v>
      </c>
    </row>
    <row r="14860" spans="1:7" x14ac:dyDescent="0.25">
      <c r="A14860" s="40">
        <v>9900034</v>
      </c>
      <c r="B14860" s="40" t="s">
        <v>21735</v>
      </c>
      <c r="C14860" s="40" t="s">
        <v>125</v>
      </c>
      <c r="D14860" s="40" t="s">
        <v>118</v>
      </c>
      <c r="E14860" s="40" t="s">
        <v>7465</v>
      </c>
      <c r="F14860" s="40" t="s">
        <v>3073</v>
      </c>
      <c r="G14860" s="40">
        <v>21.2</v>
      </c>
    </row>
    <row r="14861" spans="1:7" x14ac:dyDescent="0.25">
      <c r="A14861" s="40">
        <v>9900035</v>
      </c>
      <c r="B14861" s="40" t="s">
        <v>21736</v>
      </c>
      <c r="C14861" s="40" t="s">
        <v>125</v>
      </c>
      <c r="D14861" s="40" t="s">
        <v>118</v>
      </c>
      <c r="E14861" s="40" t="s">
        <v>7465</v>
      </c>
      <c r="F14861" s="40" t="s">
        <v>7737</v>
      </c>
      <c r="G14861" s="40">
        <v>2</v>
      </c>
    </row>
    <row r="14862" spans="1:7" x14ac:dyDescent="0.25">
      <c r="A14862" s="40">
        <v>9900036</v>
      </c>
      <c r="B14862" s="40" t="s">
        <v>21737</v>
      </c>
      <c r="C14862" s="40" t="s">
        <v>125</v>
      </c>
      <c r="D14862" s="40" t="s">
        <v>118</v>
      </c>
      <c r="E14862" s="40" t="s">
        <v>7465</v>
      </c>
      <c r="F14862" s="40" t="s">
        <v>21738</v>
      </c>
      <c r="G14862" s="40">
        <v>0</v>
      </c>
    </row>
    <row r="14863" spans="1:7" x14ac:dyDescent="0.25">
      <c r="A14863" s="40">
        <v>9900037</v>
      </c>
      <c r="B14863" s="40" t="s">
        <v>21739</v>
      </c>
      <c r="C14863" s="40" t="s">
        <v>125</v>
      </c>
      <c r="D14863" s="40" t="s">
        <v>118</v>
      </c>
      <c r="E14863" s="40" t="s">
        <v>7465</v>
      </c>
      <c r="F14863" s="40" t="s">
        <v>21740</v>
      </c>
      <c r="G14863" s="40">
        <v>4.05</v>
      </c>
    </row>
    <row r="14864" spans="1:7" x14ac:dyDescent="0.25">
      <c r="A14864" s="40">
        <v>9900038</v>
      </c>
      <c r="B14864" s="40" t="s">
        <v>21741</v>
      </c>
      <c r="C14864" s="40" t="s">
        <v>125</v>
      </c>
      <c r="D14864" s="40" t="s">
        <v>118</v>
      </c>
      <c r="E14864" s="40" t="s">
        <v>7465</v>
      </c>
      <c r="F14864" s="40" t="s">
        <v>21738</v>
      </c>
      <c r="G14864" s="40">
        <v>6.52</v>
      </c>
    </row>
    <row r="14865" spans="1:7" x14ac:dyDescent="0.25">
      <c r="A14865" s="40">
        <v>9900039</v>
      </c>
      <c r="B14865" s="40" t="s">
        <v>21742</v>
      </c>
      <c r="C14865" s="40" t="s">
        <v>125</v>
      </c>
      <c r="D14865" s="40" t="s">
        <v>118</v>
      </c>
      <c r="E14865" s="40" t="s">
        <v>7465</v>
      </c>
      <c r="F14865" s="40" t="s">
        <v>21738</v>
      </c>
      <c r="G14865" s="40">
        <v>1.84</v>
      </c>
    </row>
    <row r="14866" spans="1:7" x14ac:dyDescent="0.25">
      <c r="A14866" s="40">
        <v>9900040</v>
      </c>
      <c r="B14866" s="40" t="s">
        <v>10734</v>
      </c>
      <c r="C14866" s="40" t="s">
        <v>122</v>
      </c>
      <c r="D14866" s="40" t="s">
        <v>118</v>
      </c>
      <c r="E14866" s="40" t="s">
        <v>190</v>
      </c>
      <c r="F14866" s="40" t="s">
        <v>191</v>
      </c>
      <c r="G14866" s="40">
        <v>0</v>
      </c>
    </row>
    <row r="14867" spans="1:7" x14ac:dyDescent="0.25">
      <c r="A14867" s="40">
        <v>9900041</v>
      </c>
      <c r="B14867" s="40" t="s">
        <v>21743</v>
      </c>
      <c r="C14867" s="40" t="s">
        <v>125</v>
      </c>
      <c r="D14867" s="40" t="s">
        <v>118</v>
      </c>
      <c r="E14867" s="40" t="s">
        <v>7465</v>
      </c>
      <c r="F14867" s="40" t="s">
        <v>21744</v>
      </c>
      <c r="G14867" s="40">
        <v>1.1399999999999999</v>
      </c>
    </row>
    <row r="14868" spans="1:7" x14ac:dyDescent="0.25">
      <c r="A14868" s="40">
        <v>9900042</v>
      </c>
      <c r="B14868" s="40" t="s">
        <v>21745</v>
      </c>
      <c r="C14868" s="40" t="s">
        <v>125</v>
      </c>
      <c r="D14868" s="40" t="s">
        <v>118</v>
      </c>
      <c r="E14868" s="40" t="s">
        <v>7465</v>
      </c>
      <c r="F14868" s="40" t="s">
        <v>21738</v>
      </c>
      <c r="G14868" s="40">
        <v>4.12</v>
      </c>
    </row>
    <row r="14869" spans="1:7" x14ac:dyDescent="0.25">
      <c r="A14869" s="40">
        <v>9900043</v>
      </c>
      <c r="B14869" s="40" t="s">
        <v>21746</v>
      </c>
      <c r="C14869" s="40" t="s">
        <v>125</v>
      </c>
      <c r="D14869" s="40" t="s">
        <v>118</v>
      </c>
      <c r="E14869" s="40" t="s">
        <v>7465</v>
      </c>
      <c r="F14869" s="40" t="s">
        <v>2949</v>
      </c>
      <c r="G14869" s="40">
        <v>1.45</v>
      </c>
    </row>
    <row r="14870" spans="1:7" x14ac:dyDescent="0.25">
      <c r="A14870" s="40">
        <v>9900044</v>
      </c>
      <c r="B14870" s="40" t="s">
        <v>21747</v>
      </c>
      <c r="C14870" s="40" t="s">
        <v>125</v>
      </c>
      <c r="D14870" s="40" t="s">
        <v>118</v>
      </c>
      <c r="E14870" s="40" t="s">
        <v>7465</v>
      </c>
      <c r="F14870" s="40" t="s">
        <v>21738</v>
      </c>
      <c r="G14870" s="40">
        <v>1.02</v>
      </c>
    </row>
    <row r="14871" spans="1:7" x14ac:dyDescent="0.25">
      <c r="A14871" s="40">
        <v>9900045</v>
      </c>
      <c r="B14871" s="40" t="s">
        <v>21748</v>
      </c>
      <c r="C14871" s="40" t="s">
        <v>125</v>
      </c>
      <c r="D14871" s="40" t="s">
        <v>118</v>
      </c>
      <c r="E14871" s="40" t="s">
        <v>7465</v>
      </c>
      <c r="F14871" s="40" t="s">
        <v>21740</v>
      </c>
      <c r="G14871" s="40">
        <v>1.7</v>
      </c>
    </row>
    <row r="14872" spans="1:7" x14ac:dyDescent="0.25">
      <c r="A14872" s="40">
        <v>9900047</v>
      </c>
      <c r="B14872" s="40" t="s">
        <v>21749</v>
      </c>
      <c r="C14872" s="40" t="s">
        <v>125</v>
      </c>
      <c r="D14872" s="40" t="s">
        <v>118</v>
      </c>
      <c r="E14872" s="40" t="s">
        <v>7465</v>
      </c>
      <c r="F14872" s="40" t="s">
        <v>21750</v>
      </c>
      <c r="G14872" s="40">
        <v>1.32</v>
      </c>
    </row>
    <row r="14873" spans="1:7" x14ac:dyDescent="0.25">
      <c r="A14873" s="40">
        <v>9900048</v>
      </c>
      <c r="B14873" s="40" t="s">
        <v>21751</v>
      </c>
      <c r="C14873" s="40" t="s">
        <v>125</v>
      </c>
      <c r="D14873" s="40" t="s">
        <v>118</v>
      </c>
      <c r="E14873" s="40" t="s">
        <v>10308</v>
      </c>
      <c r="F14873" s="40" t="s">
        <v>21703</v>
      </c>
      <c r="G14873" s="40">
        <v>66.900000000000006</v>
      </c>
    </row>
    <row r="14874" spans="1:7" x14ac:dyDescent="0.25">
      <c r="A14874" s="40">
        <v>9900049</v>
      </c>
      <c r="B14874" s="40" t="s">
        <v>21717</v>
      </c>
      <c r="C14874" s="40" t="s">
        <v>122</v>
      </c>
      <c r="D14874" s="40" t="s">
        <v>118</v>
      </c>
      <c r="E14874" s="40" t="s">
        <v>190</v>
      </c>
      <c r="F14874" s="40" t="s">
        <v>191</v>
      </c>
      <c r="G14874" s="40">
        <v>0</v>
      </c>
    </row>
    <row r="14875" spans="1:7" x14ac:dyDescent="0.25">
      <c r="A14875" s="40">
        <v>9900050</v>
      </c>
      <c r="B14875" s="40" t="s">
        <v>21752</v>
      </c>
      <c r="C14875" s="40" t="s">
        <v>125</v>
      </c>
      <c r="D14875" s="40" t="s">
        <v>118</v>
      </c>
      <c r="E14875" s="40" t="s">
        <v>10308</v>
      </c>
      <c r="F14875" s="40" t="s">
        <v>15715</v>
      </c>
      <c r="G14875" s="40">
        <v>123.76</v>
      </c>
    </row>
    <row r="14876" spans="1:7" x14ac:dyDescent="0.25">
      <c r="A14876" s="40">
        <v>9900051</v>
      </c>
      <c r="B14876" s="40" t="s">
        <v>21753</v>
      </c>
      <c r="C14876" s="40" t="s">
        <v>125</v>
      </c>
      <c r="D14876" s="40" t="s">
        <v>118</v>
      </c>
      <c r="E14876" s="40" t="s">
        <v>10308</v>
      </c>
      <c r="F14876" s="40" t="s">
        <v>21754</v>
      </c>
      <c r="G14876" s="40">
        <v>1298.44</v>
      </c>
    </row>
    <row r="14877" spans="1:7" x14ac:dyDescent="0.25">
      <c r="A14877" s="40">
        <v>9900052</v>
      </c>
      <c r="B14877" s="40" t="s">
        <v>21755</v>
      </c>
      <c r="C14877" s="40" t="s">
        <v>122</v>
      </c>
      <c r="D14877" s="40" t="s">
        <v>118</v>
      </c>
      <c r="E14877" s="40" t="s">
        <v>166</v>
      </c>
      <c r="F14877" s="40" t="s">
        <v>167</v>
      </c>
      <c r="G14877" s="40">
        <v>0</v>
      </c>
    </row>
    <row r="14878" spans="1:7" x14ac:dyDescent="0.25">
      <c r="A14878" s="40">
        <v>9900053</v>
      </c>
      <c r="B14878" s="40" t="s">
        <v>21756</v>
      </c>
      <c r="C14878" s="40" t="s">
        <v>125</v>
      </c>
      <c r="D14878" s="40" t="s">
        <v>118</v>
      </c>
      <c r="E14878" s="40" t="s">
        <v>9339</v>
      </c>
      <c r="F14878" s="40" t="s">
        <v>2731</v>
      </c>
      <c r="G14878" s="40">
        <v>301</v>
      </c>
    </row>
    <row r="14879" spans="1:7" x14ac:dyDescent="0.25">
      <c r="A14879" s="40">
        <v>9900054</v>
      </c>
      <c r="B14879" s="40" t="s">
        <v>21757</v>
      </c>
      <c r="C14879" s="40" t="s">
        <v>125</v>
      </c>
      <c r="D14879" s="40" t="s">
        <v>118</v>
      </c>
      <c r="E14879" s="40" t="s">
        <v>9339</v>
      </c>
      <c r="F14879" s="40" t="s">
        <v>21758</v>
      </c>
      <c r="G14879" s="40">
        <v>77</v>
      </c>
    </row>
    <row r="14880" spans="1:7" x14ac:dyDescent="0.25">
      <c r="A14880" s="40">
        <v>9900055</v>
      </c>
      <c r="B14880" s="40" t="s">
        <v>21759</v>
      </c>
      <c r="C14880" s="40" t="s">
        <v>125</v>
      </c>
      <c r="D14880" s="40" t="s">
        <v>118</v>
      </c>
      <c r="E14880" s="40" t="s">
        <v>9339</v>
      </c>
      <c r="F14880" s="40" t="s">
        <v>21760</v>
      </c>
      <c r="G14880" s="40">
        <v>116.5</v>
      </c>
    </row>
    <row r="14881" spans="1:7" x14ac:dyDescent="0.25">
      <c r="A14881" s="40">
        <v>9900056</v>
      </c>
      <c r="B14881" s="40" t="s">
        <v>21761</v>
      </c>
      <c r="C14881" s="40" t="s">
        <v>125</v>
      </c>
      <c r="D14881" s="40" t="s">
        <v>1464</v>
      </c>
      <c r="E14881" s="40" t="s">
        <v>9339</v>
      </c>
      <c r="F14881" s="40" t="s">
        <v>21762</v>
      </c>
      <c r="G14881" s="40">
        <v>212.4</v>
      </c>
    </row>
    <row r="14882" spans="1:7" x14ac:dyDescent="0.25">
      <c r="A14882" s="40">
        <v>9900057</v>
      </c>
      <c r="B14882" s="40" t="s">
        <v>10889</v>
      </c>
      <c r="C14882" s="40" t="s">
        <v>125</v>
      </c>
      <c r="D14882" s="40" t="s">
        <v>118</v>
      </c>
      <c r="E14882" s="40" t="s">
        <v>7465</v>
      </c>
      <c r="F14882" s="40" t="s">
        <v>21738</v>
      </c>
      <c r="G14882" s="40">
        <v>0.94</v>
      </c>
    </row>
    <row r="14883" spans="1:7" x14ac:dyDescent="0.25">
      <c r="A14883" s="40">
        <v>9900059</v>
      </c>
      <c r="B14883" s="40" t="s">
        <v>21763</v>
      </c>
      <c r="C14883" s="40" t="s">
        <v>125</v>
      </c>
      <c r="D14883" s="40" t="s">
        <v>4083</v>
      </c>
      <c r="E14883" s="40" t="s">
        <v>9339</v>
      </c>
      <c r="F14883" s="40" t="s">
        <v>21764</v>
      </c>
      <c r="G14883" s="40">
        <v>0</v>
      </c>
    </row>
    <row r="14884" spans="1:7" x14ac:dyDescent="0.25">
      <c r="A14884" s="40">
        <v>9900060</v>
      </c>
      <c r="B14884" s="40" t="s">
        <v>21765</v>
      </c>
      <c r="C14884" s="40" t="s">
        <v>125</v>
      </c>
      <c r="D14884" s="40" t="s">
        <v>1464</v>
      </c>
      <c r="E14884" s="40" t="s">
        <v>9339</v>
      </c>
      <c r="F14884" s="40" t="s">
        <v>21766</v>
      </c>
      <c r="G14884" s="40">
        <v>75.400000000000006</v>
      </c>
    </row>
    <row r="14885" spans="1:7" x14ac:dyDescent="0.25">
      <c r="A14885" s="40">
        <v>9900061</v>
      </c>
      <c r="B14885" s="40" t="s">
        <v>21767</v>
      </c>
      <c r="C14885" s="40" t="s">
        <v>125</v>
      </c>
      <c r="D14885" s="40" t="s">
        <v>1464</v>
      </c>
      <c r="E14885" s="40" t="s">
        <v>9339</v>
      </c>
      <c r="F14885" s="40" t="s">
        <v>21768</v>
      </c>
      <c r="G14885" s="40">
        <v>244.8</v>
      </c>
    </row>
    <row r="14886" spans="1:7" x14ac:dyDescent="0.25">
      <c r="A14886" s="40">
        <v>9900062</v>
      </c>
      <c r="B14886" s="40" t="s">
        <v>21769</v>
      </c>
      <c r="C14886" s="40" t="s">
        <v>125</v>
      </c>
      <c r="D14886" s="40" t="s">
        <v>1431</v>
      </c>
      <c r="E14886" s="40" t="s">
        <v>9339</v>
      </c>
      <c r="F14886" s="40" t="s">
        <v>21770</v>
      </c>
      <c r="G14886" s="40">
        <v>35.26</v>
      </c>
    </row>
    <row r="14887" spans="1:7" x14ac:dyDescent="0.25">
      <c r="A14887" s="40">
        <v>9900063</v>
      </c>
      <c r="B14887" s="40" t="s">
        <v>21771</v>
      </c>
      <c r="C14887" s="40" t="s">
        <v>125</v>
      </c>
      <c r="D14887" s="40" t="s">
        <v>1464</v>
      </c>
      <c r="E14887" s="40" t="s">
        <v>9339</v>
      </c>
      <c r="F14887" s="40" t="s">
        <v>21772</v>
      </c>
      <c r="G14887" s="40">
        <v>216.4</v>
      </c>
    </row>
    <row r="14888" spans="1:7" x14ac:dyDescent="0.25">
      <c r="A14888" s="40">
        <v>9900064</v>
      </c>
      <c r="B14888" s="40" t="s">
        <v>10778</v>
      </c>
      <c r="C14888" s="40" t="s">
        <v>122</v>
      </c>
      <c r="D14888" s="40" t="s">
        <v>118</v>
      </c>
      <c r="E14888" s="40" t="s">
        <v>166</v>
      </c>
      <c r="F14888" s="40" t="s">
        <v>167</v>
      </c>
      <c r="G14888" s="40">
        <v>0</v>
      </c>
    </row>
    <row r="14889" spans="1:7" x14ac:dyDescent="0.25">
      <c r="A14889" s="40">
        <v>9900066</v>
      </c>
      <c r="B14889" s="40" t="s">
        <v>21773</v>
      </c>
      <c r="C14889" s="40" t="s">
        <v>125</v>
      </c>
      <c r="D14889" s="40" t="s">
        <v>118</v>
      </c>
      <c r="E14889" s="40" t="s">
        <v>2633</v>
      </c>
      <c r="F14889" s="40" t="s">
        <v>21774</v>
      </c>
      <c r="G14889" s="40">
        <v>454.6</v>
      </c>
    </row>
    <row r="14890" spans="1:7" x14ac:dyDescent="0.25">
      <c r="A14890" s="40">
        <v>9900067</v>
      </c>
      <c r="B14890" s="40" t="s">
        <v>21775</v>
      </c>
      <c r="C14890" s="40" t="s">
        <v>125</v>
      </c>
      <c r="D14890" s="40" t="s">
        <v>118</v>
      </c>
      <c r="E14890" s="40" t="s">
        <v>2633</v>
      </c>
      <c r="F14890" s="40" t="s">
        <v>21776</v>
      </c>
      <c r="G14890" s="40">
        <v>0</v>
      </c>
    </row>
    <row r="14891" spans="1:7" x14ac:dyDescent="0.25">
      <c r="A14891" s="40">
        <v>9900068</v>
      </c>
      <c r="B14891" s="40" t="s">
        <v>21777</v>
      </c>
      <c r="C14891" s="40" t="s">
        <v>125</v>
      </c>
      <c r="D14891" s="40" t="s">
        <v>118</v>
      </c>
      <c r="E14891" s="40" t="s">
        <v>2633</v>
      </c>
      <c r="F14891" s="40" t="s">
        <v>3020</v>
      </c>
      <c r="G14891" s="40">
        <v>67.05</v>
      </c>
    </row>
    <row r="14892" spans="1:7" x14ac:dyDescent="0.25">
      <c r="A14892" s="40">
        <v>9900069</v>
      </c>
      <c r="B14892" s="40" t="s">
        <v>21778</v>
      </c>
      <c r="C14892" s="40" t="s">
        <v>125</v>
      </c>
      <c r="D14892" s="40" t="s">
        <v>118</v>
      </c>
      <c r="E14892" s="40" t="s">
        <v>2633</v>
      </c>
      <c r="F14892" s="40" t="s">
        <v>21779</v>
      </c>
      <c r="G14892" s="40">
        <v>2.6</v>
      </c>
    </row>
    <row r="14893" spans="1:7" x14ac:dyDescent="0.25">
      <c r="A14893" s="40">
        <v>9900070</v>
      </c>
      <c r="B14893" s="40" t="s">
        <v>21780</v>
      </c>
      <c r="C14893" s="40" t="s">
        <v>125</v>
      </c>
      <c r="D14893" s="40" t="s">
        <v>118</v>
      </c>
      <c r="E14893" s="40" t="s">
        <v>2633</v>
      </c>
      <c r="F14893" s="40" t="s">
        <v>21781</v>
      </c>
      <c r="G14893" s="40">
        <v>70.55</v>
      </c>
    </row>
    <row r="14894" spans="1:7" x14ac:dyDescent="0.25">
      <c r="A14894" s="40">
        <v>9900071</v>
      </c>
      <c r="B14894" s="40" t="s">
        <v>21782</v>
      </c>
      <c r="C14894" s="40" t="s">
        <v>125</v>
      </c>
      <c r="D14894" s="40" t="s">
        <v>118</v>
      </c>
      <c r="E14894" s="40" t="s">
        <v>2633</v>
      </c>
      <c r="F14894" s="40" t="s">
        <v>21776</v>
      </c>
      <c r="G14894" s="40">
        <v>405.29</v>
      </c>
    </row>
    <row r="14895" spans="1:7" x14ac:dyDescent="0.25">
      <c r="A14895" s="40">
        <v>9900072</v>
      </c>
      <c r="B14895" s="40" t="s">
        <v>21783</v>
      </c>
      <c r="C14895" s="40" t="s">
        <v>125</v>
      </c>
      <c r="D14895" s="40" t="s">
        <v>118</v>
      </c>
      <c r="E14895" s="40" t="s">
        <v>2633</v>
      </c>
      <c r="F14895" s="40" t="s">
        <v>21784</v>
      </c>
      <c r="G14895" s="40">
        <v>190</v>
      </c>
    </row>
    <row r="14896" spans="1:7" x14ac:dyDescent="0.25">
      <c r="A14896" s="40">
        <v>9900073</v>
      </c>
      <c r="B14896" s="40" t="s">
        <v>21785</v>
      </c>
      <c r="C14896" s="40" t="s">
        <v>125</v>
      </c>
      <c r="D14896" s="40" t="s">
        <v>118</v>
      </c>
      <c r="E14896" s="40" t="s">
        <v>2633</v>
      </c>
      <c r="F14896" s="40" t="s">
        <v>21786</v>
      </c>
      <c r="G14896" s="40">
        <v>600.07000000000005</v>
      </c>
    </row>
    <row r="14897" spans="1:7" x14ac:dyDescent="0.25">
      <c r="A14897" s="40">
        <v>9900074</v>
      </c>
      <c r="B14897" s="40" t="s">
        <v>21787</v>
      </c>
      <c r="C14897" s="40" t="s">
        <v>125</v>
      </c>
      <c r="D14897" s="40" t="s">
        <v>118</v>
      </c>
      <c r="E14897" s="40" t="s">
        <v>2633</v>
      </c>
      <c r="F14897" s="40" t="s">
        <v>21788</v>
      </c>
      <c r="G14897" s="40">
        <v>323.24</v>
      </c>
    </row>
    <row r="14898" spans="1:7" x14ac:dyDescent="0.25">
      <c r="A14898" s="40">
        <v>9900075</v>
      </c>
      <c r="B14898" s="40" t="s">
        <v>21789</v>
      </c>
      <c r="C14898" s="40" t="s">
        <v>125</v>
      </c>
      <c r="D14898" s="40" t="s">
        <v>118</v>
      </c>
      <c r="E14898" s="40" t="s">
        <v>3377</v>
      </c>
      <c r="F14898" s="40" t="s">
        <v>2797</v>
      </c>
      <c r="G14898" s="40">
        <v>3.53</v>
      </c>
    </row>
    <row r="14899" spans="1:7" x14ac:dyDescent="0.25">
      <c r="A14899" s="40">
        <v>9900076</v>
      </c>
      <c r="B14899" s="40" t="s">
        <v>21790</v>
      </c>
      <c r="C14899" s="40" t="s">
        <v>125</v>
      </c>
      <c r="D14899" s="40" t="s">
        <v>118</v>
      </c>
      <c r="E14899" s="40" t="s">
        <v>3377</v>
      </c>
      <c r="F14899" s="40" t="s">
        <v>21750</v>
      </c>
      <c r="G14899" s="40">
        <v>1</v>
      </c>
    </row>
    <row r="14900" spans="1:7" x14ac:dyDescent="0.25">
      <c r="A14900" s="40">
        <v>9900077</v>
      </c>
      <c r="B14900" s="40" t="s">
        <v>21791</v>
      </c>
      <c r="C14900" s="40" t="s">
        <v>125</v>
      </c>
      <c r="D14900" s="40" t="s">
        <v>118</v>
      </c>
      <c r="E14900" s="40" t="s">
        <v>3377</v>
      </c>
      <c r="F14900" s="40" t="s">
        <v>21744</v>
      </c>
      <c r="G14900" s="40">
        <v>28.42</v>
      </c>
    </row>
    <row r="14901" spans="1:7" x14ac:dyDescent="0.25">
      <c r="A14901" s="40">
        <v>9900078</v>
      </c>
      <c r="B14901" s="40" t="s">
        <v>21792</v>
      </c>
      <c r="C14901" s="40" t="s">
        <v>125</v>
      </c>
      <c r="D14901" s="40" t="s">
        <v>118</v>
      </c>
      <c r="E14901" s="40" t="s">
        <v>3377</v>
      </c>
      <c r="F14901" s="40" t="s">
        <v>7739</v>
      </c>
      <c r="G14901" s="40">
        <v>35.5</v>
      </c>
    </row>
    <row r="14902" spans="1:7" x14ac:dyDescent="0.25">
      <c r="A14902" s="40">
        <v>9900079</v>
      </c>
      <c r="B14902" s="40" t="s">
        <v>21793</v>
      </c>
      <c r="C14902" s="40" t="s">
        <v>125</v>
      </c>
      <c r="D14902" s="40" t="s">
        <v>118</v>
      </c>
      <c r="E14902" s="40" t="s">
        <v>3377</v>
      </c>
      <c r="F14902" s="40" t="s">
        <v>21794</v>
      </c>
      <c r="G14902" s="40">
        <v>26.25</v>
      </c>
    </row>
    <row r="14903" spans="1:7" x14ac:dyDescent="0.25">
      <c r="A14903" s="40">
        <v>9900080</v>
      </c>
      <c r="B14903" s="40" t="s">
        <v>21795</v>
      </c>
      <c r="C14903" s="40" t="s">
        <v>125</v>
      </c>
      <c r="D14903" s="40" t="s">
        <v>118</v>
      </c>
      <c r="E14903" s="40" t="s">
        <v>3377</v>
      </c>
      <c r="F14903" s="40" t="s">
        <v>2797</v>
      </c>
      <c r="G14903" s="40">
        <v>11.5</v>
      </c>
    </row>
    <row r="14904" spans="1:7" x14ac:dyDescent="0.25">
      <c r="A14904" s="40">
        <v>9900081</v>
      </c>
      <c r="B14904" s="40" t="s">
        <v>21796</v>
      </c>
      <c r="C14904" s="40" t="s">
        <v>122</v>
      </c>
      <c r="D14904" s="40" t="s">
        <v>118</v>
      </c>
      <c r="E14904" s="40" t="s">
        <v>3377</v>
      </c>
      <c r="F14904" s="40" t="s">
        <v>123</v>
      </c>
      <c r="G14904" s="40">
        <v>0</v>
      </c>
    </row>
    <row r="14905" spans="1:7" x14ac:dyDescent="0.25">
      <c r="A14905" s="40">
        <v>9900082</v>
      </c>
      <c r="B14905" s="40" t="s">
        <v>21797</v>
      </c>
      <c r="C14905" s="40" t="s">
        <v>125</v>
      </c>
      <c r="D14905" s="40" t="s">
        <v>118</v>
      </c>
      <c r="E14905" s="40" t="s">
        <v>3377</v>
      </c>
      <c r="F14905" s="40" t="s">
        <v>21798</v>
      </c>
      <c r="G14905" s="40">
        <v>53</v>
      </c>
    </row>
    <row r="14906" spans="1:7" x14ac:dyDescent="0.25">
      <c r="A14906" s="40">
        <v>9900083</v>
      </c>
      <c r="B14906" s="40" t="s">
        <v>21799</v>
      </c>
      <c r="C14906" s="40" t="s">
        <v>125</v>
      </c>
      <c r="D14906" s="40" t="s">
        <v>118</v>
      </c>
      <c r="E14906" s="40" t="s">
        <v>3377</v>
      </c>
      <c r="F14906" s="40" t="s">
        <v>3073</v>
      </c>
      <c r="G14906" s="40">
        <v>42.5</v>
      </c>
    </row>
    <row r="14907" spans="1:7" x14ac:dyDescent="0.25">
      <c r="A14907" s="40">
        <v>9900084</v>
      </c>
      <c r="B14907" s="40" t="s">
        <v>21797</v>
      </c>
      <c r="C14907" s="40" t="s">
        <v>125</v>
      </c>
      <c r="D14907" s="40" t="s">
        <v>118</v>
      </c>
      <c r="E14907" s="40" t="s">
        <v>3377</v>
      </c>
      <c r="F14907" s="40" t="s">
        <v>21800</v>
      </c>
      <c r="G14907" s="40">
        <v>286.5</v>
      </c>
    </row>
    <row r="14908" spans="1:7" x14ac:dyDescent="0.25">
      <c r="A14908" s="40">
        <v>9900085</v>
      </c>
      <c r="B14908" s="40" t="s">
        <v>21801</v>
      </c>
      <c r="C14908" s="40" t="s">
        <v>125</v>
      </c>
      <c r="D14908" s="40" t="s">
        <v>118</v>
      </c>
      <c r="E14908" s="40" t="s">
        <v>3377</v>
      </c>
      <c r="F14908" s="40" t="s">
        <v>2403</v>
      </c>
      <c r="G14908" s="40">
        <v>81.900000000000006</v>
      </c>
    </row>
    <row r="14909" spans="1:7" x14ac:dyDescent="0.25">
      <c r="A14909" s="40">
        <v>9900086</v>
      </c>
      <c r="B14909" s="40" t="s">
        <v>21802</v>
      </c>
      <c r="C14909" s="40" t="s">
        <v>125</v>
      </c>
      <c r="D14909" s="40" t="s">
        <v>118</v>
      </c>
      <c r="E14909" s="40" t="s">
        <v>3377</v>
      </c>
      <c r="F14909" s="40" t="s">
        <v>21803</v>
      </c>
      <c r="G14909" s="40">
        <v>44.17</v>
      </c>
    </row>
    <row r="14910" spans="1:7" x14ac:dyDescent="0.25">
      <c r="A14910" s="40">
        <v>9900087</v>
      </c>
      <c r="B14910" s="40" t="s">
        <v>21804</v>
      </c>
      <c r="C14910" s="40" t="s">
        <v>125</v>
      </c>
      <c r="D14910" s="40" t="s">
        <v>118</v>
      </c>
      <c r="E14910" s="40" t="s">
        <v>3377</v>
      </c>
      <c r="F14910" s="40" t="s">
        <v>21750</v>
      </c>
      <c r="G14910" s="40">
        <v>7.44</v>
      </c>
    </row>
    <row r="14911" spans="1:7" x14ac:dyDescent="0.25">
      <c r="A14911" s="40">
        <v>9900088</v>
      </c>
      <c r="B14911" s="40" t="s">
        <v>21805</v>
      </c>
      <c r="C14911" s="40" t="s">
        <v>125</v>
      </c>
      <c r="D14911" s="40" t="s">
        <v>118</v>
      </c>
      <c r="E14911" s="40" t="s">
        <v>3377</v>
      </c>
      <c r="F14911" s="40" t="s">
        <v>21806</v>
      </c>
      <c r="G14911" s="40">
        <v>170</v>
      </c>
    </row>
    <row r="14912" spans="1:7" x14ac:dyDescent="0.25">
      <c r="A14912" s="40">
        <v>9900089</v>
      </c>
      <c r="B14912" s="40" t="s">
        <v>21807</v>
      </c>
      <c r="C14912" s="40" t="s">
        <v>125</v>
      </c>
      <c r="D14912" s="40" t="s">
        <v>118</v>
      </c>
      <c r="E14912" s="40" t="s">
        <v>3377</v>
      </c>
      <c r="F14912" s="40" t="s">
        <v>21776</v>
      </c>
      <c r="G14912" s="40">
        <v>74.63</v>
      </c>
    </row>
    <row r="14913" spans="1:7" x14ac:dyDescent="0.25">
      <c r="A14913" s="40">
        <v>9900090</v>
      </c>
      <c r="B14913" s="40" t="s">
        <v>21808</v>
      </c>
      <c r="C14913" s="40" t="s">
        <v>125</v>
      </c>
      <c r="D14913" s="40" t="s">
        <v>118</v>
      </c>
      <c r="E14913" s="40" t="s">
        <v>3377</v>
      </c>
      <c r="F14913" s="40" t="s">
        <v>2752</v>
      </c>
      <c r="G14913" s="40">
        <v>5.64</v>
      </c>
    </row>
    <row r="14914" spans="1:7" x14ac:dyDescent="0.25">
      <c r="A14914" s="40">
        <v>9900092</v>
      </c>
      <c r="B14914" s="40" t="s">
        <v>21809</v>
      </c>
      <c r="C14914" s="40" t="s">
        <v>125</v>
      </c>
      <c r="D14914" s="40" t="s">
        <v>118</v>
      </c>
      <c r="E14914" s="40" t="s">
        <v>3377</v>
      </c>
      <c r="F14914" s="40" t="s">
        <v>21794</v>
      </c>
      <c r="G14914" s="40">
        <v>12.05</v>
      </c>
    </row>
    <row r="14915" spans="1:7" x14ac:dyDescent="0.25">
      <c r="A14915" s="40">
        <v>9900093</v>
      </c>
      <c r="B14915" s="40" t="s">
        <v>21810</v>
      </c>
      <c r="C14915" s="40" t="s">
        <v>125</v>
      </c>
      <c r="D14915" s="40" t="s">
        <v>118</v>
      </c>
      <c r="E14915" s="40" t="s">
        <v>3377</v>
      </c>
      <c r="F14915" s="40" t="s">
        <v>2478</v>
      </c>
      <c r="G14915" s="40">
        <v>24.94</v>
      </c>
    </row>
    <row r="14916" spans="1:7" x14ac:dyDescent="0.25">
      <c r="A14916" s="40">
        <v>9900094</v>
      </c>
      <c r="B14916" s="40" t="s">
        <v>21811</v>
      </c>
      <c r="C14916" s="40" t="s">
        <v>125</v>
      </c>
      <c r="D14916" s="40" t="s">
        <v>118</v>
      </c>
      <c r="E14916" s="40" t="s">
        <v>3377</v>
      </c>
      <c r="F14916" s="40" t="s">
        <v>21812</v>
      </c>
      <c r="G14916" s="40">
        <v>34.42</v>
      </c>
    </row>
    <row r="14917" spans="1:7" x14ac:dyDescent="0.25">
      <c r="A14917" s="40">
        <v>9900095</v>
      </c>
      <c r="B14917" s="40" t="s">
        <v>21813</v>
      </c>
      <c r="C14917" s="40" t="s">
        <v>125</v>
      </c>
      <c r="D14917" s="40" t="s">
        <v>118</v>
      </c>
      <c r="E14917" s="40" t="s">
        <v>3377</v>
      </c>
      <c r="F14917" s="40" t="s">
        <v>21814</v>
      </c>
      <c r="G14917" s="40">
        <v>21.23</v>
      </c>
    </row>
    <row r="14918" spans="1:7" x14ac:dyDescent="0.25">
      <c r="A14918" s="40">
        <v>9900096</v>
      </c>
      <c r="B14918" s="40" t="s">
        <v>21815</v>
      </c>
      <c r="C14918" s="40" t="s">
        <v>125</v>
      </c>
      <c r="D14918" s="40" t="s">
        <v>118</v>
      </c>
      <c r="E14918" s="40" t="s">
        <v>3377</v>
      </c>
      <c r="F14918" s="40" t="s">
        <v>7739</v>
      </c>
      <c r="G14918" s="40">
        <v>96</v>
      </c>
    </row>
    <row r="14919" spans="1:7" x14ac:dyDescent="0.25">
      <c r="A14919" s="40">
        <v>9900097</v>
      </c>
      <c r="B14919" s="40" t="s">
        <v>21816</v>
      </c>
      <c r="C14919" s="40" t="s">
        <v>125</v>
      </c>
      <c r="D14919" s="40" t="s">
        <v>118</v>
      </c>
      <c r="E14919" s="40" t="s">
        <v>3377</v>
      </c>
      <c r="F14919" s="40" t="s">
        <v>21814</v>
      </c>
      <c r="G14919" s="40">
        <v>19.46</v>
      </c>
    </row>
    <row r="14920" spans="1:7" x14ac:dyDescent="0.25">
      <c r="A14920" s="40">
        <v>9900098</v>
      </c>
      <c r="B14920" s="40" t="s">
        <v>21817</v>
      </c>
      <c r="C14920" s="40" t="s">
        <v>125</v>
      </c>
      <c r="D14920" s="40" t="s">
        <v>118</v>
      </c>
      <c r="E14920" s="40" t="s">
        <v>3377</v>
      </c>
      <c r="F14920" s="40" t="s">
        <v>2590</v>
      </c>
      <c r="G14920" s="40">
        <v>20.84</v>
      </c>
    </row>
    <row r="14921" spans="1:7" x14ac:dyDescent="0.25">
      <c r="A14921" s="40">
        <v>9900099</v>
      </c>
      <c r="B14921" s="40" t="s">
        <v>21818</v>
      </c>
      <c r="C14921" s="40" t="s">
        <v>125</v>
      </c>
      <c r="D14921" s="40" t="s">
        <v>118</v>
      </c>
      <c r="E14921" s="40" t="s">
        <v>3377</v>
      </c>
      <c r="F14921" s="40" t="s">
        <v>21798</v>
      </c>
      <c r="G14921" s="40">
        <v>132.53</v>
      </c>
    </row>
    <row r="14922" spans="1:7" x14ac:dyDescent="0.25">
      <c r="A14922" s="40">
        <v>9900100</v>
      </c>
      <c r="B14922" s="40" t="s">
        <v>21819</v>
      </c>
      <c r="C14922" s="40" t="s">
        <v>125</v>
      </c>
      <c r="D14922" s="40" t="s">
        <v>118</v>
      </c>
      <c r="E14922" s="40" t="s">
        <v>3377</v>
      </c>
      <c r="F14922" s="40" t="s">
        <v>2463</v>
      </c>
      <c r="G14922" s="40">
        <v>160</v>
      </c>
    </row>
    <row r="14923" spans="1:7" x14ac:dyDescent="0.25">
      <c r="A14923" s="40">
        <v>9900101</v>
      </c>
      <c r="B14923" s="40" t="s">
        <v>21820</v>
      </c>
      <c r="C14923" s="40" t="s">
        <v>125</v>
      </c>
      <c r="D14923" s="40" t="s">
        <v>118</v>
      </c>
      <c r="E14923" s="40" t="s">
        <v>3377</v>
      </c>
      <c r="F14923" s="40" t="s">
        <v>21812</v>
      </c>
      <c r="G14923" s="40">
        <v>19.46</v>
      </c>
    </row>
    <row r="14924" spans="1:7" x14ac:dyDescent="0.25">
      <c r="A14924" s="40">
        <v>9900102</v>
      </c>
      <c r="B14924" s="40" t="s">
        <v>21821</v>
      </c>
      <c r="C14924" s="40" t="s">
        <v>125</v>
      </c>
      <c r="D14924" s="40" t="s">
        <v>118</v>
      </c>
      <c r="E14924" s="40" t="s">
        <v>3377</v>
      </c>
      <c r="F14924" s="40" t="s">
        <v>21798</v>
      </c>
      <c r="G14924" s="40">
        <v>88.97</v>
      </c>
    </row>
    <row r="14925" spans="1:7" x14ac:dyDescent="0.25">
      <c r="A14925" s="40">
        <v>9900103</v>
      </c>
      <c r="B14925" s="40" t="s">
        <v>21822</v>
      </c>
      <c r="C14925" s="40" t="s">
        <v>125</v>
      </c>
      <c r="D14925" s="40" t="s">
        <v>118</v>
      </c>
      <c r="E14925" s="40" t="s">
        <v>3377</v>
      </c>
      <c r="F14925" s="40" t="s">
        <v>21823</v>
      </c>
      <c r="G14925" s="40">
        <v>35.840000000000003</v>
      </c>
    </row>
    <row r="14926" spans="1:7" x14ac:dyDescent="0.25">
      <c r="A14926" s="40">
        <v>9900104</v>
      </c>
      <c r="B14926" s="40" t="s">
        <v>21824</v>
      </c>
      <c r="C14926" s="40" t="s">
        <v>125</v>
      </c>
      <c r="D14926" s="40" t="s">
        <v>118</v>
      </c>
      <c r="E14926" s="40" t="s">
        <v>3377</v>
      </c>
      <c r="F14926" s="40" t="s">
        <v>21825</v>
      </c>
      <c r="G14926" s="40">
        <v>113.34</v>
      </c>
    </row>
    <row r="14927" spans="1:7" x14ac:dyDescent="0.25">
      <c r="A14927" s="40">
        <v>9900105</v>
      </c>
      <c r="B14927" s="40" t="s">
        <v>21826</v>
      </c>
      <c r="C14927" s="40" t="s">
        <v>125</v>
      </c>
      <c r="D14927" s="40" t="s">
        <v>118</v>
      </c>
      <c r="E14927" s="40" t="s">
        <v>3377</v>
      </c>
      <c r="F14927" s="40" t="s">
        <v>21814</v>
      </c>
      <c r="G14927" s="40">
        <v>150.30000000000001</v>
      </c>
    </row>
    <row r="14928" spans="1:7" x14ac:dyDescent="0.25">
      <c r="A14928" s="40">
        <v>9900106</v>
      </c>
      <c r="B14928" s="40" t="s">
        <v>21827</v>
      </c>
      <c r="C14928" s="40" t="s">
        <v>125</v>
      </c>
      <c r="D14928" s="40" t="s">
        <v>118</v>
      </c>
      <c r="E14928" s="40" t="s">
        <v>3377</v>
      </c>
      <c r="F14928" s="40" t="s">
        <v>21812</v>
      </c>
      <c r="G14928" s="40">
        <v>31.88</v>
      </c>
    </row>
    <row r="14929" spans="1:7" x14ac:dyDescent="0.25">
      <c r="A14929" s="40">
        <v>9900107</v>
      </c>
      <c r="B14929" s="40" t="s">
        <v>21828</v>
      </c>
      <c r="C14929" s="40" t="s">
        <v>125</v>
      </c>
      <c r="D14929" s="40" t="s">
        <v>118</v>
      </c>
      <c r="E14929" s="40" t="s">
        <v>3377</v>
      </c>
      <c r="F14929" s="40" t="s">
        <v>21814</v>
      </c>
      <c r="G14929" s="40">
        <v>19.5</v>
      </c>
    </row>
    <row r="14930" spans="1:7" x14ac:dyDescent="0.25">
      <c r="A14930" s="40">
        <v>9900108</v>
      </c>
      <c r="B14930" s="40" t="s">
        <v>21829</v>
      </c>
      <c r="C14930" s="40" t="s">
        <v>125</v>
      </c>
      <c r="D14930" s="40" t="s">
        <v>118</v>
      </c>
      <c r="E14930" s="40" t="s">
        <v>3377</v>
      </c>
      <c r="F14930" s="40" t="s">
        <v>2403</v>
      </c>
      <c r="G14930" s="40">
        <v>11.6</v>
      </c>
    </row>
    <row r="14931" spans="1:7" x14ac:dyDescent="0.25">
      <c r="A14931" s="40">
        <v>9900109</v>
      </c>
      <c r="B14931" s="40" t="s">
        <v>21830</v>
      </c>
      <c r="C14931" s="40" t="s">
        <v>125</v>
      </c>
      <c r="D14931" s="40" t="s">
        <v>118</v>
      </c>
      <c r="E14931" s="40" t="s">
        <v>3377</v>
      </c>
      <c r="F14931" s="40" t="s">
        <v>2463</v>
      </c>
      <c r="G14931" s="40">
        <v>39</v>
      </c>
    </row>
    <row r="14932" spans="1:7" x14ac:dyDescent="0.25">
      <c r="A14932" s="40">
        <v>9900110</v>
      </c>
      <c r="B14932" s="40" t="s">
        <v>21831</v>
      </c>
      <c r="C14932" s="40" t="s">
        <v>125</v>
      </c>
      <c r="D14932" s="40" t="s">
        <v>118</v>
      </c>
      <c r="E14932" s="40" t="s">
        <v>3377</v>
      </c>
      <c r="F14932" s="40" t="s">
        <v>21776</v>
      </c>
      <c r="G14932" s="40">
        <v>55.5</v>
      </c>
    </row>
    <row r="14933" spans="1:7" x14ac:dyDescent="0.25">
      <c r="A14933" s="40">
        <v>9900111</v>
      </c>
      <c r="B14933" s="40" t="s">
        <v>21832</v>
      </c>
      <c r="C14933" s="40" t="s">
        <v>125</v>
      </c>
      <c r="D14933" s="40" t="s">
        <v>118</v>
      </c>
      <c r="E14933" s="40" t="s">
        <v>3377</v>
      </c>
      <c r="F14933" s="40" t="s">
        <v>21794</v>
      </c>
      <c r="G14933" s="40">
        <v>24.59</v>
      </c>
    </row>
    <row r="14934" spans="1:7" x14ac:dyDescent="0.25">
      <c r="A14934" s="40">
        <v>9900112</v>
      </c>
      <c r="B14934" s="40" t="s">
        <v>21833</v>
      </c>
      <c r="C14934" s="40" t="s">
        <v>125</v>
      </c>
      <c r="D14934" s="40" t="s">
        <v>118</v>
      </c>
      <c r="E14934" s="40" t="s">
        <v>1853</v>
      </c>
      <c r="F14934" s="40" t="s">
        <v>3314</v>
      </c>
      <c r="G14934" s="40">
        <v>84</v>
      </c>
    </row>
    <row r="14935" spans="1:7" x14ac:dyDescent="0.25">
      <c r="A14935" s="40">
        <v>9900113</v>
      </c>
      <c r="B14935" s="40" t="s">
        <v>21834</v>
      </c>
      <c r="C14935" s="40" t="s">
        <v>125</v>
      </c>
      <c r="D14935" s="40" t="s">
        <v>118</v>
      </c>
      <c r="E14935" s="40" t="s">
        <v>1853</v>
      </c>
      <c r="F14935" s="40" t="s">
        <v>21835</v>
      </c>
      <c r="G14935" s="40">
        <v>120</v>
      </c>
    </row>
    <row r="14936" spans="1:7" x14ac:dyDescent="0.25">
      <c r="A14936" s="40">
        <v>9900114</v>
      </c>
      <c r="B14936" s="40" t="s">
        <v>21836</v>
      </c>
      <c r="C14936" s="40" t="s">
        <v>125</v>
      </c>
      <c r="D14936" s="40" t="s">
        <v>118</v>
      </c>
      <c r="E14936" s="40" t="s">
        <v>2763</v>
      </c>
      <c r="F14936" s="40" t="s">
        <v>21837</v>
      </c>
      <c r="G14936" s="40">
        <v>12</v>
      </c>
    </row>
    <row r="14937" spans="1:7" x14ac:dyDescent="0.25">
      <c r="A14937" s="40">
        <v>9900115</v>
      </c>
      <c r="B14937" s="40" t="s">
        <v>21838</v>
      </c>
      <c r="C14937" s="40" t="s">
        <v>125</v>
      </c>
      <c r="D14937" s="40" t="s">
        <v>118</v>
      </c>
      <c r="E14937" s="40" t="s">
        <v>9339</v>
      </c>
      <c r="F14937" s="40" t="s">
        <v>21839</v>
      </c>
      <c r="G14937" s="40">
        <v>29.1</v>
      </c>
    </row>
    <row r="14938" spans="1:7" x14ac:dyDescent="0.25">
      <c r="A14938" s="40">
        <v>9900116</v>
      </c>
      <c r="B14938" s="40" t="s">
        <v>21743</v>
      </c>
      <c r="C14938" s="40" t="s">
        <v>122</v>
      </c>
      <c r="D14938" s="40" t="s">
        <v>118</v>
      </c>
      <c r="E14938" s="40" t="s">
        <v>190</v>
      </c>
      <c r="F14938" s="40" t="s">
        <v>191</v>
      </c>
      <c r="G14938" s="40">
        <v>0</v>
      </c>
    </row>
    <row r="14939" spans="1:7" x14ac:dyDescent="0.25">
      <c r="A14939" s="40">
        <v>9900118</v>
      </c>
      <c r="B14939" s="40" t="s">
        <v>21840</v>
      </c>
      <c r="C14939" s="40" t="s">
        <v>122</v>
      </c>
      <c r="D14939" s="40" t="s">
        <v>118</v>
      </c>
      <c r="E14939" s="40" t="s">
        <v>166</v>
      </c>
      <c r="F14939" s="40" t="s">
        <v>167</v>
      </c>
      <c r="G14939" s="40">
        <v>0</v>
      </c>
    </row>
    <row r="14940" spans="1:7" x14ac:dyDescent="0.25">
      <c r="A14940" s="40">
        <v>9900119</v>
      </c>
      <c r="B14940" s="40" t="s">
        <v>21841</v>
      </c>
      <c r="C14940" s="40" t="s">
        <v>125</v>
      </c>
      <c r="D14940" s="40" t="s">
        <v>118</v>
      </c>
      <c r="E14940" s="40" t="s">
        <v>10308</v>
      </c>
      <c r="F14940" s="40" t="s">
        <v>21703</v>
      </c>
      <c r="G14940" s="40">
        <v>23.58</v>
      </c>
    </row>
    <row r="14941" spans="1:7" x14ac:dyDescent="0.25">
      <c r="A14941" s="40">
        <v>9900120</v>
      </c>
      <c r="B14941" s="40" t="s">
        <v>21842</v>
      </c>
      <c r="C14941" s="40" t="s">
        <v>125</v>
      </c>
      <c r="D14941" s="40" t="s">
        <v>118</v>
      </c>
      <c r="E14941" s="40" t="s">
        <v>10308</v>
      </c>
      <c r="F14941" s="40" t="s">
        <v>21843</v>
      </c>
      <c r="G14941" s="40">
        <v>1126.96</v>
      </c>
    </row>
    <row r="14942" spans="1:7" x14ac:dyDescent="0.25">
      <c r="A14942" s="40">
        <v>9900121</v>
      </c>
      <c r="B14942" s="40" t="s">
        <v>21844</v>
      </c>
      <c r="C14942" s="40" t="s">
        <v>125</v>
      </c>
      <c r="D14942" s="40" t="s">
        <v>118</v>
      </c>
      <c r="E14942" s="40" t="s">
        <v>10308</v>
      </c>
      <c r="F14942" s="40" t="s">
        <v>10316</v>
      </c>
      <c r="G14942" s="40">
        <v>171.2</v>
      </c>
    </row>
    <row r="14943" spans="1:7" x14ac:dyDescent="0.25">
      <c r="A14943" s="40">
        <v>9900122</v>
      </c>
      <c r="B14943" s="40" t="s">
        <v>21845</v>
      </c>
      <c r="C14943" s="40" t="s">
        <v>125</v>
      </c>
      <c r="D14943" s="40" t="s">
        <v>118</v>
      </c>
      <c r="E14943" s="40" t="s">
        <v>10308</v>
      </c>
      <c r="F14943" s="40" t="s">
        <v>10309</v>
      </c>
      <c r="G14943" s="40">
        <v>154.80000000000001</v>
      </c>
    </row>
    <row r="14944" spans="1:7" x14ac:dyDescent="0.25">
      <c r="A14944" s="40">
        <v>9900123</v>
      </c>
      <c r="B14944" s="40" t="s">
        <v>21846</v>
      </c>
      <c r="C14944" s="40" t="s">
        <v>125</v>
      </c>
      <c r="D14944" s="40" t="s">
        <v>118</v>
      </c>
      <c r="E14944" s="40" t="s">
        <v>2821</v>
      </c>
      <c r="F14944" s="40" t="s">
        <v>20932</v>
      </c>
      <c r="G14944" s="40">
        <v>75</v>
      </c>
    </row>
    <row r="14945" spans="1:7" x14ac:dyDescent="0.25">
      <c r="A14945" s="40">
        <v>9900124</v>
      </c>
      <c r="B14945" s="40" t="s">
        <v>21847</v>
      </c>
      <c r="C14945" s="40" t="s">
        <v>125</v>
      </c>
      <c r="D14945" s="40" t="s">
        <v>118</v>
      </c>
      <c r="E14945" s="40" t="s">
        <v>2821</v>
      </c>
      <c r="F14945" s="40" t="s">
        <v>21848</v>
      </c>
      <c r="G14945" s="40">
        <v>30.99</v>
      </c>
    </row>
    <row r="14946" spans="1:7" x14ac:dyDescent="0.25">
      <c r="A14946" s="40">
        <v>9900125</v>
      </c>
      <c r="B14946" s="40" t="s">
        <v>21849</v>
      </c>
      <c r="C14946" s="40" t="s">
        <v>125</v>
      </c>
      <c r="D14946" s="40" t="s">
        <v>118</v>
      </c>
      <c r="E14946" s="40" t="s">
        <v>2821</v>
      </c>
      <c r="F14946" s="40" t="s">
        <v>3314</v>
      </c>
      <c r="G14946" s="40">
        <v>4</v>
      </c>
    </row>
    <row r="14947" spans="1:7" x14ac:dyDescent="0.25">
      <c r="A14947" s="40">
        <v>9900127</v>
      </c>
      <c r="B14947" s="40" t="s">
        <v>21850</v>
      </c>
      <c r="C14947" s="40" t="s">
        <v>125</v>
      </c>
      <c r="D14947" s="40" t="s">
        <v>118</v>
      </c>
      <c r="E14947" s="40" t="s">
        <v>10750</v>
      </c>
      <c r="F14947" s="40" t="s">
        <v>21851</v>
      </c>
      <c r="G14947" s="40">
        <v>7.6</v>
      </c>
    </row>
    <row r="14948" spans="1:7" x14ac:dyDescent="0.25">
      <c r="A14948" s="40">
        <v>9900128</v>
      </c>
      <c r="B14948" s="40" t="s">
        <v>21852</v>
      </c>
      <c r="C14948" s="40" t="s">
        <v>125</v>
      </c>
      <c r="D14948" s="40" t="s">
        <v>118</v>
      </c>
      <c r="E14948" s="40" t="s">
        <v>10750</v>
      </c>
      <c r="F14948" s="40" t="s">
        <v>21853</v>
      </c>
      <c r="G14948" s="40">
        <v>11.76</v>
      </c>
    </row>
    <row r="14949" spans="1:7" x14ac:dyDescent="0.25">
      <c r="A14949" s="40">
        <v>9900129</v>
      </c>
      <c r="B14949" s="40" t="s">
        <v>21854</v>
      </c>
      <c r="C14949" s="40" t="s">
        <v>125</v>
      </c>
      <c r="D14949" s="40" t="s">
        <v>118</v>
      </c>
      <c r="E14949" s="40" t="s">
        <v>10750</v>
      </c>
      <c r="F14949" s="40" t="s">
        <v>21855</v>
      </c>
      <c r="G14949" s="40">
        <v>7.5</v>
      </c>
    </row>
    <row r="14950" spans="1:7" x14ac:dyDescent="0.25">
      <c r="A14950" s="40">
        <v>9900130</v>
      </c>
      <c r="B14950" s="40" t="s">
        <v>21856</v>
      </c>
      <c r="C14950" s="40" t="s">
        <v>125</v>
      </c>
      <c r="D14950" s="40" t="s">
        <v>118</v>
      </c>
      <c r="E14950" s="40" t="s">
        <v>10750</v>
      </c>
      <c r="F14950" s="40" t="s">
        <v>21857</v>
      </c>
      <c r="G14950" s="40">
        <v>7.56</v>
      </c>
    </row>
    <row r="14951" spans="1:7" x14ac:dyDescent="0.25">
      <c r="A14951" s="40">
        <v>9900131</v>
      </c>
      <c r="B14951" s="40" t="s">
        <v>21858</v>
      </c>
      <c r="C14951" s="40" t="s">
        <v>125</v>
      </c>
      <c r="D14951" s="40" t="s">
        <v>118</v>
      </c>
      <c r="E14951" s="40" t="s">
        <v>10750</v>
      </c>
      <c r="F14951" s="40" t="s">
        <v>21859</v>
      </c>
      <c r="G14951" s="40">
        <v>20.350000000000001</v>
      </c>
    </row>
    <row r="14952" spans="1:7" x14ac:dyDescent="0.25">
      <c r="A14952" s="40">
        <v>9900132</v>
      </c>
      <c r="B14952" s="40" t="s">
        <v>21860</v>
      </c>
      <c r="C14952" s="40" t="s">
        <v>125</v>
      </c>
      <c r="D14952" s="40" t="s">
        <v>118</v>
      </c>
      <c r="E14952" s="40" t="s">
        <v>10750</v>
      </c>
      <c r="F14952" s="40" t="s">
        <v>21861</v>
      </c>
      <c r="G14952" s="40">
        <v>31.47</v>
      </c>
    </row>
    <row r="14953" spans="1:7" x14ac:dyDescent="0.25">
      <c r="A14953" s="40">
        <v>9900133</v>
      </c>
      <c r="B14953" s="40" t="s">
        <v>21862</v>
      </c>
      <c r="C14953" s="40" t="s">
        <v>125</v>
      </c>
      <c r="D14953" s="40" t="s">
        <v>118</v>
      </c>
      <c r="E14953" s="40" t="s">
        <v>10308</v>
      </c>
      <c r="F14953" s="40" t="s">
        <v>21703</v>
      </c>
      <c r="G14953" s="40">
        <v>65.7</v>
      </c>
    </row>
    <row r="14954" spans="1:7" x14ac:dyDescent="0.25">
      <c r="A14954" s="40">
        <v>9900134</v>
      </c>
      <c r="B14954" s="40" t="s">
        <v>21863</v>
      </c>
      <c r="C14954" s="40" t="s">
        <v>125</v>
      </c>
      <c r="D14954" s="40" t="s">
        <v>118</v>
      </c>
      <c r="E14954" s="40" t="s">
        <v>2633</v>
      </c>
      <c r="F14954" s="40" t="s">
        <v>21864</v>
      </c>
      <c r="G14954" s="40">
        <v>98.45</v>
      </c>
    </row>
    <row r="14955" spans="1:7" x14ac:dyDescent="0.25">
      <c r="A14955" s="40">
        <v>9900135</v>
      </c>
      <c r="B14955" s="40" t="s">
        <v>21865</v>
      </c>
      <c r="C14955" s="40" t="s">
        <v>125</v>
      </c>
      <c r="D14955" s="40" t="s">
        <v>118</v>
      </c>
      <c r="E14955" s="40" t="s">
        <v>2633</v>
      </c>
      <c r="F14955" s="40" t="s">
        <v>21866</v>
      </c>
      <c r="G14955" s="40">
        <v>61.25</v>
      </c>
    </row>
    <row r="14956" spans="1:7" x14ac:dyDescent="0.25">
      <c r="A14956" s="40">
        <v>9900136</v>
      </c>
      <c r="B14956" s="40" t="s">
        <v>21867</v>
      </c>
      <c r="C14956" s="40" t="s">
        <v>125</v>
      </c>
      <c r="D14956" s="40" t="s">
        <v>118</v>
      </c>
      <c r="E14956" s="40" t="s">
        <v>2633</v>
      </c>
      <c r="F14956" s="40" t="s">
        <v>21868</v>
      </c>
      <c r="G14956" s="40">
        <v>150.93</v>
      </c>
    </row>
    <row r="14957" spans="1:7" x14ac:dyDescent="0.25">
      <c r="A14957" s="40">
        <v>9900137</v>
      </c>
      <c r="B14957" s="40" t="s">
        <v>21869</v>
      </c>
      <c r="C14957" s="40" t="s">
        <v>125</v>
      </c>
      <c r="D14957" s="40" t="s">
        <v>118</v>
      </c>
      <c r="E14957" s="40" t="s">
        <v>2868</v>
      </c>
      <c r="F14957" s="40" t="s">
        <v>21870</v>
      </c>
      <c r="G14957" s="40">
        <v>35.71</v>
      </c>
    </row>
    <row r="14958" spans="1:7" x14ac:dyDescent="0.25">
      <c r="A14958" s="40">
        <v>9900138</v>
      </c>
      <c r="B14958" s="40" t="s">
        <v>21871</v>
      </c>
      <c r="C14958" s="40" t="s">
        <v>125</v>
      </c>
      <c r="D14958" s="40" t="s">
        <v>118</v>
      </c>
      <c r="E14958" s="40" t="s">
        <v>3377</v>
      </c>
      <c r="F14958" s="40" t="s">
        <v>21872</v>
      </c>
      <c r="G14958" s="40">
        <v>32.25</v>
      </c>
    </row>
    <row r="14959" spans="1:7" x14ac:dyDescent="0.25">
      <c r="A14959" s="40">
        <v>9900139</v>
      </c>
      <c r="B14959" s="40" t="s">
        <v>21873</v>
      </c>
      <c r="C14959" s="40" t="s">
        <v>125</v>
      </c>
      <c r="D14959" s="40" t="s">
        <v>118</v>
      </c>
      <c r="E14959" s="40" t="s">
        <v>3377</v>
      </c>
      <c r="F14959" s="40" t="s">
        <v>21874</v>
      </c>
      <c r="G14959" s="40">
        <v>674.2</v>
      </c>
    </row>
    <row r="14960" spans="1:7" x14ac:dyDescent="0.25">
      <c r="A14960" s="40">
        <v>9900140</v>
      </c>
      <c r="B14960" s="40" t="s">
        <v>21875</v>
      </c>
      <c r="C14960" s="40" t="s">
        <v>125</v>
      </c>
      <c r="D14960" s="40" t="s">
        <v>118</v>
      </c>
      <c r="E14960" s="40" t="s">
        <v>3049</v>
      </c>
      <c r="F14960" s="40" t="s">
        <v>10610</v>
      </c>
      <c r="G14960" s="40">
        <v>40.28</v>
      </c>
    </row>
    <row r="14961" spans="1:7" x14ac:dyDescent="0.25">
      <c r="A14961" s="40">
        <v>9900141</v>
      </c>
      <c r="B14961" s="40" t="s">
        <v>21876</v>
      </c>
      <c r="C14961" s="40" t="s">
        <v>125</v>
      </c>
      <c r="D14961" s="40" t="s">
        <v>118</v>
      </c>
      <c r="E14961" s="40" t="s">
        <v>10308</v>
      </c>
      <c r="F14961" s="40" t="s">
        <v>21877</v>
      </c>
      <c r="G14961" s="40">
        <v>42.9</v>
      </c>
    </row>
    <row r="14962" spans="1:7" x14ac:dyDescent="0.25">
      <c r="A14962" s="40">
        <v>9900142</v>
      </c>
      <c r="B14962" s="40" t="s">
        <v>21878</v>
      </c>
      <c r="C14962" s="40" t="s">
        <v>122</v>
      </c>
      <c r="D14962" s="40" t="s">
        <v>118</v>
      </c>
      <c r="E14962" s="40" t="s">
        <v>10308</v>
      </c>
      <c r="F14962" s="40" t="s">
        <v>21879</v>
      </c>
      <c r="G14962" s="40">
        <v>60.52</v>
      </c>
    </row>
    <row r="14963" spans="1:7" x14ac:dyDescent="0.25">
      <c r="A14963" s="40">
        <v>9900143</v>
      </c>
      <c r="B14963" s="40" t="s">
        <v>21880</v>
      </c>
      <c r="C14963" s="40" t="s">
        <v>122</v>
      </c>
      <c r="D14963" s="40" t="s">
        <v>118</v>
      </c>
      <c r="E14963" s="40" t="s">
        <v>166</v>
      </c>
      <c r="F14963" s="40" t="s">
        <v>167</v>
      </c>
      <c r="G14963" s="40">
        <v>0</v>
      </c>
    </row>
    <row r="14964" spans="1:7" x14ac:dyDescent="0.25">
      <c r="A14964" s="40">
        <v>9900144</v>
      </c>
      <c r="B14964" s="40" t="s">
        <v>21881</v>
      </c>
      <c r="C14964" s="40" t="s">
        <v>125</v>
      </c>
      <c r="D14964" s="40" t="s">
        <v>118</v>
      </c>
      <c r="E14964" s="40" t="s">
        <v>1240</v>
      </c>
      <c r="F14964" s="40" t="s">
        <v>21882</v>
      </c>
      <c r="G14964" s="40">
        <v>41.75</v>
      </c>
    </row>
    <row r="14965" spans="1:7" x14ac:dyDescent="0.25">
      <c r="A14965" s="40">
        <v>9900145</v>
      </c>
      <c r="B14965" s="40" t="s">
        <v>21883</v>
      </c>
      <c r="C14965" s="40" t="s">
        <v>125</v>
      </c>
      <c r="D14965" s="40" t="s">
        <v>118</v>
      </c>
      <c r="E14965" s="40" t="s">
        <v>1240</v>
      </c>
      <c r="F14965" s="40" t="s">
        <v>21884</v>
      </c>
      <c r="G14965" s="40">
        <v>0</v>
      </c>
    </row>
    <row r="14966" spans="1:7" x14ac:dyDescent="0.25">
      <c r="A14966" s="40">
        <v>9900146</v>
      </c>
      <c r="B14966" s="40" t="s">
        <v>21885</v>
      </c>
      <c r="C14966" s="40" t="s">
        <v>125</v>
      </c>
      <c r="D14966" s="40" t="s">
        <v>118</v>
      </c>
      <c r="E14966" s="40" t="s">
        <v>1240</v>
      </c>
      <c r="F14966" s="40" t="s">
        <v>21886</v>
      </c>
      <c r="G14966" s="40">
        <v>27.68</v>
      </c>
    </row>
    <row r="14967" spans="1:7" x14ac:dyDescent="0.25">
      <c r="A14967" s="40">
        <v>9900148</v>
      </c>
      <c r="B14967" s="40" t="s">
        <v>21887</v>
      </c>
      <c r="C14967" s="40" t="s">
        <v>125</v>
      </c>
      <c r="D14967" s="40" t="s">
        <v>118</v>
      </c>
      <c r="E14967" s="40" t="s">
        <v>10325</v>
      </c>
      <c r="F14967" s="40" t="s">
        <v>21888</v>
      </c>
      <c r="G14967" s="40">
        <v>65.36</v>
      </c>
    </row>
    <row r="14968" spans="1:7" x14ac:dyDescent="0.25">
      <c r="A14968" s="40">
        <v>9900149</v>
      </c>
      <c r="B14968" s="40" t="s">
        <v>21889</v>
      </c>
      <c r="C14968" s="40" t="s">
        <v>125</v>
      </c>
      <c r="D14968" s="40" t="s">
        <v>118</v>
      </c>
      <c r="E14968" s="40" t="s">
        <v>1058</v>
      </c>
      <c r="F14968" s="40" t="s">
        <v>12747</v>
      </c>
      <c r="G14968" s="40">
        <v>13.61</v>
      </c>
    </row>
    <row r="14969" spans="1:7" x14ac:dyDescent="0.25">
      <c r="A14969" s="40">
        <v>9900150</v>
      </c>
      <c r="B14969" s="40" t="s">
        <v>21890</v>
      </c>
      <c r="C14969" s="40" t="s">
        <v>125</v>
      </c>
      <c r="D14969" s="40" t="s">
        <v>118</v>
      </c>
      <c r="E14969" s="40" t="s">
        <v>1058</v>
      </c>
      <c r="F14969" s="40" t="s">
        <v>21891</v>
      </c>
      <c r="G14969" s="40">
        <v>43.44</v>
      </c>
    </row>
    <row r="14970" spans="1:7" x14ac:dyDescent="0.25">
      <c r="A14970" s="40">
        <v>9900151</v>
      </c>
      <c r="B14970" s="40" t="s">
        <v>21892</v>
      </c>
      <c r="C14970" s="40" t="s">
        <v>125</v>
      </c>
      <c r="D14970" s="40" t="s">
        <v>118</v>
      </c>
      <c r="E14970" s="40" t="s">
        <v>1058</v>
      </c>
      <c r="F14970" s="40" t="s">
        <v>21893</v>
      </c>
      <c r="G14970" s="40">
        <v>17.940000000000001</v>
      </c>
    </row>
    <row r="14971" spans="1:7" x14ac:dyDescent="0.25">
      <c r="A14971" s="40">
        <v>9900152</v>
      </c>
      <c r="B14971" s="40" t="s">
        <v>21894</v>
      </c>
      <c r="C14971" s="40" t="s">
        <v>125</v>
      </c>
      <c r="D14971" s="40" t="s">
        <v>118</v>
      </c>
      <c r="E14971" s="40" t="s">
        <v>2633</v>
      </c>
      <c r="F14971" s="40" t="s">
        <v>21895</v>
      </c>
      <c r="G14971" s="40">
        <v>58.56</v>
      </c>
    </row>
    <row r="14972" spans="1:7" x14ac:dyDescent="0.25">
      <c r="A14972" s="40">
        <v>9900153</v>
      </c>
      <c r="B14972" s="40" t="s">
        <v>21896</v>
      </c>
      <c r="C14972" s="40" t="s">
        <v>125</v>
      </c>
      <c r="D14972" s="40" t="s">
        <v>118</v>
      </c>
      <c r="E14972" s="40" t="s">
        <v>4009</v>
      </c>
      <c r="F14972" s="40" t="s">
        <v>21897</v>
      </c>
      <c r="G14972" s="40">
        <v>0</v>
      </c>
    </row>
    <row r="14973" spans="1:7" x14ac:dyDescent="0.25">
      <c r="A14973" s="40">
        <v>9900154</v>
      </c>
      <c r="B14973" s="40" t="s">
        <v>21898</v>
      </c>
      <c r="C14973" s="40" t="s">
        <v>125</v>
      </c>
      <c r="D14973" s="40" t="s">
        <v>118</v>
      </c>
      <c r="E14973" s="40" t="s">
        <v>2633</v>
      </c>
      <c r="F14973" s="40" t="s">
        <v>253</v>
      </c>
      <c r="G14973" s="40">
        <v>42.88</v>
      </c>
    </row>
    <row r="14974" spans="1:7" x14ac:dyDescent="0.25">
      <c r="A14974" s="40">
        <v>9900155</v>
      </c>
      <c r="B14974" s="40" t="s">
        <v>21899</v>
      </c>
      <c r="C14974" s="40" t="s">
        <v>125</v>
      </c>
      <c r="D14974" s="40" t="s">
        <v>118</v>
      </c>
      <c r="E14974" s="40" t="s">
        <v>2633</v>
      </c>
      <c r="F14974" s="40" t="s">
        <v>21900</v>
      </c>
      <c r="G14974" s="40">
        <v>51.88</v>
      </c>
    </row>
    <row r="14975" spans="1:7" x14ac:dyDescent="0.25">
      <c r="A14975" s="40">
        <v>9900156</v>
      </c>
      <c r="B14975" s="40" t="s">
        <v>21901</v>
      </c>
      <c r="C14975" s="40" t="s">
        <v>125</v>
      </c>
      <c r="D14975" s="40" t="s">
        <v>118</v>
      </c>
      <c r="E14975" s="40" t="s">
        <v>10301</v>
      </c>
      <c r="F14975" s="40" t="s">
        <v>10304</v>
      </c>
      <c r="G14975" s="40">
        <v>26.56</v>
      </c>
    </row>
    <row r="14976" spans="1:7" x14ac:dyDescent="0.25">
      <c r="A14976" s="40">
        <v>9900157</v>
      </c>
      <c r="B14976" s="40" t="s">
        <v>21902</v>
      </c>
      <c r="C14976" s="40" t="s">
        <v>125</v>
      </c>
      <c r="D14976" s="40" t="s">
        <v>118</v>
      </c>
      <c r="E14976" s="40" t="s">
        <v>10301</v>
      </c>
      <c r="F14976" s="40" t="s">
        <v>21903</v>
      </c>
      <c r="G14976" s="40">
        <v>97.86</v>
      </c>
    </row>
    <row r="14977" spans="1:7" x14ac:dyDescent="0.25">
      <c r="A14977" s="40">
        <v>9900158</v>
      </c>
      <c r="B14977" s="40" t="s">
        <v>21904</v>
      </c>
      <c r="C14977" s="40" t="s">
        <v>125</v>
      </c>
      <c r="D14977" s="40" t="s">
        <v>118</v>
      </c>
      <c r="E14977" s="40" t="s">
        <v>10301</v>
      </c>
      <c r="F14977" s="40" t="s">
        <v>21905</v>
      </c>
      <c r="G14977" s="40">
        <v>107.38</v>
      </c>
    </row>
    <row r="14978" spans="1:7" x14ac:dyDescent="0.25">
      <c r="A14978" s="40">
        <v>9900159</v>
      </c>
      <c r="B14978" s="40" t="s">
        <v>21906</v>
      </c>
      <c r="C14978" s="40" t="s">
        <v>125</v>
      </c>
      <c r="D14978" s="40" t="s">
        <v>118</v>
      </c>
      <c r="E14978" s="40" t="s">
        <v>10301</v>
      </c>
      <c r="F14978" s="40" t="s">
        <v>21907</v>
      </c>
      <c r="G14978" s="40">
        <v>186.84</v>
      </c>
    </row>
    <row r="14979" spans="1:7" x14ac:dyDescent="0.25">
      <c r="A14979" s="40">
        <v>9900160</v>
      </c>
      <c r="B14979" s="40" t="s">
        <v>21908</v>
      </c>
      <c r="C14979" s="40" t="s">
        <v>125</v>
      </c>
      <c r="D14979" s="40" t="s">
        <v>118</v>
      </c>
      <c r="E14979" s="40" t="s">
        <v>10301</v>
      </c>
      <c r="F14979" s="40" t="s">
        <v>21909</v>
      </c>
      <c r="G14979" s="40">
        <v>125.94</v>
      </c>
    </row>
    <row r="14980" spans="1:7" x14ac:dyDescent="0.25">
      <c r="A14980" s="40">
        <v>9900161</v>
      </c>
      <c r="B14980" s="40" t="s">
        <v>21910</v>
      </c>
      <c r="C14980" s="40" t="s">
        <v>125</v>
      </c>
      <c r="D14980" s="40" t="s">
        <v>118</v>
      </c>
      <c r="E14980" s="40" t="s">
        <v>10335</v>
      </c>
      <c r="F14980" s="40" t="s">
        <v>21911</v>
      </c>
      <c r="G14980" s="40">
        <v>69.28</v>
      </c>
    </row>
    <row r="14981" spans="1:7" x14ac:dyDescent="0.25">
      <c r="A14981" s="40">
        <v>9900163</v>
      </c>
      <c r="B14981" s="40" t="s">
        <v>21912</v>
      </c>
      <c r="C14981" s="40" t="s">
        <v>125</v>
      </c>
      <c r="D14981" s="40" t="s">
        <v>118</v>
      </c>
      <c r="E14981" s="40" t="s">
        <v>10335</v>
      </c>
      <c r="F14981" s="40" t="s">
        <v>21913</v>
      </c>
      <c r="G14981" s="40">
        <v>114.57</v>
      </c>
    </row>
    <row r="14982" spans="1:7" x14ac:dyDescent="0.25">
      <c r="A14982" s="40">
        <v>9900164</v>
      </c>
      <c r="B14982" s="40" t="s">
        <v>21914</v>
      </c>
      <c r="C14982" s="40" t="s">
        <v>125</v>
      </c>
      <c r="D14982" s="40" t="s">
        <v>118</v>
      </c>
      <c r="E14982" s="40" t="s">
        <v>10335</v>
      </c>
      <c r="F14982" s="40" t="s">
        <v>21915</v>
      </c>
      <c r="G14982" s="40">
        <v>70.53</v>
      </c>
    </row>
    <row r="14983" spans="1:7" x14ac:dyDescent="0.25">
      <c r="A14983" s="40">
        <v>9900165</v>
      </c>
      <c r="B14983" s="40" t="s">
        <v>21916</v>
      </c>
      <c r="C14983" s="40" t="s">
        <v>125</v>
      </c>
      <c r="D14983" s="40" t="s">
        <v>118</v>
      </c>
      <c r="E14983" s="40" t="s">
        <v>10335</v>
      </c>
      <c r="F14983" s="40" t="s">
        <v>21915</v>
      </c>
      <c r="G14983" s="40">
        <v>142.9</v>
      </c>
    </row>
    <row r="14984" spans="1:7" x14ac:dyDescent="0.25">
      <c r="A14984" s="40">
        <v>9900166</v>
      </c>
      <c r="B14984" s="40" t="s">
        <v>21917</v>
      </c>
      <c r="C14984" s="40" t="s">
        <v>125</v>
      </c>
      <c r="D14984" s="40" t="s">
        <v>118</v>
      </c>
      <c r="E14984" s="40" t="s">
        <v>1072</v>
      </c>
      <c r="F14984" s="40" t="s">
        <v>21918</v>
      </c>
      <c r="G14984" s="40">
        <v>8.36</v>
      </c>
    </row>
    <row r="14985" spans="1:7" x14ac:dyDescent="0.25">
      <c r="A14985" s="40">
        <v>9900168</v>
      </c>
      <c r="B14985" s="40" t="s">
        <v>21919</v>
      </c>
      <c r="C14985" s="40" t="s">
        <v>125</v>
      </c>
      <c r="D14985" s="40" t="s">
        <v>118</v>
      </c>
      <c r="E14985" s="40" t="s">
        <v>1072</v>
      </c>
      <c r="F14985" s="40" t="s">
        <v>21920</v>
      </c>
      <c r="G14985" s="40">
        <v>9.5299999999999994</v>
      </c>
    </row>
    <row r="14986" spans="1:7" x14ac:dyDescent="0.25">
      <c r="A14986" s="40">
        <v>2110867</v>
      </c>
      <c r="B14986" s="40" t="s">
        <v>21921</v>
      </c>
      <c r="C14986" s="40" t="s">
        <v>122</v>
      </c>
      <c r="D14986" s="40" t="s">
        <v>118</v>
      </c>
      <c r="E14986" s="40" t="s">
        <v>2946</v>
      </c>
      <c r="F14986" s="40" t="s">
        <v>123</v>
      </c>
      <c r="G14986" s="40">
        <v>0</v>
      </c>
    </row>
    <row r="14987" spans="1:7" x14ac:dyDescent="0.25">
      <c r="A14987" s="40">
        <v>2110868</v>
      </c>
      <c r="B14987" s="40" t="s">
        <v>21922</v>
      </c>
      <c r="C14987" s="40" t="s">
        <v>122</v>
      </c>
      <c r="D14987" s="40" t="s">
        <v>118</v>
      </c>
      <c r="E14987" s="40" t="s">
        <v>2946</v>
      </c>
      <c r="F14987" s="40" t="s">
        <v>123</v>
      </c>
      <c r="G14987" s="40">
        <v>0</v>
      </c>
    </row>
    <row r="14988" spans="1:7" x14ac:dyDescent="0.25">
      <c r="A14988" s="40">
        <v>2110869</v>
      </c>
      <c r="B14988" s="40" t="s">
        <v>21923</v>
      </c>
      <c r="C14988" s="40" t="s">
        <v>122</v>
      </c>
      <c r="D14988" s="40" t="s">
        <v>118</v>
      </c>
      <c r="E14988" s="40" t="s">
        <v>166</v>
      </c>
      <c r="F14988" s="40" t="s">
        <v>167</v>
      </c>
      <c r="G14988" s="40">
        <v>0</v>
      </c>
    </row>
    <row r="14989" spans="1:7" x14ac:dyDescent="0.25">
      <c r="A14989" s="40">
        <v>2110871</v>
      </c>
      <c r="B14989" s="40" t="s">
        <v>21924</v>
      </c>
      <c r="C14989" s="40" t="s">
        <v>125</v>
      </c>
      <c r="D14989" s="40" t="s">
        <v>118</v>
      </c>
      <c r="E14989" s="40" t="s">
        <v>4512</v>
      </c>
      <c r="F14989" s="40" t="s">
        <v>21925</v>
      </c>
      <c r="G14989" s="40">
        <v>121.5</v>
      </c>
    </row>
    <row r="14990" spans="1:7" x14ac:dyDescent="0.25">
      <c r="A14990" s="40">
        <v>2110872</v>
      </c>
      <c r="B14990" s="40" t="s">
        <v>21926</v>
      </c>
      <c r="C14990" s="40" t="s">
        <v>125</v>
      </c>
      <c r="D14990" s="40" t="s">
        <v>118</v>
      </c>
      <c r="E14990" s="40" t="s">
        <v>1266</v>
      </c>
      <c r="F14990" s="40" t="s">
        <v>21927</v>
      </c>
      <c r="G14990" s="40">
        <v>214.2</v>
      </c>
    </row>
    <row r="14991" spans="1:7" x14ac:dyDescent="0.25">
      <c r="A14991" s="40">
        <v>2110873</v>
      </c>
      <c r="B14991" s="40" t="s">
        <v>21928</v>
      </c>
      <c r="C14991" s="40" t="s">
        <v>125</v>
      </c>
      <c r="D14991" s="40" t="s">
        <v>118</v>
      </c>
      <c r="E14991" s="40" t="s">
        <v>2975</v>
      </c>
      <c r="F14991" s="40" t="s">
        <v>21927</v>
      </c>
      <c r="G14991" s="40">
        <v>11</v>
      </c>
    </row>
    <row r="14992" spans="1:7" x14ac:dyDescent="0.25">
      <c r="A14992" s="40">
        <v>2110874</v>
      </c>
      <c r="B14992" s="40" t="s">
        <v>21929</v>
      </c>
      <c r="C14992" s="40" t="s">
        <v>125</v>
      </c>
      <c r="D14992" s="40" t="s">
        <v>118</v>
      </c>
      <c r="E14992" s="40" t="s">
        <v>2975</v>
      </c>
      <c r="F14992" s="40" t="s">
        <v>21927</v>
      </c>
      <c r="G14992" s="40">
        <v>120</v>
      </c>
    </row>
    <row r="14993" spans="1:7" x14ac:dyDescent="0.25">
      <c r="A14993" s="40">
        <v>2110875</v>
      </c>
      <c r="B14993" s="40" t="s">
        <v>21930</v>
      </c>
      <c r="C14993" s="40" t="s">
        <v>125</v>
      </c>
      <c r="D14993" s="40" t="s">
        <v>118</v>
      </c>
      <c r="E14993" s="40" t="s">
        <v>1134</v>
      </c>
      <c r="F14993" s="40" t="s">
        <v>21931</v>
      </c>
      <c r="G14993" s="40">
        <v>445.2</v>
      </c>
    </row>
    <row r="14994" spans="1:7" x14ac:dyDescent="0.25">
      <c r="A14994" s="40">
        <v>2110876</v>
      </c>
      <c r="B14994" s="40" t="s">
        <v>21932</v>
      </c>
      <c r="C14994" s="40" t="s">
        <v>122</v>
      </c>
      <c r="D14994" s="40" t="s">
        <v>118</v>
      </c>
      <c r="E14994" s="40" t="s">
        <v>166</v>
      </c>
      <c r="F14994" s="40" t="s">
        <v>167</v>
      </c>
      <c r="G14994" s="40">
        <v>0</v>
      </c>
    </row>
    <row r="14995" spans="1:7" x14ac:dyDescent="0.25">
      <c r="A14995" s="40">
        <v>2110877</v>
      </c>
      <c r="B14995" s="40" t="s">
        <v>21933</v>
      </c>
      <c r="C14995" s="40" t="s">
        <v>117</v>
      </c>
      <c r="D14995" s="40" t="s">
        <v>118</v>
      </c>
      <c r="E14995" s="40" t="s">
        <v>1195</v>
      </c>
      <c r="F14995" s="40" t="s">
        <v>21934</v>
      </c>
      <c r="G14995" s="40">
        <v>1192.44</v>
      </c>
    </row>
    <row r="14996" spans="1:7" x14ac:dyDescent="0.25">
      <c r="A14996" s="40">
        <v>2110878</v>
      </c>
      <c r="B14996" s="40" t="s">
        <v>21935</v>
      </c>
      <c r="C14996" s="40" t="s">
        <v>125</v>
      </c>
      <c r="D14996" s="40" t="s">
        <v>118</v>
      </c>
      <c r="E14996" s="40" t="s">
        <v>1142</v>
      </c>
      <c r="F14996" s="40" t="s">
        <v>21934</v>
      </c>
      <c r="G14996" s="40">
        <v>12</v>
      </c>
    </row>
    <row r="14997" spans="1:7" x14ac:dyDescent="0.25">
      <c r="A14997" s="40">
        <v>2110879</v>
      </c>
      <c r="B14997" s="40" t="s">
        <v>21936</v>
      </c>
      <c r="C14997" s="40" t="s">
        <v>132</v>
      </c>
      <c r="D14997" s="40" t="s">
        <v>118</v>
      </c>
      <c r="E14997" s="40" t="s">
        <v>1370</v>
      </c>
      <c r="F14997" s="40" t="s">
        <v>21937</v>
      </c>
      <c r="G14997" s="40">
        <v>338.2</v>
      </c>
    </row>
    <row r="14998" spans="1:7" x14ac:dyDescent="0.25">
      <c r="A14998" s="40">
        <v>2110880</v>
      </c>
      <c r="B14998" s="40" t="s">
        <v>21938</v>
      </c>
      <c r="C14998" s="40" t="s">
        <v>125</v>
      </c>
      <c r="D14998" s="40" t="s">
        <v>118</v>
      </c>
      <c r="E14998" s="40" t="s">
        <v>2113</v>
      </c>
      <c r="F14998" s="40" t="s">
        <v>18140</v>
      </c>
      <c r="G14998" s="40">
        <v>144</v>
      </c>
    </row>
    <row r="14999" spans="1:7" x14ac:dyDescent="0.25">
      <c r="A14999" s="40">
        <v>2110881</v>
      </c>
      <c r="B14999" s="40" t="s">
        <v>21939</v>
      </c>
      <c r="C14999" s="40" t="s">
        <v>125</v>
      </c>
      <c r="D14999" s="40" t="s">
        <v>118</v>
      </c>
      <c r="E14999" s="40" t="s">
        <v>1266</v>
      </c>
      <c r="F14999" s="40" t="s">
        <v>21940</v>
      </c>
      <c r="G14999" s="40">
        <v>40.6</v>
      </c>
    </row>
    <row r="15000" spans="1:7" x14ac:dyDescent="0.25">
      <c r="A15000" s="40">
        <v>2110884</v>
      </c>
      <c r="B15000" s="40" t="s">
        <v>21941</v>
      </c>
      <c r="C15000" s="40" t="s">
        <v>125</v>
      </c>
      <c r="D15000" s="40" t="s">
        <v>118</v>
      </c>
      <c r="E15000" s="40" t="s">
        <v>2770</v>
      </c>
      <c r="F15000" s="40" t="s">
        <v>21942</v>
      </c>
      <c r="G15000" s="40">
        <v>46.93</v>
      </c>
    </row>
    <row r="15001" spans="1:7" x14ac:dyDescent="0.25">
      <c r="A15001" s="40">
        <v>2110885</v>
      </c>
      <c r="B15001" s="40" t="s">
        <v>21943</v>
      </c>
      <c r="C15001" s="40" t="s">
        <v>125</v>
      </c>
      <c r="D15001" s="40" t="s">
        <v>118</v>
      </c>
      <c r="E15001" s="40" t="s">
        <v>1134</v>
      </c>
      <c r="F15001" s="40" t="s">
        <v>1329</v>
      </c>
      <c r="G15001" s="40">
        <v>19.47</v>
      </c>
    </row>
    <row r="15002" spans="1:7" x14ac:dyDescent="0.25">
      <c r="A15002" s="40">
        <v>2110886</v>
      </c>
      <c r="B15002" s="40" t="s">
        <v>21944</v>
      </c>
      <c r="C15002" s="40" t="s">
        <v>125</v>
      </c>
      <c r="D15002" s="40" t="s">
        <v>118</v>
      </c>
      <c r="E15002" s="40" t="s">
        <v>1370</v>
      </c>
      <c r="F15002" s="40" t="s">
        <v>18204</v>
      </c>
      <c r="G15002" s="40">
        <v>1984.5</v>
      </c>
    </row>
    <row r="15003" spans="1:7" x14ac:dyDescent="0.25">
      <c r="A15003" s="40">
        <v>2110889</v>
      </c>
      <c r="B15003" s="40" t="s">
        <v>21945</v>
      </c>
      <c r="C15003" s="40" t="s">
        <v>122</v>
      </c>
      <c r="D15003" s="40" t="s">
        <v>118</v>
      </c>
      <c r="E15003" s="40" t="s">
        <v>166</v>
      </c>
      <c r="F15003" s="40" t="s">
        <v>167</v>
      </c>
      <c r="G15003" s="40">
        <v>0</v>
      </c>
    </row>
    <row r="15004" spans="1:7" x14ac:dyDescent="0.25">
      <c r="A15004" s="40">
        <v>2110890</v>
      </c>
      <c r="B15004" s="40" t="s">
        <v>21946</v>
      </c>
      <c r="C15004" s="40" t="s">
        <v>125</v>
      </c>
      <c r="D15004" s="40" t="s">
        <v>118</v>
      </c>
      <c r="E15004" s="40" t="s">
        <v>1134</v>
      </c>
      <c r="F15004" s="40" t="s">
        <v>21947</v>
      </c>
      <c r="G15004" s="40">
        <v>443.24</v>
      </c>
    </row>
    <row r="15005" spans="1:7" x14ac:dyDescent="0.25">
      <c r="A15005" s="40">
        <v>2110891</v>
      </c>
      <c r="B15005" s="40" t="s">
        <v>21948</v>
      </c>
      <c r="C15005" s="40" t="s">
        <v>125</v>
      </c>
      <c r="D15005" s="40" t="s">
        <v>118</v>
      </c>
      <c r="E15005" s="40" t="s">
        <v>1134</v>
      </c>
      <c r="F15005" s="40" t="s">
        <v>21949</v>
      </c>
      <c r="G15005" s="40">
        <v>910.2</v>
      </c>
    </row>
    <row r="15006" spans="1:7" x14ac:dyDescent="0.25">
      <c r="A15006" s="40">
        <v>2110892</v>
      </c>
      <c r="B15006" s="40" t="s">
        <v>21950</v>
      </c>
      <c r="C15006" s="40" t="s">
        <v>125</v>
      </c>
      <c r="D15006" s="40" t="s">
        <v>118</v>
      </c>
      <c r="E15006" s="40" t="s">
        <v>1209</v>
      </c>
      <c r="F15006" s="40" t="s">
        <v>21951</v>
      </c>
      <c r="G15006" s="40">
        <v>327.27999999999997</v>
      </c>
    </row>
    <row r="15007" spans="1:7" x14ac:dyDescent="0.25">
      <c r="A15007" s="40">
        <v>2110893</v>
      </c>
      <c r="B15007" s="40" t="s">
        <v>21952</v>
      </c>
      <c r="C15007" s="40" t="s">
        <v>125</v>
      </c>
      <c r="D15007" s="40" t="s">
        <v>118</v>
      </c>
      <c r="E15007" s="40" t="s">
        <v>1276</v>
      </c>
      <c r="F15007" s="40" t="s">
        <v>21953</v>
      </c>
      <c r="G15007" s="40">
        <v>173.75</v>
      </c>
    </row>
    <row r="15008" spans="1:7" x14ac:dyDescent="0.25">
      <c r="A15008" s="40">
        <v>2110894</v>
      </c>
      <c r="B15008" s="40" t="s">
        <v>21954</v>
      </c>
      <c r="C15008" s="40" t="s">
        <v>122</v>
      </c>
      <c r="D15008" s="40" t="s">
        <v>118</v>
      </c>
      <c r="E15008" s="40" t="s">
        <v>190</v>
      </c>
      <c r="F15008" s="40" t="s">
        <v>191</v>
      </c>
      <c r="G15008" s="40">
        <v>0</v>
      </c>
    </row>
    <row r="15009" spans="1:7" x14ac:dyDescent="0.25">
      <c r="A15009" s="40">
        <v>2110895</v>
      </c>
      <c r="B15009" s="40" t="s">
        <v>21955</v>
      </c>
      <c r="C15009" s="40" t="s">
        <v>125</v>
      </c>
      <c r="D15009" s="40" t="s">
        <v>118</v>
      </c>
      <c r="E15009" s="40" t="s">
        <v>1279</v>
      </c>
      <c r="F15009" s="40" t="s">
        <v>21956</v>
      </c>
      <c r="G15009" s="40">
        <v>58.92</v>
      </c>
    </row>
    <row r="15010" spans="1:7" x14ac:dyDescent="0.25">
      <c r="A15010" s="40">
        <v>2110896</v>
      </c>
      <c r="B15010" s="40" t="s">
        <v>21957</v>
      </c>
      <c r="C15010" s="40" t="s">
        <v>125</v>
      </c>
      <c r="D15010" s="40" t="s">
        <v>118</v>
      </c>
      <c r="E15010" s="40" t="s">
        <v>1279</v>
      </c>
      <c r="F15010" s="40" t="s">
        <v>21958</v>
      </c>
      <c r="G15010" s="40">
        <v>98.28</v>
      </c>
    </row>
    <row r="15011" spans="1:7" x14ac:dyDescent="0.25">
      <c r="A15011" s="40">
        <v>2110897</v>
      </c>
      <c r="B15011" s="40" t="s">
        <v>21959</v>
      </c>
      <c r="C15011" s="40" t="s">
        <v>122</v>
      </c>
      <c r="D15011" s="40" t="s">
        <v>118</v>
      </c>
      <c r="E15011" s="40" t="s">
        <v>190</v>
      </c>
      <c r="F15011" s="40" t="s">
        <v>191</v>
      </c>
      <c r="G15011" s="40">
        <v>0</v>
      </c>
    </row>
    <row r="15012" spans="1:7" x14ac:dyDescent="0.25">
      <c r="A15012" s="40">
        <v>2110898</v>
      </c>
      <c r="B15012" s="40" t="s">
        <v>21960</v>
      </c>
      <c r="C15012" s="40" t="s">
        <v>125</v>
      </c>
      <c r="D15012" s="40" t="s">
        <v>118</v>
      </c>
      <c r="E15012" s="40" t="s">
        <v>1134</v>
      </c>
      <c r="F15012" s="40" t="s">
        <v>21961</v>
      </c>
      <c r="G15012" s="40">
        <v>329.21</v>
      </c>
    </row>
    <row r="15013" spans="1:7" x14ac:dyDescent="0.25">
      <c r="A15013" s="40">
        <v>2110899</v>
      </c>
      <c r="B15013" s="40" t="s">
        <v>21962</v>
      </c>
      <c r="C15013" s="40" t="s">
        <v>125</v>
      </c>
      <c r="D15013" s="40" t="s">
        <v>118</v>
      </c>
      <c r="E15013" s="40" t="s">
        <v>1145</v>
      </c>
      <c r="F15013" s="40" t="s">
        <v>21963</v>
      </c>
      <c r="G15013" s="40">
        <v>278.38</v>
      </c>
    </row>
    <row r="15014" spans="1:7" x14ac:dyDescent="0.25">
      <c r="A15014" s="40">
        <v>2110900</v>
      </c>
      <c r="B15014" s="40" t="s">
        <v>21964</v>
      </c>
      <c r="C15014" s="40" t="s">
        <v>125</v>
      </c>
      <c r="D15014" s="40" t="s">
        <v>118</v>
      </c>
      <c r="E15014" s="40" t="s">
        <v>1279</v>
      </c>
      <c r="F15014" s="40" t="s">
        <v>21965</v>
      </c>
      <c r="G15014" s="40">
        <v>38.4</v>
      </c>
    </row>
    <row r="15015" spans="1:7" x14ac:dyDescent="0.25">
      <c r="A15015" s="40">
        <v>2110901</v>
      </c>
      <c r="B15015" s="40" t="s">
        <v>21966</v>
      </c>
      <c r="C15015" s="40" t="s">
        <v>125</v>
      </c>
      <c r="D15015" s="40" t="s">
        <v>118</v>
      </c>
      <c r="E15015" s="40" t="s">
        <v>1228</v>
      </c>
      <c r="F15015" s="40" t="s">
        <v>21967</v>
      </c>
      <c r="G15015" s="40">
        <v>569.55999999999995</v>
      </c>
    </row>
    <row r="15016" spans="1:7" x14ac:dyDescent="0.25">
      <c r="A15016" s="40">
        <v>2110903</v>
      </c>
      <c r="B15016" s="40" t="s">
        <v>21968</v>
      </c>
      <c r="C15016" s="40" t="s">
        <v>122</v>
      </c>
      <c r="D15016" s="40" t="s">
        <v>118</v>
      </c>
      <c r="E15016" s="40" t="s">
        <v>166</v>
      </c>
      <c r="F15016" s="40" t="s">
        <v>167</v>
      </c>
      <c r="G15016" s="40">
        <v>0</v>
      </c>
    </row>
    <row r="15017" spans="1:7" x14ac:dyDescent="0.25">
      <c r="A15017" s="40">
        <v>2110904</v>
      </c>
      <c r="B15017" s="40" t="s">
        <v>21969</v>
      </c>
      <c r="C15017" s="40" t="s">
        <v>122</v>
      </c>
      <c r="D15017" s="40" t="s">
        <v>118</v>
      </c>
      <c r="E15017" s="40" t="s">
        <v>166</v>
      </c>
      <c r="F15017" s="40" t="s">
        <v>167</v>
      </c>
      <c r="G15017" s="40">
        <v>0</v>
      </c>
    </row>
    <row r="15018" spans="1:7" x14ac:dyDescent="0.25">
      <c r="A15018" s="40">
        <v>2110905</v>
      </c>
      <c r="B15018" s="40" t="s">
        <v>21970</v>
      </c>
      <c r="C15018" s="40" t="s">
        <v>125</v>
      </c>
      <c r="D15018" s="40" t="s">
        <v>118</v>
      </c>
      <c r="E15018" s="40" t="s">
        <v>1134</v>
      </c>
      <c r="F15018" s="40" t="s">
        <v>21971</v>
      </c>
      <c r="G15018" s="40">
        <v>24.66</v>
      </c>
    </row>
    <row r="15019" spans="1:7" x14ac:dyDescent="0.25">
      <c r="A15019" s="40">
        <v>2110906</v>
      </c>
      <c r="B15019" s="40" t="s">
        <v>21972</v>
      </c>
      <c r="C15019" s="40" t="s">
        <v>125</v>
      </c>
      <c r="D15019" s="40" t="s">
        <v>118</v>
      </c>
      <c r="E15019" s="40" t="s">
        <v>1318</v>
      </c>
      <c r="F15019" s="40" t="s">
        <v>21971</v>
      </c>
      <c r="G15019" s="40">
        <v>29.8</v>
      </c>
    </row>
    <row r="15020" spans="1:7" x14ac:dyDescent="0.25">
      <c r="A15020" s="40">
        <v>2110907</v>
      </c>
      <c r="B15020" s="40" t="s">
        <v>21973</v>
      </c>
      <c r="C15020" s="40" t="s">
        <v>125</v>
      </c>
      <c r="D15020" s="40" t="s">
        <v>118</v>
      </c>
      <c r="E15020" s="40" t="s">
        <v>1318</v>
      </c>
      <c r="F15020" s="40" t="s">
        <v>21971</v>
      </c>
      <c r="G15020" s="40">
        <v>29.8</v>
      </c>
    </row>
    <row r="15021" spans="1:7" x14ac:dyDescent="0.25">
      <c r="A15021" s="40">
        <v>2110908</v>
      </c>
      <c r="B15021" s="40" t="s">
        <v>21974</v>
      </c>
      <c r="C15021" s="40" t="s">
        <v>125</v>
      </c>
      <c r="D15021" s="40" t="s">
        <v>118</v>
      </c>
      <c r="E15021" s="40" t="s">
        <v>1195</v>
      </c>
      <c r="F15021" s="40" t="s">
        <v>184</v>
      </c>
      <c r="G15021" s="40">
        <v>21.6</v>
      </c>
    </row>
    <row r="15022" spans="1:7" x14ac:dyDescent="0.25">
      <c r="A15022" s="40">
        <v>2110910</v>
      </c>
      <c r="B15022" s="40" t="s">
        <v>17273</v>
      </c>
      <c r="C15022" s="40" t="s">
        <v>117</v>
      </c>
      <c r="D15022" s="40" t="s">
        <v>118</v>
      </c>
      <c r="E15022" s="40" t="s">
        <v>1203</v>
      </c>
      <c r="F15022" s="40" t="s">
        <v>21975</v>
      </c>
      <c r="G15022" s="40">
        <v>3338</v>
      </c>
    </row>
    <row r="15023" spans="1:7" x14ac:dyDescent="0.25">
      <c r="A15023" s="40">
        <v>2110911</v>
      </c>
      <c r="B15023" s="40" t="s">
        <v>21976</v>
      </c>
      <c r="C15023" s="40" t="s">
        <v>122</v>
      </c>
      <c r="D15023" s="40" t="s">
        <v>118</v>
      </c>
      <c r="E15023" s="40" t="s">
        <v>166</v>
      </c>
      <c r="F15023" s="40" t="s">
        <v>167</v>
      </c>
      <c r="G15023" s="40">
        <v>0</v>
      </c>
    </row>
    <row r="15024" spans="1:7" x14ac:dyDescent="0.25">
      <c r="A15024" s="40">
        <v>2110912</v>
      </c>
      <c r="B15024" s="40" t="s">
        <v>21977</v>
      </c>
      <c r="C15024" s="40" t="s">
        <v>125</v>
      </c>
      <c r="D15024" s="40" t="s">
        <v>118</v>
      </c>
      <c r="E15024" s="40" t="s">
        <v>1134</v>
      </c>
      <c r="F15024" s="40" t="s">
        <v>21978</v>
      </c>
      <c r="G15024" s="40">
        <v>247.6</v>
      </c>
    </row>
    <row r="15025" spans="1:7" x14ac:dyDescent="0.25">
      <c r="A15025" s="40">
        <v>2110913</v>
      </c>
      <c r="B15025" s="40" t="s">
        <v>21979</v>
      </c>
      <c r="C15025" s="40" t="s">
        <v>125</v>
      </c>
      <c r="D15025" s="40" t="s">
        <v>118</v>
      </c>
      <c r="E15025" s="40" t="s">
        <v>1134</v>
      </c>
      <c r="F15025" s="40" t="s">
        <v>21978</v>
      </c>
      <c r="G15025" s="40">
        <v>13.7</v>
      </c>
    </row>
    <row r="15026" spans="1:7" x14ac:dyDescent="0.25">
      <c r="A15026" s="40">
        <v>2110914</v>
      </c>
      <c r="B15026" s="40" t="s">
        <v>21980</v>
      </c>
      <c r="C15026" s="40" t="s">
        <v>125</v>
      </c>
      <c r="D15026" s="40" t="s">
        <v>118</v>
      </c>
      <c r="E15026" s="40" t="s">
        <v>1195</v>
      </c>
      <c r="F15026" s="40" t="s">
        <v>21981</v>
      </c>
      <c r="G15026" s="40">
        <v>600</v>
      </c>
    </row>
    <row r="15027" spans="1:7" x14ac:dyDescent="0.25">
      <c r="A15027" s="40">
        <v>2110915</v>
      </c>
      <c r="B15027" s="40" t="s">
        <v>21982</v>
      </c>
      <c r="C15027" s="40" t="s">
        <v>122</v>
      </c>
      <c r="D15027" s="40" t="s">
        <v>118</v>
      </c>
      <c r="E15027" s="40" t="s">
        <v>190</v>
      </c>
      <c r="F15027" s="40" t="s">
        <v>191</v>
      </c>
      <c r="G15027" s="40">
        <v>0</v>
      </c>
    </row>
    <row r="15028" spans="1:7" x14ac:dyDescent="0.25">
      <c r="A15028" s="40">
        <v>2110916</v>
      </c>
      <c r="B15028" s="40" t="s">
        <v>21983</v>
      </c>
      <c r="C15028" s="40" t="s">
        <v>125</v>
      </c>
      <c r="D15028" s="40" t="s">
        <v>118</v>
      </c>
      <c r="E15028" s="40" t="s">
        <v>3564</v>
      </c>
      <c r="F15028" s="40" t="s">
        <v>21984</v>
      </c>
      <c r="G15028" s="40">
        <v>78.8</v>
      </c>
    </row>
    <row r="15029" spans="1:7" x14ac:dyDescent="0.25">
      <c r="A15029" s="40">
        <v>2110917</v>
      </c>
      <c r="B15029" s="40" t="s">
        <v>21985</v>
      </c>
      <c r="C15029" s="40" t="s">
        <v>125</v>
      </c>
      <c r="D15029" s="40" t="s">
        <v>118</v>
      </c>
      <c r="E15029" s="40" t="s">
        <v>1328</v>
      </c>
      <c r="F15029" s="40" t="s">
        <v>21984</v>
      </c>
      <c r="G15029" s="40">
        <v>72.2</v>
      </c>
    </row>
    <row r="15030" spans="1:7" x14ac:dyDescent="0.25">
      <c r="A15030" s="40">
        <v>2110918</v>
      </c>
      <c r="B15030" s="40" t="s">
        <v>21986</v>
      </c>
      <c r="C15030" s="40" t="s">
        <v>125</v>
      </c>
      <c r="D15030" s="40" t="s">
        <v>118</v>
      </c>
      <c r="E15030" s="40" t="s">
        <v>1044</v>
      </c>
      <c r="F15030" s="40" t="s">
        <v>21984</v>
      </c>
      <c r="G15030" s="40">
        <v>15.5</v>
      </c>
    </row>
    <row r="15031" spans="1:7" x14ac:dyDescent="0.25">
      <c r="A15031" s="40">
        <v>2110919</v>
      </c>
      <c r="B15031" s="40" t="s">
        <v>21987</v>
      </c>
      <c r="C15031" s="40" t="s">
        <v>125</v>
      </c>
      <c r="D15031" s="40" t="s">
        <v>118</v>
      </c>
      <c r="E15031" s="40" t="s">
        <v>99</v>
      </c>
      <c r="F15031" s="40" t="s">
        <v>21984</v>
      </c>
      <c r="G15031" s="40">
        <v>13.47</v>
      </c>
    </row>
    <row r="15032" spans="1:7" x14ac:dyDescent="0.25">
      <c r="A15032" s="40">
        <v>2110920</v>
      </c>
      <c r="B15032" s="40" t="s">
        <v>21988</v>
      </c>
      <c r="C15032" s="40" t="s">
        <v>122</v>
      </c>
      <c r="D15032" s="40" t="s">
        <v>118</v>
      </c>
      <c r="E15032" s="40" t="s">
        <v>166</v>
      </c>
      <c r="F15032" s="40" t="s">
        <v>7862</v>
      </c>
      <c r="G15032" s="40">
        <v>0</v>
      </c>
    </row>
    <row r="15033" spans="1:7" x14ac:dyDescent="0.25">
      <c r="A15033" s="40">
        <v>2110921</v>
      </c>
      <c r="B15033" s="40" t="s">
        <v>21989</v>
      </c>
      <c r="C15033" s="40" t="s">
        <v>125</v>
      </c>
      <c r="D15033" s="40" t="s">
        <v>118</v>
      </c>
      <c r="E15033" s="40" t="s">
        <v>1044</v>
      </c>
      <c r="F15033" s="40" t="s">
        <v>21984</v>
      </c>
      <c r="G15033" s="40">
        <v>5.2</v>
      </c>
    </row>
    <row r="15034" spans="1:7" x14ac:dyDescent="0.25">
      <c r="A15034" s="40">
        <v>2110922</v>
      </c>
      <c r="B15034" s="40" t="s">
        <v>21990</v>
      </c>
      <c r="C15034" s="40" t="s">
        <v>122</v>
      </c>
      <c r="D15034" s="40" t="s">
        <v>118</v>
      </c>
      <c r="E15034" s="40" t="s">
        <v>190</v>
      </c>
      <c r="F15034" s="40" t="s">
        <v>191</v>
      </c>
      <c r="G15034" s="40">
        <v>0</v>
      </c>
    </row>
    <row r="15035" spans="1:7" x14ac:dyDescent="0.25">
      <c r="A15035" s="40">
        <v>2110923</v>
      </c>
      <c r="B15035" s="40" t="s">
        <v>21991</v>
      </c>
      <c r="C15035" s="40" t="s">
        <v>125</v>
      </c>
      <c r="D15035" s="40" t="s">
        <v>118</v>
      </c>
      <c r="E15035" s="40" t="s">
        <v>1370</v>
      </c>
      <c r="F15035" s="40" t="s">
        <v>21992</v>
      </c>
      <c r="G15035" s="40">
        <v>981</v>
      </c>
    </row>
    <row r="15036" spans="1:7" x14ac:dyDescent="0.25">
      <c r="A15036" s="40">
        <v>2110926</v>
      </c>
      <c r="B15036" s="40" t="s">
        <v>21993</v>
      </c>
      <c r="C15036" s="40" t="s">
        <v>117</v>
      </c>
      <c r="D15036" s="40" t="s">
        <v>118</v>
      </c>
      <c r="E15036" s="40" t="s">
        <v>1203</v>
      </c>
      <c r="F15036" s="40" t="s">
        <v>21994</v>
      </c>
      <c r="G15036" s="40">
        <v>2509.92</v>
      </c>
    </row>
    <row r="15037" spans="1:7" x14ac:dyDescent="0.25">
      <c r="A15037" s="40">
        <v>2110927</v>
      </c>
      <c r="B15037" s="40" t="s">
        <v>21995</v>
      </c>
      <c r="C15037" s="40" t="s">
        <v>122</v>
      </c>
      <c r="D15037" s="40" t="s">
        <v>118</v>
      </c>
      <c r="E15037" s="40" t="s">
        <v>166</v>
      </c>
      <c r="F15037" s="40" t="s">
        <v>4582</v>
      </c>
      <c r="G15037" s="40">
        <v>0</v>
      </c>
    </row>
    <row r="15038" spans="1:7" x14ac:dyDescent="0.25">
      <c r="A15038" s="40">
        <v>2110928</v>
      </c>
      <c r="B15038" s="40" t="s">
        <v>21996</v>
      </c>
      <c r="C15038" s="40" t="s">
        <v>125</v>
      </c>
      <c r="D15038" s="40" t="s">
        <v>118</v>
      </c>
      <c r="E15038" s="40" t="s">
        <v>3183</v>
      </c>
      <c r="F15038" s="40" t="s">
        <v>21997</v>
      </c>
      <c r="G15038" s="40">
        <v>44</v>
      </c>
    </row>
    <row r="15039" spans="1:7" x14ac:dyDescent="0.25">
      <c r="A15039" s="40">
        <v>2110929</v>
      </c>
      <c r="B15039" s="40" t="s">
        <v>21998</v>
      </c>
      <c r="C15039" s="40" t="s">
        <v>125</v>
      </c>
      <c r="D15039" s="40" t="s">
        <v>118</v>
      </c>
      <c r="E15039" s="40" t="s">
        <v>1142</v>
      </c>
      <c r="F15039" s="40" t="s">
        <v>21999</v>
      </c>
      <c r="G15039" s="40">
        <v>60.6</v>
      </c>
    </row>
    <row r="15040" spans="1:7" x14ac:dyDescent="0.25">
      <c r="A15040" s="40">
        <v>2110930</v>
      </c>
      <c r="B15040" s="40" t="s">
        <v>22000</v>
      </c>
      <c r="C15040" s="40" t="s">
        <v>125</v>
      </c>
      <c r="D15040" s="40" t="s">
        <v>118</v>
      </c>
      <c r="E15040" s="40" t="s">
        <v>99</v>
      </c>
      <c r="F15040" s="40" t="s">
        <v>21997</v>
      </c>
      <c r="G15040" s="40">
        <v>54.5</v>
      </c>
    </row>
    <row r="15041" spans="1:7" x14ac:dyDescent="0.25">
      <c r="A15041" s="40">
        <v>2110931</v>
      </c>
      <c r="B15041" s="40" t="s">
        <v>22001</v>
      </c>
      <c r="C15041" s="40" t="s">
        <v>122</v>
      </c>
      <c r="D15041" s="40" t="s">
        <v>118</v>
      </c>
      <c r="E15041" s="40" t="s">
        <v>166</v>
      </c>
      <c r="F15041" s="40" t="s">
        <v>17394</v>
      </c>
      <c r="G15041" s="40">
        <v>0</v>
      </c>
    </row>
    <row r="15042" spans="1:7" x14ac:dyDescent="0.25">
      <c r="A15042" s="40">
        <v>2110932</v>
      </c>
      <c r="B15042" s="40" t="s">
        <v>22002</v>
      </c>
      <c r="C15042" s="40" t="s">
        <v>122</v>
      </c>
      <c r="D15042" s="40" t="s">
        <v>118</v>
      </c>
      <c r="E15042" s="40" t="s">
        <v>190</v>
      </c>
      <c r="F15042" s="40" t="s">
        <v>191</v>
      </c>
      <c r="G15042" s="40">
        <v>0</v>
      </c>
    </row>
    <row r="15043" spans="1:7" x14ac:dyDescent="0.25">
      <c r="A15043" s="40">
        <v>2110933</v>
      </c>
      <c r="B15043" s="40" t="s">
        <v>22003</v>
      </c>
      <c r="C15043" s="40" t="s">
        <v>122</v>
      </c>
      <c r="D15043" s="40" t="s">
        <v>118</v>
      </c>
      <c r="E15043" s="40" t="s">
        <v>166</v>
      </c>
      <c r="F15043" s="40" t="s">
        <v>167</v>
      </c>
      <c r="G15043" s="40">
        <v>0</v>
      </c>
    </row>
    <row r="15044" spans="1:7" x14ac:dyDescent="0.25">
      <c r="A15044" s="40">
        <v>2110935</v>
      </c>
      <c r="B15044" s="40" t="s">
        <v>22004</v>
      </c>
      <c r="C15044" s="40" t="s">
        <v>125</v>
      </c>
      <c r="D15044" s="40" t="s">
        <v>118</v>
      </c>
      <c r="E15044" s="40" t="s">
        <v>1195</v>
      </c>
      <c r="F15044" s="40" t="s">
        <v>22005</v>
      </c>
      <c r="G15044" s="40">
        <v>494</v>
      </c>
    </row>
    <row r="15045" spans="1:7" x14ac:dyDescent="0.25">
      <c r="A15045" s="40">
        <v>2110936</v>
      </c>
      <c r="B15045" s="40" t="s">
        <v>1197</v>
      </c>
      <c r="C15045" s="40" t="s">
        <v>122</v>
      </c>
      <c r="D15045" s="40" t="s">
        <v>118</v>
      </c>
      <c r="E15045" s="40" t="s">
        <v>190</v>
      </c>
      <c r="F15045" s="40" t="s">
        <v>191</v>
      </c>
      <c r="G15045" s="40">
        <v>0</v>
      </c>
    </row>
    <row r="15046" spans="1:7" x14ac:dyDescent="0.25">
      <c r="A15046" s="40">
        <v>2110937</v>
      </c>
      <c r="B15046" s="40" t="s">
        <v>1198</v>
      </c>
      <c r="C15046" s="40" t="s">
        <v>125</v>
      </c>
      <c r="D15046" s="40" t="s">
        <v>118</v>
      </c>
      <c r="E15046" s="40" t="s">
        <v>1195</v>
      </c>
      <c r="F15046" s="40" t="s">
        <v>22006</v>
      </c>
      <c r="G15046" s="40">
        <v>1</v>
      </c>
    </row>
    <row r="15047" spans="1:7" x14ac:dyDescent="0.25">
      <c r="A15047" s="40">
        <v>2110938</v>
      </c>
      <c r="B15047" s="40" t="s">
        <v>22007</v>
      </c>
      <c r="C15047" s="40" t="s">
        <v>122</v>
      </c>
      <c r="D15047" s="40" t="s">
        <v>118</v>
      </c>
      <c r="E15047" s="40" t="s">
        <v>1178</v>
      </c>
      <c r="F15047" s="40" t="s">
        <v>123</v>
      </c>
      <c r="G15047" s="40">
        <v>0</v>
      </c>
    </row>
    <row r="15048" spans="1:7" x14ac:dyDescent="0.25">
      <c r="A15048" s="40">
        <v>2110939</v>
      </c>
      <c r="B15048" s="40" t="s">
        <v>22008</v>
      </c>
      <c r="C15048" s="40" t="s">
        <v>125</v>
      </c>
      <c r="D15048" s="40" t="s">
        <v>118</v>
      </c>
      <c r="E15048" s="40" t="s">
        <v>1171</v>
      </c>
      <c r="F15048" s="40" t="s">
        <v>22009</v>
      </c>
      <c r="G15048" s="40">
        <v>41.97</v>
      </c>
    </row>
    <row r="15049" spans="1:7" x14ac:dyDescent="0.25">
      <c r="A15049" s="40">
        <v>2110940</v>
      </c>
      <c r="B15049" s="40" t="s">
        <v>22010</v>
      </c>
      <c r="C15049" s="40" t="s">
        <v>125</v>
      </c>
      <c r="D15049" s="40" t="s">
        <v>118</v>
      </c>
      <c r="E15049" s="40" t="s">
        <v>1178</v>
      </c>
      <c r="F15049" s="40" t="s">
        <v>22009</v>
      </c>
      <c r="G15049" s="40">
        <v>97.94</v>
      </c>
    </row>
    <row r="15050" spans="1:7" x14ac:dyDescent="0.25">
      <c r="A15050" s="40">
        <v>2110941</v>
      </c>
      <c r="B15050" s="40" t="s">
        <v>22011</v>
      </c>
      <c r="C15050" s="40" t="s">
        <v>125</v>
      </c>
      <c r="D15050" s="40" t="s">
        <v>118</v>
      </c>
      <c r="E15050" s="40" t="s">
        <v>1168</v>
      </c>
      <c r="F15050" s="40" t="s">
        <v>22012</v>
      </c>
      <c r="G15050" s="40">
        <v>208</v>
      </c>
    </row>
    <row r="15051" spans="1:7" x14ac:dyDescent="0.25">
      <c r="A15051" s="40">
        <v>2110942</v>
      </c>
      <c r="B15051" s="40" t="s">
        <v>22013</v>
      </c>
      <c r="C15051" s="40" t="s">
        <v>122</v>
      </c>
      <c r="D15051" s="40" t="s">
        <v>118</v>
      </c>
      <c r="E15051" s="40" t="s">
        <v>2946</v>
      </c>
      <c r="F15051" s="40" t="s">
        <v>123</v>
      </c>
      <c r="G15051" s="40">
        <v>0</v>
      </c>
    </row>
    <row r="15052" spans="1:7" x14ac:dyDescent="0.25">
      <c r="A15052" s="40">
        <v>2110944</v>
      </c>
      <c r="B15052" s="40" t="s">
        <v>22014</v>
      </c>
      <c r="C15052" s="40" t="s">
        <v>125</v>
      </c>
      <c r="D15052" s="40" t="s">
        <v>118</v>
      </c>
      <c r="E15052" s="40" t="s">
        <v>1370</v>
      </c>
      <c r="F15052" s="40" t="s">
        <v>22015</v>
      </c>
      <c r="G15052" s="40">
        <v>454.95</v>
      </c>
    </row>
    <row r="15053" spans="1:7" x14ac:dyDescent="0.25">
      <c r="A15053" s="40">
        <v>2110945</v>
      </c>
      <c r="B15053" s="40" t="s">
        <v>22016</v>
      </c>
      <c r="C15053" s="40" t="s">
        <v>125</v>
      </c>
      <c r="D15053" s="40" t="s">
        <v>118</v>
      </c>
      <c r="E15053" s="40" t="s">
        <v>1370</v>
      </c>
      <c r="F15053" s="40" t="s">
        <v>22017</v>
      </c>
      <c r="G15053" s="40">
        <v>110.4</v>
      </c>
    </row>
    <row r="15054" spans="1:7" x14ac:dyDescent="0.25">
      <c r="A15054" s="40">
        <v>2110946</v>
      </c>
      <c r="B15054" s="40" t="s">
        <v>22018</v>
      </c>
      <c r="C15054" s="40" t="s">
        <v>125</v>
      </c>
      <c r="D15054" s="40" t="s">
        <v>118</v>
      </c>
      <c r="E15054" s="40" t="s">
        <v>2770</v>
      </c>
      <c r="F15054" s="40" t="s">
        <v>22019</v>
      </c>
      <c r="G15054" s="40">
        <v>158.69999999999999</v>
      </c>
    </row>
    <row r="15055" spans="1:7" x14ac:dyDescent="0.25">
      <c r="A15055" s="40">
        <v>2110947</v>
      </c>
      <c r="B15055" s="40" t="s">
        <v>22020</v>
      </c>
      <c r="C15055" s="40" t="s">
        <v>125</v>
      </c>
      <c r="D15055" s="40" t="s">
        <v>118</v>
      </c>
      <c r="E15055" s="40" t="s">
        <v>1066</v>
      </c>
      <c r="F15055" s="40" t="s">
        <v>22021</v>
      </c>
      <c r="G15055" s="40">
        <v>1</v>
      </c>
    </row>
    <row r="15056" spans="1:7" x14ac:dyDescent="0.25">
      <c r="A15056" s="40">
        <v>2110948</v>
      </c>
      <c r="B15056" s="40" t="s">
        <v>22022</v>
      </c>
      <c r="C15056" s="40" t="s">
        <v>122</v>
      </c>
      <c r="D15056" s="40" t="s">
        <v>118</v>
      </c>
      <c r="E15056" s="40" t="s">
        <v>166</v>
      </c>
      <c r="F15056" s="40" t="s">
        <v>167</v>
      </c>
      <c r="G15056" s="40">
        <v>0</v>
      </c>
    </row>
    <row r="15057" spans="1:7" x14ac:dyDescent="0.25">
      <c r="A15057" s="40">
        <v>2110949</v>
      </c>
      <c r="B15057" s="40" t="s">
        <v>22023</v>
      </c>
      <c r="C15057" s="40" t="s">
        <v>125</v>
      </c>
      <c r="D15057" s="40" t="s">
        <v>118</v>
      </c>
      <c r="E15057" s="40" t="s">
        <v>1325</v>
      </c>
      <c r="F15057" s="40" t="s">
        <v>22024</v>
      </c>
      <c r="G15057" s="40">
        <v>13.18</v>
      </c>
    </row>
    <row r="15058" spans="1:7" x14ac:dyDescent="0.25">
      <c r="A15058" s="40">
        <v>2110950</v>
      </c>
      <c r="B15058" s="40" t="s">
        <v>22025</v>
      </c>
      <c r="C15058" s="40" t="s">
        <v>125</v>
      </c>
      <c r="D15058" s="40" t="s">
        <v>118</v>
      </c>
      <c r="E15058" s="40" t="s">
        <v>2000</v>
      </c>
      <c r="F15058" s="40" t="s">
        <v>22026</v>
      </c>
      <c r="G15058" s="40">
        <v>64</v>
      </c>
    </row>
    <row r="15059" spans="1:7" x14ac:dyDescent="0.25">
      <c r="A15059" s="40">
        <v>2110952</v>
      </c>
      <c r="B15059" s="40" t="s">
        <v>22027</v>
      </c>
      <c r="C15059" s="40" t="s">
        <v>125</v>
      </c>
      <c r="D15059" s="40" t="s">
        <v>118</v>
      </c>
      <c r="E15059" s="40" t="s">
        <v>3956</v>
      </c>
      <c r="F15059" s="40" t="s">
        <v>22028</v>
      </c>
      <c r="G15059" s="40">
        <v>145.76</v>
      </c>
    </row>
    <row r="15060" spans="1:7" x14ac:dyDescent="0.25">
      <c r="A15060" s="40">
        <v>2110953</v>
      </c>
      <c r="B15060" s="40" t="s">
        <v>22029</v>
      </c>
      <c r="C15060" s="40" t="s">
        <v>125</v>
      </c>
      <c r="D15060" s="40" t="s">
        <v>118</v>
      </c>
      <c r="E15060" s="40" t="s">
        <v>1209</v>
      </c>
      <c r="F15060" s="40" t="s">
        <v>22021</v>
      </c>
      <c r="G15060" s="40">
        <v>12</v>
      </c>
    </row>
    <row r="15061" spans="1:7" x14ac:dyDescent="0.25">
      <c r="A15061" s="40">
        <v>2110955</v>
      </c>
      <c r="B15061" s="40" t="s">
        <v>22030</v>
      </c>
      <c r="C15061" s="40" t="s">
        <v>125</v>
      </c>
      <c r="D15061" s="40" t="s">
        <v>118</v>
      </c>
      <c r="E15061" s="40" t="s">
        <v>1805</v>
      </c>
      <c r="F15061" s="40" t="s">
        <v>22021</v>
      </c>
      <c r="G15061" s="40">
        <v>5</v>
      </c>
    </row>
    <row r="15062" spans="1:7" x14ac:dyDescent="0.25">
      <c r="A15062" s="40">
        <v>2110957</v>
      </c>
      <c r="B15062" s="40" t="s">
        <v>1197</v>
      </c>
      <c r="C15062" s="40" t="s">
        <v>125</v>
      </c>
      <c r="D15062" s="40" t="s">
        <v>118</v>
      </c>
      <c r="E15062" s="40" t="s">
        <v>1195</v>
      </c>
      <c r="F15062" s="40" t="s">
        <v>22021</v>
      </c>
      <c r="G15062" s="40">
        <v>706</v>
      </c>
    </row>
    <row r="15063" spans="1:7" x14ac:dyDescent="0.25">
      <c r="A15063" s="40">
        <v>2110959</v>
      </c>
      <c r="B15063" s="40" t="s">
        <v>22031</v>
      </c>
      <c r="C15063" s="40" t="s">
        <v>125</v>
      </c>
      <c r="D15063" s="40" t="s">
        <v>118</v>
      </c>
      <c r="E15063" s="40" t="s">
        <v>2000</v>
      </c>
      <c r="F15063" s="40" t="s">
        <v>11729</v>
      </c>
      <c r="G15063" s="40">
        <v>27</v>
      </c>
    </row>
    <row r="15064" spans="1:7" x14ac:dyDescent="0.25">
      <c r="A15064" s="40">
        <v>2110961</v>
      </c>
      <c r="B15064" s="40" t="s">
        <v>22032</v>
      </c>
      <c r="C15064" s="40" t="s">
        <v>125</v>
      </c>
      <c r="D15064" s="40" t="s">
        <v>118</v>
      </c>
      <c r="E15064" s="40" t="s">
        <v>1370</v>
      </c>
      <c r="F15064" s="40" t="s">
        <v>22033</v>
      </c>
      <c r="G15064" s="40">
        <v>212.02</v>
      </c>
    </row>
    <row r="15065" spans="1:7" x14ac:dyDescent="0.25">
      <c r="A15065" s="40">
        <v>2110962</v>
      </c>
      <c r="B15065" s="40" t="s">
        <v>22034</v>
      </c>
      <c r="C15065" s="40" t="s">
        <v>122</v>
      </c>
      <c r="D15065" s="40" t="s">
        <v>118</v>
      </c>
      <c r="E15065" s="40" t="s">
        <v>166</v>
      </c>
      <c r="F15065" s="40" t="s">
        <v>167</v>
      </c>
      <c r="G15065" s="40">
        <v>0</v>
      </c>
    </row>
    <row r="15066" spans="1:7" x14ac:dyDescent="0.25">
      <c r="A15066" s="40">
        <v>2110963</v>
      </c>
      <c r="B15066" s="40" t="s">
        <v>22035</v>
      </c>
      <c r="C15066" s="40" t="s">
        <v>125</v>
      </c>
      <c r="D15066" s="40" t="s">
        <v>118</v>
      </c>
      <c r="E15066" s="40" t="s">
        <v>2854</v>
      </c>
      <c r="F15066" s="40" t="s">
        <v>22036</v>
      </c>
      <c r="G15066" s="40">
        <v>128.80000000000001</v>
      </c>
    </row>
    <row r="15067" spans="1:7" x14ac:dyDescent="0.25">
      <c r="A15067" s="40">
        <v>2110966</v>
      </c>
      <c r="B15067" s="40" t="s">
        <v>22037</v>
      </c>
      <c r="C15067" s="40" t="s">
        <v>125</v>
      </c>
      <c r="D15067" s="40" t="s">
        <v>118</v>
      </c>
      <c r="E15067" s="40" t="s">
        <v>1171</v>
      </c>
      <c r="F15067" s="40" t="s">
        <v>22038</v>
      </c>
      <c r="G15067" s="40">
        <v>181.62</v>
      </c>
    </row>
    <row r="15068" spans="1:7" x14ac:dyDescent="0.25">
      <c r="A15068" s="40">
        <v>2110967</v>
      </c>
      <c r="B15068" s="40" t="s">
        <v>22039</v>
      </c>
      <c r="C15068" s="40" t="s">
        <v>125</v>
      </c>
      <c r="D15068" s="40" t="s">
        <v>118</v>
      </c>
      <c r="E15068" s="40" t="s">
        <v>1171</v>
      </c>
      <c r="F15068" s="40" t="s">
        <v>22040</v>
      </c>
      <c r="G15068" s="40">
        <v>41.34</v>
      </c>
    </row>
    <row r="15069" spans="1:7" x14ac:dyDescent="0.25">
      <c r="A15069" s="40">
        <v>2110968</v>
      </c>
      <c r="B15069" s="40" t="s">
        <v>22041</v>
      </c>
      <c r="C15069" s="40" t="s">
        <v>125</v>
      </c>
      <c r="D15069" s="40" t="s">
        <v>118</v>
      </c>
      <c r="E15069" s="40" t="s">
        <v>1209</v>
      </c>
      <c r="F15069" s="40" t="s">
        <v>22042</v>
      </c>
      <c r="G15069" s="40">
        <v>464</v>
      </c>
    </row>
    <row r="15070" spans="1:7" x14ac:dyDescent="0.25">
      <c r="A15070" s="40">
        <v>2110971</v>
      </c>
      <c r="B15070" s="40" t="s">
        <v>22043</v>
      </c>
      <c r="C15070" s="40" t="s">
        <v>122</v>
      </c>
      <c r="D15070" s="40" t="s">
        <v>118</v>
      </c>
      <c r="E15070" s="40" t="s">
        <v>166</v>
      </c>
      <c r="F15070" s="40" t="s">
        <v>167</v>
      </c>
      <c r="G15070" s="40">
        <v>0</v>
      </c>
    </row>
    <row r="15071" spans="1:7" x14ac:dyDescent="0.25">
      <c r="A15071" s="40">
        <v>2110973</v>
      </c>
      <c r="B15071" s="40" t="s">
        <v>22044</v>
      </c>
      <c r="C15071" s="40" t="s">
        <v>125</v>
      </c>
      <c r="D15071" s="40" t="s">
        <v>118</v>
      </c>
      <c r="E15071" s="40" t="s">
        <v>1049</v>
      </c>
      <c r="F15071" s="40" t="s">
        <v>22045</v>
      </c>
      <c r="G15071" s="40">
        <v>1650.75</v>
      </c>
    </row>
    <row r="15072" spans="1:7" x14ac:dyDescent="0.25">
      <c r="A15072" s="40">
        <v>2110974</v>
      </c>
      <c r="B15072" s="40" t="s">
        <v>22046</v>
      </c>
      <c r="C15072" s="40" t="s">
        <v>125</v>
      </c>
      <c r="D15072" s="40" t="s">
        <v>118</v>
      </c>
      <c r="E15072" s="40" t="s">
        <v>2015</v>
      </c>
      <c r="F15072" s="40" t="s">
        <v>22047</v>
      </c>
      <c r="G15072" s="40">
        <v>45.78</v>
      </c>
    </row>
    <row r="15073" spans="1:7" x14ac:dyDescent="0.25">
      <c r="A15073" s="40">
        <v>2110975</v>
      </c>
      <c r="B15073" s="40" t="s">
        <v>21935</v>
      </c>
      <c r="C15073" s="40" t="s">
        <v>125</v>
      </c>
      <c r="D15073" s="40" t="s">
        <v>118</v>
      </c>
      <c r="E15073" s="40" t="s">
        <v>1142</v>
      </c>
      <c r="F15073" s="40" t="s">
        <v>22048</v>
      </c>
      <c r="G15073" s="40">
        <v>214.2</v>
      </c>
    </row>
    <row r="15074" spans="1:7" x14ac:dyDescent="0.25">
      <c r="A15074" s="40">
        <v>2110976</v>
      </c>
      <c r="B15074" s="40" t="s">
        <v>22049</v>
      </c>
      <c r="C15074" s="40" t="s">
        <v>122</v>
      </c>
      <c r="D15074" s="40" t="s">
        <v>118</v>
      </c>
      <c r="E15074" s="40" t="s">
        <v>190</v>
      </c>
      <c r="F15074" s="40" t="s">
        <v>191</v>
      </c>
      <c r="G15074" s="40">
        <v>0</v>
      </c>
    </row>
    <row r="15075" spans="1:7" x14ac:dyDescent="0.25">
      <c r="A15075" s="40">
        <v>2110978</v>
      </c>
      <c r="B15075" s="40" t="s">
        <v>22050</v>
      </c>
      <c r="C15075" s="40" t="s">
        <v>125</v>
      </c>
      <c r="D15075" s="40" t="s">
        <v>118</v>
      </c>
      <c r="E15075" s="40" t="s">
        <v>1134</v>
      </c>
      <c r="F15075" s="40" t="s">
        <v>22051</v>
      </c>
      <c r="G15075" s="40">
        <v>103.57</v>
      </c>
    </row>
    <row r="15076" spans="1:7" x14ac:dyDescent="0.25">
      <c r="A15076" s="40">
        <v>2110979</v>
      </c>
      <c r="B15076" s="40" t="s">
        <v>22052</v>
      </c>
      <c r="C15076" s="40" t="s">
        <v>125</v>
      </c>
      <c r="D15076" s="40" t="s">
        <v>118</v>
      </c>
      <c r="E15076" s="40" t="s">
        <v>1178</v>
      </c>
      <c r="F15076" s="40" t="s">
        <v>5852</v>
      </c>
      <c r="G15076" s="40">
        <v>292.95</v>
      </c>
    </row>
    <row r="15077" spans="1:7" x14ac:dyDescent="0.25">
      <c r="A15077" s="40">
        <v>2110980</v>
      </c>
      <c r="B15077" s="40" t="s">
        <v>22053</v>
      </c>
      <c r="C15077" s="40" t="s">
        <v>122</v>
      </c>
      <c r="D15077" s="40" t="s">
        <v>118</v>
      </c>
      <c r="E15077" s="40" t="s">
        <v>166</v>
      </c>
      <c r="F15077" s="40" t="s">
        <v>642</v>
      </c>
      <c r="G15077" s="40">
        <v>0</v>
      </c>
    </row>
    <row r="15078" spans="1:7" x14ac:dyDescent="0.25">
      <c r="A15078" s="40">
        <v>2110981</v>
      </c>
      <c r="B15078" s="40" t="s">
        <v>22054</v>
      </c>
      <c r="C15078" s="40" t="s">
        <v>122</v>
      </c>
      <c r="D15078" s="40" t="s">
        <v>118</v>
      </c>
      <c r="E15078" s="40" t="s">
        <v>190</v>
      </c>
      <c r="F15078" s="40" t="s">
        <v>191</v>
      </c>
      <c r="G15078" s="40">
        <v>0</v>
      </c>
    </row>
    <row r="15079" spans="1:7" x14ac:dyDescent="0.25">
      <c r="A15079" s="40">
        <v>2110982</v>
      </c>
      <c r="B15079" s="40" t="s">
        <v>22055</v>
      </c>
      <c r="C15079" s="40" t="s">
        <v>125</v>
      </c>
      <c r="D15079" s="40" t="s">
        <v>118</v>
      </c>
      <c r="E15079" s="40" t="s">
        <v>1178</v>
      </c>
      <c r="F15079" s="40" t="s">
        <v>22056</v>
      </c>
      <c r="G15079" s="40">
        <v>49.99</v>
      </c>
    </row>
    <row r="15080" spans="1:7" x14ac:dyDescent="0.25">
      <c r="A15080" s="40">
        <v>2110983</v>
      </c>
      <c r="B15080" s="40" t="s">
        <v>21998</v>
      </c>
      <c r="C15080" s="40" t="s">
        <v>125</v>
      </c>
      <c r="D15080" s="40" t="s">
        <v>118</v>
      </c>
      <c r="E15080" s="40" t="s">
        <v>1142</v>
      </c>
      <c r="F15080" s="40" t="s">
        <v>22056</v>
      </c>
      <c r="G15080" s="40">
        <v>28.2</v>
      </c>
    </row>
    <row r="15081" spans="1:7" x14ac:dyDescent="0.25">
      <c r="A15081" s="40">
        <v>2110984</v>
      </c>
      <c r="B15081" s="40" t="s">
        <v>22057</v>
      </c>
      <c r="C15081" s="40" t="s">
        <v>125</v>
      </c>
      <c r="D15081" s="40" t="s">
        <v>118</v>
      </c>
      <c r="E15081" s="40" t="s">
        <v>1171</v>
      </c>
      <c r="F15081" s="40" t="s">
        <v>22056</v>
      </c>
      <c r="G15081" s="40">
        <v>1</v>
      </c>
    </row>
    <row r="15082" spans="1:7" x14ac:dyDescent="0.25">
      <c r="A15082" s="40">
        <v>2110985</v>
      </c>
      <c r="B15082" s="40" t="s">
        <v>22058</v>
      </c>
      <c r="C15082" s="40" t="s">
        <v>122</v>
      </c>
      <c r="D15082" s="40" t="s">
        <v>118</v>
      </c>
      <c r="E15082" s="40" t="s">
        <v>166</v>
      </c>
      <c r="F15082" s="40" t="s">
        <v>22059</v>
      </c>
      <c r="G15082" s="40">
        <v>33.64</v>
      </c>
    </row>
    <row r="15083" spans="1:7" x14ac:dyDescent="0.25">
      <c r="A15083" s="40">
        <v>2110986</v>
      </c>
      <c r="B15083" s="40" t="s">
        <v>22060</v>
      </c>
      <c r="C15083" s="40" t="s">
        <v>122</v>
      </c>
      <c r="D15083" s="40" t="s">
        <v>118</v>
      </c>
      <c r="E15083" s="40" t="s">
        <v>166</v>
      </c>
      <c r="F15083" s="40" t="s">
        <v>22059</v>
      </c>
      <c r="G15083" s="40">
        <v>0</v>
      </c>
    </row>
    <row r="15084" spans="1:7" x14ac:dyDescent="0.25">
      <c r="A15084" s="40">
        <v>2110987</v>
      </c>
      <c r="B15084" s="40" t="s">
        <v>22061</v>
      </c>
      <c r="C15084" s="40" t="s">
        <v>122</v>
      </c>
      <c r="D15084" s="40" t="s">
        <v>118</v>
      </c>
      <c r="E15084" s="40" t="s">
        <v>166</v>
      </c>
      <c r="F15084" s="40" t="s">
        <v>22059</v>
      </c>
      <c r="G15084" s="40">
        <v>0</v>
      </c>
    </row>
    <row r="15085" spans="1:7" x14ac:dyDescent="0.25">
      <c r="A15085" s="40">
        <v>2110988</v>
      </c>
      <c r="B15085" s="40" t="s">
        <v>22062</v>
      </c>
      <c r="C15085" s="40" t="s">
        <v>122</v>
      </c>
      <c r="D15085" s="40" t="s">
        <v>118</v>
      </c>
      <c r="E15085" s="40" t="s">
        <v>166</v>
      </c>
      <c r="F15085" s="40" t="s">
        <v>22059</v>
      </c>
      <c r="G15085" s="40">
        <v>0</v>
      </c>
    </row>
    <row r="15086" spans="1:7" x14ac:dyDescent="0.25">
      <c r="A15086" s="40">
        <v>2110989</v>
      </c>
      <c r="B15086" s="40" t="s">
        <v>22063</v>
      </c>
      <c r="C15086" s="40" t="s">
        <v>122</v>
      </c>
      <c r="D15086" s="40" t="s">
        <v>118</v>
      </c>
      <c r="E15086" s="40" t="s">
        <v>166</v>
      </c>
      <c r="F15086" s="40" t="s">
        <v>22059</v>
      </c>
      <c r="G15086" s="40">
        <v>0</v>
      </c>
    </row>
    <row r="15087" spans="1:7" x14ac:dyDescent="0.25">
      <c r="A15087" s="40">
        <v>2110990</v>
      </c>
      <c r="B15087" s="40" t="s">
        <v>22064</v>
      </c>
      <c r="C15087" s="40" t="s">
        <v>122</v>
      </c>
      <c r="D15087" s="40" t="s">
        <v>118</v>
      </c>
      <c r="E15087" s="40" t="s">
        <v>166</v>
      </c>
      <c r="F15087" s="40" t="s">
        <v>22059</v>
      </c>
      <c r="G15087" s="40">
        <v>0</v>
      </c>
    </row>
    <row r="15088" spans="1:7" x14ac:dyDescent="0.25">
      <c r="A15088" s="40">
        <v>2110991</v>
      </c>
      <c r="B15088" s="40" t="s">
        <v>22065</v>
      </c>
      <c r="C15088" s="40" t="s">
        <v>122</v>
      </c>
      <c r="D15088" s="40" t="s">
        <v>118</v>
      </c>
      <c r="E15088" s="40" t="s">
        <v>166</v>
      </c>
      <c r="F15088" s="40" t="s">
        <v>22059</v>
      </c>
      <c r="G15088" s="40">
        <v>0</v>
      </c>
    </row>
    <row r="15089" spans="1:7" x14ac:dyDescent="0.25">
      <c r="A15089" s="40">
        <v>2110992</v>
      </c>
      <c r="B15089" s="40" t="s">
        <v>22066</v>
      </c>
      <c r="C15089" s="40" t="s">
        <v>122</v>
      </c>
      <c r="D15089" s="40" t="s">
        <v>118</v>
      </c>
      <c r="E15089" s="40" t="s">
        <v>166</v>
      </c>
      <c r="F15089" s="40" t="s">
        <v>22059</v>
      </c>
      <c r="G15089" s="40">
        <v>0</v>
      </c>
    </row>
    <row r="15090" spans="1:7" x14ac:dyDescent="0.25">
      <c r="A15090" s="40">
        <v>2110993</v>
      </c>
      <c r="B15090" s="40" t="s">
        <v>22067</v>
      </c>
      <c r="C15090" s="40" t="s">
        <v>122</v>
      </c>
      <c r="D15090" s="40" t="s">
        <v>118</v>
      </c>
      <c r="E15090" s="40" t="s">
        <v>166</v>
      </c>
      <c r="F15090" s="40" t="s">
        <v>22059</v>
      </c>
      <c r="G15090" s="40">
        <v>0</v>
      </c>
    </row>
    <row r="15091" spans="1:7" x14ac:dyDescent="0.25">
      <c r="A15091" s="40">
        <v>2110994</v>
      </c>
      <c r="B15091" s="40" t="s">
        <v>22068</v>
      </c>
      <c r="C15091" s="40" t="s">
        <v>125</v>
      </c>
      <c r="D15091" s="40" t="s">
        <v>118</v>
      </c>
      <c r="E15091" s="40" t="s">
        <v>1178</v>
      </c>
      <c r="F15091" s="40" t="s">
        <v>22069</v>
      </c>
      <c r="G15091" s="40">
        <v>159</v>
      </c>
    </row>
    <row r="15092" spans="1:7" x14ac:dyDescent="0.25">
      <c r="A15092" s="40">
        <v>2110995</v>
      </c>
      <c r="B15092" s="40" t="s">
        <v>22070</v>
      </c>
      <c r="C15092" s="40" t="s">
        <v>125</v>
      </c>
      <c r="D15092" s="40" t="s">
        <v>118</v>
      </c>
      <c r="E15092" s="40" t="s">
        <v>1370</v>
      </c>
      <c r="F15092" s="40" t="s">
        <v>22071</v>
      </c>
      <c r="G15092" s="40">
        <v>107.88</v>
      </c>
    </row>
    <row r="15093" spans="1:7" x14ac:dyDescent="0.25">
      <c r="A15093" s="40">
        <v>2110996</v>
      </c>
      <c r="B15093" s="40" t="s">
        <v>22072</v>
      </c>
      <c r="C15093" s="40" t="s">
        <v>125</v>
      </c>
      <c r="D15093" s="40" t="s">
        <v>118</v>
      </c>
      <c r="E15093" s="40" t="s">
        <v>1231</v>
      </c>
      <c r="F15093" s="40" t="s">
        <v>22073</v>
      </c>
      <c r="G15093" s="40">
        <v>60.3</v>
      </c>
    </row>
    <row r="15094" spans="1:7" x14ac:dyDescent="0.25">
      <c r="A15094" s="40">
        <v>2110997</v>
      </c>
      <c r="B15094" s="40" t="s">
        <v>22074</v>
      </c>
      <c r="C15094" s="40" t="s">
        <v>122</v>
      </c>
      <c r="D15094" s="40" t="s">
        <v>118</v>
      </c>
      <c r="E15094" s="40" t="s">
        <v>166</v>
      </c>
      <c r="F15094" s="40" t="s">
        <v>167</v>
      </c>
      <c r="G15094" s="40">
        <v>0</v>
      </c>
    </row>
    <row r="15095" spans="1:7" x14ac:dyDescent="0.25">
      <c r="A15095" s="40">
        <v>2110998</v>
      </c>
      <c r="B15095" s="40" t="s">
        <v>22075</v>
      </c>
      <c r="C15095" s="40" t="s">
        <v>125</v>
      </c>
      <c r="D15095" s="40" t="s">
        <v>118</v>
      </c>
      <c r="E15095" s="40" t="s">
        <v>1343</v>
      </c>
      <c r="F15095" s="40" t="s">
        <v>22069</v>
      </c>
      <c r="G15095" s="40">
        <v>136</v>
      </c>
    </row>
    <row r="15096" spans="1:7" x14ac:dyDescent="0.25">
      <c r="A15096" s="40">
        <v>2110999</v>
      </c>
      <c r="B15096" s="40" t="s">
        <v>22076</v>
      </c>
      <c r="C15096" s="40" t="s">
        <v>125</v>
      </c>
      <c r="D15096" s="40" t="s">
        <v>118</v>
      </c>
      <c r="E15096" s="40" t="s">
        <v>1318</v>
      </c>
      <c r="F15096" s="40" t="s">
        <v>22040</v>
      </c>
      <c r="G15096" s="40">
        <v>126.72</v>
      </c>
    </row>
    <row r="15097" spans="1:7" x14ac:dyDescent="0.25">
      <c r="A15097" s="40">
        <v>2111000</v>
      </c>
      <c r="B15097" s="40" t="s">
        <v>22077</v>
      </c>
      <c r="C15097" s="40" t="s">
        <v>125</v>
      </c>
      <c r="D15097" s="40" t="s">
        <v>118</v>
      </c>
      <c r="E15097" s="40" t="s">
        <v>1139</v>
      </c>
      <c r="F15097" s="40" t="s">
        <v>22078</v>
      </c>
      <c r="G15097" s="40">
        <v>109.89</v>
      </c>
    </row>
    <row r="15098" spans="1:7" x14ac:dyDescent="0.25">
      <c r="A15098" s="40">
        <v>2111001</v>
      </c>
      <c r="B15098" s="40" t="s">
        <v>22079</v>
      </c>
      <c r="C15098" s="40" t="s">
        <v>125</v>
      </c>
      <c r="D15098" s="40" t="s">
        <v>118</v>
      </c>
      <c r="E15098" s="40" t="s">
        <v>1134</v>
      </c>
      <c r="F15098" s="40" t="s">
        <v>1819</v>
      </c>
      <c r="G15098" s="40">
        <v>739.05</v>
      </c>
    </row>
    <row r="15099" spans="1:7" x14ac:dyDescent="0.25">
      <c r="A15099" s="40">
        <v>2111002</v>
      </c>
      <c r="B15099" s="40" t="s">
        <v>22080</v>
      </c>
      <c r="C15099" s="40" t="s">
        <v>125</v>
      </c>
      <c r="D15099" s="40" t="s">
        <v>118</v>
      </c>
      <c r="E15099" s="40" t="s">
        <v>1240</v>
      </c>
      <c r="F15099" s="40" t="s">
        <v>22081</v>
      </c>
      <c r="G15099" s="40">
        <v>60</v>
      </c>
    </row>
    <row r="15100" spans="1:7" x14ac:dyDescent="0.25">
      <c r="A15100" s="40">
        <v>2111003</v>
      </c>
      <c r="B15100" s="40" t="s">
        <v>22082</v>
      </c>
      <c r="C15100" s="40" t="s">
        <v>125</v>
      </c>
      <c r="D15100" s="40" t="s">
        <v>118</v>
      </c>
      <c r="E15100" s="40" t="s">
        <v>390</v>
      </c>
      <c r="F15100" s="40" t="s">
        <v>22083</v>
      </c>
      <c r="G15100" s="40">
        <v>151.25</v>
      </c>
    </row>
    <row r="15101" spans="1:7" x14ac:dyDescent="0.25">
      <c r="A15101" s="40">
        <v>2111004</v>
      </c>
      <c r="B15101" s="40" t="s">
        <v>22084</v>
      </c>
      <c r="C15101" s="40" t="s">
        <v>122</v>
      </c>
      <c r="D15101" s="40" t="s">
        <v>118</v>
      </c>
      <c r="E15101" s="40" t="s">
        <v>166</v>
      </c>
      <c r="F15101" s="40" t="s">
        <v>167</v>
      </c>
      <c r="G15101" s="40">
        <v>0</v>
      </c>
    </row>
    <row r="15102" spans="1:7" x14ac:dyDescent="0.25">
      <c r="A15102" s="40">
        <v>2111005</v>
      </c>
      <c r="B15102" s="40" t="s">
        <v>22085</v>
      </c>
      <c r="C15102" s="40" t="s">
        <v>122</v>
      </c>
      <c r="D15102" s="40" t="s">
        <v>118</v>
      </c>
      <c r="E15102" s="40" t="s">
        <v>390</v>
      </c>
      <c r="F15102" s="40" t="s">
        <v>123</v>
      </c>
      <c r="G15102" s="40">
        <v>0</v>
      </c>
    </row>
    <row r="15103" spans="1:7" x14ac:dyDescent="0.25">
      <c r="A15103" s="40">
        <v>2111007</v>
      </c>
      <c r="B15103" s="40" t="s">
        <v>22086</v>
      </c>
      <c r="C15103" s="40" t="s">
        <v>125</v>
      </c>
      <c r="D15103" s="40" t="s">
        <v>118</v>
      </c>
      <c r="E15103" s="40" t="s">
        <v>390</v>
      </c>
      <c r="F15103" s="40" t="s">
        <v>22087</v>
      </c>
      <c r="G15103" s="40">
        <v>359.08</v>
      </c>
    </row>
    <row r="15104" spans="1:7" x14ac:dyDescent="0.25">
      <c r="A15104" s="40">
        <v>2111008</v>
      </c>
      <c r="B15104" s="40" t="s">
        <v>22086</v>
      </c>
      <c r="C15104" s="40" t="s">
        <v>125</v>
      </c>
      <c r="D15104" s="40" t="s">
        <v>118</v>
      </c>
      <c r="E15104" s="40" t="s">
        <v>390</v>
      </c>
      <c r="F15104" s="40" t="s">
        <v>22088</v>
      </c>
      <c r="G15104" s="40">
        <v>188.86</v>
      </c>
    </row>
    <row r="15105" spans="1:7" x14ac:dyDescent="0.25">
      <c r="A15105" s="40">
        <v>2111009</v>
      </c>
      <c r="B15105" s="40" t="s">
        <v>22086</v>
      </c>
      <c r="C15105" s="40" t="s">
        <v>125</v>
      </c>
      <c r="D15105" s="40" t="s">
        <v>118</v>
      </c>
      <c r="E15105" s="40" t="s">
        <v>390</v>
      </c>
      <c r="F15105" s="40" t="s">
        <v>22089</v>
      </c>
      <c r="G15105" s="40">
        <v>486.32</v>
      </c>
    </row>
    <row r="15106" spans="1:7" x14ac:dyDescent="0.25">
      <c r="A15106" s="40">
        <v>2111010</v>
      </c>
      <c r="B15106" s="40" t="s">
        <v>22090</v>
      </c>
      <c r="C15106" s="40" t="s">
        <v>125</v>
      </c>
      <c r="D15106" s="40" t="s">
        <v>118</v>
      </c>
      <c r="E15106" s="40" t="s">
        <v>18561</v>
      </c>
      <c r="F15106" s="40" t="s">
        <v>22091</v>
      </c>
      <c r="G15106" s="40">
        <v>161.02000000000001</v>
      </c>
    </row>
    <row r="15107" spans="1:7" x14ac:dyDescent="0.25">
      <c r="A15107" s="40">
        <v>2111011</v>
      </c>
      <c r="B15107" s="40" t="s">
        <v>22092</v>
      </c>
      <c r="C15107" s="40" t="s">
        <v>125</v>
      </c>
      <c r="D15107" s="40" t="s">
        <v>118</v>
      </c>
      <c r="E15107" s="40" t="s">
        <v>18561</v>
      </c>
      <c r="F15107" s="40" t="s">
        <v>22093</v>
      </c>
      <c r="G15107" s="40">
        <v>330.39</v>
      </c>
    </row>
    <row r="15108" spans="1:7" x14ac:dyDescent="0.25">
      <c r="A15108" s="40">
        <v>2111012</v>
      </c>
      <c r="B15108" s="40" t="s">
        <v>22094</v>
      </c>
      <c r="C15108" s="40" t="s">
        <v>125</v>
      </c>
      <c r="D15108" s="40" t="s">
        <v>118</v>
      </c>
      <c r="E15108" s="40" t="s">
        <v>18561</v>
      </c>
      <c r="F15108" s="40" t="s">
        <v>22095</v>
      </c>
      <c r="G15108" s="40">
        <v>271.8</v>
      </c>
    </row>
    <row r="15109" spans="1:7" x14ac:dyDescent="0.25">
      <c r="A15109" s="40">
        <v>2111013</v>
      </c>
      <c r="B15109" s="40" t="s">
        <v>22096</v>
      </c>
      <c r="C15109" s="40" t="s">
        <v>125</v>
      </c>
      <c r="D15109" s="40" t="s">
        <v>118</v>
      </c>
      <c r="E15109" s="40" t="s">
        <v>18561</v>
      </c>
      <c r="F15109" s="40" t="s">
        <v>22097</v>
      </c>
      <c r="G15109" s="40">
        <v>321.52</v>
      </c>
    </row>
    <row r="15110" spans="1:7" x14ac:dyDescent="0.25">
      <c r="A15110" s="40">
        <v>2111014</v>
      </c>
      <c r="B15110" s="40" t="s">
        <v>22098</v>
      </c>
      <c r="C15110" s="40" t="s">
        <v>125</v>
      </c>
      <c r="D15110" s="40" t="s">
        <v>118</v>
      </c>
      <c r="E15110" s="40" t="s">
        <v>1266</v>
      </c>
      <c r="F15110" s="40" t="s">
        <v>11729</v>
      </c>
      <c r="G15110" s="40">
        <v>37.799999999999997</v>
      </c>
    </row>
    <row r="15111" spans="1:7" x14ac:dyDescent="0.25">
      <c r="A15111" s="40">
        <v>2111015</v>
      </c>
      <c r="B15111" s="40" t="s">
        <v>22099</v>
      </c>
      <c r="C15111" s="40" t="s">
        <v>125</v>
      </c>
      <c r="D15111" s="40" t="s">
        <v>118</v>
      </c>
      <c r="E15111" s="40" t="s">
        <v>1270</v>
      </c>
      <c r="F15111" s="40" t="s">
        <v>22100</v>
      </c>
      <c r="G15111" s="40">
        <v>2</v>
      </c>
    </row>
    <row r="15112" spans="1:7" x14ac:dyDescent="0.25">
      <c r="A15112" s="40">
        <v>2111018</v>
      </c>
      <c r="B15112" s="40" t="s">
        <v>22101</v>
      </c>
      <c r="C15112" s="40" t="s">
        <v>125</v>
      </c>
      <c r="D15112" s="40" t="s">
        <v>118</v>
      </c>
      <c r="E15112" s="40" t="s">
        <v>17804</v>
      </c>
      <c r="F15112" s="40" t="s">
        <v>3579</v>
      </c>
      <c r="G15112" s="40">
        <v>61.77</v>
      </c>
    </row>
    <row r="15113" spans="1:7" x14ac:dyDescent="0.25">
      <c r="A15113" s="40">
        <v>2111019</v>
      </c>
      <c r="B15113" s="40" t="s">
        <v>22102</v>
      </c>
      <c r="C15113" s="40" t="s">
        <v>125</v>
      </c>
      <c r="D15113" s="40" t="s">
        <v>118</v>
      </c>
      <c r="E15113" s="40" t="s">
        <v>17804</v>
      </c>
      <c r="F15113" s="40" t="s">
        <v>3579</v>
      </c>
      <c r="G15113" s="40">
        <v>31.16</v>
      </c>
    </row>
    <row r="15114" spans="1:7" x14ac:dyDescent="0.25">
      <c r="A15114" s="40">
        <v>2111020</v>
      </c>
      <c r="B15114" s="40" t="s">
        <v>22103</v>
      </c>
      <c r="C15114" s="40" t="s">
        <v>125</v>
      </c>
      <c r="D15114" s="40" t="s">
        <v>118</v>
      </c>
      <c r="E15114" s="40" t="s">
        <v>17804</v>
      </c>
      <c r="F15114" s="40" t="s">
        <v>3579</v>
      </c>
      <c r="G15114" s="40">
        <v>513.70000000000005</v>
      </c>
    </row>
    <row r="15115" spans="1:7" x14ac:dyDescent="0.25">
      <c r="A15115" s="40">
        <v>2111021</v>
      </c>
      <c r="B15115" s="40" t="s">
        <v>22104</v>
      </c>
      <c r="C15115" s="40" t="s">
        <v>125</v>
      </c>
      <c r="D15115" s="40" t="s">
        <v>118</v>
      </c>
      <c r="E15115" s="40" t="s">
        <v>17804</v>
      </c>
      <c r="F15115" s="40" t="s">
        <v>3579</v>
      </c>
      <c r="G15115" s="40">
        <v>53.01</v>
      </c>
    </row>
    <row r="15116" spans="1:7" x14ac:dyDescent="0.25">
      <c r="A15116" s="40">
        <v>2111022</v>
      </c>
      <c r="B15116" s="40" t="s">
        <v>22105</v>
      </c>
      <c r="C15116" s="40" t="s">
        <v>125</v>
      </c>
      <c r="D15116" s="40" t="s">
        <v>118</v>
      </c>
      <c r="E15116" s="40" t="s">
        <v>17804</v>
      </c>
      <c r="F15116" s="40" t="s">
        <v>3579</v>
      </c>
      <c r="G15116" s="40">
        <v>1.1000000000000001</v>
      </c>
    </row>
    <row r="15117" spans="1:7" x14ac:dyDescent="0.25">
      <c r="A15117" s="40">
        <v>2111023</v>
      </c>
      <c r="B15117" s="40" t="s">
        <v>22106</v>
      </c>
      <c r="C15117" s="40" t="s">
        <v>125</v>
      </c>
      <c r="D15117" s="40" t="s">
        <v>118</v>
      </c>
      <c r="E15117" s="40" t="s">
        <v>1328</v>
      </c>
      <c r="F15117" s="40" t="s">
        <v>22107</v>
      </c>
      <c r="G15117" s="40">
        <v>37.200000000000003</v>
      </c>
    </row>
    <row r="15118" spans="1:7" x14ac:dyDescent="0.25">
      <c r="A15118" s="40">
        <v>2111024</v>
      </c>
      <c r="B15118" s="40" t="s">
        <v>22108</v>
      </c>
      <c r="C15118" s="40" t="s">
        <v>125</v>
      </c>
      <c r="D15118" s="40" t="s">
        <v>118</v>
      </c>
      <c r="E15118" s="40" t="s">
        <v>1328</v>
      </c>
      <c r="F15118" s="40" t="s">
        <v>22073</v>
      </c>
      <c r="G15118" s="40">
        <v>39.840000000000003</v>
      </c>
    </row>
    <row r="15119" spans="1:7" x14ac:dyDescent="0.25">
      <c r="A15119" s="40">
        <v>2111025</v>
      </c>
      <c r="B15119" s="40" t="s">
        <v>22109</v>
      </c>
      <c r="C15119" s="40" t="s">
        <v>125</v>
      </c>
      <c r="D15119" s="40" t="s">
        <v>118</v>
      </c>
      <c r="E15119" s="40" t="s">
        <v>1328</v>
      </c>
      <c r="F15119" s="40" t="s">
        <v>22107</v>
      </c>
      <c r="G15119" s="40">
        <v>37.74</v>
      </c>
    </row>
    <row r="15120" spans="1:7" x14ac:dyDescent="0.25">
      <c r="A15120" s="40">
        <v>2111026</v>
      </c>
      <c r="B15120" s="40" t="s">
        <v>22110</v>
      </c>
      <c r="C15120" s="40" t="s">
        <v>125</v>
      </c>
      <c r="D15120" s="40" t="s">
        <v>118</v>
      </c>
      <c r="E15120" s="40" t="s">
        <v>1328</v>
      </c>
      <c r="F15120" s="40" t="s">
        <v>22107</v>
      </c>
      <c r="G15120" s="40">
        <v>38.5</v>
      </c>
    </row>
    <row r="15121" spans="1:7" x14ac:dyDescent="0.25">
      <c r="A15121" s="40">
        <v>2111027</v>
      </c>
      <c r="B15121" s="40" t="s">
        <v>22111</v>
      </c>
      <c r="C15121" s="40" t="s">
        <v>125</v>
      </c>
      <c r="D15121" s="40" t="s">
        <v>118</v>
      </c>
      <c r="E15121" s="40" t="s">
        <v>1328</v>
      </c>
      <c r="F15121" s="40" t="s">
        <v>1377</v>
      </c>
      <c r="G15121" s="40">
        <v>31.2</v>
      </c>
    </row>
    <row r="15122" spans="1:7" x14ac:dyDescent="0.25">
      <c r="A15122" s="40">
        <v>2111028</v>
      </c>
      <c r="B15122" s="40" t="s">
        <v>22112</v>
      </c>
      <c r="C15122" s="40" t="s">
        <v>125</v>
      </c>
      <c r="D15122" s="40" t="s">
        <v>118</v>
      </c>
      <c r="E15122" s="40" t="s">
        <v>1328</v>
      </c>
      <c r="F15122" s="40" t="s">
        <v>1377</v>
      </c>
      <c r="G15122" s="40">
        <v>39.520000000000003</v>
      </c>
    </row>
    <row r="15123" spans="1:7" x14ac:dyDescent="0.25">
      <c r="A15123" s="40">
        <v>2111029</v>
      </c>
      <c r="B15123" s="40" t="s">
        <v>22113</v>
      </c>
      <c r="C15123" s="40" t="s">
        <v>125</v>
      </c>
      <c r="D15123" s="40" t="s">
        <v>118</v>
      </c>
      <c r="E15123" s="40" t="s">
        <v>1328</v>
      </c>
      <c r="F15123" s="40" t="s">
        <v>20588</v>
      </c>
      <c r="G15123" s="40">
        <v>31.02</v>
      </c>
    </row>
    <row r="15124" spans="1:7" x14ac:dyDescent="0.25">
      <c r="A15124" s="40">
        <v>2111030</v>
      </c>
      <c r="B15124" s="40" t="s">
        <v>22114</v>
      </c>
      <c r="C15124" s="40" t="s">
        <v>122</v>
      </c>
      <c r="D15124" s="40" t="s">
        <v>118</v>
      </c>
      <c r="E15124" s="40" t="s">
        <v>190</v>
      </c>
      <c r="F15124" s="40" t="s">
        <v>191</v>
      </c>
      <c r="G15124" s="40">
        <v>0</v>
      </c>
    </row>
    <row r="15125" spans="1:7" x14ac:dyDescent="0.25">
      <c r="A15125" s="40">
        <v>2111031</v>
      </c>
      <c r="B15125" s="40" t="s">
        <v>22115</v>
      </c>
      <c r="C15125" s="40" t="s">
        <v>125</v>
      </c>
      <c r="D15125" s="40" t="s">
        <v>118</v>
      </c>
      <c r="E15125" s="40" t="s">
        <v>1328</v>
      </c>
      <c r="F15125" s="40" t="s">
        <v>22116</v>
      </c>
      <c r="G15125" s="40">
        <v>91.52</v>
      </c>
    </row>
    <row r="15126" spans="1:7" x14ac:dyDescent="0.25">
      <c r="A15126" s="40">
        <v>2111032</v>
      </c>
      <c r="B15126" s="40" t="s">
        <v>22117</v>
      </c>
      <c r="C15126" s="40" t="s">
        <v>125</v>
      </c>
      <c r="D15126" s="40" t="s">
        <v>118</v>
      </c>
      <c r="E15126" s="40" t="s">
        <v>1328</v>
      </c>
      <c r="F15126" s="40" t="s">
        <v>22118</v>
      </c>
      <c r="G15126" s="40">
        <v>31.2</v>
      </c>
    </row>
    <row r="15127" spans="1:7" x14ac:dyDescent="0.25">
      <c r="A15127" s="40">
        <v>2111033</v>
      </c>
      <c r="B15127" s="40" t="s">
        <v>22119</v>
      </c>
      <c r="C15127" s="40" t="s">
        <v>122</v>
      </c>
      <c r="D15127" s="40" t="s">
        <v>118</v>
      </c>
      <c r="E15127" s="40" t="s">
        <v>190</v>
      </c>
      <c r="F15127" s="40" t="s">
        <v>191</v>
      </c>
      <c r="G15127" s="40">
        <v>0</v>
      </c>
    </row>
    <row r="15128" spans="1:7" x14ac:dyDescent="0.25">
      <c r="A15128" s="40">
        <v>2111034</v>
      </c>
      <c r="B15128" s="40" t="s">
        <v>22120</v>
      </c>
      <c r="C15128" s="40" t="s">
        <v>125</v>
      </c>
      <c r="D15128" s="40" t="s">
        <v>118</v>
      </c>
      <c r="E15128" s="40" t="s">
        <v>1171</v>
      </c>
      <c r="F15128" s="40" t="s">
        <v>11729</v>
      </c>
      <c r="G15128" s="40">
        <v>136.5</v>
      </c>
    </row>
    <row r="15129" spans="1:7" x14ac:dyDescent="0.25">
      <c r="A15129" s="40">
        <v>2111035</v>
      </c>
      <c r="B15129" s="40" t="s">
        <v>22121</v>
      </c>
      <c r="C15129" s="40" t="s">
        <v>125</v>
      </c>
      <c r="D15129" s="40" t="s">
        <v>118</v>
      </c>
      <c r="E15129" s="40" t="s">
        <v>22122</v>
      </c>
      <c r="F15129" s="40" t="s">
        <v>18748</v>
      </c>
      <c r="G15129" s="40">
        <v>18.850000000000001</v>
      </c>
    </row>
    <row r="15130" spans="1:7" x14ac:dyDescent="0.25">
      <c r="A15130" s="40">
        <v>2111036</v>
      </c>
      <c r="B15130" s="40" t="s">
        <v>22123</v>
      </c>
      <c r="C15130" s="40" t="s">
        <v>122</v>
      </c>
      <c r="D15130" s="40" t="s">
        <v>118</v>
      </c>
      <c r="E15130" s="40" t="s">
        <v>166</v>
      </c>
      <c r="F15130" s="40" t="s">
        <v>167</v>
      </c>
      <c r="G15130" s="40">
        <v>0</v>
      </c>
    </row>
    <row r="15131" spans="1:7" x14ac:dyDescent="0.25">
      <c r="A15131" s="40">
        <v>2111037</v>
      </c>
      <c r="B15131" s="40" t="s">
        <v>22124</v>
      </c>
      <c r="C15131" s="40" t="s">
        <v>122</v>
      </c>
      <c r="D15131" s="40" t="s">
        <v>118</v>
      </c>
      <c r="E15131" s="40" t="s">
        <v>190</v>
      </c>
      <c r="F15131" s="40" t="s">
        <v>191</v>
      </c>
      <c r="G15131" s="40">
        <v>0</v>
      </c>
    </row>
    <row r="15132" spans="1:7" x14ac:dyDescent="0.25">
      <c r="A15132" s="40">
        <v>2111040</v>
      </c>
      <c r="B15132" s="40" t="s">
        <v>22125</v>
      </c>
      <c r="C15132" s="40" t="s">
        <v>125</v>
      </c>
      <c r="D15132" s="40" t="s">
        <v>118</v>
      </c>
      <c r="E15132" s="40" t="s">
        <v>1370</v>
      </c>
      <c r="F15132" s="40" t="s">
        <v>22126</v>
      </c>
      <c r="G15132" s="40">
        <v>1324.36</v>
      </c>
    </row>
    <row r="15133" spans="1:7" x14ac:dyDescent="0.25">
      <c r="A15133" s="40">
        <v>2111042</v>
      </c>
      <c r="B15133" s="40" t="s">
        <v>22127</v>
      </c>
      <c r="C15133" s="40" t="s">
        <v>122</v>
      </c>
      <c r="D15133" s="40" t="s">
        <v>118</v>
      </c>
      <c r="E15133" s="40" t="s">
        <v>166</v>
      </c>
      <c r="F15133" s="40" t="s">
        <v>167</v>
      </c>
      <c r="G15133" s="40">
        <v>0</v>
      </c>
    </row>
    <row r="15134" spans="1:7" x14ac:dyDescent="0.25">
      <c r="A15134" s="40">
        <v>2111043</v>
      </c>
      <c r="B15134" s="40" t="s">
        <v>22128</v>
      </c>
      <c r="C15134" s="40" t="s">
        <v>122</v>
      </c>
      <c r="D15134" s="40" t="s">
        <v>118</v>
      </c>
      <c r="E15134" s="40" t="s">
        <v>166</v>
      </c>
      <c r="F15134" s="40" t="s">
        <v>167</v>
      </c>
      <c r="G15134" s="40">
        <v>0</v>
      </c>
    </row>
    <row r="15135" spans="1:7" x14ac:dyDescent="0.25">
      <c r="A15135" s="40">
        <v>2111044</v>
      </c>
      <c r="B15135" s="40" t="s">
        <v>22129</v>
      </c>
      <c r="C15135" s="40" t="s">
        <v>122</v>
      </c>
      <c r="D15135" s="40" t="s">
        <v>118</v>
      </c>
      <c r="E15135" s="40" t="s">
        <v>166</v>
      </c>
      <c r="F15135" s="40" t="s">
        <v>167</v>
      </c>
      <c r="G15135" s="40">
        <v>0</v>
      </c>
    </row>
    <row r="15136" spans="1:7" x14ac:dyDescent="0.25">
      <c r="A15136" s="40">
        <v>2111045</v>
      </c>
      <c r="B15136" s="40" t="s">
        <v>22130</v>
      </c>
      <c r="C15136" s="40" t="s">
        <v>122</v>
      </c>
      <c r="D15136" s="40" t="s">
        <v>118</v>
      </c>
      <c r="E15136" s="40" t="s">
        <v>166</v>
      </c>
      <c r="F15136" s="40" t="s">
        <v>22131</v>
      </c>
      <c r="G15136" s="40">
        <v>0</v>
      </c>
    </row>
    <row r="15137" spans="1:7" x14ac:dyDescent="0.25">
      <c r="A15137" s="40">
        <v>2111046</v>
      </c>
      <c r="B15137" s="40" t="s">
        <v>22132</v>
      </c>
      <c r="C15137" s="40" t="s">
        <v>122</v>
      </c>
      <c r="D15137" s="40" t="s">
        <v>118</v>
      </c>
      <c r="E15137" s="40" t="s">
        <v>166</v>
      </c>
      <c r="F15137" s="40" t="s">
        <v>167</v>
      </c>
      <c r="G15137" s="40">
        <v>0</v>
      </c>
    </row>
    <row r="15138" spans="1:7" x14ac:dyDescent="0.25">
      <c r="A15138" s="40">
        <v>2111047</v>
      </c>
      <c r="B15138" s="40" t="s">
        <v>22133</v>
      </c>
      <c r="C15138" s="40" t="s">
        <v>122</v>
      </c>
      <c r="D15138" s="40" t="s">
        <v>118</v>
      </c>
      <c r="E15138" s="40" t="s">
        <v>166</v>
      </c>
      <c r="F15138" s="40" t="s">
        <v>167</v>
      </c>
      <c r="G15138" s="40">
        <v>0</v>
      </c>
    </row>
    <row r="15139" spans="1:7" x14ac:dyDescent="0.25">
      <c r="A15139" s="40">
        <v>2111048</v>
      </c>
      <c r="B15139" s="40" t="s">
        <v>22134</v>
      </c>
      <c r="C15139" s="40" t="s">
        <v>125</v>
      </c>
      <c r="D15139" s="40" t="s">
        <v>118</v>
      </c>
      <c r="E15139" s="40" t="s">
        <v>1270</v>
      </c>
      <c r="F15139" s="40" t="s">
        <v>22135</v>
      </c>
      <c r="G15139" s="40">
        <v>72.08</v>
      </c>
    </row>
    <row r="15140" spans="1:7" x14ac:dyDescent="0.25">
      <c r="A15140" s="40">
        <v>2111049</v>
      </c>
      <c r="B15140" s="40" t="s">
        <v>22136</v>
      </c>
      <c r="C15140" s="40" t="s">
        <v>125</v>
      </c>
      <c r="D15140" s="40" t="s">
        <v>118</v>
      </c>
      <c r="E15140" s="40" t="s">
        <v>2526</v>
      </c>
      <c r="F15140" s="40" t="s">
        <v>22137</v>
      </c>
      <c r="G15140" s="40">
        <v>218.3</v>
      </c>
    </row>
    <row r="15141" spans="1:7" x14ac:dyDescent="0.25">
      <c r="A15141" s="40">
        <v>2111050</v>
      </c>
      <c r="B15141" s="40" t="s">
        <v>22138</v>
      </c>
      <c r="C15141" s="40" t="s">
        <v>125</v>
      </c>
      <c r="D15141" s="40" t="s">
        <v>118</v>
      </c>
      <c r="E15141" s="40" t="s">
        <v>2526</v>
      </c>
      <c r="F15141" s="40" t="s">
        <v>22139</v>
      </c>
      <c r="G15141" s="40">
        <v>92.5</v>
      </c>
    </row>
    <row r="15142" spans="1:7" x14ac:dyDescent="0.25">
      <c r="A15142" s="40">
        <v>2111051</v>
      </c>
      <c r="B15142" s="40" t="s">
        <v>22140</v>
      </c>
      <c r="C15142" s="40" t="s">
        <v>125</v>
      </c>
      <c r="D15142" s="40" t="s">
        <v>118</v>
      </c>
      <c r="E15142" s="40" t="s">
        <v>1215</v>
      </c>
      <c r="F15142" s="40" t="s">
        <v>22141</v>
      </c>
      <c r="G15142" s="40">
        <v>215</v>
      </c>
    </row>
    <row r="15143" spans="1:7" x14ac:dyDescent="0.25">
      <c r="A15143" s="40">
        <v>2111052</v>
      </c>
      <c r="B15143" s="40" t="s">
        <v>22142</v>
      </c>
      <c r="C15143" s="40" t="s">
        <v>125</v>
      </c>
      <c r="D15143" s="40" t="s">
        <v>118</v>
      </c>
      <c r="E15143" s="40" t="s">
        <v>1215</v>
      </c>
      <c r="F15143" s="40" t="s">
        <v>22143</v>
      </c>
      <c r="G15143" s="40">
        <v>91.6</v>
      </c>
    </row>
    <row r="15144" spans="1:7" x14ac:dyDescent="0.25">
      <c r="A15144" s="40">
        <v>2111053</v>
      </c>
      <c r="B15144" s="40" t="s">
        <v>22144</v>
      </c>
      <c r="C15144" s="40" t="s">
        <v>125</v>
      </c>
      <c r="D15144" s="40" t="s">
        <v>118</v>
      </c>
      <c r="E15144" s="40" t="s">
        <v>1215</v>
      </c>
      <c r="F15144" s="40" t="s">
        <v>22145</v>
      </c>
      <c r="G15144" s="40">
        <v>187.14</v>
      </c>
    </row>
    <row r="15145" spans="1:7" x14ac:dyDescent="0.25">
      <c r="A15145" s="40">
        <v>2111054</v>
      </c>
      <c r="B15145" s="40" t="s">
        <v>22146</v>
      </c>
      <c r="C15145" s="40" t="s">
        <v>125</v>
      </c>
      <c r="D15145" s="40" t="s">
        <v>118</v>
      </c>
      <c r="E15145" s="40" t="s">
        <v>1215</v>
      </c>
      <c r="F15145" s="40" t="s">
        <v>22147</v>
      </c>
      <c r="G15145" s="40">
        <v>208.84</v>
      </c>
    </row>
    <row r="15146" spans="1:7" x14ac:dyDescent="0.25">
      <c r="A15146" s="40">
        <v>2111055</v>
      </c>
      <c r="B15146" s="40" t="s">
        <v>22148</v>
      </c>
      <c r="C15146" s="40" t="s">
        <v>125</v>
      </c>
      <c r="D15146" s="40" t="s">
        <v>118</v>
      </c>
      <c r="E15146" s="40" t="s">
        <v>1215</v>
      </c>
      <c r="F15146" s="40" t="s">
        <v>22149</v>
      </c>
      <c r="G15146" s="40">
        <v>566.04</v>
      </c>
    </row>
    <row r="15147" spans="1:7" x14ac:dyDescent="0.25">
      <c r="A15147" s="40">
        <v>2111057</v>
      </c>
      <c r="B15147" s="40" t="s">
        <v>22150</v>
      </c>
      <c r="C15147" s="40" t="s">
        <v>122</v>
      </c>
      <c r="D15147" s="40" t="s">
        <v>118</v>
      </c>
      <c r="E15147" s="40" t="s">
        <v>1370</v>
      </c>
      <c r="F15147" s="40" t="s">
        <v>123</v>
      </c>
      <c r="G15147" s="40">
        <v>0</v>
      </c>
    </row>
    <row r="15148" spans="1:7" x14ac:dyDescent="0.25">
      <c r="A15148" s="40">
        <v>2111072</v>
      </c>
      <c r="B15148" s="40" t="s">
        <v>22151</v>
      </c>
      <c r="C15148" s="40" t="s">
        <v>125</v>
      </c>
      <c r="D15148" s="40" t="s">
        <v>1691</v>
      </c>
      <c r="E15148" s="40" t="s">
        <v>9315</v>
      </c>
      <c r="F15148" s="40" t="s">
        <v>22152</v>
      </c>
      <c r="G15148" s="40">
        <v>109.35</v>
      </c>
    </row>
    <row r="15149" spans="1:7" x14ac:dyDescent="0.25">
      <c r="A15149" s="40">
        <v>2111073</v>
      </c>
      <c r="B15149" s="40" t="s">
        <v>22153</v>
      </c>
      <c r="C15149" s="40" t="s">
        <v>122</v>
      </c>
      <c r="D15149" s="40" t="s">
        <v>118</v>
      </c>
      <c r="E15149" s="40" t="s">
        <v>166</v>
      </c>
      <c r="F15149" s="40" t="s">
        <v>167</v>
      </c>
      <c r="G15149" s="40">
        <v>0</v>
      </c>
    </row>
    <row r="15150" spans="1:7" x14ac:dyDescent="0.25">
      <c r="A15150" s="40">
        <v>2111074</v>
      </c>
      <c r="B15150" s="40" t="s">
        <v>22154</v>
      </c>
      <c r="C15150" s="40" t="s">
        <v>125</v>
      </c>
      <c r="D15150" s="40" t="s">
        <v>118</v>
      </c>
      <c r="E15150" s="40" t="s">
        <v>1266</v>
      </c>
      <c r="F15150" s="40" t="s">
        <v>22155</v>
      </c>
      <c r="G15150" s="40">
        <v>3</v>
      </c>
    </row>
    <row r="15151" spans="1:7" x14ac:dyDescent="0.25">
      <c r="A15151" s="40">
        <v>2111075</v>
      </c>
      <c r="B15151" s="40" t="s">
        <v>22156</v>
      </c>
      <c r="C15151" s="40" t="s">
        <v>125</v>
      </c>
      <c r="D15151" s="40" t="s">
        <v>118</v>
      </c>
      <c r="E15151" s="40" t="s">
        <v>8179</v>
      </c>
      <c r="F15151" s="40" t="s">
        <v>22157</v>
      </c>
      <c r="G15151" s="40">
        <v>1462</v>
      </c>
    </row>
    <row r="15152" spans="1:7" x14ac:dyDescent="0.25">
      <c r="A15152" s="40">
        <v>2111076</v>
      </c>
      <c r="B15152" s="40" t="s">
        <v>22158</v>
      </c>
      <c r="C15152" s="40" t="s">
        <v>125</v>
      </c>
      <c r="D15152" s="40" t="s">
        <v>118</v>
      </c>
      <c r="E15152" s="40" t="s">
        <v>8179</v>
      </c>
      <c r="F15152" s="40" t="s">
        <v>22159</v>
      </c>
      <c r="G15152" s="40">
        <v>560</v>
      </c>
    </row>
    <row r="15153" spans="1:7" x14ac:dyDescent="0.25">
      <c r="A15153" s="40">
        <v>2111078</v>
      </c>
      <c r="B15153" s="40" t="s">
        <v>22160</v>
      </c>
      <c r="C15153" s="40" t="s">
        <v>122</v>
      </c>
      <c r="D15153" s="40" t="s">
        <v>118</v>
      </c>
      <c r="E15153" s="40" t="s">
        <v>166</v>
      </c>
      <c r="F15153" s="40" t="s">
        <v>22161</v>
      </c>
      <c r="G15153" s="40">
        <v>0</v>
      </c>
    </row>
    <row r="15154" spans="1:7" x14ac:dyDescent="0.25">
      <c r="A15154" s="40">
        <v>2111079</v>
      </c>
      <c r="B15154" s="40" t="s">
        <v>22162</v>
      </c>
      <c r="C15154" s="40" t="s">
        <v>122</v>
      </c>
      <c r="D15154" s="40" t="s">
        <v>118</v>
      </c>
      <c r="E15154" s="40" t="s">
        <v>166</v>
      </c>
      <c r="F15154" s="40" t="s">
        <v>830</v>
      </c>
      <c r="G15154" s="40">
        <v>0</v>
      </c>
    </row>
    <row r="15155" spans="1:7" x14ac:dyDescent="0.25">
      <c r="A15155" s="40">
        <v>2111080</v>
      </c>
      <c r="B15155" s="40" t="s">
        <v>22163</v>
      </c>
      <c r="C15155" s="40" t="s">
        <v>125</v>
      </c>
      <c r="D15155" s="40" t="s">
        <v>118</v>
      </c>
      <c r="E15155" s="40" t="s">
        <v>1228</v>
      </c>
      <c r="F15155" s="40" t="s">
        <v>22164</v>
      </c>
      <c r="G15155" s="40">
        <v>88.65</v>
      </c>
    </row>
    <row r="15156" spans="1:7" x14ac:dyDescent="0.25">
      <c r="A15156" s="40">
        <v>2111081</v>
      </c>
      <c r="B15156" s="40" t="s">
        <v>22165</v>
      </c>
      <c r="C15156" s="40" t="s">
        <v>125</v>
      </c>
      <c r="D15156" s="40" t="s">
        <v>118</v>
      </c>
      <c r="E15156" s="40" t="s">
        <v>1231</v>
      </c>
      <c r="F15156" s="40" t="s">
        <v>22164</v>
      </c>
      <c r="G15156" s="40">
        <v>2.64</v>
      </c>
    </row>
    <row r="15157" spans="1:7" x14ac:dyDescent="0.25">
      <c r="A15157" s="40">
        <v>2111082</v>
      </c>
      <c r="B15157" s="40" t="s">
        <v>22166</v>
      </c>
      <c r="C15157" s="40" t="s">
        <v>125</v>
      </c>
      <c r="D15157" s="40" t="s">
        <v>118</v>
      </c>
      <c r="E15157" s="40" t="s">
        <v>1231</v>
      </c>
      <c r="F15157" s="40" t="s">
        <v>22164</v>
      </c>
      <c r="G15157" s="40">
        <v>7.92</v>
      </c>
    </row>
    <row r="15158" spans="1:7" x14ac:dyDescent="0.25">
      <c r="A15158" s="40">
        <v>2111083</v>
      </c>
      <c r="B15158" s="40" t="s">
        <v>22167</v>
      </c>
      <c r="C15158" s="40" t="s">
        <v>125</v>
      </c>
      <c r="D15158" s="40" t="s">
        <v>118</v>
      </c>
      <c r="E15158" s="40" t="s">
        <v>1231</v>
      </c>
      <c r="F15158" s="40" t="s">
        <v>22164</v>
      </c>
      <c r="G15158" s="40">
        <v>44</v>
      </c>
    </row>
    <row r="15159" spans="1:7" x14ac:dyDescent="0.25">
      <c r="A15159" s="40">
        <v>2111084</v>
      </c>
      <c r="B15159" s="40" t="s">
        <v>22168</v>
      </c>
      <c r="C15159" s="40" t="s">
        <v>122</v>
      </c>
      <c r="D15159" s="40" t="s">
        <v>118</v>
      </c>
      <c r="E15159" s="40" t="s">
        <v>190</v>
      </c>
      <c r="F15159" s="40" t="s">
        <v>191</v>
      </c>
      <c r="G15159" s="40">
        <v>0</v>
      </c>
    </row>
    <row r="15160" spans="1:7" x14ac:dyDescent="0.25">
      <c r="A15160" s="40">
        <v>2111085</v>
      </c>
      <c r="B15160" s="40" t="s">
        <v>22169</v>
      </c>
      <c r="C15160" s="40" t="s">
        <v>125</v>
      </c>
      <c r="D15160" s="40" t="s">
        <v>118</v>
      </c>
      <c r="E15160" s="40" t="s">
        <v>3603</v>
      </c>
      <c r="F15160" s="40" t="s">
        <v>22164</v>
      </c>
      <c r="G15160" s="40">
        <v>55.52</v>
      </c>
    </row>
    <row r="15161" spans="1:7" x14ac:dyDescent="0.25">
      <c r="A15161" s="40">
        <v>2111086</v>
      </c>
      <c r="B15161" s="40" t="s">
        <v>22170</v>
      </c>
      <c r="C15161" s="40" t="s">
        <v>125</v>
      </c>
      <c r="D15161" s="40" t="s">
        <v>118</v>
      </c>
      <c r="E15161" s="40" t="s">
        <v>5052</v>
      </c>
      <c r="F15161" s="40" t="s">
        <v>22171</v>
      </c>
      <c r="G15161" s="40">
        <v>9.6</v>
      </c>
    </row>
    <row r="15162" spans="1:7" x14ac:dyDescent="0.25">
      <c r="A15162" s="40">
        <v>2111087</v>
      </c>
      <c r="B15162" s="40" t="s">
        <v>22172</v>
      </c>
      <c r="C15162" s="40" t="s">
        <v>125</v>
      </c>
      <c r="D15162" s="40" t="s">
        <v>118</v>
      </c>
      <c r="E15162" s="40" t="s">
        <v>3603</v>
      </c>
      <c r="F15162" s="40" t="s">
        <v>22173</v>
      </c>
      <c r="G15162" s="40">
        <v>19.440000000000001</v>
      </c>
    </row>
    <row r="15163" spans="1:7" x14ac:dyDescent="0.25">
      <c r="A15163" s="40">
        <v>2111088</v>
      </c>
      <c r="B15163" s="40" t="s">
        <v>22174</v>
      </c>
      <c r="C15163" s="40" t="s">
        <v>122</v>
      </c>
      <c r="D15163" s="40" t="s">
        <v>118</v>
      </c>
      <c r="E15163" s="40" t="s">
        <v>166</v>
      </c>
      <c r="F15163" s="40" t="s">
        <v>167</v>
      </c>
      <c r="G15163" s="40">
        <v>0</v>
      </c>
    </row>
    <row r="15164" spans="1:7" x14ac:dyDescent="0.25">
      <c r="A15164" s="40">
        <v>2111089</v>
      </c>
      <c r="B15164" s="40" t="s">
        <v>22175</v>
      </c>
      <c r="C15164" s="40" t="s">
        <v>125</v>
      </c>
      <c r="D15164" s="40" t="s">
        <v>118</v>
      </c>
      <c r="E15164" s="40" t="s">
        <v>1142</v>
      </c>
      <c r="F15164" s="40" t="s">
        <v>22176</v>
      </c>
      <c r="G15164" s="40">
        <v>1665</v>
      </c>
    </row>
    <row r="15165" spans="1:7" x14ac:dyDescent="0.25">
      <c r="A15165" s="40">
        <v>2111090</v>
      </c>
      <c r="B15165" s="40" t="s">
        <v>22177</v>
      </c>
      <c r="C15165" s="40" t="s">
        <v>125</v>
      </c>
      <c r="D15165" s="40" t="s">
        <v>118</v>
      </c>
      <c r="E15165" s="40" t="s">
        <v>1328</v>
      </c>
      <c r="F15165" s="40" t="s">
        <v>22164</v>
      </c>
      <c r="G15165" s="40">
        <v>37.5</v>
      </c>
    </row>
    <row r="15166" spans="1:7" x14ac:dyDescent="0.25">
      <c r="A15166" s="40">
        <v>2111091</v>
      </c>
      <c r="B15166" s="40" t="s">
        <v>22178</v>
      </c>
      <c r="C15166" s="40" t="s">
        <v>125</v>
      </c>
      <c r="D15166" s="40" t="s">
        <v>118</v>
      </c>
      <c r="E15166" s="40" t="s">
        <v>1328</v>
      </c>
      <c r="F15166" s="40" t="s">
        <v>22179</v>
      </c>
      <c r="G15166" s="40">
        <v>76.56</v>
      </c>
    </row>
    <row r="15167" spans="1:7" x14ac:dyDescent="0.25">
      <c r="A15167" s="40">
        <v>2111092</v>
      </c>
      <c r="B15167" s="40" t="s">
        <v>22180</v>
      </c>
      <c r="C15167" s="40" t="s">
        <v>125</v>
      </c>
      <c r="D15167" s="40" t="s">
        <v>118</v>
      </c>
      <c r="E15167" s="40" t="s">
        <v>1328</v>
      </c>
      <c r="F15167" s="40" t="s">
        <v>22181</v>
      </c>
      <c r="G15167" s="40">
        <v>12.6</v>
      </c>
    </row>
    <row r="15168" spans="1:7" x14ac:dyDescent="0.25">
      <c r="A15168" s="40">
        <v>2111093</v>
      </c>
      <c r="B15168" s="40" t="s">
        <v>22182</v>
      </c>
      <c r="C15168" s="40" t="s">
        <v>125</v>
      </c>
      <c r="D15168" s="40" t="s">
        <v>118</v>
      </c>
      <c r="E15168" s="40" t="s">
        <v>1328</v>
      </c>
      <c r="F15168" s="40" t="s">
        <v>22183</v>
      </c>
      <c r="G15168" s="40">
        <v>53.37</v>
      </c>
    </row>
    <row r="15169" spans="1:7" x14ac:dyDescent="0.25">
      <c r="A15169" s="40">
        <v>2111094</v>
      </c>
      <c r="B15169" s="40" t="s">
        <v>22184</v>
      </c>
      <c r="C15169" s="40" t="s">
        <v>125</v>
      </c>
      <c r="D15169" s="40" t="s">
        <v>118</v>
      </c>
      <c r="E15169" s="40" t="s">
        <v>1328</v>
      </c>
      <c r="F15169" s="40" t="s">
        <v>22185</v>
      </c>
      <c r="G15169" s="40">
        <v>10.8</v>
      </c>
    </row>
    <row r="15170" spans="1:7" x14ac:dyDescent="0.25">
      <c r="A15170" s="40">
        <v>2111095</v>
      </c>
      <c r="B15170" s="40" t="s">
        <v>22186</v>
      </c>
      <c r="C15170" s="40" t="s">
        <v>125</v>
      </c>
      <c r="D15170" s="40" t="s">
        <v>118</v>
      </c>
      <c r="E15170" s="40" t="s">
        <v>1328</v>
      </c>
      <c r="F15170" s="40" t="s">
        <v>22185</v>
      </c>
      <c r="G15170" s="40">
        <v>32.58</v>
      </c>
    </row>
    <row r="15171" spans="1:7" x14ac:dyDescent="0.25">
      <c r="A15171" s="40">
        <v>2111096</v>
      </c>
      <c r="B15171" s="40" t="s">
        <v>22187</v>
      </c>
      <c r="C15171" s="40" t="s">
        <v>125</v>
      </c>
      <c r="D15171" s="40" t="s">
        <v>118</v>
      </c>
      <c r="E15171" s="40" t="s">
        <v>22188</v>
      </c>
      <c r="F15171" s="40" t="s">
        <v>18748</v>
      </c>
      <c r="G15171" s="40">
        <v>51</v>
      </c>
    </row>
    <row r="15172" spans="1:7" x14ac:dyDescent="0.25">
      <c r="A15172" s="40">
        <v>2111097</v>
      </c>
      <c r="B15172" s="40" t="s">
        <v>22189</v>
      </c>
      <c r="C15172" s="40" t="s">
        <v>125</v>
      </c>
      <c r="D15172" s="40" t="s">
        <v>118</v>
      </c>
      <c r="E15172" s="40" t="s">
        <v>1328</v>
      </c>
      <c r="F15172" s="40" t="s">
        <v>18748</v>
      </c>
      <c r="G15172" s="40">
        <v>24.5</v>
      </c>
    </row>
    <row r="15173" spans="1:7" x14ac:dyDescent="0.25">
      <c r="A15173" s="40">
        <v>2111098</v>
      </c>
      <c r="B15173" s="40" t="s">
        <v>22190</v>
      </c>
      <c r="C15173" s="40" t="s">
        <v>125</v>
      </c>
      <c r="D15173" s="40" t="s">
        <v>118</v>
      </c>
      <c r="E15173" s="40" t="s">
        <v>1134</v>
      </c>
      <c r="F15173" s="40" t="s">
        <v>22181</v>
      </c>
      <c r="G15173" s="40">
        <v>36.950000000000003</v>
      </c>
    </row>
    <row r="15174" spans="1:7" x14ac:dyDescent="0.25">
      <c r="A15174" s="40">
        <v>2111099</v>
      </c>
      <c r="B15174" s="40" t="s">
        <v>22191</v>
      </c>
      <c r="C15174" s="40" t="s">
        <v>125</v>
      </c>
      <c r="D15174" s="40" t="s">
        <v>118</v>
      </c>
      <c r="E15174" s="40" t="s">
        <v>3244</v>
      </c>
      <c r="F15174" s="40" t="s">
        <v>22192</v>
      </c>
      <c r="G15174" s="40">
        <v>56.44</v>
      </c>
    </row>
    <row r="15175" spans="1:7" x14ac:dyDescent="0.25">
      <c r="A15175" s="40">
        <v>2111100</v>
      </c>
      <c r="B15175" s="40" t="s">
        <v>22193</v>
      </c>
      <c r="C15175" s="40" t="s">
        <v>125</v>
      </c>
      <c r="D15175" s="40" t="s">
        <v>118</v>
      </c>
      <c r="E15175" s="40" t="s">
        <v>1178</v>
      </c>
      <c r="F15175" s="40" t="s">
        <v>22194</v>
      </c>
      <c r="G15175" s="40">
        <v>1011</v>
      </c>
    </row>
    <row r="15176" spans="1:7" x14ac:dyDescent="0.25">
      <c r="A15176" s="40">
        <v>2111101</v>
      </c>
      <c r="B15176" s="40" t="s">
        <v>22195</v>
      </c>
      <c r="C15176" s="40" t="s">
        <v>125</v>
      </c>
      <c r="D15176" s="40" t="s">
        <v>118</v>
      </c>
      <c r="E15176" s="40" t="s">
        <v>1178</v>
      </c>
      <c r="F15176" s="40" t="s">
        <v>22196</v>
      </c>
      <c r="G15176" s="40">
        <v>343.2</v>
      </c>
    </row>
    <row r="15177" spans="1:7" x14ac:dyDescent="0.25">
      <c r="A15177" s="40">
        <v>2111102</v>
      </c>
      <c r="B15177" s="40" t="s">
        <v>22197</v>
      </c>
      <c r="C15177" s="40" t="s">
        <v>125</v>
      </c>
      <c r="D15177" s="40" t="s">
        <v>118</v>
      </c>
      <c r="E15177" s="40" t="s">
        <v>1178</v>
      </c>
      <c r="F15177" s="40" t="s">
        <v>22198</v>
      </c>
      <c r="G15177" s="40">
        <v>375</v>
      </c>
    </row>
    <row r="15178" spans="1:7" x14ac:dyDescent="0.25">
      <c r="A15178" s="40">
        <v>2111103</v>
      </c>
      <c r="B15178" s="40" t="s">
        <v>22199</v>
      </c>
      <c r="C15178" s="40" t="s">
        <v>125</v>
      </c>
      <c r="D15178" s="40" t="s">
        <v>118</v>
      </c>
      <c r="E15178" s="40" t="s">
        <v>1178</v>
      </c>
      <c r="F15178" s="40" t="s">
        <v>22200</v>
      </c>
      <c r="G15178" s="40">
        <v>375</v>
      </c>
    </row>
    <row r="15179" spans="1:7" x14ac:dyDescent="0.25">
      <c r="A15179" s="40">
        <v>2111104</v>
      </c>
      <c r="B15179" s="40" t="s">
        <v>22201</v>
      </c>
      <c r="C15179" s="40" t="s">
        <v>125</v>
      </c>
      <c r="D15179" s="40" t="s">
        <v>118</v>
      </c>
      <c r="E15179" s="40" t="s">
        <v>1178</v>
      </c>
      <c r="F15179" s="40" t="s">
        <v>22202</v>
      </c>
      <c r="G15179" s="40">
        <v>290</v>
      </c>
    </row>
    <row r="15180" spans="1:7" x14ac:dyDescent="0.25">
      <c r="A15180" s="40">
        <v>2111106</v>
      </c>
      <c r="B15180" s="40" t="s">
        <v>22203</v>
      </c>
      <c r="C15180" s="40" t="s">
        <v>122</v>
      </c>
      <c r="D15180" s="40" t="s">
        <v>118</v>
      </c>
      <c r="E15180" s="40" t="s">
        <v>166</v>
      </c>
      <c r="F15180" s="40" t="s">
        <v>167</v>
      </c>
      <c r="G15180" s="40">
        <v>0</v>
      </c>
    </row>
    <row r="15181" spans="1:7" x14ac:dyDescent="0.25">
      <c r="A15181" s="40">
        <v>2111107</v>
      </c>
      <c r="B15181" s="40" t="s">
        <v>22204</v>
      </c>
      <c r="C15181" s="40" t="s">
        <v>122</v>
      </c>
      <c r="D15181" s="40" t="s">
        <v>118</v>
      </c>
      <c r="E15181" s="40" t="s">
        <v>166</v>
      </c>
      <c r="F15181" s="40" t="s">
        <v>167</v>
      </c>
      <c r="G15181" s="40">
        <v>0</v>
      </c>
    </row>
    <row r="15182" spans="1:7" x14ac:dyDescent="0.25">
      <c r="A15182" s="40">
        <v>2111108</v>
      </c>
      <c r="B15182" s="40" t="s">
        <v>22205</v>
      </c>
      <c r="C15182" s="40" t="s">
        <v>132</v>
      </c>
      <c r="D15182" s="40" t="s">
        <v>118</v>
      </c>
      <c r="E15182" s="40" t="s">
        <v>1370</v>
      </c>
      <c r="F15182" s="40" t="s">
        <v>22206</v>
      </c>
      <c r="G15182" s="40">
        <v>1</v>
      </c>
    </row>
    <row r="15183" spans="1:7" x14ac:dyDescent="0.25">
      <c r="A15183" s="40">
        <v>2111109</v>
      </c>
      <c r="B15183" s="40" t="s">
        <v>22207</v>
      </c>
      <c r="C15183" s="40" t="s">
        <v>122</v>
      </c>
      <c r="D15183" s="40" t="s">
        <v>118</v>
      </c>
      <c r="E15183" s="40" t="s">
        <v>166</v>
      </c>
      <c r="F15183" s="40" t="s">
        <v>167</v>
      </c>
      <c r="G15183" s="40">
        <v>0</v>
      </c>
    </row>
    <row r="15184" spans="1:7" x14ac:dyDescent="0.25">
      <c r="A15184" s="40">
        <v>2111110</v>
      </c>
      <c r="B15184" s="40" t="s">
        <v>22208</v>
      </c>
      <c r="C15184" s="40" t="s">
        <v>132</v>
      </c>
      <c r="D15184" s="40" t="s">
        <v>118</v>
      </c>
      <c r="E15184" s="40" t="s">
        <v>1195</v>
      </c>
      <c r="F15184" s="40" t="s">
        <v>22209</v>
      </c>
      <c r="G15184" s="40">
        <v>3850</v>
      </c>
    </row>
    <row r="15185" spans="1:7" x14ac:dyDescent="0.25">
      <c r="A15185" s="40">
        <v>2111111</v>
      </c>
      <c r="B15185" s="40" t="s">
        <v>22210</v>
      </c>
      <c r="C15185" s="40" t="s">
        <v>125</v>
      </c>
      <c r="D15185" s="40" t="s">
        <v>118</v>
      </c>
      <c r="E15185" s="40" t="s">
        <v>1270</v>
      </c>
      <c r="F15185" s="40" t="s">
        <v>22211</v>
      </c>
      <c r="G15185" s="40">
        <v>207.02</v>
      </c>
    </row>
    <row r="15186" spans="1:7" x14ac:dyDescent="0.25">
      <c r="A15186" s="40">
        <v>2111112</v>
      </c>
      <c r="B15186" s="40" t="s">
        <v>22212</v>
      </c>
      <c r="C15186" s="40" t="s">
        <v>122</v>
      </c>
      <c r="D15186" s="40" t="s">
        <v>118</v>
      </c>
      <c r="E15186" s="40" t="s">
        <v>166</v>
      </c>
      <c r="F15186" s="40" t="s">
        <v>167</v>
      </c>
      <c r="G15186" s="40">
        <v>0</v>
      </c>
    </row>
    <row r="15187" spans="1:7" x14ac:dyDescent="0.25">
      <c r="A15187" s="40">
        <v>2111113</v>
      </c>
      <c r="B15187" s="40" t="s">
        <v>22213</v>
      </c>
      <c r="C15187" s="40" t="s">
        <v>125</v>
      </c>
      <c r="D15187" s="40" t="s">
        <v>118</v>
      </c>
      <c r="E15187" s="40" t="s">
        <v>1209</v>
      </c>
      <c r="F15187" s="40" t="s">
        <v>22214</v>
      </c>
      <c r="G15187" s="40">
        <v>1120</v>
      </c>
    </row>
    <row r="15188" spans="1:7" x14ac:dyDescent="0.25">
      <c r="A15188" s="40">
        <v>2111114</v>
      </c>
      <c r="B15188" s="40" t="s">
        <v>22215</v>
      </c>
      <c r="C15188" s="40" t="s">
        <v>269</v>
      </c>
      <c r="D15188" s="40" t="s">
        <v>118</v>
      </c>
      <c r="E15188" s="40" t="s">
        <v>1370</v>
      </c>
      <c r="F15188" s="40" t="s">
        <v>270</v>
      </c>
      <c r="G15188" s="40">
        <v>0</v>
      </c>
    </row>
    <row r="15189" spans="1:7" x14ac:dyDescent="0.25">
      <c r="A15189" s="40">
        <v>2111115</v>
      </c>
      <c r="B15189" s="40" t="s">
        <v>22216</v>
      </c>
      <c r="C15189" s="40" t="s">
        <v>125</v>
      </c>
      <c r="D15189" s="40" t="s">
        <v>118</v>
      </c>
      <c r="E15189" s="40" t="s">
        <v>1325</v>
      </c>
      <c r="F15189" s="40" t="s">
        <v>22217</v>
      </c>
      <c r="G15189" s="40">
        <v>12.5</v>
      </c>
    </row>
    <row r="15190" spans="1:7" x14ac:dyDescent="0.25">
      <c r="A15190" s="40">
        <v>2111116</v>
      </c>
      <c r="B15190" s="40" t="s">
        <v>22218</v>
      </c>
      <c r="C15190" s="40" t="s">
        <v>125</v>
      </c>
      <c r="D15190" s="40" t="s">
        <v>118</v>
      </c>
      <c r="E15190" s="40" t="s">
        <v>1231</v>
      </c>
      <c r="F15190" s="40" t="s">
        <v>22219</v>
      </c>
      <c r="G15190" s="40">
        <v>22.67</v>
      </c>
    </row>
    <row r="15191" spans="1:7" x14ac:dyDescent="0.25">
      <c r="A15191" s="40">
        <v>2111118</v>
      </c>
      <c r="B15191" s="40" t="s">
        <v>22220</v>
      </c>
      <c r="C15191" s="40" t="s">
        <v>122</v>
      </c>
      <c r="D15191" s="40" t="s">
        <v>118</v>
      </c>
      <c r="E15191" s="40" t="s">
        <v>166</v>
      </c>
      <c r="F15191" s="40" t="s">
        <v>167</v>
      </c>
      <c r="G15191" s="40">
        <v>0</v>
      </c>
    </row>
    <row r="15192" spans="1:7" x14ac:dyDescent="0.25">
      <c r="A15192" s="40">
        <v>2111121</v>
      </c>
      <c r="B15192" s="40" t="s">
        <v>22221</v>
      </c>
      <c r="C15192" s="40" t="s">
        <v>125</v>
      </c>
      <c r="D15192" s="40" t="s">
        <v>118</v>
      </c>
      <c r="E15192" s="40" t="s">
        <v>1069</v>
      </c>
      <c r="F15192" s="40" t="s">
        <v>22222</v>
      </c>
      <c r="G15192" s="40">
        <v>1622.55</v>
      </c>
    </row>
    <row r="15193" spans="1:7" x14ac:dyDescent="0.25">
      <c r="A15193" s="40">
        <v>2111122</v>
      </c>
      <c r="B15193" s="40" t="s">
        <v>22223</v>
      </c>
      <c r="C15193" s="40" t="s">
        <v>122</v>
      </c>
      <c r="D15193" s="40" t="s">
        <v>118</v>
      </c>
      <c r="E15193" s="40" t="s">
        <v>166</v>
      </c>
      <c r="F15193" s="40" t="s">
        <v>4582</v>
      </c>
      <c r="G15193" s="40">
        <v>0</v>
      </c>
    </row>
    <row r="15194" spans="1:7" x14ac:dyDescent="0.25">
      <c r="A15194" s="40">
        <v>2111123</v>
      </c>
      <c r="B15194" s="40" t="s">
        <v>22224</v>
      </c>
      <c r="C15194" s="40" t="s">
        <v>122</v>
      </c>
      <c r="D15194" s="40" t="s">
        <v>118</v>
      </c>
      <c r="E15194" s="40" t="s">
        <v>1134</v>
      </c>
      <c r="F15194" s="40" t="s">
        <v>123</v>
      </c>
      <c r="G15194" s="40">
        <v>0</v>
      </c>
    </row>
    <row r="15195" spans="1:7" x14ac:dyDescent="0.25">
      <c r="A15195" s="40">
        <v>2111124</v>
      </c>
      <c r="B15195" s="40" t="s">
        <v>22225</v>
      </c>
      <c r="C15195" s="40" t="s">
        <v>122</v>
      </c>
      <c r="D15195" s="40" t="s">
        <v>118</v>
      </c>
      <c r="E15195" s="40" t="s">
        <v>166</v>
      </c>
      <c r="F15195" s="40" t="s">
        <v>4582</v>
      </c>
      <c r="G15195" s="40">
        <v>0</v>
      </c>
    </row>
    <row r="15196" spans="1:7" x14ac:dyDescent="0.25">
      <c r="A15196" s="40">
        <v>2111125</v>
      </c>
      <c r="B15196" s="40" t="s">
        <v>22226</v>
      </c>
      <c r="C15196" s="40" t="s">
        <v>125</v>
      </c>
      <c r="D15196" s="40" t="s">
        <v>1691</v>
      </c>
      <c r="E15196" s="40" t="s">
        <v>1692</v>
      </c>
      <c r="F15196" s="40" t="s">
        <v>22227</v>
      </c>
      <c r="G15196" s="40">
        <v>17.5</v>
      </c>
    </row>
    <row r="15197" spans="1:7" x14ac:dyDescent="0.25">
      <c r="A15197" s="40">
        <v>2111126</v>
      </c>
      <c r="B15197" s="40" t="s">
        <v>22228</v>
      </c>
      <c r="C15197" s="40" t="s">
        <v>125</v>
      </c>
      <c r="D15197" s="40" t="s">
        <v>1691</v>
      </c>
      <c r="E15197" s="40" t="s">
        <v>1692</v>
      </c>
      <c r="F15197" s="40" t="s">
        <v>22229</v>
      </c>
      <c r="G15197" s="40">
        <v>12</v>
      </c>
    </row>
    <row r="15198" spans="1:7" x14ac:dyDescent="0.25">
      <c r="A15198" s="40">
        <v>2111127</v>
      </c>
      <c r="B15198" s="40" t="s">
        <v>22230</v>
      </c>
      <c r="C15198" s="40" t="s">
        <v>125</v>
      </c>
      <c r="D15198" s="40" t="s">
        <v>1691</v>
      </c>
      <c r="E15198" s="40" t="s">
        <v>1692</v>
      </c>
      <c r="F15198" s="40" t="s">
        <v>22227</v>
      </c>
      <c r="G15198" s="40">
        <v>35</v>
      </c>
    </row>
    <row r="15199" spans="1:7" x14ac:dyDescent="0.25">
      <c r="A15199" s="40">
        <v>2111128</v>
      </c>
      <c r="B15199" s="40" t="s">
        <v>22231</v>
      </c>
      <c r="C15199" s="40" t="s">
        <v>125</v>
      </c>
      <c r="D15199" s="40" t="s">
        <v>1691</v>
      </c>
      <c r="E15199" s="40" t="s">
        <v>1692</v>
      </c>
      <c r="F15199" s="40" t="s">
        <v>22232</v>
      </c>
      <c r="G15199" s="40">
        <v>40</v>
      </c>
    </row>
    <row r="15200" spans="1:7" x14ac:dyDescent="0.25">
      <c r="A15200" s="40">
        <v>2111129</v>
      </c>
      <c r="B15200" s="40" t="s">
        <v>22233</v>
      </c>
      <c r="C15200" s="40" t="s">
        <v>125</v>
      </c>
      <c r="D15200" s="40" t="s">
        <v>1691</v>
      </c>
      <c r="E15200" s="40" t="s">
        <v>1692</v>
      </c>
      <c r="F15200" s="40" t="s">
        <v>22234</v>
      </c>
      <c r="G15200" s="40">
        <v>18</v>
      </c>
    </row>
    <row r="15201" spans="1:7" x14ac:dyDescent="0.25">
      <c r="A15201" s="40">
        <v>2111130</v>
      </c>
      <c r="B15201" s="40" t="s">
        <v>22235</v>
      </c>
      <c r="C15201" s="40" t="s">
        <v>122</v>
      </c>
      <c r="D15201" s="40" t="s">
        <v>1691</v>
      </c>
      <c r="E15201" s="40" t="s">
        <v>166</v>
      </c>
      <c r="F15201" s="40" t="s">
        <v>167</v>
      </c>
      <c r="G15201" s="40">
        <v>0</v>
      </c>
    </row>
    <row r="15202" spans="1:7" x14ac:dyDescent="0.25">
      <c r="A15202" s="40">
        <v>2111131</v>
      </c>
      <c r="B15202" s="40" t="s">
        <v>22236</v>
      </c>
      <c r="C15202" s="40" t="s">
        <v>117</v>
      </c>
      <c r="D15202" s="40" t="s">
        <v>118</v>
      </c>
      <c r="E15202" s="40" t="s">
        <v>1370</v>
      </c>
      <c r="F15202" s="40" t="s">
        <v>22237</v>
      </c>
      <c r="G15202" s="40">
        <v>768</v>
      </c>
    </row>
    <row r="15203" spans="1:7" x14ac:dyDescent="0.25">
      <c r="A15203" s="40">
        <v>2111132</v>
      </c>
      <c r="B15203" s="40" t="s">
        <v>22238</v>
      </c>
      <c r="C15203" s="40" t="s">
        <v>122</v>
      </c>
      <c r="D15203" s="40" t="s">
        <v>118</v>
      </c>
      <c r="E15203" s="40" t="s">
        <v>190</v>
      </c>
      <c r="F15203" s="40" t="s">
        <v>191</v>
      </c>
      <c r="G15203" s="40">
        <v>0</v>
      </c>
    </row>
    <row r="15204" spans="1:7" x14ac:dyDescent="0.25">
      <c r="A15204" s="40">
        <v>2111133</v>
      </c>
      <c r="B15204" s="40" t="s">
        <v>22239</v>
      </c>
      <c r="C15204" s="40" t="s">
        <v>122</v>
      </c>
      <c r="D15204" s="40" t="s">
        <v>118</v>
      </c>
      <c r="E15204" s="40" t="s">
        <v>166</v>
      </c>
      <c r="F15204" s="40" t="s">
        <v>167</v>
      </c>
      <c r="G15204" s="40">
        <v>0</v>
      </c>
    </row>
    <row r="15205" spans="1:7" x14ac:dyDescent="0.25">
      <c r="A15205" s="40">
        <v>2111134</v>
      </c>
      <c r="B15205" s="40" t="s">
        <v>22240</v>
      </c>
      <c r="C15205" s="40" t="s">
        <v>125</v>
      </c>
      <c r="D15205" s="40" t="s">
        <v>118</v>
      </c>
      <c r="E15205" s="40" t="s">
        <v>1195</v>
      </c>
      <c r="F15205" s="40" t="s">
        <v>22241</v>
      </c>
      <c r="G15205" s="40">
        <v>264</v>
      </c>
    </row>
    <row r="15206" spans="1:7" x14ac:dyDescent="0.25">
      <c r="A15206" s="40">
        <v>2111135</v>
      </c>
      <c r="B15206" s="40" t="s">
        <v>22242</v>
      </c>
      <c r="C15206" s="40" t="s">
        <v>125</v>
      </c>
      <c r="D15206" s="40" t="s">
        <v>118</v>
      </c>
      <c r="E15206" s="40" t="s">
        <v>1370</v>
      </c>
      <c r="F15206" s="40" t="s">
        <v>22243</v>
      </c>
      <c r="G15206" s="40">
        <v>2759.96</v>
      </c>
    </row>
    <row r="15207" spans="1:7" x14ac:dyDescent="0.25">
      <c r="A15207" s="40">
        <v>2111137</v>
      </c>
      <c r="B15207" s="40" t="s">
        <v>22244</v>
      </c>
      <c r="C15207" s="40" t="s">
        <v>125</v>
      </c>
      <c r="D15207" s="40" t="s">
        <v>118</v>
      </c>
      <c r="E15207" s="40" t="s">
        <v>1195</v>
      </c>
      <c r="F15207" s="40" t="s">
        <v>22245</v>
      </c>
      <c r="G15207" s="40">
        <v>502.75</v>
      </c>
    </row>
    <row r="15208" spans="1:7" x14ac:dyDescent="0.25">
      <c r="A15208" s="40">
        <v>2111139</v>
      </c>
      <c r="B15208" s="40" t="s">
        <v>22246</v>
      </c>
      <c r="C15208" s="40" t="s">
        <v>125</v>
      </c>
      <c r="D15208" s="40" t="s">
        <v>118</v>
      </c>
      <c r="E15208" s="40" t="s">
        <v>1228</v>
      </c>
      <c r="F15208" s="40" t="s">
        <v>22247</v>
      </c>
      <c r="G15208" s="40">
        <v>165</v>
      </c>
    </row>
    <row r="15209" spans="1:7" x14ac:dyDescent="0.25">
      <c r="A15209" s="40">
        <v>2111141</v>
      </c>
      <c r="B15209" s="40" t="s">
        <v>22248</v>
      </c>
      <c r="C15209" s="40" t="s">
        <v>125</v>
      </c>
      <c r="D15209" s="40" t="s">
        <v>118</v>
      </c>
      <c r="E15209" s="40" t="s">
        <v>1203</v>
      </c>
      <c r="F15209" s="40" t="s">
        <v>22249</v>
      </c>
      <c r="G15209" s="40">
        <v>138</v>
      </c>
    </row>
    <row r="15210" spans="1:7" x14ac:dyDescent="0.25">
      <c r="A15210" s="40">
        <v>2111142</v>
      </c>
      <c r="B15210" s="40" t="s">
        <v>22250</v>
      </c>
      <c r="C15210" s="40" t="s">
        <v>125</v>
      </c>
      <c r="D15210" s="40" t="s">
        <v>118</v>
      </c>
      <c r="E15210" s="40" t="s">
        <v>1195</v>
      </c>
      <c r="F15210" s="40" t="s">
        <v>19676</v>
      </c>
      <c r="G15210" s="40">
        <v>296.95</v>
      </c>
    </row>
    <row r="15211" spans="1:7" x14ac:dyDescent="0.25">
      <c r="A15211" s="40">
        <v>2111143</v>
      </c>
      <c r="B15211" s="40" t="s">
        <v>22251</v>
      </c>
      <c r="C15211" s="40" t="s">
        <v>125</v>
      </c>
      <c r="D15211" s="40" t="s">
        <v>118</v>
      </c>
      <c r="E15211" s="40" t="s">
        <v>1195</v>
      </c>
      <c r="F15211" s="40" t="s">
        <v>22252</v>
      </c>
      <c r="G15211" s="40">
        <v>195</v>
      </c>
    </row>
    <row r="15212" spans="1:7" x14ac:dyDescent="0.25">
      <c r="A15212" s="40">
        <v>2111144</v>
      </c>
      <c r="B15212" s="40" t="s">
        <v>22253</v>
      </c>
      <c r="C15212" s="40" t="s">
        <v>125</v>
      </c>
      <c r="D15212" s="40" t="s">
        <v>118</v>
      </c>
      <c r="E15212" s="40" t="s">
        <v>1195</v>
      </c>
      <c r="F15212" s="40" t="s">
        <v>22254</v>
      </c>
      <c r="G15212" s="40">
        <v>158.85</v>
      </c>
    </row>
    <row r="15213" spans="1:7" x14ac:dyDescent="0.25">
      <c r="A15213" s="40">
        <v>2111145</v>
      </c>
      <c r="B15213" s="40" t="s">
        <v>22255</v>
      </c>
      <c r="C15213" s="40" t="s">
        <v>125</v>
      </c>
      <c r="D15213" s="40" t="s">
        <v>118</v>
      </c>
      <c r="E15213" s="40" t="s">
        <v>1203</v>
      </c>
      <c r="F15213" s="40" t="s">
        <v>22256</v>
      </c>
      <c r="G15213" s="40">
        <v>161</v>
      </c>
    </row>
    <row r="15214" spans="1:7" x14ac:dyDescent="0.25">
      <c r="A15214" s="40">
        <v>2111146</v>
      </c>
      <c r="B15214" s="40" t="s">
        <v>22257</v>
      </c>
      <c r="C15214" s="40" t="s">
        <v>125</v>
      </c>
      <c r="D15214" s="40" t="s">
        <v>118</v>
      </c>
      <c r="E15214" s="40" t="s">
        <v>1195</v>
      </c>
      <c r="F15214" s="40" t="s">
        <v>22258</v>
      </c>
      <c r="G15214" s="40">
        <v>219</v>
      </c>
    </row>
    <row r="15215" spans="1:7" x14ac:dyDescent="0.25">
      <c r="A15215" s="40">
        <v>2111147</v>
      </c>
      <c r="B15215" s="40" t="s">
        <v>22259</v>
      </c>
      <c r="C15215" s="40" t="s">
        <v>125</v>
      </c>
      <c r="D15215" s="40" t="s">
        <v>118</v>
      </c>
      <c r="E15215" s="40" t="s">
        <v>1209</v>
      </c>
      <c r="F15215" s="40" t="s">
        <v>22260</v>
      </c>
      <c r="G15215" s="40">
        <v>281.75</v>
      </c>
    </row>
    <row r="15216" spans="1:7" x14ac:dyDescent="0.25">
      <c r="A15216" s="40">
        <v>2111148</v>
      </c>
      <c r="B15216" s="40" t="s">
        <v>22261</v>
      </c>
      <c r="C15216" s="40" t="s">
        <v>125</v>
      </c>
      <c r="D15216" s="40" t="s">
        <v>118</v>
      </c>
      <c r="E15216" s="40" t="s">
        <v>1209</v>
      </c>
      <c r="F15216" s="40" t="s">
        <v>22256</v>
      </c>
      <c r="G15216" s="40">
        <v>28.22</v>
      </c>
    </row>
    <row r="15217" spans="1:7" x14ac:dyDescent="0.25">
      <c r="A15217" s="40">
        <v>2111149</v>
      </c>
      <c r="B15217" s="40" t="s">
        <v>22262</v>
      </c>
      <c r="C15217" s="40" t="s">
        <v>125</v>
      </c>
      <c r="D15217" s="40" t="s">
        <v>118</v>
      </c>
      <c r="E15217" s="40" t="s">
        <v>1178</v>
      </c>
      <c r="F15217" s="40" t="s">
        <v>22173</v>
      </c>
      <c r="G15217" s="40">
        <v>37.5</v>
      </c>
    </row>
    <row r="15218" spans="1:7" x14ac:dyDescent="0.25">
      <c r="A15218" s="40">
        <v>2111150</v>
      </c>
      <c r="B15218" s="40" t="s">
        <v>22263</v>
      </c>
      <c r="C15218" s="40" t="s">
        <v>125</v>
      </c>
      <c r="D15218" s="40" t="s">
        <v>118</v>
      </c>
      <c r="E15218" s="40" t="s">
        <v>1178</v>
      </c>
      <c r="F15218" s="40" t="s">
        <v>22264</v>
      </c>
      <c r="G15218" s="40">
        <v>0</v>
      </c>
    </row>
    <row r="15219" spans="1:7" x14ac:dyDescent="0.25">
      <c r="A15219" s="40">
        <v>2111151</v>
      </c>
      <c r="B15219" s="40" t="s">
        <v>22265</v>
      </c>
      <c r="C15219" s="40" t="s">
        <v>125</v>
      </c>
      <c r="D15219" s="40" t="s">
        <v>118</v>
      </c>
      <c r="E15219" s="40" t="s">
        <v>1178</v>
      </c>
      <c r="F15219" s="40" t="s">
        <v>22173</v>
      </c>
      <c r="G15219" s="40">
        <v>48</v>
      </c>
    </row>
    <row r="15220" spans="1:7" x14ac:dyDescent="0.25">
      <c r="A15220" s="40">
        <v>2111153</v>
      </c>
      <c r="B15220" s="40" t="s">
        <v>22266</v>
      </c>
      <c r="C15220" s="40" t="s">
        <v>122</v>
      </c>
      <c r="D15220" s="40" t="s">
        <v>118</v>
      </c>
      <c r="E15220" s="40" t="s">
        <v>1134</v>
      </c>
      <c r="F15220" s="40" t="s">
        <v>123</v>
      </c>
      <c r="G15220" s="40">
        <v>0</v>
      </c>
    </row>
    <row r="15221" spans="1:7" x14ac:dyDescent="0.25">
      <c r="A15221" s="40">
        <v>2111154</v>
      </c>
      <c r="B15221" s="40" t="s">
        <v>22267</v>
      </c>
      <c r="C15221" s="40" t="s">
        <v>125</v>
      </c>
      <c r="D15221" s="40" t="s">
        <v>118</v>
      </c>
      <c r="E15221" s="40" t="s">
        <v>1134</v>
      </c>
      <c r="F15221" s="40" t="s">
        <v>22268</v>
      </c>
      <c r="G15221" s="40">
        <v>711.25</v>
      </c>
    </row>
    <row r="15222" spans="1:7" x14ac:dyDescent="0.25">
      <c r="A15222" s="40">
        <v>2111155</v>
      </c>
      <c r="B15222" s="40" t="s">
        <v>22269</v>
      </c>
      <c r="C15222" s="40" t="s">
        <v>125</v>
      </c>
      <c r="D15222" s="40" t="s">
        <v>118</v>
      </c>
      <c r="E15222" s="40" t="s">
        <v>2000</v>
      </c>
      <c r="F15222" s="40" t="s">
        <v>22270</v>
      </c>
      <c r="G15222" s="40">
        <v>50</v>
      </c>
    </row>
    <row r="15223" spans="1:7" x14ac:dyDescent="0.25">
      <c r="A15223" s="40">
        <v>2111156</v>
      </c>
      <c r="B15223" s="40" t="s">
        <v>22271</v>
      </c>
      <c r="C15223" s="40" t="s">
        <v>125</v>
      </c>
      <c r="D15223" s="40" t="s">
        <v>118</v>
      </c>
      <c r="E15223" s="40" t="s">
        <v>22272</v>
      </c>
      <c r="F15223" s="40" t="s">
        <v>22273</v>
      </c>
      <c r="G15223" s="40">
        <v>5</v>
      </c>
    </row>
    <row r="15224" spans="1:7" x14ac:dyDescent="0.25">
      <c r="A15224" s="40">
        <v>2111157</v>
      </c>
      <c r="B15224" s="40" t="s">
        <v>22274</v>
      </c>
      <c r="C15224" s="40" t="s">
        <v>125</v>
      </c>
      <c r="D15224" s="40" t="s">
        <v>118</v>
      </c>
      <c r="E15224" s="40" t="s">
        <v>1178</v>
      </c>
      <c r="F15224" s="40" t="s">
        <v>22275</v>
      </c>
      <c r="G15224" s="40">
        <v>298.76</v>
      </c>
    </row>
    <row r="15225" spans="1:7" x14ac:dyDescent="0.25">
      <c r="A15225" s="40">
        <v>2111158</v>
      </c>
      <c r="B15225" s="40" t="s">
        <v>22276</v>
      </c>
      <c r="C15225" s="40" t="s">
        <v>125</v>
      </c>
      <c r="D15225" s="40" t="s">
        <v>118</v>
      </c>
      <c r="E15225" s="40" t="s">
        <v>1168</v>
      </c>
      <c r="F15225" s="40" t="s">
        <v>18078</v>
      </c>
      <c r="G15225" s="40">
        <v>37.68</v>
      </c>
    </row>
    <row r="15226" spans="1:7" x14ac:dyDescent="0.25">
      <c r="A15226" s="40">
        <v>2111160</v>
      </c>
      <c r="B15226" s="40" t="s">
        <v>22277</v>
      </c>
      <c r="C15226" s="40" t="s">
        <v>125</v>
      </c>
      <c r="D15226" s="40" t="s">
        <v>118</v>
      </c>
      <c r="E15226" s="40" t="s">
        <v>1370</v>
      </c>
      <c r="F15226" s="40" t="s">
        <v>22278</v>
      </c>
      <c r="G15226" s="40">
        <v>829.08</v>
      </c>
    </row>
    <row r="15227" spans="1:7" x14ac:dyDescent="0.25">
      <c r="A15227" s="40">
        <v>2111162</v>
      </c>
      <c r="B15227" s="40" t="s">
        <v>22279</v>
      </c>
      <c r="C15227" s="40" t="s">
        <v>122</v>
      </c>
      <c r="D15227" s="40" t="s">
        <v>118</v>
      </c>
      <c r="E15227" s="40" t="s">
        <v>166</v>
      </c>
      <c r="F15227" s="40" t="s">
        <v>167</v>
      </c>
      <c r="G15227" s="40">
        <v>0</v>
      </c>
    </row>
    <row r="15228" spans="1:7" x14ac:dyDescent="0.25">
      <c r="A15228" s="40">
        <v>2111164</v>
      </c>
      <c r="B15228" s="40" t="s">
        <v>22280</v>
      </c>
      <c r="C15228" s="40" t="s">
        <v>125</v>
      </c>
      <c r="D15228" s="40" t="s">
        <v>118</v>
      </c>
      <c r="E15228" s="40" t="s">
        <v>1145</v>
      </c>
      <c r="F15228" s="40" t="s">
        <v>22245</v>
      </c>
      <c r="G15228" s="40">
        <v>120.07</v>
      </c>
    </row>
    <row r="15229" spans="1:7" x14ac:dyDescent="0.25">
      <c r="A15229" s="40">
        <v>2111165</v>
      </c>
      <c r="B15229" s="40" t="s">
        <v>22281</v>
      </c>
      <c r="C15229" s="40" t="s">
        <v>125</v>
      </c>
      <c r="D15229" s="40" t="s">
        <v>118</v>
      </c>
      <c r="E15229" s="40" t="s">
        <v>1231</v>
      </c>
      <c r="F15229" s="40" t="s">
        <v>22264</v>
      </c>
      <c r="G15229" s="40">
        <v>200.64</v>
      </c>
    </row>
    <row r="15230" spans="1:7" x14ac:dyDescent="0.25">
      <c r="A15230" s="40">
        <v>2111166</v>
      </c>
      <c r="B15230" s="40" t="s">
        <v>22282</v>
      </c>
      <c r="C15230" s="40" t="s">
        <v>122</v>
      </c>
      <c r="D15230" s="40" t="s">
        <v>118</v>
      </c>
      <c r="E15230" s="40" t="s">
        <v>190</v>
      </c>
      <c r="F15230" s="40" t="s">
        <v>167</v>
      </c>
      <c r="G15230" s="40">
        <v>0</v>
      </c>
    </row>
    <row r="15231" spans="1:7" x14ac:dyDescent="0.25">
      <c r="A15231" s="40">
        <v>2111167</v>
      </c>
      <c r="B15231" s="40" t="s">
        <v>22283</v>
      </c>
      <c r="C15231" s="40" t="s">
        <v>125</v>
      </c>
      <c r="D15231" s="40" t="s">
        <v>118</v>
      </c>
      <c r="E15231" s="40" t="s">
        <v>1370</v>
      </c>
      <c r="F15231" s="40" t="s">
        <v>22284</v>
      </c>
      <c r="G15231" s="40">
        <v>371.96</v>
      </c>
    </row>
    <row r="15232" spans="1:7" x14ac:dyDescent="0.25">
      <c r="A15232" s="40">
        <v>2111170</v>
      </c>
      <c r="B15232" s="40" t="s">
        <v>22285</v>
      </c>
      <c r="C15232" s="40" t="s">
        <v>125</v>
      </c>
      <c r="D15232" s="40" t="s">
        <v>118</v>
      </c>
      <c r="E15232" s="40" t="s">
        <v>1350</v>
      </c>
      <c r="F15232" s="40" t="s">
        <v>22286</v>
      </c>
      <c r="G15232" s="40">
        <v>534</v>
      </c>
    </row>
    <row r="15233" spans="1:7" x14ac:dyDescent="0.25">
      <c r="A15233" s="40">
        <v>2111171</v>
      </c>
      <c r="B15233" s="40" t="s">
        <v>22287</v>
      </c>
      <c r="C15233" s="40" t="s">
        <v>125</v>
      </c>
      <c r="D15233" s="40" t="s">
        <v>118</v>
      </c>
      <c r="E15233" s="40" t="s">
        <v>1347</v>
      </c>
      <c r="F15233" s="40" t="s">
        <v>22286</v>
      </c>
      <c r="G15233" s="40">
        <v>54</v>
      </c>
    </row>
    <row r="15234" spans="1:7" x14ac:dyDescent="0.25">
      <c r="A15234" s="40">
        <v>2111172</v>
      </c>
      <c r="B15234" s="40" t="s">
        <v>22288</v>
      </c>
      <c r="C15234" s="40" t="s">
        <v>125</v>
      </c>
      <c r="D15234" s="40" t="s">
        <v>118</v>
      </c>
      <c r="E15234" s="40" t="s">
        <v>1209</v>
      </c>
      <c r="F15234" s="40" t="s">
        <v>22289</v>
      </c>
      <c r="G15234" s="40">
        <v>3</v>
      </c>
    </row>
    <row r="15235" spans="1:7" x14ac:dyDescent="0.25">
      <c r="A15235" s="40">
        <v>2111173</v>
      </c>
      <c r="B15235" s="40" t="s">
        <v>22290</v>
      </c>
      <c r="C15235" s="40" t="s">
        <v>122</v>
      </c>
      <c r="D15235" s="40" t="s">
        <v>118</v>
      </c>
      <c r="E15235" s="40" t="s">
        <v>190</v>
      </c>
      <c r="F15235" s="40" t="s">
        <v>191</v>
      </c>
      <c r="G15235" s="40">
        <v>0</v>
      </c>
    </row>
    <row r="15236" spans="1:7" x14ac:dyDescent="0.25">
      <c r="A15236" s="40">
        <v>2111175</v>
      </c>
      <c r="B15236" s="40" t="s">
        <v>22291</v>
      </c>
      <c r="C15236" s="40" t="s">
        <v>125</v>
      </c>
      <c r="D15236" s="40" t="s">
        <v>118</v>
      </c>
      <c r="E15236" s="40" t="s">
        <v>1975</v>
      </c>
      <c r="F15236" s="40" t="s">
        <v>22292</v>
      </c>
      <c r="G15236" s="40">
        <v>121.06</v>
      </c>
    </row>
    <row r="15237" spans="1:7" x14ac:dyDescent="0.25">
      <c r="A15237" s="40">
        <v>2111176</v>
      </c>
      <c r="B15237" s="40" t="s">
        <v>22293</v>
      </c>
      <c r="C15237" s="40" t="s">
        <v>122</v>
      </c>
      <c r="D15237" s="40" t="s">
        <v>118</v>
      </c>
      <c r="E15237" s="40" t="s">
        <v>190</v>
      </c>
      <c r="F15237" s="40" t="s">
        <v>191</v>
      </c>
      <c r="G15237" s="40">
        <v>0</v>
      </c>
    </row>
    <row r="15238" spans="1:7" x14ac:dyDescent="0.25">
      <c r="A15238" s="40">
        <v>2111177</v>
      </c>
      <c r="B15238" s="40" t="s">
        <v>22294</v>
      </c>
      <c r="C15238" s="40" t="s">
        <v>125</v>
      </c>
      <c r="D15238" s="40" t="s">
        <v>118</v>
      </c>
      <c r="E15238" s="40" t="s">
        <v>4512</v>
      </c>
      <c r="F15238" s="40" t="s">
        <v>22295</v>
      </c>
      <c r="G15238" s="40">
        <v>24.3</v>
      </c>
    </row>
    <row r="15239" spans="1:7" x14ac:dyDescent="0.25">
      <c r="A15239" s="40">
        <v>2111178</v>
      </c>
      <c r="B15239" s="40" t="s">
        <v>22296</v>
      </c>
      <c r="C15239" s="40" t="s">
        <v>125</v>
      </c>
      <c r="D15239" s="40" t="s">
        <v>118</v>
      </c>
      <c r="E15239" s="40" t="s">
        <v>1178</v>
      </c>
      <c r="F15239" s="40" t="s">
        <v>22295</v>
      </c>
      <c r="G15239" s="40">
        <v>1542.24</v>
      </c>
    </row>
    <row r="15240" spans="1:7" x14ac:dyDescent="0.25">
      <c r="A15240" s="40">
        <v>2111179</v>
      </c>
      <c r="B15240" s="40" t="s">
        <v>22297</v>
      </c>
      <c r="C15240" s="40" t="s">
        <v>125</v>
      </c>
      <c r="D15240" s="40" t="s">
        <v>118</v>
      </c>
      <c r="E15240" s="40" t="s">
        <v>1370</v>
      </c>
      <c r="F15240" s="40" t="s">
        <v>22298</v>
      </c>
      <c r="G15240" s="40">
        <v>627.92999999999995</v>
      </c>
    </row>
    <row r="15241" spans="1:7" x14ac:dyDescent="0.25">
      <c r="A15241" s="40">
        <v>2111182</v>
      </c>
      <c r="B15241" s="40" t="s">
        <v>22299</v>
      </c>
      <c r="C15241" s="40" t="s">
        <v>122</v>
      </c>
      <c r="D15241" s="40" t="s">
        <v>118</v>
      </c>
      <c r="E15241" s="40" t="s">
        <v>166</v>
      </c>
      <c r="F15241" s="40" t="s">
        <v>167</v>
      </c>
      <c r="G15241" s="40">
        <v>0</v>
      </c>
    </row>
    <row r="15242" spans="1:7" x14ac:dyDescent="0.25">
      <c r="A15242" s="40">
        <v>2111183</v>
      </c>
      <c r="B15242" s="40" t="s">
        <v>22300</v>
      </c>
      <c r="C15242" s="40" t="s">
        <v>122</v>
      </c>
      <c r="D15242" s="40" t="s">
        <v>118</v>
      </c>
      <c r="E15242" s="40" t="s">
        <v>166</v>
      </c>
      <c r="F15242" s="40" t="s">
        <v>167</v>
      </c>
      <c r="G15242" s="40">
        <v>0</v>
      </c>
    </row>
    <row r="15243" spans="1:7" x14ac:dyDescent="0.25">
      <c r="A15243" s="40">
        <v>2111184</v>
      </c>
      <c r="B15243" s="40" t="s">
        <v>22301</v>
      </c>
      <c r="C15243" s="40" t="s">
        <v>122</v>
      </c>
      <c r="D15243" s="40" t="s">
        <v>118</v>
      </c>
      <c r="E15243" s="40" t="s">
        <v>166</v>
      </c>
      <c r="F15243" s="40" t="s">
        <v>167</v>
      </c>
      <c r="G15243" s="40">
        <v>0</v>
      </c>
    </row>
    <row r="15244" spans="1:7" x14ac:dyDescent="0.25">
      <c r="A15244" s="40">
        <v>2111185</v>
      </c>
      <c r="B15244" s="40" t="s">
        <v>22302</v>
      </c>
      <c r="C15244" s="40" t="s">
        <v>122</v>
      </c>
      <c r="D15244" s="40" t="s">
        <v>118</v>
      </c>
      <c r="E15244" s="40" t="s">
        <v>166</v>
      </c>
      <c r="F15244" s="40" t="s">
        <v>167</v>
      </c>
      <c r="G15244" s="40">
        <v>0</v>
      </c>
    </row>
    <row r="15245" spans="1:7" x14ac:dyDescent="0.25">
      <c r="A15245" s="40">
        <v>2111187</v>
      </c>
      <c r="B15245" s="40" t="s">
        <v>22303</v>
      </c>
      <c r="C15245" s="40" t="s">
        <v>125</v>
      </c>
      <c r="D15245" s="40" t="s">
        <v>118</v>
      </c>
      <c r="E15245" s="40" t="s">
        <v>2946</v>
      </c>
      <c r="F15245" s="40" t="s">
        <v>22304</v>
      </c>
      <c r="G15245" s="40">
        <v>396.9</v>
      </c>
    </row>
    <row r="15246" spans="1:7" x14ac:dyDescent="0.25">
      <c r="A15246" s="40">
        <v>2111188</v>
      </c>
      <c r="B15246" s="40" t="s">
        <v>22305</v>
      </c>
      <c r="C15246" s="40" t="s">
        <v>122</v>
      </c>
      <c r="D15246" s="40" t="s">
        <v>118</v>
      </c>
      <c r="E15246" s="40" t="s">
        <v>166</v>
      </c>
      <c r="F15246" s="40" t="s">
        <v>167</v>
      </c>
      <c r="G15246" s="40">
        <v>0</v>
      </c>
    </row>
    <row r="15247" spans="1:7" x14ac:dyDescent="0.25">
      <c r="A15247" s="40">
        <v>2111189</v>
      </c>
      <c r="B15247" s="40" t="s">
        <v>22306</v>
      </c>
      <c r="C15247" s="40" t="s">
        <v>132</v>
      </c>
      <c r="D15247" s="40" t="s">
        <v>118</v>
      </c>
      <c r="E15247" s="40" t="s">
        <v>1370</v>
      </c>
      <c r="F15247" s="40" t="s">
        <v>22307</v>
      </c>
      <c r="G15247" s="40">
        <v>4462.2</v>
      </c>
    </row>
    <row r="15248" spans="1:7" x14ac:dyDescent="0.25">
      <c r="A15248" s="40">
        <v>2111190</v>
      </c>
      <c r="B15248" s="40" t="s">
        <v>22308</v>
      </c>
      <c r="C15248" s="40" t="s">
        <v>122</v>
      </c>
      <c r="D15248" s="40" t="s">
        <v>118</v>
      </c>
      <c r="E15248" s="40" t="s">
        <v>190</v>
      </c>
      <c r="F15248" s="40" t="s">
        <v>191</v>
      </c>
      <c r="G15248" s="40">
        <v>0</v>
      </c>
    </row>
    <row r="15249" spans="1:7" x14ac:dyDescent="0.25">
      <c r="A15249" s="40">
        <v>2111191</v>
      </c>
      <c r="B15249" s="40" t="s">
        <v>22309</v>
      </c>
      <c r="C15249" s="40" t="s">
        <v>125</v>
      </c>
      <c r="D15249" s="40" t="s">
        <v>118</v>
      </c>
      <c r="E15249" s="40" t="s">
        <v>1253</v>
      </c>
      <c r="F15249" s="40" t="s">
        <v>22310</v>
      </c>
      <c r="G15249" s="40">
        <v>213.5</v>
      </c>
    </row>
    <row r="15250" spans="1:7" x14ac:dyDescent="0.25">
      <c r="A15250" s="40">
        <v>2111192</v>
      </c>
      <c r="B15250" s="40" t="s">
        <v>22311</v>
      </c>
      <c r="C15250" s="40" t="s">
        <v>122</v>
      </c>
      <c r="D15250" s="40" t="s">
        <v>118</v>
      </c>
      <c r="E15250" s="40" t="s">
        <v>166</v>
      </c>
      <c r="F15250" s="40" t="s">
        <v>167</v>
      </c>
      <c r="G15250" s="40">
        <v>0</v>
      </c>
    </row>
    <row r="15251" spans="1:7" x14ac:dyDescent="0.25">
      <c r="A15251" s="40">
        <v>2111194</v>
      </c>
      <c r="B15251" s="40" t="s">
        <v>22312</v>
      </c>
      <c r="C15251" s="40" t="s">
        <v>122</v>
      </c>
      <c r="D15251" s="40" t="s">
        <v>118</v>
      </c>
      <c r="E15251" s="40" t="s">
        <v>166</v>
      </c>
      <c r="F15251" s="40" t="s">
        <v>22313</v>
      </c>
      <c r="G15251" s="40">
        <v>0</v>
      </c>
    </row>
    <row r="15252" spans="1:7" x14ac:dyDescent="0.25">
      <c r="A15252" s="40">
        <v>2111195</v>
      </c>
      <c r="B15252" s="40" t="s">
        <v>22314</v>
      </c>
      <c r="C15252" s="40" t="s">
        <v>125</v>
      </c>
      <c r="D15252" s="40" t="s">
        <v>118</v>
      </c>
      <c r="E15252" s="40" t="s">
        <v>1266</v>
      </c>
      <c r="F15252" s="40" t="s">
        <v>22315</v>
      </c>
      <c r="G15252" s="40">
        <v>134.69999999999999</v>
      </c>
    </row>
    <row r="15253" spans="1:7" x14ac:dyDescent="0.25">
      <c r="A15253" s="40">
        <v>2111196</v>
      </c>
      <c r="B15253" s="40" t="s">
        <v>22316</v>
      </c>
      <c r="C15253" s="40" t="s">
        <v>125</v>
      </c>
      <c r="D15253" s="40" t="s">
        <v>118</v>
      </c>
      <c r="E15253" s="40" t="s">
        <v>1266</v>
      </c>
      <c r="F15253" s="40" t="s">
        <v>22317</v>
      </c>
      <c r="G15253" s="40">
        <v>194.26</v>
      </c>
    </row>
    <row r="15254" spans="1:7" x14ac:dyDescent="0.25">
      <c r="A15254" s="40">
        <v>2111197</v>
      </c>
      <c r="B15254" s="40" t="s">
        <v>22318</v>
      </c>
      <c r="C15254" s="40" t="s">
        <v>125</v>
      </c>
      <c r="D15254" s="40" t="s">
        <v>118</v>
      </c>
      <c r="E15254" s="40" t="s">
        <v>4009</v>
      </c>
      <c r="F15254" s="40" t="s">
        <v>1321</v>
      </c>
      <c r="G15254" s="40">
        <v>172.5</v>
      </c>
    </row>
    <row r="15255" spans="1:7" x14ac:dyDescent="0.25">
      <c r="A15255" s="40">
        <v>2111198</v>
      </c>
      <c r="B15255" s="40" t="s">
        <v>22319</v>
      </c>
      <c r="C15255" s="40" t="s">
        <v>125</v>
      </c>
      <c r="D15255" s="40" t="s">
        <v>118</v>
      </c>
      <c r="E15255" s="40" t="s">
        <v>22320</v>
      </c>
      <c r="F15255" s="40" t="s">
        <v>22315</v>
      </c>
      <c r="G15255" s="40">
        <v>184</v>
      </c>
    </row>
    <row r="15256" spans="1:7" x14ac:dyDescent="0.25">
      <c r="A15256" s="40">
        <v>2111199</v>
      </c>
      <c r="B15256" s="40" t="s">
        <v>22321</v>
      </c>
      <c r="C15256" s="40" t="s">
        <v>125</v>
      </c>
      <c r="D15256" s="40" t="s">
        <v>118</v>
      </c>
      <c r="E15256" s="40" t="s">
        <v>1186</v>
      </c>
      <c r="F15256" s="40" t="s">
        <v>22315</v>
      </c>
      <c r="G15256" s="40">
        <v>9.9</v>
      </c>
    </row>
    <row r="15257" spans="1:7" x14ac:dyDescent="0.25">
      <c r="A15257" s="40">
        <v>2111200</v>
      </c>
      <c r="B15257" s="40" t="s">
        <v>22322</v>
      </c>
      <c r="C15257" s="40" t="s">
        <v>125</v>
      </c>
      <c r="D15257" s="40" t="s">
        <v>118</v>
      </c>
      <c r="E15257" s="40" t="s">
        <v>1186</v>
      </c>
      <c r="F15257" s="40" t="s">
        <v>22315</v>
      </c>
      <c r="G15257" s="40">
        <v>14.7</v>
      </c>
    </row>
    <row r="15258" spans="1:7" x14ac:dyDescent="0.25">
      <c r="A15258" s="40">
        <v>2111202</v>
      </c>
      <c r="B15258" s="40" t="s">
        <v>22323</v>
      </c>
      <c r="C15258" s="40" t="s">
        <v>125</v>
      </c>
      <c r="D15258" s="40" t="s">
        <v>118</v>
      </c>
      <c r="E15258" s="40" t="s">
        <v>1186</v>
      </c>
      <c r="F15258" s="40" t="s">
        <v>22315</v>
      </c>
      <c r="G15258" s="40">
        <v>2.4</v>
      </c>
    </row>
    <row r="15259" spans="1:7" x14ac:dyDescent="0.25">
      <c r="A15259" s="40">
        <v>2111203</v>
      </c>
      <c r="B15259" s="40" t="s">
        <v>17155</v>
      </c>
      <c r="C15259" s="40" t="s">
        <v>125</v>
      </c>
      <c r="D15259" s="40" t="s">
        <v>118</v>
      </c>
      <c r="E15259" s="40" t="s">
        <v>1186</v>
      </c>
      <c r="F15259" s="40" t="s">
        <v>22315</v>
      </c>
      <c r="G15259" s="40">
        <v>32.1</v>
      </c>
    </row>
    <row r="15260" spans="1:7" x14ac:dyDescent="0.25">
      <c r="A15260" s="40">
        <v>2111204</v>
      </c>
      <c r="B15260" s="40" t="s">
        <v>22324</v>
      </c>
      <c r="C15260" s="40" t="s">
        <v>125</v>
      </c>
      <c r="D15260" s="40" t="s">
        <v>118</v>
      </c>
      <c r="E15260" s="40" t="s">
        <v>1186</v>
      </c>
      <c r="F15260" s="40" t="s">
        <v>22315</v>
      </c>
      <c r="G15260" s="40">
        <v>159.19999999999999</v>
      </c>
    </row>
    <row r="15261" spans="1:7" x14ac:dyDescent="0.25">
      <c r="A15261" s="40">
        <v>2111205</v>
      </c>
      <c r="B15261" s="40" t="s">
        <v>22325</v>
      </c>
      <c r="C15261" s="40" t="s">
        <v>125</v>
      </c>
      <c r="D15261" s="40" t="s">
        <v>118</v>
      </c>
      <c r="E15261" s="40" t="s">
        <v>1186</v>
      </c>
      <c r="F15261" s="40" t="s">
        <v>22326</v>
      </c>
      <c r="G15261" s="40">
        <v>91.36</v>
      </c>
    </row>
    <row r="15262" spans="1:7" x14ac:dyDescent="0.25">
      <c r="A15262" s="40">
        <v>2111206</v>
      </c>
      <c r="B15262" s="40" t="s">
        <v>22327</v>
      </c>
      <c r="C15262" s="40" t="s">
        <v>125</v>
      </c>
      <c r="D15262" s="40" t="s">
        <v>118</v>
      </c>
      <c r="E15262" s="40" t="s">
        <v>1186</v>
      </c>
      <c r="F15262" s="40" t="s">
        <v>22326</v>
      </c>
      <c r="G15262" s="40">
        <v>773.41</v>
      </c>
    </row>
    <row r="15263" spans="1:7" x14ac:dyDescent="0.25">
      <c r="A15263" s="40">
        <v>2111207</v>
      </c>
      <c r="B15263" s="40" t="s">
        <v>22328</v>
      </c>
      <c r="C15263" s="40" t="s">
        <v>125</v>
      </c>
      <c r="D15263" s="40" t="s">
        <v>118</v>
      </c>
      <c r="E15263" s="40" t="s">
        <v>1228</v>
      </c>
      <c r="F15263" s="40" t="s">
        <v>22326</v>
      </c>
      <c r="G15263" s="40">
        <v>35.6</v>
      </c>
    </row>
    <row r="15264" spans="1:7" x14ac:dyDescent="0.25">
      <c r="A15264" s="40">
        <v>2111208</v>
      </c>
      <c r="B15264" s="40" t="s">
        <v>22329</v>
      </c>
      <c r="C15264" s="40" t="s">
        <v>125</v>
      </c>
      <c r="D15264" s="40" t="s">
        <v>118</v>
      </c>
      <c r="E15264" s="40" t="s">
        <v>1228</v>
      </c>
      <c r="F15264" s="40" t="s">
        <v>22326</v>
      </c>
      <c r="G15264" s="40">
        <v>57.3</v>
      </c>
    </row>
    <row r="15265" spans="1:7" x14ac:dyDescent="0.25">
      <c r="A15265" s="40">
        <v>2111209</v>
      </c>
      <c r="B15265" s="40" t="s">
        <v>22330</v>
      </c>
      <c r="C15265" s="40" t="s">
        <v>125</v>
      </c>
      <c r="D15265" s="40" t="s">
        <v>118</v>
      </c>
      <c r="E15265" s="40" t="s">
        <v>1347</v>
      </c>
      <c r="F15265" s="40" t="s">
        <v>22326</v>
      </c>
      <c r="G15265" s="40">
        <v>213</v>
      </c>
    </row>
    <row r="15266" spans="1:7" x14ac:dyDescent="0.25">
      <c r="A15266" s="40">
        <v>2111210</v>
      </c>
      <c r="B15266" s="40" t="s">
        <v>22331</v>
      </c>
      <c r="C15266" s="40" t="s">
        <v>125</v>
      </c>
      <c r="D15266" s="40" t="s">
        <v>118</v>
      </c>
      <c r="E15266" s="40" t="s">
        <v>1350</v>
      </c>
      <c r="F15266" s="40" t="s">
        <v>22326</v>
      </c>
      <c r="G15266" s="40">
        <v>1173.5999999999999</v>
      </c>
    </row>
    <row r="15267" spans="1:7" x14ac:dyDescent="0.25">
      <c r="A15267" s="40">
        <v>2111211</v>
      </c>
      <c r="B15267" s="40" t="s">
        <v>22332</v>
      </c>
      <c r="C15267" s="40" t="s">
        <v>125</v>
      </c>
      <c r="D15267" s="40" t="s">
        <v>118</v>
      </c>
      <c r="E15267" s="40" t="s">
        <v>1350</v>
      </c>
      <c r="F15267" s="40" t="s">
        <v>22326</v>
      </c>
      <c r="G15267" s="40">
        <v>470.9</v>
      </c>
    </row>
    <row r="15268" spans="1:7" x14ac:dyDescent="0.25">
      <c r="A15268" s="40">
        <v>2111212</v>
      </c>
      <c r="B15268" s="40" t="s">
        <v>22333</v>
      </c>
      <c r="C15268" s="40" t="s">
        <v>132</v>
      </c>
      <c r="D15268" s="40" t="s">
        <v>118</v>
      </c>
      <c r="E15268" s="40" t="s">
        <v>3956</v>
      </c>
      <c r="F15268" s="40" t="s">
        <v>22334</v>
      </c>
      <c r="G15268" s="40">
        <v>1869</v>
      </c>
    </row>
    <row r="15269" spans="1:7" x14ac:dyDescent="0.25">
      <c r="A15269" s="40">
        <v>2111213</v>
      </c>
      <c r="B15269" s="40" t="s">
        <v>22335</v>
      </c>
      <c r="C15269" s="40" t="s">
        <v>125</v>
      </c>
      <c r="D15269" s="40" t="s">
        <v>118</v>
      </c>
      <c r="E15269" s="40" t="s">
        <v>1350</v>
      </c>
      <c r="F15269" s="40" t="s">
        <v>22336</v>
      </c>
      <c r="G15269" s="40">
        <v>384</v>
      </c>
    </row>
    <row r="15270" spans="1:7" x14ac:dyDescent="0.25">
      <c r="A15270" s="40">
        <v>2111214</v>
      </c>
      <c r="B15270" s="40" t="s">
        <v>22337</v>
      </c>
      <c r="C15270" s="40" t="s">
        <v>132</v>
      </c>
      <c r="D15270" s="40" t="s">
        <v>118</v>
      </c>
      <c r="E15270" s="40" t="s">
        <v>22338</v>
      </c>
      <c r="F15270" s="40" t="s">
        <v>22336</v>
      </c>
      <c r="G15270" s="40">
        <v>808.9</v>
      </c>
    </row>
    <row r="15271" spans="1:7" x14ac:dyDescent="0.25">
      <c r="A15271" s="40">
        <v>2111215</v>
      </c>
      <c r="B15271" s="40" t="s">
        <v>22339</v>
      </c>
      <c r="C15271" s="40" t="s">
        <v>132</v>
      </c>
      <c r="D15271" s="40" t="s">
        <v>118</v>
      </c>
      <c r="E15271" s="40" t="s">
        <v>3956</v>
      </c>
      <c r="F15271" s="40" t="s">
        <v>22336</v>
      </c>
      <c r="G15271" s="40">
        <v>1298.5999999999999</v>
      </c>
    </row>
    <row r="15272" spans="1:7" x14ac:dyDescent="0.25">
      <c r="A15272" s="40">
        <v>2111216</v>
      </c>
      <c r="B15272" s="40" t="s">
        <v>22340</v>
      </c>
      <c r="C15272" s="40" t="s">
        <v>132</v>
      </c>
      <c r="D15272" s="40" t="s">
        <v>118</v>
      </c>
      <c r="E15272" s="40" t="s">
        <v>3956</v>
      </c>
      <c r="F15272" s="40" t="s">
        <v>22341</v>
      </c>
      <c r="G15272" s="40">
        <v>2231</v>
      </c>
    </row>
    <row r="15273" spans="1:7" x14ac:dyDescent="0.25">
      <c r="A15273" s="40">
        <v>2111217</v>
      </c>
      <c r="B15273" s="40" t="s">
        <v>22342</v>
      </c>
      <c r="C15273" s="40" t="s">
        <v>132</v>
      </c>
      <c r="D15273" s="40" t="s">
        <v>118</v>
      </c>
      <c r="E15273" s="40" t="s">
        <v>3956</v>
      </c>
      <c r="F15273" s="40" t="s">
        <v>22343</v>
      </c>
      <c r="G15273" s="40">
        <v>2082</v>
      </c>
    </row>
    <row r="15274" spans="1:7" x14ac:dyDescent="0.25">
      <c r="A15274" s="40">
        <v>2111218</v>
      </c>
      <c r="B15274" s="40" t="s">
        <v>22344</v>
      </c>
      <c r="C15274" s="40" t="s">
        <v>125</v>
      </c>
      <c r="D15274" s="40" t="s">
        <v>118</v>
      </c>
      <c r="E15274" s="40" t="s">
        <v>3956</v>
      </c>
      <c r="F15274" s="40" t="s">
        <v>22343</v>
      </c>
      <c r="G15274" s="40">
        <v>154.69999999999999</v>
      </c>
    </row>
    <row r="15275" spans="1:7" x14ac:dyDescent="0.25">
      <c r="A15275" s="40">
        <v>2111219</v>
      </c>
      <c r="B15275" s="40" t="s">
        <v>22345</v>
      </c>
      <c r="C15275" s="40" t="s">
        <v>125</v>
      </c>
      <c r="D15275" s="40" t="s">
        <v>118</v>
      </c>
      <c r="E15275" s="40" t="s">
        <v>22346</v>
      </c>
      <c r="F15275" s="40" t="s">
        <v>22343</v>
      </c>
      <c r="G15275" s="40">
        <v>371.2</v>
      </c>
    </row>
    <row r="15276" spans="1:7" x14ac:dyDescent="0.25">
      <c r="A15276" s="40">
        <v>2111220</v>
      </c>
      <c r="B15276" s="40" t="s">
        <v>22347</v>
      </c>
      <c r="C15276" s="40" t="s">
        <v>132</v>
      </c>
      <c r="D15276" s="40" t="s">
        <v>118</v>
      </c>
      <c r="E15276" s="40" t="s">
        <v>22348</v>
      </c>
      <c r="F15276" s="40" t="s">
        <v>22343</v>
      </c>
      <c r="G15276" s="40">
        <v>672.4</v>
      </c>
    </row>
    <row r="15277" spans="1:7" x14ac:dyDescent="0.25">
      <c r="A15277" s="40">
        <v>2111221</v>
      </c>
      <c r="B15277" s="40" t="s">
        <v>22349</v>
      </c>
      <c r="C15277" s="40" t="s">
        <v>132</v>
      </c>
      <c r="D15277" s="40" t="s">
        <v>118</v>
      </c>
      <c r="E15277" s="40" t="s">
        <v>4243</v>
      </c>
      <c r="F15277" s="40" t="s">
        <v>22350</v>
      </c>
      <c r="G15277" s="40">
        <v>7660.44</v>
      </c>
    </row>
    <row r="15278" spans="1:7" x14ac:dyDescent="0.25">
      <c r="A15278" s="40">
        <v>2111222</v>
      </c>
      <c r="B15278" s="40" t="s">
        <v>22351</v>
      </c>
      <c r="C15278" s="40" t="s">
        <v>132</v>
      </c>
      <c r="D15278" s="40" t="s">
        <v>118</v>
      </c>
      <c r="E15278" s="40" t="s">
        <v>3956</v>
      </c>
      <c r="F15278" s="40" t="s">
        <v>22352</v>
      </c>
      <c r="G15278" s="40">
        <v>2633.9</v>
      </c>
    </row>
    <row r="15279" spans="1:7" x14ac:dyDescent="0.25">
      <c r="A15279" s="40">
        <v>2111223</v>
      </c>
      <c r="B15279" s="40" t="s">
        <v>22353</v>
      </c>
      <c r="C15279" s="40" t="s">
        <v>132</v>
      </c>
      <c r="D15279" s="40" t="s">
        <v>118</v>
      </c>
      <c r="E15279" s="40" t="s">
        <v>1350</v>
      </c>
      <c r="F15279" s="40" t="s">
        <v>22354</v>
      </c>
      <c r="G15279" s="40">
        <v>584.6</v>
      </c>
    </row>
    <row r="15280" spans="1:7" x14ac:dyDescent="0.25">
      <c r="A15280" s="40">
        <v>2111224</v>
      </c>
      <c r="B15280" s="40" t="s">
        <v>22355</v>
      </c>
      <c r="C15280" s="40" t="s">
        <v>132</v>
      </c>
      <c r="D15280" s="40" t="s">
        <v>118</v>
      </c>
      <c r="E15280" s="40" t="s">
        <v>1350</v>
      </c>
      <c r="F15280" s="40" t="s">
        <v>22356</v>
      </c>
      <c r="G15280" s="40">
        <v>2734.8</v>
      </c>
    </row>
    <row r="15281" spans="1:7" x14ac:dyDescent="0.25">
      <c r="A15281" s="40">
        <v>2111225</v>
      </c>
      <c r="B15281" s="40" t="s">
        <v>22357</v>
      </c>
      <c r="C15281" s="40" t="s">
        <v>132</v>
      </c>
      <c r="D15281" s="40" t="s">
        <v>118</v>
      </c>
      <c r="E15281" s="40" t="s">
        <v>3956</v>
      </c>
      <c r="F15281" s="40" t="s">
        <v>22358</v>
      </c>
      <c r="G15281" s="40">
        <v>1724.5</v>
      </c>
    </row>
    <row r="15282" spans="1:7" x14ac:dyDescent="0.25">
      <c r="A15282" s="40">
        <v>2111226</v>
      </c>
      <c r="B15282" s="40" t="s">
        <v>22359</v>
      </c>
      <c r="C15282" s="40" t="s">
        <v>125</v>
      </c>
      <c r="D15282" s="40" t="s">
        <v>118</v>
      </c>
      <c r="E15282" s="40" t="s">
        <v>4243</v>
      </c>
      <c r="F15282" s="40" t="s">
        <v>22360</v>
      </c>
      <c r="G15282" s="40">
        <v>221.5</v>
      </c>
    </row>
    <row r="15283" spans="1:7" x14ac:dyDescent="0.25">
      <c r="A15283" s="40">
        <v>2111227</v>
      </c>
      <c r="B15283" s="40" t="s">
        <v>22361</v>
      </c>
      <c r="C15283" s="40" t="s">
        <v>132</v>
      </c>
      <c r="D15283" s="40" t="s">
        <v>118</v>
      </c>
      <c r="E15283" s="40" t="s">
        <v>4339</v>
      </c>
      <c r="F15283" s="40" t="s">
        <v>22362</v>
      </c>
      <c r="G15283" s="40">
        <v>518.4</v>
      </c>
    </row>
    <row r="15284" spans="1:7" x14ac:dyDescent="0.25">
      <c r="A15284" s="40">
        <v>2111228</v>
      </c>
      <c r="B15284" s="40" t="s">
        <v>22363</v>
      </c>
      <c r="C15284" s="40" t="s">
        <v>132</v>
      </c>
      <c r="D15284" s="40" t="s">
        <v>118</v>
      </c>
      <c r="E15284" s="40" t="s">
        <v>5039</v>
      </c>
      <c r="F15284" s="40" t="s">
        <v>22364</v>
      </c>
      <c r="G15284" s="40">
        <v>1616.9</v>
      </c>
    </row>
    <row r="15285" spans="1:7" x14ac:dyDescent="0.25">
      <c r="A15285" s="40">
        <v>2111229</v>
      </c>
      <c r="B15285" s="40" t="s">
        <v>22365</v>
      </c>
      <c r="C15285" s="40" t="s">
        <v>125</v>
      </c>
      <c r="D15285" s="40" t="s">
        <v>118</v>
      </c>
      <c r="E15285" s="40" t="s">
        <v>17165</v>
      </c>
      <c r="F15285" s="40" t="s">
        <v>22362</v>
      </c>
      <c r="G15285" s="40">
        <v>180.8</v>
      </c>
    </row>
    <row r="15286" spans="1:7" x14ac:dyDescent="0.25">
      <c r="A15286" s="40">
        <v>2111230</v>
      </c>
      <c r="B15286" s="40" t="s">
        <v>22366</v>
      </c>
      <c r="C15286" s="40" t="s">
        <v>125</v>
      </c>
      <c r="D15286" s="40" t="s">
        <v>118</v>
      </c>
      <c r="E15286" s="40" t="s">
        <v>17165</v>
      </c>
      <c r="F15286" s="40" t="s">
        <v>22362</v>
      </c>
      <c r="G15286" s="40">
        <v>48.4</v>
      </c>
    </row>
    <row r="15287" spans="1:7" x14ac:dyDescent="0.25">
      <c r="A15287" s="40">
        <v>2111231</v>
      </c>
      <c r="B15287" s="40" t="s">
        <v>22367</v>
      </c>
      <c r="C15287" s="40" t="s">
        <v>125</v>
      </c>
      <c r="D15287" s="40" t="s">
        <v>118</v>
      </c>
      <c r="E15287" s="40" t="s">
        <v>1350</v>
      </c>
      <c r="F15287" s="40" t="s">
        <v>22362</v>
      </c>
      <c r="G15287" s="40">
        <v>151.4</v>
      </c>
    </row>
    <row r="15288" spans="1:7" x14ac:dyDescent="0.25">
      <c r="A15288" s="40">
        <v>2111232</v>
      </c>
      <c r="B15288" s="40" t="s">
        <v>22368</v>
      </c>
      <c r="C15288" s="40" t="s">
        <v>125</v>
      </c>
      <c r="D15288" s="40" t="s">
        <v>118</v>
      </c>
      <c r="E15288" s="40" t="s">
        <v>1347</v>
      </c>
      <c r="F15288" s="40" t="s">
        <v>22362</v>
      </c>
      <c r="G15288" s="40">
        <v>147</v>
      </c>
    </row>
    <row r="15289" spans="1:7" x14ac:dyDescent="0.25">
      <c r="A15289" s="40">
        <v>2111233</v>
      </c>
      <c r="B15289" s="40" t="s">
        <v>22369</v>
      </c>
      <c r="C15289" s="40" t="s">
        <v>132</v>
      </c>
      <c r="D15289" s="40" t="s">
        <v>118</v>
      </c>
      <c r="E15289" s="40" t="s">
        <v>2770</v>
      </c>
      <c r="F15289" s="40" t="s">
        <v>22370</v>
      </c>
      <c r="G15289" s="40">
        <v>0</v>
      </c>
    </row>
    <row r="15290" spans="1:7" x14ac:dyDescent="0.25">
      <c r="A15290" s="40">
        <v>2111234</v>
      </c>
      <c r="B15290" s="40" t="s">
        <v>22371</v>
      </c>
      <c r="C15290" s="40" t="s">
        <v>125</v>
      </c>
      <c r="D15290" s="40" t="s">
        <v>118</v>
      </c>
      <c r="E15290" s="40" t="s">
        <v>1266</v>
      </c>
      <c r="F15290" s="40" t="s">
        <v>22364</v>
      </c>
      <c r="G15290" s="40">
        <v>109.27</v>
      </c>
    </row>
    <row r="15291" spans="1:7" x14ac:dyDescent="0.25">
      <c r="A15291" s="40">
        <v>2111235</v>
      </c>
      <c r="B15291" s="40" t="s">
        <v>22372</v>
      </c>
      <c r="C15291" s="40" t="s">
        <v>125</v>
      </c>
      <c r="D15291" s="40" t="s">
        <v>118</v>
      </c>
      <c r="E15291" s="40" t="s">
        <v>1266</v>
      </c>
      <c r="F15291" s="40" t="s">
        <v>22364</v>
      </c>
      <c r="G15291" s="40">
        <v>16.2</v>
      </c>
    </row>
    <row r="15292" spans="1:7" x14ac:dyDescent="0.25">
      <c r="A15292" s="40">
        <v>2111236</v>
      </c>
      <c r="B15292" s="40" t="s">
        <v>22373</v>
      </c>
      <c r="C15292" s="40" t="s">
        <v>125</v>
      </c>
      <c r="D15292" s="40" t="s">
        <v>118</v>
      </c>
      <c r="E15292" s="40" t="s">
        <v>1266</v>
      </c>
      <c r="F15292" s="40" t="s">
        <v>22362</v>
      </c>
      <c r="G15292" s="40">
        <v>13.3</v>
      </c>
    </row>
    <row r="15293" spans="1:7" x14ac:dyDescent="0.25">
      <c r="A15293" s="40">
        <v>2111237</v>
      </c>
      <c r="B15293" s="40" t="s">
        <v>22374</v>
      </c>
      <c r="C15293" s="40" t="s">
        <v>122</v>
      </c>
      <c r="D15293" s="40" t="s">
        <v>118</v>
      </c>
      <c r="E15293" s="40" t="s">
        <v>166</v>
      </c>
      <c r="F15293" s="40" t="s">
        <v>7200</v>
      </c>
      <c r="G15293" s="40">
        <v>0</v>
      </c>
    </row>
    <row r="15294" spans="1:7" x14ac:dyDescent="0.25">
      <c r="A15294" s="40">
        <v>2111238</v>
      </c>
      <c r="B15294" s="40" t="s">
        <v>22375</v>
      </c>
      <c r="C15294" s="40" t="s">
        <v>125</v>
      </c>
      <c r="D15294" s="40" t="s">
        <v>118</v>
      </c>
      <c r="E15294" s="40" t="s">
        <v>1370</v>
      </c>
      <c r="F15294" s="40" t="s">
        <v>22376</v>
      </c>
      <c r="G15294" s="40">
        <v>1758.61</v>
      </c>
    </row>
    <row r="15295" spans="1:7" x14ac:dyDescent="0.25">
      <c r="A15295" s="40">
        <v>2111239</v>
      </c>
      <c r="B15295" s="40" t="s">
        <v>22377</v>
      </c>
      <c r="C15295" s="40" t="s">
        <v>125</v>
      </c>
      <c r="D15295" s="40" t="s">
        <v>118</v>
      </c>
      <c r="E15295" s="40" t="s">
        <v>1134</v>
      </c>
      <c r="F15295" s="40" t="s">
        <v>22378</v>
      </c>
      <c r="G15295" s="40">
        <v>547.89</v>
      </c>
    </row>
    <row r="15296" spans="1:7" x14ac:dyDescent="0.25">
      <c r="A15296" s="40">
        <v>2111240</v>
      </c>
      <c r="B15296" s="40" t="s">
        <v>22379</v>
      </c>
      <c r="C15296" s="40" t="s">
        <v>122</v>
      </c>
      <c r="D15296" s="40" t="s">
        <v>118</v>
      </c>
      <c r="E15296" s="40" t="s">
        <v>166</v>
      </c>
      <c r="F15296" s="40" t="s">
        <v>4582</v>
      </c>
      <c r="G15296" s="40">
        <v>0</v>
      </c>
    </row>
    <row r="15297" spans="1:7" x14ac:dyDescent="0.25">
      <c r="A15297" s="40">
        <v>2111242</v>
      </c>
      <c r="B15297" s="40" t="s">
        <v>22380</v>
      </c>
      <c r="C15297" s="40" t="s">
        <v>125</v>
      </c>
      <c r="D15297" s="40" t="s">
        <v>118</v>
      </c>
      <c r="E15297" s="40" t="s">
        <v>2770</v>
      </c>
      <c r="F15297" s="40" t="s">
        <v>22137</v>
      </c>
      <c r="G15297" s="40">
        <v>184.92</v>
      </c>
    </row>
    <row r="15298" spans="1:7" x14ac:dyDescent="0.25">
      <c r="A15298" s="40">
        <v>2111244</v>
      </c>
      <c r="B15298" s="40" t="s">
        <v>22381</v>
      </c>
      <c r="C15298" s="40" t="s">
        <v>117</v>
      </c>
      <c r="D15298" s="40" t="s">
        <v>118</v>
      </c>
      <c r="E15298" s="40" t="s">
        <v>1370</v>
      </c>
      <c r="F15298" s="40" t="s">
        <v>22382</v>
      </c>
      <c r="G15298" s="40">
        <v>1255</v>
      </c>
    </row>
    <row r="15299" spans="1:7" x14ac:dyDescent="0.25">
      <c r="A15299" s="40">
        <v>2111245</v>
      </c>
      <c r="B15299" s="40" t="s">
        <v>22383</v>
      </c>
      <c r="C15299" s="40" t="s">
        <v>125</v>
      </c>
      <c r="D15299" s="40" t="s">
        <v>118</v>
      </c>
      <c r="E15299" s="40" t="s">
        <v>1408</v>
      </c>
      <c r="F15299" s="40" t="s">
        <v>22384</v>
      </c>
      <c r="G15299" s="40">
        <v>1142.9100000000001</v>
      </c>
    </row>
    <row r="15300" spans="1:7" x14ac:dyDescent="0.25">
      <c r="A15300" s="40">
        <v>2111246</v>
      </c>
      <c r="B15300" s="40" t="s">
        <v>22385</v>
      </c>
      <c r="C15300" s="40" t="s">
        <v>122</v>
      </c>
      <c r="D15300" s="40" t="s">
        <v>118</v>
      </c>
      <c r="E15300" s="40" t="s">
        <v>166</v>
      </c>
      <c r="F15300" s="40" t="s">
        <v>4582</v>
      </c>
      <c r="G15300" s="40">
        <v>0</v>
      </c>
    </row>
    <row r="15301" spans="1:7" x14ac:dyDescent="0.25">
      <c r="A15301" s="40">
        <v>2111251</v>
      </c>
      <c r="B15301" s="40" t="s">
        <v>22386</v>
      </c>
      <c r="C15301" s="40" t="s">
        <v>125</v>
      </c>
      <c r="D15301" s="40" t="s">
        <v>118</v>
      </c>
      <c r="E15301" s="40" t="s">
        <v>1935</v>
      </c>
      <c r="F15301" s="40" t="s">
        <v>22179</v>
      </c>
      <c r="G15301" s="40">
        <v>67.5</v>
      </c>
    </row>
    <row r="15302" spans="1:7" x14ac:dyDescent="0.25">
      <c r="A15302" s="40">
        <v>2111252</v>
      </c>
      <c r="B15302" s="40" t="s">
        <v>22387</v>
      </c>
      <c r="C15302" s="40" t="s">
        <v>125</v>
      </c>
      <c r="D15302" s="40" t="s">
        <v>118</v>
      </c>
      <c r="E15302" s="40" t="s">
        <v>22388</v>
      </c>
      <c r="F15302" s="40" t="s">
        <v>22389</v>
      </c>
      <c r="G15302" s="40">
        <v>11.38</v>
      </c>
    </row>
    <row r="15303" spans="1:7" x14ac:dyDescent="0.25">
      <c r="A15303" s="40">
        <v>2111253</v>
      </c>
      <c r="B15303" s="40" t="s">
        <v>22390</v>
      </c>
      <c r="C15303" s="40" t="s">
        <v>125</v>
      </c>
      <c r="D15303" s="40" t="s">
        <v>118</v>
      </c>
      <c r="E15303" s="40" t="s">
        <v>22388</v>
      </c>
      <c r="F15303" s="40" t="s">
        <v>22258</v>
      </c>
      <c r="G15303" s="40">
        <v>11.64</v>
      </c>
    </row>
    <row r="15304" spans="1:7" x14ac:dyDescent="0.25">
      <c r="A15304" s="40">
        <v>2111254</v>
      </c>
      <c r="B15304" s="40" t="s">
        <v>22391</v>
      </c>
      <c r="C15304" s="40" t="s">
        <v>125</v>
      </c>
      <c r="D15304" s="40" t="s">
        <v>118</v>
      </c>
      <c r="E15304" s="40" t="s">
        <v>22392</v>
      </c>
      <c r="F15304" s="40" t="s">
        <v>22393</v>
      </c>
      <c r="G15304" s="40">
        <v>53.64</v>
      </c>
    </row>
    <row r="15305" spans="1:7" x14ac:dyDescent="0.25">
      <c r="A15305" s="40">
        <v>2111255</v>
      </c>
      <c r="B15305" s="40" t="s">
        <v>22394</v>
      </c>
      <c r="C15305" s="40" t="s">
        <v>125</v>
      </c>
      <c r="D15305" s="40" t="s">
        <v>118</v>
      </c>
      <c r="E15305" s="40" t="s">
        <v>22392</v>
      </c>
      <c r="F15305" s="40" t="s">
        <v>22395</v>
      </c>
      <c r="G15305" s="40">
        <v>25.44</v>
      </c>
    </row>
    <row r="15306" spans="1:7" x14ac:dyDescent="0.25">
      <c r="A15306" s="40">
        <v>2111256</v>
      </c>
      <c r="B15306" s="40" t="s">
        <v>22396</v>
      </c>
      <c r="C15306" s="40" t="s">
        <v>125</v>
      </c>
      <c r="D15306" s="40" t="s">
        <v>118</v>
      </c>
      <c r="E15306" s="40" t="s">
        <v>1328</v>
      </c>
      <c r="F15306" s="40" t="s">
        <v>22397</v>
      </c>
      <c r="G15306" s="40">
        <v>259.02</v>
      </c>
    </row>
    <row r="15307" spans="1:7" x14ac:dyDescent="0.25">
      <c r="A15307" s="40">
        <v>2111257</v>
      </c>
      <c r="B15307" s="40" t="s">
        <v>22398</v>
      </c>
      <c r="C15307" s="40" t="s">
        <v>125</v>
      </c>
      <c r="D15307" s="40" t="s">
        <v>118</v>
      </c>
      <c r="E15307" s="40" t="s">
        <v>1975</v>
      </c>
      <c r="F15307" s="40" t="s">
        <v>22399</v>
      </c>
      <c r="G15307" s="40">
        <v>218.6</v>
      </c>
    </row>
    <row r="15308" spans="1:7" x14ac:dyDescent="0.25">
      <c r="A15308" s="40">
        <v>2111258</v>
      </c>
      <c r="B15308" s="40" t="s">
        <v>22400</v>
      </c>
      <c r="C15308" s="40" t="s">
        <v>125</v>
      </c>
      <c r="D15308" s="40" t="s">
        <v>118</v>
      </c>
      <c r="E15308" s="40" t="s">
        <v>1253</v>
      </c>
      <c r="F15308" s="40" t="s">
        <v>22401</v>
      </c>
      <c r="G15308" s="40">
        <v>699</v>
      </c>
    </row>
    <row r="15309" spans="1:7" x14ac:dyDescent="0.25">
      <c r="A15309" s="40">
        <v>2111259</v>
      </c>
      <c r="B15309" s="40" t="s">
        <v>22402</v>
      </c>
      <c r="C15309" s="40" t="s">
        <v>125</v>
      </c>
      <c r="D15309" s="40" t="s">
        <v>118</v>
      </c>
      <c r="E15309" s="40" t="s">
        <v>2516</v>
      </c>
      <c r="F15309" s="40" t="s">
        <v>22403</v>
      </c>
      <c r="G15309" s="40">
        <v>52.6</v>
      </c>
    </row>
    <row r="15310" spans="1:7" x14ac:dyDescent="0.25">
      <c r="A15310" s="40">
        <v>2111261</v>
      </c>
      <c r="B15310" s="40" t="s">
        <v>22404</v>
      </c>
      <c r="C15310" s="40" t="s">
        <v>125</v>
      </c>
      <c r="D15310" s="40" t="s">
        <v>118</v>
      </c>
      <c r="E15310" s="40" t="s">
        <v>1325</v>
      </c>
      <c r="F15310" s="40" t="s">
        <v>22405</v>
      </c>
      <c r="G15310" s="40">
        <v>311.44</v>
      </c>
    </row>
    <row r="15311" spans="1:7" x14ac:dyDescent="0.25">
      <c r="A15311" s="40">
        <v>2111263</v>
      </c>
      <c r="B15311" s="40" t="s">
        <v>22406</v>
      </c>
      <c r="C15311" s="40" t="s">
        <v>125</v>
      </c>
      <c r="D15311" s="40" t="s">
        <v>118</v>
      </c>
      <c r="E15311" s="40" t="s">
        <v>2123</v>
      </c>
      <c r="F15311" s="40" t="s">
        <v>22407</v>
      </c>
      <c r="G15311" s="40">
        <v>141.4</v>
      </c>
    </row>
    <row r="15312" spans="1:7" x14ac:dyDescent="0.25">
      <c r="A15312" s="40">
        <v>2111264</v>
      </c>
      <c r="B15312" s="40" t="s">
        <v>22408</v>
      </c>
      <c r="C15312" s="40" t="s">
        <v>125</v>
      </c>
      <c r="D15312" s="40" t="s">
        <v>118</v>
      </c>
      <c r="E15312" s="40" t="s">
        <v>2123</v>
      </c>
      <c r="F15312" s="40" t="s">
        <v>22409</v>
      </c>
      <c r="G15312" s="40">
        <v>72.599999999999994</v>
      </c>
    </row>
    <row r="15313" spans="1:7" x14ac:dyDescent="0.25">
      <c r="A15313" s="40">
        <v>2111266</v>
      </c>
      <c r="B15313" s="40" t="s">
        <v>22410</v>
      </c>
      <c r="C15313" s="40" t="s">
        <v>125</v>
      </c>
      <c r="D15313" s="40" t="s">
        <v>118</v>
      </c>
      <c r="E15313" s="40" t="s">
        <v>1654</v>
      </c>
      <c r="F15313" s="40" t="s">
        <v>22411</v>
      </c>
      <c r="G15313" s="40">
        <v>348.52</v>
      </c>
    </row>
    <row r="15314" spans="1:7" x14ac:dyDescent="0.25">
      <c r="A15314" s="40">
        <v>2111267</v>
      </c>
      <c r="B15314" s="40" t="s">
        <v>22412</v>
      </c>
      <c r="C15314" s="40" t="s">
        <v>125</v>
      </c>
      <c r="D15314" s="40" t="s">
        <v>118</v>
      </c>
      <c r="E15314" s="40" t="s">
        <v>1253</v>
      </c>
      <c r="F15314" s="40" t="s">
        <v>22413</v>
      </c>
      <c r="G15314" s="40">
        <v>55.68</v>
      </c>
    </row>
    <row r="15315" spans="1:7" x14ac:dyDescent="0.25">
      <c r="A15315" s="40">
        <v>2111268</v>
      </c>
      <c r="B15315" s="40" t="s">
        <v>22414</v>
      </c>
      <c r="C15315" s="40" t="s">
        <v>122</v>
      </c>
      <c r="D15315" s="40" t="s">
        <v>118</v>
      </c>
      <c r="E15315" s="40" t="s">
        <v>166</v>
      </c>
      <c r="F15315" s="40" t="s">
        <v>167</v>
      </c>
      <c r="G15315" s="40">
        <v>0</v>
      </c>
    </row>
    <row r="15316" spans="1:7" x14ac:dyDescent="0.25">
      <c r="A15316" s="40">
        <v>2111270</v>
      </c>
      <c r="B15316" s="40" t="s">
        <v>22415</v>
      </c>
      <c r="C15316" s="40" t="s">
        <v>125</v>
      </c>
      <c r="D15316" s="40" t="s">
        <v>118</v>
      </c>
      <c r="E15316" s="40" t="s">
        <v>5039</v>
      </c>
      <c r="F15316" s="40" t="s">
        <v>22416</v>
      </c>
      <c r="G15316" s="40">
        <v>2268.3200000000002</v>
      </c>
    </row>
    <row r="15317" spans="1:7" x14ac:dyDescent="0.25">
      <c r="A15317" s="40">
        <v>2111271</v>
      </c>
      <c r="B15317" s="40" t="s">
        <v>22417</v>
      </c>
      <c r="C15317" s="40" t="s">
        <v>125</v>
      </c>
      <c r="D15317" s="40" t="s">
        <v>118</v>
      </c>
      <c r="E15317" s="40" t="s">
        <v>1228</v>
      </c>
      <c r="F15317" s="40" t="s">
        <v>10474</v>
      </c>
      <c r="G15317" s="40">
        <v>57</v>
      </c>
    </row>
    <row r="15318" spans="1:7" x14ac:dyDescent="0.25">
      <c r="A15318" s="40">
        <v>2111272</v>
      </c>
      <c r="B15318" s="40" t="s">
        <v>22418</v>
      </c>
      <c r="C15318" s="40" t="s">
        <v>125</v>
      </c>
      <c r="D15318" s="40" t="s">
        <v>118</v>
      </c>
      <c r="E15318" s="40" t="s">
        <v>1228</v>
      </c>
      <c r="F15318" s="40" t="s">
        <v>22419</v>
      </c>
      <c r="G15318" s="40">
        <v>136.29</v>
      </c>
    </row>
    <row r="15319" spans="1:7" x14ac:dyDescent="0.25">
      <c r="A15319" s="40">
        <v>2111273</v>
      </c>
      <c r="B15319" s="40" t="s">
        <v>22420</v>
      </c>
      <c r="C15319" s="40" t="s">
        <v>125</v>
      </c>
      <c r="D15319" s="40" t="s">
        <v>118</v>
      </c>
      <c r="E15319" s="40" t="s">
        <v>1228</v>
      </c>
      <c r="F15319" s="40" t="s">
        <v>22419</v>
      </c>
      <c r="G15319" s="40">
        <v>57</v>
      </c>
    </row>
    <row r="15320" spans="1:7" x14ac:dyDescent="0.25">
      <c r="A15320" s="40">
        <v>2111275</v>
      </c>
      <c r="B15320" s="40" t="s">
        <v>22421</v>
      </c>
      <c r="C15320" s="40" t="s">
        <v>132</v>
      </c>
      <c r="D15320" s="40" t="s">
        <v>118</v>
      </c>
      <c r="E15320" s="40" t="s">
        <v>1370</v>
      </c>
      <c r="F15320" s="40" t="s">
        <v>22422</v>
      </c>
      <c r="G15320" s="40">
        <v>3890</v>
      </c>
    </row>
    <row r="15321" spans="1:7" x14ac:dyDescent="0.25">
      <c r="A15321" s="40">
        <v>2111277</v>
      </c>
      <c r="B15321" s="40" t="s">
        <v>22423</v>
      </c>
      <c r="C15321" s="40" t="s">
        <v>125</v>
      </c>
      <c r="D15321" s="40" t="s">
        <v>118</v>
      </c>
      <c r="E15321" s="40" t="s">
        <v>1489</v>
      </c>
      <c r="F15321" s="40" t="s">
        <v>10474</v>
      </c>
      <c r="G15321" s="40">
        <v>161.5</v>
      </c>
    </row>
    <row r="15322" spans="1:7" x14ac:dyDescent="0.25">
      <c r="A15322" s="40">
        <v>2111278</v>
      </c>
      <c r="B15322" s="40" t="s">
        <v>22424</v>
      </c>
      <c r="C15322" s="40" t="s">
        <v>125</v>
      </c>
      <c r="D15322" s="40" t="s">
        <v>118</v>
      </c>
      <c r="E15322" s="40" t="s">
        <v>1166</v>
      </c>
      <c r="F15322" s="40" t="s">
        <v>22425</v>
      </c>
      <c r="G15322" s="40">
        <v>381</v>
      </c>
    </row>
    <row r="15323" spans="1:7" x14ac:dyDescent="0.25">
      <c r="A15323" s="40">
        <v>2111279</v>
      </c>
      <c r="B15323" s="40" t="s">
        <v>22426</v>
      </c>
      <c r="C15323" s="40" t="s">
        <v>125</v>
      </c>
      <c r="D15323" s="40" t="s">
        <v>118</v>
      </c>
      <c r="E15323" s="40" t="s">
        <v>1325</v>
      </c>
      <c r="F15323" s="40" t="s">
        <v>10474</v>
      </c>
      <c r="G15323" s="40">
        <v>10.92</v>
      </c>
    </row>
    <row r="15324" spans="1:7" x14ac:dyDescent="0.25">
      <c r="A15324" s="40">
        <v>2111280</v>
      </c>
      <c r="B15324" s="40" t="s">
        <v>22427</v>
      </c>
      <c r="C15324" s="40" t="s">
        <v>125</v>
      </c>
      <c r="D15324" s="40" t="s">
        <v>118</v>
      </c>
      <c r="E15324" s="40" t="s">
        <v>1566</v>
      </c>
      <c r="F15324" s="40" t="s">
        <v>10474</v>
      </c>
      <c r="G15324" s="40">
        <v>21.94</v>
      </c>
    </row>
    <row r="15325" spans="1:7" x14ac:dyDescent="0.25">
      <c r="A15325" s="40">
        <v>2111281</v>
      </c>
      <c r="B15325" s="40" t="s">
        <v>22428</v>
      </c>
      <c r="C15325" s="40" t="s">
        <v>125</v>
      </c>
      <c r="D15325" s="40" t="s">
        <v>118</v>
      </c>
      <c r="E15325" s="40" t="s">
        <v>1370</v>
      </c>
      <c r="F15325" s="40" t="s">
        <v>22429</v>
      </c>
      <c r="G15325" s="40">
        <v>286.64999999999998</v>
      </c>
    </row>
    <row r="15326" spans="1:7" x14ac:dyDescent="0.25">
      <c r="A15326" s="40">
        <v>2111282</v>
      </c>
      <c r="B15326" s="40" t="s">
        <v>22430</v>
      </c>
      <c r="C15326" s="40" t="s">
        <v>125</v>
      </c>
      <c r="D15326" s="40" t="s">
        <v>118</v>
      </c>
      <c r="E15326" s="40" t="s">
        <v>3585</v>
      </c>
      <c r="F15326" s="40" t="s">
        <v>22183</v>
      </c>
      <c r="G15326" s="40">
        <v>24.74</v>
      </c>
    </row>
    <row r="15327" spans="1:7" x14ac:dyDescent="0.25">
      <c r="A15327" s="40">
        <v>2111283</v>
      </c>
      <c r="B15327" s="40" t="s">
        <v>22431</v>
      </c>
      <c r="C15327" s="40" t="s">
        <v>125</v>
      </c>
      <c r="D15327" s="40" t="s">
        <v>118</v>
      </c>
      <c r="E15327" s="40" t="s">
        <v>1370</v>
      </c>
      <c r="F15327" s="40" t="s">
        <v>22432</v>
      </c>
      <c r="G15327" s="40">
        <v>1499.86</v>
      </c>
    </row>
    <row r="15328" spans="1:7" x14ac:dyDescent="0.25">
      <c r="A15328" s="40">
        <v>2111284</v>
      </c>
      <c r="B15328" s="40" t="s">
        <v>22433</v>
      </c>
      <c r="C15328" s="40" t="s">
        <v>132</v>
      </c>
      <c r="D15328" s="40" t="s">
        <v>118</v>
      </c>
      <c r="E15328" s="40" t="s">
        <v>1370</v>
      </c>
      <c r="F15328" s="40" t="s">
        <v>22434</v>
      </c>
      <c r="G15328" s="40">
        <v>370.8</v>
      </c>
    </row>
    <row r="15329" spans="1:7" x14ac:dyDescent="0.25">
      <c r="A15329" s="40">
        <v>2111286</v>
      </c>
      <c r="B15329" s="40" t="s">
        <v>22435</v>
      </c>
      <c r="C15329" s="40" t="s">
        <v>132</v>
      </c>
      <c r="D15329" s="40" t="s">
        <v>118</v>
      </c>
      <c r="E15329" s="40" t="s">
        <v>1370</v>
      </c>
      <c r="F15329" s="40" t="s">
        <v>22436</v>
      </c>
      <c r="G15329" s="40">
        <v>370.82</v>
      </c>
    </row>
    <row r="15330" spans="1:7" x14ac:dyDescent="0.25">
      <c r="A15330" s="40">
        <v>2111287</v>
      </c>
      <c r="B15330" s="40" t="s">
        <v>18366</v>
      </c>
      <c r="C15330" s="40" t="s">
        <v>122</v>
      </c>
      <c r="D15330" s="40" t="s">
        <v>118</v>
      </c>
      <c r="E15330" s="40" t="s">
        <v>166</v>
      </c>
      <c r="F15330" s="40" t="s">
        <v>4580</v>
      </c>
      <c r="G15330" s="40">
        <v>0</v>
      </c>
    </row>
    <row r="15331" spans="1:7" x14ac:dyDescent="0.25">
      <c r="A15331" s="40">
        <v>2111288</v>
      </c>
      <c r="B15331" s="40" t="s">
        <v>22437</v>
      </c>
      <c r="C15331" s="40" t="s">
        <v>125</v>
      </c>
      <c r="D15331" s="40" t="s">
        <v>118</v>
      </c>
      <c r="E15331" s="40" t="s">
        <v>1343</v>
      </c>
      <c r="F15331" s="40" t="s">
        <v>22438</v>
      </c>
      <c r="G15331" s="40">
        <v>231</v>
      </c>
    </row>
    <row r="15332" spans="1:7" x14ac:dyDescent="0.25">
      <c r="A15332" s="40">
        <v>2111289</v>
      </c>
      <c r="B15332" s="40" t="s">
        <v>22439</v>
      </c>
      <c r="C15332" s="40" t="s">
        <v>125</v>
      </c>
      <c r="D15332" s="40" t="s">
        <v>118</v>
      </c>
      <c r="E15332" s="40" t="s">
        <v>1343</v>
      </c>
      <c r="F15332" s="40" t="s">
        <v>18764</v>
      </c>
      <c r="G15332" s="40">
        <v>268</v>
      </c>
    </row>
    <row r="15333" spans="1:7" x14ac:dyDescent="0.25">
      <c r="A15333" s="40">
        <v>2111290</v>
      </c>
      <c r="B15333" s="40" t="s">
        <v>22440</v>
      </c>
      <c r="C15333" s="40" t="s">
        <v>125</v>
      </c>
      <c r="D15333" s="40" t="s">
        <v>118</v>
      </c>
      <c r="E15333" s="40" t="s">
        <v>1975</v>
      </c>
      <c r="F15333" s="40" t="s">
        <v>22441</v>
      </c>
      <c r="G15333" s="40">
        <v>68.88</v>
      </c>
    </row>
    <row r="15334" spans="1:7" x14ac:dyDescent="0.25">
      <c r="A15334" s="40">
        <v>2111291</v>
      </c>
      <c r="B15334" s="40" t="s">
        <v>22442</v>
      </c>
      <c r="C15334" s="40" t="s">
        <v>132</v>
      </c>
      <c r="D15334" s="40" t="s">
        <v>118</v>
      </c>
      <c r="E15334" s="40" t="s">
        <v>1203</v>
      </c>
      <c r="F15334" s="40" t="s">
        <v>22443</v>
      </c>
      <c r="G15334" s="40">
        <v>186.12</v>
      </c>
    </row>
    <row r="15335" spans="1:7" x14ac:dyDescent="0.25">
      <c r="A15335" s="40">
        <v>2111292</v>
      </c>
      <c r="B15335" s="40" t="s">
        <v>22444</v>
      </c>
      <c r="C15335" s="40" t="s">
        <v>132</v>
      </c>
      <c r="D15335" s="40" t="s">
        <v>118</v>
      </c>
      <c r="E15335" s="40" t="s">
        <v>1203</v>
      </c>
      <c r="F15335" s="40" t="s">
        <v>22445</v>
      </c>
      <c r="G15335" s="40">
        <v>329</v>
      </c>
    </row>
    <row r="15336" spans="1:7" x14ac:dyDescent="0.25">
      <c r="A15336" s="40">
        <v>2111293</v>
      </c>
      <c r="B15336" s="40" t="s">
        <v>22446</v>
      </c>
      <c r="C15336" s="40" t="s">
        <v>125</v>
      </c>
      <c r="D15336" s="40" t="s">
        <v>118</v>
      </c>
      <c r="E15336" s="40" t="s">
        <v>1240</v>
      </c>
      <c r="F15336" s="40" t="s">
        <v>11570</v>
      </c>
      <c r="G15336" s="40">
        <v>89.39</v>
      </c>
    </row>
    <row r="15337" spans="1:7" x14ac:dyDescent="0.25">
      <c r="A15337" s="40">
        <v>2111294</v>
      </c>
      <c r="B15337" s="40" t="s">
        <v>22447</v>
      </c>
      <c r="C15337" s="40" t="s">
        <v>122</v>
      </c>
      <c r="D15337" s="40" t="s">
        <v>118</v>
      </c>
      <c r="E15337" s="40" t="s">
        <v>219</v>
      </c>
      <c r="F15337" s="40" t="s">
        <v>123</v>
      </c>
      <c r="G15337" s="40">
        <v>0</v>
      </c>
    </row>
    <row r="15338" spans="1:7" x14ac:dyDescent="0.25">
      <c r="A15338" s="40">
        <v>2111295</v>
      </c>
      <c r="B15338" s="40" t="s">
        <v>22448</v>
      </c>
      <c r="C15338" s="40" t="s">
        <v>125</v>
      </c>
      <c r="D15338" s="40" t="s">
        <v>118</v>
      </c>
      <c r="E15338" s="40" t="s">
        <v>1253</v>
      </c>
      <c r="F15338" s="40" t="s">
        <v>22449</v>
      </c>
      <c r="G15338" s="40">
        <v>2707.97</v>
      </c>
    </row>
    <row r="15339" spans="1:7" x14ac:dyDescent="0.25">
      <c r="A15339" s="40">
        <v>2111296</v>
      </c>
      <c r="B15339" s="40" t="s">
        <v>22450</v>
      </c>
      <c r="C15339" s="40" t="s">
        <v>125</v>
      </c>
      <c r="D15339" s="40" t="s">
        <v>118</v>
      </c>
      <c r="E15339" s="40" t="s">
        <v>1253</v>
      </c>
      <c r="F15339" s="40" t="s">
        <v>22451</v>
      </c>
      <c r="G15339" s="40">
        <v>916</v>
      </c>
    </row>
    <row r="15340" spans="1:7" x14ac:dyDescent="0.25">
      <c r="A15340" s="40">
        <v>2111302</v>
      </c>
      <c r="B15340" s="40" t="s">
        <v>22452</v>
      </c>
      <c r="C15340" s="40" t="s">
        <v>122</v>
      </c>
      <c r="D15340" s="40" t="s">
        <v>118</v>
      </c>
      <c r="E15340" s="40" t="s">
        <v>166</v>
      </c>
      <c r="F15340" s="40" t="s">
        <v>167</v>
      </c>
      <c r="G15340" s="40">
        <v>0</v>
      </c>
    </row>
    <row r="15341" spans="1:7" x14ac:dyDescent="0.25">
      <c r="A15341" s="40">
        <v>2111306</v>
      </c>
      <c r="B15341" s="40" t="s">
        <v>22453</v>
      </c>
      <c r="C15341" s="40" t="s">
        <v>122</v>
      </c>
      <c r="D15341" s="40" t="s">
        <v>118</v>
      </c>
      <c r="E15341" s="40" t="s">
        <v>166</v>
      </c>
      <c r="F15341" s="40" t="s">
        <v>167</v>
      </c>
      <c r="G15341" s="40">
        <v>0</v>
      </c>
    </row>
    <row r="15342" spans="1:7" x14ac:dyDescent="0.25">
      <c r="A15342" s="40">
        <v>2111307</v>
      </c>
      <c r="B15342" s="40" t="s">
        <v>22453</v>
      </c>
      <c r="C15342" s="40" t="s">
        <v>122</v>
      </c>
      <c r="D15342" s="40" t="s">
        <v>118</v>
      </c>
      <c r="E15342" s="40" t="s">
        <v>190</v>
      </c>
      <c r="F15342" s="40" t="s">
        <v>191</v>
      </c>
      <c r="G15342" s="40">
        <v>0</v>
      </c>
    </row>
    <row r="15343" spans="1:7" x14ac:dyDescent="0.25">
      <c r="A15343" s="40">
        <v>2111308</v>
      </c>
      <c r="B15343" s="40" t="s">
        <v>22454</v>
      </c>
      <c r="C15343" s="40" t="s">
        <v>122</v>
      </c>
      <c r="D15343" s="40" t="s">
        <v>118</v>
      </c>
      <c r="E15343" s="40" t="s">
        <v>166</v>
      </c>
      <c r="F15343" s="40" t="s">
        <v>167</v>
      </c>
      <c r="G15343" s="40">
        <v>0</v>
      </c>
    </row>
    <row r="15344" spans="1:7" x14ac:dyDescent="0.25">
      <c r="A15344" s="40">
        <v>2111309</v>
      </c>
      <c r="B15344" s="40" t="s">
        <v>22455</v>
      </c>
      <c r="C15344" s="40" t="s">
        <v>125</v>
      </c>
      <c r="D15344" s="40" t="s">
        <v>118</v>
      </c>
      <c r="E15344" s="40" t="s">
        <v>1134</v>
      </c>
      <c r="F15344" s="40" t="s">
        <v>22456</v>
      </c>
      <c r="G15344" s="40">
        <v>1</v>
      </c>
    </row>
    <row r="15345" spans="1:7" x14ac:dyDescent="0.25">
      <c r="A15345" s="40">
        <v>2111310</v>
      </c>
      <c r="B15345" s="40" t="s">
        <v>22457</v>
      </c>
      <c r="C15345" s="40" t="s">
        <v>125</v>
      </c>
      <c r="D15345" s="40" t="s">
        <v>118</v>
      </c>
      <c r="E15345" s="40" t="s">
        <v>1325</v>
      </c>
      <c r="F15345" s="40" t="s">
        <v>11037</v>
      </c>
      <c r="G15345" s="40">
        <v>140.65</v>
      </c>
    </row>
    <row r="15346" spans="1:7" x14ac:dyDescent="0.25">
      <c r="A15346" s="40">
        <v>2111311</v>
      </c>
      <c r="B15346" s="40" t="s">
        <v>22458</v>
      </c>
      <c r="C15346" s="40" t="s">
        <v>125</v>
      </c>
      <c r="D15346" s="40" t="s">
        <v>118</v>
      </c>
      <c r="E15346" s="40" t="s">
        <v>2946</v>
      </c>
      <c r="F15346" s="40" t="s">
        <v>11443</v>
      </c>
      <c r="G15346" s="40">
        <v>1.3</v>
      </c>
    </row>
    <row r="15347" spans="1:7" x14ac:dyDescent="0.25">
      <c r="A15347" s="40">
        <v>2111312</v>
      </c>
      <c r="B15347" s="40" t="s">
        <v>22459</v>
      </c>
      <c r="C15347" s="40" t="s">
        <v>125</v>
      </c>
      <c r="D15347" s="40" t="s">
        <v>118</v>
      </c>
      <c r="E15347" s="40" t="s">
        <v>1231</v>
      </c>
      <c r="F15347" s="40" t="s">
        <v>22460</v>
      </c>
      <c r="G15347" s="40">
        <v>385.3</v>
      </c>
    </row>
    <row r="15348" spans="1:7" x14ac:dyDescent="0.25">
      <c r="A15348" s="40">
        <v>2111313</v>
      </c>
      <c r="B15348" s="40" t="s">
        <v>22461</v>
      </c>
      <c r="C15348" s="40" t="s">
        <v>125</v>
      </c>
      <c r="D15348" s="40" t="s">
        <v>118</v>
      </c>
      <c r="E15348" s="40" t="s">
        <v>1231</v>
      </c>
      <c r="F15348" s="40" t="s">
        <v>11370</v>
      </c>
      <c r="G15348" s="40">
        <v>60.32</v>
      </c>
    </row>
    <row r="15349" spans="1:7" x14ac:dyDescent="0.25">
      <c r="A15349" s="40">
        <v>2111314</v>
      </c>
      <c r="B15349" s="40" t="s">
        <v>22462</v>
      </c>
      <c r="C15349" s="40" t="s">
        <v>122</v>
      </c>
      <c r="D15349" s="40" t="s">
        <v>118</v>
      </c>
      <c r="E15349" s="40" t="s">
        <v>166</v>
      </c>
      <c r="F15349" s="40" t="s">
        <v>167</v>
      </c>
      <c r="G15349" s="40">
        <v>0</v>
      </c>
    </row>
    <row r="15350" spans="1:7" x14ac:dyDescent="0.25">
      <c r="A15350" s="40">
        <v>2111315</v>
      </c>
      <c r="B15350" s="40" t="s">
        <v>22463</v>
      </c>
      <c r="C15350" s="40" t="s">
        <v>125</v>
      </c>
      <c r="D15350" s="40" t="s">
        <v>118</v>
      </c>
      <c r="E15350" s="40" t="s">
        <v>1343</v>
      </c>
      <c r="F15350" s="40" t="s">
        <v>22464</v>
      </c>
      <c r="G15350" s="40">
        <v>15.25</v>
      </c>
    </row>
    <row r="15351" spans="1:7" x14ac:dyDescent="0.25">
      <c r="A15351" s="40">
        <v>2111316</v>
      </c>
      <c r="B15351" s="40" t="s">
        <v>22465</v>
      </c>
      <c r="C15351" s="40" t="s">
        <v>125</v>
      </c>
      <c r="D15351" s="40" t="s">
        <v>118</v>
      </c>
      <c r="E15351" s="40" t="s">
        <v>390</v>
      </c>
      <c r="F15351" s="40" t="s">
        <v>22466</v>
      </c>
      <c r="G15351" s="40">
        <v>1</v>
      </c>
    </row>
    <row r="15352" spans="1:7" x14ac:dyDescent="0.25">
      <c r="A15352" s="40">
        <v>2111317</v>
      </c>
      <c r="B15352" s="40" t="s">
        <v>22467</v>
      </c>
      <c r="C15352" s="40" t="s">
        <v>125</v>
      </c>
      <c r="D15352" s="40" t="s">
        <v>118</v>
      </c>
      <c r="E15352" s="40" t="s">
        <v>1186</v>
      </c>
      <c r="F15352" s="40" t="s">
        <v>22468</v>
      </c>
      <c r="G15352" s="40">
        <v>13</v>
      </c>
    </row>
    <row r="15353" spans="1:7" x14ac:dyDescent="0.25">
      <c r="A15353" s="40">
        <v>2111320</v>
      </c>
      <c r="B15353" s="40" t="s">
        <v>22469</v>
      </c>
      <c r="C15353" s="40" t="s">
        <v>125</v>
      </c>
      <c r="D15353" s="40" t="s">
        <v>118</v>
      </c>
      <c r="E15353" s="40" t="s">
        <v>1203</v>
      </c>
      <c r="F15353" s="40" t="s">
        <v>22470</v>
      </c>
      <c r="G15353" s="40">
        <v>137.65</v>
      </c>
    </row>
    <row r="15354" spans="1:7" x14ac:dyDescent="0.25">
      <c r="A15354" s="40">
        <v>2111321</v>
      </c>
      <c r="B15354" s="40" t="s">
        <v>22471</v>
      </c>
      <c r="C15354" s="40" t="s">
        <v>122</v>
      </c>
      <c r="D15354" s="40" t="s">
        <v>118</v>
      </c>
      <c r="E15354" s="40" t="s">
        <v>166</v>
      </c>
      <c r="F15354" s="40" t="s">
        <v>167</v>
      </c>
      <c r="G15354" s="40">
        <v>0</v>
      </c>
    </row>
    <row r="15355" spans="1:7" x14ac:dyDescent="0.25">
      <c r="A15355" s="40">
        <v>2111322</v>
      </c>
      <c r="B15355" s="40" t="s">
        <v>22472</v>
      </c>
      <c r="C15355" s="40" t="s">
        <v>122</v>
      </c>
      <c r="D15355" s="40" t="s">
        <v>118</v>
      </c>
      <c r="E15355" s="40" t="s">
        <v>166</v>
      </c>
      <c r="F15355" s="40" t="s">
        <v>167</v>
      </c>
      <c r="G15355" s="40">
        <v>0</v>
      </c>
    </row>
    <row r="15356" spans="1:7" x14ac:dyDescent="0.25">
      <c r="A15356" s="40">
        <v>2111323</v>
      </c>
      <c r="B15356" s="40" t="s">
        <v>22473</v>
      </c>
      <c r="C15356" s="40" t="s">
        <v>122</v>
      </c>
      <c r="D15356" s="40" t="s">
        <v>118</v>
      </c>
      <c r="E15356" s="40" t="s">
        <v>166</v>
      </c>
      <c r="F15356" s="40" t="s">
        <v>167</v>
      </c>
      <c r="G15356" s="40">
        <v>0</v>
      </c>
    </row>
    <row r="15357" spans="1:7" x14ac:dyDescent="0.25">
      <c r="A15357" s="40">
        <v>2111324</v>
      </c>
      <c r="B15357" s="40" t="s">
        <v>22474</v>
      </c>
      <c r="C15357" s="40" t="s">
        <v>122</v>
      </c>
      <c r="D15357" s="40" t="s">
        <v>118</v>
      </c>
      <c r="E15357" s="40" t="s">
        <v>166</v>
      </c>
      <c r="F15357" s="40" t="s">
        <v>167</v>
      </c>
      <c r="G15357" s="40">
        <v>0</v>
      </c>
    </row>
    <row r="15358" spans="1:7" x14ac:dyDescent="0.25">
      <c r="A15358" s="40">
        <v>2111325</v>
      </c>
      <c r="B15358" s="40" t="s">
        <v>22475</v>
      </c>
      <c r="C15358" s="40" t="s">
        <v>125</v>
      </c>
      <c r="D15358" s="40" t="s">
        <v>118</v>
      </c>
      <c r="E15358" s="40" t="s">
        <v>1325</v>
      </c>
      <c r="F15358" s="40" t="s">
        <v>22468</v>
      </c>
      <c r="G15358" s="40">
        <v>26.28</v>
      </c>
    </row>
    <row r="15359" spans="1:7" x14ac:dyDescent="0.25">
      <c r="A15359" s="40">
        <v>2111326</v>
      </c>
      <c r="B15359" s="40" t="s">
        <v>22476</v>
      </c>
      <c r="C15359" s="40" t="s">
        <v>125</v>
      </c>
      <c r="D15359" s="40" t="s">
        <v>118</v>
      </c>
      <c r="E15359" s="40" t="s">
        <v>11797</v>
      </c>
      <c r="F15359" s="40" t="s">
        <v>22477</v>
      </c>
      <c r="G15359" s="40">
        <v>432</v>
      </c>
    </row>
    <row r="15360" spans="1:7" x14ac:dyDescent="0.25">
      <c r="A15360" s="40">
        <v>2111327</v>
      </c>
      <c r="B15360" s="40" t="s">
        <v>22478</v>
      </c>
      <c r="C15360" s="40" t="s">
        <v>125</v>
      </c>
      <c r="D15360" s="40" t="s">
        <v>118</v>
      </c>
      <c r="E15360" s="40" t="s">
        <v>1134</v>
      </c>
      <c r="F15360" s="40" t="s">
        <v>22479</v>
      </c>
      <c r="G15360" s="40">
        <v>300.48</v>
      </c>
    </row>
    <row r="15361" spans="1:7" x14ac:dyDescent="0.25">
      <c r="A15361" s="40">
        <v>2111328</v>
      </c>
      <c r="B15361" s="40" t="s">
        <v>22480</v>
      </c>
      <c r="C15361" s="40" t="s">
        <v>122</v>
      </c>
      <c r="D15361" s="40" t="s">
        <v>118</v>
      </c>
      <c r="E15361" s="40" t="s">
        <v>166</v>
      </c>
      <c r="F15361" s="40" t="s">
        <v>167</v>
      </c>
      <c r="G15361" s="40">
        <v>0</v>
      </c>
    </row>
    <row r="15362" spans="1:7" x14ac:dyDescent="0.25">
      <c r="A15362" s="40">
        <v>2111329</v>
      </c>
      <c r="B15362" s="40" t="s">
        <v>22481</v>
      </c>
      <c r="C15362" s="40" t="s">
        <v>125</v>
      </c>
      <c r="D15362" s="40" t="s">
        <v>118</v>
      </c>
      <c r="E15362" s="40" t="s">
        <v>1546</v>
      </c>
      <c r="F15362" s="40" t="s">
        <v>22482</v>
      </c>
      <c r="G15362" s="40">
        <v>27.5</v>
      </c>
    </row>
    <row r="15363" spans="1:7" x14ac:dyDescent="0.25">
      <c r="A15363" s="40">
        <v>2111330</v>
      </c>
      <c r="B15363" s="40" t="s">
        <v>22483</v>
      </c>
      <c r="C15363" s="40" t="s">
        <v>125</v>
      </c>
      <c r="D15363" s="40" t="s">
        <v>118</v>
      </c>
      <c r="E15363" s="40" t="s">
        <v>1228</v>
      </c>
      <c r="F15363" s="40" t="s">
        <v>4515</v>
      </c>
      <c r="G15363" s="40">
        <v>50</v>
      </c>
    </row>
    <row r="15364" spans="1:7" x14ac:dyDescent="0.25">
      <c r="A15364" s="40">
        <v>2111331</v>
      </c>
      <c r="B15364" s="40" t="s">
        <v>22484</v>
      </c>
      <c r="C15364" s="40" t="s">
        <v>122</v>
      </c>
      <c r="D15364" s="40" t="s">
        <v>118</v>
      </c>
      <c r="E15364" s="40" t="s">
        <v>166</v>
      </c>
      <c r="F15364" s="40" t="s">
        <v>167</v>
      </c>
      <c r="G15364" s="40">
        <v>0</v>
      </c>
    </row>
    <row r="15365" spans="1:7" x14ac:dyDescent="0.25">
      <c r="A15365" s="40">
        <v>2111332</v>
      </c>
      <c r="B15365" s="40" t="s">
        <v>22485</v>
      </c>
      <c r="C15365" s="40" t="s">
        <v>125</v>
      </c>
      <c r="D15365" s="40" t="s">
        <v>118</v>
      </c>
      <c r="E15365" s="40" t="s">
        <v>1209</v>
      </c>
      <c r="F15365" s="40" t="s">
        <v>22486</v>
      </c>
      <c r="G15365" s="40">
        <v>22</v>
      </c>
    </row>
    <row r="15366" spans="1:7" x14ac:dyDescent="0.25">
      <c r="A15366" s="40">
        <v>2111333</v>
      </c>
      <c r="B15366" s="40" t="s">
        <v>22487</v>
      </c>
      <c r="C15366" s="40" t="s">
        <v>122</v>
      </c>
      <c r="D15366" s="40" t="s">
        <v>118</v>
      </c>
      <c r="E15366" s="40" t="s">
        <v>166</v>
      </c>
      <c r="F15366" s="40" t="s">
        <v>167</v>
      </c>
      <c r="G15366" s="40">
        <v>0</v>
      </c>
    </row>
    <row r="15367" spans="1:7" x14ac:dyDescent="0.25">
      <c r="A15367" s="40">
        <v>2111334</v>
      </c>
      <c r="B15367" s="40" t="s">
        <v>22488</v>
      </c>
      <c r="C15367" s="40" t="s">
        <v>122</v>
      </c>
      <c r="D15367" s="40" t="s">
        <v>118</v>
      </c>
      <c r="E15367" s="40" t="s">
        <v>166</v>
      </c>
      <c r="F15367" s="40" t="s">
        <v>167</v>
      </c>
      <c r="G15367" s="40">
        <v>0</v>
      </c>
    </row>
    <row r="15368" spans="1:7" x14ac:dyDescent="0.25">
      <c r="A15368" s="40">
        <v>2111335</v>
      </c>
      <c r="B15368" s="40" t="s">
        <v>22489</v>
      </c>
      <c r="C15368" s="40" t="s">
        <v>125</v>
      </c>
      <c r="D15368" s="40" t="s">
        <v>118</v>
      </c>
      <c r="E15368" s="40" t="s">
        <v>1325</v>
      </c>
      <c r="F15368" s="40" t="s">
        <v>22490</v>
      </c>
      <c r="G15368" s="40">
        <v>112.56</v>
      </c>
    </row>
    <row r="15369" spans="1:7" x14ac:dyDescent="0.25">
      <c r="A15369" s="40">
        <v>2111336</v>
      </c>
      <c r="B15369" s="40" t="s">
        <v>22491</v>
      </c>
      <c r="C15369" s="40" t="s">
        <v>122</v>
      </c>
      <c r="D15369" s="40" t="s">
        <v>118</v>
      </c>
      <c r="E15369" s="40" t="s">
        <v>166</v>
      </c>
      <c r="F15369" s="40" t="s">
        <v>167</v>
      </c>
      <c r="G15369" s="40">
        <v>0</v>
      </c>
    </row>
    <row r="15370" spans="1:7" x14ac:dyDescent="0.25">
      <c r="A15370" s="40">
        <v>2111337</v>
      </c>
      <c r="B15370" s="40" t="s">
        <v>22492</v>
      </c>
      <c r="C15370" s="40" t="s">
        <v>125</v>
      </c>
      <c r="D15370" s="40" t="s">
        <v>118</v>
      </c>
      <c r="E15370" s="40" t="s">
        <v>1178</v>
      </c>
      <c r="F15370" s="40" t="s">
        <v>11842</v>
      </c>
      <c r="G15370" s="40">
        <v>25.2</v>
      </c>
    </row>
    <row r="15371" spans="1:7" x14ac:dyDescent="0.25">
      <c r="A15371" s="40">
        <v>2111338</v>
      </c>
      <c r="B15371" s="40" t="s">
        <v>22493</v>
      </c>
      <c r="C15371" s="40" t="s">
        <v>125</v>
      </c>
      <c r="D15371" s="40" t="s">
        <v>118</v>
      </c>
      <c r="E15371" s="40" t="s">
        <v>1195</v>
      </c>
      <c r="F15371" s="40" t="s">
        <v>22494</v>
      </c>
      <c r="G15371" s="40">
        <v>759</v>
      </c>
    </row>
    <row r="15372" spans="1:7" x14ac:dyDescent="0.25">
      <c r="A15372" s="40">
        <v>2111339</v>
      </c>
      <c r="B15372" s="40" t="s">
        <v>22495</v>
      </c>
      <c r="C15372" s="40" t="s">
        <v>125</v>
      </c>
      <c r="D15372" s="40" t="s">
        <v>118</v>
      </c>
      <c r="E15372" s="40" t="s">
        <v>1195</v>
      </c>
      <c r="F15372" s="40" t="s">
        <v>4381</v>
      </c>
      <c r="G15372" s="40">
        <v>51</v>
      </c>
    </row>
    <row r="15373" spans="1:7" x14ac:dyDescent="0.25">
      <c r="A15373" s="40">
        <v>2111341</v>
      </c>
      <c r="B15373" s="40" t="s">
        <v>22496</v>
      </c>
      <c r="C15373" s="40" t="s">
        <v>125</v>
      </c>
      <c r="D15373" s="40" t="s">
        <v>118</v>
      </c>
      <c r="E15373" s="40" t="s">
        <v>1195</v>
      </c>
      <c r="F15373" s="40" t="s">
        <v>22497</v>
      </c>
      <c r="G15373" s="40">
        <v>2</v>
      </c>
    </row>
    <row r="15374" spans="1:7" x14ac:dyDescent="0.25">
      <c r="A15374" s="40">
        <v>2111343</v>
      </c>
      <c r="B15374" s="40" t="s">
        <v>22498</v>
      </c>
      <c r="C15374" s="40" t="s">
        <v>125</v>
      </c>
      <c r="D15374" s="40" t="s">
        <v>118</v>
      </c>
      <c r="E15374" s="40" t="s">
        <v>3506</v>
      </c>
      <c r="F15374" s="40" t="s">
        <v>7921</v>
      </c>
      <c r="G15374" s="40">
        <v>49.14</v>
      </c>
    </row>
    <row r="15375" spans="1:7" x14ac:dyDescent="0.25">
      <c r="A15375" s="40">
        <v>2111344</v>
      </c>
      <c r="B15375" s="40" t="s">
        <v>22499</v>
      </c>
      <c r="C15375" s="40" t="s">
        <v>122</v>
      </c>
      <c r="D15375" s="40" t="s">
        <v>118</v>
      </c>
      <c r="E15375" s="40" t="s">
        <v>166</v>
      </c>
      <c r="F15375" s="40" t="s">
        <v>167</v>
      </c>
      <c r="G15375" s="40">
        <v>0</v>
      </c>
    </row>
    <row r="15376" spans="1:7" x14ac:dyDescent="0.25">
      <c r="A15376" s="40">
        <v>2111345</v>
      </c>
      <c r="B15376" s="40" t="s">
        <v>22500</v>
      </c>
      <c r="C15376" s="40" t="s">
        <v>125</v>
      </c>
      <c r="D15376" s="40" t="s">
        <v>118</v>
      </c>
      <c r="E15376" s="40" t="s">
        <v>1178</v>
      </c>
      <c r="F15376" s="40" t="s">
        <v>22501</v>
      </c>
      <c r="G15376" s="40">
        <v>64.06</v>
      </c>
    </row>
    <row r="15377" spans="1:7" x14ac:dyDescent="0.25">
      <c r="A15377" s="40">
        <v>2111346</v>
      </c>
      <c r="B15377" s="40" t="s">
        <v>22502</v>
      </c>
      <c r="C15377" s="40" t="s">
        <v>125</v>
      </c>
      <c r="D15377" s="40" t="s">
        <v>118</v>
      </c>
      <c r="E15377" s="40" t="s">
        <v>1134</v>
      </c>
      <c r="F15377" s="40" t="s">
        <v>22503</v>
      </c>
      <c r="G15377" s="40">
        <v>315.12</v>
      </c>
    </row>
    <row r="15378" spans="1:7" x14ac:dyDescent="0.25">
      <c r="A15378" s="40">
        <v>2111347</v>
      </c>
      <c r="B15378" s="40" t="s">
        <v>22504</v>
      </c>
      <c r="C15378" s="40" t="s">
        <v>125</v>
      </c>
      <c r="D15378" s="40" t="s">
        <v>118</v>
      </c>
      <c r="E15378" s="40" t="s">
        <v>1134</v>
      </c>
      <c r="F15378" s="40" t="s">
        <v>22505</v>
      </c>
      <c r="G15378" s="40">
        <v>217.95</v>
      </c>
    </row>
    <row r="15379" spans="1:7" x14ac:dyDescent="0.25">
      <c r="A15379" s="40">
        <v>2111348</v>
      </c>
      <c r="B15379" s="40" t="s">
        <v>22506</v>
      </c>
      <c r="C15379" s="40" t="s">
        <v>122</v>
      </c>
      <c r="D15379" s="40" t="s">
        <v>118</v>
      </c>
      <c r="E15379" s="40" t="s">
        <v>190</v>
      </c>
      <c r="F15379" s="40" t="s">
        <v>191</v>
      </c>
      <c r="G15379" s="40">
        <v>0</v>
      </c>
    </row>
    <row r="15380" spans="1:7" x14ac:dyDescent="0.25">
      <c r="A15380" s="40">
        <v>2111349</v>
      </c>
      <c r="B15380" s="40" t="s">
        <v>22507</v>
      </c>
      <c r="C15380" s="40" t="s">
        <v>125</v>
      </c>
      <c r="D15380" s="40" t="s">
        <v>118</v>
      </c>
      <c r="E15380" s="40" t="s">
        <v>1134</v>
      </c>
      <c r="F15380" s="40" t="s">
        <v>22508</v>
      </c>
      <c r="G15380" s="40">
        <v>220</v>
      </c>
    </row>
    <row r="15381" spans="1:7" x14ac:dyDescent="0.25">
      <c r="A15381" s="40">
        <v>2111350</v>
      </c>
      <c r="B15381" s="40" t="s">
        <v>22509</v>
      </c>
      <c r="C15381" s="40" t="s">
        <v>125</v>
      </c>
      <c r="D15381" s="40" t="s">
        <v>118</v>
      </c>
      <c r="E15381" s="40" t="s">
        <v>1134</v>
      </c>
      <c r="F15381" s="40" t="s">
        <v>22510</v>
      </c>
      <c r="G15381" s="40">
        <v>165.35</v>
      </c>
    </row>
    <row r="15382" spans="1:7" x14ac:dyDescent="0.25">
      <c r="A15382" s="40">
        <v>2111351</v>
      </c>
      <c r="B15382" s="40" t="s">
        <v>22511</v>
      </c>
      <c r="C15382" s="40" t="s">
        <v>125</v>
      </c>
      <c r="D15382" s="40" t="s">
        <v>118</v>
      </c>
      <c r="E15382" s="40" t="s">
        <v>1145</v>
      </c>
      <c r="F15382" s="40" t="s">
        <v>22512</v>
      </c>
      <c r="G15382" s="40">
        <v>285.95</v>
      </c>
    </row>
    <row r="15383" spans="1:7" x14ac:dyDescent="0.25">
      <c r="A15383" s="40">
        <v>2111352</v>
      </c>
      <c r="B15383" s="40" t="s">
        <v>22513</v>
      </c>
      <c r="C15383" s="40" t="s">
        <v>125</v>
      </c>
      <c r="D15383" s="40" t="s">
        <v>118</v>
      </c>
      <c r="E15383" s="40" t="s">
        <v>3475</v>
      </c>
      <c r="F15383" s="40" t="s">
        <v>7932</v>
      </c>
      <c r="G15383" s="40">
        <v>412.85</v>
      </c>
    </row>
    <row r="15384" spans="1:7" x14ac:dyDescent="0.25">
      <c r="A15384" s="40">
        <v>2111353</v>
      </c>
      <c r="B15384" s="40" t="s">
        <v>22514</v>
      </c>
      <c r="C15384" s="40" t="s">
        <v>125</v>
      </c>
      <c r="D15384" s="40" t="s">
        <v>118</v>
      </c>
      <c r="E15384" s="40" t="s">
        <v>3475</v>
      </c>
      <c r="F15384" s="40" t="s">
        <v>22515</v>
      </c>
      <c r="G15384" s="40">
        <v>823.56</v>
      </c>
    </row>
    <row r="15385" spans="1:7" x14ac:dyDescent="0.25">
      <c r="A15385" s="40">
        <v>2111354</v>
      </c>
      <c r="B15385" s="40" t="s">
        <v>22516</v>
      </c>
      <c r="C15385" s="40" t="s">
        <v>125</v>
      </c>
      <c r="D15385" s="40" t="s">
        <v>118</v>
      </c>
      <c r="E15385" s="40" t="s">
        <v>5039</v>
      </c>
      <c r="F15385" s="40" t="s">
        <v>22517</v>
      </c>
      <c r="G15385" s="40">
        <v>50</v>
      </c>
    </row>
    <row r="15386" spans="1:7" x14ac:dyDescent="0.25">
      <c r="A15386" s="40">
        <v>2111355</v>
      </c>
      <c r="B15386" s="40" t="s">
        <v>22518</v>
      </c>
      <c r="C15386" s="40" t="s">
        <v>122</v>
      </c>
      <c r="D15386" s="40" t="s">
        <v>118</v>
      </c>
      <c r="E15386" s="40" t="s">
        <v>166</v>
      </c>
      <c r="F15386" s="40" t="s">
        <v>167</v>
      </c>
      <c r="G15386" s="40">
        <v>0</v>
      </c>
    </row>
    <row r="15387" spans="1:7" x14ac:dyDescent="0.25">
      <c r="A15387" s="40">
        <v>2111356</v>
      </c>
      <c r="B15387" s="40" t="s">
        <v>22519</v>
      </c>
      <c r="C15387" s="40" t="s">
        <v>125</v>
      </c>
      <c r="D15387" s="40" t="s">
        <v>118</v>
      </c>
      <c r="E15387" s="40" t="s">
        <v>1186</v>
      </c>
      <c r="F15387" s="40" t="s">
        <v>7921</v>
      </c>
      <c r="G15387" s="40">
        <v>18.2</v>
      </c>
    </row>
    <row r="15388" spans="1:7" x14ac:dyDescent="0.25">
      <c r="A15388" s="40">
        <v>2111357</v>
      </c>
      <c r="B15388" s="40" t="s">
        <v>22520</v>
      </c>
      <c r="C15388" s="40" t="s">
        <v>125</v>
      </c>
      <c r="D15388" s="40" t="s">
        <v>118</v>
      </c>
      <c r="E15388" s="40" t="s">
        <v>1142</v>
      </c>
      <c r="F15388" s="40" t="s">
        <v>22521</v>
      </c>
      <c r="G15388" s="40">
        <v>138.46</v>
      </c>
    </row>
    <row r="15389" spans="1:7" x14ac:dyDescent="0.25">
      <c r="A15389" s="40">
        <v>2111358</v>
      </c>
      <c r="B15389" s="40" t="s">
        <v>22522</v>
      </c>
      <c r="C15389" s="40" t="s">
        <v>132</v>
      </c>
      <c r="D15389" s="40" t="s">
        <v>118</v>
      </c>
      <c r="E15389" s="40" t="s">
        <v>3956</v>
      </c>
      <c r="F15389" s="40" t="s">
        <v>22523</v>
      </c>
      <c r="G15389" s="40">
        <v>2349.92</v>
      </c>
    </row>
    <row r="15390" spans="1:7" x14ac:dyDescent="0.25">
      <c r="A15390" s="40">
        <v>2111359</v>
      </c>
      <c r="B15390" s="40" t="s">
        <v>22524</v>
      </c>
      <c r="C15390" s="40" t="s">
        <v>125</v>
      </c>
      <c r="D15390" s="40" t="s">
        <v>118</v>
      </c>
      <c r="E15390" s="40" t="s">
        <v>3956</v>
      </c>
      <c r="F15390" s="40" t="s">
        <v>22501</v>
      </c>
      <c r="G15390" s="40">
        <v>135.76</v>
      </c>
    </row>
    <row r="15391" spans="1:7" x14ac:dyDescent="0.25">
      <c r="A15391" s="40">
        <v>2111360</v>
      </c>
      <c r="B15391" s="40" t="s">
        <v>22525</v>
      </c>
      <c r="C15391" s="40" t="s">
        <v>125</v>
      </c>
      <c r="D15391" s="40" t="s">
        <v>118</v>
      </c>
      <c r="E15391" s="40" t="s">
        <v>3956</v>
      </c>
      <c r="F15391" s="40" t="s">
        <v>22526</v>
      </c>
      <c r="G15391" s="40">
        <v>59.5</v>
      </c>
    </row>
    <row r="15392" spans="1:7" x14ac:dyDescent="0.25">
      <c r="A15392" s="40">
        <v>2111361</v>
      </c>
      <c r="B15392" s="40" t="s">
        <v>22527</v>
      </c>
      <c r="C15392" s="40" t="s">
        <v>122</v>
      </c>
      <c r="D15392" s="40" t="s">
        <v>118</v>
      </c>
      <c r="E15392" s="40" t="s">
        <v>166</v>
      </c>
      <c r="F15392" s="40" t="s">
        <v>167</v>
      </c>
      <c r="G15392" s="40">
        <v>0</v>
      </c>
    </row>
    <row r="15393" spans="1:7" x14ac:dyDescent="0.25">
      <c r="A15393" s="40">
        <v>2111363</v>
      </c>
      <c r="B15393" s="40" t="s">
        <v>22528</v>
      </c>
      <c r="C15393" s="40" t="s">
        <v>122</v>
      </c>
      <c r="D15393" s="40" t="s">
        <v>2080</v>
      </c>
      <c r="E15393" s="40" t="s">
        <v>166</v>
      </c>
      <c r="F15393" s="40" t="s">
        <v>167</v>
      </c>
      <c r="G15393" s="40">
        <v>0</v>
      </c>
    </row>
    <row r="15394" spans="1:7" x14ac:dyDescent="0.25">
      <c r="A15394" s="40">
        <v>2111364</v>
      </c>
      <c r="B15394" s="40" t="s">
        <v>22529</v>
      </c>
      <c r="C15394" s="40" t="s">
        <v>122</v>
      </c>
      <c r="D15394" s="40" t="s">
        <v>118</v>
      </c>
      <c r="E15394" s="40" t="s">
        <v>166</v>
      </c>
      <c r="F15394" s="40" t="s">
        <v>167</v>
      </c>
      <c r="G15394" s="40">
        <v>0</v>
      </c>
    </row>
    <row r="15395" spans="1:7" x14ac:dyDescent="0.25">
      <c r="A15395" s="40">
        <v>2111365</v>
      </c>
      <c r="B15395" s="40" t="s">
        <v>22530</v>
      </c>
      <c r="C15395" s="40" t="s">
        <v>125</v>
      </c>
      <c r="D15395" s="40" t="s">
        <v>118</v>
      </c>
      <c r="E15395" s="40" t="s">
        <v>8163</v>
      </c>
      <c r="F15395" s="40" t="s">
        <v>22531</v>
      </c>
      <c r="G15395" s="40">
        <v>18.41</v>
      </c>
    </row>
    <row r="15396" spans="1:7" x14ac:dyDescent="0.25">
      <c r="A15396" s="40">
        <v>2111366</v>
      </c>
      <c r="B15396" s="40" t="s">
        <v>22532</v>
      </c>
      <c r="C15396" s="40" t="s">
        <v>125</v>
      </c>
      <c r="D15396" s="40" t="s">
        <v>118</v>
      </c>
      <c r="E15396" s="40" t="s">
        <v>1134</v>
      </c>
      <c r="F15396" s="40" t="s">
        <v>22533</v>
      </c>
      <c r="G15396" s="40">
        <v>295</v>
      </c>
    </row>
    <row r="15397" spans="1:7" x14ac:dyDescent="0.25">
      <c r="A15397" s="40">
        <v>2111367</v>
      </c>
      <c r="B15397" s="40" t="s">
        <v>22534</v>
      </c>
      <c r="C15397" s="40" t="s">
        <v>125</v>
      </c>
      <c r="D15397" s="40" t="s">
        <v>118</v>
      </c>
      <c r="E15397" s="40" t="s">
        <v>1134</v>
      </c>
      <c r="F15397" s="40" t="s">
        <v>22535</v>
      </c>
      <c r="G15397" s="40">
        <v>402</v>
      </c>
    </row>
    <row r="15398" spans="1:7" x14ac:dyDescent="0.25">
      <c r="A15398" s="40">
        <v>2111368</v>
      </c>
      <c r="B15398" s="40" t="s">
        <v>22536</v>
      </c>
      <c r="C15398" s="40" t="s">
        <v>125</v>
      </c>
      <c r="D15398" s="40" t="s">
        <v>118</v>
      </c>
      <c r="E15398" s="40" t="s">
        <v>1134</v>
      </c>
      <c r="F15398" s="40" t="s">
        <v>22537</v>
      </c>
      <c r="G15398" s="40">
        <v>234</v>
      </c>
    </row>
    <row r="15399" spans="1:7" x14ac:dyDescent="0.25">
      <c r="A15399" s="40">
        <v>2111369</v>
      </c>
      <c r="B15399" s="40" t="s">
        <v>22538</v>
      </c>
      <c r="C15399" s="40" t="s">
        <v>122</v>
      </c>
      <c r="D15399" s="40" t="s">
        <v>118</v>
      </c>
      <c r="E15399" s="40" t="s">
        <v>1134</v>
      </c>
      <c r="F15399" s="40" t="s">
        <v>123</v>
      </c>
      <c r="G15399" s="40">
        <v>0</v>
      </c>
    </row>
    <row r="15400" spans="1:7" x14ac:dyDescent="0.25">
      <c r="A15400" s="40">
        <v>2111370</v>
      </c>
      <c r="B15400" s="40" t="s">
        <v>22539</v>
      </c>
      <c r="C15400" s="40" t="s">
        <v>122</v>
      </c>
      <c r="D15400" s="40" t="s">
        <v>118</v>
      </c>
      <c r="E15400" s="40" t="s">
        <v>1142</v>
      </c>
      <c r="F15400" s="40" t="s">
        <v>123</v>
      </c>
      <c r="G15400" s="40">
        <v>0</v>
      </c>
    </row>
    <row r="15401" spans="1:7" x14ac:dyDescent="0.25">
      <c r="A15401" s="40">
        <v>2111371</v>
      </c>
      <c r="B15401" s="40" t="s">
        <v>22540</v>
      </c>
      <c r="C15401" s="40" t="s">
        <v>122</v>
      </c>
      <c r="D15401" s="40" t="s">
        <v>118</v>
      </c>
      <c r="E15401" s="40" t="s">
        <v>1142</v>
      </c>
      <c r="F15401" s="40" t="s">
        <v>123</v>
      </c>
      <c r="G15401" s="40">
        <v>0</v>
      </c>
    </row>
    <row r="15402" spans="1:7" x14ac:dyDescent="0.25">
      <c r="A15402" s="40">
        <v>2111372</v>
      </c>
      <c r="B15402" s="40" t="s">
        <v>22541</v>
      </c>
      <c r="C15402" s="40" t="s">
        <v>122</v>
      </c>
      <c r="D15402" s="40" t="s">
        <v>118</v>
      </c>
      <c r="E15402" s="40" t="s">
        <v>166</v>
      </c>
      <c r="F15402" s="40" t="s">
        <v>167</v>
      </c>
      <c r="G15402" s="40">
        <v>0</v>
      </c>
    </row>
    <row r="15403" spans="1:7" x14ac:dyDescent="0.25">
      <c r="A15403" s="40">
        <v>2111373</v>
      </c>
      <c r="B15403" s="40" t="s">
        <v>22542</v>
      </c>
      <c r="C15403" s="40" t="s">
        <v>125</v>
      </c>
      <c r="D15403" s="40" t="s">
        <v>118</v>
      </c>
      <c r="E15403" s="40" t="s">
        <v>1228</v>
      </c>
      <c r="F15403" s="40" t="s">
        <v>22537</v>
      </c>
      <c r="G15403" s="40">
        <v>237</v>
      </c>
    </row>
    <row r="15404" spans="1:7" x14ac:dyDescent="0.25">
      <c r="A15404" s="40">
        <v>2111374</v>
      </c>
      <c r="B15404" s="40" t="s">
        <v>22543</v>
      </c>
      <c r="C15404" s="40" t="s">
        <v>122</v>
      </c>
      <c r="D15404" s="40" t="s">
        <v>118</v>
      </c>
      <c r="E15404" s="40" t="s">
        <v>1178</v>
      </c>
      <c r="F15404" s="40" t="s">
        <v>123</v>
      </c>
      <c r="G15404" s="40">
        <v>0</v>
      </c>
    </row>
    <row r="15405" spans="1:7" x14ac:dyDescent="0.25">
      <c r="A15405" s="40">
        <v>2111375</v>
      </c>
      <c r="B15405" s="40" t="s">
        <v>22544</v>
      </c>
      <c r="C15405" s="40" t="s">
        <v>125</v>
      </c>
      <c r="D15405" s="40" t="s">
        <v>118</v>
      </c>
      <c r="E15405" s="40" t="s">
        <v>1178</v>
      </c>
      <c r="F15405" s="40" t="s">
        <v>22545</v>
      </c>
      <c r="G15405" s="40">
        <v>407</v>
      </c>
    </row>
    <row r="15406" spans="1:7" x14ac:dyDescent="0.25">
      <c r="A15406" s="40">
        <v>2111377</v>
      </c>
      <c r="B15406" s="40" t="s">
        <v>22546</v>
      </c>
      <c r="C15406" s="40" t="s">
        <v>125</v>
      </c>
      <c r="D15406" s="40" t="s">
        <v>118</v>
      </c>
      <c r="E15406" s="40" t="s">
        <v>1178</v>
      </c>
      <c r="F15406" s="40" t="s">
        <v>22547</v>
      </c>
      <c r="G15406" s="40">
        <v>70</v>
      </c>
    </row>
    <row r="15407" spans="1:7" x14ac:dyDescent="0.25">
      <c r="A15407" s="40">
        <v>2111378</v>
      </c>
      <c r="B15407" s="40" t="s">
        <v>22548</v>
      </c>
      <c r="C15407" s="40" t="s">
        <v>125</v>
      </c>
      <c r="D15407" s="40" t="s">
        <v>118</v>
      </c>
      <c r="E15407" s="40" t="s">
        <v>1178</v>
      </c>
      <c r="F15407" s="40" t="s">
        <v>22549</v>
      </c>
      <c r="G15407" s="40">
        <v>391</v>
      </c>
    </row>
    <row r="15408" spans="1:7" x14ac:dyDescent="0.25">
      <c r="A15408" s="40">
        <v>2111379</v>
      </c>
      <c r="B15408" s="40" t="s">
        <v>22550</v>
      </c>
      <c r="C15408" s="40" t="s">
        <v>125</v>
      </c>
      <c r="D15408" s="40" t="s">
        <v>118</v>
      </c>
      <c r="E15408" s="40" t="s">
        <v>1178</v>
      </c>
      <c r="F15408" s="40" t="s">
        <v>22551</v>
      </c>
      <c r="G15408" s="40">
        <v>231</v>
      </c>
    </row>
    <row r="15409" spans="1:7" x14ac:dyDescent="0.25">
      <c r="A15409" s="40">
        <v>2111380</v>
      </c>
      <c r="B15409" s="40" t="s">
        <v>22552</v>
      </c>
      <c r="C15409" s="40" t="s">
        <v>125</v>
      </c>
      <c r="D15409" s="40" t="s">
        <v>118</v>
      </c>
      <c r="E15409" s="40" t="s">
        <v>1134</v>
      </c>
      <c r="F15409" s="40" t="s">
        <v>22553</v>
      </c>
      <c r="G15409" s="40">
        <v>1</v>
      </c>
    </row>
    <row r="15410" spans="1:7" x14ac:dyDescent="0.25">
      <c r="A15410" s="40">
        <v>2111381</v>
      </c>
      <c r="B15410" s="40" t="s">
        <v>22554</v>
      </c>
      <c r="C15410" s="40" t="s">
        <v>125</v>
      </c>
      <c r="D15410" s="40" t="s">
        <v>118</v>
      </c>
      <c r="E15410" s="40" t="s">
        <v>1134</v>
      </c>
      <c r="F15410" s="40" t="s">
        <v>22533</v>
      </c>
      <c r="G15410" s="40">
        <v>263</v>
      </c>
    </row>
    <row r="15411" spans="1:7" x14ac:dyDescent="0.25">
      <c r="A15411" s="40">
        <v>2111382</v>
      </c>
      <c r="B15411" s="40" t="s">
        <v>22555</v>
      </c>
      <c r="C15411" s="40" t="s">
        <v>125</v>
      </c>
      <c r="D15411" s="40" t="s">
        <v>118</v>
      </c>
      <c r="E15411" s="40" t="s">
        <v>2000</v>
      </c>
      <c r="F15411" s="40" t="s">
        <v>13347</v>
      </c>
      <c r="G15411" s="40">
        <v>29.17</v>
      </c>
    </row>
    <row r="15412" spans="1:7" x14ac:dyDescent="0.25">
      <c r="A15412" s="40">
        <v>2111383</v>
      </c>
      <c r="B15412" s="40" t="s">
        <v>22556</v>
      </c>
      <c r="C15412" s="40" t="s">
        <v>122</v>
      </c>
      <c r="D15412" s="40" t="s">
        <v>118</v>
      </c>
      <c r="E15412" s="40" t="s">
        <v>166</v>
      </c>
      <c r="F15412" s="40" t="s">
        <v>167</v>
      </c>
      <c r="G15412" s="40">
        <v>0</v>
      </c>
    </row>
    <row r="15413" spans="1:7" x14ac:dyDescent="0.25">
      <c r="A15413" s="40">
        <v>2111384</v>
      </c>
      <c r="B15413" s="40" t="s">
        <v>22557</v>
      </c>
      <c r="C15413" s="40" t="s">
        <v>122</v>
      </c>
      <c r="D15413" s="40" t="s">
        <v>118</v>
      </c>
      <c r="E15413" s="40" t="s">
        <v>166</v>
      </c>
      <c r="F15413" s="40" t="s">
        <v>167</v>
      </c>
      <c r="G15413" s="40">
        <v>0</v>
      </c>
    </row>
    <row r="15414" spans="1:7" x14ac:dyDescent="0.25">
      <c r="A15414" s="40">
        <v>2111385</v>
      </c>
      <c r="B15414" s="40" t="s">
        <v>22558</v>
      </c>
      <c r="C15414" s="40" t="s">
        <v>122</v>
      </c>
      <c r="D15414" s="40" t="s">
        <v>118</v>
      </c>
      <c r="E15414" s="40" t="s">
        <v>166</v>
      </c>
      <c r="F15414" s="40" t="s">
        <v>167</v>
      </c>
      <c r="G15414" s="40">
        <v>0</v>
      </c>
    </row>
    <row r="15415" spans="1:7" x14ac:dyDescent="0.25">
      <c r="A15415" s="40">
        <v>2111386</v>
      </c>
      <c r="B15415" s="40" t="s">
        <v>22559</v>
      </c>
      <c r="C15415" s="40" t="s">
        <v>132</v>
      </c>
      <c r="D15415" s="40" t="s">
        <v>118</v>
      </c>
      <c r="E15415" s="40" t="s">
        <v>2946</v>
      </c>
      <c r="F15415" s="40" t="s">
        <v>22560</v>
      </c>
      <c r="G15415" s="40">
        <v>1994.48</v>
      </c>
    </row>
    <row r="15416" spans="1:7" x14ac:dyDescent="0.25">
      <c r="A15416" s="40">
        <v>2111387</v>
      </c>
      <c r="B15416" s="40" t="s">
        <v>22561</v>
      </c>
      <c r="C15416" s="40" t="s">
        <v>125</v>
      </c>
      <c r="D15416" s="40" t="s">
        <v>118</v>
      </c>
      <c r="E15416" s="40" t="s">
        <v>1134</v>
      </c>
      <c r="F15416" s="40" t="s">
        <v>13011</v>
      </c>
      <c r="G15416" s="40">
        <v>62.48</v>
      </c>
    </row>
    <row r="15417" spans="1:7" x14ac:dyDescent="0.25">
      <c r="A15417" s="40">
        <v>2111389</v>
      </c>
      <c r="B15417" s="40" t="s">
        <v>22562</v>
      </c>
      <c r="C15417" s="40" t="s">
        <v>125</v>
      </c>
      <c r="D15417" s="40" t="s">
        <v>118</v>
      </c>
      <c r="E15417" s="40" t="s">
        <v>3588</v>
      </c>
      <c r="F15417" s="40" t="s">
        <v>22563</v>
      </c>
      <c r="G15417" s="40">
        <v>315.62</v>
      </c>
    </row>
    <row r="15418" spans="1:7" x14ac:dyDescent="0.25">
      <c r="A15418" s="40">
        <v>2111390</v>
      </c>
      <c r="B15418" s="40" t="s">
        <v>22564</v>
      </c>
      <c r="C15418" s="40" t="s">
        <v>122</v>
      </c>
      <c r="D15418" s="40" t="s">
        <v>118</v>
      </c>
      <c r="E15418" s="40" t="s">
        <v>1142</v>
      </c>
      <c r="F15418" s="40" t="s">
        <v>123</v>
      </c>
      <c r="G15418" s="40">
        <v>0</v>
      </c>
    </row>
    <row r="15419" spans="1:7" x14ac:dyDescent="0.25">
      <c r="A15419" s="40">
        <v>2111391</v>
      </c>
      <c r="B15419" s="40" t="s">
        <v>22565</v>
      </c>
      <c r="C15419" s="40" t="s">
        <v>125</v>
      </c>
      <c r="D15419" s="40" t="s">
        <v>118</v>
      </c>
      <c r="E15419" s="40" t="s">
        <v>1142</v>
      </c>
      <c r="F15419" s="40" t="s">
        <v>22566</v>
      </c>
      <c r="G15419" s="40">
        <v>300.95</v>
      </c>
    </row>
    <row r="15420" spans="1:7" x14ac:dyDescent="0.25">
      <c r="A15420" s="40">
        <v>2111392</v>
      </c>
      <c r="B15420" s="40" t="s">
        <v>22567</v>
      </c>
      <c r="C15420" s="40" t="s">
        <v>125</v>
      </c>
      <c r="D15420" s="40" t="s">
        <v>118</v>
      </c>
      <c r="E15420" s="40" t="s">
        <v>1134</v>
      </c>
      <c r="F15420" s="40" t="s">
        <v>22568</v>
      </c>
      <c r="G15420" s="40">
        <v>1</v>
      </c>
    </row>
    <row r="15421" spans="1:7" x14ac:dyDescent="0.25">
      <c r="A15421" s="40">
        <v>2111393</v>
      </c>
      <c r="B15421" s="40" t="s">
        <v>22569</v>
      </c>
      <c r="C15421" s="40" t="s">
        <v>122</v>
      </c>
      <c r="D15421" s="40" t="s">
        <v>118</v>
      </c>
      <c r="E15421" s="40" t="s">
        <v>1134</v>
      </c>
      <c r="F15421" s="40" t="s">
        <v>22570</v>
      </c>
      <c r="G15421" s="40">
        <v>0</v>
      </c>
    </row>
    <row r="15422" spans="1:7" x14ac:dyDescent="0.25">
      <c r="A15422" s="40">
        <v>2111394</v>
      </c>
      <c r="B15422" s="40" t="s">
        <v>22571</v>
      </c>
      <c r="C15422" s="40" t="s">
        <v>122</v>
      </c>
      <c r="D15422" s="40" t="s">
        <v>118</v>
      </c>
      <c r="E15422" s="40" t="s">
        <v>166</v>
      </c>
      <c r="F15422" s="40" t="s">
        <v>167</v>
      </c>
      <c r="G15422" s="40">
        <v>0</v>
      </c>
    </row>
    <row r="15423" spans="1:7" x14ac:dyDescent="0.25">
      <c r="A15423" s="40">
        <v>2111395</v>
      </c>
      <c r="B15423" s="40" t="s">
        <v>22572</v>
      </c>
      <c r="C15423" s="40" t="s">
        <v>125</v>
      </c>
      <c r="D15423" s="40" t="s">
        <v>118</v>
      </c>
      <c r="E15423" s="40" t="s">
        <v>1408</v>
      </c>
      <c r="F15423" s="40" t="s">
        <v>22573</v>
      </c>
      <c r="G15423" s="40">
        <v>832</v>
      </c>
    </row>
    <row r="15424" spans="1:7" x14ac:dyDescent="0.25">
      <c r="A15424" s="40">
        <v>2111396</v>
      </c>
      <c r="B15424" s="40" t="s">
        <v>22574</v>
      </c>
      <c r="C15424" s="40" t="s">
        <v>125</v>
      </c>
      <c r="D15424" s="40" t="s">
        <v>118</v>
      </c>
      <c r="E15424" s="40" t="s">
        <v>22575</v>
      </c>
      <c r="F15424" s="40" t="s">
        <v>22576</v>
      </c>
      <c r="G15424" s="40">
        <v>1</v>
      </c>
    </row>
    <row r="15425" spans="1:7" x14ac:dyDescent="0.25">
      <c r="A15425" s="40">
        <v>2111397</v>
      </c>
      <c r="B15425" s="40" t="s">
        <v>22577</v>
      </c>
      <c r="C15425" s="40" t="s">
        <v>125</v>
      </c>
      <c r="D15425" s="40" t="s">
        <v>118</v>
      </c>
      <c r="E15425" s="40" t="s">
        <v>22575</v>
      </c>
      <c r="F15425" s="40" t="s">
        <v>22578</v>
      </c>
      <c r="G15425" s="40">
        <v>87</v>
      </c>
    </row>
    <row r="15426" spans="1:7" x14ac:dyDescent="0.25">
      <c r="A15426" s="40">
        <v>2111398</v>
      </c>
      <c r="B15426" s="40" t="s">
        <v>22579</v>
      </c>
      <c r="C15426" s="40" t="s">
        <v>122</v>
      </c>
      <c r="D15426" s="40" t="s">
        <v>118</v>
      </c>
      <c r="E15426" s="40" t="s">
        <v>190</v>
      </c>
      <c r="F15426" s="40" t="s">
        <v>191</v>
      </c>
      <c r="G15426" s="40">
        <v>0</v>
      </c>
    </row>
    <row r="15427" spans="1:7" x14ac:dyDescent="0.25">
      <c r="A15427" s="40">
        <v>2111399</v>
      </c>
      <c r="B15427" s="40" t="s">
        <v>22580</v>
      </c>
      <c r="C15427" s="40" t="s">
        <v>122</v>
      </c>
      <c r="D15427" s="40" t="s">
        <v>118</v>
      </c>
      <c r="E15427" s="40" t="s">
        <v>166</v>
      </c>
      <c r="F15427" s="40" t="s">
        <v>167</v>
      </c>
      <c r="G15427" s="40">
        <v>0</v>
      </c>
    </row>
    <row r="15428" spans="1:7" x14ac:dyDescent="0.25">
      <c r="A15428" s="40">
        <v>2111400</v>
      </c>
      <c r="B15428" s="40" t="s">
        <v>22581</v>
      </c>
      <c r="C15428" s="40" t="s">
        <v>122</v>
      </c>
      <c r="D15428" s="40" t="s">
        <v>118</v>
      </c>
      <c r="E15428" s="40" t="s">
        <v>166</v>
      </c>
      <c r="F15428" s="40" t="s">
        <v>167</v>
      </c>
      <c r="G15428" s="40">
        <v>0</v>
      </c>
    </row>
    <row r="15429" spans="1:7" x14ac:dyDescent="0.25">
      <c r="A15429" s="40">
        <v>2111401</v>
      </c>
      <c r="B15429" s="40" t="s">
        <v>22582</v>
      </c>
      <c r="C15429" s="40" t="s">
        <v>122</v>
      </c>
      <c r="D15429" s="40" t="s">
        <v>118</v>
      </c>
      <c r="E15429" s="40" t="s">
        <v>190</v>
      </c>
      <c r="F15429" s="40" t="s">
        <v>191</v>
      </c>
      <c r="G15429" s="40">
        <v>0</v>
      </c>
    </row>
    <row r="15430" spans="1:7" x14ac:dyDescent="0.25">
      <c r="A15430" s="40">
        <v>2111402</v>
      </c>
      <c r="B15430" s="40" t="s">
        <v>22583</v>
      </c>
      <c r="C15430" s="40" t="s">
        <v>122</v>
      </c>
      <c r="D15430" s="40" t="s">
        <v>118</v>
      </c>
      <c r="E15430" s="40" t="s">
        <v>190</v>
      </c>
      <c r="F15430" s="40" t="s">
        <v>191</v>
      </c>
      <c r="G15430" s="40">
        <v>0</v>
      </c>
    </row>
    <row r="15431" spans="1:7" x14ac:dyDescent="0.25">
      <c r="A15431" s="40">
        <v>2111403</v>
      </c>
      <c r="B15431" s="40" t="s">
        <v>22584</v>
      </c>
      <c r="C15431" s="40" t="s">
        <v>122</v>
      </c>
      <c r="D15431" s="40" t="s">
        <v>118</v>
      </c>
      <c r="E15431" s="40" t="s">
        <v>190</v>
      </c>
      <c r="F15431" s="40" t="s">
        <v>191</v>
      </c>
      <c r="G15431" s="40">
        <v>0</v>
      </c>
    </row>
    <row r="15432" spans="1:7" x14ac:dyDescent="0.25">
      <c r="A15432" s="40">
        <v>2111404</v>
      </c>
      <c r="B15432" s="40" t="s">
        <v>22585</v>
      </c>
      <c r="C15432" s="40" t="s">
        <v>122</v>
      </c>
      <c r="D15432" s="40" t="s">
        <v>118</v>
      </c>
      <c r="E15432" s="40" t="s">
        <v>190</v>
      </c>
      <c r="F15432" s="40" t="s">
        <v>191</v>
      </c>
      <c r="G15432" s="40">
        <v>0</v>
      </c>
    </row>
    <row r="15433" spans="1:7" x14ac:dyDescent="0.25">
      <c r="A15433" s="40">
        <v>2111405</v>
      </c>
      <c r="B15433" s="40" t="s">
        <v>22586</v>
      </c>
      <c r="C15433" s="40" t="s">
        <v>122</v>
      </c>
      <c r="D15433" s="40" t="s">
        <v>118</v>
      </c>
      <c r="E15433" s="40" t="s">
        <v>166</v>
      </c>
      <c r="F15433" s="40" t="s">
        <v>167</v>
      </c>
      <c r="G15433" s="40">
        <v>0</v>
      </c>
    </row>
    <row r="15434" spans="1:7" x14ac:dyDescent="0.25">
      <c r="A15434" s="40">
        <v>2111406</v>
      </c>
      <c r="B15434" s="40" t="s">
        <v>22587</v>
      </c>
      <c r="C15434" s="40" t="s">
        <v>122</v>
      </c>
      <c r="D15434" s="40" t="s">
        <v>118</v>
      </c>
      <c r="E15434" s="40" t="s">
        <v>166</v>
      </c>
      <c r="F15434" s="40" t="s">
        <v>167</v>
      </c>
      <c r="G15434" s="40">
        <v>0</v>
      </c>
    </row>
    <row r="15435" spans="1:7" x14ac:dyDescent="0.25">
      <c r="A15435" s="40">
        <v>2111407</v>
      </c>
      <c r="B15435" s="40" t="s">
        <v>22588</v>
      </c>
      <c r="C15435" s="40" t="s">
        <v>122</v>
      </c>
      <c r="D15435" s="40" t="s">
        <v>118</v>
      </c>
      <c r="E15435" s="40" t="s">
        <v>166</v>
      </c>
      <c r="F15435" s="40" t="s">
        <v>167</v>
      </c>
      <c r="G15435" s="40">
        <v>0</v>
      </c>
    </row>
    <row r="15436" spans="1:7" x14ac:dyDescent="0.25">
      <c r="A15436" s="40">
        <v>2111408</v>
      </c>
      <c r="B15436" s="40" t="s">
        <v>22589</v>
      </c>
      <c r="C15436" s="40" t="s">
        <v>122</v>
      </c>
      <c r="D15436" s="40" t="s">
        <v>118</v>
      </c>
      <c r="E15436" s="40" t="s">
        <v>166</v>
      </c>
      <c r="F15436" s="40" t="s">
        <v>167</v>
      </c>
      <c r="G15436" s="40">
        <v>0</v>
      </c>
    </row>
    <row r="15437" spans="1:7" x14ac:dyDescent="0.25">
      <c r="A15437" s="40">
        <v>2111409</v>
      </c>
      <c r="B15437" s="40" t="s">
        <v>22590</v>
      </c>
      <c r="C15437" s="40" t="s">
        <v>122</v>
      </c>
      <c r="D15437" s="40" t="s">
        <v>118</v>
      </c>
      <c r="E15437" s="40" t="s">
        <v>190</v>
      </c>
      <c r="F15437" s="40" t="s">
        <v>191</v>
      </c>
      <c r="G15437" s="40">
        <v>0</v>
      </c>
    </row>
    <row r="15438" spans="1:7" x14ac:dyDescent="0.25">
      <c r="A15438" s="40">
        <v>2111410</v>
      </c>
      <c r="B15438" s="40" t="s">
        <v>22591</v>
      </c>
      <c r="C15438" s="40" t="s">
        <v>122</v>
      </c>
      <c r="D15438" s="40" t="s">
        <v>118</v>
      </c>
      <c r="E15438" s="40" t="s">
        <v>166</v>
      </c>
      <c r="F15438" s="40" t="s">
        <v>167</v>
      </c>
      <c r="G15438" s="40">
        <v>0</v>
      </c>
    </row>
    <row r="15439" spans="1:7" x14ac:dyDescent="0.25">
      <c r="A15439" s="40">
        <v>2111412</v>
      </c>
      <c r="B15439" s="40" t="s">
        <v>22592</v>
      </c>
      <c r="C15439" s="40" t="s">
        <v>125</v>
      </c>
      <c r="D15439" s="40" t="s">
        <v>118</v>
      </c>
      <c r="E15439" s="40" t="s">
        <v>1134</v>
      </c>
      <c r="F15439" s="40" t="s">
        <v>21087</v>
      </c>
      <c r="G15439" s="40">
        <v>382</v>
      </c>
    </row>
    <row r="15440" spans="1:7" x14ac:dyDescent="0.25">
      <c r="A15440" s="40">
        <v>2111413</v>
      </c>
      <c r="B15440" s="40" t="s">
        <v>22593</v>
      </c>
      <c r="C15440" s="40" t="s">
        <v>125</v>
      </c>
      <c r="D15440" s="40" t="s">
        <v>118</v>
      </c>
      <c r="E15440" s="40" t="s">
        <v>20284</v>
      </c>
      <c r="F15440" s="40" t="s">
        <v>22594</v>
      </c>
      <c r="G15440" s="40">
        <v>82</v>
      </c>
    </row>
    <row r="15441" spans="1:7" x14ac:dyDescent="0.25">
      <c r="A15441" s="40">
        <v>2111414</v>
      </c>
      <c r="B15441" s="40" t="s">
        <v>22595</v>
      </c>
      <c r="C15441" s="40" t="s">
        <v>125</v>
      </c>
      <c r="D15441" s="40" t="s">
        <v>118</v>
      </c>
      <c r="E15441" s="40" t="s">
        <v>20284</v>
      </c>
      <c r="F15441" s="40" t="s">
        <v>11478</v>
      </c>
      <c r="G15441" s="40">
        <v>374</v>
      </c>
    </row>
    <row r="15442" spans="1:7" x14ac:dyDescent="0.25">
      <c r="A15442" s="40">
        <v>2111415</v>
      </c>
      <c r="B15442" s="40" t="s">
        <v>22596</v>
      </c>
      <c r="C15442" s="40" t="s">
        <v>132</v>
      </c>
      <c r="D15442" s="40" t="s">
        <v>118</v>
      </c>
      <c r="E15442" s="40" t="s">
        <v>20284</v>
      </c>
      <c r="F15442" s="40" t="s">
        <v>22597</v>
      </c>
      <c r="G15442" s="40">
        <v>184</v>
      </c>
    </row>
    <row r="15443" spans="1:7" x14ac:dyDescent="0.25">
      <c r="A15443" s="40">
        <v>2111417</v>
      </c>
      <c r="B15443" s="40" t="s">
        <v>17395</v>
      </c>
      <c r="C15443" s="40" t="s">
        <v>125</v>
      </c>
      <c r="D15443" s="40" t="s">
        <v>118</v>
      </c>
      <c r="E15443" s="40" t="s">
        <v>1160</v>
      </c>
      <c r="F15443" s="40" t="s">
        <v>22598</v>
      </c>
      <c r="G15443" s="40">
        <v>1380</v>
      </c>
    </row>
    <row r="15444" spans="1:7" x14ac:dyDescent="0.25">
      <c r="A15444" s="40">
        <v>2111418</v>
      </c>
      <c r="B15444" s="40" t="s">
        <v>17395</v>
      </c>
      <c r="C15444" s="40" t="s">
        <v>122</v>
      </c>
      <c r="D15444" s="40" t="s">
        <v>118</v>
      </c>
      <c r="E15444" s="40" t="s">
        <v>190</v>
      </c>
      <c r="F15444" s="40" t="s">
        <v>191</v>
      </c>
      <c r="G15444" s="40">
        <v>0</v>
      </c>
    </row>
    <row r="15445" spans="1:7" x14ac:dyDescent="0.25">
      <c r="A15445" s="40">
        <v>2111419</v>
      </c>
      <c r="B15445" s="40" t="s">
        <v>22599</v>
      </c>
      <c r="C15445" s="40" t="s">
        <v>125</v>
      </c>
      <c r="D15445" s="40" t="s">
        <v>118</v>
      </c>
      <c r="E15445" s="40" t="s">
        <v>1492</v>
      </c>
      <c r="F15445" s="40" t="s">
        <v>11305</v>
      </c>
      <c r="G15445" s="40">
        <v>156</v>
      </c>
    </row>
    <row r="15446" spans="1:7" x14ac:dyDescent="0.25">
      <c r="A15446" s="40">
        <v>2111420</v>
      </c>
      <c r="B15446" s="40" t="s">
        <v>22600</v>
      </c>
      <c r="C15446" s="40" t="s">
        <v>125</v>
      </c>
      <c r="D15446" s="40" t="s">
        <v>118</v>
      </c>
      <c r="E15446" s="40" t="s">
        <v>1492</v>
      </c>
      <c r="F15446" s="40" t="s">
        <v>22601</v>
      </c>
      <c r="G15446" s="40">
        <v>39</v>
      </c>
    </row>
    <row r="15447" spans="1:7" x14ac:dyDescent="0.25">
      <c r="A15447" s="40">
        <v>2111421</v>
      </c>
      <c r="B15447" s="40" t="s">
        <v>22602</v>
      </c>
      <c r="C15447" s="40" t="s">
        <v>125</v>
      </c>
      <c r="D15447" s="40" t="s">
        <v>118</v>
      </c>
      <c r="E15447" s="40" t="s">
        <v>1492</v>
      </c>
      <c r="F15447" s="40" t="s">
        <v>22603</v>
      </c>
      <c r="G15447" s="40">
        <v>24</v>
      </c>
    </row>
    <row r="15448" spans="1:7" x14ac:dyDescent="0.25">
      <c r="A15448" s="40">
        <v>2111423</v>
      </c>
      <c r="B15448" s="40" t="s">
        <v>22604</v>
      </c>
      <c r="C15448" s="40" t="s">
        <v>125</v>
      </c>
      <c r="D15448" s="40" t="s">
        <v>118</v>
      </c>
      <c r="E15448" s="40" t="s">
        <v>1492</v>
      </c>
      <c r="F15448" s="40" t="s">
        <v>22601</v>
      </c>
      <c r="G15448" s="40">
        <v>54</v>
      </c>
    </row>
    <row r="15449" spans="1:7" x14ac:dyDescent="0.25">
      <c r="A15449" s="40">
        <v>2111425</v>
      </c>
      <c r="B15449" s="40" t="s">
        <v>22605</v>
      </c>
      <c r="C15449" s="40" t="s">
        <v>122</v>
      </c>
      <c r="D15449" s="40" t="s">
        <v>118</v>
      </c>
      <c r="E15449" s="40" t="s">
        <v>190</v>
      </c>
      <c r="F15449" s="40" t="s">
        <v>191</v>
      </c>
      <c r="G15449" s="40">
        <v>0</v>
      </c>
    </row>
    <row r="15450" spans="1:7" x14ac:dyDescent="0.25">
      <c r="A15450" s="40">
        <v>2111426</v>
      </c>
      <c r="B15450" s="40" t="s">
        <v>22606</v>
      </c>
      <c r="C15450" s="40" t="s">
        <v>122</v>
      </c>
      <c r="D15450" s="40" t="s">
        <v>118</v>
      </c>
      <c r="E15450" s="40" t="s">
        <v>190</v>
      </c>
      <c r="F15450" s="40" t="s">
        <v>191</v>
      </c>
      <c r="G15450" s="40">
        <v>0</v>
      </c>
    </row>
    <row r="15451" spans="1:7" x14ac:dyDescent="0.25">
      <c r="A15451" s="40">
        <v>2111427</v>
      </c>
      <c r="B15451" s="40" t="s">
        <v>22607</v>
      </c>
      <c r="C15451" s="40" t="s">
        <v>125</v>
      </c>
      <c r="D15451" s="40" t="s">
        <v>118</v>
      </c>
      <c r="E15451" s="40" t="s">
        <v>1492</v>
      </c>
      <c r="F15451" s="40" t="s">
        <v>22608</v>
      </c>
      <c r="G15451" s="40">
        <v>548.72</v>
      </c>
    </row>
    <row r="15452" spans="1:7" x14ac:dyDescent="0.25">
      <c r="A15452" s="40">
        <v>2111428</v>
      </c>
      <c r="B15452" s="40" t="s">
        <v>22609</v>
      </c>
      <c r="C15452" s="40" t="s">
        <v>125</v>
      </c>
      <c r="D15452" s="40" t="s">
        <v>1464</v>
      </c>
      <c r="E15452" s="40" t="s">
        <v>1492</v>
      </c>
      <c r="F15452" s="40" t="s">
        <v>22610</v>
      </c>
      <c r="G15452" s="40">
        <v>867.75</v>
      </c>
    </row>
    <row r="15453" spans="1:7" x14ac:dyDescent="0.25">
      <c r="A15453" s="40">
        <v>2111429</v>
      </c>
      <c r="B15453" s="40" t="s">
        <v>22611</v>
      </c>
      <c r="C15453" s="40" t="s">
        <v>122</v>
      </c>
      <c r="D15453" s="40" t="s">
        <v>1464</v>
      </c>
      <c r="E15453" s="40" t="s">
        <v>190</v>
      </c>
      <c r="F15453" s="40" t="s">
        <v>191</v>
      </c>
      <c r="G15453" s="40">
        <v>0</v>
      </c>
    </row>
    <row r="15454" spans="1:7" x14ac:dyDescent="0.25">
      <c r="A15454" s="40">
        <v>2111430</v>
      </c>
      <c r="B15454" s="40" t="s">
        <v>22612</v>
      </c>
      <c r="C15454" s="40" t="s">
        <v>125</v>
      </c>
      <c r="D15454" s="40" t="s">
        <v>118</v>
      </c>
      <c r="E15454" s="40" t="s">
        <v>1492</v>
      </c>
      <c r="F15454" s="40" t="s">
        <v>11305</v>
      </c>
      <c r="G15454" s="40">
        <v>40</v>
      </c>
    </row>
    <row r="15455" spans="1:7" x14ac:dyDescent="0.25">
      <c r="A15455" s="40">
        <v>2111431</v>
      </c>
      <c r="B15455" s="40" t="s">
        <v>22613</v>
      </c>
      <c r="C15455" s="40" t="s">
        <v>125</v>
      </c>
      <c r="D15455" s="40" t="s">
        <v>118</v>
      </c>
      <c r="E15455" s="40" t="s">
        <v>1492</v>
      </c>
      <c r="F15455" s="40" t="s">
        <v>22614</v>
      </c>
      <c r="G15455" s="40">
        <v>2526</v>
      </c>
    </row>
    <row r="15456" spans="1:7" x14ac:dyDescent="0.25">
      <c r="A15456" s="40">
        <v>2111432</v>
      </c>
      <c r="B15456" s="40" t="s">
        <v>22615</v>
      </c>
      <c r="C15456" s="40" t="s">
        <v>125</v>
      </c>
      <c r="D15456" s="40" t="s">
        <v>118</v>
      </c>
      <c r="E15456" s="40" t="s">
        <v>1492</v>
      </c>
      <c r="F15456" s="40" t="s">
        <v>22616</v>
      </c>
      <c r="G15456" s="40">
        <v>1012.7</v>
      </c>
    </row>
    <row r="15457" spans="1:7" x14ac:dyDescent="0.25">
      <c r="A15457" s="40">
        <v>2111433</v>
      </c>
      <c r="B15457" s="40" t="s">
        <v>22617</v>
      </c>
      <c r="C15457" s="40" t="s">
        <v>125</v>
      </c>
      <c r="D15457" s="40" t="s">
        <v>118</v>
      </c>
      <c r="E15457" s="40" t="s">
        <v>1492</v>
      </c>
      <c r="F15457" s="40" t="s">
        <v>22618</v>
      </c>
      <c r="G15457" s="40">
        <v>426.51</v>
      </c>
    </row>
    <row r="15458" spans="1:7" x14ac:dyDescent="0.25">
      <c r="A15458" s="40">
        <v>2111434</v>
      </c>
      <c r="B15458" s="40" t="s">
        <v>22619</v>
      </c>
      <c r="C15458" s="40" t="s">
        <v>125</v>
      </c>
      <c r="D15458" s="40" t="s">
        <v>118</v>
      </c>
      <c r="E15458" s="40" t="s">
        <v>1492</v>
      </c>
      <c r="F15458" s="40" t="s">
        <v>22620</v>
      </c>
      <c r="G15458" s="40">
        <v>91</v>
      </c>
    </row>
    <row r="15459" spans="1:7" x14ac:dyDescent="0.25">
      <c r="A15459" s="40">
        <v>2111435</v>
      </c>
      <c r="B15459" s="40" t="s">
        <v>22621</v>
      </c>
      <c r="C15459" s="40" t="s">
        <v>122</v>
      </c>
      <c r="D15459" s="40" t="s">
        <v>118</v>
      </c>
      <c r="E15459" s="40" t="s">
        <v>190</v>
      </c>
      <c r="F15459" s="40" t="s">
        <v>191</v>
      </c>
      <c r="G15459" s="40">
        <v>0</v>
      </c>
    </row>
    <row r="15460" spans="1:7" x14ac:dyDescent="0.25">
      <c r="A15460" s="40">
        <v>2111436</v>
      </c>
      <c r="B15460" s="40" t="s">
        <v>22622</v>
      </c>
      <c r="C15460" s="40" t="s">
        <v>125</v>
      </c>
      <c r="D15460" s="40" t="s">
        <v>118</v>
      </c>
      <c r="E15460" s="40" t="s">
        <v>1492</v>
      </c>
      <c r="F15460" s="40" t="s">
        <v>22620</v>
      </c>
      <c r="G15460" s="40">
        <v>31.8</v>
      </c>
    </row>
    <row r="15461" spans="1:7" x14ac:dyDescent="0.25">
      <c r="A15461" s="40">
        <v>2111437</v>
      </c>
      <c r="B15461" s="40" t="s">
        <v>22623</v>
      </c>
      <c r="C15461" s="40" t="s">
        <v>122</v>
      </c>
      <c r="D15461" s="40" t="s">
        <v>118</v>
      </c>
      <c r="E15461" s="40" t="s">
        <v>166</v>
      </c>
      <c r="F15461" s="40" t="s">
        <v>167</v>
      </c>
      <c r="G15461" s="40">
        <v>0</v>
      </c>
    </row>
    <row r="15462" spans="1:7" x14ac:dyDescent="0.25">
      <c r="A15462" s="40">
        <v>2111438</v>
      </c>
      <c r="B15462" s="40" t="s">
        <v>22624</v>
      </c>
      <c r="C15462" s="40" t="s">
        <v>122</v>
      </c>
      <c r="D15462" s="40" t="s">
        <v>118</v>
      </c>
      <c r="E15462" s="40" t="s">
        <v>1350</v>
      </c>
      <c r="F15462" s="40" t="s">
        <v>123</v>
      </c>
      <c r="G15462" s="40">
        <v>0</v>
      </c>
    </row>
    <row r="15463" spans="1:7" x14ac:dyDescent="0.25">
      <c r="A15463" s="40">
        <v>2111439</v>
      </c>
      <c r="B15463" s="40" t="s">
        <v>22625</v>
      </c>
      <c r="C15463" s="40" t="s">
        <v>125</v>
      </c>
      <c r="D15463" s="40" t="s">
        <v>118</v>
      </c>
      <c r="E15463" s="40" t="s">
        <v>1209</v>
      </c>
      <c r="F15463" s="40" t="s">
        <v>22626</v>
      </c>
      <c r="G15463" s="40">
        <v>28.62</v>
      </c>
    </row>
    <row r="15464" spans="1:7" x14ac:dyDescent="0.25">
      <c r="A15464" s="40">
        <v>2111440</v>
      </c>
      <c r="B15464" s="40" t="s">
        <v>22627</v>
      </c>
      <c r="C15464" s="40" t="s">
        <v>122</v>
      </c>
      <c r="D15464" s="40" t="s">
        <v>118</v>
      </c>
      <c r="E15464" s="40" t="s">
        <v>166</v>
      </c>
      <c r="F15464" s="40" t="s">
        <v>167</v>
      </c>
      <c r="G15464" s="40">
        <v>0</v>
      </c>
    </row>
    <row r="15465" spans="1:7" x14ac:dyDescent="0.25">
      <c r="A15465" s="40">
        <v>2111441</v>
      </c>
      <c r="B15465" s="40" t="s">
        <v>22628</v>
      </c>
      <c r="C15465" s="40" t="s">
        <v>125</v>
      </c>
      <c r="D15465" s="40" t="s">
        <v>118</v>
      </c>
      <c r="E15465" s="40" t="s">
        <v>2000</v>
      </c>
      <c r="F15465" s="40" t="s">
        <v>22629</v>
      </c>
      <c r="G15465" s="40">
        <v>337.36</v>
      </c>
    </row>
    <row r="15466" spans="1:7" x14ac:dyDescent="0.25">
      <c r="A15466" s="40">
        <v>2111442</v>
      </c>
      <c r="B15466" s="40" t="s">
        <v>22630</v>
      </c>
      <c r="C15466" s="40" t="s">
        <v>125</v>
      </c>
      <c r="D15466" s="40" t="s">
        <v>118</v>
      </c>
      <c r="E15466" s="40" t="s">
        <v>3459</v>
      </c>
      <c r="F15466" s="40" t="s">
        <v>22631</v>
      </c>
      <c r="G15466" s="40">
        <v>27</v>
      </c>
    </row>
    <row r="15467" spans="1:7" x14ac:dyDescent="0.25">
      <c r="A15467" s="40">
        <v>2111443</v>
      </c>
      <c r="B15467" s="40" t="s">
        <v>22632</v>
      </c>
      <c r="C15467" s="40" t="s">
        <v>125</v>
      </c>
      <c r="D15467" s="40" t="s">
        <v>118</v>
      </c>
      <c r="E15467" s="40" t="s">
        <v>4491</v>
      </c>
      <c r="F15467" s="40" t="s">
        <v>22633</v>
      </c>
      <c r="G15467" s="40">
        <v>7.8</v>
      </c>
    </row>
    <row r="15468" spans="1:7" x14ac:dyDescent="0.25">
      <c r="A15468" s="40">
        <v>2111444</v>
      </c>
      <c r="B15468" s="40" t="s">
        <v>22634</v>
      </c>
      <c r="C15468" s="40" t="s">
        <v>125</v>
      </c>
      <c r="D15468" s="40" t="s">
        <v>118</v>
      </c>
      <c r="E15468" s="40" t="s">
        <v>4491</v>
      </c>
      <c r="F15468" s="40" t="s">
        <v>22633</v>
      </c>
      <c r="G15468" s="40">
        <v>0.7</v>
      </c>
    </row>
    <row r="15469" spans="1:7" x14ac:dyDescent="0.25">
      <c r="A15469" s="40">
        <v>2111446</v>
      </c>
      <c r="B15469" s="40" t="s">
        <v>22635</v>
      </c>
      <c r="C15469" s="40" t="s">
        <v>125</v>
      </c>
      <c r="D15469" s="40" t="s">
        <v>118</v>
      </c>
      <c r="E15469" s="40" t="s">
        <v>1721</v>
      </c>
      <c r="F15469" s="40" t="s">
        <v>22633</v>
      </c>
      <c r="G15469" s="40">
        <v>36</v>
      </c>
    </row>
    <row r="15470" spans="1:7" x14ac:dyDescent="0.25">
      <c r="A15470" s="40">
        <v>2111447</v>
      </c>
      <c r="B15470" s="40" t="s">
        <v>22636</v>
      </c>
      <c r="C15470" s="40" t="s">
        <v>125</v>
      </c>
      <c r="D15470" s="40" t="s">
        <v>118</v>
      </c>
      <c r="E15470" s="40" t="s">
        <v>1134</v>
      </c>
      <c r="F15470" s="40" t="s">
        <v>22633</v>
      </c>
      <c r="G15470" s="40">
        <v>295</v>
      </c>
    </row>
    <row r="15471" spans="1:7" x14ac:dyDescent="0.25">
      <c r="A15471" s="40">
        <v>2111449</v>
      </c>
      <c r="B15471" s="40" t="s">
        <v>22637</v>
      </c>
      <c r="C15471" s="40" t="s">
        <v>125</v>
      </c>
      <c r="D15471" s="40" t="s">
        <v>118</v>
      </c>
      <c r="E15471" s="40" t="s">
        <v>22638</v>
      </c>
      <c r="F15471" s="40" t="s">
        <v>22639</v>
      </c>
      <c r="G15471" s="40">
        <v>145.6</v>
      </c>
    </row>
    <row r="15472" spans="1:7" x14ac:dyDescent="0.25">
      <c r="A15472" s="40">
        <v>2111450</v>
      </c>
      <c r="B15472" s="40" t="s">
        <v>22640</v>
      </c>
      <c r="C15472" s="40" t="s">
        <v>132</v>
      </c>
      <c r="D15472" s="40" t="s">
        <v>118</v>
      </c>
      <c r="E15472" s="40" t="s">
        <v>1492</v>
      </c>
      <c r="F15472" s="40" t="s">
        <v>22641</v>
      </c>
      <c r="G15472" s="40">
        <v>969.25</v>
      </c>
    </row>
    <row r="15473" spans="1:7" x14ac:dyDescent="0.25">
      <c r="A15473" s="40">
        <v>2111454</v>
      </c>
      <c r="B15473" s="40" t="s">
        <v>22642</v>
      </c>
      <c r="C15473" s="40" t="s">
        <v>117</v>
      </c>
      <c r="D15473" s="40" t="s">
        <v>118</v>
      </c>
      <c r="E15473" s="40" t="s">
        <v>1492</v>
      </c>
      <c r="F15473" s="40" t="s">
        <v>22643</v>
      </c>
      <c r="G15473" s="40">
        <v>2850</v>
      </c>
    </row>
    <row r="15474" spans="1:7" x14ac:dyDescent="0.25">
      <c r="A15474" s="40">
        <v>2111455</v>
      </c>
      <c r="B15474" s="40" t="s">
        <v>22644</v>
      </c>
      <c r="C15474" s="40" t="s">
        <v>125</v>
      </c>
      <c r="D15474" s="40" t="s">
        <v>118</v>
      </c>
      <c r="E15474" s="40" t="s">
        <v>1142</v>
      </c>
      <c r="F15474" s="40" t="s">
        <v>22645</v>
      </c>
      <c r="G15474" s="40">
        <v>72.34</v>
      </c>
    </row>
    <row r="15475" spans="1:7" x14ac:dyDescent="0.25">
      <c r="A15475" s="40">
        <v>2111456</v>
      </c>
      <c r="B15475" s="40" t="s">
        <v>22646</v>
      </c>
      <c r="C15475" s="40" t="s">
        <v>125</v>
      </c>
      <c r="D15475" s="40" t="s">
        <v>118</v>
      </c>
      <c r="E15475" s="40" t="s">
        <v>1142</v>
      </c>
      <c r="F15475" s="40" t="s">
        <v>22645</v>
      </c>
      <c r="G15475" s="40">
        <v>84.15</v>
      </c>
    </row>
    <row r="15476" spans="1:7" x14ac:dyDescent="0.25">
      <c r="A15476" s="40">
        <v>2111457</v>
      </c>
      <c r="B15476" s="40" t="s">
        <v>22647</v>
      </c>
      <c r="C15476" s="40" t="s">
        <v>122</v>
      </c>
      <c r="D15476" s="40" t="s">
        <v>118</v>
      </c>
      <c r="E15476" s="40" t="s">
        <v>1134</v>
      </c>
      <c r="F15476" s="40" t="s">
        <v>123</v>
      </c>
      <c r="G15476" s="40">
        <v>0</v>
      </c>
    </row>
    <row r="15477" spans="1:7" x14ac:dyDescent="0.25">
      <c r="A15477" s="40">
        <v>2111458</v>
      </c>
      <c r="B15477" s="40" t="s">
        <v>22648</v>
      </c>
      <c r="C15477" s="40" t="s">
        <v>125</v>
      </c>
      <c r="D15477" s="40" t="s">
        <v>118</v>
      </c>
      <c r="E15477" s="40" t="s">
        <v>2116</v>
      </c>
      <c r="F15477" s="40" t="s">
        <v>22645</v>
      </c>
      <c r="G15477" s="40">
        <v>2.94</v>
      </c>
    </row>
    <row r="15478" spans="1:7" x14ac:dyDescent="0.25">
      <c r="A15478" s="40">
        <v>2111459</v>
      </c>
      <c r="B15478" s="40" t="s">
        <v>22649</v>
      </c>
      <c r="C15478" s="40" t="s">
        <v>125</v>
      </c>
      <c r="D15478" s="40" t="s">
        <v>118</v>
      </c>
      <c r="E15478" s="40" t="s">
        <v>2116</v>
      </c>
      <c r="F15478" s="40" t="s">
        <v>22645</v>
      </c>
      <c r="G15478" s="40">
        <v>4</v>
      </c>
    </row>
    <row r="15479" spans="1:7" x14ac:dyDescent="0.25">
      <c r="A15479" s="40">
        <v>2111460</v>
      </c>
      <c r="B15479" s="40" t="s">
        <v>22650</v>
      </c>
      <c r="C15479" s="40" t="s">
        <v>125</v>
      </c>
      <c r="D15479" s="40" t="s">
        <v>118</v>
      </c>
      <c r="E15479" s="40" t="s">
        <v>2116</v>
      </c>
      <c r="F15479" s="40" t="s">
        <v>22645</v>
      </c>
      <c r="G15479" s="40">
        <v>4.4800000000000004</v>
      </c>
    </row>
    <row r="15480" spans="1:7" x14ac:dyDescent="0.25">
      <c r="A15480" s="40">
        <v>2111462</v>
      </c>
      <c r="B15480" s="40" t="s">
        <v>22651</v>
      </c>
      <c r="C15480" s="40" t="s">
        <v>125</v>
      </c>
      <c r="D15480" s="40" t="s">
        <v>118</v>
      </c>
      <c r="E15480" s="40" t="s">
        <v>1325</v>
      </c>
      <c r="F15480" s="40" t="s">
        <v>22652</v>
      </c>
      <c r="G15480" s="40">
        <v>37.6</v>
      </c>
    </row>
    <row r="15481" spans="1:7" x14ac:dyDescent="0.25">
      <c r="A15481" s="40">
        <v>2111463</v>
      </c>
      <c r="B15481" s="40" t="s">
        <v>22653</v>
      </c>
      <c r="C15481" s="40" t="s">
        <v>125</v>
      </c>
      <c r="D15481" s="40" t="s">
        <v>118</v>
      </c>
      <c r="E15481" s="40" t="s">
        <v>1253</v>
      </c>
      <c r="F15481" s="40" t="s">
        <v>22654</v>
      </c>
      <c r="G15481" s="40">
        <v>368.37</v>
      </c>
    </row>
    <row r="15482" spans="1:7" x14ac:dyDescent="0.25">
      <c r="A15482" s="40">
        <v>2111464</v>
      </c>
      <c r="B15482" s="40" t="s">
        <v>22655</v>
      </c>
      <c r="C15482" s="40" t="s">
        <v>125</v>
      </c>
      <c r="D15482" s="40" t="s">
        <v>118</v>
      </c>
      <c r="E15482" s="40" t="s">
        <v>1492</v>
      </c>
      <c r="F15482" s="40" t="s">
        <v>22656</v>
      </c>
      <c r="G15482" s="40">
        <v>917.64</v>
      </c>
    </row>
    <row r="15483" spans="1:7" x14ac:dyDescent="0.25">
      <c r="A15483" s="40">
        <v>2111465</v>
      </c>
      <c r="B15483" s="40" t="s">
        <v>22657</v>
      </c>
      <c r="C15483" s="40" t="s">
        <v>122</v>
      </c>
      <c r="D15483" s="40" t="s">
        <v>118</v>
      </c>
      <c r="E15483" s="40" t="s">
        <v>166</v>
      </c>
      <c r="F15483" s="40" t="s">
        <v>167</v>
      </c>
      <c r="G15483" s="40">
        <v>0</v>
      </c>
    </row>
    <row r="15484" spans="1:7" x14ac:dyDescent="0.25">
      <c r="A15484" s="40">
        <v>2111466</v>
      </c>
      <c r="B15484" s="40" t="s">
        <v>22658</v>
      </c>
      <c r="C15484" s="40" t="s">
        <v>125</v>
      </c>
      <c r="D15484" s="40" t="s">
        <v>118</v>
      </c>
      <c r="E15484" s="40" t="s">
        <v>1370</v>
      </c>
      <c r="F15484" s="40" t="s">
        <v>22270</v>
      </c>
      <c r="G15484" s="40">
        <v>193.5</v>
      </c>
    </row>
    <row r="15485" spans="1:7" x14ac:dyDescent="0.25">
      <c r="A15485" s="40">
        <v>2111467</v>
      </c>
      <c r="B15485" s="40" t="s">
        <v>22659</v>
      </c>
      <c r="C15485" s="40" t="s">
        <v>122</v>
      </c>
      <c r="D15485" s="40" t="s">
        <v>118</v>
      </c>
      <c r="E15485" s="40" t="s">
        <v>1370</v>
      </c>
      <c r="F15485" s="40" t="s">
        <v>123</v>
      </c>
      <c r="G15485" s="40">
        <v>0</v>
      </c>
    </row>
    <row r="15486" spans="1:7" x14ac:dyDescent="0.25">
      <c r="A15486" s="40">
        <v>2111468</v>
      </c>
      <c r="B15486" s="40" t="s">
        <v>22660</v>
      </c>
      <c r="C15486" s="40" t="s">
        <v>122</v>
      </c>
      <c r="D15486" s="40" t="s">
        <v>118</v>
      </c>
      <c r="E15486" s="40" t="s">
        <v>166</v>
      </c>
      <c r="F15486" s="40" t="s">
        <v>167</v>
      </c>
      <c r="G15486" s="40">
        <v>0</v>
      </c>
    </row>
    <row r="15487" spans="1:7" x14ac:dyDescent="0.25">
      <c r="A15487" s="40">
        <v>2111469</v>
      </c>
      <c r="B15487" s="40" t="s">
        <v>22661</v>
      </c>
      <c r="C15487" s="40" t="s">
        <v>125</v>
      </c>
      <c r="D15487" s="40" t="s">
        <v>118</v>
      </c>
      <c r="E15487" s="40" t="s">
        <v>1178</v>
      </c>
      <c r="F15487" s="40" t="s">
        <v>17938</v>
      </c>
      <c r="G15487" s="40">
        <v>77.69</v>
      </c>
    </row>
    <row r="15488" spans="1:7" x14ac:dyDescent="0.25">
      <c r="A15488" s="40">
        <v>2111470</v>
      </c>
      <c r="B15488" s="40" t="s">
        <v>22662</v>
      </c>
      <c r="C15488" s="40" t="s">
        <v>122</v>
      </c>
      <c r="D15488" s="40" t="s">
        <v>118</v>
      </c>
      <c r="E15488" s="40" t="s">
        <v>166</v>
      </c>
      <c r="F15488" s="40" t="s">
        <v>167</v>
      </c>
      <c r="G15488" s="40">
        <v>0</v>
      </c>
    </row>
    <row r="15489" spans="1:7" x14ac:dyDescent="0.25">
      <c r="A15489" s="40">
        <v>2111471</v>
      </c>
      <c r="B15489" s="40" t="s">
        <v>22663</v>
      </c>
      <c r="C15489" s="40" t="s">
        <v>122</v>
      </c>
      <c r="D15489" s="40" t="s">
        <v>118</v>
      </c>
      <c r="E15489" s="40" t="s">
        <v>166</v>
      </c>
      <c r="F15489" s="40" t="s">
        <v>167</v>
      </c>
      <c r="G15489" s="40">
        <v>0</v>
      </c>
    </row>
    <row r="15490" spans="1:7" x14ac:dyDescent="0.25">
      <c r="A15490" s="40">
        <v>2111472</v>
      </c>
      <c r="B15490" s="40" t="s">
        <v>22664</v>
      </c>
      <c r="C15490" s="40" t="s">
        <v>122</v>
      </c>
      <c r="D15490" s="40" t="s">
        <v>118</v>
      </c>
      <c r="E15490" s="40" t="s">
        <v>166</v>
      </c>
      <c r="F15490" s="40" t="s">
        <v>167</v>
      </c>
      <c r="G15490" s="40">
        <v>0</v>
      </c>
    </row>
    <row r="15491" spans="1:7" x14ac:dyDescent="0.25">
      <c r="A15491" s="40">
        <v>2111473</v>
      </c>
      <c r="B15491" s="40" t="s">
        <v>22665</v>
      </c>
      <c r="C15491" s="40" t="s">
        <v>132</v>
      </c>
      <c r="D15491" s="40" t="s">
        <v>118</v>
      </c>
      <c r="E15491" s="40" t="s">
        <v>1370</v>
      </c>
      <c r="F15491" s="40" t="s">
        <v>22666</v>
      </c>
      <c r="G15491" s="40">
        <v>3440</v>
      </c>
    </row>
    <row r="15492" spans="1:7" x14ac:dyDescent="0.25">
      <c r="A15492" s="40">
        <v>2111474</v>
      </c>
      <c r="B15492" s="40" t="s">
        <v>22667</v>
      </c>
      <c r="C15492" s="40" t="s">
        <v>122</v>
      </c>
      <c r="D15492" s="40" t="s">
        <v>118</v>
      </c>
      <c r="E15492" s="40" t="s">
        <v>166</v>
      </c>
      <c r="F15492" s="40" t="s">
        <v>167</v>
      </c>
      <c r="G15492" s="40">
        <v>0</v>
      </c>
    </row>
    <row r="15493" spans="1:7" x14ac:dyDescent="0.25">
      <c r="A15493" s="40">
        <v>2111475</v>
      </c>
      <c r="B15493" s="40" t="s">
        <v>22668</v>
      </c>
      <c r="C15493" s="40" t="s">
        <v>122</v>
      </c>
      <c r="D15493" s="40" t="s">
        <v>118</v>
      </c>
      <c r="E15493" s="40" t="s">
        <v>166</v>
      </c>
      <c r="F15493" s="40" t="s">
        <v>167</v>
      </c>
      <c r="G15493" s="40">
        <v>0</v>
      </c>
    </row>
    <row r="15494" spans="1:7" x14ac:dyDescent="0.25">
      <c r="A15494" s="40">
        <v>2111476</v>
      </c>
      <c r="B15494" s="40" t="s">
        <v>22669</v>
      </c>
      <c r="C15494" s="40" t="s">
        <v>122</v>
      </c>
      <c r="D15494" s="40" t="s">
        <v>118</v>
      </c>
      <c r="E15494" s="40" t="s">
        <v>166</v>
      </c>
      <c r="F15494" s="40" t="s">
        <v>167</v>
      </c>
      <c r="G15494" s="40">
        <v>0</v>
      </c>
    </row>
    <row r="15495" spans="1:7" x14ac:dyDescent="0.25">
      <c r="A15495" s="40">
        <v>2111477</v>
      </c>
      <c r="B15495" s="40" t="s">
        <v>22670</v>
      </c>
      <c r="C15495" s="40" t="s">
        <v>122</v>
      </c>
      <c r="D15495" s="40" t="s">
        <v>118</v>
      </c>
      <c r="E15495" s="40" t="s">
        <v>166</v>
      </c>
      <c r="F15495" s="40" t="s">
        <v>167</v>
      </c>
      <c r="G15495" s="40">
        <v>0</v>
      </c>
    </row>
    <row r="15496" spans="1:7" x14ac:dyDescent="0.25">
      <c r="A15496" s="40">
        <v>2111478</v>
      </c>
      <c r="B15496" s="40" t="s">
        <v>22671</v>
      </c>
      <c r="C15496" s="40" t="s">
        <v>122</v>
      </c>
      <c r="D15496" s="40" t="s">
        <v>118</v>
      </c>
      <c r="E15496" s="40" t="s">
        <v>166</v>
      </c>
      <c r="F15496" s="40" t="s">
        <v>167</v>
      </c>
      <c r="G15496" s="40">
        <v>0</v>
      </c>
    </row>
    <row r="15497" spans="1:7" x14ac:dyDescent="0.25">
      <c r="A15497" s="40">
        <v>2111479</v>
      </c>
      <c r="B15497" s="40" t="s">
        <v>22672</v>
      </c>
      <c r="C15497" s="40" t="s">
        <v>122</v>
      </c>
      <c r="D15497" s="40" t="s">
        <v>118</v>
      </c>
      <c r="E15497" s="40" t="s">
        <v>166</v>
      </c>
      <c r="F15497" s="40" t="s">
        <v>167</v>
      </c>
      <c r="G15497" s="40">
        <v>0</v>
      </c>
    </row>
    <row r="15498" spans="1:7" x14ac:dyDescent="0.25">
      <c r="A15498" s="40">
        <v>2111480</v>
      </c>
      <c r="B15498" s="40" t="s">
        <v>22673</v>
      </c>
      <c r="C15498" s="40" t="s">
        <v>125</v>
      </c>
      <c r="D15498" s="40" t="s">
        <v>118</v>
      </c>
      <c r="E15498" s="40" t="s">
        <v>1145</v>
      </c>
      <c r="F15498" s="40" t="s">
        <v>22674</v>
      </c>
      <c r="G15498" s="40">
        <v>366.57</v>
      </c>
    </row>
    <row r="15499" spans="1:7" x14ac:dyDescent="0.25">
      <c r="A15499" s="40">
        <v>2111482</v>
      </c>
      <c r="B15499" s="40" t="s">
        <v>22675</v>
      </c>
      <c r="C15499" s="40" t="s">
        <v>122</v>
      </c>
      <c r="D15499" s="40" t="s">
        <v>118</v>
      </c>
      <c r="E15499" s="40" t="s">
        <v>166</v>
      </c>
      <c r="F15499" s="40" t="s">
        <v>4582</v>
      </c>
      <c r="G15499" s="40">
        <v>0</v>
      </c>
    </row>
    <row r="15500" spans="1:7" x14ac:dyDescent="0.25">
      <c r="A15500" s="40">
        <v>2111483</v>
      </c>
      <c r="B15500" s="40" t="s">
        <v>22676</v>
      </c>
      <c r="C15500" s="40" t="s">
        <v>122</v>
      </c>
      <c r="D15500" s="40" t="s">
        <v>118</v>
      </c>
      <c r="E15500" s="40" t="s">
        <v>166</v>
      </c>
      <c r="F15500" s="40" t="s">
        <v>4582</v>
      </c>
      <c r="G15500" s="40">
        <v>0</v>
      </c>
    </row>
    <row r="15501" spans="1:7" x14ac:dyDescent="0.25">
      <c r="A15501" s="40">
        <v>2111484</v>
      </c>
      <c r="B15501" s="40" t="s">
        <v>22677</v>
      </c>
      <c r="C15501" s="40" t="s">
        <v>132</v>
      </c>
      <c r="D15501" s="40" t="s">
        <v>118</v>
      </c>
      <c r="E15501" s="40" t="s">
        <v>1370</v>
      </c>
      <c r="F15501" s="40" t="s">
        <v>22678</v>
      </c>
      <c r="G15501" s="40">
        <v>4907.5</v>
      </c>
    </row>
    <row r="15502" spans="1:7" x14ac:dyDescent="0.25">
      <c r="A15502" s="40">
        <v>2111485</v>
      </c>
      <c r="B15502" s="40" t="s">
        <v>22679</v>
      </c>
      <c r="C15502" s="40" t="s">
        <v>125</v>
      </c>
      <c r="D15502" s="40" t="s">
        <v>118</v>
      </c>
      <c r="E15502" s="40" t="s">
        <v>3581</v>
      </c>
      <c r="F15502" s="40" t="s">
        <v>22680</v>
      </c>
      <c r="G15502" s="40">
        <v>246</v>
      </c>
    </row>
    <row r="15503" spans="1:7" x14ac:dyDescent="0.25">
      <c r="A15503" s="40">
        <v>2111486</v>
      </c>
      <c r="B15503" s="40" t="s">
        <v>22681</v>
      </c>
      <c r="C15503" s="40" t="s">
        <v>125</v>
      </c>
      <c r="D15503" s="40" t="s">
        <v>118</v>
      </c>
      <c r="E15503" s="40" t="s">
        <v>1134</v>
      </c>
      <c r="F15503" s="40" t="s">
        <v>22682</v>
      </c>
      <c r="G15503" s="40">
        <v>486.09</v>
      </c>
    </row>
    <row r="15504" spans="1:7" x14ac:dyDescent="0.25">
      <c r="A15504" s="40">
        <v>2111487</v>
      </c>
      <c r="B15504" s="40" t="s">
        <v>22683</v>
      </c>
      <c r="C15504" s="40" t="s">
        <v>122</v>
      </c>
      <c r="D15504" s="40" t="s">
        <v>118</v>
      </c>
      <c r="E15504" s="40" t="s">
        <v>166</v>
      </c>
      <c r="F15504" s="40" t="s">
        <v>167</v>
      </c>
      <c r="G15504" s="40">
        <v>0</v>
      </c>
    </row>
    <row r="15505" spans="1:7" x14ac:dyDescent="0.25">
      <c r="A15505" s="40">
        <v>2111489</v>
      </c>
      <c r="B15505" s="40" t="s">
        <v>22684</v>
      </c>
      <c r="C15505" s="40" t="s">
        <v>122</v>
      </c>
      <c r="D15505" s="40" t="s">
        <v>118</v>
      </c>
      <c r="E15505" s="40" t="s">
        <v>166</v>
      </c>
      <c r="F15505" s="40" t="s">
        <v>167</v>
      </c>
      <c r="G15505" s="40">
        <v>0</v>
      </c>
    </row>
    <row r="15506" spans="1:7" x14ac:dyDescent="0.25">
      <c r="A15506" s="40">
        <v>2111490</v>
      </c>
      <c r="B15506" s="40" t="s">
        <v>22685</v>
      </c>
      <c r="C15506" s="40" t="s">
        <v>125</v>
      </c>
      <c r="D15506" s="40" t="s">
        <v>118</v>
      </c>
      <c r="E15506" s="40" t="s">
        <v>1370</v>
      </c>
      <c r="F15506" s="40" t="s">
        <v>22686</v>
      </c>
      <c r="G15506" s="40">
        <v>694.75</v>
      </c>
    </row>
    <row r="15507" spans="1:7" x14ac:dyDescent="0.25">
      <c r="A15507" s="40">
        <v>2111491</v>
      </c>
      <c r="B15507" s="40" t="s">
        <v>22687</v>
      </c>
      <c r="C15507" s="40" t="s">
        <v>125</v>
      </c>
      <c r="D15507" s="40" t="s">
        <v>118</v>
      </c>
      <c r="E15507" s="40" t="s">
        <v>1350</v>
      </c>
      <c r="F15507" s="40" t="s">
        <v>22688</v>
      </c>
      <c r="G15507" s="40">
        <v>422</v>
      </c>
    </row>
    <row r="15508" spans="1:7" x14ac:dyDescent="0.25">
      <c r="A15508" s="40">
        <v>2111492</v>
      </c>
      <c r="B15508" s="40" t="s">
        <v>22689</v>
      </c>
      <c r="C15508" s="40" t="s">
        <v>125</v>
      </c>
      <c r="D15508" s="40" t="s">
        <v>118</v>
      </c>
      <c r="E15508" s="40" t="s">
        <v>4512</v>
      </c>
      <c r="F15508" s="40" t="s">
        <v>22688</v>
      </c>
      <c r="G15508" s="40">
        <v>72</v>
      </c>
    </row>
    <row r="15509" spans="1:7" x14ac:dyDescent="0.25">
      <c r="A15509" s="40">
        <v>2111493</v>
      </c>
      <c r="B15509" s="40" t="s">
        <v>22690</v>
      </c>
      <c r="C15509" s="40" t="s">
        <v>125</v>
      </c>
      <c r="D15509" s="40" t="s">
        <v>118</v>
      </c>
      <c r="E15509" s="40" t="s">
        <v>1168</v>
      </c>
      <c r="F15509" s="40" t="s">
        <v>22691</v>
      </c>
      <c r="G15509" s="40">
        <v>268</v>
      </c>
    </row>
    <row r="15510" spans="1:7" x14ac:dyDescent="0.25">
      <c r="A15510" s="40">
        <v>2111494</v>
      </c>
      <c r="B15510" s="40" t="s">
        <v>22692</v>
      </c>
      <c r="C15510" s="40" t="s">
        <v>117</v>
      </c>
      <c r="D15510" s="40" t="s">
        <v>118</v>
      </c>
      <c r="E15510" s="40" t="s">
        <v>1171</v>
      </c>
      <c r="F15510" s="40" t="s">
        <v>22693</v>
      </c>
      <c r="G15510" s="40">
        <v>1633</v>
      </c>
    </row>
    <row r="15511" spans="1:7" x14ac:dyDescent="0.25">
      <c r="A15511" s="40">
        <v>2111495</v>
      </c>
      <c r="B15511" s="40" t="s">
        <v>22694</v>
      </c>
      <c r="C15511" s="40" t="s">
        <v>125</v>
      </c>
      <c r="D15511" s="40" t="s">
        <v>118</v>
      </c>
      <c r="E15511" s="40" t="s">
        <v>1108</v>
      </c>
      <c r="F15511" s="40" t="s">
        <v>22691</v>
      </c>
      <c r="G15511" s="40">
        <v>10.95</v>
      </c>
    </row>
    <row r="15512" spans="1:7" x14ac:dyDescent="0.25">
      <c r="A15512" s="40">
        <v>2111496</v>
      </c>
      <c r="B15512" s="40" t="s">
        <v>22695</v>
      </c>
      <c r="C15512" s="40" t="s">
        <v>132</v>
      </c>
      <c r="D15512" s="40" t="s">
        <v>118</v>
      </c>
      <c r="E15512" s="40" t="s">
        <v>1178</v>
      </c>
      <c r="F15512" s="40" t="s">
        <v>22696</v>
      </c>
      <c r="G15512" s="40">
        <v>1</v>
      </c>
    </row>
    <row r="15513" spans="1:7" x14ac:dyDescent="0.25">
      <c r="A15513" s="40">
        <v>2111497</v>
      </c>
      <c r="B15513" s="40" t="s">
        <v>22697</v>
      </c>
      <c r="C15513" s="40" t="s">
        <v>125</v>
      </c>
      <c r="D15513" s="40" t="s">
        <v>118</v>
      </c>
      <c r="E15513" s="40" t="s">
        <v>1139</v>
      </c>
      <c r="F15513" s="40" t="s">
        <v>22686</v>
      </c>
      <c r="G15513" s="40">
        <v>42.46</v>
      </c>
    </row>
    <row r="15514" spans="1:7" x14ac:dyDescent="0.25">
      <c r="A15514" s="40">
        <v>2111498</v>
      </c>
      <c r="B15514" s="40" t="s">
        <v>22698</v>
      </c>
      <c r="C15514" s="40" t="s">
        <v>122</v>
      </c>
      <c r="D15514" s="40" t="s">
        <v>118</v>
      </c>
      <c r="E15514" s="40" t="s">
        <v>190</v>
      </c>
      <c r="F15514" s="40" t="s">
        <v>191</v>
      </c>
      <c r="G15514" s="40">
        <v>0</v>
      </c>
    </row>
    <row r="15515" spans="1:7" x14ac:dyDescent="0.25">
      <c r="A15515" s="40">
        <v>2111499</v>
      </c>
      <c r="B15515" s="40" t="s">
        <v>22699</v>
      </c>
      <c r="C15515" s="40" t="s">
        <v>122</v>
      </c>
      <c r="D15515" s="40" t="s">
        <v>118</v>
      </c>
      <c r="E15515" s="40" t="s">
        <v>190</v>
      </c>
      <c r="F15515" s="40" t="s">
        <v>191</v>
      </c>
      <c r="G15515" s="40">
        <v>0</v>
      </c>
    </row>
    <row r="15516" spans="1:7" x14ac:dyDescent="0.25">
      <c r="A15516" s="40">
        <v>2111500</v>
      </c>
      <c r="B15516" s="40" t="s">
        <v>22700</v>
      </c>
      <c r="C15516" s="40" t="s">
        <v>132</v>
      </c>
      <c r="D15516" s="40" t="s">
        <v>118</v>
      </c>
      <c r="E15516" s="40" t="s">
        <v>1370</v>
      </c>
      <c r="F15516" s="40" t="s">
        <v>22701</v>
      </c>
      <c r="G15516" s="40">
        <v>0</v>
      </c>
    </row>
    <row r="15517" spans="1:7" x14ac:dyDescent="0.25">
      <c r="A15517" s="40">
        <v>2120000</v>
      </c>
      <c r="B15517" s="40" t="s">
        <v>22702</v>
      </c>
      <c r="C15517" s="40" t="s">
        <v>122</v>
      </c>
      <c r="D15517" s="40" t="s">
        <v>118</v>
      </c>
      <c r="E15517" s="40" t="s">
        <v>190</v>
      </c>
      <c r="F15517" s="40" t="s">
        <v>191</v>
      </c>
      <c r="G15517" s="40">
        <v>0</v>
      </c>
    </row>
    <row r="15518" spans="1:7" x14ac:dyDescent="0.25">
      <c r="A15518" s="40">
        <v>2120002</v>
      </c>
      <c r="B15518" s="40" t="s">
        <v>22703</v>
      </c>
      <c r="C15518" s="40" t="s">
        <v>125</v>
      </c>
      <c r="D15518" s="40" t="s">
        <v>118</v>
      </c>
      <c r="E15518" s="40" t="s">
        <v>1195</v>
      </c>
      <c r="F15518" s="40" t="s">
        <v>22704</v>
      </c>
      <c r="G15518" s="40">
        <v>9</v>
      </c>
    </row>
    <row r="15519" spans="1:7" x14ac:dyDescent="0.25">
      <c r="A15519" s="40">
        <v>2120003</v>
      </c>
      <c r="B15519" s="40" t="s">
        <v>22705</v>
      </c>
      <c r="C15519" s="40" t="s">
        <v>125</v>
      </c>
      <c r="D15519" s="40" t="s">
        <v>118</v>
      </c>
      <c r="E15519" s="40" t="s">
        <v>1195</v>
      </c>
      <c r="F15519" s="40" t="s">
        <v>22704</v>
      </c>
      <c r="G15519" s="40">
        <v>3</v>
      </c>
    </row>
    <row r="15520" spans="1:7" x14ac:dyDescent="0.25">
      <c r="A15520" s="40">
        <v>2120004</v>
      </c>
      <c r="B15520" s="40" t="s">
        <v>22706</v>
      </c>
      <c r="C15520" s="40" t="s">
        <v>125</v>
      </c>
      <c r="D15520" s="40" t="s">
        <v>118</v>
      </c>
      <c r="E15520" s="40" t="s">
        <v>1195</v>
      </c>
      <c r="F15520" s="40" t="s">
        <v>22707</v>
      </c>
      <c r="G15520" s="40">
        <v>3</v>
      </c>
    </row>
    <row r="15521" spans="1:7" x14ac:dyDescent="0.25">
      <c r="A15521" s="40">
        <v>2120005</v>
      </c>
      <c r="B15521" s="40" t="s">
        <v>22708</v>
      </c>
      <c r="C15521" s="40" t="s">
        <v>125</v>
      </c>
      <c r="D15521" s="40" t="s">
        <v>118</v>
      </c>
      <c r="E15521" s="40" t="s">
        <v>1195</v>
      </c>
      <c r="F15521" s="40" t="s">
        <v>22709</v>
      </c>
      <c r="G15521" s="40">
        <v>1</v>
      </c>
    </row>
    <row r="15522" spans="1:7" x14ac:dyDescent="0.25">
      <c r="A15522" s="40">
        <v>2120006</v>
      </c>
      <c r="B15522" s="40" t="s">
        <v>22710</v>
      </c>
      <c r="C15522" s="40" t="s">
        <v>125</v>
      </c>
      <c r="D15522" s="40" t="s">
        <v>118</v>
      </c>
      <c r="E15522" s="40" t="s">
        <v>1195</v>
      </c>
      <c r="F15522" s="40" t="s">
        <v>22709</v>
      </c>
      <c r="G15522" s="40">
        <v>1</v>
      </c>
    </row>
    <row r="15523" spans="1:7" x14ac:dyDescent="0.25">
      <c r="A15523" s="40">
        <v>2120007</v>
      </c>
      <c r="B15523" s="40" t="s">
        <v>22711</v>
      </c>
      <c r="C15523" s="40" t="s">
        <v>125</v>
      </c>
      <c r="D15523" s="40" t="s">
        <v>118</v>
      </c>
      <c r="E15523" s="40" t="s">
        <v>1195</v>
      </c>
      <c r="F15523" s="40" t="s">
        <v>22709</v>
      </c>
      <c r="G15523" s="40">
        <v>1</v>
      </c>
    </row>
    <row r="15524" spans="1:7" x14ac:dyDescent="0.25">
      <c r="A15524" s="40">
        <v>2120008</v>
      </c>
      <c r="B15524" s="40" t="s">
        <v>22712</v>
      </c>
      <c r="C15524" s="40" t="s">
        <v>125</v>
      </c>
      <c r="D15524" s="40" t="s">
        <v>118</v>
      </c>
      <c r="E15524" s="40" t="s">
        <v>1195</v>
      </c>
      <c r="F15524" s="40" t="s">
        <v>22713</v>
      </c>
      <c r="G15524" s="40">
        <v>1</v>
      </c>
    </row>
    <row r="15525" spans="1:7" x14ac:dyDescent="0.25">
      <c r="A15525" s="40">
        <v>2120009</v>
      </c>
      <c r="B15525" s="40" t="s">
        <v>22714</v>
      </c>
      <c r="C15525" s="40" t="s">
        <v>125</v>
      </c>
      <c r="D15525" s="40" t="s">
        <v>118</v>
      </c>
      <c r="E15525" s="40" t="s">
        <v>1195</v>
      </c>
      <c r="F15525" s="40" t="s">
        <v>22713</v>
      </c>
      <c r="G15525" s="40">
        <v>620</v>
      </c>
    </row>
    <row r="15526" spans="1:7" x14ac:dyDescent="0.25">
      <c r="A15526" s="40">
        <v>2120010</v>
      </c>
      <c r="B15526" s="40" t="s">
        <v>22715</v>
      </c>
      <c r="C15526" s="40" t="s">
        <v>125</v>
      </c>
      <c r="D15526" s="40" t="s">
        <v>118</v>
      </c>
      <c r="E15526" s="40" t="s">
        <v>1195</v>
      </c>
      <c r="F15526" s="40" t="s">
        <v>22716</v>
      </c>
      <c r="G15526" s="40">
        <v>1</v>
      </c>
    </row>
    <row r="15527" spans="1:7" x14ac:dyDescent="0.25">
      <c r="A15527" s="40">
        <v>2120011</v>
      </c>
      <c r="B15527" s="40" t="s">
        <v>22717</v>
      </c>
      <c r="C15527" s="40" t="s">
        <v>125</v>
      </c>
      <c r="D15527" s="40" t="s">
        <v>118</v>
      </c>
      <c r="E15527" s="40" t="s">
        <v>1195</v>
      </c>
      <c r="F15527" s="40" t="s">
        <v>22718</v>
      </c>
      <c r="G15527" s="40">
        <v>424</v>
      </c>
    </row>
    <row r="15528" spans="1:7" x14ac:dyDescent="0.25">
      <c r="A15528" s="40">
        <v>2120012</v>
      </c>
      <c r="B15528" s="40" t="s">
        <v>22719</v>
      </c>
      <c r="C15528" s="40" t="s">
        <v>125</v>
      </c>
      <c r="D15528" s="40" t="s">
        <v>118</v>
      </c>
      <c r="E15528" s="40" t="s">
        <v>1195</v>
      </c>
      <c r="F15528" s="40" t="s">
        <v>22718</v>
      </c>
      <c r="G15528" s="40">
        <v>1</v>
      </c>
    </row>
    <row r="15529" spans="1:7" x14ac:dyDescent="0.25">
      <c r="A15529" s="40">
        <v>2120014</v>
      </c>
      <c r="B15529" s="40" t="s">
        <v>22720</v>
      </c>
      <c r="C15529" s="40" t="s">
        <v>122</v>
      </c>
      <c r="D15529" s="40" t="s">
        <v>118</v>
      </c>
      <c r="E15529" s="40" t="s">
        <v>166</v>
      </c>
      <c r="F15529" s="40" t="s">
        <v>167</v>
      </c>
      <c r="G15529" s="40">
        <v>0</v>
      </c>
    </row>
    <row r="15530" spans="1:7" x14ac:dyDescent="0.25">
      <c r="A15530" s="40">
        <v>2120015</v>
      </c>
      <c r="B15530" s="40" t="s">
        <v>22721</v>
      </c>
      <c r="C15530" s="40" t="s">
        <v>125</v>
      </c>
      <c r="D15530" s="40" t="s">
        <v>118</v>
      </c>
      <c r="E15530" s="40" t="s">
        <v>1195</v>
      </c>
      <c r="F15530" s="40" t="s">
        <v>22722</v>
      </c>
      <c r="G15530" s="40">
        <v>1</v>
      </c>
    </row>
    <row r="15531" spans="1:7" x14ac:dyDescent="0.25">
      <c r="A15531" s="40">
        <v>2120016</v>
      </c>
      <c r="B15531" s="40" t="s">
        <v>22723</v>
      </c>
      <c r="C15531" s="40" t="s">
        <v>125</v>
      </c>
      <c r="D15531" s="40" t="s">
        <v>118</v>
      </c>
      <c r="E15531" s="40" t="s">
        <v>1195</v>
      </c>
      <c r="F15531" s="40" t="s">
        <v>22722</v>
      </c>
      <c r="G15531" s="40">
        <v>1</v>
      </c>
    </row>
    <row r="15532" spans="1:7" x14ac:dyDescent="0.25">
      <c r="A15532" s="40">
        <v>2120017</v>
      </c>
      <c r="B15532" s="40" t="s">
        <v>22724</v>
      </c>
      <c r="C15532" s="40" t="s">
        <v>122</v>
      </c>
      <c r="D15532" s="40" t="s">
        <v>118</v>
      </c>
      <c r="E15532" s="40" t="s">
        <v>166</v>
      </c>
      <c r="F15532" s="40" t="s">
        <v>167</v>
      </c>
      <c r="G15532" s="40">
        <v>0</v>
      </c>
    </row>
    <row r="15533" spans="1:7" x14ac:dyDescent="0.25">
      <c r="A15533" s="40">
        <v>2120018</v>
      </c>
      <c r="B15533" s="40" t="s">
        <v>22725</v>
      </c>
      <c r="C15533" s="40" t="s">
        <v>122</v>
      </c>
      <c r="D15533" s="40" t="s">
        <v>118</v>
      </c>
      <c r="E15533" s="40" t="s">
        <v>166</v>
      </c>
      <c r="F15533" s="40" t="s">
        <v>167</v>
      </c>
      <c r="G15533" s="40">
        <v>0</v>
      </c>
    </row>
    <row r="15534" spans="1:7" x14ac:dyDescent="0.25">
      <c r="A15534" s="40">
        <v>2120019</v>
      </c>
      <c r="B15534" s="40" t="s">
        <v>22726</v>
      </c>
      <c r="C15534" s="40" t="s">
        <v>122</v>
      </c>
      <c r="D15534" s="40" t="s">
        <v>118</v>
      </c>
      <c r="E15534" s="40" t="s">
        <v>166</v>
      </c>
      <c r="F15534" s="40" t="s">
        <v>167</v>
      </c>
      <c r="G15534" s="40">
        <v>0</v>
      </c>
    </row>
    <row r="15535" spans="1:7" x14ac:dyDescent="0.25">
      <c r="A15535" s="40">
        <v>2120020</v>
      </c>
      <c r="B15535" s="40" t="s">
        <v>22727</v>
      </c>
      <c r="C15535" s="40" t="s">
        <v>125</v>
      </c>
      <c r="D15535" s="40" t="s">
        <v>118</v>
      </c>
      <c r="E15535" s="40" t="s">
        <v>1134</v>
      </c>
      <c r="F15535" s="40" t="s">
        <v>22728</v>
      </c>
      <c r="G15535" s="40">
        <v>265.75</v>
      </c>
    </row>
    <row r="15536" spans="1:7" x14ac:dyDescent="0.25">
      <c r="A15536" s="40">
        <v>2120021</v>
      </c>
      <c r="B15536" s="40" t="s">
        <v>22729</v>
      </c>
      <c r="C15536" s="40" t="s">
        <v>122</v>
      </c>
      <c r="D15536" s="40" t="s">
        <v>118</v>
      </c>
      <c r="E15536" s="40" t="s">
        <v>166</v>
      </c>
      <c r="F15536" s="40" t="s">
        <v>167</v>
      </c>
      <c r="G15536" s="40">
        <v>0</v>
      </c>
    </row>
    <row r="15537" spans="1:7" x14ac:dyDescent="0.25">
      <c r="A15537" s="40">
        <v>2120022</v>
      </c>
      <c r="B15537" s="40" t="s">
        <v>22730</v>
      </c>
      <c r="C15537" s="40" t="s">
        <v>122</v>
      </c>
      <c r="D15537" s="40" t="s">
        <v>118</v>
      </c>
      <c r="E15537" s="40" t="s">
        <v>166</v>
      </c>
      <c r="F15537" s="40" t="s">
        <v>167</v>
      </c>
      <c r="G15537" s="40">
        <v>0</v>
      </c>
    </row>
    <row r="15538" spans="1:7" x14ac:dyDescent="0.25">
      <c r="A15538" s="40">
        <v>2120023</v>
      </c>
      <c r="B15538" s="40" t="s">
        <v>22731</v>
      </c>
      <c r="C15538" s="40" t="s">
        <v>122</v>
      </c>
      <c r="D15538" s="40" t="s">
        <v>118</v>
      </c>
      <c r="E15538" s="40" t="s">
        <v>166</v>
      </c>
      <c r="F15538" s="40" t="s">
        <v>167</v>
      </c>
      <c r="G15538" s="40">
        <v>0</v>
      </c>
    </row>
    <row r="15539" spans="1:7" x14ac:dyDescent="0.25">
      <c r="A15539" s="40">
        <v>2120024</v>
      </c>
      <c r="B15539" s="40" t="s">
        <v>22732</v>
      </c>
      <c r="C15539" s="40" t="s">
        <v>122</v>
      </c>
      <c r="D15539" s="40" t="s">
        <v>118</v>
      </c>
      <c r="E15539" s="40" t="s">
        <v>166</v>
      </c>
      <c r="F15539" s="40" t="s">
        <v>167</v>
      </c>
      <c r="G15539" s="40">
        <v>0</v>
      </c>
    </row>
    <row r="15540" spans="1:7" x14ac:dyDescent="0.25">
      <c r="A15540" s="40">
        <v>2120025</v>
      </c>
      <c r="B15540" s="40" t="s">
        <v>22733</v>
      </c>
      <c r="C15540" s="40" t="s">
        <v>122</v>
      </c>
      <c r="D15540" s="40" t="s">
        <v>118</v>
      </c>
      <c r="E15540" s="40" t="s">
        <v>166</v>
      </c>
      <c r="F15540" s="40" t="s">
        <v>167</v>
      </c>
      <c r="G15540" s="40">
        <v>0</v>
      </c>
    </row>
    <row r="15541" spans="1:7" x14ac:dyDescent="0.25">
      <c r="A15541" s="40">
        <v>2120027</v>
      </c>
      <c r="B15541" s="40" t="s">
        <v>22734</v>
      </c>
      <c r="C15541" s="40" t="s">
        <v>122</v>
      </c>
      <c r="D15541" s="40" t="s">
        <v>118</v>
      </c>
      <c r="E15541" s="40" t="s">
        <v>166</v>
      </c>
      <c r="F15541" s="40" t="s">
        <v>167</v>
      </c>
      <c r="G15541" s="40">
        <v>0</v>
      </c>
    </row>
    <row r="15542" spans="1:7" x14ac:dyDescent="0.25">
      <c r="A15542" s="40">
        <v>2120028</v>
      </c>
      <c r="B15542" s="40" t="s">
        <v>22735</v>
      </c>
      <c r="C15542" s="40" t="s">
        <v>122</v>
      </c>
      <c r="D15542" s="40" t="s">
        <v>118</v>
      </c>
      <c r="E15542" s="40" t="s">
        <v>166</v>
      </c>
      <c r="F15542" s="40" t="s">
        <v>167</v>
      </c>
      <c r="G15542" s="40">
        <v>0</v>
      </c>
    </row>
    <row r="15543" spans="1:7" x14ac:dyDescent="0.25">
      <c r="A15543" s="40">
        <v>2120029</v>
      </c>
      <c r="B15543" s="40" t="s">
        <v>22736</v>
      </c>
      <c r="C15543" s="40" t="s">
        <v>122</v>
      </c>
      <c r="D15543" s="40" t="s">
        <v>118</v>
      </c>
      <c r="E15543" s="40" t="s">
        <v>166</v>
      </c>
      <c r="F15543" s="40" t="s">
        <v>167</v>
      </c>
      <c r="G15543" s="40">
        <v>0</v>
      </c>
    </row>
    <row r="15544" spans="1:7" x14ac:dyDescent="0.25">
      <c r="A15544" s="40">
        <v>2120030</v>
      </c>
      <c r="B15544" s="40" t="s">
        <v>22737</v>
      </c>
      <c r="C15544" s="40" t="s">
        <v>122</v>
      </c>
      <c r="D15544" s="40" t="s">
        <v>118</v>
      </c>
      <c r="E15544" s="40" t="s">
        <v>166</v>
      </c>
      <c r="F15544" s="40" t="s">
        <v>167</v>
      </c>
      <c r="G15544" s="40">
        <v>0</v>
      </c>
    </row>
    <row r="15545" spans="1:7" x14ac:dyDescent="0.25">
      <c r="A15545" s="40">
        <v>2120031</v>
      </c>
      <c r="B15545" s="40" t="s">
        <v>22738</v>
      </c>
      <c r="C15545" s="40" t="s">
        <v>122</v>
      </c>
      <c r="D15545" s="40" t="s">
        <v>118</v>
      </c>
      <c r="E15545" s="40" t="s">
        <v>166</v>
      </c>
      <c r="F15545" s="40" t="s">
        <v>167</v>
      </c>
      <c r="G15545" s="40">
        <v>0</v>
      </c>
    </row>
    <row r="15546" spans="1:7" x14ac:dyDescent="0.25">
      <c r="A15546" s="40">
        <v>2120032</v>
      </c>
      <c r="B15546" s="40" t="s">
        <v>22739</v>
      </c>
      <c r="C15546" s="40" t="s">
        <v>122</v>
      </c>
      <c r="D15546" s="40" t="s">
        <v>118</v>
      </c>
      <c r="E15546" s="40" t="s">
        <v>166</v>
      </c>
      <c r="F15546" s="40" t="s">
        <v>167</v>
      </c>
      <c r="G15546" s="40">
        <v>0</v>
      </c>
    </row>
    <row r="15547" spans="1:7" x14ac:dyDescent="0.25">
      <c r="A15547" s="40">
        <v>2120033</v>
      </c>
      <c r="B15547" s="40" t="s">
        <v>22740</v>
      </c>
      <c r="C15547" s="40" t="s">
        <v>122</v>
      </c>
      <c r="D15547" s="40" t="s">
        <v>118</v>
      </c>
      <c r="E15547" s="40" t="s">
        <v>166</v>
      </c>
      <c r="F15547" s="40" t="s">
        <v>167</v>
      </c>
      <c r="G15547" s="40">
        <v>0</v>
      </c>
    </row>
    <row r="15548" spans="1:7" x14ac:dyDescent="0.25">
      <c r="A15548" s="40">
        <v>2120035</v>
      </c>
      <c r="B15548" s="40" t="s">
        <v>22741</v>
      </c>
      <c r="C15548" s="40" t="s">
        <v>122</v>
      </c>
      <c r="D15548" s="40" t="s">
        <v>118</v>
      </c>
      <c r="E15548" s="40" t="s">
        <v>166</v>
      </c>
      <c r="F15548" s="40" t="s">
        <v>167</v>
      </c>
      <c r="G15548" s="40">
        <v>0</v>
      </c>
    </row>
    <row r="15549" spans="1:7" x14ac:dyDescent="0.25">
      <c r="A15549" s="40">
        <v>2120036</v>
      </c>
      <c r="B15549" s="40" t="s">
        <v>22742</v>
      </c>
      <c r="C15549" s="40" t="s">
        <v>122</v>
      </c>
      <c r="D15549" s="40" t="s">
        <v>118</v>
      </c>
      <c r="E15549" s="40" t="s">
        <v>166</v>
      </c>
      <c r="F15549" s="40" t="s">
        <v>167</v>
      </c>
      <c r="G15549" s="40">
        <v>0</v>
      </c>
    </row>
    <row r="15550" spans="1:7" x14ac:dyDescent="0.25">
      <c r="A15550" s="40">
        <v>2120037</v>
      </c>
      <c r="B15550" s="40" t="s">
        <v>22743</v>
      </c>
      <c r="C15550" s="40" t="s">
        <v>122</v>
      </c>
      <c r="D15550" s="40" t="s">
        <v>118</v>
      </c>
      <c r="E15550" s="40" t="s">
        <v>166</v>
      </c>
      <c r="F15550" s="40" t="s">
        <v>167</v>
      </c>
      <c r="G15550" s="40">
        <v>0</v>
      </c>
    </row>
    <row r="15551" spans="1:7" x14ac:dyDescent="0.25">
      <c r="A15551" s="40">
        <v>2120038</v>
      </c>
      <c r="B15551" s="40" t="s">
        <v>22744</v>
      </c>
      <c r="C15551" s="40" t="s">
        <v>122</v>
      </c>
      <c r="D15551" s="40" t="s">
        <v>118</v>
      </c>
      <c r="E15551" s="40" t="s">
        <v>166</v>
      </c>
      <c r="F15551" s="40" t="s">
        <v>167</v>
      </c>
      <c r="G15551" s="40">
        <v>0</v>
      </c>
    </row>
    <row r="15552" spans="1:7" x14ac:dyDescent="0.25">
      <c r="A15552" s="40">
        <v>2120039</v>
      </c>
      <c r="B15552" s="40" t="s">
        <v>22745</v>
      </c>
      <c r="C15552" s="40" t="s">
        <v>122</v>
      </c>
      <c r="D15552" s="40" t="s">
        <v>118</v>
      </c>
      <c r="E15552" s="40" t="s">
        <v>166</v>
      </c>
      <c r="F15552" s="40" t="s">
        <v>167</v>
      </c>
      <c r="G15552" s="40">
        <v>0</v>
      </c>
    </row>
    <row r="15553" spans="1:7" x14ac:dyDescent="0.25">
      <c r="A15553" s="40">
        <v>2120040</v>
      </c>
      <c r="B15553" s="40" t="s">
        <v>22746</v>
      </c>
      <c r="C15553" s="40" t="s">
        <v>122</v>
      </c>
      <c r="D15553" s="40" t="s">
        <v>118</v>
      </c>
      <c r="E15553" s="40" t="s">
        <v>166</v>
      </c>
      <c r="F15553" s="40" t="s">
        <v>167</v>
      </c>
      <c r="G15553" s="40">
        <v>0</v>
      </c>
    </row>
    <row r="15554" spans="1:7" x14ac:dyDescent="0.25">
      <c r="A15554" s="40">
        <v>2120041</v>
      </c>
      <c r="B15554" s="40" t="s">
        <v>22747</v>
      </c>
      <c r="C15554" s="40" t="s">
        <v>122</v>
      </c>
      <c r="D15554" s="40" t="s">
        <v>118</v>
      </c>
      <c r="E15554" s="40" t="s">
        <v>166</v>
      </c>
      <c r="F15554" s="40" t="s">
        <v>167</v>
      </c>
      <c r="G15554" s="40">
        <v>0</v>
      </c>
    </row>
    <row r="15555" spans="1:7" x14ac:dyDescent="0.25">
      <c r="A15555" s="40">
        <v>2120042</v>
      </c>
      <c r="B15555" s="40" t="s">
        <v>22748</v>
      </c>
      <c r="C15555" s="40" t="s">
        <v>122</v>
      </c>
      <c r="D15555" s="40" t="s">
        <v>118</v>
      </c>
      <c r="E15555" s="40" t="s">
        <v>166</v>
      </c>
      <c r="F15555" s="40" t="s">
        <v>167</v>
      </c>
      <c r="G15555" s="40">
        <v>0</v>
      </c>
    </row>
    <row r="15556" spans="1:7" x14ac:dyDescent="0.25">
      <c r="A15556" s="40">
        <v>2120043</v>
      </c>
      <c r="B15556" s="40" t="s">
        <v>22749</v>
      </c>
      <c r="C15556" s="40" t="s">
        <v>122</v>
      </c>
      <c r="D15556" s="40" t="s">
        <v>118</v>
      </c>
      <c r="E15556" s="40" t="s">
        <v>166</v>
      </c>
      <c r="F15556" s="40" t="s">
        <v>4582</v>
      </c>
      <c r="G15556" s="40">
        <v>0</v>
      </c>
    </row>
    <row r="15557" spans="1:7" x14ac:dyDescent="0.25">
      <c r="A15557" s="40">
        <v>2120044</v>
      </c>
      <c r="B15557" s="40" t="s">
        <v>22750</v>
      </c>
      <c r="C15557" s="40" t="s">
        <v>122</v>
      </c>
      <c r="D15557" s="40" t="s">
        <v>118</v>
      </c>
      <c r="E15557" s="40" t="s">
        <v>166</v>
      </c>
      <c r="F15557" s="40" t="s">
        <v>4582</v>
      </c>
      <c r="G15557" s="40">
        <v>0</v>
      </c>
    </row>
    <row r="15558" spans="1:7" x14ac:dyDescent="0.25">
      <c r="A15558" s="40">
        <v>2120045</v>
      </c>
      <c r="B15558" s="40" t="s">
        <v>22751</v>
      </c>
      <c r="C15558" s="40" t="s">
        <v>122</v>
      </c>
      <c r="D15558" s="40" t="s">
        <v>118</v>
      </c>
      <c r="E15558" s="40" t="s">
        <v>166</v>
      </c>
      <c r="F15558" s="40" t="s">
        <v>4582</v>
      </c>
      <c r="G15558" s="40">
        <v>0</v>
      </c>
    </row>
    <row r="15559" spans="1:7" x14ac:dyDescent="0.25">
      <c r="A15559" s="40">
        <v>2120046</v>
      </c>
      <c r="B15559" s="40" t="s">
        <v>22752</v>
      </c>
      <c r="C15559" s="40" t="s">
        <v>125</v>
      </c>
      <c r="D15559" s="40" t="s">
        <v>118</v>
      </c>
      <c r="E15559" s="40" t="s">
        <v>17306</v>
      </c>
      <c r="F15559" s="40" t="s">
        <v>22753</v>
      </c>
      <c r="G15559" s="40">
        <v>170</v>
      </c>
    </row>
    <row r="15560" spans="1:7" x14ac:dyDescent="0.25">
      <c r="A15560" s="40">
        <v>2120047</v>
      </c>
      <c r="B15560" s="40" t="s">
        <v>22754</v>
      </c>
      <c r="C15560" s="40" t="s">
        <v>125</v>
      </c>
      <c r="D15560" s="40" t="s">
        <v>118</v>
      </c>
      <c r="E15560" s="40" t="s">
        <v>1178</v>
      </c>
      <c r="F15560" s="40" t="s">
        <v>22753</v>
      </c>
      <c r="G15560" s="40">
        <v>54</v>
      </c>
    </row>
    <row r="15561" spans="1:7" x14ac:dyDescent="0.25">
      <c r="A15561" s="40">
        <v>2120048</v>
      </c>
      <c r="B15561" s="40" t="s">
        <v>22755</v>
      </c>
      <c r="C15561" s="40" t="s">
        <v>125</v>
      </c>
      <c r="D15561" s="40" t="s">
        <v>118</v>
      </c>
      <c r="E15561" s="40" t="s">
        <v>3956</v>
      </c>
      <c r="F15561" s="40" t="s">
        <v>22756</v>
      </c>
      <c r="G15561" s="40">
        <v>444</v>
      </c>
    </row>
    <row r="15562" spans="1:7" x14ac:dyDescent="0.25">
      <c r="A15562" s="40">
        <v>2120049</v>
      </c>
      <c r="B15562" s="40" t="s">
        <v>22757</v>
      </c>
      <c r="C15562" s="40" t="s">
        <v>122</v>
      </c>
      <c r="D15562" s="40" t="s">
        <v>118</v>
      </c>
      <c r="E15562" s="40" t="s">
        <v>166</v>
      </c>
      <c r="F15562" s="40" t="s">
        <v>167</v>
      </c>
      <c r="G15562" s="40">
        <v>0</v>
      </c>
    </row>
    <row r="15563" spans="1:7" x14ac:dyDescent="0.25">
      <c r="A15563" s="40">
        <v>2120050</v>
      </c>
      <c r="B15563" s="40" t="s">
        <v>22758</v>
      </c>
      <c r="C15563" s="40" t="s">
        <v>122</v>
      </c>
      <c r="D15563" s="40" t="s">
        <v>118</v>
      </c>
      <c r="E15563" s="40" t="s">
        <v>166</v>
      </c>
      <c r="F15563" s="40" t="s">
        <v>167</v>
      </c>
      <c r="G15563" s="40">
        <v>0</v>
      </c>
    </row>
    <row r="15564" spans="1:7" x14ac:dyDescent="0.25">
      <c r="A15564" s="40">
        <v>2120051</v>
      </c>
      <c r="B15564" s="40" t="s">
        <v>22759</v>
      </c>
      <c r="C15564" s="40" t="s">
        <v>122</v>
      </c>
      <c r="D15564" s="40" t="s">
        <v>118</v>
      </c>
      <c r="E15564" s="40" t="s">
        <v>166</v>
      </c>
      <c r="F15564" s="40" t="s">
        <v>167</v>
      </c>
      <c r="G15564" s="40">
        <v>0</v>
      </c>
    </row>
    <row r="15565" spans="1:7" x14ac:dyDescent="0.25">
      <c r="A15565" s="40">
        <v>2120052</v>
      </c>
      <c r="B15565" s="40" t="s">
        <v>22760</v>
      </c>
      <c r="C15565" s="40" t="s">
        <v>122</v>
      </c>
      <c r="D15565" s="40" t="s">
        <v>118</v>
      </c>
      <c r="E15565" s="40" t="s">
        <v>166</v>
      </c>
      <c r="F15565" s="40" t="s">
        <v>167</v>
      </c>
      <c r="G15565" s="40">
        <v>0</v>
      </c>
    </row>
    <row r="15566" spans="1:7" x14ac:dyDescent="0.25">
      <c r="A15566" s="40">
        <v>2120053</v>
      </c>
      <c r="B15566" s="40" t="s">
        <v>22761</v>
      </c>
      <c r="C15566" s="40" t="s">
        <v>122</v>
      </c>
      <c r="D15566" s="40" t="s">
        <v>118</v>
      </c>
      <c r="E15566" s="40" t="s">
        <v>166</v>
      </c>
      <c r="F15566" s="40" t="s">
        <v>167</v>
      </c>
      <c r="G15566" s="40">
        <v>0</v>
      </c>
    </row>
    <row r="15567" spans="1:7" x14ac:dyDescent="0.25">
      <c r="A15567" s="40">
        <v>2120055</v>
      </c>
      <c r="B15567" s="40" t="s">
        <v>22762</v>
      </c>
      <c r="C15567" s="40" t="s">
        <v>122</v>
      </c>
      <c r="D15567" s="40" t="s">
        <v>118</v>
      </c>
      <c r="E15567" s="40" t="s">
        <v>166</v>
      </c>
      <c r="F15567" s="40" t="s">
        <v>167</v>
      </c>
      <c r="G15567" s="40">
        <v>0</v>
      </c>
    </row>
    <row r="15568" spans="1:7" x14ac:dyDescent="0.25">
      <c r="A15568" s="40">
        <v>2120056</v>
      </c>
      <c r="B15568" s="40" t="s">
        <v>22763</v>
      </c>
      <c r="C15568" s="40" t="s">
        <v>122</v>
      </c>
      <c r="D15568" s="40" t="s">
        <v>118</v>
      </c>
      <c r="E15568" s="40" t="s">
        <v>166</v>
      </c>
      <c r="F15568" s="40" t="s">
        <v>167</v>
      </c>
      <c r="G15568" s="40">
        <v>0</v>
      </c>
    </row>
    <row r="15569" spans="1:7" x14ac:dyDescent="0.25">
      <c r="A15569" s="40">
        <v>2120057</v>
      </c>
      <c r="B15569" s="40" t="s">
        <v>22764</v>
      </c>
      <c r="C15569" s="40" t="s">
        <v>122</v>
      </c>
      <c r="D15569" s="40" t="s">
        <v>118</v>
      </c>
      <c r="E15569" s="40" t="s">
        <v>166</v>
      </c>
      <c r="F15569" s="40" t="s">
        <v>167</v>
      </c>
      <c r="G15569" s="40">
        <v>0</v>
      </c>
    </row>
    <row r="15570" spans="1:7" x14ac:dyDescent="0.25">
      <c r="A15570" s="40">
        <v>2120058</v>
      </c>
      <c r="B15570" s="40" t="s">
        <v>22764</v>
      </c>
      <c r="C15570" s="40" t="s">
        <v>122</v>
      </c>
      <c r="D15570" s="40" t="s">
        <v>118</v>
      </c>
      <c r="E15570" s="40" t="s">
        <v>166</v>
      </c>
      <c r="F15570" s="40" t="s">
        <v>167</v>
      </c>
      <c r="G15570" s="40">
        <v>0</v>
      </c>
    </row>
    <row r="15571" spans="1:7" x14ac:dyDescent="0.25">
      <c r="A15571" s="40">
        <v>2120059</v>
      </c>
      <c r="B15571" s="40" t="s">
        <v>22765</v>
      </c>
      <c r="C15571" s="40" t="s">
        <v>122</v>
      </c>
      <c r="D15571" s="40" t="s">
        <v>118</v>
      </c>
      <c r="E15571" s="40" t="s">
        <v>166</v>
      </c>
      <c r="F15571" s="40" t="s">
        <v>167</v>
      </c>
      <c r="G15571" s="40">
        <v>0</v>
      </c>
    </row>
    <row r="15572" spans="1:7" x14ac:dyDescent="0.25">
      <c r="A15572" s="40">
        <v>2120060</v>
      </c>
      <c r="B15572" s="40" t="s">
        <v>22766</v>
      </c>
      <c r="C15572" s="40" t="s">
        <v>122</v>
      </c>
      <c r="D15572" s="40" t="s">
        <v>118</v>
      </c>
      <c r="E15572" s="40" t="s">
        <v>166</v>
      </c>
      <c r="F15572" s="40" t="s">
        <v>167</v>
      </c>
      <c r="G15572" s="40">
        <v>0</v>
      </c>
    </row>
    <row r="15573" spans="1:7" x14ac:dyDescent="0.25">
      <c r="A15573" s="40">
        <v>2120061</v>
      </c>
      <c r="B15573" s="40" t="s">
        <v>22767</v>
      </c>
      <c r="C15573" s="40" t="s">
        <v>122</v>
      </c>
      <c r="D15573" s="40" t="s">
        <v>118</v>
      </c>
      <c r="E15573" s="40" t="s">
        <v>166</v>
      </c>
      <c r="F15573" s="40" t="s">
        <v>167</v>
      </c>
      <c r="G15573" s="40">
        <v>0</v>
      </c>
    </row>
    <row r="15574" spans="1:7" x14ac:dyDescent="0.25">
      <c r="A15574" s="40">
        <v>2120062</v>
      </c>
      <c r="B15574" s="40" t="s">
        <v>22768</v>
      </c>
      <c r="C15574" s="40" t="s">
        <v>122</v>
      </c>
      <c r="D15574" s="40" t="s">
        <v>118</v>
      </c>
      <c r="E15574" s="40" t="s">
        <v>190</v>
      </c>
      <c r="F15574" s="40" t="s">
        <v>191</v>
      </c>
      <c r="G15574" s="40">
        <v>0</v>
      </c>
    </row>
    <row r="15575" spans="1:7" x14ac:dyDescent="0.25">
      <c r="A15575" s="40">
        <v>2120063</v>
      </c>
      <c r="B15575" s="40" t="s">
        <v>17314</v>
      </c>
      <c r="C15575" s="40" t="s">
        <v>122</v>
      </c>
      <c r="D15575" s="40" t="s">
        <v>118</v>
      </c>
      <c r="E15575" s="40" t="s">
        <v>190</v>
      </c>
      <c r="F15575" s="40" t="s">
        <v>191</v>
      </c>
      <c r="G15575" s="40">
        <v>0</v>
      </c>
    </row>
    <row r="15576" spans="1:7" x14ac:dyDescent="0.25">
      <c r="A15576" s="40">
        <v>2120064</v>
      </c>
      <c r="B15576" s="40" t="s">
        <v>22769</v>
      </c>
      <c r="C15576" s="40" t="s">
        <v>122</v>
      </c>
      <c r="D15576" s="40" t="s">
        <v>118</v>
      </c>
      <c r="E15576" s="40" t="s">
        <v>1134</v>
      </c>
      <c r="F15576" s="40" t="s">
        <v>123</v>
      </c>
      <c r="G15576" s="40">
        <v>0</v>
      </c>
    </row>
    <row r="15577" spans="1:7" x14ac:dyDescent="0.25">
      <c r="A15577" s="40">
        <v>2120065</v>
      </c>
      <c r="B15577" s="40" t="s">
        <v>22770</v>
      </c>
      <c r="C15577" s="40" t="s">
        <v>125</v>
      </c>
      <c r="D15577" s="40" t="s">
        <v>118</v>
      </c>
      <c r="E15577" s="40" t="s">
        <v>1171</v>
      </c>
      <c r="F15577" s="40" t="s">
        <v>22771</v>
      </c>
      <c r="G15577" s="40">
        <v>1</v>
      </c>
    </row>
    <row r="15578" spans="1:7" x14ac:dyDescent="0.25">
      <c r="A15578" s="40">
        <v>2120066</v>
      </c>
      <c r="B15578" s="40" t="s">
        <v>22772</v>
      </c>
      <c r="C15578" s="40" t="s">
        <v>125</v>
      </c>
      <c r="D15578" s="40" t="s">
        <v>118</v>
      </c>
      <c r="E15578" s="40" t="s">
        <v>1266</v>
      </c>
      <c r="F15578" s="40" t="s">
        <v>22771</v>
      </c>
      <c r="G15578" s="40">
        <v>1</v>
      </c>
    </row>
    <row r="15579" spans="1:7" x14ac:dyDescent="0.25">
      <c r="A15579" s="40">
        <v>2120067</v>
      </c>
      <c r="B15579" s="40" t="s">
        <v>22773</v>
      </c>
      <c r="C15579" s="40" t="s">
        <v>125</v>
      </c>
      <c r="D15579" s="40" t="s">
        <v>118</v>
      </c>
      <c r="E15579" s="40" t="s">
        <v>1134</v>
      </c>
      <c r="F15579" s="40" t="s">
        <v>22774</v>
      </c>
      <c r="G15579" s="40">
        <v>1</v>
      </c>
    </row>
    <row r="15580" spans="1:7" x14ac:dyDescent="0.25">
      <c r="A15580" s="40">
        <v>2120068</v>
      </c>
      <c r="B15580" s="40" t="s">
        <v>22773</v>
      </c>
      <c r="C15580" s="40" t="s">
        <v>125</v>
      </c>
      <c r="D15580" s="40" t="s">
        <v>118</v>
      </c>
      <c r="E15580" s="40" t="s">
        <v>1134</v>
      </c>
      <c r="F15580" s="40" t="s">
        <v>22774</v>
      </c>
      <c r="G15580" s="40">
        <v>1</v>
      </c>
    </row>
    <row r="15581" spans="1:7" x14ac:dyDescent="0.25">
      <c r="A15581" s="40">
        <v>2120069</v>
      </c>
      <c r="B15581" s="40" t="s">
        <v>22775</v>
      </c>
      <c r="C15581" s="40" t="s">
        <v>125</v>
      </c>
      <c r="D15581" s="40" t="s">
        <v>118</v>
      </c>
      <c r="E15581" s="40" t="s">
        <v>1178</v>
      </c>
      <c r="F15581" s="40" t="s">
        <v>22774</v>
      </c>
      <c r="G15581" s="40">
        <v>1</v>
      </c>
    </row>
    <row r="15582" spans="1:7" x14ac:dyDescent="0.25">
      <c r="A15582" s="40">
        <v>2120070</v>
      </c>
      <c r="B15582" s="40" t="s">
        <v>22776</v>
      </c>
      <c r="C15582" s="40" t="s">
        <v>125</v>
      </c>
      <c r="D15582" s="40" t="s">
        <v>118</v>
      </c>
      <c r="E15582" s="40" t="s">
        <v>1178</v>
      </c>
      <c r="F15582" s="40" t="s">
        <v>22774</v>
      </c>
      <c r="G15582" s="40">
        <v>1</v>
      </c>
    </row>
    <row r="15583" spans="1:7" x14ac:dyDescent="0.25">
      <c r="A15583" s="40">
        <v>2120071</v>
      </c>
      <c r="B15583" s="40" t="s">
        <v>22777</v>
      </c>
      <c r="C15583" s="40" t="s">
        <v>125</v>
      </c>
      <c r="D15583" s="40" t="s">
        <v>118</v>
      </c>
      <c r="E15583" s="40" t="s">
        <v>1178</v>
      </c>
      <c r="F15583" s="40" t="s">
        <v>22778</v>
      </c>
      <c r="G15583" s="40">
        <v>1</v>
      </c>
    </row>
    <row r="15584" spans="1:7" x14ac:dyDescent="0.25">
      <c r="A15584" s="40">
        <v>2120072</v>
      </c>
      <c r="B15584" s="40" t="s">
        <v>22779</v>
      </c>
      <c r="C15584" s="40" t="s">
        <v>125</v>
      </c>
      <c r="D15584" s="40" t="s">
        <v>118</v>
      </c>
      <c r="E15584" s="40" t="s">
        <v>1178</v>
      </c>
      <c r="F15584" s="40" t="s">
        <v>22778</v>
      </c>
      <c r="G15584" s="40">
        <v>1</v>
      </c>
    </row>
    <row r="15585" spans="1:7" x14ac:dyDescent="0.25">
      <c r="A15585" s="40">
        <v>2120073</v>
      </c>
      <c r="B15585" s="40" t="s">
        <v>22780</v>
      </c>
      <c r="C15585" s="40" t="s">
        <v>125</v>
      </c>
      <c r="D15585" s="40" t="s">
        <v>118</v>
      </c>
      <c r="E15585" s="40" t="s">
        <v>1209</v>
      </c>
      <c r="F15585" s="40" t="s">
        <v>22778</v>
      </c>
      <c r="G15585" s="40">
        <v>426</v>
      </c>
    </row>
    <row r="15586" spans="1:7" x14ac:dyDescent="0.25">
      <c r="A15586" s="40">
        <v>2120074</v>
      </c>
      <c r="B15586" s="40" t="s">
        <v>22781</v>
      </c>
      <c r="C15586" s="40" t="s">
        <v>125</v>
      </c>
      <c r="D15586" s="40" t="s">
        <v>118</v>
      </c>
      <c r="E15586" s="40" t="s">
        <v>1178</v>
      </c>
      <c r="F15586" s="40" t="s">
        <v>22782</v>
      </c>
      <c r="G15586" s="40">
        <v>2</v>
      </c>
    </row>
    <row r="15587" spans="1:7" x14ac:dyDescent="0.25">
      <c r="A15587" s="40">
        <v>2120075</v>
      </c>
      <c r="B15587" s="40" t="s">
        <v>22783</v>
      </c>
      <c r="C15587" s="40" t="s">
        <v>125</v>
      </c>
      <c r="D15587" s="40" t="s">
        <v>118</v>
      </c>
      <c r="E15587" s="40" t="s">
        <v>1178</v>
      </c>
      <c r="F15587" s="40" t="s">
        <v>22784</v>
      </c>
      <c r="G15587" s="40">
        <v>84.5</v>
      </c>
    </row>
    <row r="15588" spans="1:7" x14ac:dyDescent="0.25">
      <c r="A15588" s="40">
        <v>2120076</v>
      </c>
      <c r="B15588" s="40" t="s">
        <v>22785</v>
      </c>
      <c r="C15588" s="40" t="s">
        <v>125</v>
      </c>
      <c r="D15588" s="40" t="s">
        <v>118</v>
      </c>
      <c r="E15588" s="40" t="s">
        <v>1178</v>
      </c>
      <c r="F15588" s="40" t="s">
        <v>22786</v>
      </c>
      <c r="G15588" s="40">
        <v>575</v>
      </c>
    </row>
    <row r="15589" spans="1:7" x14ac:dyDescent="0.25">
      <c r="A15589" s="40">
        <v>2120077</v>
      </c>
      <c r="B15589" s="40" t="s">
        <v>22787</v>
      </c>
      <c r="C15589" s="40" t="s">
        <v>125</v>
      </c>
      <c r="D15589" s="40" t="s">
        <v>118</v>
      </c>
      <c r="E15589" s="40" t="s">
        <v>1134</v>
      </c>
      <c r="F15589" s="40" t="s">
        <v>22788</v>
      </c>
      <c r="G15589" s="40">
        <v>68</v>
      </c>
    </row>
    <row r="15590" spans="1:7" x14ac:dyDescent="0.25">
      <c r="A15590" s="40">
        <v>2120078</v>
      </c>
      <c r="B15590" s="40" t="s">
        <v>22789</v>
      </c>
      <c r="C15590" s="40" t="s">
        <v>125</v>
      </c>
      <c r="D15590" s="40" t="s">
        <v>118</v>
      </c>
      <c r="E15590" s="40" t="s">
        <v>1134</v>
      </c>
      <c r="F15590" s="40" t="s">
        <v>22788</v>
      </c>
      <c r="G15590" s="40">
        <v>298</v>
      </c>
    </row>
    <row r="15591" spans="1:7" x14ac:dyDescent="0.25">
      <c r="A15591" s="40">
        <v>2120079</v>
      </c>
      <c r="B15591" s="40" t="s">
        <v>22790</v>
      </c>
      <c r="C15591" s="40" t="s">
        <v>125</v>
      </c>
      <c r="D15591" s="40" t="s">
        <v>118</v>
      </c>
      <c r="E15591" s="40" t="s">
        <v>1195</v>
      </c>
      <c r="F15591" s="40" t="s">
        <v>22791</v>
      </c>
      <c r="G15591" s="40">
        <v>1</v>
      </c>
    </row>
    <row r="15592" spans="1:7" x14ac:dyDescent="0.25">
      <c r="A15592" s="40">
        <v>2120080</v>
      </c>
      <c r="B15592" s="40" t="s">
        <v>22792</v>
      </c>
      <c r="C15592" s="40" t="s">
        <v>125</v>
      </c>
      <c r="D15592" s="40" t="s">
        <v>118</v>
      </c>
      <c r="E15592" s="40" t="s">
        <v>1195</v>
      </c>
      <c r="F15592" s="40" t="s">
        <v>22791</v>
      </c>
      <c r="G15592" s="40">
        <v>3</v>
      </c>
    </row>
    <row r="15593" spans="1:7" x14ac:dyDescent="0.25">
      <c r="A15593" s="40">
        <v>2120081</v>
      </c>
      <c r="B15593" s="40" t="s">
        <v>22793</v>
      </c>
      <c r="C15593" s="40" t="s">
        <v>125</v>
      </c>
      <c r="D15593" s="40" t="s">
        <v>118</v>
      </c>
      <c r="E15593" s="40" t="s">
        <v>1195</v>
      </c>
      <c r="F15593" s="40" t="s">
        <v>22791</v>
      </c>
      <c r="G15593" s="40">
        <v>3</v>
      </c>
    </row>
    <row r="15594" spans="1:7" x14ac:dyDescent="0.25">
      <c r="A15594" s="40">
        <v>2120082</v>
      </c>
      <c r="B15594" s="40" t="s">
        <v>22794</v>
      </c>
      <c r="C15594" s="40" t="s">
        <v>125</v>
      </c>
      <c r="D15594" s="40" t="s">
        <v>118</v>
      </c>
      <c r="E15594" s="40" t="s">
        <v>1195</v>
      </c>
      <c r="F15594" s="40" t="s">
        <v>22791</v>
      </c>
      <c r="G15594" s="40">
        <v>3</v>
      </c>
    </row>
    <row r="15595" spans="1:7" x14ac:dyDescent="0.25">
      <c r="A15595" s="40">
        <v>2120083</v>
      </c>
      <c r="B15595" s="40" t="s">
        <v>22795</v>
      </c>
      <c r="C15595" s="40" t="s">
        <v>125</v>
      </c>
      <c r="D15595" s="40" t="s">
        <v>118</v>
      </c>
      <c r="E15595" s="40" t="s">
        <v>1195</v>
      </c>
      <c r="F15595" s="40" t="s">
        <v>22791</v>
      </c>
      <c r="G15595" s="40">
        <v>12</v>
      </c>
    </row>
    <row r="15596" spans="1:7" x14ac:dyDescent="0.25">
      <c r="A15596" s="40">
        <v>2120084</v>
      </c>
      <c r="B15596" s="40" t="s">
        <v>22796</v>
      </c>
      <c r="C15596" s="40" t="s">
        <v>125</v>
      </c>
      <c r="D15596" s="40" t="s">
        <v>118</v>
      </c>
      <c r="E15596" s="40" t="s">
        <v>1195</v>
      </c>
      <c r="F15596" s="40" t="s">
        <v>22797</v>
      </c>
      <c r="G15596" s="40">
        <v>5</v>
      </c>
    </row>
    <row r="15597" spans="1:7" x14ac:dyDescent="0.25">
      <c r="A15597" s="40">
        <v>2120085</v>
      </c>
      <c r="B15597" s="40" t="s">
        <v>22798</v>
      </c>
      <c r="C15597" s="40" t="s">
        <v>125</v>
      </c>
      <c r="D15597" s="40" t="s">
        <v>118</v>
      </c>
      <c r="E15597" s="40" t="s">
        <v>1195</v>
      </c>
      <c r="F15597" s="40" t="s">
        <v>22797</v>
      </c>
      <c r="G15597" s="40">
        <v>87</v>
      </c>
    </row>
    <row r="15598" spans="1:7" x14ac:dyDescent="0.25">
      <c r="A15598" s="40">
        <v>2120086</v>
      </c>
      <c r="B15598" s="40" t="s">
        <v>22799</v>
      </c>
      <c r="C15598" s="40" t="s">
        <v>125</v>
      </c>
      <c r="D15598" s="40" t="s">
        <v>118</v>
      </c>
      <c r="E15598" s="40" t="s">
        <v>1195</v>
      </c>
      <c r="F15598" s="40" t="s">
        <v>22797</v>
      </c>
      <c r="G15598" s="40">
        <v>1</v>
      </c>
    </row>
    <row r="15599" spans="1:7" x14ac:dyDescent="0.25">
      <c r="A15599" s="40">
        <v>2120087</v>
      </c>
      <c r="B15599" s="40" t="s">
        <v>22800</v>
      </c>
      <c r="C15599" s="40" t="s">
        <v>125</v>
      </c>
      <c r="D15599" s="40" t="s">
        <v>118</v>
      </c>
      <c r="E15599" s="40" t="s">
        <v>1195</v>
      </c>
      <c r="F15599" s="40" t="s">
        <v>22797</v>
      </c>
      <c r="G15599" s="40">
        <v>3</v>
      </c>
    </row>
    <row r="15600" spans="1:7" x14ac:dyDescent="0.25">
      <c r="A15600" s="40">
        <v>2120088</v>
      </c>
      <c r="B15600" s="40" t="s">
        <v>22801</v>
      </c>
      <c r="C15600" s="40" t="s">
        <v>125</v>
      </c>
      <c r="D15600" s="40" t="s">
        <v>118</v>
      </c>
      <c r="E15600" s="40" t="s">
        <v>1195</v>
      </c>
      <c r="F15600" s="40" t="s">
        <v>22797</v>
      </c>
      <c r="G15600" s="40">
        <v>1</v>
      </c>
    </row>
    <row r="15601" spans="1:7" x14ac:dyDescent="0.25">
      <c r="A15601" s="40">
        <v>2120089</v>
      </c>
      <c r="B15601" s="40" t="s">
        <v>22802</v>
      </c>
      <c r="C15601" s="40" t="s">
        <v>125</v>
      </c>
      <c r="D15601" s="40" t="s">
        <v>118</v>
      </c>
      <c r="E15601" s="40" t="s">
        <v>1195</v>
      </c>
      <c r="F15601" s="40" t="s">
        <v>22797</v>
      </c>
      <c r="G15601" s="40">
        <v>24</v>
      </c>
    </row>
    <row r="15602" spans="1:7" x14ac:dyDescent="0.25">
      <c r="A15602" s="40">
        <v>2120090</v>
      </c>
      <c r="B15602" s="40" t="s">
        <v>22803</v>
      </c>
      <c r="C15602" s="40" t="s">
        <v>125</v>
      </c>
      <c r="D15602" s="40" t="s">
        <v>118</v>
      </c>
      <c r="E15602" s="40" t="s">
        <v>14322</v>
      </c>
      <c r="F15602" s="40" t="s">
        <v>22804</v>
      </c>
      <c r="G15602" s="40">
        <v>1032</v>
      </c>
    </row>
    <row r="15603" spans="1:7" x14ac:dyDescent="0.25">
      <c r="A15603" s="40">
        <v>2120091</v>
      </c>
      <c r="B15603" s="40" t="s">
        <v>22805</v>
      </c>
      <c r="C15603" s="40" t="s">
        <v>125</v>
      </c>
      <c r="D15603" s="40" t="s">
        <v>118</v>
      </c>
      <c r="E15603" s="40" t="s">
        <v>11869</v>
      </c>
      <c r="F15603" s="40" t="s">
        <v>22806</v>
      </c>
      <c r="G15603" s="40">
        <v>2094</v>
      </c>
    </row>
    <row r="15604" spans="1:7" x14ac:dyDescent="0.25">
      <c r="A15604" s="40">
        <v>2120092</v>
      </c>
      <c r="B15604" s="40" t="s">
        <v>22807</v>
      </c>
      <c r="C15604" s="40" t="s">
        <v>125</v>
      </c>
      <c r="D15604" s="40" t="s">
        <v>118</v>
      </c>
      <c r="E15604" s="40" t="s">
        <v>11869</v>
      </c>
      <c r="F15604" s="40" t="s">
        <v>22808</v>
      </c>
      <c r="G15604" s="40">
        <v>5400</v>
      </c>
    </row>
    <row r="15605" spans="1:7" x14ac:dyDescent="0.25">
      <c r="A15605" s="40">
        <v>2120093</v>
      </c>
      <c r="B15605" s="40" t="s">
        <v>22809</v>
      </c>
      <c r="C15605" s="40" t="s">
        <v>125</v>
      </c>
      <c r="D15605" s="40" t="s">
        <v>118</v>
      </c>
      <c r="E15605" s="40" t="s">
        <v>2113</v>
      </c>
      <c r="F15605" s="40" t="s">
        <v>22810</v>
      </c>
      <c r="G15605" s="40">
        <v>876</v>
      </c>
    </row>
    <row r="15606" spans="1:7" x14ac:dyDescent="0.25">
      <c r="A15606" s="40">
        <v>2120094</v>
      </c>
      <c r="B15606" s="40" t="s">
        <v>22811</v>
      </c>
      <c r="C15606" s="40" t="s">
        <v>125</v>
      </c>
      <c r="D15606" s="40" t="s">
        <v>118</v>
      </c>
      <c r="E15606" s="40" t="s">
        <v>3511</v>
      </c>
      <c r="F15606" s="40" t="s">
        <v>22812</v>
      </c>
      <c r="G15606" s="40">
        <v>3195</v>
      </c>
    </row>
    <row r="15607" spans="1:7" x14ac:dyDescent="0.25">
      <c r="A15607" s="40">
        <v>2120095</v>
      </c>
      <c r="B15607" s="40" t="s">
        <v>22813</v>
      </c>
      <c r="C15607" s="40" t="s">
        <v>125</v>
      </c>
      <c r="D15607" s="40" t="s">
        <v>118</v>
      </c>
      <c r="E15607" s="40" t="s">
        <v>22814</v>
      </c>
      <c r="F15607" s="40" t="s">
        <v>22815</v>
      </c>
      <c r="G15607" s="40">
        <v>600</v>
      </c>
    </row>
    <row r="15608" spans="1:7" x14ac:dyDescent="0.25">
      <c r="A15608" s="40">
        <v>2120096</v>
      </c>
      <c r="B15608" s="40" t="s">
        <v>22816</v>
      </c>
      <c r="C15608" s="40" t="s">
        <v>125</v>
      </c>
      <c r="D15608" s="40" t="s">
        <v>118</v>
      </c>
      <c r="E15608" s="40" t="s">
        <v>1086</v>
      </c>
      <c r="F15608" s="40" t="s">
        <v>22817</v>
      </c>
      <c r="G15608" s="40">
        <v>1530</v>
      </c>
    </row>
    <row r="15609" spans="1:7" x14ac:dyDescent="0.25">
      <c r="A15609" s="40">
        <v>2120097</v>
      </c>
      <c r="B15609" s="40" t="s">
        <v>22818</v>
      </c>
      <c r="C15609" s="40" t="s">
        <v>125</v>
      </c>
      <c r="D15609" s="40" t="s">
        <v>118</v>
      </c>
      <c r="E15609" s="40" t="s">
        <v>1186</v>
      </c>
      <c r="F15609" s="40" t="s">
        <v>22819</v>
      </c>
      <c r="G15609" s="40">
        <v>19</v>
      </c>
    </row>
    <row r="15610" spans="1:7" x14ac:dyDescent="0.25">
      <c r="A15610" s="40">
        <v>2120098</v>
      </c>
      <c r="B15610" s="40" t="s">
        <v>22820</v>
      </c>
      <c r="C15610" s="40" t="s">
        <v>125</v>
      </c>
      <c r="D15610" s="40" t="s">
        <v>118</v>
      </c>
      <c r="E15610" s="40" t="s">
        <v>1186</v>
      </c>
      <c r="F15610" s="40" t="s">
        <v>22819</v>
      </c>
      <c r="G15610" s="40">
        <v>142.56</v>
      </c>
    </row>
    <row r="15611" spans="1:7" x14ac:dyDescent="0.25">
      <c r="A15611" s="40">
        <v>2120100</v>
      </c>
      <c r="B15611" s="40" t="s">
        <v>22821</v>
      </c>
      <c r="C15611" s="40" t="s">
        <v>125</v>
      </c>
      <c r="D15611" s="40" t="s">
        <v>118</v>
      </c>
      <c r="E15611" s="40" t="s">
        <v>11869</v>
      </c>
      <c r="F15611" s="40" t="s">
        <v>22822</v>
      </c>
      <c r="G15611" s="40">
        <v>2094</v>
      </c>
    </row>
    <row r="15612" spans="1:7" x14ac:dyDescent="0.25">
      <c r="A15612" s="40">
        <v>2120101</v>
      </c>
      <c r="B15612" s="40" t="s">
        <v>22823</v>
      </c>
      <c r="C15612" s="40" t="s">
        <v>125</v>
      </c>
      <c r="D15612" s="40" t="s">
        <v>118</v>
      </c>
      <c r="E15612" s="40" t="s">
        <v>11869</v>
      </c>
      <c r="F15612" s="40" t="s">
        <v>22824</v>
      </c>
      <c r="G15612" s="40">
        <v>2200</v>
      </c>
    </row>
    <row r="15613" spans="1:7" x14ac:dyDescent="0.25">
      <c r="A15613" s="40">
        <v>2120104</v>
      </c>
      <c r="B15613" s="40" t="s">
        <v>22825</v>
      </c>
      <c r="C15613" s="40" t="s">
        <v>125</v>
      </c>
      <c r="D15613" s="40" t="s">
        <v>118</v>
      </c>
      <c r="E15613" s="40" t="s">
        <v>2975</v>
      </c>
      <c r="F15613" s="40" t="s">
        <v>22826</v>
      </c>
      <c r="G15613" s="40">
        <v>150</v>
      </c>
    </row>
    <row r="15614" spans="1:7" x14ac:dyDescent="0.25">
      <c r="A15614" s="40">
        <v>2120105</v>
      </c>
      <c r="B15614" s="40" t="s">
        <v>22816</v>
      </c>
      <c r="C15614" s="40" t="s">
        <v>125</v>
      </c>
      <c r="D15614" s="40" t="s">
        <v>118</v>
      </c>
      <c r="E15614" s="40" t="s">
        <v>1086</v>
      </c>
      <c r="F15614" s="40" t="s">
        <v>22827</v>
      </c>
      <c r="G15614" s="40">
        <v>1530</v>
      </c>
    </row>
    <row r="15615" spans="1:7" x14ac:dyDescent="0.25">
      <c r="A15615" s="40">
        <v>2120106</v>
      </c>
      <c r="B15615" s="40" t="s">
        <v>22828</v>
      </c>
      <c r="C15615" s="40" t="s">
        <v>125</v>
      </c>
      <c r="D15615" s="40" t="s">
        <v>118</v>
      </c>
      <c r="E15615" s="40" t="s">
        <v>1186</v>
      </c>
      <c r="F15615" s="40" t="s">
        <v>22829</v>
      </c>
      <c r="G15615" s="40">
        <v>6525</v>
      </c>
    </row>
    <row r="15616" spans="1:7" x14ac:dyDescent="0.25">
      <c r="A15616" s="40">
        <v>2120107</v>
      </c>
      <c r="B15616" s="40" t="s">
        <v>22830</v>
      </c>
      <c r="C15616" s="40" t="s">
        <v>117</v>
      </c>
      <c r="D15616" s="40" t="s">
        <v>118</v>
      </c>
      <c r="E15616" s="40" t="s">
        <v>1186</v>
      </c>
      <c r="F15616" s="40" t="s">
        <v>22831</v>
      </c>
      <c r="G15616" s="40">
        <v>8040</v>
      </c>
    </row>
    <row r="15617" spans="1:7" x14ac:dyDescent="0.25">
      <c r="A15617" s="40">
        <v>2120108</v>
      </c>
      <c r="B15617" s="40" t="s">
        <v>22832</v>
      </c>
      <c r="C15617" s="40" t="s">
        <v>125</v>
      </c>
      <c r="D15617" s="40" t="s">
        <v>118</v>
      </c>
      <c r="E15617" s="40" t="s">
        <v>1142</v>
      </c>
      <c r="F15617" s="40" t="s">
        <v>22833</v>
      </c>
      <c r="G15617" s="40">
        <v>234</v>
      </c>
    </row>
    <row r="15618" spans="1:7" x14ac:dyDescent="0.25">
      <c r="A15618" s="40">
        <v>2120109</v>
      </c>
      <c r="B15618" s="40" t="s">
        <v>22834</v>
      </c>
      <c r="C15618" s="40" t="s">
        <v>125</v>
      </c>
      <c r="D15618" s="40" t="s">
        <v>118</v>
      </c>
      <c r="E15618" s="40" t="s">
        <v>1186</v>
      </c>
      <c r="F15618" s="40" t="s">
        <v>22835</v>
      </c>
      <c r="G15618" s="40">
        <v>340</v>
      </c>
    </row>
    <row r="15619" spans="1:7" x14ac:dyDescent="0.25">
      <c r="A15619" s="40">
        <v>2120110</v>
      </c>
      <c r="B15619" s="40" t="s">
        <v>22836</v>
      </c>
      <c r="C15619" s="40" t="s">
        <v>125</v>
      </c>
      <c r="D15619" s="40" t="s">
        <v>118</v>
      </c>
      <c r="E15619" s="40" t="s">
        <v>1253</v>
      </c>
      <c r="F15619" s="40" t="s">
        <v>1511</v>
      </c>
      <c r="G15619" s="40">
        <v>36.090000000000003</v>
      </c>
    </row>
    <row r="15620" spans="1:7" x14ac:dyDescent="0.25">
      <c r="A15620" s="40">
        <v>2120111</v>
      </c>
      <c r="B15620" s="40" t="s">
        <v>22837</v>
      </c>
      <c r="C15620" s="40" t="s">
        <v>122</v>
      </c>
      <c r="D15620" s="40" t="s">
        <v>118</v>
      </c>
      <c r="E15620" s="40" t="s">
        <v>166</v>
      </c>
      <c r="F15620" s="40" t="s">
        <v>4582</v>
      </c>
      <c r="G15620" s="40">
        <v>0</v>
      </c>
    </row>
    <row r="15621" spans="1:7" x14ac:dyDescent="0.25">
      <c r="A15621" s="40">
        <v>2120112</v>
      </c>
      <c r="B15621" s="40" t="s">
        <v>22838</v>
      </c>
      <c r="C15621" s="40" t="s">
        <v>125</v>
      </c>
      <c r="D15621" s="40" t="s">
        <v>118</v>
      </c>
      <c r="E15621" s="40" t="s">
        <v>1240</v>
      </c>
      <c r="F15621" s="40" t="s">
        <v>1285</v>
      </c>
      <c r="G15621" s="40">
        <v>11.67</v>
      </c>
    </row>
    <row r="15622" spans="1:7" x14ac:dyDescent="0.25">
      <c r="A15622" s="40">
        <v>2120114</v>
      </c>
      <c r="B15622" s="40" t="s">
        <v>22839</v>
      </c>
      <c r="C15622" s="40" t="s">
        <v>125</v>
      </c>
      <c r="D15622" s="40" t="s">
        <v>118</v>
      </c>
      <c r="E15622" s="40" t="s">
        <v>18453</v>
      </c>
      <c r="F15622" s="40" t="s">
        <v>1182</v>
      </c>
      <c r="G15622" s="40">
        <v>500.54</v>
      </c>
    </row>
    <row r="15623" spans="1:7" x14ac:dyDescent="0.25">
      <c r="A15623" s="40">
        <v>2120115</v>
      </c>
      <c r="B15623" s="40" t="s">
        <v>17373</v>
      </c>
      <c r="C15623" s="40" t="s">
        <v>125</v>
      </c>
      <c r="D15623" s="40" t="s">
        <v>118</v>
      </c>
      <c r="E15623" s="40" t="s">
        <v>1195</v>
      </c>
      <c r="F15623" s="40" t="s">
        <v>22840</v>
      </c>
      <c r="G15623" s="40">
        <v>341.5</v>
      </c>
    </row>
    <row r="15624" spans="1:7" x14ac:dyDescent="0.25">
      <c r="A15624" s="40">
        <v>2120116</v>
      </c>
      <c r="B15624" s="40" t="s">
        <v>22841</v>
      </c>
      <c r="C15624" s="40" t="s">
        <v>125</v>
      </c>
      <c r="D15624" s="40" t="s">
        <v>118</v>
      </c>
      <c r="E15624" s="40" t="s">
        <v>1203</v>
      </c>
      <c r="F15624" s="40" t="s">
        <v>22842</v>
      </c>
      <c r="G15624" s="40">
        <v>208.14</v>
      </c>
    </row>
    <row r="15625" spans="1:7" x14ac:dyDescent="0.25">
      <c r="A15625" s="40">
        <v>2120117</v>
      </c>
      <c r="B15625" s="40" t="s">
        <v>22843</v>
      </c>
      <c r="C15625" s="40" t="s">
        <v>125</v>
      </c>
      <c r="D15625" s="40" t="s">
        <v>118</v>
      </c>
      <c r="E15625" s="40" t="s">
        <v>1142</v>
      </c>
      <c r="F15625" s="40" t="s">
        <v>22844</v>
      </c>
      <c r="G15625" s="40">
        <v>13.26</v>
      </c>
    </row>
    <row r="15626" spans="1:7" x14ac:dyDescent="0.25">
      <c r="A15626" s="40">
        <v>2120118</v>
      </c>
      <c r="B15626" s="40" t="s">
        <v>22845</v>
      </c>
      <c r="C15626" s="40" t="s">
        <v>125</v>
      </c>
      <c r="D15626" s="40" t="s">
        <v>118</v>
      </c>
      <c r="E15626" s="40" t="s">
        <v>1142</v>
      </c>
      <c r="F15626" s="40" t="s">
        <v>22844</v>
      </c>
      <c r="G15626" s="40">
        <v>19.8</v>
      </c>
    </row>
    <row r="15627" spans="1:7" x14ac:dyDescent="0.25">
      <c r="A15627" s="40">
        <v>2120120</v>
      </c>
      <c r="B15627" s="40" t="s">
        <v>22846</v>
      </c>
      <c r="C15627" s="40" t="s">
        <v>125</v>
      </c>
      <c r="D15627" s="40" t="s">
        <v>118</v>
      </c>
      <c r="E15627" s="40" t="s">
        <v>1134</v>
      </c>
      <c r="F15627" s="40" t="s">
        <v>22847</v>
      </c>
      <c r="G15627" s="40">
        <v>81</v>
      </c>
    </row>
    <row r="15628" spans="1:7" x14ac:dyDescent="0.25">
      <c r="A15628" s="40">
        <v>2120121</v>
      </c>
      <c r="B15628" s="40" t="s">
        <v>22848</v>
      </c>
      <c r="C15628" s="40" t="s">
        <v>122</v>
      </c>
      <c r="D15628" s="40" t="s">
        <v>118</v>
      </c>
      <c r="E15628" s="40" t="s">
        <v>190</v>
      </c>
      <c r="F15628" s="40" t="s">
        <v>191</v>
      </c>
      <c r="G15628" s="40">
        <v>0</v>
      </c>
    </row>
    <row r="15629" spans="1:7" x14ac:dyDescent="0.25">
      <c r="A15629" s="40">
        <v>2120122</v>
      </c>
      <c r="B15629" s="40" t="s">
        <v>17894</v>
      </c>
      <c r="C15629" s="40" t="s">
        <v>122</v>
      </c>
      <c r="D15629" s="40" t="s">
        <v>118</v>
      </c>
      <c r="E15629" s="40" t="s">
        <v>190</v>
      </c>
      <c r="F15629" s="40" t="s">
        <v>191</v>
      </c>
      <c r="G15629" s="40">
        <v>0</v>
      </c>
    </row>
    <row r="15630" spans="1:7" x14ac:dyDescent="0.25">
      <c r="A15630" s="40">
        <v>2120123</v>
      </c>
      <c r="B15630" s="40" t="s">
        <v>22849</v>
      </c>
      <c r="C15630" s="40" t="s">
        <v>122</v>
      </c>
      <c r="D15630" s="40" t="s">
        <v>118</v>
      </c>
      <c r="E15630" s="40" t="s">
        <v>166</v>
      </c>
      <c r="F15630" s="40" t="s">
        <v>167</v>
      </c>
      <c r="G15630" s="40">
        <v>0</v>
      </c>
    </row>
    <row r="15631" spans="1:7" x14ac:dyDescent="0.25">
      <c r="A15631" s="40">
        <v>2120124</v>
      </c>
      <c r="B15631" s="40" t="s">
        <v>22850</v>
      </c>
      <c r="C15631" s="40" t="s">
        <v>122</v>
      </c>
      <c r="D15631" s="40" t="s">
        <v>118</v>
      </c>
      <c r="E15631" s="40" t="s">
        <v>166</v>
      </c>
      <c r="F15631" s="40" t="s">
        <v>167</v>
      </c>
      <c r="G15631" s="40">
        <v>0</v>
      </c>
    </row>
    <row r="15632" spans="1:7" x14ac:dyDescent="0.25">
      <c r="A15632" s="40">
        <v>2120125</v>
      </c>
      <c r="B15632" s="40" t="s">
        <v>22851</v>
      </c>
      <c r="C15632" s="40" t="s">
        <v>122</v>
      </c>
      <c r="D15632" s="40" t="s">
        <v>118</v>
      </c>
      <c r="E15632" s="40" t="s">
        <v>166</v>
      </c>
      <c r="F15632" s="40" t="s">
        <v>167</v>
      </c>
      <c r="G15632" s="40">
        <v>0</v>
      </c>
    </row>
    <row r="15633" spans="1:7" x14ac:dyDescent="0.25">
      <c r="A15633" s="40">
        <v>2120126</v>
      </c>
      <c r="B15633" s="40" t="s">
        <v>22852</v>
      </c>
      <c r="C15633" s="40" t="s">
        <v>125</v>
      </c>
      <c r="D15633" s="40" t="s">
        <v>118</v>
      </c>
      <c r="E15633" s="40" t="s">
        <v>1186</v>
      </c>
      <c r="F15633" s="40" t="s">
        <v>22853</v>
      </c>
      <c r="G15633" s="40">
        <v>22.88</v>
      </c>
    </row>
    <row r="15634" spans="1:7" x14ac:dyDescent="0.25">
      <c r="A15634" s="40">
        <v>2120129</v>
      </c>
      <c r="B15634" s="40" t="s">
        <v>22854</v>
      </c>
      <c r="C15634" s="40" t="s">
        <v>125</v>
      </c>
      <c r="D15634" s="40" t="s">
        <v>118</v>
      </c>
      <c r="E15634" s="40" t="s">
        <v>1186</v>
      </c>
      <c r="F15634" s="40" t="s">
        <v>10937</v>
      </c>
      <c r="G15634" s="40">
        <v>6.95</v>
      </c>
    </row>
    <row r="15635" spans="1:7" x14ac:dyDescent="0.25">
      <c r="A15635" s="40">
        <v>2120130</v>
      </c>
      <c r="B15635" s="40" t="s">
        <v>22855</v>
      </c>
      <c r="C15635" s="40" t="s">
        <v>122</v>
      </c>
      <c r="D15635" s="40" t="s">
        <v>118</v>
      </c>
      <c r="E15635" s="40" t="s">
        <v>166</v>
      </c>
      <c r="F15635" s="40" t="s">
        <v>4582</v>
      </c>
      <c r="G15635" s="40">
        <v>0</v>
      </c>
    </row>
    <row r="15636" spans="1:7" x14ac:dyDescent="0.25">
      <c r="A15636" s="40">
        <v>2120131</v>
      </c>
      <c r="B15636" s="40" t="s">
        <v>22856</v>
      </c>
      <c r="C15636" s="40" t="s">
        <v>125</v>
      </c>
      <c r="D15636" s="40" t="s">
        <v>118</v>
      </c>
      <c r="E15636" s="40" t="s">
        <v>1186</v>
      </c>
      <c r="F15636" s="40" t="s">
        <v>22857</v>
      </c>
      <c r="G15636" s="40">
        <v>2.7</v>
      </c>
    </row>
    <row r="15637" spans="1:7" x14ac:dyDescent="0.25">
      <c r="A15637" s="40">
        <v>2120133</v>
      </c>
      <c r="B15637" s="40" t="s">
        <v>22858</v>
      </c>
      <c r="C15637" s="40" t="s">
        <v>122</v>
      </c>
      <c r="D15637" s="40" t="s">
        <v>118</v>
      </c>
      <c r="E15637" s="40" t="s">
        <v>166</v>
      </c>
      <c r="F15637" s="40" t="s">
        <v>167</v>
      </c>
      <c r="G15637" s="40">
        <v>0</v>
      </c>
    </row>
    <row r="15638" spans="1:7" x14ac:dyDescent="0.25">
      <c r="A15638" s="40">
        <v>2120134</v>
      </c>
      <c r="B15638" s="40" t="s">
        <v>22859</v>
      </c>
      <c r="C15638" s="40" t="s">
        <v>125</v>
      </c>
      <c r="D15638" s="40" t="s">
        <v>118</v>
      </c>
      <c r="E15638" s="40" t="s">
        <v>1186</v>
      </c>
      <c r="F15638" s="40" t="s">
        <v>22857</v>
      </c>
      <c r="G15638" s="40">
        <v>26.76</v>
      </c>
    </row>
    <row r="15639" spans="1:7" x14ac:dyDescent="0.25">
      <c r="A15639" s="40">
        <v>2120135</v>
      </c>
      <c r="B15639" s="40" t="s">
        <v>22860</v>
      </c>
      <c r="C15639" s="40" t="s">
        <v>122</v>
      </c>
      <c r="D15639" s="40" t="s">
        <v>118</v>
      </c>
      <c r="E15639" s="40" t="s">
        <v>166</v>
      </c>
      <c r="F15639" s="40" t="s">
        <v>167</v>
      </c>
      <c r="G15639" s="40">
        <v>0</v>
      </c>
    </row>
    <row r="15640" spans="1:7" x14ac:dyDescent="0.25">
      <c r="A15640" s="40">
        <v>2120138</v>
      </c>
      <c r="B15640" s="40" t="s">
        <v>22861</v>
      </c>
      <c r="C15640" s="40" t="s">
        <v>122</v>
      </c>
      <c r="D15640" s="40" t="s">
        <v>118</v>
      </c>
      <c r="E15640" s="40" t="s">
        <v>166</v>
      </c>
      <c r="F15640" s="40" t="s">
        <v>4582</v>
      </c>
      <c r="G15640" s="40">
        <v>0</v>
      </c>
    </row>
    <row r="15641" spans="1:7" x14ac:dyDescent="0.25">
      <c r="A15641" s="40">
        <v>2120139</v>
      </c>
      <c r="B15641" s="40" t="s">
        <v>22862</v>
      </c>
      <c r="C15641" s="40" t="s">
        <v>125</v>
      </c>
      <c r="D15641" s="40" t="s">
        <v>118</v>
      </c>
      <c r="E15641" s="40" t="s">
        <v>1186</v>
      </c>
      <c r="F15641" s="40" t="s">
        <v>22857</v>
      </c>
      <c r="G15641" s="40">
        <v>66.34</v>
      </c>
    </row>
    <row r="15642" spans="1:7" x14ac:dyDescent="0.25">
      <c r="A15642" s="40">
        <v>2120140</v>
      </c>
      <c r="B15642" s="40" t="s">
        <v>22863</v>
      </c>
      <c r="C15642" s="40" t="s">
        <v>125</v>
      </c>
      <c r="D15642" s="40" t="s">
        <v>118</v>
      </c>
      <c r="E15642" s="40" t="s">
        <v>1145</v>
      </c>
      <c r="F15642" s="40" t="s">
        <v>22857</v>
      </c>
      <c r="G15642" s="40">
        <v>15.34</v>
      </c>
    </row>
    <row r="15643" spans="1:7" x14ac:dyDescent="0.25">
      <c r="A15643" s="40">
        <v>2120141</v>
      </c>
      <c r="B15643" s="40" t="s">
        <v>22864</v>
      </c>
      <c r="C15643" s="40" t="s">
        <v>125</v>
      </c>
      <c r="D15643" s="40" t="s">
        <v>118</v>
      </c>
      <c r="E15643" s="40" t="s">
        <v>1142</v>
      </c>
      <c r="F15643" s="40" t="s">
        <v>22865</v>
      </c>
      <c r="G15643" s="40">
        <v>7.93</v>
      </c>
    </row>
    <row r="15644" spans="1:7" x14ac:dyDescent="0.25">
      <c r="A15644" s="40">
        <v>2120142</v>
      </c>
      <c r="B15644" s="40" t="s">
        <v>22866</v>
      </c>
      <c r="C15644" s="40" t="s">
        <v>125</v>
      </c>
      <c r="D15644" s="40" t="s">
        <v>118</v>
      </c>
      <c r="E15644" s="40" t="s">
        <v>1134</v>
      </c>
      <c r="F15644" s="40" t="s">
        <v>22844</v>
      </c>
      <c r="G15644" s="40">
        <v>135.12</v>
      </c>
    </row>
    <row r="15645" spans="1:7" x14ac:dyDescent="0.25">
      <c r="A15645" s="40">
        <v>2120143</v>
      </c>
      <c r="B15645" s="40" t="s">
        <v>22867</v>
      </c>
      <c r="C15645" s="40" t="s">
        <v>125</v>
      </c>
      <c r="D15645" s="40" t="s">
        <v>118</v>
      </c>
      <c r="E15645" s="40" t="s">
        <v>1134</v>
      </c>
      <c r="F15645" s="40" t="s">
        <v>22868</v>
      </c>
      <c r="G15645" s="40">
        <v>11.82</v>
      </c>
    </row>
    <row r="15646" spans="1:7" x14ac:dyDescent="0.25">
      <c r="A15646" s="40">
        <v>2120144</v>
      </c>
      <c r="B15646" s="40" t="s">
        <v>22869</v>
      </c>
      <c r="C15646" s="40" t="s">
        <v>125</v>
      </c>
      <c r="D15646" s="40" t="s">
        <v>118</v>
      </c>
      <c r="E15646" s="40" t="s">
        <v>1134</v>
      </c>
      <c r="F15646" s="40" t="s">
        <v>22868</v>
      </c>
      <c r="G15646" s="40">
        <v>11.78</v>
      </c>
    </row>
    <row r="15647" spans="1:7" x14ac:dyDescent="0.25">
      <c r="A15647" s="40">
        <v>4001265</v>
      </c>
      <c r="B15647" s="40" t="s">
        <v>22870</v>
      </c>
      <c r="C15647" s="40" t="s">
        <v>125</v>
      </c>
      <c r="D15647" s="40" t="s">
        <v>118</v>
      </c>
      <c r="E15647" s="40" t="s">
        <v>22871</v>
      </c>
      <c r="F15647" s="40" t="s">
        <v>22872</v>
      </c>
      <c r="G15647" s="40">
        <v>1674.06</v>
      </c>
    </row>
    <row r="15648" spans="1:7" x14ac:dyDescent="0.25">
      <c r="A15648" s="40">
        <v>4001266</v>
      </c>
      <c r="B15648" s="40" t="s">
        <v>22873</v>
      </c>
      <c r="C15648" s="40" t="s">
        <v>132</v>
      </c>
      <c r="D15648" s="40" t="s">
        <v>118</v>
      </c>
      <c r="E15648" s="40" t="s">
        <v>4329</v>
      </c>
      <c r="F15648" s="40" t="s">
        <v>22874</v>
      </c>
      <c r="G15648" s="40">
        <v>1715</v>
      </c>
    </row>
    <row r="15649" spans="1:7" x14ac:dyDescent="0.25">
      <c r="A15649" s="40">
        <v>4001267</v>
      </c>
      <c r="B15649" s="40" t="s">
        <v>22875</v>
      </c>
      <c r="C15649" s="40" t="s">
        <v>125</v>
      </c>
      <c r="D15649" s="40" t="s">
        <v>118</v>
      </c>
      <c r="E15649" s="40" t="s">
        <v>3459</v>
      </c>
      <c r="F15649" s="40" t="s">
        <v>22876</v>
      </c>
      <c r="G15649" s="40">
        <v>0</v>
      </c>
    </row>
    <row r="15650" spans="1:7" x14ac:dyDescent="0.25">
      <c r="A15650" s="40">
        <v>4001268</v>
      </c>
      <c r="B15650" s="40" t="s">
        <v>22877</v>
      </c>
      <c r="C15650" s="40" t="s">
        <v>122</v>
      </c>
      <c r="D15650" s="40" t="s">
        <v>118</v>
      </c>
      <c r="E15650" s="40" t="s">
        <v>2304</v>
      </c>
      <c r="F15650" s="40" t="s">
        <v>123</v>
      </c>
      <c r="G15650" s="40">
        <v>0</v>
      </c>
    </row>
    <row r="15651" spans="1:7" x14ac:dyDescent="0.25">
      <c r="A15651" s="40">
        <v>4001269</v>
      </c>
      <c r="B15651" s="40" t="s">
        <v>22878</v>
      </c>
      <c r="C15651" s="40" t="s">
        <v>122</v>
      </c>
      <c r="D15651" s="40" t="s">
        <v>118</v>
      </c>
      <c r="E15651" s="40" t="s">
        <v>166</v>
      </c>
      <c r="F15651" s="40" t="s">
        <v>167</v>
      </c>
      <c r="G15651" s="40">
        <v>0</v>
      </c>
    </row>
    <row r="15652" spans="1:7" x14ac:dyDescent="0.25">
      <c r="A15652" s="40">
        <v>4001270</v>
      </c>
      <c r="B15652" s="40" t="s">
        <v>22879</v>
      </c>
      <c r="C15652" s="40" t="s">
        <v>122</v>
      </c>
      <c r="D15652" s="40" t="s">
        <v>118</v>
      </c>
      <c r="E15652" s="40" t="s">
        <v>166</v>
      </c>
      <c r="F15652" s="40" t="s">
        <v>167</v>
      </c>
      <c r="G15652" s="40">
        <v>0</v>
      </c>
    </row>
    <row r="15653" spans="1:7" x14ac:dyDescent="0.25">
      <c r="A15653" s="40">
        <v>4001272</v>
      </c>
      <c r="B15653" s="40" t="s">
        <v>22880</v>
      </c>
      <c r="C15653" s="40" t="s">
        <v>125</v>
      </c>
      <c r="D15653" s="40" t="s">
        <v>118</v>
      </c>
      <c r="E15653" s="40" t="s">
        <v>11817</v>
      </c>
      <c r="F15653" s="40" t="s">
        <v>22881</v>
      </c>
      <c r="G15653" s="40">
        <v>64</v>
      </c>
    </row>
    <row r="15654" spans="1:7" x14ac:dyDescent="0.25">
      <c r="A15654" s="40">
        <v>4001273</v>
      </c>
      <c r="B15654" s="40" t="s">
        <v>22882</v>
      </c>
      <c r="C15654" s="40" t="s">
        <v>125</v>
      </c>
      <c r="D15654" s="40" t="s">
        <v>118</v>
      </c>
      <c r="E15654" s="40" t="s">
        <v>11817</v>
      </c>
      <c r="F15654" s="40" t="s">
        <v>22881</v>
      </c>
      <c r="G15654" s="40">
        <v>42</v>
      </c>
    </row>
    <row r="15655" spans="1:7" x14ac:dyDescent="0.25">
      <c r="A15655" s="40">
        <v>4001274</v>
      </c>
      <c r="B15655" s="40" t="s">
        <v>22883</v>
      </c>
      <c r="C15655" s="40" t="s">
        <v>125</v>
      </c>
      <c r="D15655" s="40" t="s">
        <v>118</v>
      </c>
      <c r="E15655" s="40" t="s">
        <v>11817</v>
      </c>
      <c r="F15655" s="40" t="s">
        <v>22884</v>
      </c>
      <c r="G15655" s="40">
        <v>24</v>
      </c>
    </row>
    <row r="15656" spans="1:7" x14ac:dyDescent="0.25">
      <c r="A15656" s="40">
        <v>4001275</v>
      </c>
      <c r="B15656" s="40" t="s">
        <v>22885</v>
      </c>
      <c r="C15656" s="40" t="s">
        <v>125</v>
      </c>
      <c r="D15656" s="40" t="s">
        <v>118</v>
      </c>
      <c r="E15656" s="40" t="s">
        <v>11817</v>
      </c>
      <c r="F15656" s="40" t="s">
        <v>22884</v>
      </c>
      <c r="G15656" s="40">
        <v>70</v>
      </c>
    </row>
    <row r="15657" spans="1:7" x14ac:dyDescent="0.25">
      <c r="A15657" s="40">
        <v>4001276</v>
      </c>
      <c r="B15657" s="40" t="s">
        <v>22886</v>
      </c>
      <c r="C15657" s="40" t="s">
        <v>125</v>
      </c>
      <c r="D15657" s="40" t="s">
        <v>118</v>
      </c>
      <c r="E15657" s="40" t="s">
        <v>11817</v>
      </c>
      <c r="F15657" s="40" t="s">
        <v>22887</v>
      </c>
      <c r="G15657" s="40">
        <v>35</v>
      </c>
    </row>
    <row r="15658" spans="1:7" x14ac:dyDescent="0.25">
      <c r="A15658" s="40">
        <v>4001277</v>
      </c>
      <c r="B15658" s="40" t="s">
        <v>22888</v>
      </c>
      <c r="C15658" s="40" t="s">
        <v>125</v>
      </c>
      <c r="D15658" s="40" t="s">
        <v>118</v>
      </c>
      <c r="E15658" s="40" t="s">
        <v>4556</v>
      </c>
      <c r="F15658" s="40" t="s">
        <v>22889</v>
      </c>
      <c r="G15658" s="40">
        <v>303</v>
      </c>
    </row>
    <row r="15659" spans="1:7" x14ac:dyDescent="0.25">
      <c r="A15659" s="40">
        <v>4001278</v>
      </c>
      <c r="B15659" s="40" t="s">
        <v>22890</v>
      </c>
      <c r="C15659" s="40" t="s">
        <v>125</v>
      </c>
      <c r="D15659" s="40" t="s">
        <v>118</v>
      </c>
      <c r="E15659" s="40" t="s">
        <v>4556</v>
      </c>
      <c r="F15659" s="40" t="s">
        <v>22889</v>
      </c>
      <c r="G15659" s="40">
        <v>300</v>
      </c>
    </row>
    <row r="15660" spans="1:7" x14ac:dyDescent="0.25">
      <c r="A15660" s="40">
        <v>4001279</v>
      </c>
      <c r="B15660" s="40" t="s">
        <v>22891</v>
      </c>
      <c r="C15660" s="40" t="s">
        <v>125</v>
      </c>
      <c r="D15660" s="40" t="s">
        <v>118</v>
      </c>
      <c r="E15660" s="40" t="s">
        <v>1044</v>
      </c>
      <c r="F15660" s="40" t="s">
        <v>22889</v>
      </c>
      <c r="G15660" s="40">
        <v>9.3000000000000007</v>
      </c>
    </row>
    <row r="15661" spans="1:7" x14ac:dyDescent="0.25">
      <c r="A15661" s="40">
        <v>4001281</v>
      </c>
      <c r="B15661" s="40" t="s">
        <v>22892</v>
      </c>
      <c r="C15661" s="40" t="s">
        <v>125</v>
      </c>
      <c r="D15661" s="40" t="s">
        <v>118</v>
      </c>
      <c r="E15661" s="40" t="s">
        <v>1049</v>
      </c>
      <c r="F15661" s="40" t="s">
        <v>22893</v>
      </c>
      <c r="G15661" s="40">
        <v>50.2</v>
      </c>
    </row>
    <row r="15662" spans="1:7" x14ac:dyDescent="0.25">
      <c r="A15662" s="40">
        <v>4001282</v>
      </c>
      <c r="B15662" s="40" t="s">
        <v>22894</v>
      </c>
      <c r="C15662" s="40" t="s">
        <v>125</v>
      </c>
      <c r="D15662" s="40" t="s">
        <v>118</v>
      </c>
      <c r="E15662" s="40" t="s">
        <v>3588</v>
      </c>
      <c r="F15662" s="40" t="s">
        <v>22895</v>
      </c>
      <c r="G15662" s="40">
        <v>0</v>
      </c>
    </row>
    <row r="15663" spans="1:7" x14ac:dyDescent="0.25">
      <c r="A15663" s="40">
        <v>4001283</v>
      </c>
      <c r="B15663" s="40" t="s">
        <v>22896</v>
      </c>
      <c r="C15663" s="40" t="s">
        <v>125</v>
      </c>
      <c r="D15663" s="40" t="s">
        <v>118</v>
      </c>
      <c r="E15663" s="40" t="s">
        <v>3377</v>
      </c>
      <c r="F15663" s="40" t="s">
        <v>22897</v>
      </c>
      <c r="G15663" s="40">
        <v>4256</v>
      </c>
    </row>
    <row r="15664" spans="1:7" x14ac:dyDescent="0.25">
      <c r="A15664" s="40">
        <v>4001284</v>
      </c>
      <c r="B15664" s="40" t="s">
        <v>22898</v>
      </c>
      <c r="C15664" s="40" t="s">
        <v>122</v>
      </c>
      <c r="D15664" s="40" t="s">
        <v>118</v>
      </c>
      <c r="E15664" s="40" t="s">
        <v>166</v>
      </c>
      <c r="F15664" s="40" t="s">
        <v>167</v>
      </c>
      <c r="G15664" s="40">
        <v>0</v>
      </c>
    </row>
    <row r="15665" spans="1:7" x14ac:dyDescent="0.25">
      <c r="A15665" s="40">
        <v>4001285</v>
      </c>
      <c r="B15665" s="40" t="s">
        <v>22899</v>
      </c>
      <c r="C15665" s="40" t="s">
        <v>125</v>
      </c>
      <c r="D15665" s="40" t="s">
        <v>118</v>
      </c>
      <c r="E15665" s="40" t="s">
        <v>357</v>
      </c>
      <c r="F15665" s="40" t="s">
        <v>22900</v>
      </c>
      <c r="G15665" s="40">
        <v>3573</v>
      </c>
    </row>
    <row r="15666" spans="1:7" x14ac:dyDescent="0.25">
      <c r="A15666" s="40">
        <v>4001286</v>
      </c>
      <c r="B15666" s="40" t="s">
        <v>22901</v>
      </c>
      <c r="C15666" s="40" t="s">
        <v>125</v>
      </c>
      <c r="D15666" s="40" t="s">
        <v>118</v>
      </c>
      <c r="E15666" s="40" t="s">
        <v>1343</v>
      </c>
      <c r="F15666" s="40" t="s">
        <v>22902</v>
      </c>
      <c r="G15666" s="40">
        <v>1226.19</v>
      </c>
    </row>
    <row r="15667" spans="1:7" x14ac:dyDescent="0.25">
      <c r="A15667" s="40">
        <v>4001287</v>
      </c>
      <c r="B15667" s="40" t="s">
        <v>22901</v>
      </c>
      <c r="C15667" s="40" t="s">
        <v>125</v>
      </c>
      <c r="D15667" s="40" t="s">
        <v>118</v>
      </c>
      <c r="E15667" s="40" t="s">
        <v>1343</v>
      </c>
      <c r="F15667" s="40" t="s">
        <v>22903</v>
      </c>
      <c r="G15667" s="40">
        <v>358</v>
      </c>
    </row>
    <row r="15668" spans="1:7" x14ac:dyDescent="0.25">
      <c r="A15668" s="40">
        <v>4001288</v>
      </c>
      <c r="B15668" s="40" t="s">
        <v>22904</v>
      </c>
      <c r="C15668" s="40" t="s">
        <v>122</v>
      </c>
      <c r="D15668" s="40" t="s">
        <v>118</v>
      </c>
      <c r="E15668" s="40" t="s">
        <v>22905</v>
      </c>
      <c r="F15668" s="40" t="s">
        <v>123</v>
      </c>
      <c r="G15668" s="40">
        <v>0</v>
      </c>
    </row>
    <row r="15669" spans="1:7" x14ac:dyDescent="0.25">
      <c r="A15669" s="40">
        <v>4001290</v>
      </c>
      <c r="B15669" s="40" t="s">
        <v>22906</v>
      </c>
      <c r="C15669" s="40" t="s">
        <v>132</v>
      </c>
      <c r="D15669" s="40" t="s">
        <v>118</v>
      </c>
      <c r="E15669" s="40" t="s">
        <v>3459</v>
      </c>
      <c r="F15669" s="40" t="s">
        <v>22907</v>
      </c>
      <c r="G15669" s="40">
        <v>0</v>
      </c>
    </row>
    <row r="15670" spans="1:7" x14ac:dyDescent="0.25">
      <c r="A15670" s="40">
        <v>4001292</v>
      </c>
      <c r="B15670" s="40" t="s">
        <v>22908</v>
      </c>
      <c r="C15670" s="40" t="s">
        <v>125</v>
      </c>
      <c r="D15670" s="40" t="s">
        <v>118</v>
      </c>
      <c r="E15670" s="40" t="s">
        <v>3459</v>
      </c>
      <c r="F15670" s="40" t="s">
        <v>22909</v>
      </c>
      <c r="G15670" s="40">
        <v>1189</v>
      </c>
    </row>
    <row r="15671" spans="1:7" x14ac:dyDescent="0.25">
      <c r="A15671" s="40">
        <v>4001293</v>
      </c>
      <c r="B15671" s="40" t="s">
        <v>22910</v>
      </c>
      <c r="C15671" s="40" t="s">
        <v>125</v>
      </c>
      <c r="D15671" s="40" t="s">
        <v>118</v>
      </c>
      <c r="E15671" s="40" t="s">
        <v>2871</v>
      </c>
      <c r="F15671" s="40" t="s">
        <v>22911</v>
      </c>
      <c r="G15671" s="40">
        <v>116.4</v>
      </c>
    </row>
    <row r="15672" spans="1:7" x14ac:dyDescent="0.25">
      <c r="A15672" s="40">
        <v>4001294</v>
      </c>
      <c r="B15672" s="40" t="s">
        <v>22912</v>
      </c>
      <c r="C15672" s="40" t="s">
        <v>125</v>
      </c>
      <c r="D15672" s="40" t="s">
        <v>118</v>
      </c>
      <c r="E15672" s="40" t="s">
        <v>1266</v>
      </c>
      <c r="F15672" s="40" t="s">
        <v>9169</v>
      </c>
      <c r="G15672" s="40">
        <v>36.72</v>
      </c>
    </row>
    <row r="15673" spans="1:7" x14ac:dyDescent="0.25">
      <c r="A15673" s="40">
        <v>4001295</v>
      </c>
      <c r="B15673" s="40" t="s">
        <v>22913</v>
      </c>
      <c r="C15673" s="40" t="s">
        <v>125</v>
      </c>
      <c r="D15673" s="40" t="s">
        <v>118</v>
      </c>
      <c r="E15673" s="40" t="s">
        <v>1218</v>
      </c>
      <c r="F15673" s="40" t="s">
        <v>9169</v>
      </c>
      <c r="G15673" s="40">
        <v>3.9</v>
      </c>
    </row>
    <row r="15674" spans="1:7" x14ac:dyDescent="0.25">
      <c r="A15674" s="40">
        <v>4001296</v>
      </c>
      <c r="B15674" s="40" t="s">
        <v>22914</v>
      </c>
      <c r="C15674" s="40" t="s">
        <v>125</v>
      </c>
      <c r="D15674" s="40" t="s">
        <v>118</v>
      </c>
      <c r="E15674" s="40" t="s">
        <v>1218</v>
      </c>
      <c r="F15674" s="40" t="s">
        <v>9169</v>
      </c>
      <c r="G15674" s="40">
        <v>6.72</v>
      </c>
    </row>
    <row r="15675" spans="1:7" x14ac:dyDescent="0.25">
      <c r="A15675" s="40">
        <v>4001297</v>
      </c>
      <c r="B15675" s="40" t="s">
        <v>22915</v>
      </c>
      <c r="C15675" s="40" t="s">
        <v>125</v>
      </c>
      <c r="D15675" s="40" t="s">
        <v>118</v>
      </c>
      <c r="E15675" s="40" t="s">
        <v>986</v>
      </c>
      <c r="F15675" s="40" t="s">
        <v>9169</v>
      </c>
      <c r="G15675" s="40">
        <v>2.54</v>
      </c>
    </row>
    <row r="15676" spans="1:7" x14ac:dyDescent="0.25">
      <c r="A15676" s="40">
        <v>4001298</v>
      </c>
      <c r="B15676" s="40" t="s">
        <v>22916</v>
      </c>
      <c r="C15676" s="40" t="s">
        <v>125</v>
      </c>
      <c r="D15676" s="40" t="s">
        <v>118</v>
      </c>
      <c r="E15676" s="40" t="s">
        <v>1350</v>
      </c>
      <c r="F15676" s="40" t="s">
        <v>9169</v>
      </c>
      <c r="G15676" s="40">
        <v>19.600000000000001</v>
      </c>
    </row>
    <row r="15677" spans="1:7" x14ac:dyDescent="0.25">
      <c r="A15677" s="40">
        <v>4001299</v>
      </c>
      <c r="B15677" s="40" t="s">
        <v>22917</v>
      </c>
      <c r="C15677" s="40" t="s">
        <v>125</v>
      </c>
      <c r="D15677" s="40" t="s">
        <v>118</v>
      </c>
      <c r="E15677" s="40" t="s">
        <v>1218</v>
      </c>
      <c r="F15677" s="40" t="s">
        <v>9169</v>
      </c>
      <c r="G15677" s="40">
        <v>3.28</v>
      </c>
    </row>
    <row r="15678" spans="1:7" x14ac:dyDescent="0.25">
      <c r="A15678" s="40">
        <v>4001300</v>
      </c>
      <c r="B15678" s="40" t="s">
        <v>22918</v>
      </c>
      <c r="C15678" s="40" t="s">
        <v>122</v>
      </c>
      <c r="D15678" s="40" t="s">
        <v>118</v>
      </c>
      <c r="E15678" s="40" t="s">
        <v>166</v>
      </c>
      <c r="F15678" s="40" t="s">
        <v>167</v>
      </c>
      <c r="G15678" s="40">
        <v>0</v>
      </c>
    </row>
    <row r="15679" spans="1:7" x14ac:dyDescent="0.25">
      <c r="A15679" s="40">
        <v>4001302</v>
      </c>
      <c r="B15679" s="40" t="s">
        <v>22919</v>
      </c>
      <c r="C15679" s="40" t="s">
        <v>132</v>
      </c>
      <c r="D15679" s="40" t="s">
        <v>118</v>
      </c>
      <c r="E15679" s="40" t="s">
        <v>3459</v>
      </c>
      <c r="F15679" s="40" t="s">
        <v>22920</v>
      </c>
      <c r="G15679" s="40">
        <v>2625</v>
      </c>
    </row>
    <row r="15680" spans="1:7" x14ac:dyDescent="0.25">
      <c r="A15680" s="40">
        <v>4001303</v>
      </c>
      <c r="B15680" s="40" t="s">
        <v>22921</v>
      </c>
      <c r="C15680" s="40" t="s">
        <v>122</v>
      </c>
      <c r="D15680" s="40" t="s">
        <v>118</v>
      </c>
      <c r="E15680" s="40" t="s">
        <v>190</v>
      </c>
      <c r="F15680" s="40" t="s">
        <v>191</v>
      </c>
      <c r="G15680" s="40">
        <v>0</v>
      </c>
    </row>
    <row r="15681" spans="1:7" x14ac:dyDescent="0.25">
      <c r="A15681" s="40">
        <v>4001304</v>
      </c>
      <c r="B15681" s="40" t="s">
        <v>22922</v>
      </c>
      <c r="C15681" s="40" t="s">
        <v>125</v>
      </c>
      <c r="D15681" s="40" t="s">
        <v>118</v>
      </c>
      <c r="E15681" s="40" t="s">
        <v>3560</v>
      </c>
      <c r="F15681" s="40" t="s">
        <v>22923</v>
      </c>
      <c r="G15681" s="40">
        <v>137.63</v>
      </c>
    </row>
    <row r="15682" spans="1:7" x14ac:dyDescent="0.25">
      <c r="A15682" s="40">
        <v>4001306</v>
      </c>
      <c r="B15682" s="40" t="s">
        <v>22924</v>
      </c>
      <c r="C15682" s="40" t="s">
        <v>132</v>
      </c>
      <c r="D15682" s="40" t="s">
        <v>118</v>
      </c>
      <c r="E15682" s="40" t="s">
        <v>1166</v>
      </c>
      <c r="F15682" s="40" t="s">
        <v>22925</v>
      </c>
      <c r="G15682" s="40">
        <v>8268.7999999999993</v>
      </c>
    </row>
    <row r="15683" spans="1:7" x14ac:dyDescent="0.25">
      <c r="A15683" s="40">
        <v>4001307</v>
      </c>
      <c r="B15683" s="40" t="s">
        <v>22926</v>
      </c>
      <c r="C15683" s="40" t="s">
        <v>125</v>
      </c>
      <c r="D15683" s="40" t="s">
        <v>118</v>
      </c>
      <c r="E15683" s="40" t="s">
        <v>4391</v>
      </c>
      <c r="F15683" s="40" t="s">
        <v>22927</v>
      </c>
      <c r="G15683" s="40">
        <v>72</v>
      </c>
    </row>
    <row r="15684" spans="1:7" x14ac:dyDescent="0.25">
      <c r="A15684" s="40">
        <v>4001308</v>
      </c>
      <c r="B15684" s="40" t="s">
        <v>22928</v>
      </c>
      <c r="C15684" s="40" t="s">
        <v>125</v>
      </c>
      <c r="D15684" s="40" t="s">
        <v>118</v>
      </c>
      <c r="E15684" s="40" t="s">
        <v>4391</v>
      </c>
      <c r="F15684" s="40" t="s">
        <v>22929</v>
      </c>
      <c r="G15684" s="40">
        <v>54</v>
      </c>
    </row>
    <row r="15685" spans="1:7" x14ac:dyDescent="0.25">
      <c r="A15685" s="40">
        <v>4001309</v>
      </c>
      <c r="B15685" s="40" t="s">
        <v>22930</v>
      </c>
      <c r="C15685" s="40" t="s">
        <v>125</v>
      </c>
      <c r="D15685" s="40" t="s">
        <v>118</v>
      </c>
      <c r="E15685" s="40" t="s">
        <v>2871</v>
      </c>
      <c r="F15685" s="40" t="s">
        <v>22931</v>
      </c>
      <c r="G15685" s="40">
        <v>1273.33</v>
      </c>
    </row>
    <row r="15686" spans="1:7" x14ac:dyDescent="0.25">
      <c r="A15686" s="40">
        <v>4001311</v>
      </c>
      <c r="B15686" s="40" t="s">
        <v>22932</v>
      </c>
      <c r="C15686" s="40" t="s">
        <v>125</v>
      </c>
      <c r="D15686" s="40" t="s">
        <v>118</v>
      </c>
      <c r="E15686" s="40" t="s">
        <v>1240</v>
      </c>
      <c r="F15686" s="40" t="s">
        <v>22933</v>
      </c>
      <c r="G15686" s="40">
        <v>5.2</v>
      </c>
    </row>
    <row r="15687" spans="1:7" x14ac:dyDescent="0.25">
      <c r="A15687" s="40">
        <v>4001313</v>
      </c>
      <c r="B15687" s="40" t="s">
        <v>22934</v>
      </c>
      <c r="C15687" s="40" t="s">
        <v>122</v>
      </c>
      <c r="D15687" s="40" t="s">
        <v>118</v>
      </c>
      <c r="E15687" s="40" t="s">
        <v>166</v>
      </c>
      <c r="F15687" s="40" t="s">
        <v>167</v>
      </c>
      <c r="G15687" s="40">
        <v>0</v>
      </c>
    </row>
    <row r="15688" spans="1:7" x14ac:dyDescent="0.25">
      <c r="A15688" s="40">
        <v>4001314</v>
      </c>
      <c r="B15688" s="40" t="s">
        <v>22935</v>
      </c>
      <c r="C15688" s="40" t="s">
        <v>125</v>
      </c>
      <c r="D15688" s="40" t="s">
        <v>118</v>
      </c>
      <c r="E15688" s="40" t="s">
        <v>2322</v>
      </c>
      <c r="F15688" s="40" t="s">
        <v>22936</v>
      </c>
      <c r="G15688" s="40">
        <v>330</v>
      </c>
    </row>
    <row r="15689" spans="1:7" x14ac:dyDescent="0.25">
      <c r="A15689" s="40">
        <v>4001315</v>
      </c>
      <c r="B15689" s="40" t="s">
        <v>22937</v>
      </c>
      <c r="C15689" s="40" t="s">
        <v>125</v>
      </c>
      <c r="D15689" s="40" t="s">
        <v>118</v>
      </c>
      <c r="E15689" s="40" t="s">
        <v>1044</v>
      </c>
      <c r="F15689" s="40" t="s">
        <v>22936</v>
      </c>
      <c r="G15689" s="40">
        <v>108</v>
      </c>
    </row>
    <row r="15690" spans="1:7" x14ac:dyDescent="0.25">
      <c r="A15690" s="40">
        <v>4001316</v>
      </c>
      <c r="B15690" s="40" t="s">
        <v>22938</v>
      </c>
      <c r="C15690" s="40" t="s">
        <v>125</v>
      </c>
      <c r="D15690" s="40" t="s">
        <v>118</v>
      </c>
      <c r="E15690" s="40" t="s">
        <v>1044</v>
      </c>
      <c r="F15690" s="40" t="s">
        <v>22936</v>
      </c>
      <c r="G15690" s="40">
        <v>3</v>
      </c>
    </row>
    <row r="15691" spans="1:7" x14ac:dyDescent="0.25">
      <c r="A15691" s="40">
        <v>4001317</v>
      </c>
      <c r="B15691" s="40" t="s">
        <v>22939</v>
      </c>
      <c r="C15691" s="40" t="s">
        <v>125</v>
      </c>
      <c r="D15691" s="40" t="s">
        <v>118</v>
      </c>
      <c r="E15691" s="40" t="s">
        <v>1053</v>
      </c>
      <c r="F15691" s="40" t="s">
        <v>9167</v>
      </c>
      <c r="G15691" s="40">
        <v>9</v>
      </c>
    </row>
    <row r="15692" spans="1:7" x14ac:dyDescent="0.25">
      <c r="A15692" s="40">
        <v>4001318</v>
      </c>
      <c r="B15692" s="40" t="s">
        <v>22940</v>
      </c>
      <c r="C15692" s="40" t="s">
        <v>125</v>
      </c>
      <c r="D15692" s="40" t="s">
        <v>118</v>
      </c>
      <c r="E15692" s="40" t="s">
        <v>3008</v>
      </c>
      <c r="F15692" s="40" t="s">
        <v>22941</v>
      </c>
      <c r="G15692" s="40">
        <v>180</v>
      </c>
    </row>
    <row r="15693" spans="1:7" x14ac:dyDescent="0.25">
      <c r="A15693" s="40">
        <v>4001319</v>
      </c>
      <c r="B15693" s="40" t="s">
        <v>22942</v>
      </c>
      <c r="C15693" s="40" t="s">
        <v>125</v>
      </c>
      <c r="D15693" s="40" t="s">
        <v>118</v>
      </c>
      <c r="E15693" s="40" t="s">
        <v>2975</v>
      </c>
      <c r="F15693" s="40" t="s">
        <v>9167</v>
      </c>
      <c r="G15693" s="40">
        <v>7.25</v>
      </c>
    </row>
    <row r="15694" spans="1:7" x14ac:dyDescent="0.25">
      <c r="A15694" s="40">
        <v>4001320</v>
      </c>
      <c r="B15694" s="40" t="s">
        <v>22943</v>
      </c>
      <c r="C15694" s="40" t="s">
        <v>125</v>
      </c>
      <c r="D15694" s="40" t="s">
        <v>118</v>
      </c>
      <c r="E15694" s="40" t="s">
        <v>2975</v>
      </c>
      <c r="F15694" s="40" t="s">
        <v>9167</v>
      </c>
      <c r="G15694" s="40">
        <v>5.25</v>
      </c>
    </row>
    <row r="15695" spans="1:7" x14ac:dyDescent="0.25">
      <c r="A15695" s="40">
        <v>4001321</v>
      </c>
      <c r="B15695" s="40" t="s">
        <v>22944</v>
      </c>
      <c r="C15695" s="40" t="s">
        <v>125</v>
      </c>
      <c r="D15695" s="40" t="s">
        <v>118</v>
      </c>
      <c r="E15695" s="40" t="s">
        <v>2106</v>
      </c>
      <c r="F15695" s="40" t="s">
        <v>9167</v>
      </c>
      <c r="G15695" s="40">
        <v>1.5</v>
      </c>
    </row>
    <row r="15696" spans="1:7" x14ac:dyDescent="0.25">
      <c r="A15696" s="40">
        <v>4001322</v>
      </c>
      <c r="B15696" s="40" t="s">
        <v>22945</v>
      </c>
      <c r="C15696" s="40" t="s">
        <v>125</v>
      </c>
      <c r="D15696" s="40" t="s">
        <v>118</v>
      </c>
      <c r="E15696" s="40" t="s">
        <v>1343</v>
      </c>
      <c r="F15696" s="40" t="s">
        <v>22946</v>
      </c>
      <c r="G15696" s="40">
        <v>299</v>
      </c>
    </row>
    <row r="15697" spans="1:7" x14ac:dyDescent="0.25">
      <c r="A15697" s="40">
        <v>4001332</v>
      </c>
      <c r="B15697" s="40" t="s">
        <v>22947</v>
      </c>
      <c r="C15697" s="40" t="s">
        <v>125</v>
      </c>
      <c r="D15697" s="40" t="s">
        <v>118</v>
      </c>
      <c r="E15697" s="40" t="s">
        <v>1082</v>
      </c>
      <c r="F15697" s="40" t="s">
        <v>9169</v>
      </c>
      <c r="G15697" s="40">
        <v>4</v>
      </c>
    </row>
    <row r="15698" spans="1:7" x14ac:dyDescent="0.25">
      <c r="A15698" s="40">
        <v>4001333</v>
      </c>
      <c r="B15698" s="40" t="s">
        <v>22948</v>
      </c>
      <c r="C15698" s="40" t="s">
        <v>122</v>
      </c>
      <c r="D15698" s="40" t="s">
        <v>118</v>
      </c>
      <c r="E15698" s="40" t="s">
        <v>190</v>
      </c>
      <c r="F15698" s="40" t="s">
        <v>191</v>
      </c>
      <c r="G15698" s="40">
        <v>0</v>
      </c>
    </row>
    <row r="15699" spans="1:7" x14ac:dyDescent="0.25">
      <c r="A15699" s="40">
        <v>4001334</v>
      </c>
      <c r="B15699" s="40" t="s">
        <v>22949</v>
      </c>
      <c r="C15699" s="40" t="s">
        <v>125</v>
      </c>
      <c r="D15699" s="40" t="s">
        <v>118</v>
      </c>
      <c r="E15699" s="40" t="s">
        <v>1166</v>
      </c>
      <c r="F15699" s="40" t="s">
        <v>22950</v>
      </c>
      <c r="G15699" s="40">
        <v>25</v>
      </c>
    </row>
    <row r="15700" spans="1:7" x14ac:dyDescent="0.25">
      <c r="A15700" s="40">
        <v>4001335</v>
      </c>
      <c r="B15700" s="40" t="s">
        <v>22951</v>
      </c>
      <c r="C15700" s="40" t="s">
        <v>122</v>
      </c>
      <c r="D15700" s="40" t="s">
        <v>118</v>
      </c>
      <c r="E15700" s="40" t="s">
        <v>166</v>
      </c>
      <c r="F15700" s="40" t="s">
        <v>167</v>
      </c>
      <c r="G15700" s="40">
        <v>0</v>
      </c>
    </row>
    <row r="15701" spans="1:7" x14ac:dyDescent="0.25">
      <c r="A15701" s="40">
        <v>4001336</v>
      </c>
      <c r="B15701" s="40" t="s">
        <v>22952</v>
      </c>
      <c r="C15701" s="40" t="s">
        <v>122</v>
      </c>
      <c r="D15701" s="40" t="s">
        <v>118</v>
      </c>
      <c r="E15701" s="40" t="s">
        <v>166</v>
      </c>
      <c r="F15701" s="40" t="s">
        <v>167</v>
      </c>
      <c r="G15701" s="40">
        <v>0</v>
      </c>
    </row>
    <row r="15702" spans="1:7" x14ac:dyDescent="0.25">
      <c r="A15702" s="40">
        <v>4001337</v>
      </c>
      <c r="B15702" s="40" t="s">
        <v>22953</v>
      </c>
      <c r="C15702" s="40" t="s">
        <v>125</v>
      </c>
      <c r="D15702" s="40" t="s">
        <v>118</v>
      </c>
      <c r="E15702" s="40" t="s">
        <v>1343</v>
      </c>
      <c r="F15702" s="40" t="s">
        <v>22923</v>
      </c>
      <c r="G15702" s="40">
        <v>700</v>
      </c>
    </row>
    <row r="15703" spans="1:7" x14ac:dyDescent="0.25">
      <c r="A15703" s="40">
        <v>4001338</v>
      </c>
      <c r="B15703" s="40" t="s">
        <v>22954</v>
      </c>
      <c r="C15703" s="40" t="s">
        <v>132</v>
      </c>
      <c r="D15703" s="40" t="s">
        <v>118</v>
      </c>
      <c r="E15703" s="40" t="s">
        <v>3459</v>
      </c>
      <c r="F15703" s="40" t="s">
        <v>22955</v>
      </c>
      <c r="G15703" s="40">
        <v>2120</v>
      </c>
    </row>
    <row r="15704" spans="1:7" x14ac:dyDescent="0.25">
      <c r="A15704" s="40">
        <v>4001339</v>
      </c>
      <c r="B15704" s="40" t="s">
        <v>22956</v>
      </c>
      <c r="C15704" s="40" t="s">
        <v>125</v>
      </c>
      <c r="D15704" s="40" t="s">
        <v>118</v>
      </c>
      <c r="E15704" s="40" t="s">
        <v>1343</v>
      </c>
      <c r="F15704" s="40" t="s">
        <v>22957</v>
      </c>
      <c r="G15704" s="40">
        <v>700</v>
      </c>
    </row>
    <row r="15705" spans="1:7" x14ac:dyDescent="0.25">
      <c r="A15705" s="40">
        <v>4001342</v>
      </c>
      <c r="B15705" s="40" t="s">
        <v>22958</v>
      </c>
      <c r="C15705" s="40" t="s">
        <v>125</v>
      </c>
      <c r="D15705" s="40" t="s">
        <v>118</v>
      </c>
      <c r="E15705" s="40" t="s">
        <v>1343</v>
      </c>
      <c r="F15705" s="40" t="s">
        <v>22959</v>
      </c>
      <c r="G15705" s="40">
        <v>564</v>
      </c>
    </row>
    <row r="15706" spans="1:7" x14ac:dyDescent="0.25">
      <c r="A15706" s="40">
        <v>4001343</v>
      </c>
      <c r="B15706" s="40" t="s">
        <v>22960</v>
      </c>
      <c r="C15706" s="40" t="s">
        <v>122</v>
      </c>
      <c r="D15706" s="40" t="s">
        <v>118</v>
      </c>
      <c r="E15706" s="40" t="s">
        <v>1400</v>
      </c>
      <c r="F15706" s="40" t="s">
        <v>123</v>
      </c>
      <c r="G15706" s="40">
        <v>0</v>
      </c>
    </row>
    <row r="15707" spans="1:7" x14ac:dyDescent="0.25">
      <c r="A15707" s="40">
        <v>4001344</v>
      </c>
      <c r="B15707" s="40" t="s">
        <v>22961</v>
      </c>
      <c r="C15707" s="40" t="s">
        <v>122</v>
      </c>
      <c r="D15707" s="40" t="s">
        <v>118</v>
      </c>
      <c r="E15707" s="40" t="s">
        <v>166</v>
      </c>
      <c r="F15707" s="40" t="s">
        <v>167</v>
      </c>
      <c r="G15707" s="40">
        <v>0</v>
      </c>
    </row>
    <row r="15708" spans="1:7" x14ac:dyDescent="0.25">
      <c r="A15708" s="40">
        <v>4001345</v>
      </c>
      <c r="B15708" s="40" t="s">
        <v>22962</v>
      </c>
      <c r="C15708" s="40" t="s">
        <v>125</v>
      </c>
      <c r="D15708" s="40" t="s">
        <v>118</v>
      </c>
      <c r="E15708" s="40" t="s">
        <v>1400</v>
      </c>
      <c r="F15708" s="40" t="s">
        <v>22963</v>
      </c>
      <c r="G15708" s="40">
        <v>135</v>
      </c>
    </row>
    <row r="15709" spans="1:7" x14ac:dyDescent="0.25">
      <c r="A15709" s="40">
        <v>4001346</v>
      </c>
      <c r="B15709" s="40" t="s">
        <v>22964</v>
      </c>
      <c r="C15709" s="40" t="s">
        <v>125</v>
      </c>
      <c r="D15709" s="40" t="s">
        <v>118</v>
      </c>
      <c r="E15709" s="40" t="s">
        <v>1397</v>
      </c>
      <c r="F15709" s="40" t="s">
        <v>22963</v>
      </c>
      <c r="G15709" s="40">
        <v>175</v>
      </c>
    </row>
    <row r="15710" spans="1:7" x14ac:dyDescent="0.25">
      <c r="A15710" s="40">
        <v>4001347</v>
      </c>
      <c r="B15710" s="40" t="s">
        <v>22965</v>
      </c>
      <c r="C15710" s="40" t="s">
        <v>125</v>
      </c>
      <c r="D15710" s="40" t="s">
        <v>118</v>
      </c>
      <c r="E15710" s="40" t="s">
        <v>2871</v>
      </c>
      <c r="F15710" s="40" t="s">
        <v>22966</v>
      </c>
      <c r="G15710" s="40">
        <v>0</v>
      </c>
    </row>
    <row r="15711" spans="1:7" x14ac:dyDescent="0.25">
      <c r="A15711" s="40">
        <v>4001348</v>
      </c>
      <c r="B15711" s="40" t="s">
        <v>22967</v>
      </c>
      <c r="C15711" s="40" t="s">
        <v>125</v>
      </c>
      <c r="D15711" s="40" t="s">
        <v>118</v>
      </c>
      <c r="E15711" s="40" t="s">
        <v>2871</v>
      </c>
      <c r="F15711" s="40" t="s">
        <v>22968</v>
      </c>
      <c r="G15711" s="40">
        <v>89</v>
      </c>
    </row>
    <row r="15712" spans="1:7" x14ac:dyDescent="0.25">
      <c r="A15712" s="40">
        <v>4001349</v>
      </c>
      <c r="B15712" s="40" t="s">
        <v>22969</v>
      </c>
      <c r="C15712" s="40" t="s">
        <v>122</v>
      </c>
      <c r="D15712" s="40" t="s">
        <v>118</v>
      </c>
      <c r="E15712" s="40" t="s">
        <v>166</v>
      </c>
      <c r="F15712" s="40" t="s">
        <v>167</v>
      </c>
      <c r="G15712" s="40">
        <v>0</v>
      </c>
    </row>
    <row r="15713" spans="1:7" x14ac:dyDescent="0.25">
      <c r="A15713" s="40">
        <v>4001350</v>
      </c>
      <c r="B15713" s="40" t="s">
        <v>22970</v>
      </c>
      <c r="C15713" s="40" t="s">
        <v>132</v>
      </c>
      <c r="D15713" s="40" t="s">
        <v>118</v>
      </c>
      <c r="E15713" s="40" t="s">
        <v>1343</v>
      </c>
      <c r="F15713" s="40" t="s">
        <v>22971</v>
      </c>
      <c r="G15713" s="40">
        <v>800</v>
      </c>
    </row>
    <row r="15714" spans="1:7" x14ac:dyDescent="0.25">
      <c r="A15714" s="40">
        <v>4001351</v>
      </c>
      <c r="B15714" s="40" t="s">
        <v>22972</v>
      </c>
      <c r="C15714" s="40" t="s">
        <v>122</v>
      </c>
      <c r="D15714" s="40" t="s">
        <v>118</v>
      </c>
      <c r="E15714" s="40" t="s">
        <v>1134</v>
      </c>
      <c r="F15714" s="40" t="s">
        <v>123</v>
      </c>
      <c r="G15714" s="40">
        <v>0</v>
      </c>
    </row>
    <row r="15715" spans="1:7" x14ac:dyDescent="0.25">
      <c r="A15715" s="40">
        <v>4001352</v>
      </c>
      <c r="B15715" s="40" t="s">
        <v>22973</v>
      </c>
      <c r="C15715" s="40" t="s">
        <v>122</v>
      </c>
      <c r="D15715" s="40" t="s">
        <v>118</v>
      </c>
      <c r="E15715" s="40" t="s">
        <v>166</v>
      </c>
      <c r="F15715" s="40" t="s">
        <v>167</v>
      </c>
      <c r="G15715" s="40">
        <v>0</v>
      </c>
    </row>
    <row r="15716" spans="1:7" x14ac:dyDescent="0.25">
      <c r="A15716" s="40">
        <v>4001353</v>
      </c>
      <c r="B15716" s="40" t="s">
        <v>22974</v>
      </c>
      <c r="C15716" s="40" t="s">
        <v>132</v>
      </c>
      <c r="D15716" s="40" t="s">
        <v>118</v>
      </c>
      <c r="E15716" s="40" t="s">
        <v>3459</v>
      </c>
      <c r="F15716" s="40" t="s">
        <v>22975</v>
      </c>
      <c r="G15716" s="40">
        <v>1685</v>
      </c>
    </row>
    <row r="15717" spans="1:7" x14ac:dyDescent="0.25">
      <c r="A15717" s="40">
        <v>4001354</v>
      </c>
      <c r="B15717" s="40" t="s">
        <v>22976</v>
      </c>
      <c r="C15717" s="40" t="s">
        <v>122</v>
      </c>
      <c r="D15717" s="40" t="s">
        <v>118</v>
      </c>
      <c r="E15717" s="40" t="s">
        <v>166</v>
      </c>
      <c r="F15717" s="40" t="s">
        <v>8215</v>
      </c>
      <c r="G15717" s="40">
        <v>0</v>
      </c>
    </row>
    <row r="15718" spans="1:7" x14ac:dyDescent="0.25">
      <c r="A15718" s="40">
        <v>4001355</v>
      </c>
      <c r="B15718" s="40" t="s">
        <v>22977</v>
      </c>
      <c r="C15718" s="40" t="s">
        <v>122</v>
      </c>
      <c r="D15718" s="40" t="s">
        <v>118</v>
      </c>
      <c r="E15718" s="40" t="s">
        <v>205</v>
      </c>
      <c r="F15718" s="40" t="s">
        <v>18818</v>
      </c>
      <c r="G15718" s="40">
        <v>0</v>
      </c>
    </row>
    <row r="15719" spans="1:7" x14ac:dyDescent="0.25">
      <c r="A15719" s="40">
        <v>4001356</v>
      </c>
      <c r="B15719" s="40" t="s">
        <v>22978</v>
      </c>
      <c r="C15719" s="40" t="s">
        <v>122</v>
      </c>
      <c r="D15719" s="40" t="s">
        <v>118</v>
      </c>
      <c r="E15719" s="40" t="s">
        <v>205</v>
      </c>
      <c r="F15719" s="40" t="s">
        <v>18818</v>
      </c>
      <c r="G15719" s="40">
        <v>0</v>
      </c>
    </row>
    <row r="15720" spans="1:7" x14ac:dyDescent="0.25">
      <c r="A15720" s="40">
        <v>4001357</v>
      </c>
      <c r="B15720" s="40" t="s">
        <v>22979</v>
      </c>
      <c r="C15720" s="40" t="s">
        <v>122</v>
      </c>
      <c r="D15720" s="40" t="s">
        <v>118</v>
      </c>
      <c r="E15720" s="40" t="s">
        <v>190</v>
      </c>
      <c r="F15720" s="40" t="s">
        <v>191</v>
      </c>
      <c r="G15720" s="40">
        <v>0</v>
      </c>
    </row>
    <row r="15721" spans="1:7" x14ac:dyDescent="0.25">
      <c r="A15721" s="40">
        <v>4001359</v>
      </c>
      <c r="B15721" s="40" t="s">
        <v>22980</v>
      </c>
      <c r="C15721" s="40" t="s">
        <v>125</v>
      </c>
      <c r="D15721" s="40" t="s">
        <v>118</v>
      </c>
      <c r="E15721" s="40" t="s">
        <v>1166</v>
      </c>
      <c r="F15721" s="40" t="s">
        <v>22911</v>
      </c>
      <c r="G15721" s="40">
        <v>0</v>
      </c>
    </row>
    <row r="15722" spans="1:7" x14ac:dyDescent="0.25">
      <c r="A15722" s="40">
        <v>4001360</v>
      </c>
      <c r="B15722" s="40" t="s">
        <v>22981</v>
      </c>
      <c r="C15722" s="40" t="s">
        <v>125</v>
      </c>
      <c r="D15722" s="40" t="s">
        <v>118</v>
      </c>
      <c r="E15722" s="40" t="s">
        <v>1049</v>
      </c>
      <c r="F15722" s="40" t="s">
        <v>22959</v>
      </c>
      <c r="G15722" s="40">
        <v>10.27</v>
      </c>
    </row>
    <row r="15723" spans="1:7" x14ac:dyDescent="0.25">
      <c r="A15723" s="40">
        <v>4001361</v>
      </c>
      <c r="B15723" s="40" t="s">
        <v>22982</v>
      </c>
      <c r="C15723" s="40" t="s">
        <v>125</v>
      </c>
      <c r="D15723" s="40" t="s">
        <v>118</v>
      </c>
      <c r="E15723" s="40" t="s">
        <v>11028</v>
      </c>
      <c r="F15723" s="40" t="s">
        <v>22983</v>
      </c>
      <c r="G15723" s="40">
        <v>178.55</v>
      </c>
    </row>
    <row r="15724" spans="1:7" x14ac:dyDescent="0.25">
      <c r="A15724" s="40">
        <v>4001362</v>
      </c>
      <c r="B15724" s="40" t="s">
        <v>22984</v>
      </c>
      <c r="C15724" s="40" t="s">
        <v>132</v>
      </c>
      <c r="D15724" s="40" t="s">
        <v>118</v>
      </c>
      <c r="E15724" s="40" t="s">
        <v>3942</v>
      </c>
      <c r="F15724" s="40" t="s">
        <v>22985</v>
      </c>
      <c r="G15724" s="40">
        <v>1650</v>
      </c>
    </row>
    <row r="15725" spans="1:7" x14ac:dyDescent="0.25">
      <c r="A15725" s="40">
        <v>4001363</v>
      </c>
      <c r="B15725" s="40" t="s">
        <v>22986</v>
      </c>
      <c r="C15725" s="40" t="s">
        <v>125</v>
      </c>
      <c r="D15725" s="40" t="s">
        <v>118</v>
      </c>
      <c r="E15725" s="40" t="s">
        <v>22987</v>
      </c>
      <c r="F15725" s="40" t="s">
        <v>22988</v>
      </c>
      <c r="G15725" s="40">
        <v>406</v>
      </c>
    </row>
    <row r="15726" spans="1:7" x14ac:dyDescent="0.25">
      <c r="A15726" s="40">
        <v>4001364</v>
      </c>
      <c r="B15726" s="40" t="s">
        <v>22989</v>
      </c>
      <c r="C15726" s="40" t="s">
        <v>125</v>
      </c>
      <c r="D15726" s="40" t="s">
        <v>118</v>
      </c>
      <c r="E15726" s="40" t="s">
        <v>1456</v>
      </c>
      <c r="F15726" s="40" t="s">
        <v>22985</v>
      </c>
      <c r="G15726" s="40">
        <v>60</v>
      </c>
    </row>
    <row r="15727" spans="1:7" x14ac:dyDescent="0.25">
      <c r="A15727" s="40">
        <v>4001365</v>
      </c>
      <c r="B15727" s="40" t="s">
        <v>22990</v>
      </c>
      <c r="C15727" s="40" t="s">
        <v>125</v>
      </c>
      <c r="D15727" s="40" t="s">
        <v>118</v>
      </c>
      <c r="E15727" s="40" t="s">
        <v>2424</v>
      </c>
      <c r="F15727" s="40" t="s">
        <v>22985</v>
      </c>
      <c r="G15727" s="40">
        <v>56</v>
      </c>
    </row>
    <row r="15728" spans="1:7" x14ac:dyDescent="0.25">
      <c r="A15728" s="40">
        <v>4001366</v>
      </c>
      <c r="B15728" s="40" t="s">
        <v>22991</v>
      </c>
      <c r="C15728" s="40" t="s">
        <v>125</v>
      </c>
      <c r="D15728" s="40" t="s">
        <v>118</v>
      </c>
      <c r="E15728" s="40" t="s">
        <v>1370</v>
      </c>
      <c r="F15728" s="40" t="s">
        <v>22985</v>
      </c>
      <c r="G15728" s="40">
        <v>44</v>
      </c>
    </row>
    <row r="15729" spans="1:7" x14ac:dyDescent="0.25">
      <c r="A15729" s="40">
        <v>4001367</v>
      </c>
      <c r="B15729" s="40" t="s">
        <v>22992</v>
      </c>
      <c r="C15729" s="40" t="s">
        <v>125</v>
      </c>
      <c r="D15729" s="40" t="s">
        <v>118</v>
      </c>
      <c r="E15729" s="40" t="s">
        <v>1370</v>
      </c>
      <c r="F15729" s="40" t="s">
        <v>22985</v>
      </c>
      <c r="G15729" s="40">
        <v>44</v>
      </c>
    </row>
    <row r="15730" spans="1:7" x14ac:dyDescent="0.25">
      <c r="A15730" s="40">
        <v>4001368</v>
      </c>
      <c r="B15730" s="40" t="s">
        <v>22993</v>
      </c>
      <c r="C15730" s="40" t="s">
        <v>122</v>
      </c>
      <c r="D15730" s="40" t="s">
        <v>118</v>
      </c>
      <c r="E15730" s="40" t="s">
        <v>20446</v>
      </c>
      <c r="F15730" s="40" t="s">
        <v>123</v>
      </c>
      <c r="G15730" s="40">
        <v>0</v>
      </c>
    </row>
    <row r="15731" spans="1:7" x14ac:dyDescent="0.25">
      <c r="A15731" s="40">
        <v>4001369</v>
      </c>
      <c r="B15731" s="40" t="s">
        <v>22994</v>
      </c>
      <c r="C15731" s="40" t="s">
        <v>125</v>
      </c>
      <c r="D15731" s="40" t="s">
        <v>118</v>
      </c>
      <c r="E15731" s="40" t="s">
        <v>2946</v>
      </c>
      <c r="F15731" s="40" t="s">
        <v>22995</v>
      </c>
      <c r="G15731" s="40">
        <v>330</v>
      </c>
    </row>
    <row r="15732" spans="1:7" x14ac:dyDescent="0.25">
      <c r="A15732" s="40">
        <v>4001370</v>
      </c>
      <c r="B15732" s="40" t="s">
        <v>22996</v>
      </c>
      <c r="C15732" s="40" t="s">
        <v>125</v>
      </c>
      <c r="D15732" s="40" t="s">
        <v>118</v>
      </c>
      <c r="E15732" s="40" t="s">
        <v>4243</v>
      </c>
      <c r="F15732" s="40" t="s">
        <v>22997</v>
      </c>
      <c r="G15732" s="40">
        <v>402</v>
      </c>
    </row>
    <row r="15733" spans="1:7" x14ac:dyDescent="0.25">
      <c r="A15733" s="40">
        <v>4001374</v>
      </c>
      <c r="B15733" s="40" t="s">
        <v>22998</v>
      </c>
      <c r="C15733" s="40" t="s">
        <v>125</v>
      </c>
      <c r="D15733" s="40" t="s">
        <v>118</v>
      </c>
      <c r="E15733" s="40" t="s">
        <v>22999</v>
      </c>
      <c r="F15733" s="40" t="s">
        <v>23000</v>
      </c>
      <c r="G15733" s="40">
        <v>1993.07</v>
      </c>
    </row>
    <row r="15734" spans="1:7" x14ac:dyDescent="0.25">
      <c r="A15734" s="40">
        <v>4001375</v>
      </c>
      <c r="B15734" s="40" t="s">
        <v>23001</v>
      </c>
      <c r="C15734" s="40" t="s">
        <v>122</v>
      </c>
      <c r="D15734" s="40" t="s">
        <v>118</v>
      </c>
      <c r="E15734" s="40" t="s">
        <v>166</v>
      </c>
      <c r="F15734" s="40" t="s">
        <v>23002</v>
      </c>
      <c r="G15734" s="40">
        <v>0</v>
      </c>
    </row>
    <row r="15735" spans="1:7" x14ac:dyDescent="0.25">
      <c r="A15735" s="40">
        <v>4001376</v>
      </c>
      <c r="B15735" s="40" t="s">
        <v>23003</v>
      </c>
      <c r="C15735" s="40" t="s">
        <v>125</v>
      </c>
      <c r="D15735" s="40" t="s">
        <v>118</v>
      </c>
      <c r="E15735" s="40" t="s">
        <v>4405</v>
      </c>
      <c r="F15735" s="40" t="s">
        <v>23004</v>
      </c>
      <c r="G15735" s="40">
        <v>4121</v>
      </c>
    </row>
    <row r="15736" spans="1:7" x14ac:dyDescent="0.25">
      <c r="A15736" s="40">
        <v>4001378</v>
      </c>
      <c r="B15736" s="40" t="s">
        <v>23005</v>
      </c>
      <c r="C15736" s="40" t="s">
        <v>122</v>
      </c>
      <c r="D15736" s="40" t="s">
        <v>118</v>
      </c>
      <c r="E15736" s="40" t="s">
        <v>166</v>
      </c>
      <c r="F15736" s="40" t="s">
        <v>167</v>
      </c>
      <c r="G15736" s="40">
        <v>0</v>
      </c>
    </row>
    <row r="15737" spans="1:7" x14ac:dyDescent="0.25">
      <c r="A15737" s="40">
        <v>4001379</v>
      </c>
      <c r="B15737" s="40" t="s">
        <v>23006</v>
      </c>
      <c r="C15737" s="40" t="s">
        <v>122</v>
      </c>
      <c r="D15737" s="40" t="s">
        <v>118</v>
      </c>
      <c r="E15737" s="40" t="s">
        <v>166</v>
      </c>
      <c r="F15737" s="40" t="s">
        <v>167</v>
      </c>
      <c r="G15737" s="40">
        <v>0</v>
      </c>
    </row>
    <row r="15738" spans="1:7" x14ac:dyDescent="0.25">
      <c r="A15738" s="40">
        <v>4001380</v>
      </c>
      <c r="B15738" s="40" t="s">
        <v>3458</v>
      </c>
      <c r="C15738" s="40" t="s">
        <v>125</v>
      </c>
      <c r="D15738" s="40" t="s">
        <v>118</v>
      </c>
      <c r="E15738" s="40" t="s">
        <v>3459</v>
      </c>
      <c r="F15738" s="40" t="s">
        <v>23007</v>
      </c>
      <c r="G15738" s="40">
        <v>818</v>
      </c>
    </row>
    <row r="15739" spans="1:7" x14ac:dyDescent="0.25">
      <c r="A15739" s="40">
        <v>4001381</v>
      </c>
      <c r="B15739" s="40" t="s">
        <v>23008</v>
      </c>
      <c r="C15739" s="40" t="s">
        <v>122</v>
      </c>
      <c r="D15739" s="40" t="s">
        <v>118</v>
      </c>
      <c r="E15739" s="40" t="s">
        <v>166</v>
      </c>
      <c r="F15739" s="40" t="s">
        <v>167</v>
      </c>
      <c r="G15739" s="40">
        <v>0</v>
      </c>
    </row>
    <row r="15740" spans="1:7" x14ac:dyDescent="0.25">
      <c r="A15740" s="40">
        <v>4001382</v>
      </c>
      <c r="B15740" s="40" t="s">
        <v>3972</v>
      </c>
      <c r="C15740" s="40" t="s">
        <v>125</v>
      </c>
      <c r="D15740" s="40" t="s">
        <v>118</v>
      </c>
      <c r="E15740" s="40" t="s">
        <v>1166</v>
      </c>
      <c r="F15740" s="40" t="s">
        <v>23009</v>
      </c>
      <c r="G15740" s="40">
        <v>818</v>
      </c>
    </row>
    <row r="15741" spans="1:7" x14ac:dyDescent="0.25">
      <c r="A15741" s="40">
        <v>4001383</v>
      </c>
      <c r="B15741" s="40" t="s">
        <v>23010</v>
      </c>
      <c r="C15741" s="40" t="s">
        <v>132</v>
      </c>
      <c r="D15741" s="40" t="s">
        <v>118</v>
      </c>
      <c r="E15741" s="40" t="s">
        <v>3475</v>
      </c>
      <c r="F15741" s="40" t="s">
        <v>23011</v>
      </c>
      <c r="G15741" s="40">
        <v>880</v>
      </c>
    </row>
    <row r="15742" spans="1:7" x14ac:dyDescent="0.25">
      <c r="A15742" s="40">
        <v>4001384</v>
      </c>
      <c r="B15742" s="40" t="s">
        <v>23012</v>
      </c>
      <c r="C15742" s="40" t="s">
        <v>122</v>
      </c>
      <c r="D15742" s="40" t="s">
        <v>118</v>
      </c>
      <c r="E15742" s="40" t="s">
        <v>166</v>
      </c>
      <c r="F15742" s="40" t="s">
        <v>167</v>
      </c>
      <c r="G15742" s="40">
        <v>0</v>
      </c>
    </row>
    <row r="15743" spans="1:7" x14ac:dyDescent="0.25">
      <c r="A15743" s="40">
        <v>4001385</v>
      </c>
      <c r="B15743" s="40" t="s">
        <v>23013</v>
      </c>
      <c r="C15743" s="40" t="s">
        <v>122</v>
      </c>
      <c r="D15743" s="40" t="s">
        <v>118</v>
      </c>
      <c r="E15743" s="40" t="s">
        <v>2946</v>
      </c>
      <c r="F15743" s="40" t="s">
        <v>123</v>
      </c>
      <c r="G15743" s="40">
        <v>0</v>
      </c>
    </row>
    <row r="15744" spans="1:7" x14ac:dyDescent="0.25">
      <c r="A15744" s="40">
        <v>4001386</v>
      </c>
      <c r="B15744" s="40" t="s">
        <v>3487</v>
      </c>
      <c r="C15744" s="40" t="s">
        <v>125</v>
      </c>
      <c r="D15744" s="40" t="s">
        <v>118</v>
      </c>
      <c r="E15744" s="40" t="s">
        <v>1343</v>
      </c>
      <c r="F15744" s="40" t="s">
        <v>23014</v>
      </c>
      <c r="G15744" s="40">
        <v>371</v>
      </c>
    </row>
    <row r="15745" spans="1:7" x14ac:dyDescent="0.25">
      <c r="A15745" s="40">
        <v>4001387</v>
      </c>
      <c r="B15745" s="40" t="s">
        <v>23015</v>
      </c>
      <c r="C15745" s="40" t="s">
        <v>122</v>
      </c>
      <c r="D15745" s="40" t="s">
        <v>118</v>
      </c>
      <c r="E15745" s="40" t="s">
        <v>166</v>
      </c>
      <c r="F15745" s="40" t="s">
        <v>167</v>
      </c>
      <c r="G15745" s="40">
        <v>0</v>
      </c>
    </row>
    <row r="15746" spans="1:7" x14ac:dyDescent="0.25">
      <c r="A15746" s="40">
        <v>4001388</v>
      </c>
      <c r="B15746" s="40" t="s">
        <v>23016</v>
      </c>
      <c r="C15746" s="40" t="s">
        <v>122</v>
      </c>
      <c r="D15746" s="40" t="s">
        <v>118</v>
      </c>
      <c r="E15746" s="40" t="s">
        <v>166</v>
      </c>
      <c r="F15746" s="40" t="s">
        <v>167</v>
      </c>
      <c r="G15746" s="40">
        <v>0</v>
      </c>
    </row>
    <row r="15747" spans="1:7" x14ac:dyDescent="0.25">
      <c r="A15747" s="40">
        <v>4001390</v>
      </c>
      <c r="B15747" s="40" t="s">
        <v>23017</v>
      </c>
      <c r="C15747" s="40" t="s">
        <v>125</v>
      </c>
      <c r="D15747" s="40" t="s">
        <v>118</v>
      </c>
      <c r="E15747" s="40" t="s">
        <v>2871</v>
      </c>
      <c r="F15747" s="40" t="s">
        <v>23018</v>
      </c>
      <c r="G15747" s="40">
        <v>1048.1400000000001</v>
      </c>
    </row>
    <row r="15748" spans="1:7" x14ac:dyDescent="0.25">
      <c r="A15748" s="40">
        <v>4001391</v>
      </c>
      <c r="B15748" s="40" t="s">
        <v>23019</v>
      </c>
      <c r="C15748" s="40" t="s">
        <v>125</v>
      </c>
      <c r="D15748" s="40" t="s">
        <v>118</v>
      </c>
      <c r="E15748" s="40" t="s">
        <v>1343</v>
      </c>
      <c r="F15748" s="40" t="s">
        <v>23020</v>
      </c>
      <c r="G15748" s="40">
        <v>515</v>
      </c>
    </row>
    <row r="15749" spans="1:7" x14ac:dyDescent="0.25">
      <c r="A15749" s="40">
        <v>4001392</v>
      </c>
      <c r="B15749" s="40" t="s">
        <v>23021</v>
      </c>
      <c r="C15749" s="40" t="s">
        <v>125</v>
      </c>
      <c r="D15749" s="40" t="s">
        <v>118</v>
      </c>
      <c r="E15749" s="40" t="s">
        <v>3841</v>
      </c>
      <c r="F15749" s="40" t="s">
        <v>23022</v>
      </c>
      <c r="G15749" s="40">
        <v>95.32</v>
      </c>
    </row>
    <row r="15750" spans="1:7" x14ac:dyDescent="0.25">
      <c r="A15750" s="40">
        <v>4001393</v>
      </c>
      <c r="B15750" s="40" t="s">
        <v>23023</v>
      </c>
      <c r="C15750" s="40" t="s">
        <v>125</v>
      </c>
      <c r="D15750" s="40" t="s">
        <v>118</v>
      </c>
      <c r="E15750" s="40" t="s">
        <v>3841</v>
      </c>
      <c r="F15750" s="40" t="s">
        <v>23022</v>
      </c>
      <c r="G15750" s="40">
        <v>206.22</v>
      </c>
    </row>
    <row r="15751" spans="1:7" x14ac:dyDescent="0.25">
      <c r="A15751" s="40">
        <v>4001394</v>
      </c>
      <c r="B15751" s="40" t="s">
        <v>23021</v>
      </c>
      <c r="C15751" s="40" t="s">
        <v>125</v>
      </c>
      <c r="D15751" s="40" t="s">
        <v>118</v>
      </c>
      <c r="E15751" s="40" t="s">
        <v>3841</v>
      </c>
      <c r="F15751" s="40" t="s">
        <v>23022</v>
      </c>
      <c r="G15751" s="40">
        <v>206.22</v>
      </c>
    </row>
    <row r="15752" spans="1:7" x14ac:dyDescent="0.25">
      <c r="A15752" s="40">
        <v>4001395</v>
      </c>
      <c r="B15752" s="40" t="s">
        <v>23024</v>
      </c>
      <c r="C15752" s="40" t="s">
        <v>125</v>
      </c>
      <c r="D15752" s="40" t="s">
        <v>118</v>
      </c>
      <c r="E15752" s="40" t="s">
        <v>3564</v>
      </c>
      <c r="F15752" s="40" t="s">
        <v>23022</v>
      </c>
      <c r="G15752" s="40">
        <v>144.52000000000001</v>
      </c>
    </row>
    <row r="15753" spans="1:7" x14ac:dyDescent="0.25">
      <c r="A15753" s="40">
        <v>4001396</v>
      </c>
      <c r="B15753" s="40" t="s">
        <v>23025</v>
      </c>
      <c r="C15753" s="40" t="s">
        <v>125</v>
      </c>
      <c r="D15753" s="40" t="s">
        <v>118</v>
      </c>
      <c r="E15753" s="40" t="s">
        <v>3564</v>
      </c>
      <c r="F15753" s="40" t="s">
        <v>23022</v>
      </c>
      <c r="G15753" s="40">
        <v>55.61</v>
      </c>
    </row>
    <row r="15754" spans="1:7" x14ac:dyDescent="0.25">
      <c r="A15754" s="40">
        <v>4001397</v>
      </c>
      <c r="B15754" s="40" t="s">
        <v>23026</v>
      </c>
      <c r="C15754" s="40" t="s">
        <v>125</v>
      </c>
      <c r="D15754" s="40" t="s">
        <v>118</v>
      </c>
      <c r="E15754" s="40" t="s">
        <v>3564</v>
      </c>
      <c r="F15754" s="40" t="s">
        <v>23022</v>
      </c>
      <c r="G15754" s="40">
        <v>55.61</v>
      </c>
    </row>
    <row r="15755" spans="1:7" x14ac:dyDescent="0.25">
      <c r="A15755" s="40">
        <v>4001398</v>
      </c>
      <c r="B15755" s="40" t="s">
        <v>23027</v>
      </c>
      <c r="C15755" s="40" t="s">
        <v>125</v>
      </c>
      <c r="D15755" s="40" t="s">
        <v>118</v>
      </c>
      <c r="E15755" s="40" t="s">
        <v>1082</v>
      </c>
      <c r="F15755" s="40" t="s">
        <v>23028</v>
      </c>
      <c r="G15755" s="40">
        <v>7.08</v>
      </c>
    </row>
    <row r="15756" spans="1:7" x14ac:dyDescent="0.25">
      <c r="A15756" s="40">
        <v>4001399</v>
      </c>
      <c r="B15756" s="40" t="s">
        <v>23029</v>
      </c>
      <c r="C15756" s="40" t="s">
        <v>125</v>
      </c>
      <c r="D15756" s="40" t="s">
        <v>118</v>
      </c>
      <c r="E15756" s="40" t="s">
        <v>1082</v>
      </c>
      <c r="F15756" s="40" t="s">
        <v>23028</v>
      </c>
      <c r="G15756" s="40">
        <v>5.38</v>
      </c>
    </row>
    <row r="15757" spans="1:7" x14ac:dyDescent="0.25">
      <c r="A15757" s="40">
        <v>4001400</v>
      </c>
      <c r="B15757" s="40" t="s">
        <v>23030</v>
      </c>
      <c r="C15757" s="40" t="s">
        <v>122</v>
      </c>
      <c r="D15757" s="40" t="s">
        <v>118</v>
      </c>
      <c r="E15757" s="40" t="s">
        <v>190</v>
      </c>
      <c r="F15757" s="40" t="s">
        <v>191</v>
      </c>
      <c r="G15757" s="40">
        <v>0</v>
      </c>
    </row>
    <row r="15758" spans="1:7" x14ac:dyDescent="0.25">
      <c r="A15758" s="40">
        <v>4001401</v>
      </c>
      <c r="B15758" s="40" t="s">
        <v>23031</v>
      </c>
      <c r="C15758" s="40" t="s">
        <v>122</v>
      </c>
      <c r="D15758" s="40" t="s">
        <v>2080</v>
      </c>
      <c r="E15758" s="40" t="s">
        <v>166</v>
      </c>
      <c r="F15758" s="40" t="s">
        <v>167</v>
      </c>
      <c r="G15758" s="40">
        <v>0</v>
      </c>
    </row>
    <row r="15759" spans="1:7" x14ac:dyDescent="0.25">
      <c r="A15759" s="40">
        <v>4001402</v>
      </c>
      <c r="B15759" s="40" t="s">
        <v>23032</v>
      </c>
      <c r="C15759" s="40" t="s">
        <v>122</v>
      </c>
      <c r="D15759" s="40" t="s">
        <v>2080</v>
      </c>
      <c r="E15759" s="40" t="s">
        <v>166</v>
      </c>
      <c r="F15759" s="40" t="s">
        <v>167</v>
      </c>
      <c r="G15759" s="40">
        <v>0</v>
      </c>
    </row>
    <row r="15760" spans="1:7" x14ac:dyDescent="0.25">
      <c r="A15760" s="40">
        <v>4001403</v>
      </c>
      <c r="B15760" s="40" t="s">
        <v>23033</v>
      </c>
      <c r="C15760" s="40" t="s">
        <v>125</v>
      </c>
      <c r="D15760" s="40" t="s">
        <v>118</v>
      </c>
      <c r="E15760" s="40" t="s">
        <v>2871</v>
      </c>
      <c r="F15760" s="40" t="s">
        <v>23034</v>
      </c>
      <c r="G15760" s="40">
        <v>26.64</v>
      </c>
    </row>
    <row r="15761" spans="1:7" x14ac:dyDescent="0.25">
      <c r="A15761" s="40">
        <v>4001404</v>
      </c>
      <c r="B15761" s="40" t="s">
        <v>23035</v>
      </c>
      <c r="C15761" s="40" t="s">
        <v>125</v>
      </c>
      <c r="D15761" s="40" t="s">
        <v>118</v>
      </c>
      <c r="E15761" s="40" t="s">
        <v>2871</v>
      </c>
      <c r="F15761" s="40" t="s">
        <v>23034</v>
      </c>
      <c r="G15761" s="40">
        <v>20.69</v>
      </c>
    </row>
    <row r="15762" spans="1:7" x14ac:dyDescent="0.25">
      <c r="A15762" s="40">
        <v>4001405</v>
      </c>
      <c r="B15762" s="40" t="s">
        <v>23036</v>
      </c>
      <c r="C15762" s="40" t="s">
        <v>122</v>
      </c>
      <c r="D15762" s="40" t="s">
        <v>118</v>
      </c>
      <c r="E15762" s="40" t="s">
        <v>166</v>
      </c>
      <c r="F15762" s="40" t="s">
        <v>17737</v>
      </c>
      <c r="G15762" s="40">
        <v>0</v>
      </c>
    </row>
    <row r="15763" spans="1:7" x14ac:dyDescent="0.25">
      <c r="A15763" s="40">
        <v>4001406</v>
      </c>
      <c r="B15763" s="40" t="s">
        <v>23037</v>
      </c>
      <c r="C15763" s="40" t="s">
        <v>125</v>
      </c>
      <c r="D15763" s="40" t="s">
        <v>118</v>
      </c>
      <c r="E15763" s="40" t="s">
        <v>1166</v>
      </c>
      <c r="F15763" s="40" t="s">
        <v>23038</v>
      </c>
      <c r="G15763" s="40">
        <v>1095</v>
      </c>
    </row>
    <row r="15764" spans="1:7" x14ac:dyDescent="0.25">
      <c r="A15764" s="40">
        <v>4001407</v>
      </c>
      <c r="B15764" s="40" t="s">
        <v>23039</v>
      </c>
      <c r="C15764" s="40" t="s">
        <v>125</v>
      </c>
      <c r="D15764" s="40" t="s">
        <v>118</v>
      </c>
      <c r="E15764" s="40" t="s">
        <v>23040</v>
      </c>
      <c r="F15764" s="40" t="s">
        <v>23038</v>
      </c>
      <c r="G15764" s="40">
        <v>46</v>
      </c>
    </row>
    <row r="15765" spans="1:7" x14ac:dyDescent="0.25">
      <c r="A15765" s="40">
        <v>4001408</v>
      </c>
      <c r="B15765" s="40" t="s">
        <v>23041</v>
      </c>
      <c r="C15765" s="40" t="s">
        <v>125</v>
      </c>
      <c r="D15765" s="40" t="s">
        <v>118</v>
      </c>
      <c r="E15765" s="40" t="s">
        <v>23042</v>
      </c>
      <c r="F15765" s="40" t="s">
        <v>23038</v>
      </c>
      <c r="G15765" s="40">
        <v>36.22</v>
      </c>
    </row>
    <row r="15766" spans="1:7" x14ac:dyDescent="0.25">
      <c r="A15766" s="40">
        <v>4001415</v>
      </c>
      <c r="B15766" s="40" t="s">
        <v>23043</v>
      </c>
      <c r="C15766" s="40" t="s">
        <v>125</v>
      </c>
      <c r="D15766" s="40" t="s">
        <v>390</v>
      </c>
      <c r="E15766" s="40" t="s">
        <v>3491</v>
      </c>
      <c r="F15766" s="40" t="s">
        <v>23044</v>
      </c>
      <c r="G15766" s="40">
        <v>225</v>
      </c>
    </row>
    <row r="15767" spans="1:7" x14ac:dyDescent="0.25">
      <c r="A15767" s="40">
        <v>4001416</v>
      </c>
      <c r="B15767" s="40" t="s">
        <v>23045</v>
      </c>
      <c r="C15767" s="40" t="s">
        <v>122</v>
      </c>
      <c r="D15767" s="40" t="s">
        <v>118</v>
      </c>
      <c r="E15767" s="40" t="s">
        <v>166</v>
      </c>
      <c r="F15767" s="40" t="s">
        <v>167</v>
      </c>
      <c r="G15767" s="40">
        <v>0</v>
      </c>
    </row>
    <row r="15768" spans="1:7" x14ac:dyDescent="0.25">
      <c r="A15768" s="40">
        <v>4001417</v>
      </c>
      <c r="B15768" s="40" t="s">
        <v>23046</v>
      </c>
      <c r="C15768" s="40" t="s">
        <v>125</v>
      </c>
      <c r="D15768" s="40" t="s">
        <v>118</v>
      </c>
      <c r="E15768" s="40" t="s">
        <v>3465</v>
      </c>
      <c r="F15768" s="40" t="s">
        <v>23047</v>
      </c>
      <c r="G15768" s="40">
        <v>105.3</v>
      </c>
    </row>
    <row r="15769" spans="1:7" x14ac:dyDescent="0.25">
      <c r="A15769" s="40">
        <v>4001418</v>
      </c>
      <c r="B15769" s="40" t="s">
        <v>23048</v>
      </c>
      <c r="C15769" s="40" t="s">
        <v>125</v>
      </c>
      <c r="D15769" s="40" t="s">
        <v>118</v>
      </c>
      <c r="E15769" s="40" t="s">
        <v>2871</v>
      </c>
      <c r="F15769" s="40" t="s">
        <v>23049</v>
      </c>
      <c r="G15769" s="40">
        <v>13.36</v>
      </c>
    </row>
    <row r="15770" spans="1:7" x14ac:dyDescent="0.25">
      <c r="A15770" s="40">
        <v>4001419</v>
      </c>
      <c r="B15770" s="40" t="s">
        <v>23050</v>
      </c>
      <c r="C15770" s="40" t="s">
        <v>125</v>
      </c>
      <c r="D15770" s="40" t="s">
        <v>118</v>
      </c>
      <c r="E15770" s="40" t="s">
        <v>2871</v>
      </c>
      <c r="F15770" s="40" t="s">
        <v>23049</v>
      </c>
      <c r="G15770" s="40">
        <v>97.77</v>
      </c>
    </row>
    <row r="15771" spans="1:7" x14ac:dyDescent="0.25">
      <c r="A15771" s="40">
        <v>4001420</v>
      </c>
      <c r="B15771" s="40" t="s">
        <v>23051</v>
      </c>
      <c r="C15771" s="40" t="s">
        <v>125</v>
      </c>
      <c r="D15771" s="40" t="s">
        <v>118</v>
      </c>
      <c r="E15771" s="40" t="s">
        <v>3487</v>
      </c>
      <c r="F15771" s="40" t="s">
        <v>23052</v>
      </c>
      <c r="G15771" s="40">
        <v>1848</v>
      </c>
    </row>
    <row r="15772" spans="1:7" x14ac:dyDescent="0.25">
      <c r="A15772" s="40">
        <v>4001421</v>
      </c>
      <c r="B15772" s="40" t="s">
        <v>23053</v>
      </c>
      <c r="C15772" s="40" t="s">
        <v>125</v>
      </c>
      <c r="D15772" s="40" t="s">
        <v>118</v>
      </c>
      <c r="E15772" s="40" t="s">
        <v>23054</v>
      </c>
      <c r="F15772" s="40" t="s">
        <v>23055</v>
      </c>
      <c r="G15772" s="40">
        <v>78.81</v>
      </c>
    </row>
    <row r="15773" spans="1:7" x14ac:dyDescent="0.25">
      <c r="A15773" s="40">
        <v>4001422</v>
      </c>
      <c r="B15773" s="40" t="s">
        <v>23056</v>
      </c>
      <c r="C15773" s="40" t="s">
        <v>125</v>
      </c>
      <c r="D15773" s="40" t="s">
        <v>118</v>
      </c>
      <c r="E15773" s="40" t="s">
        <v>23054</v>
      </c>
      <c r="F15773" s="40" t="s">
        <v>23057</v>
      </c>
      <c r="G15773" s="40">
        <v>104.88</v>
      </c>
    </row>
    <row r="15774" spans="1:7" x14ac:dyDescent="0.25">
      <c r="A15774" s="40">
        <v>4001423</v>
      </c>
      <c r="B15774" s="40" t="s">
        <v>23058</v>
      </c>
      <c r="C15774" s="40" t="s">
        <v>125</v>
      </c>
      <c r="D15774" s="40" t="s">
        <v>118</v>
      </c>
      <c r="E15774" s="40" t="s">
        <v>23054</v>
      </c>
      <c r="F15774" s="40" t="s">
        <v>23059</v>
      </c>
      <c r="G15774" s="40">
        <v>458.28</v>
      </c>
    </row>
    <row r="15775" spans="1:7" x14ac:dyDescent="0.25">
      <c r="A15775" s="40">
        <v>4001424</v>
      </c>
      <c r="B15775" s="40" t="s">
        <v>23060</v>
      </c>
      <c r="C15775" s="40" t="s">
        <v>132</v>
      </c>
      <c r="D15775" s="40" t="s">
        <v>118</v>
      </c>
      <c r="E15775" s="40" t="s">
        <v>3459</v>
      </c>
      <c r="F15775" s="40" t="s">
        <v>23061</v>
      </c>
      <c r="G15775" s="40">
        <v>1275</v>
      </c>
    </row>
    <row r="15776" spans="1:7" x14ac:dyDescent="0.25">
      <c r="A15776" s="40">
        <v>4001425</v>
      </c>
      <c r="B15776" s="40" t="s">
        <v>23062</v>
      </c>
      <c r="C15776" s="40" t="s">
        <v>125</v>
      </c>
      <c r="D15776" s="40" t="s">
        <v>118</v>
      </c>
      <c r="E15776" s="40" t="s">
        <v>1166</v>
      </c>
      <c r="F15776" s="40" t="s">
        <v>23063</v>
      </c>
      <c r="G15776" s="40">
        <v>3334</v>
      </c>
    </row>
    <row r="15777" spans="1:7" x14ac:dyDescent="0.25">
      <c r="A15777" s="40">
        <v>4001426</v>
      </c>
      <c r="B15777" s="40" t="s">
        <v>23064</v>
      </c>
      <c r="C15777" s="40" t="s">
        <v>125</v>
      </c>
      <c r="D15777" s="40" t="s">
        <v>118</v>
      </c>
      <c r="E15777" s="40" t="s">
        <v>2928</v>
      </c>
      <c r="F15777" s="40" t="s">
        <v>23065</v>
      </c>
      <c r="G15777" s="40">
        <v>549</v>
      </c>
    </row>
    <row r="15778" spans="1:7" x14ac:dyDescent="0.25">
      <c r="A15778" s="40">
        <v>4001427</v>
      </c>
      <c r="B15778" s="40" t="s">
        <v>23066</v>
      </c>
      <c r="C15778" s="40" t="s">
        <v>125</v>
      </c>
      <c r="D15778" s="40" t="s">
        <v>118</v>
      </c>
      <c r="E15778" s="40" t="s">
        <v>2928</v>
      </c>
      <c r="F15778" s="40" t="s">
        <v>23067</v>
      </c>
      <c r="G15778" s="40">
        <v>0</v>
      </c>
    </row>
    <row r="15779" spans="1:7" x14ac:dyDescent="0.25">
      <c r="A15779" s="40">
        <v>4001428</v>
      </c>
      <c r="B15779" s="40" t="s">
        <v>23068</v>
      </c>
      <c r="C15779" s="40" t="s">
        <v>125</v>
      </c>
      <c r="D15779" s="40" t="s">
        <v>118</v>
      </c>
      <c r="E15779" s="40" t="s">
        <v>1134</v>
      </c>
      <c r="F15779" s="40" t="s">
        <v>23069</v>
      </c>
      <c r="G15779" s="40">
        <v>0</v>
      </c>
    </row>
    <row r="15780" spans="1:7" x14ac:dyDescent="0.25">
      <c r="A15780" s="40">
        <v>4001429</v>
      </c>
      <c r="B15780" s="40" t="s">
        <v>23070</v>
      </c>
      <c r="C15780" s="40" t="s">
        <v>125</v>
      </c>
      <c r="D15780" s="40" t="s">
        <v>118</v>
      </c>
      <c r="E15780" s="40" t="s">
        <v>2871</v>
      </c>
      <c r="F15780" s="40" t="s">
        <v>23071</v>
      </c>
      <c r="G15780" s="40">
        <v>640</v>
      </c>
    </row>
    <row r="15781" spans="1:7" x14ac:dyDescent="0.25">
      <c r="A15781" s="40">
        <v>4001430</v>
      </c>
      <c r="B15781" s="40" t="s">
        <v>23072</v>
      </c>
      <c r="C15781" s="40" t="s">
        <v>125</v>
      </c>
      <c r="D15781" s="40" t="s">
        <v>118</v>
      </c>
      <c r="E15781" s="40" t="s">
        <v>3465</v>
      </c>
      <c r="F15781" s="40" t="s">
        <v>23073</v>
      </c>
      <c r="G15781" s="40">
        <v>587.65</v>
      </c>
    </row>
    <row r="15782" spans="1:7" x14ac:dyDescent="0.25">
      <c r="A15782" s="40">
        <v>4001431</v>
      </c>
      <c r="B15782" s="40" t="s">
        <v>23074</v>
      </c>
      <c r="C15782" s="40" t="s">
        <v>132</v>
      </c>
      <c r="D15782" s="40" t="s">
        <v>118</v>
      </c>
      <c r="E15782" s="40" t="s">
        <v>3581</v>
      </c>
      <c r="F15782" s="40" t="s">
        <v>23075</v>
      </c>
      <c r="G15782" s="40">
        <v>411</v>
      </c>
    </row>
    <row r="15783" spans="1:7" x14ac:dyDescent="0.25">
      <c r="A15783" s="40">
        <v>4001432</v>
      </c>
      <c r="B15783" s="40" t="s">
        <v>23076</v>
      </c>
      <c r="C15783" s="40" t="s">
        <v>132</v>
      </c>
      <c r="D15783" s="40" t="s">
        <v>118</v>
      </c>
      <c r="E15783" s="40" t="s">
        <v>3581</v>
      </c>
      <c r="F15783" s="40" t="s">
        <v>23075</v>
      </c>
      <c r="G15783" s="40">
        <v>365</v>
      </c>
    </row>
    <row r="15784" spans="1:7" x14ac:dyDescent="0.25">
      <c r="A15784" s="40">
        <v>4001433</v>
      </c>
      <c r="B15784" s="40" t="s">
        <v>23077</v>
      </c>
      <c r="C15784" s="40" t="s">
        <v>125</v>
      </c>
      <c r="D15784" s="40" t="s">
        <v>118</v>
      </c>
      <c r="E15784" s="40" t="s">
        <v>3847</v>
      </c>
      <c r="F15784" s="40" t="s">
        <v>23078</v>
      </c>
      <c r="G15784" s="40">
        <v>763.2</v>
      </c>
    </row>
    <row r="15785" spans="1:7" x14ac:dyDescent="0.25">
      <c r="A15785" s="40">
        <v>4001434</v>
      </c>
      <c r="B15785" s="40" t="s">
        <v>23079</v>
      </c>
      <c r="C15785" s="40" t="s">
        <v>125</v>
      </c>
      <c r="D15785" s="40" t="s">
        <v>118</v>
      </c>
      <c r="E15785" s="40" t="s">
        <v>1134</v>
      </c>
      <c r="F15785" s="40" t="s">
        <v>23080</v>
      </c>
      <c r="G15785" s="40">
        <v>2140</v>
      </c>
    </row>
    <row r="15786" spans="1:7" x14ac:dyDescent="0.25">
      <c r="A15786" s="40">
        <v>4001435</v>
      </c>
      <c r="B15786" s="40" t="s">
        <v>23081</v>
      </c>
      <c r="C15786" s="40" t="s">
        <v>125</v>
      </c>
      <c r="D15786" s="40" t="s">
        <v>118</v>
      </c>
      <c r="E15786" s="40" t="s">
        <v>395</v>
      </c>
      <c r="F15786" s="40" t="s">
        <v>21113</v>
      </c>
      <c r="G15786" s="40">
        <v>127.27</v>
      </c>
    </row>
    <row r="15787" spans="1:7" x14ac:dyDescent="0.25">
      <c r="A15787" s="40">
        <v>4001436</v>
      </c>
      <c r="B15787" s="40" t="s">
        <v>23082</v>
      </c>
      <c r="C15787" s="40" t="s">
        <v>117</v>
      </c>
      <c r="D15787" s="40" t="s">
        <v>118</v>
      </c>
      <c r="E15787" s="40" t="s">
        <v>11032</v>
      </c>
      <c r="F15787" s="40" t="s">
        <v>23083</v>
      </c>
      <c r="G15787" s="40">
        <v>1904.26</v>
      </c>
    </row>
    <row r="15788" spans="1:7" x14ac:dyDescent="0.25">
      <c r="A15788" s="40">
        <v>4001437</v>
      </c>
      <c r="B15788" s="40" t="s">
        <v>23084</v>
      </c>
      <c r="C15788" s="40" t="s">
        <v>125</v>
      </c>
      <c r="D15788" s="40" t="s">
        <v>118</v>
      </c>
      <c r="E15788" s="40" t="s">
        <v>986</v>
      </c>
      <c r="F15788" s="40" t="s">
        <v>23085</v>
      </c>
      <c r="G15788" s="40">
        <v>41</v>
      </c>
    </row>
    <row r="15789" spans="1:7" x14ac:dyDescent="0.25">
      <c r="A15789" s="40">
        <v>4001438</v>
      </c>
      <c r="B15789" s="40" t="s">
        <v>23086</v>
      </c>
      <c r="C15789" s="40" t="s">
        <v>125</v>
      </c>
      <c r="D15789" s="40" t="s">
        <v>118</v>
      </c>
      <c r="E15789" s="40" t="s">
        <v>986</v>
      </c>
      <c r="F15789" s="40" t="s">
        <v>12659</v>
      </c>
      <c r="G15789" s="40">
        <v>113.73</v>
      </c>
    </row>
    <row r="15790" spans="1:7" x14ac:dyDescent="0.25">
      <c r="A15790" s="40">
        <v>4001439</v>
      </c>
      <c r="B15790" s="40" t="s">
        <v>23087</v>
      </c>
      <c r="C15790" s="40" t="s">
        <v>125</v>
      </c>
      <c r="D15790" s="40" t="s">
        <v>118</v>
      </c>
      <c r="E15790" s="40" t="s">
        <v>2871</v>
      </c>
      <c r="F15790" s="40" t="s">
        <v>23088</v>
      </c>
      <c r="G15790" s="40">
        <v>49</v>
      </c>
    </row>
    <row r="15791" spans="1:7" x14ac:dyDescent="0.25">
      <c r="A15791" s="40">
        <v>4001440</v>
      </c>
      <c r="B15791" s="40" t="s">
        <v>23089</v>
      </c>
      <c r="C15791" s="40" t="s">
        <v>125</v>
      </c>
      <c r="D15791" s="40" t="s">
        <v>118</v>
      </c>
      <c r="E15791" s="40" t="s">
        <v>2871</v>
      </c>
      <c r="F15791" s="40" t="s">
        <v>23090</v>
      </c>
      <c r="G15791" s="40">
        <v>126</v>
      </c>
    </row>
    <row r="15792" spans="1:7" x14ac:dyDescent="0.25">
      <c r="A15792" s="40">
        <v>4001441</v>
      </c>
      <c r="B15792" s="40" t="s">
        <v>23091</v>
      </c>
      <c r="C15792" s="40" t="s">
        <v>125</v>
      </c>
      <c r="D15792" s="40" t="s">
        <v>118</v>
      </c>
      <c r="E15792" s="40" t="s">
        <v>2871</v>
      </c>
      <c r="F15792" s="40" t="s">
        <v>22950</v>
      </c>
      <c r="G15792" s="40">
        <v>319.5</v>
      </c>
    </row>
    <row r="15793" spans="1:7" x14ac:dyDescent="0.25">
      <c r="A15793" s="40">
        <v>4001442</v>
      </c>
      <c r="B15793" s="40" t="s">
        <v>23092</v>
      </c>
      <c r="C15793" s="40" t="s">
        <v>125</v>
      </c>
      <c r="D15793" s="40" t="s">
        <v>118</v>
      </c>
      <c r="E15793" s="40" t="s">
        <v>986</v>
      </c>
      <c r="F15793" s="40" t="s">
        <v>23093</v>
      </c>
      <c r="G15793" s="40">
        <v>518.98</v>
      </c>
    </row>
    <row r="15794" spans="1:7" x14ac:dyDescent="0.25">
      <c r="A15794" s="40">
        <v>4001443</v>
      </c>
      <c r="B15794" s="40" t="s">
        <v>23094</v>
      </c>
      <c r="C15794" s="40" t="s">
        <v>125</v>
      </c>
      <c r="D15794" s="40" t="s">
        <v>118</v>
      </c>
      <c r="E15794" s="40" t="s">
        <v>2871</v>
      </c>
      <c r="F15794" s="40" t="s">
        <v>23095</v>
      </c>
      <c r="G15794" s="40">
        <v>74.66</v>
      </c>
    </row>
    <row r="15795" spans="1:7" x14ac:dyDescent="0.25">
      <c r="A15795" s="40">
        <v>4001444</v>
      </c>
      <c r="B15795" s="40" t="s">
        <v>23096</v>
      </c>
      <c r="C15795" s="40" t="s">
        <v>125</v>
      </c>
      <c r="D15795" s="40" t="s">
        <v>118</v>
      </c>
      <c r="E15795" s="40" t="s">
        <v>986</v>
      </c>
      <c r="F15795" s="40" t="s">
        <v>23097</v>
      </c>
      <c r="G15795" s="40">
        <v>3247.49</v>
      </c>
    </row>
    <row r="15796" spans="1:7" x14ac:dyDescent="0.25">
      <c r="A15796" s="40">
        <v>4001445</v>
      </c>
      <c r="B15796" s="40" t="s">
        <v>23098</v>
      </c>
      <c r="C15796" s="40" t="s">
        <v>125</v>
      </c>
      <c r="D15796" s="40" t="s">
        <v>118</v>
      </c>
      <c r="E15796" s="40" t="s">
        <v>4352</v>
      </c>
      <c r="F15796" s="40" t="s">
        <v>23099</v>
      </c>
      <c r="G15796" s="40">
        <v>46</v>
      </c>
    </row>
    <row r="15797" spans="1:7" x14ac:dyDescent="0.25">
      <c r="A15797" s="40">
        <v>4001446</v>
      </c>
      <c r="B15797" s="40" t="s">
        <v>23100</v>
      </c>
      <c r="C15797" s="40" t="s">
        <v>125</v>
      </c>
      <c r="D15797" s="40" t="s">
        <v>118</v>
      </c>
      <c r="E15797" s="40" t="s">
        <v>4352</v>
      </c>
      <c r="F15797" s="40" t="s">
        <v>23101</v>
      </c>
      <c r="G15797" s="40">
        <v>96.6</v>
      </c>
    </row>
    <row r="15798" spans="1:7" x14ac:dyDescent="0.25">
      <c r="A15798" s="40">
        <v>4001447</v>
      </c>
      <c r="B15798" s="40" t="s">
        <v>23102</v>
      </c>
      <c r="C15798" s="40" t="s">
        <v>122</v>
      </c>
      <c r="D15798" s="40" t="s">
        <v>118</v>
      </c>
      <c r="E15798" s="40" t="s">
        <v>166</v>
      </c>
      <c r="F15798" s="40" t="s">
        <v>167</v>
      </c>
      <c r="G15798" s="40">
        <v>0</v>
      </c>
    </row>
    <row r="15799" spans="1:7" x14ac:dyDescent="0.25">
      <c r="A15799" s="40">
        <v>4001448</v>
      </c>
      <c r="B15799" s="40" t="s">
        <v>23103</v>
      </c>
      <c r="C15799" s="40" t="s">
        <v>125</v>
      </c>
      <c r="D15799" s="40" t="s">
        <v>118</v>
      </c>
      <c r="E15799" s="40" t="s">
        <v>2357</v>
      </c>
      <c r="F15799" s="40" t="s">
        <v>23104</v>
      </c>
      <c r="G15799" s="40">
        <v>0</v>
      </c>
    </row>
    <row r="15800" spans="1:7" x14ac:dyDescent="0.25">
      <c r="A15800" s="40">
        <v>4001449</v>
      </c>
      <c r="B15800" s="40" t="s">
        <v>23105</v>
      </c>
      <c r="C15800" s="40" t="s">
        <v>125</v>
      </c>
      <c r="D15800" s="40" t="s">
        <v>118</v>
      </c>
      <c r="E15800" s="40" t="s">
        <v>2357</v>
      </c>
      <c r="F15800" s="40" t="s">
        <v>23106</v>
      </c>
      <c r="G15800" s="40">
        <v>0</v>
      </c>
    </row>
    <row r="15801" spans="1:7" x14ac:dyDescent="0.25">
      <c r="A15801" s="40">
        <v>4001450</v>
      </c>
      <c r="B15801" s="40" t="s">
        <v>23107</v>
      </c>
      <c r="C15801" s="40" t="s">
        <v>125</v>
      </c>
      <c r="D15801" s="40" t="s">
        <v>118</v>
      </c>
      <c r="E15801" s="40" t="s">
        <v>1145</v>
      </c>
      <c r="F15801" s="40" t="s">
        <v>3218</v>
      </c>
      <c r="G15801" s="40">
        <v>740</v>
      </c>
    </row>
    <row r="15802" spans="1:7" x14ac:dyDescent="0.25">
      <c r="A15802" s="40">
        <v>4001452</v>
      </c>
      <c r="B15802" s="40" t="s">
        <v>23108</v>
      </c>
      <c r="C15802" s="40" t="s">
        <v>122</v>
      </c>
      <c r="D15802" s="40" t="s">
        <v>118</v>
      </c>
      <c r="E15802" s="40" t="s">
        <v>166</v>
      </c>
      <c r="F15802" s="40" t="s">
        <v>167</v>
      </c>
      <c r="G15802" s="40">
        <v>0</v>
      </c>
    </row>
    <row r="15803" spans="1:7" x14ac:dyDescent="0.25">
      <c r="A15803" s="40">
        <v>4001453</v>
      </c>
      <c r="B15803" s="40" t="s">
        <v>23109</v>
      </c>
      <c r="C15803" s="40" t="s">
        <v>125</v>
      </c>
      <c r="D15803" s="40" t="s">
        <v>118</v>
      </c>
      <c r="E15803" s="40" t="s">
        <v>3581</v>
      </c>
      <c r="F15803" s="40" t="s">
        <v>23110</v>
      </c>
      <c r="G15803" s="40">
        <v>3</v>
      </c>
    </row>
    <row r="15804" spans="1:7" x14ac:dyDescent="0.25">
      <c r="A15804" s="40">
        <v>4001454</v>
      </c>
      <c r="B15804" s="40" t="s">
        <v>23111</v>
      </c>
      <c r="C15804" s="40" t="s">
        <v>125</v>
      </c>
      <c r="D15804" s="40" t="s">
        <v>118</v>
      </c>
      <c r="E15804" s="40" t="s">
        <v>3465</v>
      </c>
      <c r="F15804" s="40" t="s">
        <v>3278</v>
      </c>
      <c r="G15804" s="40">
        <v>98</v>
      </c>
    </row>
    <row r="15805" spans="1:7" x14ac:dyDescent="0.25">
      <c r="A15805" s="40">
        <v>4001455</v>
      </c>
      <c r="B15805" s="40" t="s">
        <v>23112</v>
      </c>
      <c r="C15805" s="40" t="s">
        <v>122</v>
      </c>
      <c r="D15805" s="40" t="s">
        <v>118</v>
      </c>
      <c r="E15805" s="40" t="s">
        <v>166</v>
      </c>
      <c r="F15805" s="40" t="s">
        <v>167</v>
      </c>
      <c r="G15805" s="40">
        <v>0</v>
      </c>
    </row>
    <row r="15806" spans="1:7" x14ac:dyDescent="0.25">
      <c r="A15806" s="40">
        <v>4001456</v>
      </c>
      <c r="B15806" s="40" t="s">
        <v>23113</v>
      </c>
      <c r="C15806" s="40" t="s">
        <v>125</v>
      </c>
      <c r="D15806" s="40" t="s">
        <v>118</v>
      </c>
      <c r="E15806" s="40" t="s">
        <v>1072</v>
      </c>
      <c r="F15806" s="40" t="s">
        <v>23101</v>
      </c>
      <c r="G15806" s="40">
        <v>34</v>
      </c>
    </row>
    <row r="15807" spans="1:7" x14ac:dyDescent="0.25">
      <c r="A15807" s="40">
        <v>4001457</v>
      </c>
      <c r="B15807" s="40" t="s">
        <v>23114</v>
      </c>
      <c r="C15807" s="40" t="s">
        <v>122</v>
      </c>
      <c r="D15807" s="40" t="s">
        <v>118</v>
      </c>
      <c r="E15807" s="40" t="s">
        <v>166</v>
      </c>
      <c r="F15807" s="40" t="s">
        <v>167</v>
      </c>
      <c r="G15807" s="40">
        <v>0</v>
      </c>
    </row>
    <row r="15808" spans="1:7" x14ac:dyDescent="0.25">
      <c r="A15808" s="40">
        <v>4001458</v>
      </c>
      <c r="B15808" s="40" t="s">
        <v>23115</v>
      </c>
      <c r="C15808" s="40" t="s">
        <v>122</v>
      </c>
      <c r="D15808" s="40" t="s">
        <v>118</v>
      </c>
      <c r="E15808" s="40" t="s">
        <v>166</v>
      </c>
      <c r="F15808" s="40" t="s">
        <v>167</v>
      </c>
      <c r="G15808" s="40">
        <v>0</v>
      </c>
    </row>
    <row r="15809" spans="1:7" x14ac:dyDescent="0.25">
      <c r="A15809" s="40">
        <v>4001459</v>
      </c>
      <c r="B15809" s="40" t="s">
        <v>23116</v>
      </c>
      <c r="C15809" s="40" t="s">
        <v>125</v>
      </c>
      <c r="D15809" s="40" t="s">
        <v>118</v>
      </c>
      <c r="E15809" s="40" t="s">
        <v>3491</v>
      </c>
      <c r="F15809" s="40" t="s">
        <v>23101</v>
      </c>
      <c r="G15809" s="40">
        <v>17.25</v>
      </c>
    </row>
    <row r="15810" spans="1:7" x14ac:dyDescent="0.25">
      <c r="A15810" s="40">
        <v>4001460</v>
      </c>
      <c r="B15810" s="40" t="s">
        <v>23117</v>
      </c>
      <c r="C15810" s="40" t="s">
        <v>125</v>
      </c>
      <c r="D15810" s="40" t="s">
        <v>118</v>
      </c>
      <c r="E15810" s="40" t="s">
        <v>2314</v>
      </c>
      <c r="F15810" s="40" t="s">
        <v>3146</v>
      </c>
      <c r="G15810" s="40">
        <v>3.5</v>
      </c>
    </row>
    <row r="15811" spans="1:7" x14ac:dyDescent="0.25">
      <c r="A15811" s="40">
        <v>4001462</v>
      </c>
      <c r="B15811" s="40" t="s">
        <v>23118</v>
      </c>
      <c r="C15811" s="40" t="s">
        <v>125</v>
      </c>
      <c r="D15811" s="40" t="s">
        <v>118</v>
      </c>
      <c r="E15811" s="40" t="s">
        <v>3075</v>
      </c>
      <c r="F15811" s="40" t="s">
        <v>6023</v>
      </c>
      <c r="G15811" s="40">
        <v>158.08000000000001</v>
      </c>
    </row>
    <row r="15812" spans="1:7" x14ac:dyDescent="0.25">
      <c r="A15812" s="40">
        <v>4001463</v>
      </c>
      <c r="B15812" s="40" t="s">
        <v>23119</v>
      </c>
      <c r="C15812" s="40" t="s">
        <v>125</v>
      </c>
      <c r="D15812" s="40" t="s">
        <v>118</v>
      </c>
      <c r="E15812" s="40" t="s">
        <v>12945</v>
      </c>
      <c r="F15812" s="40" t="s">
        <v>23099</v>
      </c>
      <c r="G15812" s="40">
        <v>2.1</v>
      </c>
    </row>
    <row r="15813" spans="1:7" x14ac:dyDescent="0.25">
      <c r="A15813" s="40">
        <v>4001464</v>
      </c>
      <c r="B15813" s="40" t="s">
        <v>23120</v>
      </c>
      <c r="C15813" s="40" t="s">
        <v>125</v>
      </c>
      <c r="D15813" s="40" t="s">
        <v>118</v>
      </c>
      <c r="E15813" s="40" t="s">
        <v>1440</v>
      </c>
      <c r="F15813" s="40" t="s">
        <v>23101</v>
      </c>
      <c r="G15813" s="40">
        <v>19.2</v>
      </c>
    </row>
    <row r="15814" spans="1:7" x14ac:dyDescent="0.25">
      <c r="A15814" s="40">
        <v>4001465</v>
      </c>
      <c r="B15814" s="40" t="s">
        <v>23121</v>
      </c>
      <c r="C15814" s="40" t="s">
        <v>122</v>
      </c>
      <c r="D15814" s="40" t="s">
        <v>118</v>
      </c>
      <c r="E15814" s="40" t="s">
        <v>166</v>
      </c>
      <c r="F15814" s="40" t="s">
        <v>167</v>
      </c>
      <c r="G15814" s="40">
        <v>0</v>
      </c>
    </row>
    <row r="15815" spans="1:7" x14ac:dyDescent="0.25">
      <c r="A15815" s="40">
        <v>4001466</v>
      </c>
      <c r="B15815" s="40" t="s">
        <v>23122</v>
      </c>
      <c r="C15815" s="40" t="s">
        <v>125</v>
      </c>
      <c r="D15815" s="40" t="s">
        <v>118</v>
      </c>
      <c r="E15815" s="40" t="s">
        <v>9617</v>
      </c>
      <c r="F15815" s="40" t="s">
        <v>23123</v>
      </c>
      <c r="G15815" s="40">
        <v>79.28</v>
      </c>
    </row>
    <row r="15816" spans="1:7" x14ac:dyDescent="0.25">
      <c r="A15816" s="40">
        <v>4001467</v>
      </c>
      <c r="B15816" s="40" t="s">
        <v>23124</v>
      </c>
      <c r="C15816" s="40" t="s">
        <v>125</v>
      </c>
      <c r="D15816" s="40" t="s">
        <v>118</v>
      </c>
      <c r="E15816" s="40" t="s">
        <v>9617</v>
      </c>
      <c r="F15816" s="40" t="s">
        <v>23123</v>
      </c>
      <c r="G15816" s="40">
        <v>91.8</v>
      </c>
    </row>
    <row r="15817" spans="1:7" x14ac:dyDescent="0.25">
      <c r="A15817" s="40">
        <v>4001468</v>
      </c>
      <c r="B15817" s="40" t="s">
        <v>23125</v>
      </c>
      <c r="C15817" s="40" t="s">
        <v>122</v>
      </c>
      <c r="D15817" s="40" t="s">
        <v>118</v>
      </c>
      <c r="E15817" s="40" t="s">
        <v>190</v>
      </c>
      <c r="F15817" s="40" t="s">
        <v>191</v>
      </c>
      <c r="G15817" s="40">
        <v>0</v>
      </c>
    </row>
    <row r="15818" spans="1:7" x14ac:dyDescent="0.25">
      <c r="A15818" s="40">
        <v>4001469</v>
      </c>
      <c r="B15818" s="40" t="s">
        <v>23126</v>
      </c>
      <c r="C15818" s="40" t="s">
        <v>122</v>
      </c>
      <c r="D15818" s="40" t="s">
        <v>118</v>
      </c>
      <c r="E15818" s="40" t="s">
        <v>190</v>
      </c>
      <c r="F15818" s="40" t="s">
        <v>191</v>
      </c>
      <c r="G15818" s="40">
        <v>0</v>
      </c>
    </row>
    <row r="15819" spans="1:7" x14ac:dyDescent="0.25">
      <c r="A15819" s="40">
        <v>4001470</v>
      </c>
      <c r="B15819" s="40" t="s">
        <v>23127</v>
      </c>
      <c r="C15819" s="40" t="s">
        <v>125</v>
      </c>
      <c r="D15819" s="40" t="s">
        <v>118</v>
      </c>
      <c r="E15819" s="40" t="s">
        <v>1082</v>
      </c>
      <c r="F15819" s="40" t="s">
        <v>23106</v>
      </c>
      <c r="G15819" s="40">
        <v>2.7</v>
      </c>
    </row>
    <row r="15820" spans="1:7" x14ac:dyDescent="0.25">
      <c r="A15820" s="40">
        <v>4001471</v>
      </c>
      <c r="B15820" s="40" t="s">
        <v>23128</v>
      </c>
      <c r="C15820" s="40" t="s">
        <v>122</v>
      </c>
      <c r="D15820" s="40" t="s">
        <v>118</v>
      </c>
      <c r="E15820" s="40" t="s">
        <v>190</v>
      </c>
      <c r="F15820" s="40" t="s">
        <v>191</v>
      </c>
      <c r="G15820" s="40">
        <v>0</v>
      </c>
    </row>
    <row r="15821" spans="1:7" x14ac:dyDescent="0.25">
      <c r="A15821" s="40">
        <v>4001472</v>
      </c>
      <c r="B15821" s="40" t="s">
        <v>23129</v>
      </c>
      <c r="C15821" s="40" t="s">
        <v>125</v>
      </c>
      <c r="D15821" s="40" t="s">
        <v>118</v>
      </c>
      <c r="E15821" s="40" t="s">
        <v>1082</v>
      </c>
      <c r="F15821" s="40" t="s">
        <v>23099</v>
      </c>
      <c r="G15821" s="40">
        <v>9</v>
      </c>
    </row>
    <row r="15822" spans="1:7" x14ac:dyDescent="0.25">
      <c r="A15822" s="40">
        <v>4001474</v>
      </c>
      <c r="B15822" s="40" t="s">
        <v>23130</v>
      </c>
      <c r="C15822" s="40" t="s">
        <v>125</v>
      </c>
      <c r="D15822" s="40" t="s">
        <v>118</v>
      </c>
      <c r="E15822" s="40" t="s">
        <v>1082</v>
      </c>
      <c r="F15822" s="40" t="s">
        <v>23106</v>
      </c>
      <c r="G15822" s="40">
        <v>3.3</v>
      </c>
    </row>
    <row r="15823" spans="1:7" x14ac:dyDescent="0.25">
      <c r="A15823" s="40">
        <v>4001475</v>
      </c>
      <c r="B15823" s="40" t="s">
        <v>23131</v>
      </c>
      <c r="C15823" s="40" t="s">
        <v>122</v>
      </c>
      <c r="D15823" s="40" t="s">
        <v>118</v>
      </c>
      <c r="E15823" s="40" t="s">
        <v>190</v>
      </c>
      <c r="F15823" s="40" t="s">
        <v>191</v>
      </c>
      <c r="G15823" s="40">
        <v>0</v>
      </c>
    </row>
    <row r="15824" spans="1:7" x14ac:dyDescent="0.25">
      <c r="A15824" s="40">
        <v>4001476</v>
      </c>
      <c r="B15824" s="40" t="s">
        <v>23132</v>
      </c>
      <c r="C15824" s="40" t="s">
        <v>125</v>
      </c>
      <c r="D15824" s="40" t="s">
        <v>118</v>
      </c>
      <c r="E15824" s="40" t="s">
        <v>1044</v>
      </c>
      <c r="F15824" s="40" t="s">
        <v>16798</v>
      </c>
      <c r="G15824" s="40">
        <v>36.18</v>
      </c>
    </row>
    <row r="15825" spans="1:7" x14ac:dyDescent="0.25">
      <c r="A15825" s="40">
        <v>4001477</v>
      </c>
      <c r="B15825" s="40" t="s">
        <v>23133</v>
      </c>
      <c r="C15825" s="40" t="s">
        <v>122</v>
      </c>
      <c r="D15825" s="40" t="s">
        <v>118</v>
      </c>
      <c r="E15825" s="40" t="s">
        <v>190</v>
      </c>
      <c r="F15825" s="40" t="s">
        <v>191</v>
      </c>
      <c r="G15825" s="40">
        <v>0</v>
      </c>
    </row>
    <row r="15826" spans="1:7" x14ac:dyDescent="0.25">
      <c r="A15826" s="40">
        <v>4001478</v>
      </c>
      <c r="B15826" s="40" t="s">
        <v>23134</v>
      </c>
      <c r="C15826" s="40" t="s">
        <v>125</v>
      </c>
      <c r="D15826" s="40" t="s">
        <v>118</v>
      </c>
      <c r="E15826" s="40" t="s">
        <v>3560</v>
      </c>
      <c r="F15826" s="40" t="s">
        <v>23135</v>
      </c>
      <c r="G15826" s="40">
        <v>111.36</v>
      </c>
    </row>
    <row r="15827" spans="1:7" x14ac:dyDescent="0.25">
      <c r="A15827" s="40">
        <v>4001479</v>
      </c>
      <c r="B15827" s="40" t="s">
        <v>23136</v>
      </c>
      <c r="C15827" s="40" t="s">
        <v>125</v>
      </c>
      <c r="D15827" s="40" t="s">
        <v>118</v>
      </c>
      <c r="E15827" s="40" t="s">
        <v>3465</v>
      </c>
      <c r="F15827" s="40" t="s">
        <v>16742</v>
      </c>
      <c r="G15827" s="40">
        <v>3236.45</v>
      </c>
    </row>
    <row r="15828" spans="1:7" x14ac:dyDescent="0.25">
      <c r="A15828" s="40">
        <v>4001480</v>
      </c>
      <c r="B15828" s="40" t="s">
        <v>23137</v>
      </c>
      <c r="C15828" s="40" t="s">
        <v>125</v>
      </c>
      <c r="D15828" s="40" t="s">
        <v>118</v>
      </c>
      <c r="E15828" s="40" t="s">
        <v>2946</v>
      </c>
      <c r="F15828" s="40" t="s">
        <v>23138</v>
      </c>
      <c r="G15828" s="40">
        <v>285</v>
      </c>
    </row>
    <row r="15829" spans="1:7" x14ac:dyDescent="0.25">
      <c r="A15829" s="40">
        <v>4001481</v>
      </c>
      <c r="B15829" s="40" t="s">
        <v>23139</v>
      </c>
      <c r="C15829" s="40" t="s">
        <v>132</v>
      </c>
      <c r="D15829" s="40" t="s">
        <v>118</v>
      </c>
      <c r="E15829" s="40" t="s">
        <v>3581</v>
      </c>
      <c r="F15829" s="40" t="s">
        <v>23138</v>
      </c>
      <c r="G15829" s="40">
        <v>535</v>
      </c>
    </row>
    <row r="15830" spans="1:7" x14ac:dyDescent="0.25">
      <c r="A15830" s="40">
        <v>4001482</v>
      </c>
      <c r="B15830" s="40" t="s">
        <v>23140</v>
      </c>
      <c r="C15830" s="40" t="s">
        <v>125</v>
      </c>
      <c r="D15830" s="40" t="s">
        <v>118</v>
      </c>
      <c r="E15830" s="40" t="s">
        <v>14092</v>
      </c>
      <c r="F15830" s="40" t="s">
        <v>23141</v>
      </c>
      <c r="G15830" s="40">
        <v>995</v>
      </c>
    </row>
    <row r="15831" spans="1:7" x14ac:dyDescent="0.25">
      <c r="A15831" s="40">
        <v>4001483</v>
      </c>
      <c r="B15831" s="40" t="s">
        <v>23142</v>
      </c>
      <c r="C15831" s="40" t="s">
        <v>125</v>
      </c>
      <c r="D15831" s="40" t="s">
        <v>118</v>
      </c>
      <c r="E15831" s="40" t="s">
        <v>1489</v>
      </c>
      <c r="F15831" s="40" t="s">
        <v>23083</v>
      </c>
      <c r="G15831" s="40">
        <v>21</v>
      </c>
    </row>
    <row r="15832" spans="1:7" x14ac:dyDescent="0.25">
      <c r="A15832" s="40">
        <v>4001484</v>
      </c>
      <c r="B15832" s="40" t="s">
        <v>23143</v>
      </c>
      <c r="C15832" s="40" t="s">
        <v>132</v>
      </c>
      <c r="D15832" s="40" t="s">
        <v>118</v>
      </c>
      <c r="E15832" s="40" t="s">
        <v>1343</v>
      </c>
      <c r="F15832" s="40" t="s">
        <v>23144</v>
      </c>
      <c r="G15832" s="40">
        <v>235</v>
      </c>
    </row>
    <row r="15833" spans="1:7" x14ac:dyDescent="0.25">
      <c r="A15833" s="40">
        <v>4001485</v>
      </c>
      <c r="B15833" s="40" t="s">
        <v>23145</v>
      </c>
      <c r="C15833" s="40" t="s">
        <v>125</v>
      </c>
      <c r="D15833" s="40" t="s">
        <v>118</v>
      </c>
      <c r="E15833" s="40" t="s">
        <v>3465</v>
      </c>
      <c r="F15833" s="40" t="s">
        <v>23146</v>
      </c>
      <c r="G15833" s="40">
        <v>549.4</v>
      </c>
    </row>
    <row r="15834" spans="1:7" x14ac:dyDescent="0.25">
      <c r="A15834" s="40">
        <v>4001486</v>
      </c>
      <c r="B15834" s="40" t="s">
        <v>23147</v>
      </c>
      <c r="C15834" s="40" t="s">
        <v>125</v>
      </c>
      <c r="D15834" s="40" t="s">
        <v>118</v>
      </c>
      <c r="E15834" s="40" t="s">
        <v>2224</v>
      </c>
      <c r="F15834" s="40" t="s">
        <v>23148</v>
      </c>
      <c r="G15834" s="40">
        <v>0</v>
      </c>
    </row>
    <row r="15835" spans="1:7" x14ac:dyDescent="0.25">
      <c r="A15835" s="40">
        <v>4001487</v>
      </c>
      <c r="B15835" s="40" t="s">
        <v>23149</v>
      </c>
      <c r="C15835" s="40" t="s">
        <v>125</v>
      </c>
      <c r="D15835" s="40" t="s">
        <v>118</v>
      </c>
      <c r="E15835" s="40" t="s">
        <v>1166</v>
      </c>
      <c r="F15835" s="40" t="s">
        <v>23148</v>
      </c>
      <c r="G15835" s="40">
        <v>264.32</v>
      </c>
    </row>
    <row r="15836" spans="1:7" x14ac:dyDescent="0.25">
      <c r="A15836" s="40">
        <v>4001488</v>
      </c>
      <c r="B15836" s="40" t="s">
        <v>23150</v>
      </c>
      <c r="C15836" s="40" t="s">
        <v>125</v>
      </c>
      <c r="D15836" s="40" t="s">
        <v>118</v>
      </c>
      <c r="E15836" s="40" t="s">
        <v>1166</v>
      </c>
      <c r="F15836" s="40" t="s">
        <v>23148</v>
      </c>
      <c r="G15836" s="40">
        <v>168.8</v>
      </c>
    </row>
    <row r="15837" spans="1:7" x14ac:dyDescent="0.25">
      <c r="A15837" s="40">
        <v>4001489</v>
      </c>
      <c r="B15837" s="40" t="s">
        <v>23151</v>
      </c>
      <c r="C15837" s="40" t="s">
        <v>122</v>
      </c>
      <c r="D15837" s="40" t="s">
        <v>118</v>
      </c>
      <c r="E15837" s="40" t="s">
        <v>166</v>
      </c>
      <c r="F15837" s="40" t="s">
        <v>167</v>
      </c>
      <c r="G15837" s="40">
        <v>0</v>
      </c>
    </row>
    <row r="15838" spans="1:7" x14ac:dyDescent="0.25">
      <c r="A15838" s="40">
        <v>4001491</v>
      </c>
      <c r="B15838" s="40" t="s">
        <v>23152</v>
      </c>
      <c r="C15838" s="40" t="s">
        <v>122</v>
      </c>
      <c r="D15838" s="40" t="s">
        <v>118</v>
      </c>
      <c r="E15838" s="40" t="s">
        <v>166</v>
      </c>
      <c r="F15838" s="40" t="s">
        <v>167</v>
      </c>
      <c r="G15838" s="40">
        <v>0</v>
      </c>
    </row>
    <row r="15839" spans="1:7" x14ac:dyDescent="0.25">
      <c r="A15839" s="40">
        <v>4001492</v>
      </c>
      <c r="B15839" s="40" t="s">
        <v>23153</v>
      </c>
      <c r="C15839" s="40" t="s">
        <v>125</v>
      </c>
      <c r="D15839" s="40" t="s">
        <v>118</v>
      </c>
      <c r="E15839" s="40" t="s">
        <v>1166</v>
      </c>
      <c r="F15839" s="40" t="s">
        <v>12136</v>
      </c>
      <c r="G15839" s="40">
        <v>684.16</v>
      </c>
    </row>
    <row r="15840" spans="1:7" x14ac:dyDescent="0.25">
      <c r="A15840" s="40">
        <v>4001493</v>
      </c>
      <c r="B15840" s="40" t="s">
        <v>23154</v>
      </c>
      <c r="C15840" s="40" t="s">
        <v>125</v>
      </c>
      <c r="D15840" s="40" t="s">
        <v>118</v>
      </c>
      <c r="E15840" s="40" t="s">
        <v>3588</v>
      </c>
      <c r="F15840" s="40" t="s">
        <v>23155</v>
      </c>
      <c r="G15840" s="40">
        <v>82.2</v>
      </c>
    </row>
    <row r="15841" spans="1:7" x14ac:dyDescent="0.25">
      <c r="A15841" s="40">
        <v>4001494</v>
      </c>
      <c r="B15841" s="40" t="s">
        <v>23156</v>
      </c>
      <c r="C15841" s="40" t="s">
        <v>132</v>
      </c>
      <c r="D15841" s="40" t="s">
        <v>118</v>
      </c>
      <c r="E15841" s="40" t="s">
        <v>3459</v>
      </c>
      <c r="F15841" s="40" t="s">
        <v>23157</v>
      </c>
      <c r="G15841" s="40">
        <v>1814</v>
      </c>
    </row>
    <row r="15842" spans="1:7" x14ac:dyDescent="0.25">
      <c r="A15842" s="40">
        <v>4001495</v>
      </c>
      <c r="B15842" s="40" t="s">
        <v>23158</v>
      </c>
      <c r="C15842" s="40" t="s">
        <v>122</v>
      </c>
      <c r="D15842" s="40" t="s">
        <v>118</v>
      </c>
      <c r="E15842" s="40" t="s">
        <v>986</v>
      </c>
      <c r="F15842" s="40" t="s">
        <v>123</v>
      </c>
      <c r="G15842" s="40">
        <v>0</v>
      </c>
    </row>
    <row r="15843" spans="1:7" x14ac:dyDescent="0.25">
      <c r="A15843" s="40">
        <v>4001496</v>
      </c>
      <c r="B15843" s="40" t="s">
        <v>23159</v>
      </c>
      <c r="C15843" s="40" t="s">
        <v>125</v>
      </c>
      <c r="D15843" s="40" t="s">
        <v>118</v>
      </c>
      <c r="E15843" s="40" t="s">
        <v>986</v>
      </c>
      <c r="F15843" s="40" t="s">
        <v>23160</v>
      </c>
      <c r="G15843" s="40">
        <v>199.5</v>
      </c>
    </row>
    <row r="15844" spans="1:7" x14ac:dyDescent="0.25">
      <c r="A15844" s="40">
        <v>4001497</v>
      </c>
      <c r="B15844" s="40" t="s">
        <v>23161</v>
      </c>
      <c r="C15844" s="40" t="s">
        <v>125</v>
      </c>
      <c r="D15844" s="40" t="s">
        <v>118</v>
      </c>
      <c r="E15844" s="40" t="s">
        <v>986</v>
      </c>
      <c r="F15844" s="40" t="s">
        <v>23162</v>
      </c>
      <c r="G15844" s="40">
        <v>85</v>
      </c>
    </row>
    <row r="15845" spans="1:7" x14ac:dyDescent="0.25">
      <c r="A15845" s="40">
        <v>4001498</v>
      </c>
      <c r="B15845" s="40" t="s">
        <v>23163</v>
      </c>
      <c r="C15845" s="40" t="s">
        <v>122</v>
      </c>
      <c r="D15845" s="40" t="s">
        <v>118</v>
      </c>
      <c r="E15845" s="40" t="s">
        <v>166</v>
      </c>
      <c r="F15845" s="40" t="s">
        <v>167</v>
      </c>
      <c r="G15845" s="40">
        <v>0</v>
      </c>
    </row>
    <row r="15846" spans="1:7" x14ac:dyDescent="0.25">
      <c r="A15846" s="40">
        <v>4001499</v>
      </c>
      <c r="B15846" s="40" t="s">
        <v>23164</v>
      </c>
      <c r="C15846" s="40" t="s">
        <v>122</v>
      </c>
      <c r="D15846" s="40" t="s">
        <v>118</v>
      </c>
      <c r="E15846" s="40" t="s">
        <v>166</v>
      </c>
      <c r="F15846" s="40" t="s">
        <v>167</v>
      </c>
      <c r="G15846" s="40">
        <v>0</v>
      </c>
    </row>
    <row r="15847" spans="1:7" x14ac:dyDescent="0.25">
      <c r="A15847" s="40">
        <v>4001500</v>
      </c>
      <c r="B15847" s="40" t="s">
        <v>23165</v>
      </c>
      <c r="C15847" s="40" t="s">
        <v>122</v>
      </c>
      <c r="D15847" s="40" t="s">
        <v>118</v>
      </c>
      <c r="E15847" s="40" t="s">
        <v>166</v>
      </c>
      <c r="F15847" s="40" t="s">
        <v>167</v>
      </c>
      <c r="G15847" s="40">
        <v>0</v>
      </c>
    </row>
    <row r="15848" spans="1:7" x14ac:dyDescent="0.25">
      <c r="A15848" s="40">
        <v>4001501</v>
      </c>
      <c r="B15848" s="40" t="s">
        <v>23166</v>
      </c>
      <c r="C15848" s="40" t="s">
        <v>125</v>
      </c>
      <c r="D15848" s="40" t="s">
        <v>118</v>
      </c>
      <c r="E15848" s="40" t="s">
        <v>1044</v>
      </c>
      <c r="F15848" s="40" t="s">
        <v>23167</v>
      </c>
      <c r="G15848" s="40">
        <v>18.36</v>
      </c>
    </row>
    <row r="15849" spans="1:7" x14ac:dyDescent="0.25">
      <c r="A15849" s="40">
        <v>4001502</v>
      </c>
      <c r="B15849" s="40" t="s">
        <v>23166</v>
      </c>
      <c r="C15849" s="40" t="s">
        <v>125</v>
      </c>
      <c r="D15849" s="40" t="s">
        <v>118</v>
      </c>
      <c r="E15849" s="40" t="s">
        <v>1044</v>
      </c>
      <c r="F15849" s="40" t="s">
        <v>23167</v>
      </c>
      <c r="G15849" s="40">
        <v>71.400000000000006</v>
      </c>
    </row>
    <row r="15850" spans="1:7" x14ac:dyDescent="0.25">
      <c r="A15850" s="40">
        <v>4001503</v>
      </c>
      <c r="B15850" s="40" t="s">
        <v>23166</v>
      </c>
      <c r="C15850" s="40" t="s">
        <v>125</v>
      </c>
      <c r="D15850" s="40" t="s">
        <v>118</v>
      </c>
      <c r="E15850" s="40" t="s">
        <v>1044</v>
      </c>
      <c r="F15850" s="40" t="s">
        <v>23168</v>
      </c>
      <c r="G15850" s="40">
        <v>15.6</v>
      </c>
    </row>
    <row r="15851" spans="1:7" x14ac:dyDescent="0.25">
      <c r="A15851" s="40">
        <v>4001504</v>
      </c>
      <c r="B15851" s="40" t="s">
        <v>23169</v>
      </c>
      <c r="C15851" s="40" t="s">
        <v>125</v>
      </c>
      <c r="D15851" s="40" t="s">
        <v>118</v>
      </c>
      <c r="E15851" s="40" t="s">
        <v>1044</v>
      </c>
      <c r="F15851" s="40" t="s">
        <v>23170</v>
      </c>
      <c r="G15851" s="40">
        <v>695.2</v>
      </c>
    </row>
    <row r="15852" spans="1:7" x14ac:dyDescent="0.25">
      <c r="A15852" s="40">
        <v>4001506</v>
      </c>
      <c r="B15852" s="40" t="s">
        <v>23171</v>
      </c>
      <c r="C15852" s="40" t="s">
        <v>125</v>
      </c>
      <c r="D15852" s="40" t="s">
        <v>118</v>
      </c>
      <c r="E15852" s="40" t="s">
        <v>1044</v>
      </c>
      <c r="F15852" s="40" t="s">
        <v>1073</v>
      </c>
      <c r="G15852" s="40">
        <v>9.6</v>
      </c>
    </row>
    <row r="15853" spans="1:7" x14ac:dyDescent="0.25">
      <c r="A15853" s="40">
        <v>4001507</v>
      </c>
      <c r="B15853" s="40" t="s">
        <v>23172</v>
      </c>
      <c r="C15853" s="40" t="s">
        <v>122</v>
      </c>
      <c r="D15853" s="40" t="s">
        <v>118</v>
      </c>
      <c r="E15853" s="40" t="s">
        <v>166</v>
      </c>
      <c r="F15853" s="40" t="s">
        <v>167</v>
      </c>
      <c r="G15853" s="40">
        <v>0</v>
      </c>
    </row>
    <row r="15854" spans="1:7" x14ac:dyDescent="0.25">
      <c r="A15854" s="40">
        <v>4001508</v>
      </c>
      <c r="B15854" s="40" t="s">
        <v>23173</v>
      </c>
      <c r="C15854" s="40" t="s">
        <v>125</v>
      </c>
      <c r="D15854" s="40" t="s">
        <v>118</v>
      </c>
      <c r="E15854" s="40" t="s">
        <v>1044</v>
      </c>
      <c r="F15854" s="40" t="s">
        <v>23174</v>
      </c>
      <c r="G15854" s="40">
        <v>347.6</v>
      </c>
    </row>
    <row r="15855" spans="1:7" x14ac:dyDescent="0.25">
      <c r="A15855" s="40">
        <v>4001510</v>
      </c>
      <c r="B15855" s="40" t="s">
        <v>23175</v>
      </c>
      <c r="C15855" s="40" t="s">
        <v>125</v>
      </c>
      <c r="D15855" s="40" t="s">
        <v>118</v>
      </c>
      <c r="E15855" s="40" t="s">
        <v>4243</v>
      </c>
      <c r="F15855" s="40" t="s">
        <v>23176</v>
      </c>
      <c r="G15855" s="40">
        <v>193.34</v>
      </c>
    </row>
    <row r="15856" spans="1:7" x14ac:dyDescent="0.25">
      <c r="A15856" s="40">
        <v>4001511</v>
      </c>
      <c r="B15856" s="40" t="s">
        <v>23177</v>
      </c>
      <c r="C15856" s="40" t="s">
        <v>125</v>
      </c>
      <c r="D15856" s="40" t="s">
        <v>118</v>
      </c>
      <c r="E15856" s="40" t="s">
        <v>390</v>
      </c>
      <c r="F15856" s="40" t="s">
        <v>23178</v>
      </c>
      <c r="G15856" s="40">
        <v>222.04</v>
      </c>
    </row>
    <row r="15857" spans="1:7" x14ac:dyDescent="0.25">
      <c r="A15857" s="40">
        <v>4001512</v>
      </c>
      <c r="B15857" s="40" t="s">
        <v>23179</v>
      </c>
      <c r="C15857" s="40" t="s">
        <v>125</v>
      </c>
      <c r="D15857" s="40" t="s">
        <v>118</v>
      </c>
      <c r="E15857" s="40" t="s">
        <v>3244</v>
      </c>
      <c r="F15857" s="40" t="s">
        <v>23180</v>
      </c>
      <c r="G15857" s="40">
        <v>44.6</v>
      </c>
    </row>
    <row r="15858" spans="1:7" x14ac:dyDescent="0.25">
      <c r="A15858" s="40">
        <v>4001513</v>
      </c>
      <c r="B15858" s="40" t="s">
        <v>23181</v>
      </c>
      <c r="C15858" s="40" t="s">
        <v>125</v>
      </c>
      <c r="D15858" s="40" t="s">
        <v>118</v>
      </c>
      <c r="E15858" s="40" t="s">
        <v>23182</v>
      </c>
      <c r="F15858" s="40" t="s">
        <v>23183</v>
      </c>
      <c r="G15858" s="40">
        <v>6.84</v>
      </c>
    </row>
    <row r="15859" spans="1:7" x14ac:dyDescent="0.25">
      <c r="A15859" s="40">
        <v>4001514</v>
      </c>
      <c r="B15859" s="40" t="s">
        <v>23184</v>
      </c>
      <c r="C15859" s="40" t="s">
        <v>125</v>
      </c>
      <c r="D15859" s="40" t="s">
        <v>118</v>
      </c>
      <c r="E15859" s="40" t="s">
        <v>23182</v>
      </c>
      <c r="F15859" s="40" t="s">
        <v>23183</v>
      </c>
      <c r="G15859" s="40">
        <v>37.08</v>
      </c>
    </row>
    <row r="15860" spans="1:7" x14ac:dyDescent="0.25">
      <c r="A15860" s="40">
        <v>4001515</v>
      </c>
      <c r="B15860" s="40" t="s">
        <v>23185</v>
      </c>
      <c r="C15860" s="40" t="s">
        <v>125</v>
      </c>
      <c r="D15860" s="40" t="s">
        <v>118</v>
      </c>
      <c r="E15860" s="40" t="s">
        <v>23182</v>
      </c>
      <c r="F15860" s="40" t="s">
        <v>23186</v>
      </c>
      <c r="G15860" s="40">
        <v>39.18</v>
      </c>
    </row>
    <row r="15861" spans="1:7" x14ac:dyDescent="0.25">
      <c r="A15861" s="40">
        <v>4001516</v>
      </c>
      <c r="B15861" s="40" t="s">
        <v>23187</v>
      </c>
      <c r="C15861" s="40" t="s">
        <v>125</v>
      </c>
      <c r="D15861" s="40" t="s">
        <v>118</v>
      </c>
      <c r="E15861" s="40" t="s">
        <v>23182</v>
      </c>
      <c r="F15861" s="40" t="s">
        <v>23188</v>
      </c>
      <c r="G15861" s="40">
        <v>62.28</v>
      </c>
    </row>
    <row r="15862" spans="1:7" x14ac:dyDescent="0.25">
      <c r="A15862" s="40">
        <v>4001517</v>
      </c>
      <c r="B15862" s="40" t="s">
        <v>23189</v>
      </c>
      <c r="C15862" s="40" t="s">
        <v>125</v>
      </c>
      <c r="D15862" s="40" t="s">
        <v>118</v>
      </c>
      <c r="E15862" s="40" t="s">
        <v>1044</v>
      </c>
      <c r="F15862" s="40" t="s">
        <v>23190</v>
      </c>
      <c r="G15862" s="40">
        <v>13.4</v>
      </c>
    </row>
    <row r="15863" spans="1:7" x14ac:dyDescent="0.25">
      <c r="A15863" s="40">
        <v>4001518</v>
      </c>
      <c r="B15863" s="40" t="s">
        <v>23191</v>
      </c>
      <c r="C15863" s="40" t="s">
        <v>125</v>
      </c>
      <c r="D15863" s="40" t="s">
        <v>118</v>
      </c>
      <c r="E15863" s="40" t="s">
        <v>1044</v>
      </c>
      <c r="F15863" s="40" t="s">
        <v>23190</v>
      </c>
      <c r="G15863" s="40">
        <v>19.8</v>
      </c>
    </row>
    <row r="15864" spans="1:7" x14ac:dyDescent="0.25">
      <c r="A15864" s="40">
        <v>4001519</v>
      </c>
      <c r="B15864" s="40" t="s">
        <v>23192</v>
      </c>
      <c r="C15864" s="40" t="s">
        <v>125</v>
      </c>
      <c r="D15864" s="40" t="s">
        <v>118</v>
      </c>
      <c r="E15864" s="40" t="s">
        <v>1044</v>
      </c>
      <c r="F15864" s="40" t="s">
        <v>23193</v>
      </c>
      <c r="G15864" s="40">
        <v>13.44</v>
      </c>
    </row>
    <row r="15865" spans="1:7" x14ac:dyDescent="0.25">
      <c r="A15865" s="40">
        <v>4001520</v>
      </c>
      <c r="B15865" s="40" t="s">
        <v>23194</v>
      </c>
      <c r="C15865" s="40" t="s">
        <v>125</v>
      </c>
      <c r="D15865" s="40" t="s">
        <v>118</v>
      </c>
      <c r="E15865" s="40" t="s">
        <v>1044</v>
      </c>
      <c r="F15865" s="40" t="s">
        <v>23193</v>
      </c>
      <c r="G15865" s="40">
        <v>20.399999999999999</v>
      </c>
    </row>
    <row r="15866" spans="1:7" x14ac:dyDescent="0.25">
      <c r="A15866" s="40">
        <v>4001521</v>
      </c>
      <c r="B15866" s="40" t="s">
        <v>23195</v>
      </c>
      <c r="C15866" s="40" t="s">
        <v>125</v>
      </c>
      <c r="D15866" s="40" t="s">
        <v>118</v>
      </c>
      <c r="E15866" s="40" t="s">
        <v>1044</v>
      </c>
      <c r="F15866" s="40" t="s">
        <v>23190</v>
      </c>
      <c r="G15866" s="40">
        <v>9.48</v>
      </c>
    </row>
    <row r="15867" spans="1:7" x14ac:dyDescent="0.25">
      <c r="A15867" s="40">
        <v>4001522</v>
      </c>
      <c r="B15867" s="40" t="s">
        <v>23196</v>
      </c>
      <c r="C15867" s="40" t="s">
        <v>122</v>
      </c>
      <c r="D15867" s="40" t="s">
        <v>118</v>
      </c>
      <c r="E15867" s="40" t="s">
        <v>166</v>
      </c>
      <c r="F15867" s="40" t="s">
        <v>167</v>
      </c>
      <c r="G15867" s="40">
        <v>0</v>
      </c>
    </row>
    <row r="15868" spans="1:7" x14ac:dyDescent="0.25">
      <c r="A15868" s="40">
        <v>4001523</v>
      </c>
      <c r="B15868" s="40" t="s">
        <v>23197</v>
      </c>
      <c r="C15868" s="40" t="s">
        <v>125</v>
      </c>
      <c r="D15868" s="40" t="s">
        <v>118</v>
      </c>
      <c r="E15868" s="40" t="s">
        <v>1044</v>
      </c>
      <c r="F15868" s="40" t="s">
        <v>23198</v>
      </c>
      <c r="G15868" s="40">
        <v>2</v>
      </c>
    </row>
    <row r="15869" spans="1:7" x14ac:dyDescent="0.25">
      <c r="A15869" s="40">
        <v>4001524</v>
      </c>
      <c r="B15869" s="40" t="s">
        <v>23197</v>
      </c>
      <c r="C15869" s="40" t="s">
        <v>122</v>
      </c>
      <c r="D15869" s="40" t="s">
        <v>118</v>
      </c>
      <c r="E15869" s="40" t="s">
        <v>190</v>
      </c>
      <c r="F15869" s="40" t="s">
        <v>191</v>
      </c>
      <c r="G15869" s="40">
        <v>0</v>
      </c>
    </row>
    <row r="15870" spans="1:7" x14ac:dyDescent="0.25">
      <c r="A15870" s="40">
        <v>4001525</v>
      </c>
      <c r="B15870" s="40" t="s">
        <v>23197</v>
      </c>
      <c r="C15870" s="40" t="s">
        <v>125</v>
      </c>
      <c r="D15870" s="40" t="s">
        <v>118</v>
      </c>
      <c r="E15870" s="40" t="s">
        <v>1044</v>
      </c>
      <c r="F15870" s="40" t="s">
        <v>23198</v>
      </c>
      <c r="G15870" s="40">
        <v>2.95</v>
      </c>
    </row>
    <row r="15871" spans="1:7" x14ac:dyDescent="0.25">
      <c r="A15871" s="40">
        <v>4001526</v>
      </c>
      <c r="B15871" s="40" t="s">
        <v>23197</v>
      </c>
      <c r="C15871" s="40" t="s">
        <v>125</v>
      </c>
      <c r="D15871" s="40" t="s">
        <v>118</v>
      </c>
      <c r="E15871" s="40" t="s">
        <v>1044</v>
      </c>
      <c r="F15871" s="40" t="s">
        <v>23198</v>
      </c>
      <c r="G15871" s="40">
        <v>8.33</v>
      </c>
    </row>
    <row r="15872" spans="1:7" x14ac:dyDescent="0.25">
      <c r="A15872" s="40">
        <v>4001527</v>
      </c>
      <c r="B15872" s="40" t="s">
        <v>23197</v>
      </c>
      <c r="C15872" s="40" t="s">
        <v>125</v>
      </c>
      <c r="D15872" s="40" t="s">
        <v>118</v>
      </c>
      <c r="E15872" s="40" t="s">
        <v>1044</v>
      </c>
      <c r="F15872" s="40" t="s">
        <v>23198</v>
      </c>
      <c r="G15872" s="40">
        <v>65.23</v>
      </c>
    </row>
    <row r="15873" spans="1:7" x14ac:dyDescent="0.25">
      <c r="A15873" s="40">
        <v>4001528</v>
      </c>
      <c r="B15873" s="40" t="s">
        <v>23197</v>
      </c>
      <c r="C15873" s="40" t="s">
        <v>122</v>
      </c>
      <c r="D15873" s="40" t="s">
        <v>118</v>
      </c>
      <c r="E15873" s="40" t="s">
        <v>190</v>
      </c>
      <c r="F15873" s="40" t="s">
        <v>191</v>
      </c>
      <c r="G15873" s="40">
        <v>0</v>
      </c>
    </row>
    <row r="15874" spans="1:7" x14ac:dyDescent="0.25">
      <c r="A15874" s="40">
        <v>4001529</v>
      </c>
      <c r="B15874" s="40" t="s">
        <v>23199</v>
      </c>
      <c r="C15874" s="40" t="s">
        <v>125</v>
      </c>
      <c r="D15874" s="40" t="s">
        <v>118</v>
      </c>
      <c r="E15874" s="40" t="s">
        <v>3487</v>
      </c>
      <c r="F15874" s="40" t="s">
        <v>23200</v>
      </c>
      <c r="G15874" s="40">
        <v>1956</v>
      </c>
    </row>
    <row r="15875" spans="1:7" x14ac:dyDescent="0.25">
      <c r="A15875" s="40">
        <v>4001530</v>
      </c>
      <c r="B15875" s="40" t="s">
        <v>23201</v>
      </c>
      <c r="C15875" s="40" t="s">
        <v>125</v>
      </c>
      <c r="D15875" s="40" t="s">
        <v>118</v>
      </c>
      <c r="E15875" s="40" t="s">
        <v>3049</v>
      </c>
      <c r="F15875" s="40" t="s">
        <v>23200</v>
      </c>
      <c r="G15875" s="40">
        <v>462</v>
      </c>
    </row>
    <row r="15876" spans="1:7" x14ac:dyDescent="0.25">
      <c r="A15876" s="40">
        <v>4001531</v>
      </c>
      <c r="B15876" s="40" t="s">
        <v>23202</v>
      </c>
      <c r="C15876" s="40" t="s">
        <v>122</v>
      </c>
      <c r="D15876" s="40" t="s">
        <v>118</v>
      </c>
      <c r="E15876" s="40" t="s">
        <v>166</v>
      </c>
      <c r="F15876" s="40" t="s">
        <v>167</v>
      </c>
      <c r="G15876" s="40">
        <v>0</v>
      </c>
    </row>
    <row r="15877" spans="1:7" x14ac:dyDescent="0.25">
      <c r="A15877" s="40">
        <v>4001532</v>
      </c>
      <c r="B15877" s="40" t="s">
        <v>23203</v>
      </c>
      <c r="C15877" s="40" t="s">
        <v>125</v>
      </c>
      <c r="D15877" s="40" t="s">
        <v>118</v>
      </c>
      <c r="E15877" s="40" t="s">
        <v>2322</v>
      </c>
      <c r="F15877" s="40" t="s">
        <v>22393</v>
      </c>
      <c r="G15877" s="40">
        <v>618</v>
      </c>
    </row>
    <row r="15878" spans="1:7" x14ac:dyDescent="0.25">
      <c r="A15878" s="40">
        <v>4001533</v>
      </c>
      <c r="B15878" s="40" t="s">
        <v>23204</v>
      </c>
      <c r="C15878" s="40" t="s">
        <v>122</v>
      </c>
      <c r="D15878" s="40" t="s">
        <v>118</v>
      </c>
      <c r="E15878" s="40" t="s">
        <v>166</v>
      </c>
      <c r="F15878" s="40" t="s">
        <v>167</v>
      </c>
      <c r="G15878" s="40">
        <v>0</v>
      </c>
    </row>
    <row r="15879" spans="1:7" x14ac:dyDescent="0.25">
      <c r="A15879" s="40">
        <v>4001534</v>
      </c>
      <c r="B15879" s="40" t="s">
        <v>23205</v>
      </c>
      <c r="C15879" s="40" t="s">
        <v>125</v>
      </c>
      <c r="D15879" s="40" t="s">
        <v>118</v>
      </c>
      <c r="E15879" s="40" t="s">
        <v>2928</v>
      </c>
      <c r="F15879" s="40" t="s">
        <v>23206</v>
      </c>
      <c r="G15879" s="40">
        <v>82.84</v>
      </c>
    </row>
    <row r="15880" spans="1:7" x14ac:dyDescent="0.25">
      <c r="A15880" s="40">
        <v>4001535</v>
      </c>
      <c r="B15880" s="40" t="s">
        <v>23207</v>
      </c>
      <c r="C15880" s="40" t="s">
        <v>122</v>
      </c>
      <c r="D15880" s="40" t="s">
        <v>118</v>
      </c>
      <c r="E15880" s="40" t="s">
        <v>166</v>
      </c>
      <c r="F15880" s="40" t="s">
        <v>167</v>
      </c>
      <c r="G15880" s="40">
        <v>0</v>
      </c>
    </row>
    <row r="15881" spans="1:7" x14ac:dyDescent="0.25">
      <c r="A15881" s="40">
        <v>4001536</v>
      </c>
      <c r="B15881" s="40" t="s">
        <v>23208</v>
      </c>
      <c r="C15881" s="40" t="s">
        <v>125</v>
      </c>
      <c r="D15881" s="40" t="s">
        <v>2080</v>
      </c>
      <c r="E15881" s="40" t="s">
        <v>23209</v>
      </c>
      <c r="F15881" s="40" t="s">
        <v>23210</v>
      </c>
      <c r="G15881" s="40">
        <v>38.43</v>
      </c>
    </row>
    <row r="15882" spans="1:7" x14ac:dyDescent="0.25">
      <c r="A15882" s="40">
        <v>4001537</v>
      </c>
      <c r="B15882" s="40" t="s">
        <v>23211</v>
      </c>
      <c r="C15882" s="40" t="s">
        <v>122</v>
      </c>
      <c r="D15882" s="40" t="s">
        <v>118</v>
      </c>
      <c r="E15882" s="40" t="s">
        <v>166</v>
      </c>
      <c r="F15882" s="40" t="s">
        <v>167</v>
      </c>
      <c r="G15882" s="40">
        <v>0</v>
      </c>
    </row>
    <row r="15883" spans="1:7" x14ac:dyDescent="0.25">
      <c r="A15883" s="40">
        <v>4001538</v>
      </c>
      <c r="B15883" s="40" t="s">
        <v>23212</v>
      </c>
      <c r="C15883" s="40" t="s">
        <v>125</v>
      </c>
      <c r="D15883" s="40" t="s">
        <v>118</v>
      </c>
      <c r="E15883" s="40" t="s">
        <v>3841</v>
      </c>
      <c r="F15883" s="40" t="s">
        <v>23213</v>
      </c>
      <c r="G15883" s="40">
        <v>32.479999999999997</v>
      </c>
    </row>
    <row r="15884" spans="1:7" x14ac:dyDescent="0.25">
      <c r="A15884" s="40">
        <v>4001539</v>
      </c>
      <c r="B15884" s="40" t="s">
        <v>23214</v>
      </c>
      <c r="C15884" s="40" t="s">
        <v>125</v>
      </c>
      <c r="D15884" s="40" t="s">
        <v>118</v>
      </c>
      <c r="E15884" s="40" t="s">
        <v>1546</v>
      </c>
      <c r="F15884" s="40" t="s">
        <v>23213</v>
      </c>
      <c r="G15884" s="40">
        <v>121</v>
      </c>
    </row>
    <row r="15885" spans="1:7" x14ac:dyDescent="0.25">
      <c r="A15885" s="40">
        <v>4001540</v>
      </c>
      <c r="B15885" s="40" t="s">
        <v>23215</v>
      </c>
      <c r="C15885" s="40" t="s">
        <v>122</v>
      </c>
      <c r="D15885" s="40" t="s">
        <v>118</v>
      </c>
      <c r="E15885" s="40" t="s">
        <v>166</v>
      </c>
      <c r="F15885" s="40" t="s">
        <v>167</v>
      </c>
      <c r="G15885" s="40">
        <v>0</v>
      </c>
    </row>
    <row r="15886" spans="1:7" x14ac:dyDescent="0.25">
      <c r="A15886" s="40">
        <v>4001541</v>
      </c>
      <c r="B15886" s="40" t="s">
        <v>23216</v>
      </c>
      <c r="C15886" s="40" t="s">
        <v>122</v>
      </c>
      <c r="D15886" s="40" t="s">
        <v>118</v>
      </c>
      <c r="E15886" s="40" t="s">
        <v>166</v>
      </c>
      <c r="F15886" s="40" t="s">
        <v>167</v>
      </c>
      <c r="G15886" s="40">
        <v>0</v>
      </c>
    </row>
    <row r="15887" spans="1:7" x14ac:dyDescent="0.25">
      <c r="A15887" s="40">
        <v>4001542</v>
      </c>
      <c r="B15887" s="40" t="s">
        <v>23217</v>
      </c>
      <c r="C15887" s="40" t="s">
        <v>122</v>
      </c>
      <c r="D15887" s="40" t="s">
        <v>118</v>
      </c>
      <c r="E15887" s="40" t="s">
        <v>166</v>
      </c>
      <c r="F15887" s="40" t="s">
        <v>167</v>
      </c>
      <c r="G15887" s="40">
        <v>0</v>
      </c>
    </row>
    <row r="15888" spans="1:7" x14ac:dyDescent="0.25">
      <c r="A15888" s="40">
        <v>4001543</v>
      </c>
      <c r="B15888" s="40" t="s">
        <v>23218</v>
      </c>
      <c r="C15888" s="40" t="s">
        <v>122</v>
      </c>
      <c r="D15888" s="40" t="s">
        <v>118</v>
      </c>
      <c r="E15888" s="40" t="s">
        <v>166</v>
      </c>
      <c r="F15888" s="40" t="s">
        <v>167</v>
      </c>
      <c r="G15888" s="40">
        <v>0</v>
      </c>
    </row>
    <row r="15889" spans="1:7" x14ac:dyDescent="0.25">
      <c r="A15889" s="40">
        <v>4001544</v>
      </c>
      <c r="B15889" s="40" t="s">
        <v>23219</v>
      </c>
      <c r="C15889" s="40" t="s">
        <v>122</v>
      </c>
      <c r="D15889" s="40" t="s">
        <v>118</v>
      </c>
      <c r="E15889" s="40" t="s">
        <v>3459</v>
      </c>
      <c r="F15889" s="40" t="s">
        <v>123</v>
      </c>
      <c r="G15889" s="40">
        <v>0</v>
      </c>
    </row>
    <row r="15890" spans="1:7" x14ac:dyDescent="0.25">
      <c r="A15890" s="40">
        <v>4001545</v>
      </c>
      <c r="B15890" s="40" t="s">
        <v>23220</v>
      </c>
      <c r="C15890" s="40" t="s">
        <v>122</v>
      </c>
      <c r="D15890" s="40" t="s">
        <v>118</v>
      </c>
      <c r="E15890" s="40" t="s">
        <v>166</v>
      </c>
      <c r="F15890" s="40" t="s">
        <v>167</v>
      </c>
      <c r="G15890" s="40">
        <v>0</v>
      </c>
    </row>
    <row r="15891" spans="1:7" x14ac:dyDescent="0.25">
      <c r="A15891" s="40">
        <v>4001546</v>
      </c>
      <c r="B15891" s="40" t="s">
        <v>23221</v>
      </c>
      <c r="C15891" s="40" t="s">
        <v>122</v>
      </c>
      <c r="D15891" s="40" t="s">
        <v>118</v>
      </c>
      <c r="E15891" s="40" t="s">
        <v>166</v>
      </c>
      <c r="F15891" s="40" t="s">
        <v>167</v>
      </c>
      <c r="G15891" s="40">
        <v>0</v>
      </c>
    </row>
    <row r="15892" spans="1:7" x14ac:dyDescent="0.25">
      <c r="A15892" s="40">
        <v>4001547</v>
      </c>
      <c r="B15892" s="40" t="s">
        <v>23222</v>
      </c>
      <c r="C15892" s="40" t="s">
        <v>122</v>
      </c>
      <c r="D15892" s="40" t="s">
        <v>118</v>
      </c>
      <c r="E15892" s="40" t="s">
        <v>166</v>
      </c>
      <c r="F15892" s="40" t="s">
        <v>167</v>
      </c>
      <c r="G15892" s="40">
        <v>0</v>
      </c>
    </row>
    <row r="15893" spans="1:7" x14ac:dyDescent="0.25">
      <c r="A15893" s="40">
        <v>4001548</v>
      </c>
      <c r="B15893" s="40" t="s">
        <v>23223</v>
      </c>
      <c r="C15893" s="40" t="s">
        <v>122</v>
      </c>
      <c r="D15893" s="40" t="s">
        <v>118</v>
      </c>
      <c r="E15893" s="40" t="s">
        <v>166</v>
      </c>
      <c r="F15893" s="40" t="s">
        <v>167</v>
      </c>
      <c r="G15893" s="40">
        <v>0</v>
      </c>
    </row>
    <row r="15894" spans="1:7" x14ac:dyDescent="0.25">
      <c r="A15894" s="40">
        <v>4001549</v>
      </c>
      <c r="B15894" s="40" t="s">
        <v>23224</v>
      </c>
      <c r="C15894" s="40" t="s">
        <v>125</v>
      </c>
      <c r="D15894" s="40" t="s">
        <v>118</v>
      </c>
      <c r="E15894" s="40" t="s">
        <v>2946</v>
      </c>
      <c r="F15894" s="40" t="s">
        <v>23225</v>
      </c>
      <c r="G15894" s="40">
        <v>437.18</v>
      </c>
    </row>
    <row r="15895" spans="1:7" x14ac:dyDescent="0.25">
      <c r="A15895" s="40">
        <v>4001550</v>
      </c>
      <c r="B15895" s="40" t="s">
        <v>23226</v>
      </c>
      <c r="C15895" s="40" t="s">
        <v>132</v>
      </c>
      <c r="D15895" s="40" t="s">
        <v>118</v>
      </c>
      <c r="E15895" s="40" t="s">
        <v>2946</v>
      </c>
      <c r="F15895" s="40" t="s">
        <v>23227</v>
      </c>
      <c r="G15895" s="40">
        <v>260</v>
      </c>
    </row>
    <row r="15896" spans="1:7" x14ac:dyDescent="0.25">
      <c r="A15896" s="40">
        <v>4001551</v>
      </c>
      <c r="B15896" s="40" t="s">
        <v>23228</v>
      </c>
      <c r="C15896" s="40" t="s">
        <v>132</v>
      </c>
      <c r="D15896" s="40" t="s">
        <v>118</v>
      </c>
      <c r="E15896" s="40" t="s">
        <v>2946</v>
      </c>
      <c r="F15896" s="40" t="s">
        <v>23229</v>
      </c>
      <c r="G15896" s="40">
        <v>320</v>
      </c>
    </row>
    <row r="15897" spans="1:7" x14ac:dyDescent="0.25">
      <c r="A15897" s="40">
        <v>4001552</v>
      </c>
      <c r="B15897" s="40" t="s">
        <v>23230</v>
      </c>
      <c r="C15897" s="40" t="s">
        <v>132</v>
      </c>
      <c r="D15897" s="40" t="s">
        <v>118</v>
      </c>
      <c r="E15897" s="40" t="s">
        <v>2946</v>
      </c>
      <c r="F15897" s="40" t="s">
        <v>23231</v>
      </c>
      <c r="G15897" s="40">
        <v>452.48</v>
      </c>
    </row>
    <row r="15898" spans="1:7" x14ac:dyDescent="0.25">
      <c r="A15898" s="40">
        <v>4001553</v>
      </c>
      <c r="B15898" s="40" t="s">
        <v>23232</v>
      </c>
      <c r="C15898" s="40" t="s">
        <v>132</v>
      </c>
      <c r="D15898" s="40" t="s">
        <v>118</v>
      </c>
      <c r="E15898" s="40" t="s">
        <v>2946</v>
      </c>
      <c r="F15898" s="40" t="s">
        <v>23233</v>
      </c>
      <c r="G15898" s="40">
        <v>470</v>
      </c>
    </row>
    <row r="15899" spans="1:7" x14ac:dyDescent="0.25">
      <c r="A15899" s="40">
        <v>4001554</v>
      </c>
      <c r="B15899" s="40" t="s">
        <v>23234</v>
      </c>
      <c r="C15899" s="40" t="s">
        <v>132</v>
      </c>
      <c r="D15899" s="40" t="s">
        <v>118</v>
      </c>
      <c r="E15899" s="40" t="s">
        <v>2946</v>
      </c>
      <c r="F15899" s="40" t="s">
        <v>23235</v>
      </c>
      <c r="G15899" s="40">
        <v>195</v>
      </c>
    </row>
    <row r="15900" spans="1:7" x14ac:dyDescent="0.25">
      <c r="A15900" s="40">
        <v>4001555</v>
      </c>
      <c r="B15900" s="40" t="s">
        <v>23236</v>
      </c>
      <c r="C15900" s="40" t="s">
        <v>132</v>
      </c>
      <c r="D15900" s="40" t="s">
        <v>118</v>
      </c>
      <c r="E15900" s="40" t="s">
        <v>2946</v>
      </c>
      <c r="F15900" s="40" t="s">
        <v>23237</v>
      </c>
      <c r="G15900" s="40">
        <v>1</v>
      </c>
    </row>
    <row r="15901" spans="1:7" x14ac:dyDescent="0.25">
      <c r="A15901" s="40">
        <v>4001556</v>
      </c>
      <c r="B15901" s="40" t="s">
        <v>23238</v>
      </c>
      <c r="C15901" s="40" t="s">
        <v>125</v>
      </c>
      <c r="D15901" s="40" t="s">
        <v>118</v>
      </c>
      <c r="E15901" s="40" t="s">
        <v>390</v>
      </c>
      <c r="F15901" s="40" t="s">
        <v>6338</v>
      </c>
      <c r="G15901" s="40">
        <v>63</v>
      </c>
    </row>
    <row r="15902" spans="1:7" x14ac:dyDescent="0.25">
      <c r="A15902" s="40">
        <v>4001557</v>
      </c>
      <c r="B15902" s="40" t="s">
        <v>23239</v>
      </c>
      <c r="C15902" s="40" t="s">
        <v>122</v>
      </c>
      <c r="D15902" s="40" t="s">
        <v>118</v>
      </c>
      <c r="E15902" s="40" t="s">
        <v>205</v>
      </c>
      <c r="F15902" s="40" t="s">
        <v>18103</v>
      </c>
      <c r="G15902" s="40">
        <v>0</v>
      </c>
    </row>
    <row r="15903" spans="1:7" x14ac:dyDescent="0.25">
      <c r="A15903" s="40">
        <v>4001558</v>
      </c>
      <c r="B15903" s="40" t="s">
        <v>23240</v>
      </c>
      <c r="C15903" s="40" t="s">
        <v>117</v>
      </c>
      <c r="D15903" s="40" t="s">
        <v>118</v>
      </c>
      <c r="E15903" s="40" t="s">
        <v>3769</v>
      </c>
      <c r="F15903" s="40" t="s">
        <v>23241</v>
      </c>
      <c r="G15903" s="40">
        <v>1737</v>
      </c>
    </row>
    <row r="15904" spans="1:7" x14ac:dyDescent="0.25">
      <c r="A15904" s="40">
        <v>4001559</v>
      </c>
      <c r="B15904" s="40" t="s">
        <v>23242</v>
      </c>
      <c r="C15904" s="40" t="s">
        <v>122</v>
      </c>
      <c r="D15904" s="40" t="s">
        <v>118</v>
      </c>
      <c r="E15904" s="40" t="s">
        <v>205</v>
      </c>
      <c r="F15904" s="40" t="s">
        <v>18103</v>
      </c>
      <c r="G15904" s="40">
        <v>0</v>
      </c>
    </row>
    <row r="15905" spans="1:7" x14ac:dyDescent="0.25">
      <c r="A15905" s="40">
        <v>4001560</v>
      </c>
      <c r="B15905" s="40" t="s">
        <v>23243</v>
      </c>
      <c r="C15905" s="40" t="s">
        <v>122</v>
      </c>
      <c r="D15905" s="40" t="s">
        <v>118</v>
      </c>
      <c r="E15905" s="40" t="s">
        <v>166</v>
      </c>
      <c r="F15905" s="40" t="s">
        <v>167</v>
      </c>
      <c r="G15905" s="40">
        <v>0</v>
      </c>
    </row>
    <row r="15906" spans="1:7" x14ac:dyDescent="0.25">
      <c r="A15906" s="40">
        <v>4001561</v>
      </c>
      <c r="B15906" s="40" t="s">
        <v>23244</v>
      </c>
      <c r="C15906" s="40" t="s">
        <v>125</v>
      </c>
      <c r="D15906" s="40" t="s">
        <v>390</v>
      </c>
      <c r="E15906" s="40" t="s">
        <v>390</v>
      </c>
      <c r="F15906" s="40" t="s">
        <v>23245</v>
      </c>
      <c r="G15906" s="40">
        <v>24.35</v>
      </c>
    </row>
    <row r="15907" spans="1:7" x14ac:dyDescent="0.25">
      <c r="A15907" s="40">
        <v>4001562</v>
      </c>
      <c r="B15907" s="40" t="s">
        <v>23246</v>
      </c>
      <c r="C15907" s="40" t="s">
        <v>122</v>
      </c>
      <c r="D15907" s="40" t="s">
        <v>118</v>
      </c>
      <c r="E15907" s="40" t="s">
        <v>166</v>
      </c>
      <c r="F15907" s="40" t="s">
        <v>167</v>
      </c>
      <c r="G15907" s="40">
        <v>0</v>
      </c>
    </row>
    <row r="15908" spans="1:7" x14ac:dyDescent="0.25">
      <c r="A15908" s="40">
        <v>4001563</v>
      </c>
      <c r="B15908" s="40" t="s">
        <v>23247</v>
      </c>
      <c r="C15908" s="40" t="s">
        <v>122</v>
      </c>
      <c r="D15908" s="40" t="s">
        <v>708</v>
      </c>
      <c r="E15908" s="40" t="s">
        <v>166</v>
      </c>
      <c r="F15908" s="40" t="s">
        <v>167</v>
      </c>
      <c r="G15908" s="40">
        <v>0</v>
      </c>
    </row>
    <row r="15909" spans="1:7" x14ac:dyDescent="0.25">
      <c r="A15909" s="40">
        <v>4001564</v>
      </c>
      <c r="B15909" s="40" t="s">
        <v>23248</v>
      </c>
      <c r="C15909" s="40" t="s">
        <v>122</v>
      </c>
      <c r="D15909" s="40" t="s">
        <v>708</v>
      </c>
      <c r="E15909" s="40" t="s">
        <v>166</v>
      </c>
      <c r="F15909" s="40" t="s">
        <v>167</v>
      </c>
      <c r="G15909" s="40">
        <v>0</v>
      </c>
    </row>
    <row r="15910" spans="1:7" x14ac:dyDescent="0.25">
      <c r="A15910" s="40">
        <v>4001565</v>
      </c>
      <c r="B15910" s="40" t="s">
        <v>23249</v>
      </c>
      <c r="C15910" s="40" t="s">
        <v>122</v>
      </c>
      <c r="D15910" s="40" t="s">
        <v>118</v>
      </c>
      <c r="E15910" s="40" t="s">
        <v>166</v>
      </c>
      <c r="F15910" s="40" t="s">
        <v>167</v>
      </c>
      <c r="G15910" s="40">
        <v>0</v>
      </c>
    </row>
    <row r="15911" spans="1:7" x14ac:dyDescent="0.25">
      <c r="A15911" s="40">
        <v>4001566</v>
      </c>
      <c r="B15911" s="40" t="s">
        <v>23250</v>
      </c>
      <c r="C15911" s="40" t="s">
        <v>122</v>
      </c>
      <c r="D15911" s="40" t="s">
        <v>118</v>
      </c>
      <c r="E15911" s="40" t="s">
        <v>166</v>
      </c>
      <c r="F15911" s="40" t="s">
        <v>167</v>
      </c>
      <c r="G15911" s="40">
        <v>0</v>
      </c>
    </row>
    <row r="15912" spans="1:7" x14ac:dyDescent="0.25">
      <c r="A15912" s="40">
        <v>4001567</v>
      </c>
      <c r="B15912" s="40" t="s">
        <v>23251</v>
      </c>
      <c r="C15912" s="40" t="s">
        <v>122</v>
      </c>
      <c r="D15912" s="40" t="s">
        <v>118</v>
      </c>
      <c r="E15912" s="40" t="s">
        <v>166</v>
      </c>
      <c r="F15912" s="40" t="s">
        <v>167</v>
      </c>
      <c r="G15912" s="40">
        <v>0</v>
      </c>
    </row>
    <row r="15913" spans="1:7" x14ac:dyDescent="0.25">
      <c r="A15913" s="40">
        <v>4001568</v>
      </c>
      <c r="B15913" s="40" t="s">
        <v>23252</v>
      </c>
      <c r="C15913" s="40" t="s">
        <v>125</v>
      </c>
      <c r="D15913" s="40" t="s">
        <v>118</v>
      </c>
      <c r="E15913" s="40" t="s">
        <v>2424</v>
      </c>
      <c r="F15913" s="40" t="s">
        <v>23253</v>
      </c>
      <c r="G15913" s="40">
        <v>8.3000000000000007</v>
      </c>
    </row>
    <row r="15914" spans="1:7" x14ac:dyDescent="0.25">
      <c r="A15914" s="40">
        <v>4001569</v>
      </c>
      <c r="B15914" s="40" t="s">
        <v>23254</v>
      </c>
      <c r="C15914" s="40" t="s">
        <v>125</v>
      </c>
      <c r="D15914" s="40" t="s">
        <v>118</v>
      </c>
      <c r="E15914" s="40" t="s">
        <v>1166</v>
      </c>
      <c r="F15914" s="40" t="s">
        <v>23255</v>
      </c>
      <c r="G15914" s="40">
        <v>0</v>
      </c>
    </row>
    <row r="15915" spans="1:7" x14ac:dyDescent="0.25">
      <c r="A15915" s="40">
        <v>4001570</v>
      </c>
      <c r="B15915" s="40" t="s">
        <v>23256</v>
      </c>
      <c r="C15915" s="40" t="s">
        <v>117</v>
      </c>
      <c r="D15915" s="40" t="s">
        <v>118</v>
      </c>
      <c r="E15915" s="40" t="s">
        <v>3487</v>
      </c>
      <c r="F15915" s="40" t="s">
        <v>23257</v>
      </c>
      <c r="G15915" s="40">
        <v>1577</v>
      </c>
    </row>
    <row r="15916" spans="1:7" x14ac:dyDescent="0.25">
      <c r="A15916" s="40">
        <v>4001571</v>
      </c>
      <c r="B15916" s="40" t="s">
        <v>23258</v>
      </c>
      <c r="C15916" s="40" t="s">
        <v>117</v>
      </c>
      <c r="D15916" s="40" t="s">
        <v>118</v>
      </c>
      <c r="E15916" s="40" t="s">
        <v>3712</v>
      </c>
      <c r="F15916" s="40" t="s">
        <v>23259</v>
      </c>
      <c r="G15916" s="40">
        <v>2776.94</v>
      </c>
    </row>
    <row r="15917" spans="1:7" x14ac:dyDescent="0.25">
      <c r="A15917" s="40">
        <v>4001572</v>
      </c>
      <c r="B15917" s="40" t="s">
        <v>23260</v>
      </c>
      <c r="C15917" s="40" t="s">
        <v>122</v>
      </c>
      <c r="D15917" s="40" t="s">
        <v>118</v>
      </c>
      <c r="E15917" s="40" t="s">
        <v>1350</v>
      </c>
      <c r="F15917" s="40" t="s">
        <v>123</v>
      </c>
      <c r="G15917" s="40">
        <v>0</v>
      </c>
    </row>
    <row r="15918" spans="1:7" x14ac:dyDescent="0.25">
      <c r="A15918" s="40">
        <v>4001573</v>
      </c>
      <c r="B15918" s="40" t="s">
        <v>23261</v>
      </c>
      <c r="C15918" s="40" t="s">
        <v>122</v>
      </c>
      <c r="D15918" s="40" t="s">
        <v>118</v>
      </c>
      <c r="E15918" s="40" t="s">
        <v>4243</v>
      </c>
      <c r="F15918" s="40" t="s">
        <v>123</v>
      </c>
      <c r="G15918" s="40">
        <v>0</v>
      </c>
    </row>
    <row r="15919" spans="1:7" x14ac:dyDescent="0.25">
      <c r="A15919" s="40">
        <v>4001574</v>
      </c>
      <c r="B15919" s="40" t="s">
        <v>23262</v>
      </c>
      <c r="C15919" s="40" t="s">
        <v>122</v>
      </c>
      <c r="D15919" s="40" t="s">
        <v>118</v>
      </c>
      <c r="E15919" s="40" t="s">
        <v>23263</v>
      </c>
      <c r="F15919" s="40" t="s">
        <v>123</v>
      </c>
      <c r="G15919" s="40">
        <v>0</v>
      </c>
    </row>
    <row r="15920" spans="1:7" x14ac:dyDescent="0.25">
      <c r="A15920" s="40">
        <v>4001575</v>
      </c>
      <c r="B15920" s="40" t="s">
        <v>23264</v>
      </c>
      <c r="C15920" s="40" t="s">
        <v>122</v>
      </c>
      <c r="D15920" s="40" t="s">
        <v>118</v>
      </c>
      <c r="E15920" s="40" t="s">
        <v>3475</v>
      </c>
      <c r="F15920" s="40" t="s">
        <v>123</v>
      </c>
      <c r="G15920" s="40">
        <v>0</v>
      </c>
    </row>
    <row r="15921" spans="1:7" x14ac:dyDescent="0.25">
      <c r="A15921" s="40">
        <v>4001576</v>
      </c>
      <c r="B15921" s="40" t="s">
        <v>23265</v>
      </c>
      <c r="C15921" s="40" t="s">
        <v>122</v>
      </c>
      <c r="D15921" s="40" t="s">
        <v>118</v>
      </c>
      <c r="E15921" s="40" t="s">
        <v>3956</v>
      </c>
      <c r="F15921" s="40" t="s">
        <v>123</v>
      </c>
      <c r="G15921" s="40">
        <v>0</v>
      </c>
    </row>
    <row r="15922" spans="1:7" x14ac:dyDescent="0.25">
      <c r="A15922" s="40">
        <v>4001577</v>
      </c>
      <c r="B15922" s="40" t="s">
        <v>23266</v>
      </c>
      <c r="C15922" s="40" t="s">
        <v>122</v>
      </c>
      <c r="D15922" s="40" t="s">
        <v>118</v>
      </c>
      <c r="E15922" s="40" t="s">
        <v>2946</v>
      </c>
      <c r="F15922" s="40" t="s">
        <v>123</v>
      </c>
      <c r="G15922" s="40">
        <v>0</v>
      </c>
    </row>
    <row r="15923" spans="1:7" x14ac:dyDescent="0.25">
      <c r="A15923" s="40">
        <v>4001578</v>
      </c>
      <c r="B15923" s="40" t="s">
        <v>23267</v>
      </c>
      <c r="C15923" s="40" t="s">
        <v>122</v>
      </c>
      <c r="D15923" s="40" t="s">
        <v>118</v>
      </c>
      <c r="E15923" s="40" t="s">
        <v>1350</v>
      </c>
      <c r="F15923" s="40" t="s">
        <v>123</v>
      </c>
      <c r="G15923" s="40">
        <v>0</v>
      </c>
    </row>
    <row r="15924" spans="1:7" x14ac:dyDescent="0.25">
      <c r="A15924" s="40">
        <v>4001579</v>
      </c>
      <c r="B15924" s="40" t="s">
        <v>23268</v>
      </c>
      <c r="C15924" s="40" t="s">
        <v>125</v>
      </c>
      <c r="D15924" s="40" t="s">
        <v>118</v>
      </c>
      <c r="E15924" s="40" t="s">
        <v>3475</v>
      </c>
      <c r="F15924" s="40" t="s">
        <v>23269</v>
      </c>
      <c r="G15924" s="40">
        <v>270</v>
      </c>
    </row>
    <row r="15925" spans="1:7" x14ac:dyDescent="0.25">
      <c r="A15925" s="40">
        <v>4001580</v>
      </c>
      <c r="B15925" s="40" t="s">
        <v>23270</v>
      </c>
      <c r="C15925" s="40" t="s">
        <v>125</v>
      </c>
      <c r="D15925" s="40" t="s">
        <v>118</v>
      </c>
      <c r="E15925" s="40" t="s">
        <v>17165</v>
      </c>
      <c r="F15925" s="40" t="s">
        <v>23271</v>
      </c>
      <c r="G15925" s="40">
        <v>270</v>
      </c>
    </row>
    <row r="15926" spans="1:7" x14ac:dyDescent="0.25">
      <c r="A15926" s="40">
        <v>4001581</v>
      </c>
      <c r="B15926" s="40" t="s">
        <v>23272</v>
      </c>
      <c r="C15926" s="40" t="s">
        <v>132</v>
      </c>
      <c r="D15926" s="40" t="s">
        <v>118</v>
      </c>
      <c r="E15926" s="40" t="s">
        <v>2946</v>
      </c>
      <c r="F15926" s="40" t="s">
        <v>23273</v>
      </c>
      <c r="G15926" s="40">
        <v>465</v>
      </c>
    </row>
    <row r="15927" spans="1:7" x14ac:dyDescent="0.25">
      <c r="A15927" s="40">
        <v>4001582</v>
      </c>
      <c r="B15927" s="40" t="s">
        <v>23274</v>
      </c>
      <c r="C15927" s="40" t="s">
        <v>125</v>
      </c>
      <c r="D15927" s="40" t="s">
        <v>118</v>
      </c>
      <c r="E15927" s="40" t="s">
        <v>1266</v>
      </c>
      <c r="F15927" s="40" t="s">
        <v>23275</v>
      </c>
      <c r="G15927" s="40">
        <v>130.65</v>
      </c>
    </row>
    <row r="15928" spans="1:7" x14ac:dyDescent="0.25">
      <c r="A15928" s="40">
        <v>4001583</v>
      </c>
      <c r="B15928" s="40" t="s">
        <v>23276</v>
      </c>
      <c r="C15928" s="40" t="s">
        <v>125</v>
      </c>
      <c r="D15928" s="40" t="s">
        <v>118</v>
      </c>
      <c r="E15928" s="40" t="s">
        <v>1186</v>
      </c>
      <c r="F15928" s="40" t="s">
        <v>23277</v>
      </c>
      <c r="G15928" s="40">
        <v>285.26</v>
      </c>
    </row>
    <row r="15929" spans="1:7" x14ac:dyDescent="0.25">
      <c r="A15929" s="40">
        <v>4001584</v>
      </c>
      <c r="B15929" s="40" t="s">
        <v>23278</v>
      </c>
      <c r="C15929" s="40" t="s">
        <v>122</v>
      </c>
      <c r="D15929" s="40" t="s">
        <v>118</v>
      </c>
      <c r="E15929" s="40" t="s">
        <v>1347</v>
      </c>
      <c r="F15929" s="40" t="s">
        <v>123</v>
      </c>
      <c r="G15929" s="40">
        <v>0</v>
      </c>
    </row>
    <row r="15930" spans="1:7" x14ac:dyDescent="0.25">
      <c r="A15930" s="40">
        <v>4001585</v>
      </c>
      <c r="B15930" s="40" t="s">
        <v>23279</v>
      </c>
      <c r="C15930" s="40" t="s">
        <v>125</v>
      </c>
      <c r="D15930" s="40" t="s">
        <v>118</v>
      </c>
      <c r="E15930" s="40" t="s">
        <v>1145</v>
      </c>
      <c r="F15930" s="40" t="s">
        <v>23280</v>
      </c>
      <c r="G15930" s="40">
        <v>284</v>
      </c>
    </row>
    <row r="15931" spans="1:7" x14ac:dyDescent="0.25">
      <c r="A15931" s="40">
        <v>4001586</v>
      </c>
      <c r="B15931" s="40" t="s">
        <v>23281</v>
      </c>
      <c r="C15931" s="40" t="s">
        <v>132</v>
      </c>
      <c r="D15931" s="40" t="s">
        <v>118</v>
      </c>
      <c r="E15931" s="40" t="s">
        <v>2946</v>
      </c>
      <c r="F15931" s="40" t="s">
        <v>23282</v>
      </c>
      <c r="G15931" s="40">
        <v>392</v>
      </c>
    </row>
    <row r="15932" spans="1:7" x14ac:dyDescent="0.25">
      <c r="A15932" s="40">
        <v>4001587</v>
      </c>
      <c r="B15932" s="40" t="s">
        <v>23283</v>
      </c>
      <c r="C15932" s="40" t="s">
        <v>132</v>
      </c>
      <c r="D15932" s="40" t="s">
        <v>118</v>
      </c>
      <c r="E15932" s="40" t="s">
        <v>2946</v>
      </c>
      <c r="F15932" s="40" t="s">
        <v>23284</v>
      </c>
      <c r="G15932" s="40">
        <v>1</v>
      </c>
    </row>
    <row r="15933" spans="1:7" x14ac:dyDescent="0.25">
      <c r="A15933" s="40">
        <v>4001588</v>
      </c>
      <c r="B15933" s="40" t="s">
        <v>23285</v>
      </c>
      <c r="C15933" s="40" t="s">
        <v>122</v>
      </c>
      <c r="D15933" s="40" t="s">
        <v>118</v>
      </c>
      <c r="E15933" s="40" t="s">
        <v>1209</v>
      </c>
      <c r="F15933" s="40" t="s">
        <v>123</v>
      </c>
      <c r="G15933" s="40">
        <v>0</v>
      </c>
    </row>
    <row r="15934" spans="1:7" x14ac:dyDescent="0.25">
      <c r="A15934" s="40">
        <v>4001589</v>
      </c>
      <c r="B15934" s="40" t="s">
        <v>23286</v>
      </c>
      <c r="C15934" s="40" t="s">
        <v>122</v>
      </c>
      <c r="D15934" s="40" t="s">
        <v>118</v>
      </c>
      <c r="E15934" s="40" t="s">
        <v>190</v>
      </c>
      <c r="F15934" s="40" t="s">
        <v>191</v>
      </c>
      <c r="G15934" s="40">
        <v>0</v>
      </c>
    </row>
    <row r="15935" spans="1:7" x14ac:dyDescent="0.25">
      <c r="A15935" s="40">
        <v>4001590</v>
      </c>
      <c r="B15935" s="40" t="s">
        <v>23287</v>
      </c>
      <c r="C15935" s="40" t="s">
        <v>125</v>
      </c>
      <c r="D15935" s="40" t="s">
        <v>118</v>
      </c>
      <c r="E15935" s="40" t="s">
        <v>2871</v>
      </c>
      <c r="F15935" s="40" t="s">
        <v>19469</v>
      </c>
      <c r="G15935" s="40">
        <v>40.619999999999997</v>
      </c>
    </row>
    <row r="15936" spans="1:7" x14ac:dyDescent="0.25">
      <c r="A15936" s="40">
        <v>4001591</v>
      </c>
      <c r="B15936" s="40" t="s">
        <v>23287</v>
      </c>
      <c r="C15936" s="40" t="s">
        <v>125</v>
      </c>
      <c r="D15936" s="40" t="s">
        <v>118</v>
      </c>
      <c r="E15936" s="40" t="s">
        <v>2871</v>
      </c>
      <c r="F15936" s="40" t="s">
        <v>19457</v>
      </c>
      <c r="G15936" s="40">
        <v>41.35</v>
      </c>
    </row>
    <row r="15937" spans="1:7" x14ac:dyDescent="0.25">
      <c r="A15937" s="40">
        <v>4001592</v>
      </c>
      <c r="B15937" s="40" t="s">
        <v>23288</v>
      </c>
      <c r="C15937" s="40" t="s">
        <v>125</v>
      </c>
      <c r="D15937" s="40" t="s">
        <v>118</v>
      </c>
      <c r="E15937" s="40" t="s">
        <v>4460</v>
      </c>
      <c r="F15937" s="40" t="s">
        <v>23289</v>
      </c>
      <c r="G15937" s="40">
        <v>736.75</v>
      </c>
    </row>
    <row r="15938" spans="1:7" x14ac:dyDescent="0.25">
      <c r="A15938" s="40">
        <v>4001593</v>
      </c>
      <c r="B15938" s="40" t="s">
        <v>23290</v>
      </c>
      <c r="C15938" s="40" t="s">
        <v>125</v>
      </c>
      <c r="D15938" s="40" t="s">
        <v>118</v>
      </c>
      <c r="E15938" s="40" t="s">
        <v>4460</v>
      </c>
      <c r="F15938" s="40" t="s">
        <v>23291</v>
      </c>
      <c r="G15938" s="40">
        <v>563.49</v>
      </c>
    </row>
    <row r="15939" spans="1:7" x14ac:dyDescent="0.25">
      <c r="A15939" s="40">
        <v>4001594</v>
      </c>
      <c r="B15939" s="40" t="s">
        <v>23292</v>
      </c>
      <c r="C15939" s="40" t="s">
        <v>125</v>
      </c>
      <c r="D15939" s="40" t="s">
        <v>118</v>
      </c>
      <c r="E15939" s="40" t="s">
        <v>4460</v>
      </c>
      <c r="F15939" s="40" t="s">
        <v>23293</v>
      </c>
      <c r="G15939" s="40">
        <v>221.28</v>
      </c>
    </row>
    <row r="15940" spans="1:7" x14ac:dyDescent="0.25">
      <c r="A15940" s="40">
        <v>4001595</v>
      </c>
      <c r="B15940" s="40" t="s">
        <v>23294</v>
      </c>
      <c r="C15940" s="40" t="s">
        <v>125</v>
      </c>
      <c r="D15940" s="40" t="s">
        <v>118</v>
      </c>
      <c r="E15940" s="40" t="s">
        <v>11797</v>
      </c>
      <c r="F15940" s="40" t="s">
        <v>23295</v>
      </c>
      <c r="G15940" s="40">
        <v>475.5</v>
      </c>
    </row>
    <row r="15941" spans="1:7" x14ac:dyDescent="0.25">
      <c r="A15941" s="40">
        <v>4001596</v>
      </c>
      <c r="B15941" s="40" t="s">
        <v>23296</v>
      </c>
      <c r="C15941" s="40" t="s">
        <v>122</v>
      </c>
      <c r="D15941" s="40" t="s">
        <v>118</v>
      </c>
      <c r="E15941" s="40" t="s">
        <v>3769</v>
      </c>
      <c r="F15941" s="40" t="s">
        <v>123</v>
      </c>
      <c r="G15941" s="40">
        <v>0</v>
      </c>
    </row>
    <row r="15942" spans="1:7" x14ac:dyDescent="0.25">
      <c r="A15942" s="40">
        <v>4001597</v>
      </c>
      <c r="B15942" s="40" t="s">
        <v>23297</v>
      </c>
      <c r="C15942" s="40" t="s">
        <v>132</v>
      </c>
      <c r="D15942" s="40" t="s">
        <v>118</v>
      </c>
      <c r="E15942" s="40" t="s">
        <v>3459</v>
      </c>
      <c r="F15942" s="40" t="s">
        <v>23298</v>
      </c>
      <c r="G15942" s="40">
        <v>2475</v>
      </c>
    </row>
    <row r="15943" spans="1:7" x14ac:dyDescent="0.25">
      <c r="A15943" s="40">
        <v>4001598</v>
      </c>
      <c r="B15943" s="40" t="s">
        <v>23299</v>
      </c>
      <c r="C15943" s="40" t="s">
        <v>122</v>
      </c>
      <c r="D15943" s="40" t="s">
        <v>118</v>
      </c>
      <c r="E15943" s="40" t="s">
        <v>166</v>
      </c>
      <c r="F15943" s="40" t="s">
        <v>167</v>
      </c>
      <c r="G15943" s="40">
        <v>0</v>
      </c>
    </row>
    <row r="15944" spans="1:7" x14ac:dyDescent="0.25">
      <c r="A15944" s="40">
        <v>4001599</v>
      </c>
      <c r="B15944" s="40" t="s">
        <v>23300</v>
      </c>
      <c r="C15944" s="40" t="s">
        <v>125</v>
      </c>
      <c r="D15944" s="40" t="s">
        <v>118</v>
      </c>
      <c r="E15944" s="40" t="s">
        <v>6222</v>
      </c>
      <c r="F15944" s="40" t="s">
        <v>23301</v>
      </c>
      <c r="G15944" s="40">
        <v>41</v>
      </c>
    </row>
    <row r="15945" spans="1:7" x14ac:dyDescent="0.25">
      <c r="A15945" s="40">
        <v>4001600</v>
      </c>
      <c r="B15945" s="40" t="s">
        <v>23302</v>
      </c>
      <c r="C15945" s="40" t="s">
        <v>125</v>
      </c>
      <c r="D15945" s="40" t="s">
        <v>118</v>
      </c>
      <c r="E15945" s="40" t="s">
        <v>1082</v>
      </c>
      <c r="F15945" s="40" t="s">
        <v>23303</v>
      </c>
      <c r="G15945" s="40">
        <v>204</v>
      </c>
    </row>
    <row r="15946" spans="1:7" x14ac:dyDescent="0.25">
      <c r="A15946" s="40">
        <v>4001601</v>
      </c>
      <c r="B15946" s="40" t="s">
        <v>23304</v>
      </c>
      <c r="C15946" s="40" t="s">
        <v>125</v>
      </c>
      <c r="D15946" s="40" t="s">
        <v>118</v>
      </c>
      <c r="E15946" s="40" t="s">
        <v>1082</v>
      </c>
      <c r="F15946" s="40" t="s">
        <v>23303</v>
      </c>
      <c r="G15946" s="40">
        <v>201.96</v>
      </c>
    </row>
    <row r="15947" spans="1:7" x14ac:dyDescent="0.25">
      <c r="A15947" s="40">
        <v>4001602</v>
      </c>
      <c r="B15947" s="40" t="s">
        <v>23305</v>
      </c>
      <c r="C15947" s="40" t="s">
        <v>122</v>
      </c>
      <c r="D15947" s="40" t="s">
        <v>118</v>
      </c>
      <c r="E15947" s="40" t="s">
        <v>166</v>
      </c>
      <c r="F15947" s="40" t="s">
        <v>167</v>
      </c>
      <c r="G15947" s="40">
        <v>0</v>
      </c>
    </row>
    <row r="15948" spans="1:7" x14ac:dyDescent="0.25">
      <c r="A15948" s="40">
        <v>4001603</v>
      </c>
      <c r="B15948" s="40" t="s">
        <v>23306</v>
      </c>
      <c r="C15948" s="40" t="s">
        <v>132</v>
      </c>
      <c r="D15948" s="40" t="s">
        <v>118</v>
      </c>
      <c r="E15948" s="40" t="s">
        <v>2946</v>
      </c>
      <c r="F15948" s="40" t="s">
        <v>23307</v>
      </c>
      <c r="G15948" s="40">
        <v>148.5</v>
      </c>
    </row>
    <row r="15949" spans="1:7" x14ac:dyDescent="0.25">
      <c r="A15949" s="40">
        <v>4001604</v>
      </c>
      <c r="B15949" s="40" t="s">
        <v>23308</v>
      </c>
      <c r="C15949" s="40" t="s">
        <v>132</v>
      </c>
      <c r="D15949" s="40" t="s">
        <v>118</v>
      </c>
      <c r="E15949" s="40" t="s">
        <v>2946</v>
      </c>
      <c r="F15949" s="40" t="s">
        <v>23307</v>
      </c>
      <c r="G15949" s="40">
        <v>352</v>
      </c>
    </row>
    <row r="15950" spans="1:7" x14ac:dyDescent="0.25">
      <c r="A15950" s="40">
        <v>4001605</v>
      </c>
      <c r="B15950" s="40" t="s">
        <v>23309</v>
      </c>
      <c r="C15950" s="40" t="s">
        <v>125</v>
      </c>
      <c r="D15950" s="40" t="s">
        <v>118</v>
      </c>
      <c r="E15950" s="40" t="s">
        <v>1166</v>
      </c>
      <c r="F15950" s="40" t="s">
        <v>23310</v>
      </c>
      <c r="G15950" s="40">
        <v>320</v>
      </c>
    </row>
    <row r="15951" spans="1:7" x14ac:dyDescent="0.25">
      <c r="A15951" s="40">
        <v>4001606</v>
      </c>
      <c r="B15951" s="40" t="s">
        <v>23311</v>
      </c>
      <c r="C15951" s="40" t="s">
        <v>125</v>
      </c>
      <c r="D15951" s="40" t="s">
        <v>118</v>
      </c>
      <c r="E15951" s="40" t="s">
        <v>1166</v>
      </c>
      <c r="F15951" s="40" t="s">
        <v>23312</v>
      </c>
      <c r="G15951" s="40">
        <v>320</v>
      </c>
    </row>
    <row r="15952" spans="1:7" x14ac:dyDescent="0.25">
      <c r="A15952" s="40">
        <v>4001609</v>
      </c>
      <c r="B15952" s="40" t="s">
        <v>23313</v>
      </c>
      <c r="C15952" s="40" t="s">
        <v>125</v>
      </c>
      <c r="D15952" s="40" t="s">
        <v>118</v>
      </c>
      <c r="E15952" s="40" t="s">
        <v>1142</v>
      </c>
      <c r="F15952" s="40" t="s">
        <v>23303</v>
      </c>
      <c r="G15952" s="40">
        <v>89</v>
      </c>
    </row>
    <row r="15953" spans="1:7" x14ac:dyDescent="0.25">
      <c r="A15953" s="40">
        <v>4001610</v>
      </c>
      <c r="B15953" s="40" t="s">
        <v>23314</v>
      </c>
      <c r="C15953" s="40" t="s">
        <v>122</v>
      </c>
      <c r="D15953" s="40" t="s">
        <v>118</v>
      </c>
      <c r="E15953" s="40" t="s">
        <v>166</v>
      </c>
      <c r="F15953" s="40" t="s">
        <v>167</v>
      </c>
      <c r="G15953" s="40">
        <v>0</v>
      </c>
    </row>
    <row r="15954" spans="1:7" x14ac:dyDescent="0.25">
      <c r="A15954" s="40">
        <v>4001611</v>
      </c>
      <c r="B15954" s="40" t="s">
        <v>23315</v>
      </c>
      <c r="C15954" s="40" t="s">
        <v>132</v>
      </c>
      <c r="D15954" s="40" t="s">
        <v>118</v>
      </c>
      <c r="E15954" s="40" t="s">
        <v>3942</v>
      </c>
      <c r="F15954" s="40" t="s">
        <v>23316</v>
      </c>
      <c r="G15954" s="40">
        <v>113</v>
      </c>
    </row>
    <row r="15955" spans="1:7" x14ac:dyDescent="0.25">
      <c r="A15955" s="40">
        <v>4001612</v>
      </c>
      <c r="B15955" s="40" t="s">
        <v>23317</v>
      </c>
      <c r="C15955" s="40" t="s">
        <v>125</v>
      </c>
      <c r="D15955" s="40" t="s">
        <v>118</v>
      </c>
      <c r="E15955" s="40" t="s">
        <v>1072</v>
      </c>
      <c r="F15955" s="40" t="s">
        <v>23301</v>
      </c>
      <c r="G15955" s="40">
        <v>36</v>
      </c>
    </row>
    <row r="15956" spans="1:7" x14ac:dyDescent="0.25">
      <c r="A15956" s="40">
        <v>4001613</v>
      </c>
      <c r="B15956" s="40" t="s">
        <v>23318</v>
      </c>
      <c r="C15956" s="40" t="s">
        <v>125</v>
      </c>
      <c r="D15956" s="40" t="s">
        <v>118</v>
      </c>
      <c r="E15956" s="40" t="s">
        <v>2551</v>
      </c>
      <c r="F15956" s="40" t="s">
        <v>23301</v>
      </c>
      <c r="G15956" s="40">
        <v>3</v>
      </c>
    </row>
    <row r="15957" spans="1:7" x14ac:dyDescent="0.25">
      <c r="A15957" s="40">
        <v>4001614</v>
      </c>
      <c r="B15957" s="40" t="s">
        <v>23319</v>
      </c>
      <c r="C15957" s="40" t="s">
        <v>132</v>
      </c>
      <c r="D15957" s="40" t="s">
        <v>118</v>
      </c>
      <c r="E15957" s="40" t="s">
        <v>2946</v>
      </c>
      <c r="F15957" s="40" t="s">
        <v>23316</v>
      </c>
      <c r="G15957" s="40">
        <v>264</v>
      </c>
    </row>
    <row r="15958" spans="1:7" x14ac:dyDescent="0.25">
      <c r="A15958" s="40">
        <v>4001615</v>
      </c>
      <c r="B15958" s="40" t="s">
        <v>23320</v>
      </c>
      <c r="C15958" s="40" t="s">
        <v>125</v>
      </c>
      <c r="D15958" s="40" t="s">
        <v>118</v>
      </c>
      <c r="E15958" s="40" t="s">
        <v>1082</v>
      </c>
      <c r="F15958" s="40" t="s">
        <v>23301</v>
      </c>
      <c r="G15958" s="40">
        <v>12</v>
      </c>
    </row>
    <row r="15959" spans="1:7" x14ac:dyDescent="0.25">
      <c r="A15959" s="40">
        <v>4001616</v>
      </c>
      <c r="B15959" s="40" t="s">
        <v>23321</v>
      </c>
      <c r="C15959" s="40" t="s">
        <v>125</v>
      </c>
      <c r="D15959" s="40" t="s">
        <v>118</v>
      </c>
      <c r="E15959" s="40" t="s">
        <v>1279</v>
      </c>
      <c r="F15959" s="40" t="s">
        <v>23303</v>
      </c>
      <c r="G15959" s="40">
        <v>8</v>
      </c>
    </row>
    <row r="15960" spans="1:7" x14ac:dyDescent="0.25">
      <c r="A15960" s="40">
        <v>4001617</v>
      </c>
      <c r="B15960" s="40" t="s">
        <v>23322</v>
      </c>
      <c r="C15960" s="40" t="s">
        <v>125</v>
      </c>
      <c r="D15960" s="40" t="s">
        <v>118</v>
      </c>
      <c r="E15960" s="40" t="s">
        <v>1058</v>
      </c>
      <c r="F15960" s="40" t="s">
        <v>23303</v>
      </c>
      <c r="G15960" s="40">
        <v>48</v>
      </c>
    </row>
    <row r="15961" spans="1:7" x14ac:dyDescent="0.25">
      <c r="A15961" s="40">
        <v>4001618</v>
      </c>
      <c r="B15961" s="40" t="s">
        <v>23323</v>
      </c>
      <c r="C15961" s="40" t="s">
        <v>125</v>
      </c>
      <c r="D15961" s="40" t="s">
        <v>118</v>
      </c>
      <c r="E15961" s="40" t="s">
        <v>1397</v>
      </c>
      <c r="F15961" s="40" t="s">
        <v>23324</v>
      </c>
      <c r="G15961" s="40">
        <v>101.25</v>
      </c>
    </row>
    <row r="15962" spans="1:7" x14ac:dyDescent="0.25">
      <c r="A15962" s="40">
        <v>4001619</v>
      </c>
      <c r="B15962" s="40" t="s">
        <v>23325</v>
      </c>
      <c r="C15962" s="40" t="s">
        <v>125</v>
      </c>
      <c r="D15962" s="40" t="s">
        <v>118</v>
      </c>
      <c r="E15962" s="40" t="s">
        <v>1982</v>
      </c>
      <c r="F15962" s="40" t="s">
        <v>23301</v>
      </c>
      <c r="G15962" s="40">
        <v>184</v>
      </c>
    </row>
    <row r="15963" spans="1:7" x14ac:dyDescent="0.25">
      <c r="A15963" s="40">
        <v>4001620</v>
      </c>
      <c r="B15963" s="40" t="s">
        <v>23326</v>
      </c>
      <c r="C15963" s="40" t="s">
        <v>125</v>
      </c>
      <c r="D15963" s="40" t="s">
        <v>118</v>
      </c>
      <c r="E15963" s="40" t="s">
        <v>1166</v>
      </c>
      <c r="F15963" s="40" t="s">
        <v>23327</v>
      </c>
      <c r="G15963" s="40">
        <v>402</v>
      </c>
    </row>
    <row r="15964" spans="1:7" x14ac:dyDescent="0.25">
      <c r="A15964" s="40">
        <v>4001621</v>
      </c>
      <c r="B15964" s="40" t="s">
        <v>23328</v>
      </c>
      <c r="C15964" s="40" t="s">
        <v>125</v>
      </c>
      <c r="D15964" s="40" t="s">
        <v>118</v>
      </c>
      <c r="E15964" s="40" t="s">
        <v>3564</v>
      </c>
      <c r="F15964" s="40" t="s">
        <v>23329</v>
      </c>
      <c r="G15964" s="40">
        <v>813</v>
      </c>
    </row>
    <row r="15965" spans="1:7" x14ac:dyDescent="0.25">
      <c r="A15965" s="40">
        <v>4001622</v>
      </c>
      <c r="B15965" s="40" t="s">
        <v>23330</v>
      </c>
      <c r="C15965" s="40" t="s">
        <v>125</v>
      </c>
      <c r="D15965" s="40" t="s">
        <v>118</v>
      </c>
      <c r="E15965" s="40" t="s">
        <v>23331</v>
      </c>
      <c r="F15965" s="40" t="s">
        <v>23332</v>
      </c>
      <c r="G15965" s="40">
        <v>22.5</v>
      </c>
    </row>
    <row r="15966" spans="1:7" x14ac:dyDescent="0.25">
      <c r="A15966" s="40">
        <v>4001623</v>
      </c>
      <c r="B15966" s="40" t="s">
        <v>23333</v>
      </c>
      <c r="C15966" s="40" t="s">
        <v>125</v>
      </c>
      <c r="D15966" s="40" t="s">
        <v>118</v>
      </c>
      <c r="E15966" s="40" t="s">
        <v>3564</v>
      </c>
      <c r="F15966" s="40" t="s">
        <v>23334</v>
      </c>
      <c r="G15966" s="40">
        <v>734.09</v>
      </c>
    </row>
    <row r="15967" spans="1:7" x14ac:dyDescent="0.25">
      <c r="A15967" s="40">
        <v>4001624</v>
      </c>
      <c r="B15967" s="40" t="s">
        <v>23335</v>
      </c>
      <c r="C15967" s="40" t="s">
        <v>132</v>
      </c>
      <c r="D15967" s="40" t="s">
        <v>118</v>
      </c>
      <c r="E15967" s="40" t="s">
        <v>357</v>
      </c>
      <c r="F15967" s="40" t="s">
        <v>19996</v>
      </c>
      <c r="G15967" s="40">
        <v>1326</v>
      </c>
    </row>
    <row r="15968" spans="1:7" x14ac:dyDescent="0.25">
      <c r="A15968" s="40">
        <v>4001625</v>
      </c>
      <c r="B15968" s="40" t="s">
        <v>23336</v>
      </c>
      <c r="C15968" s="40" t="s">
        <v>125</v>
      </c>
      <c r="D15968" s="40" t="s">
        <v>118</v>
      </c>
      <c r="E15968" s="40" t="s">
        <v>3491</v>
      </c>
      <c r="F15968" s="40" t="s">
        <v>23337</v>
      </c>
      <c r="G15968" s="40">
        <v>104.49</v>
      </c>
    </row>
    <row r="15969" spans="1:7" x14ac:dyDescent="0.25">
      <c r="A15969" s="40">
        <v>4001626</v>
      </c>
      <c r="B15969" s="40" t="s">
        <v>23338</v>
      </c>
      <c r="C15969" s="40" t="s">
        <v>125</v>
      </c>
      <c r="D15969" s="40" t="s">
        <v>118</v>
      </c>
      <c r="E15969" s="40" t="s">
        <v>4009</v>
      </c>
      <c r="F15969" s="40" t="s">
        <v>23339</v>
      </c>
      <c r="G15969" s="40">
        <v>20.92</v>
      </c>
    </row>
    <row r="15970" spans="1:7" x14ac:dyDescent="0.25">
      <c r="A15970" s="40">
        <v>4001627</v>
      </c>
      <c r="B15970" s="40" t="s">
        <v>23340</v>
      </c>
      <c r="C15970" s="40" t="s">
        <v>125</v>
      </c>
      <c r="D15970" s="40" t="s">
        <v>118</v>
      </c>
      <c r="E15970" s="40" t="s">
        <v>2322</v>
      </c>
      <c r="F15970" s="40" t="s">
        <v>23341</v>
      </c>
      <c r="G15970" s="40">
        <v>1188.72</v>
      </c>
    </row>
    <row r="15971" spans="1:7" x14ac:dyDescent="0.25">
      <c r="A15971" s="40">
        <v>4001628</v>
      </c>
      <c r="B15971" s="40" t="s">
        <v>23342</v>
      </c>
      <c r="C15971" s="40" t="s">
        <v>125</v>
      </c>
      <c r="D15971" s="40" t="s">
        <v>118</v>
      </c>
      <c r="E15971" s="40" t="s">
        <v>23343</v>
      </c>
      <c r="F15971" s="40" t="s">
        <v>19525</v>
      </c>
      <c r="G15971" s="40">
        <v>110</v>
      </c>
    </row>
    <row r="15972" spans="1:7" x14ac:dyDescent="0.25">
      <c r="A15972" s="40">
        <v>4001629</v>
      </c>
      <c r="B15972" s="40" t="s">
        <v>23344</v>
      </c>
      <c r="C15972" s="40" t="s">
        <v>125</v>
      </c>
      <c r="D15972" s="40" t="s">
        <v>118</v>
      </c>
      <c r="E15972" s="40" t="s">
        <v>3049</v>
      </c>
      <c r="F15972" s="40" t="s">
        <v>23345</v>
      </c>
      <c r="G15972" s="40">
        <v>572</v>
      </c>
    </row>
    <row r="15973" spans="1:7" x14ac:dyDescent="0.25">
      <c r="A15973" s="40">
        <v>4001630</v>
      </c>
      <c r="B15973" s="40" t="s">
        <v>23346</v>
      </c>
      <c r="C15973" s="40" t="s">
        <v>125</v>
      </c>
      <c r="D15973" s="40" t="s">
        <v>118</v>
      </c>
      <c r="E15973" s="40" t="s">
        <v>4352</v>
      </c>
      <c r="F15973" s="40" t="s">
        <v>23347</v>
      </c>
      <c r="G15973" s="40">
        <v>92.25</v>
      </c>
    </row>
    <row r="15974" spans="1:7" x14ac:dyDescent="0.25">
      <c r="A15974" s="40">
        <v>4001631</v>
      </c>
      <c r="B15974" s="40" t="s">
        <v>23348</v>
      </c>
      <c r="C15974" s="40" t="s">
        <v>132</v>
      </c>
      <c r="D15974" s="40" t="s">
        <v>118</v>
      </c>
      <c r="E15974" s="40" t="s">
        <v>2946</v>
      </c>
      <c r="F15974" s="40" t="s">
        <v>23349</v>
      </c>
      <c r="G15974" s="40">
        <v>610</v>
      </c>
    </row>
    <row r="15975" spans="1:7" x14ac:dyDescent="0.25">
      <c r="A15975" s="40">
        <v>4001632</v>
      </c>
      <c r="B15975" s="40" t="s">
        <v>23350</v>
      </c>
      <c r="C15975" s="40" t="s">
        <v>132</v>
      </c>
      <c r="D15975" s="40" t="s">
        <v>118</v>
      </c>
      <c r="E15975" s="40" t="s">
        <v>2946</v>
      </c>
      <c r="F15975" s="40" t="s">
        <v>23351</v>
      </c>
      <c r="G15975" s="40">
        <v>843.75</v>
      </c>
    </row>
    <row r="15976" spans="1:7" x14ac:dyDescent="0.25">
      <c r="A15976" s="40">
        <v>4001633</v>
      </c>
      <c r="B15976" s="40" t="s">
        <v>23352</v>
      </c>
      <c r="C15976" s="40" t="s">
        <v>125</v>
      </c>
      <c r="D15976" s="40" t="s">
        <v>118</v>
      </c>
      <c r="E15976" s="40" t="s">
        <v>2946</v>
      </c>
      <c r="F15976" s="40" t="s">
        <v>23353</v>
      </c>
      <c r="G15976" s="40">
        <v>180</v>
      </c>
    </row>
    <row r="15977" spans="1:7" x14ac:dyDescent="0.25">
      <c r="A15977" s="40">
        <v>4001634</v>
      </c>
      <c r="B15977" s="40" t="s">
        <v>23354</v>
      </c>
      <c r="C15977" s="40" t="s">
        <v>125</v>
      </c>
      <c r="D15977" s="40" t="s">
        <v>118</v>
      </c>
      <c r="E15977" s="40" t="s">
        <v>3491</v>
      </c>
      <c r="F15977" s="40" t="s">
        <v>23353</v>
      </c>
      <c r="G15977" s="40">
        <v>22.96</v>
      </c>
    </row>
    <row r="15978" spans="1:7" x14ac:dyDescent="0.25">
      <c r="A15978" s="40">
        <v>4001635</v>
      </c>
      <c r="B15978" s="40" t="s">
        <v>23355</v>
      </c>
      <c r="C15978" s="40" t="s">
        <v>125</v>
      </c>
      <c r="D15978" s="40" t="s">
        <v>118</v>
      </c>
      <c r="E15978" s="40" t="s">
        <v>4009</v>
      </c>
      <c r="F15978" s="40" t="s">
        <v>23356</v>
      </c>
      <c r="G15978" s="40">
        <v>38.04</v>
      </c>
    </row>
    <row r="15979" spans="1:7" x14ac:dyDescent="0.25">
      <c r="A15979" s="40">
        <v>4001636</v>
      </c>
      <c r="B15979" s="40" t="s">
        <v>23357</v>
      </c>
      <c r="C15979" s="40" t="s">
        <v>125</v>
      </c>
      <c r="D15979" s="40" t="s">
        <v>118</v>
      </c>
      <c r="E15979" s="40" t="s">
        <v>13711</v>
      </c>
      <c r="F15979" s="40" t="s">
        <v>13418</v>
      </c>
      <c r="G15979" s="40">
        <v>21.55</v>
      </c>
    </row>
    <row r="15980" spans="1:7" x14ac:dyDescent="0.25">
      <c r="A15980" s="40">
        <v>4001637</v>
      </c>
      <c r="B15980" s="40" t="s">
        <v>23358</v>
      </c>
      <c r="C15980" s="40" t="s">
        <v>132</v>
      </c>
      <c r="D15980" s="40" t="s">
        <v>118</v>
      </c>
      <c r="E15980" s="40" t="s">
        <v>2946</v>
      </c>
      <c r="F15980" s="40" t="s">
        <v>23359</v>
      </c>
      <c r="G15980" s="40">
        <v>390</v>
      </c>
    </row>
    <row r="15981" spans="1:7" x14ac:dyDescent="0.25">
      <c r="A15981" s="40">
        <v>4001638</v>
      </c>
      <c r="B15981" s="40" t="s">
        <v>23360</v>
      </c>
      <c r="C15981" s="40" t="s">
        <v>125</v>
      </c>
      <c r="D15981" s="40" t="s">
        <v>118</v>
      </c>
      <c r="E15981" s="40" t="s">
        <v>1166</v>
      </c>
      <c r="F15981" s="40" t="s">
        <v>23353</v>
      </c>
      <c r="G15981" s="40">
        <v>600.55999999999995</v>
      </c>
    </row>
    <row r="15982" spans="1:7" x14ac:dyDescent="0.25">
      <c r="A15982" s="40">
        <v>4001639</v>
      </c>
      <c r="B15982" s="40" t="s">
        <v>23361</v>
      </c>
      <c r="C15982" s="40" t="s">
        <v>125</v>
      </c>
      <c r="D15982" s="40" t="s">
        <v>118</v>
      </c>
      <c r="E15982" s="40" t="s">
        <v>4707</v>
      </c>
      <c r="F15982" s="40" t="s">
        <v>23362</v>
      </c>
      <c r="G15982" s="40">
        <v>52</v>
      </c>
    </row>
    <row r="15983" spans="1:7" x14ac:dyDescent="0.25">
      <c r="A15983" s="40">
        <v>4001640</v>
      </c>
      <c r="B15983" s="40" t="s">
        <v>23363</v>
      </c>
      <c r="C15983" s="40" t="s">
        <v>125</v>
      </c>
      <c r="D15983" s="40" t="s">
        <v>118</v>
      </c>
      <c r="E15983" s="40" t="s">
        <v>22871</v>
      </c>
      <c r="F15983" s="40" t="s">
        <v>11995</v>
      </c>
      <c r="G15983" s="40">
        <v>160.82</v>
      </c>
    </row>
    <row r="15984" spans="1:7" x14ac:dyDescent="0.25">
      <c r="A15984" s="40">
        <v>4001641</v>
      </c>
      <c r="B15984" s="40" t="s">
        <v>23364</v>
      </c>
      <c r="C15984" s="40" t="s">
        <v>125</v>
      </c>
      <c r="D15984" s="40" t="s">
        <v>118</v>
      </c>
      <c r="E15984" s="40" t="s">
        <v>3769</v>
      </c>
      <c r="F15984" s="40" t="s">
        <v>23365</v>
      </c>
      <c r="G15984" s="40">
        <v>73.599999999999994</v>
      </c>
    </row>
    <row r="15985" spans="1:7" x14ac:dyDescent="0.25">
      <c r="A15985" s="40">
        <v>4001642</v>
      </c>
      <c r="B15985" s="40" t="s">
        <v>23366</v>
      </c>
      <c r="C15985" s="40" t="s">
        <v>125</v>
      </c>
      <c r="D15985" s="40" t="s">
        <v>118</v>
      </c>
      <c r="E15985" s="40" t="s">
        <v>986</v>
      </c>
      <c r="F15985" s="40" t="s">
        <v>18213</v>
      </c>
      <c r="G15985" s="40">
        <v>288.8</v>
      </c>
    </row>
    <row r="15986" spans="1:7" x14ac:dyDescent="0.25">
      <c r="A15986" s="40">
        <v>4001643</v>
      </c>
      <c r="B15986" s="40" t="s">
        <v>23367</v>
      </c>
      <c r="C15986" s="40" t="s">
        <v>125</v>
      </c>
      <c r="D15986" s="40" t="s">
        <v>390</v>
      </c>
      <c r="E15986" s="40" t="s">
        <v>390</v>
      </c>
      <c r="F15986" s="40" t="s">
        <v>18213</v>
      </c>
      <c r="G15986" s="40">
        <v>44.44</v>
      </c>
    </row>
    <row r="15987" spans="1:7" x14ac:dyDescent="0.25">
      <c r="A15987" s="40">
        <v>4001644</v>
      </c>
      <c r="B15987" s="40" t="s">
        <v>23368</v>
      </c>
      <c r="C15987" s="40" t="s">
        <v>125</v>
      </c>
      <c r="D15987" s="40" t="s">
        <v>118</v>
      </c>
      <c r="E15987" s="40" t="s">
        <v>986</v>
      </c>
      <c r="F15987" s="40" t="s">
        <v>23369</v>
      </c>
      <c r="G15987" s="40">
        <v>83</v>
      </c>
    </row>
    <row r="15988" spans="1:7" x14ac:dyDescent="0.25">
      <c r="A15988" s="40">
        <v>4001645</v>
      </c>
      <c r="B15988" s="40" t="s">
        <v>23370</v>
      </c>
      <c r="C15988" s="40" t="s">
        <v>122</v>
      </c>
      <c r="D15988" s="40" t="s">
        <v>118</v>
      </c>
      <c r="E15988" s="40" t="s">
        <v>166</v>
      </c>
      <c r="F15988" s="40" t="s">
        <v>167</v>
      </c>
      <c r="G15988" s="40">
        <v>0</v>
      </c>
    </row>
    <row r="15989" spans="1:7" x14ac:dyDescent="0.25">
      <c r="A15989" s="40">
        <v>4001646</v>
      </c>
      <c r="B15989" s="40" t="s">
        <v>23371</v>
      </c>
      <c r="C15989" s="40" t="s">
        <v>132</v>
      </c>
      <c r="D15989" s="40" t="s">
        <v>118</v>
      </c>
      <c r="E15989" s="40" t="s">
        <v>4339</v>
      </c>
      <c r="F15989" s="40" t="s">
        <v>23372</v>
      </c>
      <c r="G15989" s="40">
        <v>710</v>
      </c>
    </row>
    <row r="15990" spans="1:7" x14ac:dyDescent="0.25">
      <c r="A15990" s="40">
        <v>4001647</v>
      </c>
      <c r="B15990" s="40" t="s">
        <v>23373</v>
      </c>
      <c r="C15990" s="40" t="s">
        <v>132</v>
      </c>
      <c r="D15990" s="40" t="s">
        <v>118</v>
      </c>
      <c r="E15990" s="40" t="s">
        <v>4339</v>
      </c>
      <c r="F15990" s="40" t="s">
        <v>23374</v>
      </c>
      <c r="G15990" s="40">
        <v>1040</v>
      </c>
    </row>
    <row r="15991" spans="1:7" x14ac:dyDescent="0.25">
      <c r="A15991" s="40">
        <v>4001648</v>
      </c>
      <c r="B15991" s="40" t="s">
        <v>23375</v>
      </c>
      <c r="C15991" s="40" t="s">
        <v>132</v>
      </c>
      <c r="D15991" s="40" t="s">
        <v>118</v>
      </c>
      <c r="E15991" s="40" t="s">
        <v>4339</v>
      </c>
      <c r="F15991" s="40" t="s">
        <v>23376</v>
      </c>
      <c r="G15991" s="40">
        <v>365</v>
      </c>
    </row>
    <row r="15992" spans="1:7" x14ac:dyDescent="0.25">
      <c r="A15992" s="40">
        <v>4001649</v>
      </c>
      <c r="B15992" s="40" t="s">
        <v>23377</v>
      </c>
      <c r="C15992" s="40" t="s">
        <v>132</v>
      </c>
      <c r="D15992" s="40" t="s">
        <v>118</v>
      </c>
      <c r="E15992" s="40" t="s">
        <v>4339</v>
      </c>
      <c r="F15992" s="40" t="s">
        <v>23378</v>
      </c>
      <c r="G15992" s="40">
        <v>210</v>
      </c>
    </row>
    <row r="15993" spans="1:7" x14ac:dyDescent="0.25">
      <c r="A15993" s="40">
        <v>4001650</v>
      </c>
      <c r="B15993" s="40" t="s">
        <v>23377</v>
      </c>
      <c r="C15993" s="40" t="s">
        <v>132</v>
      </c>
      <c r="D15993" s="40" t="s">
        <v>118</v>
      </c>
      <c r="E15993" s="40" t="s">
        <v>4339</v>
      </c>
      <c r="F15993" s="40" t="s">
        <v>23379</v>
      </c>
      <c r="G15993" s="40">
        <v>740</v>
      </c>
    </row>
    <row r="15994" spans="1:7" x14ac:dyDescent="0.25">
      <c r="A15994" s="40">
        <v>4001651</v>
      </c>
      <c r="B15994" s="40" t="s">
        <v>23380</v>
      </c>
      <c r="C15994" s="40" t="s">
        <v>132</v>
      </c>
      <c r="D15994" s="40" t="s">
        <v>118</v>
      </c>
      <c r="E15994" s="40" t="s">
        <v>4339</v>
      </c>
      <c r="F15994" s="40" t="s">
        <v>23381</v>
      </c>
      <c r="G15994" s="40">
        <v>430</v>
      </c>
    </row>
    <row r="15995" spans="1:7" x14ac:dyDescent="0.25">
      <c r="A15995" s="40">
        <v>4001652</v>
      </c>
      <c r="B15995" s="40" t="s">
        <v>23382</v>
      </c>
      <c r="C15995" s="40" t="s">
        <v>132</v>
      </c>
      <c r="D15995" s="40" t="s">
        <v>118</v>
      </c>
      <c r="E15995" s="40" t="s">
        <v>4339</v>
      </c>
      <c r="F15995" s="40" t="s">
        <v>23383</v>
      </c>
      <c r="G15995" s="40">
        <v>390</v>
      </c>
    </row>
    <row r="15996" spans="1:7" x14ac:dyDescent="0.25">
      <c r="A15996" s="40">
        <v>4001653</v>
      </c>
      <c r="B15996" s="40" t="s">
        <v>23384</v>
      </c>
      <c r="C15996" s="40" t="s">
        <v>132</v>
      </c>
      <c r="D15996" s="40" t="s">
        <v>118</v>
      </c>
      <c r="E15996" s="40" t="s">
        <v>2946</v>
      </c>
      <c r="F15996" s="40" t="s">
        <v>23385</v>
      </c>
      <c r="G15996" s="40">
        <v>199</v>
      </c>
    </row>
    <row r="15997" spans="1:7" x14ac:dyDescent="0.25">
      <c r="A15997" s="40">
        <v>4001654</v>
      </c>
      <c r="B15997" s="40" t="s">
        <v>23386</v>
      </c>
      <c r="C15997" s="40" t="s">
        <v>125</v>
      </c>
      <c r="D15997" s="40" t="s">
        <v>118</v>
      </c>
      <c r="E15997" s="40" t="s">
        <v>3475</v>
      </c>
      <c r="F15997" s="40" t="s">
        <v>23387</v>
      </c>
      <c r="G15997" s="40">
        <v>550.04999999999995</v>
      </c>
    </row>
    <row r="15998" spans="1:7" x14ac:dyDescent="0.25">
      <c r="A15998" s="40">
        <v>4001655</v>
      </c>
      <c r="B15998" s="40" t="s">
        <v>23388</v>
      </c>
      <c r="C15998" s="40" t="s">
        <v>125</v>
      </c>
      <c r="D15998" s="40" t="s">
        <v>118</v>
      </c>
      <c r="E15998" s="40" t="s">
        <v>3491</v>
      </c>
      <c r="F15998" s="40" t="s">
        <v>23389</v>
      </c>
      <c r="G15998" s="40">
        <v>327.02999999999997</v>
      </c>
    </row>
    <row r="15999" spans="1:7" x14ac:dyDescent="0.25">
      <c r="A15999" s="40">
        <v>4001656</v>
      </c>
      <c r="B15999" s="40" t="s">
        <v>23390</v>
      </c>
      <c r="C15999" s="40" t="s">
        <v>117</v>
      </c>
      <c r="D15999" s="40" t="s">
        <v>118</v>
      </c>
      <c r="E15999" s="40" t="s">
        <v>1166</v>
      </c>
      <c r="F15999" s="40" t="s">
        <v>23391</v>
      </c>
      <c r="G15999" s="40">
        <v>296</v>
      </c>
    </row>
    <row r="16000" spans="1:7" x14ac:dyDescent="0.25">
      <c r="A16000" s="40">
        <v>4001657</v>
      </c>
      <c r="B16000" s="40" t="s">
        <v>23392</v>
      </c>
      <c r="C16000" s="40" t="s">
        <v>125</v>
      </c>
      <c r="D16000" s="40" t="s">
        <v>118</v>
      </c>
      <c r="E16000" s="40" t="s">
        <v>6549</v>
      </c>
      <c r="F16000" s="40" t="s">
        <v>23393</v>
      </c>
      <c r="G16000" s="40">
        <v>1016.22</v>
      </c>
    </row>
    <row r="16001" spans="1:7" x14ac:dyDescent="0.25">
      <c r="A16001" s="40">
        <v>4001658</v>
      </c>
      <c r="B16001" s="40" t="s">
        <v>23394</v>
      </c>
      <c r="C16001" s="40" t="s">
        <v>122</v>
      </c>
      <c r="D16001" s="40" t="s">
        <v>118</v>
      </c>
      <c r="E16001" s="40" t="s">
        <v>1343</v>
      </c>
      <c r="F16001" s="40" t="s">
        <v>123</v>
      </c>
      <c r="G16001" s="40">
        <v>0</v>
      </c>
    </row>
    <row r="16002" spans="1:7" x14ac:dyDescent="0.25">
      <c r="A16002" s="40">
        <v>4001659</v>
      </c>
      <c r="B16002" s="40" t="s">
        <v>23395</v>
      </c>
      <c r="C16002" s="40" t="s">
        <v>122</v>
      </c>
      <c r="D16002" s="40" t="s">
        <v>118</v>
      </c>
      <c r="E16002" s="40" t="s">
        <v>166</v>
      </c>
      <c r="F16002" s="40" t="s">
        <v>167</v>
      </c>
      <c r="G16002" s="40">
        <v>0</v>
      </c>
    </row>
    <row r="16003" spans="1:7" x14ac:dyDescent="0.25">
      <c r="A16003" s="40">
        <v>4001660</v>
      </c>
      <c r="B16003" s="40" t="s">
        <v>23396</v>
      </c>
      <c r="C16003" s="40" t="s">
        <v>122</v>
      </c>
      <c r="D16003" s="40" t="s">
        <v>118</v>
      </c>
      <c r="E16003" s="40" t="s">
        <v>166</v>
      </c>
      <c r="F16003" s="40" t="s">
        <v>167</v>
      </c>
      <c r="G16003" s="40">
        <v>0</v>
      </c>
    </row>
    <row r="16004" spans="1:7" x14ac:dyDescent="0.25">
      <c r="A16004" s="40">
        <v>4001661</v>
      </c>
      <c r="B16004" s="40" t="s">
        <v>23397</v>
      </c>
      <c r="C16004" s="40" t="s">
        <v>122</v>
      </c>
      <c r="D16004" s="40" t="s">
        <v>118</v>
      </c>
      <c r="E16004" s="40" t="s">
        <v>166</v>
      </c>
      <c r="F16004" s="40" t="s">
        <v>167</v>
      </c>
      <c r="G16004" s="40">
        <v>0</v>
      </c>
    </row>
    <row r="16005" spans="1:7" x14ac:dyDescent="0.25">
      <c r="A16005" s="40">
        <v>4001662</v>
      </c>
      <c r="B16005" s="40" t="s">
        <v>23398</v>
      </c>
      <c r="C16005" s="40" t="s">
        <v>117</v>
      </c>
      <c r="D16005" s="40" t="s">
        <v>118</v>
      </c>
      <c r="E16005" s="40" t="s">
        <v>3459</v>
      </c>
      <c r="F16005" s="40" t="s">
        <v>19570</v>
      </c>
      <c r="G16005" s="40">
        <v>2068</v>
      </c>
    </row>
    <row r="16006" spans="1:7" x14ac:dyDescent="0.25">
      <c r="A16006" s="40">
        <v>4001663</v>
      </c>
      <c r="B16006" s="40" t="s">
        <v>23399</v>
      </c>
      <c r="C16006" s="40" t="s">
        <v>122</v>
      </c>
      <c r="D16006" s="40" t="s">
        <v>118</v>
      </c>
      <c r="E16006" s="40" t="s">
        <v>166</v>
      </c>
      <c r="F16006" s="40" t="s">
        <v>167</v>
      </c>
      <c r="G16006" s="40">
        <v>0</v>
      </c>
    </row>
    <row r="16007" spans="1:7" x14ac:dyDescent="0.25">
      <c r="A16007" s="40">
        <v>4001664</v>
      </c>
      <c r="B16007" s="40" t="s">
        <v>23400</v>
      </c>
      <c r="C16007" s="40" t="s">
        <v>125</v>
      </c>
      <c r="D16007" s="40" t="s">
        <v>118</v>
      </c>
      <c r="E16007" s="40" t="s">
        <v>2322</v>
      </c>
      <c r="F16007" s="40" t="s">
        <v>23401</v>
      </c>
      <c r="G16007" s="40">
        <v>150</v>
      </c>
    </row>
    <row r="16008" spans="1:7" x14ac:dyDescent="0.25">
      <c r="A16008" s="40">
        <v>4001665</v>
      </c>
      <c r="B16008" s="40" t="s">
        <v>23402</v>
      </c>
      <c r="C16008" s="40" t="s">
        <v>122</v>
      </c>
      <c r="D16008" s="40" t="s">
        <v>708</v>
      </c>
      <c r="E16008" s="40" t="s">
        <v>166</v>
      </c>
      <c r="F16008" s="40" t="s">
        <v>167</v>
      </c>
      <c r="G16008" s="40">
        <v>0</v>
      </c>
    </row>
    <row r="16009" spans="1:7" x14ac:dyDescent="0.25">
      <c r="A16009" s="40">
        <v>4001666</v>
      </c>
      <c r="B16009" s="40" t="s">
        <v>23403</v>
      </c>
      <c r="C16009" s="40" t="s">
        <v>132</v>
      </c>
      <c r="D16009" s="40" t="s">
        <v>118</v>
      </c>
      <c r="E16009" s="40" t="s">
        <v>4169</v>
      </c>
      <c r="F16009" s="40" t="s">
        <v>23404</v>
      </c>
      <c r="G16009" s="40">
        <v>3135</v>
      </c>
    </row>
    <row r="16010" spans="1:7" x14ac:dyDescent="0.25">
      <c r="A16010" s="40">
        <v>4001667</v>
      </c>
      <c r="B16010" s="40" t="s">
        <v>23405</v>
      </c>
      <c r="C16010" s="40" t="s">
        <v>122</v>
      </c>
      <c r="D16010" s="40" t="s">
        <v>118</v>
      </c>
      <c r="E16010" s="40" t="s">
        <v>205</v>
      </c>
      <c r="F16010" s="40" t="s">
        <v>18103</v>
      </c>
      <c r="G16010" s="40">
        <v>0</v>
      </c>
    </row>
    <row r="16011" spans="1:7" x14ac:dyDescent="0.25">
      <c r="A16011" s="40">
        <v>4001668</v>
      </c>
      <c r="B16011" s="40" t="s">
        <v>23406</v>
      </c>
      <c r="C16011" s="40" t="s">
        <v>117</v>
      </c>
      <c r="D16011" s="40" t="s">
        <v>118</v>
      </c>
      <c r="E16011" s="40" t="s">
        <v>3487</v>
      </c>
      <c r="F16011" s="40" t="s">
        <v>23407</v>
      </c>
      <c r="G16011" s="40">
        <v>0</v>
      </c>
    </row>
    <row r="16012" spans="1:7" x14ac:dyDescent="0.25">
      <c r="A16012" s="40">
        <v>4001669</v>
      </c>
      <c r="B16012" s="40" t="s">
        <v>23408</v>
      </c>
      <c r="C16012" s="40" t="s">
        <v>125</v>
      </c>
      <c r="D16012" s="40" t="s">
        <v>118</v>
      </c>
      <c r="E16012" s="40" t="s">
        <v>3459</v>
      </c>
      <c r="F16012" s="40" t="s">
        <v>23409</v>
      </c>
      <c r="G16012" s="40">
        <v>1813</v>
      </c>
    </row>
    <row r="16013" spans="1:7" x14ac:dyDescent="0.25">
      <c r="A16013" s="40">
        <v>4001670</v>
      </c>
      <c r="B16013" s="40" t="s">
        <v>23410</v>
      </c>
      <c r="C16013" s="40" t="s">
        <v>125</v>
      </c>
      <c r="D16013" s="40" t="s">
        <v>118</v>
      </c>
      <c r="E16013" s="40" t="s">
        <v>1166</v>
      </c>
      <c r="F16013" s="40" t="s">
        <v>23411</v>
      </c>
      <c r="G16013" s="40">
        <v>894</v>
      </c>
    </row>
    <row r="16014" spans="1:7" x14ac:dyDescent="0.25">
      <c r="A16014" s="40">
        <v>4001671</v>
      </c>
      <c r="B16014" s="40" t="s">
        <v>23412</v>
      </c>
      <c r="C16014" s="40" t="s">
        <v>122</v>
      </c>
      <c r="D16014" s="40" t="s">
        <v>118</v>
      </c>
      <c r="E16014" s="40" t="s">
        <v>166</v>
      </c>
      <c r="F16014" s="40" t="s">
        <v>23413</v>
      </c>
      <c r="G16014" s="40">
        <v>0</v>
      </c>
    </row>
    <row r="16015" spans="1:7" x14ac:dyDescent="0.25">
      <c r="A16015" s="40">
        <v>4001672</v>
      </c>
      <c r="B16015" s="40" t="s">
        <v>23414</v>
      </c>
      <c r="C16015" s="40" t="s">
        <v>132</v>
      </c>
      <c r="D16015" s="40" t="s">
        <v>118</v>
      </c>
      <c r="E16015" s="40" t="s">
        <v>3956</v>
      </c>
      <c r="F16015" s="40" t="s">
        <v>13399</v>
      </c>
      <c r="G16015" s="40">
        <v>703</v>
      </c>
    </row>
    <row r="16016" spans="1:7" x14ac:dyDescent="0.25">
      <c r="A16016" s="40">
        <v>4001673</v>
      </c>
      <c r="B16016" s="40" t="s">
        <v>23415</v>
      </c>
      <c r="C16016" s="40" t="s">
        <v>132</v>
      </c>
      <c r="D16016" s="40" t="s">
        <v>118</v>
      </c>
      <c r="E16016" s="40" t="s">
        <v>3956</v>
      </c>
      <c r="F16016" s="40" t="s">
        <v>23416</v>
      </c>
      <c r="G16016" s="40">
        <v>422</v>
      </c>
    </row>
    <row r="16017" spans="1:7" x14ac:dyDescent="0.25">
      <c r="A16017" s="40">
        <v>4001674</v>
      </c>
      <c r="B16017" s="40" t="s">
        <v>23417</v>
      </c>
      <c r="C16017" s="40" t="s">
        <v>125</v>
      </c>
      <c r="D16017" s="40" t="s">
        <v>118</v>
      </c>
      <c r="E16017" s="40" t="s">
        <v>1044</v>
      </c>
      <c r="F16017" s="40" t="s">
        <v>23418</v>
      </c>
      <c r="G16017" s="40">
        <v>86</v>
      </c>
    </row>
    <row r="16018" spans="1:7" x14ac:dyDescent="0.25">
      <c r="A16018" s="40">
        <v>4001675</v>
      </c>
      <c r="B16018" s="40" t="s">
        <v>23419</v>
      </c>
      <c r="C16018" s="40" t="s">
        <v>125</v>
      </c>
      <c r="D16018" s="40" t="s">
        <v>118</v>
      </c>
      <c r="E16018" s="40" t="s">
        <v>2535</v>
      </c>
      <c r="F16018" s="40" t="s">
        <v>23420</v>
      </c>
      <c r="G16018" s="40">
        <v>60</v>
      </c>
    </row>
    <row r="16019" spans="1:7" x14ac:dyDescent="0.25">
      <c r="A16019" s="40">
        <v>4001676</v>
      </c>
      <c r="B16019" s="40" t="s">
        <v>23421</v>
      </c>
      <c r="C16019" s="40" t="s">
        <v>122</v>
      </c>
      <c r="D16019" s="40" t="s">
        <v>118</v>
      </c>
      <c r="E16019" s="40" t="s">
        <v>190</v>
      </c>
      <c r="F16019" s="40" t="s">
        <v>191</v>
      </c>
      <c r="G16019" s="40">
        <v>0</v>
      </c>
    </row>
    <row r="16020" spans="1:7" x14ac:dyDescent="0.25">
      <c r="A16020" s="40">
        <v>4001677</v>
      </c>
      <c r="B16020" s="40" t="s">
        <v>23422</v>
      </c>
      <c r="C16020" s="40" t="s">
        <v>125</v>
      </c>
      <c r="D16020" s="40" t="s">
        <v>118</v>
      </c>
      <c r="E16020" s="40" t="s">
        <v>1082</v>
      </c>
      <c r="F16020" s="40" t="s">
        <v>23418</v>
      </c>
      <c r="G16020" s="40">
        <v>40</v>
      </c>
    </row>
    <row r="16021" spans="1:7" x14ac:dyDescent="0.25">
      <c r="A16021" s="40">
        <v>4001678</v>
      </c>
      <c r="B16021" s="40" t="s">
        <v>23423</v>
      </c>
      <c r="C16021" s="40" t="s">
        <v>125</v>
      </c>
      <c r="D16021" s="40" t="s">
        <v>118</v>
      </c>
      <c r="E16021" s="40" t="s">
        <v>23424</v>
      </c>
      <c r="F16021" s="40" t="s">
        <v>23425</v>
      </c>
      <c r="G16021" s="40">
        <v>42.4</v>
      </c>
    </row>
    <row r="16022" spans="1:7" x14ac:dyDescent="0.25">
      <c r="A16022" s="40">
        <v>4001679</v>
      </c>
      <c r="B16022" s="40" t="s">
        <v>23426</v>
      </c>
      <c r="C16022" s="40" t="s">
        <v>125</v>
      </c>
      <c r="D16022" s="40" t="s">
        <v>118</v>
      </c>
      <c r="E16022" s="40" t="s">
        <v>1240</v>
      </c>
      <c r="F16022" s="40" t="s">
        <v>23425</v>
      </c>
      <c r="G16022" s="40">
        <v>339</v>
      </c>
    </row>
    <row r="16023" spans="1:7" x14ac:dyDescent="0.25">
      <c r="A16023" s="40">
        <v>4001680</v>
      </c>
      <c r="B16023" s="40" t="s">
        <v>23427</v>
      </c>
      <c r="C16023" s="40" t="s">
        <v>125</v>
      </c>
      <c r="D16023" s="40" t="s">
        <v>118</v>
      </c>
      <c r="E16023" s="40" t="s">
        <v>1186</v>
      </c>
      <c r="F16023" s="40" t="s">
        <v>23428</v>
      </c>
      <c r="G16023" s="40">
        <v>49.4</v>
      </c>
    </row>
    <row r="16024" spans="1:7" x14ac:dyDescent="0.25">
      <c r="A16024" s="40">
        <v>4001682</v>
      </c>
      <c r="B16024" s="40" t="s">
        <v>23429</v>
      </c>
      <c r="C16024" s="40" t="s">
        <v>125</v>
      </c>
      <c r="D16024" s="40" t="s">
        <v>118</v>
      </c>
      <c r="E16024" s="40" t="s">
        <v>23424</v>
      </c>
      <c r="F16024" s="40" t="s">
        <v>23425</v>
      </c>
      <c r="G16024" s="40">
        <v>82.35</v>
      </c>
    </row>
    <row r="16025" spans="1:7" x14ac:dyDescent="0.25">
      <c r="A16025" s="40">
        <v>4001683</v>
      </c>
      <c r="B16025" s="40" t="s">
        <v>23430</v>
      </c>
      <c r="C16025" s="40" t="s">
        <v>125</v>
      </c>
      <c r="D16025" s="40" t="s">
        <v>118</v>
      </c>
      <c r="E16025" s="40" t="s">
        <v>2000</v>
      </c>
      <c r="F16025" s="40" t="s">
        <v>23431</v>
      </c>
      <c r="G16025" s="40">
        <v>104.25</v>
      </c>
    </row>
    <row r="16026" spans="1:7" x14ac:dyDescent="0.25">
      <c r="A16026" s="40">
        <v>4001684</v>
      </c>
      <c r="B16026" s="40" t="s">
        <v>23432</v>
      </c>
      <c r="C16026" s="40" t="s">
        <v>125</v>
      </c>
      <c r="D16026" s="40" t="s">
        <v>118</v>
      </c>
      <c r="E16026" s="40" t="s">
        <v>1166</v>
      </c>
      <c r="F16026" s="40" t="s">
        <v>23433</v>
      </c>
      <c r="G16026" s="40">
        <v>1086.69</v>
      </c>
    </row>
    <row r="16027" spans="1:7" x14ac:dyDescent="0.25">
      <c r="A16027" s="40">
        <v>4001685</v>
      </c>
      <c r="B16027" s="40" t="s">
        <v>23434</v>
      </c>
      <c r="C16027" s="40" t="s">
        <v>122</v>
      </c>
      <c r="D16027" s="40" t="s">
        <v>118</v>
      </c>
      <c r="E16027" s="40" t="s">
        <v>166</v>
      </c>
      <c r="F16027" s="40" t="s">
        <v>167</v>
      </c>
      <c r="G16027" s="40">
        <v>0</v>
      </c>
    </row>
    <row r="16028" spans="1:7" x14ac:dyDescent="0.25">
      <c r="A16028" s="40">
        <v>4001690</v>
      </c>
      <c r="B16028" s="40" t="s">
        <v>23435</v>
      </c>
      <c r="C16028" s="40" t="s">
        <v>125</v>
      </c>
      <c r="D16028" s="40" t="s">
        <v>118</v>
      </c>
      <c r="E16028" s="40" t="s">
        <v>3053</v>
      </c>
      <c r="F16028" s="40" t="s">
        <v>23436</v>
      </c>
      <c r="G16028" s="40">
        <v>20.8</v>
      </c>
    </row>
    <row r="16029" spans="1:7" x14ac:dyDescent="0.25">
      <c r="A16029" s="40">
        <v>4001691</v>
      </c>
      <c r="B16029" s="40" t="s">
        <v>23437</v>
      </c>
      <c r="C16029" s="40" t="s">
        <v>125</v>
      </c>
      <c r="D16029" s="40" t="s">
        <v>118</v>
      </c>
      <c r="E16029" s="40" t="s">
        <v>3465</v>
      </c>
      <c r="F16029" s="40" t="s">
        <v>23436</v>
      </c>
      <c r="G16029" s="40">
        <v>140</v>
      </c>
    </row>
    <row r="16030" spans="1:7" x14ac:dyDescent="0.25">
      <c r="A16030" s="40">
        <v>4001692</v>
      </c>
      <c r="B16030" s="40" t="s">
        <v>23438</v>
      </c>
      <c r="C16030" s="40" t="s">
        <v>125</v>
      </c>
      <c r="D16030" s="40" t="s">
        <v>118</v>
      </c>
      <c r="E16030" s="40" t="s">
        <v>1082</v>
      </c>
      <c r="F16030" s="40" t="s">
        <v>23436</v>
      </c>
      <c r="G16030" s="40">
        <v>40</v>
      </c>
    </row>
    <row r="16031" spans="1:7" x14ac:dyDescent="0.25">
      <c r="A16031" s="40">
        <v>4001693</v>
      </c>
      <c r="B16031" s="40" t="s">
        <v>23439</v>
      </c>
      <c r="C16031" s="40" t="s">
        <v>125</v>
      </c>
      <c r="D16031" s="40" t="s">
        <v>118</v>
      </c>
      <c r="E16031" s="40" t="s">
        <v>99</v>
      </c>
      <c r="F16031" s="40" t="s">
        <v>23440</v>
      </c>
      <c r="G16031" s="40">
        <v>270</v>
      </c>
    </row>
    <row r="16032" spans="1:7" x14ac:dyDescent="0.25">
      <c r="A16032" s="40">
        <v>4001694</v>
      </c>
      <c r="B16032" s="40" t="s">
        <v>23441</v>
      </c>
      <c r="C16032" s="40" t="s">
        <v>125</v>
      </c>
      <c r="D16032" s="40" t="s">
        <v>118</v>
      </c>
      <c r="E16032" s="40" t="s">
        <v>2839</v>
      </c>
      <c r="F16032" s="40" t="s">
        <v>23440</v>
      </c>
      <c r="G16032" s="40">
        <v>433.26</v>
      </c>
    </row>
    <row r="16033" spans="1:7" x14ac:dyDescent="0.25">
      <c r="A16033" s="40">
        <v>4001695</v>
      </c>
      <c r="B16033" s="40" t="s">
        <v>23442</v>
      </c>
      <c r="C16033" s="40" t="s">
        <v>125</v>
      </c>
      <c r="D16033" s="40" t="s">
        <v>118</v>
      </c>
      <c r="E16033" s="40" t="s">
        <v>1082</v>
      </c>
      <c r="F16033" s="40" t="s">
        <v>23440</v>
      </c>
      <c r="G16033" s="40">
        <v>15.6</v>
      </c>
    </row>
    <row r="16034" spans="1:7" x14ac:dyDescent="0.25">
      <c r="A16034" s="40">
        <v>4001696</v>
      </c>
      <c r="B16034" s="40" t="s">
        <v>23443</v>
      </c>
      <c r="C16034" s="40" t="s">
        <v>125</v>
      </c>
      <c r="D16034" s="40" t="s">
        <v>118</v>
      </c>
      <c r="E16034" s="40" t="s">
        <v>23040</v>
      </c>
      <c r="F16034" s="40" t="s">
        <v>5295</v>
      </c>
      <c r="G16034" s="40">
        <v>1.53</v>
      </c>
    </row>
    <row r="16035" spans="1:7" x14ac:dyDescent="0.25">
      <c r="A16035" s="40">
        <v>4001697</v>
      </c>
      <c r="B16035" s="40" t="s">
        <v>23444</v>
      </c>
      <c r="C16035" s="40" t="s">
        <v>125</v>
      </c>
      <c r="D16035" s="40" t="s">
        <v>118</v>
      </c>
      <c r="E16035" s="40" t="s">
        <v>1142</v>
      </c>
      <c r="F16035" s="40" t="s">
        <v>23445</v>
      </c>
      <c r="G16035" s="40">
        <v>515.37</v>
      </c>
    </row>
    <row r="16036" spans="1:7" x14ac:dyDescent="0.25">
      <c r="A16036" s="40">
        <v>4001698</v>
      </c>
      <c r="B16036" s="40" t="s">
        <v>23446</v>
      </c>
      <c r="C16036" s="40" t="s">
        <v>125</v>
      </c>
      <c r="D16036" s="40" t="s">
        <v>118</v>
      </c>
      <c r="E16036" s="40" t="s">
        <v>1397</v>
      </c>
      <c r="F16036" s="40" t="s">
        <v>23447</v>
      </c>
      <c r="G16036" s="40">
        <v>150</v>
      </c>
    </row>
    <row r="16037" spans="1:7" x14ac:dyDescent="0.25">
      <c r="A16037" s="40">
        <v>4001699</v>
      </c>
      <c r="B16037" s="40" t="s">
        <v>23448</v>
      </c>
      <c r="C16037" s="40" t="s">
        <v>125</v>
      </c>
      <c r="D16037" s="40" t="s">
        <v>118</v>
      </c>
      <c r="E16037" s="40" t="s">
        <v>3465</v>
      </c>
      <c r="F16037" s="40" t="s">
        <v>23447</v>
      </c>
      <c r="G16037" s="40">
        <v>372</v>
      </c>
    </row>
    <row r="16038" spans="1:7" x14ac:dyDescent="0.25">
      <c r="A16038" s="40">
        <v>4001700</v>
      </c>
      <c r="B16038" s="40" t="s">
        <v>23449</v>
      </c>
      <c r="C16038" s="40" t="s">
        <v>125</v>
      </c>
      <c r="D16038" s="40" t="s">
        <v>118</v>
      </c>
      <c r="E16038" s="40" t="s">
        <v>1240</v>
      </c>
      <c r="F16038" s="40" t="s">
        <v>23450</v>
      </c>
      <c r="G16038" s="40">
        <v>15</v>
      </c>
    </row>
    <row r="16039" spans="1:7" x14ac:dyDescent="0.25">
      <c r="A16039" s="40">
        <v>4001701</v>
      </c>
      <c r="B16039" s="40" t="s">
        <v>23451</v>
      </c>
      <c r="C16039" s="40" t="s">
        <v>132</v>
      </c>
      <c r="D16039" s="40" t="s">
        <v>118</v>
      </c>
      <c r="E16039" s="40" t="s">
        <v>2946</v>
      </c>
      <c r="F16039" s="40" t="s">
        <v>4970</v>
      </c>
      <c r="G16039" s="40">
        <v>425</v>
      </c>
    </row>
    <row r="16040" spans="1:7" x14ac:dyDescent="0.25">
      <c r="A16040" s="40">
        <v>4001702</v>
      </c>
      <c r="B16040" s="40" t="s">
        <v>23452</v>
      </c>
      <c r="C16040" s="40" t="s">
        <v>117</v>
      </c>
      <c r="D16040" s="40" t="s">
        <v>118</v>
      </c>
      <c r="E16040" s="40" t="s">
        <v>1166</v>
      </c>
      <c r="F16040" s="40" t="s">
        <v>23453</v>
      </c>
      <c r="G16040" s="40">
        <v>0</v>
      </c>
    </row>
    <row r="16041" spans="1:7" x14ac:dyDescent="0.25">
      <c r="A16041" s="40">
        <v>4001703</v>
      </c>
      <c r="B16041" s="40" t="s">
        <v>23454</v>
      </c>
      <c r="C16041" s="40" t="s">
        <v>132</v>
      </c>
      <c r="D16041" s="40" t="s">
        <v>118</v>
      </c>
      <c r="E16041" s="40" t="s">
        <v>2946</v>
      </c>
      <c r="F16041" s="40" t="s">
        <v>23455</v>
      </c>
      <c r="G16041" s="40">
        <v>910</v>
      </c>
    </row>
    <row r="16042" spans="1:7" x14ac:dyDescent="0.25">
      <c r="A16042" s="40">
        <v>4001704</v>
      </c>
      <c r="B16042" s="40" t="s">
        <v>23456</v>
      </c>
      <c r="C16042" s="40" t="s">
        <v>122</v>
      </c>
      <c r="D16042" s="40" t="s">
        <v>118</v>
      </c>
      <c r="E16042" s="40" t="s">
        <v>166</v>
      </c>
      <c r="F16042" s="40" t="s">
        <v>167</v>
      </c>
      <c r="G16042" s="40">
        <v>0</v>
      </c>
    </row>
    <row r="16043" spans="1:7" x14ac:dyDescent="0.25">
      <c r="A16043" s="40">
        <v>4001705</v>
      </c>
      <c r="B16043" s="40" t="s">
        <v>23457</v>
      </c>
      <c r="C16043" s="40" t="s">
        <v>125</v>
      </c>
      <c r="D16043" s="40" t="s">
        <v>118</v>
      </c>
      <c r="E16043" s="40" t="s">
        <v>22999</v>
      </c>
      <c r="F16043" s="40" t="s">
        <v>23458</v>
      </c>
      <c r="G16043" s="40">
        <v>5155</v>
      </c>
    </row>
    <row r="16044" spans="1:7" x14ac:dyDescent="0.25">
      <c r="A16044" s="40">
        <v>4001706</v>
      </c>
      <c r="B16044" s="40" t="s">
        <v>23459</v>
      </c>
      <c r="C16044" s="40" t="s">
        <v>132</v>
      </c>
      <c r="D16044" s="40" t="s">
        <v>118</v>
      </c>
      <c r="E16044" s="40" t="s">
        <v>3459</v>
      </c>
      <c r="F16044" s="40" t="s">
        <v>23460</v>
      </c>
      <c r="G16044" s="40">
        <v>4838</v>
      </c>
    </row>
    <row r="16045" spans="1:7" x14ac:dyDescent="0.25">
      <c r="A16045" s="40">
        <v>4001707</v>
      </c>
      <c r="B16045" s="40" t="s">
        <v>23461</v>
      </c>
      <c r="C16045" s="40" t="s">
        <v>125</v>
      </c>
      <c r="D16045" s="40" t="s">
        <v>118</v>
      </c>
      <c r="E16045" s="40" t="s">
        <v>390</v>
      </c>
      <c r="F16045" s="40" t="s">
        <v>23462</v>
      </c>
      <c r="G16045" s="40">
        <v>81.36</v>
      </c>
    </row>
    <row r="16046" spans="1:7" x14ac:dyDescent="0.25">
      <c r="A16046" s="40">
        <v>4001708</v>
      </c>
      <c r="B16046" s="40" t="s">
        <v>23461</v>
      </c>
      <c r="C16046" s="40" t="s">
        <v>125</v>
      </c>
      <c r="D16046" s="40" t="s">
        <v>118</v>
      </c>
      <c r="E16046" s="40" t="s">
        <v>390</v>
      </c>
      <c r="F16046" s="40" t="s">
        <v>23462</v>
      </c>
      <c r="G16046" s="40">
        <v>54</v>
      </c>
    </row>
    <row r="16047" spans="1:7" x14ac:dyDescent="0.25">
      <c r="A16047" s="40">
        <v>4001709</v>
      </c>
      <c r="B16047" s="40" t="s">
        <v>23461</v>
      </c>
      <c r="C16047" s="40" t="s">
        <v>125</v>
      </c>
      <c r="D16047" s="40" t="s">
        <v>118</v>
      </c>
      <c r="E16047" s="40" t="s">
        <v>390</v>
      </c>
      <c r="F16047" s="40" t="s">
        <v>23462</v>
      </c>
      <c r="G16047" s="40">
        <v>97.2</v>
      </c>
    </row>
    <row r="16048" spans="1:7" x14ac:dyDescent="0.25">
      <c r="A16048" s="40">
        <v>4001711</v>
      </c>
      <c r="B16048" s="40" t="s">
        <v>23463</v>
      </c>
      <c r="C16048" s="40" t="s">
        <v>125</v>
      </c>
      <c r="D16048" s="40" t="s">
        <v>118</v>
      </c>
      <c r="E16048" s="40" t="s">
        <v>3459</v>
      </c>
      <c r="F16048" s="40" t="s">
        <v>23464</v>
      </c>
      <c r="G16048" s="40">
        <v>365</v>
      </c>
    </row>
    <row r="16049" spans="1:7" x14ac:dyDescent="0.25">
      <c r="A16049" s="40">
        <v>4001712</v>
      </c>
      <c r="B16049" s="40" t="s">
        <v>23465</v>
      </c>
      <c r="C16049" s="40" t="s">
        <v>125</v>
      </c>
      <c r="D16049" s="40" t="s">
        <v>118</v>
      </c>
      <c r="E16049" s="40" t="s">
        <v>3769</v>
      </c>
      <c r="F16049" s="40" t="s">
        <v>23466</v>
      </c>
      <c r="G16049" s="40">
        <v>312</v>
      </c>
    </row>
    <row r="16050" spans="1:7" x14ac:dyDescent="0.25">
      <c r="A16050" s="40">
        <v>4001713</v>
      </c>
      <c r="B16050" s="40" t="s">
        <v>23467</v>
      </c>
      <c r="C16050" s="40" t="s">
        <v>132</v>
      </c>
      <c r="D16050" s="40" t="s">
        <v>118</v>
      </c>
      <c r="E16050" s="40" t="s">
        <v>3769</v>
      </c>
      <c r="F16050" s="40" t="s">
        <v>23468</v>
      </c>
      <c r="G16050" s="40">
        <v>1859.38</v>
      </c>
    </row>
    <row r="16051" spans="1:7" x14ac:dyDescent="0.25">
      <c r="A16051" s="40">
        <v>4001714</v>
      </c>
      <c r="B16051" s="40" t="s">
        <v>23469</v>
      </c>
      <c r="C16051" s="40" t="s">
        <v>117</v>
      </c>
      <c r="D16051" s="40" t="s">
        <v>118</v>
      </c>
      <c r="E16051" s="40" t="s">
        <v>3459</v>
      </c>
      <c r="F16051" s="40" t="s">
        <v>23470</v>
      </c>
      <c r="G16051" s="40">
        <v>0</v>
      </c>
    </row>
    <row r="16052" spans="1:7" x14ac:dyDescent="0.25">
      <c r="A16052" s="40">
        <v>4001715</v>
      </c>
      <c r="B16052" s="40" t="s">
        <v>23471</v>
      </c>
      <c r="C16052" s="40" t="s">
        <v>125</v>
      </c>
      <c r="D16052" s="40" t="s">
        <v>118</v>
      </c>
      <c r="E16052" s="40" t="s">
        <v>986</v>
      </c>
      <c r="F16052" s="40" t="s">
        <v>23472</v>
      </c>
      <c r="G16052" s="40">
        <v>131.52000000000001</v>
      </c>
    </row>
    <row r="16053" spans="1:7" x14ac:dyDescent="0.25">
      <c r="A16053" s="40">
        <v>4001716</v>
      </c>
      <c r="B16053" s="40" t="s">
        <v>23473</v>
      </c>
      <c r="C16053" s="40" t="s">
        <v>122</v>
      </c>
      <c r="D16053" s="40" t="s">
        <v>118</v>
      </c>
      <c r="E16053" s="40" t="s">
        <v>166</v>
      </c>
      <c r="F16053" s="40" t="s">
        <v>167</v>
      </c>
      <c r="G16053" s="40">
        <v>0</v>
      </c>
    </row>
    <row r="16054" spans="1:7" x14ac:dyDescent="0.25">
      <c r="A16054" s="40">
        <v>4001717</v>
      </c>
      <c r="B16054" s="40" t="s">
        <v>23474</v>
      </c>
      <c r="C16054" s="40" t="s">
        <v>122</v>
      </c>
      <c r="D16054" s="40" t="s">
        <v>118</v>
      </c>
      <c r="E16054" s="40" t="s">
        <v>4136</v>
      </c>
      <c r="F16054" s="40" t="s">
        <v>123</v>
      </c>
      <c r="G16054" s="40">
        <v>0</v>
      </c>
    </row>
    <row r="16055" spans="1:7" x14ac:dyDescent="0.25">
      <c r="A16055" s="40">
        <v>4001718</v>
      </c>
      <c r="B16055" s="40" t="s">
        <v>23475</v>
      </c>
      <c r="C16055" s="40" t="s">
        <v>122</v>
      </c>
      <c r="D16055" s="40" t="s">
        <v>118</v>
      </c>
      <c r="E16055" s="40" t="s">
        <v>166</v>
      </c>
      <c r="F16055" s="40" t="s">
        <v>167</v>
      </c>
      <c r="G16055" s="40">
        <v>0</v>
      </c>
    </row>
    <row r="16056" spans="1:7" x14ac:dyDescent="0.25">
      <c r="A16056" s="40">
        <v>4001719</v>
      </c>
      <c r="B16056" s="40" t="s">
        <v>23476</v>
      </c>
      <c r="C16056" s="40" t="s">
        <v>132</v>
      </c>
      <c r="D16056" s="40" t="s">
        <v>118</v>
      </c>
      <c r="E16056" s="40" t="s">
        <v>3475</v>
      </c>
      <c r="F16056" s="40" t="s">
        <v>18045</v>
      </c>
      <c r="G16056" s="40">
        <v>317.20999999999998</v>
      </c>
    </row>
    <row r="16057" spans="1:7" x14ac:dyDescent="0.25">
      <c r="A16057" s="40">
        <v>4001720</v>
      </c>
      <c r="B16057" s="40" t="s">
        <v>23477</v>
      </c>
      <c r="C16057" s="40" t="s">
        <v>125</v>
      </c>
      <c r="D16057" s="40" t="s">
        <v>118</v>
      </c>
      <c r="E16057" s="40" t="s">
        <v>3560</v>
      </c>
      <c r="F16057" s="40" t="s">
        <v>23478</v>
      </c>
      <c r="G16057" s="40">
        <v>77.099999999999994</v>
      </c>
    </row>
    <row r="16058" spans="1:7" x14ac:dyDescent="0.25">
      <c r="A16058" s="40">
        <v>4001721</v>
      </c>
      <c r="B16058" s="40" t="s">
        <v>23479</v>
      </c>
      <c r="C16058" s="40" t="s">
        <v>125</v>
      </c>
      <c r="D16058" s="40" t="s">
        <v>118</v>
      </c>
      <c r="E16058" s="40" t="s">
        <v>390</v>
      </c>
      <c r="F16058" s="40" t="s">
        <v>23480</v>
      </c>
      <c r="G16058" s="40">
        <v>105</v>
      </c>
    </row>
    <row r="16059" spans="1:7" x14ac:dyDescent="0.25">
      <c r="A16059" s="40">
        <v>4001722</v>
      </c>
      <c r="B16059" s="40" t="s">
        <v>23481</v>
      </c>
      <c r="C16059" s="40" t="s">
        <v>122</v>
      </c>
      <c r="D16059" s="40" t="s">
        <v>118</v>
      </c>
      <c r="E16059" s="40" t="s">
        <v>166</v>
      </c>
      <c r="F16059" s="40" t="s">
        <v>12181</v>
      </c>
      <c r="G16059" s="40">
        <v>250</v>
      </c>
    </row>
    <row r="16060" spans="1:7" x14ac:dyDescent="0.25">
      <c r="A16060" s="40">
        <v>4001723</v>
      </c>
      <c r="B16060" s="40" t="s">
        <v>23482</v>
      </c>
      <c r="C16060" s="40" t="s">
        <v>125</v>
      </c>
      <c r="D16060" s="40" t="s">
        <v>118</v>
      </c>
      <c r="E16060" s="40" t="s">
        <v>4071</v>
      </c>
      <c r="F16060" s="40" t="s">
        <v>4178</v>
      </c>
      <c r="G16060" s="40">
        <v>55</v>
      </c>
    </row>
    <row r="16061" spans="1:7" x14ac:dyDescent="0.25">
      <c r="A16061" s="40">
        <v>4001724</v>
      </c>
      <c r="B16061" s="40" t="s">
        <v>23483</v>
      </c>
      <c r="C16061" s="40" t="s">
        <v>122</v>
      </c>
      <c r="D16061" s="40" t="s">
        <v>118</v>
      </c>
      <c r="E16061" s="40" t="s">
        <v>166</v>
      </c>
      <c r="F16061" s="40" t="s">
        <v>167</v>
      </c>
      <c r="G16061" s="40">
        <v>0</v>
      </c>
    </row>
    <row r="16062" spans="1:7" x14ac:dyDescent="0.25">
      <c r="A16062" s="40">
        <v>4001725</v>
      </c>
      <c r="B16062" s="40" t="s">
        <v>23484</v>
      </c>
      <c r="C16062" s="40" t="s">
        <v>125</v>
      </c>
      <c r="D16062" s="40" t="s">
        <v>1464</v>
      </c>
      <c r="E16062" s="40" t="s">
        <v>4071</v>
      </c>
      <c r="F16062" s="40" t="s">
        <v>23485</v>
      </c>
      <c r="G16062" s="40">
        <v>393.8</v>
      </c>
    </row>
    <row r="16063" spans="1:7" x14ac:dyDescent="0.25">
      <c r="A16063" s="40">
        <v>4001726</v>
      </c>
      <c r="B16063" s="40" t="s">
        <v>23486</v>
      </c>
      <c r="C16063" s="40" t="s">
        <v>122</v>
      </c>
      <c r="D16063" s="40" t="s">
        <v>118</v>
      </c>
      <c r="E16063" s="40" t="s">
        <v>190</v>
      </c>
      <c r="F16063" s="40" t="s">
        <v>191</v>
      </c>
      <c r="G16063" s="40">
        <v>0</v>
      </c>
    </row>
    <row r="16064" spans="1:7" x14ac:dyDescent="0.25">
      <c r="A16064" s="40">
        <v>4001727</v>
      </c>
      <c r="B16064" s="40" t="s">
        <v>23487</v>
      </c>
      <c r="C16064" s="40" t="s">
        <v>132</v>
      </c>
      <c r="D16064" s="40" t="s">
        <v>118</v>
      </c>
      <c r="E16064" s="40" t="s">
        <v>3956</v>
      </c>
      <c r="F16064" s="40" t="s">
        <v>23488</v>
      </c>
      <c r="G16064" s="40">
        <v>604.82000000000005</v>
      </c>
    </row>
    <row r="16065" spans="1:7" x14ac:dyDescent="0.25">
      <c r="A16065" s="40">
        <v>4001728</v>
      </c>
      <c r="B16065" s="40" t="s">
        <v>23489</v>
      </c>
      <c r="C16065" s="40" t="s">
        <v>132</v>
      </c>
      <c r="D16065" s="40" t="s">
        <v>118</v>
      </c>
      <c r="E16065" s="40" t="s">
        <v>3769</v>
      </c>
      <c r="F16065" s="40" t="s">
        <v>23490</v>
      </c>
      <c r="G16065" s="40">
        <v>535.04999999999995</v>
      </c>
    </row>
    <row r="16066" spans="1:7" x14ac:dyDescent="0.25">
      <c r="A16066" s="40">
        <v>4001729</v>
      </c>
      <c r="B16066" s="40" t="s">
        <v>23491</v>
      </c>
      <c r="C16066" s="40" t="s">
        <v>125</v>
      </c>
      <c r="D16066" s="40" t="s">
        <v>118</v>
      </c>
      <c r="E16066" s="40" t="s">
        <v>4243</v>
      </c>
      <c r="F16066" s="40" t="s">
        <v>23492</v>
      </c>
      <c r="G16066" s="40">
        <v>674.25</v>
      </c>
    </row>
    <row r="16067" spans="1:7" x14ac:dyDescent="0.25">
      <c r="A16067" s="40">
        <v>4001730</v>
      </c>
      <c r="B16067" s="40" t="s">
        <v>23493</v>
      </c>
      <c r="C16067" s="40" t="s">
        <v>125</v>
      </c>
      <c r="D16067" s="40" t="s">
        <v>118</v>
      </c>
      <c r="E16067" s="40" t="s">
        <v>1178</v>
      </c>
      <c r="F16067" s="40" t="s">
        <v>23494</v>
      </c>
      <c r="G16067" s="40">
        <v>72</v>
      </c>
    </row>
    <row r="16068" spans="1:7" x14ac:dyDescent="0.25">
      <c r="A16068" s="40">
        <v>4001731</v>
      </c>
      <c r="B16068" s="40" t="s">
        <v>23495</v>
      </c>
      <c r="C16068" s="40" t="s">
        <v>125</v>
      </c>
      <c r="D16068" s="40" t="s">
        <v>118</v>
      </c>
      <c r="E16068" s="40" t="s">
        <v>1178</v>
      </c>
      <c r="F16068" s="40" t="s">
        <v>23496</v>
      </c>
      <c r="G16068" s="40">
        <v>54</v>
      </c>
    </row>
    <row r="16069" spans="1:7" x14ac:dyDescent="0.25">
      <c r="A16069" s="40">
        <v>4001732</v>
      </c>
      <c r="B16069" s="40" t="s">
        <v>23497</v>
      </c>
      <c r="C16069" s="40" t="s">
        <v>125</v>
      </c>
      <c r="D16069" s="40" t="s">
        <v>118</v>
      </c>
      <c r="E16069" s="40" t="s">
        <v>1178</v>
      </c>
      <c r="F16069" s="40" t="s">
        <v>23494</v>
      </c>
      <c r="G16069" s="40">
        <v>177.56</v>
      </c>
    </row>
    <row r="16070" spans="1:7" x14ac:dyDescent="0.25">
      <c r="A16070" s="40">
        <v>4001733</v>
      </c>
      <c r="B16070" s="40" t="s">
        <v>23498</v>
      </c>
      <c r="C16070" s="40" t="s">
        <v>125</v>
      </c>
      <c r="D16070" s="40" t="s">
        <v>118</v>
      </c>
      <c r="E16070" s="40" t="s">
        <v>3118</v>
      </c>
      <c r="F16070" s="40" t="s">
        <v>23496</v>
      </c>
      <c r="G16070" s="40">
        <v>57.84</v>
      </c>
    </row>
    <row r="16071" spans="1:7" x14ac:dyDescent="0.25">
      <c r="A16071" s="40">
        <v>4001734</v>
      </c>
      <c r="B16071" s="40" t="s">
        <v>23499</v>
      </c>
      <c r="C16071" s="40" t="s">
        <v>125</v>
      </c>
      <c r="D16071" s="40" t="s">
        <v>118</v>
      </c>
      <c r="E16071" s="40" t="s">
        <v>3118</v>
      </c>
      <c r="F16071" s="40" t="s">
        <v>23496</v>
      </c>
      <c r="G16071" s="40">
        <v>78</v>
      </c>
    </row>
    <row r="16072" spans="1:7" x14ac:dyDescent="0.25">
      <c r="A16072" s="40">
        <v>4001735</v>
      </c>
      <c r="B16072" s="40" t="s">
        <v>23500</v>
      </c>
      <c r="C16072" s="40" t="s">
        <v>125</v>
      </c>
      <c r="D16072" s="40" t="s">
        <v>118</v>
      </c>
      <c r="E16072" s="40" t="s">
        <v>3118</v>
      </c>
      <c r="F16072" s="40" t="s">
        <v>2236</v>
      </c>
      <c r="G16072" s="40">
        <v>65.2</v>
      </c>
    </row>
    <row r="16073" spans="1:7" x14ac:dyDescent="0.25">
      <c r="A16073" s="40">
        <v>4001736</v>
      </c>
      <c r="B16073" s="40" t="s">
        <v>23501</v>
      </c>
      <c r="C16073" s="40" t="s">
        <v>125</v>
      </c>
      <c r="D16073" s="40" t="s">
        <v>118</v>
      </c>
      <c r="E16073" s="40" t="s">
        <v>1134</v>
      </c>
      <c r="F16073" s="40" t="s">
        <v>23502</v>
      </c>
      <c r="G16073" s="40">
        <v>105</v>
      </c>
    </row>
    <row r="16074" spans="1:7" x14ac:dyDescent="0.25">
      <c r="A16074" s="40">
        <v>4001737</v>
      </c>
      <c r="B16074" s="40" t="s">
        <v>23503</v>
      </c>
      <c r="C16074" s="40" t="s">
        <v>125</v>
      </c>
      <c r="D16074" s="40" t="s">
        <v>118</v>
      </c>
      <c r="E16074" s="40" t="s">
        <v>1228</v>
      </c>
      <c r="F16074" s="40" t="s">
        <v>23502</v>
      </c>
      <c r="G16074" s="40">
        <v>379</v>
      </c>
    </row>
    <row r="16075" spans="1:7" x14ac:dyDescent="0.25">
      <c r="A16075" s="40">
        <v>4001738</v>
      </c>
      <c r="B16075" s="40" t="s">
        <v>23504</v>
      </c>
      <c r="C16075" s="40" t="s">
        <v>125</v>
      </c>
      <c r="D16075" s="40" t="s">
        <v>118</v>
      </c>
      <c r="E16075" s="40" t="s">
        <v>1134</v>
      </c>
      <c r="F16075" s="40" t="s">
        <v>23505</v>
      </c>
      <c r="G16075" s="40">
        <v>66.599999999999994</v>
      </c>
    </row>
    <row r="16076" spans="1:7" x14ac:dyDescent="0.25">
      <c r="A16076" s="40">
        <v>4001739</v>
      </c>
      <c r="B16076" s="40" t="s">
        <v>23506</v>
      </c>
      <c r="C16076" s="40" t="s">
        <v>125</v>
      </c>
      <c r="D16076" s="40" t="s">
        <v>118</v>
      </c>
      <c r="E16076" s="40" t="s">
        <v>1134</v>
      </c>
      <c r="F16076" s="40" t="s">
        <v>23507</v>
      </c>
      <c r="G16076" s="40">
        <v>205.38</v>
      </c>
    </row>
    <row r="16077" spans="1:7" x14ac:dyDescent="0.25">
      <c r="A16077" s="40">
        <v>4001740</v>
      </c>
      <c r="B16077" s="40" t="s">
        <v>23508</v>
      </c>
      <c r="C16077" s="40" t="s">
        <v>125</v>
      </c>
      <c r="D16077" s="40" t="s">
        <v>118</v>
      </c>
      <c r="E16077" s="40" t="s">
        <v>3506</v>
      </c>
      <c r="F16077" s="40" t="s">
        <v>23507</v>
      </c>
      <c r="G16077" s="40">
        <v>336.6</v>
      </c>
    </row>
    <row r="16078" spans="1:7" x14ac:dyDescent="0.25">
      <c r="A16078" s="40">
        <v>4001741</v>
      </c>
      <c r="B16078" s="40" t="s">
        <v>23509</v>
      </c>
      <c r="C16078" s="40" t="s">
        <v>125</v>
      </c>
      <c r="D16078" s="40" t="s">
        <v>118</v>
      </c>
      <c r="E16078" s="40" t="s">
        <v>1397</v>
      </c>
      <c r="F16078" s="40" t="s">
        <v>23510</v>
      </c>
      <c r="G16078" s="40">
        <v>1348.75</v>
      </c>
    </row>
    <row r="16079" spans="1:7" x14ac:dyDescent="0.25">
      <c r="A16079" s="40">
        <v>4001742</v>
      </c>
      <c r="B16079" s="40" t="s">
        <v>23511</v>
      </c>
      <c r="C16079" s="40" t="s">
        <v>125</v>
      </c>
      <c r="D16079" s="40" t="s">
        <v>118</v>
      </c>
      <c r="E16079" s="40" t="s">
        <v>3465</v>
      </c>
      <c r="F16079" s="40" t="s">
        <v>2035</v>
      </c>
      <c r="G16079" s="40">
        <v>925.34</v>
      </c>
    </row>
    <row r="16080" spans="1:7" x14ac:dyDescent="0.25">
      <c r="A16080" s="40">
        <v>4001743</v>
      </c>
      <c r="B16080" s="40" t="s">
        <v>23512</v>
      </c>
      <c r="C16080" s="40" t="s">
        <v>125</v>
      </c>
      <c r="D16080" s="40" t="s">
        <v>118</v>
      </c>
      <c r="E16080" s="40" t="s">
        <v>1209</v>
      </c>
      <c r="F16080" s="40" t="s">
        <v>23513</v>
      </c>
      <c r="G16080" s="40">
        <v>169</v>
      </c>
    </row>
    <row r="16081" spans="1:7" x14ac:dyDescent="0.25">
      <c r="A16081" s="40">
        <v>4001744</v>
      </c>
      <c r="B16081" s="40" t="s">
        <v>23514</v>
      </c>
      <c r="C16081" s="40" t="s">
        <v>125</v>
      </c>
      <c r="D16081" s="40" t="s">
        <v>118</v>
      </c>
      <c r="E16081" s="40" t="s">
        <v>1171</v>
      </c>
      <c r="F16081" s="40" t="s">
        <v>23505</v>
      </c>
      <c r="G16081" s="40">
        <v>60.44</v>
      </c>
    </row>
    <row r="16082" spans="1:7" x14ac:dyDescent="0.25">
      <c r="A16082" s="40">
        <v>4001745</v>
      </c>
      <c r="B16082" s="40" t="s">
        <v>23515</v>
      </c>
      <c r="C16082" s="40" t="s">
        <v>125</v>
      </c>
      <c r="D16082" s="40" t="s">
        <v>118</v>
      </c>
      <c r="E16082" s="40" t="s">
        <v>1171</v>
      </c>
      <c r="F16082" s="40" t="s">
        <v>23516</v>
      </c>
      <c r="G16082" s="40">
        <v>70</v>
      </c>
    </row>
    <row r="16083" spans="1:7" x14ac:dyDescent="0.25">
      <c r="A16083" s="40">
        <v>4001746</v>
      </c>
      <c r="B16083" s="40" t="s">
        <v>23515</v>
      </c>
      <c r="C16083" s="40" t="s">
        <v>125</v>
      </c>
      <c r="D16083" s="40" t="s">
        <v>118</v>
      </c>
      <c r="E16083" s="40" t="s">
        <v>1171</v>
      </c>
      <c r="F16083" s="40" t="s">
        <v>23516</v>
      </c>
      <c r="G16083" s="40">
        <v>78.09</v>
      </c>
    </row>
    <row r="16084" spans="1:7" x14ac:dyDescent="0.25">
      <c r="A16084" s="40">
        <v>4001747</v>
      </c>
      <c r="B16084" s="40" t="s">
        <v>23517</v>
      </c>
      <c r="C16084" s="40" t="s">
        <v>125</v>
      </c>
      <c r="D16084" s="40" t="s">
        <v>118</v>
      </c>
      <c r="E16084" s="40" t="s">
        <v>1134</v>
      </c>
      <c r="F16084" s="40" t="s">
        <v>23518</v>
      </c>
      <c r="G16084" s="40">
        <v>128.36000000000001</v>
      </c>
    </row>
    <row r="16085" spans="1:7" x14ac:dyDescent="0.25">
      <c r="A16085" s="40">
        <v>4001748</v>
      </c>
      <c r="B16085" s="40" t="s">
        <v>23519</v>
      </c>
      <c r="C16085" s="40" t="s">
        <v>132</v>
      </c>
      <c r="D16085" s="40" t="s">
        <v>118</v>
      </c>
      <c r="E16085" s="40" t="s">
        <v>23520</v>
      </c>
      <c r="F16085" s="40" t="s">
        <v>18148</v>
      </c>
      <c r="G16085" s="40">
        <v>2921.33</v>
      </c>
    </row>
    <row r="16086" spans="1:7" x14ac:dyDescent="0.25">
      <c r="A16086" s="40">
        <v>4001749</v>
      </c>
      <c r="B16086" s="40" t="s">
        <v>23521</v>
      </c>
      <c r="C16086" s="40" t="s">
        <v>122</v>
      </c>
      <c r="D16086" s="40" t="s">
        <v>118</v>
      </c>
      <c r="E16086" s="40" t="s">
        <v>166</v>
      </c>
      <c r="F16086" s="40" t="s">
        <v>12181</v>
      </c>
      <c r="G16086" s="40">
        <v>250</v>
      </c>
    </row>
    <row r="16087" spans="1:7" x14ac:dyDescent="0.25">
      <c r="A16087" s="40">
        <v>4001750</v>
      </c>
      <c r="B16087" s="40" t="s">
        <v>23522</v>
      </c>
      <c r="C16087" s="40" t="s">
        <v>122</v>
      </c>
      <c r="D16087" s="40" t="s">
        <v>118</v>
      </c>
      <c r="E16087" s="40" t="s">
        <v>166</v>
      </c>
      <c r="F16087" s="40" t="s">
        <v>12181</v>
      </c>
      <c r="G16087" s="40">
        <v>68.11</v>
      </c>
    </row>
    <row r="16088" spans="1:7" x14ac:dyDescent="0.25">
      <c r="A16088" s="40">
        <v>4001751</v>
      </c>
      <c r="B16088" s="40" t="s">
        <v>23523</v>
      </c>
      <c r="C16088" s="40" t="s">
        <v>122</v>
      </c>
      <c r="D16088" s="40" t="s">
        <v>118</v>
      </c>
      <c r="E16088" s="40" t="s">
        <v>166</v>
      </c>
      <c r="F16088" s="40" t="s">
        <v>12181</v>
      </c>
      <c r="G16088" s="40">
        <v>330</v>
      </c>
    </row>
    <row r="16089" spans="1:7" x14ac:dyDescent="0.25">
      <c r="A16089" s="40">
        <v>4001752</v>
      </c>
      <c r="B16089" s="40" t="s">
        <v>23524</v>
      </c>
      <c r="C16089" s="40" t="s">
        <v>122</v>
      </c>
      <c r="D16089" s="40" t="s">
        <v>118</v>
      </c>
      <c r="E16089" s="40" t="s">
        <v>166</v>
      </c>
      <c r="F16089" s="40" t="s">
        <v>12181</v>
      </c>
      <c r="G16089" s="40">
        <v>78.75</v>
      </c>
    </row>
    <row r="16090" spans="1:7" x14ac:dyDescent="0.25">
      <c r="A16090" s="40">
        <v>4001753</v>
      </c>
      <c r="B16090" s="40" t="s">
        <v>23525</v>
      </c>
      <c r="C16090" s="40" t="s">
        <v>122</v>
      </c>
      <c r="D16090" s="40" t="s">
        <v>118</v>
      </c>
      <c r="E16090" s="40" t="s">
        <v>166</v>
      </c>
      <c r="F16090" s="40" t="s">
        <v>12181</v>
      </c>
      <c r="G16090" s="40">
        <v>260</v>
      </c>
    </row>
    <row r="16091" spans="1:7" x14ac:dyDescent="0.25">
      <c r="A16091" s="40">
        <v>4001754</v>
      </c>
      <c r="B16091" s="40" t="s">
        <v>23526</v>
      </c>
      <c r="C16091" s="40" t="s">
        <v>122</v>
      </c>
      <c r="D16091" s="40" t="s">
        <v>118</v>
      </c>
      <c r="E16091" s="40" t="s">
        <v>166</v>
      </c>
      <c r="F16091" s="40" t="s">
        <v>167</v>
      </c>
      <c r="G16091" s="40">
        <v>0</v>
      </c>
    </row>
    <row r="16092" spans="1:7" x14ac:dyDescent="0.25">
      <c r="A16092" s="40">
        <v>4001755</v>
      </c>
      <c r="B16092" s="40" t="s">
        <v>23527</v>
      </c>
      <c r="C16092" s="40" t="s">
        <v>122</v>
      </c>
      <c r="D16092" s="40" t="s">
        <v>118</v>
      </c>
      <c r="E16092" s="40" t="s">
        <v>166</v>
      </c>
      <c r="F16092" s="40" t="s">
        <v>12181</v>
      </c>
      <c r="G16092" s="40">
        <v>47</v>
      </c>
    </row>
    <row r="16093" spans="1:7" x14ac:dyDescent="0.25">
      <c r="A16093" s="40">
        <v>4001756</v>
      </c>
      <c r="B16093" s="40" t="s">
        <v>23528</v>
      </c>
      <c r="C16093" s="40" t="s">
        <v>132</v>
      </c>
      <c r="D16093" s="40" t="s">
        <v>118</v>
      </c>
      <c r="E16093" s="40" t="s">
        <v>22338</v>
      </c>
      <c r="F16093" s="40" t="s">
        <v>23529</v>
      </c>
      <c r="G16093" s="40">
        <v>1225</v>
      </c>
    </row>
    <row r="16094" spans="1:7" x14ac:dyDescent="0.25">
      <c r="A16094" s="40">
        <v>4001757</v>
      </c>
      <c r="B16094" s="40" t="s">
        <v>23530</v>
      </c>
      <c r="C16094" s="40" t="s">
        <v>132</v>
      </c>
      <c r="D16094" s="40" t="s">
        <v>118</v>
      </c>
      <c r="E16094" s="40" t="s">
        <v>3588</v>
      </c>
      <c r="F16094" s="40" t="s">
        <v>23531</v>
      </c>
      <c r="G16094" s="40">
        <v>593.69000000000005</v>
      </c>
    </row>
    <row r="16095" spans="1:7" x14ac:dyDescent="0.25">
      <c r="A16095" s="40">
        <v>4001758</v>
      </c>
      <c r="B16095" s="40" t="s">
        <v>23532</v>
      </c>
      <c r="C16095" s="40" t="s">
        <v>122</v>
      </c>
      <c r="D16095" s="40" t="s">
        <v>118</v>
      </c>
      <c r="E16095" s="40" t="s">
        <v>166</v>
      </c>
      <c r="F16095" s="40" t="s">
        <v>12181</v>
      </c>
      <c r="G16095" s="40">
        <v>1</v>
      </c>
    </row>
    <row r="16096" spans="1:7" x14ac:dyDescent="0.25">
      <c r="A16096" s="40">
        <v>4001759</v>
      </c>
      <c r="B16096" s="40" t="s">
        <v>23533</v>
      </c>
      <c r="C16096" s="40" t="s">
        <v>122</v>
      </c>
      <c r="D16096" s="40" t="s">
        <v>118</v>
      </c>
      <c r="E16096" s="40" t="s">
        <v>166</v>
      </c>
      <c r="F16096" s="40" t="s">
        <v>12181</v>
      </c>
      <c r="G16096" s="40">
        <v>910</v>
      </c>
    </row>
    <row r="16097" spans="1:7" x14ac:dyDescent="0.25">
      <c r="A16097" s="40">
        <v>4001760</v>
      </c>
      <c r="B16097" s="40" t="s">
        <v>23534</v>
      </c>
      <c r="C16097" s="40" t="s">
        <v>132</v>
      </c>
      <c r="D16097" s="40" t="s">
        <v>118</v>
      </c>
      <c r="E16097" s="40" t="s">
        <v>3487</v>
      </c>
      <c r="F16097" s="40" t="s">
        <v>23535</v>
      </c>
      <c r="G16097" s="40">
        <v>1278</v>
      </c>
    </row>
    <row r="16098" spans="1:7" x14ac:dyDescent="0.25">
      <c r="A16098" s="40">
        <v>4001761</v>
      </c>
      <c r="B16098" s="40" t="s">
        <v>23536</v>
      </c>
      <c r="C16098" s="40" t="s">
        <v>125</v>
      </c>
      <c r="D16098" s="40" t="s">
        <v>118</v>
      </c>
      <c r="E16098" s="40" t="s">
        <v>2871</v>
      </c>
      <c r="F16098" s="40" t="s">
        <v>10985</v>
      </c>
      <c r="G16098" s="40">
        <v>344.25</v>
      </c>
    </row>
    <row r="16099" spans="1:7" x14ac:dyDescent="0.25">
      <c r="A16099" s="40">
        <v>4001762</v>
      </c>
      <c r="B16099" s="40" t="s">
        <v>3458</v>
      </c>
      <c r="C16099" s="40" t="s">
        <v>125</v>
      </c>
      <c r="D16099" s="40" t="s">
        <v>118</v>
      </c>
      <c r="E16099" s="40" t="s">
        <v>3459</v>
      </c>
      <c r="F16099" s="40" t="s">
        <v>23537</v>
      </c>
      <c r="G16099" s="40">
        <v>0</v>
      </c>
    </row>
    <row r="16100" spans="1:7" x14ac:dyDescent="0.25">
      <c r="A16100" s="40">
        <v>4001763</v>
      </c>
      <c r="B16100" s="40" t="s">
        <v>23538</v>
      </c>
      <c r="C16100" s="40" t="s">
        <v>122</v>
      </c>
      <c r="D16100" s="40" t="s">
        <v>118</v>
      </c>
      <c r="E16100" s="40" t="s">
        <v>166</v>
      </c>
      <c r="F16100" s="40" t="s">
        <v>167</v>
      </c>
      <c r="G16100" s="40">
        <v>0</v>
      </c>
    </row>
    <row r="16101" spans="1:7" x14ac:dyDescent="0.25">
      <c r="A16101" s="40">
        <v>4001764</v>
      </c>
      <c r="B16101" s="40" t="s">
        <v>3458</v>
      </c>
      <c r="C16101" s="40" t="s">
        <v>125</v>
      </c>
      <c r="D16101" s="40" t="s">
        <v>118</v>
      </c>
      <c r="E16101" s="40" t="s">
        <v>3459</v>
      </c>
      <c r="F16101" s="40" t="s">
        <v>23539</v>
      </c>
      <c r="G16101" s="40">
        <v>542</v>
      </c>
    </row>
    <row r="16102" spans="1:7" x14ac:dyDescent="0.25">
      <c r="A16102" s="40">
        <v>4001765</v>
      </c>
      <c r="B16102" s="40" t="s">
        <v>3458</v>
      </c>
      <c r="C16102" s="40" t="s">
        <v>125</v>
      </c>
      <c r="D16102" s="40" t="s">
        <v>118</v>
      </c>
      <c r="E16102" s="40" t="s">
        <v>3459</v>
      </c>
      <c r="F16102" s="40" t="s">
        <v>23540</v>
      </c>
      <c r="G16102" s="40">
        <v>1541</v>
      </c>
    </row>
    <row r="16103" spans="1:7" x14ac:dyDescent="0.25">
      <c r="A16103" s="40">
        <v>4001766</v>
      </c>
      <c r="B16103" s="40" t="s">
        <v>23541</v>
      </c>
      <c r="C16103" s="40" t="s">
        <v>125</v>
      </c>
      <c r="D16103" s="40" t="s">
        <v>118</v>
      </c>
      <c r="E16103" s="40" t="s">
        <v>2975</v>
      </c>
      <c r="F16103" s="40" t="s">
        <v>23542</v>
      </c>
      <c r="G16103" s="40">
        <v>75</v>
      </c>
    </row>
    <row r="16104" spans="1:7" x14ac:dyDescent="0.25">
      <c r="A16104" s="40">
        <v>4001767</v>
      </c>
      <c r="B16104" s="40" t="s">
        <v>23543</v>
      </c>
      <c r="C16104" s="40" t="s">
        <v>125</v>
      </c>
      <c r="D16104" s="40" t="s">
        <v>118</v>
      </c>
      <c r="E16104" s="40" t="s">
        <v>4352</v>
      </c>
      <c r="F16104" s="40" t="s">
        <v>23544</v>
      </c>
      <c r="G16104" s="40">
        <v>112</v>
      </c>
    </row>
    <row r="16105" spans="1:7" x14ac:dyDescent="0.25">
      <c r="A16105" s="40">
        <v>4001768</v>
      </c>
      <c r="B16105" s="40" t="s">
        <v>23545</v>
      </c>
      <c r="C16105" s="40" t="s">
        <v>125</v>
      </c>
      <c r="D16105" s="40" t="s">
        <v>118</v>
      </c>
      <c r="E16105" s="40" t="s">
        <v>2975</v>
      </c>
      <c r="F16105" s="40" t="s">
        <v>21671</v>
      </c>
      <c r="G16105" s="40">
        <v>350</v>
      </c>
    </row>
    <row r="16106" spans="1:7" x14ac:dyDescent="0.25">
      <c r="A16106" s="40">
        <v>4001769</v>
      </c>
      <c r="B16106" s="40" t="s">
        <v>23546</v>
      </c>
      <c r="C16106" s="40" t="s">
        <v>125</v>
      </c>
      <c r="D16106" s="40" t="s">
        <v>118</v>
      </c>
      <c r="E16106" s="40" t="s">
        <v>1166</v>
      </c>
      <c r="F16106" s="40" t="s">
        <v>23547</v>
      </c>
      <c r="G16106" s="40">
        <v>351.36</v>
      </c>
    </row>
    <row r="16107" spans="1:7" x14ac:dyDescent="0.25">
      <c r="A16107" s="40">
        <v>4001770</v>
      </c>
      <c r="B16107" s="40" t="s">
        <v>23548</v>
      </c>
      <c r="C16107" s="40" t="s">
        <v>125</v>
      </c>
      <c r="D16107" s="40" t="s">
        <v>118</v>
      </c>
      <c r="E16107" s="40" t="s">
        <v>3687</v>
      </c>
      <c r="F16107" s="40" t="s">
        <v>23549</v>
      </c>
      <c r="G16107" s="40">
        <v>140.55000000000001</v>
      </c>
    </row>
    <row r="16108" spans="1:7" x14ac:dyDescent="0.25">
      <c r="A16108" s="40">
        <v>4001771</v>
      </c>
      <c r="B16108" s="40" t="s">
        <v>23550</v>
      </c>
      <c r="C16108" s="40" t="s">
        <v>125</v>
      </c>
      <c r="D16108" s="40" t="s">
        <v>118</v>
      </c>
      <c r="E16108" s="40" t="s">
        <v>4912</v>
      </c>
      <c r="F16108" s="40" t="s">
        <v>23551</v>
      </c>
      <c r="G16108" s="40">
        <v>55</v>
      </c>
    </row>
    <row r="16109" spans="1:7" x14ac:dyDescent="0.25">
      <c r="A16109" s="40">
        <v>4001772</v>
      </c>
      <c r="B16109" s="40" t="s">
        <v>23552</v>
      </c>
      <c r="C16109" s="40" t="s">
        <v>125</v>
      </c>
      <c r="D16109" s="40" t="s">
        <v>118</v>
      </c>
      <c r="E16109" s="40" t="s">
        <v>1166</v>
      </c>
      <c r="F16109" s="40" t="s">
        <v>23547</v>
      </c>
      <c r="G16109" s="40">
        <v>351.36</v>
      </c>
    </row>
    <row r="16110" spans="1:7" x14ac:dyDescent="0.25">
      <c r="A16110" s="40">
        <v>4001773</v>
      </c>
      <c r="B16110" s="40" t="s">
        <v>23553</v>
      </c>
      <c r="C16110" s="40" t="s">
        <v>125</v>
      </c>
      <c r="D16110" s="40" t="s">
        <v>118</v>
      </c>
      <c r="E16110" s="40" t="s">
        <v>1082</v>
      </c>
      <c r="F16110" s="40" t="s">
        <v>23551</v>
      </c>
      <c r="G16110" s="40">
        <v>2.64</v>
      </c>
    </row>
    <row r="16111" spans="1:7" x14ac:dyDescent="0.25">
      <c r="A16111" s="40">
        <v>4001774</v>
      </c>
      <c r="B16111" s="40" t="s">
        <v>23554</v>
      </c>
      <c r="C16111" s="40" t="s">
        <v>117</v>
      </c>
      <c r="D16111" s="40" t="s">
        <v>118</v>
      </c>
      <c r="E16111" s="40" t="s">
        <v>3564</v>
      </c>
      <c r="F16111" s="40" t="s">
        <v>23555</v>
      </c>
      <c r="G16111" s="40">
        <v>2449.25</v>
      </c>
    </row>
    <row r="16112" spans="1:7" x14ac:dyDescent="0.25">
      <c r="A16112" s="40">
        <v>4001775</v>
      </c>
      <c r="B16112" s="40" t="s">
        <v>23556</v>
      </c>
      <c r="C16112" s="40" t="s">
        <v>125</v>
      </c>
      <c r="D16112" s="40" t="s">
        <v>118</v>
      </c>
      <c r="E16112" s="40" t="s">
        <v>2000</v>
      </c>
      <c r="F16112" s="40" t="s">
        <v>23557</v>
      </c>
      <c r="G16112" s="40">
        <v>7.54</v>
      </c>
    </row>
    <row r="16113" spans="1:7" x14ac:dyDescent="0.25">
      <c r="A16113" s="40">
        <v>4001776</v>
      </c>
      <c r="B16113" s="40" t="s">
        <v>23558</v>
      </c>
      <c r="C16113" s="40" t="s">
        <v>125</v>
      </c>
      <c r="D16113" s="40" t="s">
        <v>118</v>
      </c>
      <c r="E16113" s="40" t="s">
        <v>8104</v>
      </c>
      <c r="F16113" s="40" t="s">
        <v>23559</v>
      </c>
      <c r="G16113" s="40">
        <v>627.5</v>
      </c>
    </row>
    <row r="16114" spans="1:7" x14ac:dyDescent="0.25">
      <c r="A16114" s="40">
        <v>4001777</v>
      </c>
      <c r="B16114" s="40" t="s">
        <v>23558</v>
      </c>
      <c r="C16114" s="40" t="s">
        <v>122</v>
      </c>
      <c r="D16114" s="40" t="s">
        <v>118</v>
      </c>
      <c r="E16114" s="40" t="s">
        <v>8104</v>
      </c>
      <c r="F16114" s="40" t="s">
        <v>123</v>
      </c>
      <c r="G16114" s="40">
        <v>0</v>
      </c>
    </row>
    <row r="16115" spans="1:7" x14ac:dyDescent="0.25">
      <c r="A16115" s="40">
        <v>4001778</v>
      </c>
      <c r="B16115" s="40" t="s">
        <v>23558</v>
      </c>
      <c r="C16115" s="40" t="s">
        <v>125</v>
      </c>
      <c r="D16115" s="40" t="s">
        <v>118</v>
      </c>
      <c r="E16115" s="40" t="s">
        <v>8104</v>
      </c>
      <c r="F16115" s="40" t="s">
        <v>5513</v>
      </c>
      <c r="G16115" s="40">
        <v>685</v>
      </c>
    </row>
    <row r="16116" spans="1:7" x14ac:dyDescent="0.25">
      <c r="A16116" s="40">
        <v>4001779</v>
      </c>
      <c r="B16116" s="40" t="s">
        <v>23558</v>
      </c>
      <c r="C16116" s="40" t="s">
        <v>122</v>
      </c>
      <c r="D16116" s="40" t="s">
        <v>118</v>
      </c>
      <c r="E16116" s="40" t="s">
        <v>190</v>
      </c>
      <c r="F16116" s="40" t="s">
        <v>191</v>
      </c>
      <c r="G16116" s="40">
        <v>0</v>
      </c>
    </row>
    <row r="16117" spans="1:7" x14ac:dyDescent="0.25">
      <c r="A16117" s="40">
        <v>4001780</v>
      </c>
      <c r="B16117" s="40" t="s">
        <v>23558</v>
      </c>
      <c r="C16117" s="40" t="s">
        <v>122</v>
      </c>
      <c r="D16117" s="40" t="s">
        <v>118</v>
      </c>
      <c r="E16117" s="40" t="s">
        <v>190</v>
      </c>
      <c r="F16117" s="40" t="s">
        <v>191</v>
      </c>
      <c r="G16117" s="40">
        <v>0</v>
      </c>
    </row>
    <row r="16118" spans="1:7" x14ac:dyDescent="0.25">
      <c r="A16118" s="40">
        <v>4001781</v>
      </c>
      <c r="B16118" s="40" t="s">
        <v>23558</v>
      </c>
      <c r="C16118" s="40" t="s">
        <v>122</v>
      </c>
      <c r="D16118" s="40" t="s">
        <v>118</v>
      </c>
      <c r="E16118" s="40" t="s">
        <v>190</v>
      </c>
      <c r="F16118" s="40" t="s">
        <v>191</v>
      </c>
      <c r="G16118" s="40">
        <v>0</v>
      </c>
    </row>
    <row r="16119" spans="1:7" x14ac:dyDescent="0.25">
      <c r="A16119" s="40">
        <v>4001782</v>
      </c>
      <c r="B16119" s="40" t="s">
        <v>23560</v>
      </c>
      <c r="C16119" s="40" t="s">
        <v>125</v>
      </c>
      <c r="D16119" s="40" t="s">
        <v>118</v>
      </c>
      <c r="E16119" s="40" t="s">
        <v>23042</v>
      </c>
      <c r="F16119" s="40" t="s">
        <v>23561</v>
      </c>
      <c r="G16119" s="40">
        <v>0</v>
      </c>
    </row>
    <row r="16120" spans="1:7" x14ac:dyDescent="0.25">
      <c r="A16120" s="40">
        <v>4001783</v>
      </c>
      <c r="B16120" s="40" t="s">
        <v>23562</v>
      </c>
      <c r="C16120" s="40" t="s">
        <v>125</v>
      </c>
      <c r="D16120" s="40" t="s">
        <v>118</v>
      </c>
      <c r="E16120" s="40" t="s">
        <v>2871</v>
      </c>
      <c r="F16120" s="40" t="s">
        <v>10451</v>
      </c>
      <c r="G16120" s="40">
        <v>76.459999999999994</v>
      </c>
    </row>
    <row r="16121" spans="1:7" x14ac:dyDescent="0.25">
      <c r="A16121" s="40">
        <v>4001784</v>
      </c>
      <c r="B16121" s="40" t="s">
        <v>23563</v>
      </c>
      <c r="C16121" s="40" t="s">
        <v>122</v>
      </c>
      <c r="D16121" s="40" t="s">
        <v>118</v>
      </c>
      <c r="E16121" s="40" t="s">
        <v>166</v>
      </c>
      <c r="F16121" s="40" t="s">
        <v>167</v>
      </c>
      <c r="G16121" s="40">
        <v>0</v>
      </c>
    </row>
    <row r="16122" spans="1:7" x14ac:dyDescent="0.25">
      <c r="A16122" s="40">
        <v>4001785</v>
      </c>
      <c r="B16122" s="40" t="s">
        <v>23564</v>
      </c>
      <c r="C16122" s="40" t="s">
        <v>122</v>
      </c>
      <c r="D16122" s="40" t="s">
        <v>118</v>
      </c>
      <c r="E16122" s="40" t="s">
        <v>166</v>
      </c>
      <c r="F16122" s="40" t="s">
        <v>167</v>
      </c>
      <c r="G16122" s="40">
        <v>0</v>
      </c>
    </row>
    <row r="16123" spans="1:7" x14ac:dyDescent="0.25">
      <c r="A16123" s="40">
        <v>4001786</v>
      </c>
      <c r="B16123" s="40" t="s">
        <v>23565</v>
      </c>
      <c r="C16123" s="40" t="s">
        <v>125</v>
      </c>
      <c r="D16123" s="40" t="s">
        <v>118</v>
      </c>
      <c r="E16123" s="40" t="s">
        <v>1325</v>
      </c>
      <c r="F16123" s="40" t="s">
        <v>23566</v>
      </c>
      <c r="G16123" s="40">
        <v>1908</v>
      </c>
    </row>
    <row r="16124" spans="1:7" x14ac:dyDescent="0.25">
      <c r="A16124" s="40">
        <v>4001787</v>
      </c>
      <c r="B16124" s="40" t="s">
        <v>23567</v>
      </c>
      <c r="C16124" s="40" t="s">
        <v>125</v>
      </c>
      <c r="D16124" s="40" t="s">
        <v>118</v>
      </c>
      <c r="E16124" s="40" t="s">
        <v>4071</v>
      </c>
      <c r="F16124" s="40" t="s">
        <v>23568</v>
      </c>
      <c r="G16124" s="40">
        <v>120</v>
      </c>
    </row>
    <row r="16125" spans="1:7" x14ac:dyDescent="0.25">
      <c r="A16125" s="40">
        <v>4001788</v>
      </c>
      <c r="B16125" s="40" t="s">
        <v>23569</v>
      </c>
      <c r="C16125" s="40" t="s">
        <v>125</v>
      </c>
      <c r="D16125" s="40" t="s">
        <v>118</v>
      </c>
      <c r="E16125" s="40" t="s">
        <v>2357</v>
      </c>
      <c r="F16125" s="40" t="s">
        <v>23568</v>
      </c>
      <c r="G16125" s="40">
        <v>16</v>
      </c>
    </row>
    <row r="16126" spans="1:7" x14ac:dyDescent="0.25">
      <c r="A16126" s="40">
        <v>4001789</v>
      </c>
      <c r="B16126" s="40" t="s">
        <v>23570</v>
      </c>
      <c r="C16126" s="40" t="s">
        <v>125</v>
      </c>
      <c r="D16126" s="40" t="s">
        <v>118</v>
      </c>
      <c r="E16126" s="40" t="s">
        <v>1546</v>
      </c>
      <c r="F16126" s="40" t="s">
        <v>23571</v>
      </c>
      <c r="G16126" s="40">
        <v>285</v>
      </c>
    </row>
    <row r="16127" spans="1:7" x14ac:dyDescent="0.25">
      <c r="A16127" s="40">
        <v>4001790</v>
      </c>
      <c r="B16127" s="40" t="s">
        <v>23572</v>
      </c>
      <c r="C16127" s="40" t="s">
        <v>122</v>
      </c>
      <c r="D16127" s="40" t="s">
        <v>1691</v>
      </c>
      <c r="E16127" s="40" t="s">
        <v>166</v>
      </c>
      <c r="F16127" s="40" t="s">
        <v>167</v>
      </c>
      <c r="G16127" s="40">
        <v>0</v>
      </c>
    </row>
    <row r="16128" spans="1:7" x14ac:dyDescent="0.25">
      <c r="A16128" s="40">
        <v>4001791</v>
      </c>
      <c r="B16128" s="40" t="s">
        <v>23573</v>
      </c>
      <c r="C16128" s="40" t="s">
        <v>125</v>
      </c>
      <c r="D16128" s="40" t="s">
        <v>2080</v>
      </c>
      <c r="E16128" s="40" t="s">
        <v>23574</v>
      </c>
      <c r="F16128" s="40" t="s">
        <v>23571</v>
      </c>
      <c r="G16128" s="40">
        <v>26</v>
      </c>
    </row>
    <row r="16129" spans="1:7" x14ac:dyDescent="0.25">
      <c r="A16129" s="40">
        <v>4001792</v>
      </c>
      <c r="B16129" s="40" t="s">
        <v>23575</v>
      </c>
      <c r="C16129" s="40" t="s">
        <v>125</v>
      </c>
      <c r="D16129" s="40" t="s">
        <v>2080</v>
      </c>
      <c r="E16129" s="40" t="s">
        <v>1328</v>
      </c>
      <c r="F16129" s="40" t="s">
        <v>23568</v>
      </c>
      <c r="G16129" s="40">
        <v>48</v>
      </c>
    </row>
    <row r="16130" spans="1:7" x14ac:dyDescent="0.25">
      <c r="A16130" s="40">
        <v>4001793</v>
      </c>
      <c r="B16130" s="40" t="s">
        <v>23576</v>
      </c>
      <c r="C16130" s="40" t="s">
        <v>125</v>
      </c>
      <c r="D16130" s="40" t="s">
        <v>118</v>
      </c>
      <c r="E16130" s="40" t="s">
        <v>2357</v>
      </c>
      <c r="F16130" s="40" t="s">
        <v>23568</v>
      </c>
      <c r="G16130" s="40">
        <v>16</v>
      </c>
    </row>
    <row r="16131" spans="1:7" x14ac:dyDescent="0.25">
      <c r="A16131" s="40">
        <v>4001794</v>
      </c>
      <c r="B16131" s="40" t="s">
        <v>23577</v>
      </c>
      <c r="C16131" s="40" t="s">
        <v>125</v>
      </c>
      <c r="D16131" s="40" t="s">
        <v>118</v>
      </c>
      <c r="E16131" s="40" t="s">
        <v>2357</v>
      </c>
      <c r="F16131" s="40" t="s">
        <v>23568</v>
      </c>
      <c r="G16131" s="40">
        <v>16</v>
      </c>
    </row>
    <row r="16132" spans="1:7" x14ac:dyDescent="0.25">
      <c r="A16132" s="40">
        <v>4001795</v>
      </c>
      <c r="B16132" s="40" t="s">
        <v>23578</v>
      </c>
      <c r="C16132" s="40" t="s">
        <v>125</v>
      </c>
      <c r="D16132" s="40" t="s">
        <v>2080</v>
      </c>
      <c r="E16132" s="40" t="s">
        <v>2357</v>
      </c>
      <c r="F16132" s="40" t="s">
        <v>23571</v>
      </c>
      <c r="G16132" s="40">
        <v>30</v>
      </c>
    </row>
    <row r="16133" spans="1:7" x14ac:dyDescent="0.25">
      <c r="A16133" s="40">
        <v>4001796</v>
      </c>
      <c r="B16133" s="40" t="s">
        <v>23579</v>
      </c>
      <c r="C16133" s="40" t="s">
        <v>125</v>
      </c>
      <c r="D16133" s="40" t="s">
        <v>118</v>
      </c>
      <c r="E16133" s="40" t="s">
        <v>2357</v>
      </c>
      <c r="F16133" s="40" t="s">
        <v>23568</v>
      </c>
      <c r="G16133" s="40">
        <v>16</v>
      </c>
    </row>
    <row r="16134" spans="1:7" x14ac:dyDescent="0.25">
      <c r="A16134" s="40">
        <v>4001797</v>
      </c>
      <c r="B16134" s="40" t="s">
        <v>23580</v>
      </c>
      <c r="C16134" s="40" t="s">
        <v>122</v>
      </c>
      <c r="D16134" s="40" t="s">
        <v>118</v>
      </c>
      <c r="E16134" s="40" t="s">
        <v>166</v>
      </c>
      <c r="F16134" s="40" t="s">
        <v>167</v>
      </c>
      <c r="G16134" s="40">
        <v>0</v>
      </c>
    </row>
    <row r="16135" spans="1:7" x14ac:dyDescent="0.25">
      <c r="A16135" s="40">
        <v>4001798</v>
      </c>
      <c r="B16135" s="40" t="s">
        <v>23581</v>
      </c>
      <c r="C16135" s="40" t="s">
        <v>125</v>
      </c>
      <c r="D16135" s="40" t="s">
        <v>118</v>
      </c>
      <c r="E16135" s="40" t="s">
        <v>219</v>
      </c>
      <c r="F16135" s="40" t="s">
        <v>23582</v>
      </c>
      <c r="G16135" s="40">
        <v>260</v>
      </c>
    </row>
    <row r="16136" spans="1:7" x14ac:dyDescent="0.25">
      <c r="A16136" s="40">
        <v>4001799</v>
      </c>
      <c r="B16136" s="40" t="s">
        <v>23583</v>
      </c>
      <c r="C16136" s="40" t="s">
        <v>125</v>
      </c>
      <c r="D16136" s="40" t="s">
        <v>118</v>
      </c>
      <c r="E16136" s="40" t="s">
        <v>1546</v>
      </c>
      <c r="F16136" s="40" t="s">
        <v>23582</v>
      </c>
      <c r="G16136" s="40">
        <v>160</v>
      </c>
    </row>
    <row r="16137" spans="1:7" x14ac:dyDescent="0.25">
      <c r="A16137" s="40">
        <v>4001800</v>
      </c>
      <c r="B16137" s="40" t="s">
        <v>23584</v>
      </c>
      <c r="C16137" s="40" t="s">
        <v>125</v>
      </c>
      <c r="D16137" s="40" t="s">
        <v>2080</v>
      </c>
      <c r="E16137" s="40" t="s">
        <v>2357</v>
      </c>
      <c r="F16137" s="40" t="s">
        <v>23568</v>
      </c>
      <c r="G16137" s="40">
        <v>30</v>
      </c>
    </row>
    <row r="16138" spans="1:7" x14ac:dyDescent="0.25">
      <c r="A16138" s="40">
        <v>4001801</v>
      </c>
      <c r="B16138" s="40" t="s">
        <v>23585</v>
      </c>
      <c r="C16138" s="40" t="s">
        <v>125</v>
      </c>
      <c r="D16138" s="40" t="s">
        <v>118</v>
      </c>
      <c r="E16138" s="40" t="s">
        <v>4071</v>
      </c>
      <c r="F16138" s="40" t="s">
        <v>23586</v>
      </c>
      <c r="G16138" s="40">
        <v>36</v>
      </c>
    </row>
    <row r="16139" spans="1:7" x14ac:dyDescent="0.25">
      <c r="A16139" s="40">
        <v>4001802</v>
      </c>
      <c r="B16139" s="40" t="s">
        <v>23587</v>
      </c>
      <c r="C16139" s="40" t="s">
        <v>125</v>
      </c>
      <c r="D16139" s="40" t="s">
        <v>118</v>
      </c>
      <c r="E16139" s="40" t="s">
        <v>4071</v>
      </c>
      <c r="F16139" s="40" t="s">
        <v>23586</v>
      </c>
      <c r="G16139" s="40">
        <v>36</v>
      </c>
    </row>
    <row r="16140" spans="1:7" x14ac:dyDescent="0.25">
      <c r="A16140" s="40">
        <v>4001803</v>
      </c>
      <c r="B16140" s="40" t="s">
        <v>23588</v>
      </c>
      <c r="C16140" s="40" t="s">
        <v>125</v>
      </c>
      <c r="D16140" s="40" t="s">
        <v>118</v>
      </c>
      <c r="E16140" s="40" t="s">
        <v>4071</v>
      </c>
      <c r="F16140" s="40" t="s">
        <v>23589</v>
      </c>
      <c r="G16140" s="40">
        <v>36</v>
      </c>
    </row>
    <row r="16141" spans="1:7" x14ac:dyDescent="0.25">
      <c r="A16141" s="40">
        <v>4001804</v>
      </c>
      <c r="B16141" s="40" t="s">
        <v>23590</v>
      </c>
      <c r="C16141" s="40" t="s">
        <v>125</v>
      </c>
      <c r="D16141" s="40" t="s">
        <v>118</v>
      </c>
      <c r="E16141" s="40" t="s">
        <v>4071</v>
      </c>
      <c r="F16141" s="40" t="s">
        <v>23582</v>
      </c>
      <c r="G16141" s="40">
        <v>27</v>
      </c>
    </row>
    <row r="16142" spans="1:7" x14ac:dyDescent="0.25">
      <c r="A16142" s="40">
        <v>4001805</v>
      </c>
      <c r="B16142" s="40" t="s">
        <v>23591</v>
      </c>
      <c r="C16142" s="40" t="s">
        <v>125</v>
      </c>
      <c r="D16142" s="40" t="s">
        <v>118</v>
      </c>
      <c r="E16142" s="40" t="s">
        <v>4071</v>
      </c>
      <c r="F16142" s="40" t="s">
        <v>23582</v>
      </c>
      <c r="G16142" s="40">
        <v>36</v>
      </c>
    </row>
    <row r="16143" spans="1:7" x14ac:dyDescent="0.25">
      <c r="A16143" s="40">
        <v>4001806</v>
      </c>
      <c r="B16143" s="40" t="s">
        <v>23592</v>
      </c>
      <c r="C16143" s="40" t="s">
        <v>132</v>
      </c>
      <c r="D16143" s="40" t="s">
        <v>118</v>
      </c>
      <c r="E16143" s="40" t="s">
        <v>3588</v>
      </c>
      <c r="F16143" s="40" t="s">
        <v>23593</v>
      </c>
      <c r="G16143" s="40">
        <v>3506.6</v>
      </c>
    </row>
    <row r="16144" spans="1:7" x14ac:dyDescent="0.25">
      <c r="A16144" s="40">
        <v>4001807</v>
      </c>
      <c r="B16144" s="40" t="s">
        <v>23594</v>
      </c>
      <c r="C16144" s="40" t="s">
        <v>122</v>
      </c>
      <c r="D16144" s="40" t="s">
        <v>118</v>
      </c>
      <c r="E16144" s="40" t="s">
        <v>3459</v>
      </c>
      <c r="F16144" s="40" t="s">
        <v>123</v>
      </c>
      <c r="G16144" s="40">
        <v>0</v>
      </c>
    </row>
    <row r="16145" spans="1:7" x14ac:dyDescent="0.25">
      <c r="A16145" s="40">
        <v>4001808</v>
      </c>
      <c r="B16145" s="40" t="s">
        <v>23595</v>
      </c>
      <c r="C16145" s="40" t="s">
        <v>125</v>
      </c>
      <c r="D16145" s="40" t="s">
        <v>118</v>
      </c>
      <c r="E16145" s="40" t="s">
        <v>390</v>
      </c>
      <c r="F16145" s="40" t="s">
        <v>23596</v>
      </c>
      <c r="G16145" s="40">
        <v>29.4</v>
      </c>
    </row>
    <row r="16146" spans="1:7" x14ac:dyDescent="0.25">
      <c r="A16146" s="40">
        <v>4001809</v>
      </c>
      <c r="B16146" s="40" t="s">
        <v>23597</v>
      </c>
      <c r="C16146" s="40" t="s">
        <v>125</v>
      </c>
      <c r="D16146" s="40" t="s">
        <v>118</v>
      </c>
      <c r="E16146" s="40" t="s">
        <v>390</v>
      </c>
      <c r="F16146" s="40" t="s">
        <v>16985</v>
      </c>
      <c r="G16146" s="40">
        <v>53.79</v>
      </c>
    </row>
    <row r="16147" spans="1:7" x14ac:dyDescent="0.25">
      <c r="A16147" s="40">
        <v>4001810</v>
      </c>
      <c r="B16147" s="40" t="s">
        <v>23598</v>
      </c>
      <c r="C16147" s="40" t="s">
        <v>122</v>
      </c>
      <c r="D16147" s="40" t="s">
        <v>118</v>
      </c>
      <c r="E16147" s="40" t="s">
        <v>166</v>
      </c>
      <c r="F16147" s="40" t="s">
        <v>167</v>
      </c>
      <c r="G16147" s="40">
        <v>0</v>
      </c>
    </row>
    <row r="16148" spans="1:7" x14ac:dyDescent="0.25">
      <c r="A16148" s="40">
        <v>4001811</v>
      </c>
      <c r="B16148" s="40" t="s">
        <v>23599</v>
      </c>
      <c r="C16148" s="40" t="s">
        <v>132</v>
      </c>
      <c r="D16148" s="40" t="s">
        <v>118</v>
      </c>
      <c r="E16148" s="40" t="s">
        <v>3459</v>
      </c>
      <c r="F16148" s="40" t="s">
        <v>23600</v>
      </c>
      <c r="G16148" s="40">
        <v>5433</v>
      </c>
    </row>
    <row r="16149" spans="1:7" x14ac:dyDescent="0.25">
      <c r="A16149" s="40">
        <v>4001812</v>
      </c>
      <c r="B16149" s="40" t="s">
        <v>23601</v>
      </c>
      <c r="C16149" s="40" t="s">
        <v>122</v>
      </c>
      <c r="D16149" s="40" t="s">
        <v>118</v>
      </c>
      <c r="E16149" s="40" t="s">
        <v>166</v>
      </c>
      <c r="F16149" s="40" t="s">
        <v>167</v>
      </c>
      <c r="G16149" s="40">
        <v>0</v>
      </c>
    </row>
    <row r="16150" spans="1:7" x14ac:dyDescent="0.25">
      <c r="A16150" s="40">
        <v>4001813</v>
      </c>
      <c r="B16150" s="40" t="s">
        <v>23602</v>
      </c>
      <c r="C16150" s="40" t="s">
        <v>122</v>
      </c>
      <c r="D16150" s="40" t="s">
        <v>118</v>
      </c>
      <c r="E16150" s="40" t="s">
        <v>166</v>
      </c>
      <c r="F16150" s="40" t="s">
        <v>167</v>
      </c>
      <c r="G16150" s="40">
        <v>0</v>
      </c>
    </row>
    <row r="16151" spans="1:7" x14ac:dyDescent="0.25">
      <c r="A16151" s="40">
        <v>4001814</v>
      </c>
      <c r="B16151" s="40" t="s">
        <v>23603</v>
      </c>
      <c r="C16151" s="40" t="s">
        <v>122</v>
      </c>
      <c r="D16151" s="40" t="s">
        <v>118</v>
      </c>
      <c r="E16151" s="40" t="s">
        <v>166</v>
      </c>
      <c r="F16151" s="40" t="s">
        <v>167</v>
      </c>
      <c r="G16151" s="40">
        <v>0</v>
      </c>
    </row>
    <row r="16152" spans="1:7" x14ac:dyDescent="0.25">
      <c r="A16152" s="40">
        <v>4001815</v>
      </c>
      <c r="B16152" s="40" t="s">
        <v>23604</v>
      </c>
      <c r="C16152" s="40" t="s">
        <v>125</v>
      </c>
      <c r="D16152" s="40" t="s">
        <v>118</v>
      </c>
      <c r="E16152" s="40" t="s">
        <v>3614</v>
      </c>
      <c r="F16152" s="40" t="s">
        <v>23605</v>
      </c>
      <c r="G16152" s="40">
        <v>660</v>
      </c>
    </row>
    <row r="16153" spans="1:7" x14ac:dyDescent="0.25">
      <c r="A16153" s="40">
        <v>4001816</v>
      </c>
      <c r="B16153" s="40" t="s">
        <v>23606</v>
      </c>
      <c r="C16153" s="40" t="s">
        <v>122</v>
      </c>
      <c r="D16153" s="40" t="s">
        <v>118</v>
      </c>
      <c r="E16153" s="40" t="s">
        <v>166</v>
      </c>
      <c r="F16153" s="40" t="s">
        <v>167</v>
      </c>
      <c r="G16153" s="40">
        <v>0</v>
      </c>
    </row>
    <row r="16154" spans="1:7" x14ac:dyDescent="0.25">
      <c r="A16154" s="40">
        <v>4001817</v>
      </c>
      <c r="B16154" s="40" t="s">
        <v>23607</v>
      </c>
      <c r="C16154" s="40" t="s">
        <v>122</v>
      </c>
      <c r="D16154" s="40" t="s">
        <v>118</v>
      </c>
      <c r="E16154" s="40" t="s">
        <v>166</v>
      </c>
      <c r="F16154" s="40" t="s">
        <v>167</v>
      </c>
      <c r="G16154" s="40">
        <v>0</v>
      </c>
    </row>
    <row r="16155" spans="1:7" x14ac:dyDescent="0.25">
      <c r="A16155" s="40">
        <v>4001818</v>
      </c>
      <c r="B16155" s="40" t="s">
        <v>23608</v>
      </c>
      <c r="C16155" s="40" t="s">
        <v>125</v>
      </c>
      <c r="D16155" s="40" t="s">
        <v>118</v>
      </c>
      <c r="E16155" s="40" t="s">
        <v>5957</v>
      </c>
      <c r="F16155" s="40" t="s">
        <v>23609</v>
      </c>
      <c r="G16155" s="40">
        <v>4.66</v>
      </c>
    </row>
    <row r="16156" spans="1:7" x14ac:dyDescent="0.25">
      <c r="A16156" s="40">
        <v>4001819</v>
      </c>
      <c r="B16156" s="40" t="s">
        <v>23610</v>
      </c>
      <c r="C16156" s="40" t="s">
        <v>125</v>
      </c>
      <c r="D16156" s="40" t="s">
        <v>118</v>
      </c>
      <c r="E16156" s="40" t="s">
        <v>5957</v>
      </c>
      <c r="F16156" s="40" t="s">
        <v>23609</v>
      </c>
      <c r="G16156" s="40">
        <v>6.99</v>
      </c>
    </row>
    <row r="16157" spans="1:7" x14ac:dyDescent="0.25">
      <c r="A16157" s="40">
        <v>4001820</v>
      </c>
      <c r="B16157" s="40" t="s">
        <v>23611</v>
      </c>
      <c r="C16157" s="40" t="s">
        <v>122</v>
      </c>
      <c r="D16157" s="40" t="s">
        <v>118</v>
      </c>
      <c r="E16157" s="40" t="s">
        <v>190</v>
      </c>
      <c r="F16157" s="40" t="s">
        <v>191</v>
      </c>
      <c r="G16157" s="40">
        <v>0</v>
      </c>
    </row>
    <row r="16158" spans="1:7" x14ac:dyDescent="0.25">
      <c r="A16158" s="40">
        <v>4001821</v>
      </c>
      <c r="B16158" s="40" t="s">
        <v>23612</v>
      </c>
      <c r="C16158" s="40" t="s">
        <v>122</v>
      </c>
      <c r="D16158" s="40" t="s">
        <v>118</v>
      </c>
      <c r="E16158" s="40" t="s">
        <v>166</v>
      </c>
      <c r="F16158" s="40" t="s">
        <v>167</v>
      </c>
      <c r="G16158" s="40">
        <v>0</v>
      </c>
    </row>
    <row r="16159" spans="1:7" x14ac:dyDescent="0.25">
      <c r="A16159" s="40">
        <v>4001822</v>
      </c>
      <c r="B16159" s="40" t="s">
        <v>23613</v>
      </c>
      <c r="C16159" s="40" t="s">
        <v>122</v>
      </c>
      <c r="D16159" s="40" t="s">
        <v>118</v>
      </c>
      <c r="E16159" s="40" t="s">
        <v>166</v>
      </c>
      <c r="F16159" s="40" t="s">
        <v>167</v>
      </c>
      <c r="G16159" s="40">
        <v>0</v>
      </c>
    </row>
    <row r="16160" spans="1:7" x14ac:dyDescent="0.25">
      <c r="A16160" s="40">
        <v>4001823</v>
      </c>
      <c r="B16160" s="40" t="s">
        <v>23614</v>
      </c>
      <c r="C16160" s="40" t="s">
        <v>122</v>
      </c>
      <c r="D16160" s="40" t="s">
        <v>118</v>
      </c>
      <c r="E16160" s="40" t="s">
        <v>166</v>
      </c>
      <c r="F16160" s="40" t="s">
        <v>167</v>
      </c>
      <c r="G16160" s="40">
        <v>0</v>
      </c>
    </row>
    <row r="16161" spans="1:7" x14ac:dyDescent="0.25">
      <c r="A16161" s="40">
        <v>4001824</v>
      </c>
      <c r="B16161" s="40" t="s">
        <v>23615</v>
      </c>
      <c r="C16161" s="40" t="s">
        <v>122</v>
      </c>
      <c r="D16161" s="40" t="s">
        <v>118</v>
      </c>
      <c r="E16161" s="40" t="s">
        <v>166</v>
      </c>
      <c r="F16161" s="40" t="s">
        <v>167</v>
      </c>
      <c r="G16161" s="40">
        <v>0</v>
      </c>
    </row>
    <row r="16162" spans="1:7" x14ac:dyDescent="0.25">
      <c r="A16162" s="40">
        <v>4001825</v>
      </c>
      <c r="B16162" s="40" t="s">
        <v>23615</v>
      </c>
      <c r="C16162" s="40" t="s">
        <v>122</v>
      </c>
      <c r="D16162" s="40" t="s">
        <v>118</v>
      </c>
      <c r="E16162" s="40" t="s">
        <v>166</v>
      </c>
      <c r="F16162" s="40" t="s">
        <v>167</v>
      </c>
      <c r="G16162" s="40">
        <v>0</v>
      </c>
    </row>
    <row r="16163" spans="1:7" x14ac:dyDescent="0.25">
      <c r="A16163" s="40">
        <v>4001826</v>
      </c>
      <c r="B16163" s="40" t="s">
        <v>23615</v>
      </c>
      <c r="C16163" s="40" t="s">
        <v>122</v>
      </c>
      <c r="D16163" s="40" t="s">
        <v>118</v>
      </c>
      <c r="E16163" s="40" t="s">
        <v>166</v>
      </c>
      <c r="F16163" s="40" t="s">
        <v>167</v>
      </c>
      <c r="G16163" s="40">
        <v>0</v>
      </c>
    </row>
    <row r="16164" spans="1:7" x14ac:dyDescent="0.25">
      <c r="A16164" s="40">
        <v>4001827</v>
      </c>
      <c r="B16164" s="40" t="s">
        <v>23615</v>
      </c>
      <c r="C16164" s="40" t="s">
        <v>122</v>
      </c>
      <c r="D16164" s="40" t="s">
        <v>118</v>
      </c>
      <c r="E16164" s="40" t="s">
        <v>166</v>
      </c>
      <c r="F16164" s="40" t="s">
        <v>167</v>
      </c>
      <c r="G16164" s="40">
        <v>0</v>
      </c>
    </row>
    <row r="16165" spans="1:7" x14ac:dyDescent="0.25">
      <c r="A16165" s="40">
        <v>4001828</v>
      </c>
      <c r="B16165" s="40" t="s">
        <v>23616</v>
      </c>
      <c r="C16165" s="40" t="s">
        <v>122</v>
      </c>
      <c r="D16165" s="40" t="s">
        <v>118</v>
      </c>
      <c r="E16165" s="40" t="s">
        <v>166</v>
      </c>
      <c r="F16165" s="40" t="s">
        <v>167</v>
      </c>
      <c r="G16165" s="40">
        <v>0</v>
      </c>
    </row>
    <row r="16166" spans="1:7" x14ac:dyDescent="0.25">
      <c r="A16166" s="40">
        <v>4001829</v>
      </c>
      <c r="B16166" s="40" t="s">
        <v>23615</v>
      </c>
      <c r="C16166" s="40" t="s">
        <v>122</v>
      </c>
      <c r="D16166" s="40" t="s">
        <v>118</v>
      </c>
      <c r="E16166" s="40" t="s">
        <v>166</v>
      </c>
      <c r="F16166" s="40" t="s">
        <v>167</v>
      </c>
      <c r="G16166" s="40">
        <v>0</v>
      </c>
    </row>
    <row r="16167" spans="1:7" x14ac:dyDescent="0.25">
      <c r="A16167" s="40">
        <v>4001830</v>
      </c>
      <c r="B16167" s="40" t="s">
        <v>23617</v>
      </c>
      <c r="C16167" s="40" t="s">
        <v>125</v>
      </c>
      <c r="D16167" s="40" t="s">
        <v>118</v>
      </c>
      <c r="E16167" s="40" t="s">
        <v>3459</v>
      </c>
      <c r="F16167" s="40" t="s">
        <v>23618</v>
      </c>
      <c r="G16167" s="40">
        <v>724.63</v>
      </c>
    </row>
    <row r="16168" spans="1:7" x14ac:dyDescent="0.25">
      <c r="A16168" s="40">
        <v>4001831</v>
      </c>
      <c r="B16168" s="40" t="s">
        <v>23619</v>
      </c>
      <c r="C16168" s="40" t="s">
        <v>125</v>
      </c>
      <c r="D16168" s="40" t="s">
        <v>118</v>
      </c>
      <c r="E16168" s="40" t="s">
        <v>1134</v>
      </c>
      <c r="F16168" s="40" t="s">
        <v>23620</v>
      </c>
      <c r="G16168" s="40">
        <v>620</v>
      </c>
    </row>
    <row r="16169" spans="1:7" x14ac:dyDescent="0.25">
      <c r="A16169" s="40">
        <v>4001832</v>
      </c>
      <c r="B16169" s="40" t="s">
        <v>23621</v>
      </c>
      <c r="C16169" s="40" t="s">
        <v>125</v>
      </c>
      <c r="D16169" s="40" t="s">
        <v>118</v>
      </c>
      <c r="E16169" s="40" t="s">
        <v>11032</v>
      </c>
      <c r="F16169" s="40" t="s">
        <v>23622</v>
      </c>
      <c r="G16169" s="40">
        <v>143.19999999999999</v>
      </c>
    </row>
    <row r="16170" spans="1:7" x14ac:dyDescent="0.25">
      <c r="A16170" s="40">
        <v>4001833</v>
      </c>
      <c r="B16170" s="40" t="s">
        <v>23623</v>
      </c>
      <c r="C16170" s="40" t="s">
        <v>122</v>
      </c>
      <c r="D16170" s="40" t="s">
        <v>118</v>
      </c>
      <c r="E16170" s="40" t="s">
        <v>166</v>
      </c>
      <c r="F16170" s="40" t="s">
        <v>167</v>
      </c>
      <c r="G16170" s="40">
        <v>0</v>
      </c>
    </row>
    <row r="16171" spans="1:7" x14ac:dyDescent="0.25">
      <c r="A16171" s="40">
        <v>4001834</v>
      </c>
      <c r="B16171" s="40" t="s">
        <v>23624</v>
      </c>
      <c r="C16171" s="40" t="s">
        <v>125</v>
      </c>
      <c r="D16171" s="40" t="s">
        <v>118</v>
      </c>
      <c r="E16171" s="40" t="s">
        <v>1408</v>
      </c>
      <c r="F16171" s="40" t="s">
        <v>23625</v>
      </c>
      <c r="G16171" s="40">
        <v>174.72</v>
      </c>
    </row>
    <row r="16172" spans="1:7" x14ac:dyDescent="0.25">
      <c r="A16172" s="40">
        <v>4001835</v>
      </c>
      <c r="B16172" s="40" t="s">
        <v>23626</v>
      </c>
      <c r="C16172" s="40" t="s">
        <v>132</v>
      </c>
      <c r="D16172" s="40" t="s">
        <v>118</v>
      </c>
      <c r="E16172" s="40" t="s">
        <v>1134</v>
      </c>
      <c r="F16172" s="40" t="s">
        <v>23627</v>
      </c>
      <c r="G16172" s="40">
        <v>1606.5</v>
      </c>
    </row>
    <row r="16173" spans="1:7" x14ac:dyDescent="0.25">
      <c r="A16173" s="40">
        <v>4001836</v>
      </c>
      <c r="B16173" s="40" t="s">
        <v>23628</v>
      </c>
      <c r="C16173" s="40" t="s">
        <v>122</v>
      </c>
      <c r="D16173" s="40" t="s">
        <v>118</v>
      </c>
      <c r="E16173" s="40" t="s">
        <v>190</v>
      </c>
      <c r="F16173" s="40" t="s">
        <v>191</v>
      </c>
      <c r="G16173" s="40">
        <v>0</v>
      </c>
    </row>
    <row r="16174" spans="1:7" x14ac:dyDescent="0.25">
      <c r="A16174" s="40">
        <v>4001837</v>
      </c>
      <c r="B16174" s="40" t="s">
        <v>23629</v>
      </c>
      <c r="C16174" s="40" t="s">
        <v>132</v>
      </c>
      <c r="D16174" s="40" t="s">
        <v>118</v>
      </c>
      <c r="E16174" s="40" t="s">
        <v>3588</v>
      </c>
      <c r="F16174" s="40" t="s">
        <v>23630</v>
      </c>
      <c r="G16174" s="40">
        <v>335.75</v>
      </c>
    </row>
    <row r="16175" spans="1:7" x14ac:dyDescent="0.25">
      <c r="A16175" s="40">
        <v>4001838</v>
      </c>
      <c r="B16175" s="40" t="s">
        <v>23631</v>
      </c>
      <c r="C16175" s="40" t="s">
        <v>122</v>
      </c>
      <c r="D16175" s="40" t="s">
        <v>118</v>
      </c>
      <c r="E16175" s="40" t="s">
        <v>166</v>
      </c>
      <c r="F16175" s="40" t="s">
        <v>167</v>
      </c>
      <c r="G16175" s="40">
        <v>0</v>
      </c>
    </row>
    <row r="16176" spans="1:7" x14ac:dyDescent="0.25">
      <c r="A16176" s="40">
        <v>4001839</v>
      </c>
      <c r="B16176" s="40" t="s">
        <v>23632</v>
      </c>
      <c r="C16176" s="40" t="s">
        <v>132</v>
      </c>
      <c r="D16176" s="40" t="s">
        <v>118</v>
      </c>
      <c r="E16176" s="40" t="s">
        <v>4952</v>
      </c>
      <c r="F16176" s="40" t="s">
        <v>23633</v>
      </c>
      <c r="G16176" s="40">
        <v>1090</v>
      </c>
    </row>
    <row r="16177" spans="1:7" x14ac:dyDescent="0.25">
      <c r="A16177" s="40">
        <v>4001840</v>
      </c>
      <c r="B16177" s="40" t="s">
        <v>23634</v>
      </c>
      <c r="C16177" s="40" t="s">
        <v>132</v>
      </c>
      <c r="D16177" s="40" t="s">
        <v>118</v>
      </c>
      <c r="E16177" s="40" t="s">
        <v>3459</v>
      </c>
      <c r="F16177" s="40" t="s">
        <v>23635</v>
      </c>
      <c r="G16177" s="40">
        <v>4901</v>
      </c>
    </row>
    <row r="16178" spans="1:7" x14ac:dyDescent="0.25">
      <c r="A16178" s="40">
        <v>4001841</v>
      </c>
      <c r="B16178" s="40" t="s">
        <v>23636</v>
      </c>
      <c r="C16178" s="40" t="s">
        <v>117</v>
      </c>
      <c r="D16178" s="40" t="s">
        <v>118</v>
      </c>
      <c r="E16178" s="40" t="s">
        <v>3465</v>
      </c>
      <c r="F16178" s="40" t="s">
        <v>23637</v>
      </c>
      <c r="G16178" s="40">
        <v>1249</v>
      </c>
    </row>
    <row r="16179" spans="1:7" x14ac:dyDescent="0.25">
      <c r="A16179" s="40">
        <v>4001842</v>
      </c>
      <c r="B16179" s="40" t="s">
        <v>23638</v>
      </c>
      <c r="C16179" s="40" t="s">
        <v>132</v>
      </c>
      <c r="D16179" s="40" t="s">
        <v>118</v>
      </c>
      <c r="E16179" s="40" t="s">
        <v>1134</v>
      </c>
      <c r="F16179" s="40" t="s">
        <v>23639</v>
      </c>
      <c r="G16179" s="40">
        <v>628</v>
      </c>
    </row>
    <row r="16180" spans="1:7" x14ac:dyDescent="0.25">
      <c r="A16180" s="40">
        <v>4001843</v>
      </c>
      <c r="B16180" s="40" t="s">
        <v>23640</v>
      </c>
      <c r="C16180" s="40" t="s">
        <v>125</v>
      </c>
      <c r="D16180" s="40" t="s">
        <v>118</v>
      </c>
      <c r="E16180" s="40" t="s">
        <v>3956</v>
      </c>
      <c r="F16180" s="40" t="s">
        <v>23622</v>
      </c>
      <c r="G16180" s="40">
        <v>69.11</v>
      </c>
    </row>
    <row r="16181" spans="1:7" x14ac:dyDescent="0.25">
      <c r="A16181" s="40">
        <v>4001844</v>
      </c>
      <c r="B16181" s="40" t="s">
        <v>23641</v>
      </c>
      <c r="C16181" s="40" t="s">
        <v>122</v>
      </c>
      <c r="D16181" s="40" t="s">
        <v>118</v>
      </c>
      <c r="E16181" s="40" t="s">
        <v>3459</v>
      </c>
      <c r="F16181" s="40" t="s">
        <v>123</v>
      </c>
      <c r="G16181" s="40">
        <v>0</v>
      </c>
    </row>
    <row r="16182" spans="1:7" x14ac:dyDescent="0.25">
      <c r="A16182" s="40">
        <v>4001845</v>
      </c>
      <c r="B16182" s="40" t="s">
        <v>23642</v>
      </c>
      <c r="C16182" s="40" t="s">
        <v>122</v>
      </c>
      <c r="D16182" s="40" t="s">
        <v>118</v>
      </c>
      <c r="E16182" s="40" t="s">
        <v>23643</v>
      </c>
      <c r="F16182" s="40" t="s">
        <v>123</v>
      </c>
      <c r="G16182" s="40">
        <v>0</v>
      </c>
    </row>
    <row r="16183" spans="1:7" x14ac:dyDescent="0.25">
      <c r="A16183" s="40">
        <v>4001846</v>
      </c>
      <c r="B16183" s="40" t="s">
        <v>23644</v>
      </c>
      <c r="C16183" s="40" t="s">
        <v>122</v>
      </c>
      <c r="D16183" s="40" t="s">
        <v>118</v>
      </c>
      <c r="E16183" s="40" t="s">
        <v>1209</v>
      </c>
      <c r="F16183" s="40" t="s">
        <v>123</v>
      </c>
      <c r="G16183" s="40">
        <v>0</v>
      </c>
    </row>
    <row r="16184" spans="1:7" x14ac:dyDescent="0.25">
      <c r="A16184" s="40">
        <v>4001847</v>
      </c>
      <c r="B16184" s="40" t="s">
        <v>23645</v>
      </c>
      <c r="C16184" s="40" t="s">
        <v>122</v>
      </c>
      <c r="D16184" s="40" t="s">
        <v>118</v>
      </c>
      <c r="E16184" s="40" t="s">
        <v>3459</v>
      </c>
      <c r="F16184" s="40" t="s">
        <v>123</v>
      </c>
      <c r="G16184" s="40">
        <v>0</v>
      </c>
    </row>
    <row r="16185" spans="1:7" x14ac:dyDescent="0.25">
      <c r="A16185" s="40">
        <v>4001848</v>
      </c>
      <c r="B16185" s="40" t="s">
        <v>23646</v>
      </c>
      <c r="C16185" s="40" t="s">
        <v>125</v>
      </c>
      <c r="D16185" s="40" t="s">
        <v>118</v>
      </c>
      <c r="E16185" s="40" t="s">
        <v>4243</v>
      </c>
      <c r="F16185" s="40" t="s">
        <v>23647</v>
      </c>
      <c r="G16185" s="40">
        <v>260.10000000000002</v>
      </c>
    </row>
    <row r="16186" spans="1:7" x14ac:dyDescent="0.25">
      <c r="A16186" s="40">
        <v>4001849</v>
      </c>
      <c r="B16186" s="40" t="s">
        <v>23648</v>
      </c>
      <c r="C16186" s="40" t="s">
        <v>125</v>
      </c>
      <c r="D16186" s="40" t="s">
        <v>118</v>
      </c>
      <c r="E16186" s="40" t="s">
        <v>1134</v>
      </c>
      <c r="F16186" s="40" t="s">
        <v>23647</v>
      </c>
      <c r="G16186" s="40">
        <v>100.04</v>
      </c>
    </row>
    <row r="16187" spans="1:7" x14ac:dyDescent="0.25">
      <c r="A16187" s="40">
        <v>4001850</v>
      </c>
      <c r="B16187" s="40" t="s">
        <v>23649</v>
      </c>
      <c r="C16187" s="40" t="s">
        <v>125</v>
      </c>
      <c r="D16187" s="40" t="s">
        <v>118</v>
      </c>
      <c r="E16187" s="40" t="s">
        <v>1203</v>
      </c>
      <c r="F16187" s="40" t="s">
        <v>23650</v>
      </c>
      <c r="G16187" s="40">
        <v>361.62</v>
      </c>
    </row>
    <row r="16188" spans="1:7" x14ac:dyDescent="0.25">
      <c r="A16188" s="40">
        <v>4001851</v>
      </c>
      <c r="B16188" s="40" t="s">
        <v>23651</v>
      </c>
      <c r="C16188" s="40" t="s">
        <v>125</v>
      </c>
      <c r="D16188" s="40" t="s">
        <v>118</v>
      </c>
      <c r="E16188" s="40" t="s">
        <v>1203</v>
      </c>
      <c r="F16188" s="40" t="s">
        <v>23650</v>
      </c>
      <c r="G16188" s="40">
        <v>161.28</v>
      </c>
    </row>
    <row r="16189" spans="1:7" x14ac:dyDescent="0.25">
      <c r="A16189" s="40">
        <v>4001852</v>
      </c>
      <c r="B16189" s="40" t="s">
        <v>23652</v>
      </c>
      <c r="C16189" s="40" t="s">
        <v>125</v>
      </c>
      <c r="D16189" s="40" t="s">
        <v>118</v>
      </c>
      <c r="E16189" s="40" t="s">
        <v>1166</v>
      </c>
      <c r="F16189" s="40" t="s">
        <v>23653</v>
      </c>
      <c r="G16189" s="40">
        <v>225.25</v>
      </c>
    </row>
    <row r="16190" spans="1:7" x14ac:dyDescent="0.25">
      <c r="A16190" s="40">
        <v>4001853</v>
      </c>
      <c r="B16190" s="40" t="s">
        <v>23654</v>
      </c>
      <c r="C16190" s="40" t="s">
        <v>125</v>
      </c>
      <c r="D16190" s="40" t="s">
        <v>118</v>
      </c>
      <c r="E16190" s="40" t="s">
        <v>1166</v>
      </c>
      <c r="F16190" s="40" t="s">
        <v>23653</v>
      </c>
      <c r="G16190" s="40">
        <v>115.6</v>
      </c>
    </row>
    <row r="16191" spans="1:7" x14ac:dyDescent="0.25">
      <c r="A16191" s="40">
        <v>4001854</v>
      </c>
      <c r="B16191" s="40" t="s">
        <v>23655</v>
      </c>
      <c r="C16191" s="40" t="s">
        <v>125</v>
      </c>
      <c r="D16191" s="40" t="s">
        <v>118</v>
      </c>
      <c r="E16191" s="40" t="s">
        <v>3491</v>
      </c>
      <c r="F16191" s="40" t="s">
        <v>23653</v>
      </c>
      <c r="G16191" s="40">
        <v>113.16</v>
      </c>
    </row>
    <row r="16192" spans="1:7" x14ac:dyDescent="0.25">
      <c r="A16192" s="40">
        <v>4001855</v>
      </c>
      <c r="B16192" s="40" t="s">
        <v>23656</v>
      </c>
      <c r="C16192" s="40" t="s">
        <v>125</v>
      </c>
      <c r="D16192" s="40" t="s">
        <v>118</v>
      </c>
      <c r="E16192" s="40" t="s">
        <v>150</v>
      </c>
      <c r="F16192" s="40" t="s">
        <v>23657</v>
      </c>
      <c r="G16192" s="40">
        <v>29.52</v>
      </c>
    </row>
    <row r="16193" spans="1:7" x14ac:dyDescent="0.25">
      <c r="A16193" s="40">
        <v>4001856</v>
      </c>
      <c r="B16193" s="40" t="s">
        <v>23658</v>
      </c>
      <c r="C16193" s="40" t="s">
        <v>125</v>
      </c>
      <c r="D16193" s="40" t="s">
        <v>118</v>
      </c>
      <c r="E16193" s="40" t="s">
        <v>986</v>
      </c>
      <c r="F16193" s="40" t="s">
        <v>23657</v>
      </c>
      <c r="G16193" s="40">
        <v>71.34</v>
      </c>
    </row>
    <row r="16194" spans="1:7" x14ac:dyDescent="0.25">
      <c r="A16194" s="40">
        <v>4001857</v>
      </c>
      <c r="B16194" s="40" t="s">
        <v>23659</v>
      </c>
      <c r="C16194" s="40" t="s">
        <v>125</v>
      </c>
      <c r="D16194" s="40" t="s">
        <v>118</v>
      </c>
      <c r="E16194" s="40" t="s">
        <v>1134</v>
      </c>
      <c r="F16194" s="40" t="s">
        <v>11976</v>
      </c>
      <c r="G16194" s="40">
        <v>39.36</v>
      </c>
    </row>
    <row r="16195" spans="1:7" x14ac:dyDescent="0.25">
      <c r="A16195" s="40">
        <v>4001858</v>
      </c>
      <c r="B16195" s="40" t="s">
        <v>23660</v>
      </c>
      <c r="C16195" s="40" t="s">
        <v>125</v>
      </c>
      <c r="D16195" s="40" t="s">
        <v>118</v>
      </c>
      <c r="E16195" s="40" t="s">
        <v>2871</v>
      </c>
      <c r="F16195" s="40" t="s">
        <v>23661</v>
      </c>
      <c r="G16195" s="40">
        <v>55.76</v>
      </c>
    </row>
    <row r="16196" spans="1:7" x14ac:dyDescent="0.25">
      <c r="A16196" s="40">
        <v>4001859</v>
      </c>
      <c r="B16196" s="40" t="s">
        <v>23662</v>
      </c>
      <c r="C16196" s="40" t="s">
        <v>125</v>
      </c>
      <c r="D16196" s="40" t="s">
        <v>118</v>
      </c>
      <c r="E16196" s="40" t="s">
        <v>3459</v>
      </c>
      <c r="F16196" s="40" t="s">
        <v>23661</v>
      </c>
      <c r="G16196" s="40">
        <v>318.98</v>
      </c>
    </row>
    <row r="16197" spans="1:7" x14ac:dyDescent="0.25">
      <c r="A16197" s="40">
        <v>4001860</v>
      </c>
      <c r="B16197" s="40" t="s">
        <v>23663</v>
      </c>
      <c r="C16197" s="40" t="s">
        <v>125</v>
      </c>
      <c r="D16197" s="40" t="s">
        <v>118</v>
      </c>
      <c r="E16197" s="40" t="s">
        <v>3459</v>
      </c>
      <c r="F16197" s="40" t="s">
        <v>23664</v>
      </c>
      <c r="G16197" s="40">
        <v>318.98</v>
      </c>
    </row>
    <row r="16198" spans="1:7" x14ac:dyDescent="0.25">
      <c r="A16198" s="40">
        <v>4001861</v>
      </c>
      <c r="B16198" s="40" t="s">
        <v>23665</v>
      </c>
      <c r="C16198" s="40" t="s">
        <v>125</v>
      </c>
      <c r="D16198" s="40" t="s">
        <v>118</v>
      </c>
      <c r="E16198" s="40" t="s">
        <v>1134</v>
      </c>
      <c r="F16198" s="40" t="s">
        <v>23664</v>
      </c>
      <c r="G16198" s="40">
        <v>316.48</v>
      </c>
    </row>
    <row r="16199" spans="1:7" x14ac:dyDescent="0.25">
      <c r="A16199" s="40">
        <v>4001862</v>
      </c>
      <c r="B16199" s="40" t="s">
        <v>23666</v>
      </c>
      <c r="C16199" s="40" t="s">
        <v>125</v>
      </c>
      <c r="D16199" s="40" t="s">
        <v>118</v>
      </c>
      <c r="E16199" s="40" t="s">
        <v>1134</v>
      </c>
      <c r="F16199" s="40" t="s">
        <v>23667</v>
      </c>
      <c r="G16199" s="40">
        <v>1284</v>
      </c>
    </row>
    <row r="16200" spans="1:7" x14ac:dyDescent="0.25">
      <c r="A16200" s="40">
        <v>4001863</v>
      </c>
      <c r="B16200" s="40" t="s">
        <v>23668</v>
      </c>
      <c r="C16200" s="40" t="s">
        <v>125</v>
      </c>
      <c r="D16200" s="40" t="s">
        <v>118</v>
      </c>
      <c r="E16200" s="40" t="s">
        <v>1134</v>
      </c>
      <c r="F16200" s="40" t="s">
        <v>23669</v>
      </c>
      <c r="G16200" s="40">
        <v>242.67</v>
      </c>
    </row>
    <row r="16201" spans="1:7" x14ac:dyDescent="0.25">
      <c r="A16201" s="40">
        <v>4001864</v>
      </c>
      <c r="B16201" s="40" t="s">
        <v>23670</v>
      </c>
      <c r="C16201" s="40" t="s">
        <v>122</v>
      </c>
      <c r="D16201" s="40" t="s">
        <v>118</v>
      </c>
      <c r="E16201" s="40" t="s">
        <v>166</v>
      </c>
      <c r="F16201" s="40" t="s">
        <v>4582</v>
      </c>
      <c r="G16201" s="40">
        <v>0</v>
      </c>
    </row>
    <row r="16202" spans="1:7" x14ac:dyDescent="0.25">
      <c r="A16202" s="40">
        <v>4001865</v>
      </c>
      <c r="B16202" s="40" t="s">
        <v>23671</v>
      </c>
      <c r="C16202" s="40" t="s">
        <v>125</v>
      </c>
      <c r="D16202" s="40" t="s">
        <v>118</v>
      </c>
      <c r="E16202" s="40" t="s">
        <v>3459</v>
      </c>
      <c r="F16202" s="40" t="s">
        <v>23672</v>
      </c>
      <c r="G16202" s="40">
        <v>3178</v>
      </c>
    </row>
    <row r="16203" spans="1:7" x14ac:dyDescent="0.25">
      <c r="A16203" s="40">
        <v>4001866</v>
      </c>
      <c r="B16203" s="40" t="s">
        <v>23673</v>
      </c>
      <c r="C16203" s="40" t="s">
        <v>122</v>
      </c>
      <c r="D16203" s="40" t="s">
        <v>2303</v>
      </c>
      <c r="E16203" s="40" t="s">
        <v>23674</v>
      </c>
      <c r="F16203" s="40" t="s">
        <v>123</v>
      </c>
      <c r="G16203" s="40">
        <v>0</v>
      </c>
    </row>
    <row r="16204" spans="1:7" x14ac:dyDescent="0.25">
      <c r="A16204" s="40">
        <v>4001867</v>
      </c>
      <c r="B16204" s="40" t="s">
        <v>23675</v>
      </c>
      <c r="C16204" s="40" t="s">
        <v>125</v>
      </c>
      <c r="D16204" s="40" t="s">
        <v>2303</v>
      </c>
      <c r="E16204" s="40" t="s">
        <v>23676</v>
      </c>
      <c r="F16204" s="40" t="s">
        <v>23677</v>
      </c>
      <c r="G16204" s="40">
        <v>0</v>
      </c>
    </row>
    <row r="16205" spans="1:7" x14ac:dyDescent="0.25">
      <c r="A16205" s="40">
        <v>4001868</v>
      </c>
      <c r="B16205" s="40" t="s">
        <v>23678</v>
      </c>
      <c r="C16205" s="40" t="s">
        <v>122</v>
      </c>
      <c r="D16205" s="40" t="s">
        <v>2303</v>
      </c>
      <c r="E16205" s="40" t="s">
        <v>166</v>
      </c>
      <c r="F16205" s="40" t="s">
        <v>167</v>
      </c>
      <c r="G16205" s="40">
        <v>0</v>
      </c>
    </row>
    <row r="16206" spans="1:7" x14ac:dyDescent="0.25">
      <c r="A16206" s="40">
        <v>4001869</v>
      </c>
      <c r="B16206" s="40" t="s">
        <v>23679</v>
      </c>
      <c r="C16206" s="40" t="s">
        <v>125</v>
      </c>
      <c r="D16206" s="40" t="s">
        <v>118</v>
      </c>
      <c r="E16206" s="40" t="s">
        <v>390</v>
      </c>
      <c r="F16206" s="40" t="s">
        <v>21127</v>
      </c>
      <c r="G16206" s="40">
        <v>170</v>
      </c>
    </row>
    <row r="16207" spans="1:7" x14ac:dyDescent="0.25">
      <c r="A16207" s="40">
        <v>4001870</v>
      </c>
      <c r="B16207" s="40" t="s">
        <v>23680</v>
      </c>
      <c r="C16207" s="40" t="s">
        <v>122</v>
      </c>
      <c r="D16207" s="40" t="s">
        <v>118</v>
      </c>
      <c r="E16207" s="40" t="s">
        <v>166</v>
      </c>
      <c r="F16207" s="40" t="s">
        <v>167</v>
      </c>
      <c r="G16207" s="40">
        <v>0</v>
      </c>
    </row>
    <row r="16208" spans="1:7" x14ac:dyDescent="0.25">
      <c r="A16208" s="40">
        <v>4001871</v>
      </c>
      <c r="B16208" s="40" t="s">
        <v>23681</v>
      </c>
      <c r="C16208" s="40" t="s">
        <v>122</v>
      </c>
      <c r="D16208" s="40" t="s">
        <v>118</v>
      </c>
      <c r="E16208" s="40" t="s">
        <v>166</v>
      </c>
      <c r="F16208" s="40" t="s">
        <v>167</v>
      </c>
      <c r="G16208" s="40">
        <v>0</v>
      </c>
    </row>
    <row r="16209" spans="1:7" x14ac:dyDescent="0.25">
      <c r="A16209" s="40">
        <v>4001872</v>
      </c>
      <c r="B16209" s="40" t="s">
        <v>23682</v>
      </c>
      <c r="C16209" s="40" t="s">
        <v>132</v>
      </c>
      <c r="D16209" s="40" t="s">
        <v>118</v>
      </c>
      <c r="E16209" s="40" t="s">
        <v>357</v>
      </c>
      <c r="F16209" s="40" t="s">
        <v>23683</v>
      </c>
      <c r="G16209" s="40">
        <v>2523.4</v>
      </c>
    </row>
    <row r="16210" spans="1:7" x14ac:dyDescent="0.25">
      <c r="A16210" s="40">
        <v>4001873</v>
      </c>
      <c r="B16210" s="40" t="s">
        <v>23684</v>
      </c>
      <c r="C16210" s="40" t="s">
        <v>122</v>
      </c>
      <c r="D16210" s="40" t="s">
        <v>118</v>
      </c>
      <c r="E16210" s="40" t="s">
        <v>166</v>
      </c>
      <c r="F16210" s="40" t="s">
        <v>167</v>
      </c>
      <c r="G16210" s="40">
        <v>0</v>
      </c>
    </row>
    <row r="16211" spans="1:7" x14ac:dyDescent="0.25">
      <c r="A16211" s="40">
        <v>4001874</v>
      </c>
      <c r="B16211" s="40" t="s">
        <v>23684</v>
      </c>
      <c r="C16211" s="40" t="s">
        <v>122</v>
      </c>
      <c r="D16211" s="40" t="s">
        <v>118</v>
      </c>
      <c r="E16211" s="40" t="s">
        <v>166</v>
      </c>
      <c r="F16211" s="40" t="s">
        <v>167</v>
      </c>
      <c r="G16211" s="40">
        <v>0</v>
      </c>
    </row>
    <row r="16212" spans="1:7" x14ac:dyDescent="0.25">
      <c r="A16212" s="40">
        <v>4001875</v>
      </c>
      <c r="B16212" s="40" t="s">
        <v>23685</v>
      </c>
      <c r="C16212" s="40" t="s">
        <v>122</v>
      </c>
      <c r="D16212" s="40" t="s">
        <v>118</v>
      </c>
      <c r="E16212" s="40" t="s">
        <v>6455</v>
      </c>
      <c r="F16212" s="40" t="s">
        <v>206</v>
      </c>
      <c r="G16212" s="40">
        <v>0</v>
      </c>
    </row>
    <row r="16213" spans="1:7" x14ac:dyDescent="0.25">
      <c r="A16213" s="40">
        <v>4001876</v>
      </c>
      <c r="B16213" s="40" t="s">
        <v>23686</v>
      </c>
      <c r="C16213" s="40" t="s">
        <v>122</v>
      </c>
      <c r="D16213" s="40" t="s">
        <v>118</v>
      </c>
      <c r="E16213" s="40" t="s">
        <v>166</v>
      </c>
      <c r="F16213" s="40" t="s">
        <v>167</v>
      </c>
      <c r="G16213" s="40">
        <v>0</v>
      </c>
    </row>
    <row r="16214" spans="1:7" x14ac:dyDescent="0.25">
      <c r="A16214" s="40">
        <v>4001877</v>
      </c>
      <c r="B16214" s="40" t="s">
        <v>23687</v>
      </c>
      <c r="C16214" s="40" t="s">
        <v>125</v>
      </c>
      <c r="D16214" s="40" t="s">
        <v>118</v>
      </c>
      <c r="E16214" s="40" t="s">
        <v>23688</v>
      </c>
      <c r="F16214" s="40" t="s">
        <v>23689</v>
      </c>
      <c r="G16214" s="40">
        <v>213</v>
      </c>
    </row>
    <row r="16215" spans="1:7" x14ac:dyDescent="0.25">
      <c r="A16215" s="40">
        <v>4001878</v>
      </c>
      <c r="B16215" s="40" t="s">
        <v>23690</v>
      </c>
      <c r="C16215" s="40" t="s">
        <v>125</v>
      </c>
      <c r="D16215" s="40" t="s">
        <v>118</v>
      </c>
      <c r="E16215" s="40" t="s">
        <v>23691</v>
      </c>
      <c r="F16215" s="40" t="s">
        <v>23692</v>
      </c>
      <c r="G16215" s="40">
        <v>276</v>
      </c>
    </row>
    <row r="16216" spans="1:7" x14ac:dyDescent="0.25">
      <c r="A16216" s="40">
        <v>4001879</v>
      </c>
      <c r="B16216" s="40" t="s">
        <v>23693</v>
      </c>
      <c r="C16216" s="40" t="s">
        <v>132</v>
      </c>
      <c r="D16216" s="40" t="s">
        <v>118</v>
      </c>
      <c r="E16216" s="40" t="s">
        <v>986</v>
      </c>
      <c r="F16216" s="40" t="s">
        <v>23694</v>
      </c>
      <c r="G16216" s="40">
        <v>0</v>
      </c>
    </row>
    <row r="16217" spans="1:7" x14ac:dyDescent="0.25">
      <c r="A16217" s="40">
        <v>4001880</v>
      </c>
      <c r="B16217" s="40" t="s">
        <v>23695</v>
      </c>
      <c r="C16217" s="40" t="s">
        <v>125</v>
      </c>
      <c r="D16217" s="40" t="s">
        <v>118</v>
      </c>
      <c r="E16217" s="40" t="s">
        <v>1343</v>
      </c>
      <c r="F16217" s="40" t="s">
        <v>23696</v>
      </c>
      <c r="G16217" s="40">
        <v>0</v>
      </c>
    </row>
    <row r="16218" spans="1:7" x14ac:dyDescent="0.25">
      <c r="A16218" s="40">
        <v>4001881</v>
      </c>
      <c r="B16218" s="40" t="s">
        <v>23697</v>
      </c>
      <c r="C16218" s="40" t="s">
        <v>125</v>
      </c>
      <c r="D16218" s="40" t="s">
        <v>118</v>
      </c>
      <c r="E16218" s="40" t="s">
        <v>1343</v>
      </c>
      <c r="F16218" s="40" t="s">
        <v>23698</v>
      </c>
      <c r="G16218" s="40">
        <v>1434</v>
      </c>
    </row>
    <row r="16219" spans="1:7" x14ac:dyDescent="0.25">
      <c r="A16219" s="40">
        <v>4001883</v>
      </c>
      <c r="B16219" s="40" t="s">
        <v>23699</v>
      </c>
      <c r="C16219" s="40" t="s">
        <v>125</v>
      </c>
      <c r="D16219" s="40" t="s">
        <v>118</v>
      </c>
      <c r="E16219" s="40" t="s">
        <v>23700</v>
      </c>
      <c r="F16219" s="40" t="s">
        <v>23701</v>
      </c>
      <c r="G16219" s="40">
        <v>314.5</v>
      </c>
    </row>
    <row r="16220" spans="1:7" x14ac:dyDescent="0.25">
      <c r="A16220" s="40">
        <v>4001884</v>
      </c>
      <c r="B16220" s="40" t="s">
        <v>23702</v>
      </c>
      <c r="C16220" s="40" t="s">
        <v>125</v>
      </c>
      <c r="D16220" s="40" t="s">
        <v>118</v>
      </c>
      <c r="E16220" s="40" t="s">
        <v>23700</v>
      </c>
      <c r="F16220" s="40" t="s">
        <v>23701</v>
      </c>
      <c r="G16220" s="40">
        <v>998</v>
      </c>
    </row>
    <row r="16221" spans="1:7" x14ac:dyDescent="0.25">
      <c r="A16221" s="40">
        <v>4001885</v>
      </c>
      <c r="B16221" s="40" t="s">
        <v>23703</v>
      </c>
      <c r="C16221" s="40" t="s">
        <v>125</v>
      </c>
      <c r="D16221" s="40" t="s">
        <v>118</v>
      </c>
      <c r="E16221" s="40" t="s">
        <v>1044</v>
      </c>
      <c r="F16221" s="40" t="s">
        <v>23698</v>
      </c>
      <c r="G16221" s="40">
        <v>63.17</v>
      </c>
    </row>
    <row r="16222" spans="1:7" x14ac:dyDescent="0.25">
      <c r="A16222" s="40">
        <v>4001886</v>
      </c>
      <c r="B16222" s="40" t="s">
        <v>23704</v>
      </c>
      <c r="C16222" s="40" t="s">
        <v>125</v>
      </c>
      <c r="D16222" s="40" t="s">
        <v>118</v>
      </c>
      <c r="E16222" s="40" t="s">
        <v>1044</v>
      </c>
      <c r="F16222" s="40" t="s">
        <v>23701</v>
      </c>
      <c r="G16222" s="40">
        <v>57.87</v>
      </c>
    </row>
    <row r="16223" spans="1:7" x14ac:dyDescent="0.25">
      <c r="A16223" s="40">
        <v>4001887</v>
      </c>
      <c r="B16223" s="40" t="s">
        <v>23705</v>
      </c>
      <c r="C16223" s="40" t="s">
        <v>125</v>
      </c>
      <c r="D16223" s="40" t="s">
        <v>118</v>
      </c>
      <c r="E16223" s="40" t="s">
        <v>1044</v>
      </c>
      <c r="F16223" s="40" t="s">
        <v>23692</v>
      </c>
      <c r="G16223" s="40">
        <v>27.5</v>
      </c>
    </row>
    <row r="16224" spans="1:7" x14ac:dyDescent="0.25">
      <c r="A16224" s="40">
        <v>4001888</v>
      </c>
      <c r="B16224" s="40" t="s">
        <v>23706</v>
      </c>
      <c r="C16224" s="40" t="s">
        <v>125</v>
      </c>
      <c r="D16224" s="40" t="s">
        <v>118</v>
      </c>
      <c r="E16224" s="40" t="s">
        <v>3487</v>
      </c>
      <c r="F16224" s="40" t="s">
        <v>23701</v>
      </c>
      <c r="G16224" s="40">
        <v>112</v>
      </c>
    </row>
    <row r="16225" spans="1:7" x14ac:dyDescent="0.25">
      <c r="A16225" s="40">
        <v>4001889</v>
      </c>
      <c r="B16225" s="40" t="s">
        <v>23707</v>
      </c>
      <c r="C16225" s="40" t="s">
        <v>125</v>
      </c>
      <c r="D16225" s="40" t="s">
        <v>118</v>
      </c>
      <c r="E16225" s="40" t="s">
        <v>23700</v>
      </c>
      <c r="F16225" s="40" t="s">
        <v>23701</v>
      </c>
      <c r="G16225" s="40">
        <v>480</v>
      </c>
    </row>
    <row r="16226" spans="1:7" x14ac:dyDescent="0.25">
      <c r="A16226" s="40">
        <v>4001890</v>
      </c>
      <c r="B16226" s="40" t="s">
        <v>23708</v>
      </c>
      <c r="C16226" s="40" t="s">
        <v>125</v>
      </c>
      <c r="D16226" s="40" t="s">
        <v>118</v>
      </c>
      <c r="E16226" s="40" t="s">
        <v>3487</v>
      </c>
      <c r="F16226" s="40" t="s">
        <v>23701</v>
      </c>
      <c r="G16226" s="40">
        <v>198.57</v>
      </c>
    </row>
    <row r="16227" spans="1:7" x14ac:dyDescent="0.25">
      <c r="A16227" s="40">
        <v>4001891</v>
      </c>
      <c r="B16227" s="40" t="s">
        <v>23709</v>
      </c>
      <c r="C16227" s="40" t="s">
        <v>125</v>
      </c>
      <c r="D16227" s="40" t="s">
        <v>118</v>
      </c>
      <c r="E16227" s="40" t="s">
        <v>3487</v>
      </c>
      <c r="F16227" s="40" t="s">
        <v>23701</v>
      </c>
      <c r="G16227" s="40">
        <v>386</v>
      </c>
    </row>
    <row r="16228" spans="1:7" x14ac:dyDescent="0.25">
      <c r="A16228" s="40">
        <v>4001892</v>
      </c>
      <c r="B16228" s="40" t="s">
        <v>23710</v>
      </c>
      <c r="C16228" s="40" t="s">
        <v>125</v>
      </c>
      <c r="D16228" s="40" t="s">
        <v>118</v>
      </c>
      <c r="E16228" s="40" t="s">
        <v>3487</v>
      </c>
      <c r="F16228" s="40" t="s">
        <v>23696</v>
      </c>
      <c r="G16228" s="40">
        <v>84</v>
      </c>
    </row>
    <row r="16229" spans="1:7" x14ac:dyDescent="0.25">
      <c r="A16229" s="40">
        <v>4001893</v>
      </c>
      <c r="B16229" s="40" t="s">
        <v>23711</v>
      </c>
      <c r="C16229" s="40" t="s">
        <v>125</v>
      </c>
      <c r="D16229" s="40" t="s">
        <v>118</v>
      </c>
      <c r="E16229" s="40" t="s">
        <v>3487</v>
      </c>
      <c r="F16229" s="40" t="s">
        <v>23692</v>
      </c>
      <c r="G16229" s="40">
        <v>139</v>
      </c>
    </row>
    <row r="16230" spans="1:7" x14ac:dyDescent="0.25">
      <c r="A16230" s="40">
        <v>4001894</v>
      </c>
      <c r="B16230" s="40" t="s">
        <v>23712</v>
      </c>
      <c r="C16230" s="40" t="s">
        <v>125</v>
      </c>
      <c r="D16230" s="40" t="s">
        <v>118</v>
      </c>
      <c r="E16230" s="40" t="s">
        <v>2584</v>
      </c>
      <c r="F16230" s="40" t="s">
        <v>23692</v>
      </c>
      <c r="G16230" s="40">
        <v>276</v>
      </c>
    </row>
    <row r="16231" spans="1:7" x14ac:dyDescent="0.25">
      <c r="A16231" s="40">
        <v>4001895</v>
      </c>
      <c r="B16231" s="40" t="s">
        <v>23713</v>
      </c>
      <c r="C16231" s="40" t="s">
        <v>125</v>
      </c>
      <c r="D16231" s="40" t="s">
        <v>118</v>
      </c>
      <c r="E16231" s="40" t="s">
        <v>5456</v>
      </c>
      <c r="F16231" s="40" t="s">
        <v>23714</v>
      </c>
      <c r="G16231" s="40">
        <v>89</v>
      </c>
    </row>
    <row r="16232" spans="1:7" x14ac:dyDescent="0.25">
      <c r="A16232" s="40">
        <v>4001896</v>
      </c>
      <c r="B16232" s="40" t="s">
        <v>23713</v>
      </c>
      <c r="C16232" s="40" t="s">
        <v>125</v>
      </c>
      <c r="D16232" s="40" t="s">
        <v>118</v>
      </c>
      <c r="E16232" s="40" t="s">
        <v>5456</v>
      </c>
      <c r="F16232" s="40" t="s">
        <v>23715</v>
      </c>
      <c r="G16232" s="40">
        <v>44.2</v>
      </c>
    </row>
    <row r="16233" spans="1:7" x14ac:dyDescent="0.25">
      <c r="A16233" s="40">
        <v>4001897</v>
      </c>
      <c r="B16233" s="40" t="s">
        <v>23716</v>
      </c>
      <c r="C16233" s="40" t="s">
        <v>122</v>
      </c>
      <c r="D16233" s="40" t="s">
        <v>118</v>
      </c>
      <c r="E16233" s="40" t="s">
        <v>190</v>
      </c>
      <c r="F16233" s="40" t="s">
        <v>191</v>
      </c>
      <c r="G16233" s="40">
        <v>0</v>
      </c>
    </row>
    <row r="16234" spans="1:7" x14ac:dyDescent="0.25">
      <c r="A16234" s="40">
        <v>4001898</v>
      </c>
      <c r="B16234" s="40" t="s">
        <v>23717</v>
      </c>
      <c r="C16234" s="40" t="s">
        <v>125</v>
      </c>
      <c r="D16234" s="40" t="s">
        <v>118</v>
      </c>
      <c r="E16234" s="40" t="s">
        <v>2854</v>
      </c>
      <c r="F16234" s="40" t="s">
        <v>23714</v>
      </c>
      <c r="G16234" s="40">
        <v>177.5</v>
      </c>
    </row>
    <row r="16235" spans="1:7" x14ac:dyDescent="0.25">
      <c r="A16235" s="40">
        <v>4001899</v>
      </c>
      <c r="B16235" s="40" t="s">
        <v>23718</v>
      </c>
      <c r="C16235" s="40" t="s">
        <v>132</v>
      </c>
      <c r="D16235" s="40" t="s">
        <v>118</v>
      </c>
      <c r="E16235" s="40" t="s">
        <v>3712</v>
      </c>
      <c r="F16235" s="40" t="s">
        <v>23719</v>
      </c>
      <c r="G16235" s="40">
        <v>8292</v>
      </c>
    </row>
    <row r="16236" spans="1:7" x14ac:dyDescent="0.25">
      <c r="A16236" s="40">
        <v>4001900</v>
      </c>
      <c r="B16236" s="40" t="s">
        <v>23720</v>
      </c>
      <c r="C16236" s="40" t="s">
        <v>122</v>
      </c>
      <c r="D16236" s="40" t="s">
        <v>118</v>
      </c>
      <c r="E16236" s="40" t="s">
        <v>166</v>
      </c>
      <c r="F16236" s="40" t="s">
        <v>167</v>
      </c>
      <c r="G16236" s="40">
        <v>0</v>
      </c>
    </row>
    <row r="16237" spans="1:7" x14ac:dyDescent="0.25">
      <c r="A16237" s="40">
        <v>4001901</v>
      </c>
      <c r="B16237" s="40" t="s">
        <v>23721</v>
      </c>
      <c r="C16237" s="40" t="s">
        <v>132</v>
      </c>
      <c r="D16237" s="40" t="s">
        <v>118</v>
      </c>
      <c r="E16237" s="40" t="s">
        <v>3459</v>
      </c>
      <c r="F16237" s="40" t="s">
        <v>23722</v>
      </c>
      <c r="G16237" s="40">
        <v>2288</v>
      </c>
    </row>
    <row r="16238" spans="1:7" x14ac:dyDescent="0.25">
      <c r="A16238" s="40">
        <v>4001902</v>
      </c>
      <c r="B16238" s="40" t="s">
        <v>23720</v>
      </c>
      <c r="C16238" s="40" t="s">
        <v>122</v>
      </c>
      <c r="D16238" s="40" t="s">
        <v>118</v>
      </c>
      <c r="E16238" s="40" t="s">
        <v>166</v>
      </c>
      <c r="F16238" s="40" t="s">
        <v>167</v>
      </c>
      <c r="G16238" s="40">
        <v>0</v>
      </c>
    </row>
    <row r="16239" spans="1:7" x14ac:dyDescent="0.25">
      <c r="A16239" s="40">
        <v>4001903</v>
      </c>
      <c r="B16239" s="40" t="s">
        <v>3972</v>
      </c>
      <c r="C16239" s="40" t="s">
        <v>125</v>
      </c>
      <c r="D16239" s="40" t="s">
        <v>118</v>
      </c>
      <c r="E16239" s="40" t="s">
        <v>3459</v>
      </c>
      <c r="F16239" s="40" t="s">
        <v>23723</v>
      </c>
      <c r="G16239" s="40">
        <v>2860.5</v>
      </c>
    </row>
    <row r="16240" spans="1:7" x14ac:dyDescent="0.25">
      <c r="A16240" s="40">
        <v>4001904</v>
      </c>
      <c r="B16240" s="40" t="s">
        <v>3972</v>
      </c>
      <c r="C16240" s="40" t="s">
        <v>125</v>
      </c>
      <c r="D16240" s="40" t="s">
        <v>118</v>
      </c>
      <c r="E16240" s="40" t="s">
        <v>3459</v>
      </c>
      <c r="F16240" s="40" t="s">
        <v>23724</v>
      </c>
      <c r="G16240" s="40">
        <v>1316</v>
      </c>
    </row>
    <row r="16241" spans="1:7" x14ac:dyDescent="0.25">
      <c r="A16241" s="40">
        <v>4001905</v>
      </c>
      <c r="B16241" s="40" t="s">
        <v>3458</v>
      </c>
      <c r="C16241" s="40" t="s">
        <v>125</v>
      </c>
      <c r="D16241" s="40" t="s">
        <v>118</v>
      </c>
      <c r="E16241" s="40" t="s">
        <v>3459</v>
      </c>
      <c r="F16241" s="40" t="s">
        <v>23725</v>
      </c>
      <c r="G16241" s="40">
        <v>1009.3</v>
      </c>
    </row>
    <row r="16242" spans="1:7" x14ac:dyDescent="0.25">
      <c r="A16242" s="40">
        <v>4001906</v>
      </c>
      <c r="B16242" s="40" t="s">
        <v>23726</v>
      </c>
      <c r="C16242" s="40" t="s">
        <v>132</v>
      </c>
      <c r="D16242" s="40" t="s">
        <v>118</v>
      </c>
      <c r="E16242" s="40" t="s">
        <v>3459</v>
      </c>
      <c r="F16242" s="40" t="s">
        <v>23727</v>
      </c>
      <c r="G16242" s="40">
        <v>2339</v>
      </c>
    </row>
    <row r="16243" spans="1:7" x14ac:dyDescent="0.25">
      <c r="A16243" s="40">
        <v>4001907</v>
      </c>
      <c r="B16243" s="40" t="s">
        <v>23728</v>
      </c>
      <c r="C16243" s="40" t="s">
        <v>125</v>
      </c>
      <c r="D16243" s="40" t="s">
        <v>118</v>
      </c>
      <c r="E16243" s="40" t="s">
        <v>2000</v>
      </c>
      <c r="F16243" s="40" t="s">
        <v>23729</v>
      </c>
      <c r="G16243" s="40">
        <v>208</v>
      </c>
    </row>
    <row r="16244" spans="1:7" x14ac:dyDescent="0.25">
      <c r="A16244" s="40">
        <v>4001908</v>
      </c>
      <c r="B16244" s="40" t="s">
        <v>23730</v>
      </c>
      <c r="C16244" s="40" t="s">
        <v>132</v>
      </c>
      <c r="D16244" s="40" t="s">
        <v>118</v>
      </c>
      <c r="E16244" s="40" t="s">
        <v>3459</v>
      </c>
      <c r="F16244" s="40" t="s">
        <v>23731</v>
      </c>
      <c r="G16244" s="40">
        <v>0</v>
      </c>
    </row>
    <row r="16245" spans="1:7" x14ac:dyDescent="0.25">
      <c r="A16245" s="40">
        <v>4001909</v>
      </c>
      <c r="B16245" s="40" t="s">
        <v>23730</v>
      </c>
      <c r="C16245" s="40" t="s">
        <v>132</v>
      </c>
      <c r="D16245" s="40" t="s">
        <v>118</v>
      </c>
      <c r="E16245" s="40" t="s">
        <v>3459</v>
      </c>
      <c r="F16245" s="40" t="s">
        <v>23732</v>
      </c>
      <c r="G16245" s="40">
        <v>3329</v>
      </c>
    </row>
    <row r="16246" spans="1:7" x14ac:dyDescent="0.25">
      <c r="A16246" s="40">
        <v>4001910</v>
      </c>
      <c r="B16246" s="40" t="s">
        <v>23730</v>
      </c>
      <c r="C16246" s="40" t="s">
        <v>132</v>
      </c>
      <c r="D16246" s="40" t="s">
        <v>118</v>
      </c>
      <c r="E16246" s="40" t="s">
        <v>3459</v>
      </c>
      <c r="F16246" s="40" t="s">
        <v>23733</v>
      </c>
      <c r="G16246" s="40">
        <v>3324.01</v>
      </c>
    </row>
    <row r="16247" spans="1:7" x14ac:dyDescent="0.25">
      <c r="A16247" s="40">
        <v>4001911</v>
      </c>
      <c r="B16247" s="40" t="s">
        <v>23734</v>
      </c>
      <c r="C16247" s="40" t="s">
        <v>125</v>
      </c>
      <c r="D16247" s="40" t="s">
        <v>118</v>
      </c>
      <c r="E16247" s="40" t="s">
        <v>3465</v>
      </c>
      <c r="F16247" s="40" t="s">
        <v>23735</v>
      </c>
      <c r="G16247" s="40">
        <v>0</v>
      </c>
    </row>
    <row r="16248" spans="1:7" x14ac:dyDescent="0.25">
      <c r="A16248" s="40">
        <v>4001912</v>
      </c>
      <c r="B16248" s="40" t="s">
        <v>23736</v>
      </c>
      <c r="C16248" s="40" t="s">
        <v>125</v>
      </c>
      <c r="D16248" s="40" t="s">
        <v>118</v>
      </c>
      <c r="E16248" s="40" t="s">
        <v>23520</v>
      </c>
      <c r="F16248" s="40" t="s">
        <v>23737</v>
      </c>
      <c r="G16248" s="40">
        <v>247</v>
      </c>
    </row>
    <row r="16249" spans="1:7" x14ac:dyDescent="0.25">
      <c r="A16249" s="40">
        <v>4001913</v>
      </c>
      <c r="B16249" s="40" t="s">
        <v>23738</v>
      </c>
      <c r="C16249" s="40" t="s">
        <v>125</v>
      </c>
      <c r="D16249" s="40" t="s">
        <v>118</v>
      </c>
      <c r="E16249" s="40" t="s">
        <v>4952</v>
      </c>
      <c r="F16249" s="40" t="s">
        <v>23739</v>
      </c>
      <c r="G16249" s="40">
        <v>991</v>
      </c>
    </row>
    <row r="16250" spans="1:7" x14ac:dyDescent="0.25">
      <c r="A16250" s="40">
        <v>4001914</v>
      </c>
      <c r="B16250" s="40" t="s">
        <v>23740</v>
      </c>
      <c r="C16250" s="40" t="s">
        <v>125</v>
      </c>
      <c r="D16250" s="40" t="s">
        <v>118</v>
      </c>
      <c r="E16250" s="40" t="s">
        <v>4952</v>
      </c>
      <c r="F16250" s="40" t="s">
        <v>23741</v>
      </c>
      <c r="G16250" s="40">
        <v>500</v>
      </c>
    </row>
    <row r="16251" spans="1:7" x14ac:dyDescent="0.25">
      <c r="A16251" s="40">
        <v>4001915</v>
      </c>
      <c r="B16251" s="40" t="s">
        <v>23742</v>
      </c>
      <c r="C16251" s="40" t="s">
        <v>125</v>
      </c>
      <c r="D16251" s="40" t="s">
        <v>118</v>
      </c>
      <c r="E16251" s="40" t="s">
        <v>4243</v>
      </c>
      <c r="F16251" s="40" t="s">
        <v>23743</v>
      </c>
      <c r="G16251" s="40">
        <v>798</v>
      </c>
    </row>
    <row r="16252" spans="1:7" x14ac:dyDescent="0.25">
      <c r="A16252" s="40">
        <v>4001916</v>
      </c>
      <c r="B16252" s="40" t="s">
        <v>23744</v>
      </c>
      <c r="C16252" s="40" t="s">
        <v>132</v>
      </c>
      <c r="D16252" s="40" t="s">
        <v>118</v>
      </c>
      <c r="E16252" s="40" t="s">
        <v>3459</v>
      </c>
      <c r="F16252" s="40" t="s">
        <v>23745</v>
      </c>
      <c r="G16252" s="40">
        <v>0</v>
      </c>
    </row>
    <row r="16253" spans="1:7" x14ac:dyDescent="0.25">
      <c r="A16253" s="40">
        <v>4001917</v>
      </c>
      <c r="B16253" s="40" t="s">
        <v>23746</v>
      </c>
      <c r="C16253" s="40" t="s">
        <v>132</v>
      </c>
      <c r="D16253" s="40" t="s">
        <v>118</v>
      </c>
      <c r="E16253" s="40" t="s">
        <v>3459</v>
      </c>
      <c r="F16253" s="40" t="s">
        <v>23747</v>
      </c>
      <c r="G16253" s="40">
        <v>5575</v>
      </c>
    </row>
    <row r="16254" spans="1:7" x14ac:dyDescent="0.25">
      <c r="A16254" s="40">
        <v>4001918</v>
      </c>
      <c r="B16254" s="40" t="s">
        <v>23744</v>
      </c>
      <c r="C16254" s="40" t="s">
        <v>132</v>
      </c>
      <c r="D16254" s="40" t="s">
        <v>118</v>
      </c>
      <c r="E16254" s="40" t="s">
        <v>3459</v>
      </c>
      <c r="F16254" s="40" t="s">
        <v>23748</v>
      </c>
      <c r="G16254" s="40">
        <v>6440</v>
      </c>
    </row>
    <row r="16255" spans="1:7" x14ac:dyDescent="0.25">
      <c r="A16255" s="40">
        <v>4001919</v>
      </c>
      <c r="B16255" s="40" t="s">
        <v>23749</v>
      </c>
      <c r="C16255" s="40" t="s">
        <v>132</v>
      </c>
      <c r="D16255" s="40" t="s">
        <v>118</v>
      </c>
      <c r="E16255" s="40" t="s">
        <v>3459</v>
      </c>
      <c r="F16255" s="40" t="s">
        <v>23750</v>
      </c>
      <c r="G16255" s="40">
        <v>5581</v>
      </c>
    </row>
    <row r="16256" spans="1:7" x14ac:dyDescent="0.25">
      <c r="A16256" s="40">
        <v>4001920</v>
      </c>
      <c r="B16256" s="40" t="s">
        <v>23744</v>
      </c>
      <c r="C16256" s="40" t="s">
        <v>132</v>
      </c>
      <c r="D16256" s="40" t="s">
        <v>118</v>
      </c>
      <c r="E16256" s="40" t="s">
        <v>3459</v>
      </c>
      <c r="F16256" s="40" t="s">
        <v>23751</v>
      </c>
      <c r="G16256" s="40">
        <v>13312</v>
      </c>
    </row>
    <row r="16257" spans="1:7" x14ac:dyDescent="0.25">
      <c r="A16257" s="40">
        <v>4001921</v>
      </c>
      <c r="B16257" s="40" t="s">
        <v>23752</v>
      </c>
      <c r="C16257" s="40" t="s">
        <v>132</v>
      </c>
      <c r="D16257" s="40" t="s">
        <v>118</v>
      </c>
      <c r="E16257" s="40" t="s">
        <v>3459</v>
      </c>
      <c r="F16257" s="40" t="s">
        <v>23753</v>
      </c>
      <c r="G16257" s="40">
        <v>0</v>
      </c>
    </row>
    <row r="16258" spans="1:7" x14ac:dyDescent="0.25">
      <c r="A16258" s="40">
        <v>4001922</v>
      </c>
      <c r="B16258" s="40" t="s">
        <v>23754</v>
      </c>
      <c r="C16258" s="40" t="s">
        <v>132</v>
      </c>
      <c r="D16258" s="40" t="s">
        <v>118</v>
      </c>
      <c r="E16258" s="40" t="s">
        <v>3459</v>
      </c>
      <c r="F16258" s="40" t="s">
        <v>23755</v>
      </c>
      <c r="G16258" s="40">
        <v>0</v>
      </c>
    </row>
    <row r="16259" spans="1:7" x14ac:dyDescent="0.25">
      <c r="A16259" s="40">
        <v>4001923</v>
      </c>
      <c r="B16259" s="40" t="s">
        <v>3458</v>
      </c>
      <c r="C16259" s="40" t="s">
        <v>125</v>
      </c>
      <c r="D16259" s="40" t="s">
        <v>118</v>
      </c>
      <c r="E16259" s="40" t="s">
        <v>3459</v>
      </c>
      <c r="F16259" s="40" t="s">
        <v>23756</v>
      </c>
      <c r="G16259" s="40">
        <v>1070</v>
      </c>
    </row>
    <row r="16260" spans="1:7" x14ac:dyDescent="0.25">
      <c r="A16260" s="40">
        <v>4001924</v>
      </c>
      <c r="B16260" s="40" t="s">
        <v>23757</v>
      </c>
      <c r="C16260" s="40" t="s">
        <v>132</v>
      </c>
      <c r="D16260" s="40" t="s">
        <v>118</v>
      </c>
      <c r="E16260" s="40" t="s">
        <v>3459</v>
      </c>
      <c r="F16260" s="40" t="s">
        <v>23758</v>
      </c>
      <c r="G16260" s="40">
        <v>0</v>
      </c>
    </row>
    <row r="16261" spans="1:7" x14ac:dyDescent="0.25">
      <c r="A16261" s="40">
        <v>4001925</v>
      </c>
      <c r="B16261" s="40" t="s">
        <v>23759</v>
      </c>
      <c r="C16261" s="40" t="s">
        <v>125</v>
      </c>
      <c r="D16261" s="40" t="s">
        <v>118</v>
      </c>
      <c r="E16261" s="40" t="s">
        <v>4556</v>
      </c>
      <c r="F16261" s="40" t="s">
        <v>23760</v>
      </c>
      <c r="G16261" s="40">
        <v>410</v>
      </c>
    </row>
    <row r="16262" spans="1:7" x14ac:dyDescent="0.25">
      <c r="A16262" s="40">
        <v>4001926</v>
      </c>
      <c r="B16262" s="40" t="s">
        <v>23761</v>
      </c>
      <c r="C16262" s="40" t="s">
        <v>125</v>
      </c>
      <c r="D16262" s="40" t="s">
        <v>118</v>
      </c>
      <c r="E16262" s="40" t="s">
        <v>4590</v>
      </c>
      <c r="F16262" s="40" t="s">
        <v>23760</v>
      </c>
      <c r="G16262" s="40">
        <v>306</v>
      </c>
    </row>
    <row r="16263" spans="1:7" x14ac:dyDescent="0.25">
      <c r="A16263" s="40">
        <v>4001927</v>
      </c>
      <c r="B16263" s="40" t="s">
        <v>23762</v>
      </c>
      <c r="C16263" s="40" t="s">
        <v>125</v>
      </c>
      <c r="D16263" s="40" t="s">
        <v>390</v>
      </c>
      <c r="E16263" s="40" t="s">
        <v>390</v>
      </c>
      <c r="F16263" s="40" t="s">
        <v>23760</v>
      </c>
      <c r="G16263" s="40">
        <v>372.5</v>
      </c>
    </row>
    <row r="16264" spans="1:7" x14ac:dyDescent="0.25">
      <c r="A16264" s="40">
        <v>4001928</v>
      </c>
      <c r="B16264" s="40" t="s">
        <v>23763</v>
      </c>
      <c r="C16264" s="40" t="s">
        <v>132</v>
      </c>
      <c r="D16264" s="40" t="s">
        <v>708</v>
      </c>
      <c r="E16264" s="40" t="s">
        <v>2946</v>
      </c>
      <c r="F16264" s="40" t="s">
        <v>23764</v>
      </c>
      <c r="G16264" s="40">
        <v>860</v>
      </c>
    </row>
    <row r="16265" spans="1:7" x14ac:dyDescent="0.25">
      <c r="A16265" s="40">
        <v>4001929</v>
      </c>
      <c r="B16265" s="40" t="s">
        <v>23765</v>
      </c>
      <c r="C16265" s="40" t="s">
        <v>132</v>
      </c>
      <c r="D16265" s="40" t="s">
        <v>118</v>
      </c>
      <c r="E16265" s="40" t="s">
        <v>1166</v>
      </c>
      <c r="F16265" s="40" t="s">
        <v>23760</v>
      </c>
      <c r="G16265" s="40">
        <v>0.01</v>
      </c>
    </row>
    <row r="16266" spans="1:7" x14ac:dyDescent="0.25">
      <c r="A16266" s="40">
        <v>4001930</v>
      </c>
      <c r="B16266" s="40" t="s">
        <v>23766</v>
      </c>
      <c r="C16266" s="40" t="s">
        <v>132</v>
      </c>
      <c r="D16266" s="40" t="s">
        <v>118</v>
      </c>
      <c r="E16266" s="40" t="s">
        <v>3487</v>
      </c>
      <c r="F16266" s="40" t="s">
        <v>23767</v>
      </c>
      <c r="G16266" s="40">
        <v>1</v>
      </c>
    </row>
    <row r="16267" spans="1:7" x14ac:dyDescent="0.25">
      <c r="A16267" s="40">
        <v>4001931</v>
      </c>
      <c r="B16267" s="40" t="s">
        <v>23768</v>
      </c>
      <c r="C16267" s="40" t="s">
        <v>125</v>
      </c>
      <c r="D16267" s="40" t="s">
        <v>118</v>
      </c>
      <c r="E16267" s="40" t="s">
        <v>2322</v>
      </c>
      <c r="F16267" s="40" t="s">
        <v>23769</v>
      </c>
      <c r="G16267" s="40">
        <v>142.5</v>
      </c>
    </row>
    <row r="16268" spans="1:7" x14ac:dyDescent="0.25">
      <c r="A16268" s="40">
        <v>4001932</v>
      </c>
      <c r="B16268" s="40" t="s">
        <v>23770</v>
      </c>
      <c r="C16268" s="40" t="s">
        <v>125</v>
      </c>
      <c r="D16268" s="40" t="s">
        <v>118</v>
      </c>
      <c r="E16268" s="40" t="s">
        <v>2322</v>
      </c>
      <c r="F16268" s="40" t="s">
        <v>23771</v>
      </c>
      <c r="G16268" s="40">
        <v>87.99</v>
      </c>
    </row>
    <row r="16269" spans="1:7" x14ac:dyDescent="0.25">
      <c r="A16269" s="40">
        <v>4001933</v>
      </c>
      <c r="B16269" s="40" t="s">
        <v>23772</v>
      </c>
      <c r="C16269" s="40" t="s">
        <v>125</v>
      </c>
      <c r="D16269" s="40" t="s">
        <v>118</v>
      </c>
      <c r="E16269" s="40" t="s">
        <v>1044</v>
      </c>
      <c r="F16269" s="40" t="s">
        <v>23773</v>
      </c>
      <c r="G16269" s="40">
        <v>92.5</v>
      </c>
    </row>
    <row r="16270" spans="1:7" x14ac:dyDescent="0.25">
      <c r="A16270" s="40">
        <v>4001934</v>
      </c>
      <c r="B16270" s="40" t="s">
        <v>23774</v>
      </c>
      <c r="C16270" s="40" t="s">
        <v>125</v>
      </c>
      <c r="D16270" s="40" t="s">
        <v>118</v>
      </c>
      <c r="E16270" s="40" t="s">
        <v>1044</v>
      </c>
      <c r="F16270" s="40" t="s">
        <v>18384</v>
      </c>
      <c r="G16270" s="40">
        <v>8</v>
      </c>
    </row>
    <row r="16271" spans="1:7" x14ac:dyDescent="0.25">
      <c r="A16271" s="40">
        <v>4001935</v>
      </c>
      <c r="B16271" s="40" t="s">
        <v>23775</v>
      </c>
      <c r="C16271" s="40" t="s">
        <v>122</v>
      </c>
      <c r="D16271" s="40" t="s">
        <v>118</v>
      </c>
      <c r="E16271" s="40" t="s">
        <v>166</v>
      </c>
      <c r="F16271" s="40" t="s">
        <v>167</v>
      </c>
      <c r="G16271" s="40">
        <v>0</v>
      </c>
    </row>
    <row r="16272" spans="1:7" x14ac:dyDescent="0.25">
      <c r="A16272" s="40">
        <v>4001936</v>
      </c>
      <c r="B16272" s="40" t="s">
        <v>23776</v>
      </c>
      <c r="C16272" s="40" t="s">
        <v>125</v>
      </c>
      <c r="D16272" s="40" t="s">
        <v>118</v>
      </c>
      <c r="E16272" s="40" t="s">
        <v>2322</v>
      </c>
      <c r="F16272" s="40" t="s">
        <v>23777</v>
      </c>
      <c r="G16272" s="40">
        <v>1635</v>
      </c>
    </row>
    <row r="16273" spans="1:7" x14ac:dyDescent="0.25">
      <c r="A16273" s="40">
        <v>4001937</v>
      </c>
      <c r="B16273" s="40" t="s">
        <v>23615</v>
      </c>
      <c r="C16273" s="40" t="s">
        <v>125</v>
      </c>
      <c r="D16273" s="40" t="s">
        <v>118</v>
      </c>
      <c r="E16273" s="40" t="s">
        <v>3769</v>
      </c>
      <c r="F16273" s="40" t="s">
        <v>23778</v>
      </c>
      <c r="G16273" s="40">
        <v>144.4</v>
      </c>
    </row>
    <row r="16274" spans="1:7" x14ac:dyDescent="0.25">
      <c r="A16274" s="40">
        <v>4001938</v>
      </c>
      <c r="B16274" s="40" t="s">
        <v>23779</v>
      </c>
      <c r="C16274" s="40" t="s">
        <v>122</v>
      </c>
      <c r="D16274" s="40" t="s">
        <v>118</v>
      </c>
      <c r="E16274" s="40" t="s">
        <v>166</v>
      </c>
      <c r="F16274" s="40" t="s">
        <v>167</v>
      </c>
      <c r="G16274" s="40">
        <v>0</v>
      </c>
    </row>
    <row r="16275" spans="1:7" x14ac:dyDescent="0.25">
      <c r="A16275" s="40">
        <v>4001939</v>
      </c>
      <c r="B16275" s="40" t="s">
        <v>23780</v>
      </c>
      <c r="C16275" s="40" t="s">
        <v>122</v>
      </c>
      <c r="D16275" s="40" t="s">
        <v>118</v>
      </c>
      <c r="E16275" s="40" t="s">
        <v>3956</v>
      </c>
      <c r="F16275" s="40" t="s">
        <v>167</v>
      </c>
      <c r="G16275" s="40">
        <v>0</v>
      </c>
    </row>
    <row r="16276" spans="1:7" x14ac:dyDescent="0.25">
      <c r="A16276" s="40">
        <v>4001940</v>
      </c>
      <c r="B16276" s="40" t="s">
        <v>23781</v>
      </c>
      <c r="C16276" s="40" t="s">
        <v>122</v>
      </c>
      <c r="D16276" s="40" t="s">
        <v>118</v>
      </c>
      <c r="E16276" s="40" t="s">
        <v>205</v>
      </c>
      <c r="F16276" s="40" t="s">
        <v>18818</v>
      </c>
      <c r="G16276" s="40">
        <v>0</v>
      </c>
    </row>
    <row r="16277" spans="1:7" x14ac:dyDescent="0.25">
      <c r="A16277" s="40">
        <v>4001941</v>
      </c>
      <c r="B16277" s="40" t="s">
        <v>23782</v>
      </c>
      <c r="C16277" s="40" t="s">
        <v>122</v>
      </c>
      <c r="D16277" s="40" t="s">
        <v>118</v>
      </c>
      <c r="E16277" s="40" t="s">
        <v>1400</v>
      </c>
      <c r="F16277" s="40" t="s">
        <v>123</v>
      </c>
      <c r="G16277" s="40">
        <v>0</v>
      </c>
    </row>
    <row r="16278" spans="1:7" x14ac:dyDescent="0.25">
      <c r="A16278" s="40">
        <v>4001942</v>
      </c>
      <c r="B16278" s="40" t="s">
        <v>23783</v>
      </c>
      <c r="C16278" s="40" t="s">
        <v>122</v>
      </c>
      <c r="D16278" s="40" t="s">
        <v>118</v>
      </c>
      <c r="E16278" s="40" t="s">
        <v>166</v>
      </c>
      <c r="F16278" s="40" t="s">
        <v>167</v>
      </c>
      <c r="G16278" s="40">
        <v>0</v>
      </c>
    </row>
    <row r="16279" spans="1:7" x14ac:dyDescent="0.25">
      <c r="A16279" s="40">
        <v>4001943</v>
      </c>
      <c r="B16279" s="40" t="s">
        <v>23784</v>
      </c>
      <c r="C16279" s="40" t="s">
        <v>122</v>
      </c>
      <c r="D16279" s="40" t="s">
        <v>118</v>
      </c>
      <c r="E16279" s="40" t="s">
        <v>166</v>
      </c>
      <c r="F16279" s="40" t="s">
        <v>167</v>
      </c>
      <c r="G16279" s="40">
        <v>0</v>
      </c>
    </row>
    <row r="16280" spans="1:7" x14ac:dyDescent="0.25">
      <c r="A16280" s="40">
        <v>4001944</v>
      </c>
      <c r="B16280" s="40" t="s">
        <v>23785</v>
      </c>
      <c r="C16280" s="40" t="s">
        <v>122</v>
      </c>
      <c r="D16280" s="40" t="s">
        <v>118</v>
      </c>
      <c r="E16280" s="40" t="s">
        <v>166</v>
      </c>
      <c r="F16280" s="40" t="s">
        <v>167</v>
      </c>
      <c r="G16280" s="40">
        <v>0</v>
      </c>
    </row>
    <row r="16281" spans="1:7" x14ac:dyDescent="0.25">
      <c r="A16281" s="40">
        <v>4001945</v>
      </c>
      <c r="B16281" s="40" t="s">
        <v>23786</v>
      </c>
      <c r="C16281" s="40" t="s">
        <v>125</v>
      </c>
      <c r="D16281" s="40" t="s">
        <v>118</v>
      </c>
      <c r="E16281" s="40" t="s">
        <v>1546</v>
      </c>
      <c r="F16281" s="40" t="s">
        <v>23787</v>
      </c>
      <c r="G16281" s="40">
        <v>46.6</v>
      </c>
    </row>
    <row r="16282" spans="1:7" x14ac:dyDescent="0.25">
      <c r="A16282" s="40">
        <v>4001946</v>
      </c>
      <c r="B16282" s="40" t="s">
        <v>23788</v>
      </c>
      <c r="C16282" s="40" t="s">
        <v>125</v>
      </c>
      <c r="D16282" s="40" t="s">
        <v>118</v>
      </c>
      <c r="E16282" s="40" t="s">
        <v>2516</v>
      </c>
      <c r="F16282" s="40" t="s">
        <v>23789</v>
      </c>
      <c r="G16282" s="40">
        <v>56.25</v>
      </c>
    </row>
    <row r="16283" spans="1:7" x14ac:dyDescent="0.25">
      <c r="A16283" s="40">
        <v>4001947</v>
      </c>
      <c r="B16283" s="40" t="s">
        <v>23790</v>
      </c>
      <c r="C16283" s="40" t="s">
        <v>122</v>
      </c>
      <c r="D16283" s="40" t="s">
        <v>118</v>
      </c>
      <c r="E16283" s="40" t="s">
        <v>166</v>
      </c>
      <c r="F16283" s="40" t="s">
        <v>167</v>
      </c>
      <c r="G16283" s="40">
        <v>0</v>
      </c>
    </row>
    <row r="16284" spans="1:7" x14ac:dyDescent="0.25">
      <c r="A16284" s="40">
        <v>4001948</v>
      </c>
      <c r="B16284" s="40" t="s">
        <v>23791</v>
      </c>
      <c r="C16284" s="40" t="s">
        <v>125</v>
      </c>
      <c r="D16284" s="40" t="s">
        <v>118</v>
      </c>
      <c r="E16284" s="40" t="s">
        <v>1166</v>
      </c>
      <c r="F16284" s="40" t="s">
        <v>23792</v>
      </c>
      <c r="G16284" s="40">
        <v>159.5</v>
      </c>
    </row>
    <row r="16285" spans="1:7" x14ac:dyDescent="0.25">
      <c r="A16285" s="40">
        <v>4001949</v>
      </c>
      <c r="B16285" s="40" t="s">
        <v>23793</v>
      </c>
      <c r="C16285" s="40" t="s">
        <v>125</v>
      </c>
      <c r="D16285" s="40" t="s">
        <v>118</v>
      </c>
      <c r="E16285" s="40" t="s">
        <v>1166</v>
      </c>
      <c r="F16285" s="40" t="s">
        <v>23794</v>
      </c>
      <c r="G16285" s="40">
        <v>2075.02</v>
      </c>
    </row>
    <row r="16286" spans="1:7" x14ac:dyDescent="0.25">
      <c r="A16286" s="40">
        <v>4001950</v>
      </c>
      <c r="B16286" s="40" t="s">
        <v>23795</v>
      </c>
      <c r="C16286" s="40" t="s">
        <v>125</v>
      </c>
      <c r="D16286" s="40" t="s">
        <v>118</v>
      </c>
      <c r="E16286" s="40" t="s">
        <v>126</v>
      </c>
      <c r="F16286" s="40" t="s">
        <v>4093</v>
      </c>
      <c r="G16286" s="40">
        <v>886.2</v>
      </c>
    </row>
    <row r="16287" spans="1:7" x14ac:dyDescent="0.25">
      <c r="A16287" s="40">
        <v>4001951</v>
      </c>
      <c r="B16287" s="40" t="s">
        <v>23796</v>
      </c>
      <c r="C16287" s="40" t="s">
        <v>117</v>
      </c>
      <c r="D16287" s="40" t="s">
        <v>118</v>
      </c>
      <c r="E16287" s="40" t="s">
        <v>3564</v>
      </c>
      <c r="F16287" s="40" t="s">
        <v>23797</v>
      </c>
      <c r="G16287" s="40">
        <v>2525</v>
      </c>
    </row>
    <row r="16288" spans="1:7" x14ac:dyDescent="0.25">
      <c r="A16288" s="40">
        <v>4001952</v>
      </c>
      <c r="B16288" s="40" t="s">
        <v>23798</v>
      </c>
      <c r="C16288" s="40" t="s">
        <v>125</v>
      </c>
      <c r="D16288" s="40" t="s">
        <v>118</v>
      </c>
      <c r="E16288" s="40" t="s">
        <v>3564</v>
      </c>
      <c r="F16288" s="40" t="s">
        <v>23799</v>
      </c>
      <c r="G16288" s="40">
        <v>969</v>
      </c>
    </row>
    <row r="16289" spans="1:7" x14ac:dyDescent="0.25">
      <c r="A16289" s="40">
        <v>4001953</v>
      </c>
      <c r="B16289" s="40" t="s">
        <v>23800</v>
      </c>
      <c r="C16289" s="40" t="s">
        <v>125</v>
      </c>
      <c r="D16289" s="40" t="s">
        <v>118</v>
      </c>
      <c r="E16289" s="40" t="s">
        <v>3956</v>
      </c>
      <c r="F16289" s="40" t="s">
        <v>23801</v>
      </c>
      <c r="G16289" s="40">
        <v>271.7</v>
      </c>
    </row>
    <row r="16290" spans="1:7" x14ac:dyDescent="0.25">
      <c r="A16290" s="40">
        <v>4001954</v>
      </c>
      <c r="B16290" s="40" t="s">
        <v>23802</v>
      </c>
      <c r="C16290" s="40" t="s">
        <v>132</v>
      </c>
      <c r="D16290" s="40" t="s">
        <v>118</v>
      </c>
      <c r="E16290" s="40" t="s">
        <v>3459</v>
      </c>
      <c r="F16290" s="40" t="s">
        <v>23803</v>
      </c>
      <c r="G16290" s="40">
        <v>2275</v>
      </c>
    </row>
    <row r="16291" spans="1:7" x14ac:dyDescent="0.25">
      <c r="A16291" s="40">
        <v>4001955</v>
      </c>
      <c r="B16291" s="40" t="s">
        <v>23804</v>
      </c>
      <c r="C16291" s="40" t="s">
        <v>132</v>
      </c>
      <c r="D16291" s="40" t="s">
        <v>118</v>
      </c>
      <c r="E16291" s="40" t="s">
        <v>2946</v>
      </c>
      <c r="F16291" s="40" t="s">
        <v>23805</v>
      </c>
      <c r="G16291" s="40">
        <v>0</v>
      </c>
    </row>
    <row r="16292" spans="1:7" x14ac:dyDescent="0.25">
      <c r="A16292" s="40">
        <v>4001956</v>
      </c>
      <c r="B16292" s="40" t="s">
        <v>23806</v>
      </c>
      <c r="C16292" s="40" t="s">
        <v>132</v>
      </c>
      <c r="D16292" s="40" t="s">
        <v>118</v>
      </c>
      <c r="E16292" s="40" t="s">
        <v>2946</v>
      </c>
      <c r="F16292" s="40" t="s">
        <v>23807</v>
      </c>
      <c r="G16292" s="40">
        <v>0</v>
      </c>
    </row>
    <row r="16293" spans="1:7" x14ac:dyDescent="0.25">
      <c r="A16293" s="40">
        <v>4001957</v>
      </c>
      <c r="B16293" s="40" t="s">
        <v>23808</v>
      </c>
      <c r="C16293" s="40" t="s">
        <v>122</v>
      </c>
      <c r="D16293" s="40" t="s">
        <v>118</v>
      </c>
      <c r="E16293" s="40" t="s">
        <v>166</v>
      </c>
      <c r="F16293" s="40" t="s">
        <v>4669</v>
      </c>
      <c r="G16293" s="40">
        <v>0</v>
      </c>
    </row>
    <row r="16294" spans="1:7" x14ac:dyDescent="0.25">
      <c r="A16294" s="40">
        <v>4001959</v>
      </c>
      <c r="B16294" s="40" t="s">
        <v>23809</v>
      </c>
      <c r="C16294" s="40" t="s">
        <v>122</v>
      </c>
      <c r="D16294" s="40" t="s">
        <v>118</v>
      </c>
      <c r="E16294" s="40" t="s">
        <v>166</v>
      </c>
      <c r="F16294" s="40" t="s">
        <v>167</v>
      </c>
      <c r="G16294" s="40">
        <v>0</v>
      </c>
    </row>
    <row r="16295" spans="1:7" x14ac:dyDescent="0.25">
      <c r="A16295" s="40">
        <v>4001960</v>
      </c>
      <c r="B16295" s="40" t="s">
        <v>23810</v>
      </c>
      <c r="C16295" s="40" t="s">
        <v>125</v>
      </c>
      <c r="D16295" s="40" t="s">
        <v>118</v>
      </c>
      <c r="E16295" s="40" t="s">
        <v>23811</v>
      </c>
      <c r="F16295" s="40" t="s">
        <v>23812</v>
      </c>
      <c r="G16295" s="40">
        <v>184</v>
      </c>
    </row>
    <row r="16296" spans="1:7" x14ac:dyDescent="0.25">
      <c r="A16296" s="40">
        <v>4001961</v>
      </c>
      <c r="B16296" s="40" t="s">
        <v>23813</v>
      </c>
      <c r="C16296" s="40" t="s">
        <v>122</v>
      </c>
      <c r="D16296" s="40" t="s">
        <v>118</v>
      </c>
      <c r="E16296" s="40" t="s">
        <v>166</v>
      </c>
      <c r="F16296" s="40" t="s">
        <v>167</v>
      </c>
      <c r="G16296" s="40">
        <v>0</v>
      </c>
    </row>
    <row r="16297" spans="1:7" x14ac:dyDescent="0.25">
      <c r="A16297" s="40">
        <v>4001962</v>
      </c>
      <c r="B16297" s="40" t="s">
        <v>23814</v>
      </c>
      <c r="C16297" s="40" t="s">
        <v>122</v>
      </c>
      <c r="D16297" s="40" t="s">
        <v>118</v>
      </c>
      <c r="E16297" s="40" t="s">
        <v>166</v>
      </c>
      <c r="F16297" s="40" t="s">
        <v>167</v>
      </c>
      <c r="G16297" s="40">
        <v>0</v>
      </c>
    </row>
    <row r="16298" spans="1:7" x14ac:dyDescent="0.25">
      <c r="A16298" s="40">
        <v>4001963</v>
      </c>
      <c r="B16298" s="40" t="s">
        <v>23815</v>
      </c>
      <c r="C16298" s="40" t="s">
        <v>125</v>
      </c>
      <c r="D16298" s="40" t="s">
        <v>118</v>
      </c>
      <c r="E16298" s="40" t="s">
        <v>169</v>
      </c>
      <c r="F16298" s="40" t="s">
        <v>23816</v>
      </c>
      <c r="G16298" s="40">
        <v>964.53</v>
      </c>
    </row>
    <row r="16299" spans="1:7" x14ac:dyDescent="0.25">
      <c r="A16299" s="40">
        <v>4001964</v>
      </c>
      <c r="B16299" s="40" t="s">
        <v>23817</v>
      </c>
      <c r="C16299" s="40" t="s">
        <v>125</v>
      </c>
      <c r="D16299" s="40" t="s">
        <v>118</v>
      </c>
      <c r="E16299" s="40" t="s">
        <v>126</v>
      </c>
      <c r="F16299" s="40" t="s">
        <v>23818</v>
      </c>
      <c r="G16299" s="40">
        <v>232.95</v>
      </c>
    </row>
    <row r="16300" spans="1:7" x14ac:dyDescent="0.25">
      <c r="A16300" s="40">
        <v>4001965</v>
      </c>
      <c r="B16300" s="40" t="s">
        <v>23819</v>
      </c>
      <c r="C16300" s="40" t="s">
        <v>125</v>
      </c>
      <c r="D16300" s="40" t="s">
        <v>118</v>
      </c>
      <c r="E16300" s="40" t="s">
        <v>1166</v>
      </c>
      <c r="F16300" s="40" t="s">
        <v>19819</v>
      </c>
      <c r="G16300" s="40">
        <v>0</v>
      </c>
    </row>
    <row r="16301" spans="1:7" x14ac:dyDescent="0.25">
      <c r="A16301" s="40">
        <v>4001966</v>
      </c>
      <c r="B16301" s="40" t="s">
        <v>23820</v>
      </c>
      <c r="C16301" s="40" t="s">
        <v>125</v>
      </c>
      <c r="D16301" s="40" t="s">
        <v>118</v>
      </c>
      <c r="E16301" s="40" t="s">
        <v>3475</v>
      </c>
      <c r="F16301" s="40" t="s">
        <v>19819</v>
      </c>
      <c r="G16301" s="40">
        <v>0</v>
      </c>
    </row>
    <row r="16302" spans="1:7" x14ac:dyDescent="0.25">
      <c r="A16302" s="40">
        <v>4001967</v>
      </c>
      <c r="B16302" s="40" t="s">
        <v>23821</v>
      </c>
      <c r="C16302" s="40" t="s">
        <v>125</v>
      </c>
      <c r="D16302" s="40" t="s">
        <v>118</v>
      </c>
      <c r="E16302" s="40" t="s">
        <v>2871</v>
      </c>
      <c r="F16302" s="40" t="s">
        <v>4119</v>
      </c>
      <c r="G16302" s="40">
        <v>186.9</v>
      </c>
    </row>
    <row r="16303" spans="1:7" x14ac:dyDescent="0.25">
      <c r="A16303" s="40">
        <v>4001968</v>
      </c>
      <c r="B16303" s="40" t="s">
        <v>23822</v>
      </c>
      <c r="C16303" s="40" t="s">
        <v>125</v>
      </c>
      <c r="D16303" s="40" t="s">
        <v>118</v>
      </c>
      <c r="E16303" s="40" t="s">
        <v>1178</v>
      </c>
      <c r="F16303" s="40" t="s">
        <v>18574</v>
      </c>
      <c r="G16303" s="40">
        <v>35</v>
      </c>
    </row>
    <row r="16304" spans="1:7" x14ac:dyDescent="0.25">
      <c r="A16304" s="40">
        <v>4001969</v>
      </c>
      <c r="B16304" s="40" t="s">
        <v>23823</v>
      </c>
      <c r="C16304" s="40" t="s">
        <v>125</v>
      </c>
      <c r="D16304" s="40" t="s">
        <v>118</v>
      </c>
      <c r="E16304" s="40" t="s">
        <v>1178</v>
      </c>
      <c r="F16304" s="40" t="s">
        <v>18574</v>
      </c>
      <c r="G16304" s="40">
        <v>44.3</v>
      </c>
    </row>
    <row r="16305" spans="1:7" x14ac:dyDescent="0.25">
      <c r="A16305" s="40">
        <v>4001970</v>
      </c>
      <c r="B16305" s="40" t="s">
        <v>23824</v>
      </c>
      <c r="C16305" s="40" t="s">
        <v>122</v>
      </c>
      <c r="D16305" s="40" t="s">
        <v>118</v>
      </c>
      <c r="E16305" s="40" t="s">
        <v>190</v>
      </c>
      <c r="F16305" s="40" t="s">
        <v>191</v>
      </c>
      <c r="G16305" s="40">
        <v>0</v>
      </c>
    </row>
    <row r="16306" spans="1:7" x14ac:dyDescent="0.25">
      <c r="A16306" s="40">
        <v>4001971</v>
      </c>
      <c r="B16306" s="40" t="s">
        <v>23825</v>
      </c>
      <c r="C16306" s="40" t="s">
        <v>125</v>
      </c>
      <c r="D16306" s="40" t="s">
        <v>118</v>
      </c>
      <c r="E16306" s="40" t="s">
        <v>1166</v>
      </c>
      <c r="F16306" s="40" t="s">
        <v>23826</v>
      </c>
      <c r="G16306" s="40">
        <v>1185.95</v>
      </c>
    </row>
    <row r="16307" spans="1:7" x14ac:dyDescent="0.25">
      <c r="A16307" s="40">
        <v>4001972</v>
      </c>
      <c r="B16307" s="40" t="s">
        <v>23827</v>
      </c>
      <c r="C16307" s="40" t="s">
        <v>125</v>
      </c>
      <c r="D16307" s="40" t="s">
        <v>118</v>
      </c>
      <c r="E16307" s="40" t="s">
        <v>2516</v>
      </c>
      <c r="F16307" s="40" t="s">
        <v>23828</v>
      </c>
      <c r="G16307" s="40">
        <v>36.5</v>
      </c>
    </row>
    <row r="16308" spans="1:7" x14ac:dyDescent="0.25">
      <c r="A16308" s="40">
        <v>7001301</v>
      </c>
      <c r="B16308" s="40" t="s">
        <v>23829</v>
      </c>
      <c r="C16308" s="40" t="s">
        <v>122</v>
      </c>
      <c r="D16308" s="40" t="s">
        <v>118</v>
      </c>
      <c r="E16308" s="40" t="s">
        <v>166</v>
      </c>
      <c r="F16308" s="40" t="s">
        <v>167</v>
      </c>
      <c r="G16308" s="40">
        <v>0</v>
      </c>
    </row>
    <row r="16309" spans="1:7" x14ac:dyDescent="0.25">
      <c r="A16309" s="40">
        <v>7001302</v>
      </c>
      <c r="B16309" s="40" t="s">
        <v>23830</v>
      </c>
      <c r="C16309" s="40" t="s">
        <v>125</v>
      </c>
      <c r="D16309" s="40" t="s">
        <v>118</v>
      </c>
      <c r="E16309" s="40" t="s">
        <v>3053</v>
      </c>
      <c r="F16309" s="40" t="s">
        <v>23831</v>
      </c>
      <c r="G16309" s="40">
        <v>15.6</v>
      </c>
    </row>
    <row r="16310" spans="1:7" x14ac:dyDescent="0.25">
      <c r="A16310" s="40">
        <v>7001306</v>
      </c>
      <c r="B16310" s="40" t="s">
        <v>23832</v>
      </c>
      <c r="C16310" s="40" t="s">
        <v>122</v>
      </c>
      <c r="D16310" s="40" t="s">
        <v>118</v>
      </c>
      <c r="E16310" s="40" t="s">
        <v>166</v>
      </c>
      <c r="F16310" s="40" t="s">
        <v>167</v>
      </c>
      <c r="G16310" s="40">
        <v>0</v>
      </c>
    </row>
    <row r="16311" spans="1:7" x14ac:dyDescent="0.25">
      <c r="A16311" s="40">
        <v>7001307</v>
      </c>
      <c r="B16311" s="40" t="s">
        <v>23833</v>
      </c>
      <c r="C16311" s="40" t="s">
        <v>122</v>
      </c>
      <c r="D16311" s="40" t="s">
        <v>708</v>
      </c>
      <c r="E16311" s="40" t="s">
        <v>166</v>
      </c>
      <c r="F16311" s="40" t="s">
        <v>167</v>
      </c>
      <c r="G16311" s="40">
        <v>0</v>
      </c>
    </row>
    <row r="16312" spans="1:7" x14ac:dyDescent="0.25">
      <c r="A16312" s="40">
        <v>7001311</v>
      </c>
      <c r="B16312" s="40" t="s">
        <v>23834</v>
      </c>
      <c r="C16312" s="40" t="s">
        <v>122</v>
      </c>
      <c r="D16312" s="40" t="s">
        <v>118</v>
      </c>
      <c r="E16312" s="40" t="s">
        <v>166</v>
      </c>
      <c r="F16312" s="40" t="s">
        <v>167</v>
      </c>
      <c r="G16312" s="40">
        <v>0</v>
      </c>
    </row>
    <row r="16313" spans="1:7" x14ac:dyDescent="0.25">
      <c r="A16313" s="40">
        <v>7001314</v>
      </c>
      <c r="B16313" s="40" t="s">
        <v>23835</v>
      </c>
      <c r="C16313" s="40" t="s">
        <v>122</v>
      </c>
      <c r="D16313" s="40" t="s">
        <v>118</v>
      </c>
      <c r="E16313" s="40" t="s">
        <v>166</v>
      </c>
      <c r="F16313" s="40" t="s">
        <v>167</v>
      </c>
      <c r="G16313" s="40">
        <v>0</v>
      </c>
    </row>
    <row r="16314" spans="1:7" x14ac:dyDescent="0.25">
      <c r="A16314" s="40">
        <v>7001315</v>
      </c>
      <c r="B16314" s="40" t="s">
        <v>23834</v>
      </c>
      <c r="C16314" s="40" t="s">
        <v>122</v>
      </c>
      <c r="D16314" s="40" t="s">
        <v>118</v>
      </c>
      <c r="E16314" s="40" t="s">
        <v>166</v>
      </c>
      <c r="F16314" s="40" t="s">
        <v>167</v>
      </c>
      <c r="G16314" s="40">
        <v>0</v>
      </c>
    </row>
    <row r="16315" spans="1:7" x14ac:dyDescent="0.25">
      <c r="A16315" s="40">
        <v>7001318</v>
      </c>
      <c r="B16315" s="40" t="s">
        <v>23836</v>
      </c>
      <c r="C16315" s="40" t="s">
        <v>117</v>
      </c>
      <c r="D16315" s="40" t="s">
        <v>118</v>
      </c>
      <c r="E16315" s="40" t="s">
        <v>5502</v>
      </c>
      <c r="F16315" s="40" t="s">
        <v>23837</v>
      </c>
      <c r="G16315" s="40">
        <v>6164.8</v>
      </c>
    </row>
    <row r="16316" spans="1:7" x14ac:dyDescent="0.25">
      <c r="A16316" s="40">
        <v>7001319</v>
      </c>
      <c r="B16316" s="40" t="s">
        <v>23838</v>
      </c>
      <c r="C16316" s="40" t="s">
        <v>125</v>
      </c>
      <c r="D16316" s="40" t="s">
        <v>118</v>
      </c>
      <c r="E16316" s="40" t="s">
        <v>5434</v>
      </c>
      <c r="F16316" s="40" t="s">
        <v>23839</v>
      </c>
      <c r="G16316" s="40">
        <v>1158.4000000000001</v>
      </c>
    </row>
    <row r="16317" spans="1:7" x14ac:dyDescent="0.25">
      <c r="A16317" s="40">
        <v>7001320</v>
      </c>
      <c r="B16317" s="40" t="s">
        <v>23840</v>
      </c>
      <c r="C16317" s="40" t="s">
        <v>125</v>
      </c>
      <c r="D16317" s="40" t="s">
        <v>118</v>
      </c>
      <c r="E16317" s="40" t="s">
        <v>1044</v>
      </c>
      <c r="F16317" s="40" t="s">
        <v>23839</v>
      </c>
      <c r="G16317" s="40">
        <v>84</v>
      </c>
    </row>
    <row r="16318" spans="1:7" x14ac:dyDescent="0.25">
      <c r="A16318" s="40">
        <v>7001321</v>
      </c>
      <c r="B16318" s="40" t="s">
        <v>23841</v>
      </c>
      <c r="C16318" s="40" t="s">
        <v>132</v>
      </c>
      <c r="D16318" s="40" t="s">
        <v>118</v>
      </c>
      <c r="E16318" s="40" t="s">
        <v>1041</v>
      </c>
      <c r="F16318" s="40" t="s">
        <v>23842</v>
      </c>
      <c r="G16318" s="40">
        <v>364.41</v>
      </c>
    </row>
    <row r="16319" spans="1:7" x14ac:dyDescent="0.25">
      <c r="A16319" s="40">
        <v>7001322</v>
      </c>
      <c r="B16319" s="40" t="s">
        <v>23843</v>
      </c>
      <c r="C16319" s="40" t="s">
        <v>122</v>
      </c>
      <c r="D16319" s="40" t="s">
        <v>118</v>
      </c>
      <c r="E16319" s="40" t="s">
        <v>190</v>
      </c>
      <c r="F16319" s="40" t="s">
        <v>191</v>
      </c>
      <c r="G16319" s="40">
        <v>0</v>
      </c>
    </row>
    <row r="16320" spans="1:7" x14ac:dyDescent="0.25">
      <c r="A16320" s="40">
        <v>7001323</v>
      </c>
      <c r="B16320" s="40" t="s">
        <v>23844</v>
      </c>
      <c r="C16320" s="40" t="s">
        <v>122</v>
      </c>
      <c r="D16320" s="40" t="s">
        <v>118</v>
      </c>
      <c r="E16320" s="40" t="s">
        <v>190</v>
      </c>
      <c r="F16320" s="40" t="s">
        <v>191</v>
      </c>
      <c r="G16320" s="40">
        <v>0</v>
      </c>
    </row>
    <row r="16321" spans="1:7" x14ac:dyDescent="0.25">
      <c r="A16321" s="40">
        <v>7001327</v>
      </c>
      <c r="B16321" s="40" t="s">
        <v>23845</v>
      </c>
      <c r="C16321" s="40" t="s">
        <v>122</v>
      </c>
      <c r="D16321" s="40" t="s">
        <v>118</v>
      </c>
      <c r="E16321" s="40" t="s">
        <v>205</v>
      </c>
      <c r="F16321" s="40" t="s">
        <v>21053</v>
      </c>
      <c r="G16321" s="40">
        <v>1249.3</v>
      </c>
    </row>
    <row r="16322" spans="1:7" x14ac:dyDescent="0.25">
      <c r="A16322" s="40">
        <v>7001328</v>
      </c>
      <c r="B16322" s="40" t="s">
        <v>23846</v>
      </c>
      <c r="C16322" s="40" t="s">
        <v>125</v>
      </c>
      <c r="D16322" s="40" t="s">
        <v>118</v>
      </c>
      <c r="E16322" s="40" t="s">
        <v>5444</v>
      </c>
      <c r="F16322" s="40" t="s">
        <v>23839</v>
      </c>
      <c r="G16322" s="40">
        <v>217.2</v>
      </c>
    </row>
    <row r="16323" spans="1:7" x14ac:dyDescent="0.25">
      <c r="A16323" s="40">
        <v>7001331</v>
      </c>
      <c r="B16323" s="40" t="s">
        <v>23847</v>
      </c>
      <c r="C16323" s="40" t="s">
        <v>125</v>
      </c>
      <c r="D16323" s="40" t="s">
        <v>118</v>
      </c>
      <c r="E16323" s="40" t="s">
        <v>2767</v>
      </c>
      <c r="F16323" s="40" t="s">
        <v>23848</v>
      </c>
      <c r="G16323" s="40">
        <v>79.2</v>
      </c>
    </row>
    <row r="16324" spans="1:7" x14ac:dyDescent="0.25">
      <c r="A16324" s="40">
        <v>7001332</v>
      </c>
      <c r="B16324" s="40" t="s">
        <v>23849</v>
      </c>
      <c r="C16324" s="40" t="s">
        <v>122</v>
      </c>
      <c r="D16324" s="40" t="s">
        <v>118</v>
      </c>
      <c r="E16324" s="40" t="s">
        <v>190</v>
      </c>
      <c r="F16324" s="40" t="s">
        <v>191</v>
      </c>
      <c r="G16324" s="40">
        <v>0</v>
      </c>
    </row>
    <row r="16325" spans="1:7" x14ac:dyDescent="0.25">
      <c r="A16325" s="40">
        <v>7001339</v>
      </c>
      <c r="B16325" s="40" t="s">
        <v>23850</v>
      </c>
      <c r="C16325" s="40" t="s">
        <v>122</v>
      </c>
      <c r="D16325" s="40" t="s">
        <v>118</v>
      </c>
      <c r="E16325" s="40" t="s">
        <v>190</v>
      </c>
      <c r="F16325" s="40" t="s">
        <v>191</v>
      </c>
      <c r="G16325" s="40">
        <v>0</v>
      </c>
    </row>
    <row r="16326" spans="1:7" x14ac:dyDescent="0.25">
      <c r="A16326" s="40">
        <v>7001341</v>
      </c>
      <c r="B16326" s="40" t="s">
        <v>23851</v>
      </c>
      <c r="C16326" s="40" t="s">
        <v>125</v>
      </c>
      <c r="D16326" s="40" t="s">
        <v>118</v>
      </c>
      <c r="E16326" s="40" t="s">
        <v>2314</v>
      </c>
      <c r="F16326" s="40" t="s">
        <v>23852</v>
      </c>
      <c r="G16326" s="40">
        <v>75.25</v>
      </c>
    </row>
    <row r="16327" spans="1:7" x14ac:dyDescent="0.25">
      <c r="A16327" s="40">
        <v>7001342</v>
      </c>
      <c r="B16327" s="40" t="s">
        <v>23853</v>
      </c>
      <c r="C16327" s="40" t="s">
        <v>122</v>
      </c>
      <c r="D16327" s="40" t="s">
        <v>118</v>
      </c>
      <c r="E16327" s="40" t="s">
        <v>190</v>
      </c>
      <c r="F16327" s="40" t="s">
        <v>191</v>
      </c>
      <c r="G16327" s="40">
        <v>0</v>
      </c>
    </row>
    <row r="16328" spans="1:7" x14ac:dyDescent="0.25">
      <c r="A16328" s="40">
        <v>7001344</v>
      </c>
      <c r="B16328" s="40" t="s">
        <v>23854</v>
      </c>
      <c r="C16328" s="40" t="s">
        <v>125</v>
      </c>
      <c r="D16328" s="40" t="s">
        <v>118</v>
      </c>
      <c r="E16328" s="40" t="s">
        <v>1082</v>
      </c>
      <c r="F16328" s="40" t="s">
        <v>23852</v>
      </c>
      <c r="G16328" s="40">
        <v>40.5</v>
      </c>
    </row>
    <row r="16329" spans="1:7" x14ac:dyDescent="0.25">
      <c r="A16329" s="40">
        <v>7001345</v>
      </c>
      <c r="B16329" s="40" t="s">
        <v>23855</v>
      </c>
      <c r="C16329" s="40" t="s">
        <v>125</v>
      </c>
      <c r="D16329" s="40" t="s">
        <v>118</v>
      </c>
      <c r="E16329" s="40" t="s">
        <v>1066</v>
      </c>
      <c r="F16329" s="40" t="s">
        <v>23852</v>
      </c>
      <c r="G16329" s="40">
        <v>19.600000000000001</v>
      </c>
    </row>
    <row r="16330" spans="1:7" x14ac:dyDescent="0.25">
      <c r="A16330" s="40">
        <v>7001346</v>
      </c>
      <c r="B16330" s="40" t="s">
        <v>23856</v>
      </c>
      <c r="C16330" s="40" t="s">
        <v>117</v>
      </c>
      <c r="D16330" s="40" t="s">
        <v>118</v>
      </c>
      <c r="E16330" s="40" t="s">
        <v>5502</v>
      </c>
      <c r="F16330" s="40" t="s">
        <v>23857</v>
      </c>
      <c r="G16330" s="40">
        <v>1170.45</v>
      </c>
    </row>
    <row r="16331" spans="1:7" x14ac:dyDescent="0.25">
      <c r="A16331" s="40">
        <v>7001347</v>
      </c>
      <c r="B16331" s="40" t="s">
        <v>23858</v>
      </c>
      <c r="C16331" s="40" t="s">
        <v>125</v>
      </c>
      <c r="D16331" s="40" t="s">
        <v>118</v>
      </c>
      <c r="E16331" s="40" t="s">
        <v>5434</v>
      </c>
      <c r="F16331" s="40" t="s">
        <v>23859</v>
      </c>
      <c r="G16331" s="40">
        <v>545.57000000000005</v>
      </c>
    </row>
    <row r="16332" spans="1:7" x14ac:dyDescent="0.25">
      <c r="A16332" s="40">
        <v>7001348</v>
      </c>
      <c r="B16332" s="40" t="s">
        <v>23860</v>
      </c>
      <c r="C16332" s="40" t="s">
        <v>117</v>
      </c>
      <c r="D16332" s="40" t="s">
        <v>118</v>
      </c>
      <c r="E16332" s="40" t="s">
        <v>5502</v>
      </c>
      <c r="F16332" s="40" t="s">
        <v>23861</v>
      </c>
      <c r="G16332" s="40">
        <v>1299.4000000000001</v>
      </c>
    </row>
    <row r="16333" spans="1:7" x14ac:dyDescent="0.25">
      <c r="A16333" s="40">
        <v>7001349</v>
      </c>
      <c r="B16333" s="40" t="s">
        <v>23862</v>
      </c>
      <c r="C16333" s="40" t="s">
        <v>125</v>
      </c>
      <c r="D16333" s="40" t="s">
        <v>118</v>
      </c>
      <c r="E16333" s="40" t="s">
        <v>5434</v>
      </c>
      <c r="F16333" s="40" t="s">
        <v>23859</v>
      </c>
      <c r="G16333" s="40">
        <v>249.2</v>
      </c>
    </row>
    <row r="16334" spans="1:7" x14ac:dyDescent="0.25">
      <c r="A16334" s="40">
        <v>7001350</v>
      </c>
      <c r="B16334" s="40" t="s">
        <v>23863</v>
      </c>
      <c r="C16334" s="40" t="s">
        <v>122</v>
      </c>
      <c r="D16334" s="40" t="s">
        <v>118</v>
      </c>
      <c r="E16334" s="40" t="s">
        <v>190</v>
      </c>
      <c r="F16334" s="40" t="s">
        <v>191</v>
      </c>
      <c r="G16334" s="40">
        <v>0</v>
      </c>
    </row>
    <row r="16335" spans="1:7" x14ac:dyDescent="0.25">
      <c r="A16335" s="40">
        <v>7001351</v>
      </c>
      <c r="B16335" s="40" t="s">
        <v>23864</v>
      </c>
      <c r="C16335" s="40" t="s">
        <v>122</v>
      </c>
      <c r="D16335" s="40" t="s">
        <v>118</v>
      </c>
      <c r="E16335" s="40" t="s">
        <v>205</v>
      </c>
      <c r="F16335" s="40" t="s">
        <v>23865</v>
      </c>
      <c r="G16335" s="40">
        <v>0</v>
      </c>
    </row>
    <row r="16336" spans="1:7" x14ac:dyDescent="0.25">
      <c r="A16336" s="40">
        <v>7001353</v>
      </c>
      <c r="B16336" s="40" t="s">
        <v>23866</v>
      </c>
      <c r="C16336" s="40" t="s">
        <v>117</v>
      </c>
      <c r="D16336" s="40" t="s">
        <v>118</v>
      </c>
      <c r="E16336" s="40" t="s">
        <v>5502</v>
      </c>
      <c r="F16336" s="40" t="s">
        <v>23867</v>
      </c>
      <c r="G16336" s="40">
        <v>1338.75</v>
      </c>
    </row>
    <row r="16337" spans="1:7" x14ac:dyDescent="0.25">
      <c r="A16337" s="40">
        <v>7001354</v>
      </c>
      <c r="B16337" s="40" t="s">
        <v>23868</v>
      </c>
      <c r="C16337" s="40" t="s">
        <v>125</v>
      </c>
      <c r="D16337" s="40" t="s">
        <v>118</v>
      </c>
      <c r="E16337" s="40" t="s">
        <v>5434</v>
      </c>
      <c r="F16337" s="40" t="s">
        <v>23869</v>
      </c>
      <c r="G16337" s="40">
        <v>1036.8</v>
      </c>
    </row>
    <row r="16338" spans="1:7" x14ac:dyDescent="0.25">
      <c r="A16338" s="40">
        <v>7001355</v>
      </c>
      <c r="B16338" s="40" t="s">
        <v>23870</v>
      </c>
      <c r="C16338" s="40" t="s">
        <v>125</v>
      </c>
      <c r="D16338" s="40" t="s">
        <v>118</v>
      </c>
      <c r="E16338" s="40" t="s">
        <v>3418</v>
      </c>
      <c r="F16338" s="40" t="s">
        <v>23869</v>
      </c>
      <c r="G16338" s="40">
        <v>7.6</v>
      </c>
    </row>
    <row r="16339" spans="1:7" x14ac:dyDescent="0.25">
      <c r="A16339" s="40">
        <v>7001356</v>
      </c>
      <c r="B16339" s="40" t="s">
        <v>23871</v>
      </c>
      <c r="C16339" s="40" t="s">
        <v>122</v>
      </c>
      <c r="D16339" s="40" t="s">
        <v>118</v>
      </c>
      <c r="E16339" s="40" t="s">
        <v>2468</v>
      </c>
      <c r="F16339" s="40" t="s">
        <v>123</v>
      </c>
      <c r="G16339" s="40">
        <v>0</v>
      </c>
    </row>
    <row r="16340" spans="1:7" x14ac:dyDescent="0.25">
      <c r="A16340" s="40">
        <v>7001357</v>
      </c>
      <c r="B16340" s="40" t="s">
        <v>23872</v>
      </c>
      <c r="C16340" s="40" t="s">
        <v>125</v>
      </c>
      <c r="D16340" s="40" t="s">
        <v>118</v>
      </c>
      <c r="E16340" s="40" t="s">
        <v>1072</v>
      </c>
      <c r="F16340" s="40" t="s">
        <v>23873</v>
      </c>
      <c r="G16340" s="40">
        <v>370</v>
      </c>
    </row>
    <row r="16341" spans="1:7" x14ac:dyDescent="0.25">
      <c r="A16341" s="40">
        <v>7001358</v>
      </c>
      <c r="B16341" s="40" t="s">
        <v>23874</v>
      </c>
      <c r="C16341" s="40" t="s">
        <v>125</v>
      </c>
      <c r="D16341" s="40" t="s">
        <v>118</v>
      </c>
      <c r="E16341" s="40" t="s">
        <v>2495</v>
      </c>
      <c r="F16341" s="40" t="s">
        <v>23875</v>
      </c>
      <c r="G16341" s="40">
        <v>180</v>
      </c>
    </row>
    <row r="16342" spans="1:7" x14ac:dyDescent="0.25">
      <c r="A16342" s="40">
        <v>7001359</v>
      </c>
      <c r="B16342" s="40" t="s">
        <v>23876</v>
      </c>
      <c r="C16342" s="40" t="s">
        <v>125</v>
      </c>
      <c r="D16342" s="40" t="s">
        <v>118</v>
      </c>
      <c r="E16342" s="40" t="s">
        <v>2587</v>
      </c>
      <c r="F16342" s="40" t="s">
        <v>23877</v>
      </c>
      <c r="G16342" s="40">
        <v>27</v>
      </c>
    </row>
    <row r="16343" spans="1:7" x14ac:dyDescent="0.25">
      <c r="A16343" s="40">
        <v>7001360</v>
      </c>
      <c r="B16343" s="40" t="s">
        <v>23878</v>
      </c>
      <c r="C16343" s="40" t="s">
        <v>125</v>
      </c>
      <c r="D16343" s="40" t="s">
        <v>118</v>
      </c>
      <c r="E16343" s="40" t="s">
        <v>1566</v>
      </c>
      <c r="F16343" s="40" t="s">
        <v>23879</v>
      </c>
      <c r="G16343" s="40">
        <v>460</v>
      </c>
    </row>
    <row r="16344" spans="1:7" x14ac:dyDescent="0.25">
      <c r="A16344" s="40">
        <v>7001361</v>
      </c>
      <c r="B16344" s="40" t="s">
        <v>23880</v>
      </c>
      <c r="C16344" s="40" t="s">
        <v>125</v>
      </c>
      <c r="D16344" s="40" t="s">
        <v>118</v>
      </c>
      <c r="E16344" s="40" t="s">
        <v>3308</v>
      </c>
      <c r="F16344" s="40" t="s">
        <v>23875</v>
      </c>
      <c r="G16344" s="40">
        <v>159</v>
      </c>
    </row>
    <row r="16345" spans="1:7" x14ac:dyDescent="0.25">
      <c r="A16345" s="40">
        <v>7001362</v>
      </c>
      <c r="B16345" s="40" t="s">
        <v>23881</v>
      </c>
      <c r="C16345" s="40" t="s">
        <v>125</v>
      </c>
      <c r="D16345" s="40" t="s">
        <v>118</v>
      </c>
      <c r="E16345" s="40" t="s">
        <v>4352</v>
      </c>
      <c r="F16345" s="40" t="s">
        <v>23882</v>
      </c>
      <c r="G16345" s="40">
        <v>330</v>
      </c>
    </row>
    <row r="16346" spans="1:7" x14ac:dyDescent="0.25">
      <c r="A16346" s="40">
        <v>7001363</v>
      </c>
      <c r="B16346" s="40" t="s">
        <v>23883</v>
      </c>
      <c r="C16346" s="40" t="s">
        <v>122</v>
      </c>
      <c r="D16346" s="40" t="s">
        <v>118</v>
      </c>
      <c r="E16346" s="40" t="s">
        <v>3308</v>
      </c>
      <c r="F16346" s="40" t="s">
        <v>123</v>
      </c>
      <c r="G16346" s="40">
        <v>0</v>
      </c>
    </row>
    <row r="16347" spans="1:7" x14ac:dyDescent="0.25">
      <c r="A16347" s="40">
        <v>7001364</v>
      </c>
      <c r="B16347" s="40" t="s">
        <v>23884</v>
      </c>
      <c r="C16347" s="40" t="s">
        <v>122</v>
      </c>
      <c r="D16347" s="40" t="s">
        <v>118</v>
      </c>
      <c r="E16347" s="40" t="s">
        <v>1566</v>
      </c>
      <c r="F16347" s="40" t="s">
        <v>123</v>
      </c>
      <c r="G16347" s="40">
        <v>0</v>
      </c>
    </row>
    <row r="16348" spans="1:7" x14ac:dyDescent="0.25">
      <c r="A16348" s="40">
        <v>7001365</v>
      </c>
      <c r="B16348" s="40" t="s">
        <v>23885</v>
      </c>
      <c r="C16348" s="40" t="s">
        <v>117</v>
      </c>
      <c r="D16348" s="40" t="s">
        <v>118</v>
      </c>
      <c r="E16348" s="40" t="s">
        <v>8228</v>
      </c>
      <c r="F16348" s="40" t="s">
        <v>23886</v>
      </c>
      <c r="G16348" s="40">
        <v>490.2</v>
      </c>
    </row>
    <row r="16349" spans="1:7" x14ac:dyDescent="0.25">
      <c r="A16349" s="40">
        <v>7001367</v>
      </c>
      <c r="B16349" s="40" t="s">
        <v>23887</v>
      </c>
      <c r="C16349" s="40" t="s">
        <v>125</v>
      </c>
      <c r="D16349" s="40" t="s">
        <v>118</v>
      </c>
      <c r="E16349" s="40" t="s">
        <v>390</v>
      </c>
      <c r="F16349" s="40" t="s">
        <v>12745</v>
      </c>
      <c r="G16349" s="40">
        <v>317.3</v>
      </c>
    </row>
    <row r="16350" spans="1:7" x14ac:dyDescent="0.25">
      <c r="A16350" s="40">
        <v>7001368</v>
      </c>
      <c r="B16350" s="40" t="s">
        <v>23888</v>
      </c>
      <c r="C16350" s="40" t="s">
        <v>125</v>
      </c>
      <c r="D16350" s="40" t="s">
        <v>118</v>
      </c>
      <c r="E16350" s="40" t="s">
        <v>986</v>
      </c>
      <c r="F16350" s="40" t="s">
        <v>23889</v>
      </c>
      <c r="G16350" s="40">
        <v>245.36</v>
      </c>
    </row>
    <row r="16351" spans="1:7" x14ac:dyDescent="0.25">
      <c r="A16351" s="40">
        <v>7001369</v>
      </c>
      <c r="B16351" s="40" t="s">
        <v>23890</v>
      </c>
      <c r="C16351" s="40" t="s">
        <v>125</v>
      </c>
      <c r="D16351" s="40" t="s">
        <v>118</v>
      </c>
      <c r="E16351" s="40" t="s">
        <v>1566</v>
      </c>
      <c r="F16351" s="40" t="s">
        <v>23891</v>
      </c>
      <c r="G16351" s="40">
        <v>1260</v>
      </c>
    </row>
    <row r="16352" spans="1:7" x14ac:dyDescent="0.25">
      <c r="A16352" s="40">
        <v>7001370</v>
      </c>
      <c r="B16352" s="40" t="s">
        <v>23892</v>
      </c>
      <c r="C16352" s="40" t="s">
        <v>125</v>
      </c>
      <c r="D16352" s="40" t="s">
        <v>118</v>
      </c>
      <c r="E16352" s="40" t="s">
        <v>1240</v>
      </c>
      <c r="F16352" s="40" t="s">
        <v>23893</v>
      </c>
      <c r="G16352" s="40">
        <v>45</v>
      </c>
    </row>
    <row r="16353" spans="1:7" x14ac:dyDescent="0.25">
      <c r="A16353" s="40">
        <v>7001371</v>
      </c>
      <c r="B16353" s="40" t="s">
        <v>23894</v>
      </c>
      <c r="C16353" s="40" t="s">
        <v>125</v>
      </c>
      <c r="D16353" s="40" t="s">
        <v>118</v>
      </c>
      <c r="E16353" s="40" t="s">
        <v>12959</v>
      </c>
      <c r="F16353" s="40" t="s">
        <v>23895</v>
      </c>
      <c r="G16353" s="40">
        <v>426</v>
      </c>
    </row>
    <row r="16354" spans="1:7" x14ac:dyDescent="0.25">
      <c r="A16354" s="40">
        <v>7001372</v>
      </c>
      <c r="B16354" s="40" t="s">
        <v>23896</v>
      </c>
      <c r="C16354" s="40" t="s">
        <v>125</v>
      </c>
      <c r="D16354" s="40" t="s">
        <v>118</v>
      </c>
      <c r="E16354" s="40" t="s">
        <v>3053</v>
      </c>
      <c r="F16354" s="40" t="s">
        <v>23897</v>
      </c>
      <c r="G16354" s="40">
        <v>24</v>
      </c>
    </row>
    <row r="16355" spans="1:7" x14ac:dyDescent="0.25">
      <c r="A16355" s="40">
        <v>7001373</v>
      </c>
      <c r="B16355" s="40" t="s">
        <v>23898</v>
      </c>
      <c r="C16355" s="40" t="s">
        <v>125</v>
      </c>
      <c r="D16355" s="40" t="s">
        <v>118</v>
      </c>
      <c r="E16355" s="40" t="s">
        <v>1108</v>
      </c>
      <c r="F16355" s="40" t="s">
        <v>23897</v>
      </c>
      <c r="G16355" s="40">
        <v>54</v>
      </c>
    </row>
    <row r="16356" spans="1:7" x14ac:dyDescent="0.25">
      <c r="A16356" s="40">
        <v>7001374</v>
      </c>
      <c r="B16356" s="40" t="s">
        <v>23899</v>
      </c>
      <c r="C16356" s="40" t="s">
        <v>125</v>
      </c>
      <c r="D16356" s="40" t="s">
        <v>118</v>
      </c>
      <c r="E16356" s="40" t="s">
        <v>1044</v>
      </c>
      <c r="F16356" s="40" t="s">
        <v>23897</v>
      </c>
      <c r="G16356" s="40">
        <v>96</v>
      </c>
    </row>
    <row r="16357" spans="1:7" x14ac:dyDescent="0.25">
      <c r="A16357" s="40">
        <v>7001375</v>
      </c>
      <c r="B16357" s="40" t="s">
        <v>23900</v>
      </c>
      <c r="C16357" s="40" t="s">
        <v>125</v>
      </c>
      <c r="D16357" s="40" t="s">
        <v>118</v>
      </c>
      <c r="E16357" s="40" t="s">
        <v>4362</v>
      </c>
      <c r="F16357" s="40" t="s">
        <v>23901</v>
      </c>
      <c r="G16357" s="40">
        <v>165</v>
      </c>
    </row>
    <row r="16358" spans="1:7" x14ac:dyDescent="0.25">
      <c r="A16358" s="40">
        <v>7001377</v>
      </c>
      <c r="B16358" s="40" t="s">
        <v>23902</v>
      </c>
      <c r="C16358" s="40" t="s">
        <v>122</v>
      </c>
      <c r="D16358" s="40" t="s">
        <v>118</v>
      </c>
      <c r="E16358" s="40" t="s">
        <v>166</v>
      </c>
      <c r="F16358" s="40" t="s">
        <v>167</v>
      </c>
      <c r="G16358" s="40">
        <v>0</v>
      </c>
    </row>
    <row r="16359" spans="1:7" x14ac:dyDescent="0.25">
      <c r="A16359" s="40">
        <v>7001379</v>
      </c>
      <c r="B16359" s="40" t="s">
        <v>23903</v>
      </c>
      <c r="C16359" s="40" t="s">
        <v>125</v>
      </c>
      <c r="D16359" s="40" t="s">
        <v>118</v>
      </c>
      <c r="E16359" s="40" t="s">
        <v>3418</v>
      </c>
      <c r="F16359" s="40" t="s">
        <v>23904</v>
      </c>
      <c r="G16359" s="40">
        <v>4.8</v>
      </c>
    </row>
    <row r="16360" spans="1:7" x14ac:dyDescent="0.25">
      <c r="A16360" s="40">
        <v>7001380</v>
      </c>
      <c r="B16360" s="40" t="s">
        <v>23905</v>
      </c>
      <c r="C16360" s="40" t="s">
        <v>125</v>
      </c>
      <c r="D16360" s="40" t="s">
        <v>118</v>
      </c>
      <c r="E16360" s="40" t="s">
        <v>3418</v>
      </c>
      <c r="F16360" s="40" t="s">
        <v>23904</v>
      </c>
      <c r="G16360" s="40">
        <v>14.6</v>
      </c>
    </row>
    <row r="16361" spans="1:7" x14ac:dyDescent="0.25">
      <c r="A16361" s="40">
        <v>7001382</v>
      </c>
      <c r="B16361" s="40" t="s">
        <v>23906</v>
      </c>
      <c r="C16361" s="40" t="s">
        <v>125</v>
      </c>
      <c r="D16361" s="40" t="s">
        <v>118</v>
      </c>
      <c r="E16361" s="40" t="s">
        <v>1397</v>
      </c>
      <c r="F16361" s="40" t="s">
        <v>23907</v>
      </c>
      <c r="G16361" s="40">
        <v>661.5</v>
      </c>
    </row>
    <row r="16362" spans="1:7" x14ac:dyDescent="0.25">
      <c r="A16362" s="40">
        <v>7001383</v>
      </c>
      <c r="B16362" s="40" t="s">
        <v>23908</v>
      </c>
      <c r="C16362" s="40" t="s">
        <v>125</v>
      </c>
      <c r="D16362" s="40" t="s">
        <v>118</v>
      </c>
      <c r="E16362" s="40" t="s">
        <v>2551</v>
      </c>
      <c r="F16362" s="40" t="s">
        <v>23904</v>
      </c>
      <c r="G16362" s="40">
        <v>10.23</v>
      </c>
    </row>
    <row r="16363" spans="1:7" x14ac:dyDescent="0.25">
      <c r="A16363" s="40">
        <v>7001389</v>
      </c>
      <c r="B16363" s="40" t="s">
        <v>23909</v>
      </c>
      <c r="C16363" s="40" t="s">
        <v>125</v>
      </c>
      <c r="D16363" s="40" t="s">
        <v>118</v>
      </c>
      <c r="E16363" s="40" t="s">
        <v>6188</v>
      </c>
      <c r="F16363" s="40" t="s">
        <v>23904</v>
      </c>
      <c r="G16363" s="40">
        <v>1.8</v>
      </c>
    </row>
    <row r="16364" spans="1:7" x14ac:dyDescent="0.25">
      <c r="A16364" s="40">
        <v>7001390</v>
      </c>
      <c r="B16364" s="40" t="s">
        <v>23910</v>
      </c>
      <c r="C16364" s="40" t="s">
        <v>125</v>
      </c>
      <c r="D16364" s="40" t="s">
        <v>118</v>
      </c>
      <c r="E16364" s="40" t="s">
        <v>1328</v>
      </c>
      <c r="F16364" s="40" t="s">
        <v>23904</v>
      </c>
      <c r="G16364" s="40">
        <v>0.2</v>
      </c>
    </row>
    <row r="16365" spans="1:7" x14ac:dyDescent="0.25">
      <c r="A16365" s="40">
        <v>7001394</v>
      </c>
      <c r="B16365" s="40" t="s">
        <v>23911</v>
      </c>
      <c r="C16365" s="40" t="s">
        <v>125</v>
      </c>
      <c r="D16365" s="40" t="s">
        <v>118</v>
      </c>
      <c r="E16365" s="40" t="s">
        <v>1082</v>
      </c>
      <c r="F16365" s="40" t="s">
        <v>23904</v>
      </c>
      <c r="G16365" s="40">
        <v>19.399999999999999</v>
      </c>
    </row>
    <row r="16366" spans="1:7" x14ac:dyDescent="0.25">
      <c r="A16366" s="40">
        <v>7001395</v>
      </c>
      <c r="B16366" s="40" t="s">
        <v>23912</v>
      </c>
      <c r="C16366" s="40" t="s">
        <v>125</v>
      </c>
      <c r="D16366" s="40" t="s">
        <v>118</v>
      </c>
      <c r="E16366" s="40" t="s">
        <v>2516</v>
      </c>
      <c r="F16366" s="40" t="s">
        <v>23913</v>
      </c>
      <c r="G16366" s="40">
        <v>358.6</v>
      </c>
    </row>
    <row r="16367" spans="1:7" x14ac:dyDescent="0.25">
      <c r="A16367" s="40">
        <v>7001396</v>
      </c>
      <c r="B16367" s="40" t="s">
        <v>23914</v>
      </c>
      <c r="C16367" s="40" t="s">
        <v>125</v>
      </c>
      <c r="D16367" s="40" t="s">
        <v>118</v>
      </c>
      <c r="E16367" s="40" t="s">
        <v>11797</v>
      </c>
      <c r="F16367" s="40" t="s">
        <v>23915</v>
      </c>
      <c r="G16367" s="40">
        <v>31.9</v>
      </c>
    </row>
    <row r="16368" spans="1:7" x14ac:dyDescent="0.25">
      <c r="A16368" s="40">
        <v>7001397</v>
      </c>
      <c r="B16368" s="40" t="s">
        <v>23916</v>
      </c>
      <c r="C16368" s="40" t="s">
        <v>125</v>
      </c>
      <c r="D16368" s="40" t="s">
        <v>118</v>
      </c>
      <c r="E16368" s="40" t="s">
        <v>1328</v>
      </c>
      <c r="F16368" s="40" t="s">
        <v>23917</v>
      </c>
      <c r="G16368" s="40">
        <v>2.4</v>
      </c>
    </row>
    <row r="16369" spans="1:7" x14ac:dyDescent="0.25">
      <c r="A16369" s="40">
        <v>7001398</v>
      </c>
      <c r="B16369" s="40" t="s">
        <v>23918</v>
      </c>
      <c r="C16369" s="40" t="s">
        <v>125</v>
      </c>
      <c r="D16369" s="40" t="s">
        <v>118</v>
      </c>
      <c r="E16369" s="40" t="s">
        <v>1692</v>
      </c>
      <c r="F16369" s="40" t="s">
        <v>23919</v>
      </c>
      <c r="G16369" s="40">
        <v>4.4000000000000004</v>
      </c>
    </row>
    <row r="16370" spans="1:7" x14ac:dyDescent="0.25">
      <c r="A16370" s="40">
        <v>7001399</v>
      </c>
      <c r="B16370" s="40" t="s">
        <v>23920</v>
      </c>
      <c r="C16370" s="40" t="s">
        <v>125</v>
      </c>
      <c r="D16370" s="40" t="s">
        <v>118</v>
      </c>
      <c r="E16370" s="40" t="s">
        <v>3053</v>
      </c>
      <c r="F16370" s="40" t="s">
        <v>23917</v>
      </c>
      <c r="G16370" s="40">
        <v>0.05</v>
      </c>
    </row>
    <row r="16371" spans="1:7" x14ac:dyDescent="0.25">
      <c r="A16371" s="40">
        <v>7001400</v>
      </c>
      <c r="B16371" s="40" t="s">
        <v>23921</v>
      </c>
      <c r="C16371" s="40" t="s">
        <v>125</v>
      </c>
      <c r="D16371" s="40" t="s">
        <v>118</v>
      </c>
      <c r="E16371" s="40" t="s">
        <v>5746</v>
      </c>
      <c r="F16371" s="40" t="s">
        <v>23919</v>
      </c>
      <c r="G16371" s="40">
        <v>0.25</v>
      </c>
    </row>
    <row r="16372" spans="1:7" x14ac:dyDescent="0.25">
      <c r="A16372" s="40">
        <v>7001401</v>
      </c>
      <c r="B16372" s="40" t="s">
        <v>23922</v>
      </c>
      <c r="C16372" s="40" t="s">
        <v>125</v>
      </c>
      <c r="D16372" s="40" t="s">
        <v>118</v>
      </c>
      <c r="E16372" s="40" t="s">
        <v>1875</v>
      </c>
      <c r="F16372" s="40" t="s">
        <v>23919</v>
      </c>
      <c r="G16372" s="40">
        <v>2.1</v>
      </c>
    </row>
    <row r="16373" spans="1:7" x14ac:dyDescent="0.25">
      <c r="A16373" s="40">
        <v>7001402</v>
      </c>
      <c r="B16373" s="40" t="s">
        <v>23923</v>
      </c>
      <c r="C16373" s="40" t="s">
        <v>125</v>
      </c>
      <c r="D16373" s="40" t="s">
        <v>118</v>
      </c>
      <c r="E16373" s="40" t="s">
        <v>99</v>
      </c>
      <c r="F16373" s="40" t="s">
        <v>23915</v>
      </c>
      <c r="G16373" s="40">
        <v>1.6</v>
      </c>
    </row>
    <row r="16374" spans="1:7" x14ac:dyDescent="0.25">
      <c r="A16374" s="40">
        <v>7001403</v>
      </c>
      <c r="B16374" s="40" t="s">
        <v>23924</v>
      </c>
      <c r="C16374" s="40" t="s">
        <v>125</v>
      </c>
      <c r="D16374" s="40" t="s">
        <v>118</v>
      </c>
      <c r="E16374" s="40" t="s">
        <v>1053</v>
      </c>
      <c r="F16374" s="40" t="s">
        <v>23917</v>
      </c>
      <c r="G16374" s="40">
        <v>1.4</v>
      </c>
    </row>
    <row r="16375" spans="1:7" x14ac:dyDescent="0.25">
      <c r="A16375" s="40">
        <v>7001404</v>
      </c>
      <c r="B16375" s="40" t="s">
        <v>23925</v>
      </c>
      <c r="C16375" s="40" t="s">
        <v>125</v>
      </c>
      <c r="D16375" s="40" t="s">
        <v>118</v>
      </c>
      <c r="E16375" s="40" t="s">
        <v>1072</v>
      </c>
      <c r="F16375" s="40" t="s">
        <v>23915</v>
      </c>
      <c r="G16375" s="40">
        <v>162</v>
      </c>
    </row>
    <row r="16376" spans="1:7" x14ac:dyDescent="0.25">
      <c r="A16376" s="40">
        <v>7001405</v>
      </c>
      <c r="B16376" s="40" t="s">
        <v>23926</v>
      </c>
      <c r="C16376" s="40" t="s">
        <v>125</v>
      </c>
      <c r="D16376" s="40" t="s">
        <v>118</v>
      </c>
      <c r="E16376" s="40" t="s">
        <v>3308</v>
      </c>
      <c r="F16376" s="40" t="s">
        <v>23927</v>
      </c>
      <c r="G16376" s="40">
        <v>178.9</v>
      </c>
    </row>
    <row r="16377" spans="1:7" x14ac:dyDescent="0.25">
      <c r="A16377" s="40">
        <v>7001406</v>
      </c>
      <c r="B16377" s="40" t="s">
        <v>23928</v>
      </c>
      <c r="C16377" s="40" t="s">
        <v>125</v>
      </c>
      <c r="D16377" s="40" t="s">
        <v>118</v>
      </c>
      <c r="E16377" s="40" t="s">
        <v>4352</v>
      </c>
      <c r="F16377" s="40" t="s">
        <v>23929</v>
      </c>
      <c r="G16377" s="40">
        <v>30</v>
      </c>
    </row>
    <row r="16378" spans="1:7" x14ac:dyDescent="0.25">
      <c r="A16378" s="40">
        <v>7001407</v>
      </c>
      <c r="B16378" s="40" t="s">
        <v>23930</v>
      </c>
      <c r="C16378" s="40" t="s">
        <v>125</v>
      </c>
      <c r="D16378" s="40" t="s">
        <v>118</v>
      </c>
      <c r="E16378" s="40" t="s">
        <v>3308</v>
      </c>
      <c r="F16378" s="40" t="s">
        <v>23931</v>
      </c>
      <c r="G16378" s="40">
        <v>23.45</v>
      </c>
    </row>
    <row r="16379" spans="1:7" x14ac:dyDescent="0.25">
      <c r="A16379" s="40">
        <v>7001408</v>
      </c>
      <c r="B16379" s="40" t="s">
        <v>23932</v>
      </c>
      <c r="C16379" s="40" t="s">
        <v>125</v>
      </c>
      <c r="D16379" s="40" t="s">
        <v>118</v>
      </c>
      <c r="E16379" s="40" t="s">
        <v>3053</v>
      </c>
      <c r="F16379" s="40" t="s">
        <v>23931</v>
      </c>
      <c r="G16379" s="40">
        <v>0.55000000000000004</v>
      </c>
    </row>
    <row r="16380" spans="1:7" x14ac:dyDescent="0.25">
      <c r="A16380" s="40">
        <v>7001409</v>
      </c>
      <c r="B16380" s="40" t="s">
        <v>23933</v>
      </c>
      <c r="C16380" s="40" t="s">
        <v>125</v>
      </c>
      <c r="D16380" s="40" t="s">
        <v>118</v>
      </c>
      <c r="E16380" s="40" t="s">
        <v>3053</v>
      </c>
      <c r="F16380" s="40" t="s">
        <v>23931</v>
      </c>
      <c r="G16380" s="40">
        <v>1.25</v>
      </c>
    </row>
    <row r="16381" spans="1:7" x14ac:dyDescent="0.25">
      <c r="A16381" s="40">
        <v>7001410</v>
      </c>
      <c r="B16381" s="40" t="s">
        <v>23934</v>
      </c>
      <c r="C16381" s="40" t="s">
        <v>125</v>
      </c>
      <c r="D16381" s="40" t="s">
        <v>118</v>
      </c>
      <c r="E16381" s="40" t="s">
        <v>3229</v>
      </c>
      <c r="F16381" s="40" t="s">
        <v>23931</v>
      </c>
      <c r="G16381" s="40">
        <v>3.2</v>
      </c>
    </row>
    <row r="16382" spans="1:7" x14ac:dyDescent="0.25">
      <c r="A16382" s="40">
        <v>7001412</v>
      </c>
      <c r="B16382" s="40" t="s">
        <v>23935</v>
      </c>
      <c r="C16382" s="40" t="s">
        <v>125</v>
      </c>
      <c r="D16382" s="40" t="s">
        <v>118</v>
      </c>
      <c r="E16382" s="40" t="s">
        <v>3418</v>
      </c>
      <c r="F16382" s="40" t="s">
        <v>23931</v>
      </c>
      <c r="G16382" s="40">
        <v>1</v>
      </c>
    </row>
    <row r="16383" spans="1:7" x14ac:dyDescent="0.25">
      <c r="A16383" s="40">
        <v>7001413</v>
      </c>
      <c r="B16383" s="40" t="s">
        <v>23936</v>
      </c>
      <c r="C16383" s="40" t="s">
        <v>125</v>
      </c>
      <c r="D16383" s="40" t="s">
        <v>118</v>
      </c>
      <c r="E16383" s="40" t="s">
        <v>3418</v>
      </c>
      <c r="F16383" s="40" t="s">
        <v>23931</v>
      </c>
      <c r="G16383" s="40">
        <v>0.6</v>
      </c>
    </row>
    <row r="16384" spans="1:7" x14ac:dyDescent="0.25">
      <c r="A16384" s="40">
        <v>7001415</v>
      </c>
      <c r="B16384" s="40" t="s">
        <v>23937</v>
      </c>
      <c r="C16384" s="40" t="s">
        <v>125</v>
      </c>
      <c r="D16384" s="40" t="s">
        <v>118</v>
      </c>
      <c r="E16384" s="40" t="s">
        <v>2106</v>
      </c>
      <c r="F16384" s="40" t="s">
        <v>23931</v>
      </c>
      <c r="G16384" s="40">
        <v>12</v>
      </c>
    </row>
    <row r="16385" spans="1:7" x14ac:dyDescent="0.25">
      <c r="A16385" s="40">
        <v>7001416</v>
      </c>
      <c r="B16385" s="40" t="s">
        <v>23938</v>
      </c>
      <c r="C16385" s="40" t="s">
        <v>125</v>
      </c>
      <c r="D16385" s="40" t="s">
        <v>118</v>
      </c>
      <c r="E16385" s="40" t="s">
        <v>3053</v>
      </c>
      <c r="F16385" s="40" t="s">
        <v>23931</v>
      </c>
      <c r="G16385" s="40">
        <v>1.5</v>
      </c>
    </row>
    <row r="16386" spans="1:7" x14ac:dyDescent="0.25">
      <c r="A16386" s="40">
        <v>7001417</v>
      </c>
      <c r="B16386" s="40" t="s">
        <v>23939</v>
      </c>
      <c r="C16386" s="40" t="s">
        <v>125</v>
      </c>
      <c r="D16386" s="40" t="s">
        <v>118</v>
      </c>
      <c r="E16386" s="40" t="s">
        <v>1044</v>
      </c>
      <c r="F16386" s="40" t="s">
        <v>23931</v>
      </c>
      <c r="G16386" s="40">
        <v>27</v>
      </c>
    </row>
    <row r="16387" spans="1:7" x14ac:dyDescent="0.25">
      <c r="A16387" s="40">
        <v>7001418</v>
      </c>
      <c r="B16387" s="40" t="s">
        <v>23940</v>
      </c>
      <c r="C16387" s="40" t="s">
        <v>117</v>
      </c>
      <c r="D16387" s="40" t="s">
        <v>118</v>
      </c>
      <c r="E16387" s="40" t="s">
        <v>1566</v>
      </c>
      <c r="F16387" s="40" t="s">
        <v>23941</v>
      </c>
      <c r="G16387" s="40">
        <v>1038.5999999999999</v>
      </c>
    </row>
    <row r="16388" spans="1:7" x14ac:dyDescent="0.25">
      <c r="A16388" s="40">
        <v>7001419</v>
      </c>
      <c r="B16388" s="40" t="s">
        <v>23942</v>
      </c>
      <c r="C16388" s="40" t="s">
        <v>125</v>
      </c>
      <c r="D16388" s="40" t="s">
        <v>118</v>
      </c>
      <c r="E16388" s="40" t="s">
        <v>1032</v>
      </c>
      <c r="F16388" s="40" t="s">
        <v>23931</v>
      </c>
      <c r="G16388" s="40">
        <v>0.1</v>
      </c>
    </row>
    <row r="16389" spans="1:7" x14ac:dyDescent="0.25">
      <c r="A16389" s="40">
        <v>7001424</v>
      </c>
      <c r="B16389" s="40" t="s">
        <v>23943</v>
      </c>
      <c r="C16389" s="40" t="s">
        <v>125</v>
      </c>
      <c r="D16389" s="40" t="s">
        <v>118</v>
      </c>
      <c r="E16389" s="40" t="s">
        <v>1044</v>
      </c>
      <c r="F16389" s="40" t="s">
        <v>23944</v>
      </c>
      <c r="G16389" s="40">
        <v>89.25</v>
      </c>
    </row>
    <row r="16390" spans="1:7" x14ac:dyDescent="0.25">
      <c r="A16390" s="40">
        <v>7001425</v>
      </c>
      <c r="B16390" s="40" t="s">
        <v>23945</v>
      </c>
      <c r="C16390" s="40" t="s">
        <v>132</v>
      </c>
      <c r="D16390" s="40" t="s">
        <v>118</v>
      </c>
      <c r="E16390" s="40" t="s">
        <v>1041</v>
      </c>
      <c r="F16390" s="40" t="s">
        <v>5721</v>
      </c>
      <c r="G16390" s="40">
        <v>0</v>
      </c>
    </row>
    <row r="16391" spans="1:7" x14ac:dyDescent="0.25">
      <c r="A16391" s="40">
        <v>7001426</v>
      </c>
      <c r="B16391" s="40" t="s">
        <v>23946</v>
      </c>
      <c r="C16391" s="40" t="s">
        <v>125</v>
      </c>
      <c r="D16391" s="40" t="s">
        <v>118</v>
      </c>
      <c r="E16391" s="40" t="s">
        <v>1053</v>
      </c>
      <c r="F16391" s="40" t="s">
        <v>23947</v>
      </c>
      <c r="G16391" s="40">
        <v>174.8</v>
      </c>
    </row>
    <row r="16392" spans="1:7" x14ac:dyDescent="0.25">
      <c r="A16392" s="40">
        <v>7001427</v>
      </c>
      <c r="B16392" s="40" t="s">
        <v>23948</v>
      </c>
      <c r="C16392" s="40" t="s">
        <v>125</v>
      </c>
      <c r="D16392" s="40" t="s">
        <v>118</v>
      </c>
      <c r="E16392" s="40" t="s">
        <v>5746</v>
      </c>
      <c r="F16392" s="40" t="s">
        <v>23919</v>
      </c>
      <c r="G16392" s="40">
        <v>9.5</v>
      </c>
    </row>
    <row r="16393" spans="1:7" x14ac:dyDescent="0.25">
      <c r="A16393" s="40">
        <v>7001428</v>
      </c>
      <c r="B16393" s="40" t="s">
        <v>23949</v>
      </c>
      <c r="C16393" s="40" t="s">
        <v>125</v>
      </c>
      <c r="D16393" s="40" t="s">
        <v>118</v>
      </c>
      <c r="E16393" s="40" t="s">
        <v>4556</v>
      </c>
      <c r="F16393" s="40" t="s">
        <v>23950</v>
      </c>
      <c r="G16393" s="40">
        <v>1951.2</v>
      </c>
    </row>
    <row r="16394" spans="1:7" x14ac:dyDescent="0.25">
      <c r="A16394" s="40">
        <v>7001429</v>
      </c>
      <c r="B16394" s="40" t="s">
        <v>23951</v>
      </c>
      <c r="C16394" s="40" t="s">
        <v>125</v>
      </c>
      <c r="D16394" s="40" t="s">
        <v>118</v>
      </c>
      <c r="E16394" s="40" t="s">
        <v>4556</v>
      </c>
      <c r="F16394" s="40" t="s">
        <v>23950</v>
      </c>
      <c r="G16394" s="40">
        <v>241</v>
      </c>
    </row>
    <row r="16395" spans="1:7" x14ac:dyDescent="0.25">
      <c r="A16395" s="40">
        <v>7001430</v>
      </c>
      <c r="B16395" s="40" t="s">
        <v>23952</v>
      </c>
      <c r="C16395" s="40" t="s">
        <v>125</v>
      </c>
      <c r="D16395" s="40" t="s">
        <v>118</v>
      </c>
      <c r="E16395" s="40" t="s">
        <v>1240</v>
      </c>
      <c r="F16395" s="40" t="s">
        <v>23950</v>
      </c>
      <c r="G16395" s="40">
        <v>62.7</v>
      </c>
    </row>
    <row r="16396" spans="1:7" x14ac:dyDescent="0.25">
      <c r="A16396" s="40">
        <v>7001431</v>
      </c>
      <c r="B16396" s="40" t="s">
        <v>23953</v>
      </c>
      <c r="C16396" s="40" t="s">
        <v>125</v>
      </c>
      <c r="D16396" s="40" t="s">
        <v>118</v>
      </c>
      <c r="E16396" s="40" t="s">
        <v>1240</v>
      </c>
      <c r="F16396" s="40" t="s">
        <v>23950</v>
      </c>
      <c r="G16396" s="40">
        <v>828.4</v>
      </c>
    </row>
    <row r="16397" spans="1:7" x14ac:dyDescent="0.25">
      <c r="A16397" s="40">
        <v>7001432</v>
      </c>
      <c r="B16397" s="40" t="s">
        <v>23954</v>
      </c>
      <c r="C16397" s="40" t="s">
        <v>125</v>
      </c>
      <c r="D16397" s="40" t="s">
        <v>118</v>
      </c>
      <c r="E16397" s="40" t="s">
        <v>1240</v>
      </c>
      <c r="F16397" s="40" t="s">
        <v>23950</v>
      </c>
      <c r="G16397" s="40">
        <v>78.849999999999994</v>
      </c>
    </row>
    <row r="16398" spans="1:7" x14ac:dyDescent="0.25">
      <c r="A16398" s="40">
        <v>7001433</v>
      </c>
      <c r="B16398" s="40" t="s">
        <v>23955</v>
      </c>
      <c r="C16398" s="40" t="s">
        <v>125</v>
      </c>
      <c r="D16398" s="40" t="s">
        <v>118</v>
      </c>
      <c r="E16398" s="40" t="s">
        <v>2551</v>
      </c>
      <c r="F16398" s="40" t="s">
        <v>23956</v>
      </c>
      <c r="G16398" s="40">
        <v>228</v>
      </c>
    </row>
    <row r="16399" spans="1:7" x14ac:dyDescent="0.25">
      <c r="A16399" s="40">
        <v>7001434</v>
      </c>
      <c r="B16399" s="40" t="s">
        <v>23957</v>
      </c>
      <c r="C16399" s="40" t="s">
        <v>125</v>
      </c>
      <c r="D16399" s="40" t="s">
        <v>118</v>
      </c>
      <c r="E16399" s="40" t="s">
        <v>1066</v>
      </c>
      <c r="F16399" s="40" t="s">
        <v>23950</v>
      </c>
      <c r="G16399" s="40">
        <v>511</v>
      </c>
    </row>
    <row r="16400" spans="1:7" x14ac:dyDescent="0.25">
      <c r="A16400" s="40">
        <v>7001435</v>
      </c>
      <c r="B16400" s="40" t="s">
        <v>23958</v>
      </c>
      <c r="C16400" s="40" t="s">
        <v>125</v>
      </c>
      <c r="D16400" s="40" t="s">
        <v>118</v>
      </c>
      <c r="E16400" s="40" t="s">
        <v>2821</v>
      </c>
      <c r="F16400" s="40" t="s">
        <v>23959</v>
      </c>
      <c r="G16400" s="40">
        <v>20</v>
      </c>
    </row>
    <row r="16401" spans="1:7" x14ac:dyDescent="0.25">
      <c r="A16401" s="40">
        <v>7001436</v>
      </c>
      <c r="B16401" s="40" t="s">
        <v>23960</v>
      </c>
      <c r="C16401" s="40" t="s">
        <v>125</v>
      </c>
      <c r="D16401" s="40" t="s">
        <v>118</v>
      </c>
      <c r="E16401" s="40" t="s">
        <v>2821</v>
      </c>
      <c r="F16401" s="40" t="s">
        <v>23961</v>
      </c>
      <c r="G16401" s="40">
        <v>144</v>
      </c>
    </row>
    <row r="16402" spans="1:7" x14ac:dyDescent="0.25">
      <c r="A16402" s="40">
        <v>7001437</v>
      </c>
      <c r="B16402" s="40" t="s">
        <v>23962</v>
      </c>
      <c r="C16402" s="40" t="s">
        <v>125</v>
      </c>
      <c r="D16402" s="40" t="s">
        <v>118</v>
      </c>
      <c r="E16402" s="40" t="s">
        <v>2821</v>
      </c>
      <c r="F16402" s="40" t="s">
        <v>23961</v>
      </c>
      <c r="G16402" s="40">
        <v>113.67</v>
      </c>
    </row>
    <row r="16403" spans="1:7" x14ac:dyDescent="0.25">
      <c r="A16403" s="40">
        <v>7001438</v>
      </c>
      <c r="B16403" s="40" t="s">
        <v>23963</v>
      </c>
      <c r="C16403" s="40" t="s">
        <v>125</v>
      </c>
      <c r="D16403" s="40" t="s">
        <v>118</v>
      </c>
      <c r="E16403" s="40" t="s">
        <v>1053</v>
      </c>
      <c r="F16403" s="40" t="s">
        <v>23964</v>
      </c>
      <c r="G16403" s="40">
        <v>928.5</v>
      </c>
    </row>
    <row r="16404" spans="1:7" x14ac:dyDescent="0.25">
      <c r="A16404" s="40">
        <v>7001439</v>
      </c>
      <c r="B16404" s="40" t="s">
        <v>23965</v>
      </c>
      <c r="C16404" s="40" t="s">
        <v>125</v>
      </c>
      <c r="D16404" s="40" t="s">
        <v>118</v>
      </c>
      <c r="E16404" s="40" t="s">
        <v>5746</v>
      </c>
      <c r="F16404" s="40" t="s">
        <v>23964</v>
      </c>
      <c r="G16404" s="40">
        <v>204.75</v>
      </c>
    </row>
    <row r="16405" spans="1:7" x14ac:dyDescent="0.25">
      <c r="A16405" s="40">
        <v>7001440</v>
      </c>
      <c r="B16405" s="40" t="s">
        <v>23966</v>
      </c>
      <c r="C16405" s="40" t="s">
        <v>132</v>
      </c>
      <c r="D16405" s="40" t="s">
        <v>118</v>
      </c>
      <c r="E16405" s="40" t="s">
        <v>1041</v>
      </c>
      <c r="F16405" s="40" t="s">
        <v>13185</v>
      </c>
      <c r="G16405" s="40">
        <v>5477.5</v>
      </c>
    </row>
    <row r="16406" spans="1:7" x14ac:dyDescent="0.25">
      <c r="A16406" s="40">
        <v>7001441</v>
      </c>
      <c r="B16406" s="40" t="s">
        <v>23967</v>
      </c>
      <c r="C16406" s="40" t="s">
        <v>117</v>
      </c>
      <c r="D16406" s="40" t="s">
        <v>118</v>
      </c>
      <c r="E16406" s="40" t="s">
        <v>1240</v>
      </c>
      <c r="F16406" s="40" t="s">
        <v>23968</v>
      </c>
      <c r="G16406" s="40">
        <v>9885.7000000000007</v>
      </c>
    </row>
    <row r="16407" spans="1:7" x14ac:dyDescent="0.25">
      <c r="A16407" s="40">
        <v>7001442</v>
      </c>
      <c r="B16407" s="40" t="s">
        <v>23969</v>
      </c>
      <c r="C16407" s="40" t="s">
        <v>117</v>
      </c>
      <c r="D16407" s="40" t="s">
        <v>118</v>
      </c>
      <c r="E16407" s="40" t="s">
        <v>1240</v>
      </c>
      <c r="F16407" s="40" t="s">
        <v>23970</v>
      </c>
      <c r="G16407" s="40">
        <v>9885.7000000000007</v>
      </c>
    </row>
    <row r="16408" spans="1:7" x14ac:dyDescent="0.25">
      <c r="A16408" s="40">
        <v>7001443</v>
      </c>
      <c r="B16408" s="40" t="s">
        <v>23971</v>
      </c>
      <c r="C16408" s="40" t="s">
        <v>117</v>
      </c>
      <c r="D16408" s="40" t="s">
        <v>118</v>
      </c>
      <c r="E16408" s="40" t="s">
        <v>23972</v>
      </c>
      <c r="F16408" s="40" t="s">
        <v>23973</v>
      </c>
      <c r="G16408" s="40">
        <v>14032</v>
      </c>
    </row>
    <row r="16409" spans="1:7" x14ac:dyDescent="0.25">
      <c r="A16409" s="40">
        <v>7001444</v>
      </c>
      <c r="B16409" s="40" t="s">
        <v>23974</v>
      </c>
      <c r="C16409" s="40" t="s">
        <v>117</v>
      </c>
      <c r="D16409" s="40" t="s">
        <v>118</v>
      </c>
      <c r="E16409" s="40" t="s">
        <v>23972</v>
      </c>
      <c r="F16409" s="40" t="s">
        <v>23975</v>
      </c>
      <c r="G16409" s="40">
        <v>15450</v>
      </c>
    </row>
    <row r="16410" spans="1:7" x14ac:dyDescent="0.25">
      <c r="A16410" s="40">
        <v>7001445</v>
      </c>
      <c r="B16410" s="40" t="s">
        <v>23976</v>
      </c>
      <c r="C16410" s="40" t="s">
        <v>117</v>
      </c>
      <c r="D16410" s="40" t="s">
        <v>118</v>
      </c>
      <c r="E16410" s="40" t="s">
        <v>5434</v>
      </c>
      <c r="F16410" s="40" t="s">
        <v>23977</v>
      </c>
      <c r="G16410" s="40">
        <v>87255</v>
      </c>
    </row>
    <row r="16411" spans="1:7" x14ac:dyDescent="0.25">
      <c r="A16411" s="40">
        <v>7001447</v>
      </c>
      <c r="B16411" s="40" t="s">
        <v>23978</v>
      </c>
      <c r="C16411" s="40" t="s">
        <v>125</v>
      </c>
      <c r="D16411" s="40" t="s">
        <v>118</v>
      </c>
      <c r="E16411" s="40" t="s">
        <v>2287</v>
      </c>
      <c r="F16411" s="40" t="s">
        <v>23979</v>
      </c>
      <c r="G16411" s="40">
        <v>0</v>
      </c>
    </row>
    <row r="16412" spans="1:7" x14ac:dyDescent="0.25">
      <c r="A16412" s="40">
        <v>7001449</v>
      </c>
      <c r="B16412" s="40" t="s">
        <v>23980</v>
      </c>
      <c r="C16412" s="40" t="s">
        <v>122</v>
      </c>
      <c r="D16412" s="40" t="s">
        <v>118</v>
      </c>
      <c r="E16412" s="40" t="s">
        <v>1041</v>
      </c>
      <c r="F16412" s="40" t="s">
        <v>123</v>
      </c>
      <c r="G16412" s="40">
        <v>0</v>
      </c>
    </row>
    <row r="16413" spans="1:7" x14ac:dyDescent="0.25">
      <c r="A16413" s="40">
        <v>7001450</v>
      </c>
      <c r="B16413" s="40" t="s">
        <v>23981</v>
      </c>
      <c r="C16413" s="40" t="s">
        <v>122</v>
      </c>
      <c r="D16413" s="40" t="s">
        <v>118</v>
      </c>
      <c r="E16413" s="40" t="s">
        <v>2868</v>
      </c>
      <c r="F16413" s="40" t="s">
        <v>123</v>
      </c>
      <c r="G16413" s="40">
        <v>0</v>
      </c>
    </row>
    <row r="16414" spans="1:7" x14ac:dyDescent="0.25">
      <c r="A16414" s="40">
        <v>7001452</v>
      </c>
      <c r="B16414" s="40" t="s">
        <v>23982</v>
      </c>
      <c r="C16414" s="40" t="s">
        <v>122</v>
      </c>
      <c r="D16414" s="40" t="s">
        <v>118</v>
      </c>
      <c r="E16414" s="40" t="s">
        <v>205</v>
      </c>
      <c r="F16414" s="40" t="s">
        <v>23983</v>
      </c>
      <c r="G16414" s="40">
        <v>0</v>
      </c>
    </row>
    <row r="16415" spans="1:7" x14ac:dyDescent="0.25">
      <c r="A16415" s="40">
        <v>7001453</v>
      </c>
      <c r="B16415" s="40" t="s">
        <v>23984</v>
      </c>
      <c r="C16415" s="40" t="s">
        <v>125</v>
      </c>
      <c r="D16415" s="40" t="s">
        <v>118</v>
      </c>
      <c r="E16415" s="40" t="s">
        <v>1328</v>
      </c>
      <c r="F16415" s="40" t="s">
        <v>23985</v>
      </c>
      <c r="G16415" s="40">
        <v>7.21</v>
      </c>
    </row>
    <row r="16416" spans="1:7" x14ac:dyDescent="0.25">
      <c r="A16416" s="40">
        <v>7001454</v>
      </c>
      <c r="B16416" s="40" t="s">
        <v>23986</v>
      </c>
      <c r="C16416" s="40" t="s">
        <v>117</v>
      </c>
      <c r="D16416" s="40" t="s">
        <v>118</v>
      </c>
      <c r="E16416" s="40" t="s">
        <v>5502</v>
      </c>
      <c r="F16416" s="40" t="s">
        <v>23987</v>
      </c>
      <c r="G16416" s="40">
        <v>1738.25</v>
      </c>
    </row>
    <row r="16417" spans="1:7" x14ac:dyDescent="0.25">
      <c r="A16417" s="40">
        <v>7001455</v>
      </c>
      <c r="B16417" s="40" t="s">
        <v>23988</v>
      </c>
      <c r="C16417" s="40" t="s">
        <v>117</v>
      </c>
      <c r="D16417" s="40" t="s">
        <v>118</v>
      </c>
      <c r="E16417" s="40" t="s">
        <v>5434</v>
      </c>
      <c r="F16417" s="40" t="s">
        <v>23989</v>
      </c>
      <c r="G16417" s="40">
        <v>1496</v>
      </c>
    </row>
    <row r="16418" spans="1:7" x14ac:dyDescent="0.25">
      <c r="A16418" s="40">
        <v>7001456</v>
      </c>
      <c r="B16418" s="40" t="s">
        <v>23990</v>
      </c>
      <c r="C16418" s="40" t="s">
        <v>122</v>
      </c>
      <c r="D16418" s="40" t="s">
        <v>118</v>
      </c>
      <c r="E16418" s="40" t="s">
        <v>190</v>
      </c>
      <c r="F16418" s="40" t="s">
        <v>191</v>
      </c>
      <c r="G16418" s="40">
        <v>0</v>
      </c>
    </row>
    <row r="16419" spans="1:7" x14ac:dyDescent="0.25">
      <c r="A16419" s="40">
        <v>7001457</v>
      </c>
      <c r="B16419" s="40" t="s">
        <v>23991</v>
      </c>
      <c r="C16419" s="40" t="s">
        <v>122</v>
      </c>
      <c r="D16419" s="40" t="s">
        <v>118</v>
      </c>
      <c r="E16419" s="40" t="s">
        <v>190</v>
      </c>
      <c r="F16419" s="40" t="s">
        <v>191</v>
      </c>
      <c r="G16419" s="40">
        <v>0</v>
      </c>
    </row>
    <row r="16420" spans="1:7" x14ac:dyDescent="0.25">
      <c r="A16420" s="40">
        <v>7001459</v>
      </c>
      <c r="B16420" s="40" t="s">
        <v>23992</v>
      </c>
      <c r="C16420" s="40" t="s">
        <v>125</v>
      </c>
      <c r="D16420" s="40" t="s">
        <v>118</v>
      </c>
      <c r="E16420" s="40" t="s">
        <v>1328</v>
      </c>
      <c r="F16420" s="40" t="s">
        <v>23959</v>
      </c>
      <c r="G16420" s="40">
        <v>22.5</v>
      </c>
    </row>
    <row r="16421" spans="1:7" x14ac:dyDescent="0.25">
      <c r="A16421" s="40">
        <v>7001460</v>
      </c>
      <c r="B16421" s="40" t="s">
        <v>23993</v>
      </c>
      <c r="C16421" s="40" t="s">
        <v>122</v>
      </c>
      <c r="D16421" s="40" t="s">
        <v>118</v>
      </c>
      <c r="E16421" s="40" t="s">
        <v>205</v>
      </c>
      <c r="F16421" s="40" t="s">
        <v>23994</v>
      </c>
      <c r="G16421" s="40">
        <v>198.4</v>
      </c>
    </row>
    <row r="16422" spans="1:7" x14ac:dyDescent="0.25">
      <c r="A16422" s="40">
        <v>7001461</v>
      </c>
      <c r="B16422" s="40" t="s">
        <v>23995</v>
      </c>
      <c r="C16422" s="40" t="s">
        <v>125</v>
      </c>
      <c r="D16422" s="40" t="s">
        <v>118</v>
      </c>
      <c r="E16422" s="40" t="s">
        <v>3053</v>
      </c>
      <c r="F16422" s="40" t="s">
        <v>23996</v>
      </c>
      <c r="G16422" s="40">
        <v>15.05</v>
      </c>
    </row>
    <row r="16423" spans="1:7" x14ac:dyDescent="0.25">
      <c r="A16423" s="40">
        <v>7001462</v>
      </c>
      <c r="B16423" s="40" t="s">
        <v>23997</v>
      </c>
      <c r="C16423" s="40" t="s">
        <v>125</v>
      </c>
      <c r="D16423" s="40" t="s">
        <v>118</v>
      </c>
      <c r="E16423" s="40" t="s">
        <v>1082</v>
      </c>
      <c r="F16423" s="40" t="s">
        <v>23959</v>
      </c>
      <c r="G16423" s="40">
        <v>16.2</v>
      </c>
    </row>
    <row r="16424" spans="1:7" x14ac:dyDescent="0.25">
      <c r="A16424" s="40">
        <v>7001463</v>
      </c>
      <c r="B16424" s="40" t="s">
        <v>23998</v>
      </c>
      <c r="C16424" s="40" t="s">
        <v>125</v>
      </c>
      <c r="D16424" s="40" t="s">
        <v>118</v>
      </c>
      <c r="E16424" s="40" t="s">
        <v>1066</v>
      </c>
      <c r="F16424" s="40" t="s">
        <v>23996</v>
      </c>
      <c r="G16424" s="40">
        <v>13.8</v>
      </c>
    </row>
    <row r="16425" spans="1:7" x14ac:dyDescent="0.25">
      <c r="A16425" s="40">
        <v>7001464</v>
      </c>
      <c r="B16425" s="40" t="s">
        <v>23999</v>
      </c>
      <c r="C16425" s="40" t="s">
        <v>122</v>
      </c>
      <c r="D16425" s="40" t="s">
        <v>118</v>
      </c>
      <c r="E16425" s="40" t="s">
        <v>190</v>
      </c>
      <c r="F16425" s="40" t="s">
        <v>191</v>
      </c>
      <c r="G16425" s="40">
        <v>0</v>
      </c>
    </row>
    <row r="16426" spans="1:7" x14ac:dyDescent="0.25">
      <c r="A16426" s="40">
        <v>7001467</v>
      </c>
      <c r="B16426" s="40" t="s">
        <v>24000</v>
      </c>
      <c r="C16426" s="40" t="s">
        <v>117</v>
      </c>
      <c r="D16426" s="40" t="s">
        <v>118</v>
      </c>
      <c r="E16426" s="40" t="s">
        <v>5502</v>
      </c>
      <c r="F16426" s="40" t="s">
        <v>24001</v>
      </c>
      <c r="G16426" s="40">
        <v>2906.3</v>
      </c>
    </row>
    <row r="16427" spans="1:7" x14ac:dyDescent="0.25">
      <c r="A16427" s="40">
        <v>7001468</v>
      </c>
      <c r="B16427" s="40" t="s">
        <v>24002</v>
      </c>
      <c r="C16427" s="40" t="s">
        <v>125</v>
      </c>
      <c r="D16427" s="40" t="s">
        <v>118</v>
      </c>
      <c r="E16427" s="40" t="s">
        <v>5434</v>
      </c>
      <c r="F16427" s="40" t="s">
        <v>24003</v>
      </c>
      <c r="G16427" s="40">
        <v>547.4</v>
      </c>
    </row>
    <row r="16428" spans="1:7" x14ac:dyDescent="0.25">
      <c r="A16428" s="40">
        <v>7001469</v>
      </c>
      <c r="B16428" s="40" t="s">
        <v>24004</v>
      </c>
      <c r="C16428" s="40" t="s">
        <v>125</v>
      </c>
      <c r="D16428" s="40" t="s">
        <v>118</v>
      </c>
      <c r="E16428" s="40" t="s">
        <v>3008</v>
      </c>
      <c r="F16428" s="40" t="s">
        <v>24005</v>
      </c>
      <c r="G16428" s="40">
        <v>342</v>
      </c>
    </row>
    <row r="16429" spans="1:7" x14ac:dyDescent="0.25">
      <c r="A16429" s="40">
        <v>7001478</v>
      </c>
      <c r="B16429" s="40" t="s">
        <v>24006</v>
      </c>
      <c r="C16429" s="40" t="s">
        <v>125</v>
      </c>
      <c r="D16429" s="40" t="s">
        <v>118</v>
      </c>
      <c r="E16429" s="40" t="s">
        <v>390</v>
      </c>
      <c r="F16429" s="40" t="s">
        <v>24007</v>
      </c>
      <c r="G16429" s="40">
        <v>60.33</v>
      </c>
    </row>
    <row r="16430" spans="1:7" x14ac:dyDescent="0.25">
      <c r="A16430" s="40">
        <v>7001482</v>
      </c>
      <c r="B16430" s="40" t="s">
        <v>24008</v>
      </c>
      <c r="C16430" s="40" t="s">
        <v>125</v>
      </c>
      <c r="D16430" s="40" t="s">
        <v>118</v>
      </c>
      <c r="E16430" s="40" t="s">
        <v>390</v>
      </c>
      <c r="F16430" s="40" t="s">
        <v>24007</v>
      </c>
      <c r="G16430" s="40">
        <v>102.35</v>
      </c>
    </row>
    <row r="16431" spans="1:7" x14ac:dyDescent="0.25">
      <c r="A16431" s="40">
        <v>7001485</v>
      </c>
      <c r="B16431" s="40" t="s">
        <v>24009</v>
      </c>
      <c r="C16431" s="40" t="s">
        <v>125</v>
      </c>
      <c r="D16431" s="40" t="s">
        <v>118</v>
      </c>
      <c r="E16431" s="40" t="s">
        <v>2551</v>
      </c>
      <c r="F16431" s="40" t="s">
        <v>24007</v>
      </c>
      <c r="G16431" s="40">
        <v>3</v>
      </c>
    </row>
    <row r="16432" spans="1:7" x14ac:dyDescent="0.25">
      <c r="A16432" s="40">
        <v>7001489</v>
      </c>
      <c r="B16432" s="40" t="s">
        <v>24010</v>
      </c>
      <c r="C16432" s="40" t="s">
        <v>122</v>
      </c>
      <c r="D16432" s="40" t="s">
        <v>118</v>
      </c>
      <c r="E16432" s="40" t="s">
        <v>1041</v>
      </c>
      <c r="F16432" s="40" t="s">
        <v>123</v>
      </c>
      <c r="G16432" s="40">
        <v>0</v>
      </c>
    </row>
    <row r="16433" spans="1:7" x14ac:dyDescent="0.25">
      <c r="A16433" s="40">
        <v>7001490</v>
      </c>
      <c r="B16433" s="40" t="s">
        <v>24011</v>
      </c>
      <c r="C16433" s="40" t="s">
        <v>125</v>
      </c>
      <c r="D16433" s="40" t="s">
        <v>118</v>
      </c>
      <c r="E16433" s="40" t="s">
        <v>1058</v>
      </c>
      <c r="F16433" s="40" t="s">
        <v>23961</v>
      </c>
      <c r="G16433" s="40">
        <v>146.22</v>
      </c>
    </row>
    <row r="16434" spans="1:7" x14ac:dyDescent="0.25">
      <c r="A16434" s="40">
        <v>7001491</v>
      </c>
      <c r="B16434" s="40" t="s">
        <v>24012</v>
      </c>
      <c r="C16434" s="40" t="s">
        <v>117</v>
      </c>
      <c r="D16434" s="40" t="s">
        <v>118</v>
      </c>
      <c r="E16434" s="40" t="s">
        <v>1566</v>
      </c>
      <c r="F16434" s="40" t="s">
        <v>24013</v>
      </c>
      <c r="G16434" s="40">
        <v>8591</v>
      </c>
    </row>
    <row r="16435" spans="1:7" x14ac:dyDescent="0.25">
      <c r="A16435" s="40">
        <v>7001492</v>
      </c>
      <c r="B16435" s="40" t="s">
        <v>24014</v>
      </c>
      <c r="C16435" s="40" t="s">
        <v>125</v>
      </c>
      <c r="D16435" s="40" t="s">
        <v>118</v>
      </c>
      <c r="E16435" s="40" t="s">
        <v>1072</v>
      </c>
      <c r="F16435" s="40" t="s">
        <v>23950</v>
      </c>
      <c r="G16435" s="40">
        <v>932</v>
      </c>
    </row>
    <row r="16436" spans="1:7" x14ac:dyDescent="0.25">
      <c r="A16436" s="40">
        <v>7001493</v>
      </c>
      <c r="B16436" s="40" t="s">
        <v>24015</v>
      </c>
      <c r="C16436" s="40" t="s">
        <v>125</v>
      </c>
      <c r="D16436" s="40" t="s">
        <v>118</v>
      </c>
      <c r="E16436" s="40" t="s">
        <v>6171</v>
      </c>
      <c r="F16436" s="40" t="s">
        <v>9342</v>
      </c>
      <c r="G16436" s="40">
        <v>175</v>
      </c>
    </row>
    <row r="16437" spans="1:7" x14ac:dyDescent="0.25">
      <c r="A16437" s="40">
        <v>7001494</v>
      </c>
      <c r="B16437" s="40" t="s">
        <v>24016</v>
      </c>
      <c r="C16437" s="40" t="s">
        <v>125</v>
      </c>
      <c r="D16437" s="40" t="s">
        <v>118</v>
      </c>
      <c r="E16437" s="40" t="s">
        <v>1328</v>
      </c>
      <c r="F16437" s="40" t="s">
        <v>24017</v>
      </c>
      <c r="G16437" s="40">
        <v>1</v>
      </c>
    </row>
    <row r="16438" spans="1:7" x14ac:dyDescent="0.25">
      <c r="A16438" s="40">
        <v>7001495</v>
      </c>
      <c r="B16438" s="40" t="s">
        <v>24018</v>
      </c>
      <c r="C16438" s="40" t="s">
        <v>122</v>
      </c>
      <c r="D16438" s="40" t="s">
        <v>118</v>
      </c>
      <c r="E16438" s="40" t="s">
        <v>5456</v>
      </c>
      <c r="F16438" s="40" t="s">
        <v>123</v>
      </c>
      <c r="G16438" s="40">
        <v>0</v>
      </c>
    </row>
    <row r="16439" spans="1:7" x14ac:dyDescent="0.25">
      <c r="A16439" s="40">
        <v>7001496</v>
      </c>
      <c r="B16439" s="40" t="s">
        <v>24019</v>
      </c>
      <c r="C16439" s="40" t="s">
        <v>125</v>
      </c>
      <c r="D16439" s="40" t="s">
        <v>118</v>
      </c>
      <c r="E16439" s="40" t="s">
        <v>2551</v>
      </c>
      <c r="F16439" s="40" t="s">
        <v>24017</v>
      </c>
      <c r="G16439" s="40">
        <v>140</v>
      </c>
    </row>
    <row r="16440" spans="1:7" x14ac:dyDescent="0.25">
      <c r="A16440" s="40">
        <v>7001497</v>
      </c>
      <c r="B16440" s="40" t="s">
        <v>24020</v>
      </c>
      <c r="C16440" s="40" t="s">
        <v>125</v>
      </c>
      <c r="D16440" s="40" t="s">
        <v>118</v>
      </c>
      <c r="E16440" s="40" t="s">
        <v>5456</v>
      </c>
      <c r="F16440" s="40" t="s">
        <v>24021</v>
      </c>
      <c r="G16440" s="40">
        <v>338</v>
      </c>
    </row>
    <row r="16441" spans="1:7" x14ac:dyDescent="0.25">
      <c r="A16441" s="40">
        <v>7001498</v>
      </c>
      <c r="B16441" s="40" t="s">
        <v>24022</v>
      </c>
      <c r="C16441" s="40" t="s">
        <v>125</v>
      </c>
      <c r="D16441" s="40" t="s">
        <v>118</v>
      </c>
      <c r="E16441" s="40" t="s">
        <v>3308</v>
      </c>
      <c r="F16441" s="40" t="s">
        <v>24023</v>
      </c>
      <c r="G16441" s="40">
        <v>1348</v>
      </c>
    </row>
    <row r="16442" spans="1:7" x14ac:dyDescent="0.25">
      <c r="A16442" s="40">
        <v>7001499</v>
      </c>
      <c r="B16442" s="40" t="s">
        <v>24022</v>
      </c>
      <c r="C16442" s="40" t="s">
        <v>125</v>
      </c>
      <c r="D16442" s="40" t="s">
        <v>118</v>
      </c>
      <c r="E16442" s="40" t="s">
        <v>3308</v>
      </c>
      <c r="F16442" s="40" t="s">
        <v>24023</v>
      </c>
      <c r="G16442" s="40">
        <v>1348</v>
      </c>
    </row>
    <row r="16443" spans="1:7" x14ac:dyDescent="0.25">
      <c r="A16443" s="40">
        <v>7001500</v>
      </c>
      <c r="B16443" s="40" t="s">
        <v>24024</v>
      </c>
      <c r="C16443" s="40" t="s">
        <v>125</v>
      </c>
      <c r="D16443" s="40" t="s">
        <v>118</v>
      </c>
      <c r="E16443" s="40" t="s">
        <v>3308</v>
      </c>
      <c r="F16443" s="40" t="s">
        <v>24023</v>
      </c>
      <c r="G16443" s="40">
        <v>1416</v>
      </c>
    </row>
    <row r="16444" spans="1:7" x14ac:dyDescent="0.25">
      <c r="A16444" s="40">
        <v>7001501</v>
      </c>
      <c r="B16444" s="40" t="s">
        <v>24025</v>
      </c>
      <c r="C16444" s="40" t="s">
        <v>125</v>
      </c>
      <c r="D16444" s="40" t="s">
        <v>118</v>
      </c>
      <c r="E16444" s="40" t="s">
        <v>3308</v>
      </c>
      <c r="F16444" s="40" t="s">
        <v>24023</v>
      </c>
      <c r="G16444" s="40">
        <v>3018.33</v>
      </c>
    </row>
    <row r="16445" spans="1:7" x14ac:dyDescent="0.25">
      <c r="A16445" s="40">
        <v>7001502</v>
      </c>
      <c r="B16445" s="40" t="s">
        <v>24026</v>
      </c>
      <c r="C16445" s="40" t="s">
        <v>125</v>
      </c>
      <c r="D16445" s="40" t="s">
        <v>118</v>
      </c>
      <c r="E16445" s="40" t="s">
        <v>1044</v>
      </c>
      <c r="F16445" s="40" t="s">
        <v>24027</v>
      </c>
      <c r="G16445" s="40">
        <v>6</v>
      </c>
    </row>
    <row r="16446" spans="1:7" x14ac:dyDescent="0.25">
      <c r="A16446" s="40">
        <v>7001503</v>
      </c>
      <c r="B16446" s="40" t="s">
        <v>24028</v>
      </c>
      <c r="C16446" s="40" t="s">
        <v>125</v>
      </c>
      <c r="D16446" s="40" t="s">
        <v>118</v>
      </c>
      <c r="E16446" s="40" t="s">
        <v>2551</v>
      </c>
      <c r="F16446" s="40" t="s">
        <v>24029</v>
      </c>
      <c r="G16446" s="40">
        <v>53</v>
      </c>
    </row>
    <row r="16447" spans="1:7" x14ac:dyDescent="0.25">
      <c r="A16447" s="40">
        <v>7001504</v>
      </c>
      <c r="B16447" s="40" t="s">
        <v>24030</v>
      </c>
      <c r="C16447" s="40" t="s">
        <v>125</v>
      </c>
      <c r="D16447" s="40" t="s">
        <v>118</v>
      </c>
      <c r="E16447" s="40" t="s">
        <v>7657</v>
      </c>
      <c r="F16447" s="40" t="s">
        <v>24031</v>
      </c>
      <c r="G16447" s="40">
        <v>71</v>
      </c>
    </row>
    <row r="16448" spans="1:7" x14ac:dyDescent="0.25">
      <c r="A16448" s="40">
        <v>7001505</v>
      </c>
      <c r="B16448" s="40" t="s">
        <v>24032</v>
      </c>
      <c r="C16448" s="40" t="s">
        <v>125</v>
      </c>
      <c r="D16448" s="40" t="s">
        <v>118</v>
      </c>
      <c r="E16448" s="40" t="s">
        <v>2975</v>
      </c>
      <c r="F16448" s="40" t="s">
        <v>24027</v>
      </c>
      <c r="G16448" s="40">
        <v>108</v>
      </c>
    </row>
    <row r="16449" spans="1:7" x14ac:dyDescent="0.25">
      <c r="A16449" s="40">
        <v>7001506</v>
      </c>
      <c r="B16449" s="40" t="s">
        <v>24033</v>
      </c>
      <c r="C16449" s="40" t="s">
        <v>122</v>
      </c>
      <c r="D16449" s="40" t="s">
        <v>118</v>
      </c>
      <c r="E16449" s="40" t="s">
        <v>190</v>
      </c>
      <c r="F16449" s="40" t="s">
        <v>191</v>
      </c>
      <c r="G16449" s="40">
        <v>0</v>
      </c>
    </row>
    <row r="16450" spans="1:7" x14ac:dyDescent="0.25">
      <c r="A16450" s="40">
        <v>7001507</v>
      </c>
      <c r="B16450" s="40" t="s">
        <v>24034</v>
      </c>
      <c r="C16450" s="40" t="s">
        <v>125</v>
      </c>
      <c r="D16450" s="40" t="s">
        <v>118</v>
      </c>
      <c r="E16450" s="40" t="s">
        <v>2551</v>
      </c>
      <c r="F16450" s="40" t="s">
        <v>24035</v>
      </c>
      <c r="G16450" s="40">
        <v>43.05</v>
      </c>
    </row>
    <row r="16451" spans="1:7" x14ac:dyDescent="0.25">
      <c r="A16451" s="40">
        <v>7001508</v>
      </c>
      <c r="B16451" s="40" t="s">
        <v>24036</v>
      </c>
      <c r="C16451" s="40" t="s">
        <v>125</v>
      </c>
      <c r="D16451" s="40" t="s">
        <v>118</v>
      </c>
      <c r="E16451" s="40" t="s">
        <v>1044</v>
      </c>
      <c r="F16451" s="40" t="s">
        <v>24035</v>
      </c>
      <c r="G16451" s="40">
        <v>24</v>
      </c>
    </row>
    <row r="16452" spans="1:7" x14ac:dyDescent="0.25">
      <c r="A16452" s="40">
        <v>7001509</v>
      </c>
      <c r="B16452" s="40" t="s">
        <v>24037</v>
      </c>
      <c r="C16452" s="40" t="s">
        <v>125</v>
      </c>
      <c r="D16452" s="40" t="s">
        <v>118</v>
      </c>
      <c r="E16452" s="40" t="s">
        <v>2975</v>
      </c>
      <c r="F16452" s="40" t="s">
        <v>24027</v>
      </c>
      <c r="G16452" s="40">
        <v>84</v>
      </c>
    </row>
    <row r="16453" spans="1:7" x14ac:dyDescent="0.25">
      <c r="A16453" s="40">
        <v>7001510</v>
      </c>
      <c r="B16453" s="40" t="s">
        <v>24038</v>
      </c>
      <c r="C16453" s="40" t="s">
        <v>125</v>
      </c>
      <c r="D16453" s="40" t="s">
        <v>118</v>
      </c>
      <c r="E16453" s="40" t="s">
        <v>4362</v>
      </c>
      <c r="F16453" s="40" t="s">
        <v>24039</v>
      </c>
      <c r="G16453" s="40">
        <v>1005.81</v>
      </c>
    </row>
    <row r="16454" spans="1:7" x14ac:dyDescent="0.25">
      <c r="A16454" s="40">
        <v>7001511</v>
      </c>
      <c r="B16454" s="40" t="s">
        <v>24040</v>
      </c>
      <c r="C16454" s="40" t="s">
        <v>125</v>
      </c>
      <c r="D16454" s="40" t="s">
        <v>118</v>
      </c>
      <c r="E16454" s="40" t="s">
        <v>1328</v>
      </c>
      <c r="F16454" s="40" t="s">
        <v>24039</v>
      </c>
      <c r="G16454" s="40">
        <v>2</v>
      </c>
    </row>
    <row r="16455" spans="1:7" x14ac:dyDescent="0.25">
      <c r="A16455" s="40">
        <v>7001512</v>
      </c>
      <c r="B16455" s="40" t="s">
        <v>24041</v>
      </c>
      <c r="C16455" s="40" t="s">
        <v>125</v>
      </c>
      <c r="D16455" s="40" t="s">
        <v>118</v>
      </c>
      <c r="E16455" s="40" t="s">
        <v>1044</v>
      </c>
      <c r="F16455" s="40" t="s">
        <v>15628</v>
      </c>
      <c r="G16455" s="40">
        <v>6</v>
      </c>
    </row>
    <row r="16456" spans="1:7" x14ac:dyDescent="0.25">
      <c r="A16456" s="40">
        <v>7001513</v>
      </c>
      <c r="B16456" s="40" t="s">
        <v>24042</v>
      </c>
      <c r="C16456" s="40" t="s">
        <v>125</v>
      </c>
      <c r="D16456" s="40" t="s">
        <v>118</v>
      </c>
      <c r="E16456" s="40" t="s">
        <v>3008</v>
      </c>
      <c r="F16456" s="40" t="s">
        <v>23959</v>
      </c>
      <c r="G16456" s="40">
        <v>2.2799999999999998</v>
      </c>
    </row>
    <row r="16457" spans="1:7" x14ac:dyDescent="0.25">
      <c r="A16457" s="40">
        <v>7001514</v>
      </c>
      <c r="B16457" s="40" t="s">
        <v>24043</v>
      </c>
      <c r="C16457" s="40" t="s">
        <v>125</v>
      </c>
      <c r="D16457" s="40" t="s">
        <v>118</v>
      </c>
      <c r="E16457" s="40" t="s">
        <v>1032</v>
      </c>
      <c r="F16457" s="40" t="s">
        <v>24044</v>
      </c>
      <c r="G16457" s="40">
        <v>4</v>
      </c>
    </row>
    <row r="16458" spans="1:7" x14ac:dyDescent="0.25">
      <c r="A16458" s="40">
        <v>7001515</v>
      </c>
      <c r="B16458" s="40" t="s">
        <v>24045</v>
      </c>
      <c r="C16458" s="40" t="s">
        <v>125</v>
      </c>
      <c r="D16458" s="40" t="s">
        <v>118</v>
      </c>
      <c r="E16458" s="40" t="s">
        <v>1053</v>
      </c>
      <c r="F16458" s="40" t="s">
        <v>24039</v>
      </c>
      <c r="G16458" s="40">
        <v>8</v>
      </c>
    </row>
    <row r="16459" spans="1:7" x14ac:dyDescent="0.25">
      <c r="A16459" s="40">
        <v>7001516</v>
      </c>
      <c r="B16459" s="40" t="s">
        <v>24046</v>
      </c>
      <c r="C16459" s="40" t="s">
        <v>125</v>
      </c>
      <c r="D16459" s="40" t="s">
        <v>118</v>
      </c>
      <c r="E16459" s="40" t="s">
        <v>1044</v>
      </c>
      <c r="F16459" s="40" t="s">
        <v>24039</v>
      </c>
      <c r="G16459" s="40">
        <v>0</v>
      </c>
    </row>
    <row r="16460" spans="1:7" x14ac:dyDescent="0.25">
      <c r="A16460" s="40">
        <v>7001517</v>
      </c>
      <c r="B16460" s="40" t="s">
        <v>24047</v>
      </c>
      <c r="C16460" s="40" t="s">
        <v>125</v>
      </c>
      <c r="D16460" s="40" t="s">
        <v>118</v>
      </c>
      <c r="E16460" s="40" t="s">
        <v>1053</v>
      </c>
      <c r="F16460" s="40" t="s">
        <v>24044</v>
      </c>
      <c r="G16460" s="40">
        <v>2</v>
      </c>
    </row>
    <row r="16461" spans="1:7" x14ac:dyDescent="0.25">
      <c r="A16461" s="40">
        <v>7001518</v>
      </c>
      <c r="B16461" s="40" t="s">
        <v>24048</v>
      </c>
      <c r="C16461" s="40" t="s">
        <v>125</v>
      </c>
      <c r="D16461" s="40" t="s">
        <v>118</v>
      </c>
      <c r="E16461" s="40" t="s">
        <v>3053</v>
      </c>
      <c r="F16461" s="40" t="s">
        <v>24044</v>
      </c>
      <c r="G16461" s="40">
        <v>6</v>
      </c>
    </row>
    <row r="16462" spans="1:7" x14ac:dyDescent="0.25">
      <c r="A16462" s="40">
        <v>7001519</v>
      </c>
      <c r="B16462" s="40" t="s">
        <v>24049</v>
      </c>
      <c r="C16462" s="40" t="s">
        <v>125</v>
      </c>
      <c r="D16462" s="40" t="s">
        <v>118</v>
      </c>
      <c r="E16462" s="40" t="s">
        <v>3008</v>
      </c>
      <c r="F16462" s="40" t="s">
        <v>23959</v>
      </c>
      <c r="G16462" s="40">
        <v>0.72</v>
      </c>
    </row>
    <row r="16463" spans="1:7" x14ac:dyDescent="0.25">
      <c r="A16463" s="40">
        <v>7001520</v>
      </c>
      <c r="B16463" s="40" t="s">
        <v>24050</v>
      </c>
      <c r="C16463" s="40" t="s">
        <v>122</v>
      </c>
      <c r="D16463" s="40" t="s">
        <v>118</v>
      </c>
      <c r="E16463" s="40" t="s">
        <v>190</v>
      </c>
      <c r="F16463" s="40" t="s">
        <v>191</v>
      </c>
      <c r="G16463" s="40">
        <v>0</v>
      </c>
    </row>
    <row r="16464" spans="1:7" x14ac:dyDescent="0.25">
      <c r="A16464" s="40">
        <v>7001521</v>
      </c>
      <c r="B16464" s="40" t="s">
        <v>24051</v>
      </c>
      <c r="C16464" s="40" t="s">
        <v>125</v>
      </c>
      <c r="D16464" s="40" t="s">
        <v>118</v>
      </c>
      <c r="E16464" s="40" t="s">
        <v>2106</v>
      </c>
      <c r="F16464" s="40" t="s">
        <v>24052</v>
      </c>
      <c r="G16464" s="40">
        <v>70.239999999999995</v>
      </c>
    </row>
    <row r="16465" spans="1:7" x14ac:dyDescent="0.25">
      <c r="A16465" s="40">
        <v>7001522</v>
      </c>
      <c r="B16465" s="40" t="s">
        <v>24053</v>
      </c>
      <c r="C16465" s="40" t="s">
        <v>125</v>
      </c>
      <c r="D16465" s="40" t="s">
        <v>118</v>
      </c>
      <c r="E16465" s="40" t="s">
        <v>3008</v>
      </c>
      <c r="F16465" s="40" t="s">
        <v>24052</v>
      </c>
      <c r="G16465" s="40">
        <v>0.79</v>
      </c>
    </row>
    <row r="16466" spans="1:7" x14ac:dyDescent="0.25">
      <c r="A16466" s="40">
        <v>7001523</v>
      </c>
      <c r="B16466" s="40" t="s">
        <v>24054</v>
      </c>
      <c r="C16466" s="40" t="s">
        <v>125</v>
      </c>
      <c r="D16466" s="40" t="s">
        <v>118</v>
      </c>
      <c r="E16466" s="40" t="s">
        <v>3053</v>
      </c>
      <c r="F16466" s="40" t="s">
        <v>24044</v>
      </c>
      <c r="G16466" s="40">
        <v>76</v>
      </c>
    </row>
    <row r="16467" spans="1:7" x14ac:dyDescent="0.25">
      <c r="A16467" s="40">
        <v>7001524</v>
      </c>
      <c r="B16467" s="40" t="s">
        <v>24055</v>
      </c>
      <c r="C16467" s="40" t="s">
        <v>125</v>
      </c>
      <c r="D16467" s="40" t="s">
        <v>118</v>
      </c>
      <c r="E16467" s="40" t="s">
        <v>1032</v>
      </c>
      <c r="F16467" s="40" t="s">
        <v>24056</v>
      </c>
      <c r="G16467" s="40">
        <v>7</v>
      </c>
    </row>
    <row r="16468" spans="1:7" x14ac:dyDescent="0.25">
      <c r="A16468" s="40">
        <v>7001525</v>
      </c>
      <c r="B16468" s="40" t="s">
        <v>24057</v>
      </c>
      <c r="C16468" s="40" t="s">
        <v>125</v>
      </c>
      <c r="D16468" s="40" t="s">
        <v>118</v>
      </c>
      <c r="E16468" s="40" t="s">
        <v>2975</v>
      </c>
      <c r="F16468" s="40" t="s">
        <v>24044</v>
      </c>
      <c r="G16468" s="40">
        <v>71.16</v>
      </c>
    </row>
    <row r="16469" spans="1:7" x14ac:dyDescent="0.25">
      <c r="A16469" s="40">
        <v>7001526</v>
      </c>
      <c r="B16469" s="40" t="s">
        <v>24058</v>
      </c>
      <c r="C16469" s="40" t="s">
        <v>125</v>
      </c>
      <c r="D16469" s="40" t="s">
        <v>118</v>
      </c>
      <c r="E16469" s="40" t="s">
        <v>1328</v>
      </c>
      <c r="F16469" s="40" t="s">
        <v>24052</v>
      </c>
      <c r="G16469" s="40">
        <v>285</v>
      </c>
    </row>
    <row r="16470" spans="1:7" x14ac:dyDescent="0.25">
      <c r="A16470" s="40">
        <v>7001527</v>
      </c>
      <c r="B16470" s="40" t="s">
        <v>24059</v>
      </c>
      <c r="C16470" s="40" t="s">
        <v>125</v>
      </c>
      <c r="D16470" s="40" t="s">
        <v>118</v>
      </c>
      <c r="E16470" s="40" t="s">
        <v>2975</v>
      </c>
      <c r="F16470" s="40" t="s">
        <v>24044</v>
      </c>
      <c r="G16470" s="40">
        <v>105.18</v>
      </c>
    </row>
    <row r="16471" spans="1:7" x14ac:dyDescent="0.25">
      <c r="A16471" s="40">
        <v>7001528</v>
      </c>
      <c r="B16471" s="40" t="s">
        <v>24060</v>
      </c>
      <c r="C16471" s="40" t="s">
        <v>125</v>
      </c>
      <c r="D16471" s="40" t="s">
        <v>118</v>
      </c>
      <c r="E16471" s="40" t="s">
        <v>2357</v>
      </c>
      <c r="F16471" s="40" t="s">
        <v>23996</v>
      </c>
      <c r="G16471" s="40">
        <v>4</v>
      </c>
    </row>
    <row r="16472" spans="1:7" x14ac:dyDescent="0.25">
      <c r="A16472" s="40">
        <v>7001529</v>
      </c>
      <c r="B16472" s="40" t="s">
        <v>24061</v>
      </c>
      <c r="C16472" s="40" t="s">
        <v>125</v>
      </c>
      <c r="D16472" s="40" t="s">
        <v>118</v>
      </c>
      <c r="E16472" s="40" t="s">
        <v>3053</v>
      </c>
      <c r="F16472" s="40" t="s">
        <v>24052</v>
      </c>
      <c r="G16472" s="40">
        <v>76</v>
      </c>
    </row>
    <row r="16473" spans="1:7" x14ac:dyDescent="0.25">
      <c r="A16473" s="40">
        <v>7001530</v>
      </c>
      <c r="B16473" s="40" t="s">
        <v>24062</v>
      </c>
      <c r="C16473" s="40" t="s">
        <v>125</v>
      </c>
      <c r="D16473" s="40" t="s">
        <v>118</v>
      </c>
      <c r="E16473" s="40" t="s">
        <v>1032</v>
      </c>
      <c r="F16473" s="40" t="s">
        <v>23996</v>
      </c>
      <c r="G16473" s="40">
        <v>4</v>
      </c>
    </row>
    <row r="16474" spans="1:7" x14ac:dyDescent="0.25">
      <c r="A16474" s="40">
        <v>7001531</v>
      </c>
      <c r="B16474" s="40" t="s">
        <v>24063</v>
      </c>
      <c r="C16474" s="40" t="s">
        <v>125</v>
      </c>
      <c r="D16474" s="40" t="s">
        <v>118</v>
      </c>
      <c r="E16474" s="40" t="s">
        <v>1328</v>
      </c>
      <c r="F16474" s="40" t="s">
        <v>24052</v>
      </c>
      <c r="G16474" s="40">
        <v>36</v>
      </c>
    </row>
    <row r="16475" spans="1:7" x14ac:dyDescent="0.25">
      <c r="A16475" s="40">
        <v>7001532</v>
      </c>
      <c r="B16475" s="40" t="s">
        <v>24064</v>
      </c>
      <c r="C16475" s="40" t="s">
        <v>125</v>
      </c>
      <c r="D16475" s="40" t="s">
        <v>118</v>
      </c>
      <c r="E16475" s="40" t="s">
        <v>3008</v>
      </c>
      <c r="F16475" s="40" t="s">
        <v>24052</v>
      </c>
      <c r="G16475" s="40">
        <v>1.54</v>
      </c>
    </row>
    <row r="16476" spans="1:7" x14ac:dyDescent="0.25">
      <c r="A16476" s="40">
        <v>7001533</v>
      </c>
      <c r="B16476" s="40" t="s">
        <v>24065</v>
      </c>
      <c r="C16476" s="40" t="s">
        <v>125</v>
      </c>
      <c r="D16476" s="40" t="s">
        <v>118</v>
      </c>
      <c r="E16476" s="40" t="s">
        <v>3008</v>
      </c>
      <c r="F16476" s="40" t="s">
        <v>24066</v>
      </c>
      <c r="G16476" s="40">
        <v>16.75</v>
      </c>
    </row>
    <row r="16477" spans="1:7" x14ac:dyDescent="0.25">
      <c r="A16477" s="40">
        <v>7001534</v>
      </c>
      <c r="B16477" s="40" t="s">
        <v>24067</v>
      </c>
      <c r="C16477" s="40" t="s">
        <v>125</v>
      </c>
      <c r="D16477" s="40" t="s">
        <v>118</v>
      </c>
      <c r="E16477" s="40" t="s">
        <v>3008</v>
      </c>
      <c r="F16477" s="40" t="s">
        <v>24068</v>
      </c>
      <c r="G16477" s="40">
        <v>89.76</v>
      </c>
    </row>
    <row r="16478" spans="1:7" x14ac:dyDescent="0.25">
      <c r="A16478" s="40">
        <v>7001535</v>
      </c>
      <c r="B16478" s="40" t="s">
        <v>24069</v>
      </c>
      <c r="C16478" s="40" t="s">
        <v>125</v>
      </c>
      <c r="D16478" s="40" t="s">
        <v>118</v>
      </c>
      <c r="E16478" s="40" t="s">
        <v>1053</v>
      </c>
      <c r="F16478" s="40" t="s">
        <v>24070</v>
      </c>
      <c r="G16478" s="40">
        <v>30</v>
      </c>
    </row>
    <row r="16479" spans="1:7" x14ac:dyDescent="0.25">
      <c r="A16479" s="40">
        <v>7001536</v>
      </c>
      <c r="B16479" s="40" t="s">
        <v>24071</v>
      </c>
      <c r="C16479" s="40" t="s">
        <v>125</v>
      </c>
      <c r="D16479" s="40" t="s">
        <v>118</v>
      </c>
      <c r="E16479" s="40" t="s">
        <v>3008</v>
      </c>
      <c r="F16479" s="40" t="s">
        <v>24070</v>
      </c>
      <c r="G16479" s="40">
        <v>6</v>
      </c>
    </row>
    <row r="16480" spans="1:7" x14ac:dyDescent="0.25">
      <c r="A16480" s="40">
        <v>7001537</v>
      </c>
      <c r="B16480" s="40" t="s">
        <v>24072</v>
      </c>
      <c r="C16480" s="40" t="s">
        <v>125</v>
      </c>
      <c r="D16480" s="40" t="s">
        <v>118</v>
      </c>
      <c r="E16480" s="40" t="s">
        <v>1053</v>
      </c>
      <c r="F16480" s="40" t="s">
        <v>24035</v>
      </c>
      <c r="G16480" s="40">
        <v>64</v>
      </c>
    </row>
    <row r="16481" spans="1:7" x14ac:dyDescent="0.25">
      <c r="A16481" s="40">
        <v>7001538</v>
      </c>
      <c r="B16481" s="40" t="s">
        <v>24073</v>
      </c>
      <c r="C16481" s="40" t="s">
        <v>117</v>
      </c>
      <c r="D16481" s="40" t="s">
        <v>118</v>
      </c>
      <c r="E16481" s="40" t="s">
        <v>4548</v>
      </c>
      <c r="F16481" s="40" t="s">
        <v>24074</v>
      </c>
      <c r="G16481" s="40">
        <v>10528</v>
      </c>
    </row>
    <row r="16482" spans="1:7" x14ac:dyDescent="0.25">
      <c r="A16482" s="40">
        <v>7001539</v>
      </c>
      <c r="B16482" s="40" t="s">
        <v>24075</v>
      </c>
      <c r="C16482" s="40" t="s">
        <v>132</v>
      </c>
      <c r="D16482" s="40" t="s">
        <v>118</v>
      </c>
      <c r="E16482" s="40" t="s">
        <v>4548</v>
      </c>
      <c r="F16482" s="40" t="s">
        <v>24074</v>
      </c>
      <c r="G16482" s="40">
        <v>10528</v>
      </c>
    </row>
    <row r="16483" spans="1:7" x14ac:dyDescent="0.25">
      <c r="A16483" s="40">
        <v>7001540</v>
      </c>
      <c r="B16483" s="40" t="s">
        <v>24076</v>
      </c>
      <c r="C16483" s="40" t="s">
        <v>125</v>
      </c>
      <c r="D16483" s="40" t="s">
        <v>118</v>
      </c>
      <c r="E16483" s="40" t="s">
        <v>3418</v>
      </c>
      <c r="F16483" s="40" t="s">
        <v>24077</v>
      </c>
      <c r="G16483" s="40">
        <v>5.76</v>
      </c>
    </row>
    <row r="16484" spans="1:7" x14ac:dyDescent="0.25">
      <c r="A16484" s="40">
        <v>7001541</v>
      </c>
      <c r="B16484" s="40" t="s">
        <v>24078</v>
      </c>
      <c r="C16484" s="40" t="s">
        <v>125</v>
      </c>
      <c r="D16484" s="40" t="s">
        <v>118</v>
      </c>
      <c r="E16484" s="40" t="s">
        <v>2551</v>
      </c>
      <c r="F16484" s="40" t="s">
        <v>24079</v>
      </c>
      <c r="G16484" s="40">
        <v>33</v>
      </c>
    </row>
    <row r="16485" spans="1:7" x14ac:dyDescent="0.25">
      <c r="A16485" s="40">
        <v>7001542</v>
      </c>
      <c r="B16485" s="40" t="s">
        <v>24080</v>
      </c>
      <c r="C16485" s="40" t="s">
        <v>125</v>
      </c>
      <c r="D16485" s="40" t="s">
        <v>118</v>
      </c>
      <c r="E16485" s="40" t="s">
        <v>1056</v>
      </c>
      <c r="F16485" s="40" t="s">
        <v>24079</v>
      </c>
      <c r="G16485" s="40">
        <v>170.28</v>
      </c>
    </row>
    <row r="16486" spans="1:7" x14ac:dyDescent="0.25">
      <c r="A16486" s="40">
        <v>7001543</v>
      </c>
      <c r="B16486" s="40" t="s">
        <v>24081</v>
      </c>
      <c r="C16486" s="40" t="s">
        <v>117</v>
      </c>
      <c r="D16486" s="40" t="s">
        <v>118</v>
      </c>
      <c r="E16486" s="40" t="s">
        <v>126</v>
      </c>
      <c r="F16486" s="40" t="s">
        <v>24082</v>
      </c>
      <c r="G16486" s="40">
        <v>3260</v>
      </c>
    </row>
    <row r="16487" spans="1:7" x14ac:dyDescent="0.25">
      <c r="A16487" s="40">
        <v>7001544</v>
      </c>
      <c r="B16487" s="40" t="s">
        <v>24083</v>
      </c>
      <c r="C16487" s="40" t="s">
        <v>125</v>
      </c>
      <c r="D16487" s="40" t="s">
        <v>118</v>
      </c>
      <c r="E16487" s="40" t="s">
        <v>1044</v>
      </c>
      <c r="F16487" s="40" t="s">
        <v>24084</v>
      </c>
      <c r="G16487" s="40">
        <v>19.36</v>
      </c>
    </row>
    <row r="16488" spans="1:7" x14ac:dyDescent="0.25">
      <c r="A16488" s="40">
        <v>7001545</v>
      </c>
      <c r="B16488" s="40" t="s">
        <v>24085</v>
      </c>
      <c r="C16488" s="40" t="s">
        <v>125</v>
      </c>
      <c r="D16488" s="40" t="s">
        <v>118</v>
      </c>
      <c r="E16488" s="40" t="s">
        <v>1044</v>
      </c>
      <c r="F16488" s="40" t="s">
        <v>24086</v>
      </c>
      <c r="G16488" s="40">
        <v>12.08</v>
      </c>
    </row>
    <row r="16489" spans="1:7" x14ac:dyDescent="0.25">
      <c r="A16489" s="40">
        <v>7001546</v>
      </c>
      <c r="B16489" s="40" t="s">
        <v>24087</v>
      </c>
      <c r="C16489" s="40" t="s">
        <v>125</v>
      </c>
      <c r="D16489" s="40" t="s">
        <v>118</v>
      </c>
      <c r="E16489" s="40" t="s">
        <v>3712</v>
      </c>
      <c r="F16489" s="40" t="s">
        <v>24088</v>
      </c>
      <c r="G16489" s="40">
        <v>1956.1</v>
      </c>
    </row>
    <row r="16490" spans="1:7" x14ac:dyDescent="0.25">
      <c r="A16490" s="40">
        <v>7001547</v>
      </c>
      <c r="B16490" s="40" t="s">
        <v>24089</v>
      </c>
      <c r="C16490" s="40" t="s">
        <v>125</v>
      </c>
      <c r="D16490" s="40" t="s">
        <v>118</v>
      </c>
      <c r="E16490" s="40" t="s">
        <v>1056</v>
      </c>
      <c r="F16490" s="40" t="s">
        <v>24079</v>
      </c>
      <c r="G16490" s="40">
        <v>0.14000000000000001</v>
      </c>
    </row>
    <row r="16491" spans="1:7" x14ac:dyDescent="0.25">
      <c r="A16491" s="40">
        <v>7001548</v>
      </c>
      <c r="B16491" s="40" t="s">
        <v>24090</v>
      </c>
      <c r="C16491" s="40" t="s">
        <v>125</v>
      </c>
      <c r="D16491" s="40" t="s">
        <v>118</v>
      </c>
      <c r="E16491" s="40" t="s">
        <v>1053</v>
      </c>
      <c r="F16491" s="40" t="s">
        <v>24091</v>
      </c>
      <c r="G16491" s="40">
        <v>74.010000000000005</v>
      </c>
    </row>
    <row r="16492" spans="1:7" x14ac:dyDescent="0.25">
      <c r="A16492" s="40">
        <v>7001549</v>
      </c>
      <c r="B16492" s="40" t="s">
        <v>24092</v>
      </c>
      <c r="C16492" s="40" t="s">
        <v>125</v>
      </c>
      <c r="D16492" s="40" t="s">
        <v>118</v>
      </c>
      <c r="E16492" s="40" t="s">
        <v>1053</v>
      </c>
      <c r="F16492" s="40" t="s">
        <v>24091</v>
      </c>
      <c r="G16492" s="40">
        <v>90.75</v>
      </c>
    </row>
    <row r="16493" spans="1:7" x14ac:dyDescent="0.25">
      <c r="A16493" s="40">
        <v>7001550</v>
      </c>
      <c r="B16493" s="40" t="s">
        <v>24093</v>
      </c>
      <c r="C16493" s="40" t="s">
        <v>125</v>
      </c>
      <c r="D16493" s="40" t="s">
        <v>118</v>
      </c>
      <c r="E16493" s="40" t="s">
        <v>2468</v>
      </c>
      <c r="F16493" s="40" t="s">
        <v>24094</v>
      </c>
      <c r="G16493" s="40">
        <v>417.44</v>
      </c>
    </row>
    <row r="16494" spans="1:7" x14ac:dyDescent="0.25">
      <c r="A16494" s="40">
        <v>7001551</v>
      </c>
      <c r="B16494" s="40" t="s">
        <v>24095</v>
      </c>
      <c r="C16494" s="40" t="s">
        <v>125</v>
      </c>
      <c r="D16494" s="40" t="s">
        <v>118</v>
      </c>
      <c r="E16494" s="40" t="s">
        <v>11869</v>
      </c>
      <c r="F16494" s="40" t="s">
        <v>24096</v>
      </c>
      <c r="G16494" s="40">
        <v>863.66</v>
      </c>
    </row>
    <row r="16495" spans="1:7" x14ac:dyDescent="0.25">
      <c r="A16495" s="40">
        <v>7001552</v>
      </c>
      <c r="B16495" s="40" t="s">
        <v>24097</v>
      </c>
      <c r="C16495" s="40" t="s">
        <v>125</v>
      </c>
      <c r="D16495" s="40" t="s">
        <v>118</v>
      </c>
      <c r="E16495" s="40" t="s">
        <v>1082</v>
      </c>
      <c r="F16495" s="40" t="s">
        <v>5511</v>
      </c>
      <c r="G16495" s="40">
        <v>37.4</v>
      </c>
    </row>
    <row r="16496" spans="1:7" x14ac:dyDescent="0.25">
      <c r="A16496" s="40">
        <v>7001553</v>
      </c>
      <c r="B16496" s="40" t="s">
        <v>24098</v>
      </c>
      <c r="C16496" s="40" t="s">
        <v>125</v>
      </c>
      <c r="D16496" s="40" t="s">
        <v>118</v>
      </c>
      <c r="E16496" s="40" t="s">
        <v>1032</v>
      </c>
      <c r="F16496" s="40" t="s">
        <v>24091</v>
      </c>
      <c r="G16496" s="40">
        <v>22</v>
      </c>
    </row>
    <row r="16497" spans="1:7" x14ac:dyDescent="0.25">
      <c r="A16497" s="40">
        <v>7001554</v>
      </c>
      <c r="B16497" s="40" t="s">
        <v>24099</v>
      </c>
      <c r="C16497" s="40" t="s">
        <v>125</v>
      </c>
      <c r="D16497" s="40" t="s">
        <v>118</v>
      </c>
      <c r="E16497" s="40" t="s">
        <v>2868</v>
      </c>
      <c r="F16497" s="40" t="s">
        <v>24100</v>
      </c>
      <c r="G16497" s="40">
        <v>512.12</v>
      </c>
    </row>
    <row r="16498" spans="1:7" x14ac:dyDescent="0.25">
      <c r="A16498" s="40">
        <v>7001555</v>
      </c>
      <c r="B16498" s="40" t="s">
        <v>24101</v>
      </c>
      <c r="C16498" s="40" t="s">
        <v>122</v>
      </c>
      <c r="D16498" s="40" t="s">
        <v>118</v>
      </c>
      <c r="E16498" s="40" t="s">
        <v>166</v>
      </c>
      <c r="F16498" s="40" t="s">
        <v>167</v>
      </c>
      <c r="G16498" s="40">
        <v>0</v>
      </c>
    </row>
    <row r="16499" spans="1:7" x14ac:dyDescent="0.25">
      <c r="A16499" s="40">
        <v>7001556</v>
      </c>
      <c r="B16499" s="40" t="s">
        <v>24102</v>
      </c>
      <c r="C16499" s="40" t="s">
        <v>117</v>
      </c>
      <c r="D16499" s="40" t="s">
        <v>118</v>
      </c>
      <c r="E16499" s="40" t="s">
        <v>5434</v>
      </c>
      <c r="F16499" s="40" t="s">
        <v>24103</v>
      </c>
      <c r="G16499" s="40">
        <v>1418</v>
      </c>
    </row>
    <row r="16500" spans="1:7" x14ac:dyDescent="0.25">
      <c r="A16500" s="40">
        <v>7001558</v>
      </c>
      <c r="B16500" s="40" t="s">
        <v>24104</v>
      </c>
      <c r="C16500" s="40" t="s">
        <v>125</v>
      </c>
      <c r="D16500" s="40" t="s">
        <v>118</v>
      </c>
      <c r="E16500" s="40" t="s">
        <v>3418</v>
      </c>
      <c r="F16500" s="40" t="s">
        <v>24105</v>
      </c>
      <c r="G16500" s="40">
        <v>592</v>
      </c>
    </row>
    <row r="16501" spans="1:7" x14ac:dyDescent="0.25">
      <c r="A16501" s="40">
        <v>7001559</v>
      </c>
      <c r="B16501" s="40" t="s">
        <v>24106</v>
      </c>
      <c r="C16501" s="40" t="s">
        <v>132</v>
      </c>
      <c r="D16501" s="40" t="s">
        <v>118</v>
      </c>
      <c r="E16501" s="40" t="s">
        <v>5502</v>
      </c>
      <c r="F16501" s="40" t="s">
        <v>24107</v>
      </c>
      <c r="G16501" s="40">
        <v>0</v>
      </c>
    </row>
    <row r="16502" spans="1:7" x14ac:dyDescent="0.25">
      <c r="A16502" s="40">
        <v>7001561</v>
      </c>
      <c r="B16502" s="40" t="s">
        <v>24108</v>
      </c>
      <c r="C16502" s="40" t="s">
        <v>122</v>
      </c>
      <c r="D16502" s="40" t="s">
        <v>118</v>
      </c>
      <c r="E16502" s="40" t="s">
        <v>190</v>
      </c>
      <c r="F16502" s="40" t="s">
        <v>191</v>
      </c>
      <c r="G16502" s="40">
        <v>0</v>
      </c>
    </row>
    <row r="16503" spans="1:7" x14ac:dyDescent="0.25">
      <c r="A16503" s="40">
        <v>7001562</v>
      </c>
      <c r="B16503" s="40" t="s">
        <v>24109</v>
      </c>
      <c r="C16503" s="40" t="s">
        <v>122</v>
      </c>
      <c r="D16503" s="40" t="s">
        <v>118</v>
      </c>
      <c r="E16503" s="40" t="s">
        <v>190</v>
      </c>
      <c r="F16503" s="40" t="s">
        <v>191</v>
      </c>
      <c r="G16503" s="40">
        <v>0</v>
      </c>
    </row>
    <row r="16504" spans="1:7" x14ac:dyDescent="0.25">
      <c r="A16504" s="40">
        <v>7001564</v>
      </c>
      <c r="B16504" s="40" t="s">
        <v>24110</v>
      </c>
      <c r="C16504" s="40" t="s">
        <v>122</v>
      </c>
      <c r="D16504" s="40" t="s">
        <v>118</v>
      </c>
      <c r="E16504" s="40" t="s">
        <v>190</v>
      </c>
      <c r="F16504" s="40" t="s">
        <v>191</v>
      </c>
      <c r="G16504" s="40">
        <v>0</v>
      </c>
    </row>
    <row r="16505" spans="1:7" x14ac:dyDescent="0.25">
      <c r="A16505" s="40">
        <v>7001565</v>
      </c>
      <c r="B16505" s="40" t="s">
        <v>24111</v>
      </c>
      <c r="C16505" s="40" t="s">
        <v>122</v>
      </c>
      <c r="D16505" s="40" t="s">
        <v>118</v>
      </c>
      <c r="E16505" s="40" t="s">
        <v>190</v>
      </c>
      <c r="F16505" s="40" t="s">
        <v>191</v>
      </c>
      <c r="G16505" s="40">
        <v>0</v>
      </c>
    </row>
    <row r="16506" spans="1:7" x14ac:dyDescent="0.25">
      <c r="A16506" s="40">
        <v>7001566</v>
      </c>
      <c r="B16506" s="40" t="s">
        <v>24112</v>
      </c>
      <c r="C16506" s="40" t="s">
        <v>122</v>
      </c>
      <c r="D16506" s="40" t="s">
        <v>118</v>
      </c>
      <c r="E16506" s="40" t="s">
        <v>205</v>
      </c>
      <c r="F16506" s="40" t="s">
        <v>24113</v>
      </c>
      <c r="G16506" s="40">
        <v>175.2</v>
      </c>
    </row>
    <row r="16507" spans="1:7" x14ac:dyDescent="0.25">
      <c r="A16507" s="40">
        <v>7001568</v>
      </c>
      <c r="B16507" s="40" t="s">
        <v>24114</v>
      </c>
      <c r="C16507" s="40" t="s">
        <v>122</v>
      </c>
      <c r="D16507" s="40" t="s">
        <v>118</v>
      </c>
      <c r="E16507" s="40" t="s">
        <v>190</v>
      </c>
      <c r="F16507" s="40" t="s">
        <v>191</v>
      </c>
      <c r="G16507" s="40">
        <v>0</v>
      </c>
    </row>
    <row r="16508" spans="1:7" x14ac:dyDescent="0.25">
      <c r="A16508" s="40">
        <v>7001574</v>
      </c>
      <c r="B16508" s="40" t="s">
        <v>24115</v>
      </c>
      <c r="C16508" s="40" t="s">
        <v>125</v>
      </c>
      <c r="D16508" s="40" t="s">
        <v>118</v>
      </c>
      <c r="E16508" s="40" t="s">
        <v>2106</v>
      </c>
      <c r="F16508" s="40" t="s">
        <v>23985</v>
      </c>
      <c r="G16508" s="40">
        <v>10.78</v>
      </c>
    </row>
    <row r="16509" spans="1:7" x14ac:dyDescent="0.25">
      <c r="A16509" s="40">
        <v>7001578</v>
      </c>
      <c r="B16509" s="40" t="s">
        <v>24116</v>
      </c>
      <c r="C16509" s="40" t="s">
        <v>125</v>
      </c>
      <c r="D16509" s="40" t="s">
        <v>118</v>
      </c>
      <c r="E16509" s="40" t="s">
        <v>2975</v>
      </c>
      <c r="F16509" s="40" t="s">
        <v>24003</v>
      </c>
      <c r="G16509" s="40">
        <v>339</v>
      </c>
    </row>
    <row r="16510" spans="1:7" x14ac:dyDescent="0.25">
      <c r="A16510" s="40">
        <v>7001579</v>
      </c>
      <c r="B16510" s="40" t="s">
        <v>24117</v>
      </c>
      <c r="C16510" s="40" t="s">
        <v>125</v>
      </c>
      <c r="D16510" s="40" t="s">
        <v>118</v>
      </c>
      <c r="E16510" s="40" t="s">
        <v>5434</v>
      </c>
      <c r="F16510" s="40" t="s">
        <v>24118</v>
      </c>
      <c r="G16510" s="40">
        <v>501.05</v>
      </c>
    </row>
    <row r="16511" spans="1:7" x14ac:dyDescent="0.25">
      <c r="A16511" s="40">
        <v>7001580</v>
      </c>
      <c r="B16511" s="40" t="s">
        <v>24119</v>
      </c>
      <c r="C16511" s="40" t="s">
        <v>122</v>
      </c>
      <c r="D16511" s="40" t="s">
        <v>118</v>
      </c>
      <c r="E16511" s="40" t="s">
        <v>190</v>
      </c>
      <c r="F16511" s="40" t="s">
        <v>191</v>
      </c>
      <c r="G16511" s="40">
        <v>0</v>
      </c>
    </row>
    <row r="16512" spans="1:7" x14ac:dyDescent="0.25">
      <c r="A16512" s="40">
        <v>7001582</v>
      </c>
      <c r="B16512" s="40" t="s">
        <v>24120</v>
      </c>
      <c r="C16512" s="40" t="s">
        <v>125</v>
      </c>
      <c r="D16512" s="40" t="s">
        <v>118</v>
      </c>
      <c r="E16512" s="40" t="s">
        <v>3418</v>
      </c>
      <c r="F16512" s="40" t="s">
        <v>24121</v>
      </c>
      <c r="G16512" s="40">
        <v>22</v>
      </c>
    </row>
    <row r="16513" spans="1:7" x14ac:dyDescent="0.25">
      <c r="A16513" s="40">
        <v>7001583</v>
      </c>
      <c r="B16513" s="40" t="s">
        <v>24122</v>
      </c>
      <c r="C16513" s="40" t="s">
        <v>125</v>
      </c>
      <c r="D16513" s="40" t="s">
        <v>118</v>
      </c>
      <c r="E16513" s="40" t="s">
        <v>2767</v>
      </c>
      <c r="F16513" s="40" t="s">
        <v>24123</v>
      </c>
      <c r="G16513" s="40">
        <v>33.6</v>
      </c>
    </row>
    <row r="16514" spans="1:7" x14ac:dyDescent="0.25">
      <c r="A16514" s="40">
        <v>7001585</v>
      </c>
      <c r="B16514" s="40" t="s">
        <v>24124</v>
      </c>
      <c r="C16514" s="40" t="s">
        <v>132</v>
      </c>
      <c r="D16514" s="40" t="s">
        <v>118</v>
      </c>
      <c r="E16514" s="40" t="s">
        <v>1041</v>
      </c>
      <c r="F16514" s="40" t="s">
        <v>24125</v>
      </c>
      <c r="G16514" s="40">
        <v>305.5</v>
      </c>
    </row>
    <row r="16515" spans="1:7" x14ac:dyDescent="0.25">
      <c r="A16515" s="40">
        <v>7001586</v>
      </c>
      <c r="B16515" s="40" t="s">
        <v>24126</v>
      </c>
      <c r="C16515" s="40" t="s">
        <v>125</v>
      </c>
      <c r="D16515" s="40" t="s">
        <v>118</v>
      </c>
      <c r="E16515" s="40" t="s">
        <v>1082</v>
      </c>
      <c r="F16515" s="40" t="s">
        <v>24123</v>
      </c>
      <c r="G16515" s="40">
        <v>4.95</v>
      </c>
    </row>
    <row r="16516" spans="1:7" x14ac:dyDescent="0.25">
      <c r="A16516" s="40">
        <v>7001587</v>
      </c>
      <c r="B16516" s="40" t="s">
        <v>24127</v>
      </c>
      <c r="C16516" s="40" t="s">
        <v>125</v>
      </c>
      <c r="D16516" s="40" t="s">
        <v>118</v>
      </c>
      <c r="E16516" s="40" t="s">
        <v>2551</v>
      </c>
      <c r="F16516" s="40" t="s">
        <v>24121</v>
      </c>
      <c r="G16516" s="40">
        <v>0.5</v>
      </c>
    </row>
    <row r="16517" spans="1:7" x14ac:dyDescent="0.25">
      <c r="A16517" s="40">
        <v>7001588</v>
      </c>
      <c r="B16517" s="40" t="s">
        <v>24128</v>
      </c>
      <c r="C16517" s="40" t="s">
        <v>125</v>
      </c>
      <c r="D16517" s="40" t="s">
        <v>118</v>
      </c>
      <c r="E16517" s="40" t="s">
        <v>1044</v>
      </c>
      <c r="F16517" s="40" t="s">
        <v>24129</v>
      </c>
      <c r="G16517" s="40">
        <v>88.95</v>
      </c>
    </row>
    <row r="16518" spans="1:7" x14ac:dyDescent="0.25">
      <c r="A16518" s="40">
        <v>7001589</v>
      </c>
      <c r="B16518" s="40" t="s">
        <v>24130</v>
      </c>
      <c r="C16518" s="40" t="s">
        <v>125</v>
      </c>
      <c r="D16518" s="40" t="s">
        <v>118</v>
      </c>
      <c r="E16518" s="40" t="s">
        <v>3308</v>
      </c>
      <c r="F16518" s="40" t="s">
        <v>24118</v>
      </c>
      <c r="G16518" s="40">
        <v>183</v>
      </c>
    </row>
    <row r="16519" spans="1:7" x14ac:dyDescent="0.25">
      <c r="A16519" s="40">
        <v>7001590</v>
      </c>
      <c r="B16519" s="40" t="s">
        <v>24131</v>
      </c>
      <c r="C16519" s="40" t="s">
        <v>125</v>
      </c>
      <c r="D16519" s="40" t="s">
        <v>118</v>
      </c>
      <c r="E16519" s="40" t="s">
        <v>1044</v>
      </c>
      <c r="F16519" s="40" t="s">
        <v>24129</v>
      </c>
      <c r="G16519" s="40">
        <v>6.05</v>
      </c>
    </row>
    <row r="16520" spans="1:7" x14ac:dyDescent="0.25">
      <c r="A16520" s="40">
        <v>7001591</v>
      </c>
      <c r="B16520" s="40" t="s">
        <v>24132</v>
      </c>
      <c r="C16520" s="40" t="s">
        <v>125</v>
      </c>
      <c r="D16520" s="40" t="s">
        <v>118</v>
      </c>
      <c r="E16520" s="40" t="s">
        <v>1044</v>
      </c>
      <c r="F16520" s="40" t="s">
        <v>24123</v>
      </c>
      <c r="G16520" s="40">
        <v>48</v>
      </c>
    </row>
    <row r="16521" spans="1:7" x14ac:dyDescent="0.25">
      <c r="A16521" s="40">
        <v>7001592</v>
      </c>
      <c r="B16521" s="40" t="s">
        <v>24133</v>
      </c>
      <c r="C16521" s="40" t="s">
        <v>125</v>
      </c>
      <c r="D16521" s="40" t="s">
        <v>118</v>
      </c>
      <c r="E16521" s="40" t="s">
        <v>2767</v>
      </c>
      <c r="F16521" s="40" t="s">
        <v>24121</v>
      </c>
      <c r="G16521" s="40">
        <v>8.1</v>
      </c>
    </row>
    <row r="16522" spans="1:7" x14ac:dyDescent="0.25">
      <c r="A16522" s="40">
        <v>7001593</v>
      </c>
      <c r="B16522" s="40" t="s">
        <v>24134</v>
      </c>
      <c r="C16522" s="40" t="s">
        <v>117</v>
      </c>
      <c r="D16522" s="40" t="s">
        <v>118</v>
      </c>
      <c r="E16522" s="40" t="s">
        <v>2868</v>
      </c>
      <c r="F16522" s="40" t="s">
        <v>24135</v>
      </c>
      <c r="G16522" s="40">
        <v>176.65</v>
      </c>
    </row>
    <row r="16523" spans="1:7" x14ac:dyDescent="0.25">
      <c r="A16523" s="40">
        <v>7001594</v>
      </c>
      <c r="B16523" s="40" t="s">
        <v>24136</v>
      </c>
      <c r="C16523" s="40" t="s">
        <v>125</v>
      </c>
      <c r="D16523" s="40" t="s">
        <v>118</v>
      </c>
      <c r="E16523" s="40" t="s">
        <v>2868</v>
      </c>
      <c r="F16523" s="40" t="s">
        <v>24123</v>
      </c>
      <c r="G16523" s="40">
        <v>15.5</v>
      </c>
    </row>
    <row r="16524" spans="1:7" x14ac:dyDescent="0.25">
      <c r="A16524" s="40">
        <v>7001595</v>
      </c>
      <c r="B16524" s="40" t="s">
        <v>24137</v>
      </c>
      <c r="C16524" s="40" t="s">
        <v>125</v>
      </c>
      <c r="D16524" s="40" t="s">
        <v>118</v>
      </c>
      <c r="E16524" s="40" t="s">
        <v>1044</v>
      </c>
      <c r="F16524" s="40" t="s">
        <v>24123</v>
      </c>
      <c r="G16524" s="40">
        <v>24.85</v>
      </c>
    </row>
    <row r="16525" spans="1:7" x14ac:dyDescent="0.25">
      <c r="A16525" s="40">
        <v>7001597</v>
      </c>
      <c r="B16525" s="40" t="s">
        <v>24138</v>
      </c>
      <c r="C16525" s="40" t="s">
        <v>117</v>
      </c>
      <c r="D16525" s="40" t="s">
        <v>118</v>
      </c>
      <c r="E16525" s="40" t="s">
        <v>2975</v>
      </c>
      <c r="F16525" s="40" t="s">
        <v>24139</v>
      </c>
      <c r="G16525" s="40">
        <v>5509.5</v>
      </c>
    </row>
    <row r="16526" spans="1:7" x14ac:dyDescent="0.25">
      <c r="A16526" s="40">
        <v>7001598</v>
      </c>
      <c r="B16526" s="40" t="s">
        <v>24140</v>
      </c>
      <c r="C16526" s="40" t="s">
        <v>117</v>
      </c>
      <c r="D16526" s="40" t="s">
        <v>118</v>
      </c>
      <c r="E16526" s="40" t="s">
        <v>1066</v>
      </c>
      <c r="F16526" s="40" t="s">
        <v>24141</v>
      </c>
      <c r="G16526" s="40">
        <v>7352</v>
      </c>
    </row>
    <row r="16527" spans="1:7" x14ac:dyDescent="0.25">
      <c r="A16527" s="40">
        <v>7001599</v>
      </c>
      <c r="B16527" s="40" t="s">
        <v>24142</v>
      </c>
      <c r="C16527" s="40" t="s">
        <v>117</v>
      </c>
      <c r="D16527" s="40" t="s">
        <v>118</v>
      </c>
      <c r="E16527" s="40" t="s">
        <v>1066</v>
      </c>
      <c r="F16527" s="40" t="s">
        <v>24143</v>
      </c>
      <c r="G16527" s="40">
        <v>6242</v>
      </c>
    </row>
    <row r="16528" spans="1:7" x14ac:dyDescent="0.25">
      <c r="A16528" s="40">
        <v>7001601</v>
      </c>
      <c r="B16528" s="40" t="s">
        <v>24144</v>
      </c>
      <c r="C16528" s="40" t="s">
        <v>125</v>
      </c>
      <c r="D16528" s="40" t="s">
        <v>118</v>
      </c>
      <c r="E16528" s="40" t="s">
        <v>5434</v>
      </c>
      <c r="F16528" s="40" t="s">
        <v>24145</v>
      </c>
      <c r="G16528" s="40">
        <v>530.4</v>
      </c>
    </row>
    <row r="16529" spans="1:7" x14ac:dyDescent="0.25">
      <c r="A16529" s="40">
        <v>7001604</v>
      </c>
      <c r="B16529" s="40" t="s">
        <v>24146</v>
      </c>
      <c r="C16529" s="40" t="s">
        <v>125</v>
      </c>
      <c r="D16529" s="40" t="s">
        <v>118</v>
      </c>
      <c r="E16529" s="40" t="s">
        <v>1328</v>
      </c>
      <c r="F16529" s="40" t="s">
        <v>23985</v>
      </c>
      <c r="G16529" s="40">
        <v>60.48</v>
      </c>
    </row>
    <row r="16530" spans="1:7" x14ac:dyDescent="0.25">
      <c r="A16530" s="40">
        <v>7001605</v>
      </c>
      <c r="B16530" s="40" t="s">
        <v>24147</v>
      </c>
      <c r="C16530" s="40" t="s">
        <v>117</v>
      </c>
      <c r="D16530" s="40" t="s">
        <v>118</v>
      </c>
      <c r="E16530" s="40" t="s">
        <v>5502</v>
      </c>
      <c r="F16530" s="40" t="s">
        <v>24148</v>
      </c>
      <c r="G16530" s="40">
        <v>15185</v>
      </c>
    </row>
    <row r="16531" spans="1:7" x14ac:dyDescent="0.25">
      <c r="A16531" s="40">
        <v>7001606</v>
      </c>
      <c r="B16531" s="40" t="s">
        <v>24149</v>
      </c>
      <c r="C16531" s="40" t="s">
        <v>132</v>
      </c>
      <c r="D16531" s="40" t="s">
        <v>118</v>
      </c>
      <c r="E16531" s="40" t="s">
        <v>2287</v>
      </c>
      <c r="F16531" s="40" t="s">
        <v>24150</v>
      </c>
      <c r="G16531" s="40">
        <v>1091</v>
      </c>
    </row>
    <row r="16532" spans="1:7" x14ac:dyDescent="0.25">
      <c r="A16532" s="40">
        <v>7001607</v>
      </c>
      <c r="B16532" s="40" t="s">
        <v>24151</v>
      </c>
      <c r="C16532" s="40" t="s">
        <v>125</v>
      </c>
      <c r="D16532" s="40" t="s">
        <v>118</v>
      </c>
      <c r="E16532" s="40" t="s">
        <v>2767</v>
      </c>
      <c r="F16532" s="40" t="s">
        <v>24152</v>
      </c>
      <c r="G16532" s="40">
        <v>130</v>
      </c>
    </row>
    <row r="16533" spans="1:7" x14ac:dyDescent="0.25">
      <c r="A16533" s="40">
        <v>7001608</v>
      </c>
      <c r="B16533" s="40" t="s">
        <v>24153</v>
      </c>
      <c r="C16533" s="40" t="s">
        <v>125</v>
      </c>
      <c r="D16533" s="40" t="s">
        <v>118</v>
      </c>
      <c r="E16533" s="40" t="s">
        <v>2767</v>
      </c>
      <c r="F16533" s="40" t="s">
        <v>24152</v>
      </c>
      <c r="G16533" s="40">
        <v>9.77</v>
      </c>
    </row>
    <row r="16534" spans="1:7" x14ac:dyDescent="0.25">
      <c r="A16534" s="40">
        <v>7001609</v>
      </c>
      <c r="B16534" s="40" t="s">
        <v>24154</v>
      </c>
      <c r="C16534" s="40" t="s">
        <v>125</v>
      </c>
      <c r="D16534" s="40" t="s">
        <v>118</v>
      </c>
      <c r="E16534" s="40" t="s">
        <v>1072</v>
      </c>
      <c r="F16534" s="40" t="s">
        <v>24155</v>
      </c>
      <c r="G16534" s="40">
        <v>29.84</v>
      </c>
    </row>
    <row r="16535" spans="1:7" x14ac:dyDescent="0.25">
      <c r="A16535" s="40">
        <v>7001610</v>
      </c>
      <c r="B16535" s="40" t="s">
        <v>24156</v>
      </c>
      <c r="C16535" s="40" t="s">
        <v>125</v>
      </c>
      <c r="D16535" s="40" t="s">
        <v>118</v>
      </c>
      <c r="E16535" s="40" t="s">
        <v>1072</v>
      </c>
      <c r="F16535" s="40" t="s">
        <v>24157</v>
      </c>
      <c r="G16535" s="40">
        <v>49.2</v>
      </c>
    </row>
    <row r="16536" spans="1:7" x14ac:dyDescent="0.25">
      <c r="A16536" s="40">
        <v>7001611</v>
      </c>
      <c r="B16536" s="40" t="s">
        <v>24158</v>
      </c>
      <c r="C16536" s="40" t="s">
        <v>125</v>
      </c>
      <c r="D16536" s="40" t="s">
        <v>118</v>
      </c>
      <c r="E16536" s="40" t="s">
        <v>1072</v>
      </c>
      <c r="F16536" s="40" t="s">
        <v>24157</v>
      </c>
      <c r="G16536" s="40">
        <v>36.9</v>
      </c>
    </row>
    <row r="16537" spans="1:7" x14ac:dyDescent="0.25">
      <c r="A16537" s="40">
        <v>7001612</v>
      </c>
      <c r="B16537" s="40" t="s">
        <v>24159</v>
      </c>
      <c r="C16537" s="40" t="s">
        <v>125</v>
      </c>
      <c r="D16537" s="40" t="s">
        <v>118</v>
      </c>
      <c r="E16537" s="40" t="s">
        <v>1072</v>
      </c>
      <c r="F16537" s="40" t="s">
        <v>24157</v>
      </c>
      <c r="G16537" s="40">
        <v>61.5</v>
      </c>
    </row>
    <row r="16538" spans="1:7" x14ac:dyDescent="0.25">
      <c r="A16538" s="40">
        <v>7001613</v>
      </c>
      <c r="B16538" s="40" t="s">
        <v>24160</v>
      </c>
      <c r="C16538" s="40" t="s">
        <v>117</v>
      </c>
      <c r="D16538" s="40" t="s">
        <v>118</v>
      </c>
      <c r="E16538" s="40" t="s">
        <v>2287</v>
      </c>
      <c r="F16538" s="40" t="s">
        <v>6722</v>
      </c>
      <c r="G16538" s="40">
        <v>5193.42</v>
      </c>
    </row>
    <row r="16539" spans="1:7" x14ac:dyDescent="0.25">
      <c r="A16539" s="40">
        <v>7001614</v>
      </c>
      <c r="B16539" s="40" t="s">
        <v>24161</v>
      </c>
      <c r="C16539" s="40" t="s">
        <v>125</v>
      </c>
      <c r="D16539" s="40" t="s">
        <v>118</v>
      </c>
      <c r="E16539" s="40" t="s">
        <v>2287</v>
      </c>
      <c r="F16539" s="40" t="s">
        <v>24162</v>
      </c>
      <c r="G16539" s="40">
        <v>38.700000000000003</v>
      </c>
    </row>
    <row r="16540" spans="1:7" x14ac:dyDescent="0.25">
      <c r="A16540" s="40">
        <v>7001615</v>
      </c>
      <c r="B16540" s="40" t="s">
        <v>24163</v>
      </c>
      <c r="C16540" s="40" t="s">
        <v>125</v>
      </c>
      <c r="D16540" s="40" t="s">
        <v>118</v>
      </c>
      <c r="E16540" s="40" t="s">
        <v>1077</v>
      </c>
      <c r="F16540" s="40" t="s">
        <v>24164</v>
      </c>
      <c r="G16540" s="40">
        <v>200</v>
      </c>
    </row>
    <row r="16541" spans="1:7" x14ac:dyDescent="0.25">
      <c r="A16541" s="40">
        <v>7001616</v>
      </c>
      <c r="B16541" s="40" t="s">
        <v>24165</v>
      </c>
      <c r="C16541" s="40" t="s">
        <v>122</v>
      </c>
      <c r="D16541" s="40" t="s">
        <v>118</v>
      </c>
      <c r="E16541" s="40" t="s">
        <v>166</v>
      </c>
      <c r="F16541" s="40" t="s">
        <v>167</v>
      </c>
      <c r="G16541" s="40">
        <v>0</v>
      </c>
    </row>
    <row r="16542" spans="1:7" x14ac:dyDescent="0.25">
      <c r="A16542" s="40">
        <v>7001617</v>
      </c>
      <c r="B16542" s="40" t="s">
        <v>24166</v>
      </c>
      <c r="C16542" s="40" t="s">
        <v>125</v>
      </c>
      <c r="D16542" s="40" t="s">
        <v>118</v>
      </c>
      <c r="E16542" s="40" t="s">
        <v>2821</v>
      </c>
      <c r="F16542" s="40" t="s">
        <v>24167</v>
      </c>
      <c r="G16542" s="40">
        <v>201</v>
      </c>
    </row>
    <row r="16543" spans="1:7" x14ac:dyDescent="0.25">
      <c r="A16543" s="40">
        <v>7001620</v>
      </c>
      <c r="B16543" s="40" t="s">
        <v>24168</v>
      </c>
      <c r="C16543" s="40" t="s">
        <v>122</v>
      </c>
      <c r="D16543" s="40" t="s">
        <v>118</v>
      </c>
      <c r="E16543" s="40" t="s">
        <v>166</v>
      </c>
      <c r="F16543" s="40" t="s">
        <v>167</v>
      </c>
      <c r="G16543" s="40">
        <v>0</v>
      </c>
    </row>
    <row r="16544" spans="1:7" x14ac:dyDescent="0.25">
      <c r="A16544" s="40">
        <v>7001621</v>
      </c>
      <c r="B16544" s="40" t="s">
        <v>24169</v>
      </c>
      <c r="C16544" s="40" t="s">
        <v>125</v>
      </c>
      <c r="D16544" s="40" t="s">
        <v>118</v>
      </c>
      <c r="E16544" s="40" t="s">
        <v>1864</v>
      </c>
      <c r="F16544" s="40" t="s">
        <v>24170</v>
      </c>
      <c r="G16544" s="40">
        <v>34.74</v>
      </c>
    </row>
    <row r="16545" spans="1:7" x14ac:dyDescent="0.25">
      <c r="A16545" s="40">
        <v>7001622</v>
      </c>
      <c r="B16545" s="40" t="s">
        <v>24171</v>
      </c>
      <c r="C16545" s="40" t="s">
        <v>125</v>
      </c>
      <c r="D16545" s="40" t="s">
        <v>118</v>
      </c>
      <c r="E16545" s="40" t="s">
        <v>1864</v>
      </c>
      <c r="F16545" s="40" t="s">
        <v>24172</v>
      </c>
      <c r="G16545" s="40">
        <v>286.32</v>
      </c>
    </row>
    <row r="16546" spans="1:7" x14ac:dyDescent="0.25">
      <c r="A16546" s="40">
        <v>7001623</v>
      </c>
      <c r="B16546" s="40" t="s">
        <v>24173</v>
      </c>
      <c r="C16546" s="40" t="s">
        <v>122</v>
      </c>
      <c r="D16546" s="40" t="s">
        <v>118</v>
      </c>
      <c r="E16546" s="40" t="s">
        <v>3308</v>
      </c>
      <c r="F16546" s="40" t="s">
        <v>24174</v>
      </c>
      <c r="G16546" s="40">
        <v>0</v>
      </c>
    </row>
    <row r="16547" spans="1:7" x14ac:dyDescent="0.25">
      <c r="A16547" s="40">
        <v>7001624</v>
      </c>
      <c r="B16547" s="40" t="s">
        <v>24175</v>
      </c>
      <c r="C16547" s="40" t="s">
        <v>122</v>
      </c>
      <c r="D16547" s="40" t="s">
        <v>118</v>
      </c>
      <c r="E16547" s="40" t="s">
        <v>166</v>
      </c>
      <c r="F16547" s="40" t="s">
        <v>167</v>
      </c>
      <c r="G16547" s="40">
        <v>0</v>
      </c>
    </row>
    <row r="16548" spans="1:7" x14ac:dyDescent="0.25">
      <c r="A16548" s="40">
        <v>7001625</v>
      </c>
      <c r="B16548" s="40" t="s">
        <v>24176</v>
      </c>
      <c r="C16548" s="40" t="s">
        <v>122</v>
      </c>
      <c r="D16548" s="40" t="s">
        <v>118</v>
      </c>
      <c r="E16548" s="40" t="s">
        <v>166</v>
      </c>
      <c r="F16548" s="40" t="s">
        <v>167</v>
      </c>
      <c r="G16548" s="40">
        <v>0</v>
      </c>
    </row>
    <row r="16549" spans="1:7" x14ac:dyDescent="0.25">
      <c r="A16549" s="40">
        <v>7001626</v>
      </c>
      <c r="B16549" s="40" t="s">
        <v>24177</v>
      </c>
      <c r="C16549" s="40" t="s">
        <v>122</v>
      </c>
      <c r="D16549" s="40" t="s">
        <v>118</v>
      </c>
      <c r="E16549" s="40" t="s">
        <v>166</v>
      </c>
      <c r="F16549" s="40" t="s">
        <v>167</v>
      </c>
      <c r="G16549" s="40">
        <v>0</v>
      </c>
    </row>
    <row r="16550" spans="1:7" x14ac:dyDescent="0.25">
      <c r="A16550" s="40">
        <v>7001627</v>
      </c>
      <c r="B16550" s="40" t="s">
        <v>24178</v>
      </c>
      <c r="C16550" s="40" t="s">
        <v>117</v>
      </c>
      <c r="D16550" s="40" t="s">
        <v>118</v>
      </c>
      <c r="E16550" s="40" t="s">
        <v>3308</v>
      </c>
      <c r="F16550" s="40" t="s">
        <v>24179</v>
      </c>
      <c r="G16550" s="40">
        <v>1133.5</v>
      </c>
    </row>
    <row r="16551" spans="1:7" x14ac:dyDescent="0.25">
      <c r="A16551" s="40">
        <v>7001628</v>
      </c>
      <c r="B16551" s="40" t="s">
        <v>24180</v>
      </c>
      <c r="C16551" s="40" t="s">
        <v>122</v>
      </c>
      <c r="D16551" s="40" t="s">
        <v>118</v>
      </c>
      <c r="E16551" s="40" t="s">
        <v>166</v>
      </c>
      <c r="F16551" s="40" t="s">
        <v>167</v>
      </c>
      <c r="G16551" s="40">
        <v>0</v>
      </c>
    </row>
    <row r="16552" spans="1:7" x14ac:dyDescent="0.25">
      <c r="A16552" s="40">
        <v>7001629</v>
      </c>
      <c r="B16552" s="40" t="s">
        <v>24181</v>
      </c>
      <c r="C16552" s="40" t="s">
        <v>122</v>
      </c>
      <c r="D16552" s="40" t="s">
        <v>118</v>
      </c>
      <c r="E16552" s="40" t="s">
        <v>3308</v>
      </c>
      <c r="F16552" s="40" t="s">
        <v>123</v>
      </c>
      <c r="G16552" s="40">
        <v>0</v>
      </c>
    </row>
    <row r="16553" spans="1:7" x14ac:dyDescent="0.25">
      <c r="A16553" s="40">
        <v>7001630</v>
      </c>
      <c r="B16553" s="40" t="s">
        <v>24182</v>
      </c>
      <c r="C16553" s="40" t="s">
        <v>117</v>
      </c>
      <c r="D16553" s="40" t="s">
        <v>118</v>
      </c>
      <c r="E16553" s="40" t="s">
        <v>3308</v>
      </c>
      <c r="F16553" s="40" t="s">
        <v>24183</v>
      </c>
      <c r="G16553" s="40">
        <v>1133.3800000000001</v>
      </c>
    </row>
    <row r="16554" spans="1:7" x14ac:dyDescent="0.25">
      <c r="A16554" s="40">
        <v>7001631</v>
      </c>
      <c r="B16554" s="40" t="s">
        <v>24184</v>
      </c>
      <c r="C16554" s="40" t="s">
        <v>132</v>
      </c>
      <c r="D16554" s="40" t="s">
        <v>118</v>
      </c>
      <c r="E16554" s="40" t="s">
        <v>2287</v>
      </c>
      <c r="F16554" s="40" t="s">
        <v>24185</v>
      </c>
      <c r="G16554" s="40">
        <v>0</v>
      </c>
    </row>
    <row r="16555" spans="1:7" x14ac:dyDescent="0.25">
      <c r="A16555" s="40">
        <v>7001632</v>
      </c>
      <c r="B16555" s="40" t="s">
        <v>24186</v>
      </c>
      <c r="C16555" s="40" t="s">
        <v>122</v>
      </c>
      <c r="D16555" s="40" t="s">
        <v>118</v>
      </c>
      <c r="E16555" s="40" t="s">
        <v>166</v>
      </c>
      <c r="F16555" s="40" t="s">
        <v>167</v>
      </c>
      <c r="G16555" s="40">
        <v>0</v>
      </c>
    </row>
    <row r="16556" spans="1:7" x14ac:dyDescent="0.25">
      <c r="A16556" s="40">
        <v>7001633</v>
      </c>
      <c r="B16556" s="40" t="s">
        <v>24187</v>
      </c>
      <c r="C16556" s="40" t="s">
        <v>125</v>
      </c>
      <c r="D16556" s="40" t="s">
        <v>118</v>
      </c>
      <c r="E16556" s="40" t="s">
        <v>2287</v>
      </c>
      <c r="F16556" s="40" t="s">
        <v>24188</v>
      </c>
      <c r="G16556" s="40">
        <v>1658.26</v>
      </c>
    </row>
    <row r="16557" spans="1:7" x14ac:dyDescent="0.25">
      <c r="A16557" s="40">
        <v>7001634</v>
      </c>
      <c r="B16557" s="40" t="s">
        <v>24189</v>
      </c>
      <c r="C16557" s="40" t="s">
        <v>125</v>
      </c>
      <c r="D16557" s="40" t="s">
        <v>118</v>
      </c>
      <c r="E16557" s="40" t="s">
        <v>2975</v>
      </c>
      <c r="F16557" s="40" t="s">
        <v>24190</v>
      </c>
      <c r="G16557" s="40">
        <v>62.95</v>
      </c>
    </row>
    <row r="16558" spans="1:7" x14ac:dyDescent="0.25">
      <c r="A16558" s="40">
        <v>7001635</v>
      </c>
      <c r="B16558" s="40" t="s">
        <v>24191</v>
      </c>
      <c r="C16558" s="40" t="s">
        <v>125</v>
      </c>
      <c r="D16558" s="40" t="s">
        <v>118</v>
      </c>
      <c r="E16558" s="40" t="s">
        <v>2975</v>
      </c>
      <c r="F16558" s="40" t="s">
        <v>24172</v>
      </c>
      <c r="G16558" s="40">
        <v>308.42</v>
      </c>
    </row>
    <row r="16559" spans="1:7" x14ac:dyDescent="0.25">
      <c r="A16559" s="40">
        <v>7001636</v>
      </c>
      <c r="B16559" s="40" t="s">
        <v>24192</v>
      </c>
      <c r="C16559" s="40" t="s">
        <v>122</v>
      </c>
      <c r="D16559" s="40" t="s">
        <v>118</v>
      </c>
      <c r="E16559" s="40" t="s">
        <v>166</v>
      </c>
      <c r="F16559" s="40" t="s">
        <v>167</v>
      </c>
      <c r="G16559" s="40">
        <v>0</v>
      </c>
    </row>
    <row r="16560" spans="1:7" x14ac:dyDescent="0.25">
      <c r="A16560" s="40">
        <v>7001637</v>
      </c>
      <c r="B16560" s="40" t="s">
        <v>24193</v>
      </c>
      <c r="C16560" s="40" t="s">
        <v>125</v>
      </c>
      <c r="D16560" s="40" t="s">
        <v>118</v>
      </c>
      <c r="E16560" s="40" t="s">
        <v>3008</v>
      </c>
      <c r="F16560" s="40" t="s">
        <v>24172</v>
      </c>
      <c r="G16560" s="40">
        <v>47.4</v>
      </c>
    </row>
    <row r="16561" spans="1:7" x14ac:dyDescent="0.25">
      <c r="A16561" s="40">
        <v>7001638</v>
      </c>
      <c r="B16561" s="40" t="s">
        <v>24194</v>
      </c>
      <c r="C16561" s="40" t="s">
        <v>125</v>
      </c>
      <c r="D16561" s="40" t="s">
        <v>118</v>
      </c>
      <c r="E16561" s="40" t="s">
        <v>6171</v>
      </c>
      <c r="F16561" s="40" t="s">
        <v>24172</v>
      </c>
      <c r="G16561" s="40">
        <v>20.96</v>
      </c>
    </row>
    <row r="16562" spans="1:7" x14ac:dyDescent="0.25">
      <c r="A16562" s="40">
        <v>7001639</v>
      </c>
      <c r="B16562" s="40" t="s">
        <v>24195</v>
      </c>
      <c r="C16562" s="40" t="s">
        <v>125</v>
      </c>
      <c r="D16562" s="40" t="s">
        <v>118</v>
      </c>
      <c r="E16562" s="40" t="s">
        <v>12838</v>
      </c>
      <c r="F16562" s="40" t="s">
        <v>24172</v>
      </c>
      <c r="G16562" s="40">
        <v>42.4</v>
      </c>
    </row>
    <row r="16563" spans="1:7" x14ac:dyDescent="0.25">
      <c r="A16563" s="40">
        <v>7001640</v>
      </c>
      <c r="B16563" s="40" t="s">
        <v>24196</v>
      </c>
      <c r="C16563" s="40" t="s">
        <v>117</v>
      </c>
      <c r="D16563" s="40" t="s">
        <v>118</v>
      </c>
      <c r="E16563" s="40" t="s">
        <v>5502</v>
      </c>
      <c r="F16563" s="40" t="s">
        <v>16958</v>
      </c>
      <c r="G16563" s="40">
        <v>419.04</v>
      </c>
    </row>
    <row r="16564" spans="1:7" x14ac:dyDescent="0.25">
      <c r="A16564" s="40">
        <v>7001641</v>
      </c>
      <c r="B16564" s="40" t="s">
        <v>24197</v>
      </c>
      <c r="C16564" s="40" t="s">
        <v>117</v>
      </c>
      <c r="D16564" s="40" t="s">
        <v>118</v>
      </c>
      <c r="E16564" s="40" t="s">
        <v>5502</v>
      </c>
      <c r="F16564" s="40" t="s">
        <v>16958</v>
      </c>
      <c r="G16564" s="40">
        <v>423.73</v>
      </c>
    </row>
    <row r="16565" spans="1:7" x14ac:dyDescent="0.25">
      <c r="A16565" s="40">
        <v>7001642</v>
      </c>
      <c r="B16565" s="40" t="s">
        <v>24198</v>
      </c>
      <c r="C16565" s="40" t="s">
        <v>125</v>
      </c>
      <c r="D16565" s="40" t="s">
        <v>118</v>
      </c>
      <c r="E16565" s="40" t="s">
        <v>1240</v>
      </c>
      <c r="F16565" s="40" t="s">
        <v>24199</v>
      </c>
      <c r="G16565" s="40">
        <v>31.9</v>
      </c>
    </row>
    <row r="16566" spans="1:7" x14ac:dyDescent="0.25">
      <c r="A16566" s="40">
        <v>7001643</v>
      </c>
      <c r="B16566" s="40" t="s">
        <v>24200</v>
      </c>
      <c r="C16566" s="40" t="s">
        <v>125</v>
      </c>
      <c r="D16566" s="40" t="s">
        <v>118</v>
      </c>
      <c r="E16566" s="40" t="s">
        <v>1240</v>
      </c>
      <c r="F16566" s="40" t="s">
        <v>24190</v>
      </c>
      <c r="G16566" s="40">
        <v>18.7</v>
      </c>
    </row>
    <row r="16567" spans="1:7" x14ac:dyDescent="0.25">
      <c r="A16567" s="40">
        <v>7001644</v>
      </c>
      <c r="B16567" s="40" t="s">
        <v>24201</v>
      </c>
      <c r="C16567" s="40" t="s">
        <v>125</v>
      </c>
      <c r="D16567" s="40" t="s">
        <v>118</v>
      </c>
      <c r="E16567" s="40" t="s">
        <v>1044</v>
      </c>
      <c r="F16567" s="40" t="s">
        <v>24202</v>
      </c>
      <c r="G16567" s="40">
        <v>92</v>
      </c>
    </row>
    <row r="16568" spans="1:7" x14ac:dyDescent="0.25">
      <c r="A16568" s="40">
        <v>7001645</v>
      </c>
      <c r="B16568" s="40" t="s">
        <v>24203</v>
      </c>
      <c r="C16568" s="40" t="s">
        <v>122</v>
      </c>
      <c r="D16568" s="40" t="s">
        <v>708</v>
      </c>
      <c r="E16568" s="40" t="s">
        <v>166</v>
      </c>
      <c r="F16568" s="40" t="s">
        <v>167</v>
      </c>
      <c r="G16568" s="40">
        <v>0</v>
      </c>
    </row>
    <row r="16569" spans="1:7" x14ac:dyDescent="0.25">
      <c r="A16569" s="40">
        <v>7001646</v>
      </c>
      <c r="B16569" s="40" t="s">
        <v>24204</v>
      </c>
      <c r="C16569" s="40" t="s">
        <v>125</v>
      </c>
      <c r="D16569" s="40" t="s">
        <v>118</v>
      </c>
      <c r="E16569" s="40" t="s">
        <v>1044</v>
      </c>
      <c r="F16569" s="40" t="s">
        <v>24205</v>
      </c>
      <c r="G16569" s="40">
        <v>210</v>
      </c>
    </row>
    <row r="16570" spans="1:7" x14ac:dyDescent="0.25">
      <c r="A16570" s="40">
        <v>7001647</v>
      </c>
      <c r="B16570" s="40" t="s">
        <v>24206</v>
      </c>
      <c r="C16570" s="40" t="s">
        <v>125</v>
      </c>
      <c r="D16570" s="40" t="s">
        <v>118</v>
      </c>
      <c r="E16570" s="40" t="s">
        <v>4556</v>
      </c>
      <c r="F16570" s="40" t="s">
        <v>24207</v>
      </c>
      <c r="G16570" s="40">
        <v>342</v>
      </c>
    </row>
    <row r="16571" spans="1:7" x14ac:dyDescent="0.25">
      <c r="A16571" s="40">
        <v>7001648</v>
      </c>
      <c r="B16571" s="40" t="s">
        <v>24208</v>
      </c>
      <c r="C16571" s="40" t="s">
        <v>117</v>
      </c>
      <c r="D16571" s="40" t="s">
        <v>118</v>
      </c>
      <c r="E16571" s="40" t="s">
        <v>4556</v>
      </c>
      <c r="F16571" s="40" t="s">
        <v>24209</v>
      </c>
      <c r="G16571" s="40">
        <v>2697</v>
      </c>
    </row>
    <row r="16572" spans="1:7" x14ac:dyDescent="0.25">
      <c r="A16572" s="40">
        <v>7001649</v>
      </c>
      <c r="B16572" s="40" t="s">
        <v>24210</v>
      </c>
      <c r="C16572" s="40" t="s">
        <v>122</v>
      </c>
      <c r="D16572" s="40" t="s">
        <v>118</v>
      </c>
      <c r="E16572" s="40" t="s">
        <v>4556</v>
      </c>
      <c r="F16572" s="40" t="s">
        <v>123</v>
      </c>
      <c r="G16572" s="40">
        <v>0</v>
      </c>
    </row>
    <row r="16573" spans="1:7" x14ac:dyDescent="0.25">
      <c r="A16573" s="40">
        <v>7001650</v>
      </c>
      <c r="B16573" s="40" t="s">
        <v>24211</v>
      </c>
      <c r="C16573" s="40" t="s">
        <v>122</v>
      </c>
      <c r="D16573" s="40" t="s">
        <v>118</v>
      </c>
      <c r="E16573" s="40" t="s">
        <v>4556</v>
      </c>
      <c r="F16573" s="40" t="s">
        <v>123</v>
      </c>
      <c r="G16573" s="40">
        <v>0</v>
      </c>
    </row>
    <row r="16574" spans="1:7" x14ac:dyDescent="0.25">
      <c r="A16574" s="40">
        <v>7001651</v>
      </c>
      <c r="B16574" s="40" t="s">
        <v>24212</v>
      </c>
      <c r="C16574" s="40" t="s">
        <v>125</v>
      </c>
      <c r="D16574" s="40" t="s">
        <v>118</v>
      </c>
      <c r="E16574" s="40" t="s">
        <v>4556</v>
      </c>
      <c r="F16574" s="40" t="s">
        <v>24213</v>
      </c>
      <c r="G16574" s="40">
        <v>268</v>
      </c>
    </row>
    <row r="16575" spans="1:7" x14ac:dyDescent="0.25">
      <c r="A16575" s="40">
        <v>7001652</v>
      </c>
      <c r="B16575" s="40" t="s">
        <v>24214</v>
      </c>
      <c r="C16575" s="40" t="s">
        <v>122</v>
      </c>
      <c r="D16575" s="40" t="s">
        <v>118</v>
      </c>
      <c r="E16575" s="40" t="s">
        <v>166</v>
      </c>
      <c r="F16575" s="40" t="s">
        <v>167</v>
      </c>
      <c r="G16575" s="40">
        <v>0</v>
      </c>
    </row>
    <row r="16576" spans="1:7" x14ac:dyDescent="0.25">
      <c r="A16576" s="40">
        <v>7001653</v>
      </c>
      <c r="B16576" s="40" t="s">
        <v>24215</v>
      </c>
      <c r="C16576" s="40" t="s">
        <v>132</v>
      </c>
      <c r="D16576" s="40" t="s">
        <v>118</v>
      </c>
      <c r="E16576" s="40" t="s">
        <v>5434</v>
      </c>
      <c r="F16576" s="40" t="s">
        <v>24216</v>
      </c>
      <c r="G16576" s="40">
        <v>1</v>
      </c>
    </row>
    <row r="16577" spans="1:7" x14ac:dyDescent="0.25">
      <c r="A16577" s="40">
        <v>7001654</v>
      </c>
      <c r="B16577" s="40" t="s">
        <v>24217</v>
      </c>
      <c r="C16577" s="40" t="s">
        <v>122</v>
      </c>
      <c r="D16577" s="40" t="s">
        <v>118</v>
      </c>
      <c r="E16577" s="40" t="s">
        <v>166</v>
      </c>
      <c r="F16577" s="40" t="s">
        <v>167</v>
      </c>
      <c r="G16577" s="40">
        <v>0</v>
      </c>
    </row>
    <row r="16578" spans="1:7" x14ac:dyDescent="0.25">
      <c r="A16578" s="40">
        <v>7001655</v>
      </c>
      <c r="B16578" s="40" t="s">
        <v>24218</v>
      </c>
      <c r="C16578" s="40" t="s">
        <v>132</v>
      </c>
      <c r="D16578" s="40" t="s">
        <v>118</v>
      </c>
      <c r="E16578" s="40" t="s">
        <v>5434</v>
      </c>
      <c r="F16578" s="40" t="s">
        <v>24219</v>
      </c>
      <c r="G16578" s="40">
        <v>1</v>
      </c>
    </row>
    <row r="16579" spans="1:7" x14ac:dyDescent="0.25">
      <c r="A16579" s="40">
        <v>7001656</v>
      </c>
      <c r="B16579" s="40" t="s">
        <v>24220</v>
      </c>
      <c r="C16579" s="40" t="s">
        <v>122</v>
      </c>
      <c r="D16579" s="40" t="s">
        <v>118</v>
      </c>
      <c r="E16579" s="40" t="s">
        <v>166</v>
      </c>
      <c r="F16579" s="40" t="s">
        <v>167</v>
      </c>
      <c r="G16579" s="40">
        <v>0</v>
      </c>
    </row>
    <row r="16580" spans="1:7" x14ac:dyDescent="0.25">
      <c r="A16580" s="40">
        <v>7001657</v>
      </c>
      <c r="B16580" s="40" t="s">
        <v>24221</v>
      </c>
      <c r="C16580" s="40" t="s">
        <v>125</v>
      </c>
      <c r="D16580" s="40" t="s">
        <v>118</v>
      </c>
      <c r="E16580" s="40" t="s">
        <v>1044</v>
      </c>
      <c r="F16580" s="40" t="s">
        <v>24222</v>
      </c>
      <c r="G16580" s="40">
        <v>16</v>
      </c>
    </row>
    <row r="16581" spans="1:7" x14ac:dyDescent="0.25">
      <c r="A16581" s="40">
        <v>7001658</v>
      </c>
      <c r="B16581" s="40" t="s">
        <v>24223</v>
      </c>
      <c r="C16581" s="40" t="s">
        <v>132</v>
      </c>
      <c r="D16581" s="40" t="s">
        <v>118</v>
      </c>
      <c r="E16581" s="40" t="s">
        <v>2287</v>
      </c>
      <c r="F16581" s="40" t="s">
        <v>24224</v>
      </c>
      <c r="G16581" s="40">
        <v>4149</v>
      </c>
    </row>
    <row r="16582" spans="1:7" x14ac:dyDescent="0.25">
      <c r="A16582" s="40">
        <v>7001661</v>
      </c>
      <c r="B16582" s="40" t="s">
        <v>24225</v>
      </c>
      <c r="C16582" s="40" t="s">
        <v>125</v>
      </c>
      <c r="D16582" s="40" t="s">
        <v>118</v>
      </c>
      <c r="E16582" s="40" t="s">
        <v>2975</v>
      </c>
      <c r="F16582" s="40" t="s">
        <v>24226</v>
      </c>
      <c r="G16582" s="40">
        <v>678</v>
      </c>
    </row>
    <row r="16583" spans="1:7" x14ac:dyDescent="0.25">
      <c r="A16583" s="40">
        <v>7001662</v>
      </c>
      <c r="B16583" s="40" t="s">
        <v>24227</v>
      </c>
      <c r="C16583" s="40" t="s">
        <v>122</v>
      </c>
      <c r="D16583" s="40" t="s">
        <v>118</v>
      </c>
      <c r="E16583" s="40" t="s">
        <v>5502</v>
      </c>
      <c r="F16583" s="40" t="s">
        <v>123</v>
      </c>
      <c r="G16583" s="40">
        <v>0</v>
      </c>
    </row>
    <row r="16584" spans="1:7" x14ac:dyDescent="0.25">
      <c r="A16584" s="40">
        <v>7001663</v>
      </c>
      <c r="B16584" s="40" t="s">
        <v>24228</v>
      </c>
      <c r="C16584" s="40" t="s">
        <v>132</v>
      </c>
      <c r="D16584" s="40" t="s">
        <v>118</v>
      </c>
      <c r="E16584" s="40" t="s">
        <v>1041</v>
      </c>
      <c r="F16584" s="40" t="s">
        <v>24229</v>
      </c>
      <c r="G16584" s="40">
        <v>802</v>
      </c>
    </row>
    <row r="16585" spans="1:7" x14ac:dyDescent="0.25">
      <c r="A16585" s="40">
        <v>7001665</v>
      </c>
      <c r="B16585" s="40" t="s">
        <v>24230</v>
      </c>
      <c r="C16585" s="40" t="s">
        <v>125</v>
      </c>
      <c r="D16585" s="40" t="s">
        <v>118</v>
      </c>
      <c r="E16585" s="40" t="s">
        <v>1053</v>
      </c>
      <c r="F16585" s="40" t="s">
        <v>24231</v>
      </c>
      <c r="G16585" s="40">
        <v>35</v>
      </c>
    </row>
    <row r="16586" spans="1:7" x14ac:dyDescent="0.25">
      <c r="A16586" s="40">
        <v>7001667</v>
      </c>
      <c r="B16586" s="40" t="s">
        <v>24232</v>
      </c>
      <c r="C16586" s="40" t="s">
        <v>125</v>
      </c>
      <c r="D16586" s="40" t="s">
        <v>118</v>
      </c>
      <c r="E16586" s="40" t="s">
        <v>5434</v>
      </c>
      <c r="F16586" s="40" t="s">
        <v>24233</v>
      </c>
      <c r="G16586" s="40">
        <v>840</v>
      </c>
    </row>
    <row r="16587" spans="1:7" x14ac:dyDescent="0.25">
      <c r="A16587" s="40">
        <v>7001669</v>
      </c>
      <c r="B16587" s="40" t="s">
        <v>24234</v>
      </c>
      <c r="C16587" s="40" t="s">
        <v>125</v>
      </c>
      <c r="D16587" s="40" t="s">
        <v>118</v>
      </c>
      <c r="E16587" s="40" t="s">
        <v>2106</v>
      </c>
      <c r="F16587" s="40" t="s">
        <v>24231</v>
      </c>
      <c r="G16587" s="40">
        <v>20</v>
      </c>
    </row>
    <row r="16588" spans="1:7" x14ac:dyDescent="0.25">
      <c r="A16588" s="40">
        <v>7001670</v>
      </c>
      <c r="B16588" s="40" t="s">
        <v>24235</v>
      </c>
      <c r="C16588" s="40" t="s">
        <v>125</v>
      </c>
      <c r="D16588" s="40" t="s">
        <v>118</v>
      </c>
      <c r="E16588" s="40" t="s">
        <v>2821</v>
      </c>
      <c r="F16588" s="40" t="s">
        <v>24231</v>
      </c>
      <c r="G16588" s="40">
        <v>15</v>
      </c>
    </row>
    <row r="16589" spans="1:7" x14ac:dyDescent="0.25">
      <c r="A16589" s="40">
        <v>7001671</v>
      </c>
      <c r="B16589" s="40" t="s">
        <v>24236</v>
      </c>
      <c r="C16589" s="40" t="s">
        <v>122</v>
      </c>
      <c r="D16589" s="40" t="s">
        <v>118</v>
      </c>
      <c r="E16589" s="40" t="s">
        <v>190</v>
      </c>
      <c r="F16589" s="40" t="s">
        <v>191</v>
      </c>
      <c r="G16589" s="40">
        <v>0</v>
      </c>
    </row>
    <row r="16590" spans="1:7" x14ac:dyDescent="0.25">
      <c r="A16590" s="40">
        <v>7001672</v>
      </c>
      <c r="B16590" s="40" t="s">
        <v>24237</v>
      </c>
      <c r="C16590" s="40" t="s">
        <v>125</v>
      </c>
      <c r="D16590" s="40" t="s">
        <v>118</v>
      </c>
      <c r="E16590" s="40" t="s">
        <v>4352</v>
      </c>
      <c r="F16590" s="40" t="s">
        <v>24238</v>
      </c>
      <c r="G16590" s="40">
        <v>50</v>
      </c>
    </row>
    <row r="16591" spans="1:7" x14ac:dyDescent="0.25">
      <c r="A16591" s="40">
        <v>7001673</v>
      </c>
      <c r="B16591" s="40" t="s">
        <v>24239</v>
      </c>
      <c r="C16591" s="40" t="s">
        <v>125</v>
      </c>
      <c r="D16591" s="40" t="s">
        <v>118</v>
      </c>
      <c r="E16591" s="40" t="s">
        <v>1044</v>
      </c>
      <c r="F16591" s="40" t="s">
        <v>24238</v>
      </c>
      <c r="G16591" s="40">
        <v>17.5</v>
      </c>
    </row>
    <row r="16592" spans="1:7" x14ac:dyDescent="0.25">
      <c r="A16592" s="40">
        <v>7001674</v>
      </c>
      <c r="B16592" s="40" t="s">
        <v>24240</v>
      </c>
      <c r="C16592" s="40" t="s">
        <v>125</v>
      </c>
      <c r="D16592" s="40" t="s">
        <v>118</v>
      </c>
      <c r="E16592" s="40" t="s">
        <v>1037</v>
      </c>
      <c r="F16592" s="40" t="s">
        <v>24238</v>
      </c>
      <c r="G16592" s="40">
        <v>34</v>
      </c>
    </row>
    <row r="16593" spans="1:7" x14ac:dyDescent="0.25">
      <c r="A16593" s="40">
        <v>7001675</v>
      </c>
      <c r="B16593" s="40" t="s">
        <v>24241</v>
      </c>
      <c r="C16593" s="40" t="s">
        <v>125</v>
      </c>
      <c r="D16593" s="40" t="s">
        <v>118</v>
      </c>
      <c r="E16593" s="40" t="s">
        <v>1566</v>
      </c>
      <c r="F16593" s="40" t="s">
        <v>24242</v>
      </c>
      <c r="G16593" s="40">
        <v>26</v>
      </c>
    </row>
    <row r="16594" spans="1:7" x14ac:dyDescent="0.25">
      <c r="A16594" s="40">
        <v>7001676</v>
      </c>
      <c r="B16594" s="40" t="s">
        <v>24243</v>
      </c>
      <c r="C16594" s="40" t="s">
        <v>125</v>
      </c>
      <c r="D16594" s="40" t="s">
        <v>118</v>
      </c>
      <c r="E16594" s="40" t="s">
        <v>2106</v>
      </c>
      <c r="F16594" s="40" t="s">
        <v>24238</v>
      </c>
      <c r="G16594" s="40">
        <v>1</v>
      </c>
    </row>
    <row r="16595" spans="1:7" x14ac:dyDescent="0.25">
      <c r="A16595" s="40">
        <v>7001677</v>
      </c>
      <c r="B16595" s="40" t="s">
        <v>24244</v>
      </c>
      <c r="C16595" s="40" t="s">
        <v>125</v>
      </c>
      <c r="D16595" s="40" t="s">
        <v>118</v>
      </c>
      <c r="E16595" s="40" t="s">
        <v>3308</v>
      </c>
      <c r="F16595" s="40" t="s">
        <v>24242</v>
      </c>
      <c r="G16595" s="40">
        <v>18</v>
      </c>
    </row>
    <row r="16596" spans="1:7" x14ac:dyDescent="0.25">
      <c r="A16596" s="40">
        <v>7001678</v>
      </c>
      <c r="B16596" s="40" t="s">
        <v>24245</v>
      </c>
      <c r="C16596" s="40" t="s">
        <v>125</v>
      </c>
      <c r="D16596" s="40" t="s">
        <v>118</v>
      </c>
      <c r="E16596" s="40" t="s">
        <v>1058</v>
      </c>
      <c r="F16596" s="40" t="s">
        <v>24238</v>
      </c>
      <c r="G16596" s="40">
        <v>42</v>
      </c>
    </row>
    <row r="16597" spans="1:7" x14ac:dyDescent="0.25">
      <c r="A16597" s="40">
        <v>7001679</v>
      </c>
      <c r="B16597" s="40" t="s">
        <v>24246</v>
      </c>
      <c r="C16597" s="40" t="s">
        <v>125</v>
      </c>
      <c r="D16597" s="40" t="s">
        <v>118</v>
      </c>
      <c r="E16597" s="40" t="s">
        <v>7716</v>
      </c>
      <c r="F16597" s="40" t="s">
        <v>24242</v>
      </c>
      <c r="G16597" s="40">
        <v>45</v>
      </c>
    </row>
    <row r="16598" spans="1:7" x14ac:dyDescent="0.25">
      <c r="A16598" s="40">
        <v>7001680</v>
      </c>
      <c r="B16598" s="40" t="s">
        <v>24247</v>
      </c>
      <c r="C16598" s="40" t="s">
        <v>125</v>
      </c>
      <c r="D16598" s="40" t="s">
        <v>118</v>
      </c>
      <c r="E16598" s="40" t="s">
        <v>2551</v>
      </c>
      <c r="F16598" s="40" t="s">
        <v>21900</v>
      </c>
      <c r="G16598" s="40">
        <v>25</v>
      </c>
    </row>
    <row r="16599" spans="1:7" x14ac:dyDescent="0.25">
      <c r="A16599" s="40">
        <v>7001681</v>
      </c>
      <c r="B16599" s="40" t="s">
        <v>24248</v>
      </c>
      <c r="C16599" s="40" t="s">
        <v>125</v>
      </c>
      <c r="D16599" s="40" t="s">
        <v>118</v>
      </c>
      <c r="E16599" s="40" t="s">
        <v>4352</v>
      </c>
      <c r="F16599" s="40" t="s">
        <v>24249</v>
      </c>
      <c r="G16599" s="40">
        <v>1294</v>
      </c>
    </row>
    <row r="16600" spans="1:7" x14ac:dyDescent="0.25">
      <c r="A16600" s="40">
        <v>7001682</v>
      </c>
      <c r="B16600" s="40" t="s">
        <v>24250</v>
      </c>
      <c r="C16600" s="40" t="s">
        <v>125</v>
      </c>
      <c r="D16600" s="40" t="s">
        <v>118</v>
      </c>
      <c r="E16600" s="40" t="s">
        <v>390</v>
      </c>
      <c r="F16600" s="40" t="s">
        <v>6297</v>
      </c>
      <c r="G16600" s="40">
        <v>68</v>
      </c>
    </row>
    <row r="16601" spans="1:7" x14ac:dyDescent="0.25">
      <c r="A16601" s="40">
        <v>7001683</v>
      </c>
      <c r="B16601" s="40" t="s">
        <v>24251</v>
      </c>
      <c r="C16601" s="40" t="s">
        <v>125</v>
      </c>
      <c r="D16601" s="40" t="s">
        <v>118</v>
      </c>
      <c r="E16601" s="40" t="s">
        <v>5434</v>
      </c>
      <c r="F16601" s="40" t="s">
        <v>24113</v>
      </c>
      <c r="G16601" s="40">
        <v>315.89999999999998</v>
      </c>
    </row>
    <row r="16602" spans="1:7" x14ac:dyDescent="0.25">
      <c r="A16602" s="40">
        <v>7001684</v>
      </c>
      <c r="B16602" s="40" t="s">
        <v>24252</v>
      </c>
      <c r="C16602" s="40" t="s">
        <v>125</v>
      </c>
      <c r="D16602" s="40" t="s">
        <v>118</v>
      </c>
      <c r="E16602" s="40" t="s">
        <v>5456</v>
      </c>
      <c r="F16602" s="40" t="s">
        <v>24253</v>
      </c>
      <c r="G16602" s="40">
        <v>9.5</v>
      </c>
    </row>
    <row r="16603" spans="1:7" x14ac:dyDescent="0.25">
      <c r="A16603" s="40">
        <v>7001685</v>
      </c>
      <c r="B16603" s="40" t="s">
        <v>24254</v>
      </c>
      <c r="C16603" s="40" t="s">
        <v>125</v>
      </c>
      <c r="D16603" s="40" t="s">
        <v>118</v>
      </c>
      <c r="E16603" s="40" t="s">
        <v>1853</v>
      </c>
      <c r="F16603" s="40" t="s">
        <v>24255</v>
      </c>
      <c r="G16603" s="40">
        <v>70.459999999999994</v>
      </c>
    </row>
    <row r="16604" spans="1:7" x14ac:dyDescent="0.25">
      <c r="A16604" s="40">
        <v>7001686</v>
      </c>
      <c r="B16604" s="40" t="s">
        <v>24256</v>
      </c>
      <c r="C16604" s="40" t="s">
        <v>125</v>
      </c>
      <c r="D16604" s="40" t="s">
        <v>118</v>
      </c>
      <c r="E16604" s="40" t="s">
        <v>10325</v>
      </c>
      <c r="F16604" s="40" t="s">
        <v>24145</v>
      </c>
      <c r="G16604" s="40">
        <v>7.13</v>
      </c>
    </row>
    <row r="16605" spans="1:7" x14ac:dyDescent="0.25">
      <c r="A16605" s="40">
        <v>7001687</v>
      </c>
      <c r="B16605" s="40" t="s">
        <v>24257</v>
      </c>
      <c r="C16605" s="40" t="s">
        <v>125</v>
      </c>
      <c r="D16605" s="40" t="s">
        <v>118</v>
      </c>
      <c r="E16605" s="40" t="s">
        <v>5434</v>
      </c>
      <c r="F16605" s="40" t="s">
        <v>24255</v>
      </c>
      <c r="G16605" s="40">
        <v>22.4</v>
      </c>
    </row>
    <row r="16606" spans="1:7" x14ac:dyDescent="0.25">
      <c r="A16606" s="40">
        <v>7001688</v>
      </c>
      <c r="B16606" s="40" t="s">
        <v>24258</v>
      </c>
      <c r="C16606" s="40" t="s">
        <v>125</v>
      </c>
      <c r="D16606" s="40" t="s">
        <v>118</v>
      </c>
      <c r="E16606" s="40" t="s">
        <v>1370</v>
      </c>
      <c r="F16606" s="40" t="s">
        <v>24259</v>
      </c>
      <c r="G16606" s="40">
        <v>317.33</v>
      </c>
    </row>
    <row r="16607" spans="1:7" x14ac:dyDescent="0.25">
      <c r="A16607" s="40">
        <v>7001689</v>
      </c>
      <c r="B16607" s="40" t="s">
        <v>24260</v>
      </c>
      <c r="C16607" s="40" t="s">
        <v>125</v>
      </c>
      <c r="D16607" s="40" t="s">
        <v>118</v>
      </c>
      <c r="E16607" s="40" t="s">
        <v>1069</v>
      </c>
      <c r="F16607" s="40" t="s">
        <v>24261</v>
      </c>
      <c r="G16607" s="40">
        <v>81.599999999999994</v>
      </c>
    </row>
    <row r="16608" spans="1:7" x14ac:dyDescent="0.25">
      <c r="A16608" s="40">
        <v>7001691</v>
      </c>
      <c r="B16608" s="40" t="s">
        <v>24262</v>
      </c>
      <c r="C16608" s="40" t="s">
        <v>132</v>
      </c>
      <c r="D16608" s="40" t="s">
        <v>118</v>
      </c>
      <c r="E16608" s="40" t="s">
        <v>5434</v>
      </c>
      <c r="F16608" s="40" t="s">
        <v>24263</v>
      </c>
      <c r="G16608" s="40">
        <v>28754.76</v>
      </c>
    </row>
    <row r="16609" spans="1:7" x14ac:dyDescent="0.25">
      <c r="A16609" s="40">
        <v>7001692</v>
      </c>
      <c r="B16609" s="40" t="s">
        <v>24264</v>
      </c>
      <c r="C16609" s="40" t="s">
        <v>122</v>
      </c>
      <c r="D16609" s="40" t="s">
        <v>118</v>
      </c>
      <c r="E16609" s="40" t="s">
        <v>190</v>
      </c>
      <c r="F16609" s="40" t="s">
        <v>191</v>
      </c>
      <c r="G16609" s="40">
        <v>0</v>
      </c>
    </row>
    <row r="16610" spans="1:7" x14ac:dyDescent="0.25">
      <c r="A16610" s="40">
        <v>7001693</v>
      </c>
      <c r="B16610" s="40" t="s">
        <v>24265</v>
      </c>
      <c r="C16610" s="40" t="s">
        <v>122</v>
      </c>
      <c r="D16610" s="40" t="s">
        <v>118</v>
      </c>
      <c r="E16610" s="40" t="s">
        <v>390</v>
      </c>
      <c r="F16610" s="40" t="s">
        <v>123</v>
      </c>
      <c r="G16610" s="40">
        <v>0</v>
      </c>
    </row>
    <row r="16611" spans="1:7" x14ac:dyDescent="0.25">
      <c r="A16611" s="40">
        <v>7001694</v>
      </c>
      <c r="B16611" s="40" t="s">
        <v>24266</v>
      </c>
      <c r="C16611" s="40" t="s">
        <v>122</v>
      </c>
      <c r="D16611" s="40" t="s">
        <v>118</v>
      </c>
      <c r="E16611" s="40" t="s">
        <v>205</v>
      </c>
      <c r="F16611" s="40" t="s">
        <v>24267</v>
      </c>
      <c r="G16611" s="40">
        <v>0</v>
      </c>
    </row>
    <row r="16612" spans="1:7" x14ac:dyDescent="0.25">
      <c r="A16612" s="40">
        <v>7001695</v>
      </c>
      <c r="B16612" s="40" t="s">
        <v>24268</v>
      </c>
      <c r="C16612" s="40" t="s">
        <v>125</v>
      </c>
      <c r="D16612" s="40" t="s">
        <v>118</v>
      </c>
      <c r="E16612" s="40" t="s">
        <v>5456</v>
      </c>
      <c r="F16612" s="40" t="s">
        <v>24269</v>
      </c>
      <c r="G16612" s="40">
        <v>136.66</v>
      </c>
    </row>
    <row r="16613" spans="1:7" x14ac:dyDescent="0.25">
      <c r="A16613" s="40">
        <v>7001696</v>
      </c>
      <c r="B16613" s="40" t="s">
        <v>24270</v>
      </c>
      <c r="C16613" s="40" t="s">
        <v>125</v>
      </c>
      <c r="D16613" s="40" t="s">
        <v>118</v>
      </c>
      <c r="E16613" s="40" t="s">
        <v>5762</v>
      </c>
      <c r="F16613" s="40" t="s">
        <v>23542</v>
      </c>
      <c r="G16613" s="40">
        <v>136.66</v>
      </c>
    </row>
    <row r="16614" spans="1:7" x14ac:dyDescent="0.25">
      <c r="A16614" s="40">
        <v>7001697</v>
      </c>
      <c r="B16614" s="40" t="s">
        <v>24271</v>
      </c>
      <c r="C16614" s="40" t="s">
        <v>125</v>
      </c>
      <c r="D16614" s="40" t="s">
        <v>118</v>
      </c>
      <c r="E16614" s="40" t="s">
        <v>5456</v>
      </c>
      <c r="F16614" s="40" t="s">
        <v>24269</v>
      </c>
      <c r="G16614" s="40">
        <v>136.66</v>
      </c>
    </row>
    <row r="16615" spans="1:7" x14ac:dyDescent="0.25">
      <c r="A16615" s="40">
        <v>7001698</v>
      </c>
      <c r="B16615" s="40" t="s">
        <v>24272</v>
      </c>
      <c r="C16615" s="40" t="s">
        <v>125</v>
      </c>
      <c r="D16615" s="40" t="s">
        <v>118</v>
      </c>
      <c r="E16615" s="40" t="s">
        <v>3308</v>
      </c>
      <c r="F16615" s="40" t="s">
        <v>24273</v>
      </c>
      <c r="G16615" s="40">
        <v>246</v>
      </c>
    </row>
    <row r="16616" spans="1:7" x14ac:dyDescent="0.25">
      <c r="A16616" s="40">
        <v>7001699</v>
      </c>
      <c r="B16616" s="40" t="s">
        <v>24274</v>
      </c>
      <c r="C16616" s="40" t="s">
        <v>132</v>
      </c>
      <c r="D16616" s="40" t="s">
        <v>118</v>
      </c>
      <c r="E16616" s="40" t="s">
        <v>5502</v>
      </c>
      <c r="F16616" s="40" t="s">
        <v>24273</v>
      </c>
      <c r="G16616" s="40">
        <v>286</v>
      </c>
    </row>
    <row r="16617" spans="1:7" x14ac:dyDescent="0.25">
      <c r="A16617" s="40">
        <v>7001700</v>
      </c>
      <c r="B16617" s="40" t="s">
        <v>24275</v>
      </c>
      <c r="C16617" s="40" t="s">
        <v>132</v>
      </c>
      <c r="D16617" s="40" t="s">
        <v>118</v>
      </c>
      <c r="E16617" s="40" t="s">
        <v>5434</v>
      </c>
      <c r="F16617" s="40" t="s">
        <v>24273</v>
      </c>
      <c r="G16617" s="40">
        <v>184</v>
      </c>
    </row>
    <row r="16618" spans="1:7" x14ac:dyDescent="0.25">
      <c r="A16618" s="40">
        <v>7001701</v>
      </c>
      <c r="B16618" s="40" t="s">
        <v>24276</v>
      </c>
      <c r="C16618" s="40" t="s">
        <v>132</v>
      </c>
      <c r="D16618" s="40" t="s">
        <v>118</v>
      </c>
      <c r="E16618" s="40" t="s">
        <v>2287</v>
      </c>
      <c r="F16618" s="40" t="s">
        <v>24277</v>
      </c>
      <c r="G16618" s="40">
        <v>0</v>
      </c>
    </row>
    <row r="16619" spans="1:7" x14ac:dyDescent="0.25">
      <c r="A16619" s="40">
        <v>7001702</v>
      </c>
      <c r="B16619" s="40" t="s">
        <v>24278</v>
      </c>
      <c r="C16619" s="40" t="s">
        <v>117</v>
      </c>
      <c r="D16619" s="40" t="s">
        <v>118</v>
      </c>
      <c r="E16619" s="40" t="s">
        <v>1240</v>
      </c>
      <c r="F16619" s="40" t="s">
        <v>24279</v>
      </c>
      <c r="G16619" s="40">
        <v>2698.4</v>
      </c>
    </row>
    <row r="16620" spans="1:7" x14ac:dyDescent="0.25">
      <c r="A16620" s="40">
        <v>7001703</v>
      </c>
      <c r="B16620" s="40" t="s">
        <v>24280</v>
      </c>
      <c r="C16620" s="40" t="s">
        <v>125</v>
      </c>
      <c r="D16620" s="40" t="s">
        <v>118</v>
      </c>
      <c r="E16620" s="40" t="s">
        <v>4556</v>
      </c>
      <c r="F16620" s="40" t="s">
        <v>24281</v>
      </c>
      <c r="G16620" s="40">
        <v>740.8</v>
      </c>
    </row>
    <row r="16621" spans="1:7" x14ac:dyDescent="0.25">
      <c r="A16621" s="40">
        <v>7001704</v>
      </c>
      <c r="B16621" s="40" t="s">
        <v>24282</v>
      </c>
      <c r="C16621" s="40" t="s">
        <v>125</v>
      </c>
      <c r="D16621" s="40" t="s">
        <v>118</v>
      </c>
      <c r="E16621" s="40" t="s">
        <v>2868</v>
      </c>
      <c r="F16621" s="40" t="s">
        <v>24283</v>
      </c>
      <c r="G16621" s="40">
        <v>767.2</v>
      </c>
    </row>
    <row r="16622" spans="1:7" x14ac:dyDescent="0.25">
      <c r="A16622" s="40">
        <v>7001705</v>
      </c>
      <c r="B16622" s="40" t="s">
        <v>24284</v>
      </c>
      <c r="C16622" s="40" t="s">
        <v>125</v>
      </c>
      <c r="D16622" s="40" t="s">
        <v>118</v>
      </c>
      <c r="E16622" s="40" t="s">
        <v>1041</v>
      </c>
      <c r="F16622" s="40" t="s">
        <v>24285</v>
      </c>
      <c r="G16622" s="40">
        <v>1108.8</v>
      </c>
    </row>
    <row r="16623" spans="1:7" x14ac:dyDescent="0.25">
      <c r="A16623" s="40">
        <v>7001706</v>
      </c>
      <c r="B16623" s="40" t="s">
        <v>24286</v>
      </c>
      <c r="C16623" s="40" t="s">
        <v>117</v>
      </c>
      <c r="D16623" s="40" t="s">
        <v>118</v>
      </c>
      <c r="E16623" s="40" t="s">
        <v>5434</v>
      </c>
      <c r="F16623" s="40" t="s">
        <v>24287</v>
      </c>
      <c r="G16623" s="40">
        <v>3292.8</v>
      </c>
    </row>
    <row r="16624" spans="1:7" x14ac:dyDescent="0.25">
      <c r="A16624" s="40">
        <v>7001707</v>
      </c>
      <c r="B16624" s="40" t="s">
        <v>24288</v>
      </c>
      <c r="C16624" s="40" t="s">
        <v>117</v>
      </c>
      <c r="D16624" s="40" t="s">
        <v>118</v>
      </c>
      <c r="E16624" s="40" t="s">
        <v>5502</v>
      </c>
      <c r="F16624" s="40" t="s">
        <v>24289</v>
      </c>
      <c r="G16624" s="40">
        <v>2751.11</v>
      </c>
    </row>
    <row r="16625" spans="1:7" x14ac:dyDescent="0.25">
      <c r="A16625" s="40">
        <v>7001708</v>
      </c>
      <c r="B16625" s="40" t="s">
        <v>24290</v>
      </c>
      <c r="C16625" s="40" t="s">
        <v>122</v>
      </c>
      <c r="D16625" s="40" t="s">
        <v>118</v>
      </c>
      <c r="E16625" s="40" t="s">
        <v>190</v>
      </c>
      <c r="F16625" s="40" t="s">
        <v>191</v>
      </c>
      <c r="G16625" s="40">
        <v>0</v>
      </c>
    </row>
    <row r="16626" spans="1:7" x14ac:dyDescent="0.25">
      <c r="A16626" s="40">
        <v>7001709</v>
      </c>
      <c r="B16626" s="40" t="s">
        <v>24291</v>
      </c>
      <c r="C16626" s="40" t="s">
        <v>122</v>
      </c>
      <c r="D16626" s="40" t="s">
        <v>118</v>
      </c>
      <c r="E16626" s="40" t="s">
        <v>190</v>
      </c>
      <c r="F16626" s="40" t="s">
        <v>191</v>
      </c>
      <c r="G16626" s="40">
        <v>0</v>
      </c>
    </row>
    <row r="16627" spans="1:7" x14ac:dyDescent="0.25">
      <c r="A16627" s="40">
        <v>7001710</v>
      </c>
      <c r="B16627" s="40" t="s">
        <v>24292</v>
      </c>
      <c r="C16627" s="40" t="s">
        <v>125</v>
      </c>
      <c r="D16627" s="40" t="s">
        <v>118</v>
      </c>
      <c r="E16627" s="40" t="s">
        <v>1082</v>
      </c>
      <c r="F16627" s="40" t="s">
        <v>7385</v>
      </c>
      <c r="G16627" s="40">
        <v>14.83</v>
      </c>
    </row>
    <row r="16628" spans="1:7" x14ac:dyDescent="0.25">
      <c r="A16628" s="40">
        <v>7001711</v>
      </c>
      <c r="B16628" s="40" t="s">
        <v>24293</v>
      </c>
      <c r="C16628" s="40" t="s">
        <v>122</v>
      </c>
      <c r="D16628" s="40" t="s">
        <v>118</v>
      </c>
      <c r="E16628" s="40" t="s">
        <v>190</v>
      </c>
      <c r="F16628" s="40" t="s">
        <v>191</v>
      </c>
      <c r="G16628" s="40">
        <v>0</v>
      </c>
    </row>
    <row r="16629" spans="1:7" x14ac:dyDescent="0.25">
      <c r="A16629" s="40">
        <v>7001712</v>
      </c>
      <c r="B16629" s="40" t="s">
        <v>24294</v>
      </c>
      <c r="C16629" s="40" t="s">
        <v>125</v>
      </c>
      <c r="D16629" s="40" t="s">
        <v>118</v>
      </c>
      <c r="E16629" s="40" t="s">
        <v>24295</v>
      </c>
      <c r="F16629" s="40" t="s">
        <v>7385</v>
      </c>
      <c r="G16629" s="40">
        <v>20.149999999999999</v>
      </c>
    </row>
    <row r="16630" spans="1:7" x14ac:dyDescent="0.25">
      <c r="A16630" s="40">
        <v>7001713</v>
      </c>
      <c r="B16630" s="40" t="s">
        <v>24296</v>
      </c>
      <c r="C16630" s="40" t="s">
        <v>125</v>
      </c>
      <c r="D16630" s="40" t="s">
        <v>118</v>
      </c>
      <c r="E16630" s="40" t="s">
        <v>4352</v>
      </c>
      <c r="F16630" s="40" t="s">
        <v>7385</v>
      </c>
      <c r="G16630" s="40">
        <v>77</v>
      </c>
    </row>
    <row r="16631" spans="1:7" x14ac:dyDescent="0.25">
      <c r="A16631" s="40">
        <v>7001714</v>
      </c>
      <c r="B16631" s="40" t="s">
        <v>24297</v>
      </c>
      <c r="C16631" s="40" t="s">
        <v>125</v>
      </c>
      <c r="D16631" s="40" t="s">
        <v>118</v>
      </c>
      <c r="E16631" s="40" t="s">
        <v>1082</v>
      </c>
      <c r="F16631" s="40" t="s">
        <v>24298</v>
      </c>
      <c r="G16631" s="40">
        <v>0</v>
      </c>
    </row>
    <row r="16632" spans="1:7" x14ac:dyDescent="0.25">
      <c r="A16632" s="40">
        <v>7001715</v>
      </c>
      <c r="B16632" s="40" t="s">
        <v>24299</v>
      </c>
      <c r="C16632" s="40" t="s">
        <v>117</v>
      </c>
      <c r="D16632" s="40" t="s">
        <v>118</v>
      </c>
      <c r="E16632" s="40" t="s">
        <v>1240</v>
      </c>
      <c r="F16632" s="40" t="s">
        <v>24300</v>
      </c>
      <c r="G16632" s="40">
        <v>0</v>
      </c>
    </row>
    <row r="16633" spans="1:7" x14ac:dyDescent="0.25">
      <c r="A16633" s="40">
        <v>7001716</v>
      </c>
      <c r="B16633" s="40" t="s">
        <v>24301</v>
      </c>
      <c r="C16633" s="40" t="s">
        <v>122</v>
      </c>
      <c r="D16633" s="40" t="s">
        <v>118</v>
      </c>
      <c r="E16633" s="40" t="s">
        <v>1240</v>
      </c>
      <c r="F16633" s="40" t="s">
        <v>123</v>
      </c>
      <c r="G16633" s="40">
        <v>0</v>
      </c>
    </row>
    <row r="16634" spans="1:7" x14ac:dyDescent="0.25">
      <c r="A16634" s="40">
        <v>7001717</v>
      </c>
      <c r="B16634" s="40" t="s">
        <v>24302</v>
      </c>
      <c r="C16634" s="40" t="s">
        <v>122</v>
      </c>
      <c r="D16634" s="40" t="s">
        <v>118</v>
      </c>
      <c r="E16634" s="40" t="s">
        <v>166</v>
      </c>
      <c r="F16634" s="40" t="s">
        <v>167</v>
      </c>
      <c r="G16634" s="40">
        <v>0</v>
      </c>
    </row>
    <row r="16635" spans="1:7" x14ac:dyDescent="0.25">
      <c r="A16635" s="40">
        <v>7001718</v>
      </c>
      <c r="B16635" s="40" t="s">
        <v>24303</v>
      </c>
      <c r="C16635" s="40" t="s">
        <v>125</v>
      </c>
      <c r="D16635" s="40" t="s">
        <v>118</v>
      </c>
      <c r="E16635" s="40" t="s">
        <v>6171</v>
      </c>
      <c r="F16635" s="40" t="s">
        <v>24304</v>
      </c>
      <c r="G16635" s="40">
        <v>113.75</v>
      </c>
    </row>
    <row r="16636" spans="1:7" x14ac:dyDescent="0.25">
      <c r="A16636" s="40">
        <v>7001719</v>
      </c>
      <c r="B16636" s="40" t="s">
        <v>24305</v>
      </c>
      <c r="C16636" s="40" t="s">
        <v>122</v>
      </c>
      <c r="D16636" s="40" t="s">
        <v>118</v>
      </c>
      <c r="E16636" s="40" t="s">
        <v>166</v>
      </c>
      <c r="F16636" s="40" t="s">
        <v>167</v>
      </c>
      <c r="G16636" s="40">
        <v>0</v>
      </c>
    </row>
    <row r="16637" spans="1:7" x14ac:dyDescent="0.25">
      <c r="A16637" s="40">
        <v>7001720</v>
      </c>
      <c r="B16637" s="40" t="s">
        <v>24306</v>
      </c>
      <c r="C16637" s="40" t="s">
        <v>122</v>
      </c>
      <c r="D16637" s="40" t="s">
        <v>118</v>
      </c>
      <c r="E16637" s="40" t="s">
        <v>166</v>
      </c>
      <c r="F16637" s="40" t="s">
        <v>167</v>
      </c>
      <c r="G16637" s="40">
        <v>0</v>
      </c>
    </row>
    <row r="16638" spans="1:7" x14ac:dyDescent="0.25">
      <c r="A16638" s="40">
        <v>7001721</v>
      </c>
      <c r="B16638" s="40" t="s">
        <v>24307</v>
      </c>
      <c r="C16638" s="40" t="s">
        <v>122</v>
      </c>
      <c r="D16638" s="40" t="s">
        <v>118</v>
      </c>
      <c r="E16638" s="40" t="s">
        <v>166</v>
      </c>
      <c r="F16638" s="40" t="s">
        <v>167</v>
      </c>
      <c r="G16638" s="40">
        <v>0</v>
      </c>
    </row>
    <row r="16639" spans="1:7" x14ac:dyDescent="0.25">
      <c r="A16639" s="40">
        <v>7001722</v>
      </c>
      <c r="B16639" s="40" t="s">
        <v>24308</v>
      </c>
      <c r="C16639" s="40" t="s">
        <v>125</v>
      </c>
      <c r="D16639" s="40" t="s">
        <v>118</v>
      </c>
      <c r="E16639" s="40" t="s">
        <v>2287</v>
      </c>
      <c r="F16639" s="40" t="s">
        <v>24309</v>
      </c>
      <c r="G16639" s="40">
        <v>326.3</v>
      </c>
    </row>
    <row r="16640" spans="1:7" x14ac:dyDescent="0.25">
      <c r="A16640" s="40">
        <v>7001723</v>
      </c>
      <c r="B16640" s="40" t="s">
        <v>24310</v>
      </c>
      <c r="C16640" s="40" t="s">
        <v>125</v>
      </c>
      <c r="D16640" s="40" t="s">
        <v>118</v>
      </c>
      <c r="E16640" s="40" t="s">
        <v>126</v>
      </c>
      <c r="F16640" s="40" t="s">
        <v>10348</v>
      </c>
      <c r="G16640" s="40">
        <v>16.260000000000002</v>
      </c>
    </row>
    <row r="16641" spans="1:7" x14ac:dyDescent="0.25">
      <c r="A16641" s="40">
        <v>7001724</v>
      </c>
      <c r="B16641" s="40" t="s">
        <v>24311</v>
      </c>
      <c r="C16641" s="40" t="s">
        <v>122</v>
      </c>
      <c r="D16641" s="40" t="s">
        <v>118</v>
      </c>
      <c r="E16641" s="40" t="s">
        <v>166</v>
      </c>
      <c r="F16641" s="40" t="s">
        <v>167</v>
      </c>
      <c r="G16641" s="40">
        <v>0</v>
      </c>
    </row>
    <row r="16642" spans="1:7" x14ac:dyDescent="0.25">
      <c r="A16642" s="40">
        <v>7001725</v>
      </c>
      <c r="B16642" s="40" t="s">
        <v>24312</v>
      </c>
      <c r="C16642" s="40" t="s">
        <v>122</v>
      </c>
      <c r="D16642" s="40" t="s">
        <v>118</v>
      </c>
      <c r="E16642" s="40" t="s">
        <v>166</v>
      </c>
      <c r="F16642" s="40" t="s">
        <v>167</v>
      </c>
      <c r="G16642" s="40">
        <v>0</v>
      </c>
    </row>
    <row r="16643" spans="1:7" x14ac:dyDescent="0.25">
      <c r="A16643" s="40">
        <v>7001726</v>
      </c>
      <c r="B16643" s="40" t="s">
        <v>24313</v>
      </c>
      <c r="C16643" s="40" t="s">
        <v>122</v>
      </c>
      <c r="D16643" s="40" t="s">
        <v>118</v>
      </c>
      <c r="E16643" s="40" t="s">
        <v>166</v>
      </c>
      <c r="F16643" s="40" t="s">
        <v>167</v>
      </c>
      <c r="G16643" s="40">
        <v>0</v>
      </c>
    </row>
    <row r="16644" spans="1:7" x14ac:dyDescent="0.25">
      <c r="A16644" s="40">
        <v>7001727</v>
      </c>
      <c r="B16644" s="40" t="s">
        <v>24314</v>
      </c>
      <c r="C16644" s="40" t="s">
        <v>125</v>
      </c>
      <c r="D16644" s="40" t="s">
        <v>118</v>
      </c>
      <c r="E16644" s="40" t="s">
        <v>5434</v>
      </c>
      <c r="F16644" s="40" t="s">
        <v>24315</v>
      </c>
      <c r="G16644" s="40">
        <v>1094.5999999999999</v>
      </c>
    </row>
    <row r="16645" spans="1:7" x14ac:dyDescent="0.25">
      <c r="A16645" s="40">
        <v>7001728</v>
      </c>
      <c r="B16645" s="40" t="s">
        <v>24316</v>
      </c>
      <c r="C16645" s="40" t="s">
        <v>122</v>
      </c>
      <c r="D16645" s="40" t="s">
        <v>118</v>
      </c>
      <c r="E16645" s="40" t="s">
        <v>6455</v>
      </c>
      <c r="F16645" s="40" t="s">
        <v>24317</v>
      </c>
      <c r="G16645" s="40">
        <v>0</v>
      </c>
    </row>
    <row r="16646" spans="1:7" x14ac:dyDescent="0.25">
      <c r="A16646" s="40">
        <v>7001729</v>
      </c>
      <c r="B16646" s="40" t="s">
        <v>24318</v>
      </c>
      <c r="C16646" s="40" t="s">
        <v>117</v>
      </c>
      <c r="D16646" s="40" t="s">
        <v>118</v>
      </c>
      <c r="E16646" s="40" t="s">
        <v>5502</v>
      </c>
      <c r="F16646" s="40" t="s">
        <v>24319</v>
      </c>
      <c r="G16646" s="40">
        <v>9332.7999999999993</v>
      </c>
    </row>
    <row r="16647" spans="1:7" x14ac:dyDescent="0.25">
      <c r="A16647" s="40">
        <v>7001730</v>
      </c>
      <c r="B16647" s="40" t="s">
        <v>24320</v>
      </c>
      <c r="C16647" s="40" t="s">
        <v>125</v>
      </c>
      <c r="D16647" s="40" t="s">
        <v>118</v>
      </c>
      <c r="E16647" s="40" t="s">
        <v>2314</v>
      </c>
      <c r="F16647" s="40" t="s">
        <v>24321</v>
      </c>
      <c r="G16647" s="40">
        <v>50.82</v>
      </c>
    </row>
    <row r="16648" spans="1:7" x14ac:dyDescent="0.25">
      <c r="A16648" s="40">
        <v>7001731</v>
      </c>
      <c r="B16648" s="40" t="s">
        <v>24322</v>
      </c>
      <c r="C16648" s="40" t="s">
        <v>122</v>
      </c>
      <c r="D16648" s="40" t="s">
        <v>118</v>
      </c>
      <c r="E16648" s="40" t="s">
        <v>190</v>
      </c>
      <c r="F16648" s="40" t="s">
        <v>191</v>
      </c>
      <c r="G16648" s="40">
        <v>0</v>
      </c>
    </row>
    <row r="16649" spans="1:7" x14ac:dyDescent="0.25">
      <c r="A16649" s="40">
        <v>7001732</v>
      </c>
      <c r="B16649" s="40" t="s">
        <v>24323</v>
      </c>
      <c r="C16649" s="40" t="s">
        <v>122</v>
      </c>
      <c r="D16649" s="40" t="s">
        <v>118</v>
      </c>
      <c r="E16649" s="40" t="s">
        <v>190</v>
      </c>
      <c r="F16649" s="40" t="s">
        <v>191</v>
      </c>
      <c r="G16649" s="40">
        <v>0</v>
      </c>
    </row>
    <row r="16650" spans="1:7" x14ac:dyDescent="0.25">
      <c r="A16650" s="40">
        <v>7001733</v>
      </c>
      <c r="B16650" s="40" t="s">
        <v>24324</v>
      </c>
      <c r="C16650" s="40" t="s">
        <v>125</v>
      </c>
      <c r="D16650" s="40" t="s">
        <v>118</v>
      </c>
      <c r="E16650" s="40" t="s">
        <v>1240</v>
      </c>
      <c r="F16650" s="40" t="s">
        <v>24325</v>
      </c>
      <c r="G16650" s="40">
        <v>883.55</v>
      </c>
    </row>
    <row r="16651" spans="1:7" x14ac:dyDescent="0.25">
      <c r="A16651" s="40">
        <v>7001734</v>
      </c>
      <c r="B16651" s="40" t="s">
        <v>24326</v>
      </c>
      <c r="C16651" s="40" t="s">
        <v>125</v>
      </c>
      <c r="D16651" s="40" t="s">
        <v>118</v>
      </c>
      <c r="E16651" s="40" t="s">
        <v>395</v>
      </c>
      <c r="F16651" s="40" t="s">
        <v>24327</v>
      </c>
      <c r="G16651" s="40">
        <v>440.55</v>
      </c>
    </row>
    <row r="16652" spans="1:7" x14ac:dyDescent="0.25">
      <c r="A16652" s="40">
        <v>7001735</v>
      </c>
      <c r="B16652" s="40" t="s">
        <v>24328</v>
      </c>
      <c r="C16652" s="40" t="s">
        <v>125</v>
      </c>
      <c r="D16652" s="40" t="s">
        <v>118</v>
      </c>
      <c r="E16652" s="40" t="s">
        <v>3308</v>
      </c>
      <c r="F16652" s="40" t="s">
        <v>24329</v>
      </c>
      <c r="G16652" s="40">
        <v>900.86</v>
      </c>
    </row>
    <row r="16653" spans="1:7" x14ac:dyDescent="0.25">
      <c r="A16653" s="40">
        <v>7001736</v>
      </c>
      <c r="B16653" s="40" t="s">
        <v>24330</v>
      </c>
      <c r="C16653" s="40" t="s">
        <v>125</v>
      </c>
      <c r="D16653" s="40" t="s">
        <v>708</v>
      </c>
      <c r="E16653" s="40" t="s">
        <v>2551</v>
      </c>
      <c r="F16653" s="40" t="s">
        <v>24327</v>
      </c>
      <c r="G16653" s="40">
        <v>124.2</v>
      </c>
    </row>
    <row r="16654" spans="1:7" x14ac:dyDescent="0.25">
      <c r="A16654" s="40">
        <v>7001737</v>
      </c>
      <c r="B16654" s="40" t="s">
        <v>24331</v>
      </c>
      <c r="C16654" s="40" t="s">
        <v>125</v>
      </c>
      <c r="D16654" s="40" t="s">
        <v>118</v>
      </c>
      <c r="E16654" s="40" t="s">
        <v>1130</v>
      </c>
      <c r="F16654" s="40" t="s">
        <v>24327</v>
      </c>
      <c r="G16654" s="40">
        <v>399.64</v>
      </c>
    </row>
    <row r="16655" spans="1:7" x14ac:dyDescent="0.25">
      <c r="A16655" s="40">
        <v>7001738</v>
      </c>
      <c r="B16655" s="40" t="s">
        <v>24332</v>
      </c>
      <c r="C16655" s="40" t="s">
        <v>125</v>
      </c>
      <c r="D16655" s="40" t="s">
        <v>118</v>
      </c>
      <c r="E16655" s="40" t="s">
        <v>1240</v>
      </c>
      <c r="F16655" s="40" t="s">
        <v>24327</v>
      </c>
      <c r="G16655" s="40">
        <v>58.55</v>
      </c>
    </row>
    <row r="16656" spans="1:7" x14ac:dyDescent="0.25">
      <c r="A16656" s="40">
        <v>7001739</v>
      </c>
      <c r="B16656" s="40" t="s">
        <v>24333</v>
      </c>
      <c r="C16656" s="40" t="s">
        <v>125</v>
      </c>
      <c r="D16656" s="40" t="s">
        <v>118</v>
      </c>
      <c r="E16656" s="40" t="s">
        <v>5444</v>
      </c>
      <c r="F16656" s="40" t="s">
        <v>24327</v>
      </c>
      <c r="G16656" s="40">
        <v>18.8</v>
      </c>
    </row>
    <row r="16657" spans="1:7" x14ac:dyDescent="0.25">
      <c r="A16657" s="40">
        <v>7001740</v>
      </c>
      <c r="B16657" s="40" t="s">
        <v>24334</v>
      </c>
      <c r="C16657" s="40" t="s">
        <v>125</v>
      </c>
      <c r="D16657" s="40" t="s">
        <v>118</v>
      </c>
      <c r="E16657" s="40" t="s">
        <v>4556</v>
      </c>
      <c r="F16657" s="40" t="s">
        <v>24335</v>
      </c>
      <c r="G16657" s="40">
        <v>0</v>
      </c>
    </row>
    <row r="16658" spans="1:7" x14ac:dyDescent="0.25">
      <c r="A16658" s="40">
        <v>7001741</v>
      </c>
      <c r="B16658" s="40" t="s">
        <v>24336</v>
      </c>
      <c r="C16658" s="40" t="s">
        <v>125</v>
      </c>
      <c r="D16658" s="40" t="s">
        <v>118</v>
      </c>
      <c r="E16658" s="40" t="s">
        <v>3416</v>
      </c>
      <c r="F16658" s="40" t="s">
        <v>24335</v>
      </c>
      <c r="G16658" s="40">
        <v>56.1</v>
      </c>
    </row>
    <row r="16659" spans="1:7" x14ac:dyDescent="0.25">
      <c r="A16659" s="40">
        <v>7001742</v>
      </c>
      <c r="B16659" s="40" t="s">
        <v>24337</v>
      </c>
      <c r="C16659" s="40" t="s">
        <v>125</v>
      </c>
      <c r="D16659" s="40" t="s">
        <v>118</v>
      </c>
      <c r="E16659" s="40" t="s">
        <v>2821</v>
      </c>
      <c r="F16659" s="40" t="s">
        <v>24335</v>
      </c>
      <c r="G16659" s="40">
        <v>31.31</v>
      </c>
    </row>
    <row r="16660" spans="1:7" x14ac:dyDescent="0.25">
      <c r="A16660" s="40">
        <v>7001743</v>
      </c>
      <c r="B16660" s="40" t="s">
        <v>24338</v>
      </c>
      <c r="C16660" s="40" t="s">
        <v>122</v>
      </c>
      <c r="D16660" s="40" t="s">
        <v>118</v>
      </c>
      <c r="E16660" s="40" t="s">
        <v>190</v>
      </c>
      <c r="F16660" s="40" t="s">
        <v>191</v>
      </c>
      <c r="G16660" s="40">
        <v>0</v>
      </c>
    </row>
    <row r="16661" spans="1:7" x14ac:dyDescent="0.25">
      <c r="A16661" s="40">
        <v>7001744</v>
      </c>
      <c r="B16661" s="40" t="s">
        <v>24339</v>
      </c>
      <c r="C16661" s="40" t="s">
        <v>125</v>
      </c>
      <c r="D16661" s="40" t="s">
        <v>118</v>
      </c>
      <c r="E16661" s="40" t="s">
        <v>2106</v>
      </c>
      <c r="F16661" s="40" t="s">
        <v>24335</v>
      </c>
      <c r="G16661" s="40">
        <v>51.1</v>
      </c>
    </row>
    <row r="16662" spans="1:7" x14ac:dyDescent="0.25">
      <c r="A16662" s="40">
        <v>7001745</v>
      </c>
      <c r="B16662" s="40" t="s">
        <v>24334</v>
      </c>
      <c r="C16662" s="40" t="s">
        <v>125</v>
      </c>
      <c r="D16662" s="40" t="s">
        <v>118</v>
      </c>
      <c r="E16662" s="40" t="s">
        <v>4556</v>
      </c>
      <c r="F16662" s="40" t="s">
        <v>5885</v>
      </c>
      <c r="G16662" s="40">
        <v>662.95</v>
      </c>
    </row>
    <row r="16663" spans="1:7" x14ac:dyDescent="0.25">
      <c r="A16663" s="40">
        <v>7001746</v>
      </c>
      <c r="B16663" s="40" t="s">
        <v>24340</v>
      </c>
      <c r="C16663" s="40" t="s">
        <v>117</v>
      </c>
      <c r="D16663" s="40" t="s">
        <v>118</v>
      </c>
      <c r="E16663" s="40" t="s">
        <v>7519</v>
      </c>
      <c r="F16663" s="40" t="s">
        <v>24341</v>
      </c>
      <c r="G16663" s="40">
        <v>1109.1500000000001</v>
      </c>
    </row>
    <row r="16664" spans="1:7" x14ac:dyDescent="0.25">
      <c r="A16664" s="40">
        <v>7001747</v>
      </c>
      <c r="B16664" s="40" t="s">
        <v>24330</v>
      </c>
      <c r="C16664" s="40" t="s">
        <v>125</v>
      </c>
      <c r="D16664" s="40" t="s">
        <v>118</v>
      </c>
      <c r="E16664" s="40" t="s">
        <v>2551</v>
      </c>
      <c r="F16664" s="40" t="s">
        <v>24342</v>
      </c>
      <c r="G16664" s="40">
        <v>28.05</v>
      </c>
    </row>
    <row r="16665" spans="1:7" x14ac:dyDescent="0.25">
      <c r="A16665" s="40">
        <v>7001748</v>
      </c>
      <c r="B16665" s="40" t="s">
        <v>24330</v>
      </c>
      <c r="C16665" s="40" t="s">
        <v>122</v>
      </c>
      <c r="D16665" s="40" t="s">
        <v>118</v>
      </c>
      <c r="E16665" s="40" t="s">
        <v>190</v>
      </c>
      <c r="F16665" s="40" t="s">
        <v>191</v>
      </c>
      <c r="G16665" s="40">
        <v>0</v>
      </c>
    </row>
    <row r="16666" spans="1:7" x14ac:dyDescent="0.25">
      <c r="A16666" s="40">
        <v>7001749</v>
      </c>
      <c r="B16666" s="40" t="s">
        <v>24343</v>
      </c>
      <c r="C16666" s="40" t="s">
        <v>132</v>
      </c>
      <c r="D16666" s="40" t="s">
        <v>118</v>
      </c>
      <c r="E16666" s="40" t="s">
        <v>1041</v>
      </c>
      <c r="F16666" s="40" t="s">
        <v>24344</v>
      </c>
      <c r="G16666" s="40">
        <v>3441.47</v>
      </c>
    </row>
    <row r="16667" spans="1:7" x14ac:dyDescent="0.25">
      <c r="A16667" s="40">
        <v>7001750</v>
      </c>
      <c r="B16667" s="40" t="s">
        <v>24345</v>
      </c>
      <c r="C16667" s="40" t="s">
        <v>122</v>
      </c>
      <c r="D16667" s="40" t="s">
        <v>118</v>
      </c>
      <c r="E16667" s="40" t="s">
        <v>2287</v>
      </c>
      <c r="F16667" s="40" t="s">
        <v>123</v>
      </c>
      <c r="G16667" s="40">
        <v>0</v>
      </c>
    </row>
    <row r="16668" spans="1:7" x14ac:dyDescent="0.25">
      <c r="A16668" s="40">
        <v>7001751</v>
      </c>
      <c r="B16668" s="40" t="s">
        <v>24346</v>
      </c>
      <c r="C16668" s="40" t="s">
        <v>122</v>
      </c>
      <c r="D16668" s="40" t="s">
        <v>118</v>
      </c>
      <c r="E16668" s="40" t="s">
        <v>7519</v>
      </c>
      <c r="F16668" s="40" t="s">
        <v>123</v>
      </c>
      <c r="G16668" s="40">
        <v>0</v>
      </c>
    </row>
    <row r="16669" spans="1:7" x14ac:dyDescent="0.25">
      <c r="A16669" s="40">
        <v>7001752</v>
      </c>
      <c r="B16669" s="40" t="s">
        <v>24347</v>
      </c>
      <c r="C16669" s="40" t="s">
        <v>117</v>
      </c>
      <c r="D16669" s="40" t="s">
        <v>118</v>
      </c>
      <c r="E16669" s="40" t="s">
        <v>3506</v>
      </c>
      <c r="F16669" s="40" t="s">
        <v>24348</v>
      </c>
      <c r="G16669" s="40">
        <v>208</v>
      </c>
    </row>
    <row r="16670" spans="1:7" x14ac:dyDescent="0.25">
      <c r="A16670" s="40">
        <v>7001753</v>
      </c>
      <c r="B16670" s="40" t="s">
        <v>24349</v>
      </c>
      <c r="C16670" s="40" t="s">
        <v>122</v>
      </c>
      <c r="D16670" s="40" t="s">
        <v>118</v>
      </c>
      <c r="E16670" s="40" t="s">
        <v>166</v>
      </c>
      <c r="F16670" s="40" t="s">
        <v>167</v>
      </c>
      <c r="G16670" s="40">
        <v>0</v>
      </c>
    </row>
    <row r="16671" spans="1:7" x14ac:dyDescent="0.25">
      <c r="A16671" s="40">
        <v>7001754</v>
      </c>
      <c r="B16671" s="40" t="s">
        <v>24350</v>
      </c>
      <c r="C16671" s="40" t="s">
        <v>132</v>
      </c>
      <c r="D16671" s="40" t="s">
        <v>118</v>
      </c>
      <c r="E16671" s="40" t="s">
        <v>1041</v>
      </c>
      <c r="F16671" s="40" t="s">
        <v>24351</v>
      </c>
      <c r="G16671" s="40">
        <v>722.04</v>
      </c>
    </row>
    <row r="16672" spans="1:7" x14ac:dyDescent="0.25">
      <c r="A16672" s="40">
        <v>7001755</v>
      </c>
      <c r="B16672" s="40" t="s">
        <v>24352</v>
      </c>
      <c r="C16672" s="40" t="s">
        <v>125</v>
      </c>
      <c r="D16672" s="40" t="s">
        <v>118</v>
      </c>
      <c r="E16672" s="40" t="s">
        <v>3308</v>
      </c>
      <c r="F16672" s="40" t="s">
        <v>24353</v>
      </c>
      <c r="G16672" s="40">
        <v>343.4</v>
      </c>
    </row>
    <row r="16673" spans="1:7" x14ac:dyDescent="0.25">
      <c r="A16673" s="40">
        <v>7001756</v>
      </c>
      <c r="B16673" s="40" t="s">
        <v>24354</v>
      </c>
      <c r="C16673" s="40" t="s">
        <v>122</v>
      </c>
      <c r="D16673" s="40" t="s">
        <v>118</v>
      </c>
      <c r="E16673" s="40" t="s">
        <v>190</v>
      </c>
      <c r="F16673" s="40" t="s">
        <v>191</v>
      </c>
      <c r="G16673" s="40">
        <v>0</v>
      </c>
    </row>
    <row r="16674" spans="1:7" x14ac:dyDescent="0.25">
      <c r="A16674" s="40">
        <v>7001757</v>
      </c>
      <c r="B16674" s="40" t="s">
        <v>24355</v>
      </c>
      <c r="C16674" s="40" t="s">
        <v>122</v>
      </c>
      <c r="D16674" s="40" t="s">
        <v>118</v>
      </c>
      <c r="E16674" s="40" t="s">
        <v>166</v>
      </c>
      <c r="F16674" s="40" t="s">
        <v>167</v>
      </c>
      <c r="G16674" s="40">
        <v>0</v>
      </c>
    </row>
    <row r="16675" spans="1:7" x14ac:dyDescent="0.25">
      <c r="A16675" s="40">
        <v>7001758</v>
      </c>
      <c r="B16675" s="40" t="s">
        <v>24356</v>
      </c>
      <c r="C16675" s="40" t="s">
        <v>122</v>
      </c>
      <c r="D16675" s="40" t="s">
        <v>118</v>
      </c>
      <c r="E16675" s="40" t="s">
        <v>166</v>
      </c>
      <c r="F16675" s="40" t="s">
        <v>167</v>
      </c>
      <c r="G16675" s="40">
        <v>0</v>
      </c>
    </row>
    <row r="16676" spans="1:7" x14ac:dyDescent="0.25">
      <c r="A16676" s="40">
        <v>7001759</v>
      </c>
      <c r="B16676" s="40" t="s">
        <v>24357</v>
      </c>
      <c r="C16676" s="40" t="s">
        <v>132</v>
      </c>
      <c r="D16676" s="40" t="s">
        <v>118</v>
      </c>
      <c r="E16676" s="40" t="s">
        <v>4556</v>
      </c>
      <c r="F16676" s="40" t="s">
        <v>24358</v>
      </c>
      <c r="G16676" s="40">
        <v>1567.68</v>
      </c>
    </row>
    <row r="16677" spans="1:7" x14ac:dyDescent="0.25">
      <c r="A16677" s="40">
        <v>7001760</v>
      </c>
      <c r="B16677" s="40" t="s">
        <v>24359</v>
      </c>
      <c r="C16677" s="40" t="s">
        <v>122</v>
      </c>
      <c r="D16677" s="40" t="s">
        <v>118</v>
      </c>
      <c r="E16677" s="40" t="s">
        <v>1448</v>
      </c>
      <c r="F16677" s="40" t="s">
        <v>10459</v>
      </c>
      <c r="G16677" s="40">
        <v>0</v>
      </c>
    </row>
    <row r="16678" spans="1:7" x14ac:dyDescent="0.25">
      <c r="A16678" s="40">
        <v>7001761</v>
      </c>
      <c r="B16678" s="40" t="s">
        <v>24360</v>
      </c>
      <c r="C16678" s="40" t="s">
        <v>122</v>
      </c>
      <c r="D16678" s="40" t="s">
        <v>118</v>
      </c>
      <c r="E16678" s="40" t="s">
        <v>190</v>
      </c>
      <c r="F16678" s="40" t="s">
        <v>191</v>
      </c>
      <c r="G16678" s="40">
        <v>0</v>
      </c>
    </row>
    <row r="16679" spans="1:7" x14ac:dyDescent="0.25">
      <c r="A16679" s="40">
        <v>7001762</v>
      </c>
      <c r="B16679" s="40" t="s">
        <v>24361</v>
      </c>
      <c r="C16679" s="40" t="s">
        <v>122</v>
      </c>
      <c r="D16679" s="40" t="s">
        <v>118</v>
      </c>
      <c r="E16679" s="40" t="s">
        <v>190</v>
      </c>
      <c r="F16679" s="40" t="s">
        <v>191</v>
      </c>
      <c r="G16679" s="40">
        <v>0</v>
      </c>
    </row>
    <row r="16680" spans="1:7" x14ac:dyDescent="0.25">
      <c r="A16680" s="40">
        <v>7001763</v>
      </c>
      <c r="B16680" s="40" t="s">
        <v>24362</v>
      </c>
      <c r="C16680" s="40" t="s">
        <v>125</v>
      </c>
      <c r="D16680" s="40" t="s">
        <v>118</v>
      </c>
      <c r="E16680" s="40" t="s">
        <v>1082</v>
      </c>
      <c r="F16680" s="40" t="s">
        <v>24363</v>
      </c>
      <c r="G16680" s="40">
        <v>6.04</v>
      </c>
    </row>
    <row r="16681" spans="1:7" x14ac:dyDescent="0.25">
      <c r="A16681" s="40">
        <v>7001764</v>
      </c>
      <c r="B16681" s="40" t="s">
        <v>24364</v>
      </c>
      <c r="C16681" s="40" t="s">
        <v>125</v>
      </c>
      <c r="D16681" s="40" t="s">
        <v>118</v>
      </c>
      <c r="E16681" s="40" t="s">
        <v>2551</v>
      </c>
      <c r="F16681" s="40" t="s">
        <v>24363</v>
      </c>
      <c r="G16681" s="40">
        <v>6.48</v>
      </c>
    </row>
    <row r="16682" spans="1:7" x14ac:dyDescent="0.25">
      <c r="A16682" s="40">
        <v>7001765</v>
      </c>
      <c r="B16682" s="40" t="s">
        <v>24365</v>
      </c>
      <c r="C16682" s="40" t="s">
        <v>125</v>
      </c>
      <c r="D16682" s="40" t="s">
        <v>118</v>
      </c>
      <c r="E16682" s="40" t="s">
        <v>4352</v>
      </c>
      <c r="F16682" s="40" t="s">
        <v>24366</v>
      </c>
      <c r="G16682" s="40">
        <v>120.13</v>
      </c>
    </row>
    <row r="16683" spans="1:7" x14ac:dyDescent="0.25">
      <c r="A16683" s="40">
        <v>7001766</v>
      </c>
      <c r="B16683" s="40" t="s">
        <v>24367</v>
      </c>
      <c r="C16683" s="40" t="s">
        <v>125</v>
      </c>
      <c r="D16683" s="40" t="s">
        <v>118</v>
      </c>
      <c r="E16683" s="40" t="s">
        <v>1044</v>
      </c>
      <c r="F16683" s="40" t="s">
        <v>24368</v>
      </c>
      <c r="G16683" s="40">
        <v>27.2</v>
      </c>
    </row>
    <row r="16684" spans="1:7" x14ac:dyDescent="0.25">
      <c r="A16684" s="40">
        <v>7001767</v>
      </c>
      <c r="B16684" s="40" t="s">
        <v>24369</v>
      </c>
      <c r="C16684" s="40" t="s">
        <v>125</v>
      </c>
      <c r="D16684" s="40" t="s">
        <v>118</v>
      </c>
      <c r="E16684" s="40" t="s">
        <v>1108</v>
      </c>
      <c r="F16684" s="40" t="s">
        <v>19391</v>
      </c>
      <c r="G16684" s="40">
        <v>973</v>
      </c>
    </row>
    <row r="16685" spans="1:7" x14ac:dyDescent="0.25">
      <c r="A16685" s="40">
        <v>7001768</v>
      </c>
      <c r="B16685" s="40" t="s">
        <v>24370</v>
      </c>
      <c r="C16685" s="40" t="s">
        <v>125</v>
      </c>
      <c r="D16685" s="40" t="s">
        <v>118</v>
      </c>
      <c r="E16685" s="40" t="s">
        <v>4362</v>
      </c>
      <c r="F16685" s="40" t="s">
        <v>24368</v>
      </c>
      <c r="G16685" s="40">
        <v>176</v>
      </c>
    </row>
    <row r="16686" spans="1:7" x14ac:dyDescent="0.25">
      <c r="A16686" s="40">
        <v>7001769</v>
      </c>
      <c r="B16686" s="40" t="s">
        <v>24371</v>
      </c>
      <c r="C16686" s="40" t="s">
        <v>125</v>
      </c>
      <c r="D16686" s="40" t="s">
        <v>118</v>
      </c>
      <c r="E16686" s="40" t="s">
        <v>3133</v>
      </c>
      <c r="F16686" s="40" t="s">
        <v>24372</v>
      </c>
      <c r="G16686" s="40">
        <v>313.3</v>
      </c>
    </row>
    <row r="16687" spans="1:7" x14ac:dyDescent="0.25">
      <c r="A16687" s="40">
        <v>7001770</v>
      </c>
      <c r="B16687" s="40" t="s">
        <v>24373</v>
      </c>
      <c r="C16687" s="40" t="s">
        <v>125</v>
      </c>
      <c r="D16687" s="40" t="s">
        <v>118</v>
      </c>
      <c r="E16687" s="40" t="s">
        <v>1328</v>
      </c>
      <c r="F16687" s="40" t="s">
        <v>24374</v>
      </c>
      <c r="G16687" s="40">
        <v>3.5</v>
      </c>
    </row>
    <row r="16688" spans="1:7" x14ac:dyDescent="0.25">
      <c r="A16688" s="40">
        <v>7001771</v>
      </c>
      <c r="B16688" s="40" t="s">
        <v>24375</v>
      </c>
      <c r="C16688" s="40" t="s">
        <v>125</v>
      </c>
      <c r="D16688" s="40" t="s">
        <v>118</v>
      </c>
      <c r="E16688" s="40" t="s">
        <v>1069</v>
      </c>
      <c r="F16688" s="40" t="s">
        <v>24374</v>
      </c>
      <c r="G16688" s="40">
        <v>47.76</v>
      </c>
    </row>
    <row r="16689" spans="1:7" x14ac:dyDescent="0.25">
      <c r="A16689" s="40">
        <v>7001772</v>
      </c>
      <c r="B16689" s="40" t="s">
        <v>24376</v>
      </c>
      <c r="C16689" s="40" t="s">
        <v>125</v>
      </c>
      <c r="D16689" s="40" t="s">
        <v>118</v>
      </c>
      <c r="E16689" s="40" t="s">
        <v>3053</v>
      </c>
      <c r="F16689" s="40" t="s">
        <v>24374</v>
      </c>
      <c r="G16689" s="40">
        <v>9.4</v>
      </c>
    </row>
    <row r="16690" spans="1:7" x14ac:dyDescent="0.25">
      <c r="A16690" s="40">
        <v>7001773</v>
      </c>
      <c r="B16690" s="40" t="s">
        <v>24377</v>
      </c>
      <c r="C16690" s="40" t="s">
        <v>125</v>
      </c>
      <c r="D16690" s="40" t="s">
        <v>118</v>
      </c>
      <c r="E16690" s="40" t="s">
        <v>2551</v>
      </c>
      <c r="F16690" s="40" t="s">
        <v>24378</v>
      </c>
      <c r="G16690" s="40">
        <v>2.06</v>
      </c>
    </row>
    <row r="16691" spans="1:7" x14ac:dyDescent="0.25">
      <c r="A16691" s="40">
        <v>7001774</v>
      </c>
      <c r="B16691" s="40" t="s">
        <v>24379</v>
      </c>
      <c r="C16691" s="40" t="s">
        <v>125</v>
      </c>
      <c r="D16691" s="40" t="s">
        <v>118</v>
      </c>
      <c r="E16691" s="40" t="s">
        <v>1044</v>
      </c>
      <c r="F16691" s="40" t="s">
        <v>24378</v>
      </c>
      <c r="G16691" s="40">
        <v>2.16</v>
      </c>
    </row>
    <row r="16692" spans="1:7" x14ac:dyDescent="0.25">
      <c r="A16692" s="40">
        <v>7001775</v>
      </c>
      <c r="B16692" s="40" t="s">
        <v>24380</v>
      </c>
      <c r="C16692" s="40" t="s">
        <v>125</v>
      </c>
      <c r="D16692" s="40" t="s">
        <v>118</v>
      </c>
      <c r="E16692" s="40" t="s">
        <v>3053</v>
      </c>
      <c r="F16692" s="40" t="s">
        <v>24381</v>
      </c>
      <c r="G16692" s="40">
        <v>12.08</v>
      </c>
    </row>
    <row r="16693" spans="1:7" x14ac:dyDescent="0.25">
      <c r="A16693" s="40">
        <v>7001776</v>
      </c>
      <c r="B16693" s="40" t="s">
        <v>24382</v>
      </c>
      <c r="C16693" s="40" t="s">
        <v>125</v>
      </c>
      <c r="D16693" s="40" t="s">
        <v>118</v>
      </c>
      <c r="E16693" s="40" t="s">
        <v>2551</v>
      </c>
      <c r="F16693" s="40" t="s">
        <v>24381</v>
      </c>
      <c r="G16693" s="40">
        <v>2.35</v>
      </c>
    </row>
    <row r="16694" spans="1:7" x14ac:dyDescent="0.25">
      <c r="A16694" s="40">
        <v>7001777</v>
      </c>
      <c r="B16694" s="40" t="s">
        <v>24383</v>
      </c>
      <c r="C16694" s="40" t="s">
        <v>125</v>
      </c>
      <c r="D16694" s="40" t="s">
        <v>118</v>
      </c>
      <c r="E16694" s="40" t="s">
        <v>1082</v>
      </c>
      <c r="F16694" s="40" t="s">
        <v>24384</v>
      </c>
      <c r="G16694" s="40">
        <v>2.35</v>
      </c>
    </row>
    <row r="16695" spans="1:7" x14ac:dyDescent="0.25">
      <c r="A16695" s="40">
        <v>7001778</v>
      </c>
      <c r="B16695" s="40" t="s">
        <v>24385</v>
      </c>
      <c r="C16695" s="40" t="s">
        <v>125</v>
      </c>
      <c r="D16695" s="40" t="s">
        <v>118</v>
      </c>
      <c r="E16695" s="40" t="s">
        <v>2551</v>
      </c>
      <c r="F16695" s="40" t="s">
        <v>24384</v>
      </c>
      <c r="G16695" s="40">
        <v>2.35</v>
      </c>
    </row>
    <row r="16696" spans="1:7" x14ac:dyDescent="0.25">
      <c r="A16696" s="40">
        <v>7001779</v>
      </c>
      <c r="B16696" s="40" t="s">
        <v>24386</v>
      </c>
      <c r="C16696" s="40" t="s">
        <v>125</v>
      </c>
      <c r="D16696" s="40" t="s">
        <v>118</v>
      </c>
      <c r="E16696" s="40" t="s">
        <v>1082</v>
      </c>
      <c r="F16696" s="40" t="s">
        <v>19382</v>
      </c>
      <c r="G16696" s="40">
        <v>42.88</v>
      </c>
    </row>
    <row r="16697" spans="1:7" x14ac:dyDescent="0.25">
      <c r="A16697" s="40">
        <v>7001780</v>
      </c>
      <c r="B16697" s="40" t="s">
        <v>24347</v>
      </c>
      <c r="C16697" s="40" t="s">
        <v>125</v>
      </c>
      <c r="D16697" s="40" t="s">
        <v>118</v>
      </c>
      <c r="E16697" s="40" t="s">
        <v>3506</v>
      </c>
      <c r="F16697" s="40" t="s">
        <v>19992</v>
      </c>
      <c r="G16697" s="40">
        <v>58</v>
      </c>
    </row>
    <row r="16698" spans="1:7" x14ac:dyDescent="0.25">
      <c r="A16698" s="40">
        <v>7001781</v>
      </c>
      <c r="B16698" s="40" t="s">
        <v>24387</v>
      </c>
      <c r="C16698" s="40" t="s">
        <v>122</v>
      </c>
      <c r="D16698" s="40" t="s">
        <v>118</v>
      </c>
      <c r="E16698" s="40" t="s">
        <v>205</v>
      </c>
      <c r="F16698" s="40" t="s">
        <v>24388</v>
      </c>
      <c r="G16698" s="40">
        <v>986.4</v>
      </c>
    </row>
    <row r="16699" spans="1:7" x14ac:dyDescent="0.25">
      <c r="A16699" s="40">
        <v>7001782</v>
      </c>
      <c r="B16699" s="40" t="s">
        <v>24389</v>
      </c>
      <c r="C16699" s="40" t="s">
        <v>117</v>
      </c>
      <c r="D16699" s="40" t="s">
        <v>118</v>
      </c>
      <c r="E16699" s="40" t="s">
        <v>5502</v>
      </c>
      <c r="F16699" s="40" t="s">
        <v>24390</v>
      </c>
      <c r="G16699" s="40">
        <v>1043</v>
      </c>
    </row>
    <row r="16700" spans="1:7" x14ac:dyDescent="0.25">
      <c r="A16700" s="40">
        <v>7001783</v>
      </c>
      <c r="B16700" s="40" t="s">
        <v>24391</v>
      </c>
      <c r="C16700" s="40" t="s">
        <v>125</v>
      </c>
      <c r="D16700" s="40" t="s">
        <v>118</v>
      </c>
      <c r="E16700" s="40" t="s">
        <v>5434</v>
      </c>
      <c r="F16700" s="40" t="s">
        <v>24392</v>
      </c>
      <c r="G16700" s="40">
        <v>705.92</v>
      </c>
    </row>
    <row r="16701" spans="1:7" x14ac:dyDescent="0.25">
      <c r="A16701" s="40">
        <v>7001784</v>
      </c>
      <c r="B16701" s="40" t="s">
        <v>24393</v>
      </c>
      <c r="C16701" s="40" t="s">
        <v>122</v>
      </c>
      <c r="D16701" s="40" t="s">
        <v>118</v>
      </c>
      <c r="E16701" s="40" t="s">
        <v>190</v>
      </c>
      <c r="F16701" s="40" t="s">
        <v>191</v>
      </c>
      <c r="G16701" s="40">
        <v>0</v>
      </c>
    </row>
    <row r="16702" spans="1:7" x14ac:dyDescent="0.25">
      <c r="A16702" s="40">
        <v>7001785</v>
      </c>
      <c r="B16702" s="40" t="s">
        <v>24394</v>
      </c>
      <c r="C16702" s="40" t="s">
        <v>122</v>
      </c>
      <c r="D16702" s="40" t="s">
        <v>118</v>
      </c>
      <c r="E16702" s="40" t="s">
        <v>190</v>
      </c>
      <c r="F16702" s="40" t="s">
        <v>191</v>
      </c>
      <c r="G16702" s="40">
        <v>0</v>
      </c>
    </row>
    <row r="16703" spans="1:7" x14ac:dyDescent="0.25">
      <c r="A16703" s="40">
        <v>7001786</v>
      </c>
      <c r="B16703" s="40" t="s">
        <v>24395</v>
      </c>
      <c r="C16703" s="40" t="s">
        <v>122</v>
      </c>
      <c r="D16703" s="40" t="s">
        <v>118</v>
      </c>
      <c r="E16703" s="40" t="s">
        <v>190</v>
      </c>
      <c r="F16703" s="40" t="s">
        <v>191</v>
      </c>
      <c r="G16703" s="40">
        <v>0</v>
      </c>
    </row>
    <row r="16704" spans="1:7" x14ac:dyDescent="0.25">
      <c r="A16704" s="40">
        <v>7001787</v>
      </c>
      <c r="B16704" s="40" t="s">
        <v>24396</v>
      </c>
      <c r="C16704" s="40" t="s">
        <v>125</v>
      </c>
      <c r="D16704" s="40" t="s">
        <v>118</v>
      </c>
      <c r="E16704" s="40" t="s">
        <v>24397</v>
      </c>
      <c r="F16704" s="40" t="s">
        <v>24398</v>
      </c>
      <c r="G16704" s="40">
        <v>20.5</v>
      </c>
    </row>
    <row r="16705" spans="1:7" x14ac:dyDescent="0.25">
      <c r="A16705" s="40">
        <v>7001788</v>
      </c>
      <c r="B16705" s="40" t="s">
        <v>24399</v>
      </c>
      <c r="C16705" s="40" t="s">
        <v>122</v>
      </c>
      <c r="D16705" s="40" t="s">
        <v>118</v>
      </c>
      <c r="E16705" s="40" t="s">
        <v>190</v>
      </c>
      <c r="F16705" s="40" t="s">
        <v>191</v>
      </c>
      <c r="G16705" s="40">
        <v>0</v>
      </c>
    </row>
    <row r="16706" spans="1:7" x14ac:dyDescent="0.25">
      <c r="A16706" s="40">
        <v>7001789</v>
      </c>
      <c r="B16706" s="40" t="s">
        <v>24400</v>
      </c>
      <c r="C16706" s="40" t="s">
        <v>122</v>
      </c>
      <c r="D16706" s="40" t="s">
        <v>118</v>
      </c>
      <c r="E16706" s="40" t="s">
        <v>190</v>
      </c>
      <c r="F16706" s="40" t="s">
        <v>191</v>
      </c>
      <c r="G16706" s="40">
        <v>0</v>
      </c>
    </row>
    <row r="16707" spans="1:7" x14ac:dyDescent="0.25">
      <c r="A16707" s="40">
        <v>7001790</v>
      </c>
      <c r="B16707" s="40" t="s">
        <v>24401</v>
      </c>
      <c r="C16707" s="40" t="s">
        <v>122</v>
      </c>
      <c r="D16707" s="40" t="s">
        <v>118</v>
      </c>
      <c r="E16707" s="40" t="s">
        <v>190</v>
      </c>
      <c r="F16707" s="40" t="s">
        <v>191</v>
      </c>
      <c r="G16707" s="40">
        <v>0</v>
      </c>
    </row>
    <row r="16708" spans="1:7" x14ac:dyDescent="0.25">
      <c r="A16708" s="40">
        <v>7001791</v>
      </c>
      <c r="B16708" s="40" t="s">
        <v>24402</v>
      </c>
      <c r="C16708" s="40" t="s">
        <v>122</v>
      </c>
      <c r="D16708" s="40" t="s">
        <v>118</v>
      </c>
      <c r="E16708" s="40" t="s">
        <v>190</v>
      </c>
      <c r="F16708" s="40" t="s">
        <v>191</v>
      </c>
      <c r="G16708" s="40">
        <v>0</v>
      </c>
    </row>
    <row r="16709" spans="1:7" x14ac:dyDescent="0.25">
      <c r="A16709" s="40">
        <v>7001792</v>
      </c>
      <c r="B16709" s="40" t="s">
        <v>24403</v>
      </c>
      <c r="C16709" s="40" t="s">
        <v>122</v>
      </c>
      <c r="D16709" s="40" t="s">
        <v>118</v>
      </c>
      <c r="E16709" s="40" t="s">
        <v>190</v>
      </c>
      <c r="F16709" s="40" t="s">
        <v>191</v>
      </c>
      <c r="G16709" s="40">
        <v>0</v>
      </c>
    </row>
    <row r="16710" spans="1:7" x14ac:dyDescent="0.25">
      <c r="A16710" s="40">
        <v>7001793</v>
      </c>
      <c r="B16710" s="40" t="s">
        <v>24404</v>
      </c>
      <c r="C16710" s="40" t="s">
        <v>122</v>
      </c>
      <c r="D16710" s="40" t="s">
        <v>118</v>
      </c>
      <c r="E16710" s="40" t="s">
        <v>190</v>
      </c>
      <c r="F16710" s="40" t="s">
        <v>191</v>
      </c>
      <c r="G16710" s="40">
        <v>0</v>
      </c>
    </row>
    <row r="16711" spans="1:7" x14ac:dyDescent="0.25">
      <c r="A16711" s="40">
        <v>7001794</v>
      </c>
      <c r="B16711" s="40" t="s">
        <v>24405</v>
      </c>
      <c r="C16711" s="40" t="s">
        <v>122</v>
      </c>
      <c r="D16711" s="40" t="s">
        <v>118</v>
      </c>
      <c r="E16711" s="40" t="s">
        <v>190</v>
      </c>
      <c r="F16711" s="40" t="s">
        <v>191</v>
      </c>
      <c r="G16711" s="40">
        <v>0</v>
      </c>
    </row>
    <row r="16712" spans="1:7" x14ac:dyDescent="0.25">
      <c r="A16712" s="40">
        <v>7001795</v>
      </c>
      <c r="B16712" s="40" t="s">
        <v>24406</v>
      </c>
      <c r="C16712" s="40" t="s">
        <v>125</v>
      </c>
      <c r="D16712" s="40" t="s">
        <v>118</v>
      </c>
      <c r="E16712" s="40" t="s">
        <v>4556</v>
      </c>
      <c r="F16712" s="40" t="s">
        <v>24407</v>
      </c>
      <c r="G16712" s="40">
        <v>1069.0999999999999</v>
      </c>
    </row>
    <row r="16713" spans="1:7" x14ac:dyDescent="0.25">
      <c r="A16713" s="40">
        <v>7001796</v>
      </c>
      <c r="B16713" s="40" t="s">
        <v>24408</v>
      </c>
      <c r="C16713" s="40" t="s">
        <v>122</v>
      </c>
      <c r="D16713" s="40" t="s">
        <v>118</v>
      </c>
      <c r="E16713" s="40" t="s">
        <v>190</v>
      </c>
      <c r="F16713" s="40" t="s">
        <v>191</v>
      </c>
      <c r="G16713" s="40">
        <v>0</v>
      </c>
    </row>
    <row r="16714" spans="1:7" x14ac:dyDescent="0.25">
      <c r="A16714" s="40">
        <v>7001797</v>
      </c>
      <c r="B16714" s="40" t="s">
        <v>24409</v>
      </c>
      <c r="C16714" s="40" t="s">
        <v>125</v>
      </c>
      <c r="D16714" s="40" t="s">
        <v>118</v>
      </c>
      <c r="E16714" s="40" t="s">
        <v>1044</v>
      </c>
      <c r="F16714" s="40" t="s">
        <v>24410</v>
      </c>
      <c r="G16714" s="40">
        <v>17.62</v>
      </c>
    </row>
    <row r="16715" spans="1:7" x14ac:dyDescent="0.25">
      <c r="A16715" s="40">
        <v>7001798</v>
      </c>
      <c r="B16715" s="40" t="s">
        <v>24411</v>
      </c>
      <c r="C16715" s="40" t="s">
        <v>125</v>
      </c>
      <c r="D16715" s="40" t="s">
        <v>118</v>
      </c>
      <c r="E16715" s="40" t="s">
        <v>2868</v>
      </c>
      <c r="F16715" s="40" t="s">
        <v>24412</v>
      </c>
      <c r="G16715" s="40">
        <v>867.38</v>
      </c>
    </row>
    <row r="16716" spans="1:7" x14ac:dyDescent="0.25">
      <c r="A16716" s="40">
        <v>7001799</v>
      </c>
      <c r="B16716" s="40" t="s">
        <v>24413</v>
      </c>
      <c r="C16716" s="40" t="s">
        <v>132</v>
      </c>
      <c r="D16716" s="40" t="s">
        <v>118</v>
      </c>
      <c r="E16716" s="40" t="s">
        <v>1041</v>
      </c>
      <c r="F16716" s="40" t="s">
        <v>24414</v>
      </c>
      <c r="G16716" s="40">
        <v>313.10000000000002</v>
      </c>
    </row>
    <row r="16717" spans="1:7" x14ac:dyDescent="0.25">
      <c r="A16717" s="40">
        <v>7001800</v>
      </c>
      <c r="B16717" s="40" t="s">
        <v>24409</v>
      </c>
      <c r="C16717" s="40" t="s">
        <v>125</v>
      </c>
      <c r="D16717" s="40" t="s">
        <v>118</v>
      </c>
      <c r="E16717" s="40" t="s">
        <v>1044</v>
      </c>
      <c r="F16717" s="40" t="s">
        <v>24415</v>
      </c>
      <c r="G16717" s="40">
        <v>607.47</v>
      </c>
    </row>
    <row r="16718" spans="1:7" x14ac:dyDescent="0.25">
      <c r="A16718" s="40">
        <v>7001801</v>
      </c>
      <c r="B16718" s="40" t="s">
        <v>24416</v>
      </c>
      <c r="C16718" s="40" t="s">
        <v>125</v>
      </c>
      <c r="D16718" s="40" t="s">
        <v>118</v>
      </c>
      <c r="E16718" s="40" t="s">
        <v>1082</v>
      </c>
      <c r="F16718" s="40" t="s">
        <v>24412</v>
      </c>
      <c r="G16718" s="40">
        <v>86.56</v>
      </c>
    </row>
    <row r="16719" spans="1:7" x14ac:dyDescent="0.25">
      <c r="A16719" s="40">
        <v>7001802</v>
      </c>
      <c r="B16719" s="40" t="s">
        <v>24417</v>
      </c>
      <c r="C16719" s="40" t="s">
        <v>125</v>
      </c>
      <c r="D16719" s="40" t="s">
        <v>118</v>
      </c>
      <c r="E16719" s="40" t="s">
        <v>1082</v>
      </c>
      <c r="F16719" s="40" t="s">
        <v>24418</v>
      </c>
      <c r="G16719" s="40">
        <v>55.86</v>
      </c>
    </row>
    <row r="16720" spans="1:7" x14ac:dyDescent="0.25">
      <c r="A16720" s="40">
        <v>7001803</v>
      </c>
      <c r="B16720" s="40" t="s">
        <v>24419</v>
      </c>
      <c r="C16720" s="40" t="s">
        <v>125</v>
      </c>
      <c r="D16720" s="40" t="s">
        <v>118</v>
      </c>
      <c r="E16720" s="40" t="s">
        <v>1072</v>
      </c>
      <c r="F16720" s="40" t="s">
        <v>24412</v>
      </c>
      <c r="G16720" s="40">
        <v>272.60000000000002</v>
      </c>
    </row>
    <row r="16721" spans="1:7" x14ac:dyDescent="0.25">
      <c r="A16721" s="40">
        <v>7001804</v>
      </c>
      <c r="B16721" s="40" t="s">
        <v>24420</v>
      </c>
      <c r="C16721" s="40" t="s">
        <v>125</v>
      </c>
      <c r="D16721" s="40" t="s">
        <v>118</v>
      </c>
      <c r="E16721" s="40" t="s">
        <v>1072</v>
      </c>
      <c r="F16721" s="40" t="s">
        <v>24412</v>
      </c>
      <c r="G16721" s="40">
        <v>250.21</v>
      </c>
    </row>
    <row r="16722" spans="1:7" x14ac:dyDescent="0.25">
      <c r="A16722" s="40">
        <v>7001806</v>
      </c>
      <c r="B16722" s="40" t="s">
        <v>24421</v>
      </c>
      <c r="C16722" s="40" t="s">
        <v>132</v>
      </c>
      <c r="D16722" s="40" t="s">
        <v>118</v>
      </c>
      <c r="E16722" s="40" t="s">
        <v>1041</v>
      </c>
      <c r="F16722" s="40" t="s">
        <v>24422</v>
      </c>
      <c r="G16722" s="40">
        <v>1481.5</v>
      </c>
    </row>
    <row r="16723" spans="1:7" x14ac:dyDescent="0.25">
      <c r="A16723" s="40">
        <v>7001807</v>
      </c>
      <c r="B16723" s="40" t="s">
        <v>24423</v>
      </c>
      <c r="C16723" s="40" t="s">
        <v>117</v>
      </c>
      <c r="D16723" s="40" t="s">
        <v>118</v>
      </c>
      <c r="E16723" s="40" t="s">
        <v>1240</v>
      </c>
      <c r="F16723" s="40" t="s">
        <v>24424</v>
      </c>
      <c r="G16723" s="40">
        <v>1351.9</v>
      </c>
    </row>
    <row r="16724" spans="1:7" x14ac:dyDescent="0.25">
      <c r="A16724" s="40">
        <v>7001808</v>
      </c>
      <c r="B16724" s="40" t="s">
        <v>24425</v>
      </c>
      <c r="C16724" s="40" t="s">
        <v>122</v>
      </c>
      <c r="D16724" s="40" t="s">
        <v>118</v>
      </c>
      <c r="E16724" s="40" t="s">
        <v>1240</v>
      </c>
      <c r="F16724" s="40" t="s">
        <v>123</v>
      </c>
      <c r="G16724" s="40">
        <v>0</v>
      </c>
    </row>
    <row r="16725" spans="1:7" x14ac:dyDescent="0.25">
      <c r="A16725" s="40">
        <v>7001809</v>
      </c>
      <c r="B16725" s="40" t="s">
        <v>24426</v>
      </c>
      <c r="C16725" s="40" t="s">
        <v>117</v>
      </c>
      <c r="D16725" s="40" t="s">
        <v>118</v>
      </c>
      <c r="E16725" s="40" t="s">
        <v>5434</v>
      </c>
      <c r="F16725" s="40" t="s">
        <v>24427</v>
      </c>
      <c r="G16725" s="40">
        <v>1959.3</v>
      </c>
    </row>
    <row r="16726" spans="1:7" x14ac:dyDescent="0.25">
      <c r="A16726" s="40">
        <v>7001810</v>
      </c>
      <c r="B16726" s="40" t="s">
        <v>24423</v>
      </c>
      <c r="C16726" s="40" t="s">
        <v>117</v>
      </c>
      <c r="D16726" s="40" t="s">
        <v>118</v>
      </c>
      <c r="E16726" s="40" t="s">
        <v>1240</v>
      </c>
      <c r="F16726" s="40" t="s">
        <v>24428</v>
      </c>
      <c r="G16726" s="40">
        <v>2356.6999999999998</v>
      </c>
    </row>
    <row r="16727" spans="1:7" x14ac:dyDescent="0.25">
      <c r="A16727" s="40">
        <v>7001811</v>
      </c>
      <c r="B16727" s="40" t="s">
        <v>24429</v>
      </c>
      <c r="C16727" s="40" t="s">
        <v>117</v>
      </c>
      <c r="D16727" s="40" t="s">
        <v>118</v>
      </c>
      <c r="E16727" s="40" t="s">
        <v>5434</v>
      </c>
      <c r="F16727" s="40" t="s">
        <v>24430</v>
      </c>
      <c r="G16727" s="40">
        <v>967.05</v>
      </c>
    </row>
    <row r="16728" spans="1:7" x14ac:dyDescent="0.25">
      <c r="A16728" s="40">
        <v>7001812</v>
      </c>
      <c r="B16728" s="40" t="s">
        <v>24431</v>
      </c>
      <c r="C16728" s="40" t="s">
        <v>122</v>
      </c>
      <c r="D16728" s="40" t="s">
        <v>118</v>
      </c>
      <c r="E16728" s="40" t="s">
        <v>190</v>
      </c>
      <c r="F16728" s="40" t="s">
        <v>191</v>
      </c>
      <c r="G16728" s="40">
        <v>0</v>
      </c>
    </row>
    <row r="16729" spans="1:7" x14ac:dyDescent="0.25">
      <c r="A16729" s="40">
        <v>7001813</v>
      </c>
      <c r="B16729" s="40" t="s">
        <v>24432</v>
      </c>
      <c r="C16729" s="40" t="s">
        <v>125</v>
      </c>
      <c r="D16729" s="40" t="s">
        <v>118</v>
      </c>
      <c r="E16729" s="40" t="s">
        <v>1982</v>
      </c>
      <c r="F16729" s="40" t="s">
        <v>24433</v>
      </c>
      <c r="G16729" s="40">
        <v>452.2</v>
      </c>
    </row>
    <row r="16730" spans="1:7" x14ac:dyDescent="0.25">
      <c r="A16730" s="40">
        <v>7001814</v>
      </c>
      <c r="B16730" s="40" t="s">
        <v>24434</v>
      </c>
      <c r="C16730" s="40" t="s">
        <v>122</v>
      </c>
      <c r="D16730" s="40" t="s">
        <v>118</v>
      </c>
      <c r="E16730" s="40" t="s">
        <v>190</v>
      </c>
      <c r="F16730" s="40" t="s">
        <v>191</v>
      </c>
      <c r="G16730" s="40">
        <v>0</v>
      </c>
    </row>
    <row r="16731" spans="1:7" x14ac:dyDescent="0.25">
      <c r="A16731" s="40">
        <v>7001815</v>
      </c>
      <c r="B16731" s="40" t="s">
        <v>24435</v>
      </c>
      <c r="C16731" s="40" t="s">
        <v>122</v>
      </c>
      <c r="D16731" s="40" t="s">
        <v>118</v>
      </c>
      <c r="E16731" s="40" t="s">
        <v>190</v>
      </c>
      <c r="F16731" s="40" t="s">
        <v>191</v>
      </c>
      <c r="G16731" s="40">
        <v>0</v>
      </c>
    </row>
    <row r="16732" spans="1:7" x14ac:dyDescent="0.25">
      <c r="A16732" s="40">
        <v>7001816</v>
      </c>
      <c r="B16732" s="40" t="s">
        <v>24436</v>
      </c>
      <c r="C16732" s="40" t="s">
        <v>122</v>
      </c>
      <c r="D16732" s="40" t="s">
        <v>118</v>
      </c>
      <c r="E16732" s="40" t="s">
        <v>190</v>
      </c>
      <c r="F16732" s="40" t="s">
        <v>191</v>
      </c>
      <c r="G16732" s="40">
        <v>0</v>
      </c>
    </row>
    <row r="16733" spans="1:7" x14ac:dyDescent="0.25">
      <c r="A16733" s="40">
        <v>7001817</v>
      </c>
      <c r="B16733" s="40" t="s">
        <v>24437</v>
      </c>
      <c r="C16733" s="40" t="s">
        <v>125</v>
      </c>
      <c r="D16733" s="40" t="s">
        <v>118</v>
      </c>
      <c r="E16733" s="40" t="s">
        <v>9592</v>
      </c>
      <c r="F16733" s="40" t="s">
        <v>24438</v>
      </c>
      <c r="G16733" s="40">
        <v>161.6</v>
      </c>
    </row>
    <row r="16734" spans="1:7" x14ac:dyDescent="0.25">
      <c r="A16734" s="40">
        <v>7001818</v>
      </c>
      <c r="B16734" s="40" t="s">
        <v>24439</v>
      </c>
      <c r="C16734" s="40" t="s">
        <v>122</v>
      </c>
      <c r="D16734" s="40" t="s">
        <v>118</v>
      </c>
      <c r="E16734" s="40" t="s">
        <v>190</v>
      </c>
      <c r="F16734" s="40" t="s">
        <v>191</v>
      </c>
      <c r="G16734" s="40">
        <v>0</v>
      </c>
    </row>
    <row r="16735" spans="1:7" x14ac:dyDescent="0.25">
      <c r="A16735" s="40">
        <v>7001819</v>
      </c>
      <c r="B16735" s="40" t="s">
        <v>24440</v>
      </c>
      <c r="C16735" s="40" t="s">
        <v>122</v>
      </c>
      <c r="D16735" s="40" t="s">
        <v>118</v>
      </c>
      <c r="E16735" s="40" t="s">
        <v>205</v>
      </c>
      <c r="F16735" s="40" t="s">
        <v>24441</v>
      </c>
      <c r="G16735" s="40">
        <v>0</v>
      </c>
    </row>
    <row r="16736" spans="1:7" x14ac:dyDescent="0.25">
      <c r="A16736" s="40">
        <v>7001820</v>
      </c>
      <c r="B16736" s="40" t="s">
        <v>24442</v>
      </c>
      <c r="C16736" s="40" t="s">
        <v>132</v>
      </c>
      <c r="D16736" s="40" t="s">
        <v>118</v>
      </c>
      <c r="E16736" s="40" t="s">
        <v>1041</v>
      </c>
      <c r="F16736" s="40" t="s">
        <v>24443</v>
      </c>
      <c r="G16736" s="40">
        <v>378.32</v>
      </c>
    </row>
    <row r="16737" spans="1:7" x14ac:dyDescent="0.25">
      <c r="A16737" s="40">
        <v>7001821</v>
      </c>
      <c r="B16737" s="40" t="s">
        <v>24435</v>
      </c>
      <c r="C16737" s="40" t="s">
        <v>122</v>
      </c>
      <c r="D16737" s="40" t="s">
        <v>118</v>
      </c>
      <c r="E16737" s="40" t="s">
        <v>190</v>
      </c>
      <c r="F16737" s="40" t="s">
        <v>191</v>
      </c>
      <c r="G16737" s="40">
        <v>0</v>
      </c>
    </row>
    <row r="16738" spans="1:7" x14ac:dyDescent="0.25">
      <c r="A16738" s="40">
        <v>7001822</v>
      </c>
      <c r="B16738" s="40" t="s">
        <v>24444</v>
      </c>
      <c r="C16738" s="40" t="s">
        <v>125</v>
      </c>
      <c r="D16738" s="40" t="s">
        <v>118</v>
      </c>
      <c r="E16738" s="40" t="s">
        <v>1082</v>
      </c>
      <c r="F16738" s="40" t="s">
        <v>18206</v>
      </c>
      <c r="G16738" s="40">
        <v>2.1800000000000002</v>
      </c>
    </row>
    <row r="16739" spans="1:7" x14ac:dyDescent="0.25">
      <c r="A16739" s="40">
        <v>7001823</v>
      </c>
      <c r="B16739" s="40" t="s">
        <v>24445</v>
      </c>
      <c r="C16739" s="40" t="s">
        <v>125</v>
      </c>
      <c r="D16739" s="40" t="s">
        <v>118</v>
      </c>
      <c r="E16739" s="40" t="s">
        <v>1082</v>
      </c>
      <c r="F16739" s="40" t="s">
        <v>23180</v>
      </c>
      <c r="G16739" s="40">
        <v>8.64</v>
      </c>
    </row>
    <row r="16740" spans="1:7" x14ac:dyDescent="0.25">
      <c r="A16740" s="40">
        <v>7001824</v>
      </c>
      <c r="B16740" s="40" t="s">
        <v>24446</v>
      </c>
      <c r="C16740" s="40" t="s">
        <v>122</v>
      </c>
      <c r="D16740" s="40" t="s">
        <v>118</v>
      </c>
      <c r="E16740" s="40" t="s">
        <v>190</v>
      </c>
      <c r="F16740" s="40" t="s">
        <v>191</v>
      </c>
      <c r="G16740" s="40">
        <v>0</v>
      </c>
    </row>
    <row r="16741" spans="1:7" x14ac:dyDescent="0.25">
      <c r="A16741" s="40">
        <v>7001825</v>
      </c>
      <c r="B16741" s="40" t="s">
        <v>24432</v>
      </c>
      <c r="C16741" s="40" t="s">
        <v>125</v>
      </c>
      <c r="D16741" s="40" t="s">
        <v>118</v>
      </c>
      <c r="E16741" s="40" t="s">
        <v>1982</v>
      </c>
      <c r="F16741" s="40" t="s">
        <v>24447</v>
      </c>
      <c r="G16741" s="40">
        <v>340</v>
      </c>
    </row>
    <row r="16742" spans="1:7" x14ac:dyDescent="0.25">
      <c r="A16742" s="40">
        <v>7001826</v>
      </c>
      <c r="B16742" s="40" t="s">
        <v>24448</v>
      </c>
      <c r="C16742" s="40" t="s">
        <v>122</v>
      </c>
      <c r="D16742" s="40" t="s">
        <v>118</v>
      </c>
      <c r="E16742" s="40" t="s">
        <v>5434</v>
      </c>
      <c r="F16742" s="40" t="s">
        <v>123</v>
      </c>
      <c r="G16742" s="40">
        <v>0</v>
      </c>
    </row>
    <row r="16743" spans="1:7" x14ac:dyDescent="0.25">
      <c r="A16743" s="40">
        <v>7001827</v>
      </c>
      <c r="B16743" s="40" t="s">
        <v>24449</v>
      </c>
      <c r="C16743" s="40" t="s">
        <v>122</v>
      </c>
      <c r="D16743" s="40" t="s">
        <v>118</v>
      </c>
      <c r="E16743" s="40" t="s">
        <v>5502</v>
      </c>
      <c r="F16743" s="40" t="s">
        <v>123</v>
      </c>
      <c r="G16743" s="40">
        <v>0</v>
      </c>
    </row>
    <row r="16744" spans="1:7" x14ac:dyDescent="0.25">
      <c r="A16744" s="40">
        <v>7001828</v>
      </c>
      <c r="B16744" s="40" t="s">
        <v>24450</v>
      </c>
      <c r="C16744" s="40" t="s">
        <v>122</v>
      </c>
      <c r="D16744" s="40" t="s">
        <v>118</v>
      </c>
      <c r="E16744" s="40" t="s">
        <v>5434</v>
      </c>
      <c r="F16744" s="40" t="s">
        <v>123</v>
      </c>
      <c r="G16744" s="40">
        <v>0</v>
      </c>
    </row>
    <row r="16745" spans="1:7" x14ac:dyDescent="0.25">
      <c r="A16745" s="40">
        <v>7001829</v>
      </c>
      <c r="B16745" s="40" t="s">
        <v>24451</v>
      </c>
      <c r="C16745" s="40" t="s">
        <v>122</v>
      </c>
      <c r="D16745" s="40" t="s">
        <v>118</v>
      </c>
      <c r="E16745" s="40" t="s">
        <v>190</v>
      </c>
      <c r="F16745" s="40" t="s">
        <v>191</v>
      </c>
      <c r="G16745" s="40">
        <v>0</v>
      </c>
    </row>
    <row r="16746" spans="1:7" x14ac:dyDescent="0.25">
      <c r="A16746" s="40">
        <v>7001830</v>
      </c>
      <c r="B16746" s="40" t="s">
        <v>24452</v>
      </c>
      <c r="C16746" s="40" t="s">
        <v>122</v>
      </c>
      <c r="D16746" s="40" t="s">
        <v>118</v>
      </c>
      <c r="E16746" s="40" t="s">
        <v>205</v>
      </c>
      <c r="F16746" s="40" t="s">
        <v>24453</v>
      </c>
      <c r="G16746" s="40">
        <v>0</v>
      </c>
    </row>
    <row r="16747" spans="1:7" x14ac:dyDescent="0.25">
      <c r="A16747" s="40">
        <v>7001831</v>
      </c>
      <c r="B16747" s="40" t="s">
        <v>24454</v>
      </c>
      <c r="C16747" s="40" t="s">
        <v>122</v>
      </c>
      <c r="D16747" s="40" t="s">
        <v>118</v>
      </c>
      <c r="E16747" s="40" t="s">
        <v>205</v>
      </c>
      <c r="F16747" s="40" t="s">
        <v>24455</v>
      </c>
      <c r="G16747" s="40">
        <v>0</v>
      </c>
    </row>
    <row r="16748" spans="1:7" x14ac:dyDescent="0.25">
      <c r="A16748" s="40">
        <v>7001832</v>
      </c>
      <c r="B16748" s="40" t="s">
        <v>24456</v>
      </c>
      <c r="C16748" s="40" t="s">
        <v>122</v>
      </c>
      <c r="D16748" s="40" t="s">
        <v>118</v>
      </c>
      <c r="E16748" s="40" t="s">
        <v>190</v>
      </c>
      <c r="F16748" s="40" t="s">
        <v>191</v>
      </c>
      <c r="G16748" s="40">
        <v>0</v>
      </c>
    </row>
    <row r="16749" spans="1:7" x14ac:dyDescent="0.25">
      <c r="A16749" s="40">
        <v>7001833</v>
      </c>
      <c r="B16749" s="40" t="s">
        <v>24457</v>
      </c>
      <c r="C16749" s="40" t="s">
        <v>122</v>
      </c>
      <c r="D16749" s="40" t="s">
        <v>118</v>
      </c>
      <c r="E16749" s="40" t="s">
        <v>166</v>
      </c>
      <c r="F16749" s="40" t="s">
        <v>167</v>
      </c>
      <c r="G16749" s="40">
        <v>0</v>
      </c>
    </row>
    <row r="16750" spans="1:7" x14ac:dyDescent="0.25">
      <c r="A16750" s="40">
        <v>7001834</v>
      </c>
      <c r="B16750" s="40" t="s">
        <v>24458</v>
      </c>
      <c r="C16750" s="40" t="s">
        <v>122</v>
      </c>
      <c r="D16750" s="40" t="s">
        <v>118</v>
      </c>
      <c r="E16750" s="40" t="s">
        <v>166</v>
      </c>
      <c r="F16750" s="40" t="s">
        <v>167</v>
      </c>
      <c r="G16750" s="40">
        <v>0</v>
      </c>
    </row>
    <row r="16751" spans="1:7" x14ac:dyDescent="0.25">
      <c r="A16751" s="40">
        <v>7001835</v>
      </c>
      <c r="B16751" s="40" t="s">
        <v>24459</v>
      </c>
      <c r="C16751" s="40" t="s">
        <v>132</v>
      </c>
      <c r="D16751" s="40" t="s">
        <v>118</v>
      </c>
      <c r="E16751" s="40" t="s">
        <v>5502</v>
      </c>
      <c r="F16751" s="40" t="s">
        <v>24460</v>
      </c>
      <c r="G16751" s="40">
        <v>2856</v>
      </c>
    </row>
    <row r="16752" spans="1:7" x14ac:dyDescent="0.25">
      <c r="A16752" s="40">
        <v>7001836</v>
      </c>
      <c r="B16752" s="40" t="s">
        <v>24461</v>
      </c>
      <c r="C16752" s="40" t="s">
        <v>122</v>
      </c>
      <c r="D16752" s="40" t="s">
        <v>118</v>
      </c>
      <c r="E16752" s="40" t="s">
        <v>166</v>
      </c>
      <c r="F16752" s="40" t="s">
        <v>167</v>
      </c>
      <c r="G16752" s="40">
        <v>0</v>
      </c>
    </row>
    <row r="16753" spans="1:7" x14ac:dyDescent="0.25">
      <c r="A16753" s="40">
        <v>7001837</v>
      </c>
      <c r="B16753" s="40" t="s">
        <v>24462</v>
      </c>
      <c r="C16753" s="40" t="s">
        <v>132</v>
      </c>
      <c r="D16753" s="40" t="s">
        <v>118</v>
      </c>
      <c r="E16753" s="40" t="s">
        <v>1041</v>
      </c>
      <c r="F16753" s="40" t="s">
        <v>24463</v>
      </c>
      <c r="G16753" s="40">
        <v>220</v>
      </c>
    </row>
    <row r="16754" spans="1:7" x14ac:dyDescent="0.25">
      <c r="A16754" s="40">
        <v>7001838</v>
      </c>
      <c r="B16754" s="40" t="s">
        <v>24464</v>
      </c>
      <c r="C16754" s="40" t="s">
        <v>125</v>
      </c>
      <c r="D16754" s="40" t="s">
        <v>118</v>
      </c>
      <c r="E16754" s="40" t="s">
        <v>7519</v>
      </c>
      <c r="F16754" s="40" t="s">
        <v>24465</v>
      </c>
      <c r="G16754" s="40">
        <v>106.7</v>
      </c>
    </row>
    <row r="16755" spans="1:7" x14ac:dyDescent="0.25">
      <c r="A16755" s="40">
        <v>7001839</v>
      </c>
      <c r="B16755" s="40" t="s">
        <v>24466</v>
      </c>
      <c r="C16755" s="40" t="s">
        <v>125</v>
      </c>
      <c r="D16755" s="40" t="s">
        <v>118</v>
      </c>
      <c r="E16755" s="40" t="s">
        <v>1058</v>
      </c>
      <c r="F16755" s="40" t="s">
        <v>24467</v>
      </c>
      <c r="G16755" s="40">
        <v>6.7</v>
      </c>
    </row>
    <row r="16756" spans="1:7" x14ac:dyDescent="0.25">
      <c r="A16756" s="40">
        <v>7001840</v>
      </c>
      <c r="B16756" s="40" t="s">
        <v>24468</v>
      </c>
      <c r="C16756" s="40" t="s">
        <v>125</v>
      </c>
      <c r="D16756" s="40" t="s">
        <v>118</v>
      </c>
      <c r="E16756" s="40" t="s">
        <v>1056</v>
      </c>
      <c r="F16756" s="40" t="s">
        <v>24467</v>
      </c>
      <c r="G16756" s="40">
        <v>93.75</v>
      </c>
    </row>
    <row r="16757" spans="1:7" x14ac:dyDescent="0.25">
      <c r="A16757" s="40">
        <v>7001841</v>
      </c>
      <c r="B16757" s="40" t="s">
        <v>24400</v>
      </c>
      <c r="C16757" s="40" t="s">
        <v>122</v>
      </c>
      <c r="D16757" s="40" t="s">
        <v>118</v>
      </c>
      <c r="E16757" s="40" t="s">
        <v>1058</v>
      </c>
      <c r="F16757" s="40" t="s">
        <v>24469</v>
      </c>
      <c r="G16757" s="40">
        <v>107.2</v>
      </c>
    </row>
    <row r="16758" spans="1:7" x14ac:dyDescent="0.25">
      <c r="A16758" s="40">
        <v>7001842</v>
      </c>
      <c r="B16758" s="40" t="s">
        <v>24470</v>
      </c>
      <c r="C16758" s="40" t="s">
        <v>122</v>
      </c>
      <c r="D16758" s="40" t="s">
        <v>118</v>
      </c>
      <c r="E16758" s="40" t="s">
        <v>5434</v>
      </c>
      <c r="F16758" s="40" t="s">
        <v>24471</v>
      </c>
      <c r="G16758" s="40">
        <v>168</v>
      </c>
    </row>
    <row r="16759" spans="1:7" x14ac:dyDescent="0.25">
      <c r="A16759" s="40">
        <v>7001843</v>
      </c>
      <c r="B16759" s="40" t="s">
        <v>24472</v>
      </c>
      <c r="C16759" s="40" t="s">
        <v>125</v>
      </c>
      <c r="D16759" s="40" t="s">
        <v>118</v>
      </c>
      <c r="E16759" s="40" t="s">
        <v>3416</v>
      </c>
      <c r="F16759" s="40" t="s">
        <v>24469</v>
      </c>
      <c r="G16759" s="40">
        <v>35</v>
      </c>
    </row>
    <row r="16760" spans="1:7" x14ac:dyDescent="0.25">
      <c r="A16760" s="40">
        <v>7001844</v>
      </c>
      <c r="B16760" s="40" t="s">
        <v>24473</v>
      </c>
      <c r="C16760" s="40" t="s">
        <v>125</v>
      </c>
      <c r="D16760" s="40" t="s">
        <v>118</v>
      </c>
      <c r="E16760" s="40" t="s">
        <v>14146</v>
      </c>
      <c r="F16760" s="40" t="s">
        <v>24474</v>
      </c>
      <c r="G16760" s="40">
        <v>18.3</v>
      </c>
    </row>
    <row r="16761" spans="1:7" x14ac:dyDescent="0.25">
      <c r="A16761" s="40">
        <v>7001845</v>
      </c>
      <c r="B16761" s="40" t="s">
        <v>24475</v>
      </c>
      <c r="C16761" s="40" t="s">
        <v>122</v>
      </c>
      <c r="D16761" s="40" t="s">
        <v>118</v>
      </c>
      <c r="E16761" s="40" t="s">
        <v>190</v>
      </c>
      <c r="F16761" s="40" t="s">
        <v>191</v>
      </c>
      <c r="G16761" s="40">
        <v>0</v>
      </c>
    </row>
    <row r="16762" spans="1:7" x14ac:dyDescent="0.25">
      <c r="A16762" s="40">
        <v>7001846</v>
      </c>
      <c r="B16762" s="40" t="s">
        <v>24476</v>
      </c>
      <c r="C16762" s="40" t="s">
        <v>125</v>
      </c>
      <c r="D16762" s="40" t="s">
        <v>118</v>
      </c>
      <c r="E16762" s="40" t="s">
        <v>1328</v>
      </c>
      <c r="F16762" s="40" t="s">
        <v>24477</v>
      </c>
      <c r="G16762" s="40">
        <v>1.2</v>
      </c>
    </row>
    <row r="16763" spans="1:7" x14ac:dyDescent="0.25">
      <c r="A16763" s="40">
        <v>7001847</v>
      </c>
      <c r="B16763" s="40" t="s">
        <v>24478</v>
      </c>
      <c r="C16763" s="40" t="s">
        <v>122</v>
      </c>
      <c r="D16763" s="40" t="s">
        <v>118</v>
      </c>
      <c r="E16763" s="40" t="s">
        <v>1448</v>
      </c>
      <c r="F16763" s="40" t="s">
        <v>24479</v>
      </c>
      <c r="G16763" s="40">
        <v>0</v>
      </c>
    </row>
    <row r="16764" spans="1:7" x14ac:dyDescent="0.25">
      <c r="A16764" s="40">
        <v>7001848</v>
      </c>
      <c r="B16764" s="40" t="s">
        <v>24480</v>
      </c>
      <c r="C16764" s="40" t="s">
        <v>122</v>
      </c>
      <c r="D16764" s="40" t="s">
        <v>118</v>
      </c>
      <c r="E16764" s="40" t="s">
        <v>1041</v>
      </c>
      <c r="F16764" s="40" t="s">
        <v>24481</v>
      </c>
      <c r="G16764" s="40">
        <v>220</v>
      </c>
    </row>
    <row r="16765" spans="1:7" x14ac:dyDescent="0.25">
      <c r="A16765" s="40">
        <v>7001849</v>
      </c>
      <c r="B16765" s="40" t="s">
        <v>24482</v>
      </c>
      <c r="C16765" s="40" t="s">
        <v>125</v>
      </c>
      <c r="D16765" s="40" t="s">
        <v>118</v>
      </c>
      <c r="E16765" s="40" t="s">
        <v>14146</v>
      </c>
      <c r="F16765" s="40" t="s">
        <v>24483</v>
      </c>
      <c r="G16765" s="40">
        <v>27</v>
      </c>
    </row>
    <row r="16766" spans="1:7" x14ac:dyDescent="0.25">
      <c r="A16766" s="40">
        <v>7001850</v>
      </c>
      <c r="B16766" s="40" t="s">
        <v>24484</v>
      </c>
      <c r="C16766" s="40" t="s">
        <v>122</v>
      </c>
      <c r="D16766" s="40" t="s">
        <v>118</v>
      </c>
      <c r="E16766" s="40" t="s">
        <v>3416</v>
      </c>
      <c r="F16766" s="40" t="s">
        <v>24477</v>
      </c>
      <c r="G16766" s="40">
        <v>21.4</v>
      </c>
    </row>
    <row r="16767" spans="1:7" x14ac:dyDescent="0.25">
      <c r="A16767" s="40">
        <v>7001851</v>
      </c>
      <c r="B16767" s="40" t="s">
        <v>24485</v>
      </c>
      <c r="C16767" s="40" t="s">
        <v>125</v>
      </c>
      <c r="D16767" s="40" t="s">
        <v>118</v>
      </c>
      <c r="E16767" s="40" t="s">
        <v>14146</v>
      </c>
      <c r="F16767" s="40" t="s">
        <v>24486</v>
      </c>
      <c r="G16767" s="40">
        <v>168.5</v>
      </c>
    </row>
    <row r="16768" spans="1:7" x14ac:dyDescent="0.25">
      <c r="A16768" s="40">
        <v>7001852</v>
      </c>
      <c r="B16768" s="40" t="s">
        <v>24403</v>
      </c>
      <c r="C16768" s="40" t="s">
        <v>125</v>
      </c>
      <c r="D16768" s="40" t="s">
        <v>118</v>
      </c>
      <c r="E16768" s="40" t="s">
        <v>1058</v>
      </c>
      <c r="F16768" s="40" t="s">
        <v>24477</v>
      </c>
      <c r="G16768" s="40">
        <v>16</v>
      </c>
    </row>
    <row r="16769" spans="1:7" x14ac:dyDescent="0.25">
      <c r="A16769" s="40">
        <v>7001853</v>
      </c>
      <c r="B16769" s="40" t="s">
        <v>24487</v>
      </c>
      <c r="C16769" s="40" t="s">
        <v>125</v>
      </c>
      <c r="D16769" s="40" t="s">
        <v>118</v>
      </c>
      <c r="E16769" s="40" t="s">
        <v>4556</v>
      </c>
      <c r="F16769" s="40" t="s">
        <v>24488</v>
      </c>
      <c r="G16769" s="40">
        <v>789.1</v>
      </c>
    </row>
    <row r="16770" spans="1:7" x14ac:dyDescent="0.25">
      <c r="A16770" s="40">
        <v>7001854</v>
      </c>
      <c r="B16770" s="40" t="s">
        <v>24489</v>
      </c>
      <c r="C16770" s="40" t="s">
        <v>122</v>
      </c>
      <c r="D16770" s="40" t="s">
        <v>118</v>
      </c>
      <c r="E16770" s="40" t="s">
        <v>1058</v>
      </c>
      <c r="F16770" s="40" t="s">
        <v>123</v>
      </c>
      <c r="G16770" s="40">
        <v>0</v>
      </c>
    </row>
    <row r="16771" spans="1:7" x14ac:dyDescent="0.25">
      <c r="A16771" s="40">
        <v>7001855</v>
      </c>
      <c r="B16771" s="40" t="s">
        <v>24490</v>
      </c>
      <c r="C16771" s="40" t="s">
        <v>122</v>
      </c>
      <c r="D16771" s="40" t="s">
        <v>118</v>
      </c>
      <c r="E16771" s="40" t="s">
        <v>5434</v>
      </c>
      <c r="F16771" s="40" t="s">
        <v>123</v>
      </c>
      <c r="G16771" s="40">
        <v>0</v>
      </c>
    </row>
    <row r="16772" spans="1:7" x14ac:dyDescent="0.25">
      <c r="A16772" s="40">
        <v>7001856</v>
      </c>
      <c r="B16772" s="40" t="s">
        <v>24491</v>
      </c>
      <c r="C16772" s="40" t="s">
        <v>122</v>
      </c>
      <c r="D16772" s="40" t="s">
        <v>118</v>
      </c>
      <c r="E16772" s="40" t="s">
        <v>2868</v>
      </c>
      <c r="F16772" s="40" t="s">
        <v>123</v>
      </c>
      <c r="G16772" s="40">
        <v>0</v>
      </c>
    </row>
    <row r="16773" spans="1:7" x14ac:dyDescent="0.25">
      <c r="A16773" s="40">
        <v>7001857</v>
      </c>
      <c r="B16773" s="40" t="s">
        <v>24492</v>
      </c>
      <c r="C16773" s="40" t="s">
        <v>125</v>
      </c>
      <c r="D16773" s="40" t="s">
        <v>118</v>
      </c>
      <c r="E16773" s="40" t="s">
        <v>1082</v>
      </c>
      <c r="F16773" s="40" t="s">
        <v>24493</v>
      </c>
      <c r="G16773" s="40">
        <v>10.68</v>
      </c>
    </row>
    <row r="16774" spans="1:7" x14ac:dyDescent="0.25">
      <c r="A16774" s="40">
        <v>7001858</v>
      </c>
      <c r="B16774" s="40" t="s">
        <v>24494</v>
      </c>
      <c r="C16774" s="40" t="s">
        <v>125</v>
      </c>
      <c r="D16774" s="40" t="s">
        <v>118</v>
      </c>
      <c r="E16774" s="40" t="s">
        <v>1044</v>
      </c>
      <c r="F16774" s="40" t="s">
        <v>24495</v>
      </c>
      <c r="G16774" s="40">
        <v>13.6</v>
      </c>
    </row>
    <row r="16775" spans="1:7" x14ac:dyDescent="0.25">
      <c r="A16775" s="40">
        <v>7001859</v>
      </c>
      <c r="B16775" s="40" t="s">
        <v>24496</v>
      </c>
      <c r="C16775" s="40" t="s">
        <v>125</v>
      </c>
      <c r="D16775" s="40" t="s">
        <v>118</v>
      </c>
      <c r="E16775" s="40" t="s">
        <v>1069</v>
      </c>
      <c r="F16775" s="40" t="s">
        <v>24493</v>
      </c>
      <c r="G16775" s="40">
        <v>187.76</v>
      </c>
    </row>
    <row r="16776" spans="1:7" x14ac:dyDescent="0.25">
      <c r="A16776" s="40">
        <v>7001860</v>
      </c>
      <c r="B16776" s="40" t="s">
        <v>24497</v>
      </c>
      <c r="C16776" s="40" t="s">
        <v>125</v>
      </c>
      <c r="D16776" s="40" t="s">
        <v>118</v>
      </c>
      <c r="E16776" s="40" t="s">
        <v>1069</v>
      </c>
      <c r="F16776" s="40" t="s">
        <v>24493</v>
      </c>
      <c r="G16776" s="40">
        <v>191.33</v>
      </c>
    </row>
    <row r="16777" spans="1:7" x14ac:dyDescent="0.25">
      <c r="A16777" s="40">
        <v>7001861</v>
      </c>
      <c r="B16777" s="40" t="s">
        <v>24498</v>
      </c>
      <c r="C16777" s="40" t="s">
        <v>122</v>
      </c>
      <c r="D16777" s="40" t="s">
        <v>118</v>
      </c>
      <c r="E16777" s="40" t="s">
        <v>190</v>
      </c>
      <c r="F16777" s="40" t="s">
        <v>191</v>
      </c>
      <c r="G16777" s="40">
        <v>0</v>
      </c>
    </row>
    <row r="16778" spans="1:7" x14ac:dyDescent="0.25">
      <c r="A16778" s="40">
        <v>7001862</v>
      </c>
      <c r="B16778" s="40" t="s">
        <v>24499</v>
      </c>
      <c r="C16778" s="40" t="s">
        <v>125</v>
      </c>
      <c r="D16778" s="40" t="s">
        <v>118</v>
      </c>
      <c r="E16778" s="40" t="s">
        <v>1082</v>
      </c>
      <c r="F16778" s="40" t="s">
        <v>24500</v>
      </c>
      <c r="G16778" s="40">
        <v>45.99</v>
      </c>
    </row>
    <row r="16779" spans="1:7" x14ac:dyDescent="0.25">
      <c r="A16779" s="40">
        <v>7001863</v>
      </c>
      <c r="B16779" s="40" t="s">
        <v>24501</v>
      </c>
      <c r="C16779" s="40" t="s">
        <v>122</v>
      </c>
      <c r="D16779" s="40" t="s">
        <v>118</v>
      </c>
      <c r="E16779" s="40" t="s">
        <v>1058</v>
      </c>
      <c r="F16779" s="40" t="s">
        <v>123</v>
      </c>
      <c r="G16779" s="40">
        <v>0</v>
      </c>
    </row>
    <row r="16780" spans="1:7" x14ac:dyDescent="0.25">
      <c r="A16780" s="40">
        <v>7001864</v>
      </c>
      <c r="B16780" s="40" t="s">
        <v>24502</v>
      </c>
      <c r="C16780" s="40" t="s">
        <v>125</v>
      </c>
      <c r="D16780" s="40" t="s">
        <v>118</v>
      </c>
      <c r="E16780" s="40" t="s">
        <v>1032</v>
      </c>
      <c r="F16780" s="40" t="s">
        <v>24495</v>
      </c>
      <c r="G16780" s="40">
        <v>4.1500000000000004</v>
      </c>
    </row>
    <row r="16781" spans="1:7" x14ac:dyDescent="0.25">
      <c r="A16781" s="40">
        <v>7001865</v>
      </c>
      <c r="B16781" s="40" t="s">
        <v>24503</v>
      </c>
      <c r="C16781" s="40" t="s">
        <v>125</v>
      </c>
      <c r="D16781" s="40" t="s">
        <v>118</v>
      </c>
      <c r="E16781" s="40" t="s">
        <v>1082</v>
      </c>
      <c r="F16781" s="40" t="s">
        <v>24504</v>
      </c>
      <c r="G16781" s="40">
        <v>10.4</v>
      </c>
    </row>
    <row r="16782" spans="1:7" x14ac:dyDescent="0.25">
      <c r="A16782" s="40">
        <v>7001866</v>
      </c>
      <c r="B16782" s="40" t="s">
        <v>24505</v>
      </c>
      <c r="C16782" s="40" t="s">
        <v>132</v>
      </c>
      <c r="D16782" s="40" t="s">
        <v>118</v>
      </c>
      <c r="E16782" s="40" t="s">
        <v>1041</v>
      </c>
      <c r="F16782" s="40" t="s">
        <v>24506</v>
      </c>
      <c r="G16782" s="40">
        <v>212.35</v>
      </c>
    </row>
    <row r="16783" spans="1:7" x14ac:dyDescent="0.25">
      <c r="A16783" s="40">
        <v>7001867</v>
      </c>
      <c r="B16783" s="40" t="s">
        <v>24507</v>
      </c>
      <c r="C16783" s="40" t="s">
        <v>125</v>
      </c>
      <c r="D16783" s="40" t="s">
        <v>118</v>
      </c>
      <c r="E16783" s="40" t="s">
        <v>3188</v>
      </c>
      <c r="F16783" s="40" t="s">
        <v>24504</v>
      </c>
      <c r="G16783" s="40">
        <v>58</v>
      </c>
    </row>
    <row r="16784" spans="1:7" x14ac:dyDescent="0.25">
      <c r="A16784" s="40">
        <v>7001868</v>
      </c>
      <c r="B16784" s="40" t="s">
        <v>24508</v>
      </c>
      <c r="C16784" s="40" t="s">
        <v>125</v>
      </c>
      <c r="D16784" s="40" t="s">
        <v>118</v>
      </c>
      <c r="E16784" s="40" t="s">
        <v>1082</v>
      </c>
      <c r="F16784" s="40" t="s">
        <v>24509</v>
      </c>
      <c r="G16784" s="40">
        <v>34.06</v>
      </c>
    </row>
    <row r="16785" spans="1:7" x14ac:dyDescent="0.25">
      <c r="A16785" s="40">
        <v>7001869</v>
      </c>
      <c r="B16785" s="40" t="s">
        <v>24510</v>
      </c>
      <c r="C16785" s="40" t="s">
        <v>125</v>
      </c>
      <c r="D16785" s="40" t="s">
        <v>118</v>
      </c>
      <c r="E16785" s="40" t="s">
        <v>1082</v>
      </c>
      <c r="F16785" s="40" t="s">
        <v>24511</v>
      </c>
      <c r="G16785" s="40">
        <v>12.22</v>
      </c>
    </row>
    <row r="16786" spans="1:7" x14ac:dyDescent="0.25">
      <c r="A16786" s="40">
        <v>7001870</v>
      </c>
      <c r="B16786" s="40" t="s">
        <v>24512</v>
      </c>
      <c r="C16786" s="40" t="s">
        <v>132</v>
      </c>
      <c r="D16786" s="40" t="s">
        <v>118</v>
      </c>
      <c r="E16786" s="40" t="s">
        <v>1041</v>
      </c>
      <c r="F16786" s="40" t="s">
        <v>24513</v>
      </c>
      <c r="G16786" s="40">
        <v>331.5</v>
      </c>
    </row>
    <row r="16787" spans="1:7" x14ac:dyDescent="0.25">
      <c r="A16787" s="40">
        <v>7001871</v>
      </c>
      <c r="B16787" s="40" t="s">
        <v>24514</v>
      </c>
      <c r="C16787" s="40" t="s">
        <v>125</v>
      </c>
      <c r="D16787" s="40" t="s">
        <v>118</v>
      </c>
      <c r="E16787" s="40" t="s">
        <v>3418</v>
      </c>
      <c r="F16787" s="40" t="s">
        <v>24511</v>
      </c>
      <c r="G16787" s="40">
        <v>22.75</v>
      </c>
    </row>
    <row r="16788" spans="1:7" x14ac:dyDescent="0.25">
      <c r="A16788" s="40">
        <v>7001872</v>
      </c>
      <c r="B16788" s="40" t="s">
        <v>24515</v>
      </c>
      <c r="C16788" s="40" t="s">
        <v>125</v>
      </c>
      <c r="D16788" s="40" t="s">
        <v>118</v>
      </c>
      <c r="E16788" s="40" t="s">
        <v>2106</v>
      </c>
      <c r="F16788" s="40" t="s">
        <v>19527</v>
      </c>
      <c r="G16788" s="40">
        <v>57.36</v>
      </c>
    </row>
    <row r="16789" spans="1:7" x14ac:dyDescent="0.25">
      <c r="A16789" s="40">
        <v>7001873</v>
      </c>
      <c r="B16789" s="40" t="s">
        <v>24516</v>
      </c>
      <c r="C16789" s="40" t="s">
        <v>122</v>
      </c>
      <c r="D16789" s="40" t="s">
        <v>118</v>
      </c>
      <c r="E16789" s="40" t="s">
        <v>190</v>
      </c>
      <c r="F16789" s="40" t="s">
        <v>191</v>
      </c>
      <c r="G16789" s="40">
        <v>0</v>
      </c>
    </row>
    <row r="16790" spans="1:7" x14ac:dyDescent="0.25">
      <c r="A16790" s="40">
        <v>7001874</v>
      </c>
      <c r="B16790" s="40" t="s">
        <v>24517</v>
      </c>
      <c r="C16790" s="40" t="s">
        <v>122</v>
      </c>
      <c r="D16790" s="40" t="s">
        <v>118</v>
      </c>
      <c r="E16790" s="40" t="s">
        <v>190</v>
      </c>
      <c r="F16790" s="40" t="s">
        <v>191</v>
      </c>
      <c r="G16790" s="40">
        <v>0</v>
      </c>
    </row>
    <row r="16791" spans="1:7" x14ac:dyDescent="0.25">
      <c r="A16791" s="40">
        <v>7001875</v>
      </c>
      <c r="B16791" s="40" t="s">
        <v>24518</v>
      </c>
      <c r="C16791" s="40" t="s">
        <v>125</v>
      </c>
      <c r="D16791" s="40" t="s">
        <v>118</v>
      </c>
      <c r="E16791" s="40" t="s">
        <v>1082</v>
      </c>
      <c r="F16791" s="40" t="s">
        <v>24519</v>
      </c>
      <c r="G16791" s="40">
        <v>97.7</v>
      </c>
    </row>
    <row r="16792" spans="1:7" x14ac:dyDescent="0.25">
      <c r="A16792" s="40">
        <v>7001876</v>
      </c>
      <c r="B16792" s="40" t="s">
        <v>24520</v>
      </c>
      <c r="C16792" s="40" t="s">
        <v>125</v>
      </c>
      <c r="D16792" s="40" t="s">
        <v>118</v>
      </c>
      <c r="E16792" s="40" t="s">
        <v>1082</v>
      </c>
      <c r="F16792" s="40" t="s">
        <v>24504</v>
      </c>
      <c r="G16792" s="40">
        <v>22.14</v>
      </c>
    </row>
    <row r="16793" spans="1:7" x14ac:dyDescent="0.25">
      <c r="A16793" s="40">
        <v>7001877</v>
      </c>
      <c r="B16793" s="40" t="s">
        <v>24521</v>
      </c>
      <c r="C16793" s="40" t="s">
        <v>125</v>
      </c>
      <c r="D16793" s="40" t="s">
        <v>118</v>
      </c>
      <c r="E16793" s="40" t="s">
        <v>1853</v>
      </c>
      <c r="F16793" s="40" t="s">
        <v>19521</v>
      </c>
      <c r="G16793" s="40">
        <v>16.7</v>
      </c>
    </row>
    <row r="16794" spans="1:7" x14ac:dyDescent="0.25">
      <c r="A16794" s="40">
        <v>7001878</v>
      </c>
      <c r="B16794" s="40" t="s">
        <v>24522</v>
      </c>
      <c r="C16794" s="40" t="s">
        <v>125</v>
      </c>
      <c r="D16794" s="40" t="s">
        <v>118</v>
      </c>
      <c r="E16794" s="40" t="s">
        <v>1072</v>
      </c>
      <c r="F16794" s="40" t="s">
        <v>1634</v>
      </c>
      <c r="G16794" s="40">
        <v>9.0500000000000007</v>
      </c>
    </row>
    <row r="16795" spans="1:7" x14ac:dyDescent="0.25">
      <c r="A16795" s="40">
        <v>7001879</v>
      </c>
      <c r="B16795" s="40" t="s">
        <v>24523</v>
      </c>
      <c r="C16795" s="40" t="s">
        <v>122</v>
      </c>
      <c r="D16795" s="40" t="s">
        <v>118</v>
      </c>
      <c r="E16795" s="40" t="s">
        <v>166</v>
      </c>
      <c r="F16795" s="40" t="s">
        <v>167</v>
      </c>
      <c r="G16795" s="40">
        <v>0</v>
      </c>
    </row>
    <row r="16796" spans="1:7" x14ac:dyDescent="0.25">
      <c r="A16796" s="40">
        <v>7001880</v>
      </c>
      <c r="B16796" s="40" t="s">
        <v>24524</v>
      </c>
      <c r="C16796" s="40" t="s">
        <v>125</v>
      </c>
      <c r="D16796" s="40" t="s">
        <v>118</v>
      </c>
      <c r="E16796" s="40" t="s">
        <v>5434</v>
      </c>
      <c r="F16796" s="40" t="s">
        <v>24525</v>
      </c>
      <c r="G16796" s="40">
        <v>0</v>
      </c>
    </row>
    <row r="16797" spans="1:7" x14ac:dyDescent="0.25">
      <c r="A16797" s="40">
        <v>7001881</v>
      </c>
      <c r="B16797" s="40" t="s">
        <v>24526</v>
      </c>
      <c r="C16797" s="40" t="s">
        <v>125</v>
      </c>
      <c r="D16797" s="40" t="s">
        <v>118</v>
      </c>
      <c r="E16797" s="40" t="s">
        <v>4556</v>
      </c>
      <c r="F16797" s="40" t="s">
        <v>24527</v>
      </c>
      <c r="G16797" s="40">
        <v>1743</v>
      </c>
    </row>
    <row r="16798" spans="1:7" x14ac:dyDescent="0.25">
      <c r="A16798" s="40">
        <v>7001882</v>
      </c>
      <c r="B16798" s="40" t="s">
        <v>24528</v>
      </c>
      <c r="C16798" s="40" t="s">
        <v>125</v>
      </c>
      <c r="D16798" s="40" t="s">
        <v>118</v>
      </c>
      <c r="E16798" s="40" t="s">
        <v>5434</v>
      </c>
      <c r="F16798" s="40" t="s">
        <v>24529</v>
      </c>
      <c r="G16798" s="40">
        <v>49.74</v>
      </c>
    </row>
    <row r="16799" spans="1:7" x14ac:dyDescent="0.25">
      <c r="A16799" s="40">
        <v>7001883</v>
      </c>
      <c r="B16799" s="40" t="s">
        <v>24530</v>
      </c>
      <c r="C16799" s="40" t="s">
        <v>125</v>
      </c>
      <c r="D16799" s="40" t="s">
        <v>118</v>
      </c>
      <c r="E16799" s="40" t="s">
        <v>1053</v>
      </c>
      <c r="F16799" s="40" t="s">
        <v>24529</v>
      </c>
      <c r="G16799" s="40">
        <v>30.69</v>
      </c>
    </row>
    <row r="16800" spans="1:7" x14ac:dyDescent="0.25">
      <c r="A16800" s="40">
        <v>7001884</v>
      </c>
      <c r="B16800" s="40" t="s">
        <v>24531</v>
      </c>
      <c r="C16800" s="40" t="s">
        <v>125</v>
      </c>
      <c r="D16800" s="40" t="s">
        <v>118</v>
      </c>
      <c r="E16800" s="40" t="s">
        <v>2106</v>
      </c>
      <c r="F16800" s="40" t="s">
        <v>24529</v>
      </c>
      <c r="G16800" s="40">
        <v>0.6</v>
      </c>
    </row>
    <row r="16801" spans="1:7" x14ac:dyDescent="0.25">
      <c r="A16801" s="40">
        <v>7001885</v>
      </c>
      <c r="B16801" s="40" t="s">
        <v>24532</v>
      </c>
      <c r="C16801" s="40" t="s">
        <v>125</v>
      </c>
      <c r="D16801" s="40" t="s">
        <v>118</v>
      </c>
      <c r="E16801" s="40" t="s">
        <v>3418</v>
      </c>
      <c r="F16801" s="40" t="s">
        <v>24529</v>
      </c>
      <c r="G16801" s="40">
        <v>0.42</v>
      </c>
    </row>
    <row r="16802" spans="1:7" x14ac:dyDescent="0.25">
      <c r="A16802" s="40">
        <v>7001886</v>
      </c>
      <c r="B16802" s="40" t="s">
        <v>24533</v>
      </c>
      <c r="C16802" s="40" t="s">
        <v>122</v>
      </c>
      <c r="D16802" s="40" t="s">
        <v>118</v>
      </c>
      <c r="E16802" s="40" t="s">
        <v>190</v>
      </c>
      <c r="F16802" s="40" t="s">
        <v>191</v>
      </c>
      <c r="G16802" s="40">
        <v>0</v>
      </c>
    </row>
    <row r="16803" spans="1:7" x14ac:dyDescent="0.25">
      <c r="A16803" s="40">
        <v>7001887</v>
      </c>
      <c r="B16803" s="40" t="s">
        <v>24534</v>
      </c>
      <c r="C16803" s="40" t="s">
        <v>125</v>
      </c>
      <c r="D16803" s="40" t="s">
        <v>118</v>
      </c>
      <c r="E16803" s="40" t="s">
        <v>2868</v>
      </c>
      <c r="F16803" s="40" t="s">
        <v>24529</v>
      </c>
      <c r="G16803" s="40">
        <v>10.16</v>
      </c>
    </row>
    <row r="16804" spans="1:7" x14ac:dyDescent="0.25">
      <c r="A16804" s="40">
        <v>7001888</v>
      </c>
      <c r="B16804" s="40" t="s">
        <v>24535</v>
      </c>
      <c r="C16804" s="40" t="s">
        <v>122</v>
      </c>
      <c r="D16804" s="40" t="s">
        <v>118</v>
      </c>
      <c r="E16804" s="40" t="s">
        <v>166</v>
      </c>
      <c r="F16804" s="40" t="s">
        <v>167</v>
      </c>
      <c r="G16804" s="40">
        <v>0</v>
      </c>
    </row>
    <row r="16805" spans="1:7" x14ac:dyDescent="0.25">
      <c r="A16805" s="40">
        <v>7001889</v>
      </c>
      <c r="B16805" s="40" t="s">
        <v>24536</v>
      </c>
      <c r="C16805" s="40" t="s">
        <v>122</v>
      </c>
      <c r="D16805" s="40" t="s">
        <v>118</v>
      </c>
      <c r="E16805" s="40" t="s">
        <v>166</v>
      </c>
      <c r="F16805" s="40" t="s">
        <v>167</v>
      </c>
      <c r="G16805" s="40">
        <v>0</v>
      </c>
    </row>
    <row r="16806" spans="1:7" x14ac:dyDescent="0.25">
      <c r="A16806" s="40">
        <v>7001890</v>
      </c>
      <c r="B16806" s="40" t="s">
        <v>24537</v>
      </c>
      <c r="C16806" s="40" t="s">
        <v>122</v>
      </c>
      <c r="D16806" s="40" t="s">
        <v>118</v>
      </c>
      <c r="E16806" s="40" t="s">
        <v>166</v>
      </c>
      <c r="F16806" s="40" t="s">
        <v>167</v>
      </c>
      <c r="G16806" s="40">
        <v>0</v>
      </c>
    </row>
    <row r="16807" spans="1:7" x14ac:dyDescent="0.25">
      <c r="A16807" s="40">
        <v>7001891</v>
      </c>
      <c r="B16807" s="40" t="s">
        <v>24538</v>
      </c>
      <c r="C16807" s="40" t="s">
        <v>122</v>
      </c>
      <c r="D16807" s="40" t="s">
        <v>118</v>
      </c>
      <c r="E16807" s="40" t="s">
        <v>166</v>
      </c>
      <c r="F16807" s="40" t="s">
        <v>167</v>
      </c>
      <c r="G16807" s="40">
        <v>0</v>
      </c>
    </row>
    <row r="16808" spans="1:7" x14ac:dyDescent="0.25">
      <c r="A16808" s="40">
        <v>7001892</v>
      </c>
      <c r="B16808" s="40" t="s">
        <v>24539</v>
      </c>
      <c r="C16808" s="40" t="s">
        <v>122</v>
      </c>
      <c r="D16808" s="40" t="s">
        <v>118</v>
      </c>
      <c r="E16808" s="40" t="s">
        <v>166</v>
      </c>
      <c r="F16808" s="40" t="s">
        <v>167</v>
      </c>
      <c r="G16808" s="40">
        <v>0</v>
      </c>
    </row>
    <row r="16809" spans="1:7" x14ac:dyDescent="0.25">
      <c r="A16809" s="40">
        <v>7001893</v>
      </c>
      <c r="B16809" s="40" t="s">
        <v>24540</v>
      </c>
      <c r="C16809" s="40" t="s">
        <v>122</v>
      </c>
      <c r="D16809" s="40" t="s">
        <v>118</v>
      </c>
      <c r="E16809" s="40" t="s">
        <v>166</v>
      </c>
      <c r="F16809" s="40" t="s">
        <v>167</v>
      </c>
      <c r="G16809" s="40">
        <v>0</v>
      </c>
    </row>
    <row r="16810" spans="1:7" x14ac:dyDescent="0.25">
      <c r="A16810" s="40">
        <v>7001894</v>
      </c>
      <c r="B16810" s="40" t="s">
        <v>24541</v>
      </c>
      <c r="C16810" s="40" t="s">
        <v>122</v>
      </c>
      <c r="D16810" s="40" t="s">
        <v>118</v>
      </c>
      <c r="E16810" s="40" t="s">
        <v>166</v>
      </c>
      <c r="F16810" s="40" t="s">
        <v>167</v>
      </c>
      <c r="G16810" s="40">
        <v>0</v>
      </c>
    </row>
    <row r="16811" spans="1:7" x14ac:dyDescent="0.25">
      <c r="A16811" s="40">
        <v>7001895</v>
      </c>
      <c r="B16811" s="40" t="s">
        <v>24542</v>
      </c>
      <c r="C16811" s="40" t="s">
        <v>122</v>
      </c>
      <c r="D16811" s="40" t="s">
        <v>118</v>
      </c>
      <c r="E16811" s="40" t="s">
        <v>166</v>
      </c>
      <c r="F16811" s="40" t="s">
        <v>167</v>
      </c>
      <c r="G16811" s="40">
        <v>0</v>
      </c>
    </row>
    <row r="16812" spans="1:7" x14ac:dyDescent="0.25">
      <c r="A16812" s="40">
        <v>7001896</v>
      </c>
      <c r="B16812" s="40" t="s">
        <v>24543</v>
      </c>
      <c r="C16812" s="40" t="s">
        <v>122</v>
      </c>
      <c r="D16812" s="40" t="s">
        <v>118</v>
      </c>
      <c r="E16812" s="40" t="s">
        <v>166</v>
      </c>
      <c r="F16812" s="40" t="s">
        <v>167</v>
      </c>
      <c r="G16812" s="40">
        <v>0</v>
      </c>
    </row>
    <row r="16813" spans="1:7" x14ac:dyDescent="0.25">
      <c r="A16813" s="40">
        <v>7001897</v>
      </c>
      <c r="B16813" s="40" t="s">
        <v>24544</v>
      </c>
      <c r="C16813" s="40" t="s">
        <v>132</v>
      </c>
      <c r="D16813" s="40" t="s">
        <v>118</v>
      </c>
      <c r="E16813" s="40" t="s">
        <v>5502</v>
      </c>
      <c r="F16813" s="40" t="s">
        <v>24545</v>
      </c>
      <c r="G16813" s="40">
        <v>0</v>
      </c>
    </row>
    <row r="16814" spans="1:7" x14ac:dyDescent="0.25">
      <c r="A16814" s="40">
        <v>7001898</v>
      </c>
      <c r="B16814" s="40" t="s">
        <v>24546</v>
      </c>
      <c r="C16814" s="40" t="s">
        <v>122</v>
      </c>
      <c r="D16814" s="40" t="s">
        <v>118</v>
      </c>
      <c r="E16814" s="40" t="s">
        <v>6455</v>
      </c>
      <c r="F16814" s="40" t="s">
        <v>24317</v>
      </c>
      <c r="G16814" s="40">
        <v>0</v>
      </c>
    </row>
    <row r="16815" spans="1:7" x14ac:dyDescent="0.25">
      <c r="A16815" s="40">
        <v>7001899</v>
      </c>
      <c r="B16815" s="40" t="s">
        <v>24547</v>
      </c>
      <c r="C16815" s="40" t="s">
        <v>125</v>
      </c>
      <c r="D16815" s="40" t="s">
        <v>118</v>
      </c>
      <c r="E16815" s="40" t="s">
        <v>24548</v>
      </c>
      <c r="F16815" s="40" t="s">
        <v>16834</v>
      </c>
      <c r="G16815" s="40">
        <v>113.81</v>
      </c>
    </row>
    <row r="16816" spans="1:7" x14ac:dyDescent="0.25">
      <c r="A16816" s="40">
        <v>7001900</v>
      </c>
      <c r="B16816" s="40" t="s">
        <v>24549</v>
      </c>
      <c r="C16816" s="40" t="s">
        <v>122</v>
      </c>
      <c r="D16816" s="40" t="s">
        <v>118</v>
      </c>
      <c r="E16816" s="40" t="s">
        <v>390</v>
      </c>
      <c r="F16816" s="40" t="s">
        <v>24550</v>
      </c>
      <c r="G16816" s="40">
        <v>137.82</v>
      </c>
    </row>
    <row r="16817" spans="1:7" x14ac:dyDescent="0.25">
      <c r="A16817" s="40">
        <v>7001901</v>
      </c>
      <c r="B16817" s="40" t="s">
        <v>24551</v>
      </c>
      <c r="C16817" s="40" t="s">
        <v>125</v>
      </c>
      <c r="D16817" s="40" t="s">
        <v>118</v>
      </c>
      <c r="E16817" s="40" t="s">
        <v>2395</v>
      </c>
      <c r="F16817" s="40" t="s">
        <v>24552</v>
      </c>
      <c r="G16817" s="40">
        <v>996.2</v>
      </c>
    </row>
    <row r="16818" spans="1:7" x14ac:dyDescent="0.25">
      <c r="A16818" s="40">
        <v>7001902</v>
      </c>
      <c r="B16818" s="40" t="s">
        <v>24553</v>
      </c>
      <c r="C16818" s="40" t="s">
        <v>117</v>
      </c>
      <c r="D16818" s="40" t="s">
        <v>118</v>
      </c>
      <c r="E16818" s="40" t="s">
        <v>2395</v>
      </c>
      <c r="F16818" s="40" t="s">
        <v>24554</v>
      </c>
      <c r="G16818" s="40">
        <v>5460</v>
      </c>
    </row>
    <row r="16819" spans="1:7" x14ac:dyDescent="0.25">
      <c r="A16819" s="40">
        <v>7001903</v>
      </c>
      <c r="B16819" s="40" t="s">
        <v>24555</v>
      </c>
      <c r="C16819" s="40" t="s">
        <v>125</v>
      </c>
      <c r="D16819" s="40" t="s">
        <v>118</v>
      </c>
      <c r="E16819" s="40" t="s">
        <v>24556</v>
      </c>
      <c r="F16819" s="40" t="s">
        <v>24557</v>
      </c>
      <c r="G16819" s="40">
        <v>560.15</v>
      </c>
    </row>
    <row r="16820" spans="1:7" x14ac:dyDescent="0.25">
      <c r="A16820" s="40">
        <v>7001904</v>
      </c>
      <c r="B16820" s="40" t="s">
        <v>24558</v>
      </c>
      <c r="C16820" s="40" t="s">
        <v>117</v>
      </c>
      <c r="D16820" s="40" t="s">
        <v>118</v>
      </c>
      <c r="E16820" s="40" t="s">
        <v>24556</v>
      </c>
      <c r="F16820" s="40" t="s">
        <v>24559</v>
      </c>
      <c r="G16820" s="40">
        <v>2005</v>
      </c>
    </row>
    <row r="16821" spans="1:7" x14ac:dyDescent="0.25">
      <c r="A16821" s="40">
        <v>7001905</v>
      </c>
      <c r="B16821" s="40" t="s">
        <v>24560</v>
      </c>
      <c r="C16821" s="40" t="s">
        <v>117</v>
      </c>
      <c r="D16821" s="40" t="s">
        <v>118</v>
      </c>
      <c r="E16821" s="40" t="s">
        <v>390</v>
      </c>
      <c r="F16821" s="40" t="s">
        <v>24561</v>
      </c>
      <c r="G16821" s="40">
        <v>2195</v>
      </c>
    </row>
    <row r="16822" spans="1:7" x14ac:dyDescent="0.25">
      <c r="A16822" s="40">
        <v>7001906</v>
      </c>
      <c r="B16822" s="40" t="s">
        <v>24562</v>
      </c>
      <c r="C16822" s="40" t="s">
        <v>125</v>
      </c>
      <c r="D16822" s="40" t="s">
        <v>118</v>
      </c>
      <c r="E16822" s="40" t="s">
        <v>390</v>
      </c>
      <c r="F16822" s="40" t="s">
        <v>24552</v>
      </c>
      <c r="G16822" s="40">
        <v>352.81</v>
      </c>
    </row>
    <row r="16823" spans="1:7" x14ac:dyDescent="0.25">
      <c r="A16823" s="40">
        <v>7001907</v>
      </c>
      <c r="B16823" s="40" t="s">
        <v>24563</v>
      </c>
      <c r="C16823" s="40" t="s">
        <v>125</v>
      </c>
      <c r="D16823" s="40" t="s">
        <v>118</v>
      </c>
      <c r="E16823" s="40" t="s">
        <v>5444</v>
      </c>
      <c r="F16823" s="40" t="s">
        <v>24564</v>
      </c>
      <c r="G16823" s="40">
        <v>9.6</v>
      </c>
    </row>
    <row r="16824" spans="1:7" x14ac:dyDescent="0.25">
      <c r="A16824" s="40">
        <v>7001908</v>
      </c>
      <c r="B16824" s="40" t="s">
        <v>24565</v>
      </c>
      <c r="C16824" s="40" t="s">
        <v>117</v>
      </c>
      <c r="D16824" s="40" t="s">
        <v>118</v>
      </c>
      <c r="E16824" s="40" t="s">
        <v>5623</v>
      </c>
      <c r="F16824" s="40" t="s">
        <v>24566</v>
      </c>
      <c r="G16824" s="40">
        <v>819.4</v>
      </c>
    </row>
    <row r="16825" spans="1:7" x14ac:dyDescent="0.25">
      <c r="A16825" s="40">
        <v>7001909</v>
      </c>
      <c r="B16825" s="40" t="s">
        <v>24567</v>
      </c>
      <c r="C16825" s="40" t="s">
        <v>117</v>
      </c>
      <c r="D16825" s="40" t="s">
        <v>118</v>
      </c>
      <c r="E16825" s="40" t="s">
        <v>1240</v>
      </c>
      <c r="F16825" s="40" t="s">
        <v>24568</v>
      </c>
      <c r="G16825" s="40">
        <v>2057.6</v>
      </c>
    </row>
    <row r="16826" spans="1:7" x14ac:dyDescent="0.25">
      <c r="A16826" s="40">
        <v>7001910</v>
      </c>
      <c r="B16826" s="40" t="s">
        <v>24569</v>
      </c>
      <c r="C16826" s="40" t="s">
        <v>132</v>
      </c>
      <c r="D16826" s="40" t="s">
        <v>118</v>
      </c>
      <c r="E16826" s="40" t="s">
        <v>1041</v>
      </c>
      <c r="F16826" s="40" t="s">
        <v>24570</v>
      </c>
      <c r="G16826" s="40">
        <v>1754.65</v>
      </c>
    </row>
    <row r="16827" spans="1:7" x14ac:dyDescent="0.25">
      <c r="A16827" s="40">
        <v>7001911</v>
      </c>
      <c r="B16827" s="40" t="s">
        <v>24571</v>
      </c>
      <c r="C16827" s="40" t="s">
        <v>132</v>
      </c>
      <c r="D16827" s="40" t="s">
        <v>118</v>
      </c>
      <c r="E16827" s="40" t="s">
        <v>1041</v>
      </c>
      <c r="F16827" s="40" t="s">
        <v>13353</v>
      </c>
      <c r="G16827" s="40">
        <v>2200</v>
      </c>
    </row>
    <row r="16828" spans="1:7" x14ac:dyDescent="0.25">
      <c r="A16828" s="40">
        <v>7001912</v>
      </c>
      <c r="B16828" s="40" t="s">
        <v>24571</v>
      </c>
      <c r="C16828" s="40" t="s">
        <v>132</v>
      </c>
      <c r="D16828" s="40" t="s">
        <v>118</v>
      </c>
      <c r="E16828" s="40" t="s">
        <v>1041</v>
      </c>
      <c r="F16828" s="40" t="s">
        <v>24570</v>
      </c>
      <c r="G16828" s="40">
        <v>613.99</v>
      </c>
    </row>
    <row r="16829" spans="1:7" x14ac:dyDescent="0.25">
      <c r="A16829" s="40">
        <v>7001913</v>
      </c>
      <c r="B16829" s="40" t="s">
        <v>24572</v>
      </c>
      <c r="C16829" s="40" t="s">
        <v>117</v>
      </c>
      <c r="D16829" s="40" t="s">
        <v>118</v>
      </c>
      <c r="E16829" s="40" t="s">
        <v>5434</v>
      </c>
      <c r="F16829" s="40" t="s">
        <v>24573</v>
      </c>
      <c r="G16829" s="40">
        <v>5408.45</v>
      </c>
    </row>
    <row r="16830" spans="1:7" x14ac:dyDescent="0.25">
      <c r="A16830" s="40">
        <v>7001914</v>
      </c>
      <c r="B16830" s="40" t="s">
        <v>24574</v>
      </c>
      <c r="C16830" s="40" t="s">
        <v>117</v>
      </c>
      <c r="D16830" s="40" t="s">
        <v>118</v>
      </c>
      <c r="E16830" s="40" t="s">
        <v>5434</v>
      </c>
      <c r="F16830" s="40" t="s">
        <v>24575</v>
      </c>
      <c r="G16830" s="40">
        <v>2714.35</v>
      </c>
    </row>
    <row r="16831" spans="1:7" x14ac:dyDescent="0.25">
      <c r="A16831" s="40">
        <v>7001915</v>
      </c>
      <c r="B16831" s="40" t="s">
        <v>24576</v>
      </c>
      <c r="C16831" s="40" t="s">
        <v>117</v>
      </c>
      <c r="D16831" s="40" t="s">
        <v>118</v>
      </c>
      <c r="E16831" s="40" t="s">
        <v>5434</v>
      </c>
      <c r="F16831" s="40" t="s">
        <v>24577</v>
      </c>
      <c r="G16831" s="40">
        <v>1815</v>
      </c>
    </row>
    <row r="16832" spans="1:7" x14ac:dyDescent="0.25">
      <c r="A16832" s="40">
        <v>7001916</v>
      </c>
      <c r="B16832" s="40" t="s">
        <v>24576</v>
      </c>
      <c r="C16832" s="40" t="s">
        <v>117</v>
      </c>
      <c r="D16832" s="40" t="s">
        <v>118</v>
      </c>
      <c r="E16832" s="40" t="s">
        <v>5434</v>
      </c>
      <c r="F16832" s="40" t="s">
        <v>24578</v>
      </c>
      <c r="G16832" s="40">
        <v>1822.6</v>
      </c>
    </row>
    <row r="16833" spans="1:7" x14ac:dyDescent="0.25">
      <c r="A16833" s="40">
        <v>7001917</v>
      </c>
      <c r="B16833" s="40" t="s">
        <v>24579</v>
      </c>
      <c r="C16833" s="40" t="s">
        <v>125</v>
      </c>
      <c r="D16833" s="40" t="s">
        <v>118</v>
      </c>
      <c r="E16833" s="40" t="s">
        <v>1044</v>
      </c>
      <c r="F16833" s="40" t="s">
        <v>24580</v>
      </c>
      <c r="G16833" s="40">
        <v>48.3</v>
      </c>
    </row>
    <row r="16834" spans="1:7" x14ac:dyDescent="0.25">
      <c r="A16834" s="40">
        <v>7001918</v>
      </c>
      <c r="B16834" s="40" t="s">
        <v>24581</v>
      </c>
      <c r="C16834" s="40" t="s">
        <v>125</v>
      </c>
      <c r="D16834" s="40" t="s">
        <v>118</v>
      </c>
      <c r="E16834" s="40" t="s">
        <v>1240</v>
      </c>
      <c r="F16834" s="40" t="s">
        <v>24582</v>
      </c>
      <c r="G16834" s="40">
        <v>630</v>
      </c>
    </row>
    <row r="16835" spans="1:7" x14ac:dyDescent="0.25">
      <c r="A16835" s="40">
        <v>7001919</v>
      </c>
      <c r="B16835" s="40" t="s">
        <v>24583</v>
      </c>
      <c r="C16835" s="40" t="s">
        <v>125</v>
      </c>
      <c r="D16835" s="40" t="s">
        <v>118</v>
      </c>
      <c r="E16835" s="40" t="s">
        <v>1279</v>
      </c>
      <c r="F16835" s="40" t="s">
        <v>24584</v>
      </c>
      <c r="G16835" s="40">
        <v>308.55</v>
      </c>
    </row>
    <row r="16836" spans="1:7" x14ac:dyDescent="0.25">
      <c r="A16836" s="40">
        <v>7001920</v>
      </c>
      <c r="B16836" s="40" t="s">
        <v>24583</v>
      </c>
      <c r="C16836" s="40" t="s">
        <v>125</v>
      </c>
      <c r="D16836" s="40" t="s">
        <v>118</v>
      </c>
      <c r="E16836" s="40" t="s">
        <v>1279</v>
      </c>
      <c r="F16836" s="40" t="s">
        <v>24585</v>
      </c>
      <c r="G16836" s="40">
        <v>760</v>
      </c>
    </row>
    <row r="16837" spans="1:7" x14ac:dyDescent="0.25">
      <c r="A16837" s="40">
        <v>7001921</v>
      </c>
      <c r="B16837" s="40" t="s">
        <v>24586</v>
      </c>
      <c r="C16837" s="40" t="s">
        <v>125</v>
      </c>
      <c r="D16837" s="40" t="s">
        <v>118</v>
      </c>
      <c r="E16837" s="40" t="s">
        <v>1072</v>
      </c>
      <c r="F16837" s="40" t="s">
        <v>24135</v>
      </c>
      <c r="G16837" s="40">
        <v>133.27000000000001</v>
      </c>
    </row>
    <row r="16838" spans="1:7" x14ac:dyDescent="0.25">
      <c r="A16838" s="40">
        <v>7001922</v>
      </c>
      <c r="B16838" s="40" t="s">
        <v>24587</v>
      </c>
      <c r="C16838" s="40" t="s">
        <v>125</v>
      </c>
      <c r="D16838" s="40" t="s">
        <v>118</v>
      </c>
      <c r="E16838" s="40" t="s">
        <v>1072</v>
      </c>
      <c r="F16838" s="40" t="s">
        <v>24135</v>
      </c>
      <c r="G16838" s="40">
        <v>235.9</v>
      </c>
    </row>
    <row r="16839" spans="1:7" x14ac:dyDescent="0.25">
      <c r="A16839" s="40">
        <v>7001923</v>
      </c>
      <c r="B16839" s="40" t="s">
        <v>24588</v>
      </c>
      <c r="C16839" s="40" t="s">
        <v>125</v>
      </c>
      <c r="D16839" s="40" t="s">
        <v>118</v>
      </c>
      <c r="E16839" s="40" t="s">
        <v>2551</v>
      </c>
      <c r="F16839" s="40" t="s">
        <v>24589</v>
      </c>
      <c r="G16839" s="40">
        <v>37.299999999999997</v>
      </c>
    </row>
    <row r="16840" spans="1:7" x14ac:dyDescent="0.25">
      <c r="A16840" s="40">
        <v>7001924</v>
      </c>
      <c r="B16840" s="40" t="s">
        <v>24588</v>
      </c>
      <c r="C16840" s="40" t="s">
        <v>125</v>
      </c>
      <c r="D16840" s="40" t="s">
        <v>118</v>
      </c>
      <c r="E16840" s="40" t="s">
        <v>2551</v>
      </c>
      <c r="F16840" s="40" t="s">
        <v>24564</v>
      </c>
      <c r="G16840" s="40">
        <v>30.1</v>
      </c>
    </row>
    <row r="16841" spans="1:7" x14ac:dyDescent="0.25">
      <c r="A16841" s="40">
        <v>7001925</v>
      </c>
      <c r="B16841" s="40" t="s">
        <v>24590</v>
      </c>
      <c r="C16841" s="40" t="s">
        <v>125</v>
      </c>
      <c r="D16841" s="40" t="s">
        <v>118</v>
      </c>
      <c r="E16841" s="40" t="s">
        <v>2767</v>
      </c>
      <c r="F16841" s="40" t="s">
        <v>24564</v>
      </c>
      <c r="G16841" s="40">
        <v>339.75</v>
      </c>
    </row>
    <row r="16842" spans="1:7" x14ac:dyDescent="0.25">
      <c r="A16842" s="40">
        <v>7001926</v>
      </c>
      <c r="B16842" s="40" t="s">
        <v>24591</v>
      </c>
      <c r="C16842" s="40" t="s">
        <v>125</v>
      </c>
      <c r="D16842" s="40" t="s">
        <v>118</v>
      </c>
      <c r="E16842" s="40" t="s">
        <v>2106</v>
      </c>
      <c r="F16842" s="40" t="s">
        <v>24564</v>
      </c>
      <c r="G16842" s="40">
        <v>149.15</v>
      </c>
    </row>
    <row r="16843" spans="1:7" x14ac:dyDescent="0.25">
      <c r="A16843" s="40">
        <v>7001927</v>
      </c>
      <c r="B16843" s="40" t="s">
        <v>24592</v>
      </c>
      <c r="C16843" s="40" t="s">
        <v>125</v>
      </c>
      <c r="D16843" s="40" t="s">
        <v>118</v>
      </c>
      <c r="E16843" s="40" t="s">
        <v>3053</v>
      </c>
      <c r="F16843" s="40" t="s">
        <v>24564</v>
      </c>
      <c r="G16843" s="40">
        <v>117.85</v>
      </c>
    </row>
    <row r="16844" spans="1:7" x14ac:dyDescent="0.25">
      <c r="A16844" s="40">
        <v>7001928</v>
      </c>
      <c r="B16844" s="40" t="s">
        <v>24593</v>
      </c>
      <c r="C16844" s="40" t="s">
        <v>125</v>
      </c>
      <c r="D16844" s="40" t="s">
        <v>118</v>
      </c>
      <c r="E16844" s="40" t="s">
        <v>1058</v>
      </c>
      <c r="F16844" s="40" t="s">
        <v>10373</v>
      </c>
      <c r="G16844" s="40">
        <v>1747.8</v>
      </c>
    </row>
    <row r="16845" spans="1:7" x14ac:dyDescent="0.25">
      <c r="A16845" s="40">
        <v>7001929</v>
      </c>
      <c r="B16845" s="40" t="s">
        <v>24594</v>
      </c>
      <c r="C16845" s="40" t="s">
        <v>125</v>
      </c>
      <c r="D16845" s="40" t="s">
        <v>118</v>
      </c>
      <c r="E16845" s="40" t="s">
        <v>1072</v>
      </c>
      <c r="F16845" s="40" t="s">
        <v>24595</v>
      </c>
      <c r="G16845" s="40">
        <v>777.6</v>
      </c>
    </row>
    <row r="16846" spans="1:7" x14ac:dyDescent="0.25">
      <c r="A16846" s="40">
        <v>7001930</v>
      </c>
      <c r="B16846" s="40" t="s">
        <v>24596</v>
      </c>
      <c r="C16846" s="40" t="s">
        <v>122</v>
      </c>
      <c r="D16846" s="40" t="s">
        <v>118</v>
      </c>
      <c r="E16846" s="40" t="s">
        <v>190</v>
      </c>
      <c r="F16846" s="40" t="s">
        <v>191</v>
      </c>
      <c r="G16846" s="40">
        <v>0</v>
      </c>
    </row>
    <row r="16847" spans="1:7" x14ac:dyDescent="0.25">
      <c r="A16847" s="40">
        <v>7001931</v>
      </c>
      <c r="B16847" s="40" t="s">
        <v>24591</v>
      </c>
      <c r="C16847" s="40" t="s">
        <v>125</v>
      </c>
      <c r="D16847" s="40" t="s">
        <v>118</v>
      </c>
      <c r="E16847" s="40" t="s">
        <v>2106</v>
      </c>
      <c r="F16847" s="40" t="s">
        <v>24589</v>
      </c>
      <c r="G16847" s="40">
        <v>10.4</v>
      </c>
    </row>
    <row r="16848" spans="1:7" x14ac:dyDescent="0.25">
      <c r="A16848" s="40">
        <v>7001932</v>
      </c>
      <c r="B16848" s="40" t="s">
        <v>24588</v>
      </c>
      <c r="C16848" s="40" t="s">
        <v>125</v>
      </c>
      <c r="D16848" s="40" t="s">
        <v>118</v>
      </c>
      <c r="E16848" s="40" t="s">
        <v>2551</v>
      </c>
      <c r="F16848" s="40" t="s">
        <v>24564</v>
      </c>
      <c r="G16848" s="40">
        <v>117.97</v>
      </c>
    </row>
    <row r="16849" spans="1:7" x14ac:dyDescent="0.25">
      <c r="A16849" s="40">
        <v>7001933</v>
      </c>
      <c r="B16849" s="40" t="s">
        <v>24597</v>
      </c>
      <c r="C16849" s="40" t="s">
        <v>125</v>
      </c>
      <c r="D16849" s="40" t="s">
        <v>118</v>
      </c>
      <c r="E16849" s="40" t="s">
        <v>3053</v>
      </c>
      <c r="F16849" s="40" t="s">
        <v>24564</v>
      </c>
      <c r="G16849" s="40">
        <v>80.94</v>
      </c>
    </row>
    <row r="16850" spans="1:7" x14ac:dyDescent="0.25">
      <c r="A16850" s="40">
        <v>7001934</v>
      </c>
      <c r="B16850" s="40" t="s">
        <v>24593</v>
      </c>
      <c r="C16850" s="40" t="s">
        <v>122</v>
      </c>
      <c r="D16850" s="40" t="s">
        <v>118</v>
      </c>
      <c r="E16850" s="40" t="s">
        <v>190</v>
      </c>
      <c r="F16850" s="40" t="s">
        <v>191</v>
      </c>
      <c r="G16850" s="40">
        <v>0</v>
      </c>
    </row>
    <row r="16851" spans="1:7" x14ac:dyDescent="0.25">
      <c r="A16851" s="40">
        <v>7001935</v>
      </c>
      <c r="B16851" s="40" t="s">
        <v>24598</v>
      </c>
      <c r="C16851" s="40" t="s">
        <v>125</v>
      </c>
      <c r="D16851" s="40" t="s">
        <v>118</v>
      </c>
      <c r="E16851" s="40" t="s">
        <v>1240</v>
      </c>
      <c r="F16851" s="40" t="s">
        <v>24599</v>
      </c>
      <c r="G16851" s="40">
        <v>975.8</v>
      </c>
    </row>
    <row r="16852" spans="1:7" x14ac:dyDescent="0.25">
      <c r="A16852" s="40">
        <v>7001936</v>
      </c>
      <c r="B16852" s="40" t="s">
        <v>24600</v>
      </c>
      <c r="C16852" s="40" t="s">
        <v>125</v>
      </c>
      <c r="D16852" s="40" t="s">
        <v>118</v>
      </c>
      <c r="E16852" s="40" t="s">
        <v>1240</v>
      </c>
      <c r="F16852" s="40" t="s">
        <v>24601</v>
      </c>
      <c r="G16852" s="40">
        <v>1091.55</v>
      </c>
    </row>
    <row r="16853" spans="1:7" x14ac:dyDescent="0.25">
      <c r="A16853" s="40">
        <v>7001937</v>
      </c>
      <c r="B16853" s="40" t="s">
        <v>24602</v>
      </c>
      <c r="C16853" s="40" t="s">
        <v>125</v>
      </c>
      <c r="D16853" s="40" t="s">
        <v>118</v>
      </c>
      <c r="E16853" s="40" t="s">
        <v>1240</v>
      </c>
      <c r="F16853" s="40" t="s">
        <v>24603</v>
      </c>
      <c r="G16853" s="40">
        <v>1269.5</v>
      </c>
    </row>
    <row r="16854" spans="1:7" x14ac:dyDescent="0.25">
      <c r="A16854" s="40">
        <v>7001938</v>
      </c>
      <c r="B16854" s="40" t="s">
        <v>24604</v>
      </c>
      <c r="C16854" s="40" t="s">
        <v>125</v>
      </c>
      <c r="D16854" s="40" t="s">
        <v>118</v>
      </c>
      <c r="E16854" s="40" t="s">
        <v>5434</v>
      </c>
      <c r="F16854" s="40" t="s">
        <v>24605</v>
      </c>
      <c r="G16854" s="40">
        <v>1600.95</v>
      </c>
    </row>
    <row r="16855" spans="1:7" x14ac:dyDescent="0.25">
      <c r="A16855" s="40">
        <v>7001939</v>
      </c>
      <c r="B16855" s="40" t="s">
        <v>24606</v>
      </c>
      <c r="C16855" s="40" t="s">
        <v>125</v>
      </c>
      <c r="D16855" s="40" t="s">
        <v>118</v>
      </c>
      <c r="E16855" s="40" t="s">
        <v>5434</v>
      </c>
      <c r="F16855" s="40" t="s">
        <v>24573</v>
      </c>
      <c r="G16855" s="40">
        <v>351.35</v>
      </c>
    </row>
    <row r="16856" spans="1:7" x14ac:dyDescent="0.25">
      <c r="A16856" s="40">
        <v>7001940</v>
      </c>
      <c r="B16856" s="40" t="s">
        <v>24607</v>
      </c>
      <c r="C16856" s="40" t="s">
        <v>125</v>
      </c>
      <c r="D16856" s="40" t="s">
        <v>118</v>
      </c>
      <c r="E16856" s="40" t="s">
        <v>1072</v>
      </c>
      <c r="F16856" s="40" t="s">
        <v>24589</v>
      </c>
      <c r="G16856" s="40">
        <v>642.30999999999995</v>
      </c>
    </row>
    <row r="16857" spans="1:7" x14ac:dyDescent="0.25">
      <c r="A16857" s="40">
        <v>7001941</v>
      </c>
      <c r="B16857" s="40" t="s">
        <v>24576</v>
      </c>
      <c r="C16857" s="40" t="s">
        <v>125</v>
      </c>
      <c r="D16857" s="40" t="s">
        <v>118</v>
      </c>
      <c r="E16857" s="40" t="s">
        <v>5434</v>
      </c>
      <c r="F16857" s="40" t="s">
        <v>24608</v>
      </c>
      <c r="G16857" s="40">
        <v>939.52</v>
      </c>
    </row>
    <row r="16858" spans="1:7" x14ac:dyDescent="0.25">
      <c r="A16858" s="40">
        <v>7001942</v>
      </c>
      <c r="B16858" s="40" t="s">
        <v>24602</v>
      </c>
      <c r="C16858" s="40" t="s">
        <v>125</v>
      </c>
      <c r="D16858" s="40" t="s">
        <v>118</v>
      </c>
      <c r="E16858" s="40" t="s">
        <v>1240</v>
      </c>
      <c r="F16858" s="40" t="s">
        <v>24609</v>
      </c>
      <c r="G16858" s="40">
        <v>704.31</v>
      </c>
    </row>
    <row r="16859" spans="1:7" x14ac:dyDescent="0.25">
      <c r="A16859" s="40">
        <v>7001943</v>
      </c>
      <c r="B16859" s="40" t="s">
        <v>24576</v>
      </c>
      <c r="C16859" s="40" t="s">
        <v>125</v>
      </c>
      <c r="D16859" s="40" t="s">
        <v>118</v>
      </c>
      <c r="E16859" s="40" t="s">
        <v>5434</v>
      </c>
      <c r="F16859" s="40" t="s">
        <v>24610</v>
      </c>
      <c r="G16859" s="40">
        <v>237.15</v>
      </c>
    </row>
    <row r="16860" spans="1:7" x14ac:dyDescent="0.25">
      <c r="A16860" s="40">
        <v>7001944</v>
      </c>
      <c r="B16860" s="40" t="s">
        <v>24611</v>
      </c>
      <c r="C16860" s="40" t="s">
        <v>125</v>
      </c>
      <c r="D16860" s="40" t="s">
        <v>118</v>
      </c>
      <c r="E16860" s="40" t="s">
        <v>1082</v>
      </c>
      <c r="F16860" s="40" t="s">
        <v>24135</v>
      </c>
      <c r="G16860" s="40">
        <v>89.59</v>
      </c>
    </row>
    <row r="16861" spans="1:7" x14ac:dyDescent="0.25">
      <c r="A16861" s="40">
        <v>7001945</v>
      </c>
      <c r="B16861" s="40" t="s">
        <v>24612</v>
      </c>
      <c r="C16861" s="40" t="s">
        <v>125</v>
      </c>
      <c r="D16861" s="40" t="s">
        <v>118</v>
      </c>
      <c r="E16861" s="40" t="s">
        <v>1082</v>
      </c>
      <c r="F16861" s="40" t="s">
        <v>24609</v>
      </c>
      <c r="G16861" s="40">
        <v>83.64</v>
      </c>
    </row>
    <row r="16862" spans="1:7" x14ac:dyDescent="0.25">
      <c r="A16862" s="40">
        <v>7001946</v>
      </c>
      <c r="B16862" s="40" t="s">
        <v>24613</v>
      </c>
      <c r="C16862" s="40" t="s">
        <v>125</v>
      </c>
      <c r="D16862" s="40" t="s">
        <v>118</v>
      </c>
      <c r="E16862" s="40" t="s">
        <v>1082</v>
      </c>
      <c r="F16862" s="40" t="s">
        <v>24609</v>
      </c>
      <c r="G16862" s="40">
        <v>46.37</v>
      </c>
    </row>
    <row r="16863" spans="1:7" x14ac:dyDescent="0.25">
      <c r="A16863" s="40">
        <v>7001947</v>
      </c>
      <c r="B16863" s="40" t="s">
        <v>24614</v>
      </c>
      <c r="C16863" s="40" t="s">
        <v>125</v>
      </c>
      <c r="D16863" s="40" t="s">
        <v>118</v>
      </c>
      <c r="E16863" s="40" t="s">
        <v>1082</v>
      </c>
      <c r="F16863" s="40" t="s">
        <v>24609</v>
      </c>
      <c r="G16863" s="40">
        <v>51.63</v>
      </c>
    </row>
    <row r="16864" spans="1:7" x14ac:dyDescent="0.25">
      <c r="A16864" s="40">
        <v>7001948</v>
      </c>
      <c r="B16864" s="40" t="s">
        <v>24615</v>
      </c>
      <c r="C16864" s="40" t="s">
        <v>125</v>
      </c>
      <c r="D16864" s="40" t="s">
        <v>118</v>
      </c>
      <c r="E16864" s="40" t="s">
        <v>1082</v>
      </c>
      <c r="F16864" s="40" t="s">
        <v>24609</v>
      </c>
      <c r="G16864" s="40">
        <v>43.23</v>
      </c>
    </row>
    <row r="16865" spans="1:7" x14ac:dyDescent="0.25">
      <c r="A16865" s="40">
        <v>7001949</v>
      </c>
      <c r="B16865" s="40" t="s">
        <v>24616</v>
      </c>
      <c r="C16865" s="40" t="s">
        <v>125</v>
      </c>
      <c r="D16865" s="40" t="s">
        <v>118</v>
      </c>
      <c r="E16865" s="40" t="s">
        <v>2664</v>
      </c>
      <c r="F16865" s="40" t="s">
        <v>24617</v>
      </c>
      <c r="G16865" s="40">
        <v>420.21</v>
      </c>
    </row>
    <row r="16866" spans="1:7" x14ac:dyDescent="0.25">
      <c r="A16866" s="40">
        <v>7001950</v>
      </c>
      <c r="B16866" s="40" t="s">
        <v>24618</v>
      </c>
      <c r="C16866" s="40" t="s">
        <v>117</v>
      </c>
      <c r="D16866" s="40" t="s">
        <v>118</v>
      </c>
      <c r="E16866" s="40" t="s">
        <v>5623</v>
      </c>
      <c r="F16866" s="40" t="s">
        <v>24619</v>
      </c>
      <c r="G16866" s="40">
        <v>1625.55</v>
      </c>
    </row>
    <row r="16867" spans="1:7" x14ac:dyDescent="0.25">
      <c r="A16867" s="40">
        <v>7001951</v>
      </c>
      <c r="B16867" s="40" t="s">
        <v>24620</v>
      </c>
      <c r="C16867" s="40" t="s">
        <v>125</v>
      </c>
      <c r="D16867" s="40" t="s">
        <v>118</v>
      </c>
      <c r="E16867" s="40" t="s">
        <v>1240</v>
      </c>
      <c r="F16867" s="40" t="s">
        <v>24621</v>
      </c>
      <c r="G16867" s="40">
        <v>533.9</v>
      </c>
    </row>
    <row r="16868" spans="1:7" x14ac:dyDescent="0.25">
      <c r="A16868" s="40">
        <v>7001952</v>
      </c>
      <c r="B16868" s="40" t="s">
        <v>24622</v>
      </c>
      <c r="C16868" s="40" t="s">
        <v>125</v>
      </c>
      <c r="D16868" s="40" t="s">
        <v>118</v>
      </c>
      <c r="E16868" s="40" t="s">
        <v>3053</v>
      </c>
      <c r="F16868" s="40" t="s">
        <v>24623</v>
      </c>
      <c r="G16868" s="40">
        <v>77.34</v>
      </c>
    </row>
    <row r="16869" spans="1:7" x14ac:dyDescent="0.25">
      <c r="A16869" s="40">
        <v>7001953</v>
      </c>
      <c r="B16869" s="40" t="s">
        <v>24624</v>
      </c>
      <c r="C16869" s="40" t="s">
        <v>125</v>
      </c>
      <c r="D16869" s="40" t="s">
        <v>118</v>
      </c>
      <c r="E16869" s="40" t="s">
        <v>1049</v>
      </c>
      <c r="F16869" s="40" t="s">
        <v>24623</v>
      </c>
      <c r="G16869" s="40">
        <v>86.24</v>
      </c>
    </row>
    <row r="16870" spans="1:7" x14ac:dyDescent="0.25">
      <c r="A16870" s="40">
        <v>7001954</v>
      </c>
      <c r="B16870" s="40" t="s">
        <v>24625</v>
      </c>
      <c r="C16870" s="40" t="s">
        <v>125</v>
      </c>
      <c r="D16870" s="40" t="s">
        <v>118</v>
      </c>
      <c r="E16870" s="40" t="s">
        <v>1044</v>
      </c>
      <c r="F16870" s="40" t="s">
        <v>24626</v>
      </c>
      <c r="G16870" s="40">
        <v>11.73</v>
      </c>
    </row>
    <row r="16871" spans="1:7" x14ac:dyDescent="0.25">
      <c r="A16871" s="40">
        <v>7001955</v>
      </c>
      <c r="B16871" s="40" t="s">
        <v>24627</v>
      </c>
      <c r="C16871" s="40" t="s">
        <v>125</v>
      </c>
      <c r="D16871" s="40" t="s">
        <v>118</v>
      </c>
      <c r="E16871" s="40" t="s">
        <v>4352</v>
      </c>
      <c r="F16871" s="40" t="s">
        <v>24626</v>
      </c>
      <c r="G16871" s="40">
        <v>37.36</v>
      </c>
    </row>
    <row r="16872" spans="1:7" x14ac:dyDescent="0.25">
      <c r="A16872" s="40">
        <v>7001956</v>
      </c>
      <c r="B16872" s="40" t="s">
        <v>24628</v>
      </c>
      <c r="C16872" s="40" t="s">
        <v>125</v>
      </c>
      <c r="D16872" s="40" t="s">
        <v>118</v>
      </c>
      <c r="E16872" s="40" t="s">
        <v>1108</v>
      </c>
      <c r="F16872" s="40" t="s">
        <v>24623</v>
      </c>
      <c r="G16872" s="40">
        <v>246.86</v>
      </c>
    </row>
    <row r="16873" spans="1:7" x14ac:dyDescent="0.25">
      <c r="A16873" s="40">
        <v>7001957</v>
      </c>
      <c r="B16873" s="40" t="s">
        <v>24629</v>
      </c>
      <c r="C16873" s="40" t="s">
        <v>125</v>
      </c>
      <c r="D16873" s="40" t="s">
        <v>118</v>
      </c>
      <c r="E16873" s="40" t="s">
        <v>1077</v>
      </c>
      <c r="F16873" s="40" t="s">
        <v>24630</v>
      </c>
      <c r="G16873" s="40">
        <v>225</v>
      </c>
    </row>
    <row r="16874" spans="1:7" x14ac:dyDescent="0.25">
      <c r="A16874" s="40">
        <v>7001958</v>
      </c>
      <c r="B16874" s="40" t="s">
        <v>24631</v>
      </c>
      <c r="C16874" s="40" t="s">
        <v>125</v>
      </c>
      <c r="D16874" s="40" t="s">
        <v>118</v>
      </c>
      <c r="E16874" s="40" t="s">
        <v>1044</v>
      </c>
      <c r="F16874" s="40" t="s">
        <v>24630</v>
      </c>
      <c r="G16874" s="40">
        <v>18.600000000000001</v>
      </c>
    </row>
    <row r="16875" spans="1:7" x14ac:dyDescent="0.25">
      <c r="A16875" s="40">
        <v>7001959</v>
      </c>
      <c r="B16875" s="40" t="s">
        <v>24632</v>
      </c>
      <c r="C16875" s="40" t="s">
        <v>125</v>
      </c>
      <c r="D16875" s="40" t="s">
        <v>118</v>
      </c>
      <c r="E16875" s="40" t="s">
        <v>1082</v>
      </c>
      <c r="F16875" s="40" t="s">
        <v>24633</v>
      </c>
      <c r="G16875" s="40">
        <v>121.8</v>
      </c>
    </row>
    <row r="16876" spans="1:7" x14ac:dyDescent="0.25">
      <c r="A16876" s="40">
        <v>7001960</v>
      </c>
      <c r="B16876" s="40" t="s">
        <v>24634</v>
      </c>
      <c r="C16876" s="40" t="s">
        <v>125</v>
      </c>
      <c r="D16876" s="40" t="s">
        <v>118</v>
      </c>
      <c r="E16876" s="40" t="s">
        <v>395</v>
      </c>
      <c r="F16876" s="40" t="s">
        <v>24633</v>
      </c>
      <c r="G16876" s="40">
        <v>69.37</v>
      </c>
    </row>
    <row r="16877" spans="1:7" x14ac:dyDescent="0.25">
      <c r="A16877" s="40">
        <v>7001961</v>
      </c>
      <c r="B16877" s="40" t="s">
        <v>24635</v>
      </c>
      <c r="C16877" s="40" t="s">
        <v>125</v>
      </c>
      <c r="D16877" s="40" t="s">
        <v>118</v>
      </c>
      <c r="E16877" s="40" t="s">
        <v>4352</v>
      </c>
      <c r="F16877" s="40" t="s">
        <v>24633</v>
      </c>
      <c r="G16877" s="40">
        <v>438</v>
      </c>
    </row>
    <row r="16878" spans="1:7" x14ac:dyDescent="0.25">
      <c r="A16878" s="40">
        <v>7001962</v>
      </c>
      <c r="B16878" s="40" t="s">
        <v>24636</v>
      </c>
      <c r="C16878" s="40" t="s">
        <v>125</v>
      </c>
      <c r="D16878" s="40" t="s">
        <v>118</v>
      </c>
      <c r="E16878" s="40" t="s">
        <v>126</v>
      </c>
      <c r="F16878" s="40" t="s">
        <v>24633</v>
      </c>
      <c r="G16878" s="40">
        <v>438.33</v>
      </c>
    </row>
    <row r="16879" spans="1:7" x14ac:dyDescent="0.25">
      <c r="A16879" s="40">
        <v>7001963</v>
      </c>
      <c r="B16879" s="40" t="s">
        <v>24637</v>
      </c>
      <c r="C16879" s="40" t="s">
        <v>125</v>
      </c>
      <c r="D16879" s="40" t="s">
        <v>118</v>
      </c>
      <c r="E16879" s="40" t="s">
        <v>1032</v>
      </c>
      <c r="F16879" s="40" t="s">
        <v>24638</v>
      </c>
      <c r="G16879" s="40">
        <v>3</v>
      </c>
    </row>
    <row r="16880" spans="1:7" x14ac:dyDescent="0.25">
      <c r="A16880" s="40">
        <v>7001964</v>
      </c>
      <c r="B16880" s="40" t="s">
        <v>24639</v>
      </c>
      <c r="C16880" s="40" t="s">
        <v>125</v>
      </c>
      <c r="D16880" s="40" t="s">
        <v>118</v>
      </c>
      <c r="E16880" s="40" t="s">
        <v>2551</v>
      </c>
      <c r="F16880" s="40" t="s">
        <v>24638</v>
      </c>
      <c r="G16880" s="40">
        <v>21.2</v>
      </c>
    </row>
    <row r="16881" spans="1:7" x14ac:dyDescent="0.25">
      <c r="A16881" s="40">
        <v>7001965</v>
      </c>
      <c r="B16881" s="40" t="s">
        <v>24640</v>
      </c>
      <c r="C16881" s="40" t="s">
        <v>125</v>
      </c>
      <c r="D16881" s="40" t="s">
        <v>118</v>
      </c>
      <c r="E16881" s="40" t="s">
        <v>1082</v>
      </c>
      <c r="F16881" s="40" t="s">
        <v>24638</v>
      </c>
      <c r="G16881" s="40">
        <v>12.42</v>
      </c>
    </row>
    <row r="16882" spans="1:7" x14ac:dyDescent="0.25">
      <c r="A16882" s="40">
        <v>7001966</v>
      </c>
      <c r="B16882" s="40" t="s">
        <v>24641</v>
      </c>
      <c r="C16882" s="40" t="s">
        <v>125</v>
      </c>
      <c r="D16882" s="40" t="s">
        <v>118</v>
      </c>
      <c r="E16882" s="40" t="s">
        <v>1082</v>
      </c>
      <c r="F16882" s="40" t="s">
        <v>24638</v>
      </c>
      <c r="G16882" s="40">
        <v>18.600000000000001</v>
      </c>
    </row>
    <row r="16883" spans="1:7" x14ac:dyDescent="0.25">
      <c r="A16883" s="40">
        <v>7001967</v>
      </c>
      <c r="B16883" s="40" t="s">
        <v>24642</v>
      </c>
      <c r="C16883" s="40" t="s">
        <v>125</v>
      </c>
      <c r="D16883" s="40" t="s">
        <v>118</v>
      </c>
      <c r="E16883" s="40" t="s">
        <v>1082</v>
      </c>
      <c r="F16883" s="40" t="s">
        <v>24638</v>
      </c>
      <c r="G16883" s="40">
        <v>13.94</v>
      </c>
    </row>
    <row r="16884" spans="1:7" x14ac:dyDescent="0.25">
      <c r="A16884" s="40">
        <v>7001969</v>
      </c>
      <c r="B16884" s="40" t="s">
        <v>24643</v>
      </c>
      <c r="C16884" s="40" t="s">
        <v>125</v>
      </c>
      <c r="D16884" s="40" t="s">
        <v>118</v>
      </c>
      <c r="E16884" s="40" t="s">
        <v>390</v>
      </c>
      <c r="F16884" s="40" t="s">
        <v>24644</v>
      </c>
      <c r="G16884" s="40">
        <v>272.7</v>
      </c>
    </row>
    <row r="16885" spans="1:7" x14ac:dyDescent="0.25">
      <c r="A16885" s="40">
        <v>7001970</v>
      </c>
      <c r="B16885" s="40" t="s">
        <v>24645</v>
      </c>
      <c r="C16885" s="40" t="s">
        <v>125</v>
      </c>
      <c r="D16885" s="40" t="s">
        <v>118</v>
      </c>
      <c r="E16885" s="40" t="s">
        <v>126</v>
      </c>
      <c r="F16885" s="40" t="s">
        <v>24644</v>
      </c>
      <c r="G16885" s="40">
        <v>36.6</v>
      </c>
    </row>
    <row r="16886" spans="1:7" x14ac:dyDescent="0.25">
      <c r="A16886" s="40">
        <v>7001971</v>
      </c>
      <c r="B16886" s="40" t="s">
        <v>24646</v>
      </c>
      <c r="C16886" s="40" t="s">
        <v>125</v>
      </c>
      <c r="D16886" s="40" t="s">
        <v>118</v>
      </c>
      <c r="E16886" s="40" t="s">
        <v>126</v>
      </c>
      <c r="F16886" s="40" t="s">
        <v>24644</v>
      </c>
      <c r="G16886" s="40">
        <v>122.53</v>
      </c>
    </row>
    <row r="16887" spans="1:7" x14ac:dyDescent="0.25">
      <c r="A16887" s="40">
        <v>7001972</v>
      </c>
      <c r="B16887" s="40" t="s">
        <v>24647</v>
      </c>
      <c r="C16887" s="40" t="s">
        <v>122</v>
      </c>
      <c r="D16887" s="40" t="s">
        <v>118</v>
      </c>
      <c r="E16887" s="40" t="s">
        <v>190</v>
      </c>
      <c r="F16887" s="40" t="s">
        <v>191</v>
      </c>
      <c r="G16887" s="40">
        <v>0</v>
      </c>
    </row>
    <row r="16888" spans="1:7" x14ac:dyDescent="0.25">
      <c r="A16888" s="40">
        <v>7001974</v>
      </c>
      <c r="B16888" s="40" t="s">
        <v>24648</v>
      </c>
      <c r="C16888" s="40" t="s">
        <v>125</v>
      </c>
      <c r="D16888" s="40" t="s">
        <v>118</v>
      </c>
      <c r="E16888" s="40" t="s">
        <v>126</v>
      </c>
      <c r="F16888" s="40" t="s">
        <v>24644</v>
      </c>
      <c r="G16888" s="40">
        <v>94.5</v>
      </c>
    </row>
    <row r="16889" spans="1:7" x14ac:dyDescent="0.25">
      <c r="A16889" s="40">
        <v>7001975</v>
      </c>
      <c r="B16889" s="40" t="s">
        <v>24649</v>
      </c>
      <c r="C16889" s="40" t="s">
        <v>125</v>
      </c>
      <c r="D16889" s="40" t="s">
        <v>118</v>
      </c>
      <c r="E16889" s="40" t="s">
        <v>126</v>
      </c>
      <c r="F16889" s="40" t="s">
        <v>24644</v>
      </c>
      <c r="G16889" s="40">
        <v>99.15</v>
      </c>
    </row>
    <row r="16890" spans="1:7" x14ac:dyDescent="0.25">
      <c r="A16890" s="40">
        <v>7001976</v>
      </c>
      <c r="B16890" s="40" t="s">
        <v>24650</v>
      </c>
      <c r="C16890" s="40" t="s">
        <v>122</v>
      </c>
      <c r="D16890" s="40" t="s">
        <v>118</v>
      </c>
      <c r="E16890" s="40" t="s">
        <v>6455</v>
      </c>
      <c r="F16890" s="40" t="s">
        <v>206</v>
      </c>
      <c r="G16890" s="40">
        <v>0</v>
      </c>
    </row>
    <row r="16891" spans="1:7" x14ac:dyDescent="0.25">
      <c r="A16891" s="40">
        <v>7001977</v>
      </c>
      <c r="B16891" s="40" t="s">
        <v>24651</v>
      </c>
      <c r="C16891" s="40" t="s">
        <v>125</v>
      </c>
      <c r="D16891" s="40" t="s">
        <v>118</v>
      </c>
      <c r="E16891" s="40" t="s">
        <v>2551</v>
      </c>
      <c r="F16891" s="40" t="s">
        <v>24652</v>
      </c>
      <c r="G16891" s="40">
        <v>24.6</v>
      </c>
    </row>
    <row r="16892" spans="1:7" x14ac:dyDescent="0.25">
      <c r="A16892" s="40">
        <v>7001978</v>
      </c>
      <c r="B16892" s="40" t="s">
        <v>24653</v>
      </c>
      <c r="C16892" s="40" t="s">
        <v>125</v>
      </c>
      <c r="D16892" s="40" t="s">
        <v>118</v>
      </c>
      <c r="E16892" s="40" t="s">
        <v>3308</v>
      </c>
      <c r="F16892" s="40" t="s">
        <v>24638</v>
      </c>
      <c r="G16892" s="40">
        <v>23.44</v>
      </c>
    </row>
    <row r="16893" spans="1:7" x14ac:dyDescent="0.25">
      <c r="A16893" s="40">
        <v>7001979</v>
      </c>
      <c r="B16893" s="40" t="s">
        <v>24654</v>
      </c>
      <c r="C16893" s="40" t="s">
        <v>125</v>
      </c>
      <c r="D16893" s="40" t="s">
        <v>118</v>
      </c>
      <c r="E16893" s="40" t="s">
        <v>2592</v>
      </c>
      <c r="F16893" s="40" t="s">
        <v>24638</v>
      </c>
      <c r="G16893" s="40">
        <v>194.4</v>
      </c>
    </row>
    <row r="16894" spans="1:7" x14ac:dyDescent="0.25">
      <c r="A16894" s="40">
        <v>7001981</v>
      </c>
      <c r="B16894" s="40" t="s">
        <v>24655</v>
      </c>
      <c r="C16894" s="40" t="s">
        <v>125</v>
      </c>
      <c r="D16894" s="40" t="s">
        <v>118</v>
      </c>
      <c r="E16894" s="40" t="s">
        <v>2592</v>
      </c>
      <c r="F16894" s="40" t="s">
        <v>24638</v>
      </c>
      <c r="G16894" s="40">
        <v>361.76</v>
      </c>
    </row>
    <row r="16895" spans="1:7" x14ac:dyDescent="0.25">
      <c r="A16895" s="40">
        <v>7001982</v>
      </c>
      <c r="B16895" s="40" t="s">
        <v>24656</v>
      </c>
      <c r="C16895" s="40" t="s">
        <v>125</v>
      </c>
      <c r="D16895" s="40" t="s">
        <v>118</v>
      </c>
      <c r="E16895" s="40" t="s">
        <v>3308</v>
      </c>
      <c r="F16895" s="40" t="s">
        <v>24657</v>
      </c>
      <c r="G16895" s="40">
        <v>15.22</v>
      </c>
    </row>
    <row r="16896" spans="1:7" x14ac:dyDescent="0.25">
      <c r="A16896" s="40">
        <v>7001983</v>
      </c>
      <c r="B16896" s="40" t="s">
        <v>24658</v>
      </c>
      <c r="C16896" s="40" t="s">
        <v>125</v>
      </c>
      <c r="D16896" s="40" t="s">
        <v>118</v>
      </c>
      <c r="E16896" s="40" t="s">
        <v>3308</v>
      </c>
      <c r="F16896" s="40" t="s">
        <v>24657</v>
      </c>
      <c r="G16896" s="40">
        <v>332.14</v>
      </c>
    </row>
    <row r="16897" spans="1:7" x14ac:dyDescent="0.25">
      <c r="A16897" s="40">
        <v>7001984</v>
      </c>
      <c r="B16897" s="40" t="s">
        <v>24659</v>
      </c>
      <c r="C16897" s="40" t="s">
        <v>125</v>
      </c>
      <c r="D16897" s="40" t="s">
        <v>118</v>
      </c>
      <c r="E16897" s="40" t="s">
        <v>1049</v>
      </c>
      <c r="F16897" s="40" t="s">
        <v>24657</v>
      </c>
      <c r="G16897" s="40">
        <v>35.090000000000003</v>
      </c>
    </row>
    <row r="16898" spans="1:7" x14ac:dyDescent="0.25">
      <c r="A16898" s="40">
        <v>7001985</v>
      </c>
      <c r="B16898" s="40" t="s">
        <v>24660</v>
      </c>
      <c r="C16898" s="40" t="s">
        <v>125</v>
      </c>
      <c r="D16898" s="40" t="s">
        <v>118</v>
      </c>
      <c r="E16898" s="40" t="s">
        <v>126</v>
      </c>
      <c r="F16898" s="40" t="s">
        <v>24657</v>
      </c>
      <c r="G16898" s="40">
        <v>1291.7</v>
      </c>
    </row>
    <row r="16899" spans="1:7" x14ac:dyDescent="0.25">
      <c r="A16899" s="40">
        <v>7001986</v>
      </c>
      <c r="B16899" s="40" t="s">
        <v>24661</v>
      </c>
      <c r="C16899" s="40" t="s">
        <v>125</v>
      </c>
      <c r="D16899" s="40" t="s">
        <v>118</v>
      </c>
      <c r="E16899" s="40" t="s">
        <v>126</v>
      </c>
      <c r="F16899" s="40" t="s">
        <v>24657</v>
      </c>
      <c r="G16899" s="40">
        <v>542.54999999999995</v>
      </c>
    </row>
    <row r="16900" spans="1:7" x14ac:dyDescent="0.25">
      <c r="A16900" s="40">
        <v>7001987</v>
      </c>
      <c r="B16900" s="40" t="s">
        <v>24662</v>
      </c>
      <c r="C16900" s="40" t="s">
        <v>125</v>
      </c>
      <c r="D16900" s="40" t="s">
        <v>118</v>
      </c>
      <c r="E16900" s="40" t="s">
        <v>126</v>
      </c>
      <c r="F16900" s="40" t="s">
        <v>24657</v>
      </c>
      <c r="G16900" s="40">
        <v>301.68</v>
      </c>
    </row>
    <row r="16901" spans="1:7" x14ac:dyDescent="0.25">
      <c r="A16901" s="40">
        <v>7001988</v>
      </c>
      <c r="B16901" s="40" t="s">
        <v>24663</v>
      </c>
      <c r="C16901" s="40" t="s">
        <v>122</v>
      </c>
      <c r="D16901" s="40" t="s">
        <v>118</v>
      </c>
      <c r="E16901" s="40" t="s">
        <v>190</v>
      </c>
      <c r="F16901" s="40" t="s">
        <v>191</v>
      </c>
      <c r="G16901" s="40">
        <v>0</v>
      </c>
    </row>
    <row r="16902" spans="1:7" x14ac:dyDescent="0.25">
      <c r="A16902" s="40">
        <v>7001989</v>
      </c>
      <c r="B16902" s="40" t="s">
        <v>24664</v>
      </c>
      <c r="C16902" s="40" t="s">
        <v>125</v>
      </c>
      <c r="D16902" s="40" t="s">
        <v>118</v>
      </c>
      <c r="E16902" s="40" t="s">
        <v>3308</v>
      </c>
      <c r="F16902" s="40" t="s">
        <v>23428</v>
      </c>
      <c r="G16902" s="40">
        <v>1014.96</v>
      </c>
    </row>
    <row r="16903" spans="1:7" x14ac:dyDescent="0.25">
      <c r="A16903" s="40">
        <v>7001990</v>
      </c>
      <c r="B16903" s="40" t="s">
        <v>24665</v>
      </c>
      <c r="C16903" s="40" t="s">
        <v>125</v>
      </c>
      <c r="D16903" s="40" t="s">
        <v>118</v>
      </c>
      <c r="E16903" s="40" t="s">
        <v>3308</v>
      </c>
      <c r="F16903" s="40" t="s">
        <v>23428</v>
      </c>
      <c r="G16903" s="40">
        <v>608.66</v>
      </c>
    </row>
    <row r="16904" spans="1:7" x14ac:dyDescent="0.25">
      <c r="A16904" s="40">
        <v>7001991</v>
      </c>
      <c r="B16904" s="40" t="s">
        <v>24666</v>
      </c>
      <c r="C16904" s="40" t="s">
        <v>125</v>
      </c>
      <c r="D16904" s="40" t="s">
        <v>118</v>
      </c>
      <c r="E16904" s="40" t="s">
        <v>1049</v>
      </c>
      <c r="F16904" s="40" t="s">
        <v>23428</v>
      </c>
      <c r="G16904" s="40">
        <v>41.4</v>
      </c>
    </row>
    <row r="16905" spans="1:7" x14ac:dyDescent="0.25">
      <c r="A16905" s="40">
        <v>7001992</v>
      </c>
      <c r="B16905" s="40" t="s">
        <v>24667</v>
      </c>
      <c r="C16905" s="40" t="s">
        <v>125</v>
      </c>
      <c r="D16905" s="40" t="s">
        <v>118</v>
      </c>
      <c r="E16905" s="40" t="s">
        <v>126</v>
      </c>
      <c r="F16905" s="40" t="s">
        <v>23428</v>
      </c>
      <c r="G16905" s="40">
        <v>508.04</v>
      </c>
    </row>
    <row r="16906" spans="1:7" x14ac:dyDescent="0.25">
      <c r="A16906" s="40">
        <v>7001993</v>
      </c>
      <c r="B16906" s="40" t="s">
        <v>24668</v>
      </c>
      <c r="C16906" s="40" t="s">
        <v>125</v>
      </c>
      <c r="D16906" s="40" t="s">
        <v>118</v>
      </c>
      <c r="E16906" s="40" t="s">
        <v>2868</v>
      </c>
      <c r="F16906" s="40" t="s">
        <v>23428</v>
      </c>
      <c r="G16906" s="40">
        <v>23.77</v>
      </c>
    </row>
    <row r="16907" spans="1:7" x14ac:dyDescent="0.25">
      <c r="A16907" s="40">
        <v>7001994</v>
      </c>
      <c r="B16907" s="40" t="s">
        <v>24669</v>
      </c>
      <c r="C16907" s="40" t="s">
        <v>122</v>
      </c>
      <c r="D16907" s="40" t="s">
        <v>118</v>
      </c>
      <c r="E16907" s="40" t="s">
        <v>166</v>
      </c>
      <c r="F16907" s="40" t="s">
        <v>167</v>
      </c>
      <c r="G16907" s="40">
        <v>0</v>
      </c>
    </row>
    <row r="16908" spans="1:7" x14ac:dyDescent="0.25">
      <c r="A16908" s="40">
        <v>7001995</v>
      </c>
      <c r="B16908" s="40" t="s">
        <v>24670</v>
      </c>
      <c r="C16908" s="40" t="s">
        <v>122</v>
      </c>
      <c r="D16908" s="40" t="s">
        <v>118</v>
      </c>
      <c r="E16908" s="40" t="s">
        <v>166</v>
      </c>
      <c r="F16908" s="40" t="s">
        <v>167</v>
      </c>
      <c r="G16908" s="40">
        <v>0</v>
      </c>
    </row>
    <row r="16909" spans="1:7" x14ac:dyDescent="0.25">
      <c r="A16909" s="40">
        <v>7001996</v>
      </c>
      <c r="B16909" s="40" t="s">
        <v>24671</v>
      </c>
      <c r="C16909" s="40" t="s">
        <v>122</v>
      </c>
      <c r="D16909" s="40" t="s">
        <v>118</v>
      </c>
      <c r="E16909" s="40" t="s">
        <v>166</v>
      </c>
      <c r="F16909" s="40" t="s">
        <v>167</v>
      </c>
      <c r="G16909" s="40">
        <v>0</v>
      </c>
    </row>
    <row r="16910" spans="1:7" x14ac:dyDescent="0.25">
      <c r="A16910" s="40">
        <v>7001997</v>
      </c>
      <c r="B16910" s="40" t="s">
        <v>24672</v>
      </c>
      <c r="C16910" s="40" t="s">
        <v>125</v>
      </c>
      <c r="D16910" s="40" t="s">
        <v>118</v>
      </c>
      <c r="E16910" s="40" t="s">
        <v>1058</v>
      </c>
      <c r="F16910" s="40" t="s">
        <v>24673</v>
      </c>
      <c r="G16910" s="40">
        <v>0</v>
      </c>
    </row>
    <row r="16911" spans="1:7" x14ac:dyDescent="0.25">
      <c r="A16911" s="40">
        <v>7001998</v>
      </c>
      <c r="B16911" s="40" t="s">
        <v>24674</v>
      </c>
      <c r="C16911" s="40" t="s">
        <v>122</v>
      </c>
      <c r="D16911" s="40" t="s">
        <v>118</v>
      </c>
      <c r="E16911" s="40" t="s">
        <v>166</v>
      </c>
      <c r="F16911" s="40" t="s">
        <v>167</v>
      </c>
      <c r="G16911" s="40">
        <v>0</v>
      </c>
    </row>
    <row r="16912" spans="1:7" x14ac:dyDescent="0.25">
      <c r="A16912" s="40">
        <v>7001999</v>
      </c>
      <c r="B16912" s="40" t="s">
        <v>24675</v>
      </c>
      <c r="C16912" s="40" t="s">
        <v>122</v>
      </c>
      <c r="D16912" s="40" t="s">
        <v>118</v>
      </c>
      <c r="E16912" s="40" t="s">
        <v>166</v>
      </c>
      <c r="F16912" s="40" t="s">
        <v>167</v>
      </c>
      <c r="G16912" s="40">
        <v>0</v>
      </c>
    </row>
    <row r="16913" spans="1:7" x14ac:dyDescent="0.25">
      <c r="A16913" s="40">
        <v>7002000</v>
      </c>
      <c r="B16913" s="40" t="s">
        <v>24676</v>
      </c>
      <c r="C16913" s="40" t="s">
        <v>122</v>
      </c>
      <c r="D16913" s="40" t="s">
        <v>118</v>
      </c>
      <c r="E16913" s="40" t="s">
        <v>166</v>
      </c>
      <c r="F16913" s="40" t="s">
        <v>167</v>
      </c>
      <c r="G16913" s="40">
        <v>0</v>
      </c>
    </row>
    <row r="16914" spans="1:7" x14ac:dyDescent="0.25">
      <c r="A16914" s="40">
        <v>7002001</v>
      </c>
      <c r="B16914" s="40" t="s">
        <v>24677</v>
      </c>
      <c r="C16914" s="40" t="s">
        <v>125</v>
      </c>
      <c r="D16914" s="40" t="s">
        <v>118</v>
      </c>
      <c r="E16914" s="40" t="s">
        <v>1994</v>
      </c>
      <c r="F16914" s="40" t="s">
        <v>24678</v>
      </c>
      <c r="G16914" s="40">
        <v>52.16</v>
      </c>
    </row>
    <row r="16915" spans="1:7" x14ac:dyDescent="0.25">
      <c r="A16915" s="40">
        <v>7002002</v>
      </c>
      <c r="B16915" s="40" t="s">
        <v>24679</v>
      </c>
      <c r="C16915" s="40" t="s">
        <v>125</v>
      </c>
      <c r="D16915" s="40" t="s">
        <v>118</v>
      </c>
      <c r="E16915" s="40" t="s">
        <v>3053</v>
      </c>
      <c r="F16915" s="40" t="s">
        <v>24680</v>
      </c>
      <c r="G16915" s="40">
        <v>2.8</v>
      </c>
    </row>
    <row r="16916" spans="1:7" x14ac:dyDescent="0.25">
      <c r="A16916" s="40">
        <v>7002003</v>
      </c>
      <c r="B16916" s="40" t="s">
        <v>24681</v>
      </c>
      <c r="C16916" s="40" t="s">
        <v>125</v>
      </c>
      <c r="D16916" s="40" t="s">
        <v>118</v>
      </c>
      <c r="E16916" s="40" t="s">
        <v>2106</v>
      </c>
      <c r="F16916" s="40" t="s">
        <v>24680</v>
      </c>
      <c r="G16916" s="40">
        <v>346</v>
      </c>
    </row>
    <row r="16917" spans="1:7" x14ac:dyDescent="0.25">
      <c r="A16917" s="40">
        <v>7002004</v>
      </c>
      <c r="B16917" s="40" t="s">
        <v>24682</v>
      </c>
      <c r="C16917" s="40" t="s">
        <v>125</v>
      </c>
      <c r="D16917" s="40" t="s">
        <v>118</v>
      </c>
      <c r="E16917" s="40" t="s">
        <v>1082</v>
      </c>
      <c r="F16917" s="40" t="s">
        <v>24678</v>
      </c>
      <c r="G16917" s="40">
        <v>0.82</v>
      </c>
    </row>
    <row r="16918" spans="1:7" x14ac:dyDescent="0.25">
      <c r="A16918" s="40">
        <v>7002005</v>
      </c>
      <c r="B16918" s="40" t="s">
        <v>24683</v>
      </c>
      <c r="C16918" s="40" t="s">
        <v>125</v>
      </c>
      <c r="D16918" s="40" t="s">
        <v>118</v>
      </c>
      <c r="E16918" s="40" t="s">
        <v>1082</v>
      </c>
      <c r="F16918" s="40" t="s">
        <v>24678</v>
      </c>
      <c r="G16918" s="40">
        <v>0</v>
      </c>
    </row>
    <row r="16919" spans="1:7" x14ac:dyDescent="0.25">
      <c r="A16919" s="40">
        <v>7002006</v>
      </c>
      <c r="B16919" s="40" t="s">
        <v>24684</v>
      </c>
      <c r="C16919" s="40" t="s">
        <v>125</v>
      </c>
      <c r="D16919" s="40" t="s">
        <v>118</v>
      </c>
      <c r="E16919" s="40" t="s">
        <v>1072</v>
      </c>
      <c r="F16919" s="40" t="s">
        <v>24685</v>
      </c>
      <c r="G16919" s="40">
        <v>0</v>
      </c>
    </row>
    <row r="16920" spans="1:7" x14ac:dyDescent="0.25">
      <c r="A16920" s="40">
        <v>7002007</v>
      </c>
      <c r="B16920" s="40" t="s">
        <v>24686</v>
      </c>
      <c r="C16920" s="40" t="s">
        <v>125</v>
      </c>
      <c r="D16920" s="40" t="s">
        <v>118</v>
      </c>
      <c r="E16920" s="40" t="s">
        <v>1072</v>
      </c>
      <c r="F16920" s="40" t="s">
        <v>24678</v>
      </c>
      <c r="G16920" s="40">
        <v>0</v>
      </c>
    </row>
    <row r="16921" spans="1:7" x14ac:dyDescent="0.25">
      <c r="A16921" s="40">
        <v>7002008</v>
      </c>
      <c r="B16921" s="40" t="s">
        <v>24687</v>
      </c>
      <c r="C16921" s="40" t="s">
        <v>122</v>
      </c>
      <c r="D16921" s="40" t="s">
        <v>118</v>
      </c>
      <c r="E16921" s="40" t="s">
        <v>190</v>
      </c>
      <c r="F16921" s="40" t="s">
        <v>191</v>
      </c>
      <c r="G16921" s="40">
        <v>0</v>
      </c>
    </row>
    <row r="16922" spans="1:7" x14ac:dyDescent="0.25">
      <c r="A16922" s="40">
        <v>7002009</v>
      </c>
      <c r="B16922" s="40" t="s">
        <v>24688</v>
      </c>
      <c r="C16922" s="40" t="s">
        <v>125</v>
      </c>
      <c r="D16922" s="40" t="s">
        <v>118</v>
      </c>
      <c r="E16922" s="40" t="s">
        <v>126</v>
      </c>
      <c r="F16922" s="40" t="s">
        <v>24689</v>
      </c>
      <c r="G16922" s="40">
        <v>53.15</v>
      </c>
    </row>
    <row r="16923" spans="1:7" x14ac:dyDescent="0.25">
      <c r="A16923" s="40">
        <v>7002010</v>
      </c>
      <c r="B16923" s="40" t="s">
        <v>24690</v>
      </c>
      <c r="C16923" s="40" t="s">
        <v>125</v>
      </c>
      <c r="D16923" s="40" t="s">
        <v>118</v>
      </c>
      <c r="E16923" s="40" t="s">
        <v>126</v>
      </c>
      <c r="F16923" s="40" t="s">
        <v>24689</v>
      </c>
      <c r="G16923" s="40">
        <v>85.45</v>
      </c>
    </row>
    <row r="16924" spans="1:7" x14ac:dyDescent="0.25">
      <c r="A16924" s="40">
        <v>7002011</v>
      </c>
      <c r="B16924" s="40" t="s">
        <v>24691</v>
      </c>
      <c r="C16924" s="40" t="s">
        <v>125</v>
      </c>
      <c r="D16924" s="40" t="s">
        <v>118</v>
      </c>
      <c r="E16924" s="40" t="s">
        <v>390</v>
      </c>
      <c r="F16924" s="40" t="s">
        <v>24689</v>
      </c>
      <c r="G16924" s="40">
        <v>140.78</v>
      </c>
    </row>
    <row r="16925" spans="1:7" x14ac:dyDescent="0.25">
      <c r="A16925" s="40">
        <v>7002012</v>
      </c>
      <c r="B16925" s="40" t="s">
        <v>24691</v>
      </c>
      <c r="C16925" s="40" t="s">
        <v>125</v>
      </c>
      <c r="D16925" s="40" t="s">
        <v>118</v>
      </c>
      <c r="E16925" s="40" t="s">
        <v>390</v>
      </c>
      <c r="F16925" s="40" t="s">
        <v>24692</v>
      </c>
      <c r="G16925" s="40">
        <v>94</v>
      </c>
    </row>
    <row r="16926" spans="1:7" x14ac:dyDescent="0.25">
      <c r="A16926" s="40">
        <v>7002013</v>
      </c>
      <c r="B16926" s="40" t="s">
        <v>24693</v>
      </c>
      <c r="C16926" s="40" t="s">
        <v>125</v>
      </c>
      <c r="D16926" s="40" t="s">
        <v>118</v>
      </c>
      <c r="E16926" s="40" t="s">
        <v>126</v>
      </c>
      <c r="F16926" s="40" t="s">
        <v>24689</v>
      </c>
      <c r="G16926" s="40">
        <v>39.5</v>
      </c>
    </row>
    <row r="16927" spans="1:7" x14ac:dyDescent="0.25">
      <c r="A16927" s="40">
        <v>7002014</v>
      </c>
      <c r="B16927" s="40" t="s">
        <v>24694</v>
      </c>
      <c r="C16927" s="40" t="s">
        <v>125</v>
      </c>
      <c r="D16927" s="40" t="s">
        <v>118</v>
      </c>
      <c r="E16927" s="40" t="s">
        <v>126</v>
      </c>
      <c r="F16927" s="40" t="s">
        <v>24689</v>
      </c>
      <c r="G16927" s="40">
        <v>77.5</v>
      </c>
    </row>
    <row r="16928" spans="1:7" x14ac:dyDescent="0.25">
      <c r="A16928" s="40">
        <v>7002015</v>
      </c>
      <c r="B16928" s="40" t="s">
        <v>24695</v>
      </c>
      <c r="C16928" s="40" t="s">
        <v>125</v>
      </c>
      <c r="D16928" s="40" t="s">
        <v>118</v>
      </c>
      <c r="E16928" s="40" t="s">
        <v>126</v>
      </c>
      <c r="F16928" s="40" t="s">
        <v>24692</v>
      </c>
      <c r="G16928" s="40">
        <v>90</v>
      </c>
    </row>
    <row r="16929" spans="1:7" x14ac:dyDescent="0.25">
      <c r="A16929" s="40">
        <v>7002016</v>
      </c>
      <c r="B16929" s="40" t="s">
        <v>24696</v>
      </c>
      <c r="C16929" s="40" t="s">
        <v>125</v>
      </c>
      <c r="D16929" s="40" t="s">
        <v>118</v>
      </c>
      <c r="E16929" s="40" t="s">
        <v>4362</v>
      </c>
      <c r="F16929" s="40" t="s">
        <v>24697</v>
      </c>
      <c r="G16929" s="40">
        <v>10.199999999999999</v>
      </c>
    </row>
    <row r="16930" spans="1:7" x14ac:dyDescent="0.25">
      <c r="A16930" s="40">
        <v>7002017</v>
      </c>
      <c r="B16930" s="40" t="s">
        <v>24698</v>
      </c>
      <c r="C16930" s="40" t="s">
        <v>125</v>
      </c>
      <c r="D16930" s="40" t="s">
        <v>118</v>
      </c>
      <c r="E16930" s="40" t="s">
        <v>5842</v>
      </c>
      <c r="F16930" s="40" t="s">
        <v>24689</v>
      </c>
      <c r="G16930" s="40">
        <v>111.3</v>
      </c>
    </row>
    <row r="16931" spans="1:7" x14ac:dyDescent="0.25">
      <c r="A16931" s="40">
        <v>7002018</v>
      </c>
      <c r="B16931" s="40" t="s">
        <v>24699</v>
      </c>
      <c r="C16931" s="40" t="s">
        <v>125</v>
      </c>
      <c r="D16931" s="40" t="s">
        <v>118</v>
      </c>
      <c r="E16931" s="40" t="s">
        <v>2287</v>
      </c>
      <c r="F16931" s="40" t="s">
        <v>24700</v>
      </c>
      <c r="G16931" s="40">
        <v>1002</v>
      </c>
    </row>
    <row r="16932" spans="1:7" x14ac:dyDescent="0.25">
      <c r="A16932" s="40">
        <v>7002019</v>
      </c>
      <c r="B16932" s="40" t="s">
        <v>24701</v>
      </c>
      <c r="C16932" s="40" t="s">
        <v>132</v>
      </c>
      <c r="D16932" s="40" t="s">
        <v>118</v>
      </c>
      <c r="E16932" s="40" t="s">
        <v>5502</v>
      </c>
      <c r="F16932" s="40" t="s">
        <v>24702</v>
      </c>
      <c r="G16932" s="40">
        <v>0</v>
      </c>
    </row>
    <row r="16933" spans="1:7" x14ac:dyDescent="0.25">
      <c r="A16933" s="40">
        <v>7002020</v>
      </c>
      <c r="B16933" s="40" t="s">
        <v>24703</v>
      </c>
      <c r="C16933" s="40" t="s">
        <v>122</v>
      </c>
      <c r="D16933" s="40" t="s">
        <v>118</v>
      </c>
      <c r="E16933" s="40" t="s">
        <v>5502</v>
      </c>
      <c r="F16933" s="40" t="s">
        <v>123</v>
      </c>
      <c r="G16933" s="40">
        <v>0</v>
      </c>
    </row>
    <row r="16934" spans="1:7" x14ac:dyDescent="0.25">
      <c r="A16934" s="40">
        <v>7002021</v>
      </c>
      <c r="B16934" s="40" t="s">
        <v>24704</v>
      </c>
      <c r="C16934" s="40" t="s">
        <v>122</v>
      </c>
      <c r="D16934" s="40" t="s">
        <v>118</v>
      </c>
      <c r="E16934" s="40" t="s">
        <v>1041</v>
      </c>
      <c r="F16934" s="40" t="s">
        <v>123</v>
      </c>
      <c r="G16934" s="40">
        <v>0</v>
      </c>
    </row>
    <row r="16935" spans="1:7" x14ac:dyDescent="0.25">
      <c r="A16935" s="40">
        <v>7002022</v>
      </c>
      <c r="B16935" s="40" t="s">
        <v>24705</v>
      </c>
      <c r="C16935" s="40" t="s">
        <v>122</v>
      </c>
      <c r="D16935" s="40" t="s">
        <v>118</v>
      </c>
      <c r="E16935" s="40" t="s">
        <v>5434</v>
      </c>
      <c r="F16935" s="40" t="s">
        <v>123</v>
      </c>
      <c r="G16935" s="40">
        <v>0</v>
      </c>
    </row>
    <row r="16936" spans="1:7" x14ac:dyDescent="0.25">
      <c r="A16936" s="40">
        <v>7002023</v>
      </c>
      <c r="B16936" s="40" t="s">
        <v>24706</v>
      </c>
      <c r="C16936" s="40" t="s">
        <v>125</v>
      </c>
      <c r="D16936" s="40" t="s">
        <v>118</v>
      </c>
      <c r="E16936" s="40" t="s">
        <v>16142</v>
      </c>
      <c r="F16936" s="40" t="s">
        <v>23561</v>
      </c>
      <c r="G16936" s="40">
        <v>51</v>
      </c>
    </row>
    <row r="16937" spans="1:7" x14ac:dyDescent="0.25">
      <c r="A16937" s="40">
        <v>7002024</v>
      </c>
      <c r="B16937" s="40" t="s">
        <v>24707</v>
      </c>
      <c r="C16937" s="40" t="s">
        <v>125</v>
      </c>
      <c r="D16937" s="40" t="s">
        <v>118</v>
      </c>
      <c r="E16937" s="40" t="s">
        <v>1853</v>
      </c>
      <c r="F16937" s="40" t="s">
        <v>24708</v>
      </c>
      <c r="G16937" s="40">
        <v>240.9</v>
      </c>
    </row>
    <row r="16938" spans="1:7" x14ac:dyDescent="0.25">
      <c r="A16938" s="40">
        <v>7002025</v>
      </c>
      <c r="B16938" s="40" t="s">
        <v>24709</v>
      </c>
      <c r="C16938" s="40" t="s">
        <v>125</v>
      </c>
      <c r="D16938" s="40" t="s">
        <v>118</v>
      </c>
      <c r="E16938" s="40" t="s">
        <v>2551</v>
      </c>
      <c r="F16938" s="40" t="s">
        <v>24708</v>
      </c>
      <c r="G16938" s="40">
        <v>47.07</v>
      </c>
    </row>
    <row r="16939" spans="1:7" x14ac:dyDescent="0.25">
      <c r="A16939" s="40">
        <v>7002026</v>
      </c>
      <c r="B16939" s="40" t="s">
        <v>24710</v>
      </c>
      <c r="C16939" s="40" t="s">
        <v>122</v>
      </c>
      <c r="D16939" s="40" t="s">
        <v>118</v>
      </c>
      <c r="E16939" s="40" t="s">
        <v>1058</v>
      </c>
      <c r="F16939" s="40" t="s">
        <v>123</v>
      </c>
      <c r="G16939" s="40">
        <v>0</v>
      </c>
    </row>
    <row r="16940" spans="1:7" x14ac:dyDescent="0.25">
      <c r="A16940" s="40">
        <v>7002027</v>
      </c>
      <c r="B16940" s="40" t="s">
        <v>24711</v>
      </c>
      <c r="C16940" s="40" t="s">
        <v>125</v>
      </c>
      <c r="D16940" s="40" t="s">
        <v>118</v>
      </c>
      <c r="E16940" s="40" t="s">
        <v>1069</v>
      </c>
      <c r="F16940" s="40" t="s">
        <v>18380</v>
      </c>
      <c r="G16940" s="40">
        <v>174</v>
      </c>
    </row>
    <row r="16941" spans="1:7" x14ac:dyDescent="0.25">
      <c r="A16941" s="40">
        <v>7002028</v>
      </c>
      <c r="B16941" s="40" t="s">
        <v>24712</v>
      </c>
      <c r="C16941" s="40" t="s">
        <v>125</v>
      </c>
      <c r="D16941" s="40" t="s">
        <v>118</v>
      </c>
      <c r="E16941" s="40" t="s">
        <v>1240</v>
      </c>
      <c r="F16941" s="40" t="s">
        <v>24708</v>
      </c>
      <c r="G16941" s="40">
        <v>25.88</v>
      </c>
    </row>
    <row r="16942" spans="1:7" x14ac:dyDescent="0.25">
      <c r="A16942" s="40">
        <v>7002029</v>
      </c>
      <c r="B16942" s="40" t="s">
        <v>24713</v>
      </c>
      <c r="C16942" s="40" t="s">
        <v>125</v>
      </c>
      <c r="D16942" s="40" t="s">
        <v>118</v>
      </c>
      <c r="E16942" s="40" t="s">
        <v>1072</v>
      </c>
      <c r="F16942" s="40" t="s">
        <v>24708</v>
      </c>
      <c r="G16942" s="40">
        <v>4.7</v>
      </c>
    </row>
    <row r="16943" spans="1:7" x14ac:dyDescent="0.25">
      <c r="A16943" s="40">
        <v>7002030</v>
      </c>
      <c r="B16943" s="40" t="s">
        <v>24714</v>
      </c>
      <c r="C16943" s="40" t="s">
        <v>122</v>
      </c>
      <c r="D16943" s="40" t="s">
        <v>118</v>
      </c>
      <c r="E16943" s="40" t="s">
        <v>4556</v>
      </c>
      <c r="F16943" s="40" t="s">
        <v>123</v>
      </c>
      <c r="G16943" s="40">
        <v>0</v>
      </c>
    </row>
    <row r="16944" spans="1:7" x14ac:dyDescent="0.25">
      <c r="A16944" s="40">
        <v>7002031</v>
      </c>
      <c r="B16944" s="40" t="s">
        <v>24715</v>
      </c>
      <c r="C16944" s="40" t="s">
        <v>125</v>
      </c>
      <c r="D16944" s="40" t="s">
        <v>118</v>
      </c>
      <c r="E16944" s="40" t="s">
        <v>395</v>
      </c>
      <c r="F16944" s="40" t="s">
        <v>24716</v>
      </c>
      <c r="G16944" s="40">
        <v>73</v>
      </c>
    </row>
    <row r="16945" spans="1:7" x14ac:dyDescent="0.25">
      <c r="A16945" s="40">
        <v>7002032</v>
      </c>
      <c r="B16945" s="40" t="s">
        <v>24717</v>
      </c>
      <c r="C16945" s="40" t="s">
        <v>125</v>
      </c>
      <c r="D16945" s="40" t="s">
        <v>118</v>
      </c>
      <c r="E16945" s="40" t="s">
        <v>5842</v>
      </c>
      <c r="F16945" s="40" t="s">
        <v>24718</v>
      </c>
      <c r="G16945" s="40">
        <v>364</v>
      </c>
    </row>
    <row r="16946" spans="1:7" x14ac:dyDescent="0.25">
      <c r="A16946" s="40">
        <v>7002033</v>
      </c>
      <c r="B16946" s="40" t="s">
        <v>24719</v>
      </c>
      <c r="C16946" s="40" t="s">
        <v>125</v>
      </c>
      <c r="D16946" s="40" t="s">
        <v>118</v>
      </c>
      <c r="E16946" s="40" t="s">
        <v>2821</v>
      </c>
      <c r="F16946" s="40" t="s">
        <v>23561</v>
      </c>
      <c r="G16946" s="40">
        <v>5.48</v>
      </c>
    </row>
    <row r="16947" spans="1:7" x14ac:dyDescent="0.25">
      <c r="A16947" s="40">
        <v>7002034</v>
      </c>
      <c r="B16947" s="40" t="s">
        <v>24720</v>
      </c>
      <c r="C16947" s="40" t="s">
        <v>125</v>
      </c>
      <c r="D16947" s="40" t="s">
        <v>118</v>
      </c>
      <c r="E16947" s="40" t="s">
        <v>1053</v>
      </c>
      <c r="F16947" s="40" t="s">
        <v>23561</v>
      </c>
      <c r="G16947" s="40">
        <v>77.42</v>
      </c>
    </row>
    <row r="16948" spans="1:7" x14ac:dyDescent="0.25">
      <c r="A16948" s="40">
        <v>7002035</v>
      </c>
      <c r="B16948" s="40" t="s">
        <v>24721</v>
      </c>
      <c r="C16948" s="40" t="s">
        <v>125</v>
      </c>
      <c r="D16948" s="40" t="s">
        <v>118</v>
      </c>
      <c r="E16948" s="40" t="s">
        <v>2106</v>
      </c>
      <c r="F16948" s="40" t="s">
        <v>23561</v>
      </c>
      <c r="G16948" s="40">
        <v>46.8</v>
      </c>
    </row>
    <row r="16949" spans="1:7" x14ac:dyDescent="0.25">
      <c r="A16949" s="40">
        <v>7002036</v>
      </c>
      <c r="B16949" s="40" t="s">
        <v>24722</v>
      </c>
      <c r="C16949" s="40" t="s">
        <v>132</v>
      </c>
      <c r="D16949" s="40" t="s">
        <v>118</v>
      </c>
      <c r="E16949" s="40" t="s">
        <v>1041</v>
      </c>
      <c r="F16949" s="40" t="s">
        <v>2683</v>
      </c>
      <c r="G16949" s="40">
        <v>1</v>
      </c>
    </row>
    <row r="16950" spans="1:7" x14ac:dyDescent="0.25">
      <c r="A16950" s="40">
        <v>7002037</v>
      </c>
      <c r="B16950" s="40" t="s">
        <v>24723</v>
      </c>
      <c r="C16950" s="40" t="s">
        <v>122</v>
      </c>
      <c r="D16950" s="40" t="s">
        <v>118</v>
      </c>
      <c r="E16950" s="40" t="s">
        <v>4556</v>
      </c>
      <c r="F16950" s="40" t="s">
        <v>123</v>
      </c>
      <c r="G16950" s="40">
        <v>0</v>
      </c>
    </row>
    <row r="16951" spans="1:7" x14ac:dyDescent="0.25">
      <c r="A16951" s="40">
        <v>7002038</v>
      </c>
      <c r="B16951" s="40" t="s">
        <v>24724</v>
      </c>
      <c r="C16951" s="40" t="s">
        <v>125</v>
      </c>
      <c r="D16951" s="40" t="s">
        <v>118</v>
      </c>
      <c r="E16951" s="40" t="s">
        <v>2357</v>
      </c>
      <c r="F16951" s="40" t="s">
        <v>24725</v>
      </c>
      <c r="G16951" s="40">
        <v>287.5</v>
      </c>
    </row>
    <row r="16952" spans="1:7" x14ac:dyDescent="0.25">
      <c r="A16952" s="40">
        <v>7002039</v>
      </c>
      <c r="B16952" s="40" t="s">
        <v>24726</v>
      </c>
      <c r="C16952" s="40" t="s">
        <v>125</v>
      </c>
      <c r="D16952" s="40" t="s">
        <v>118</v>
      </c>
      <c r="E16952" s="40" t="s">
        <v>24727</v>
      </c>
      <c r="F16952" s="40" t="s">
        <v>24728</v>
      </c>
      <c r="G16952" s="40">
        <v>665</v>
      </c>
    </row>
    <row r="16953" spans="1:7" x14ac:dyDescent="0.25">
      <c r="A16953" s="40">
        <v>7002040</v>
      </c>
      <c r="B16953" s="40" t="s">
        <v>24729</v>
      </c>
      <c r="C16953" s="40" t="s">
        <v>125</v>
      </c>
      <c r="D16953" s="40" t="s">
        <v>118</v>
      </c>
      <c r="E16953" s="40" t="s">
        <v>5762</v>
      </c>
      <c r="F16953" s="40" t="s">
        <v>24730</v>
      </c>
      <c r="G16953" s="40">
        <v>4145</v>
      </c>
    </row>
    <row r="16954" spans="1:7" x14ac:dyDescent="0.25">
      <c r="A16954" s="40">
        <v>7002041</v>
      </c>
      <c r="B16954" s="40" t="s">
        <v>24731</v>
      </c>
      <c r="C16954" s="40" t="s">
        <v>117</v>
      </c>
      <c r="D16954" s="40" t="s">
        <v>118</v>
      </c>
      <c r="E16954" s="40" t="s">
        <v>6188</v>
      </c>
      <c r="F16954" s="40" t="s">
        <v>24732</v>
      </c>
      <c r="G16954" s="40">
        <v>1419.71</v>
      </c>
    </row>
    <row r="16955" spans="1:7" x14ac:dyDescent="0.25">
      <c r="A16955" s="40">
        <v>7002042</v>
      </c>
      <c r="B16955" s="40" t="s">
        <v>24733</v>
      </c>
      <c r="C16955" s="40" t="s">
        <v>125</v>
      </c>
      <c r="D16955" s="40" t="s">
        <v>118</v>
      </c>
      <c r="E16955" s="40" t="s">
        <v>2551</v>
      </c>
      <c r="F16955" s="40" t="s">
        <v>24734</v>
      </c>
      <c r="G16955" s="40">
        <v>127</v>
      </c>
    </row>
    <row r="16956" spans="1:7" x14ac:dyDescent="0.25">
      <c r="A16956" s="40">
        <v>7002043</v>
      </c>
      <c r="B16956" s="40" t="s">
        <v>24735</v>
      </c>
      <c r="C16956" s="40" t="s">
        <v>125</v>
      </c>
      <c r="D16956" s="40" t="s">
        <v>118</v>
      </c>
      <c r="E16956" s="40" t="s">
        <v>3308</v>
      </c>
      <c r="F16956" s="40" t="s">
        <v>24734</v>
      </c>
      <c r="G16956" s="40">
        <v>92</v>
      </c>
    </row>
    <row r="16957" spans="1:7" x14ac:dyDescent="0.25">
      <c r="A16957" s="40">
        <v>7002044</v>
      </c>
      <c r="B16957" s="40" t="s">
        <v>24736</v>
      </c>
      <c r="C16957" s="40" t="s">
        <v>125</v>
      </c>
      <c r="D16957" s="40" t="s">
        <v>118</v>
      </c>
      <c r="E16957" s="40" t="s">
        <v>5647</v>
      </c>
      <c r="F16957" s="40" t="s">
        <v>24734</v>
      </c>
      <c r="G16957" s="40">
        <v>252</v>
      </c>
    </row>
    <row r="16958" spans="1:7" x14ac:dyDescent="0.25">
      <c r="A16958" s="40">
        <v>7002045</v>
      </c>
      <c r="B16958" s="40" t="s">
        <v>24737</v>
      </c>
      <c r="C16958" s="40" t="s">
        <v>125</v>
      </c>
      <c r="D16958" s="40" t="s">
        <v>118</v>
      </c>
      <c r="E16958" s="40" t="s">
        <v>3133</v>
      </c>
      <c r="F16958" s="40" t="s">
        <v>24734</v>
      </c>
      <c r="G16958" s="40">
        <v>328</v>
      </c>
    </row>
    <row r="16959" spans="1:7" x14ac:dyDescent="0.25">
      <c r="A16959" s="40">
        <v>7002046</v>
      </c>
      <c r="B16959" s="40" t="s">
        <v>24738</v>
      </c>
      <c r="C16959" s="40" t="s">
        <v>125</v>
      </c>
      <c r="D16959" s="40" t="s">
        <v>118</v>
      </c>
      <c r="E16959" s="40" t="s">
        <v>3308</v>
      </c>
      <c r="F16959" s="40" t="s">
        <v>24739</v>
      </c>
      <c r="G16959" s="40">
        <v>216</v>
      </c>
    </row>
    <row r="16960" spans="1:7" x14ac:dyDescent="0.25">
      <c r="A16960" s="40">
        <v>7002047</v>
      </c>
      <c r="B16960" s="40" t="s">
        <v>24740</v>
      </c>
      <c r="C16960" s="40" t="s">
        <v>125</v>
      </c>
      <c r="D16960" s="40" t="s">
        <v>118</v>
      </c>
      <c r="E16960" s="40" t="s">
        <v>1069</v>
      </c>
      <c r="F16960" s="40" t="s">
        <v>24739</v>
      </c>
      <c r="G16960" s="40">
        <v>70</v>
      </c>
    </row>
    <row r="16961" spans="1:7" x14ac:dyDescent="0.25">
      <c r="A16961" s="40">
        <v>7002048</v>
      </c>
      <c r="B16961" s="40" t="s">
        <v>24741</v>
      </c>
      <c r="C16961" s="40" t="s">
        <v>122</v>
      </c>
      <c r="D16961" s="40" t="s">
        <v>118</v>
      </c>
      <c r="E16961" s="40" t="s">
        <v>2763</v>
      </c>
      <c r="F16961" s="40" t="s">
        <v>123</v>
      </c>
      <c r="G16961" s="40">
        <v>0</v>
      </c>
    </row>
    <row r="16962" spans="1:7" x14ac:dyDescent="0.25">
      <c r="A16962" s="40">
        <v>7002049</v>
      </c>
      <c r="B16962" s="40" t="s">
        <v>24742</v>
      </c>
      <c r="C16962" s="40" t="s">
        <v>122</v>
      </c>
      <c r="D16962" s="40" t="s">
        <v>118</v>
      </c>
      <c r="E16962" s="40" t="s">
        <v>2495</v>
      </c>
      <c r="F16962" s="40" t="s">
        <v>123</v>
      </c>
      <c r="G16962" s="40">
        <v>0</v>
      </c>
    </row>
    <row r="16963" spans="1:7" x14ac:dyDescent="0.25">
      <c r="A16963" s="40">
        <v>7002050</v>
      </c>
      <c r="B16963" s="40" t="s">
        <v>24743</v>
      </c>
      <c r="C16963" s="40" t="s">
        <v>122</v>
      </c>
      <c r="D16963" s="40" t="s">
        <v>118</v>
      </c>
      <c r="E16963" s="40" t="s">
        <v>390</v>
      </c>
      <c r="F16963" s="40" t="s">
        <v>123</v>
      </c>
      <c r="G16963" s="40">
        <v>0</v>
      </c>
    </row>
    <row r="16964" spans="1:7" x14ac:dyDescent="0.25">
      <c r="A16964" s="40">
        <v>7002051</v>
      </c>
      <c r="B16964" s="40" t="s">
        <v>24744</v>
      </c>
      <c r="C16964" s="40" t="s">
        <v>122</v>
      </c>
      <c r="D16964" s="40" t="s">
        <v>118</v>
      </c>
      <c r="E16964" s="40" t="s">
        <v>390</v>
      </c>
      <c r="F16964" s="40" t="s">
        <v>123</v>
      </c>
      <c r="G16964" s="40">
        <v>0</v>
      </c>
    </row>
    <row r="16965" spans="1:7" x14ac:dyDescent="0.25">
      <c r="A16965" s="40">
        <v>7002052</v>
      </c>
      <c r="B16965" s="40" t="s">
        <v>24745</v>
      </c>
      <c r="C16965" s="40" t="s">
        <v>122</v>
      </c>
      <c r="D16965" s="40" t="s">
        <v>118</v>
      </c>
      <c r="E16965" s="40" t="s">
        <v>390</v>
      </c>
      <c r="F16965" s="40" t="s">
        <v>123</v>
      </c>
      <c r="G16965" s="40">
        <v>0</v>
      </c>
    </row>
    <row r="16966" spans="1:7" x14ac:dyDescent="0.25">
      <c r="A16966" s="40">
        <v>7002053</v>
      </c>
      <c r="B16966" s="40" t="s">
        <v>24746</v>
      </c>
      <c r="C16966" s="40" t="s">
        <v>122</v>
      </c>
      <c r="D16966" s="40" t="s">
        <v>118</v>
      </c>
      <c r="E16966" s="40" t="s">
        <v>5842</v>
      </c>
      <c r="F16966" s="40" t="s">
        <v>123</v>
      </c>
      <c r="G16966" s="40">
        <v>0</v>
      </c>
    </row>
    <row r="16967" spans="1:7" x14ac:dyDescent="0.25">
      <c r="A16967" s="40">
        <v>7002054</v>
      </c>
      <c r="B16967" s="40" t="s">
        <v>24747</v>
      </c>
      <c r="C16967" s="40" t="s">
        <v>122</v>
      </c>
      <c r="D16967" s="40" t="s">
        <v>118</v>
      </c>
      <c r="E16967" s="40" t="s">
        <v>1566</v>
      </c>
      <c r="F16967" s="40" t="s">
        <v>123</v>
      </c>
      <c r="G16967" s="40">
        <v>0</v>
      </c>
    </row>
    <row r="16968" spans="1:7" x14ac:dyDescent="0.25">
      <c r="A16968" s="40">
        <v>7002055</v>
      </c>
      <c r="B16968" s="40" t="s">
        <v>24748</v>
      </c>
      <c r="C16968" s="40" t="s">
        <v>125</v>
      </c>
      <c r="D16968" s="40" t="s">
        <v>118</v>
      </c>
      <c r="E16968" s="40" t="s">
        <v>4556</v>
      </c>
      <c r="F16968" s="40" t="s">
        <v>24749</v>
      </c>
      <c r="G16968" s="40">
        <v>762.78</v>
      </c>
    </row>
    <row r="16969" spans="1:7" x14ac:dyDescent="0.25">
      <c r="A16969" s="40">
        <v>7011882</v>
      </c>
      <c r="B16969" s="40" t="s">
        <v>24750</v>
      </c>
      <c r="C16969" s="40" t="s">
        <v>117</v>
      </c>
      <c r="D16969" s="40" t="s">
        <v>118</v>
      </c>
      <c r="E16969" s="40" t="s">
        <v>5434</v>
      </c>
      <c r="F16969" s="40" t="s">
        <v>24751</v>
      </c>
      <c r="G16969" s="40">
        <v>2812.87</v>
      </c>
    </row>
    <row r="16970" spans="1:7" x14ac:dyDescent="0.25">
      <c r="A16970" s="40">
        <v>7011883</v>
      </c>
      <c r="B16970" s="40" t="s">
        <v>24752</v>
      </c>
      <c r="C16970" s="40" t="s">
        <v>117</v>
      </c>
      <c r="D16970" s="40" t="s">
        <v>118</v>
      </c>
      <c r="E16970" s="40" t="s">
        <v>5434</v>
      </c>
      <c r="F16970" s="40" t="s">
        <v>24753</v>
      </c>
      <c r="G16970" s="40">
        <v>1468</v>
      </c>
    </row>
    <row r="16971" spans="1:7" x14ac:dyDescent="0.25">
      <c r="A16971" s="40">
        <v>7011884</v>
      </c>
      <c r="B16971" s="40" t="s">
        <v>24754</v>
      </c>
      <c r="C16971" s="40" t="s">
        <v>125</v>
      </c>
      <c r="D16971" s="40" t="s">
        <v>118</v>
      </c>
      <c r="E16971" s="40" t="s">
        <v>5434</v>
      </c>
      <c r="F16971" s="40" t="s">
        <v>24755</v>
      </c>
      <c r="G16971" s="40">
        <v>7.31</v>
      </c>
    </row>
    <row r="16972" spans="1:7" x14ac:dyDescent="0.25">
      <c r="A16972" s="40">
        <v>7011885</v>
      </c>
      <c r="B16972" s="40" t="s">
        <v>14002</v>
      </c>
      <c r="C16972" s="40" t="s">
        <v>117</v>
      </c>
      <c r="D16972" s="40" t="s">
        <v>118</v>
      </c>
      <c r="E16972" s="40" t="s">
        <v>5434</v>
      </c>
      <c r="F16972" s="40" t="s">
        <v>24756</v>
      </c>
      <c r="G16972" s="40">
        <v>1907</v>
      </c>
    </row>
    <row r="16973" spans="1:7" x14ac:dyDescent="0.25">
      <c r="A16973" s="40">
        <v>7011886</v>
      </c>
      <c r="B16973" s="40" t="s">
        <v>24757</v>
      </c>
      <c r="C16973" s="40" t="s">
        <v>125</v>
      </c>
      <c r="D16973" s="40" t="s">
        <v>118</v>
      </c>
      <c r="E16973" s="40" t="s">
        <v>5434</v>
      </c>
      <c r="F16973" s="40" t="s">
        <v>24758</v>
      </c>
      <c r="G16973" s="40">
        <v>950</v>
      </c>
    </row>
    <row r="16974" spans="1:7" x14ac:dyDescent="0.25">
      <c r="A16974" s="40">
        <v>7011887</v>
      </c>
      <c r="B16974" s="40" t="s">
        <v>24759</v>
      </c>
      <c r="C16974" s="40" t="s">
        <v>125</v>
      </c>
      <c r="D16974" s="40" t="s">
        <v>118</v>
      </c>
      <c r="E16974" s="40" t="s">
        <v>5434</v>
      </c>
      <c r="F16974" s="40" t="s">
        <v>24760</v>
      </c>
      <c r="G16974" s="40">
        <v>880</v>
      </c>
    </row>
    <row r="16975" spans="1:7" x14ac:dyDescent="0.25">
      <c r="A16975" s="40">
        <v>7011888</v>
      </c>
      <c r="B16975" s="40" t="s">
        <v>24757</v>
      </c>
      <c r="C16975" s="40" t="s">
        <v>122</v>
      </c>
      <c r="D16975" s="40" t="s">
        <v>118</v>
      </c>
      <c r="E16975" s="40" t="s">
        <v>166</v>
      </c>
      <c r="F16975" s="40" t="s">
        <v>191</v>
      </c>
      <c r="G16975" s="40">
        <v>0</v>
      </c>
    </row>
    <row r="16976" spans="1:7" x14ac:dyDescent="0.25">
      <c r="A16976" s="40">
        <v>7011891</v>
      </c>
      <c r="B16976" s="40" t="s">
        <v>24761</v>
      </c>
      <c r="C16976" s="40" t="s">
        <v>117</v>
      </c>
      <c r="D16976" s="40" t="s">
        <v>118</v>
      </c>
      <c r="E16976" s="40" t="s">
        <v>5434</v>
      </c>
      <c r="F16976" s="40" t="s">
        <v>24762</v>
      </c>
      <c r="G16976" s="40">
        <v>1096.8800000000001</v>
      </c>
    </row>
    <row r="16977" spans="1:7" x14ac:dyDescent="0.25">
      <c r="A16977" s="40">
        <v>7011893</v>
      </c>
      <c r="B16977" s="40" t="s">
        <v>24763</v>
      </c>
      <c r="C16977" s="40" t="s">
        <v>117</v>
      </c>
      <c r="D16977" s="40" t="s">
        <v>118</v>
      </c>
      <c r="E16977" s="40" t="s">
        <v>5434</v>
      </c>
      <c r="F16977" s="40" t="s">
        <v>24764</v>
      </c>
      <c r="G16977" s="40">
        <v>1248</v>
      </c>
    </row>
    <row r="16978" spans="1:7" x14ac:dyDescent="0.25">
      <c r="A16978" s="40">
        <v>7011894</v>
      </c>
      <c r="B16978" s="40" t="s">
        <v>24765</v>
      </c>
      <c r="C16978" s="40" t="s">
        <v>125</v>
      </c>
      <c r="D16978" s="40" t="s">
        <v>118</v>
      </c>
      <c r="E16978" s="40" t="s">
        <v>1041</v>
      </c>
      <c r="F16978" s="40" t="s">
        <v>24766</v>
      </c>
      <c r="G16978" s="40">
        <v>4655</v>
      </c>
    </row>
    <row r="16979" spans="1:7" x14ac:dyDescent="0.25">
      <c r="A16979" s="40">
        <v>7011895</v>
      </c>
      <c r="B16979" s="40" t="s">
        <v>24767</v>
      </c>
      <c r="C16979" s="40" t="s">
        <v>132</v>
      </c>
      <c r="D16979" s="40" t="s">
        <v>118</v>
      </c>
      <c r="E16979" s="40" t="s">
        <v>1041</v>
      </c>
      <c r="F16979" s="40" t="s">
        <v>24768</v>
      </c>
      <c r="G16979" s="40">
        <v>0</v>
      </c>
    </row>
    <row r="16980" spans="1:7" x14ac:dyDescent="0.25">
      <c r="A16980" s="40">
        <v>7011900</v>
      </c>
      <c r="B16980" s="40" t="s">
        <v>24769</v>
      </c>
      <c r="C16980" s="40" t="s">
        <v>125</v>
      </c>
      <c r="D16980" s="40" t="s">
        <v>118</v>
      </c>
      <c r="E16980" s="40" t="s">
        <v>3416</v>
      </c>
      <c r="F16980" s="40" t="s">
        <v>24770</v>
      </c>
      <c r="G16980" s="40">
        <v>288</v>
      </c>
    </row>
    <row r="16981" spans="1:7" x14ac:dyDescent="0.25">
      <c r="A16981" s="40">
        <v>7011901</v>
      </c>
      <c r="B16981" s="40" t="s">
        <v>24769</v>
      </c>
      <c r="C16981" s="40" t="s">
        <v>125</v>
      </c>
      <c r="D16981" s="40" t="s">
        <v>118</v>
      </c>
      <c r="E16981" s="40" t="s">
        <v>3416</v>
      </c>
      <c r="F16981" s="40" t="s">
        <v>24770</v>
      </c>
      <c r="G16981" s="40">
        <v>1054.3699999999999</v>
      </c>
    </row>
    <row r="16982" spans="1:7" x14ac:dyDescent="0.25">
      <c r="A16982" s="40">
        <v>7011902</v>
      </c>
      <c r="B16982" s="40" t="s">
        <v>24769</v>
      </c>
      <c r="C16982" s="40" t="s">
        <v>125</v>
      </c>
      <c r="D16982" s="40" t="s">
        <v>118</v>
      </c>
      <c r="E16982" s="40" t="s">
        <v>3416</v>
      </c>
      <c r="F16982" s="40" t="s">
        <v>24770</v>
      </c>
      <c r="G16982" s="40">
        <v>320</v>
      </c>
    </row>
    <row r="16983" spans="1:7" x14ac:dyDescent="0.25">
      <c r="A16983" s="40">
        <v>7011903</v>
      </c>
      <c r="B16983" s="40" t="s">
        <v>24771</v>
      </c>
      <c r="C16983" s="40" t="s">
        <v>125</v>
      </c>
      <c r="D16983" s="40" t="s">
        <v>118</v>
      </c>
      <c r="E16983" s="40" t="s">
        <v>1044</v>
      </c>
      <c r="F16983" s="40" t="s">
        <v>24772</v>
      </c>
      <c r="G16983" s="40">
        <v>17.309999999999999</v>
      </c>
    </row>
    <row r="16984" spans="1:7" x14ac:dyDescent="0.25">
      <c r="A16984" s="40">
        <v>7011904</v>
      </c>
      <c r="B16984" s="40" t="s">
        <v>24773</v>
      </c>
      <c r="C16984" s="40" t="s">
        <v>125</v>
      </c>
      <c r="D16984" s="40" t="s">
        <v>118</v>
      </c>
      <c r="E16984" s="40" t="s">
        <v>1044</v>
      </c>
      <c r="F16984" s="40" t="s">
        <v>10081</v>
      </c>
      <c r="G16984" s="40">
        <v>46.02</v>
      </c>
    </row>
    <row r="16985" spans="1:7" x14ac:dyDescent="0.25">
      <c r="A16985" s="40">
        <v>7011905</v>
      </c>
      <c r="B16985" s="40" t="s">
        <v>24774</v>
      </c>
      <c r="C16985" s="40" t="s">
        <v>125</v>
      </c>
      <c r="D16985" s="40" t="s">
        <v>118</v>
      </c>
      <c r="E16985" s="40" t="s">
        <v>1044</v>
      </c>
      <c r="F16985" s="40" t="s">
        <v>24775</v>
      </c>
      <c r="G16985" s="40">
        <v>544.4</v>
      </c>
    </row>
    <row r="16986" spans="1:7" x14ac:dyDescent="0.25">
      <c r="A16986" s="40">
        <v>7011906</v>
      </c>
      <c r="B16986" s="40" t="s">
        <v>24771</v>
      </c>
      <c r="C16986" s="40" t="s">
        <v>125</v>
      </c>
      <c r="D16986" s="40" t="s">
        <v>118</v>
      </c>
      <c r="E16986" s="40" t="s">
        <v>1044</v>
      </c>
      <c r="F16986" s="40" t="s">
        <v>24776</v>
      </c>
      <c r="G16986" s="40">
        <v>20.77</v>
      </c>
    </row>
    <row r="16987" spans="1:7" x14ac:dyDescent="0.25">
      <c r="A16987" s="40">
        <v>7011907</v>
      </c>
      <c r="B16987" s="40" t="s">
        <v>24777</v>
      </c>
      <c r="C16987" s="40" t="s">
        <v>125</v>
      </c>
      <c r="D16987" s="40" t="s">
        <v>118</v>
      </c>
      <c r="E16987" s="40" t="s">
        <v>1082</v>
      </c>
      <c r="F16987" s="40" t="s">
        <v>24778</v>
      </c>
      <c r="G16987" s="40">
        <v>14.85</v>
      </c>
    </row>
    <row r="16988" spans="1:7" x14ac:dyDescent="0.25">
      <c r="A16988" s="40">
        <v>7011908</v>
      </c>
      <c r="B16988" s="40" t="s">
        <v>24779</v>
      </c>
      <c r="C16988" s="40" t="s">
        <v>125</v>
      </c>
      <c r="D16988" s="40" t="s">
        <v>118</v>
      </c>
      <c r="E16988" s="40" t="s">
        <v>1082</v>
      </c>
      <c r="F16988" s="40" t="s">
        <v>24778</v>
      </c>
      <c r="G16988" s="40">
        <v>2.61</v>
      </c>
    </row>
    <row r="16989" spans="1:7" x14ac:dyDescent="0.25">
      <c r="A16989" s="40">
        <v>7011910</v>
      </c>
      <c r="B16989" s="40" t="s">
        <v>24780</v>
      </c>
      <c r="C16989" s="40" t="s">
        <v>122</v>
      </c>
      <c r="D16989" s="40" t="s">
        <v>118</v>
      </c>
      <c r="E16989" s="40" t="s">
        <v>190</v>
      </c>
      <c r="F16989" s="40" t="s">
        <v>191</v>
      </c>
      <c r="G16989" s="40">
        <v>0</v>
      </c>
    </row>
    <row r="16990" spans="1:7" x14ac:dyDescent="0.25">
      <c r="A16990" s="40">
        <v>7011911</v>
      </c>
      <c r="B16990" s="40" t="s">
        <v>24781</v>
      </c>
      <c r="C16990" s="40" t="s">
        <v>125</v>
      </c>
      <c r="D16990" s="40" t="s">
        <v>118</v>
      </c>
      <c r="E16990" s="40" t="s">
        <v>2551</v>
      </c>
      <c r="F16990" s="40" t="s">
        <v>24782</v>
      </c>
      <c r="G16990" s="40">
        <v>0</v>
      </c>
    </row>
    <row r="16991" spans="1:7" x14ac:dyDescent="0.25">
      <c r="A16991" s="40">
        <v>7011912</v>
      </c>
      <c r="B16991" s="40" t="s">
        <v>24783</v>
      </c>
      <c r="C16991" s="40" t="s">
        <v>125</v>
      </c>
      <c r="D16991" s="40" t="s">
        <v>118</v>
      </c>
      <c r="E16991" s="40" t="s">
        <v>2551</v>
      </c>
      <c r="F16991" s="40" t="s">
        <v>24782</v>
      </c>
      <c r="G16991" s="40">
        <v>112</v>
      </c>
    </row>
    <row r="16992" spans="1:7" x14ac:dyDescent="0.25">
      <c r="A16992" s="40">
        <v>7011913</v>
      </c>
      <c r="B16992" s="40" t="s">
        <v>24784</v>
      </c>
      <c r="C16992" s="40" t="s">
        <v>125</v>
      </c>
      <c r="D16992" s="40" t="s">
        <v>118</v>
      </c>
      <c r="E16992" s="40" t="s">
        <v>3229</v>
      </c>
      <c r="F16992" s="40" t="s">
        <v>24785</v>
      </c>
      <c r="G16992" s="40">
        <v>3.1</v>
      </c>
    </row>
    <row r="16993" spans="1:7" x14ac:dyDescent="0.25">
      <c r="A16993" s="40">
        <v>7011914</v>
      </c>
      <c r="B16993" s="40" t="s">
        <v>24784</v>
      </c>
      <c r="C16993" s="40" t="s">
        <v>125</v>
      </c>
      <c r="D16993" s="40" t="s">
        <v>118</v>
      </c>
      <c r="E16993" s="40" t="s">
        <v>3229</v>
      </c>
      <c r="F16993" s="40" t="s">
        <v>24785</v>
      </c>
      <c r="G16993" s="40">
        <v>348</v>
      </c>
    </row>
    <row r="16994" spans="1:7" x14ac:dyDescent="0.25">
      <c r="A16994" s="40">
        <v>7011915</v>
      </c>
      <c r="B16994" s="40" t="s">
        <v>24786</v>
      </c>
      <c r="C16994" s="40" t="s">
        <v>122</v>
      </c>
      <c r="D16994" s="40" t="s">
        <v>118</v>
      </c>
      <c r="E16994" s="40" t="s">
        <v>166</v>
      </c>
      <c r="F16994" s="40" t="s">
        <v>17781</v>
      </c>
      <c r="G16994" s="40">
        <v>0</v>
      </c>
    </row>
    <row r="16995" spans="1:7" x14ac:dyDescent="0.25">
      <c r="A16995" s="40">
        <v>7011916</v>
      </c>
      <c r="B16995" s="40" t="s">
        <v>24787</v>
      </c>
      <c r="C16995" s="40" t="s">
        <v>122</v>
      </c>
      <c r="D16995" s="40" t="s">
        <v>118</v>
      </c>
      <c r="E16995" s="40" t="s">
        <v>166</v>
      </c>
      <c r="F16995" s="40" t="s">
        <v>24788</v>
      </c>
      <c r="G16995" s="40">
        <v>0</v>
      </c>
    </row>
    <row r="16996" spans="1:7" x14ac:dyDescent="0.25">
      <c r="A16996" s="40">
        <v>7011920</v>
      </c>
      <c r="B16996" s="40" t="s">
        <v>24789</v>
      </c>
      <c r="C16996" s="40" t="s">
        <v>117</v>
      </c>
      <c r="D16996" s="40" t="s">
        <v>118</v>
      </c>
      <c r="E16996" s="40" t="s">
        <v>3118</v>
      </c>
      <c r="F16996" s="40" t="s">
        <v>24790</v>
      </c>
      <c r="G16996" s="40">
        <v>2277</v>
      </c>
    </row>
    <row r="16997" spans="1:7" x14ac:dyDescent="0.25">
      <c r="A16997" s="40">
        <v>7011921</v>
      </c>
      <c r="B16997" s="40" t="s">
        <v>24789</v>
      </c>
      <c r="C16997" s="40" t="s">
        <v>117</v>
      </c>
      <c r="D16997" s="40" t="s">
        <v>118</v>
      </c>
      <c r="E16997" s="40" t="s">
        <v>3118</v>
      </c>
      <c r="F16997" s="40" t="s">
        <v>24790</v>
      </c>
      <c r="G16997" s="40">
        <v>1348</v>
      </c>
    </row>
    <row r="16998" spans="1:7" x14ac:dyDescent="0.25">
      <c r="A16998" s="40">
        <v>7011922</v>
      </c>
      <c r="B16998" s="40" t="s">
        <v>24789</v>
      </c>
      <c r="C16998" s="40" t="s">
        <v>117</v>
      </c>
      <c r="D16998" s="40" t="s">
        <v>118</v>
      </c>
      <c r="E16998" s="40" t="s">
        <v>3118</v>
      </c>
      <c r="F16998" s="40" t="s">
        <v>24790</v>
      </c>
      <c r="G16998" s="40">
        <v>1211</v>
      </c>
    </row>
    <row r="16999" spans="1:7" x14ac:dyDescent="0.25">
      <c r="A16999" s="40">
        <v>7011923</v>
      </c>
      <c r="B16999" s="40" t="s">
        <v>24789</v>
      </c>
      <c r="C16999" s="40" t="s">
        <v>117</v>
      </c>
      <c r="D16999" s="40" t="s">
        <v>118</v>
      </c>
      <c r="E16999" s="40" t="s">
        <v>3118</v>
      </c>
      <c r="F16999" s="40" t="s">
        <v>24790</v>
      </c>
      <c r="G16999" s="40">
        <v>1113</v>
      </c>
    </row>
    <row r="17000" spans="1:7" x14ac:dyDescent="0.25">
      <c r="A17000" s="40">
        <v>7011924</v>
      </c>
      <c r="B17000" s="40" t="s">
        <v>24789</v>
      </c>
      <c r="C17000" s="40" t="s">
        <v>125</v>
      </c>
      <c r="D17000" s="40" t="s">
        <v>118</v>
      </c>
      <c r="E17000" s="40" t="s">
        <v>3118</v>
      </c>
      <c r="F17000" s="40" t="s">
        <v>24791</v>
      </c>
      <c r="G17000" s="40">
        <v>701</v>
      </c>
    </row>
    <row r="17001" spans="1:7" x14ac:dyDescent="0.25">
      <c r="A17001" s="40">
        <v>7011925</v>
      </c>
      <c r="B17001" s="40" t="s">
        <v>24789</v>
      </c>
      <c r="C17001" s="40" t="s">
        <v>122</v>
      </c>
      <c r="D17001" s="40" t="s">
        <v>118</v>
      </c>
      <c r="E17001" s="40" t="s">
        <v>1448</v>
      </c>
      <c r="F17001" s="40" t="s">
        <v>10459</v>
      </c>
      <c r="G17001" s="40">
        <v>0</v>
      </c>
    </row>
    <row r="17002" spans="1:7" x14ac:dyDescent="0.25">
      <c r="A17002" s="40">
        <v>7011926</v>
      </c>
      <c r="B17002" s="40" t="s">
        <v>24789</v>
      </c>
      <c r="C17002" s="40" t="s">
        <v>117</v>
      </c>
      <c r="D17002" s="40" t="s">
        <v>118</v>
      </c>
      <c r="E17002" s="40" t="s">
        <v>3118</v>
      </c>
      <c r="F17002" s="40" t="s">
        <v>24790</v>
      </c>
      <c r="G17002" s="40">
        <v>1213</v>
      </c>
    </row>
    <row r="17003" spans="1:7" x14ac:dyDescent="0.25">
      <c r="A17003" s="40">
        <v>7011927</v>
      </c>
      <c r="B17003" s="40" t="s">
        <v>24792</v>
      </c>
      <c r="C17003" s="40" t="s">
        <v>125</v>
      </c>
      <c r="D17003" s="40" t="s">
        <v>118</v>
      </c>
      <c r="E17003" s="40" t="s">
        <v>1032</v>
      </c>
      <c r="F17003" s="40" t="s">
        <v>24793</v>
      </c>
      <c r="G17003" s="40">
        <v>184.32</v>
      </c>
    </row>
    <row r="17004" spans="1:7" x14ac:dyDescent="0.25">
      <c r="A17004" s="40">
        <v>7011928</v>
      </c>
      <c r="B17004" s="40" t="s">
        <v>24794</v>
      </c>
      <c r="C17004" s="40" t="s">
        <v>125</v>
      </c>
      <c r="D17004" s="40" t="s">
        <v>118</v>
      </c>
      <c r="E17004" s="40" t="s">
        <v>2821</v>
      </c>
      <c r="F17004" s="40" t="s">
        <v>24793</v>
      </c>
      <c r="G17004" s="40">
        <v>171</v>
      </c>
    </row>
    <row r="17005" spans="1:7" x14ac:dyDescent="0.25">
      <c r="A17005" s="40">
        <v>7011929</v>
      </c>
      <c r="B17005" s="40" t="s">
        <v>24795</v>
      </c>
      <c r="C17005" s="40" t="s">
        <v>125</v>
      </c>
      <c r="D17005" s="40" t="s">
        <v>118</v>
      </c>
      <c r="E17005" s="40" t="s">
        <v>2821</v>
      </c>
      <c r="F17005" s="40" t="s">
        <v>24793</v>
      </c>
      <c r="G17005" s="40">
        <v>52</v>
      </c>
    </row>
    <row r="17006" spans="1:7" x14ac:dyDescent="0.25">
      <c r="A17006" s="40">
        <v>7011930</v>
      </c>
      <c r="B17006" s="40" t="s">
        <v>24796</v>
      </c>
      <c r="C17006" s="40" t="s">
        <v>117</v>
      </c>
      <c r="D17006" s="40" t="s">
        <v>118</v>
      </c>
      <c r="E17006" s="40" t="s">
        <v>5434</v>
      </c>
      <c r="F17006" s="40" t="s">
        <v>24793</v>
      </c>
      <c r="G17006" s="40">
        <v>1220</v>
      </c>
    </row>
    <row r="17007" spans="1:7" x14ac:dyDescent="0.25">
      <c r="A17007" s="40">
        <v>7011931</v>
      </c>
      <c r="B17007" s="40" t="s">
        <v>24797</v>
      </c>
      <c r="C17007" s="40" t="s">
        <v>125</v>
      </c>
      <c r="D17007" s="40" t="s">
        <v>118</v>
      </c>
      <c r="E17007" s="40" t="s">
        <v>2551</v>
      </c>
      <c r="F17007" s="40" t="s">
        <v>24798</v>
      </c>
      <c r="G17007" s="40">
        <v>191</v>
      </c>
    </row>
    <row r="17008" spans="1:7" x14ac:dyDescent="0.25">
      <c r="A17008" s="40">
        <v>7011933</v>
      </c>
      <c r="B17008" s="40" t="s">
        <v>24799</v>
      </c>
      <c r="C17008" s="40" t="s">
        <v>125</v>
      </c>
      <c r="D17008" s="40" t="s">
        <v>118</v>
      </c>
      <c r="E17008" s="40" t="s">
        <v>2551</v>
      </c>
      <c r="F17008" s="40" t="s">
        <v>24800</v>
      </c>
      <c r="G17008" s="40">
        <v>178</v>
      </c>
    </row>
    <row r="17009" spans="1:7" x14ac:dyDescent="0.25">
      <c r="A17009" s="40">
        <v>7011934</v>
      </c>
      <c r="B17009" s="40" t="s">
        <v>24801</v>
      </c>
      <c r="C17009" s="40" t="s">
        <v>125</v>
      </c>
      <c r="D17009" s="40" t="s">
        <v>118</v>
      </c>
      <c r="E17009" s="40" t="s">
        <v>2551</v>
      </c>
      <c r="F17009" s="40" t="s">
        <v>24798</v>
      </c>
      <c r="G17009" s="40">
        <v>220</v>
      </c>
    </row>
    <row r="17010" spans="1:7" x14ac:dyDescent="0.25">
      <c r="A17010" s="40">
        <v>7011935</v>
      </c>
      <c r="B17010" s="40" t="s">
        <v>24802</v>
      </c>
      <c r="C17010" s="40" t="s">
        <v>125</v>
      </c>
      <c r="D17010" s="40" t="s">
        <v>118</v>
      </c>
      <c r="E17010" s="40" t="s">
        <v>2821</v>
      </c>
      <c r="F17010" s="40" t="s">
        <v>24800</v>
      </c>
      <c r="G17010" s="40">
        <v>55</v>
      </c>
    </row>
    <row r="17011" spans="1:7" x14ac:dyDescent="0.25">
      <c r="A17011" s="40">
        <v>7011936</v>
      </c>
      <c r="B17011" s="40" t="s">
        <v>24803</v>
      </c>
      <c r="C17011" s="40" t="s">
        <v>125</v>
      </c>
      <c r="D17011" s="40" t="s">
        <v>118</v>
      </c>
      <c r="E17011" s="40" t="s">
        <v>1044</v>
      </c>
      <c r="F17011" s="40" t="s">
        <v>24804</v>
      </c>
      <c r="G17011" s="40">
        <v>68.12</v>
      </c>
    </row>
    <row r="17012" spans="1:7" x14ac:dyDescent="0.25">
      <c r="A17012" s="40">
        <v>7011937</v>
      </c>
      <c r="B17012" s="40" t="s">
        <v>24805</v>
      </c>
      <c r="C17012" s="40" t="s">
        <v>125</v>
      </c>
      <c r="D17012" s="40" t="s">
        <v>118</v>
      </c>
      <c r="E17012" s="40" t="s">
        <v>1058</v>
      </c>
      <c r="F17012" s="40" t="s">
        <v>24804</v>
      </c>
      <c r="G17012" s="40">
        <v>0</v>
      </c>
    </row>
    <row r="17013" spans="1:7" x14ac:dyDescent="0.25">
      <c r="A17013" s="40">
        <v>7011938</v>
      </c>
      <c r="B17013" s="40" t="s">
        <v>24806</v>
      </c>
      <c r="C17013" s="40" t="s">
        <v>132</v>
      </c>
      <c r="D17013" s="40" t="s">
        <v>118</v>
      </c>
      <c r="E17013" s="40" t="s">
        <v>1041</v>
      </c>
      <c r="F17013" s="40" t="s">
        <v>24807</v>
      </c>
      <c r="G17013" s="40">
        <v>2947</v>
      </c>
    </row>
    <row r="17014" spans="1:7" x14ac:dyDescent="0.25">
      <c r="A17014" s="40">
        <v>7011939</v>
      </c>
      <c r="B17014" s="40" t="s">
        <v>24808</v>
      </c>
      <c r="C17014" s="40" t="s">
        <v>125</v>
      </c>
      <c r="D17014" s="40" t="s">
        <v>118</v>
      </c>
      <c r="E17014" s="40" t="s">
        <v>1053</v>
      </c>
      <c r="F17014" s="40" t="s">
        <v>24804</v>
      </c>
      <c r="G17014" s="40">
        <v>356</v>
      </c>
    </row>
    <row r="17015" spans="1:7" x14ac:dyDescent="0.25">
      <c r="A17015" s="40">
        <v>7011942</v>
      </c>
      <c r="B17015" s="40" t="s">
        <v>24809</v>
      </c>
      <c r="C17015" s="40" t="s">
        <v>125</v>
      </c>
      <c r="D17015" s="40" t="s">
        <v>118</v>
      </c>
      <c r="E17015" s="40" t="s">
        <v>1044</v>
      </c>
      <c r="F17015" s="40" t="s">
        <v>24810</v>
      </c>
      <c r="G17015" s="40">
        <v>38.840000000000003</v>
      </c>
    </row>
    <row r="17016" spans="1:7" x14ac:dyDescent="0.25">
      <c r="A17016" s="40">
        <v>7011943</v>
      </c>
      <c r="B17016" s="40" t="s">
        <v>24811</v>
      </c>
      <c r="C17016" s="40" t="s">
        <v>122</v>
      </c>
      <c r="D17016" s="40" t="s">
        <v>118</v>
      </c>
      <c r="E17016" s="40" t="s">
        <v>166</v>
      </c>
      <c r="F17016" s="40" t="s">
        <v>167</v>
      </c>
      <c r="G17016" s="40">
        <v>0</v>
      </c>
    </row>
    <row r="17017" spans="1:7" x14ac:dyDescent="0.25">
      <c r="A17017" s="40">
        <v>7011945</v>
      </c>
      <c r="B17017" s="40" t="s">
        <v>24812</v>
      </c>
      <c r="C17017" s="40" t="s">
        <v>125</v>
      </c>
      <c r="D17017" s="40" t="s">
        <v>118</v>
      </c>
      <c r="E17017" s="40" t="s">
        <v>1082</v>
      </c>
      <c r="F17017" s="40" t="s">
        <v>24813</v>
      </c>
      <c r="G17017" s="40">
        <v>21.54</v>
      </c>
    </row>
    <row r="17018" spans="1:7" x14ac:dyDescent="0.25">
      <c r="A17018" s="40">
        <v>7011957</v>
      </c>
      <c r="B17018" s="40" t="s">
        <v>24814</v>
      </c>
      <c r="C17018" s="40" t="s">
        <v>117</v>
      </c>
      <c r="D17018" s="40" t="s">
        <v>118</v>
      </c>
      <c r="E17018" s="40" t="s">
        <v>5434</v>
      </c>
      <c r="F17018" s="40" t="s">
        <v>24815</v>
      </c>
      <c r="G17018" s="40">
        <v>5410</v>
      </c>
    </row>
    <row r="17019" spans="1:7" x14ac:dyDescent="0.25">
      <c r="A17019" s="40">
        <v>7011962</v>
      </c>
      <c r="B17019" s="40" t="s">
        <v>24803</v>
      </c>
      <c r="C17019" s="40" t="s">
        <v>125</v>
      </c>
      <c r="D17019" s="40" t="s">
        <v>118</v>
      </c>
      <c r="E17019" s="40" t="s">
        <v>1044</v>
      </c>
      <c r="F17019" s="40" t="s">
        <v>24816</v>
      </c>
      <c r="G17019" s="40">
        <v>84.68</v>
      </c>
    </row>
    <row r="17020" spans="1:7" x14ac:dyDescent="0.25">
      <c r="A17020" s="40">
        <v>7011963</v>
      </c>
      <c r="B17020" s="40" t="s">
        <v>24817</v>
      </c>
      <c r="C17020" s="40" t="s">
        <v>125</v>
      </c>
      <c r="D17020" s="40" t="s">
        <v>118</v>
      </c>
      <c r="E17020" s="40" t="s">
        <v>3053</v>
      </c>
      <c r="F17020" s="40" t="s">
        <v>6155</v>
      </c>
      <c r="G17020" s="40">
        <v>46.7</v>
      </c>
    </row>
    <row r="17021" spans="1:7" x14ac:dyDescent="0.25">
      <c r="A17021" s="40">
        <v>7011964</v>
      </c>
      <c r="B17021" s="40" t="s">
        <v>24818</v>
      </c>
      <c r="C17021" s="40" t="s">
        <v>125</v>
      </c>
      <c r="D17021" s="40" t="s">
        <v>118</v>
      </c>
      <c r="E17021" s="40" t="s">
        <v>2868</v>
      </c>
      <c r="F17021" s="40" t="s">
        <v>24819</v>
      </c>
      <c r="G17021" s="40">
        <v>1192</v>
      </c>
    </row>
    <row r="17022" spans="1:7" x14ac:dyDescent="0.25">
      <c r="A17022" s="40">
        <v>7011965</v>
      </c>
      <c r="B17022" s="40" t="s">
        <v>24820</v>
      </c>
      <c r="C17022" s="40" t="s">
        <v>122</v>
      </c>
      <c r="D17022" s="40" t="s">
        <v>118</v>
      </c>
      <c r="E17022" s="40" t="s">
        <v>166</v>
      </c>
      <c r="F17022" s="40" t="s">
        <v>167</v>
      </c>
      <c r="G17022" s="40">
        <v>0</v>
      </c>
    </row>
    <row r="17023" spans="1:7" x14ac:dyDescent="0.25">
      <c r="A17023" s="40">
        <v>7011966</v>
      </c>
      <c r="B17023" s="40" t="s">
        <v>24821</v>
      </c>
      <c r="C17023" s="40" t="s">
        <v>122</v>
      </c>
      <c r="D17023" s="40" t="s">
        <v>118</v>
      </c>
      <c r="E17023" s="40" t="s">
        <v>166</v>
      </c>
      <c r="F17023" s="40" t="s">
        <v>167</v>
      </c>
      <c r="G17023" s="40">
        <v>0</v>
      </c>
    </row>
    <row r="17024" spans="1:7" x14ac:dyDescent="0.25">
      <c r="A17024" s="40">
        <v>7011967</v>
      </c>
      <c r="B17024" s="40" t="s">
        <v>24799</v>
      </c>
      <c r="C17024" s="40" t="s">
        <v>122</v>
      </c>
      <c r="D17024" s="40" t="s">
        <v>118</v>
      </c>
      <c r="E17024" s="40" t="s">
        <v>166</v>
      </c>
      <c r="F17024" s="40" t="s">
        <v>167</v>
      </c>
      <c r="G17024" s="40">
        <v>0</v>
      </c>
    </row>
    <row r="17025" spans="1:7" x14ac:dyDescent="0.25">
      <c r="A17025" s="40">
        <v>7011968</v>
      </c>
      <c r="B17025" s="40" t="s">
        <v>24801</v>
      </c>
      <c r="C17025" s="40" t="s">
        <v>122</v>
      </c>
      <c r="D17025" s="40" t="s">
        <v>118</v>
      </c>
      <c r="E17025" s="40" t="s">
        <v>190</v>
      </c>
      <c r="F17025" s="40" t="s">
        <v>191</v>
      </c>
      <c r="G17025" s="40">
        <v>0</v>
      </c>
    </row>
    <row r="17026" spans="1:7" x14ac:dyDescent="0.25">
      <c r="A17026" s="40">
        <v>7011969</v>
      </c>
      <c r="B17026" s="40" t="s">
        <v>24822</v>
      </c>
      <c r="C17026" s="40" t="s">
        <v>122</v>
      </c>
      <c r="D17026" s="40" t="s">
        <v>118</v>
      </c>
      <c r="E17026" s="40" t="s">
        <v>166</v>
      </c>
      <c r="F17026" s="40" t="s">
        <v>167</v>
      </c>
      <c r="G17026" s="40">
        <v>0</v>
      </c>
    </row>
    <row r="17027" spans="1:7" x14ac:dyDescent="0.25">
      <c r="A17027" s="40">
        <v>7011970</v>
      </c>
      <c r="B17027" s="40" t="s">
        <v>24823</v>
      </c>
      <c r="C17027" s="40" t="s">
        <v>122</v>
      </c>
      <c r="D17027" s="40" t="s">
        <v>118</v>
      </c>
      <c r="E17027" s="40" t="s">
        <v>166</v>
      </c>
      <c r="F17027" s="40" t="s">
        <v>167</v>
      </c>
      <c r="G17027" s="40">
        <v>0</v>
      </c>
    </row>
    <row r="17028" spans="1:7" x14ac:dyDescent="0.25">
      <c r="A17028" s="40">
        <v>7011971</v>
      </c>
      <c r="B17028" s="40" t="s">
        <v>24824</v>
      </c>
      <c r="C17028" s="40" t="s">
        <v>122</v>
      </c>
      <c r="D17028" s="40" t="s">
        <v>118</v>
      </c>
      <c r="E17028" s="40" t="s">
        <v>166</v>
      </c>
      <c r="F17028" s="40" t="s">
        <v>167</v>
      </c>
      <c r="G17028" s="40">
        <v>0</v>
      </c>
    </row>
    <row r="17029" spans="1:7" x14ac:dyDescent="0.25">
      <c r="A17029" s="40">
        <v>7011972</v>
      </c>
      <c r="B17029" s="40" t="s">
        <v>24825</v>
      </c>
      <c r="C17029" s="40" t="s">
        <v>122</v>
      </c>
      <c r="D17029" s="40" t="s">
        <v>118</v>
      </c>
      <c r="E17029" s="40" t="s">
        <v>166</v>
      </c>
      <c r="F17029" s="40" t="s">
        <v>167</v>
      </c>
      <c r="G17029" s="40">
        <v>0</v>
      </c>
    </row>
    <row r="17030" spans="1:7" x14ac:dyDescent="0.25">
      <c r="A17030" s="40">
        <v>7011973</v>
      </c>
      <c r="B17030" s="40" t="s">
        <v>24826</v>
      </c>
      <c r="C17030" s="40" t="s">
        <v>122</v>
      </c>
      <c r="D17030" s="40" t="s">
        <v>118</v>
      </c>
      <c r="E17030" s="40" t="s">
        <v>166</v>
      </c>
      <c r="F17030" s="40" t="s">
        <v>167</v>
      </c>
      <c r="G17030" s="40">
        <v>0</v>
      </c>
    </row>
    <row r="17031" spans="1:7" x14ac:dyDescent="0.25">
      <c r="A17031" s="40">
        <v>7011974</v>
      </c>
      <c r="B17031" s="40" t="s">
        <v>24827</v>
      </c>
      <c r="C17031" s="40" t="s">
        <v>122</v>
      </c>
      <c r="D17031" s="40" t="s">
        <v>118</v>
      </c>
      <c r="E17031" s="40" t="s">
        <v>166</v>
      </c>
      <c r="F17031" s="40" t="s">
        <v>167</v>
      </c>
      <c r="G17031" s="40">
        <v>0</v>
      </c>
    </row>
    <row r="17032" spans="1:7" x14ac:dyDescent="0.25">
      <c r="A17032" s="40">
        <v>7011975</v>
      </c>
      <c r="B17032" s="40" t="s">
        <v>24828</v>
      </c>
      <c r="C17032" s="40" t="s">
        <v>122</v>
      </c>
      <c r="D17032" s="40" t="s">
        <v>118</v>
      </c>
      <c r="E17032" s="40" t="s">
        <v>166</v>
      </c>
      <c r="F17032" s="40" t="s">
        <v>167</v>
      </c>
      <c r="G17032" s="40">
        <v>0</v>
      </c>
    </row>
    <row r="17033" spans="1:7" x14ac:dyDescent="0.25">
      <c r="A17033" s="40">
        <v>7011976</v>
      </c>
      <c r="B17033" s="40" t="s">
        <v>24829</v>
      </c>
      <c r="C17033" s="40" t="s">
        <v>122</v>
      </c>
      <c r="D17033" s="40" t="s">
        <v>118</v>
      </c>
      <c r="E17033" s="40" t="s">
        <v>166</v>
      </c>
      <c r="F17033" s="40" t="s">
        <v>167</v>
      </c>
      <c r="G17033" s="40">
        <v>0</v>
      </c>
    </row>
    <row r="17034" spans="1:7" x14ac:dyDescent="0.25">
      <c r="A17034" s="40">
        <v>7011977</v>
      </c>
      <c r="B17034" s="40" t="s">
        <v>24830</v>
      </c>
      <c r="C17034" s="40" t="s">
        <v>122</v>
      </c>
      <c r="D17034" s="40" t="s">
        <v>708</v>
      </c>
      <c r="E17034" s="40" t="s">
        <v>166</v>
      </c>
      <c r="F17034" s="40" t="s">
        <v>167</v>
      </c>
      <c r="G17034" s="40">
        <v>0</v>
      </c>
    </row>
    <row r="17035" spans="1:7" x14ac:dyDescent="0.25">
      <c r="A17035" s="40">
        <v>7011980</v>
      </c>
      <c r="B17035" s="40" t="s">
        <v>24831</v>
      </c>
      <c r="C17035" s="40" t="s">
        <v>122</v>
      </c>
      <c r="D17035" s="40" t="s">
        <v>118</v>
      </c>
      <c r="E17035" s="40" t="s">
        <v>166</v>
      </c>
      <c r="F17035" s="40" t="s">
        <v>167</v>
      </c>
      <c r="G17035" s="40">
        <v>0</v>
      </c>
    </row>
    <row r="17036" spans="1:7" x14ac:dyDescent="0.25">
      <c r="A17036" s="40">
        <v>7011981</v>
      </c>
      <c r="B17036" s="40" t="s">
        <v>24832</v>
      </c>
      <c r="C17036" s="40" t="s">
        <v>122</v>
      </c>
      <c r="D17036" s="40" t="s">
        <v>118</v>
      </c>
      <c r="E17036" s="40" t="s">
        <v>166</v>
      </c>
      <c r="F17036" s="40" t="s">
        <v>167</v>
      </c>
      <c r="G17036" s="40">
        <v>0</v>
      </c>
    </row>
    <row r="17037" spans="1:7" x14ac:dyDescent="0.25">
      <c r="A17037" s="40">
        <v>7011984</v>
      </c>
      <c r="B17037" s="40" t="s">
        <v>24833</v>
      </c>
      <c r="C17037" s="40" t="s">
        <v>122</v>
      </c>
      <c r="D17037" s="40" t="s">
        <v>118</v>
      </c>
      <c r="E17037" s="40" t="s">
        <v>166</v>
      </c>
      <c r="F17037" s="40" t="s">
        <v>167</v>
      </c>
      <c r="G17037" s="40">
        <v>0</v>
      </c>
    </row>
    <row r="17038" spans="1:7" x14ac:dyDescent="0.25">
      <c r="A17038" s="40">
        <v>7011985</v>
      </c>
      <c r="B17038" s="40" t="s">
        <v>24834</v>
      </c>
      <c r="C17038" s="40" t="s">
        <v>122</v>
      </c>
      <c r="D17038" s="40" t="s">
        <v>118</v>
      </c>
      <c r="E17038" s="40" t="s">
        <v>166</v>
      </c>
      <c r="F17038" s="40" t="s">
        <v>167</v>
      </c>
      <c r="G17038" s="40">
        <v>0</v>
      </c>
    </row>
    <row r="17039" spans="1:7" x14ac:dyDescent="0.25">
      <c r="A17039" s="40">
        <v>7011986</v>
      </c>
      <c r="B17039" s="40" t="s">
        <v>24835</v>
      </c>
      <c r="C17039" s="40" t="s">
        <v>122</v>
      </c>
      <c r="D17039" s="40" t="s">
        <v>118</v>
      </c>
      <c r="E17039" s="40" t="s">
        <v>166</v>
      </c>
      <c r="F17039" s="40" t="s">
        <v>167</v>
      </c>
      <c r="G17039" s="40">
        <v>0</v>
      </c>
    </row>
    <row r="17040" spans="1:7" x14ac:dyDescent="0.25">
      <c r="A17040" s="40">
        <v>7011987</v>
      </c>
      <c r="B17040" s="40" t="s">
        <v>24836</v>
      </c>
      <c r="C17040" s="40" t="s">
        <v>122</v>
      </c>
      <c r="D17040" s="40" t="s">
        <v>118</v>
      </c>
      <c r="E17040" s="40" t="s">
        <v>190</v>
      </c>
      <c r="F17040" s="40" t="s">
        <v>191</v>
      </c>
      <c r="G17040" s="40">
        <v>0</v>
      </c>
    </row>
    <row r="17041" spans="1:7" x14ac:dyDescent="0.25">
      <c r="A17041" s="40">
        <v>7011988</v>
      </c>
      <c r="B17041" s="40" t="s">
        <v>24837</v>
      </c>
      <c r="C17041" s="40" t="s">
        <v>122</v>
      </c>
      <c r="D17041" s="40" t="s">
        <v>118</v>
      </c>
      <c r="E17041" s="40" t="s">
        <v>166</v>
      </c>
      <c r="F17041" s="40" t="s">
        <v>167</v>
      </c>
      <c r="G17041" s="40">
        <v>0</v>
      </c>
    </row>
    <row r="17042" spans="1:7" x14ac:dyDescent="0.25">
      <c r="A17042" s="40">
        <v>7011989</v>
      </c>
      <c r="B17042" s="40" t="s">
        <v>24838</v>
      </c>
      <c r="C17042" s="40" t="s">
        <v>125</v>
      </c>
      <c r="D17042" s="40" t="s">
        <v>118</v>
      </c>
      <c r="E17042" s="40" t="s">
        <v>139</v>
      </c>
      <c r="F17042" s="40" t="s">
        <v>24839</v>
      </c>
      <c r="G17042" s="40">
        <v>129.51</v>
      </c>
    </row>
    <row r="17043" spans="1:7" x14ac:dyDescent="0.25">
      <c r="A17043" s="40">
        <v>7011991</v>
      </c>
      <c r="B17043" s="40" t="s">
        <v>24840</v>
      </c>
      <c r="C17043" s="40" t="s">
        <v>122</v>
      </c>
      <c r="D17043" s="40" t="s">
        <v>118</v>
      </c>
      <c r="E17043" s="40" t="s">
        <v>190</v>
      </c>
      <c r="F17043" s="40" t="s">
        <v>191</v>
      </c>
      <c r="G17043" s="40">
        <v>0</v>
      </c>
    </row>
    <row r="17044" spans="1:7" x14ac:dyDescent="0.25">
      <c r="A17044" s="40">
        <v>7011994</v>
      </c>
      <c r="B17044" s="40" t="s">
        <v>24841</v>
      </c>
      <c r="C17044" s="40" t="s">
        <v>125</v>
      </c>
      <c r="D17044" s="40" t="s">
        <v>118</v>
      </c>
      <c r="E17044" s="40" t="s">
        <v>1044</v>
      </c>
      <c r="F17044" s="40" t="s">
        <v>24839</v>
      </c>
      <c r="G17044" s="40">
        <v>19.89</v>
      </c>
    </row>
    <row r="17045" spans="1:7" x14ac:dyDescent="0.25">
      <c r="A17045" s="40">
        <v>7011997</v>
      </c>
      <c r="B17045" s="40" t="s">
        <v>24842</v>
      </c>
      <c r="C17045" s="40" t="s">
        <v>125</v>
      </c>
      <c r="D17045" s="40" t="s">
        <v>118</v>
      </c>
      <c r="E17045" s="40" t="s">
        <v>2551</v>
      </c>
      <c r="F17045" s="40" t="s">
        <v>24843</v>
      </c>
      <c r="G17045" s="40">
        <v>2</v>
      </c>
    </row>
    <row r="17046" spans="1:7" x14ac:dyDescent="0.25">
      <c r="A17046" s="40">
        <v>7012001</v>
      </c>
      <c r="B17046" s="40" t="s">
        <v>24844</v>
      </c>
      <c r="C17046" s="40" t="s">
        <v>132</v>
      </c>
      <c r="D17046" s="40" t="s">
        <v>118</v>
      </c>
      <c r="E17046" s="40" t="s">
        <v>1041</v>
      </c>
      <c r="F17046" s="40" t="s">
        <v>24845</v>
      </c>
      <c r="G17046" s="40">
        <v>1</v>
      </c>
    </row>
    <row r="17047" spans="1:7" x14ac:dyDescent="0.25">
      <c r="A17047" s="40">
        <v>7012002</v>
      </c>
      <c r="B17047" s="40" t="s">
        <v>24846</v>
      </c>
      <c r="C17047" s="40" t="s">
        <v>125</v>
      </c>
      <c r="D17047" s="40" t="s">
        <v>118</v>
      </c>
      <c r="E17047" s="40" t="s">
        <v>5434</v>
      </c>
      <c r="F17047" s="40" t="s">
        <v>24847</v>
      </c>
      <c r="G17047" s="40">
        <v>4</v>
      </c>
    </row>
    <row r="17048" spans="1:7" x14ac:dyDescent="0.25">
      <c r="A17048" s="40">
        <v>7012003</v>
      </c>
      <c r="B17048" s="40" t="s">
        <v>24848</v>
      </c>
      <c r="C17048" s="40" t="s">
        <v>125</v>
      </c>
      <c r="D17048" s="40" t="s">
        <v>118</v>
      </c>
      <c r="E17048" s="40" t="s">
        <v>1044</v>
      </c>
      <c r="F17048" s="40" t="s">
        <v>24849</v>
      </c>
      <c r="G17048" s="40">
        <v>44.16</v>
      </c>
    </row>
    <row r="17049" spans="1:7" x14ac:dyDescent="0.25">
      <c r="A17049" s="40">
        <v>7012004</v>
      </c>
      <c r="B17049" s="40" t="s">
        <v>24850</v>
      </c>
      <c r="C17049" s="40" t="s">
        <v>125</v>
      </c>
      <c r="D17049" s="40" t="s">
        <v>118</v>
      </c>
      <c r="E17049" s="40" t="s">
        <v>2551</v>
      </c>
      <c r="F17049" s="40" t="s">
        <v>24851</v>
      </c>
      <c r="G17049" s="40">
        <v>1948.56</v>
      </c>
    </row>
    <row r="17050" spans="1:7" x14ac:dyDescent="0.25">
      <c r="A17050" s="40">
        <v>7012005</v>
      </c>
      <c r="B17050" s="40" t="s">
        <v>24852</v>
      </c>
      <c r="C17050" s="40" t="s">
        <v>125</v>
      </c>
      <c r="D17050" s="40" t="s">
        <v>118</v>
      </c>
      <c r="E17050" s="40" t="s">
        <v>2551</v>
      </c>
      <c r="F17050" s="40" t="s">
        <v>24853</v>
      </c>
      <c r="G17050" s="40">
        <v>4</v>
      </c>
    </row>
    <row r="17051" spans="1:7" x14ac:dyDescent="0.25">
      <c r="A17051" s="40">
        <v>7012014</v>
      </c>
      <c r="B17051" s="40" t="s">
        <v>24854</v>
      </c>
      <c r="C17051" s="40" t="s">
        <v>125</v>
      </c>
      <c r="D17051" s="40" t="s">
        <v>118</v>
      </c>
      <c r="E17051" s="40" t="s">
        <v>5434</v>
      </c>
      <c r="F17051" s="40" t="s">
        <v>24855</v>
      </c>
      <c r="G17051" s="40">
        <v>2</v>
      </c>
    </row>
    <row r="17052" spans="1:7" x14ac:dyDescent="0.25">
      <c r="A17052" s="40">
        <v>7012015</v>
      </c>
      <c r="B17052" s="40" t="s">
        <v>24856</v>
      </c>
      <c r="C17052" s="40" t="s">
        <v>125</v>
      </c>
      <c r="D17052" s="40" t="s">
        <v>118</v>
      </c>
      <c r="E17052" s="40" t="s">
        <v>1044</v>
      </c>
      <c r="F17052" s="40" t="s">
        <v>24857</v>
      </c>
      <c r="G17052" s="40">
        <v>105.42</v>
      </c>
    </row>
    <row r="17053" spans="1:7" x14ac:dyDescent="0.25">
      <c r="A17053" s="40">
        <v>7012016</v>
      </c>
      <c r="B17053" s="40" t="s">
        <v>24858</v>
      </c>
      <c r="C17053" s="40" t="s">
        <v>125</v>
      </c>
      <c r="D17053" s="40" t="s">
        <v>118</v>
      </c>
      <c r="E17053" s="40" t="s">
        <v>2868</v>
      </c>
      <c r="F17053" s="40" t="s">
        <v>24859</v>
      </c>
      <c r="G17053" s="40">
        <v>1127.18</v>
      </c>
    </row>
    <row r="17054" spans="1:7" x14ac:dyDescent="0.25">
      <c r="A17054" s="40">
        <v>7012017</v>
      </c>
      <c r="B17054" s="40" t="s">
        <v>24860</v>
      </c>
      <c r="C17054" s="40" t="s">
        <v>122</v>
      </c>
      <c r="D17054" s="40" t="s">
        <v>118</v>
      </c>
      <c r="E17054" s="40" t="s">
        <v>190</v>
      </c>
      <c r="F17054" s="40" t="s">
        <v>191</v>
      </c>
      <c r="G17054" s="40">
        <v>0</v>
      </c>
    </row>
    <row r="17055" spans="1:7" x14ac:dyDescent="0.25">
      <c r="A17055" s="40">
        <v>7012018</v>
      </c>
      <c r="B17055" s="40" t="s">
        <v>24861</v>
      </c>
      <c r="C17055" s="40" t="s">
        <v>122</v>
      </c>
      <c r="D17055" s="40" t="s">
        <v>118</v>
      </c>
      <c r="E17055" s="40" t="s">
        <v>190</v>
      </c>
      <c r="F17055" s="40" t="s">
        <v>191</v>
      </c>
      <c r="G17055" s="40">
        <v>0</v>
      </c>
    </row>
    <row r="17056" spans="1:7" x14ac:dyDescent="0.25">
      <c r="A17056" s="40">
        <v>7012020</v>
      </c>
      <c r="B17056" s="40" t="s">
        <v>24862</v>
      </c>
      <c r="C17056" s="40" t="s">
        <v>125</v>
      </c>
      <c r="D17056" s="40" t="s">
        <v>118</v>
      </c>
      <c r="E17056" s="40" t="s">
        <v>1053</v>
      </c>
      <c r="F17056" s="40" t="s">
        <v>24863</v>
      </c>
      <c r="G17056" s="40">
        <v>124.34</v>
      </c>
    </row>
    <row r="17057" spans="1:7" x14ac:dyDescent="0.25">
      <c r="A17057" s="40">
        <v>7012021</v>
      </c>
      <c r="B17057" s="40" t="s">
        <v>24864</v>
      </c>
      <c r="C17057" s="40" t="s">
        <v>117</v>
      </c>
      <c r="D17057" s="40" t="s">
        <v>118</v>
      </c>
      <c r="E17057" s="40" t="s">
        <v>5434</v>
      </c>
      <c r="F17057" s="40" t="s">
        <v>24865</v>
      </c>
      <c r="G17057" s="40">
        <v>9807</v>
      </c>
    </row>
    <row r="17058" spans="1:7" x14ac:dyDescent="0.25">
      <c r="A17058" s="40">
        <v>7012025</v>
      </c>
      <c r="B17058" s="40" t="s">
        <v>24866</v>
      </c>
      <c r="C17058" s="40" t="s">
        <v>125</v>
      </c>
      <c r="D17058" s="40" t="s">
        <v>118</v>
      </c>
      <c r="E17058" s="40" t="s">
        <v>1044</v>
      </c>
      <c r="F17058" s="40" t="s">
        <v>24867</v>
      </c>
      <c r="G17058" s="40">
        <v>59</v>
      </c>
    </row>
    <row r="17059" spans="1:7" x14ac:dyDescent="0.25">
      <c r="A17059" s="40">
        <v>7012027</v>
      </c>
      <c r="B17059" s="40" t="s">
        <v>24868</v>
      </c>
      <c r="C17059" s="40" t="s">
        <v>125</v>
      </c>
      <c r="D17059" s="40" t="s">
        <v>118</v>
      </c>
      <c r="E17059" s="40" t="s">
        <v>2551</v>
      </c>
      <c r="F17059" s="40" t="s">
        <v>24869</v>
      </c>
      <c r="G17059" s="40">
        <v>1195.98</v>
      </c>
    </row>
    <row r="17060" spans="1:7" x14ac:dyDescent="0.25">
      <c r="A17060" s="40">
        <v>7012029</v>
      </c>
      <c r="B17060" s="40" t="s">
        <v>24870</v>
      </c>
      <c r="C17060" s="40" t="s">
        <v>125</v>
      </c>
      <c r="D17060" s="40" t="s">
        <v>118</v>
      </c>
      <c r="E17060" s="40" t="s">
        <v>2551</v>
      </c>
      <c r="F17060" s="40" t="s">
        <v>24871</v>
      </c>
      <c r="G17060" s="40">
        <v>405.29</v>
      </c>
    </row>
    <row r="17061" spans="1:7" x14ac:dyDescent="0.25">
      <c r="A17061" s="40">
        <v>7012036</v>
      </c>
      <c r="B17061" s="40" t="s">
        <v>24872</v>
      </c>
      <c r="C17061" s="40" t="s">
        <v>125</v>
      </c>
      <c r="D17061" s="40" t="s">
        <v>118</v>
      </c>
      <c r="E17061" s="40" t="s">
        <v>5434</v>
      </c>
      <c r="F17061" s="40" t="s">
        <v>24873</v>
      </c>
      <c r="G17061" s="40">
        <v>1</v>
      </c>
    </row>
    <row r="17062" spans="1:7" x14ac:dyDescent="0.25">
      <c r="A17062" s="40">
        <v>7012037</v>
      </c>
      <c r="B17062" s="40" t="s">
        <v>24874</v>
      </c>
      <c r="C17062" s="40" t="s">
        <v>132</v>
      </c>
      <c r="D17062" s="40" t="s">
        <v>118</v>
      </c>
      <c r="E17062" s="40" t="s">
        <v>1041</v>
      </c>
      <c r="F17062" s="40" t="s">
        <v>24875</v>
      </c>
      <c r="G17062" s="40">
        <v>1</v>
      </c>
    </row>
    <row r="17063" spans="1:7" x14ac:dyDescent="0.25">
      <c r="A17063" s="40">
        <v>7012038</v>
      </c>
      <c r="B17063" s="40" t="s">
        <v>24841</v>
      </c>
      <c r="C17063" s="40" t="s">
        <v>125</v>
      </c>
      <c r="D17063" s="40" t="s">
        <v>118</v>
      </c>
      <c r="E17063" s="40" t="s">
        <v>1044</v>
      </c>
      <c r="F17063" s="40" t="s">
        <v>24876</v>
      </c>
      <c r="G17063" s="40">
        <v>28.52</v>
      </c>
    </row>
    <row r="17064" spans="1:7" x14ac:dyDescent="0.25">
      <c r="A17064" s="40">
        <v>7012040</v>
      </c>
      <c r="B17064" s="40" t="s">
        <v>24877</v>
      </c>
      <c r="C17064" s="40" t="s">
        <v>132</v>
      </c>
      <c r="D17064" s="40" t="s">
        <v>118</v>
      </c>
      <c r="E17064" s="40" t="s">
        <v>2868</v>
      </c>
      <c r="F17064" s="40" t="s">
        <v>24878</v>
      </c>
      <c r="G17064" s="40">
        <v>996.73</v>
      </c>
    </row>
    <row r="17065" spans="1:7" x14ac:dyDescent="0.25">
      <c r="A17065" s="40">
        <v>7012042</v>
      </c>
      <c r="B17065" s="40" t="s">
        <v>24879</v>
      </c>
      <c r="C17065" s="40" t="s">
        <v>125</v>
      </c>
      <c r="D17065" s="40" t="s">
        <v>118</v>
      </c>
      <c r="E17065" s="40" t="s">
        <v>5444</v>
      </c>
      <c r="F17065" s="40" t="s">
        <v>24880</v>
      </c>
      <c r="G17065" s="40">
        <v>343.34</v>
      </c>
    </row>
    <row r="17066" spans="1:7" x14ac:dyDescent="0.25">
      <c r="A17066" s="40">
        <v>7012043</v>
      </c>
      <c r="B17066" s="40" t="s">
        <v>24881</v>
      </c>
      <c r="C17066" s="40" t="s">
        <v>125</v>
      </c>
      <c r="D17066" s="40" t="s">
        <v>118</v>
      </c>
      <c r="E17066" s="40" t="s">
        <v>2551</v>
      </c>
      <c r="F17066" s="40" t="s">
        <v>24880</v>
      </c>
      <c r="G17066" s="40">
        <v>207.01</v>
      </c>
    </row>
    <row r="17067" spans="1:7" x14ac:dyDescent="0.25">
      <c r="A17067" s="40">
        <v>7012044</v>
      </c>
      <c r="B17067" s="40" t="s">
        <v>24882</v>
      </c>
      <c r="C17067" s="40" t="s">
        <v>132</v>
      </c>
      <c r="D17067" s="40" t="s">
        <v>118</v>
      </c>
      <c r="E17067" s="40" t="s">
        <v>5434</v>
      </c>
      <c r="F17067" s="40" t="s">
        <v>24883</v>
      </c>
      <c r="G17067" s="40">
        <v>13462</v>
      </c>
    </row>
    <row r="17068" spans="1:7" x14ac:dyDescent="0.25">
      <c r="A17068" s="40">
        <v>7012045</v>
      </c>
      <c r="B17068" s="40" t="s">
        <v>24884</v>
      </c>
      <c r="C17068" s="40" t="s">
        <v>132</v>
      </c>
      <c r="D17068" s="40" t="s">
        <v>118</v>
      </c>
      <c r="E17068" s="40" t="s">
        <v>1041</v>
      </c>
      <c r="F17068" s="40" t="s">
        <v>6117</v>
      </c>
      <c r="G17068" s="40">
        <v>4234</v>
      </c>
    </row>
    <row r="17069" spans="1:7" x14ac:dyDescent="0.25">
      <c r="A17069" s="40">
        <v>7012046</v>
      </c>
      <c r="B17069" s="40" t="s">
        <v>24841</v>
      </c>
      <c r="C17069" s="40" t="s">
        <v>125</v>
      </c>
      <c r="D17069" s="40" t="s">
        <v>118</v>
      </c>
      <c r="E17069" s="40" t="s">
        <v>1044</v>
      </c>
      <c r="F17069" s="40" t="s">
        <v>24885</v>
      </c>
      <c r="G17069" s="40">
        <v>2</v>
      </c>
    </row>
    <row r="17070" spans="1:7" x14ac:dyDescent="0.25">
      <c r="A17070" s="40">
        <v>7012047</v>
      </c>
      <c r="B17070" s="40" t="s">
        <v>24886</v>
      </c>
      <c r="C17070" s="40" t="s">
        <v>125</v>
      </c>
      <c r="D17070" s="40" t="s">
        <v>118</v>
      </c>
      <c r="E17070" s="40" t="s">
        <v>1044</v>
      </c>
      <c r="F17070" s="40" t="s">
        <v>24887</v>
      </c>
      <c r="G17070" s="40">
        <v>30.8</v>
      </c>
    </row>
    <row r="17071" spans="1:7" x14ac:dyDescent="0.25">
      <c r="A17071" s="40">
        <v>7012048</v>
      </c>
      <c r="B17071" s="40" t="s">
        <v>24866</v>
      </c>
      <c r="C17071" s="40" t="s">
        <v>125</v>
      </c>
      <c r="D17071" s="40" t="s">
        <v>118</v>
      </c>
      <c r="E17071" s="40" t="s">
        <v>1044</v>
      </c>
      <c r="F17071" s="40" t="s">
        <v>24888</v>
      </c>
      <c r="G17071" s="40">
        <v>215.99</v>
      </c>
    </row>
    <row r="17072" spans="1:7" x14ac:dyDescent="0.25">
      <c r="A17072" s="40">
        <v>7012049</v>
      </c>
      <c r="B17072" s="40" t="s">
        <v>24889</v>
      </c>
      <c r="C17072" s="40" t="s">
        <v>125</v>
      </c>
      <c r="D17072" s="40" t="s">
        <v>118</v>
      </c>
      <c r="E17072" s="40" t="s">
        <v>2868</v>
      </c>
      <c r="F17072" s="40" t="s">
        <v>24890</v>
      </c>
      <c r="G17072" s="40">
        <v>1669.18</v>
      </c>
    </row>
    <row r="17073" spans="1:7" x14ac:dyDescent="0.25">
      <c r="A17073" s="40">
        <v>7012050</v>
      </c>
      <c r="B17073" s="40" t="s">
        <v>24891</v>
      </c>
      <c r="C17073" s="40" t="s">
        <v>125</v>
      </c>
      <c r="D17073" s="40" t="s">
        <v>118</v>
      </c>
      <c r="E17073" s="40" t="s">
        <v>2551</v>
      </c>
      <c r="F17073" s="40" t="s">
        <v>24892</v>
      </c>
      <c r="G17073" s="40">
        <v>4</v>
      </c>
    </row>
    <row r="17074" spans="1:7" x14ac:dyDescent="0.25">
      <c r="A17074" s="40">
        <v>7012051</v>
      </c>
      <c r="B17074" s="40" t="s">
        <v>24860</v>
      </c>
      <c r="C17074" s="40" t="s">
        <v>125</v>
      </c>
      <c r="D17074" s="40" t="s">
        <v>118</v>
      </c>
      <c r="E17074" s="40" t="s">
        <v>2551</v>
      </c>
      <c r="F17074" s="40" t="s">
        <v>24893</v>
      </c>
      <c r="G17074" s="40">
        <v>1234.05</v>
      </c>
    </row>
    <row r="17075" spans="1:7" x14ac:dyDescent="0.25">
      <c r="A17075" s="40">
        <v>7012052</v>
      </c>
      <c r="B17075" s="40" t="s">
        <v>24894</v>
      </c>
      <c r="C17075" s="40" t="s">
        <v>125</v>
      </c>
      <c r="D17075" s="40" t="s">
        <v>118</v>
      </c>
      <c r="E17075" s="40" t="s">
        <v>2551</v>
      </c>
      <c r="F17075" s="40" t="s">
        <v>24895</v>
      </c>
      <c r="G17075" s="40">
        <v>788</v>
      </c>
    </row>
    <row r="17076" spans="1:7" x14ac:dyDescent="0.25">
      <c r="A17076" s="40">
        <v>7012053</v>
      </c>
      <c r="B17076" s="40" t="s">
        <v>24896</v>
      </c>
      <c r="C17076" s="40" t="s">
        <v>125</v>
      </c>
      <c r="D17076" s="40" t="s">
        <v>118</v>
      </c>
      <c r="E17076" s="40" t="s">
        <v>2551</v>
      </c>
      <c r="F17076" s="40" t="s">
        <v>24897</v>
      </c>
      <c r="G17076" s="40">
        <v>862.5</v>
      </c>
    </row>
    <row r="17077" spans="1:7" x14ac:dyDescent="0.25">
      <c r="A17077" s="40">
        <v>7012054</v>
      </c>
      <c r="B17077" s="40" t="s">
        <v>24898</v>
      </c>
      <c r="C17077" s="40" t="s">
        <v>125</v>
      </c>
      <c r="D17077" s="40" t="s">
        <v>118</v>
      </c>
      <c r="E17077" s="40" t="s">
        <v>1058</v>
      </c>
      <c r="F17077" s="40" t="s">
        <v>10764</v>
      </c>
      <c r="G17077" s="40">
        <v>750</v>
      </c>
    </row>
    <row r="17078" spans="1:7" x14ac:dyDescent="0.25">
      <c r="A17078" s="40">
        <v>7012055</v>
      </c>
      <c r="B17078" s="40" t="s">
        <v>24899</v>
      </c>
      <c r="C17078" s="40" t="s">
        <v>125</v>
      </c>
      <c r="D17078" s="40" t="s">
        <v>118</v>
      </c>
      <c r="E17078" s="40" t="s">
        <v>5444</v>
      </c>
      <c r="F17078" s="40" t="s">
        <v>24885</v>
      </c>
      <c r="G17078" s="40">
        <v>2028.84</v>
      </c>
    </row>
    <row r="17079" spans="1:7" x14ac:dyDescent="0.25">
      <c r="A17079" s="40">
        <v>7012056</v>
      </c>
      <c r="B17079" s="40" t="s">
        <v>14280</v>
      </c>
      <c r="C17079" s="40" t="s">
        <v>122</v>
      </c>
      <c r="D17079" s="40" t="s">
        <v>118</v>
      </c>
      <c r="E17079" s="40" t="s">
        <v>190</v>
      </c>
      <c r="F17079" s="40" t="s">
        <v>191</v>
      </c>
      <c r="G17079" s="40">
        <v>0</v>
      </c>
    </row>
    <row r="17080" spans="1:7" x14ac:dyDescent="0.25">
      <c r="A17080" s="40">
        <v>7012057</v>
      </c>
      <c r="B17080" s="40" t="s">
        <v>24900</v>
      </c>
      <c r="C17080" s="40" t="s">
        <v>125</v>
      </c>
      <c r="D17080" s="40" t="s">
        <v>118</v>
      </c>
      <c r="E17080" s="40" t="s">
        <v>2551</v>
      </c>
      <c r="F17080" s="40" t="s">
        <v>24885</v>
      </c>
      <c r="G17080" s="40">
        <v>2</v>
      </c>
    </row>
    <row r="17081" spans="1:7" x14ac:dyDescent="0.25">
      <c r="A17081" s="40">
        <v>7012058</v>
      </c>
      <c r="B17081" s="40" t="s">
        <v>24901</v>
      </c>
      <c r="C17081" s="40" t="s">
        <v>125</v>
      </c>
      <c r="D17081" s="40" t="s">
        <v>118</v>
      </c>
      <c r="E17081" s="40" t="s">
        <v>1053</v>
      </c>
      <c r="F17081" s="40" t="s">
        <v>24885</v>
      </c>
      <c r="G17081" s="40">
        <v>1</v>
      </c>
    </row>
    <row r="17082" spans="1:7" x14ac:dyDescent="0.25">
      <c r="A17082" s="40">
        <v>7012059</v>
      </c>
      <c r="B17082" s="40" t="s">
        <v>24902</v>
      </c>
      <c r="C17082" s="40" t="s">
        <v>125</v>
      </c>
      <c r="D17082" s="40" t="s">
        <v>118</v>
      </c>
      <c r="E17082" s="40" t="s">
        <v>2551</v>
      </c>
      <c r="F17082" s="40" t="s">
        <v>24903</v>
      </c>
      <c r="G17082" s="40">
        <v>2</v>
      </c>
    </row>
    <row r="17083" spans="1:7" x14ac:dyDescent="0.25">
      <c r="A17083" s="40">
        <v>7012060</v>
      </c>
      <c r="B17083" s="40" t="s">
        <v>24904</v>
      </c>
      <c r="C17083" s="40" t="s">
        <v>125</v>
      </c>
      <c r="D17083" s="40" t="s">
        <v>118</v>
      </c>
      <c r="E17083" s="40" t="s">
        <v>2551</v>
      </c>
      <c r="F17083" s="40" t="s">
        <v>24905</v>
      </c>
      <c r="G17083" s="40">
        <v>2</v>
      </c>
    </row>
    <row r="17084" spans="1:7" x14ac:dyDescent="0.25">
      <c r="A17084" s="40">
        <v>7012063</v>
      </c>
      <c r="B17084" s="40" t="s">
        <v>24906</v>
      </c>
      <c r="C17084" s="40" t="s">
        <v>117</v>
      </c>
      <c r="D17084" s="40" t="s">
        <v>118</v>
      </c>
      <c r="E17084" s="40" t="s">
        <v>5434</v>
      </c>
      <c r="F17084" s="40" t="s">
        <v>24907</v>
      </c>
      <c r="G17084" s="40">
        <v>6588.48</v>
      </c>
    </row>
    <row r="17085" spans="1:7" x14ac:dyDescent="0.25">
      <c r="A17085" s="40">
        <v>7012065</v>
      </c>
      <c r="B17085" s="40" t="s">
        <v>24908</v>
      </c>
      <c r="C17085" s="40" t="s">
        <v>125</v>
      </c>
      <c r="D17085" s="40" t="s">
        <v>118</v>
      </c>
      <c r="E17085" s="40" t="s">
        <v>2551</v>
      </c>
      <c r="F17085" s="40" t="s">
        <v>24909</v>
      </c>
      <c r="G17085" s="40">
        <v>1300</v>
      </c>
    </row>
    <row r="17086" spans="1:7" x14ac:dyDescent="0.25">
      <c r="A17086" s="40">
        <v>7012066</v>
      </c>
      <c r="B17086" s="40" t="s">
        <v>24910</v>
      </c>
      <c r="C17086" s="40" t="s">
        <v>125</v>
      </c>
      <c r="D17086" s="40" t="s">
        <v>118</v>
      </c>
      <c r="E17086" s="40" t="s">
        <v>2551</v>
      </c>
      <c r="F17086" s="40" t="s">
        <v>24911</v>
      </c>
      <c r="G17086" s="40">
        <v>546</v>
      </c>
    </row>
    <row r="17087" spans="1:7" x14ac:dyDescent="0.25">
      <c r="A17087" s="40">
        <v>7012067</v>
      </c>
      <c r="B17087" s="40" t="s">
        <v>24912</v>
      </c>
      <c r="C17087" s="40" t="s">
        <v>125</v>
      </c>
      <c r="D17087" s="40" t="s">
        <v>118</v>
      </c>
      <c r="E17087" s="40" t="s">
        <v>2868</v>
      </c>
      <c r="F17087" s="40" t="s">
        <v>24913</v>
      </c>
      <c r="G17087" s="40">
        <v>1513.8</v>
      </c>
    </row>
    <row r="17088" spans="1:7" x14ac:dyDescent="0.25">
      <c r="A17088" s="40">
        <v>7012068</v>
      </c>
      <c r="B17088" s="40" t="s">
        <v>24914</v>
      </c>
      <c r="C17088" s="40" t="s">
        <v>125</v>
      </c>
      <c r="D17088" s="40" t="s">
        <v>118</v>
      </c>
      <c r="E17088" s="40" t="s">
        <v>2868</v>
      </c>
      <c r="F17088" s="40" t="s">
        <v>24915</v>
      </c>
      <c r="G17088" s="40">
        <v>1388</v>
      </c>
    </row>
    <row r="17089" spans="1:7" x14ac:dyDescent="0.25">
      <c r="A17089" s="40">
        <v>7012070</v>
      </c>
      <c r="B17089" s="40" t="s">
        <v>24916</v>
      </c>
      <c r="C17089" s="40" t="s">
        <v>125</v>
      </c>
      <c r="D17089" s="40" t="s">
        <v>118</v>
      </c>
      <c r="E17089" s="40" t="s">
        <v>1044</v>
      </c>
      <c r="F17089" s="40" t="s">
        <v>24917</v>
      </c>
      <c r="G17089" s="40">
        <v>228.75</v>
      </c>
    </row>
    <row r="17090" spans="1:7" x14ac:dyDescent="0.25">
      <c r="A17090" s="40">
        <v>7012071</v>
      </c>
      <c r="B17090" s="40" t="s">
        <v>24918</v>
      </c>
      <c r="C17090" s="40" t="s">
        <v>122</v>
      </c>
      <c r="D17090" s="40" t="s">
        <v>118</v>
      </c>
      <c r="E17090" s="40" t="s">
        <v>166</v>
      </c>
      <c r="F17090" s="40" t="s">
        <v>167</v>
      </c>
      <c r="G17090" s="40">
        <v>0</v>
      </c>
    </row>
    <row r="17091" spans="1:7" x14ac:dyDescent="0.25">
      <c r="A17091" s="40">
        <v>7012073</v>
      </c>
      <c r="B17091" s="40" t="s">
        <v>24919</v>
      </c>
      <c r="C17091" s="40" t="s">
        <v>125</v>
      </c>
      <c r="D17091" s="40" t="s">
        <v>118</v>
      </c>
      <c r="E17091" s="40" t="s">
        <v>5444</v>
      </c>
      <c r="F17091" s="40" t="s">
        <v>24917</v>
      </c>
      <c r="G17091" s="40">
        <v>549</v>
      </c>
    </row>
    <row r="17092" spans="1:7" x14ac:dyDescent="0.25">
      <c r="A17092" s="40">
        <v>7012074</v>
      </c>
      <c r="B17092" s="40" t="s">
        <v>24920</v>
      </c>
      <c r="C17092" s="40" t="s">
        <v>132</v>
      </c>
      <c r="D17092" s="40" t="s">
        <v>118</v>
      </c>
      <c r="E17092" s="40" t="s">
        <v>4556</v>
      </c>
      <c r="F17092" s="40" t="s">
        <v>24921</v>
      </c>
      <c r="G17092" s="40">
        <v>3878</v>
      </c>
    </row>
    <row r="17093" spans="1:7" x14ac:dyDescent="0.25">
      <c r="A17093" s="40">
        <v>7012075</v>
      </c>
      <c r="B17093" s="40" t="s">
        <v>24922</v>
      </c>
      <c r="C17093" s="40" t="s">
        <v>125</v>
      </c>
      <c r="D17093" s="40" t="s">
        <v>118</v>
      </c>
      <c r="E17093" s="40" t="s">
        <v>2551</v>
      </c>
      <c r="F17093" s="40" t="s">
        <v>24923</v>
      </c>
      <c r="G17093" s="40">
        <v>133</v>
      </c>
    </row>
    <row r="17094" spans="1:7" x14ac:dyDescent="0.25">
      <c r="A17094" s="40">
        <v>7012076</v>
      </c>
      <c r="B17094" s="40" t="s">
        <v>24924</v>
      </c>
      <c r="C17094" s="40" t="s">
        <v>125</v>
      </c>
      <c r="D17094" s="40" t="s">
        <v>118</v>
      </c>
      <c r="E17094" s="40" t="s">
        <v>3416</v>
      </c>
      <c r="F17094" s="40" t="s">
        <v>24923</v>
      </c>
      <c r="G17094" s="40">
        <v>288</v>
      </c>
    </row>
    <row r="17095" spans="1:7" x14ac:dyDescent="0.25">
      <c r="A17095" s="40">
        <v>7012077</v>
      </c>
      <c r="B17095" s="40" t="s">
        <v>24925</v>
      </c>
      <c r="C17095" s="40" t="s">
        <v>125</v>
      </c>
      <c r="D17095" s="40" t="s">
        <v>118</v>
      </c>
      <c r="E17095" s="40" t="s">
        <v>2975</v>
      </c>
      <c r="F17095" s="40" t="s">
        <v>24923</v>
      </c>
      <c r="G17095" s="40">
        <v>368</v>
      </c>
    </row>
    <row r="17096" spans="1:7" x14ac:dyDescent="0.25">
      <c r="A17096" s="40">
        <v>7012078</v>
      </c>
      <c r="B17096" s="40" t="s">
        <v>24926</v>
      </c>
      <c r="C17096" s="40" t="s">
        <v>125</v>
      </c>
      <c r="D17096" s="40" t="s">
        <v>118</v>
      </c>
      <c r="E17096" s="40" t="s">
        <v>1240</v>
      </c>
      <c r="F17096" s="40" t="s">
        <v>24923</v>
      </c>
      <c r="G17096" s="40">
        <v>2</v>
      </c>
    </row>
    <row r="17097" spans="1:7" x14ac:dyDescent="0.25">
      <c r="A17097" s="40">
        <v>7012079</v>
      </c>
      <c r="B17097" s="40" t="s">
        <v>24927</v>
      </c>
      <c r="C17097" s="40" t="s">
        <v>125</v>
      </c>
      <c r="D17097" s="40" t="s">
        <v>118</v>
      </c>
      <c r="E17097" s="40" t="s">
        <v>3308</v>
      </c>
      <c r="F17097" s="40" t="s">
        <v>24928</v>
      </c>
      <c r="G17097" s="40">
        <v>2</v>
      </c>
    </row>
    <row r="17098" spans="1:7" x14ac:dyDescent="0.25">
      <c r="A17098" s="40">
        <v>7012080</v>
      </c>
      <c r="B17098" s="40" t="s">
        <v>24929</v>
      </c>
      <c r="C17098" s="40" t="s">
        <v>122</v>
      </c>
      <c r="D17098" s="40" t="s">
        <v>118</v>
      </c>
      <c r="E17098" s="40" t="s">
        <v>190</v>
      </c>
      <c r="F17098" s="40" t="s">
        <v>191</v>
      </c>
      <c r="G17098" s="40">
        <v>0</v>
      </c>
    </row>
    <row r="17099" spans="1:7" x14ac:dyDescent="0.25">
      <c r="A17099" s="40">
        <v>7012082</v>
      </c>
      <c r="B17099" s="40" t="s">
        <v>24930</v>
      </c>
      <c r="C17099" s="40" t="s">
        <v>122</v>
      </c>
      <c r="D17099" s="40" t="s">
        <v>118</v>
      </c>
      <c r="E17099" s="40" t="s">
        <v>166</v>
      </c>
      <c r="F17099" s="40" t="s">
        <v>167</v>
      </c>
      <c r="G17099" s="40">
        <v>0</v>
      </c>
    </row>
    <row r="17100" spans="1:7" x14ac:dyDescent="0.25">
      <c r="A17100" s="40">
        <v>7012083</v>
      </c>
      <c r="B17100" s="40" t="s">
        <v>24931</v>
      </c>
      <c r="C17100" s="40" t="s">
        <v>122</v>
      </c>
      <c r="D17100" s="40" t="s">
        <v>118</v>
      </c>
      <c r="E17100" s="40" t="s">
        <v>166</v>
      </c>
      <c r="F17100" s="40" t="s">
        <v>167</v>
      </c>
      <c r="G17100" s="40">
        <v>0</v>
      </c>
    </row>
    <row r="17101" spans="1:7" x14ac:dyDescent="0.25">
      <c r="A17101" s="40">
        <v>7012084</v>
      </c>
      <c r="B17101" s="40" t="s">
        <v>24932</v>
      </c>
      <c r="C17101" s="40" t="s">
        <v>122</v>
      </c>
      <c r="D17101" s="40" t="s">
        <v>118</v>
      </c>
      <c r="E17101" s="40" t="s">
        <v>166</v>
      </c>
      <c r="F17101" s="40" t="s">
        <v>167</v>
      </c>
      <c r="G17101" s="40">
        <v>0</v>
      </c>
    </row>
    <row r="17102" spans="1:7" x14ac:dyDescent="0.25">
      <c r="A17102" s="40">
        <v>7012085</v>
      </c>
      <c r="B17102" s="40" t="s">
        <v>24933</v>
      </c>
      <c r="C17102" s="40" t="s">
        <v>122</v>
      </c>
      <c r="D17102" s="40" t="s">
        <v>118</v>
      </c>
      <c r="E17102" s="40" t="s">
        <v>166</v>
      </c>
      <c r="F17102" s="40" t="s">
        <v>167</v>
      </c>
      <c r="G17102" s="40">
        <v>0</v>
      </c>
    </row>
    <row r="17103" spans="1:7" x14ac:dyDescent="0.25">
      <c r="A17103" s="40">
        <v>7012086</v>
      </c>
      <c r="B17103" s="40" t="s">
        <v>24934</v>
      </c>
      <c r="C17103" s="40" t="s">
        <v>122</v>
      </c>
      <c r="D17103" s="40" t="s">
        <v>118</v>
      </c>
      <c r="E17103" s="40" t="s">
        <v>166</v>
      </c>
      <c r="F17103" s="40" t="s">
        <v>167</v>
      </c>
      <c r="G17103" s="40">
        <v>0</v>
      </c>
    </row>
    <row r="17104" spans="1:7" x14ac:dyDescent="0.25">
      <c r="A17104" s="40">
        <v>7012087</v>
      </c>
      <c r="B17104" s="40" t="s">
        <v>24935</v>
      </c>
      <c r="C17104" s="40" t="s">
        <v>122</v>
      </c>
      <c r="D17104" s="40" t="s">
        <v>118</v>
      </c>
      <c r="E17104" s="40" t="s">
        <v>166</v>
      </c>
      <c r="F17104" s="40" t="s">
        <v>167</v>
      </c>
      <c r="G17104" s="40">
        <v>0</v>
      </c>
    </row>
    <row r="17105" spans="1:7" x14ac:dyDescent="0.25">
      <c r="A17105" s="40">
        <v>7012088</v>
      </c>
      <c r="B17105" s="40" t="s">
        <v>24936</v>
      </c>
      <c r="C17105" s="40" t="s">
        <v>122</v>
      </c>
      <c r="D17105" s="40" t="s">
        <v>118</v>
      </c>
      <c r="E17105" s="40" t="s">
        <v>190</v>
      </c>
      <c r="F17105" s="40" t="s">
        <v>191</v>
      </c>
      <c r="G17105" s="40">
        <v>0</v>
      </c>
    </row>
    <row r="17106" spans="1:7" x14ac:dyDescent="0.25">
      <c r="A17106" s="40">
        <v>7012089</v>
      </c>
      <c r="B17106" s="40" t="s">
        <v>24937</v>
      </c>
      <c r="C17106" s="40" t="s">
        <v>122</v>
      </c>
      <c r="D17106" s="40" t="s">
        <v>118</v>
      </c>
      <c r="E17106" s="40" t="s">
        <v>166</v>
      </c>
      <c r="F17106" s="40" t="s">
        <v>167</v>
      </c>
      <c r="G17106" s="40">
        <v>0</v>
      </c>
    </row>
    <row r="17107" spans="1:7" x14ac:dyDescent="0.25">
      <c r="A17107" s="40">
        <v>7012090</v>
      </c>
      <c r="B17107" s="40" t="s">
        <v>24938</v>
      </c>
      <c r="C17107" s="40" t="s">
        <v>122</v>
      </c>
      <c r="D17107" s="40" t="s">
        <v>118</v>
      </c>
      <c r="E17107" s="40" t="s">
        <v>166</v>
      </c>
      <c r="F17107" s="40" t="s">
        <v>167</v>
      </c>
      <c r="G17107" s="40">
        <v>0</v>
      </c>
    </row>
    <row r="17108" spans="1:7" x14ac:dyDescent="0.25">
      <c r="A17108" s="40">
        <v>7012091</v>
      </c>
      <c r="B17108" s="40" t="s">
        <v>24939</v>
      </c>
      <c r="C17108" s="40" t="s">
        <v>122</v>
      </c>
      <c r="D17108" s="40" t="s">
        <v>118</v>
      </c>
      <c r="E17108" s="40" t="s">
        <v>166</v>
      </c>
      <c r="F17108" s="40" t="s">
        <v>167</v>
      </c>
      <c r="G17108" s="40">
        <v>0</v>
      </c>
    </row>
    <row r="17109" spans="1:7" x14ac:dyDescent="0.25">
      <c r="A17109" s="40">
        <v>7012092</v>
      </c>
      <c r="B17109" s="40" t="s">
        <v>24940</v>
      </c>
      <c r="C17109" s="40" t="s">
        <v>125</v>
      </c>
      <c r="D17109" s="40" t="s">
        <v>118</v>
      </c>
      <c r="E17109" s="40" t="s">
        <v>1053</v>
      </c>
      <c r="F17109" s="40" t="s">
        <v>24941</v>
      </c>
      <c r="G17109" s="40">
        <v>95.62</v>
      </c>
    </row>
    <row r="17110" spans="1:7" x14ac:dyDescent="0.25">
      <c r="A17110" s="40">
        <v>7012093</v>
      </c>
      <c r="B17110" s="40" t="s">
        <v>24942</v>
      </c>
      <c r="C17110" s="40" t="s">
        <v>122</v>
      </c>
      <c r="D17110" s="40" t="s">
        <v>118</v>
      </c>
      <c r="E17110" s="40" t="s">
        <v>166</v>
      </c>
      <c r="F17110" s="40" t="s">
        <v>167</v>
      </c>
      <c r="G17110" s="40">
        <v>0</v>
      </c>
    </row>
    <row r="17111" spans="1:7" x14ac:dyDescent="0.25">
      <c r="A17111" s="40">
        <v>7012094</v>
      </c>
      <c r="B17111" s="40" t="s">
        <v>24943</v>
      </c>
      <c r="C17111" s="40" t="s">
        <v>122</v>
      </c>
      <c r="D17111" s="40" t="s">
        <v>118</v>
      </c>
      <c r="E17111" s="40" t="s">
        <v>166</v>
      </c>
      <c r="F17111" s="40" t="s">
        <v>167</v>
      </c>
      <c r="G17111" s="40">
        <v>0</v>
      </c>
    </row>
    <row r="17112" spans="1:7" x14ac:dyDescent="0.25">
      <c r="A17112" s="40">
        <v>7012095</v>
      </c>
      <c r="B17112" s="40" t="s">
        <v>24944</v>
      </c>
      <c r="C17112" s="40" t="s">
        <v>125</v>
      </c>
      <c r="D17112" s="40" t="s">
        <v>118</v>
      </c>
      <c r="E17112" s="40" t="s">
        <v>1032</v>
      </c>
      <c r="F17112" s="40" t="s">
        <v>24941</v>
      </c>
      <c r="G17112" s="40">
        <v>3.51</v>
      </c>
    </row>
    <row r="17113" spans="1:7" x14ac:dyDescent="0.25">
      <c r="A17113" s="40">
        <v>7012096</v>
      </c>
      <c r="B17113" s="40" t="s">
        <v>24945</v>
      </c>
      <c r="C17113" s="40" t="s">
        <v>122</v>
      </c>
      <c r="D17113" s="40" t="s">
        <v>118</v>
      </c>
      <c r="E17113" s="40" t="s">
        <v>166</v>
      </c>
      <c r="F17113" s="40" t="s">
        <v>167</v>
      </c>
      <c r="G17113" s="40">
        <v>0</v>
      </c>
    </row>
    <row r="17114" spans="1:7" x14ac:dyDescent="0.25">
      <c r="A17114" s="40">
        <v>7012097</v>
      </c>
      <c r="B17114" s="40" t="s">
        <v>24946</v>
      </c>
      <c r="C17114" s="40" t="s">
        <v>122</v>
      </c>
      <c r="D17114" s="40" t="s">
        <v>118</v>
      </c>
      <c r="E17114" s="40" t="s">
        <v>166</v>
      </c>
      <c r="F17114" s="40" t="s">
        <v>167</v>
      </c>
      <c r="G17114" s="40">
        <v>0</v>
      </c>
    </row>
    <row r="17115" spans="1:7" x14ac:dyDescent="0.25">
      <c r="A17115" s="40">
        <v>7012099</v>
      </c>
      <c r="B17115" s="40" t="s">
        <v>24947</v>
      </c>
      <c r="C17115" s="40" t="s">
        <v>132</v>
      </c>
      <c r="D17115" s="40" t="s">
        <v>118</v>
      </c>
      <c r="E17115" s="40" t="s">
        <v>1041</v>
      </c>
      <c r="F17115" s="40" t="s">
        <v>24948</v>
      </c>
      <c r="G17115" s="40">
        <v>2317.89</v>
      </c>
    </row>
    <row r="17116" spans="1:7" x14ac:dyDescent="0.25">
      <c r="A17116" s="40">
        <v>7012100</v>
      </c>
      <c r="B17116" s="40" t="s">
        <v>24949</v>
      </c>
      <c r="C17116" s="40" t="s">
        <v>117</v>
      </c>
      <c r="D17116" s="40" t="s">
        <v>118</v>
      </c>
      <c r="E17116" s="40" t="s">
        <v>5434</v>
      </c>
      <c r="F17116" s="40" t="s">
        <v>24950</v>
      </c>
      <c r="G17116" s="40">
        <v>2003.29</v>
      </c>
    </row>
    <row r="17117" spans="1:7" x14ac:dyDescent="0.25">
      <c r="A17117" s="40">
        <v>7012101</v>
      </c>
      <c r="B17117" s="40" t="s">
        <v>24951</v>
      </c>
      <c r="C17117" s="40" t="s">
        <v>125</v>
      </c>
      <c r="D17117" s="40" t="s">
        <v>118</v>
      </c>
      <c r="E17117" s="40" t="s">
        <v>1044</v>
      </c>
      <c r="F17117" s="40" t="s">
        <v>9805</v>
      </c>
      <c r="G17117" s="40">
        <v>173</v>
      </c>
    </row>
    <row r="17118" spans="1:7" x14ac:dyDescent="0.25">
      <c r="A17118" s="40">
        <v>7012102</v>
      </c>
      <c r="B17118" s="40" t="s">
        <v>24952</v>
      </c>
      <c r="C17118" s="40" t="s">
        <v>125</v>
      </c>
      <c r="D17118" s="40" t="s">
        <v>118</v>
      </c>
      <c r="E17118" s="40" t="s">
        <v>8890</v>
      </c>
      <c r="F17118" s="40" t="s">
        <v>24953</v>
      </c>
      <c r="G17118" s="40">
        <v>336.56</v>
      </c>
    </row>
    <row r="17119" spans="1:7" x14ac:dyDescent="0.25">
      <c r="A17119" s="40">
        <v>7012103</v>
      </c>
      <c r="B17119" s="40" t="s">
        <v>24954</v>
      </c>
      <c r="C17119" s="40" t="s">
        <v>117</v>
      </c>
      <c r="D17119" s="40" t="s">
        <v>118</v>
      </c>
      <c r="E17119" s="40" t="s">
        <v>2868</v>
      </c>
      <c r="F17119" s="40" t="s">
        <v>24953</v>
      </c>
      <c r="G17119" s="40">
        <v>4509.68</v>
      </c>
    </row>
    <row r="17120" spans="1:7" x14ac:dyDescent="0.25">
      <c r="A17120" s="40">
        <v>7012104</v>
      </c>
      <c r="B17120" s="40" t="s">
        <v>24955</v>
      </c>
      <c r="C17120" s="40" t="s">
        <v>125</v>
      </c>
      <c r="D17120" s="40" t="s">
        <v>118</v>
      </c>
      <c r="E17120" s="40" t="s">
        <v>2821</v>
      </c>
      <c r="F17120" s="40" t="s">
        <v>5610</v>
      </c>
      <c r="G17120" s="40">
        <v>0</v>
      </c>
    </row>
    <row r="17121" spans="1:7" x14ac:dyDescent="0.25">
      <c r="A17121" s="40">
        <v>7012105</v>
      </c>
      <c r="B17121" s="40" t="s">
        <v>24956</v>
      </c>
      <c r="C17121" s="40" t="s">
        <v>125</v>
      </c>
      <c r="D17121" s="40" t="s">
        <v>708</v>
      </c>
      <c r="E17121" s="40" t="s">
        <v>1056</v>
      </c>
      <c r="F17121" s="40" t="s">
        <v>24957</v>
      </c>
      <c r="G17121" s="40">
        <v>377.04</v>
      </c>
    </row>
    <row r="17122" spans="1:7" x14ac:dyDescent="0.25">
      <c r="A17122" s="40">
        <v>7012108</v>
      </c>
      <c r="B17122" s="40" t="s">
        <v>24958</v>
      </c>
      <c r="C17122" s="40" t="s">
        <v>132</v>
      </c>
      <c r="D17122" s="40" t="s">
        <v>118</v>
      </c>
      <c r="E17122" s="40" t="s">
        <v>1041</v>
      </c>
      <c r="F17122" s="40" t="s">
        <v>5531</v>
      </c>
      <c r="G17122" s="40">
        <v>4292</v>
      </c>
    </row>
    <row r="17123" spans="1:7" x14ac:dyDescent="0.25">
      <c r="A17123" s="40">
        <v>7012109</v>
      </c>
      <c r="B17123" s="40" t="s">
        <v>24959</v>
      </c>
      <c r="C17123" s="40" t="s">
        <v>125</v>
      </c>
      <c r="D17123" s="40" t="s">
        <v>118</v>
      </c>
      <c r="E17123" s="40" t="s">
        <v>5434</v>
      </c>
      <c r="F17123" s="40" t="s">
        <v>10501</v>
      </c>
      <c r="G17123" s="40">
        <v>2450</v>
      </c>
    </row>
    <row r="17124" spans="1:7" x14ac:dyDescent="0.25">
      <c r="A17124" s="40">
        <v>7012110</v>
      </c>
      <c r="B17124" s="40" t="s">
        <v>24960</v>
      </c>
      <c r="C17124" s="40" t="s">
        <v>125</v>
      </c>
      <c r="D17124" s="40" t="s">
        <v>118</v>
      </c>
      <c r="E17124" s="40" t="s">
        <v>1044</v>
      </c>
      <c r="F17124" s="40" t="s">
        <v>24961</v>
      </c>
      <c r="G17124" s="40">
        <v>8.0399999999999991</v>
      </c>
    </row>
    <row r="17125" spans="1:7" x14ac:dyDescent="0.25">
      <c r="A17125" s="40">
        <v>7012111</v>
      </c>
      <c r="B17125" s="40" t="s">
        <v>24962</v>
      </c>
      <c r="C17125" s="40" t="s">
        <v>125</v>
      </c>
      <c r="D17125" s="40" t="s">
        <v>118</v>
      </c>
      <c r="E17125" s="40" t="s">
        <v>2106</v>
      </c>
      <c r="F17125" s="40" t="s">
        <v>24963</v>
      </c>
      <c r="G17125" s="40">
        <v>63.54</v>
      </c>
    </row>
    <row r="17126" spans="1:7" x14ac:dyDescent="0.25">
      <c r="A17126" s="40">
        <v>7012114</v>
      </c>
      <c r="B17126" s="40" t="s">
        <v>24964</v>
      </c>
      <c r="C17126" s="40" t="s">
        <v>122</v>
      </c>
      <c r="D17126" s="40" t="s">
        <v>118</v>
      </c>
      <c r="E17126" s="40" t="s">
        <v>1041</v>
      </c>
      <c r="F17126" s="40" t="s">
        <v>123</v>
      </c>
      <c r="G17126" s="40">
        <v>0</v>
      </c>
    </row>
    <row r="17127" spans="1:7" x14ac:dyDescent="0.25">
      <c r="A17127" s="40">
        <v>7012115</v>
      </c>
      <c r="B17127" s="40" t="s">
        <v>24965</v>
      </c>
      <c r="C17127" s="40" t="s">
        <v>122</v>
      </c>
      <c r="D17127" s="40" t="s">
        <v>118</v>
      </c>
      <c r="E17127" s="40" t="s">
        <v>5434</v>
      </c>
      <c r="F17127" s="40" t="s">
        <v>123</v>
      </c>
      <c r="G17127" s="40">
        <v>0</v>
      </c>
    </row>
    <row r="17128" spans="1:7" x14ac:dyDescent="0.25">
      <c r="A17128" s="40">
        <v>7012116</v>
      </c>
      <c r="B17128" s="40" t="s">
        <v>24966</v>
      </c>
      <c r="C17128" s="40" t="s">
        <v>125</v>
      </c>
      <c r="D17128" s="40" t="s">
        <v>708</v>
      </c>
      <c r="E17128" s="40" t="s">
        <v>1056</v>
      </c>
      <c r="F17128" s="40" t="s">
        <v>24967</v>
      </c>
      <c r="G17128" s="40">
        <v>280.36</v>
      </c>
    </row>
    <row r="17129" spans="1:7" x14ac:dyDescent="0.25">
      <c r="A17129" s="40">
        <v>7012117</v>
      </c>
      <c r="B17129" s="40" t="s">
        <v>24968</v>
      </c>
      <c r="C17129" s="40" t="s">
        <v>125</v>
      </c>
      <c r="D17129" s="40" t="s">
        <v>118</v>
      </c>
      <c r="E17129" s="40" t="s">
        <v>1044</v>
      </c>
      <c r="F17129" s="40" t="s">
        <v>24967</v>
      </c>
      <c r="G17129" s="40">
        <v>130.02000000000001</v>
      </c>
    </row>
    <row r="17130" spans="1:7" x14ac:dyDescent="0.25">
      <c r="A17130" s="40">
        <v>7012118</v>
      </c>
      <c r="B17130" s="40" t="s">
        <v>24969</v>
      </c>
      <c r="C17130" s="40" t="s">
        <v>122</v>
      </c>
      <c r="D17130" s="40" t="s">
        <v>118</v>
      </c>
      <c r="E17130" s="40" t="s">
        <v>8890</v>
      </c>
      <c r="F17130" s="40" t="s">
        <v>123</v>
      </c>
      <c r="G17130" s="40">
        <v>0</v>
      </c>
    </row>
    <row r="17131" spans="1:7" x14ac:dyDescent="0.25">
      <c r="A17131" s="40">
        <v>7012120</v>
      </c>
      <c r="B17131" s="40" t="s">
        <v>24970</v>
      </c>
      <c r="C17131" s="40" t="s">
        <v>125</v>
      </c>
      <c r="D17131" s="40" t="s">
        <v>118</v>
      </c>
      <c r="E17131" s="40" t="s">
        <v>1032</v>
      </c>
      <c r="F17131" s="40" t="s">
        <v>24971</v>
      </c>
      <c r="G17131" s="40">
        <v>332.8</v>
      </c>
    </row>
    <row r="17132" spans="1:7" x14ac:dyDescent="0.25">
      <c r="A17132" s="40">
        <v>7012121</v>
      </c>
      <c r="B17132" s="40" t="s">
        <v>24972</v>
      </c>
      <c r="C17132" s="40" t="s">
        <v>125</v>
      </c>
      <c r="D17132" s="40" t="s">
        <v>118</v>
      </c>
      <c r="E17132" s="40" t="s">
        <v>2868</v>
      </c>
      <c r="F17132" s="40" t="s">
        <v>24973</v>
      </c>
      <c r="G17132" s="40">
        <v>2676.3</v>
      </c>
    </row>
    <row r="17133" spans="1:7" x14ac:dyDescent="0.25">
      <c r="A17133" s="40">
        <v>7012122</v>
      </c>
      <c r="B17133" s="40" t="s">
        <v>24974</v>
      </c>
      <c r="C17133" s="40" t="s">
        <v>125</v>
      </c>
      <c r="D17133" s="40" t="s">
        <v>118</v>
      </c>
      <c r="E17133" s="40" t="s">
        <v>2551</v>
      </c>
      <c r="F17133" s="40" t="s">
        <v>24973</v>
      </c>
      <c r="G17133" s="40">
        <v>581</v>
      </c>
    </row>
    <row r="17134" spans="1:7" x14ac:dyDescent="0.25">
      <c r="A17134" s="40">
        <v>7012123</v>
      </c>
      <c r="B17134" s="40" t="s">
        <v>24975</v>
      </c>
      <c r="C17134" s="40" t="s">
        <v>125</v>
      </c>
      <c r="D17134" s="40" t="s">
        <v>118</v>
      </c>
      <c r="E17134" s="40" t="s">
        <v>1053</v>
      </c>
      <c r="F17134" s="40" t="s">
        <v>24976</v>
      </c>
      <c r="G17134" s="40">
        <v>23.86</v>
      </c>
    </row>
    <row r="17135" spans="1:7" x14ac:dyDescent="0.25">
      <c r="A17135" s="40">
        <v>7012124</v>
      </c>
      <c r="B17135" s="40" t="s">
        <v>24977</v>
      </c>
      <c r="C17135" s="40" t="s">
        <v>125</v>
      </c>
      <c r="D17135" s="40" t="s">
        <v>118</v>
      </c>
      <c r="E17135" s="40" t="s">
        <v>2106</v>
      </c>
      <c r="F17135" s="40" t="s">
        <v>24976</v>
      </c>
      <c r="G17135" s="40">
        <v>40.64</v>
      </c>
    </row>
    <row r="17136" spans="1:7" x14ac:dyDescent="0.25">
      <c r="A17136" s="40">
        <v>7012125</v>
      </c>
      <c r="B17136" s="40" t="s">
        <v>24978</v>
      </c>
      <c r="C17136" s="40" t="s">
        <v>125</v>
      </c>
      <c r="D17136" s="40" t="s">
        <v>118</v>
      </c>
      <c r="E17136" s="40" t="s">
        <v>2821</v>
      </c>
      <c r="F17136" s="40" t="s">
        <v>24976</v>
      </c>
      <c r="G17136" s="40">
        <v>24.94</v>
      </c>
    </row>
    <row r="17137" spans="1:7" x14ac:dyDescent="0.25">
      <c r="A17137" s="40">
        <v>7012126</v>
      </c>
      <c r="B17137" s="40" t="s">
        <v>24979</v>
      </c>
      <c r="C17137" s="40" t="s">
        <v>122</v>
      </c>
      <c r="D17137" s="40" t="s">
        <v>118</v>
      </c>
      <c r="E17137" s="40" t="s">
        <v>190</v>
      </c>
      <c r="F17137" s="40" t="s">
        <v>191</v>
      </c>
      <c r="G17137" s="40">
        <v>0</v>
      </c>
    </row>
    <row r="17138" spans="1:7" x14ac:dyDescent="0.25">
      <c r="A17138" s="40">
        <v>7012127</v>
      </c>
      <c r="B17138" s="40" t="s">
        <v>24980</v>
      </c>
      <c r="C17138" s="40" t="s">
        <v>125</v>
      </c>
      <c r="D17138" s="40" t="s">
        <v>118</v>
      </c>
      <c r="E17138" s="40" t="s">
        <v>1044</v>
      </c>
      <c r="F17138" s="40" t="s">
        <v>24976</v>
      </c>
      <c r="G17138" s="40">
        <v>109.74</v>
      </c>
    </row>
    <row r="17139" spans="1:7" x14ac:dyDescent="0.25">
      <c r="A17139" s="40">
        <v>7012166</v>
      </c>
      <c r="B17139" s="40" t="s">
        <v>24981</v>
      </c>
      <c r="C17139" s="40" t="s">
        <v>122</v>
      </c>
      <c r="D17139" s="40" t="s">
        <v>118</v>
      </c>
      <c r="E17139" s="40" t="s">
        <v>190</v>
      </c>
      <c r="F17139" s="40" t="s">
        <v>191</v>
      </c>
      <c r="G17139" s="40">
        <v>0</v>
      </c>
    </row>
    <row r="17140" spans="1:7" x14ac:dyDescent="0.25">
      <c r="A17140" s="40">
        <v>7012173</v>
      </c>
      <c r="B17140" s="40" t="s">
        <v>24982</v>
      </c>
      <c r="C17140" s="40" t="s">
        <v>122</v>
      </c>
      <c r="D17140" s="40" t="s">
        <v>118</v>
      </c>
      <c r="E17140" s="40" t="s">
        <v>126</v>
      </c>
      <c r="F17140" s="40" t="s">
        <v>123</v>
      </c>
      <c r="G17140" s="40">
        <v>0</v>
      </c>
    </row>
    <row r="17141" spans="1:7" x14ac:dyDescent="0.25">
      <c r="A17141" s="40">
        <v>7012175</v>
      </c>
      <c r="B17141" s="40" t="s">
        <v>24983</v>
      </c>
      <c r="C17141" s="40" t="s">
        <v>122</v>
      </c>
      <c r="D17141" s="40" t="s">
        <v>118</v>
      </c>
      <c r="E17141" s="40" t="s">
        <v>166</v>
      </c>
      <c r="F17141" s="40" t="s">
        <v>167</v>
      </c>
      <c r="G17141" s="40">
        <v>0</v>
      </c>
    </row>
    <row r="17142" spans="1:7" x14ac:dyDescent="0.25">
      <c r="A17142" s="40">
        <v>7012186</v>
      </c>
      <c r="B17142" s="40" t="s">
        <v>24984</v>
      </c>
      <c r="C17142" s="40" t="s">
        <v>125</v>
      </c>
      <c r="D17142" s="40" t="s">
        <v>118</v>
      </c>
      <c r="E17142" s="40" t="s">
        <v>4352</v>
      </c>
      <c r="F17142" s="40" t="s">
        <v>24985</v>
      </c>
      <c r="G17142" s="40">
        <v>0</v>
      </c>
    </row>
    <row r="17143" spans="1:7" x14ac:dyDescent="0.25">
      <c r="A17143" s="40">
        <v>7012188</v>
      </c>
      <c r="B17143" s="40" t="s">
        <v>24986</v>
      </c>
      <c r="C17143" s="40" t="s">
        <v>125</v>
      </c>
      <c r="D17143" s="40" t="s">
        <v>118</v>
      </c>
      <c r="E17143" s="40" t="s">
        <v>4362</v>
      </c>
      <c r="F17143" s="40" t="s">
        <v>24987</v>
      </c>
      <c r="G17143" s="40">
        <v>347.42</v>
      </c>
    </row>
    <row r="17144" spans="1:7" x14ac:dyDescent="0.25">
      <c r="A17144" s="40">
        <v>7012191</v>
      </c>
      <c r="B17144" s="40" t="s">
        <v>24988</v>
      </c>
      <c r="C17144" s="40" t="s">
        <v>125</v>
      </c>
      <c r="D17144" s="40" t="s">
        <v>118</v>
      </c>
      <c r="E17144" s="40" t="s">
        <v>1077</v>
      </c>
      <c r="F17144" s="40" t="s">
        <v>24989</v>
      </c>
      <c r="G17144" s="40">
        <v>125</v>
      </c>
    </row>
    <row r="17145" spans="1:7" x14ac:dyDescent="0.25">
      <c r="A17145" s="40">
        <v>7012192</v>
      </c>
      <c r="B17145" s="40" t="s">
        <v>24990</v>
      </c>
      <c r="C17145" s="40" t="s">
        <v>125</v>
      </c>
      <c r="D17145" s="40" t="s">
        <v>118</v>
      </c>
      <c r="E17145" s="40" t="s">
        <v>1041</v>
      </c>
      <c r="F17145" s="40" t="s">
        <v>24991</v>
      </c>
      <c r="G17145" s="40">
        <v>141.81</v>
      </c>
    </row>
    <row r="17146" spans="1:7" x14ac:dyDescent="0.25">
      <c r="A17146" s="40">
        <v>7012193</v>
      </c>
      <c r="B17146" s="40" t="s">
        <v>24992</v>
      </c>
      <c r="C17146" s="40" t="s">
        <v>125</v>
      </c>
      <c r="D17146" s="40" t="s">
        <v>118</v>
      </c>
      <c r="E17146" s="40" t="s">
        <v>1082</v>
      </c>
      <c r="F17146" s="40" t="s">
        <v>24993</v>
      </c>
      <c r="G17146" s="40">
        <v>12.04</v>
      </c>
    </row>
    <row r="17147" spans="1:7" x14ac:dyDescent="0.25">
      <c r="A17147" s="40">
        <v>7012194</v>
      </c>
      <c r="B17147" s="40" t="s">
        <v>24994</v>
      </c>
      <c r="C17147" s="40" t="s">
        <v>125</v>
      </c>
      <c r="D17147" s="40" t="s">
        <v>118</v>
      </c>
      <c r="E17147" s="40" t="s">
        <v>24995</v>
      </c>
      <c r="F17147" s="40" t="s">
        <v>24996</v>
      </c>
      <c r="G17147" s="40">
        <v>72</v>
      </c>
    </row>
    <row r="17148" spans="1:7" x14ac:dyDescent="0.25">
      <c r="A17148" s="40">
        <v>7012196</v>
      </c>
      <c r="B17148" s="40" t="s">
        <v>24997</v>
      </c>
      <c r="C17148" s="40" t="s">
        <v>125</v>
      </c>
      <c r="D17148" s="40" t="s">
        <v>118</v>
      </c>
      <c r="E17148" s="40" t="s">
        <v>1082</v>
      </c>
      <c r="F17148" s="40" t="s">
        <v>24993</v>
      </c>
      <c r="G17148" s="40">
        <v>18.72</v>
      </c>
    </row>
    <row r="17149" spans="1:7" x14ac:dyDescent="0.25">
      <c r="A17149" s="40">
        <v>7012197</v>
      </c>
      <c r="B17149" s="40" t="s">
        <v>24998</v>
      </c>
      <c r="C17149" s="40" t="s">
        <v>125</v>
      </c>
      <c r="D17149" s="40" t="s">
        <v>118</v>
      </c>
      <c r="E17149" s="40" t="s">
        <v>1058</v>
      </c>
      <c r="F17149" s="40" t="s">
        <v>24993</v>
      </c>
      <c r="G17149" s="40">
        <v>90</v>
      </c>
    </row>
    <row r="17150" spans="1:7" x14ac:dyDescent="0.25">
      <c r="A17150" s="40">
        <v>7012201</v>
      </c>
      <c r="B17150" s="40" t="s">
        <v>24999</v>
      </c>
      <c r="C17150" s="40" t="s">
        <v>125</v>
      </c>
      <c r="D17150" s="40" t="s">
        <v>118</v>
      </c>
      <c r="E17150" s="40" t="s">
        <v>2551</v>
      </c>
      <c r="F17150" s="40" t="s">
        <v>24996</v>
      </c>
      <c r="G17150" s="40">
        <v>24</v>
      </c>
    </row>
    <row r="17151" spans="1:7" x14ac:dyDescent="0.25">
      <c r="A17151" s="40">
        <v>7012203</v>
      </c>
      <c r="B17151" s="40" t="s">
        <v>25000</v>
      </c>
      <c r="C17151" s="40" t="s">
        <v>125</v>
      </c>
      <c r="D17151" s="40" t="s">
        <v>118</v>
      </c>
      <c r="E17151" s="40" t="s">
        <v>24995</v>
      </c>
      <c r="F17151" s="40" t="s">
        <v>25001</v>
      </c>
      <c r="G17151" s="40">
        <v>200</v>
      </c>
    </row>
    <row r="17152" spans="1:7" x14ac:dyDescent="0.25">
      <c r="A17152" s="40">
        <v>7012211</v>
      </c>
      <c r="B17152" s="40" t="s">
        <v>25002</v>
      </c>
      <c r="C17152" s="40" t="s">
        <v>122</v>
      </c>
      <c r="D17152" s="40" t="s">
        <v>118</v>
      </c>
      <c r="E17152" s="40" t="s">
        <v>4556</v>
      </c>
      <c r="F17152" s="40" t="s">
        <v>123</v>
      </c>
      <c r="G17152" s="40">
        <v>0</v>
      </c>
    </row>
    <row r="17153" spans="1:7" x14ac:dyDescent="0.25">
      <c r="A17153" s="40">
        <v>7012212</v>
      </c>
      <c r="B17153" s="40" t="s">
        <v>1082</v>
      </c>
      <c r="C17153" s="40" t="s">
        <v>122</v>
      </c>
      <c r="D17153" s="40" t="s">
        <v>118</v>
      </c>
      <c r="E17153" s="40" t="s">
        <v>166</v>
      </c>
      <c r="F17153" s="40" t="s">
        <v>167</v>
      </c>
      <c r="G17153" s="40">
        <v>0</v>
      </c>
    </row>
    <row r="17154" spans="1:7" x14ac:dyDescent="0.25">
      <c r="A17154" s="40">
        <v>7012213</v>
      </c>
      <c r="B17154" s="40" t="s">
        <v>25003</v>
      </c>
      <c r="C17154" s="40" t="s">
        <v>125</v>
      </c>
      <c r="D17154" s="40" t="s">
        <v>118</v>
      </c>
      <c r="E17154" s="40" t="s">
        <v>1058</v>
      </c>
      <c r="F17154" s="40" t="s">
        <v>25004</v>
      </c>
      <c r="G17154" s="40">
        <v>468</v>
      </c>
    </row>
    <row r="17155" spans="1:7" x14ac:dyDescent="0.25">
      <c r="A17155" s="40">
        <v>7012214</v>
      </c>
      <c r="B17155" s="40" t="s">
        <v>25005</v>
      </c>
      <c r="C17155" s="40" t="s">
        <v>122</v>
      </c>
      <c r="D17155" s="40" t="s">
        <v>118</v>
      </c>
      <c r="E17155" s="40" t="s">
        <v>1069</v>
      </c>
      <c r="F17155" s="40" t="s">
        <v>123</v>
      </c>
      <c r="G17155" s="40">
        <v>0</v>
      </c>
    </row>
    <row r="17156" spans="1:7" x14ac:dyDescent="0.25">
      <c r="A17156" s="40">
        <v>7012215</v>
      </c>
      <c r="B17156" s="40" t="s">
        <v>25006</v>
      </c>
      <c r="C17156" s="40" t="s">
        <v>122</v>
      </c>
      <c r="D17156" s="40" t="s">
        <v>118</v>
      </c>
      <c r="E17156" s="40" t="s">
        <v>166</v>
      </c>
      <c r="F17156" s="40" t="s">
        <v>167</v>
      </c>
      <c r="G17156" s="40">
        <v>0</v>
      </c>
    </row>
    <row r="17157" spans="1:7" x14ac:dyDescent="0.25">
      <c r="A17157" s="40">
        <v>7012219</v>
      </c>
      <c r="B17157" s="40" t="s">
        <v>25007</v>
      </c>
      <c r="C17157" s="40" t="s">
        <v>122</v>
      </c>
      <c r="D17157" s="40" t="s">
        <v>118</v>
      </c>
      <c r="E17157" s="40" t="s">
        <v>166</v>
      </c>
      <c r="F17157" s="40" t="s">
        <v>167</v>
      </c>
      <c r="G17157" s="40">
        <v>0</v>
      </c>
    </row>
    <row r="17158" spans="1:7" x14ac:dyDescent="0.25">
      <c r="A17158" s="40">
        <v>7012220</v>
      </c>
      <c r="B17158" s="40" t="s">
        <v>25008</v>
      </c>
      <c r="C17158" s="40" t="s">
        <v>122</v>
      </c>
      <c r="D17158" s="40" t="s">
        <v>118</v>
      </c>
      <c r="E17158" s="40" t="s">
        <v>166</v>
      </c>
      <c r="F17158" s="40" t="s">
        <v>167</v>
      </c>
      <c r="G17158" s="40">
        <v>0</v>
      </c>
    </row>
    <row r="17159" spans="1:7" x14ac:dyDescent="0.25">
      <c r="A17159" s="40">
        <v>7012221</v>
      </c>
      <c r="B17159" s="40" t="s">
        <v>25009</v>
      </c>
      <c r="C17159" s="40" t="s">
        <v>122</v>
      </c>
      <c r="D17159" s="40" t="s">
        <v>118</v>
      </c>
      <c r="E17159" s="40" t="s">
        <v>166</v>
      </c>
      <c r="F17159" s="40" t="s">
        <v>167</v>
      </c>
      <c r="G17159" s="40">
        <v>0</v>
      </c>
    </row>
    <row r="17160" spans="1:7" x14ac:dyDescent="0.25">
      <c r="A17160" s="40">
        <v>7012222</v>
      </c>
      <c r="B17160" s="40" t="s">
        <v>25010</v>
      </c>
      <c r="C17160" s="40" t="s">
        <v>122</v>
      </c>
      <c r="D17160" s="40" t="s">
        <v>118</v>
      </c>
      <c r="E17160" s="40" t="s">
        <v>166</v>
      </c>
      <c r="F17160" s="40" t="s">
        <v>167</v>
      </c>
      <c r="G17160" s="40">
        <v>0</v>
      </c>
    </row>
    <row r="17161" spans="1:7" x14ac:dyDescent="0.25">
      <c r="A17161" s="40">
        <v>7012223</v>
      </c>
      <c r="B17161" s="40" t="s">
        <v>25011</v>
      </c>
      <c r="C17161" s="40" t="s">
        <v>122</v>
      </c>
      <c r="D17161" s="40" t="s">
        <v>118</v>
      </c>
      <c r="E17161" s="40" t="s">
        <v>166</v>
      </c>
      <c r="F17161" s="40" t="s">
        <v>167</v>
      </c>
      <c r="G17161" s="40">
        <v>0</v>
      </c>
    </row>
    <row r="17162" spans="1:7" x14ac:dyDescent="0.25">
      <c r="A17162" s="40">
        <v>7012224</v>
      </c>
      <c r="B17162" s="40" t="s">
        <v>25012</v>
      </c>
      <c r="C17162" s="40" t="s">
        <v>122</v>
      </c>
      <c r="D17162" s="40" t="s">
        <v>118</v>
      </c>
      <c r="E17162" s="40" t="s">
        <v>166</v>
      </c>
      <c r="F17162" s="40" t="s">
        <v>25013</v>
      </c>
      <c r="G17162" s="40">
        <v>0</v>
      </c>
    </row>
    <row r="17163" spans="1:7" x14ac:dyDescent="0.25">
      <c r="A17163" s="40">
        <v>7012225</v>
      </c>
      <c r="B17163" s="40" t="s">
        <v>25014</v>
      </c>
      <c r="C17163" s="40" t="s">
        <v>122</v>
      </c>
      <c r="D17163" s="40" t="s">
        <v>118</v>
      </c>
      <c r="E17163" s="40" t="s">
        <v>166</v>
      </c>
      <c r="F17163" s="40" t="s">
        <v>167</v>
      </c>
      <c r="G17163" s="40">
        <v>0</v>
      </c>
    </row>
    <row r="17164" spans="1:7" x14ac:dyDescent="0.25">
      <c r="A17164" s="40">
        <v>7012228</v>
      </c>
      <c r="B17164" s="40" t="s">
        <v>25015</v>
      </c>
      <c r="C17164" s="40" t="s">
        <v>122</v>
      </c>
      <c r="D17164" s="40" t="s">
        <v>118</v>
      </c>
      <c r="E17164" s="40" t="s">
        <v>166</v>
      </c>
      <c r="F17164" s="40" t="s">
        <v>25013</v>
      </c>
      <c r="G17164" s="40">
        <v>0</v>
      </c>
    </row>
    <row r="17165" spans="1:7" x14ac:dyDescent="0.25">
      <c r="A17165" s="40">
        <v>7012229</v>
      </c>
      <c r="B17165" s="40" t="s">
        <v>25016</v>
      </c>
      <c r="C17165" s="40" t="s">
        <v>122</v>
      </c>
      <c r="D17165" s="40" t="s">
        <v>118</v>
      </c>
      <c r="E17165" s="40" t="s">
        <v>166</v>
      </c>
      <c r="F17165" s="40" t="s">
        <v>25013</v>
      </c>
      <c r="G17165" s="40">
        <v>0</v>
      </c>
    </row>
    <row r="17166" spans="1:7" x14ac:dyDescent="0.25">
      <c r="A17166" s="40">
        <v>7012230</v>
      </c>
      <c r="B17166" s="40" t="s">
        <v>25017</v>
      </c>
      <c r="C17166" s="40" t="s">
        <v>122</v>
      </c>
      <c r="D17166" s="40" t="s">
        <v>118</v>
      </c>
      <c r="E17166" s="40" t="s">
        <v>166</v>
      </c>
      <c r="F17166" s="40" t="s">
        <v>167</v>
      </c>
      <c r="G17166" s="40">
        <v>0</v>
      </c>
    </row>
    <row r="17167" spans="1:7" x14ac:dyDescent="0.25">
      <c r="A17167" s="40">
        <v>7012231</v>
      </c>
      <c r="B17167" s="40" t="s">
        <v>25018</v>
      </c>
      <c r="C17167" s="40" t="s">
        <v>117</v>
      </c>
      <c r="D17167" s="40" t="s">
        <v>118</v>
      </c>
      <c r="E17167" s="40" t="s">
        <v>5434</v>
      </c>
      <c r="F17167" s="40" t="s">
        <v>25019</v>
      </c>
      <c r="G17167" s="40">
        <v>2649.89</v>
      </c>
    </row>
    <row r="17168" spans="1:7" x14ac:dyDescent="0.25">
      <c r="A17168" s="40">
        <v>7012232</v>
      </c>
      <c r="B17168" s="40" t="s">
        <v>25020</v>
      </c>
      <c r="C17168" s="40" t="s">
        <v>122</v>
      </c>
      <c r="D17168" s="40" t="s">
        <v>118</v>
      </c>
      <c r="E17168" s="40" t="s">
        <v>166</v>
      </c>
      <c r="F17168" s="40" t="s">
        <v>167</v>
      </c>
      <c r="G17168" s="40">
        <v>0</v>
      </c>
    </row>
    <row r="17169" spans="1:7" x14ac:dyDescent="0.25">
      <c r="A17169" s="40">
        <v>7012233</v>
      </c>
      <c r="B17169" s="40" t="s">
        <v>25021</v>
      </c>
      <c r="C17169" s="40" t="s">
        <v>122</v>
      </c>
      <c r="D17169" s="40" t="s">
        <v>118</v>
      </c>
      <c r="E17169" s="40" t="s">
        <v>166</v>
      </c>
      <c r="F17169" s="40" t="s">
        <v>167</v>
      </c>
      <c r="G17169" s="40">
        <v>0</v>
      </c>
    </row>
    <row r="17170" spans="1:7" x14ac:dyDescent="0.25">
      <c r="A17170" s="40">
        <v>7012235</v>
      </c>
      <c r="B17170" s="40" t="s">
        <v>25022</v>
      </c>
      <c r="C17170" s="40" t="s">
        <v>125</v>
      </c>
      <c r="D17170" s="40" t="s">
        <v>118</v>
      </c>
      <c r="E17170" s="40" t="s">
        <v>395</v>
      </c>
      <c r="F17170" s="40" t="s">
        <v>25023</v>
      </c>
      <c r="G17170" s="40">
        <v>738.3</v>
      </c>
    </row>
    <row r="17171" spans="1:7" x14ac:dyDescent="0.25">
      <c r="A17171" s="40">
        <v>7012236</v>
      </c>
      <c r="B17171" s="40" t="s">
        <v>25024</v>
      </c>
      <c r="C17171" s="40" t="s">
        <v>125</v>
      </c>
      <c r="D17171" s="40" t="s">
        <v>118</v>
      </c>
      <c r="E17171" s="40" t="s">
        <v>1086</v>
      </c>
      <c r="F17171" s="40" t="s">
        <v>24971</v>
      </c>
      <c r="G17171" s="40">
        <v>1363</v>
      </c>
    </row>
    <row r="17172" spans="1:7" x14ac:dyDescent="0.25">
      <c r="A17172" s="40">
        <v>7012237</v>
      </c>
      <c r="B17172" s="40" t="s">
        <v>25025</v>
      </c>
      <c r="C17172" s="40" t="s">
        <v>125</v>
      </c>
      <c r="D17172" s="40" t="s">
        <v>118</v>
      </c>
      <c r="E17172" s="40" t="s">
        <v>7491</v>
      </c>
      <c r="F17172" s="40" t="s">
        <v>25026</v>
      </c>
      <c r="G17172" s="40">
        <v>1221.48</v>
      </c>
    </row>
    <row r="17173" spans="1:7" x14ac:dyDescent="0.25">
      <c r="A17173" s="40">
        <v>7012238</v>
      </c>
      <c r="B17173" s="40" t="s">
        <v>25027</v>
      </c>
      <c r="C17173" s="40" t="s">
        <v>125</v>
      </c>
      <c r="D17173" s="40" t="s">
        <v>118</v>
      </c>
      <c r="E17173" s="40" t="s">
        <v>1069</v>
      </c>
      <c r="F17173" s="40" t="s">
        <v>25026</v>
      </c>
      <c r="G17173" s="40">
        <v>193.24</v>
      </c>
    </row>
    <row r="17174" spans="1:7" x14ac:dyDescent="0.25">
      <c r="A17174" s="40">
        <v>7012239</v>
      </c>
      <c r="B17174" s="40" t="s">
        <v>25028</v>
      </c>
      <c r="C17174" s="40" t="s">
        <v>125</v>
      </c>
      <c r="D17174" s="40" t="s">
        <v>118</v>
      </c>
      <c r="E17174" s="40" t="s">
        <v>99</v>
      </c>
      <c r="F17174" s="40" t="s">
        <v>25029</v>
      </c>
      <c r="G17174" s="40">
        <v>5.69</v>
      </c>
    </row>
    <row r="17175" spans="1:7" x14ac:dyDescent="0.25">
      <c r="A17175" s="40">
        <v>7012242</v>
      </c>
      <c r="B17175" s="40" t="s">
        <v>25030</v>
      </c>
      <c r="C17175" s="40" t="s">
        <v>125</v>
      </c>
      <c r="D17175" s="40" t="s">
        <v>118</v>
      </c>
      <c r="E17175" s="40" t="s">
        <v>1240</v>
      </c>
      <c r="F17175" s="40" t="s">
        <v>25029</v>
      </c>
      <c r="G17175" s="40">
        <v>181.77</v>
      </c>
    </row>
    <row r="17176" spans="1:7" x14ac:dyDescent="0.25">
      <c r="A17176" s="40">
        <v>7012243</v>
      </c>
      <c r="B17176" s="40" t="s">
        <v>25031</v>
      </c>
      <c r="C17176" s="40" t="s">
        <v>125</v>
      </c>
      <c r="D17176" s="40" t="s">
        <v>118</v>
      </c>
      <c r="E17176" s="40" t="s">
        <v>1044</v>
      </c>
      <c r="F17176" s="40" t="s">
        <v>25032</v>
      </c>
      <c r="G17176" s="40">
        <v>138.05000000000001</v>
      </c>
    </row>
    <row r="17177" spans="1:7" x14ac:dyDescent="0.25">
      <c r="A17177" s="40">
        <v>7012244</v>
      </c>
      <c r="B17177" s="40" t="s">
        <v>25031</v>
      </c>
      <c r="C17177" s="40" t="s">
        <v>125</v>
      </c>
      <c r="D17177" s="40" t="s">
        <v>118</v>
      </c>
      <c r="E17177" s="40" t="s">
        <v>1044</v>
      </c>
      <c r="F17177" s="40" t="s">
        <v>25033</v>
      </c>
      <c r="G17177" s="40">
        <v>381.79</v>
      </c>
    </row>
    <row r="17178" spans="1:7" x14ac:dyDescent="0.25">
      <c r="A17178" s="40">
        <v>7012247</v>
      </c>
      <c r="B17178" s="40" t="s">
        <v>25034</v>
      </c>
      <c r="C17178" s="40" t="s">
        <v>125</v>
      </c>
      <c r="D17178" s="40" t="s">
        <v>118</v>
      </c>
      <c r="E17178" s="40" t="s">
        <v>2868</v>
      </c>
      <c r="F17178" s="40" t="s">
        <v>25035</v>
      </c>
      <c r="G17178" s="40">
        <v>2</v>
      </c>
    </row>
    <row r="17179" spans="1:7" x14ac:dyDescent="0.25">
      <c r="A17179" s="40">
        <v>7012248</v>
      </c>
      <c r="B17179" s="40" t="s">
        <v>25036</v>
      </c>
      <c r="C17179" s="40" t="s">
        <v>125</v>
      </c>
      <c r="D17179" s="40" t="s">
        <v>118</v>
      </c>
      <c r="E17179" s="40" t="s">
        <v>3049</v>
      </c>
      <c r="F17179" s="40" t="s">
        <v>25035</v>
      </c>
      <c r="G17179" s="40">
        <v>5.6</v>
      </c>
    </row>
    <row r="17180" spans="1:7" x14ac:dyDescent="0.25">
      <c r="A17180" s="40">
        <v>7012250</v>
      </c>
      <c r="B17180" s="40" t="s">
        <v>25037</v>
      </c>
      <c r="C17180" s="40" t="s">
        <v>125</v>
      </c>
      <c r="D17180" s="40" t="s">
        <v>118</v>
      </c>
      <c r="E17180" s="40" t="s">
        <v>2763</v>
      </c>
      <c r="F17180" s="40" t="s">
        <v>25038</v>
      </c>
      <c r="G17180" s="40">
        <v>614.69000000000005</v>
      </c>
    </row>
    <row r="17181" spans="1:7" x14ac:dyDescent="0.25">
      <c r="A17181" s="40">
        <v>7012261</v>
      </c>
      <c r="B17181" s="40" t="s">
        <v>25039</v>
      </c>
      <c r="C17181" s="40" t="s">
        <v>125</v>
      </c>
      <c r="D17181" s="40" t="s">
        <v>118</v>
      </c>
      <c r="E17181" s="40" t="s">
        <v>4362</v>
      </c>
      <c r="F17181" s="40" t="s">
        <v>25040</v>
      </c>
      <c r="G17181" s="40">
        <v>36</v>
      </c>
    </row>
    <row r="17182" spans="1:7" x14ac:dyDescent="0.25">
      <c r="A17182" s="40">
        <v>7012262</v>
      </c>
      <c r="B17182" s="40" t="s">
        <v>25041</v>
      </c>
      <c r="C17182" s="40" t="s">
        <v>125</v>
      </c>
      <c r="D17182" s="40" t="s">
        <v>118</v>
      </c>
      <c r="E17182" s="40" t="s">
        <v>1108</v>
      </c>
      <c r="F17182" s="40" t="s">
        <v>25040</v>
      </c>
      <c r="G17182" s="40">
        <v>8</v>
      </c>
    </row>
    <row r="17183" spans="1:7" x14ac:dyDescent="0.25">
      <c r="A17183" s="40">
        <v>7012263</v>
      </c>
      <c r="B17183" s="40" t="s">
        <v>25042</v>
      </c>
      <c r="C17183" s="40" t="s">
        <v>125</v>
      </c>
      <c r="D17183" s="40" t="s">
        <v>118</v>
      </c>
      <c r="E17183" s="40" t="s">
        <v>4352</v>
      </c>
      <c r="F17183" s="40" t="s">
        <v>25043</v>
      </c>
      <c r="G17183" s="40">
        <v>2180.0100000000002</v>
      </c>
    </row>
    <row r="17184" spans="1:7" x14ac:dyDescent="0.25">
      <c r="A17184" s="40">
        <v>7012264</v>
      </c>
      <c r="B17184" s="40" t="s">
        <v>25044</v>
      </c>
      <c r="C17184" s="40" t="s">
        <v>125</v>
      </c>
      <c r="D17184" s="40" t="s">
        <v>118</v>
      </c>
      <c r="E17184" s="40" t="s">
        <v>4352</v>
      </c>
      <c r="F17184" s="40" t="s">
        <v>16052</v>
      </c>
      <c r="G17184" s="40">
        <v>1998.79</v>
      </c>
    </row>
    <row r="17185" spans="1:7" x14ac:dyDescent="0.25">
      <c r="A17185" s="40">
        <v>7012265</v>
      </c>
      <c r="B17185" s="40" t="s">
        <v>25045</v>
      </c>
      <c r="C17185" s="40" t="s">
        <v>125</v>
      </c>
      <c r="D17185" s="40" t="s">
        <v>118</v>
      </c>
      <c r="E17185" s="40" t="s">
        <v>5647</v>
      </c>
      <c r="F17185" s="40" t="s">
        <v>6146</v>
      </c>
      <c r="G17185" s="40">
        <v>733.52</v>
      </c>
    </row>
    <row r="17186" spans="1:7" x14ac:dyDescent="0.25">
      <c r="A17186" s="40">
        <v>7012266</v>
      </c>
      <c r="B17186" s="40" t="s">
        <v>25046</v>
      </c>
      <c r="C17186" s="40" t="s">
        <v>125</v>
      </c>
      <c r="D17186" s="40" t="s">
        <v>118</v>
      </c>
      <c r="E17186" s="40" t="s">
        <v>1041</v>
      </c>
      <c r="F17186" s="40" t="s">
        <v>25047</v>
      </c>
      <c r="G17186" s="40">
        <v>778.65</v>
      </c>
    </row>
    <row r="17187" spans="1:7" x14ac:dyDescent="0.25">
      <c r="A17187" s="40">
        <v>7012269</v>
      </c>
      <c r="B17187" s="40" t="s">
        <v>25048</v>
      </c>
      <c r="C17187" s="40" t="s">
        <v>122</v>
      </c>
      <c r="D17187" s="40" t="s">
        <v>118</v>
      </c>
      <c r="E17187" s="40" t="s">
        <v>166</v>
      </c>
      <c r="F17187" s="40" t="s">
        <v>167</v>
      </c>
      <c r="G17187" s="40">
        <v>0</v>
      </c>
    </row>
    <row r="17188" spans="1:7" x14ac:dyDescent="0.25">
      <c r="A17188" s="40">
        <v>7012271</v>
      </c>
      <c r="B17188" s="40" t="s">
        <v>25049</v>
      </c>
      <c r="C17188" s="40" t="s">
        <v>117</v>
      </c>
      <c r="D17188" s="40" t="s">
        <v>118</v>
      </c>
      <c r="E17188" s="40" t="s">
        <v>5434</v>
      </c>
      <c r="F17188" s="40" t="s">
        <v>25050</v>
      </c>
      <c r="G17188" s="40">
        <v>2720</v>
      </c>
    </row>
    <row r="17189" spans="1:7" x14ac:dyDescent="0.25">
      <c r="A17189" s="40">
        <v>7012272</v>
      </c>
      <c r="B17189" s="40" t="s">
        <v>25051</v>
      </c>
      <c r="C17189" s="40" t="s">
        <v>122</v>
      </c>
      <c r="D17189" s="40" t="s">
        <v>118</v>
      </c>
      <c r="E17189" s="40" t="s">
        <v>166</v>
      </c>
      <c r="F17189" s="40" t="s">
        <v>191</v>
      </c>
      <c r="G17189" s="40">
        <v>0</v>
      </c>
    </row>
    <row r="17190" spans="1:7" x14ac:dyDescent="0.25">
      <c r="A17190" s="40">
        <v>7012274</v>
      </c>
      <c r="B17190" s="40" t="s">
        <v>25052</v>
      </c>
      <c r="C17190" s="40" t="s">
        <v>122</v>
      </c>
      <c r="D17190" s="40" t="s">
        <v>118</v>
      </c>
      <c r="E17190" s="40" t="s">
        <v>6455</v>
      </c>
      <c r="F17190" s="40" t="s">
        <v>5447</v>
      </c>
      <c r="G17190" s="40">
        <v>6.8</v>
      </c>
    </row>
    <row r="17191" spans="1:7" x14ac:dyDescent="0.25">
      <c r="A17191" s="40">
        <v>7012275</v>
      </c>
      <c r="B17191" s="40" t="s">
        <v>25053</v>
      </c>
      <c r="C17191" s="40" t="s">
        <v>122</v>
      </c>
      <c r="D17191" s="40" t="s">
        <v>118</v>
      </c>
      <c r="E17191" s="40" t="s">
        <v>190</v>
      </c>
      <c r="F17191" s="40" t="s">
        <v>191</v>
      </c>
      <c r="G17191" s="40">
        <v>0</v>
      </c>
    </row>
    <row r="17192" spans="1:7" x14ac:dyDescent="0.25">
      <c r="A17192" s="40">
        <v>7012278</v>
      </c>
      <c r="B17192" s="40" t="s">
        <v>25054</v>
      </c>
      <c r="C17192" s="40" t="s">
        <v>122</v>
      </c>
      <c r="D17192" s="40" t="s">
        <v>118</v>
      </c>
      <c r="E17192" s="40" t="s">
        <v>190</v>
      </c>
      <c r="F17192" s="40" t="s">
        <v>191</v>
      </c>
      <c r="G17192" s="40">
        <v>0</v>
      </c>
    </row>
    <row r="17193" spans="1:7" x14ac:dyDescent="0.25">
      <c r="A17193" s="40">
        <v>7012279</v>
      </c>
      <c r="B17193" s="40" t="s">
        <v>25055</v>
      </c>
      <c r="C17193" s="40" t="s">
        <v>122</v>
      </c>
      <c r="D17193" s="40" t="s">
        <v>708</v>
      </c>
      <c r="E17193" s="40" t="s">
        <v>190</v>
      </c>
      <c r="F17193" s="40" t="s">
        <v>191</v>
      </c>
      <c r="G17193" s="40">
        <v>0</v>
      </c>
    </row>
    <row r="17194" spans="1:7" x14ac:dyDescent="0.25">
      <c r="A17194" s="40">
        <v>7012280</v>
      </c>
      <c r="B17194" s="40" t="s">
        <v>25056</v>
      </c>
      <c r="C17194" s="40" t="s">
        <v>122</v>
      </c>
      <c r="D17194" s="40" t="s">
        <v>118</v>
      </c>
      <c r="E17194" s="40" t="s">
        <v>190</v>
      </c>
      <c r="F17194" s="40" t="s">
        <v>191</v>
      </c>
      <c r="G17194" s="40">
        <v>0</v>
      </c>
    </row>
    <row r="17195" spans="1:7" x14ac:dyDescent="0.25">
      <c r="A17195" s="40">
        <v>7012281</v>
      </c>
      <c r="B17195" s="40" t="s">
        <v>25057</v>
      </c>
      <c r="C17195" s="40" t="s">
        <v>132</v>
      </c>
      <c r="D17195" s="40" t="s">
        <v>118</v>
      </c>
      <c r="E17195" s="40" t="s">
        <v>1041</v>
      </c>
      <c r="F17195" s="40" t="s">
        <v>25058</v>
      </c>
      <c r="G17195" s="40">
        <v>125.8</v>
      </c>
    </row>
    <row r="17196" spans="1:7" x14ac:dyDescent="0.25">
      <c r="A17196" s="40">
        <v>7012282</v>
      </c>
      <c r="B17196" s="40" t="s">
        <v>25059</v>
      </c>
      <c r="C17196" s="40" t="s">
        <v>117</v>
      </c>
      <c r="D17196" s="40" t="s">
        <v>118</v>
      </c>
      <c r="E17196" s="40" t="s">
        <v>5502</v>
      </c>
      <c r="F17196" s="40" t="s">
        <v>25060</v>
      </c>
      <c r="G17196" s="40">
        <v>1373.27</v>
      </c>
    </row>
    <row r="17197" spans="1:7" x14ac:dyDescent="0.25">
      <c r="A17197" s="40">
        <v>7012283</v>
      </c>
      <c r="B17197" s="40" t="s">
        <v>25061</v>
      </c>
      <c r="C17197" s="40" t="s">
        <v>125</v>
      </c>
      <c r="D17197" s="40" t="s">
        <v>118</v>
      </c>
      <c r="E17197" s="40" t="s">
        <v>1240</v>
      </c>
      <c r="F17197" s="40" t="s">
        <v>25062</v>
      </c>
      <c r="G17197" s="40">
        <v>554.47</v>
      </c>
    </row>
    <row r="17198" spans="1:7" x14ac:dyDescent="0.25">
      <c r="A17198" s="40">
        <v>7012286</v>
      </c>
      <c r="B17198" s="40" t="s">
        <v>25063</v>
      </c>
      <c r="C17198" s="40" t="s">
        <v>132</v>
      </c>
      <c r="D17198" s="40" t="s">
        <v>118</v>
      </c>
      <c r="E17198" s="40" t="s">
        <v>1240</v>
      </c>
      <c r="F17198" s="40" t="s">
        <v>25064</v>
      </c>
      <c r="G17198" s="40">
        <v>1138</v>
      </c>
    </row>
    <row r="17199" spans="1:7" x14ac:dyDescent="0.25">
      <c r="A17199" s="40">
        <v>7012290</v>
      </c>
      <c r="B17199" s="40" t="s">
        <v>25065</v>
      </c>
      <c r="C17199" s="40" t="s">
        <v>125</v>
      </c>
      <c r="D17199" s="40" t="s">
        <v>118</v>
      </c>
      <c r="E17199" s="40" t="s">
        <v>1082</v>
      </c>
      <c r="F17199" s="40" t="s">
        <v>10480</v>
      </c>
      <c r="G17199" s="40">
        <v>54.14</v>
      </c>
    </row>
    <row r="17200" spans="1:7" x14ac:dyDescent="0.25">
      <c r="A17200" s="40">
        <v>7012291</v>
      </c>
      <c r="B17200" s="40" t="s">
        <v>25066</v>
      </c>
      <c r="C17200" s="40" t="s">
        <v>125</v>
      </c>
      <c r="D17200" s="40" t="s">
        <v>118</v>
      </c>
      <c r="E17200" s="40" t="s">
        <v>2287</v>
      </c>
      <c r="F17200" s="40" t="s">
        <v>25067</v>
      </c>
      <c r="G17200" s="40">
        <v>375</v>
      </c>
    </row>
    <row r="17201" spans="1:7" x14ac:dyDescent="0.25">
      <c r="A17201" s="40">
        <v>7012292</v>
      </c>
      <c r="B17201" s="40" t="s">
        <v>25068</v>
      </c>
      <c r="C17201" s="40" t="s">
        <v>125</v>
      </c>
      <c r="D17201" s="40" t="s">
        <v>118</v>
      </c>
      <c r="E17201" s="40" t="s">
        <v>390</v>
      </c>
      <c r="F17201" s="40" t="s">
        <v>25069</v>
      </c>
      <c r="G17201" s="40">
        <v>152.55000000000001</v>
      </c>
    </row>
    <row r="17202" spans="1:7" x14ac:dyDescent="0.25">
      <c r="A17202" s="40">
        <v>7012293</v>
      </c>
      <c r="B17202" s="40" t="s">
        <v>25070</v>
      </c>
      <c r="C17202" s="40" t="s">
        <v>125</v>
      </c>
      <c r="D17202" s="40" t="s">
        <v>118</v>
      </c>
      <c r="E17202" s="40" t="s">
        <v>2395</v>
      </c>
      <c r="F17202" s="40" t="s">
        <v>25069</v>
      </c>
      <c r="G17202" s="40">
        <v>32.4</v>
      </c>
    </row>
    <row r="17203" spans="1:7" x14ac:dyDescent="0.25">
      <c r="A17203" s="40">
        <v>7012295</v>
      </c>
      <c r="B17203" s="40" t="s">
        <v>14340</v>
      </c>
      <c r="C17203" s="40" t="s">
        <v>132</v>
      </c>
      <c r="D17203" s="40" t="s">
        <v>118</v>
      </c>
      <c r="E17203" s="40" t="s">
        <v>1240</v>
      </c>
      <c r="F17203" s="40" t="s">
        <v>25071</v>
      </c>
      <c r="G17203" s="40">
        <v>855.64</v>
      </c>
    </row>
    <row r="17204" spans="1:7" x14ac:dyDescent="0.25">
      <c r="A17204" s="40">
        <v>7012299</v>
      </c>
      <c r="B17204" s="40" t="s">
        <v>25072</v>
      </c>
      <c r="C17204" s="40" t="s">
        <v>122</v>
      </c>
      <c r="D17204" s="40" t="s">
        <v>118</v>
      </c>
      <c r="E17204" s="40" t="s">
        <v>166</v>
      </c>
      <c r="F17204" s="40" t="s">
        <v>167</v>
      </c>
      <c r="G17204" s="40">
        <v>0</v>
      </c>
    </row>
    <row r="17205" spans="1:7" x14ac:dyDescent="0.25">
      <c r="A17205" s="40">
        <v>7012300</v>
      </c>
      <c r="B17205" s="40" t="s">
        <v>25073</v>
      </c>
      <c r="C17205" s="40" t="s">
        <v>122</v>
      </c>
      <c r="D17205" s="40" t="s">
        <v>118</v>
      </c>
      <c r="E17205" s="40" t="s">
        <v>166</v>
      </c>
      <c r="F17205" s="40" t="s">
        <v>167</v>
      </c>
      <c r="G17205" s="40">
        <v>0</v>
      </c>
    </row>
    <row r="17206" spans="1:7" x14ac:dyDescent="0.25">
      <c r="A17206" s="40">
        <v>7012301</v>
      </c>
      <c r="B17206" s="40" t="s">
        <v>25074</v>
      </c>
      <c r="C17206" s="40" t="s">
        <v>122</v>
      </c>
      <c r="D17206" s="40" t="s">
        <v>118</v>
      </c>
      <c r="E17206" s="40" t="s">
        <v>166</v>
      </c>
      <c r="F17206" s="40" t="s">
        <v>167</v>
      </c>
      <c r="G17206" s="40">
        <v>0</v>
      </c>
    </row>
    <row r="17207" spans="1:7" x14ac:dyDescent="0.25">
      <c r="A17207" s="40">
        <v>7012302</v>
      </c>
      <c r="B17207" s="40" t="s">
        <v>25075</v>
      </c>
      <c r="C17207" s="40" t="s">
        <v>122</v>
      </c>
      <c r="D17207" s="40" t="s">
        <v>118</v>
      </c>
      <c r="E17207" s="40" t="s">
        <v>166</v>
      </c>
      <c r="F17207" s="40" t="s">
        <v>167</v>
      </c>
      <c r="G17207" s="40">
        <v>0</v>
      </c>
    </row>
    <row r="17208" spans="1:7" x14ac:dyDescent="0.25">
      <c r="A17208" s="40">
        <v>7012303</v>
      </c>
      <c r="B17208" s="40" t="s">
        <v>25076</v>
      </c>
      <c r="C17208" s="40" t="s">
        <v>122</v>
      </c>
      <c r="D17208" s="40" t="s">
        <v>118</v>
      </c>
      <c r="E17208" s="40" t="s">
        <v>166</v>
      </c>
      <c r="F17208" s="40" t="s">
        <v>167</v>
      </c>
      <c r="G17208" s="40">
        <v>0</v>
      </c>
    </row>
    <row r="17209" spans="1:7" x14ac:dyDescent="0.25">
      <c r="A17209" s="40">
        <v>7012304</v>
      </c>
      <c r="B17209" s="40" t="s">
        <v>25077</v>
      </c>
      <c r="C17209" s="40" t="s">
        <v>122</v>
      </c>
      <c r="D17209" s="40" t="s">
        <v>118</v>
      </c>
      <c r="E17209" s="40" t="s">
        <v>166</v>
      </c>
      <c r="F17209" s="40" t="s">
        <v>167</v>
      </c>
      <c r="G17209" s="40">
        <v>0</v>
      </c>
    </row>
    <row r="17210" spans="1:7" x14ac:dyDescent="0.25">
      <c r="A17210" s="40">
        <v>7012305</v>
      </c>
      <c r="B17210" s="40" t="s">
        <v>25078</v>
      </c>
      <c r="C17210" s="40" t="s">
        <v>122</v>
      </c>
      <c r="D17210" s="40" t="s">
        <v>118</v>
      </c>
      <c r="E17210" s="40" t="s">
        <v>166</v>
      </c>
      <c r="F17210" s="40" t="s">
        <v>167</v>
      </c>
      <c r="G17210" s="40">
        <v>0</v>
      </c>
    </row>
    <row r="17211" spans="1:7" x14ac:dyDescent="0.25">
      <c r="A17211" s="40">
        <v>7012307</v>
      </c>
      <c r="B17211" s="40" t="s">
        <v>25079</v>
      </c>
      <c r="C17211" s="40" t="s">
        <v>122</v>
      </c>
      <c r="D17211" s="40" t="s">
        <v>118</v>
      </c>
      <c r="E17211" s="40" t="s">
        <v>166</v>
      </c>
      <c r="F17211" s="40" t="s">
        <v>167</v>
      </c>
      <c r="G17211" s="40">
        <v>0</v>
      </c>
    </row>
    <row r="17212" spans="1:7" x14ac:dyDescent="0.25">
      <c r="A17212" s="40">
        <v>7012308</v>
      </c>
      <c r="B17212" s="40" t="s">
        <v>25080</v>
      </c>
      <c r="C17212" s="40" t="s">
        <v>122</v>
      </c>
      <c r="D17212" s="40" t="s">
        <v>118</v>
      </c>
      <c r="E17212" s="40" t="s">
        <v>166</v>
      </c>
      <c r="F17212" s="40" t="s">
        <v>167</v>
      </c>
      <c r="G17212" s="40">
        <v>0</v>
      </c>
    </row>
    <row r="17213" spans="1:7" x14ac:dyDescent="0.25">
      <c r="A17213" s="40">
        <v>7012310</v>
      </c>
      <c r="B17213" s="40" t="s">
        <v>25081</v>
      </c>
      <c r="C17213" s="40" t="s">
        <v>122</v>
      </c>
      <c r="D17213" s="40" t="s">
        <v>118</v>
      </c>
      <c r="E17213" s="40" t="s">
        <v>190</v>
      </c>
      <c r="F17213" s="40" t="s">
        <v>191</v>
      </c>
      <c r="G17213" s="40">
        <v>0</v>
      </c>
    </row>
    <row r="17214" spans="1:7" x14ac:dyDescent="0.25">
      <c r="A17214" s="40">
        <v>7012311</v>
      </c>
      <c r="B17214" s="40" t="s">
        <v>25082</v>
      </c>
      <c r="C17214" s="40" t="s">
        <v>122</v>
      </c>
      <c r="D17214" s="40" t="s">
        <v>118</v>
      </c>
      <c r="E17214" s="40" t="s">
        <v>166</v>
      </c>
      <c r="F17214" s="40" t="s">
        <v>167</v>
      </c>
      <c r="G17214" s="40">
        <v>0</v>
      </c>
    </row>
    <row r="17215" spans="1:7" x14ac:dyDescent="0.25">
      <c r="A17215" s="40">
        <v>7012312</v>
      </c>
      <c r="B17215" s="40" t="s">
        <v>25083</v>
      </c>
      <c r="C17215" s="40" t="s">
        <v>122</v>
      </c>
      <c r="D17215" s="40" t="s">
        <v>118</v>
      </c>
      <c r="E17215" s="40" t="s">
        <v>1086</v>
      </c>
      <c r="F17215" s="40" t="s">
        <v>123</v>
      </c>
      <c r="G17215" s="40">
        <v>0</v>
      </c>
    </row>
    <row r="17216" spans="1:7" x14ac:dyDescent="0.25">
      <c r="A17216" s="40">
        <v>7012314</v>
      </c>
      <c r="B17216" s="40" t="s">
        <v>25084</v>
      </c>
      <c r="C17216" s="40" t="s">
        <v>122</v>
      </c>
      <c r="D17216" s="40" t="s">
        <v>118</v>
      </c>
      <c r="E17216" s="40" t="s">
        <v>166</v>
      </c>
      <c r="F17216" s="40" t="s">
        <v>167</v>
      </c>
      <c r="G17216" s="40">
        <v>0</v>
      </c>
    </row>
    <row r="17217" spans="1:7" x14ac:dyDescent="0.25">
      <c r="A17217" s="40">
        <v>7012346</v>
      </c>
      <c r="B17217" s="40" t="s">
        <v>25085</v>
      </c>
      <c r="C17217" s="40" t="s">
        <v>125</v>
      </c>
      <c r="D17217" s="40" t="s">
        <v>118</v>
      </c>
      <c r="E17217" s="40" t="s">
        <v>3308</v>
      </c>
      <c r="F17217" s="40" t="s">
        <v>10773</v>
      </c>
      <c r="G17217" s="40">
        <v>362</v>
      </c>
    </row>
    <row r="17218" spans="1:7" x14ac:dyDescent="0.25">
      <c r="A17218" s="40">
        <v>7012347</v>
      </c>
      <c r="B17218" s="40" t="s">
        <v>25086</v>
      </c>
      <c r="C17218" s="40" t="s">
        <v>125</v>
      </c>
      <c r="D17218" s="40" t="s">
        <v>118</v>
      </c>
      <c r="E17218" s="40" t="s">
        <v>3308</v>
      </c>
      <c r="F17218" s="40" t="s">
        <v>19695</v>
      </c>
      <c r="G17218" s="40">
        <v>425</v>
      </c>
    </row>
    <row r="17219" spans="1:7" x14ac:dyDescent="0.25">
      <c r="A17219" s="40">
        <v>7012349</v>
      </c>
      <c r="B17219" s="40" t="s">
        <v>25087</v>
      </c>
      <c r="C17219" s="40" t="s">
        <v>122</v>
      </c>
      <c r="D17219" s="40" t="s">
        <v>118</v>
      </c>
      <c r="E17219" s="40" t="s">
        <v>190</v>
      </c>
      <c r="F17219" s="40" t="s">
        <v>191</v>
      </c>
      <c r="G17219" s="40">
        <v>0</v>
      </c>
    </row>
    <row r="17220" spans="1:7" x14ac:dyDescent="0.25">
      <c r="A17220" s="40">
        <v>7012350</v>
      </c>
      <c r="B17220" s="40" t="s">
        <v>25088</v>
      </c>
      <c r="C17220" s="40" t="s">
        <v>125</v>
      </c>
      <c r="D17220" s="40" t="s">
        <v>118</v>
      </c>
      <c r="E17220" s="40" t="s">
        <v>5842</v>
      </c>
      <c r="F17220" s="40" t="s">
        <v>25089</v>
      </c>
      <c r="G17220" s="40">
        <v>126</v>
      </c>
    </row>
    <row r="17221" spans="1:7" x14ac:dyDescent="0.25">
      <c r="A17221" s="40">
        <v>7012351</v>
      </c>
      <c r="B17221" s="40" t="s">
        <v>25090</v>
      </c>
      <c r="C17221" s="40" t="s">
        <v>117</v>
      </c>
      <c r="D17221" s="40" t="s">
        <v>118</v>
      </c>
      <c r="E17221" s="40" t="s">
        <v>8639</v>
      </c>
      <c r="F17221" s="40" t="s">
        <v>25091</v>
      </c>
      <c r="G17221" s="40">
        <v>2562.5</v>
      </c>
    </row>
    <row r="17222" spans="1:7" x14ac:dyDescent="0.25">
      <c r="A17222" s="40">
        <v>7012352</v>
      </c>
      <c r="B17222" s="40" t="s">
        <v>25092</v>
      </c>
      <c r="C17222" s="40" t="s">
        <v>122</v>
      </c>
      <c r="D17222" s="40" t="s">
        <v>118</v>
      </c>
      <c r="E17222" s="40" t="s">
        <v>2287</v>
      </c>
      <c r="F17222" s="40" t="s">
        <v>123</v>
      </c>
      <c r="G17222" s="40">
        <v>0</v>
      </c>
    </row>
    <row r="17223" spans="1:7" x14ac:dyDescent="0.25">
      <c r="A17223" s="40">
        <v>7012353</v>
      </c>
      <c r="B17223" s="40" t="s">
        <v>25093</v>
      </c>
      <c r="C17223" s="40" t="s">
        <v>125</v>
      </c>
      <c r="D17223" s="40" t="s">
        <v>118</v>
      </c>
      <c r="E17223" s="40" t="s">
        <v>1082</v>
      </c>
      <c r="F17223" s="40" t="s">
        <v>25094</v>
      </c>
      <c r="G17223" s="40">
        <v>55</v>
      </c>
    </row>
    <row r="17224" spans="1:7" x14ac:dyDescent="0.25">
      <c r="A17224" s="40">
        <v>7012354</v>
      </c>
      <c r="B17224" s="40" t="s">
        <v>25095</v>
      </c>
      <c r="C17224" s="40" t="s">
        <v>125</v>
      </c>
      <c r="D17224" s="40" t="s">
        <v>118</v>
      </c>
      <c r="E17224" s="40" t="s">
        <v>3229</v>
      </c>
      <c r="F17224" s="40" t="s">
        <v>25096</v>
      </c>
      <c r="G17224" s="40">
        <v>8.4</v>
      </c>
    </row>
    <row r="17225" spans="1:7" x14ac:dyDescent="0.25">
      <c r="A17225" s="40">
        <v>7012355</v>
      </c>
      <c r="B17225" s="40" t="s">
        <v>25097</v>
      </c>
      <c r="C17225" s="40" t="s">
        <v>125</v>
      </c>
      <c r="D17225" s="40" t="s">
        <v>118</v>
      </c>
      <c r="E17225" s="40" t="s">
        <v>1215</v>
      </c>
      <c r="F17225" s="40" t="s">
        <v>25096</v>
      </c>
      <c r="G17225" s="40">
        <v>21.5</v>
      </c>
    </row>
    <row r="17226" spans="1:7" x14ac:dyDescent="0.25">
      <c r="A17226" s="40">
        <v>7012356</v>
      </c>
      <c r="B17226" s="40" t="s">
        <v>25098</v>
      </c>
      <c r="C17226" s="40" t="s">
        <v>125</v>
      </c>
      <c r="D17226" s="40" t="s">
        <v>118</v>
      </c>
      <c r="E17226" s="40" t="s">
        <v>1039</v>
      </c>
      <c r="F17226" s="40" t="s">
        <v>25096</v>
      </c>
      <c r="G17226" s="40">
        <v>64</v>
      </c>
    </row>
    <row r="17227" spans="1:7" x14ac:dyDescent="0.25">
      <c r="A17227" s="40">
        <v>7012357</v>
      </c>
      <c r="B17227" s="40" t="s">
        <v>25099</v>
      </c>
      <c r="C17227" s="40" t="s">
        <v>125</v>
      </c>
      <c r="D17227" s="40" t="s">
        <v>118</v>
      </c>
      <c r="E17227" s="40" t="s">
        <v>2106</v>
      </c>
      <c r="F17227" s="40" t="s">
        <v>25096</v>
      </c>
      <c r="G17227" s="40">
        <v>6.5</v>
      </c>
    </row>
    <row r="17228" spans="1:7" x14ac:dyDescent="0.25">
      <c r="A17228" s="40">
        <v>7012358</v>
      </c>
      <c r="B17228" s="40" t="s">
        <v>25100</v>
      </c>
      <c r="C17228" s="40" t="s">
        <v>125</v>
      </c>
      <c r="D17228" s="40" t="s">
        <v>118</v>
      </c>
      <c r="E17228" s="40" t="s">
        <v>126</v>
      </c>
      <c r="F17228" s="40" t="s">
        <v>25094</v>
      </c>
      <c r="G17228" s="40">
        <v>35</v>
      </c>
    </row>
    <row r="17229" spans="1:7" x14ac:dyDescent="0.25">
      <c r="A17229" s="40">
        <v>7012359</v>
      </c>
      <c r="B17229" s="40" t="s">
        <v>25101</v>
      </c>
      <c r="C17229" s="40" t="s">
        <v>125</v>
      </c>
      <c r="D17229" s="40" t="s">
        <v>118</v>
      </c>
      <c r="E17229" s="40" t="s">
        <v>2482</v>
      </c>
      <c r="F17229" s="40" t="s">
        <v>25096</v>
      </c>
      <c r="G17229" s="40">
        <v>39.25</v>
      </c>
    </row>
    <row r="17230" spans="1:7" x14ac:dyDescent="0.25">
      <c r="A17230" s="40">
        <v>7012360</v>
      </c>
      <c r="B17230" s="40" t="s">
        <v>25102</v>
      </c>
      <c r="C17230" s="40" t="s">
        <v>132</v>
      </c>
      <c r="D17230" s="40" t="s">
        <v>118</v>
      </c>
      <c r="E17230" s="40" t="s">
        <v>1215</v>
      </c>
      <c r="F17230" s="40" t="s">
        <v>25103</v>
      </c>
      <c r="G17230" s="40">
        <v>21.5</v>
      </c>
    </row>
    <row r="17231" spans="1:7" x14ac:dyDescent="0.25">
      <c r="A17231" s="40">
        <v>7012361</v>
      </c>
      <c r="B17231" s="40" t="s">
        <v>25104</v>
      </c>
      <c r="C17231" s="40" t="s">
        <v>125</v>
      </c>
      <c r="D17231" s="40" t="s">
        <v>118</v>
      </c>
      <c r="E17231" s="40" t="s">
        <v>1039</v>
      </c>
      <c r="F17231" s="40" t="s">
        <v>25103</v>
      </c>
      <c r="G17231" s="40">
        <v>42</v>
      </c>
    </row>
    <row r="17232" spans="1:7" x14ac:dyDescent="0.25">
      <c r="A17232" s="40">
        <v>7012363</v>
      </c>
      <c r="B17232" s="40" t="s">
        <v>25105</v>
      </c>
      <c r="C17232" s="40" t="s">
        <v>125</v>
      </c>
      <c r="D17232" s="40" t="s">
        <v>118</v>
      </c>
      <c r="E17232" s="40" t="s">
        <v>3229</v>
      </c>
      <c r="F17232" s="40" t="s">
        <v>25094</v>
      </c>
      <c r="G17232" s="40">
        <v>5.5</v>
      </c>
    </row>
    <row r="17233" spans="1:7" x14ac:dyDescent="0.25">
      <c r="A17233" s="40">
        <v>7012365</v>
      </c>
      <c r="B17233" s="40" t="s">
        <v>25106</v>
      </c>
      <c r="C17233" s="40" t="s">
        <v>125</v>
      </c>
      <c r="D17233" s="40" t="s">
        <v>118</v>
      </c>
      <c r="E17233" s="40" t="s">
        <v>1215</v>
      </c>
      <c r="F17233" s="40" t="s">
        <v>25107</v>
      </c>
      <c r="G17233" s="40">
        <v>3</v>
      </c>
    </row>
    <row r="17234" spans="1:7" x14ac:dyDescent="0.25">
      <c r="A17234" s="40">
        <v>7012366</v>
      </c>
      <c r="B17234" s="40" t="s">
        <v>25108</v>
      </c>
      <c r="C17234" s="40" t="s">
        <v>125</v>
      </c>
      <c r="D17234" s="40" t="s">
        <v>118</v>
      </c>
      <c r="E17234" s="40" t="s">
        <v>1082</v>
      </c>
      <c r="F17234" s="40" t="s">
        <v>25107</v>
      </c>
      <c r="G17234" s="40">
        <v>6.73</v>
      </c>
    </row>
    <row r="17235" spans="1:7" x14ac:dyDescent="0.25">
      <c r="A17235" s="40">
        <v>7012367</v>
      </c>
      <c r="B17235" s="40" t="s">
        <v>25109</v>
      </c>
      <c r="C17235" s="40" t="s">
        <v>125</v>
      </c>
      <c r="D17235" s="40" t="s">
        <v>118</v>
      </c>
      <c r="E17235" s="40" t="s">
        <v>3308</v>
      </c>
      <c r="F17235" s="40" t="s">
        <v>25107</v>
      </c>
      <c r="G17235" s="40">
        <v>92</v>
      </c>
    </row>
    <row r="17236" spans="1:7" x14ac:dyDescent="0.25">
      <c r="A17236" s="40">
        <v>7012368</v>
      </c>
      <c r="B17236" s="40" t="s">
        <v>25110</v>
      </c>
      <c r="C17236" s="40" t="s">
        <v>125</v>
      </c>
      <c r="D17236" s="40" t="s">
        <v>118</v>
      </c>
      <c r="E17236" s="40" t="s">
        <v>5434</v>
      </c>
      <c r="F17236" s="40" t="s">
        <v>25111</v>
      </c>
      <c r="G17236" s="40">
        <v>255</v>
      </c>
    </row>
    <row r="17237" spans="1:7" x14ac:dyDescent="0.25">
      <c r="A17237" s="40">
        <v>7012369</v>
      </c>
      <c r="B17237" s="40" t="s">
        <v>25112</v>
      </c>
      <c r="C17237" s="40" t="s">
        <v>125</v>
      </c>
      <c r="D17237" s="40" t="s">
        <v>118</v>
      </c>
      <c r="E17237" s="40" t="s">
        <v>3418</v>
      </c>
      <c r="F17237" s="40" t="s">
        <v>25103</v>
      </c>
      <c r="G17237" s="40">
        <v>1.19</v>
      </c>
    </row>
    <row r="17238" spans="1:7" x14ac:dyDescent="0.25">
      <c r="A17238" s="40">
        <v>7012370</v>
      </c>
      <c r="B17238" s="40" t="s">
        <v>25113</v>
      </c>
      <c r="C17238" s="40" t="s">
        <v>125</v>
      </c>
      <c r="D17238" s="40" t="s">
        <v>118</v>
      </c>
      <c r="E17238" s="40" t="s">
        <v>3053</v>
      </c>
      <c r="F17238" s="40" t="s">
        <v>25111</v>
      </c>
      <c r="G17238" s="40">
        <v>9</v>
      </c>
    </row>
    <row r="17239" spans="1:7" x14ac:dyDescent="0.25">
      <c r="A17239" s="40">
        <v>7012372</v>
      </c>
      <c r="B17239" s="40" t="s">
        <v>25114</v>
      </c>
      <c r="C17239" s="40" t="s">
        <v>125</v>
      </c>
      <c r="D17239" s="40" t="s">
        <v>118</v>
      </c>
      <c r="E17239" s="40" t="s">
        <v>2868</v>
      </c>
      <c r="F17239" s="40" t="s">
        <v>25115</v>
      </c>
      <c r="G17239" s="40">
        <v>38.99</v>
      </c>
    </row>
    <row r="17240" spans="1:7" x14ac:dyDescent="0.25">
      <c r="A17240" s="40">
        <v>7012373</v>
      </c>
      <c r="B17240" s="40" t="s">
        <v>25116</v>
      </c>
      <c r="C17240" s="40" t="s">
        <v>125</v>
      </c>
      <c r="D17240" s="40" t="s">
        <v>118</v>
      </c>
      <c r="E17240" s="40" t="s">
        <v>1082</v>
      </c>
      <c r="F17240" s="40" t="s">
        <v>25115</v>
      </c>
      <c r="G17240" s="40">
        <v>4.05</v>
      </c>
    </row>
    <row r="17241" spans="1:7" x14ac:dyDescent="0.25">
      <c r="A17241" s="40">
        <v>7012374</v>
      </c>
      <c r="B17241" s="40" t="s">
        <v>25117</v>
      </c>
      <c r="C17241" s="40" t="s">
        <v>125</v>
      </c>
      <c r="D17241" s="40" t="s">
        <v>118</v>
      </c>
      <c r="E17241" s="40" t="s">
        <v>2509</v>
      </c>
      <c r="F17241" s="40" t="s">
        <v>25115</v>
      </c>
      <c r="G17241" s="40">
        <v>14.25</v>
      </c>
    </row>
    <row r="17242" spans="1:7" x14ac:dyDescent="0.25">
      <c r="A17242" s="40">
        <v>7012375</v>
      </c>
      <c r="B17242" s="40" t="s">
        <v>25118</v>
      </c>
      <c r="C17242" s="40" t="s">
        <v>125</v>
      </c>
      <c r="D17242" s="40" t="s">
        <v>118</v>
      </c>
      <c r="E17242" s="40" t="s">
        <v>5456</v>
      </c>
      <c r="F17242" s="40" t="s">
        <v>25115</v>
      </c>
      <c r="G17242" s="40">
        <v>150.5</v>
      </c>
    </row>
    <row r="17243" spans="1:7" x14ac:dyDescent="0.25">
      <c r="A17243" s="40">
        <v>7012376</v>
      </c>
      <c r="B17243" s="40" t="s">
        <v>25119</v>
      </c>
      <c r="C17243" s="40" t="s">
        <v>125</v>
      </c>
      <c r="D17243" s="40" t="s">
        <v>118</v>
      </c>
      <c r="E17243" s="40" t="s">
        <v>1328</v>
      </c>
      <c r="F17243" s="40" t="s">
        <v>25120</v>
      </c>
      <c r="G17243" s="40">
        <v>1.6</v>
      </c>
    </row>
    <row r="17244" spans="1:7" x14ac:dyDescent="0.25">
      <c r="A17244" s="40">
        <v>7012377</v>
      </c>
      <c r="B17244" s="40" t="s">
        <v>25121</v>
      </c>
      <c r="C17244" s="40" t="s">
        <v>125</v>
      </c>
      <c r="D17244" s="40" t="s">
        <v>118</v>
      </c>
      <c r="E17244" s="40" t="s">
        <v>3053</v>
      </c>
      <c r="F17244" s="40" t="s">
        <v>25120</v>
      </c>
      <c r="G17244" s="40">
        <v>0</v>
      </c>
    </row>
    <row r="17245" spans="1:7" x14ac:dyDescent="0.25">
      <c r="A17245" s="40">
        <v>7012378</v>
      </c>
      <c r="B17245" s="40" t="s">
        <v>25122</v>
      </c>
      <c r="C17245" s="40" t="s">
        <v>125</v>
      </c>
      <c r="D17245" s="40" t="s">
        <v>118</v>
      </c>
      <c r="E17245" s="40" t="s">
        <v>4556</v>
      </c>
      <c r="F17245" s="40" t="s">
        <v>25120</v>
      </c>
      <c r="G17245" s="40">
        <v>128.75</v>
      </c>
    </row>
    <row r="17246" spans="1:7" x14ac:dyDescent="0.25">
      <c r="A17246" s="40">
        <v>7012379</v>
      </c>
      <c r="B17246" s="40" t="s">
        <v>25123</v>
      </c>
      <c r="C17246" s="40" t="s">
        <v>125</v>
      </c>
      <c r="D17246" s="40" t="s">
        <v>118</v>
      </c>
      <c r="E17246" s="40" t="s">
        <v>1240</v>
      </c>
      <c r="F17246" s="40" t="s">
        <v>25124</v>
      </c>
      <c r="G17246" s="40">
        <v>25</v>
      </c>
    </row>
    <row r="17247" spans="1:7" x14ac:dyDescent="0.25">
      <c r="A17247" s="40">
        <v>7012380</v>
      </c>
      <c r="B17247" s="40" t="s">
        <v>25125</v>
      </c>
      <c r="C17247" s="40" t="s">
        <v>125</v>
      </c>
      <c r="D17247" s="40" t="s">
        <v>708</v>
      </c>
      <c r="E17247" s="40" t="s">
        <v>2551</v>
      </c>
      <c r="F17247" s="40" t="s">
        <v>25124</v>
      </c>
      <c r="G17247" s="40">
        <v>15.86</v>
      </c>
    </row>
    <row r="17248" spans="1:7" x14ac:dyDescent="0.25">
      <c r="A17248" s="40">
        <v>7012381</v>
      </c>
      <c r="B17248" s="40" t="s">
        <v>25126</v>
      </c>
      <c r="C17248" s="40" t="s">
        <v>125</v>
      </c>
      <c r="D17248" s="40" t="s">
        <v>118</v>
      </c>
      <c r="E17248" s="40" t="s">
        <v>1086</v>
      </c>
      <c r="F17248" s="40" t="s">
        <v>25124</v>
      </c>
      <c r="G17248" s="40">
        <v>61.86</v>
      </c>
    </row>
    <row r="17249" spans="1:7" x14ac:dyDescent="0.25">
      <c r="A17249" s="40">
        <v>7012382</v>
      </c>
      <c r="B17249" s="40" t="s">
        <v>25127</v>
      </c>
      <c r="C17249" s="40" t="s">
        <v>125</v>
      </c>
      <c r="D17249" s="40" t="s">
        <v>118</v>
      </c>
      <c r="E17249" s="40" t="s">
        <v>1069</v>
      </c>
      <c r="F17249" s="40" t="s">
        <v>25124</v>
      </c>
      <c r="G17249" s="40">
        <v>10.35</v>
      </c>
    </row>
    <row r="17250" spans="1:7" x14ac:dyDescent="0.25">
      <c r="A17250" s="40">
        <v>7012383</v>
      </c>
      <c r="B17250" s="40" t="s">
        <v>25128</v>
      </c>
      <c r="C17250" s="40" t="s">
        <v>132</v>
      </c>
      <c r="D17250" s="40" t="s">
        <v>118</v>
      </c>
      <c r="E17250" s="40" t="s">
        <v>1041</v>
      </c>
      <c r="F17250" s="40" t="s">
        <v>25129</v>
      </c>
      <c r="G17250" s="40">
        <v>264.81</v>
      </c>
    </row>
    <row r="17251" spans="1:7" x14ac:dyDescent="0.25">
      <c r="A17251" s="40">
        <v>7012384</v>
      </c>
      <c r="B17251" s="40" t="s">
        <v>25130</v>
      </c>
      <c r="C17251" s="40" t="s">
        <v>125</v>
      </c>
      <c r="D17251" s="40" t="s">
        <v>118</v>
      </c>
      <c r="E17251" s="40" t="s">
        <v>1044</v>
      </c>
      <c r="F17251" s="40" t="s">
        <v>25131</v>
      </c>
      <c r="G17251" s="40">
        <v>51</v>
      </c>
    </row>
    <row r="17252" spans="1:7" x14ac:dyDescent="0.25">
      <c r="A17252" s="40">
        <v>7012386</v>
      </c>
      <c r="B17252" s="40" t="s">
        <v>25132</v>
      </c>
      <c r="C17252" s="40" t="s">
        <v>125</v>
      </c>
      <c r="D17252" s="40" t="s">
        <v>118</v>
      </c>
      <c r="E17252" s="40" t="s">
        <v>2767</v>
      </c>
      <c r="F17252" s="40" t="s">
        <v>25133</v>
      </c>
      <c r="G17252" s="40">
        <v>14.7</v>
      </c>
    </row>
    <row r="17253" spans="1:7" x14ac:dyDescent="0.25">
      <c r="A17253" s="40">
        <v>7012387</v>
      </c>
      <c r="B17253" s="40" t="s">
        <v>25134</v>
      </c>
      <c r="C17253" s="40" t="s">
        <v>125</v>
      </c>
      <c r="D17253" s="40" t="s">
        <v>118</v>
      </c>
      <c r="E17253" s="40" t="s">
        <v>1049</v>
      </c>
      <c r="F17253" s="40" t="s">
        <v>25133</v>
      </c>
      <c r="G17253" s="40">
        <v>46.56</v>
      </c>
    </row>
    <row r="17254" spans="1:7" x14ac:dyDescent="0.25">
      <c r="A17254" s="40">
        <v>7012388</v>
      </c>
      <c r="B17254" s="40" t="s">
        <v>25135</v>
      </c>
      <c r="C17254" s="40" t="s">
        <v>125</v>
      </c>
      <c r="D17254" s="40" t="s">
        <v>118</v>
      </c>
      <c r="E17254" s="40" t="s">
        <v>18976</v>
      </c>
      <c r="F17254" s="40" t="s">
        <v>25133</v>
      </c>
      <c r="G17254" s="40">
        <v>4.5</v>
      </c>
    </row>
    <row r="17255" spans="1:7" x14ac:dyDescent="0.25">
      <c r="A17255" s="40">
        <v>7012389</v>
      </c>
      <c r="B17255" s="40" t="s">
        <v>25136</v>
      </c>
      <c r="C17255" s="40" t="s">
        <v>125</v>
      </c>
      <c r="D17255" s="40" t="s">
        <v>118</v>
      </c>
      <c r="E17255" s="40" t="s">
        <v>25137</v>
      </c>
      <c r="F17255" s="40" t="s">
        <v>25138</v>
      </c>
      <c r="G17255" s="40">
        <v>378.99</v>
      </c>
    </row>
    <row r="17256" spans="1:7" x14ac:dyDescent="0.25">
      <c r="A17256" s="40">
        <v>7012390</v>
      </c>
      <c r="B17256" s="40" t="s">
        <v>25139</v>
      </c>
      <c r="C17256" s="40" t="s">
        <v>125</v>
      </c>
      <c r="D17256" s="40" t="s">
        <v>118</v>
      </c>
      <c r="E17256" s="40" t="s">
        <v>25140</v>
      </c>
      <c r="F17256" s="40" t="s">
        <v>25141</v>
      </c>
      <c r="G17256" s="40">
        <v>16.93</v>
      </c>
    </row>
    <row r="17257" spans="1:7" x14ac:dyDescent="0.25">
      <c r="A17257" s="40">
        <v>7012392</v>
      </c>
      <c r="B17257" s="40" t="s">
        <v>25142</v>
      </c>
      <c r="C17257" s="40" t="s">
        <v>122</v>
      </c>
      <c r="D17257" s="40" t="s">
        <v>118</v>
      </c>
      <c r="E17257" s="40" t="s">
        <v>166</v>
      </c>
      <c r="F17257" s="40" t="s">
        <v>167</v>
      </c>
      <c r="G17257" s="40">
        <v>0</v>
      </c>
    </row>
    <row r="17258" spans="1:7" x14ac:dyDescent="0.25">
      <c r="A17258" s="40">
        <v>7012393</v>
      </c>
      <c r="B17258" s="40" t="s">
        <v>25143</v>
      </c>
      <c r="C17258" s="40" t="s">
        <v>125</v>
      </c>
      <c r="D17258" s="40" t="s">
        <v>118</v>
      </c>
      <c r="E17258" s="40" t="s">
        <v>25144</v>
      </c>
      <c r="F17258" s="40" t="s">
        <v>25145</v>
      </c>
      <c r="G17258" s="40">
        <v>91.58</v>
      </c>
    </row>
    <row r="17259" spans="1:7" x14ac:dyDescent="0.25">
      <c r="A17259" s="40">
        <v>7012394</v>
      </c>
      <c r="B17259" s="40" t="s">
        <v>25146</v>
      </c>
      <c r="C17259" s="40" t="s">
        <v>132</v>
      </c>
      <c r="D17259" s="40" t="s">
        <v>118</v>
      </c>
      <c r="E17259" s="40" t="s">
        <v>5502</v>
      </c>
      <c r="F17259" s="40" t="s">
        <v>25147</v>
      </c>
      <c r="G17259" s="40">
        <v>0</v>
      </c>
    </row>
    <row r="17260" spans="1:7" x14ac:dyDescent="0.25">
      <c r="A17260" s="40">
        <v>7012395</v>
      </c>
      <c r="B17260" s="40" t="s">
        <v>25148</v>
      </c>
      <c r="C17260" s="40" t="s">
        <v>125</v>
      </c>
      <c r="D17260" s="40" t="s">
        <v>118</v>
      </c>
      <c r="E17260" s="40" t="s">
        <v>5762</v>
      </c>
      <c r="F17260" s="40" t="s">
        <v>25149</v>
      </c>
      <c r="G17260" s="40">
        <v>1</v>
      </c>
    </row>
    <row r="17261" spans="1:7" x14ac:dyDescent="0.25">
      <c r="A17261" s="40">
        <v>7012396</v>
      </c>
      <c r="B17261" s="40" t="s">
        <v>25150</v>
      </c>
      <c r="C17261" s="40" t="s">
        <v>117</v>
      </c>
      <c r="D17261" s="40" t="s">
        <v>118</v>
      </c>
      <c r="E17261" s="40" t="s">
        <v>1982</v>
      </c>
      <c r="F17261" s="40" t="s">
        <v>25151</v>
      </c>
      <c r="G17261" s="40">
        <v>6029.69</v>
      </c>
    </row>
    <row r="17262" spans="1:7" x14ac:dyDescent="0.25">
      <c r="A17262" s="40">
        <v>7012408</v>
      </c>
      <c r="B17262" s="40" t="s">
        <v>25152</v>
      </c>
      <c r="C17262" s="40" t="s">
        <v>122</v>
      </c>
      <c r="D17262" s="40" t="s">
        <v>118</v>
      </c>
      <c r="E17262" s="40" t="s">
        <v>166</v>
      </c>
      <c r="F17262" s="40" t="s">
        <v>167</v>
      </c>
      <c r="G17262" s="40">
        <v>0</v>
      </c>
    </row>
    <row r="17263" spans="1:7" x14ac:dyDescent="0.25">
      <c r="A17263" s="40">
        <v>7012410</v>
      </c>
      <c r="B17263" s="40" t="s">
        <v>25153</v>
      </c>
      <c r="C17263" s="40" t="s">
        <v>125</v>
      </c>
      <c r="D17263" s="40" t="s">
        <v>118</v>
      </c>
      <c r="E17263" s="40" t="s">
        <v>3053</v>
      </c>
      <c r="F17263" s="40" t="s">
        <v>25154</v>
      </c>
      <c r="G17263" s="40">
        <v>60.31</v>
      </c>
    </row>
    <row r="17264" spans="1:7" x14ac:dyDescent="0.25">
      <c r="A17264" s="40">
        <v>7012411</v>
      </c>
      <c r="B17264" s="40" t="s">
        <v>25155</v>
      </c>
      <c r="C17264" s="40" t="s">
        <v>117</v>
      </c>
      <c r="D17264" s="40" t="s">
        <v>118</v>
      </c>
      <c r="E17264" s="40" t="s">
        <v>4556</v>
      </c>
      <c r="F17264" s="40" t="s">
        <v>25156</v>
      </c>
      <c r="G17264" s="40">
        <v>4883.25</v>
      </c>
    </row>
    <row r="17265" spans="1:7" x14ac:dyDescent="0.25">
      <c r="A17265" s="40">
        <v>7012412</v>
      </c>
      <c r="B17265" s="40" t="s">
        <v>25157</v>
      </c>
      <c r="C17265" s="40" t="s">
        <v>117</v>
      </c>
      <c r="D17265" s="40" t="s">
        <v>118</v>
      </c>
      <c r="E17265" s="40" t="s">
        <v>4352</v>
      </c>
      <c r="F17265" s="40" t="s">
        <v>25158</v>
      </c>
      <c r="G17265" s="40">
        <v>188.68</v>
      </c>
    </row>
    <row r="17266" spans="1:7" x14ac:dyDescent="0.25">
      <c r="A17266" s="40">
        <v>7012414</v>
      </c>
      <c r="B17266" s="40" t="s">
        <v>25159</v>
      </c>
      <c r="C17266" s="40" t="s">
        <v>125</v>
      </c>
      <c r="D17266" s="40" t="s">
        <v>118</v>
      </c>
      <c r="E17266" s="40" t="s">
        <v>4362</v>
      </c>
      <c r="F17266" s="40" t="s">
        <v>25160</v>
      </c>
      <c r="G17266" s="40">
        <v>28.9</v>
      </c>
    </row>
    <row r="17267" spans="1:7" x14ac:dyDescent="0.25">
      <c r="A17267" s="40">
        <v>7012416</v>
      </c>
      <c r="B17267" s="40" t="s">
        <v>25161</v>
      </c>
      <c r="C17267" s="40" t="s">
        <v>117</v>
      </c>
      <c r="D17267" s="40" t="s">
        <v>118</v>
      </c>
      <c r="E17267" s="40" t="s">
        <v>1108</v>
      </c>
      <c r="F17267" s="40" t="s">
        <v>25162</v>
      </c>
      <c r="G17267" s="40">
        <v>42</v>
      </c>
    </row>
    <row r="17268" spans="1:7" x14ac:dyDescent="0.25">
      <c r="A17268" s="40">
        <v>7012417</v>
      </c>
      <c r="B17268" s="40" t="s">
        <v>25163</v>
      </c>
      <c r="C17268" s="40" t="s">
        <v>125</v>
      </c>
      <c r="D17268" s="40" t="s">
        <v>118</v>
      </c>
      <c r="E17268" s="40" t="s">
        <v>1108</v>
      </c>
      <c r="F17268" s="40" t="s">
        <v>25162</v>
      </c>
      <c r="G17268" s="40">
        <v>463.08</v>
      </c>
    </row>
    <row r="17269" spans="1:7" x14ac:dyDescent="0.25">
      <c r="A17269" s="40">
        <v>7012420</v>
      </c>
      <c r="B17269" s="40" t="s">
        <v>25164</v>
      </c>
      <c r="C17269" s="40" t="s">
        <v>122</v>
      </c>
      <c r="D17269" s="40" t="s">
        <v>118</v>
      </c>
      <c r="E17269" s="40" t="s">
        <v>190</v>
      </c>
      <c r="F17269" s="40" t="s">
        <v>191</v>
      </c>
      <c r="G17269" s="40">
        <v>0</v>
      </c>
    </row>
    <row r="17270" spans="1:7" x14ac:dyDescent="0.25">
      <c r="A17270" s="40">
        <v>7012421</v>
      </c>
      <c r="B17270" s="40" t="s">
        <v>25165</v>
      </c>
      <c r="C17270" s="40" t="s">
        <v>125</v>
      </c>
      <c r="D17270" s="40" t="s">
        <v>118</v>
      </c>
      <c r="E17270" s="40" t="s">
        <v>5444</v>
      </c>
      <c r="F17270" s="40" t="s">
        <v>25162</v>
      </c>
      <c r="G17270" s="40">
        <v>18</v>
      </c>
    </row>
    <row r="17271" spans="1:7" x14ac:dyDescent="0.25">
      <c r="A17271" s="40">
        <v>7012422</v>
      </c>
      <c r="B17271" s="40" t="s">
        <v>25166</v>
      </c>
      <c r="C17271" s="40" t="s">
        <v>122</v>
      </c>
      <c r="D17271" s="40" t="s">
        <v>118</v>
      </c>
      <c r="E17271" s="40" t="s">
        <v>166</v>
      </c>
      <c r="F17271" s="40" t="s">
        <v>25167</v>
      </c>
      <c r="G17271" s="40">
        <v>0</v>
      </c>
    </row>
    <row r="17272" spans="1:7" x14ac:dyDescent="0.25">
      <c r="A17272" s="40">
        <v>7012423</v>
      </c>
      <c r="B17272" s="40" t="s">
        <v>25168</v>
      </c>
      <c r="C17272" s="40" t="s">
        <v>125</v>
      </c>
      <c r="D17272" s="40" t="s">
        <v>118</v>
      </c>
      <c r="E17272" s="40" t="s">
        <v>4556</v>
      </c>
      <c r="F17272" s="40" t="s">
        <v>25169</v>
      </c>
      <c r="G17272" s="40">
        <v>717</v>
      </c>
    </row>
    <row r="17273" spans="1:7" x14ac:dyDescent="0.25">
      <c r="A17273" s="40">
        <v>7012426</v>
      </c>
      <c r="B17273" s="40" t="s">
        <v>25170</v>
      </c>
      <c r="C17273" s="40" t="s">
        <v>117</v>
      </c>
      <c r="D17273" s="40" t="s">
        <v>118</v>
      </c>
      <c r="E17273" s="40" t="s">
        <v>5623</v>
      </c>
      <c r="F17273" s="40" t="s">
        <v>25171</v>
      </c>
      <c r="G17273" s="40">
        <v>822</v>
      </c>
    </row>
    <row r="17274" spans="1:7" x14ac:dyDescent="0.25">
      <c r="A17274" s="40">
        <v>7012427</v>
      </c>
      <c r="B17274" s="40" t="s">
        <v>25172</v>
      </c>
      <c r="C17274" s="40" t="s">
        <v>125</v>
      </c>
      <c r="D17274" s="40" t="s">
        <v>118</v>
      </c>
      <c r="E17274" s="40" t="s">
        <v>2345</v>
      </c>
      <c r="F17274" s="40" t="s">
        <v>25173</v>
      </c>
      <c r="G17274" s="40">
        <v>158.4</v>
      </c>
    </row>
    <row r="17275" spans="1:7" x14ac:dyDescent="0.25">
      <c r="A17275" s="40">
        <v>7012428</v>
      </c>
      <c r="B17275" s="40" t="s">
        <v>25174</v>
      </c>
      <c r="C17275" s="40" t="s">
        <v>125</v>
      </c>
      <c r="D17275" s="40" t="s">
        <v>118</v>
      </c>
      <c r="E17275" s="40" t="s">
        <v>2767</v>
      </c>
      <c r="F17275" s="40" t="s">
        <v>25175</v>
      </c>
      <c r="G17275" s="40">
        <v>9.9600000000000009</v>
      </c>
    </row>
    <row r="17276" spans="1:7" x14ac:dyDescent="0.25">
      <c r="A17276" s="40">
        <v>7012429</v>
      </c>
      <c r="B17276" s="40" t="s">
        <v>25176</v>
      </c>
      <c r="C17276" s="40" t="s">
        <v>125</v>
      </c>
      <c r="D17276" s="40" t="s">
        <v>118</v>
      </c>
      <c r="E17276" s="40" t="s">
        <v>2767</v>
      </c>
      <c r="F17276" s="40" t="s">
        <v>25175</v>
      </c>
      <c r="G17276" s="40">
        <v>20.72</v>
      </c>
    </row>
    <row r="17277" spans="1:7" x14ac:dyDescent="0.25">
      <c r="A17277" s="40">
        <v>7012430</v>
      </c>
      <c r="B17277" s="40" t="s">
        <v>25177</v>
      </c>
      <c r="C17277" s="40" t="s">
        <v>125</v>
      </c>
      <c r="D17277" s="40" t="s">
        <v>118</v>
      </c>
      <c r="E17277" s="40" t="s">
        <v>2551</v>
      </c>
      <c r="F17277" s="40" t="s">
        <v>25178</v>
      </c>
      <c r="G17277" s="40">
        <v>52.81</v>
      </c>
    </row>
    <row r="17278" spans="1:7" x14ac:dyDescent="0.25">
      <c r="A17278" s="40">
        <v>7012433</v>
      </c>
      <c r="B17278" s="40" t="s">
        <v>25179</v>
      </c>
      <c r="C17278" s="40" t="s">
        <v>125</v>
      </c>
      <c r="D17278" s="40" t="s">
        <v>118</v>
      </c>
      <c r="E17278" s="40" t="s">
        <v>3008</v>
      </c>
      <c r="F17278" s="40" t="s">
        <v>25178</v>
      </c>
      <c r="G17278" s="40">
        <v>0.3</v>
      </c>
    </row>
    <row r="17279" spans="1:7" x14ac:dyDescent="0.25">
      <c r="A17279" s="40">
        <v>7012436</v>
      </c>
      <c r="B17279" s="40" t="s">
        <v>25180</v>
      </c>
      <c r="C17279" s="40" t="s">
        <v>125</v>
      </c>
      <c r="D17279" s="40" t="s">
        <v>118</v>
      </c>
      <c r="E17279" s="40" t="s">
        <v>1082</v>
      </c>
      <c r="F17279" s="40" t="s">
        <v>25181</v>
      </c>
      <c r="G17279" s="40">
        <v>144.35</v>
      </c>
    </row>
    <row r="17280" spans="1:7" x14ac:dyDescent="0.25">
      <c r="A17280" s="40">
        <v>7012437</v>
      </c>
      <c r="B17280" s="40" t="s">
        <v>25182</v>
      </c>
      <c r="C17280" s="40" t="s">
        <v>125</v>
      </c>
      <c r="D17280" s="40" t="s">
        <v>118</v>
      </c>
      <c r="E17280" s="40" t="s">
        <v>1032</v>
      </c>
      <c r="F17280" s="40" t="s">
        <v>25183</v>
      </c>
      <c r="G17280" s="40">
        <v>21.3</v>
      </c>
    </row>
    <row r="17281" spans="1:7" x14ac:dyDescent="0.25">
      <c r="A17281" s="40">
        <v>7012439</v>
      </c>
      <c r="B17281" s="40" t="s">
        <v>25184</v>
      </c>
      <c r="C17281" s="40" t="s">
        <v>122</v>
      </c>
      <c r="D17281" s="40" t="s">
        <v>118</v>
      </c>
      <c r="E17281" s="40" t="s">
        <v>190</v>
      </c>
      <c r="F17281" s="40" t="s">
        <v>191</v>
      </c>
      <c r="G17281" s="40">
        <v>0</v>
      </c>
    </row>
    <row r="17282" spans="1:7" x14ac:dyDescent="0.25">
      <c r="A17282" s="40">
        <v>7012440</v>
      </c>
      <c r="B17282" s="40" t="s">
        <v>25185</v>
      </c>
      <c r="C17282" s="40" t="s">
        <v>122</v>
      </c>
      <c r="D17282" s="40" t="s">
        <v>118</v>
      </c>
      <c r="E17282" s="40" t="s">
        <v>190</v>
      </c>
      <c r="F17282" s="40" t="s">
        <v>191</v>
      </c>
      <c r="G17282" s="40">
        <v>0</v>
      </c>
    </row>
    <row r="17283" spans="1:7" x14ac:dyDescent="0.25">
      <c r="A17283" s="40">
        <v>7012441</v>
      </c>
      <c r="B17283" s="40" t="s">
        <v>25186</v>
      </c>
      <c r="C17283" s="40" t="s">
        <v>122</v>
      </c>
      <c r="D17283" s="40" t="s">
        <v>118</v>
      </c>
      <c r="E17283" s="40" t="s">
        <v>166</v>
      </c>
      <c r="F17283" s="40" t="s">
        <v>167</v>
      </c>
      <c r="G17283" s="40">
        <v>0</v>
      </c>
    </row>
    <row r="17284" spans="1:7" x14ac:dyDescent="0.25">
      <c r="A17284" s="40">
        <v>7012442</v>
      </c>
      <c r="B17284" s="40" t="s">
        <v>25187</v>
      </c>
      <c r="C17284" s="40" t="s">
        <v>125</v>
      </c>
      <c r="D17284" s="40" t="s">
        <v>118</v>
      </c>
      <c r="E17284" s="40" t="s">
        <v>1044</v>
      </c>
      <c r="F17284" s="40" t="s">
        <v>25188</v>
      </c>
      <c r="G17284" s="40">
        <v>32.4</v>
      </c>
    </row>
    <row r="17285" spans="1:7" x14ac:dyDescent="0.25">
      <c r="A17285" s="40">
        <v>7012443</v>
      </c>
      <c r="B17285" s="40" t="s">
        <v>25189</v>
      </c>
      <c r="C17285" s="40" t="s">
        <v>122</v>
      </c>
      <c r="D17285" s="40" t="s">
        <v>118</v>
      </c>
      <c r="E17285" s="40" t="s">
        <v>190</v>
      </c>
      <c r="F17285" s="40" t="s">
        <v>191</v>
      </c>
      <c r="G17285" s="40">
        <v>0</v>
      </c>
    </row>
    <row r="17286" spans="1:7" x14ac:dyDescent="0.25">
      <c r="A17286" s="40">
        <v>7012444</v>
      </c>
      <c r="B17286" s="40" t="s">
        <v>25190</v>
      </c>
      <c r="C17286" s="40" t="s">
        <v>122</v>
      </c>
      <c r="D17286" s="40" t="s">
        <v>118</v>
      </c>
      <c r="E17286" s="40" t="s">
        <v>190</v>
      </c>
      <c r="F17286" s="40" t="s">
        <v>191</v>
      </c>
      <c r="G17286" s="40">
        <v>0</v>
      </c>
    </row>
    <row r="17287" spans="1:7" x14ac:dyDescent="0.25">
      <c r="A17287" s="40">
        <v>7012445</v>
      </c>
      <c r="B17287" s="40" t="s">
        <v>25191</v>
      </c>
      <c r="C17287" s="40" t="s">
        <v>125</v>
      </c>
      <c r="D17287" s="40" t="s">
        <v>118</v>
      </c>
      <c r="E17287" s="40" t="s">
        <v>390</v>
      </c>
      <c r="F17287" s="40" t="s">
        <v>25192</v>
      </c>
      <c r="G17287" s="40">
        <v>353</v>
      </c>
    </row>
    <row r="17288" spans="1:7" x14ac:dyDescent="0.25">
      <c r="A17288" s="40">
        <v>7012446</v>
      </c>
      <c r="B17288" s="40" t="s">
        <v>25193</v>
      </c>
      <c r="C17288" s="40" t="s">
        <v>117</v>
      </c>
      <c r="D17288" s="40" t="s">
        <v>118</v>
      </c>
      <c r="E17288" s="40" t="s">
        <v>1982</v>
      </c>
      <c r="F17288" s="40" t="s">
        <v>25194</v>
      </c>
      <c r="G17288" s="40">
        <v>682.34</v>
      </c>
    </row>
    <row r="17289" spans="1:7" x14ac:dyDescent="0.25">
      <c r="A17289" s="40">
        <v>7012447</v>
      </c>
      <c r="B17289" s="40" t="s">
        <v>25195</v>
      </c>
      <c r="C17289" s="40" t="s">
        <v>117</v>
      </c>
      <c r="D17289" s="40" t="s">
        <v>118</v>
      </c>
      <c r="E17289" s="40" t="s">
        <v>5623</v>
      </c>
      <c r="F17289" s="40" t="s">
        <v>25194</v>
      </c>
      <c r="G17289" s="40">
        <v>542</v>
      </c>
    </row>
    <row r="17290" spans="1:7" x14ac:dyDescent="0.25">
      <c r="A17290" s="40">
        <v>7012450</v>
      </c>
      <c r="B17290" s="40" t="s">
        <v>25196</v>
      </c>
      <c r="C17290" s="40" t="s">
        <v>125</v>
      </c>
      <c r="D17290" s="40" t="s">
        <v>118</v>
      </c>
      <c r="E17290" s="40" t="s">
        <v>2767</v>
      </c>
      <c r="F17290" s="40" t="s">
        <v>25141</v>
      </c>
      <c r="G17290" s="40">
        <v>61.87</v>
      </c>
    </row>
    <row r="17291" spans="1:7" x14ac:dyDescent="0.25">
      <c r="A17291" s="40">
        <v>7012451</v>
      </c>
      <c r="B17291" s="40" t="s">
        <v>25197</v>
      </c>
      <c r="C17291" s="40" t="s">
        <v>125</v>
      </c>
      <c r="D17291" s="40" t="s">
        <v>118</v>
      </c>
      <c r="E17291" s="40" t="s">
        <v>1044</v>
      </c>
      <c r="F17291" s="40" t="s">
        <v>25198</v>
      </c>
      <c r="G17291" s="40">
        <v>71.599999999999994</v>
      </c>
    </row>
    <row r="17292" spans="1:7" x14ac:dyDescent="0.25">
      <c r="A17292" s="40">
        <v>7012452</v>
      </c>
      <c r="B17292" s="40" t="s">
        <v>25199</v>
      </c>
      <c r="C17292" s="40" t="s">
        <v>125</v>
      </c>
      <c r="D17292" s="40" t="s">
        <v>118</v>
      </c>
      <c r="E17292" s="40" t="s">
        <v>5434</v>
      </c>
      <c r="F17292" s="40" t="s">
        <v>25200</v>
      </c>
      <c r="G17292" s="40">
        <v>3147.99</v>
      </c>
    </row>
    <row r="17293" spans="1:7" x14ac:dyDescent="0.25">
      <c r="A17293" s="40">
        <v>7012453</v>
      </c>
      <c r="B17293" s="40" t="s">
        <v>25201</v>
      </c>
      <c r="C17293" s="40" t="s">
        <v>122</v>
      </c>
      <c r="D17293" s="40" t="s">
        <v>118</v>
      </c>
      <c r="E17293" s="40" t="s">
        <v>166</v>
      </c>
      <c r="F17293" s="40" t="s">
        <v>167</v>
      </c>
      <c r="G17293" s="40">
        <v>0</v>
      </c>
    </row>
    <row r="17294" spans="1:7" x14ac:dyDescent="0.25">
      <c r="A17294" s="40">
        <v>7012455</v>
      </c>
      <c r="B17294" s="40" t="s">
        <v>25202</v>
      </c>
      <c r="C17294" s="40" t="s">
        <v>132</v>
      </c>
      <c r="D17294" s="40" t="s">
        <v>118</v>
      </c>
      <c r="E17294" s="40" t="s">
        <v>1041</v>
      </c>
      <c r="F17294" s="40" t="s">
        <v>24948</v>
      </c>
      <c r="G17294" s="40">
        <v>8056.68</v>
      </c>
    </row>
    <row r="17295" spans="1:7" x14ac:dyDescent="0.25">
      <c r="A17295" s="40">
        <v>7012460</v>
      </c>
      <c r="B17295" s="40" t="s">
        <v>25203</v>
      </c>
      <c r="C17295" s="40" t="s">
        <v>122</v>
      </c>
      <c r="D17295" s="40" t="s">
        <v>118</v>
      </c>
      <c r="E17295" s="40" t="s">
        <v>166</v>
      </c>
      <c r="F17295" s="40" t="s">
        <v>167</v>
      </c>
      <c r="G17295" s="40">
        <v>0</v>
      </c>
    </row>
    <row r="17296" spans="1:7" x14ac:dyDescent="0.25">
      <c r="A17296" s="40">
        <v>7012461</v>
      </c>
      <c r="B17296" s="40" t="s">
        <v>25204</v>
      </c>
      <c r="C17296" s="40" t="s">
        <v>122</v>
      </c>
      <c r="D17296" s="40" t="s">
        <v>118</v>
      </c>
      <c r="E17296" s="40" t="s">
        <v>166</v>
      </c>
      <c r="F17296" s="40" t="s">
        <v>167</v>
      </c>
      <c r="G17296" s="40">
        <v>0</v>
      </c>
    </row>
    <row r="17297" spans="1:7" x14ac:dyDescent="0.25">
      <c r="A17297" s="40">
        <v>7012462</v>
      </c>
      <c r="B17297" s="40" t="s">
        <v>25205</v>
      </c>
      <c r="C17297" s="40" t="s">
        <v>117</v>
      </c>
      <c r="D17297" s="40" t="s">
        <v>118</v>
      </c>
      <c r="E17297" s="40" t="s">
        <v>5502</v>
      </c>
      <c r="F17297" s="40" t="s">
        <v>25206</v>
      </c>
      <c r="G17297" s="40">
        <v>7695.82</v>
      </c>
    </row>
    <row r="17298" spans="1:7" x14ac:dyDescent="0.25">
      <c r="A17298" s="40">
        <v>7012465</v>
      </c>
      <c r="B17298" s="40" t="s">
        <v>25207</v>
      </c>
      <c r="C17298" s="40" t="s">
        <v>125</v>
      </c>
      <c r="D17298" s="40" t="s">
        <v>118</v>
      </c>
      <c r="E17298" s="40" t="s">
        <v>1240</v>
      </c>
      <c r="F17298" s="40" t="s">
        <v>25208</v>
      </c>
      <c r="G17298" s="40">
        <v>990</v>
      </c>
    </row>
    <row r="17299" spans="1:7" x14ac:dyDescent="0.25">
      <c r="A17299" s="40">
        <v>7012469</v>
      </c>
      <c r="B17299" s="40" t="s">
        <v>25209</v>
      </c>
      <c r="C17299" s="40" t="s">
        <v>125</v>
      </c>
      <c r="D17299" s="40" t="s">
        <v>118</v>
      </c>
      <c r="E17299" s="40" t="s">
        <v>2495</v>
      </c>
      <c r="F17299" s="40" t="s">
        <v>25210</v>
      </c>
      <c r="G17299" s="40">
        <v>24.02</v>
      </c>
    </row>
    <row r="17300" spans="1:7" x14ac:dyDescent="0.25">
      <c r="A17300" s="40">
        <v>7012470</v>
      </c>
      <c r="B17300" s="40" t="s">
        <v>25211</v>
      </c>
      <c r="C17300" s="40" t="s">
        <v>122</v>
      </c>
      <c r="D17300" s="40" t="s">
        <v>118</v>
      </c>
      <c r="E17300" s="40" t="s">
        <v>166</v>
      </c>
      <c r="F17300" s="40" t="s">
        <v>167</v>
      </c>
      <c r="G17300" s="40">
        <v>0</v>
      </c>
    </row>
    <row r="17301" spans="1:7" x14ac:dyDescent="0.25">
      <c r="A17301" s="40">
        <v>7012471</v>
      </c>
      <c r="B17301" s="40" t="s">
        <v>25212</v>
      </c>
      <c r="C17301" s="40" t="s">
        <v>125</v>
      </c>
      <c r="D17301" s="40" t="s">
        <v>118</v>
      </c>
      <c r="E17301" s="40" t="s">
        <v>2587</v>
      </c>
      <c r="F17301" s="40" t="s">
        <v>25213</v>
      </c>
      <c r="G17301" s="40">
        <v>9.98</v>
      </c>
    </row>
    <row r="17302" spans="1:7" x14ac:dyDescent="0.25">
      <c r="A17302" s="40">
        <v>7012472</v>
      </c>
      <c r="B17302" s="40" t="s">
        <v>25214</v>
      </c>
      <c r="C17302" s="40" t="s">
        <v>125</v>
      </c>
      <c r="D17302" s="40" t="s">
        <v>118</v>
      </c>
      <c r="E17302" s="40" t="s">
        <v>597</v>
      </c>
      <c r="F17302" s="40" t="s">
        <v>25213</v>
      </c>
      <c r="G17302" s="40">
        <v>17.22</v>
      </c>
    </row>
    <row r="17303" spans="1:7" x14ac:dyDescent="0.25">
      <c r="A17303" s="40">
        <v>7012473</v>
      </c>
      <c r="B17303" s="40" t="s">
        <v>25215</v>
      </c>
      <c r="C17303" s="40" t="s">
        <v>117</v>
      </c>
      <c r="D17303" s="40" t="s">
        <v>118</v>
      </c>
      <c r="E17303" s="40" t="s">
        <v>4556</v>
      </c>
      <c r="F17303" s="40" t="s">
        <v>24883</v>
      </c>
      <c r="G17303" s="40">
        <v>1583.97</v>
      </c>
    </row>
    <row r="17304" spans="1:7" x14ac:dyDescent="0.25">
      <c r="A17304" s="40">
        <v>7012474</v>
      </c>
      <c r="B17304" s="40" t="s">
        <v>25216</v>
      </c>
      <c r="C17304" s="40" t="s">
        <v>117</v>
      </c>
      <c r="D17304" s="40" t="s">
        <v>118</v>
      </c>
      <c r="E17304" s="40" t="s">
        <v>5502</v>
      </c>
      <c r="F17304" s="40" t="s">
        <v>25217</v>
      </c>
      <c r="G17304" s="40">
        <v>2490.44</v>
      </c>
    </row>
    <row r="17305" spans="1:7" x14ac:dyDescent="0.25">
      <c r="A17305" s="40">
        <v>7012475</v>
      </c>
      <c r="B17305" s="40" t="s">
        <v>25218</v>
      </c>
      <c r="C17305" s="40" t="s">
        <v>117</v>
      </c>
      <c r="D17305" s="40" t="s">
        <v>118</v>
      </c>
      <c r="E17305" s="40" t="s">
        <v>1240</v>
      </c>
      <c r="F17305" s="40" t="s">
        <v>25219</v>
      </c>
      <c r="G17305" s="40">
        <v>1804.92</v>
      </c>
    </row>
    <row r="17306" spans="1:7" x14ac:dyDescent="0.25">
      <c r="A17306" s="40">
        <v>7012477</v>
      </c>
      <c r="B17306" s="40" t="s">
        <v>25220</v>
      </c>
      <c r="C17306" s="40" t="s">
        <v>125</v>
      </c>
      <c r="D17306" s="40" t="s">
        <v>118</v>
      </c>
      <c r="E17306" s="40" t="s">
        <v>390</v>
      </c>
      <c r="F17306" s="40" t="s">
        <v>24971</v>
      </c>
      <c r="G17306" s="40">
        <v>48.24</v>
      </c>
    </row>
    <row r="17307" spans="1:7" x14ac:dyDescent="0.25">
      <c r="A17307" s="40">
        <v>7012478</v>
      </c>
      <c r="B17307" s="40" t="s">
        <v>25221</v>
      </c>
      <c r="C17307" s="40" t="s">
        <v>122</v>
      </c>
      <c r="D17307" s="40" t="s">
        <v>118</v>
      </c>
      <c r="E17307" s="40" t="s">
        <v>166</v>
      </c>
      <c r="F17307" s="40" t="s">
        <v>167</v>
      </c>
      <c r="G17307" s="40">
        <v>0</v>
      </c>
    </row>
    <row r="17308" spans="1:7" x14ac:dyDescent="0.25">
      <c r="A17308" s="40">
        <v>7012483</v>
      </c>
      <c r="B17308" s="40" t="s">
        <v>25222</v>
      </c>
      <c r="C17308" s="40" t="s">
        <v>122</v>
      </c>
      <c r="D17308" s="40" t="s">
        <v>118</v>
      </c>
      <c r="E17308" s="40" t="s">
        <v>166</v>
      </c>
      <c r="F17308" s="40" t="s">
        <v>167</v>
      </c>
      <c r="G17308" s="40">
        <v>0</v>
      </c>
    </row>
    <row r="17309" spans="1:7" x14ac:dyDescent="0.25">
      <c r="A17309" s="40">
        <v>7012484</v>
      </c>
      <c r="B17309" s="40" t="s">
        <v>25223</v>
      </c>
      <c r="C17309" s="40" t="s">
        <v>125</v>
      </c>
      <c r="D17309" s="40" t="s">
        <v>118</v>
      </c>
      <c r="E17309" s="40" t="s">
        <v>2868</v>
      </c>
      <c r="F17309" s="40" t="s">
        <v>25224</v>
      </c>
      <c r="G17309" s="40">
        <v>25.23</v>
      </c>
    </row>
    <row r="17310" spans="1:7" x14ac:dyDescent="0.25">
      <c r="A17310" s="40">
        <v>7012485</v>
      </c>
      <c r="B17310" s="40" t="s">
        <v>25225</v>
      </c>
      <c r="C17310" s="40" t="s">
        <v>125</v>
      </c>
      <c r="D17310" s="40" t="s">
        <v>118</v>
      </c>
      <c r="E17310" s="40" t="s">
        <v>2868</v>
      </c>
      <c r="F17310" s="40" t="s">
        <v>25158</v>
      </c>
      <c r="G17310" s="40">
        <v>0</v>
      </c>
    </row>
    <row r="17311" spans="1:7" x14ac:dyDescent="0.25">
      <c r="A17311" s="40">
        <v>7012486</v>
      </c>
      <c r="B17311" s="40" t="s">
        <v>25226</v>
      </c>
      <c r="C17311" s="40" t="s">
        <v>117</v>
      </c>
      <c r="D17311" s="40" t="s">
        <v>118</v>
      </c>
      <c r="E17311" s="40" t="s">
        <v>5502</v>
      </c>
      <c r="F17311" s="40" t="s">
        <v>25227</v>
      </c>
      <c r="G17311" s="40">
        <v>1305.5999999999999</v>
      </c>
    </row>
    <row r="17312" spans="1:7" x14ac:dyDescent="0.25">
      <c r="A17312" s="40">
        <v>7012487</v>
      </c>
      <c r="B17312" s="40" t="s">
        <v>25228</v>
      </c>
      <c r="C17312" s="40" t="s">
        <v>125</v>
      </c>
      <c r="D17312" s="40" t="s">
        <v>118</v>
      </c>
      <c r="E17312" s="40" t="s">
        <v>5434</v>
      </c>
      <c r="F17312" s="40" t="s">
        <v>25229</v>
      </c>
      <c r="G17312" s="40">
        <v>1</v>
      </c>
    </row>
    <row r="17313" spans="1:7" x14ac:dyDescent="0.25">
      <c r="A17313" s="40">
        <v>7012489</v>
      </c>
      <c r="B17313" s="40" t="s">
        <v>25230</v>
      </c>
      <c r="C17313" s="40" t="s">
        <v>132</v>
      </c>
      <c r="D17313" s="40" t="s">
        <v>118</v>
      </c>
      <c r="E17313" s="40" t="s">
        <v>1041</v>
      </c>
      <c r="F17313" s="40" t="s">
        <v>24229</v>
      </c>
      <c r="G17313" s="40">
        <v>1</v>
      </c>
    </row>
    <row r="17314" spans="1:7" x14ac:dyDescent="0.25">
      <c r="A17314" s="40">
        <v>7012490</v>
      </c>
      <c r="B17314" s="40" t="s">
        <v>25231</v>
      </c>
      <c r="C17314" s="40" t="s">
        <v>122</v>
      </c>
      <c r="D17314" s="40" t="s">
        <v>118</v>
      </c>
      <c r="E17314" s="40" t="s">
        <v>190</v>
      </c>
      <c r="F17314" s="40" t="s">
        <v>191</v>
      </c>
      <c r="G17314" s="40">
        <v>0</v>
      </c>
    </row>
    <row r="17315" spans="1:7" x14ac:dyDescent="0.25">
      <c r="A17315" s="40">
        <v>7012492</v>
      </c>
      <c r="B17315" s="40" t="s">
        <v>25232</v>
      </c>
      <c r="C17315" s="40" t="s">
        <v>122</v>
      </c>
      <c r="D17315" s="40" t="s">
        <v>118</v>
      </c>
      <c r="E17315" s="40" t="s">
        <v>190</v>
      </c>
      <c r="F17315" s="40" t="s">
        <v>191</v>
      </c>
      <c r="G17315" s="40">
        <v>0</v>
      </c>
    </row>
    <row r="17316" spans="1:7" x14ac:dyDescent="0.25">
      <c r="A17316" s="40">
        <v>7012496</v>
      </c>
      <c r="B17316" s="40" t="s">
        <v>25233</v>
      </c>
      <c r="C17316" s="40" t="s">
        <v>122</v>
      </c>
      <c r="D17316" s="40" t="s">
        <v>118</v>
      </c>
      <c r="E17316" s="40" t="s">
        <v>166</v>
      </c>
      <c r="F17316" s="40" t="s">
        <v>167</v>
      </c>
      <c r="G17316" s="40">
        <v>0</v>
      </c>
    </row>
    <row r="17317" spans="1:7" x14ac:dyDescent="0.25">
      <c r="A17317" s="40">
        <v>7012497</v>
      </c>
      <c r="B17317" s="40" t="s">
        <v>25234</v>
      </c>
      <c r="C17317" s="40" t="s">
        <v>125</v>
      </c>
      <c r="D17317" s="40" t="s">
        <v>118</v>
      </c>
      <c r="E17317" s="40" t="s">
        <v>1044</v>
      </c>
      <c r="F17317" s="40" t="s">
        <v>25235</v>
      </c>
      <c r="G17317" s="40">
        <v>14.76</v>
      </c>
    </row>
    <row r="17318" spans="1:7" x14ac:dyDescent="0.25">
      <c r="A17318" s="40">
        <v>7012498</v>
      </c>
      <c r="B17318" s="40" t="s">
        <v>25236</v>
      </c>
      <c r="C17318" s="40" t="s">
        <v>122</v>
      </c>
      <c r="D17318" s="40" t="s">
        <v>118</v>
      </c>
      <c r="E17318" s="40" t="s">
        <v>190</v>
      </c>
      <c r="F17318" s="40" t="s">
        <v>191</v>
      </c>
      <c r="G17318" s="40">
        <v>0</v>
      </c>
    </row>
    <row r="17319" spans="1:7" x14ac:dyDescent="0.25">
      <c r="A17319" s="40">
        <v>7012499</v>
      </c>
      <c r="B17319" s="40" t="s">
        <v>25237</v>
      </c>
      <c r="C17319" s="40" t="s">
        <v>125</v>
      </c>
      <c r="D17319" s="40" t="s">
        <v>118</v>
      </c>
      <c r="E17319" s="40" t="s">
        <v>2551</v>
      </c>
      <c r="F17319" s="40" t="s">
        <v>10780</v>
      </c>
      <c r="G17319" s="40">
        <v>12.42</v>
      </c>
    </row>
    <row r="17320" spans="1:7" x14ac:dyDescent="0.25">
      <c r="A17320" s="40">
        <v>7012500</v>
      </c>
      <c r="B17320" s="40" t="s">
        <v>25238</v>
      </c>
      <c r="C17320" s="40" t="s">
        <v>122</v>
      </c>
      <c r="D17320" s="40" t="s">
        <v>118</v>
      </c>
      <c r="E17320" s="40" t="s">
        <v>190</v>
      </c>
      <c r="F17320" s="40" t="s">
        <v>191</v>
      </c>
      <c r="G17320" s="40">
        <v>0</v>
      </c>
    </row>
    <row r="17321" spans="1:7" x14ac:dyDescent="0.25">
      <c r="A17321" s="40">
        <v>7012501</v>
      </c>
      <c r="B17321" s="40" t="s">
        <v>25239</v>
      </c>
      <c r="C17321" s="40" t="s">
        <v>125</v>
      </c>
      <c r="D17321" s="40" t="s">
        <v>118</v>
      </c>
      <c r="E17321" s="40" t="s">
        <v>1056</v>
      </c>
      <c r="F17321" s="40" t="s">
        <v>10780</v>
      </c>
      <c r="G17321" s="40">
        <v>17.3</v>
      </c>
    </row>
    <row r="17322" spans="1:7" x14ac:dyDescent="0.25">
      <c r="A17322" s="40">
        <v>7012502</v>
      </c>
      <c r="B17322" s="40" t="s">
        <v>25240</v>
      </c>
      <c r="C17322" s="40" t="s">
        <v>117</v>
      </c>
      <c r="D17322" s="40" t="s">
        <v>118</v>
      </c>
      <c r="E17322" s="40" t="s">
        <v>5502</v>
      </c>
      <c r="F17322" s="40" t="s">
        <v>25241</v>
      </c>
      <c r="G17322" s="40">
        <v>2609.3000000000002</v>
      </c>
    </row>
    <row r="17323" spans="1:7" x14ac:dyDescent="0.25">
      <c r="A17323" s="40">
        <v>7012503</v>
      </c>
      <c r="B17323" s="40" t="s">
        <v>25242</v>
      </c>
      <c r="C17323" s="40" t="s">
        <v>125</v>
      </c>
      <c r="D17323" s="40" t="s">
        <v>118</v>
      </c>
      <c r="E17323" s="40" t="s">
        <v>5434</v>
      </c>
      <c r="F17323" s="40" t="s">
        <v>25235</v>
      </c>
      <c r="G17323" s="40">
        <v>2382.5500000000002</v>
      </c>
    </row>
    <row r="17324" spans="1:7" x14ac:dyDescent="0.25">
      <c r="A17324" s="40">
        <v>7012505</v>
      </c>
      <c r="B17324" s="40" t="s">
        <v>25243</v>
      </c>
      <c r="C17324" s="40" t="s">
        <v>132</v>
      </c>
      <c r="D17324" s="40" t="s">
        <v>118</v>
      </c>
      <c r="E17324" s="40" t="s">
        <v>1041</v>
      </c>
      <c r="F17324" s="40" t="s">
        <v>2724</v>
      </c>
      <c r="G17324" s="40">
        <v>0</v>
      </c>
    </row>
    <row r="17325" spans="1:7" x14ac:dyDescent="0.25">
      <c r="A17325" s="40">
        <v>7012509</v>
      </c>
      <c r="B17325" s="40" t="s">
        <v>25244</v>
      </c>
      <c r="C17325" s="40" t="s">
        <v>122</v>
      </c>
      <c r="D17325" s="40" t="s">
        <v>118</v>
      </c>
      <c r="E17325" s="40" t="s">
        <v>190</v>
      </c>
      <c r="F17325" s="40" t="s">
        <v>191</v>
      </c>
      <c r="G17325" s="40">
        <v>0</v>
      </c>
    </row>
    <row r="17326" spans="1:7" x14ac:dyDescent="0.25">
      <c r="A17326" s="40">
        <v>7012510</v>
      </c>
      <c r="B17326" s="40" t="s">
        <v>25245</v>
      </c>
      <c r="C17326" s="40" t="s">
        <v>122</v>
      </c>
      <c r="D17326" s="40" t="s">
        <v>118</v>
      </c>
      <c r="E17326" s="40" t="s">
        <v>190</v>
      </c>
      <c r="F17326" s="40" t="s">
        <v>191</v>
      </c>
      <c r="G17326" s="40">
        <v>0</v>
      </c>
    </row>
    <row r="17327" spans="1:7" x14ac:dyDescent="0.25">
      <c r="A17327" s="40">
        <v>7012511</v>
      </c>
      <c r="B17327" s="40" t="s">
        <v>25246</v>
      </c>
      <c r="C17327" s="40" t="s">
        <v>125</v>
      </c>
      <c r="D17327" s="40" t="s">
        <v>118</v>
      </c>
      <c r="E17327" s="40" t="s">
        <v>2106</v>
      </c>
      <c r="F17327" s="40" t="s">
        <v>25247</v>
      </c>
      <c r="G17327" s="40">
        <v>100.35</v>
      </c>
    </row>
    <row r="17328" spans="1:7" x14ac:dyDescent="0.25">
      <c r="A17328" s="40">
        <v>7012513</v>
      </c>
      <c r="B17328" s="40" t="s">
        <v>25234</v>
      </c>
      <c r="C17328" s="40" t="s">
        <v>125</v>
      </c>
      <c r="D17328" s="40" t="s">
        <v>118</v>
      </c>
      <c r="E17328" s="40" t="s">
        <v>1044</v>
      </c>
      <c r="F17328" s="40" t="s">
        <v>25248</v>
      </c>
      <c r="G17328" s="40">
        <v>36.700000000000003</v>
      </c>
    </row>
    <row r="17329" spans="1:7" x14ac:dyDescent="0.25">
      <c r="A17329" s="40">
        <v>7012514</v>
      </c>
      <c r="B17329" s="40" t="s">
        <v>25249</v>
      </c>
      <c r="C17329" s="40" t="s">
        <v>122</v>
      </c>
      <c r="D17329" s="40" t="s">
        <v>118</v>
      </c>
      <c r="E17329" s="40" t="s">
        <v>190</v>
      </c>
      <c r="F17329" s="40" t="s">
        <v>191</v>
      </c>
      <c r="G17329" s="40">
        <v>0</v>
      </c>
    </row>
    <row r="17330" spans="1:7" x14ac:dyDescent="0.25">
      <c r="A17330" s="40">
        <v>7012515</v>
      </c>
      <c r="B17330" s="40" t="s">
        <v>25237</v>
      </c>
      <c r="C17330" s="40" t="s">
        <v>125</v>
      </c>
      <c r="D17330" s="40" t="s">
        <v>118</v>
      </c>
      <c r="E17330" s="40" t="s">
        <v>2551</v>
      </c>
      <c r="F17330" s="40" t="s">
        <v>25247</v>
      </c>
      <c r="G17330" s="40">
        <v>176.14</v>
      </c>
    </row>
    <row r="17331" spans="1:7" x14ac:dyDescent="0.25">
      <c r="A17331" s="40">
        <v>7012516</v>
      </c>
      <c r="B17331" s="40" t="s">
        <v>25250</v>
      </c>
      <c r="C17331" s="40" t="s">
        <v>122</v>
      </c>
      <c r="D17331" s="40" t="s">
        <v>118</v>
      </c>
      <c r="E17331" s="40" t="s">
        <v>190</v>
      </c>
      <c r="F17331" s="40" t="s">
        <v>191</v>
      </c>
      <c r="G17331" s="40">
        <v>0</v>
      </c>
    </row>
    <row r="17332" spans="1:7" x14ac:dyDescent="0.25">
      <c r="A17332" s="40">
        <v>7012518</v>
      </c>
      <c r="B17332" s="40" t="s">
        <v>25251</v>
      </c>
      <c r="C17332" s="40" t="s">
        <v>122</v>
      </c>
      <c r="D17332" s="40" t="s">
        <v>118</v>
      </c>
      <c r="E17332" s="40" t="s">
        <v>190</v>
      </c>
      <c r="F17332" s="40" t="s">
        <v>191</v>
      </c>
      <c r="G17332" s="40">
        <v>0</v>
      </c>
    </row>
    <row r="17333" spans="1:7" x14ac:dyDescent="0.25">
      <c r="A17333" s="40">
        <v>7012519</v>
      </c>
      <c r="B17333" s="40" t="s">
        <v>25252</v>
      </c>
      <c r="C17333" s="40" t="s">
        <v>122</v>
      </c>
      <c r="D17333" s="40" t="s">
        <v>118</v>
      </c>
      <c r="E17333" s="40" t="s">
        <v>190</v>
      </c>
      <c r="F17333" s="40" t="s">
        <v>191</v>
      </c>
      <c r="G17333" s="40">
        <v>0</v>
      </c>
    </row>
    <row r="17334" spans="1:7" x14ac:dyDescent="0.25">
      <c r="A17334" s="40">
        <v>7012520</v>
      </c>
      <c r="B17334" s="40" t="s">
        <v>25253</v>
      </c>
      <c r="C17334" s="40" t="s">
        <v>122</v>
      </c>
      <c r="D17334" s="40" t="s">
        <v>118</v>
      </c>
      <c r="E17334" s="40" t="s">
        <v>190</v>
      </c>
      <c r="F17334" s="40" t="s">
        <v>191</v>
      </c>
      <c r="G17334" s="40">
        <v>0</v>
      </c>
    </row>
    <row r="17335" spans="1:7" x14ac:dyDescent="0.25">
      <c r="A17335" s="40">
        <v>7012521</v>
      </c>
      <c r="B17335" s="40" t="s">
        <v>25254</v>
      </c>
      <c r="C17335" s="40" t="s">
        <v>122</v>
      </c>
      <c r="D17335" s="40" t="s">
        <v>118</v>
      </c>
      <c r="E17335" s="40" t="s">
        <v>190</v>
      </c>
      <c r="F17335" s="40" t="s">
        <v>191</v>
      </c>
      <c r="G17335" s="40">
        <v>0</v>
      </c>
    </row>
    <row r="17336" spans="1:7" x14ac:dyDescent="0.25">
      <c r="A17336" s="40">
        <v>7012522</v>
      </c>
      <c r="B17336" s="40" t="s">
        <v>25252</v>
      </c>
      <c r="C17336" s="40" t="s">
        <v>122</v>
      </c>
      <c r="D17336" s="40" t="s">
        <v>118</v>
      </c>
      <c r="E17336" s="40" t="s">
        <v>190</v>
      </c>
      <c r="F17336" s="40" t="s">
        <v>191</v>
      </c>
      <c r="G17336" s="40">
        <v>0</v>
      </c>
    </row>
    <row r="17337" spans="1:7" x14ac:dyDescent="0.25">
      <c r="A17337" s="40">
        <v>7012523</v>
      </c>
      <c r="B17337" s="40" t="s">
        <v>25255</v>
      </c>
      <c r="C17337" s="40" t="s">
        <v>122</v>
      </c>
      <c r="D17337" s="40" t="s">
        <v>118</v>
      </c>
      <c r="E17337" s="40" t="s">
        <v>190</v>
      </c>
      <c r="F17337" s="40" t="s">
        <v>191</v>
      </c>
      <c r="G17337" s="40">
        <v>0</v>
      </c>
    </row>
    <row r="17338" spans="1:7" x14ac:dyDescent="0.25">
      <c r="A17338" s="40">
        <v>7012527</v>
      </c>
      <c r="B17338" s="40" t="s">
        <v>25256</v>
      </c>
      <c r="C17338" s="40" t="s">
        <v>122</v>
      </c>
      <c r="D17338" s="40" t="s">
        <v>118</v>
      </c>
      <c r="E17338" s="40" t="s">
        <v>190</v>
      </c>
      <c r="F17338" s="40" t="s">
        <v>191</v>
      </c>
      <c r="G17338" s="40">
        <v>0</v>
      </c>
    </row>
    <row r="17339" spans="1:7" x14ac:dyDescent="0.25">
      <c r="A17339" s="40">
        <v>7012528</v>
      </c>
      <c r="B17339" s="40" t="s">
        <v>25257</v>
      </c>
      <c r="C17339" s="40" t="s">
        <v>122</v>
      </c>
      <c r="D17339" s="40" t="s">
        <v>118</v>
      </c>
      <c r="E17339" s="40" t="s">
        <v>190</v>
      </c>
      <c r="F17339" s="40" t="s">
        <v>191</v>
      </c>
      <c r="G17339" s="40">
        <v>0</v>
      </c>
    </row>
    <row r="17340" spans="1:7" x14ac:dyDescent="0.25">
      <c r="A17340" s="40">
        <v>7012530</v>
      </c>
      <c r="B17340" s="40" t="s">
        <v>25258</v>
      </c>
      <c r="C17340" s="40" t="s">
        <v>122</v>
      </c>
      <c r="D17340" s="40" t="s">
        <v>118</v>
      </c>
      <c r="E17340" s="40" t="s">
        <v>190</v>
      </c>
      <c r="F17340" s="40" t="s">
        <v>191</v>
      </c>
      <c r="G17340" s="40">
        <v>0</v>
      </c>
    </row>
    <row r="17341" spans="1:7" x14ac:dyDescent="0.25">
      <c r="A17341" s="40">
        <v>7012533</v>
      </c>
      <c r="B17341" s="40" t="s">
        <v>25259</v>
      </c>
      <c r="C17341" s="40" t="s">
        <v>122</v>
      </c>
      <c r="D17341" s="40" t="s">
        <v>118</v>
      </c>
      <c r="E17341" s="40" t="s">
        <v>205</v>
      </c>
      <c r="F17341" s="40" t="s">
        <v>25260</v>
      </c>
      <c r="G17341" s="40">
        <v>132</v>
      </c>
    </row>
    <row r="17342" spans="1:7" x14ac:dyDescent="0.25">
      <c r="A17342" s="40">
        <v>7012536</v>
      </c>
      <c r="B17342" s="40" t="s">
        <v>25054</v>
      </c>
      <c r="C17342" s="40" t="s">
        <v>122</v>
      </c>
      <c r="D17342" s="40" t="s">
        <v>118</v>
      </c>
      <c r="E17342" s="40" t="s">
        <v>190</v>
      </c>
      <c r="F17342" s="40" t="s">
        <v>191</v>
      </c>
      <c r="G17342" s="40">
        <v>0</v>
      </c>
    </row>
    <row r="17343" spans="1:7" x14ac:dyDescent="0.25">
      <c r="A17343" s="40">
        <v>7012539</v>
      </c>
      <c r="B17343" s="40" t="s">
        <v>25261</v>
      </c>
      <c r="C17343" s="40" t="s">
        <v>122</v>
      </c>
      <c r="D17343" s="40" t="s">
        <v>118</v>
      </c>
      <c r="E17343" s="40" t="s">
        <v>166</v>
      </c>
      <c r="F17343" s="40" t="s">
        <v>167</v>
      </c>
      <c r="G17343" s="40">
        <v>0</v>
      </c>
    </row>
    <row r="17344" spans="1:7" x14ac:dyDescent="0.25">
      <c r="A17344" s="40">
        <v>7012540</v>
      </c>
      <c r="B17344" s="40" t="s">
        <v>25262</v>
      </c>
      <c r="C17344" s="40" t="s">
        <v>125</v>
      </c>
      <c r="D17344" s="40" t="s">
        <v>118</v>
      </c>
      <c r="E17344" s="40" t="s">
        <v>3229</v>
      </c>
      <c r="F17344" s="40" t="s">
        <v>25263</v>
      </c>
      <c r="G17344" s="40">
        <v>79.040000000000006</v>
      </c>
    </row>
    <row r="17345" spans="1:7" x14ac:dyDescent="0.25">
      <c r="A17345" s="40">
        <v>7012541</v>
      </c>
      <c r="B17345" s="40" t="s">
        <v>25264</v>
      </c>
      <c r="C17345" s="40" t="s">
        <v>125</v>
      </c>
      <c r="D17345" s="40" t="s">
        <v>118</v>
      </c>
      <c r="E17345" s="40" t="s">
        <v>5502</v>
      </c>
      <c r="F17345" s="40" t="s">
        <v>25265</v>
      </c>
      <c r="G17345" s="40">
        <v>1</v>
      </c>
    </row>
    <row r="17346" spans="1:7" x14ac:dyDescent="0.25">
      <c r="A17346" s="40">
        <v>7012546</v>
      </c>
      <c r="B17346" s="40" t="s">
        <v>14340</v>
      </c>
      <c r="C17346" s="40" t="s">
        <v>117</v>
      </c>
      <c r="D17346" s="40" t="s">
        <v>118</v>
      </c>
      <c r="E17346" s="40" t="s">
        <v>1240</v>
      </c>
      <c r="F17346" s="40" t="s">
        <v>10771</v>
      </c>
      <c r="G17346" s="40">
        <v>1659.48</v>
      </c>
    </row>
    <row r="17347" spans="1:7" x14ac:dyDescent="0.25">
      <c r="A17347" s="40">
        <v>7012563</v>
      </c>
      <c r="B17347" s="40" t="s">
        <v>25266</v>
      </c>
      <c r="C17347" s="40" t="s">
        <v>122</v>
      </c>
      <c r="D17347" s="40" t="s">
        <v>118</v>
      </c>
      <c r="E17347" s="40" t="s">
        <v>190</v>
      </c>
      <c r="F17347" s="40" t="s">
        <v>191</v>
      </c>
      <c r="G17347" s="40">
        <v>0</v>
      </c>
    </row>
    <row r="17348" spans="1:7" x14ac:dyDescent="0.25">
      <c r="A17348" s="40">
        <v>7012564</v>
      </c>
      <c r="B17348" s="40" t="s">
        <v>25267</v>
      </c>
      <c r="C17348" s="40" t="s">
        <v>122</v>
      </c>
      <c r="D17348" s="40" t="s">
        <v>118</v>
      </c>
      <c r="E17348" s="40" t="s">
        <v>166</v>
      </c>
      <c r="F17348" s="40" t="s">
        <v>167</v>
      </c>
      <c r="G17348" s="40">
        <v>0</v>
      </c>
    </row>
    <row r="17349" spans="1:7" x14ac:dyDescent="0.25">
      <c r="A17349" s="40">
        <v>7012565</v>
      </c>
      <c r="B17349" s="40" t="s">
        <v>25268</v>
      </c>
      <c r="C17349" s="40" t="s">
        <v>122</v>
      </c>
      <c r="D17349" s="40" t="s">
        <v>118</v>
      </c>
      <c r="E17349" s="40" t="s">
        <v>190</v>
      </c>
      <c r="F17349" s="40" t="s">
        <v>191</v>
      </c>
      <c r="G17349" s="40">
        <v>0</v>
      </c>
    </row>
    <row r="17350" spans="1:7" x14ac:dyDescent="0.25">
      <c r="A17350" s="40">
        <v>7012566</v>
      </c>
      <c r="B17350" s="40" t="s">
        <v>25269</v>
      </c>
      <c r="C17350" s="40" t="s">
        <v>122</v>
      </c>
      <c r="D17350" s="40" t="s">
        <v>118</v>
      </c>
      <c r="E17350" s="40" t="s">
        <v>190</v>
      </c>
      <c r="F17350" s="40" t="s">
        <v>191</v>
      </c>
      <c r="G17350" s="40">
        <v>0</v>
      </c>
    </row>
    <row r="17351" spans="1:7" x14ac:dyDescent="0.25">
      <c r="A17351" s="40">
        <v>7012568</v>
      </c>
      <c r="B17351" s="40" t="s">
        <v>25270</v>
      </c>
      <c r="C17351" s="40" t="s">
        <v>122</v>
      </c>
      <c r="D17351" s="40" t="s">
        <v>118</v>
      </c>
      <c r="E17351" s="40" t="s">
        <v>190</v>
      </c>
      <c r="F17351" s="40" t="s">
        <v>191</v>
      </c>
      <c r="G17351" s="40">
        <v>0</v>
      </c>
    </row>
    <row r="17352" spans="1:7" x14ac:dyDescent="0.25">
      <c r="A17352" s="40">
        <v>7012571</v>
      </c>
      <c r="B17352" s="40" t="s">
        <v>25271</v>
      </c>
      <c r="C17352" s="40" t="s">
        <v>122</v>
      </c>
      <c r="D17352" s="40" t="s">
        <v>118</v>
      </c>
      <c r="E17352" s="40" t="s">
        <v>166</v>
      </c>
      <c r="F17352" s="40" t="s">
        <v>167</v>
      </c>
      <c r="G17352" s="40">
        <v>0</v>
      </c>
    </row>
    <row r="17353" spans="1:7" x14ac:dyDescent="0.25">
      <c r="A17353" s="40">
        <v>7012572</v>
      </c>
      <c r="B17353" s="40" t="s">
        <v>25272</v>
      </c>
      <c r="C17353" s="40" t="s">
        <v>125</v>
      </c>
      <c r="D17353" s="40" t="s">
        <v>118</v>
      </c>
      <c r="E17353" s="40" t="s">
        <v>5434</v>
      </c>
      <c r="F17353" s="40" t="s">
        <v>25273</v>
      </c>
      <c r="G17353" s="40">
        <v>902.31</v>
      </c>
    </row>
    <row r="17354" spans="1:7" x14ac:dyDescent="0.25">
      <c r="A17354" s="40">
        <v>7012573</v>
      </c>
      <c r="B17354" s="40" t="s">
        <v>25274</v>
      </c>
      <c r="C17354" s="40" t="s">
        <v>125</v>
      </c>
      <c r="D17354" s="40" t="s">
        <v>118</v>
      </c>
      <c r="E17354" s="40" t="s">
        <v>1044</v>
      </c>
      <c r="F17354" s="40" t="s">
        <v>25275</v>
      </c>
      <c r="G17354" s="40">
        <v>10</v>
      </c>
    </row>
    <row r="17355" spans="1:7" x14ac:dyDescent="0.25">
      <c r="A17355" s="40">
        <v>7012575</v>
      </c>
      <c r="B17355" s="40" t="s">
        <v>25276</v>
      </c>
      <c r="C17355" s="40" t="s">
        <v>122</v>
      </c>
      <c r="D17355" s="40" t="s">
        <v>118</v>
      </c>
      <c r="E17355" s="40" t="s">
        <v>166</v>
      </c>
      <c r="F17355" s="40" t="s">
        <v>167</v>
      </c>
      <c r="G17355" s="40">
        <v>0</v>
      </c>
    </row>
    <row r="17356" spans="1:7" x14ac:dyDescent="0.25">
      <c r="A17356" s="40">
        <v>7012576</v>
      </c>
      <c r="B17356" s="40" t="s">
        <v>25277</v>
      </c>
      <c r="C17356" s="40" t="s">
        <v>125</v>
      </c>
      <c r="D17356" s="40" t="s">
        <v>118</v>
      </c>
      <c r="E17356" s="40" t="s">
        <v>2868</v>
      </c>
      <c r="F17356" s="40" t="s">
        <v>25278</v>
      </c>
      <c r="G17356" s="40">
        <v>120</v>
      </c>
    </row>
    <row r="17357" spans="1:7" x14ac:dyDescent="0.25">
      <c r="A17357" s="40">
        <v>7012577</v>
      </c>
      <c r="B17357" s="40" t="s">
        <v>25279</v>
      </c>
      <c r="C17357" s="40" t="s">
        <v>125</v>
      </c>
      <c r="D17357" s="40" t="s">
        <v>118</v>
      </c>
      <c r="E17357" s="40" t="s">
        <v>2551</v>
      </c>
      <c r="F17357" s="40" t="s">
        <v>25278</v>
      </c>
      <c r="G17357" s="40">
        <v>30</v>
      </c>
    </row>
    <row r="17358" spans="1:7" x14ac:dyDescent="0.25">
      <c r="A17358" s="40">
        <v>7012582</v>
      </c>
      <c r="B17358" s="40" t="s">
        <v>25280</v>
      </c>
      <c r="C17358" s="40" t="s">
        <v>125</v>
      </c>
      <c r="D17358" s="40" t="s">
        <v>118</v>
      </c>
      <c r="E17358" s="40" t="s">
        <v>5434</v>
      </c>
      <c r="F17358" s="40" t="s">
        <v>25281</v>
      </c>
      <c r="G17358" s="40">
        <v>546.20000000000005</v>
      </c>
    </row>
    <row r="17359" spans="1:7" x14ac:dyDescent="0.25">
      <c r="A17359" s="40">
        <v>7012586</v>
      </c>
      <c r="B17359" s="40" t="s">
        <v>25282</v>
      </c>
      <c r="C17359" s="40" t="s">
        <v>122</v>
      </c>
      <c r="D17359" s="40" t="s">
        <v>118</v>
      </c>
      <c r="E17359" s="40" t="s">
        <v>190</v>
      </c>
      <c r="F17359" s="40" t="s">
        <v>191</v>
      </c>
      <c r="G17359" s="40">
        <v>0</v>
      </c>
    </row>
    <row r="17360" spans="1:7" x14ac:dyDescent="0.25">
      <c r="A17360" s="40">
        <v>7012587</v>
      </c>
      <c r="B17360" s="40" t="s">
        <v>25283</v>
      </c>
      <c r="C17360" s="40" t="s">
        <v>125</v>
      </c>
      <c r="D17360" s="40" t="s">
        <v>118</v>
      </c>
      <c r="E17360" s="40" t="s">
        <v>2821</v>
      </c>
      <c r="F17360" s="40" t="s">
        <v>25281</v>
      </c>
      <c r="G17360" s="40">
        <v>6</v>
      </c>
    </row>
    <row r="17361" spans="1:7" x14ac:dyDescent="0.25">
      <c r="A17361" s="40">
        <v>7012588</v>
      </c>
      <c r="B17361" s="40" t="s">
        <v>25284</v>
      </c>
      <c r="C17361" s="40" t="s">
        <v>117</v>
      </c>
      <c r="D17361" s="40" t="s">
        <v>118</v>
      </c>
      <c r="E17361" s="40" t="s">
        <v>1041</v>
      </c>
      <c r="F17361" s="40" t="s">
        <v>25285</v>
      </c>
      <c r="G17361" s="40">
        <v>643.1</v>
      </c>
    </row>
    <row r="17362" spans="1:7" x14ac:dyDescent="0.25">
      <c r="A17362" s="40">
        <v>7012591</v>
      </c>
      <c r="B17362" s="40" t="s">
        <v>25286</v>
      </c>
      <c r="C17362" s="40" t="s">
        <v>125</v>
      </c>
      <c r="D17362" s="40" t="s">
        <v>118</v>
      </c>
      <c r="E17362" s="40" t="s">
        <v>2551</v>
      </c>
      <c r="F17362" s="40" t="s">
        <v>25287</v>
      </c>
      <c r="G17362" s="40">
        <v>0.55000000000000004</v>
      </c>
    </row>
    <row r="17363" spans="1:7" x14ac:dyDescent="0.25">
      <c r="A17363" s="40">
        <v>7012592</v>
      </c>
      <c r="B17363" s="40" t="s">
        <v>25288</v>
      </c>
      <c r="C17363" s="40" t="s">
        <v>125</v>
      </c>
      <c r="D17363" s="40" t="s">
        <v>118</v>
      </c>
      <c r="E17363" s="40" t="s">
        <v>1044</v>
      </c>
      <c r="F17363" s="40" t="s">
        <v>25287</v>
      </c>
      <c r="G17363" s="40">
        <v>32.25</v>
      </c>
    </row>
    <row r="17364" spans="1:7" x14ac:dyDescent="0.25">
      <c r="A17364" s="40">
        <v>7012593</v>
      </c>
      <c r="B17364" s="40" t="s">
        <v>25289</v>
      </c>
      <c r="C17364" s="40" t="s">
        <v>125</v>
      </c>
      <c r="D17364" s="40" t="s">
        <v>118</v>
      </c>
      <c r="E17364" s="40" t="s">
        <v>3308</v>
      </c>
      <c r="F17364" s="40" t="s">
        <v>25290</v>
      </c>
      <c r="G17364" s="40">
        <v>102.45</v>
      </c>
    </row>
    <row r="17365" spans="1:7" x14ac:dyDescent="0.25">
      <c r="A17365" s="40">
        <v>7012594</v>
      </c>
      <c r="B17365" s="40" t="s">
        <v>25291</v>
      </c>
      <c r="C17365" s="40" t="s">
        <v>125</v>
      </c>
      <c r="D17365" s="40" t="s">
        <v>118</v>
      </c>
      <c r="E17365" s="40" t="s">
        <v>1044</v>
      </c>
      <c r="F17365" s="40" t="s">
        <v>25292</v>
      </c>
      <c r="G17365" s="40">
        <v>29.5</v>
      </c>
    </row>
    <row r="17366" spans="1:7" x14ac:dyDescent="0.25">
      <c r="A17366" s="40">
        <v>7012595</v>
      </c>
      <c r="B17366" s="40" t="s">
        <v>25293</v>
      </c>
      <c r="C17366" s="40" t="s">
        <v>125</v>
      </c>
      <c r="D17366" s="40" t="s">
        <v>118</v>
      </c>
      <c r="E17366" s="40" t="s">
        <v>126</v>
      </c>
      <c r="F17366" s="40" t="s">
        <v>25290</v>
      </c>
      <c r="G17366" s="40">
        <v>82.9</v>
      </c>
    </row>
    <row r="17367" spans="1:7" x14ac:dyDescent="0.25">
      <c r="A17367" s="40">
        <v>7012596</v>
      </c>
      <c r="B17367" s="40" t="s">
        <v>25294</v>
      </c>
      <c r="C17367" s="40" t="s">
        <v>122</v>
      </c>
      <c r="D17367" s="40" t="s">
        <v>118</v>
      </c>
      <c r="E17367" s="40" t="s">
        <v>190</v>
      </c>
      <c r="F17367" s="40" t="s">
        <v>191</v>
      </c>
      <c r="G17367" s="40">
        <v>0</v>
      </c>
    </row>
    <row r="17368" spans="1:7" x14ac:dyDescent="0.25">
      <c r="A17368" s="40">
        <v>7012597</v>
      </c>
      <c r="B17368" s="40" t="s">
        <v>25295</v>
      </c>
      <c r="C17368" s="40" t="s">
        <v>125</v>
      </c>
      <c r="D17368" s="40" t="s">
        <v>118</v>
      </c>
      <c r="E17368" s="40" t="s">
        <v>1108</v>
      </c>
      <c r="F17368" s="40" t="s">
        <v>25290</v>
      </c>
      <c r="G17368" s="40">
        <v>19</v>
      </c>
    </row>
    <row r="17369" spans="1:7" x14ac:dyDescent="0.25">
      <c r="A17369" s="40">
        <v>7012598</v>
      </c>
      <c r="B17369" s="40" t="s">
        <v>25296</v>
      </c>
      <c r="C17369" s="40" t="s">
        <v>125</v>
      </c>
      <c r="D17369" s="40" t="s">
        <v>118</v>
      </c>
      <c r="E17369" s="40" t="s">
        <v>2868</v>
      </c>
      <c r="F17369" s="40" t="s">
        <v>25297</v>
      </c>
      <c r="G17369" s="40">
        <v>94.3</v>
      </c>
    </row>
    <row r="17370" spans="1:7" x14ac:dyDescent="0.25">
      <c r="A17370" s="40">
        <v>7012599</v>
      </c>
      <c r="B17370" s="40" t="s">
        <v>25298</v>
      </c>
      <c r="C17370" s="40" t="s">
        <v>125</v>
      </c>
      <c r="D17370" s="40" t="s">
        <v>118</v>
      </c>
      <c r="E17370" s="40" t="s">
        <v>3418</v>
      </c>
      <c r="F17370" s="40" t="s">
        <v>25297</v>
      </c>
      <c r="G17370" s="40">
        <v>5.4</v>
      </c>
    </row>
    <row r="17371" spans="1:7" x14ac:dyDescent="0.25">
      <c r="A17371" s="40">
        <v>7012600</v>
      </c>
      <c r="B17371" s="40" t="s">
        <v>25299</v>
      </c>
      <c r="C17371" s="40" t="s">
        <v>125</v>
      </c>
      <c r="D17371" s="40" t="s">
        <v>118</v>
      </c>
      <c r="E17371" s="40" t="s">
        <v>5957</v>
      </c>
      <c r="F17371" s="40" t="s">
        <v>25297</v>
      </c>
      <c r="G17371" s="40">
        <v>0.5</v>
      </c>
    </row>
    <row r="17372" spans="1:7" x14ac:dyDescent="0.25">
      <c r="A17372" s="40">
        <v>7012601</v>
      </c>
      <c r="B17372" s="40" t="s">
        <v>25300</v>
      </c>
      <c r="C17372" s="40" t="s">
        <v>125</v>
      </c>
      <c r="D17372" s="40" t="s">
        <v>118</v>
      </c>
      <c r="E17372" s="40" t="s">
        <v>1044</v>
      </c>
      <c r="F17372" s="40" t="s">
        <v>25297</v>
      </c>
      <c r="G17372" s="40">
        <v>6.9</v>
      </c>
    </row>
    <row r="17373" spans="1:7" x14ac:dyDescent="0.25">
      <c r="A17373" s="40">
        <v>7012602</v>
      </c>
      <c r="B17373" s="40" t="s">
        <v>25301</v>
      </c>
      <c r="C17373" s="40" t="s">
        <v>125</v>
      </c>
      <c r="D17373" s="40" t="s">
        <v>118</v>
      </c>
      <c r="E17373" s="40" t="s">
        <v>1044</v>
      </c>
      <c r="F17373" s="40" t="s">
        <v>25297</v>
      </c>
      <c r="G17373" s="40">
        <v>6.24</v>
      </c>
    </row>
    <row r="17374" spans="1:7" x14ac:dyDescent="0.25">
      <c r="A17374" s="40">
        <v>7012603</v>
      </c>
      <c r="B17374" s="40" t="s">
        <v>25302</v>
      </c>
      <c r="C17374" s="40" t="s">
        <v>125</v>
      </c>
      <c r="D17374" s="40" t="s">
        <v>118</v>
      </c>
      <c r="E17374" s="40" t="s">
        <v>1044</v>
      </c>
      <c r="F17374" s="40" t="s">
        <v>25303</v>
      </c>
      <c r="G17374" s="40">
        <v>1.8</v>
      </c>
    </row>
    <row r="17375" spans="1:7" x14ac:dyDescent="0.25">
      <c r="A17375" s="40">
        <v>7012605</v>
      </c>
      <c r="B17375" s="40" t="s">
        <v>25304</v>
      </c>
      <c r="C17375" s="40" t="s">
        <v>125</v>
      </c>
      <c r="D17375" s="40" t="s">
        <v>118</v>
      </c>
      <c r="E17375" s="40" t="s">
        <v>4352</v>
      </c>
      <c r="F17375" s="40" t="s">
        <v>25303</v>
      </c>
      <c r="G17375" s="40">
        <v>36.76</v>
      </c>
    </row>
    <row r="17376" spans="1:7" x14ac:dyDescent="0.25">
      <c r="A17376" s="40">
        <v>7012608</v>
      </c>
      <c r="B17376" s="40" t="s">
        <v>25305</v>
      </c>
      <c r="C17376" s="40" t="s">
        <v>125</v>
      </c>
      <c r="D17376" s="40" t="s">
        <v>118</v>
      </c>
      <c r="E17376" s="40" t="s">
        <v>5434</v>
      </c>
      <c r="F17376" s="40" t="s">
        <v>25306</v>
      </c>
      <c r="G17376" s="40">
        <v>6</v>
      </c>
    </row>
    <row r="17377" spans="1:7" x14ac:dyDescent="0.25">
      <c r="A17377" s="40">
        <v>7012610</v>
      </c>
      <c r="B17377" s="40" t="s">
        <v>25307</v>
      </c>
      <c r="C17377" s="40" t="s">
        <v>117</v>
      </c>
      <c r="D17377" s="40" t="s">
        <v>118</v>
      </c>
      <c r="E17377" s="40" t="s">
        <v>5502</v>
      </c>
      <c r="F17377" s="40" t="s">
        <v>25308</v>
      </c>
      <c r="G17377" s="40">
        <v>5747</v>
      </c>
    </row>
    <row r="17378" spans="1:7" x14ac:dyDescent="0.25">
      <c r="A17378" s="40">
        <v>7012611</v>
      </c>
      <c r="B17378" s="40" t="s">
        <v>25309</v>
      </c>
      <c r="C17378" s="40" t="s">
        <v>132</v>
      </c>
      <c r="D17378" s="40" t="s">
        <v>118</v>
      </c>
      <c r="E17378" s="40" t="s">
        <v>5842</v>
      </c>
      <c r="F17378" s="40" t="s">
        <v>25310</v>
      </c>
      <c r="G17378" s="40">
        <v>1498.36</v>
      </c>
    </row>
    <row r="17379" spans="1:7" x14ac:dyDescent="0.25">
      <c r="A17379" s="40">
        <v>7012614</v>
      </c>
      <c r="B17379" s="40" t="s">
        <v>25311</v>
      </c>
      <c r="C17379" s="40" t="s">
        <v>122</v>
      </c>
      <c r="D17379" s="40" t="s">
        <v>118</v>
      </c>
      <c r="E17379" s="40" t="s">
        <v>166</v>
      </c>
      <c r="F17379" s="40" t="s">
        <v>25013</v>
      </c>
      <c r="G17379" s="40">
        <v>0</v>
      </c>
    </row>
    <row r="17380" spans="1:7" x14ac:dyDescent="0.25">
      <c r="A17380" s="40">
        <v>7012617</v>
      </c>
      <c r="B17380" s="40" t="s">
        <v>25312</v>
      </c>
      <c r="C17380" s="40" t="s">
        <v>125</v>
      </c>
      <c r="D17380" s="40" t="s">
        <v>118</v>
      </c>
      <c r="E17380" s="40" t="s">
        <v>1082</v>
      </c>
      <c r="F17380" s="40" t="s">
        <v>24527</v>
      </c>
      <c r="G17380" s="40">
        <v>3.77</v>
      </c>
    </row>
    <row r="17381" spans="1:7" x14ac:dyDescent="0.25">
      <c r="A17381" s="40">
        <v>7012627</v>
      </c>
      <c r="B17381" s="40" t="s">
        <v>25313</v>
      </c>
      <c r="C17381" s="40" t="s">
        <v>125</v>
      </c>
      <c r="D17381" s="40" t="s">
        <v>118</v>
      </c>
      <c r="E17381" s="40" t="s">
        <v>3229</v>
      </c>
      <c r="F17381" s="40" t="s">
        <v>25314</v>
      </c>
      <c r="G17381" s="40">
        <v>54.45</v>
      </c>
    </row>
    <row r="17382" spans="1:7" x14ac:dyDescent="0.25">
      <c r="A17382" s="40">
        <v>7012628</v>
      </c>
      <c r="B17382" s="40" t="s">
        <v>25315</v>
      </c>
      <c r="C17382" s="40" t="s">
        <v>125</v>
      </c>
      <c r="D17382" s="40" t="s">
        <v>118</v>
      </c>
      <c r="E17382" s="40" t="s">
        <v>2821</v>
      </c>
      <c r="F17382" s="40" t="s">
        <v>25316</v>
      </c>
      <c r="G17382" s="40">
        <v>23.84</v>
      </c>
    </row>
    <row r="17383" spans="1:7" x14ac:dyDescent="0.25">
      <c r="A17383" s="40">
        <v>7012629</v>
      </c>
      <c r="B17383" s="40" t="s">
        <v>25317</v>
      </c>
      <c r="C17383" s="40" t="s">
        <v>122</v>
      </c>
      <c r="D17383" s="40" t="s">
        <v>118</v>
      </c>
      <c r="E17383" s="40" t="s">
        <v>190</v>
      </c>
      <c r="F17383" s="40" t="s">
        <v>191</v>
      </c>
      <c r="G17383" s="40">
        <v>0</v>
      </c>
    </row>
    <row r="17384" spans="1:7" x14ac:dyDescent="0.25">
      <c r="A17384" s="40">
        <v>7012635</v>
      </c>
      <c r="B17384" s="40" t="s">
        <v>25318</v>
      </c>
      <c r="C17384" s="40" t="s">
        <v>125</v>
      </c>
      <c r="D17384" s="40" t="s">
        <v>118</v>
      </c>
      <c r="E17384" s="40" t="s">
        <v>1069</v>
      </c>
      <c r="F17384" s="40" t="s">
        <v>25319</v>
      </c>
      <c r="G17384" s="40">
        <v>483.41</v>
      </c>
    </row>
    <row r="17385" spans="1:7" x14ac:dyDescent="0.25">
      <c r="A17385" s="40">
        <v>7012637</v>
      </c>
      <c r="B17385" s="40" t="s">
        <v>25320</v>
      </c>
      <c r="C17385" s="40" t="s">
        <v>122</v>
      </c>
      <c r="D17385" s="40" t="s">
        <v>118</v>
      </c>
      <c r="E17385" s="40" t="s">
        <v>190</v>
      </c>
      <c r="F17385" s="40" t="s">
        <v>191</v>
      </c>
      <c r="G17385" s="40">
        <v>0</v>
      </c>
    </row>
    <row r="17386" spans="1:7" x14ac:dyDescent="0.25">
      <c r="A17386" s="40">
        <v>7012639</v>
      </c>
      <c r="B17386" s="40" t="s">
        <v>25321</v>
      </c>
      <c r="C17386" s="40" t="s">
        <v>122</v>
      </c>
      <c r="D17386" s="40" t="s">
        <v>118</v>
      </c>
      <c r="E17386" s="40" t="s">
        <v>166</v>
      </c>
      <c r="F17386" s="40" t="s">
        <v>167</v>
      </c>
      <c r="G17386" s="40">
        <v>0</v>
      </c>
    </row>
    <row r="17387" spans="1:7" x14ac:dyDescent="0.25">
      <c r="A17387" s="40">
        <v>7012642</v>
      </c>
      <c r="B17387" s="40" t="s">
        <v>25322</v>
      </c>
      <c r="C17387" s="40" t="s">
        <v>125</v>
      </c>
      <c r="D17387" s="40" t="s">
        <v>118</v>
      </c>
      <c r="E17387" s="40" t="s">
        <v>1082</v>
      </c>
      <c r="F17387" s="40" t="s">
        <v>25319</v>
      </c>
      <c r="G17387" s="40">
        <v>7.71</v>
      </c>
    </row>
    <row r="17388" spans="1:7" x14ac:dyDescent="0.25">
      <c r="A17388" s="40">
        <v>7012643</v>
      </c>
      <c r="B17388" s="40" t="s">
        <v>25323</v>
      </c>
      <c r="C17388" s="40" t="s">
        <v>122</v>
      </c>
      <c r="D17388" s="40" t="s">
        <v>118</v>
      </c>
      <c r="E17388" s="40" t="s">
        <v>166</v>
      </c>
      <c r="F17388" s="40" t="s">
        <v>25013</v>
      </c>
      <c r="G17388" s="40">
        <v>0</v>
      </c>
    </row>
    <row r="17389" spans="1:7" x14ac:dyDescent="0.25">
      <c r="A17389" s="40">
        <v>7012645</v>
      </c>
      <c r="B17389" s="40" t="s">
        <v>25324</v>
      </c>
      <c r="C17389" s="40" t="s">
        <v>122</v>
      </c>
      <c r="D17389" s="40" t="s">
        <v>118</v>
      </c>
      <c r="E17389" s="40" t="s">
        <v>166</v>
      </c>
      <c r="F17389" s="40" t="s">
        <v>167</v>
      </c>
      <c r="G17389" s="40">
        <v>0</v>
      </c>
    </row>
    <row r="17390" spans="1:7" x14ac:dyDescent="0.25">
      <c r="A17390" s="40">
        <v>7012647</v>
      </c>
      <c r="B17390" s="40" t="s">
        <v>25325</v>
      </c>
      <c r="C17390" s="40" t="s">
        <v>122</v>
      </c>
      <c r="D17390" s="40" t="s">
        <v>118</v>
      </c>
      <c r="E17390" s="40" t="s">
        <v>166</v>
      </c>
      <c r="F17390" s="40" t="s">
        <v>167</v>
      </c>
      <c r="G17390" s="40">
        <v>0</v>
      </c>
    </row>
    <row r="17391" spans="1:7" x14ac:dyDescent="0.25">
      <c r="A17391" s="40">
        <v>7012648</v>
      </c>
      <c r="B17391" s="40" t="s">
        <v>25326</v>
      </c>
      <c r="C17391" s="40" t="s">
        <v>122</v>
      </c>
      <c r="D17391" s="40" t="s">
        <v>118</v>
      </c>
      <c r="E17391" s="40" t="s">
        <v>166</v>
      </c>
      <c r="F17391" s="40" t="s">
        <v>167</v>
      </c>
      <c r="G17391" s="40">
        <v>0</v>
      </c>
    </row>
    <row r="17392" spans="1:7" x14ac:dyDescent="0.25">
      <c r="A17392" s="40">
        <v>7012649</v>
      </c>
      <c r="B17392" s="40" t="s">
        <v>25327</v>
      </c>
      <c r="C17392" s="40" t="s">
        <v>125</v>
      </c>
      <c r="D17392" s="40" t="s">
        <v>118</v>
      </c>
      <c r="E17392" s="40" t="s">
        <v>2287</v>
      </c>
      <c r="F17392" s="40" t="s">
        <v>25328</v>
      </c>
      <c r="G17392" s="40">
        <v>1180</v>
      </c>
    </row>
    <row r="17393" spans="1:7" x14ac:dyDescent="0.25">
      <c r="A17393" s="40">
        <v>7012651</v>
      </c>
      <c r="B17393" s="40" t="s">
        <v>25329</v>
      </c>
      <c r="C17393" s="40" t="s">
        <v>122</v>
      </c>
      <c r="D17393" s="40" t="s">
        <v>118</v>
      </c>
      <c r="E17393" s="40" t="s">
        <v>166</v>
      </c>
      <c r="F17393" s="40" t="s">
        <v>167</v>
      </c>
      <c r="G17393" s="40">
        <v>0</v>
      </c>
    </row>
    <row r="17394" spans="1:7" x14ac:dyDescent="0.25">
      <c r="A17394" s="40">
        <v>7012652</v>
      </c>
      <c r="B17394" s="40" t="s">
        <v>25330</v>
      </c>
      <c r="C17394" s="40" t="s">
        <v>122</v>
      </c>
      <c r="D17394" s="40" t="s">
        <v>118</v>
      </c>
      <c r="E17394" s="40" t="s">
        <v>166</v>
      </c>
      <c r="F17394" s="40" t="s">
        <v>167</v>
      </c>
      <c r="G17394" s="40">
        <v>0</v>
      </c>
    </row>
    <row r="17395" spans="1:7" x14ac:dyDescent="0.25">
      <c r="A17395" s="40">
        <v>7012653</v>
      </c>
      <c r="B17395" s="40" t="s">
        <v>25331</v>
      </c>
      <c r="C17395" s="40" t="s">
        <v>122</v>
      </c>
      <c r="D17395" s="40" t="s">
        <v>118</v>
      </c>
      <c r="E17395" s="40" t="s">
        <v>166</v>
      </c>
      <c r="F17395" s="40" t="s">
        <v>24788</v>
      </c>
      <c r="G17395" s="40">
        <v>0</v>
      </c>
    </row>
    <row r="17396" spans="1:7" x14ac:dyDescent="0.25">
      <c r="A17396" s="40">
        <v>7012655</v>
      </c>
      <c r="B17396" s="40" t="s">
        <v>25332</v>
      </c>
      <c r="C17396" s="40" t="s">
        <v>125</v>
      </c>
      <c r="D17396" s="40" t="s">
        <v>118</v>
      </c>
      <c r="E17396" s="40" t="s">
        <v>10335</v>
      </c>
      <c r="F17396" s="40" t="s">
        <v>25333</v>
      </c>
      <c r="G17396" s="40">
        <v>101.6</v>
      </c>
    </row>
    <row r="17397" spans="1:7" x14ac:dyDescent="0.25">
      <c r="A17397" s="40">
        <v>7012656</v>
      </c>
      <c r="B17397" s="40" t="s">
        <v>25334</v>
      </c>
      <c r="C17397" s="40" t="s">
        <v>125</v>
      </c>
      <c r="D17397" s="40" t="s">
        <v>118</v>
      </c>
      <c r="E17397" s="40" t="s">
        <v>10335</v>
      </c>
      <c r="F17397" s="40" t="s">
        <v>25333</v>
      </c>
      <c r="G17397" s="40">
        <v>212.26</v>
      </c>
    </row>
    <row r="17398" spans="1:7" x14ac:dyDescent="0.25">
      <c r="A17398" s="40">
        <v>7012657</v>
      </c>
      <c r="B17398" s="40" t="s">
        <v>25335</v>
      </c>
      <c r="C17398" s="40" t="s">
        <v>122</v>
      </c>
      <c r="D17398" s="40" t="s">
        <v>118</v>
      </c>
      <c r="E17398" s="40" t="s">
        <v>166</v>
      </c>
      <c r="F17398" s="40" t="s">
        <v>167</v>
      </c>
      <c r="G17398" s="40">
        <v>0</v>
      </c>
    </row>
    <row r="17399" spans="1:7" x14ac:dyDescent="0.25">
      <c r="A17399" s="40">
        <v>7012658</v>
      </c>
      <c r="B17399" s="40" t="s">
        <v>25336</v>
      </c>
      <c r="C17399" s="40" t="s">
        <v>122</v>
      </c>
      <c r="D17399" s="40" t="s">
        <v>118</v>
      </c>
      <c r="E17399" s="40" t="s">
        <v>166</v>
      </c>
      <c r="F17399" s="40" t="s">
        <v>167</v>
      </c>
      <c r="G17399" s="40">
        <v>0</v>
      </c>
    </row>
    <row r="17400" spans="1:7" x14ac:dyDescent="0.25">
      <c r="A17400" s="40">
        <v>7012659</v>
      </c>
      <c r="B17400" s="40" t="s">
        <v>25337</v>
      </c>
      <c r="C17400" s="40" t="s">
        <v>122</v>
      </c>
      <c r="D17400" s="40" t="s">
        <v>118</v>
      </c>
      <c r="E17400" s="40" t="s">
        <v>190</v>
      </c>
      <c r="F17400" s="40" t="s">
        <v>191</v>
      </c>
      <c r="G17400" s="40">
        <v>0</v>
      </c>
    </row>
    <row r="17401" spans="1:7" x14ac:dyDescent="0.25">
      <c r="A17401" s="40">
        <v>7012660</v>
      </c>
      <c r="B17401" s="40" t="s">
        <v>25338</v>
      </c>
      <c r="C17401" s="40" t="s">
        <v>125</v>
      </c>
      <c r="D17401" s="40" t="s">
        <v>118</v>
      </c>
      <c r="E17401" s="40" t="s">
        <v>5434</v>
      </c>
      <c r="F17401" s="40" t="s">
        <v>25339</v>
      </c>
      <c r="G17401" s="40">
        <v>50.8</v>
      </c>
    </row>
    <row r="17402" spans="1:7" x14ac:dyDescent="0.25">
      <c r="A17402" s="40">
        <v>7012661</v>
      </c>
      <c r="B17402" s="40" t="s">
        <v>25340</v>
      </c>
      <c r="C17402" s="40" t="s">
        <v>132</v>
      </c>
      <c r="D17402" s="40" t="s">
        <v>118</v>
      </c>
      <c r="E17402" s="40" t="s">
        <v>2931</v>
      </c>
      <c r="F17402" s="40" t="s">
        <v>25341</v>
      </c>
      <c r="G17402" s="40">
        <v>1</v>
      </c>
    </row>
    <row r="17403" spans="1:7" x14ac:dyDescent="0.25">
      <c r="A17403" s="40">
        <v>7012662</v>
      </c>
      <c r="B17403" s="40" t="s">
        <v>25342</v>
      </c>
      <c r="C17403" s="40" t="s">
        <v>117</v>
      </c>
      <c r="D17403" s="40" t="s">
        <v>118</v>
      </c>
      <c r="E17403" s="40" t="s">
        <v>7519</v>
      </c>
      <c r="F17403" s="40" t="s">
        <v>25343</v>
      </c>
      <c r="G17403" s="40">
        <v>14687.82</v>
      </c>
    </row>
    <row r="17404" spans="1:7" x14ac:dyDescent="0.25">
      <c r="A17404" s="40">
        <v>7012663</v>
      </c>
      <c r="B17404" s="40" t="s">
        <v>25344</v>
      </c>
      <c r="C17404" s="40" t="s">
        <v>125</v>
      </c>
      <c r="D17404" s="40" t="s">
        <v>118</v>
      </c>
      <c r="E17404" s="40" t="s">
        <v>1072</v>
      </c>
      <c r="F17404" s="40" t="s">
        <v>13485</v>
      </c>
      <c r="G17404" s="40">
        <v>5.3</v>
      </c>
    </row>
    <row r="17405" spans="1:7" x14ac:dyDescent="0.25">
      <c r="A17405" s="40">
        <v>7012664</v>
      </c>
      <c r="B17405" s="40" t="s">
        <v>25345</v>
      </c>
      <c r="C17405" s="40" t="s">
        <v>132</v>
      </c>
      <c r="D17405" s="40" t="s">
        <v>118</v>
      </c>
      <c r="E17405" s="40" t="s">
        <v>2287</v>
      </c>
      <c r="F17405" s="40" t="s">
        <v>18337</v>
      </c>
      <c r="G17405" s="40">
        <v>3932.39</v>
      </c>
    </row>
    <row r="17406" spans="1:7" x14ac:dyDescent="0.25">
      <c r="A17406" s="40">
        <v>7012665</v>
      </c>
      <c r="B17406" s="40" t="s">
        <v>25346</v>
      </c>
      <c r="C17406" s="40" t="s">
        <v>117</v>
      </c>
      <c r="D17406" s="40" t="s">
        <v>118</v>
      </c>
      <c r="E17406" s="40" t="s">
        <v>2287</v>
      </c>
      <c r="F17406" s="40" t="s">
        <v>6722</v>
      </c>
      <c r="G17406" s="40">
        <v>4123</v>
      </c>
    </row>
    <row r="17407" spans="1:7" x14ac:dyDescent="0.25">
      <c r="A17407" s="40">
        <v>7012666</v>
      </c>
      <c r="B17407" s="40" t="s">
        <v>25347</v>
      </c>
      <c r="C17407" s="40" t="s">
        <v>125</v>
      </c>
      <c r="D17407" s="40" t="s">
        <v>118</v>
      </c>
      <c r="E17407" s="40" t="s">
        <v>2287</v>
      </c>
      <c r="F17407" s="40" t="s">
        <v>25348</v>
      </c>
      <c r="G17407" s="40">
        <v>445.88</v>
      </c>
    </row>
    <row r="17408" spans="1:7" x14ac:dyDescent="0.25">
      <c r="A17408" s="40">
        <v>7012667</v>
      </c>
      <c r="B17408" s="40" t="s">
        <v>25349</v>
      </c>
      <c r="C17408" s="40" t="s">
        <v>125</v>
      </c>
      <c r="D17408" s="40" t="s">
        <v>118</v>
      </c>
      <c r="E17408" s="40" t="s">
        <v>2287</v>
      </c>
      <c r="F17408" s="40" t="s">
        <v>5725</v>
      </c>
      <c r="G17408" s="40">
        <v>104.85</v>
      </c>
    </row>
    <row r="17409" spans="1:7" x14ac:dyDescent="0.25">
      <c r="A17409" s="40">
        <v>7012668</v>
      </c>
      <c r="B17409" s="40" t="s">
        <v>25350</v>
      </c>
      <c r="C17409" s="40" t="s">
        <v>125</v>
      </c>
      <c r="D17409" s="40" t="s">
        <v>118</v>
      </c>
      <c r="E17409" s="40" t="s">
        <v>2287</v>
      </c>
      <c r="F17409" s="40" t="s">
        <v>25351</v>
      </c>
      <c r="G17409" s="40">
        <v>219.6</v>
      </c>
    </row>
    <row r="17410" spans="1:7" x14ac:dyDescent="0.25">
      <c r="A17410" s="40">
        <v>7012669</v>
      </c>
      <c r="B17410" s="40" t="s">
        <v>25352</v>
      </c>
      <c r="C17410" s="40" t="s">
        <v>125</v>
      </c>
      <c r="D17410" s="40" t="s">
        <v>118</v>
      </c>
      <c r="E17410" s="40" t="s">
        <v>2551</v>
      </c>
      <c r="F17410" s="40" t="s">
        <v>13485</v>
      </c>
      <c r="G17410" s="40">
        <v>2.5</v>
      </c>
    </row>
    <row r="17411" spans="1:7" x14ac:dyDescent="0.25">
      <c r="A17411" s="40">
        <v>7012671</v>
      </c>
      <c r="B17411" s="40" t="s">
        <v>25353</v>
      </c>
      <c r="C17411" s="40" t="s">
        <v>122</v>
      </c>
      <c r="D17411" s="40" t="s">
        <v>118</v>
      </c>
      <c r="E17411" s="40" t="s">
        <v>166</v>
      </c>
      <c r="F17411" s="40" t="s">
        <v>167</v>
      </c>
      <c r="G17411" s="40">
        <v>0</v>
      </c>
    </row>
    <row r="17412" spans="1:7" x14ac:dyDescent="0.25">
      <c r="A17412" s="40">
        <v>7012672</v>
      </c>
      <c r="B17412" s="40" t="s">
        <v>25354</v>
      </c>
      <c r="C17412" s="40" t="s">
        <v>122</v>
      </c>
      <c r="D17412" s="40" t="s">
        <v>118</v>
      </c>
      <c r="E17412" s="40" t="s">
        <v>166</v>
      </c>
      <c r="F17412" s="40" t="s">
        <v>167</v>
      </c>
      <c r="G17412" s="40">
        <v>0</v>
      </c>
    </row>
    <row r="17413" spans="1:7" x14ac:dyDescent="0.25">
      <c r="A17413" s="40">
        <v>7012673</v>
      </c>
      <c r="B17413" s="40" t="s">
        <v>25355</v>
      </c>
      <c r="C17413" s="40" t="s">
        <v>122</v>
      </c>
      <c r="D17413" s="40" t="s">
        <v>118</v>
      </c>
      <c r="E17413" s="40" t="s">
        <v>166</v>
      </c>
      <c r="F17413" s="40" t="s">
        <v>167</v>
      </c>
      <c r="G17413" s="40">
        <v>0</v>
      </c>
    </row>
    <row r="17414" spans="1:7" x14ac:dyDescent="0.25">
      <c r="A17414" s="40">
        <v>7012674</v>
      </c>
      <c r="B17414" s="40" t="s">
        <v>25356</v>
      </c>
      <c r="C17414" s="40" t="s">
        <v>125</v>
      </c>
      <c r="D17414" s="40" t="s">
        <v>118</v>
      </c>
      <c r="E17414" s="40" t="s">
        <v>3049</v>
      </c>
      <c r="F17414" s="40" t="s">
        <v>25303</v>
      </c>
      <c r="G17414" s="40">
        <v>38.64</v>
      </c>
    </row>
    <row r="17415" spans="1:7" x14ac:dyDescent="0.25">
      <c r="A17415" s="40">
        <v>7012675</v>
      </c>
      <c r="B17415" s="40" t="s">
        <v>25357</v>
      </c>
      <c r="C17415" s="40" t="s">
        <v>125</v>
      </c>
      <c r="D17415" s="40" t="s">
        <v>118</v>
      </c>
      <c r="E17415" s="40" t="s">
        <v>7419</v>
      </c>
      <c r="F17415" s="40" t="s">
        <v>25358</v>
      </c>
      <c r="G17415" s="40">
        <v>727.37</v>
      </c>
    </row>
    <row r="17416" spans="1:7" x14ac:dyDescent="0.25">
      <c r="A17416" s="40">
        <v>7012676</v>
      </c>
      <c r="B17416" s="40" t="s">
        <v>25359</v>
      </c>
      <c r="C17416" s="40" t="s">
        <v>122</v>
      </c>
      <c r="D17416" s="40" t="s">
        <v>118</v>
      </c>
      <c r="E17416" s="40" t="s">
        <v>190</v>
      </c>
      <c r="F17416" s="40" t="s">
        <v>191</v>
      </c>
      <c r="G17416" s="40">
        <v>0</v>
      </c>
    </row>
    <row r="17417" spans="1:7" x14ac:dyDescent="0.25">
      <c r="A17417" s="40">
        <v>7012677</v>
      </c>
      <c r="B17417" s="40" t="s">
        <v>25360</v>
      </c>
      <c r="C17417" s="40" t="s">
        <v>132</v>
      </c>
      <c r="D17417" s="40" t="s">
        <v>118</v>
      </c>
      <c r="E17417" s="40" t="s">
        <v>5502</v>
      </c>
      <c r="F17417" s="40" t="s">
        <v>25361</v>
      </c>
      <c r="G17417" s="40">
        <v>1668.13</v>
      </c>
    </row>
    <row r="17418" spans="1:7" x14ac:dyDescent="0.25">
      <c r="A17418" s="40">
        <v>7012678</v>
      </c>
      <c r="B17418" s="40" t="s">
        <v>25362</v>
      </c>
      <c r="C17418" s="40" t="s">
        <v>125</v>
      </c>
      <c r="D17418" s="40" t="s">
        <v>118</v>
      </c>
      <c r="E17418" s="40" t="s">
        <v>1053</v>
      </c>
      <c r="F17418" s="40" t="s">
        <v>25363</v>
      </c>
      <c r="G17418" s="40">
        <v>19.600000000000001</v>
      </c>
    </row>
    <row r="17419" spans="1:7" x14ac:dyDescent="0.25">
      <c r="A17419" s="40">
        <v>7012679</v>
      </c>
      <c r="B17419" s="40" t="s">
        <v>25364</v>
      </c>
      <c r="C17419" s="40" t="s">
        <v>125</v>
      </c>
      <c r="D17419" s="40" t="s">
        <v>118</v>
      </c>
      <c r="E17419" s="40" t="s">
        <v>4556</v>
      </c>
      <c r="F17419" s="40" t="s">
        <v>25365</v>
      </c>
      <c r="G17419" s="40">
        <v>982</v>
      </c>
    </row>
    <row r="17420" spans="1:7" x14ac:dyDescent="0.25">
      <c r="A17420" s="40">
        <v>7012680</v>
      </c>
      <c r="B17420" s="40" t="s">
        <v>25366</v>
      </c>
      <c r="C17420" s="40" t="s">
        <v>125</v>
      </c>
      <c r="D17420" s="40" t="s">
        <v>118</v>
      </c>
      <c r="E17420" s="40" t="s">
        <v>2106</v>
      </c>
      <c r="F17420" s="40" t="s">
        <v>25029</v>
      </c>
      <c r="G17420" s="40">
        <v>33.96</v>
      </c>
    </row>
    <row r="17421" spans="1:7" x14ac:dyDescent="0.25">
      <c r="A17421" s="40">
        <v>7012681</v>
      </c>
      <c r="B17421" s="40" t="s">
        <v>25367</v>
      </c>
      <c r="C17421" s="40" t="s">
        <v>125</v>
      </c>
      <c r="D17421" s="40" t="s">
        <v>118</v>
      </c>
      <c r="E17421" s="40" t="s">
        <v>1044</v>
      </c>
      <c r="F17421" s="40" t="s">
        <v>25368</v>
      </c>
      <c r="G17421" s="40">
        <v>61</v>
      </c>
    </row>
    <row r="17422" spans="1:7" x14ac:dyDescent="0.25">
      <c r="A17422" s="40">
        <v>7012682</v>
      </c>
      <c r="B17422" s="40" t="s">
        <v>25369</v>
      </c>
      <c r="C17422" s="40" t="s">
        <v>125</v>
      </c>
      <c r="D17422" s="40" t="s">
        <v>118</v>
      </c>
      <c r="E17422" s="40" t="s">
        <v>3430</v>
      </c>
      <c r="F17422" s="40" t="s">
        <v>25368</v>
      </c>
      <c r="G17422" s="40">
        <v>12</v>
      </c>
    </row>
    <row r="17423" spans="1:7" x14ac:dyDescent="0.25">
      <c r="A17423" s="40">
        <v>7012683</v>
      </c>
      <c r="B17423" s="40" t="s">
        <v>25370</v>
      </c>
      <c r="C17423" s="40" t="s">
        <v>122</v>
      </c>
      <c r="D17423" s="40" t="s">
        <v>118</v>
      </c>
      <c r="E17423" s="40" t="s">
        <v>190</v>
      </c>
      <c r="F17423" s="40" t="s">
        <v>191</v>
      </c>
      <c r="G17423" s="40">
        <v>0</v>
      </c>
    </row>
    <row r="17424" spans="1:7" x14ac:dyDescent="0.25">
      <c r="A17424" s="40">
        <v>7012684</v>
      </c>
      <c r="B17424" s="40" t="s">
        <v>25371</v>
      </c>
      <c r="C17424" s="40" t="s">
        <v>125</v>
      </c>
      <c r="D17424" s="40" t="s">
        <v>118</v>
      </c>
      <c r="E17424" s="40" t="s">
        <v>5434</v>
      </c>
      <c r="F17424" s="40" t="s">
        <v>25372</v>
      </c>
      <c r="G17424" s="40">
        <v>1891.75</v>
      </c>
    </row>
    <row r="17425" spans="1:7" x14ac:dyDescent="0.25">
      <c r="A17425" s="40">
        <v>7012685</v>
      </c>
      <c r="B17425" s="40" t="s">
        <v>25373</v>
      </c>
      <c r="C17425" s="40" t="s">
        <v>117</v>
      </c>
      <c r="D17425" s="40" t="s">
        <v>118</v>
      </c>
      <c r="E17425" s="40" t="s">
        <v>5434</v>
      </c>
      <c r="F17425" s="40" t="s">
        <v>25374</v>
      </c>
      <c r="G17425" s="40">
        <v>3069.6</v>
      </c>
    </row>
    <row r="17426" spans="1:7" x14ac:dyDescent="0.25">
      <c r="A17426" s="40">
        <v>7012686</v>
      </c>
      <c r="B17426" s="40" t="s">
        <v>25375</v>
      </c>
      <c r="C17426" s="40" t="s">
        <v>117</v>
      </c>
      <c r="D17426" s="40" t="s">
        <v>118</v>
      </c>
      <c r="E17426" s="40" t="s">
        <v>5434</v>
      </c>
      <c r="F17426" s="40" t="s">
        <v>25376</v>
      </c>
      <c r="G17426" s="40">
        <v>17593.599999999999</v>
      </c>
    </row>
    <row r="17427" spans="1:7" x14ac:dyDescent="0.25">
      <c r="A17427" s="40">
        <v>7012687</v>
      </c>
      <c r="B17427" s="40" t="s">
        <v>25377</v>
      </c>
      <c r="C17427" s="40" t="s">
        <v>125</v>
      </c>
      <c r="D17427" s="40" t="s">
        <v>118</v>
      </c>
      <c r="E17427" s="40" t="s">
        <v>5434</v>
      </c>
      <c r="F17427" s="40" t="s">
        <v>25378</v>
      </c>
      <c r="G17427" s="40">
        <v>621.6</v>
      </c>
    </row>
    <row r="17428" spans="1:7" x14ac:dyDescent="0.25">
      <c r="A17428" s="40">
        <v>7012688</v>
      </c>
      <c r="B17428" s="40" t="s">
        <v>25379</v>
      </c>
      <c r="C17428" s="40" t="s">
        <v>125</v>
      </c>
      <c r="D17428" s="40" t="s">
        <v>118</v>
      </c>
      <c r="E17428" s="40" t="s">
        <v>2106</v>
      </c>
      <c r="F17428" s="40" t="s">
        <v>25380</v>
      </c>
      <c r="G17428" s="40">
        <v>78</v>
      </c>
    </row>
    <row r="17429" spans="1:7" x14ac:dyDescent="0.25">
      <c r="A17429" s="40">
        <v>7012689</v>
      </c>
      <c r="B17429" s="40" t="s">
        <v>25381</v>
      </c>
      <c r="C17429" s="40" t="s">
        <v>122</v>
      </c>
      <c r="D17429" s="40" t="s">
        <v>118</v>
      </c>
      <c r="E17429" s="40" t="s">
        <v>190</v>
      </c>
      <c r="F17429" s="40" t="s">
        <v>191</v>
      </c>
      <c r="G17429" s="40">
        <v>0</v>
      </c>
    </row>
    <row r="17430" spans="1:7" x14ac:dyDescent="0.25">
      <c r="A17430" s="40">
        <v>7012690</v>
      </c>
      <c r="B17430" s="40" t="s">
        <v>25382</v>
      </c>
      <c r="C17430" s="40" t="s">
        <v>125</v>
      </c>
      <c r="D17430" s="40" t="s">
        <v>118</v>
      </c>
      <c r="E17430" s="40" t="s">
        <v>2767</v>
      </c>
      <c r="F17430" s="40" t="s">
        <v>23901</v>
      </c>
      <c r="G17430" s="40">
        <v>19.309999999999999</v>
      </c>
    </row>
    <row r="17431" spans="1:7" x14ac:dyDescent="0.25">
      <c r="A17431" s="40">
        <v>7012691</v>
      </c>
      <c r="B17431" s="40" t="s">
        <v>6102</v>
      </c>
      <c r="C17431" s="40" t="s">
        <v>269</v>
      </c>
      <c r="D17431" s="40" t="s">
        <v>118</v>
      </c>
      <c r="E17431" s="40" t="s">
        <v>55</v>
      </c>
      <c r="F17431" s="40" t="s">
        <v>270</v>
      </c>
      <c r="G17431" s="40">
        <v>0</v>
      </c>
    </row>
    <row r="17432" spans="1:7" x14ac:dyDescent="0.25">
      <c r="A17432" s="40">
        <v>7012692</v>
      </c>
      <c r="B17432" s="40" t="s">
        <v>25383</v>
      </c>
      <c r="C17432" s="40" t="s">
        <v>125</v>
      </c>
      <c r="D17432" s="40" t="s">
        <v>118</v>
      </c>
      <c r="E17432" s="40" t="s">
        <v>2767</v>
      </c>
      <c r="F17432" s="40" t="s">
        <v>25384</v>
      </c>
      <c r="G17432" s="40">
        <v>0</v>
      </c>
    </row>
    <row r="17433" spans="1:7" x14ac:dyDescent="0.25">
      <c r="A17433" s="40">
        <v>7012693</v>
      </c>
      <c r="B17433" s="40" t="s">
        <v>25385</v>
      </c>
      <c r="C17433" s="40" t="s">
        <v>125</v>
      </c>
      <c r="D17433" s="40" t="s">
        <v>118</v>
      </c>
      <c r="E17433" s="40" t="s">
        <v>1069</v>
      </c>
      <c r="F17433" s="40" t="s">
        <v>25386</v>
      </c>
      <c r="G17433" s="40">
        <v>471.32</v>
      </c>
    </row>
    <row r="17434" spans="1:7" x14ac:dyDescent="0.25">
      <c r="A17434" s="40">
        <v>7012694</v>
      </c>
      <c r="B17434" s="40" t="s">
        <v>25387</v>
      </c>
      <c r="C17434" s="40" t="s">
        <v>125</v>
      </c>
      <c r="D17434" s="40" t="s">
        <v>118</v>
      </c>
      <c r="E17434" s="40" t="s">
        <v>1069</v>
      </c>
      <c r="F17434" s="40" t="s">
        <v>25384</v>
      </c>
      <c r="G17434" s="40">
        <v>733.3</v>
      </c>
    </row>
    <row r="17435" spans="1:7" x14ac:dyDescent="0.25">
      <c r="A17435" s="40">
        <v>7012695</v>
      </c>
      <c r="B17435" s="40" t="s">
        <v>25388</v>
      </c>
      <c r="C17435" s="40" t="s">
        <v>132</v>
      </c>
      <c r="D17435" s="40" t="s">
        <v>118</v>
      </c>
      <c r="E17435" s="40" t="s">
        <v>1041</v>
      </c>
      <c r="F17435" s="40" t="s">
        <v>25389</v>
      </c>
      <c r="G17435" s="40">
        <v>5733.85</v>
      </c>
    </row>
    <row r="17436" spans="1:7" x14ac:dyDescent="0.25">
      <c r="A17436" s="40">
        <v>7012696</v>
      </c>
      <c r="B17436" s="40" t="s">
        <v>25390</v>
      </c>
      <c r="C17436" s="40" t="s">
        <v>125</v>
      </c>
      <c r="D17436" s="40" t="s">
        <v>118</v>
      </c>
      <c r="E17436" s="40" t="s">
        <v>2551</v>
      </c>
      <c r="F17436" s="40" t="s">
        <v>25384</v>
      </c>
      <c r="G17436" s="40">
        <v>995.4</v>
      </c>
    </row>
    <row r="17437" spans="1:7" x14ac:dyDescent="0.25">
      <c r="A17437" s="40">
        <v>7012697</v>
      </c>
      <c r="B17437" s="40" t="s">
        <v>25391</v>
      </c>
      <c r="C17437" s="40" t="s">
        <v>125</v>
      </c>
      <c r="D17437" s="40" t="s">
        <v>118</v>
      </c>
      <c r="E17437" s="40" t="s">
        <v>1069</v>
      </c>
      <c r="F17437" s="40" t="s">
        <v>25392</v>
      </c>
      <c r="G17437" s="40">
        <v>1069.32</v>
      </c>
    </row>
    <row r="17438" spans="1:7" x14ac:dyDescent="0.25">
      <c r="A17438" s="40">
        <v>7012698</v>
      </c>
      <c r="B17438" s="40" t="s">
        <v>25393</v>
      </c>
      <c r="C17438" s="40" t="s">
        <v>125</v>
      </c>
      <c r="D17438" s="40" t="s">
        <v>118</v>
      </c>
      <c r="E17438" s="40" t="s">
        <v>1069</v>
      </c>
      <c r="F17438" s="40" t="s">
        <v>25394</v>
      </c>
      <c r="G17438" s="40">
        <v>1785.8</v>
      </c>
    </row>
    <row r="17439" spans="1:7" x14ac:dyDescent="0.25">
      <c r="A17439" s="40">
        <v>7012699</v>
      </c>
      <c r="B17439" s="40" t="s">
        <v>25395</v>
      </c>
      <c r="C17439" s="40" t="s">
        <v>125</v>
      </c>
      <c r="D17439" s="40" t="s">
        <v>118</v>
      </c>
      <c r="E17439" s="40" t="s">
        <v>5746</v>
      </c>
      <c r="F17439" s="40" t="s">
        <v>25380</v>
      </c>
      <c r="G17439" s="40">
        <v>8.5500000000000007</v>
      </c>
    </row>
    <row r="17440" spans="1:7" x14ac:dyDescent="0.25">
      <c r="A17440" s="40">
        <v>7012700</v>
      </c>
      <c r="B17440" s="40" t="s">
        <v>25396</v>
      </c>
      <c r="C17440" s="40" t="s">
        <v>125</v>
      </c>
      <c r="D17440" s="40" t="s">
        <v>118</v>
      </c>
      <c r="E17440" s="40" t="s">
        <v>1853</v>
      </c>
      <c r="F17440" s="40" t="s">
        <v>25384</v>
      </c>
      <c r="G17440" s="40">
        <v>159.6</v>
      </c>
    </row>
    <row r="17441" spans="1:7" x14ac:dyDescent="0.25">
      <c r="A17441" s="40">
        <v>7012701</v>
      </c>
      <c r="B17441" s="40" t="s">
        <v>25397</v>
      </c>
      <c r="C17441" s="40" t="s">
        <v>117</v>
      </c>
      <c r="D17441" s="40" t="s">
        <v>118</v>
      </c>
      <c r="E17441" s="40" t="s">
        <v>5434</v>
      </c>
      <c r="F17441" s="40" t="s">
        <v>25398</v>
      </c>
      <c r="G17441" s="40">
        <v>3532</v>
      </c>
    </row>
    <row r="17442" spans="1:7" x14ac:dyDescent="0.25">
      <c r="A17442" s="40">
        <v>7012702</v>
      </c>
      <c r="B17442" s="40" t="s">
        <v>25399</v>
      </c>
      <c r="C17442" s="40" t="s">
        <v>117</v>
      </c>
      <c r="D17442" s="40" t="s">
        <v>118</v>
      </c>
      <c r="E17442" s="40" t="s">
        <v>5434</v>
      </c>
      <c r="F17442" s="40" t="s">
        <v>25400</v>
      </c>
      <c r="G17442" s="40">
        <v>4034.1</v>
      </c>
    </row>
    <row r="17443" spans="1:7" x14ac:dyDescent="0.25">
      <c r="A17443" s="40">
        <v>7012703</v>
      </c>
      <c r="B17443" s="40" t="s">
        <v>25401</v>
      </c>
      <c r="C17443" s="40" t="s">
        <v>125</v>
      </c>
      <c r="D17443" s="40" t="s">
        <v>118</v>
      </c>
      <c r="E17443" s="40" t="s">
        <v>5434</v>
      </c>
      <c r="F17443" s="40" t="s">
        <v>25402</v>
      </c>
      <c r="G17443" s="40">
        <v>861.95</v>
      </c>
    </row>
    <row r="17444" spans="1:7" x14ac:dyDescent="0.25">
      <c r="A17444" s="40">
        <v>7012704</v>
      </c>
      <c r="B17444" s="40" t="s">
        <v>25403</v>
      </c>
      <c r="C17444" s="40" t="s">
        <v>125</v>
      </c>
      <c r="D17444" s="40" t="s">
        <v>118</v>
      </c>
      <c r="E17444" s="40" t="s">
        <v>1069</v>
      </c>
      <c r="F17444" s="40" t="s">
        <v>25380</v>
      </c>
      <c r="G17444" s="40">
        <v>789.7</v>
      </c>
    </row>
    <row r="17445" spans="1:7" x14ac:dyDescent="0.25">
      <c r="A17445" s="40">
        <v>7012705</v>
      </c>
      <c r="B17445" s="40" t="s">
        <v>25404</v>
      </c>
      <c r="C17445" s="40" t="s">
        <v>125</v>
      </c>
      <c r="D17445" s="40" t="s">
        <v>118</v>
      </c>
      <c r="E17445" s="40" t="s">
        <v>1044</v>
      </c>
      <c r="F17445" s="40" t="s">
        <v>25405</v>
      </c>
      <c r="G17445" s="40">
        <v>166</v>
      </c>
    </row>
    <row r="17446" spans="1:7" x14ac:dyDescent="0.25">
      <c r="A17446" s="40">
        <v>7012706</v>
      </c>
      <c r="B17446" s="40" t="s">
        <v>25406</v>
      </c>
      <c r="C17446" s="40" t="s">
        <v>125</v>
      </c>
      <c r="D17446" s="40" t="s">
        <v>118</v>
      </c>
      <c r="E17446" s="40" t="s">
        <v>1044</v>
      </c>
      <c r="F17446" s="40" t="s">
        <v>25405</v>
      </c>
      <c r="G17446" s="40">
        <v>7.79</v>
      </c>
    </row>
    <row r="17447" spans="1:7" x14ac:dyDescent="0.25">
      <c r="A17447" s="40">
        <v>7012707</v>
      </c>
      <c r="B17447" s="40" t="s">
        <v>25407</v>
      </c>
      <c r="C17447" s="40" t="s">
        <v>125</v>
      </c>
      <c r="D17447" s="40" t="s">
        <v>118</v>
      </c>
      <c r="E17447" s="40" t="s">
        <v>2551</v>
      </c>
      <c r="F17447" s="40" t="s">
        <v>25405</v>
      </c>
      <c r="G17447" s="40">
        <v>380.51</v>
      </c>
    </row>
    <row r="17448" spans="1:7" x14ac:dyDescent="0.25">
      <c r="A17448" s="40">
        <v>7012708</v>
      </c>
      <c r="B17448" s="40" t="s">
        <v>25408</v>
      </c>
      <c r="C17448" s="40" t="s">
        <v>125</v>
      </c>
      <c r="D17448" s="40" t="s">
        <v>118</v>
      </c>
      <c r="E17448" s="40" t="s">
        <v>2551</v>
      </c>
      <c r="F17448" s="40" t="s">
        <v>25405</v>
      </c>
      <c r="G17448" s="40">
        <v>214.5</v>
      </c>
    </row>
    <row r="17449" spans="1:7" x14ac:dyDescent="0.25">
      <c r="A17449" s="40">
        <v>7012709</v>
      </c>
      <c r="B17449" s="40" t="s">
        <v>25409</v>
      </c>
      <c r="C17449" s="40" t="s">
        <v>125</v>
      </c>
      <c r="D17449" s="40" t="s">
        <v>118</v>
      </c>
      <c r="E17449" s="40" t="s">
        <v>2551</v>
      </c>
      <c r="F17449" s="40" t="s">
        <v>25405</v>
      </c>
      <c r="G17449" s="40">
        <v>255.5</v>
      </c>
    </row>
    <row r="17450" spans="1:7" x14ac:dyDescent="0.25">
      <c r="A17450" s="40">
        <v>7012710</v>
      </c>
      <c r="B17450" s="40" t="s">
        <v>25410</v>
      </c>
      <c r="C17450" s="40" t="s">
        <v>125</v>
      </c>
      <c r="D17450" s="40" t="s">
        <v>118</v>
      </c>
      <c r="E17450" s="40" t="s">
        <v>2868</v>
      </c>
      <c r="F17450" s="40" t="s">
        <v>25405</v>
      </c>
      <c r="G17450" s="40">
        <v>307.38</v>
      </c>
    </row>
    <row r="17451" spans="1:7" x14ac:dyDescent="0.25">
      <c r="A17451" s="40">
        <v>7012711</v>
      </c>
      <c r="B17451" s="40" t="s">
        <v>25411</v>
      </c>
      <c r="C17451" s="40" t="s">
        <v>125</v>
      </c>
      <c r="D17451" s="40" t="s">
        <v>118</v>
      </c>
      <c r="E17451" s="40" t="s">
        <v>3053</v>
      </c>
      <c r="F17451" s="40" t="s">
        <v>25405</v>
      </c>
      <c r="G17451" s="40">
        <v>8.2799999999999994</v>
      </c>
    </row>
    <row r="17452" spans="1:7" x14ac:dyDescent="0.25">
      <c r="A17452" s="40">
        <v>7012713</v>
      </c>
      <c r="B17452" s="40" t="s">
        <v>25412</v>
      </c>
      <c r="C17452" s="40" t="s">
        <v>125</v>
      </c>
      <c r="D17452" s="40" t="s">
        <v>118</v>
      </c>
      <c r="E17452" s="40" t="s">
        <v>1240</v>
      </c>
      <c r="F17452" s="40" t="s">
        <v>25413</v>
      </c>
      <c r="G17452" s="40">
        <v>1133.9000000000001</v>
      </c>
    </row>
    <row r="17453" spans="1:7" x14ac:dyDescent="0.25">
      <c r="A17453" s="40">
        <v>7012714</v>
      </c>
      <c r="B17453" s="40" t="s">
        <v>25412</v>
      </c>
      <c r="C17453" s="40" t="s">
        <v>117</v>
      </c>
      <c r="D17453" s="40" t="s">
        <v>118</v>
      </c>
      <c r="E17453" s="40" t="s">
        <v>1240</v>
      </c>
      <c r="F17453" s="40" t="s">
        <v>25414</v>
      </c>
      <c r="G17453" s="40">
        <v>2611</v>
      </c>
    </row>
    <row r="17454" spans="1:7" x14ac:dyDescent="0.25">
      <c r="A17454" s="40">
        <v>7012715</v>
      </c>
      <c r="B17454" s="40" t="s">
        <v>25415</v>
      </c>
      <c r="C17454" s="40" t="s">
        <v>122</v>
      </c>
      <c r="D17454" s="40" t="s">
        <v>118</v>
      </c>
      <c r="E17454" s="40" t="s">
        <v>190</v>
      </c>
      <c r="F17454" s="40" t="s">
        <v>191</v>
      </c>
      <c r="G17454" s="40">
        <v>0</v>
      </c>
    </row>
    <row r="17455" spans="1:7" x14ac:dyDescent="0.25">
      <c r="A17455" s="40">
        <v>7012716</v>
      </c>
      <c r="B17455" s="40" t="s">
        <v>25416</v>
      </c>
      <c r="C17455" s="40" t="s">
        <v>125</v>
      </c>
      <c r="D17455" s="40" t="s">
        <v>118</v>
      </c>
      <c r="E17455" s="40" t="s">
        <v>1853</v>
      </c>
      <c r="F17455" s="40" t="s">
        <v>25417</v>
      </c>
      <c r="G17455" s="40">
        <v>173.8</v>
      </c>
    </row>
    <row r="17456" spans="1:7" x14ac:dyDescent="0.25">
      <c r="A17456" s="40">
        <v>7012717</v>
      </c>
      <c r="B17456" s="40" t="s">
        <v>25418</v>
      </c>
      <c r="C17456" s="40" t="s">
        <v>125</v>
      </c>
      <c r="D17456" s="40" t="s">
        <v>118</v>
      </c>
      <c r="E17456" s="40" t="s">
        <v>1864</v>
      </c>
      <c r="F17456" s="40" t="s">
        <v>25417</v>
      </c>
      <c r="G17456" s="40">
        <v>20.41</v>
      </c>
    </row>
    <row r="17457" spans="1:7" x14ac:dyDescent="0.25">
      <c r="A17457" s="40">
        <v>7012718</v>
      </c>
      <c r="B17457" s="40" t="s">
        <v>25419</v>
      </c>
      <c r="C17457" s="40" t="s">
        <v>122</v>
      </c>
      <c r="D17457" s="40" t="s">
        <v>118</v>
      </c>
      <c r="E17457" s="40" t="s">
        <v>3308</v>
      </c>
      <c r="F17457" s="40" t="s">
        <v>123</v>
      </c>
      <c r="G17457" s="40">
        <v>0</v>
      </c>
    </row>
    <row r="17458" spans="1:7" x14ac:dyDescent="0.25">
      <c r="A17458" s="40">
        <v>7012719</v>
      </c>
      <c r="B17458" s="40" t="s">
        <v>25420</v>
      </c>
      <c r="C17458" s="40" t="s">
        <v>122</v>
      </c>
      <c r="D17458" s="40" t="s">
        <v>118</v>
      </c>
      <c r="E17458" s="40" t="s">
        <v>3308</v>
      </c>
      <c r="F17458" s="40" t="s">
        <v>123</v>
      </c>
      <c r="G17458" s="40">
        <v>0</v>
      </c>
    </row>
    <row r="17459" spans="1:7" x14ac:dyDescent="0.25">
      <c r="A17459" s="40">
        <v>7012720</v>
      </c>
      <c r="B17459" s="40" t="s">
        <v>25421</v>
      </c>
      <c r="C17459" s="40" t="s">
        <v>122</v>
      </c>
      <c r="D17459" s="40" t="s">
        <v>118</v>
      </c>
      <c r="E17459" s="40" t="s">
        <v>166</v>
      </c>
      <c r="F17459" s="40" t="s">
        <v>167</v>
      </c>
      <c r="G17459" s="40">
        <v>0</v>
      </c>
    </row>
    <row r="17460" spans="1:7" x14ac:dyDescent="0.25">
      <c r="A17460" s="40">
        <v>7012721</v>
      </c>
      <c r="B17460" s="40" t="s">
        <v>25422</v>
      </c>
      <c r="C17460" s="40" t="s">
        <v>122</v>
      </c>
      <c r="D17460" s="40" t="s">
        <v>118</v>
      </c>
      <c r="E17460" s="40" t="s">
        <v>166</v>
      </c>
      <c r="F17460" s="40" t="s">
        <v>167</v>
      </c>
      <c r="G17460" s="40">
        <v>0</v>
      </c>
    </row>
    <row r="17461" spans="1:7" x14ac:dyDescent="0.25">
      <c r="A17461" s="40">
        <v>7012722</v>
      </c>
      <c r="B17461" s="40" t="s">
        <v>25423</v>
      </c>
      <c r="C17461" s="40" t="s">
        <v>122</v>
      </c>
      <c r="D17461" s="40" t="s">
        <v>118</v>
      </c>
      <c r="E17461" s="40" t="s">
        <v>166</v>
      </c>
      <c r="F17461" s="40" t="s">
        <v>167</v>
      </c>
      <c r="G17461" s="40">
        <v>0</v>
      </c>
    </row>
    <row r="17462" spans="1:7" x14ac:dyDescent="0.25">
      <c r="A17462" s="40">
        <v>7012723</v>
      </c>
      <c r="B17462" s="40" t="s">
        <v>25424</v>
      </c>
      <c r="C17462" s="40" t="s">
        <v>122</v>
      </c>
      <c r="D17462" s="40" t="s">
        <v>118</v>
      </c>
      <c r="E17462" s="40" t="s">
        <v>166</v>
      </c>
      <c r="F17462" s="40" t="s">
        <v>167</v>
      </c>
      <c r="G17462" s="40">
        <v>0</v>
      </c>
    </row>
    <row r="17463" spans="1:7" x14ac:dyDescent="0.25">
      <c r="A17463" s="40">
        <v>7012724</v>
      </c>
      <c r="B17463" s="40" t="s">
        <v>25425</v>
      </c>
      <c r="C17463" s="40" t="s">
        <v>122</v>
      </c>
      <c r="D17463" s="40" t="s">
        <v>118</v>
      </c>
      <c r="E17463" s="40" t="s">
        <v>166</v>
      </c>
      <c r="F17463" s="40" t="s">
        <v>167</v>
      </c>
      <c r="G17463" s="40">
        <v>0</v>
      </c>
    </row>
    <row r="17464" spans="1:7" x14ac:dyDescent="0.25">
      <c r="A17464" s="40">
        <v>7012725</v>
      </c>
      <c r="B17464" s="40" t="s">
        <v>25426</v>
      </c>
      <c r="C17464" s="40" t="s">
        <v>122</v>
      </c>
      <c r="D17464" s="40" t="s">
        <v>118</v>
      </c>
      <c r="E17464" s="40" t="s">
        <v>166</v>
      </c>
      <c r="F17464" s="40" t="s">
        <v>167</v>
      </c>
      <c r="G17464" s="40">
        <v>0</v>
      </c>
    </row>
    <row r="17465" spans="1:7" x14ac:dyDescent="0.25">
      <c r="A17465" s="40">
        <v>7012726</v>
      </c>
      <c r="B17465" s="40" t="s">
        <v>25427</v>
      </c>
      <c r="C17465" s="40" t="s">
        <v>122</v>
      </c>
      <c r="D17465" s="40" t="s">
        <v>118</v>
      </c>
      <c r="E17465" s="40" t="s">
        <v>166</v>
      </c>
      <c r="F17465" s="40" t="s">
        <v>167</v>
      </c>
      <c r="G17465" s="40">
        <v>0</v>
      </c>
    </row>
    <row r="17466" spans="1:7" x14ac:dyDescent="0.25">
      <c r="A17466" s="40">
        <v>7012727</v>
      </c>
      <c r="B17466" s="40" t="s">
        <v>25428</v>
      </c>
      <c r="C17466" s="40" t="s">
        <v>122</v>
      </c>
      <c r="D17466" s="40" t="s">
        <v>118</v>
      </c>
      <c r="E17466" s="40" t="s">
        <v>166</v>
      </c>
      <c r="F17466" s="40" t="s">
        <v>167</v>
      </c>
      <c r="G17466" s="40">
        <v>0</v>
      </c>
    </row>
    <row r="17467" spans="1:7" x14ac:dyDescent="0.25">
      <c r="A17467" s="40">
        <v>7012728</v>
      </c>
      <c r="B17467" s="40" t="s">
        <v>25429</v>
      </c>
      <c r="C17467" s="40" t="s">
        <v>122</v>
      </c>
      <c r="D17467" s="40" t="s">
        <v>118</v>
      </c>
      <c r="E17467" s="40" t="s">
        <v>166</v>
      </c>
      <c r="F17467" s="40" t="s">
        <v>167</v>
      </c>
      <c r="G17467" s="40">
        <v>0</v>
      </c>
    </row>
    <row r="17468" spans="1:7" x14ac:dyDescent="0.25">
      <c r="A17468" s="40">
        <v>7012729</v>
      </c>
      <c r="B17468" s="40" t="s">
        <v>25430</v>
      </c>
      <c r="C17468" s="40" t="s">
        <v>125</v>
      </c>
      <c r="D17468" s="40" t="s">
        <v>118</v>
      </c>
      <c r="E17468" s="40" t="s">
        <v>5502</v>
      </c>
      <c r="F17468" s="40" t="s">
        <v>25431</v>
      </c>
      <c r="G17468" s="40">
        <v>8548</v>
      </c>
    </row>
    <row r="17469" spans="1:7" x14ac:dyDescent="0.25">
      <c r="A17469" s="40">
        <v>7012730</v>
      </c>
      <c r="B17469" s="40" t="s">
        <v>25432</v>
      </c>
      <c r="C17469" s="40" t="s">
        <v>125</v>
      </c>
      <c r="D17469" s="40" t="s">
        <v>118</v>
      </c>
      <c r="E17469" s="40" t="s">
        <v>5502</v>
      </c>
      <c r="F17469" s="40" t="s">
        <v>25433</v>
      </c>
      <c r="G17469" s="40">
        <v>1275</v>
      </c>
    </row>
    <row r="17470" spans="1:7" x14ac:dyDescent="0.25">
      <c r="A17470" s="40">
        <v>7012731</v>
      </c>
      <c r="B17470" s="40" t="s">
        <v>25434</v>
      </c>
      <c r="C17470" s="40" t="s">
        <v>125</v>
      </c>
      <c r="D17470" s="40" t="s">
        <v>118</v>
      </c>
      <c r="E17470" s="40" t="s">
        <v>1069</v>
      </c>
      <c r="F17470" s="40" t="s">
        <v>25433</v>
      </c>
      <c r="G17470" s="40">
        <v>0</v>
      </c>
    </row>
    <row r="17471" spans="1:7" x14ac:dyDescent="0.25">
      <c r="A17471" s="40">
        <v>7012732</v>
      </c>
      <c r="B17471" s="40" t="s">
        <v>25435</v>
      </c>
      <c r="C17471" s="40" t="s">
        <v>122</v>
      </c>
      <c r="D17471" s="40" t="s">
        <v>118</v>
      </c>
      <c r="E17471" s="40" t="s">
        <v>166</v>
      </c>
      <c r="F17471" s="40" t="s">
        <v>167</v>
      </c>
      <c r="G17471" s="40">
        <v>0</v>
      </c>
    </row>
    <row r="17472" spans="1:7" x14ac:dyDescent="0.25">
      <c r="A17472" s="40">
        <v>7012733</v>
      </c>
      <c r="B17472" s="40" t="s">
        <v>25436</v>
      </c>
      <c r="C17472" s="40" t="s">
        <v>125</v>
      </c>
      <c r="D17472" s="40" t="s">
        <v>118</v>
      </c>
      <c r="E17472" s="40" t="s">
        <v>24548</v>
      </c>
      <c r="F17472" s="40" t="s">
        <v>25437</v>
      </c>
      <c r="G17472" s="40">
        <v>97</v>
      </c>
    </row>
    <row r="17473" spans="1:7" x14ac:dyDescent="0.25">
      <c r="A17473" s="40">
        <v>7012734</v>
      </c>
      <c r="B17473" s="40" t="s">
        <v>25438</v>
      </c>
      <c r="C17473" s="40" t="s">
        <v>125</v>
      </c>
      <c r="D17473" s="40" t="s">
        <v>118</v>
      </c>
      <c r="E17473" s="40" t="s">
        <v>2975</v>
      </c>
      <c r="F17473" s="40" t="s">
        <v>25439</v>
      </c>
      <c r="G17473" s="40">
        <v>119.12</v>
      </c>
    </row>
    <row r="17474" spans="1:7" x14ac:dyDescent="0.25">
      <c r="A17474" s="40">
        <v>7012735</v>
      </c>
      <c r="B17474" s="40" t="s">
        <v>25440</v>
      </c>
      <c r="C17474" s="40" t="s">
        <v>125</v>
      </c>
      <c r="D17474" s="40" t="s">
        <v>118</v>
      </c>
      <c r="E17474" s="40" t="s">
        <v>126</v>
      </c>
      <c r="F17474" s="40" t="s">
        <v>25441</v>
      </c>
      <c r="G17474" s="40">
        <v>81.150000000000006</v>
      </c>
    </row>
    <row r="17475" spans="1:7" x14ac:dyDescent="0.25">
      <c r="A17475" s="40">
        <v>7012736</v>
      </c>
      <c r="B17475" s="40" t="s">
        <v>25442</v>
      </c>
      <c r="C17475" s="40" t="s">
        <v>122</v>
      </c>
      <c r="D17475" s="40" t="s">
        <v>118</v>
      </c>
      <c r="E17475" s="40" t="s">
        <v>190</v>
      </c>
      <c r="F17475" s="40" t="s">
        <v>191</v>
      </c>
      <c r="G17475" s="40">
        <v>0</v>
      </c>
    </row>
    <row r="17476" spans="1:7" x14ac:dyDescent="0.25">
      <c r="A17476" s="40">
        <v>7012737</v>
      </c>
      <c r="B17476" s="40" t="s">
        <v>25443</v>
      </c>
      <c r="C17476" s="40" t="s">
        <v>125</v>
      </c>
      <c r="D17476" s="40" t="s">
        <v>118</v>
      </c>
      <c r="E17476" s="40" t="s">
        <v>126</v>
      </c>
      <c r="F17476" s="40" t="s">
        <v>25441</v>
      </c>
      <c r="G17476" s="40">
        <v>168.5</v>
      </c>
    </row>
    <row r="17477" spans="1:7" x14ac:dyDescent="0.25">
      <c r="A17477" s="40">
        <v>7012738</v>
      </c>
      <c r="B17477" s="40" t="s">
        <v>25444</v>
      </c>
      <c r="C17477" s="40" t="s">
        <v>122</v>
      </c>
      <c r="D17477" s="40" t="s">
        <v>118</v>
      </c>
      <c r="E17477" s="40" t="s">
        <v>190</v>
      </c>
      <c r="F17477" s="40" t="s">
        <v>191</v>
      </c>
      <c r="G17477" s="40">
        <v>0</v>
      </c>
    </row>
    <row r="17478" spans="1:7" x14ac:dyDescent="0.25">
      <c r="A17478" s="40">
        <v>7012739</v>
      </c>
      <c r="B17478" s="40" t="s">
        <v>25445</v>
      </c>
      <c r="C17478" s="40" t="s">
        <v>125</v>
      </c>
      <c r="D17478" s="40" t="s">
        <v>118</v>
      </c>
      <c r="E17478" s="40" t="s">
        <v>1044</v>
      </c>
      <c r="F17478" s="40" t="s">
        <v>25441</v>
      </c>
      <c r="G17478" s="40">
        <v>4.4000000000000004</v>
      </c>
    </row>
    <row r="17479" spans="1:7" x14ac:dyDescent="0.25">
      <c r="A17479" s="40">
        <v>7012740</v>
      </c>
      <c r="B17479" s="40" t="s">
        <v>25446</v>
      </c>
      <c r="C17479" s="40" t="s">
        <v>125</v>
      </c>
      <c r="D17479" s="40" t="s">
        <v>118</v>
      </c>
      <c r="E17479" s="40" t="s">
        <v>1082</v>
      </c>
      <c r="F17479" s="40" t="s">
        <v>25441</v>
      </c>
      <c r="G17479" s="40">
        <v>76.8</v>
      </c>
    </row>
    <row r="17480" spans="1:7" x14ac:dyDescent="0.25">
      <c r="A17480" s="40">
        <v>7012741</v>
      </c>
      <c r="B17480" s="40" t="s">
        <v>25447</v>
      </c>
      <c r="C17480" s="40" t="s">
        <v>125</v>
      </c>
      <c r="D17480" s="40" t="s">
        <v>118</v>
      </c>
      <c r="E17480" s="40" t="s">
        <v>1108</v>
      </c>
      <c r="F17480" s="40" t="s">
        <v>25441</v>
      </c>
      <c r="G17480" s="40">
        <v>183.25</v>
      </c>
    </row>
    <row r="17481" spans="1:7" x14ac:dyDescent="0.25">
      <c r="A17481" s="40">
        <v>7012742</v>
      </c>
      <c r="B17481" s="40" t="s">
        <v>25448</v>
      </c>
      <c r="C17481" s="40" t="s">
        <v>125</v>
      </c>
      <c r="D17481" s="40" t="s">
        <v>118</v>
      </c>
      <c r="E17481" s="40" t="s">
        <v>126</v>
      </c>
      <c r="F17481" s="40" t="s">
        <v>25441</v>
      </c>
      <c r="G17481" s="40">
        <v>62.5</v>
      </c>
    </row>
    <row r="17482" spans="1:7" x14ac:dyDescent="0.25">
      <c r="A17482" s="40">
        <v>7012743</v>
      </c>
      <c r="B17482" s="40" t="s">
        <v>25449</v>
      </c>
      <c r="C17482" s="40" t="s">
        <v>125</v>
      </c>
      <c r="D17482" s="40" t="s">
        <v>118</v>
      </c>
      <c r="E17482" s="40" t="s">
        <v>4352</v>
      </c>
      <c r="F17482" s="40" t="s">
        <v>25450</v>
      </c>
      <c r="G17482" s="40">
        <v>285.10000000000002</v>
      </c>
    </row>
    <row r="17483" spans="1:7" x14ac:dyDescent="0.25">
      <c r="A17483" s="40">
        <v>7012744</v>
      </c>
      <c r="B17483" s="40" t="s">
        <v>25451</v>
      </c>
      <c r="C17483" s="40" t="s">
        <v>125</v>
      </c>
      <c r="D17483" s="40" t="s">
        <v>118</v>
      </c>
      <c r="E17483" s="40" t="s">
        <v>4352</v>
      </c>
      <c r="F17483" s="40" t="s">
        <v>25450</v>
      </c>
      <c r="G17483" s="40">
        <v>136.75</v>
      </c>
    </row>
    <row r="17484" spans="1:7" x14ac:dyDescent="0.25">
      <c r="A17484" s="40">
        <v>7012745</v>
      </c>
      <c r="B17484" s="40" t="s">
        <v>25452</v>
      </c>
      <c r="C17484" s="40" t="s">
        <v>122</v>
      </c>
      <c r="D17484" s="40" t="s">
        <v>118</v>
      </c>
      <c r="E17484" s="40" t="s">
        <v>166</v>
      </c>
      <c r="F17484" s="40" t="s">
        <v>167</v>
      </c>
      <c r="G17484" s="40">
        <v>0</v>
      </c>
    </row>
    <row r="17485" spans="1:7" x14ac:dyDescent="0.25">
      <c r="A17485" s="40">
        <v>7012746</v>
      </c>
      <c r="B17485" s="40" t="s">
        <v>25453</v>
      </c>
      <c r="C17485" s="40" t="s">
        <v>122</v>
      </c>
      <c r="D17485" s="40" t="s">
        <v>118</v>
      </c>
      <c r="E17485" s="40" t="s">
        <v>166</v>
      </c>
      <c r="F17485" s="40" t="s">
        <v>167</v>
      </c>
      <c r="G17485" s="40">
        <v>0</v>
      </c>
    </row>
    <row r="17486" spans="1:7" x14ac:dyDescent="0.25">
      <c r="A17486" s="40">
        <v>7012747</v>
      </c>
      <c r="B17486" s="40" t="s">
        <v>6222</v>
      </c>
      <c r="C17486" s="40" t="s">
        <v>125</v>
      </c>
      <c r="D17486" s="40" t="s">
        <v>118</v>
      </c>
      <c r="E17486" s="40" t="s">
        <v>6222</v>
      </c>
      <c r="F17486" s="40" t="s">
        <v>25454</v>
      </c>
      <c r="G17486" s="40">
        <v>156</v>
      </c>
    </row>
    <row r="17487" spans="1:7" x14ac:dyDescent="0.25">
      <c r="A17487" s="40">
        <v>7012748</v>
      </c>
      <c r="B17487" s="40" t="s">
        <v>25455</v>
      </c>
      <c r="C17487" s="40" t="s">
        <v>125</v>
      </c>
      <c r="D17487" s="40" t="s">
        <v>118</v>
      </c>
      <c r="E17487" s="40" t="s">
        <v>1072</v>
      </c>
      <c r="F17487" s="40" t="s">
        <v>25456</v>
      </c>
      <c r="G17487" s="40">
        <v>14.26</v>
      </c>
    </row>
    <row r="17488" spans="1:7" x14ac:dyDescent="0.25">
      <c r="A17488" s="40">
        <v>7012749</v>
      </c>
      <c r="B17488" s="40" t="s">
        <v>25457</v>
      </c>
      <c r="C17488" s="40" t="s">
        <v>125</v>
      </c>
      <c r="D17488" s="40" t="s">
        <v>118</v>
      </c>
      <c r="E17488" s="40" t="s">
        <v>3407</v>
      </c>
      <c r="F17488" s="40" t="s">
        <v>23996</v>
      </c>
      <c r="G17488" s="40">
        <v>163.05000000000001</v>
      </c>
    </row>
    <row r="17489" spans="1:7" x14ac:dyDescent="0.25">
      <c r="A17489" s="40">
        <v>7020000</v>
      </c>
      <c r="B17489" s="40" t="s">
        <v>25458</v>
      </c>
      <c r="C17489" s="40" t="s">
        <v>125</v>
      </c>
      <c r="D17489" s="40" t="s">
        <v>118</v>
      </c>
      <c r="E17489" s="40" t="s">
        <v>2106</v>
      </c>
      <c r="F17489" s="40" t="s">
        <v>25459</v>
      </c>
      <c r="G17489" s="40">
        <v>41.58</v>
      </c>
    </row>
    <row r="17490" spans="1:7" x14ac:dyDescent="0.25">
      <c r="A17490" s="40">
        <v>7020001</v>
      </c>
      <c r="B17490" s="40" t="s">
        <v>25460</v>
      </c>
      <c r="C17490" s="40" t="s">
        <v>122</v>
      </c>
      <c r="D17490" s="40" t="s">
        <v>118</v>
      </c>
      <c r="E17490" s="40" t="s">
        <v>190</v>
      </c>
      <c r="F17490" s="40" t="s">
        <v>191</v>
      </c>
      <c r="G17490" s="40">
        <v>0</v>
      </c>
    </row>
    <row r="17491" spans="1:7" x14ac:dyDescent="0.25">
      <c r="A17491" s="40">
        <v>7020002</v>
      </c>
      <c r="B17491" s="40" t="s">
        <v>25461</v>
      </c>
      <c r="C17491" s="40" t="s">
        <v>122</v>
      </c>
      <c r="D17491" s="40" t="s">
        <v>118</v>
      </c>
      <c r="E17491" s="40" t="s">
        <v>190</v>
      </c>
      <c r="F17491" s="40" t="s">
        <v>191</v>
      </c>
      <c r="G17491" s="40">
        <v>0</v>
      </c>
    </row>
    <row r="17492" spans="1:7" x14ac:dyDescent="0.25">
      <c r="A17492" s="40">
        <v>7020004</v>
      </c>
      <c r="B17492" s="40" t="s">
        <v>25462</v>
      </c>
      <c r="C17492" s="40" t="s">
        <v>125</v>
      </c>
      <c r="D17492" s="40" t="s">
        <v>118</v>
      </c>
      <c r="E17492" s="40" t="s">
        <v>1049</v>
      </c>
      <c r="F17492" s="40" t="s">
        <v>25463</v>
      </c>
      <c r="G17492" s="40">
        <v>8.8000000000000007</v>
      </c>
    </row>
    <row r="17493" spans="1:7" x14ac:dyDescent="0.25">
      <c r="A17493" s="40">
        <v>7020006</v>
      </c>
      <c r="B17493" s="40" t="s">
        <v>25464</v>
      </c>
      <c r="C17493" s="40" t="s">
        <v>122</v>
      </c>
      <c r="D17493" s="40" t="s">
        <v>118</v>
      </c>
      <c r="E17493" s="40" t="s">
        <v>166</v>
      </c>
      <c r="F17493" s="40" t="s">
        <v>167</v>
      </c>
      <c r="G17493" s="40">
        <v>0</v>
      </c>
    </row>
    <row r="17494" spans="1:7" x14ac:dyDescent="0.25">
      <c r="A17494" s="40">
        <v>7020009</v>
      </c>
      <c r="B17494" s="40" t="s">
        <v>25465</v>
      </c>
      <c r="C17494" s="40" t="s">
        <v>122</v>
      </c>
      <c r="D17494" s="40" t="s">
        <v>118</v>
      </c>
      <c r="E17494" s="40" t="s">
        <v>190</v>
      </c>
      <c r="F17494" s="40" t="s">
        <v>191</v>
      </c>
      <c r="G17494" s="40">
        <v>0</v>
      </c>
    </row>
    <row r="17495" spans="1:7" x14ac:dyDescent="0.25">
      <c r="A17495" s="40">
        <v>7020010</v>
      </c>
      <c r="B17495" s="40" t="s">
        <v>25466</v>
      </c>
      <c r="C17495" s="40" t="s">
        <v>125</v>
      </c>
      <c r="D17495" s="40" t="s">
        <v>118</v>
      </c>
      <c r="E17495" s="40" t="s">
        <v>1069</v>
      </c>
      <c r="F17495" s="40" t="s">
        <v>25467</v>
      </c>
      <c r="G17495" s="40">
        <v>229.4</v>
      </c>
    </row>
    <row r="17496" spans="1:7" x14ac:dyDescent="0.25">
      <c r="A17496" s="40">
        <v>7020011</v>
      </c>
      <c r="B17496" s="40" t="s">
        <v>25468</v>
      </c>
      <c r="C17496" s="40" t="s">
        <v>122</v>
      </c>
      <c r="D17496" s="40" t="s">
        <v>118</v>
      </c>
      <c r="E17496" s="40" t="s">
        <v>166</v>
      </c>
      <c r="F17496" s="40" t="s">
        <v>167</v>
      </c>
      <c r="G17496" s="40">
        <v>0</v>
      </c>
    </row>
    <row r="17497" spans="1:7" x14ac:dyDescent="0.25">
      <c r="A17497" s="40">
        <v>7020012</v>
      </c>
      <c r="B17497" s="40" t="s">
        <v>25469</v>
      </c>
      <c r="C17497" s="40" t="s">
        <v>122</v>
      </c>
      <c r="D17497" s="40" t="s">
        <v>118</v>
      </c>
      <c r="E17497" s="40" t="s">
        <v>190</v>
      </c>
      <c r="F17497" s="40" t="s">
        <v>191</v>
      </c>
      <c r="G17497" s="40">
        <v>0</v>
      </c>
    </row>
    <row r="17498" spans="1:7" x14ac:dyDescent="0.25">
      <c r="A17498" s="40">
        <v>7020013</v>
      </c>
      <c r="B17498" s="40" t="s">
        <v>25470</v>
      </c>
      <c r="C17498" s="40" t="s">
        <v>125</v>
      </c>
      <c r="D17498" s="40" t="s">
        <v>118</v>
      </c>
      <c r="E17498" s="40" t="s">
        <v>2287</v>
      </c>
      <c r="F17498" s="40" t="s">
        <v>25471</v>
      </c>
      <c r="G17498" s="40">
        <v>272.8</v>
      </c>
    </row>
    <row r="17499" spans="1:7" x14ac:dyDescent="0.25">
      <c r="A17499" s="40">
        <v>7020014</v>
      </c>
      <c r="B17499" s="40" t="s">
        <v>25472</v>
      </c>
      <c r="C17499" s="40" t="s">
        <v>125</v>
      </c>
      <c r="D17499" s="40" t="s">
        <v>118</v>
      </c>
      <c r="E17499" s="40" t="s">
        <v>2839</v>
      </c>
      <c r="F17499" s="40" t="s">
        <v>25473</v>
      </c>
      <c r="G17499" s="40">
        <v>90.76</v>
      </c>
    </row>
    <row r="17500" spans="1:7" x14ac:dyDescent="0.25">
      <c r="A17500" s="40">
        <v>7020015</v>
      </c>
      <c r="B17500" s="40" t="s">
        <v>25474</v>
      </c>
      <c r="C17500" s="40" t="s">
        <v>125</v>
      </c>
      <c r="D17500" s="40" t="s">
        <v>118</v>
      </c>
      <c r="E17500" s="40" t="s">
        <v>99</v>
      </c>
      <c r="F17500" s="40" t="s">
        <v>25475</v>
      </c>
      <c r="G17500" s="40">
        <v>55.44</v>
      </c>
    </row>
    <row r="17501" spans="1:7" x14ac:dyDescent="0.25">
      <c r="A17501" s="40">
        <v>7020016</v>
      </c>
      <c r="B17501" s="40" t="s">
        <v>25476</v>
      </c>
      <c r="C17501" s="40" t="s">
        <v>125</v>
      </c>
      <c r="D17501" s="40" t="s">
        <v>118</v>
      </c>
      <c r="E17501" s="40" t="s">
        <v>2322</v>
      </c>
      <c r="F17501" s="40" t="s">
        <v>25475</v>
      </c>
      <c r="G17501" s="40">
        <v>585.04</v>
      </c>
    </row>
    <row r="17502" spans="1:7" x14ac:dyDescent="0.25">
      <c r="A17502" s="40">
        <v>7020017</v>
      </c>
      <c r="B17502" s="40" t="s">
        <v>25477</v>
      </c>
      <c r="C17502" s="40" t="s">
        <v>125</v>
      </c>
      <c r="D17502" s="40" t="s">
        <v>118</v>
      </c>
      <c r="E17502" s="40" t="s">
        <v>1082</v>
      </c>
      <c r="F17502" s="40" t="s">
        <v>25475</v>
      </c>
      <c r="G17502" s="40">
        <v>6.92</v>
      </c>
    </row>
    <row r="17503" spans="1:7" x14ac:dyDescent="0.25">
      <c r="A17503" s="40">
        <v>7020018</v>
      </c>
      <c r="B17503" s="40" t="s">
        <v>25478</v>
      </c>
      <c r="C17503" s="40" t="s">
        <v>122</v>
      </c>
      <c r="D17503" s="40" t="s">
        <v>118</v>
      </c>
      <c r="E17503" s="40" t="s">
        <v>166</v>
      </c>
      <c r="F17503" s="40" t="s">
        <v>167</v>
      </c>
      <c r="G17503" s="40">
        <v>0</v>
      </c>
    </row>
    <row r="17504" spans="1:7" x14ac:dyDescent="0.25">
      <c r="A17504" s="40">
        <v>7020019</v>
      </c>
      <c r="B17504" s="40" t="s">
        <v>25479</v>
      </c>
      <c r="C17504" s="40" t="s">
        <v>122</v>
      </c>
      <c r="D17504" s="40" t="s">
        <v>118</v>
      </c>
      <c r="E17504" s="40" t="s">
        <v>190</v>
      </c>
      <c r="F17504" s="40" t="s">
        <v>191</v>
      </c>
      <c r="G17504" s="40">
        <v>0</v>
      </c>
    </row>
    <row r="17505" spans="1:7" x14ac:dyDescent="0.25">
      <c r="A17505" s="40">
        <v>7020020</v>
      </c>
      <c r="B17505" s="40" t="s">
        <v>25480</v>
      </c>
      <c r="C17505" s="40" t="s">
        <v>122</v>
      </c>
      <c r="D17505" s="40" t="s">
        <v>118</v>
      </c>
      <c r="E17505" s="40" t="s">
        <v>166</v>
      </c>
      <c r="F17505" s="40" t="s">
        <v>167</v>
      </c>
      <c r="G17505" s="40">
        <v>0</v>
      </c>
    </row>
    <row r="17506" spans="1:7" x14ac:dyDescent="0.25">
      <c r="A17506" s="40">
        <v>7020021</v>
      </c>
      <c r="B17506" s="40" t="s">
        <v>25481</v>
      </c>
      <c r="C17506" s="40" t="s">
        <v>122</v>
      </c>
      <c r="D17506" s="40" t="s">
        <v>118</v>
      </c>
      <c r="E17506" s="40" t="s">
        <v>166</v>
      </c>
      <c r="F17506" s="40" t="s">
        <v>167</v>
      </c>
      <c r="G17506" s="40">
        <v>0</v>
      </c>
    </row>
    <row r="17507" spans="1:7" x14ac:dyDescent="0.25">
      <c r="A17507" s="40">
        <v>7020022</v>
      </c>
      <c r="B17507" s="40" t="s">
        <v>25482</v>
      </c>
      <c r="C17507" s="40" t="s">
        <v>122</v>
      </c>
      <c r="D17507" s="40" t="s">
        <v>118</v>
      </c>
      <c r="E17507" s="40" t="s">
        <v>166</v>
      </c>
      <c r="F17507" s="40" t="s">
        <v>167</v>
      </c>
      <c r="G17507" s="40">
        <v>0</v>
      </c>
    </row>
    <row r="17508" spans="1:7" x14ac:dyDescent="0.25">
      <c r="A17508" s="40">
        <v>7020023</v>
      </c>
      <c r="B17508" s="40" t="s">
        <v>25483</v>
      </c>
      <c r="C17508" s="40" t="s">
        <v>122</v>
      </c>
      <c r="D17508" s="40" t="s">
        <v>118</v>
      </c>
      <c r="E17508" s="40" t="s">
        <v>166</v>
      </c>
      <c r="F17508" s="40" t="s">
        <v>167</v>
      </c>
      <c r="G17508" s="40">
        <v>0</v>
      </c>
    </row>
    <row r="17509" spans="1:7" x14ac:dyDescent="0.25">
      <c r="A17509" s="40">
        <v>7020024</v>
      </c>
      <c r="B17509" s="40" t="s">
        <v>25484</v>
      </c>
      <c r="C17509" s="40" t="s">
        <v>117</v>
      </c>
      <c r="D17509" s="40" t="s">
        <v>118</v>
      </c>
      <c r="E17509" s="40" t="s">
        <v>1041</v>
      </c>
      <c r="F17509" s="40" t="s">
        <v>25485</v>
      </c>
      <c r="G17509" s="40">
        <v>845.7</v>
      </c>
    </row>
    <row r="17510" spans="1:7" x14ac:dyDescent="0.25">
      <c r="A17510" s="40">
        <v>7020025</v>
      </c>
      <c r="B17510" s="40" t="s">
        <v>25486</v>
      </c>
      <c r="C17510" s="40" t="s">
        <v>122</v>
      </c>
      <c r="D17510" s="40" t="s">
        <v>118</v>
      </c>
      <c r="E17510" s="40" t="s">
        <v>166</v>
      </c>
      <c r="F17510" s="40" t="s">
        <v>167</v>
      </c>
      <c r="G17510" s="40">
        <v>0</v>
      </c>
    </row>
    <row r="17511" spans="1:7" x14ac:dyDescent="0.25">
      <c r="A17511" s="40">
        <v>7020026</v>
      </c>
      <c r="B17511" s="40" t="s">
        <v>25487</v>
      </c>
      <c r="C17511" s="40" t="s">
        <v>122</v>
      </c>
      <c r="D17511" s="40" t="s">
        <v>118</v>
      </c>
      <c r="E17511" s="40" t="s">
        <v>166</v>
      </c>
      <c r="F17511" s="40" t="s">
        <v>167</v>
      </c>
      <c r="G17511" s="40">
        <v>0</v>
      </c>
    </row>
    <row r="17512" spans="1:7" x14ac:dyDescent="0.25">
      <c r="A17512" s="40">
        <v>7020027</v>
      </c>
      <c r="B17512" s="40" t="s">
        <v>25488</v>
      </c>
      <c r="C17512" s="40" t="s">
        <v>122</v>
      </c>
      <c r="D17512" s="40" t="s">
        <v>118</v>
      </c>
      <c r="E17512" s="40" t="s">
        <v>166</v>
      </c>
      <c r="F17512" s="40" t="s">
        <v>167</v>
      </c>
      <c r="G17512" s="40">
        <v>0</v>
      </c>
    </row>
    <row r="17513" spans="1:7" x14ac:dyDescent="0.25">
      <c r="A17513" s="40">
        <v>7020028</v>
      </c>
      <c r="B17513" s="40" t="s">
        <v>25489</v>
      </c>
      <c r="C17513" s="40" t="s">
        <v>122</v>
      </c>
      <c r="D17513" s="40" t="s">
        <v>118</v>
      </c>
      <c r="E17513" s="40" t="s">
        <v>166</v>
      </c>
      <c r="F17513" s="40" t="s">
        <v>167</v>
      </c>
      <c r="G17513" s="40">
        <v>0</v>
      </c>
    </row>
    <row r="17514" spans="1:7" x14ac:dyDescent="0.25">
      <c r="A17514" s="40">
        <v>7020029</v>
      </c>
      <c r="B17514" s="40" t="s">
        <v>25490</v>
      </c>
      <c r="C17514" s="40" t="s">
        <v>122</v>
      </c>
      <c r="D17514" s="40" t="s">
        <v>118</v>
      </c>
      <c r="E17514" s="40" t="s">
        <v>190</v>
      </c>
      <c r="F17514" s="40" t="s">
        <v>191</v>
      </c>
      <c r="G17514" s="40">
        <v>0</v>
      </c>
    </row>
    <row r="17515" spans="1:7" x14ac:dyDescent="0.25">
      <c r="A17515" s="40">
        <v>7020030</v>
      </c>
      <c r="B17515" s="40" t="s">
        <v>25491</v>
      </c>
      <c r="C17515" s="40" t="s">
        <v>125</v>
      </c>
      <c r="D17515" s="40" t="s">
        <v>118</v>
      </c>
      <c r="E17515" s="40" t="s">
        <v>1082</v>
      </c>
      <c r="F17515" s="40" t="s">
        <v>25492</v>
      </c>
      <c r="G17515" s="40">
        <v>59.2</v>
      </c>
    </row>
    <row r="17516" spans="1:7" x14ac:dyDescent="0.25">
      <c r="A17516" s="40">
        <v>7020031</v>
      </c>
      <c r="B17516" s="40" t="s">
        <v>25493</v>
      </c>
      <c r="C17516" s="40" t="s">
        <v>122</v>
      </c>
      <c r="D17516" s="40" t="s">
        <v>118</v>
      </c>
      <c r="E17516" s="40" t="s">
        <v>166</v>
      </c>
      <c r="F17516" s="40" t="s">
        <v>167</v>
      </c>
      <c r="G17516" s="40">
        <v>0</v>
      </c>
    </row>
    <row r="17517" spans="1:7" x14ac:dyDescent="0.25">
      <c r="A17517" s="40">
        <v>7020032</v>
      </c>
      <c r="B17517" s="40" t="s">
        <v>7565</v>
      </c>
      <c r="C17517" s="40" t="s">
        <v>122</v>
      </c>
      <c r="D17517" s="40" t="s">
        <v>118</v>
      </c>
      <c r="E17517" s="40" t="s">
        <v>166</v>
      </c>
      <c r="F17517" s="40" t="s">
        <v>167</v>
      </c>
      <c r="G17517" s="40">
        <v>0</v>
      </c>
    </row>
    <row r="17518" spans="1:7" x14ac:dyDescent="0.25">
      <c r="A17518" s="40">
        <v>7020033</v>
      </c>
      <c r="B17518" s="40" t="s">
        <v>25494</v>
      </c>
      <c r="C17518" s="40" t="s">
        <v>122</v>
      </c>
      <c r="D17518" s="40" t="s">
        <v>118</v>
      </c>
      <c r="E17518" s="40" t="s">
        <v>166</v>
      </c>
      <c r="F17518" s="40" t="s">
        <v>167</v>
      </c>
      <c r="G17518" s="40">
        <v>0</v>
      </c>
    </row>
    <row r="17519" spans="1:7" x14ac:dyDescent="0.25">
      <c r="A17519" s="40">
        <v>7020034</v>
      </c>
      <c r="B17519" s="40" t="s">
        <v>25495</v>
      </c>
      <c r="C17519" s="40" t="s">
        <v>122</v>
      </c>
      <c r="D17519" s="40" t="s">
        <v>118</v>
      </c>
      <c r="E17519" s="40" t="s">
        <v>166</v>
      </c>
      <c r="F17519" s="40" t="s">
        <v>167</v>
      </c>
      <c r="G17519" s="40">
        <v>0</v>
      </c>
    </row>
    <row r="17520" spans="1:7" x14ac:dyDescent="0.25">
      <c r="A17520" s="40">
        <v>7020035</v>
      </c>
      <c r="B17520" s="40" t="s">
        <v>25496</v>
      </c>
      <c r="C17520" s="40" t="s">
        <v>122</v>
      </c>
      <c r="D17520" s="40" t="s">
        <v>118</v>
      </c>
      <c r="E17520" s="40" t="s">
        <v>190</v>
      </c>
      <c r="F17520" s="40" t="s">
        <v>191</v>
      </c>
      <c r="G17520" s="40">
        <v>0</v>
      </c>
    </row>
    <row r="17521" spans="1:7" x14ac:dyDescent="0.25">
      <c r="A17521" s="40">
        <v>7020036</v>
      </c>
      <c r="B17521" s="40" t="s">
        <v>25497</v>
      </c>
      <c r="C17521" s="40" t="s">
        <v>122</v>
      </c>
      <c r="D17521" s="40" t="s">
        <v>118</v>
      </c>
      <c r="E17521" s="40" t="s">
        <v>166</v>
      </c>
      <c r="F17521" s="40" t="s">
        <v>167</v>
      </c>
      <c r="G17521" s="40">
        <v>0</v>
      </c>
    </row>
    <row r="17522" spans="1:7" x14ac:dyDescent="0.25">
      <c r="A17522" s="40">
        <v>7020037</v>
      </c>
      <c r="B17522" s="40" t="s">
        <v>25498</v>
      </c>
      <c r="C17522" s="40" t="s">
        <v>122</v>
      </c>
      <c r="D17522" s="40" t="s">
        <v>118</v>
      </c>
      <c r="E17522" s="40" t="s">
        <v>166</v>
      </c>
      <c r="F17522" s="40" t="s">
        <v>167</v>
      </c>
      <c r="G17522" s="40">
        <v>0</v>
      </c>
    </row>
    <row r="17523" spans="1:7" x14ac:dyDescent="0.25">
      <c r="A17523" s="40">
        <v>7020050</v>
      </c>
      <c r="B17523" s="40" t="s">
        <v>25499</v>
      </c>
      <c r="C17523" s="40" t="s">
        <v>122</v>
      </c>
      <c r="D17523" s="40" t="s">
        <v>118</v>
      </c>
      <c r="E17523" s="40" t="s">
        <v>190</v>
      </c>
      <c r="F17523" s="40" t="s">
        <v>191</v>
      </c>
      <c r="G17523" s="40">
        <v>0</v>
      </c>
    </row>
    <row r="17524" spans="1:7" x14ac:dyDescent="0.25">
      <c r="A17524" s="40">
        <v>7020051</v>
      </c>
      <c r="B17524" s="40" t="s">
        <v>25500</v>
      </c>
      <c r="C17524" s="40" t="s">
        <v>122</v>
      </c>
      <c r="D17524" s="40" t="s">
        <v>118</v>
      </c>
      <c r="E17524" s="40" t="s">
        <v>166</v>
      </c>
      <c r="F17524" s="40" t="s">
        <v>167</v>
      </c>
      <c r="G17524" s="40">
        <v>0</v>
      </c>
    </row>
    <row r="17525" spans="1:7" x14ac:dyDescent="0.25">
      <c r="A17525" s="40">
        <v>7020052</v>
      </c>
      <c r="B17525" s="40" t="s">
        <v>25501</v>
      </c>
      <c r="C17525" s="40" t="s">
        <v>122</v>
      </c>
      <c r="D17525" s="40" t="s">
        <v>118</v>
      </c>
      <c r="E17525" s="40" t="s">
        <v>166</v>
      </c>
      <c r="F17525" s="40" t="s">
        <v>167</v>
      </c>
      <c r="G17525" s="40">
        <v>0</v>
      </c>
    </row>
    <row r="17526" spans="1:7" x14ac:dyDescent="0.25">
      <c r="A17526" s="40">
        <v>7020053</v>
      </c>
      <c r="B17526" s="40" t="s">
        <v>25502</v>
      </c>
      <c r="C17526" s="40" t="s">
        <v>122</v>
      </c>
      <c r="D17526" s="40" t="s">
        <v>118</v>
      </c>
      <c r="E17526" s="40" t="s">
        <v>190</v>
      </c>
      <c r="F17526" s="40" t="s">
        <v>25503</v>
      </c>
      <c r="G17526" s="40">
        <v>0</v>
      </c>
    </row>
    <row r="17527" spans="1:7" x14ac:dyDescent="0.25">
      <c r="A17527" s="40">
        <v>7020054</v>
      </c>
      <c r="B17527" s="40" t="s">
        <v>25504</v>
      </c>
      <c r="C17527" s="40" t="s">
        <v>122</v>
      </c>
      <c r="D17527" s="40" t="s">
        <v>118</v>
      </c>
      <c r="E17527" s="40" t="s">
        <v>166</v>
      </c>
      <c r="F17527" s="40" t="s">
        <v>167</v>
      </c>
      <c r="G17527" s="40">
        <v>0</v>
      </c>
    </row>
    <row r="17528" spans="1:7" x14ac:dyDescent="0.25">
      <c r="A17528" s="40">
        <v>7020055</v>
      </c>
      <c r="B17528" s="40" t="s">
        <v>25505</v>
      </c>
      <c r="C17528" s="40" t="s">
        <v>125</v>
      </c>
      <c r="D17528" s="40" t="s">
        <v>118</v>
      </c>
      <c r="E17528" s="40" t="s">
        <v>1044</v>
      </c>
      <c r="F17528" s="40" t="s">
        <v>25506</v>
      </c>
      <c r="G17528" s="40">
        <v>35.409999999999997</v>
      </c>
    </row>
    <row r="17529" spans="1:7" x14ac:dyDescent="0.25">
      <c r="A17529" s="40">
        <v>7020056</v>
      </c>
      <c r="B17529" s="40" t="s">
        <v>25507</v>
      </c>
      <c r="C17529" s="40" t="s">
        <v>122</v>
      </c>
      <c r="D17529" s="40" t="s">
        <v>118</v>
      </c>
      <c r="E17529" s="40" t="s">
        <v>190</v>
      </c>
      <c r="F17529" s="40" t="s">
        <v>191</v>
      </c>
      <c r="G17529" s="40">
        <v>0</v>
      </c>
    </row>
    <row r="17530" spans="1:7" x14ac:dyDescent="0.25">
      <c r="A17530" s="40">
        <v>7020057</v>
      </c>
      <c r="B17530" s="40" t="s">
        <v>25508</v>
      </c>
      <c r="C17530" s="40" t="s">
        <v>117</v>
      </c>
      <c r="D17530" s="40" t="s">
        <v>118</v>
      </c>
      <c r="E17530" s="40" t="s">
        <v>1982</v>
      </c>
      <c r="F17530" s="40" t="s">
        <v>25509</v>
      </c>
      <c r="G17530" s="40">
        <v>19081.43</v>
      </c>
    </row>
    <row r="17531" spans="1:7" x14ac:dyDescent="0.25">
      <c r="A17531" s="40">
        <v>7020059</v>
      </c>
      <c r="B17531" s="40" t="s">
        <v>25510</v>
      </c>
      <c r="C17531" s="40" t="s">
        <v>125</v>
      </c>
      <c r="D17531" s="40" t="s">
        <v>118</v>
      </c>
      <c r="E17531" s="40" t="s">
        <v>1069</v>
      </c>
      <c r="F17531" s="40" t="s">
        <v>25511</v>
      </c>
      <c r="G17531" s="40">
        <v>1600.2</v>
      </c>
    </row>
    <row r="17532" spans="1:7" x14ac:dyDescent="0.25">
      <c r="A17532" s="40">
        <v>7020060</v>
      </c>
      <c r="B17532" s="40" t="s">
        <v>25512</v>
      </c>
      <c r="C17532" s="40" t="s">
        <v>125</v>
      </c>
      <c r="D17532" s="40" t="s">
        <v>118</v>
      </c>
      <c r="E17532" s="40" t="s">
        <v>2551</v>
      </c>
      <c r="F17532" s="40" t="s">
        <v>10857</v>
      </c>
      <c r="G17532" s="40">
        <v>105.9</v>
      </c>
    </row>
    <row r="17533" spans="1:7" x14ac:dyDescent="0.25">
      <c r="A17533" s="40">
        <v>7020061</v>
      </c>
      <c r="B17533" s="40" t="s">
        <v>25513</v>
      </c>
      <c r="C17533" s="40" t="s">
        <v>125</v>
      </c>
      <c r="D17533" s="40" t="s">
        <v>118</v>
      </c>
      <c r="E17533" s="40" t="s">
        <v>1853</v>
      </c>
      <c r="F17533" s="40" t="s">
        <v>25511</v>
      </c>
      <c r="G17533" s="40">
        <v>466.47</v>
      </c>
    </row>
    <row r="17534" spans="1:7" x14ac:dyDescent="0.25">
      <c r="A17534" s="40">
        <v>7020062</v>
      </c>
      <c r="B17534" s="40" t="s">
        <v>25514</v>
      </c>
      <c r="C17534" s="40" t="s">
        <v>122</v>
      </c>
      <c r="D17534" s="40" t="s">
        <v>118</v>
      </c>
      <c r="E17534" s="40" t="s">
        <v>166</v>
      </c>
      <c r="F17534" s="40" t="s">
        <v>167</v>
      </c>
      <c r="G17534" s="40">
        <v>0</v>
      </c>
    </row>
    <row r="17535" spans="1:7" x14ac:dyDescent="0.25">
      <c r="A17535" s="40">
        <v>7020063</v>
      </c>
      <c r="B17535" s="40" t="s">
        <v>25515</v>
      </c>
      <c r="C17535" s="40" t="s">
        <v>122</v>
      </c>
      <c r="D17535" s="40" t="s">
        <v>118</v>
      </c>
      <c r="E17535" s="40" t="s">
        <v>166</v>
      </c>
      <c r="F17535" s="40" t="s">
        <v>167</v>
      </c>
      <c r="G17535" s="40">
        <v>0</v>
      </c>
    </row>
    <row r="17536" spans="1:7" x14ac:dyDescent="0.25">
      <c r="A17536" s="40">
        <v>7020064</v>
      </c>
      <c r="B17536" s="40" t="s">
        <v>25516</v>
      </c>
      <c r="C17536" s="40" t="s">
        <v>122</v>
      </c>
      <c r="D17536" s="40" t="s">
        <v>118</v>
      </c>
      <c r="E17536" s="40" t="s">
        <v>166</v>
      </c>
      <c r="F17536" s="40" t="s">
        <v>167</v>
      </c>
      <c r="G17536" s="40">
        <v>0</v>
      </c>
    </row>
    <row r="17537" spans="1:7" x14ac:dyDescent="0.25">
      <c r="A17537" s="40">
        <v>7020066</v>
      </c>
      <c r="B17537" s="40" t="s">
        <v>25517</v>
      </c>
      <c r="C17537" s="40" t="s">
        <v>122</v>
      </c>
      <c r="D17537" s="40" t="s">
        <v>118</v>
      </c>
      <c r="E17537" s="40" t="s">
        <v>166</v>
      </c>
      <c r="F17537" s="40" t="s">
        <v>167</v>
      </c>
      <c r="G17537" s="40">
        <v>0</v>
      </c>
    </row>
    <row r="17538" spans="1:7" x14ac:dyDescent="0.25">
      <c r="A17538" s="40">
        <v>7020068</v>
      </c>
      <c r="B17538" s="40" t="s">
        <v>25518</v>
      </c>
      <c r="C17538" s="40" t="s">
        <v>122</v>
      </c>
      <c r="D17538" s="40" t="s">
        <v>118</v>
      </c>
      <c r="E17538" s="40" t="s">
        <v>166</v>
      </c>
      <c r="F17538" s="40" t="s">
        <v>167</v>
      </c>
      <c r="G17538" s="40">
        <v>0</v>
      </c>
    </row>
    <row r="17539" spans="1:7" x14ac:dyDescent="0.25">
      <c r="A17539" s="40">
        <v>7020069</v>
      </c>
      <c r="B17539" s="40" t="s">
        <v>25519</v>
      </c>
      <c r="C17539" s="40" t="s">
        <v>122</v>
      </c>
      <c r="D17539" s="40" t="s">
        <v>118</v>
      </c>
      <c r="E17539" s="40" t="s">
        <v>190</v>
      </c>
      <c r="F17539" s="40" t="s">
        <v>191</v>
      </c>
      <c r="G17539" s="40">
        <v>0</v>
      </c>
    </row>
    <row r="17540" spans="1:7" x14ac:dyDescent="0.25">
      <c r="A17540" s="40">
        <v>7020070</v>
      </c>
      <c r="B17540" s="40" t="s">
        <v>25520</v>
      </c>
      <c r="C17540" s="40" t="s">
        <v>125</v>
      </c>
      <c r="D17540" s="40" t="s">
        <v>118</v>
      </c>
      <c r="E17540" s="40" t="s">
        <v>2551</v>
      </c>
      <c r="F17540" s="40" t="s">
        <v>10857</v>
      </c>
      <c r="G17540" s="40">
        <v>26.78</v>
      </c>
    </row>
    <row r="17541" spans="1:7" x14ac:dyDescent="0.25">
      <c r="A17541" s="40">
        <v>7020074</v>
      </c>
      <c r="B17541" s="40" t="s">
        <v>25521</v>
      </c>
      <c r="C17541" s="40" t="s">
        <v>122</v>
      </c>
      <c r="D17541" s="40" t="s">
        <v>118</v>
      </c>
      <c r="E17541" s="40" t="s">
        <v>190</v>
      </c>
      <c r="F17541" s="40" t="s">
        <v>191</v>
      </c>
      <c r="G17541" s="40">
        <v>0</v>
      </c>
    </row>
    <row r="17542" spans="1:7" x14ac:dyDescent="0.25">
      <c r="A17542" s="40">
        <v>7020076</v>
      </c>
      <c r="B17542" s="40" t="s">
        <v>25522</v>
      </c>
      <c r="C17542" s="40" t="s">
        <v>122</v>
      </c>
      <c r="D17542" s="40" t="s">
        <v>118</v>
      </c>
      <c r="E17542" s="40" t="s">
        <v>166</v>
      </c>
      <c r="F17542" s="40" t="s">
        <v>167</v>
      </c>
      <c r="G17542" s="40">
        <v>0</v>
      </c>
    </row>
    <row r="17543" spans="1:7" x14ac:dyDescent="0.25">
      <c r="A17543" s="40">
        <v>7020077</v>
      </c>
      <c r="B17543" s="40" t="s">
        <v>25523</v>
      </c>
      <c r="C17543" s="40" t="s">
        <v>122</v>
      </c>
      <c r="D17543" s="40" t="s">
        <v>118</v>
      </c>
      <c r="E17543" s="40" t="s">
        <v>166</v>
      </c>
      <c r="F17543" s="40" t="s">
        <v>167</v>
      </c>
      <c r="G17543" s="40">
        <v>0</v>
      </c>
    </row>
    <row r="17544" spans="1:7" x14ac:dyDescent="0.25">
      <c r="A17544" s="40">
        <v>7020079</v>
      </c>
      <c r="B17544" s="40" t="s">
        <v>25524</v>
      </c>
      <c r="C17544" s="40" t="s">
        <v>122</v>
      </c>
      <c r="D17544" s="40" t="s">
        <v>118</v>
      </c>
      <c r="E17544" s="40" t="s">
        <v>166</v>
      </c>
      <c r="F17544" s="40" t="s">
        <v>167</v>
      </c>
      <c r="G17544" s="40">
        <v>0</v>
      </c>
    </row>
    <row r="17545" spans="1:7" x14ac:dyDescent="0.25">
      <c r="A17545" s="40">
        <v>7020080</v>
      </c>
      <c r="B17545" s="40" t="s">
        <v>25525</v>
      </c>
      <c r="C17545" s="40" t="s">
        <v>122</v>
      </c>
      <c r="D17545" s="40" t="s">
        <v>118</v>
      </c>
      <c r="E17545" s="40" t="s">
        <v>5434</v>
      </c>
      <c r="F17545" s="40" t="s">
        <v>123</v>
      </c>
      <c r="G17545" s="40">
        <v>0</v>
      </c>
    </row>
    <row r="17546" spans="1:7" x14ac:dyDescent="0.25">
      <c r="A17546" s="40">
        <v>7020081</v>
      </c>
      <c r="B17546" s="40" t="s">
        <v>25526</v>
      </c>
      <c r="C17546" s="40" t="s">
        <v>122</v>
      </c>
      <c r="D17546" s="40" t="s">
        <v>118</v>
      </c>
      <c r="E17546" s="40" t="s">
        <v>2551</v>
      </c>
      <c r="F17546" s="40" t="s">
        <v>123</v>
      </c>
      <c r="G17546" s="40">
        <v>0</v>
      </c>
    </row>
    <row r="17547" spans="1:7" x14ac:dyDescent="0.25">
      <c r="A17547" s="40">
        <v>7020082</v>
      </c>
      <c r="B17547" s="40" t="s">
        <v>25527</v>
      </c>
      <c r="C17547" s="40" t="s">
        <v>125</v>
      </c>
      <c r="D17547" s="40" t="s">
        <v>118</v>
      </c>
      <c r="E17547" s="40" t="s">
        <v>2868</v>
      </c>
      <c r="F17547" s="40" t="s">
        <v>25528</v>
      </c>
      <c r="G17547" s="40">
        <v>180</v>
      </c>
    </row>
    <row r="17548" spans="1:7" x14ac:dyDescent="0.25">
      <c r="A17548" s="40">
        <v>7020083</v>
      </c>
      <c r="B17548" s="40" t="s">
        <v>25529</v>
      </c>
      <c r="C17548" s="40" t="s">
        <v>125</v>
      </c>
      <c r="D17548" s="40" t="s">
        <v>118</v>
      </c>
      <c r="E17548" s="40" t="s">
        <v>2551</v>
      </c>
      <c r="F17548" s="40" t="s">
        <v>25528</v>
      </c>
      <c r="G17548" s="40">
        <v>227.8</v>
      </c>
    </row>
    <row r="17549" spans="1:7" x14ac:dyDescent="0.25">
      <c r="A17549" s="40">
        <v>7020084</v>
      </c>
      <c r="B17549" s="40" t="s">
        <v>25530</v>
      </c>
      <c r="C17549" s="40" t="s">
        <v>122</v>
      </c>
      <c r="D17549" s="40" t="s">
        <v>118</v>
      </c>
      <c r="E17549" s="40" t="s">
        <v>1056</v>
      </c>
      <c r="F17549" s="40" t="s">
        <v>123</v>
      </c>
      <c r="G17549" s="40">
        <v>0</v>
      </c>
    </row>
    <row r="17550" spans="1:7" x14ac:dyDescent="0.25">
      <c r="A17550" s="40">
        <v>7020085</v>
      </c>
      <c r="B17550" s="40" t="s">
        <v>25531</v>
      </c>
      <c r="C17550" s="40" t="s">
        <v>125</v>
      </c>
      <c r="D17550" s="40" t="s">
        <v>118</v>
      </c>
      <c r="E17550" s="40" t="s">
        <v>1130</v>
      </c>
      <c r="F17550" s="40" t="s">
        <v>25532</v>
      </c>
      <c r="G17550" s="40">
        <v>384.8</v>
      </c>
    </row>
    <row r="17551" spans="1:7" x14ac:dyDescent="0.25">
      <c r="A17551" s="40">
        <v>7020086</v>
      </c>
      <c r="B17551" s="40" t="s">
        <v>25533</v>
      </c>
      <c r="C17551" s="40" t="s">
        <v>125</v>
      </c>
      <c r="D17551" s="40" t="s">
        <v>118</v>
      </c>
      <c r="E17551" s="40" t="s">
        <v>1240</v>
      </c>
      <c r="F17551" s="40" t="s">
        <v>25532</v>
      </c>
      <c r="G17551" s="40">
        <v>1</v>
      </c>
    </row>
    <row r="17552" spans="1:7" x14ac:dyDescent="0.25">
      <c r="A17552" s="40">
        <v>7020087</v>
      </c>
      <c r="B17552" s="40" t="s">
        <v>25534</v>
      </c>
      <c r="C17552" s="40" t="s">
        <v>122</v>
      </c>
      <c r="D17552" s="40" t="s">
        <v>118</v>
      </c>
      <c r="E17552" s="40" t="s">
        <v>1240</v>
      </c>
      <c r="F17552" s="40" t="s">
        <v>123</v>
      </c>
      <c r="G17552" s="40">
        <v>0</v>
      </c>
    </row>
    <row r="17553" spans="1:7" x14ac:dyDescent="0.25">
      <c r="A17553" s="40">
        <v>7020089</v>
      </c>
      <c r="B17553" s="40" t="s">
        <v>25535</v>
      </c>
      <c r="C17553" s="40" t="s">
        <v>125</v>
      </c>
      <c r="D17553" s="40" t="s">
        <v>118</v>
      </c>
      <c r="E17553" s="40" t="s">
        <v>1240</v>
      </c>
      <c r="F17553" s="40" t="s">
        <v>25536</v>
      </c>
      <c r="G17553" s="40">
        <v>29.19</v>
      </c>
    </row>
    <row r="17554" spans="1:7" x14ac:dyDescent="0.25">
      <c r="A17554" s="40">
        <v>7020090</v>
      </c>
      <c r="B17554" s="40" t="s">
        <v>25537</v>
      </c>
      <c r="C17554" s="40" t="s">
        <v>122</v>
      </c>
      <c r="D17554" s="40" t="s">
        <v>118</v>
      </c>
      <c r="E17554" s="40" t="s">
        <v>1041</v>
      </c>
      <c r="F17554" s="40" t="s">
        <v>123</v>
      </c>
      <c r="G17554" s="40">
        <v>0</v>
      </c>
    </row>
    <row r="17555" spans="1:7" x14ac:dyDescent="0.25">
      <c r="A17555" s="40">
        <v>7020091</v>
      </c>
      <c r="B17555" s="40" t="s">
        <v>25538</v>
      </c>
      <c r="C17555" s="40" t="s">
        <v>125</v>
      </c>
      <c r="D17555" s="40" t="s">
        <v>118</v>
      </c>
      <c r="E17555" s="40" t="s">
        <v>5444</v>
      </c>
      <c r="F17555" s="40" t="s">
        <v>25536</v>
      </c>
      <c r="G17555" s="40">
        <v>16.100000000000001</v>
      </c>
    </row>
    <row r="17556" spans="1:7" x14ac:dyDescent="0.25">
      <c r="A17556" s="40">
        <v>7020092</v>
      </c>
      <c r="B17556" s="40" t="s">
        <v>25539</v>
      </c>
      <c r="C17556" s="40" t="s">
        <v>125</v>
      </c>
      <c r="D17556" s="40" t="s">
        <v>118</v>
      </c>
      <c r="E17556" s="40" t="s">
        <v>1058</v>
      </c>
      <c r="F17556" s="40" t="s">
        <v>25540</v>
      </c>
      <c r="G17556" s="40">
        <v>260</v>
      </c>
    </row>
    <row r="17557" spans="1:7" x14ac:dyDescent="0.25">
      <c r="A17557" s="40">
        <v>7020093</v>
      </c>
      <c r="B17557" s="40" t="s">
        <v>25541</v>
      </c>
      <c r="C17557" s="40" t="s">
        <v>125</v>
      </c>
      <c r="D17557" s="40" t="s">
        <v>118</v>
      </c>
      <c r="E17557" s="40" t="s">
        <v>2868</v>
      </c>
      <c r="F17557" s="40" t="s">
        <v>25540</v>
      </c>
      <c r="G17557" s="40">
        <v>180</v>
      </c>
    </row>
    <row r="17558" spans="1:7" x14ac:dyDescent="0.25">
      <c r="A17558" s="40">
        <v>7020094</v>
      </c>
      <c r="B17558" s="40" t="s">
        <v>25542</v>
      </c>
      <c r="C17558" s="40" t="s">
        <v>125</v>
      </c>
      <c r="D17558" s="40" t="s">
        <v>118</v>
      </c>
      <c r="E17558" s="40" t="s">
        <v>4556</v>
      </c>
      <c r="F17558" s="40" t="s">
        <v>25543</v>
      </c>
      <c r="G17558" s="40">
        <v>384</v>
      </c>
    </row>
    <row r="17559" spans="1:7" x14ac:dyDescent="0.25">
      <c r="A17559" s="40">
        <v>7020096</v>
      </c>
      <c r="B17559" s="40" t="s">
        <v>25544</v>
      </c>
      <c r="C17559" s="40" t="s">
        <v>125</v>
      </c>
      <c r="D17559" s="40" t="s">
        <v>118</v>
      </c>
      <c r="E17559" s="40" t="s">
        <v>2821</v>
      </c>
      <c r="F17559" s="40" t="s">
        <v>25545</v>
      </c>
      <c r="G17559" s="40">
        <v>108.7</v>
      </c>
    </row>
    <row r="17560" spans="1:7" x14ac:dyDescent="0.25">
      <c r="A17560" s="40">
        <v>7020097</v>
      </c>
      <c r="B17560" s="40" t="s">
        <v>25546</v>
      </c>
      <c r="C17560" s="40" t="s">
        <v>125</v>
      </c>
      <c r="D17560" s="40" t="s">
        <v>118</v>
      </c>
      <c r="E17560" s="40" t="s">
        <v>1056</v>
      </c>
      <c r="F17560" s="40" t="s">
        <v>25545</v>
      </c>
      <c r="G17560" s="40">
        <v>9.1</v>
      </c>
    </row>
    <row r="17561" spans="1:7" x14ac:dyDescent="0.25">
      <c r="A17561" s="40">
        <v>7020098</v>
      </c>
      <c r="B17561" s="40" t="s">
        <v>25547</v>
      </c>
      <c r="C17561" s="40" t="s">
        <v>125</v>
      </c>
      <c r="D17561" s="40" t="s">
        <v>118</v>
      </c>
      <c r="E17561" s="40" t="s">
        <v>3416</v>
      </c>
      <c r="F17561" s="40" t="s">
        <v>25545</v>
      </c>
      <c r="G17561" s="40">
        <v>46.06</v>
      </c>
    </row>
    <row r="17562" spans="1:7" x14ac:dyDescent="0.25">
      <c r="A17562" s="40">
        <v>7020099</v>
      </c>
      <c r="B17562" s="40" t="s">
        <v>25548</v>
      </c>
      <c r="C17562" s="40" t="s">
        <v>125</v>
      </c>
      <c r="D17562" s="40" t="s">
        <v>118</v>
      </c>
      <c r="E17562" s="40" t="s">
        <v>3053</v>
      </c>
      <c r="F17562" s="40" t="s">
        <v>25549</v>
      </c>
      <c r="G17562" s="40">
        <v>18</v>
      </c>
    </row>
    <row r="17563" spans="1:7" x14ac:dyDescent="0.25">
      <c r="A17563" s="40">
        <v>7020100</v>
      </c>
      <c r="B17563" s="40" t="s">
        <v>25550</v>
      </c>
      <c r="C17563" s="40" t="s">
        <v>125</v>
      </c>
      <c r="D17563" s="40" t="s">
        <v>118</v>
      </c>
      <c r="E17563" s="40" t="s">
        <v>2767</v>
      </c>
      <c r="F17563" s="40" t="s">
        <v>25549</v>
      </c>
      <c r="G17563" s="40">
        <v>13.68</v>
      </c>
    </row>
    <row r="17564" spans="1:7" x14ac:dyDescent="0.25">
      <c r="A17564" s="40">
        <v>7020101</v>
      </c>
      <c r="B17564" s="40" t="s">
        <v>25551</v>
      </c>
      <c r="C17564" s="40" t="s">
        <v>125</v>
      </c>
      <c r="D17564" s="40" t="s">
        <v>118</v>
      </c>
      <c r="E17564" s="40" t="s">
        <v>2767</v>
      </c>
      <c r="F17564" s="40" t="s">
        <v>25549</v>
      </c>
      <c r="G17564" s="40">
        <v>8.76</v>
      </c>
    </row>
    <row r="17565" spans="1:7" x14ac:dyDescent="0.25">
      <c r="A17565" s="40">
        <v>7020103</v>
      </c>
      <c r="B17565" s="40" t="s">
        <v>25552</v>
      </c>
      <c r="C17565" s="40" t="s">
        <v>125</v>
      </c>
      <c r="D17565" s="40" t="s">
        <v>118</v>
      </c>
      <c r="E17565" s="40" t="s">
        <v>1044</v>
      </c>
      <c r="F17565" s="40" t="s">
        <v>25553</v>
      </c>
      <c r="G17565" s="40">
        <v>108.28</v>
      </c>
    </row>
    <row r="17566" spans="1:7" x14ac:dyDescent="0.25">
      <c r="A17566" s="40">
        <v>7020104</v>
      </c>
      <c r="B17566" s="40" t="s">
        <v>25554</v>
      </c>
      <c r="C17566" s="40" t="s">
        <v>125</v>
      </c>
      <c r="D17566" s="40" t="s">
        <v>118</v>
      </c>
      <c r="E17566" s="40" t="s">
        <v>1053</v>
      </c>
      <c r="F17566" s="40" t="s">
        <v>25555</v>
      </c>
      <c r="G17566" s="40">
        <v>22.2</v>
      </c>
    </row>
    <row r="17567" spans="1:7" x14ac:dyDescent="0.25">
      <c r="A17567" s="40">
        <v>7020105</v>
      </c>
      <c r="B17567" s="40" t="s">
        <v>25556</v>
      </c>
      <c r="C17567" s="40" t="s">
        <v>125</v>
      </c>
      <c r="D17567" s="40" t="s">
        <v>118</v>
      </c>
      <c r="E17567" s="40" t="s">
        <v>1044</v>
      </c>
      <c r="F17567" s="40" t="s">
        <v>25555</v>
      </c>
      <c r="G17567" s="40">
        <v>6</v>
      </c>
    </row>
    <row r="17568" spans="1:7" x14ac:dyDescent="0.25">
      <c r="A17568" s="40">
        <v>7020106</v>
      </c>
      <c r="B17568" s="40" t="s">
        <v>25557</v>
      </c>
      <c r="C17568" s="40" t="s">
        <v>125</v>
      </c>
      <c r="D17568" s="40" t="s">
        <v>118</v>
      </c>
      <c r="E17568" s="40" t="s">
        <v>2551</v>
      </c>
      <c r="F17568" s="40" t="s">
        <v>25555</v>
      </c>
      <c r="G17568" s="40">
        <v>34.35</v>
      </c>
    </row>
    <row r="17569" spans="1:7" x14ac:dyDescent="0.25">
      <c r="A17569" s="40">
        <v>7020107</v>
      </c>
      <c r="B17569" s="40" t="s">
        <v>25558</v>
      </c>
      <c r="C17569" s="40" t="s">
        <v>125</v>
      </c>
      <c r="D17569" s="40" t="s">
        <v>118</v>
      </c>
      <c r="E17569" s="40" t="s">
        <v>1082</v>
      </c>
      <c r="F17569" s="40" t="s">
        <v>25555</v>
      </c>
      <c r="G17569" s="40">
        <v>34.32</v>
      </c>
    </row>
    <row r="17570" spans="1:7" x14ac:dyDescent="0.25">
      <c r="A17570" s="40">
        <v>7020108</v>
      </c>
      <c r="B17570" s="40" t="s">
        <v>25559</v>
      </c>
      <c r="C17570" s="40" t="s">
        <v>125</v>
      </c>
      <c r="D17570" s="40" t="s">
        <v>118</v>
      </c>
      <c r="E17570" s="40" t="s">
        <v>1082</v>
      </c>
      <c r="F17570" s="40" t="s">
        <v>25555</v>
      </c>
      <c r="G17570" s="40">
        <v>9.68</v>
      </c>
    </row>
    <row r="17571" spans="1:7" x14ac:dyDescent="0.25">
      <c r="A17571" s="40">
        <v>7020110</v>
      </c>
      <c r="B17571" s="40" t="s">
        <v>25560</v>
      </c>
      <c r="C17571" s="40" t="s">
        <v>125</v>
      </c>
      <c r="D17571" s="40" t="s">
        <v>118</v>
      </c>
      <c r="E17571" s="40" t="s">
        <v>25561</v>
      </c>
      <c r="F17571" s="40" t="s">
        <v>25562</v>
      </c>
      <c r="G17571" s="40">
        <v>28.9</v>
      </c>
    </row>
    <row r="17572" spans="1:7" x14ac:dyDescent="0.25">
      <c r="A17572" s="40">
        <v>7020111</v>
      </c>
      <c r="B17572" s="40" t="s">
        <v>25563</v>
      </c>
      <c r="C17572" s="40" t="s">
        <v>125</v>
      </c>
      <c r="D17572" s="40" t="s">
        <v>118</v>
      </c>
      <c r="E17572" s="40" t="s">
        <v>1240</v>
      </c>
      <c r="F17572" s="40" t="s">
        <v>25564</v>
      </c>
      <c r="G17572" s="40">
        <v>37.46</v>
      </c>
    </row>
    <row r="17573" spans="1:7" x14ac:dyDescent="0.25">
      <c r="A17573" s="40">
        <v>7020112</v>
      </c>
      <c r="B17573" s="40" t="s">
        <v>25565</v>
      </c>
      <c r="C17573" s="40" t="s">
        <v>132</v>
      </c>
      <c r="D17573" s="40" t="s">
        <v>118</v>
      </c>
      <c r="E17573" s="40" t="s">
        <v>1041</v>
      </c>
      <c r="F17573" s="40" t="s">
        <v>25566</v>
      </c>
      <c r="G17573" s="40">
        <v>1197.9000000000001</v>
      </c>
    </row>
    <row r="17574" spans="1:7" x14ac:dyDescent="0.25">
      <c r="A17574" s="40">
        <v>7020113</v>
      </c>
      <c r="B17574" s="40" t="s">
        <v>25567</v>
      </c>
      <c r="C17574" s="40" t="s">
        <v>125</v>
      </c>
      <c r="D17574" s="40" t="s">
        <v>118</v>
      </c>
      <c r="E17574" s="40" t="s">
        <v>5444</v>
      </c>
      <c r="F17574" s="40" t="s">
        <v>25562</v>
      </c>
      <c r="G17574" s="40">
        <v>206.57</v>
      </c>
    </row>
    <row r="17575" spans="1:7" x14ac:dyDescent="0.25">
      <c r="A17575" s="40">
        <v>7020114</v>
      </c>
      <c r="B17575" s="40" t="s">
        <v>25568</v>
      </c>
      <c r="C17575" s="40" t="s">
        <v>122</v>
      </c>
      <c r="D17575" s="40" t="s">
        <v>118</v>
      </c>
      <c r="E17575" s="40" t="s">
        <v>166</v>
      </c>
      <c r="F17575" s="40" t="s">
        <v>25569</v>
      </c>
      <c r="G17575" s="40">
        <v>0</v>
      </c>
    </row>
    <row r="17576" spans="1:7" x14ac:dyDescent="0.25">
      <c r="A17576" s="40">
        <v>7020115</v>
      </c>
      <c r="B17576" s="40" t="s">
        <v>25570</v>
      </c>
      <c r="C17576" s="40" t="s">
        <v>125</v>
      </c>
      <c r="D17576" s="40" t="s">
        <v>118</v>
      </c>
      <c r="E17576" s="40" t="s">
        <v>4556</v>
      </c>
      <c r="F17576" s="40" t="s">
        <v>25571</v>
      </c>
      <c r="G17576" s="40">
        <v>350.25</v>
      </c>
    </row>
    <row r="17577" spans="1:7" x14ac:dyDescent="0.25">
      <c r="A17577" s="40">
        <v>7020119</v>
      </c>
      <c r="B17577" s="40" t="s">
        <v>25572</v>
      </c>
      <c r="C17577" s="40" t="s">
        <v>122</v>
      </c>
      <c r="D17577" s="40" t="s">
        <v>118</v>
      </c>
      <c r="E17577" s="40" t="s">
        <v>190</v>
      </c>
      <c r="F17577" s="40" t="s">
        <v>191</v>
      </c>
      <c r="G17577" s="40">
        <v>0</v>
      </c>
    </row>
    <row r="17578" spans="1:7" x14ac:dyDescent="0.25">
      <c r="A17578" s="40">
        <v>7020120</v>
      </c>
      <c r="B17578" s="40" t="s">
        <v>25573</v>
      </c>
      <c r="C17578" s="40" t="s">
        <v>125</v>
      </c>
      <c r="D17578" s="40" t="s">
        <v>118</v>
      </c>
      <c r="E17578" s="40" t="s">
        <v>2767</v>
      </c>
      <c r="F17578" s="40" t="s">
        <v>25574</v>
      </c>
      <c r="G17578" s="40">
        <v>22.23</v>
      </c>
    </row>
    <row r="17579" spans="1:7" x14ac:dyDescent="0.25">
      <c r="A17579" s="40">
        <v>7020121</v>
      </c>
      <c r="B17579" s="40" t="s">
        <v>25575</v>
      </c>
      <c r="C17579" s="40" t="s">
        <v>122</v>
      </c>
      <c r="D17579" s="40" t="s">
        <v>118</v>
      </c>
      <c r="E17579" s="40" t="s">
        <v>190</v>
      </c>
      <c r="F17579" s="40" t="s">
        <v>191</v>
      </c>
      <c r="G17579" s="40">
        <v>0</v>
      </c>
    </row>
    <row r="17580" spans="1:7" x14ac:dyDescent="0.25">
      <c r="A17580" s="40">
        <v>7020123</v>
      </c>
      <c r="B17580" s="40" t="s">
        <v>25576</v>
      </c>
      <c r="C17580" s="40" t="s">
        <v>125</v>
      </c>
      <c r="D17580" s="40" t="s">
        <v>118</v>
      </c>
      <c r="E17580" s="40" t="s">
        <v>3008</v>
      </c>
      <c r="F17580" s="40" t="s">
        <v>25574</v>
      </c>
      <c r="G17580" s="40">
        <v>0.36</v>
      </c>
    </row>
    <row r="17581" spans="1:7" x14ac:dyDescent="0.25">
      <c r="A17581" s="40">
        <v>7020124</v>
      </c>
      <c r="B17581" s="40" t="s">
        <v>25577</v>
      </c>
      <c r="C17581" s="40" t="s">
        <v>125</v>
      </c>
      <c r="D17581" s="40" t="s">
        <v>118</v>
      </c>
      <c r="E17581" s="40" t="s">
        <v>3229</v>
      </c>
      <c r="F17581" s="40" t="s">
        <v>25564</v>
      </c>
      <c r="G17581" s="40">
        <v>20.100000000000001</v>
      </c>
    </row>
    <row r="17582" spans="1:7" x14ac:dyDescent="0.25">
      <c r="A17582" s="40">
        <v>7020129</v>
      </c>
      <c r="B17582" s="40" t="s">
        <v>25578</v>
      </c>
      <c r="C17582" s="40" t="s">
        <v>122</v>
      </c>
      <c r="D17582" s="40" t="s">
        <v>118</v>
      </c>
      <c r="E17582" s="40" t="s">
        <v>166</v>
      </c>
      <c r="F17582" s="40" t="s">
        <v>167</v>
      </c>
      <c r="G17582" s="40">
        <v>0</v>
      </c>
    </row>
    <row r="17583" spans="1:7" x14ac:dyDescent="0.25">
      <c r="A17583" s="40">
        <v>7020130</v>
      </c>
      <c r="B17583" s="40" t="s">
        <v>25579</v>
      </c>
      <c r="C17583" s="40" t="s">
        <v>117</v>
      </c>
      <c r="D17583" s="40" t="s">
        <v>118</v>
      </c>
      <c r="E17583" s="40" t="s">
        <v>1240</v>
      </c>
      <c r="F17583" s="40" t="s">
        <v>25580</v>
      </c>
      <c r="G17583" s="40">
        <v>372.21</v>
      </c>
    </row>
    <row r="17584" spans="1:7" x14ac:dyDescent="0.25">
      <c r="A17584" s="40">
        <v>7020131</v>
      </c>
      <c r="B17584" s="40" t="s">
        <v>25581</v>
      </c>
      <c r="C17584" s="40" t="s">
        <v>122</v>
      </c>
      <c r="D17584" s="40" t="s">
        <v>118</v>
      </c>
      <c r="E17584" s="40" t="s">
        <v>166</v>
      </c>
      <c r="F17584" s="40" t="s">
        <v>167</v>
      </c>
      <c r="G17584" s="40">
        <v>0</v>
      </c>
    </row>
    <row r="17585" spans="1:7" x14ac:dyDescent="0.25">
      <c r="A17585" s="40">
        <v>7020132</v>
      </c>
      <c r="B17585" s="40" t="s">
        <v>25582</v>
      </c>
      <c r="C17585" s="40" t="s">
        <v>122</v>
      </c>
      <c r="D17585" s="40" t="s">
        <v>118</v>
      </c>
      <c r="E17585" s="40" t="s">
        <v>166</v>
      </c>
      <c r="F17585" s="40" t="s">
        <v>167</v>
      </c>
      <c r="G17585" s="40">
        <v>0</v>
      </c>
    </row>
    <row r="17586" spans="1:7" x14ac:dyDescent="0.25">
      <c r="A17586" s="40">
        <v>7020133</v>
      </c>
      <c r="B17586" s="40" t="s">
        <v>25583</v>
      </c>
      <c r="C17586" s="40" t="s">
        <v>122</v>
      </c>
      <c r="D17586" s="40" t="s">
        <v>118</v>
      </c>
      <c r="E17586" s="40" t="s">
        <v>166</v>
      </c>
      <c r="F17586" s="40" t="s">
        <v>167</v>
      </c>
      <c r="G17586" s="40">
        <v>0</v>
      </c>
    </row>
    <row r="17587" spans="1:7" x14ac:dyDescent="0.25">
      <c r="A17587" s="40">
        <v>7020135</v>
      </c>
      <c r="B17587" s="40" t="s">
        <v>25584</v>
      </c>
      <c r="C17587" s="40" t="s">
        <v>122</v>
      </c>
      <c r="D17587" s="40" t="s">
        <v>118</v>
      </c>
      <c r="E17587" s="40" t="s">
        <v>190</v>
      </c>
      <c r="F17587" s="40" t="s">
        <v>191</v>
      </c>
      <c r="G17587" s="40">
        <v>0</v>
      </c>
    </row>
    <row r="17588" spans="1:7" x14ac:dyDescent="0.25">
      <c r="A17588" s="40">
        <v>7020136</v>
      </c>
      <c r="B17588" s="40" t="s">
        <v>25585</v>
      </c>
      <c r="C17588" s="40" t="s">
        <v>125</v>
      </c>
      <c r="D17588" s="40" t="s">
        <v>118</v>
      </c>
      <c r="E17588" s="40" t="s">
        <v>1044</v>
      </c>
      <c r="F17588" s="40" t="s">
        <v>25181</v>
      </c>
      <c r="G17588" s="40">
        <v>43.41</v>
      </c>
    </row>
    <row r="17589" spans="1:7" x14ac:dyDescent="0.25">
      <c r="A17589" s="40">
        <v>7020137</v>
      </c>
      <c r="B17589" s="40" t="s">
        <v>25586</v>
      </c>
      <c r="C17589" s="40" t="s">
        <v>125</v>
      </c>
      <c r="D17589" s="40" t="s">
        <v>118</v>
      </c>
      <c r="E17589" s="40" t="s">
        <v>1044</v>
      </c>
      <c r="F17589" s="40" t="s">
        <v>25587</v>
      </c>
      <c r="G17589" s="40">
        <v>34.92</v>
      </c>
    </row>
    <row r="17590" spans="1:7" x14ac:dyDescent="0.25">
      <c r="A17590" s="40">
        <v>7020138</v>
      </c>
      <c r="B17590" s="40" t="s">
        <v>25588</v>
      </c>
      <c r="C17590" s="40" t="s">
        <v>122</v>
      </c>
      <c r="D17590" s="40" t="s">
        <v>118</v>
      </c>
      <c r="E17590" s="40" t="s">
        <v>166</v>
      </c>
      <c r="F17590" s="40" t="s">
        <v>167</v>
      </c>
      <c r="G17590" s="40">
        <v>0</v>
      </c>
    </row>
    <row r="17591" spans="1:7" x14ac:dyDescent="0.25">
      <c r="A17591" s="40">
        <v>7020139</v>
      </c>
      <c r="B17591" s="40" t="s">
        <v>25589</v>
      </c>
      <c r="C17591" s="40" t="s">
        <v>125</v>
      </c>
      <c r="D17591" s="40" t="s">
        <v>118</v>
      </c>
      <c r="E17591" s="40" t="s">
        <v>3008</v>
      </c>
      <c r="F17591" s="40" t="s">
        <v>25590</v>
      </c>
      <c r="G17591" s="40">
        <v>10</v>
      </c>
    </row>
    <row r="17592" spans="1:7" x14ac:dyDescent="0.25">
      <c r="A17592" s="40">
        <v>7020140</v>
      </c>
      <c r="B17592" s="40" t="s">
        <v>25591</v>
      </c>
      <c r="C17592" s="40" t="s">
        <v>125</v>
      </c>
      <c r="D17592" s="40" t="s">
        <v>118</v>
      </c>
      <c r="E17592" s="40" t="s">
        <v>1982</v>
      </c>
      <c r="F17592" s="40" t="s">
        <v>25592</v>
      </c>
      <c r="G17592" s="40">
        <v>295.86</v>
      </c>
    </row>
    <row r="17593" spans="1:7" x14ac:dyDescent="0.25">
      <c r="A17593" s="40">
        <v>7020142</v>
      </c>
      <c r="B17593" s="40" t="s">
        <v>25593</v>
      </c>
      <c r="C17593" s="40" t="s">
        <v>125</v>
      </c>
      <c r="D17593" s="40" t="s">
        <v>118</v>
      </c>
      <c r="E17593" s="40" t="s">
        <v>3008</v>
      </c>
      <c r="F17593" s="40" t="s">
        <v>25590</v>
      </c>
      <c r="G17593" s="40">
        <v>21</v>
      </c>
    </row>
    <row r="17594" spans="1:7" x14ac:dyDescent="0.25">
      <c r="A17594" s="40">
        <v>7020143</v>
      </c>
      <c r="B17594" s="40" t="s">
        <v>25594</v>
      </c>
      <c r="C17594" s="40" t="s">
        <v>125</v>
      </c>
      <c r="D17594" s="40" t="s">
        <v>118</v>
      </c>
      <c r="E17594" s="40" t="s">
        <v>3008</v>
      </c>
      <c r="F17594" s="40" t="s">
        <v>25590</v>
      </c>
      <c r="G17594" s="40">
        <v>92</v>
      </c>
    </row>
    <row r="17595" spans="1:7" x14ac:dyDescent="0.25">
      <c r="A17595" s="40">
        <v>7020145</v>
      </c>
      <c r="B17595" s="40" t="s">
        <v>25595</v>
      </c>
      <c r="C17595" s="40" t="s">
        <v>125</v>
      </c>
      <c r="D17595" s="40" t="s">
        <v>118</v>
      </c>
      <c r="E17595" s="40" t="s">
        <v>5434</v>
      </c>
      <c r="F17595" s="40" t="s">
        <v>25596</v>
      </c>
      <c r="G17595" s="40">
        <v>989.41</v>
      </c>
    </row>
    <row r="17596" spans="1:7" x14ac:dyDescent="0.25">
      <c r="A17596" s="40">
        <v>7020147</v>
      </c>
      <c r="B17596" s="40" t="s">
        <v>25597</v>
      </c>
      <c r="C17596" s="40" t="s">
        <v>125</v>
      </c>
      <c r="D17596" s="40" t="s">
        <v>118</v>
      </c>
      <c r="E17596" s="40" t="s">
        <v>5434</v>
      </c>
      <c r="F17596" s="40" t="s">
        <v>25598</v>
      </c>
      <c r="G17596" s="40">
        <v>1008.4</v>
      </c>
    </row>
    <row r="17597" spans="1:7" x14ac:dyDescent="0.25">
      <c r="A17597" s="40">
        <v>7020160</v>
      </c>
      <c r="B17597" s="40" t="s">
        <v>25575</v>
      </c>
      <c r="C17597" s="40" t="s">
        <v>122</v>
      </c>
      <c r="D17597" s="40" t="s">
        <v>118</v>
      </c>
      <c r="E17597" s="40" t="s">
        <v>190</v>
      </c>
      <c r="F17597" s="40" t="s">
        <v>191</v>
      </c>
      <c r="G17597" s="40">
        <v>0</v>
      </c>
    </row>
    <row r="17598" spans="1:7" x14ac:dyDescent="0.25">
      <c r="A17598" s="40">
        <v>7020162</v>
      </c>
      <c r="B17598" s="40" t="s">
        <v>25599</v>
      </c>
      <c r="C17598" s="40" t="s">
        <v>122</v>
      </c>
      <c r="D17598" s="40" t="s">
        <v>118</v>
      </c>
      <c r="E17598" s="40" t="s">
        <v>190</v>
      </c>
      <c r="F17598" s="40" t="s">
        <v>191</v>
      </c>
      <c r="G17598" s="40">
        <v>0</v>
      </c>
    </row>
    <row r="17599" spans="1:7" x14ac:dyDescent="0.25">
      <c r="A17599" s="40">
        <v>7020167</v>
      </c>
      <c r="B17599" s="40" t="s">
        <v>25600</v>
      </c>
      <c r="C17599" s="40" t="s">
        <v>122</v>
      </c>
      <c r="D17599" s="40" t="s">
        <v>118</v>
      </c>
      <c r="E17599" s="40" t="s">
        <v>190</v>
      </c>
      <c r="F17599" s="40" t="s">
        <v>191</v>
      </c>
      <c r="G17599" s="40">
        <v>0</v>
      </c>
    </row>
    <row r="17600" spans="1:7" x14ac:dyDescent="0.25">
      <c r="A17600" s="40">
        <v>7020168</v>
      </c>
      <c r="B17600" s="40" t="s">
        <v>25601</v>
      </c>
      <c r="C17600" s="40" t="s">
        <v>122</v>
      </c>
      <c r="D17600" s="40" t="s">
        <v>118</v>
      </c>
      <c r="E17600" s="40" t="s">
        <v>166</v>
      </c>
      <c r="F17600" s="40" t="s">
        <v>167</v>
      </c>
      <c r="G17600" s="40">
        <v>0</v>
      </c>
    </row>
    <row r="17601" spans="1:7" x14ac:dyDescent="0.25">
      <c r="A17601" s="40">
        <v>7020169</v>
      </c>
      <c r="B17601" s="40" t="s">
        <v>25602</v>
      </c>
      <c r="C17601" s="40" t="s">
        <v>122</v>
      </c>
      <c r="D17601" s="40" t="s">
        <v>118</v>
      </c>
      <c r="E17601" s="40" t="s">
        <v>190</v>
      </c>
      <c r="F17601" s="40" t="s">
        <v>191</v>
      </c>
      <c r="G17601" s="40">
        <v>0</v>
      </c>
    </row>
    <row r="17602" spans="1:7" x14ac:dyDescent="0.25">
      <c r="A17602" s="40">
        <v>7020170</v>
      </c>
      <c r="B17602" s="40" t="s">
        <v>25603</v>
      </c>
      <c r="C17602" s="40" t="s">
        <v>125</v>
      </c>
      <c r="D17602" s="40" t="s">
        <v>118</v>
      </c>
      <c r="E17602" s="40" t="s">
        <v>1982</v>
      </c>
      <c r="F17602" s="40" t="s">
        <v>25604</v>
      </c>
      <c r="G17602" s="40">
        <v>281</v>
      </c>
    </row>
    <row r="17603" spans="1:7" x14ac:dyDescent="0.25">
      <c r="A17603" s="40">
        <v>7020171</v>
      </c>
      <c r="B17603" s="40" t="s">
        <v>25605</v>
      </c>
      <c r="C17603" s="40" t="s">
        <v>117</v>
      </c>
      <c r="D17603" s="40" t="s">
        <v>118</v>
      </c>
      <c r="E17603" s="40" t="s">
        <v>1240</v>
      </c>
      <c r="F17603" s="40" t="s">
        <v>25606</v>
      </c>
      <c r="G17603" s="40">
        <v>2042</v>
      </c>
    </row>
    <row r="17604" spans="1:7" x14ac:dyDescent="0.25">
      <c r="A17604" s="40">
        <v>7020172</v>
      </c>
      <c r="B17604" s="40" t="s">
        <v>25607</v>
      </c>
      <c r="C17604" s="40" t="s">
        <v>125</v>
      </c>
      <c r="D17604" s="40" t="s">
        <v>118</v>
      </c>
      <c r="E17604" s="40" t="s">
        <v>1044</v>
      </c>
      <c r="F17604" s="40" t="s">
        <v>25608</v>
      </c>
      <c r="G17604" s="40">
        <v>566.85</v>
      </c>
    </row>
    <row r="17605" spans="1:7" x14ac:dyDescent="0.25">
      <c r="A17605" s="40">
        <v>7020174</v>
      </c>
      <c r="B17605" s="40" t="s">
        <v>25609</v>
      </c>
      <c r="C17605" s="40" t="s">
        <v>117</v>
      </c>
      <c r="D17605" s="40" t="s">
        <v>118</v>
      </c>
      <c r="E17605" s="40" t="s">
        <v>1240</v>
      </c>
      <c r="F17605" s="40" t="s">
        <v>25610</v>
      </c>
      <c r="G17605" s="40">
        <v>2582.6999999999998</v>
      </c>
    </row>
    <row r="17606" spans="1:7" x14ac:dyDescent="0.25">
      <c r="A17606" s="40">
        <v>7020175</v>
      </c>
      <c r="B17606" s="40" t="s">
        <v>25611</v>
      </c>
      <c r="C17606" s="40" t="s">
        <v>125</v>
      </c>
      <c r="D17606" s="40" t="s">
        <v>118</v>
      </c>
      <c r="E17606" s="40" t="s">
        <v>1044</v>
      </c>
      <c r="F17606" s="40" t="s">
        <v>25612</v>
      </c>
      <c r="G17606" s="40">
        <v>52.97</v>
      </c>
    </row>
    <row r="17607" spans="1:7" x14ac:dyDescent="0.25">
      <c r="A17607" s="40">
        <v>7020176</v>
      </c>
      <c r="B17607" s="40" t="s">
        <v>25613</v>
      </c>
      <c r="C17607" s="40" t="s">
        <v>122</v>
      </c>
      <c r="D17607" s="40" t="s">
        <v>118</v>
      </c>
      <c r="E17607" s="40" t="s">
        <v>190</v>
      </c>
      <c r="F17607" s="40" t="s">
        <v>191</v>
      </c>
      <c r="G17607" s="40">
        <v>0</v>
      </c>
    </row>
    <row r="17608" spans="1:7" x14ac:dyDescent="0.25">
      <c r="A17608" s="40">
        <v>7020178</v>
      </c>
      <c r="B17608" s="40" t="s">
        <v>25193</v>
      </c>
      <c r="C17608" s="40" t="s">
        <v>125</v>
      </c>
      <c r="D17608" s="40" t="s">
        <v>118</v>
      </c>
      <c r="E17608" s="40" t="s">
        <v>1982</v>
      </c>
      <c r="F17608" s="40" t="s">
        <v>25614</v>
      </c>
      <c r="G17608" s="40">
        <v>402.35</v>
      </c>
    </row>
    <row r="17609" spans="1:7" x14ac:dyDescent="0.25">
      <c r="A17609" s="40">
        <v>7020179</v>
      </c>
      <c r="B17609" s="40" t="s">
        <v>25615</v>
      </c>
      <c r="C17609" s="40" t="s">
        <v>122</v>
      </c>
      <c r="D17609" s="40" t="s">
        <v>118</v>
      </c>
      <c r="E17609" s="40" t="s">
        <v>166</v>
      </c>
      <c r="F17609" s="40" t="s">
        <v>167</v>
      </c>
      <c r="G17609" s="40">
        <v>0</v>
      </c>
    </row>
    <row r="17610" spans="1:7" x14ac:dyDescent="0.25">
      <c r="A17610" s="40">
        <v>7020180</v>
      </c>
      <c r="B17610" s="40" t="s">
        <v>25616</v>
      </c>
      <c r="C17610" s="40" t="s">
        <v>122</v>
      </c>
      <c r="D17610" s="40" t="s">
        <v>118</v>
      </c>
      <c r="E17610" s="40" t="s">
        <v>190</v>
      </c>
      <c r="F17610" s="40" t="s">
        <v>191</v>
      </c>
      <c r="G17610" s="40">
        <v>0</v>
      </c>
    </row>
    <row r="17611" spans="1:7" x14ac:dyDescent="0.25">
      <c r="A17611" s="40">
        <v>7020183</v>
      </c>
      <c r="B17611" s="40" t="s">
        <v>25617</v>
      </c>
      <c r="C17611" s="40" t="s">
        <v>125</v>
      </c>
      <c r="D17611" s="40" t="s">
        <v>118</v>
      </c>
      <c r="E17611" s="40" t="s">
        <v>3229</v>
      </c>
      <c r="F17611" s="40" t="s">
        <v>25618</v>
      </c>
      <c r="G17611" s="40">
        <v>48</v>
      </c>
    </row>
    <row r="17612" spans="1:7" x14ac:dyDescent="0.25">
      <c r="A17612" s="40">
        <v>7020184</v>
      </c>
      <c r="B17612" s="40" t="s">
        <v>25617</v>
      </c>
      <c r="C17612" s="40" t="s">
        <v>125</v>
      </c>
      <c r="D17612" s="40" t="s">
        <v>118</v>
      </c>
      <c r="E17612" s="40" t="s">
        <v>3229</v>
      </c>
      <c r="F17612" s="40" t="s">
        <v>25618</v>
      </c>
      <c r="G17612" s="40">
        <v>15.4</v>
      </c>
    </row>
    <row r="17613" spans="1:7" x14ac:dyDescent="0.25">
      <c r="A17613" s="40">
        <v>7020185</v>
      </c>
      <c r="B17613" s="40" t="s">
        <v>25619</v>
      </c>
      <c r="C17613" s="40" t="s">
        <v>122</v>
      </c>
      <c r="D17613" s="40" t="s">
        <v>118</v>
      </c>
      <c r="E17613" s="40" t="s">
        <v>190</v>
      </c>
      <c r="F17613" s="40" t="s">
        <v>191</v>
      </c>
      <c r="G17613" s="40">
        <v>0</v>
      </c>
    </row>
    <row r="17614" spans="1:7" x14ac:dyDescent="0.25">
      <c r="A17614" s="40">
        <v>7020186</v>
      </c>
      <c r="B17614" s="40" t="s">
        <v>25620</v>
      </c>
      <c r="C17614" s="40" t="s">
        <v>125</v>
      </c>
      <c r="D17614" s="40" t="s">
        <v>118</v>
      </c>
      <c r="E17614" s="40" t="s">
        <v>5434</v>
      </c>
      <c r="F17614" s="40" t="s">
        <v>25621</v>
      </c>
      <c r="G17614" s="40">
        <v>310.45999999999998</v>
      </c>
    </row>
    <row r="17615" spans="1:7" x14ac:dyDescent="0.25">
      <c r="A17615" s="40">
        <v>7020187</v>
      </c>
      <c r="B17615" s="40" t="s">
        <v>25622</v>
      </c>
      <c r="C17615" s="40" t="s">
        <v>125</v>
      </c>
      <c r="D17615" s="40" t="s">
        <v>118</v>
      </c>
      <c r="E17615" s="40" t="s">
        <v>5434</v>
      </c>
      <c r="F17615" s="40" t="s">
        <v>25623</v>
      </c>
      <c r="G17615" s="40">
        <v>671.57</v>
      </c>
    </row>
    <row r="17616" spans="1:7" x14ac:dyDescent="0.25">
      <c r="A17616" s="40">
        <v>7020188</v>
      </c>
      <c r="B17616" s="40" t="s">
        <v>25620</v>
      </c>
      <c r="C17616" s="40" t="s">
        <v>117</v>
      </c>
      <c r="D17616" s="40" t="s">
        <v>118</v>
      </c>
      <c r="E17616" s="40" t="s">
        <v>5434</v>
      </c>
      <c r="F17616" s="40" t="s">
        <v>25624</v>
      </c>
      <c r="G17616" s="40">
        <v>1301.1500000000001</v>
      </c>
    </row>
    <row r="17617" spans="1:7" x14ac:dyDescent="0.25">
      <c r="A17617" s="40">
        <v>7020189</v>
      </c>
      <c r="B17617" s="40" t="s">
        <v>25625</v>
      </c>
      <c r="C17617" s="40" t="s">
        <v>132</v>
      </c>
      <c r="D17617" s="40" t="s">
        <v>118</v>
      </c>
      <c r="E17617" s="40" t="s">
        <v>2287</v>
      </c>
      <c r="F17617" s="40" t="s">
        <v>25626</v>
      </c>
      <c r="G17617" s="40">
        <v>8305.8799999999992</v>
      </c>
    </row>
    <row r="17618" spans="1:7" x14ac:dyDescent="0.25">
      <c r="A17618" s="40">
        <v>7020191</v>
      </c>
      <c r="B17618" s="40" t="s">
        <v>25627</v>
      </c>
      <c r="C17618" s="40" t="s">
        <v>122</v>
      </c>
      <c r="D17618" s="40" t="s">
        <v>118</v>
      </c>
      <c r="E17618" s="40" t="s">
        <v>166</v>
      </c>
      <c r="F17618" s="40" t="s">
        <v>167</v>
      </c>
      <c r="G17618" s="40">
        <v>0</v>
      </c>
    </row>
    <row r="17619" spans="1:7" x14ac:dyDescent="0.25">
      <c r="A17619" s="40">
        <v>7020192</v>
      </c>
      <c r="B17619" s="40" t="s">
        <v>25628</v>
      </c>
      <c r="C17619" s="40" t="s">
        <v>122</v>
      </c>
      <c r="D17619" s="40" t="s">
        <v>118</v>
      </c>
      <c r="E17619" s="40" t="s">
        <v>166</v>
      </c>
      <c r="F17619" s="40" t="s">
        <v>167</v>
      </c>
      <c r="G17619" s="40">
        <v>0</v>
      </c>
    </row>
    <row r="17620" spans="1:7" x14ac:dyDescent="0.25">
      <c r="A17620" s="40">
        <v>7020193</v>
      </c>
      <c r="B17620" s="40" t="s">
        <v>25629</v>
      </c>
      <c r="C17620" s="40" t="s">
        <v>122</v>
      </c>
      <c r="D17620" s="40" t="s">
        <v>118</v>
      </c>
      <c r="E17620" s="40" t="s">
        <v>166</v>
      </c>
      <c r="F17620" s="40" t="s">
        <v>167</v>
      </c>
      <c r="G17620" s="40">
        <v>0</v>
      </c>
    </row>
    <row r="17621" spans="1:7" x14ac:dyDescent="0.25">
      <c r="A17621" s="40">
        <v>7020194</v>
      </c>
      <c r="B17621" s="40" t="s">
        <v>25630</v>
      </c>
      <c r="C17621" s="40" t="s">
        <v>122</v>
      </c>
      <c r="D17621" s="40" t="s">
        <v>118</v>
      </c>
      <c r="E17621" s="40" t="s">
        <v>166</v>
      </c>
      <c r="F17621" s="40" t="s">
        <v>167</v>
      </c>
      <c r="G17621" s="40">
        <v>0</v>
      </c>
    </row>
    <row r="17622" spans="1:7" x14ac:dyDescent="0.25">
      <c r="A17622" s="40">
        <v>7020195</v>
      </c>
      <c r="B17622" s="40" t="s">
        <v>25631</v>
      </c>
      <c r="C17622" s="40" t="s">
        <v>122</v>
      </c>
      <c r="D17622" s="40" t="s">
        <v>118</v>
      </c>
      <c r="E17622" s="40" t="s">
        <v>190</v>
      </c>
      <c r="F17622" s="40" t="s">
        <v>191</v>
      </c>
      <c r="G17622" s="40">
        <v>0</v>
      </c>
    </row>
    <row r="17623" spans="1:7" x14ac:dyDescent="0.25">
      <c r="A17623" s="40">
        <v>7020196</v>
      </c>
      <c r="B17623" s="40" t="s">
        <v>25632</v>
      </c>
      <c r="C17623" s="40" t="s">
        <v>122</v>
      </c>
      <c r="D17623" s="40" t="s">
        <v>118</v>
      </c>
      <c r="E17623" s="40" t="s">
        <v>166</v>
      </c>
      <c r="F17623" s="40" t="s">
        <v>167</v>
      </c>
      <c r="G17623" s="40">
        <v>0</v>
      </c>
    </row>
    <row r="17624" spans="1:7" x14ac:dyDescent="0.25">
      <c r="A17624" s="40">
        <v>7020197</v>
      </c>
      <c r="B17624" s="40" t="s">
        <v>25633</v>
      </c>
      <c r="C17624" s="40" t="s">
        <v>122</v>
      </c>
      <c r="D17624" s="40" t="s">
        <v>118</v>
      </c>
      <c r="E17624" s="40" t="s">
        <v>166</v>
      </c>
      <c r="F17624" s="40" t="s">
        <v>167</v>
      </c>
      <c r="G17624" s="40">
        <v>0</v>
      </c>
    </row>
    <row r="17625" spans="1:7" x14ac:dyDescent="0.25">
      <c r="A17625" s="40">
        <v>7020198</v>
      </c>
      <c r="B17625" s="40" t="s">
        <v>25634</v>
      </c>
      <c r="C17625" s="40" t="s">
        <v>122</v>
      </c>
      <c r="D17625" s="40" t="s">
        <v>118</v>
      </c>
      <c r="E17625" s="40" t="s">
        <v>166</v>
      </c>
      <c r="F17625" s="40" t="s">
        <v>167</v>
      </c>
      <c r="G17625" s="40">
        <v>0</v>
      </c>
    </row>
    <row r="17626" spans="1:7" x14ac:dyDescent="0.25">
      <c r="A17626" s="40">
        <v>7020199</v>
      </c>
      <c r="B17626" s="40" t="s">
        <v>25635</v>
      </c>
      <c r="C17626" s="40" t="s">
        <v>122</v>
      </c>
      <c r="D17626" s="40" t="s">
        <v>118</v>
      </c>
      <c r="E17626" s="40" t="s">
        <v>166</v>
      </c>
      <c r="F17626" s="40" t="s">
        <v>167</v>
      </c>
      <c r="G17626" s="40">
        <v>0</v>
      </c>
    </row>
    <row r="17627" spans="1:7" x14ac:dyDescent="0.25">
      <c r="A17627" s="40">
        <v>7020200</v>
      </c>
      <c r="B17627" s="40" t="s">
        <v>25636</v>
      </c>
      <c r="C17627" s="40" t="s">
        <v>122</v>
      </c>
      <c r="D17627" s="40" t="s">
        <v>118</v>
      </c>
      <c r="E17627" s="40" t="s">
        <v>166</v>
      </c>
      <c r="F17627" s="40" t="s">
        <v>167</v>
      </c>
      <c r="G17627" s="40">
        <v>0</v>
      </c>
    </row>
    <row r="17628" spans="1:7" x14ac:dyDescent="0.25">
      <c r="A17628" s="40">
        <v>7020201</v>
      </c>
      <c r="B17628" s="40" t="s">
        <v>25637</v>
      </c>
      <c r="C17628" s="40" t="s">
        <v>122</v>
      </c>
      <c r="D17628" s="40" t="s">
        <v>118</v>
      </c>
      <c r="E17628" s="40" t="s">
        <v>166</v>
      </c>
      <c r="F17628" s="40" t="s">
        <v>167</v>
      </c>
      <c r="G17628" s="40">
        <v>0</v>
      </c>
    </row>
    <row r="17629" spans="1:7" x14ac:dyDescent="0.25">
      <c r="A17629" s="40">
        <v>7020202</v>
      </c>
      <c r="B17629" s="40" t="s">
        <v>25638</v>
      </c>
      <c r="C17629" s="40" t="s">
        <v>122</v>
      </c>
      <c r="D17629" s="40" t="s">
        <v>118</v>
      </c>
      <c r="E17629" s="40" t="s">
        <v>190</v>
      </c>
      <c r="F17629" s="40" t="s">
        <v>191</v>
      </c>
      <c r="G17629" s="40">
        <v>0</v>
      </c>
    </row>
    <row r="17630" spans="1:7" x14ac:dyDescent="0.25">
      <c r="A17630" s="40">
        <v>2190334</v>
      </c>
      <c r="B17630" s="40" t="s">
        <v>25639</v>
      </c>
      <c r="C17630" s="40" t="s">
        <v>125</v>
      </c>
      <c r="D17630" s="40" t="s">
        <v>2080</v>
      </c>
      <c r="E17630" s="40" t="s">
        <v>2123</v>
      </c>
      <c r="F17630" s="40" t="s">
        <v>25640</v>
      </c>
      <c r="G17630" s="40">
        <v>12.41</v>
      </c>
    </row>
    <row r="17631" spans="1:7" x14ac:dyDescent="0.25">
      <c r="A17631" s="40">
        <v>2190336</v>
      </c>
      <c r="B17631" s="40" t="s">
        <v>25641</v>
      </c>
      <c r="C17631" s="40" t="s">
        <v>125</v>
      </c>
      <c r="D17631" s="40" t="s">
        <v>118</v>
      </c>
      <c r="E17631" s="40" t="s">
        <v>2198</v>
      </c>
      <c r="F17631" s="40" t="s">
        <v>25642</v>
      </c>
      <c r="G17631" s="40">
        <v>75.900000000000006</v>
      </c>
    </row>
    <row r="17632" spans="1:7" x14ac:dyDescent="0.25">
      <c r="A17632" s="40">
        <v>2190338</v>
      </c>
      <c r="B17632" s="40" t="s">
        <v>25643</v>
      </c>
      <c r="C17632" s="40" t="s">
        <v>125</v>
      </c>
      <c r="D17632" s="40" t="s">
        <v>118</v>
      </c>
      <c r="E17632" s="40" t="s">
        <v>1325</v>
      </c>
      <c r="F17632" s="40" t="s">
        <v>25644</v>
      </c>
      <c r="G17632" s="40">
        <v>151.69</v>
      </c>
    </row>
    <row r="17633" spans="1:7" x14ac:dyDescent="0.25">
      <c r="A17633" s="40">
        <v>2190339</v>
      </c>
      <c r="B17633" s="40" t="s">
        <v>25645</v>
      </c>
      <c r="C17633" s="40" t="s">
        <v>122</v>
      </c>
      <c r="D17633" s="40" t="s">
        <v>118</v>
      </c>
      <c r="E17633" s="40" t="s">
        <v>190</v>
      </c>
      <c r="F17633" s="40" t="s">
        <v>191</v>
      </c>
      <c r="G17633" s="40">
        <v>0</v>
      </c>
    </row>
    <row r="17634" spans="1:7" x14ac:dyDescent="0.25">
      <c r="A17634" s="40">
        <v>2190340</v>
      </c>
      <c r="B17634" s="40" t="s">
        <v>25646</v>
      </c>
      <c r="C17634" s="40" t="s">
        <v>122</v>
      </c>
      <c r="D17634" s="40" t="s">
        <v>118</v>
      </c>
      <c r="E17634" s="40" t="s">
        <v>166</v>
      </c>
      <c r="F17634" s="40" t="s">
        <v>167</v>
      </c>
      <c r="G17634" s="40">
        <v>0</v>
      </c>
    </row>
    <row r="17635" spans="1:7" x14ac:dyDescent="0.25">
      <c r="A17635" s="40">
        <v>2190341</v>
      </c>
      <c r="B17635" s="40" t="s">
        <v>25647</v>
      </c>
      <c r="C17635" s="40" t="s">
        <v>125</v>
      </c>
      <c r="D17635" s="40" t="s">
        <v>118</v>
      </c>
      <c r="E17635" s="40" t="s">
        <v>1325</v>
      </c>
      <c r="F17635" s="40" t="s">
        <v>25648</v>
      </c>
      <c r="G17635" s="40">
        <v>51.2</v>
      </c>
    </row>
    <row r="17636" spans="1:7" x14ac:dyDescent="0.25">
      <c r="A17636" s="40">
        <v>2190342</v>
      </c>
      <c r="B17636" s="40" t="s">
        <v>25649</v>
      </c>
      <c r="C17636" s="40" t="s">
        <v>122</v>
      </c>
      <c r="D17636" s="40" t="s">
        <v>118</v>
      </c>
      <c r="E17636" s="40" t="s">
        <v>166</v>
      </c>
      <c r="F17636" s="40" t="s">
        <v>167</v>
      </c>
      <c r="G17636" s="40">
        <v>0</v>
      </c>
    </row>
    <row r="17637" spans="1:7" x14ac:dyDescent="0.25">
      <c r="A17637" s="40">
        <v>2190343</v>
      </c>
      <c r="B17637" s="40" t="s">
        <v>25650</v>
      </c>
      <c r="C17637" s="40" t="s">
        <v>125</v>
      </c>
      <c r="D17637" s="40" t="s">
        <v>118</v>
      </c>
      <c r="E17637" s="40" t="s">
        <v>1325</v>
      </c>
      <c r="F17637" s="40" t="s">
        <v>25651</v>
      </c>
      <c r="G17637" s="40">
        <v>62.32</v>
      </c>
    </row>
    <row r="17638" spans="1:7" x14ac:dyDescent="0.25">
      <c r="A17638" s="40">
        <v>2190344</v>
      </c>
      <c r="B17638" s="40" t="s">
        <v>25652</v>
      </c>
      <c r="C17638" s="40" t="s">
        <v>125</v>
      </c>
      <c r="D17638" s="40" t="s">
        <v>118</v>
      </c>
      <c r="E17638" s="40" t="s">
        <v>1325</v>
      </c>
      <c r="F17638" s="40" t="s">
        <v>25653</v>
      </c>
      <c r="G17638" s="40">
        <v>153.6</v>
      </c>
    </row>
    <row r="17639" spans="1:7" x14ac:dyDescent="0.25">
      <c r="A17639" s="40">
        <v>2190345</v>
      </c>
      <c r="B17639" s="40" t="s">
        <v>25654</v>
      </c>
      <c r="C17639" s="40" t="s">
        <v>125</v>
      </c>
      <c r="D17639" s="40" t="s">
        <v>118</v>
      </c>
      <c r="E17639" s="40" t="s">
        <v>1325</v>
      </c>
      <c r="F17639" s="40" t="s">
        <v>25655</v>
      </c>
      <c r="G17639" s="40">
        <v>78.010000000000005</v>
      </c>
    </row>
    <row r="17640" spans="1:7" x14ac:dyDescent="0.25">
      <c r="A17640" s="40">
        <v>2190346</v>
      </c>
      <c r="B17640" s="40" t="s">
        <v>25656</v>
      </c>
      <c r="C17640" s="40" t="s">
        <v>125</v>
      </c>
      <c r="D17640" s="40" t="s">
        <v>118</v>
      </c>
      <c r="E17640" s="40" t="s">
        <v>1325</v>
      </c>
      <c r="F17640" s="40" t="s">
        <v>25657</v>
      </c>
      <c r="G17640" s="40">
        <v>81.84</v>
      </c>
    </row>
    <row r="17641" spans="1:7" x14ac:dyDescent="0.25">
      <c r="A17641" s="40">
        <v>2190347</v>
      </c>
      <c r="B17641" s="40" t="s">
        <v>25658</v>
      </c>
      <c r="C17641" s="40" t="s">
        <v>125</v>
      </c>
      <c r="D17641" s="40" t="s">
        <v>118</v>
      </c>
      <c r="E17641" s="40" t="s">
        <v>1325</v>
      </c>
      <c r="F17641" s="40" t="s">
        <v>25659</v>
      </c>
      <c r="G17641" s="40">
        <v>36.11</v>
      </c>
    </row>
    <row r="17642" spans="1:7" x14ac:dyDescent="0.25">
      <c r="A17642" s="40">
        <v>2190348</v>
      </c>
      <c r="B17642" s="40" t="s">
        <v>25660</v>
      </c>
      <c r="C17642" s="40" t="s">
        <v>125</v>
      </c>
      <c r="D17642" s="40" t="s">
        <v>118</v>
      </c>
      <c r="E17642" s="40" t="s">
        <v>1325</v>
      </c>
      <c r="F17642" s="40" t="s">
        <v>25661</v>
      </c>
      <c r="G17642" s="40">
        <v>36.119999999999997</v>
      </c>
    </row>
    <row r="17643" spans="1:7" x14ac:dyDescent="0.25">
      <c r="A17643" s="40">
        <v>2190350</v>
      </c>
      <c r="B17643" s="40" t="s">
        <v>25662</v>
      </c>
      <c r="C17643" s="40" t="s">
        <v>125</v>
      </c>
      <c r="D17643" s="40" t="s">
        <v>118</v>
      </c>
      <c r="E17643" s="40" t="s">
        <v>1325</v>
      </c>
      <c r="F17643" s="40" t="s">
        <v>25663</v>
      </c>
      <c r="G17643" s="40">
        <v>54.21</v>
      </c>
    </row>
    <row r="17644" spans="1:7" x14ac:dyDescent="0.25">
      <c r="A17644" s="40">
        <v>2190351</v>
      </c>
      <c r="B17644" s="40" t="s">
        <v>25664</v>
      </c>
      <c r="C17644" s="40" t="s">
        <v>122</v>
      </c>
      <c r="D17644" s="40" t="s">
        <v>118</v>
      </c>
      <c r="E17644" s="40" t="s">
        <v>190</v>
      </c>
      <c r="F17644" s="40" t="s">
        <v>191</v>
      </c>
      <c r="G17644" s="40">
        <v>0</v>
      </c>
    </row>
    <row r="17645" spans="1:7" x14ac:dyDescent="0.25">
      <c r="A17645" s="40">
        <v>2190352</v>
      </c>
      <c r="B17645" s="40" t="s">
        <v>25665</v>
      </c>
      <c r="C17645" s="40" t="s">
        <v>125</v>
      </c>
      <c r="D17645" s="40" t="s">
        <v>118</v>
      </c>
      <c r="E17645" s="40" t="s">
        <v>1325</v>
      </c>
      <c r="F17645" s="40" t="s">
        <v>25666</v>
      </c>
      <c r="G17645" s="40">
        <v>75.2</v>
      </c>
    </row>
    <row r="17646" spans="1:7" x14ac:dyDescent="0.25">
      <c r="A17646" s="40">
        <v>2190353</v>
      </c>
      <c r="B17646" s="40" t="s">
        <v>25667</v>
      </c>
      <c r="C17646" s="40" t="s">
        <v>122</v>
      </c>
      <c r="D17646" s="40" t="s">
        <v>118</v>
      </c>
      <c r="E17646" s="40" t="s">
        <v>190</v>
      </c>
      <c r="F17646" s="40" t="s">
        <v>191</v>
      </c>
      <c r="G17646" s="40">
        <v>0</v>
      </c>
    </row>
    <row r="17647" spans="1:7" x14ac:dyDescent="0.25">
      <c r="A17647" s="40">
        <v>2190354</v>
      </c>
      <c r="B17647" s="40" t="s">
        <v>25668</v>
      </c>
      <c r="C17647" s="40" t="s">
        <v>122</v>
      </c>
      <c r="D17647" s="40" t="s">
        <v>118</v>
      </c>
      <c r="E17647" s="40" t="s">
        <v>190</v>
      </c>
      <c r="F17647" s="40" t="s">
        <v>191</v>
      </c>
      <c r="G17647" s="40">
        <v>0</v>
      </c>
    </row>
    <row r="17648" spans="1:7" x14ac:dyDescent="0.25">
      <c r="A17648" s="40">
        <v>2190357</v>
      </c>
      <c r="B17648" s="40" t="s">
        <v>25669</v>
      </c>
      <c r="C17648" s="40" t="s">
        <v>125</v>
      </c>
      <c r="D17648" s="40" t="s">
        <v>118</v>
      </c>
      <c r="E17648" s="40" t="s">
        <v>1325</v>
      </c>
      <c r="F17648" s="40" t="s">
        <v>25670</v>
      </c>
      <c r="G17648" s="40">
        <v>221.17</v>
      </c>
    </row>
    <row r="17649" spans="1:7" x14ac:dyDescent="0.25">
      <c r="A17649" s="40">
        <v>2190358</v>
      </c>
      <c r="B17649" s="40" t="s">
        <v>25671</v>
      </c>
      <c r="C17649" s="40" t="s">
        <v>122</v>
      </c>
      <c r="D17649" s="40" t="s">
        <v>118</v>
      </c>
      <c r="E17649" s="40" t="s">
        <v>190</v>
      </c>
      <c r="F17649" s="40" t="s">
        <v>191</v>
      </c>
      <c r="G17649" s="40">
        <v>0</v>
      </c>
    </row>
    <row r="17650" spans="1:7" x14ac:dyDescent="0.25">
      <c r="A17650" s="40">
        <v>2190359</v>
      </c>
      <c r="B17650" s="40" t="s">
        <v>25672</v>
      </c>
      <c r="C17650" s="40" t="s">
        <v>125</v>
      </c>
      <c r="D17650" s="40" t="s">
        <v>118</v>
      </c>
      <c r="E17650" s="40" t="s">
        <v>1325</v>
      </c>
      <c r="F17650" s="40" t="s">
        <v>25673</v>
      </c>
      <c r="G17650" s="40">
        <v>685.28</v>
      </c>
    </row>
    <row r="17651" spans="1:7" x14ac:dyDescent="0.25">
      <c r="A17651" s="40">
        <v>2190360</v>
      </c>
      <c r="B17651" s="40" t="s">
        <v>25674</v>
      </c>
      <c r="C17651" s="40" t="s">
        <v>125</v>
      </c>
      <c r="D17651" s="40" t="s">
        <v>118</v>
      </c>
      <c r="E17651" s="40" t="s">
        <v>1325</v>
      </c>
      <c r="F17651" s="40" t="s">
        <v>25675</v>
      </c>
      <c r="G17651" s="40">
        <v>151.87</v>
      </c>
    </row>
    <row r="17652" spans="1:7" x14ac:dyDescent="0.25">
      <c r="A17652" s="40">
        <v>2190361</v>
      </c>
      <c r="B17652" s="40" t="s">
        <v>25676</v>
      </c>
      <c r="C17652" s="40" t="s">
        <v>125</v>
      </c>
      <c r="D17652" s="40" t="s">
        <v>118</v>
      </c>
      <c r="E17652" s="40" t="s">
        <v>1325</v>
      </c>
      <c r="F17652" s="40" t="s">
        <v>25677</v>
      </c>
      <c r="G17652" s="40">
        <v>6.23</v>
      </c>
    </row>
    <row r="17653" spans="1:7" x14ac:dyDescent="0.25">
      <c r="A17653" s="40">
        <v>2190362</v>
      </c>
      <c r="B17653" s="40" t="s">
        <v>25678</v>
      </c>
      <c r="C17653" s="40" t="s">
        <v>125</v>
      </c>
      <c r="D17653" s="40" t="s">
        <v>118</v>
      </c>
      <c r="E17653" s="40" t="s">
        <v>18453</v>
      </c>
      <c r="F17653" s="40" t="s">
        <v>25679</v>
      </c>
      <c r="G17653" s="40">
        <v>40.51</v>
      </c>
    </row>
    <row r="17654" spans="1:7" x14ac:dyDescent="0.25">
      <c r="A17654" s="40">
        <v>2190364</v>
      </c>
      <c r="B17654" s="40" t="s">
        <v>25680</v>
      </c>
      <c r="C17654" s="40" t="s">
        <v>125</v>
      </c>
      <c r="D17654" s="40" t="s">
        <v>118</v>
      </c>
      <c r="E17654" s="40" t="s">
        <v>1325</v>
      </c>
      <c r="F17654" s="40" t="s">
        <v>25681</v>
      </c>
      <c r="G17654" s="40">
        <v>17.010000000000002</v>
      </c>
    </row>
    <row r="17655" spans="1:7" x14ac:dyDescent="0.25">
      <c r="A17655" s="40">
        <v>2190366</v>
      </c>
      <c r="B17655" s="40" t="s">
        <v>25682</v>
      </c>
      <c r="C17655" s="40" t="s">
        <v>125</v>
      </c>
      <c r="D17655" s="40" t="s">
        <v>118</v>
      </c>
      <c r="E17655" s="40" t="s">
        <v>1325</v>
      </c>
      <c r="F17655" s="40" t="s">
        <v>25683</v>
      </c>
      <c r="G17655" s="40">
        <v>6</v>
      </c>
    </row>
    <row r="17656" spans="1:7" x14ac:dyDescent="0.25">
      <c r="A17656" s="40">
        <v>2190368</v>
      </c>
      <c r="B17656" s="40" t="s">
        <v>25684</v>
      </c>
      <c r="C17656" s="40" t="s">
        <v>125</v>
      </c>
      <c r="D17656" s="40" t="s">
        <v>118</v>
      </c>
      <c r="E17656" s="40" t="s">
        <v>1325</v>
      </c>
      <c r="F17656" s="40" t="s">
        <v>25685</v>
      </c>
      <c r="G17656" s="40">
        <v>0</v>
      </c>
    </row>
    <row r="17657" spans="1:7" x14ac:dyDescent="0.25">
      <c r="A17657" s="40">
        <v>2190369</v>
      </c>
      <c r="B17657" s="40" t="s">
        <v>25686</v>
      </c>
      <c r="C17657" s="40" t="s">
        <v>125</v>
      </c>
      <c r="D17657" s="40" t="s">
        <v>118</v>
      </c>
      <c r="E17657" s="40" t="s">
        <v>1325</v>
      </c>
      <c r="F17657" s="40" t="s">
        <v>25687</v>
      </c>
      <c r="G17657" s="40">
        <v>26.22</v>
      </c>
    </row>
    <row r="17658" spans="1:7" x14ac:dyDescent="0.25">
      <c r="A17658" s="40">
        <v>2190371</v>
      </c>
      <c r="B17658" s="40" t="s">
        <v>25688</v>
      </c>
      <c r="C17658" s="40" t="s">
        <v>125</v>
      </c>
      <c r="D17658" s="40" t="s">
        <v>118</v>
      </c>
      <c r="E17658" s="40" t="s">
        <v>1325</v>
      </c>
      <c r="F17658" s="40" t="s">
        <v>25689</v>
      </c>
      <c r="G17658" s="40">
        <v>44.8</v>
      </c>
    </row>
    <row r="17659" spans="1:7" x14ac:dyDescent="0.25">
      <c r="A17659" s="40">
        <v>2190372</v>
      </c>
      <c r="B17659" s="40" t="s">
        <v>25690</v>
      </c>
      <c r="C17659" s="40" t="s">
        <v>125</v>
      </c>
      <c r="D17659" s="40" t="s">
        <v>118</v>
      </c>
      <c r="E17659" s="40" t="s">
        <v>1325</v>
      </c>
      <c r="F17659" s="40" t="s">
        <v>25691</v>
      </c>
      <c r="G17659" s="40">
        <v>0</v>
      </c>
    </row>
    <row r="17660" spans="1:7" x14ac:dyDescent="0.25">
      <c r="A17660" s="40">
        <v>2190374</v>
      </c>
      <c r="B17660" s="40" t="s">
        <v>25692</v>
      </c>
      <c r="C17660" s="40" t="s">
        <v>122</v>
      </c>
      <c r="D17660" s="40" t="s">
        <v>118</v>
      </c>
      <c r="E17660" s="40" t="s">
        <v>166</v>
      </c>
      <c r="F17660" s="40" t="s">
        <v>4582</v>
      </c>
      <c r="G17660" s="40">
        <v>0</v>
      </c>
    </row>
    <row r="17661" spans="1:7" x14ac:dyDescent="0.25">
      <c r="A17661" s="40">
        <v>2190375</v>
      </c>
      <c r="B17661" s="40" t="s">
        <v>25693</v>
      </c>
      <c r="C17661" s="40" t="s">
        <v>125</v>
      </c>
      <c r="D17661" s="40" t="s">
        <v>118</v>
      </c>
      <c r="E17661" s="40" t="s">
        <v>1325</v>
      </c>
      <c r="F17661" s="40" t="s">
        <v>18548</v>
      </c>
      <c r="G17661" s="40">
        <v>13.76</v>
      </c>
    </row>
    <row r="17662" spans="1:7" x14ac:dyDescent="0.25">
      <c r="A17662" s="40">
        <v>2190376</v>
      </c>
      <c r="B17662" s="40" t="s">
        <v>25694</v>
      </c>
      <c r="C17662" s="40" t="s">
        <v>122</v>
      </c>
      <c r="D17662" s="40" t="s">
        <v>118</v>
      </c>
      <c r="E17662" s="40" t="s">
        <v>166</v>
      </c>
      <c r="F17662" s="40" t="s">
        <v>167</v>
      </c>
      <c r="G17662" s="40">
        <v>0</v>
      </c>
    </row>
    <row r="17663" spans="1:7" x14ac:dyDescent="0.25">
      <c r="A17663" s="40">
        <v>2190378</v>
      </c>
      <c r="B17663" s="40" t="s">
        <v>25695</v>
      </c>
      <c r="C17663" s="40" t="s">
        <v>122</v>
      </c>
      <c r="D17663" s="40" t="s">
        <v>118</v>
      </c>
      <c r="E17663" s="40" t="s">
        <v>190</v>
      </c>
      <c r="F17663" s="40" t="s">
        <v>191</v>
      </c>
      <c r="G17663" s="40">
        <v>0</v>
      </c>
    </row>
    <row r="17664" spans="1:7" x14ac:dyDescent="0.25">
      <c r="A17664" s="40">
        <v>2190379</v>
      </c>
      <c r="B17664" s="40" t="s">
        <v>25696</v>
      </c>
      <c r="C17664" s="40" t="s">
        <v>125</v>
      </c>
      <c r="D17664" s="40" t="s">
        <v>118</v>
      </c>
      <c r="E17664" s="40" t="s">
        <v>1325</v>
      </c>
      <c r="F17664" s="40" t="s">
        <v>25697</v>
      </c>
      <c r="G17664" s="40">
        <v>50.16</v>
      </c>
    </row>
    <row r="17665" spans="1:7" x14ac:dyDescent="0.25">
      <c r="A17665" s="40">
        <v>2190380</v>
      </c>
      <c r="B17665" s="40" t="s">
        <v>25698</v>
      </c>
      <c r="C17665" s="40" t="s">
        <v>125</v>
      </c>
      <c r="D17665" s="40" t="s">
        <v>118</v>
      </c>
      <c r="E17665" s="40" t="s">
        <v>1325</v>
      </c>
      <c r="F17665" s="40" t="s">
        <v>25683</v>
      </c>
      <c r="G17665" s="40">
        <v>3.7</v>
      </c>
    </row>
    <row r="17666" spans="1:7" x14ac:dyDescent="0.25">
      <c r="A17666" s="40">
        <v>2190381</v>
      </c>
      <c r="B17666" s="40" t="s">
        <v>25699</v>
      </c>
      <c r="C17666" s="40" t="s">
        <v>125</v>
      </c>
      <c r="D17666" s="40" t="s">
        <v>118</v>
      </c>
      <c r="E17666" s="40" t="s">
        <v>1325</v>
      </c>
      <c r="F17666" s="40" t="s">
        <v>25689</v>
      </c>
      <c r="G17666" s="40">
        <v>56</v>
      </c>
    </row>
    <row r="17667" spans="1:7" x14ac:dyDescent="0.25">
      <c r="A17667" s="40">
        <v>2190383</v>
      </c>
      <c r="B17667" s="40" t="s">
        <v>25700</v>
      </c>
      <c r="C17667" s="40" t="s">
        <v>125</v>
      </c>
      <c r="D17667" s="40" t="s">
        <v>118</v>
      </c>
      <c r="E17667" s="40" t="s">
        <v>1325</v>
      </c>
      <c r="F17667" s="40" t="s">
        <v>2683</v>
      </c>
      <c r="G17667" s="40">
        <v>0</v>
      </c>
    </row>
    <row r="17668" spans="1:7" x14ac:dyDescent="0.25">
      <c r="A17668" s="40">
        <v>2190384</v>
      </c>
      <c r="B17668" s="40" t="s">
        <v>14265</v>
      </c>
      <c r="C17668" s="40" t="s">
        <v>125</v>
      </c>
      <c r="D17668" s="40" t="s">
        <v>118</v>
      </c>
      <c r="E17668" s="40" t="s">
        <v>1325</v>
      </c>
      <c r="F17668" s="40" t="s">
        <v>25683</v>
      </c>
      <c r="G17668" s="40">
        <v>52.36</v>
      </c>
    </row>
    <row r="17669" spans="1:7" x14ac:dyDescent="0.25">
      <c r="A17669" s="40">
        <v>2190385</v>
      </c>
      <c r="B17669" s="40" t="s">
        <v>25701</v>
      </c>
      <c r="C17669" s="40" t="s">
        <v>125</v>
      </c>
      <c r="D17669" s="40" t="s">
        <v>118</v>
      </c>
      <c r="E17669" s="40" t="s">
        <v>1325</v>
      </c>
      <c r="F17669" s="40" t="s">
        <v>25702</v>
      </c>
      <c r="G17669" s="40">
        <v>13.8</v>
      </c>
    </row>
    <row r="17670" spans="1:7" x14ac:dyDescent="0.25">
      <c r="A17670" s="40">
        <v>2190386</v>
      </c>
      <c r="B17670" s="40" t="s">
        <v>25703</v>
      </c>
      <c r="C17670" s="40" t="s">
        <v>125</v>
      </c>
      <c r="D17670" s="40" t="s">
        <v>118</v>
      </c>
      <c r="E17670" s="40" t="s">
        <v>1325</v>
      </c>
      <c r="F17670" s="40" t="s">
        <v>25704</v>
      </c>
      <c r="G17670" s="40">
        <v>20.93</v>
      </c>
    </row>
    <row r="17671" spans="1:7" x14ac:dyDescent="0.25">
      <c r="A17671" s="40">
        <v>2190387</v>
      </c>
      <c r="B17671" s="40" t="s">
        <v>25705</v>
      </c>
      <c r="C17671" s="40" t="s">
        <v>125</v>
      </c>
      <c r="D17671" s="40" t="s">
        <v>118</v>
      </c>
      <c r="E17671" s="40" t="s">
        <v>1325</v>
      </c>
      <c r="F17671" s="40" t="s">
        <v>25706</v>
      </c>
      <c r="G17671" s="40">
        <v>58.14</v>
      </c>
    </row>
    <row r="17672" spans="1:7" x14ac:dyDescent="0.25">
      <c r="A17672" s="40">
        <v>2190389</v>
      </c>
      <c r="B17672" s="40" t="s">
        <v>25707</v>
      </c>
      <c r="C17672" s="40" t="s">
        <v>125</v>
      </c>
      <c r="D17672" s="40" t="s">
        <v>118</v>
      </c>
      <c r="E17672" s="40" t="s">
        <v>1325</v>
      </c>
      <c r="F17672" s="40" t="s">
        <v>25708</v>
      </c>
      <c r="G17672" s="40">
        <v>55.08</v>
      </c>
    </row>
    <row r="17673" spans="1:7" x14ac:dyDescent="0.25">
      <c r="A17673" s="40">
        <v>2190390</v>
      </c>
      <c r="B17673" s="40" t="s">
        <v>25709</v>
      </c>
      <c r="C17673" s="40" t="s">
        <v>125</v>
      </c>
      <c r="D17673" s="40" t="s">
        <v>118</v>
      </c>
      <c r="E17673" s="40" t="s">
        <v>390</v>
      </c>
      <c r="F17673" s="40" t="s">
        <v>25710</v>
      </c>
      <c r="G17673" s="40">
        <v>1353.24</v>
      </c>
    </row>
    <row r="17674" spans="1:7" x14ac:dyDescent="0.25">
      <c r="A17674" s="40">
        <v>2190391</v>
      </c>
      <c r="B17674" s="40" t="s">
        <v>25711</v>
      </c>
      <c r="C17674" s="40" t="s">
        <v>122</v>
      </c>
      <c r="D17674" s="40" t="s">
        <v>1464</v>
      </c>
      <c r="E17674" s="40" t="s">
        <v>166</v>
      </c>
      <c r="F17674" s="40" t="s">
        <v>167</v>
      </c>
      <c r="G17674" s="40">
        <v>0</v>
      </c>
    </row>
    <row r="17675" spans="1:7" x14ac:dyDescent="0.25">
      <c r="A17675" s="40">
        <v>2190392</v>
      </c>
      <c r="B17675" s="40" t="s">
        <v>25712</v>
      </c>
      <c r="C17675" s="40" t="s">
        <v>125</v>
      </c>
      <c r="D17675" s="40" t="s">
        <v>118</v>
      </c>
      <c r="E17675" s="40" t="s">
        <v>1132</v>
      </c>
      <c r="F17675" s="40" t="s">
        <v>25713</v>
      </c>
      <c r="G17675" s="40">
        <v>93.6</v>
      </c>
    </row>
    <row r="17676" spans="1:7" x14ac:dyDescent="0.25">
      <c r="A17676" s="40">
        <v>2190393</v>
      </c>
      <c r="B17676" s="40" t="s">
        <v>25714</v>
      </c>
      <c r="C17676" s="40" t="s">
        <v>125</v>
      </c>
      <c r="D17676" s="40" t="s">
        <v>118</v>
      </c>
      <c r="E17676" s="40" t="s">
        <v>1132</v>
      </c>
      <c r="F17676" s="40" t="s">
        <v>25715</v>
      </c>
      <c r="G17676" s="40">
        <v>174.59</v>
      </c>
    </row>
    <row r="17677" spans="1:7" x14ac:dyDescent="0.25">
      <c r="A17677" s="40">
        <v>2190394</v>
      </c>
      <c r="B17677" s="40" t="s">
        <v>25716</v>
      </c>
      <c r="C17677" s="40" t="s">
        <v>125</v>
      </c>
      <c r="D17677" s="40" t="s">
        <v>118</v>
      </c>
      <c r="E17677" s="40" t="s">
        <v>1132</v>
      </c>
      <c r="F17677" s="40" t="s">
        <v>25717</v>
      </c>
      <c r="G17677" s="40">
        <v>228</v>
      </c>
    </row>
    <row r="17678" spans="1:7" x14ac:dyDescent="0.25">
      <c r="A17678" s="40">
        <v>2190395</v>
      </c>
      <c r="B17678" s="40" t="s">
        <v>25718</v>
      </c>
      <c r="C17678" s="40" t="s">
        <v>125</v>
      </c>
      <c r="D17678" s="40" t="s">
        <v>118</v>
      </c>
      <c r="E17678" s="40" t="s">
        <v>1853</v>
      </c>
      <c r="F17678" s="40" t="s">
        <v>25719</v>
      </c>
      <c r="G17678" s="40">
        <v>7.7</v>
      </c>
    </row>
    <row r="17679" spans="1:7" x14ac:dyDescent="0.25">
      <c r="A17679" s="40">
        <v>2190396</v>
      </c>
      <c r="B17679" s="40" t="s">
        <v>25720</v>
      </c>
      <c r="C17679" s="40" t="s">
        <v>125</v>
      </c>
      <c r="D17679" s="40" t="s">
        <v>118</v>
      </c>
      <c r="E17679" s="40" t="s">
        <v>1132</v>
      </c>
      <c r="F17679" s="40" t="s">
        <v>25719</v>
      </c>
      <c r="G17679" s="40">
        <v>12.2</v>
      </c>
    </row>
    <row r="17680" spans="1:7" x14ac:dyDescent="0.25">
      <c r="A17680" s="40">
        <v>2190398</v>
      </c>
      <c r="B17680" s="40" t="s">
        <v>25721</v>
      </c>
      <c r="C17680" s="40" t="s">
        <v>125</v>
      </c>
      <c r="D17680" s="40" t="s">
        <v>118</v>
      </c>
      <c r="E17680" s="40" t="s">
        <v>17129</v>
      </c>
      <c r="F17680" s="40" t="s">
        <v>25722</v>
      </c>
      <c r="G17680" s="40">
        <v>272.11</v>
      </c>
    </row>
    <row r="17681" spans="1:7" x14ac:dyDescent="0.25">
      <c r="A17681" s="40">
        <v>2190399</v>
      </c>
      <c r="B17681" s="40" t="s">
        <v>25723</v>
      </c>
      <c r="C17681" s="40" t="s">
        <v>125</v>
      </c>
      <c r="D17681" s="40" t="s">
        <v>118</v>
      </c>
      <c r="E17681" s="40" t="s">
        <v>1209</v>
      </c>
      <c r="F17681" s="40" t="s">
        <v>25724</v>
      </c>
      <c r="G17681" s="40">
        <v>568.23</v>
      </c>
    </row>
    <row r="17682" spans="1:7" x14ac:dyDescent="0.25">
      <c r="A17682" s="40">
        <v>2190400</v>
      </c>
      <c r="B17682" s="40" t="s">
        <v>25725</v>
      </c>
      <c r="C17682" s="40" t="s">
        <v>125</v>
      </c>
      <c r="D17682" s="40" t="s">
        <v>118</v>
      </c>
      <c r="E17682" s="40" t="s">
        <v>3511</v>
      </c>
      <c r="F17682" s="40" t="s">
        <v>25640</v>
      </c>
      <c r="G17682" s="40">
        <v>538.65</v>
      </c>
    </row>
    <row r="17683" spans="1:7" x14ac:dyDescent="0.25">
      <c r="A17683" s="40">
        <v>2190401</v>
      </c>
      <c r="B17683" s="40" t="s">
        <v>25726</v>
      </c>
      <c r="C17683" s="40" t="s">
        <v>125</v>
      </c>
      <c r="D17683" s="40" t="s">
        <v>118</v>
      </c>
      <c r="E17683" s="40" t="s">
        <v>1058</v>
      </c>
      <c r="F17683" s="40" t="s">
        <v>25727</v>
      </c>
      <c r="G17683" s="40">
        <v>100.64</v>
      </c>
    </row>
    <row r="17684" spans="1:7" x14ac:dyDescent="0.25">
      <c r="A17684" s="40">
        <v>2190402</v>
      </c>
      <c r="B17684" s="40" t="s">
        <v>25728</v>
      </c>
      <c r="C17684" s="40" t="s">
        <v>125</v>
      </c>
      <c r="D17684" s="40" t="s">
        <v>118</v>
      </c>
      <c r="E17684" s="40" t="s">
        <v>1240</v>
      </c>
      <c r="F17684" s="40" t="s">
        <v>25727</v>
      </c>
      <c r="G17684" s="40">
        <v>6.12</v>
      </c>
    </row>
    <row r="17685" spans="1:7" x14ac:dyDescent="0.25">
      <c r="A17685" s="40">
        <v>2190403</v>
      </c>
      <c r="B17685" s="40" t="s">
        <v>25729</v>
      </c>
      <c r="C17685" s="40" t="s">
        <v>125</v>
      </c>
      <c r="D17685" s="40" t="s">
        <v>118</v>
      </c>
      <c r="E17685" s="40" t="s">
        <v>1139</v>
      </c>
      <c r="F17685" s="40" t="s">
        <v>25730</v>
      </c>
      <c r="G17685" s="40">
        <v>8.0500000000000007</v>
      </c>
    </row>
    <row r="17686" spans="1:7" x14ac:dyDescent="0.25">
      <c r="A17686" s="40">
        <v>2190404</v>
      </c>
      <c r="B17686" s="40" t="s">
        <v>25731</v>
      </c>
      <c r="C17686" s="40" t="s">
        <v>125</v>
      </c>
      <c r="D17686" s="40" t="s">
        <v>9318</v>
      </c>
      <c r="E17686" s="40" t="s">
        <v>3183</v>
      </c>
      <c r="F17686" s="40" t="s">
        <v>25732</v>
      </c>
      <c r="G17686" s="40">
        <v>97.2</v>
      </c>
    </row>
    <row r="17687" spans="1:7" x14ac:dyDescent="0.25">
      <c r="A17687" s="40">
        <v>2190406</v>
      </c>
      <c r="B17687" s="40" t="s">
        <v>25733</v>
      </c>
      <c r="C17687" s="40" t="s">
        <v>125</v>
      </c>
      <c r="D17687" s="40" t="s">
        <v>118</v>
      </c>
      <c r="E17687" s="40" t="s">
        <v>1846</v>
      </c>
      <c r="F17687" s="40" t="s">
        <v>25734</v>
      </c>
      <c r="G17687" s="40">
        <v>148.38</v>
      </c>
    </row>
    <row r="17688" spans="1:7" x14ac:dyDescent="0.25">
      <c r="A17688" s="40">
        <v>2190407</v>
      </c>
      <c r="B17688" s="40" t="s">
        <v>25735</v>
      </c>
      <c r="C17688" s="40" t="s">
        <v>122</v>
      </c>
      <c r="D17688" s="40" t="s">
        <v>118</v>
      </c>
      <c r="E17688" s="40" t="s">
        <v>166</v>
      </c>
      <c r="F17688" s="40" t="s">
        <v>4582</v>
      </c>
      <c r="G17688" s="40">
        <v>0</v>
      </c>
    </row>
    <row r="17689" spans="1:7" x14ac:dyDescent="0.25">
      <c r="A17689" s="40">
        <v>2190408</v>
      </c>
      <c r="B17689" s="40" t="s">
        <v>25736</v>
      </c>
      <c r="C17689" s="40" t="s">
        <v>125</v>
      </c>
      <c r="D17689" s="40" t="s">
        <v>118</v>
      </c>
      <c r="E17689" s="40" t="s">
        <v>1754</v>
      </c>
      <c r="F17689" s="40" t="s">
        <v>25737</v>
      </c>
      <c r="G17689" s="40">
        <v>102.16</v>
      </c>
    </row>
    <row r="17690" spans="1:7" x14ac:dyDescent="0.25">
      <c r="A17690" s="40">
        <v>2190409</v>
      </c>
      <c r="B17690" s="40" t="s">
        <v>25738</v>
      </c>
      <c r="C17690" s="40" t="s">
        <v>125</v>
      </c>
      <c r="D17690" s="40" t="s">
        <v>118</v>
      </c>
      <c r="E17690" s="40" t="s">
        <v>1754</v>
      </c>
      <c r="F17690" s="40" t="s">
        <v>25739</v>
      </c>
      <c r="G17690" s="40">
        <v>190.44</v>
      </c>
    </row>
    <row r="17691" spans="1:7" x14ac:dyDescent="0.25">
      <c r="A17691" s="40">
        <v>2190410</v>
      </c>
      <c r="B17691" s="40" t="s">
        <v>25740</v>
      </c>
      <c r="C17691" s="40" t="s">
        <v>122</v>
      </c>
      <c r="D17691" s="40" t="s">
        <v>118</v>
      </c>
      <c r="E17691" s="40" t="s">
        <v>190</v>
      </c>
      <c r="F17691" s="40" t="s">
        <v>191</v>
      </c>
      <c r="G17691" s="40">
        <v>0</v>
      </c>
    </row>
    <row r="17692" spans="1:7" x14ac:dyDescent="0.25">
      <c r="A17692" s="40">
        <v>2190411</v>
      </c>
      <c r="B17692" s="40" t="s">
        <v>25741</v>
      </c>
      <c r="C17692" s="40" t="s">
        <v>122</v>
      </c>
      <c r="D17692" s="40" t="s">
        <v>118</v>
      </c>
      <c r="E17692" s="40" t="s">
        <v>166</v>
      </c>
      <c r="F17692" s="40" t="s">
        <v>4582</v>
      </c>
      <c r="G17692" s="40">
        <v>0</v>
      </c>
    </row>
    <row r="17693" spans="1:7" x14ac:dyDescent="0.25">
      <c r="A17693" s="40">
        <v>2190412</v>
      </c>
      <c r="B17693" s="40" t="s">
        <v>25742</v>
      </c>
      <c r="C17693" s="40" t="s">
        <v>125</v>
      </c>
      <c r="D17693" s="40" t="s">
        <v>118</v>
      </c>
      <c r="E17693" s="40" t="s">
        <v>1440</v>
      </c>
      <c r="F17693" s="40" t="s">
        <v>25743</v>
      </c>
      <c r="G17693" s="40">
        <v>128.32</v>
      </c>
    </row>
    <row r="17694" spans="1:7" x14ac:dyDescent="0.25">
      <c r="A17694" s="40">
        <v>2190413</v>
      </c>
      <c r="B17694" s="40" t="s">
        <v>25744</v>
      </c>
      <c r="C17694" s="40" t="s">
        <v>125</v>
      </c>
      <c r="D17694" s="40" t="s">
        <v>118</v>
      </c>
      <c r="E17694" s="40" t="s">
        <v>1935</v>
      </c>
      <c r="F17694" s="40" t="s">
        <v>25745</v>
      </c>
      <c r="G17694" s="40">
        <v>187.04</v>
      </c>
    </row>
    <row r="17695" spans="1:7" x14ac:dyDescent="0.25">
      <c r="A17695" s="40">
        <v>2190414</v>
      </c>
      <c r="B17695" s="40" t="s">
        <v>25746</v>
      </c>
      <c r="C17695" s="40" t="s">
        <v>125</v>
      </c>
      <c r="D17695" s="40" t="s">
        <v>118</v>
      </c>
      <c r="E17695" s="40" t="s">
        <v>1440</v>
      </c>
      <c r="F17695" s="40" t="s">
        <v>25747</v>
      </c>
      <c r="G17695" s="40">
        <v>111.54</v>
      </c>
    </row>
    <row r="17696" spans="1:7" x14ac:dyDescent="0.25">
      <c r="A17696" s="40">
        <v>2190415</v>
      </c>
      <c r="B17696" s="40" t="s">
        <v>25748</v>
      </c>
      <c r="C17696" s="40" t="s">
        <v>125</v>
      </c>
      <c r="D17696" s="40" t="s">
        <v>118</v>
      </c>
      <c r="E17696" s="40" t="s">
        <v>1440</v>
      </c>
      <c r="F17696" s="40" t="s">
        <v>25749</v>
      </c>
      <c r="G17696" s="40">
        <v>23.1</v>
      </c>
    </row>
    <row r="17697" spans="1:7" x14ac:dyDescent="0.25">
      <c r="A17697" s="40">
        <v>2190416</v>
      </c>
      <c r="B17697" s="40" t="s">
        <v>25750</v>
      </c>
      <c r="C17697" s="40" t="s">
        <v>125</v>
      </c>
      <c r="D17697" s="40" t="s">
        <v>118</v>
      </c>
      <c r="E17697" s="40" t="s">
        <v>1935</v>
      </c>
      <c r="F17697" s="40" t="s">
        <v>25751</v>
      </c>
      <c r="G17697" s="40">
        <v>175.42</v>
      </c>
    </row>
    <row r="17698" spans="1:7" x14ac:dyDescent="0.25">
      <c r="A17698" s="40">
        <v>2190417</v>
      </c>
      <c r="B17698" s="40" t="s">
        <v>25752</v>
      </c>
      <c r="C17698" s="40" t="s">
        <v>125</v>
      </c>
      <c r="D17698" s="40" t="s">
        <v>118</v>
      </c>
      <c r="E17698" s="40" t="s">
        <v>1440</v>
      </c>
      <c r="F17698" s="40" t="s">
        <v>25753</v>
      </c>
      <c r="G17698" s="40">
        <v>144.54</v>
      </c>
    </row>
    <row r="17699" spans="1:7" x14ac:dyDescent="0.25">
      <c r="A17699" s="40">
        <v>2190418</v>
      </c>
      <c r="B17699" s="40" t="s">
        <v>25754</v>
      </c>
      <c r="C17699" s="40" t="s">
        <v>122</v>
      </c>
      <c r="D17699" s="40" t="s">
        <v>118</v>
      </c>
      <c r="E17699" s="40" t="s">
        <v>166</v>
      </c>
      <c r="F17699" s="40" t="s">
        <v>4582</v>
      </c>
      <c r="G17699" s="40">
        <v>0</v>
      </c>
    </row>
    <row r="17700" spans="1:7" x14ac:dyDescent="0.25">
      <c r="A17700" s="40">
        <v>2190419</v>
      </c>
      <c r="B17700" s="40" t="s">
        <v>25755</v>
      </c>
      <c r="C17700" s="40" t="s">
        <v>122</v>
      </c>
      <c r="D17700" s="40" t="s">
        <v>118</v>
      </c>
      <c r="E17700" s="40" t="s">
        <v>166</v>
      </c>
      <c r="F17700" s="40" t="s">
        <v>4582</v>
      </c>
      <c r="G17700" s="40">
        <v>0</v>
      </c>
    </row>
    <row r="17701" spans="1:7" x14ac:dyDescent="0.25">
      <c r="A17701" s="40">
        <v>2190420</v>
      </c>
      <c r="B17701" s="40" t="s">
        <v>25756</v>
      </c>
      <c r="C17701" s="40" t="s">
        <v>122</v>
      </c>
      <c r="D17701" s="40" t="s">
        <v>118</v>
      </c>
      <c r="E17701" s="40" t="s">
        <v>166</v>
      </c>
      <c r="F17701" s="40" t="s">
        <v>4582</v>
      </c>
      <c r="G17701" s="40">
        <v>0</v>
      </c>
    </row>
    <row r="17702" spans="1:7" x14ac:dyDescent="0.25">
      <c r="A17702" s="40">
        <v>2190421</v>
      </c>
      <c r="B17702" s="40" t="s">
        <v>25757</v>
      </c>
      <c r="C17702" s="40" t="s">
        <v>125</v>
      </c>
      <c r="D17702" s="40" t="s">
        <v>118</v>
      </c>
      <c r="E17702" s="40" t="s">
        <v>1754</v>
      </c>
      <c r="F17702" s="40" t="s">
        <v>25758</v>
      </c>
      <c r="G17702" s="40">
        <v>355.66</v>
      </c>
    </row>
    <row r="17703" spans="1:7" x14ac:dyDescent="0.25">
      <c r="A17703" s="40">
        <v>2190422</v>
      </c>
      <c r="B17703" s="40" t="s">
        <v>25759</v>
      </c>
      <c r="C17703" s="40" t="s">
        <v>125</v>
      </c>
      <c r="D17703" s="40" t="s">
        <v>118</v>
      </c>
      <c r="E17703" s="40" t="s">
        <v>2198</v>
      </c>
      <c r="F17703" s="40" t="s">
        <v>25760</v>
      </c>
      <c r="G17703" s="40">
        <v>333</v>
      </c>
    </row>
    <row r="17704" spans="1:7" x14ac:dyDescent="0.25">
      <c r="A17704" s="40">
        <v>2190423</v>
      </c>
      <c r="B17704" s="40" t="s">
        <v>25761</v>
      </c>
      <c r="C17704" s="40" t="s">
        <v>125</v>
      </c>
      <c r="D17704" s="40" t="s">
        <v>118</v>
      </c>
      <c r="E17704" s="40" t="s">
        <v>2198</v>
      </c>
      <c r="F17704" s="40" t="s">
        <v>25762</v>
      </c>
      <c r="G17704" s="40">
        <v>486.45</v>
      </c>
    </row>
    <row r="17705" spans="1:7" x14ac:dyDescent="0.25">
      <c r="A17705" s="40">
        <v>2190425</v>
      </c>
      <c r="B17705" s="40" t="s">
        <v>25763</v>
      </c>
      <c r="C17705" s="40" t="s">
        <v>122</v>
      </c>
      <c r="D17705" s="40" t="s">
        <v>118</v>
      </c>
      <c r="E17705" s="40" t="s">
        <v>166</v>
      </c>
      <c r="F17705" s="40" t="s">
        <v>4582</v>
      </c>
      <c r="G17705" s="40">
        <v>0</v>
      </c>
    </row>
    <row r="17706" spans="1:7" x14ac:dyDescent="0.25">
      <c r="A17706" s="40">
        <v>2190426</v>
      </c>
      <c r="B17706" s="40" t="s">
        <v>25764</v>
      </c>
      <c r="C17706" s="40" t="s">
        <v>125</v>
      </c>
      <c r="D17706" s="40" t="s">
        <v>118</v>
      </c>
      <c r="E17706" s="40" t="s">
        <v>1902</v>
      </c>
      <c r="F17706" s="40" t="s">
        <v>25765</v>
      </c>
      <c r="G17706" s="40">
        <v>226.01</v>
      </c>
    </row>
    <row r="17707" spans="1:7" x14ac:dyDescent="0.25">
      <c r="A17707" s="40">
        <v>2190427</v>
      </c>
      <c r="B17707" s="40" t="s">
        <v>25766</v>
      </c>
      <c r="C17707" s="40" t="s">
        <v>125</v>
      </c>
      <c r="D17707" s="40" t="s">
        <v>118</v>
      </c>
      <c r="E17707" s="40" t="s">
        <v>1902</v>
      </c>
      <c r="F17707" s="40" t="s">
        <v>25767</v>
      </c>
      <c r="G17707" s="40">
        <v>455.67</v>
      </c>
    </row>
    <row r="17708" spans="1:7" x14ac:dyDescent="0.25">
      <c r="A17708" s="40">
        <v>2190428</v>
      </c>
      <c r="B17708" s="40" t="s">
        <v>25768</v>
      </c>
      <c r="C17708" s="40" t="s">
        <v>125</v>
      </c>
      <c r="D17708" s="40" t="s">
        <v>118</v>
      </c>
      <c r="E17708" s="40" t="s">
        <v>1902</v>
      </c>
      <c r="F17708" s="40" t="s">
        <v>25769</v>
      </c>
      <c r="G17708" s="40">
        <v>464.04</v>
      </c>
    </row>
    <row r="17709" spans="1:7" x14ac:dyDescent="0.25">
      <c r="A17709" s="40">
        <v>2190429</v>
      </c>
      <c r="B17709" s="40" t="s">
        <v>25770</v>
      </c>
      <c r="C17709" s="40" t="s">
        <v>125</v>
      </c>
      <c r="D17709" s="40" t="s">
        <v>118</v>
      </c>
      <c r="E17709" s="40" t="s">
        <v>1853</v>
      </c>
      <c r="F17709" s="40" t="s">
        <v>25771</v>
      </c>
      <c r="G17709" s="40">
        <v>38.200000000000003</v>
      </c>
    </row>
    <row r="17710" spans="1:7" x14ac:dyDescent="0.25">
      <c r="A17710" s="40">
        <v>2190430</v>
      </c>
      <c r="B17710" s="40" t="s">
        <v>25772</v>
      </c>
      <c r="C17710" s="40" t="s">
        <v>122</v>
      </c>
      <c r="D17710" s="40" t="s">
        <v>118</v>
      </c>
      <c r="E17710" s="40" t="s">
        <v>166</v>
      </c>
      <c r="F17710" s="40" t="s">
        <v>4582</v>
      </c>
      <c r="G17710" s="40">
        <v>0</v>
      </c>
    </row>
    <row r="17711" spans="1:7" x14ac:dyDescent="0.25">
      <c r="A17711" s="40">
        <v>2190431</v>
      </c>
      <c r="B17711" s="40" t="s">
        <v>25773</v>
      </c>
      <c r="C17711" s="40" t="s">
        <v>122</v>
      </c>
      <c r="D17711" s="40" t="s">
        <v>118</v>
      </c>
      <c r="E17711" s="40" t="s">
        <v>166</v>
      </c>
      <c r="F17711" s="40" t="s">
        <v>4582</v>
      </c>
      <c r="G17711" s="40">
        <v>0</v>
      </c>
    </row>
    <row r="17712" spans="1:7" x14ac:dyDescent="0.25">
      <c r="A17712" s="40">
        <v>2190432</v>
      </c>
      <c r="B17712" s="40" t="s">
        <v>25774</v>
      </c>
      <c r="C17712" s="40" t="s">
        <v>122</v>
      </c>
      <c r="D17712" s="40" t="s">
        <v>118</v>
      </c>
      <c r="E17712" s="40" t="s">
        <v>166</v>
      </c>
      <c r="F17712" s="40" t="s">
        <v>4582</v>
      </c>
      <c r="G17712" s="40">
        <v>0</v>
      </c>
    </row>
    <row r="17713" spans="1:7" x14ac:dyDescent="0.25">
      <c r="A17713" s="40">
        <v>2190433</v>
      </c>
      <c r="B17713" s="40" t="s">
        <v>25775</v>
      </c>
      <c r="C17713" s="40" t="s">
        <v>125</v>
      </c>
      <c r="D17713" s="40" t="s">
        <v>118</v>
      </c>
      <c r="E17713" s="40" t="s">
        <v>1754</v>
      </c>
      <c r="F17713" s="40" t="s">
        <v>25776</v>
      </c>
      <c r="G17713" s="40">
        <v>338.4</v>
      </c>
    </row>
    <row r="17714" spans="1:7" x14ac:dyDescent="0.25">
      <c r="A17714" s="40">
        <v>2190434</v>
      </c>
      <c r="B17714" s="40" t="s">
        <v>25777</v>
      </c>
      <c r="C17714" s="40" t="s">
        <v>125</v>
      </c>
      <c r="D17714" s="40" t="s">
        <v>118</v>
      </c>
      <c r="E17714" s="40" t="s">
        <v>1754</v>
      </c>
      <c r="F17714" s="40" t="s">
        <v>25778</v>
      </c>
      <c r="G17714" s="40">
        <v>349.92</v>
      </c>
    </row>
    <row r="17715" spans="1:7" x14ac:dyDescent="0.25">
      <c r="A17715" s="40">
        <v>2190435</v>
      </c>
      <c r="B17715" s="40" t="s">
        <v>25779</v>
      </c>
      <c r="C17715" s="40" t="s">
        <v>125</v>
      </c>
      <c r="D17715" s="40" t="s">
        <v>118</v>
      </c>
      <c r="E17715" s="40" t="s">
        <v>1754</v>
      </c>
      <c r="F17715" s="40" t="s">
        <v>25780</v>
      </c>
      <c r="G17715" s="40">
        <v>92.97</v>
      </c>
    </row>
    <row r="17716" spans="1:7" x14ac:dyDescent="0.25">
      <c r="A17716" s="40">
        <v>2190436</v>
      </c>
      <c r="B17716" s="40" t="s">
        <v>25781</v>
      </c>
      <c r="C17716" s="40" t="s">
        <v>125</v>
      </c>
      <c r="D17716" s="40" t="s">
        <v>118</v>
      </c>
      <c r="E17716" s="40" t="s">
        <v>1754</v>
      </c>
      <c r="F17716" s="40" t="s">
        <v>25782</v>
      </c>
      <c r="G17716" s="40">
        <v>424.8</v>
      </c>
    </row>
    <row r="17717" spans="1:7" x14ac:dyDescent="0.25">
      <c r="A17717" s="40">
        <v>2190437</v>
      </c>
      <c r="B17717" s="40" t="s">
        <v>25783</v>
      </c>
      <c r="C17717" s="40" t="s">
        <v>125</v>
      </c>
      <c r="D17717" s="40" t="s">
        <v>118</v>
      </c>
      <c r="E17717" s="40" t="s">
        <v>1754</v>
      </c>
      <c r="F17717" s="40" t="s">
        <v>25784</v>
      </c>
      <c r="G17717" s="40">
        <v>174.33</v>
      </c>
    </row>
    <row r="17718" spans="1:7" x14ac:dyDescent="0.25">
      <c r="A17718" s="40">
        <v>2190438</v>
      </c>
      <c r="B17718" s="40" t="s">
        <v>25785</v>
      </c>
      <c r="C17718" s="40" t="s">
        <v>122</v>
      </c>
      <c r="D17718" s="40" t="s">
        <v>118</v>
      </c>
      <c r="E17718" s="40" t="s">
        <v>166</v>
      </c>
      <c r="F17718" s="40" t="s">
        <v>4582</v>
      </c>
      <c r="G17718" s="40">
        <v>0</v>
      </c>
    </row>
    <row r="17719" spans="1:7" x14ac:dyDescent="0.25">
      <c r="A17719" s="40">
        <v>2190439</v>
      </c>
      <c r="B17719" s="40" t="s">
        <v>25786</v>
      </c>
      <c r="C17719" s="40" t="s">
        <v>122</v>
      </c>
      <c r="D17719" s="40" t="s">
        <v>118</v>
      </c>
      <c r="E17719" s="40" t="s">
        <v>166</v>
      </c>
      <c r="F17719" s="40" t="s">
        <v>167</v>
      </c>
      <c r="G17719" s="40">
        <v>0</v>
      </c>
    </row>
    <row r="17720" spans="1:7" x14ac:dyDescent="0.25">
      <c r="A17720" s="40">
        <v>2190440</v>
      </c>
      <c r="B17720" s="40" t="s">
        <v>25787</v>
      </c>
      <c r="C17720" s="40" t="s">
        <v>125</v>
      </c>
      <c r="D17720" s="40" t="s">
        <v>118</v>
      </c>
      <c r="E17720" s="40" t="s">
        <v>1975</v>
      </c>
      <c r="F17720" s="40" t="s">
        <v>25788</v>
      </c>
      <c r="G17720" s="40">
        <v>109.72</v>
      </c>
    </row>
    <row r="17721" spans="1:7" x14ac:dyDescent="0.25">
      <c r="A17721" s="40">
        <v>2190441</v>
      </c>
      <c r="B17721" s="40" t="s">
        <v>25789</v>
      </c>
      <c r="C17721" s="40" t="s">
        <v>125</v>
      </c>
      <c r="D17721" s="40" t="s">
        <v>118</v>
      </c>
      <c r="E17721" s="40" t="s">
        <v>17833</v>
      </c>
      <c r="F17721" s="40" t="s">
        <v>25790</v>
      </c>
      <c r="G17721" s="40">
        <v>21.6</v>
      </c>
    </row>
    <row r="17722" spans="1:7" x14ac:dyDescent="0.25">
      <c r="A17722" s="40">
        <v>2190442</v>
      </c>
      <c r="B17722" s="40" t="s">
        <v>25791</v>
      </c>
      <c r="C17722" s="40" t="s">
        <v>125</v>
      </c>
      <c r="D17722" s="40" t="s">
        <v>118</v>
      </c>
      <c r="E17722" s="40" t="s">
        <v>17833</v>
      </c>
      <c r="F17722" s="40" t="s">
        <v>25790</v>
      </c>
      <c r="G17722" s="40">
        <v>25.74</v>
      </c>
    </row>
    <row r="17723" spans="1:7" x14ac:dyDescent="0.25">
      <c r="A17723" s="40">
        <v>2190443</v>
      </c>
      <c r="B17723" s="40" t="s">
        <v>25792</v>
      </c>
      <c r="C17723" s="40" t="s">
        <v>125</v>
      </c>
      <c r="D17723" s="40" t="s">
        <v>118</v>
      </c>
      <c r="E17723" s="40" t="s">
        <v>17833</v>
      </c>
      <c r="F17723" s="40" t="s">
        <v>25790</v>
      </c>
      <c r="G17723" s="40">
        <v>43.68</v>
      </c>
    </row>
    <row r="17724" spans="1:7" x14ac:dyDescent="0.25">
      <c r="A17724" s="40">
        <v>2190444</v>
      </c>
      <c r="B17724" s="40" t="s">
        <v>25793</v>
      </c>
      <c r="C17724" s="40" t="s">
        <v>125</v>
      </c>
      <c r="D17724" s="40" t="s">
        <v>118</v>
      </c>
      <c r="E17724" s="40" t="s">
        <v>17833</v>
      </c>
      <c r="F17724" s="40" t="s">
        <v>25790</v>
      </c>
      <c r="G17724" s="40">
        <v>46.41</v>
      </c>
    </row>
    <row r="17725" spans="1:7" x14ac:dyDescent="0.25">
      <c r="A17725" s="40">
        <v>2190445</v>
      </c>
      <c r="B17725" s="40" t="s">
        <v>25794</v>
      </c>
      <c r="C17725" s="40" t="s">
        <v>125</v>
      </c>
      <c r="D17725" s="40" t="s">
        <v>118</v>
      </c>
      <c r="E17725" s="40" t="s">
        <v>17833</v>
      </c>
      <c r="F17725" s="40" t="s">
        <v>25790</v>
      </c>
      <c r="G17725" s="40">
        <v>14.85</v>
      </c>
    </row>
    <row r="17726" spans="1:7" x14ac:dyDescent="0.25">
      <c r="A17726" s="40">
        <v>2190446</v>
      </c>
      <c r="B17726" s="40" t="s">
        <v>25795</v>
      </c>
      <c r="C17726" s="40" t="s">
        <v>122</v>
      </c>
      <c r="D17726" s="40" t="s">
        <v>118</v>
      </c>
      <c r="E17726" s="40" t="s">
        <v>166</v>
      </c>
      <c r="F17726" s="40" t="s">
        <v>4582</v>
      </c>
      <c r="G17726" s="40">
        <v>0</v>
      </c>
    </row>
    <row r="17727" spans="1:7" x14ac:dyDescent="0.25">
      <c r="A17727" s="40">
        <v>2190447</v>
      </c>
      <c r="B17727" s="40" t="s">
        <v>25796</v>
      </c>
      <c r="C17727" s="40" t="s">
        <v>122</v>
      </c>
      <c r="D17727" s="40" t="s">
        <v>118</v>
      </c>
      <c r="E17727" s="40" t="s">
        <v>166</v>
      </c>
      <c r="F17727" s="40" t="s">
        <v>4582</v>
      </c>
      <c r="G17727" s="40">
        <v>0</v>
      </c>
    </row>
    <row r="17728" spans="1:7" x14ac:dyDescent="0.25">
      <c r="A17728" s="40">
        <v>2190448</v>
      </c>
      <c r="B17728" s="40" t="s">
        <v>25797</v>
      </c>
      <c r="C17728" s="40" t="s">
        <v>125</v>
      </c>
      <c r="D17728" s="40" t="s">
        <v>118</v>
      </c>
      <c r="E17728" s="40" t="s">
        <v>1053</v>
      </c>
      <c r="F17728" s="40" t="s">
        <v>25798</v>
      </c>
      <c r="G17728" s="40">
        <v>0</v>
      </c>
    </row>
    <row r="17729" spans="1:7" x14ac:dyDescent="0.25">
      <c r="A17729" s="40">
        <v>2190449</v>
      </c>
      <c r="B17729" s="40" t="s">
        <v>25799</v>
      </c>
      <c r="C17729" s="40" t="s">
        <v>125</v>
      </c>
      <c r="D17729" s="40" t="s">
        <v>118</v>
      </c>
      <c r="E17729" s="40" t="s">
        <v>1053</v>
      </c>
      <c r="F17729" s="40" t="s">
        <v>25800</v>
      </c>
      <c r="G17729" s="40">
        <v>0</v>
      </c>
    </row>
    <row r="17730" spans="1:7" x14ac:dyDescent="0.25">
      <c r="A17730" s="40">
        <v>2190450</v>
      </c>
      <c r="B17730" s="40" t="s">
        <v>25801</v>
      </c>
      <c r="C17730" s="40" t="s">
        <v>125</v>
      </c>
      <c r="D17730" s="40" t="s">
        <v>118</v>
      </c>
      <c r="E17730" s="40" t="s">
        <v>1139</v>
      </c>
      <c r="F17730" s="40" t="s">
        <v>25802</v>
      </c>
      <c r="G17730" s="40">
        <v>34.5</v>
      </c>
    </row>
    <row r="17731" spans="1:7" x14ac:dyDescent="0.25">
      <c r="A17731" s="40">
        <v>2190451</v>
      </c>
      <c r="B17731" s="40" t="s">
        <v>25803</v>
      </c>
      <c r="C17731" s="40" t="s">
        <v>125</v>
      </c>
      <c r="D17731" s="40" t="s">
        <v>118</v>
      </c>
      <c r="E17731" s="40" t="s">
        <v>1240</v>
      </c>
      <c r="F17731" s="40" t="s">
        <v>25804</v>
      </c>
      <c r="G17731" s="40">
        <v>8.16</v>
      </c>
    </row>
    <row r="17732" spans="1:7" x14ac:dyDescent="0.25">
      <c r="A17732" s="40">
        <v>2190452</v>
      </c>
      <c r="B17732" s="40" t="s">
        <v>25805</v>
      </c>
      <c r="C17732" s="40" t="s">
        <v>125</v>
      </c>
      <c r="D17732" s="40" t="s">
        <v>1691</v>
      </c>
      <c r="E17732" s="40" t="s">
        <v>1692</v>
      </c>
      <c r="F17732" s="40" t="s">
        <v>25806</v>
      </c>
      <c r="G17732" s="40">
        <v>190.74</v>
      </c>
    </row>
    <row r="17733" spans="1:7" x14ac:dyDescent="0.25">
      <c r="A17733" s="40">
        <v>2190453</v>
      </c>
      <c r="B17733" s="40" t="s">
        <v>25807</v>
      </c>
      <c r="C17733" s="40" t="s">
        <v>125</v>
      </c>
      <c r="D17733" s="40" t="s">
        <v>1691</v>
      </c>
      <c r="E17733" s="40" t="s">
        <v>1692</v>
      </c>
      <c r="F17733" s="40" t="s">
        <v>25808</v>
      </c>
      <c r="G17733" s="40">
        <v>42</v>
      </c>
    </row>
    <row r="17734" spans="1:7" x14ac:dyDescent="0.25">
      <c r="A17734" s="40">
        <v>2190454</v>
      </c>
      <c r="B17734" s="40" t="s">
        <v>25809</v>
      </c>
      <c r="C17734" s="40" t="s">
        <v>125</v>
      </c>
      <c r="D17734" s="40" t="s">
        <v>1691</v>
      </c>
      <c r="E17734" s="40" t="s">
        <v>1692</v>
      </c>
      <c r="F17734" s="40" t="s">
        <v>25810</v>
      </c>
      <c r="G17734" s="40">
        <v>0</v>
      </c>
    </row>
    <row r="17735" spans="1:7" x14ac:dyDescent="0.25">
      <c r="A17735" s="40">
        <v>2190455</v>
      </c>
      <c r="B17735" s="40" t="s">
        <v>25811</v>
      </c>
      <c r="C17735" s="40" t="s">
        <v>125</v>
      </c>
      <c r="D17735" s="40" t="s">
        <v>1691</v>
      </c>
      <c r="E17735" s="40" t="s">
        <v>1692</v>
      </c>
      <c r="F17735" s="40" t="s">
        <v>25812</v>
      </c>
      <c r="G17735" s="40">
        <v>0</v>
      </c>
    </row>
    <row r="17736" spans="1:7" x14ac:dyDescent="0.25">
      <c r="A17736" s="40">
        <v>2190456</v>
      </c>
      <c r="B17736" s="40" t="s">
        <v>25813</v>
      </c>
      <c r="C17736" s="40" t="s">
        <v>125</v>
      </c>
      <c r="D17736" s="40" t="s">
        <v>118</v>
      </c>
      <c r="E17736" s="40" t="s">
        <v>2198</v>
      </c>
      <c r="F17736" s="40" t="s">
        <v>25814</v>
      </c>
      <c r="G17736" s="40">
        <v>266.63</v>
      </c>
    </row>
    <row r="17737" spans="1:7" x14ac:dyDescent="0.25">
      <c r="A17737" s="40">
        <v>2191001</v>
      </c>
      <c r="B17737" s="40" t="s">
        <v>25815</v>
      </c>
      <c r="C17737" s="40" t="s">
        <v>122</v>
      </c>
      <c r="D17737" s="40" t="s">
        <v>1464</v>
      </c>
      <c r="E17737" s="40" t="s">
        <v>166</v>
      </c>
      <c r="F17737" s="40" t="s">
        <v>167</v>
      </c>
      <c r="G17737" s="40">
        <v>0</v>
      </c>
    </row>
    <row r="17738" spans="1:7" x14ac:dyDescent="0.25">
      <c r="A17738" s="40">
        <v>2191107</v>
      </c>
      <c r="B17738" s="40" t="s">
        <v>25816</v>
      </c>
      <c r="C17738" s="40" t="s">
        <v>122</v>
      </c>
      <c r="D17738" s="40" t="s">
        <v>118</v>
      </c>
      <c r="E17738" s="40" t="s">
        <v>190</v>
      </c>
      <c r="F17738" s="40" t="s">
        <v>191</v>
      </c>
      <c r="G17738" s="40">
        <v>0</v>
      </c>
    </row>
    <row r="17739" spans="1:7" x14ac:dyDescent="0.25">
      <c r="A17739" s="40">
        <v>2191108</v>
      </c>
      <c r="B17739" s="40" t="s">
        <v>25817</v>
      </c>
      <c r="C17739" s="40" t="s">
        <v>122</v>
      </c>
      <c r="D17739" s="40" t="s">
        <v>118</v>
      </c>
      <c r="E17739" s="40" t="s">
        <v>190</v>
      </c>
      <c r="F17739" s="40" t="s">
        <v>191</v>
      </c>
      <c r="G17739" s="40">
        <v>0</v>
      </c>
    </row>
    <row r="17740" spans="1:7" x14ac:dyDescent="0.25">
      <c r="A17740" s="40">
        <v>2191110</v>
      </c>
      <c r="B17740" s="40" t="s">
        <v>25818</v>
      </c>
      <c r="C17740" s="40" t="s">
        <v>122</v>
      </c>
      <c r="D17740" s="40" t="s">
        <v>118</v>
      </c>
      <c r="E17740" s="40" t="s">
        <v>190</v>
      </c>
      <c r="F17740" s="40" t="s">
        <v>191</v>
      </c>
      <c r="G17740" s="40">
        <v>0</v>
      </c>
    </row>
    <row r="17741" spans="1:7" x14ac:dyDescent="0.25">
      <c r="A17741" s="40">
        <v>2191112</v>
      </c>
      <c r="B17741" s="40" t="s">
        <v>25819</v>
      </c>
      <c r="C17741" s="40" t="s">
        <v>122</v>
      </c>
      <c r="D17741" s="40" t="s">
        <v>118</v>
      </c>
      <c r="E17741" s="40" t="s">
        <v>190</v>
      </c>
      <c r="F17741" s="40" t="s">
        <v>191</v>
      </c>
      <c r="G17741" s="40">
        <v>0</v>
      </c>
    </row>
    <row r="17742" spans="1:7" x14ac:dyDescent="0.25">
      <c r="A17742" s="40">
        <v>2191113</v>
      </c>
      <c r="B17742" s="40" t="s">
        <v>25820</v>
      </c>
      <c r="C17742" s="40" t="s">
        <v>122</v>
      </c>
      <c r="D17742" s="40" t="s">
        <v>118</v>
      </c>
      <c r="E17742" s="40" t="s">
        <v>190</v>
      </c>
      <c r="F17742" s="40" t="s">
        <v>191</v>
      </c>
      <c r="G17742" s="40">
        <v>0</v>
      </c>
    </row>
    <row r="17743" spans="1:7" x14ac:dyDescent="0.25">
      <c r="A17743" s="40">
        <v>2191148</v>
      </c>
      <c r="B17743" s="40" t="s">
        <v>25821</v>
      </c>
      <c r="C17743" s="40" t="s">
        <v>125</v>
      </c>
      <c r="D17743" s="40" t="s">
        <v>708</v>
      </c>
      <c r="E17743" s="40" t="s">
        <v>1994</v>
      </c>
      <c r="F17743" s="40" t="s">
        <v>25822</v>
      </c>
      <c r="G17743" s="40">
        <v>191.2</v>
      </c>
    </row>
    <row r="17744" spans="1:7" x14ac:dyDescent="0.25">
      <c r="A17744" s="40">
        <v>2191153</v>
      </c>
      <c r="B17744" s="40" t="s">
        <v>25823</v>
      </c>
      <c r="C17744" s="40" t="s">
        <v>125</v>
      </c>
      <c r="D17744" s="40" t="s">
        <v>1691</v>
      </c>
      <c r="E17744" s="40" t="s">
        <v>2015</v>
      </c>
      <c r="F17744" s="40" t="s">
        <v>25824</v>
      </c>
      <c r="G17744" s="40">
        <v>55</v>
      </c>
    </row>
    <row r="17745" spans="1:7" x14ac:dyDescent="0.25">
      <c r="A17745" s="40">
        <v>2191155</v>
      </c>
      <c r="B17745" s="40" t="s">
        <v>25825</v>
      </c>
      <c r="C17745" s="40" t="s">
        <v>125</v>
      </c>
      <c r="D17745" s="40" t="s">
        <v>1691</v>
      </c>
      <c r="E17745" s="40" t="s">
        <v>1186</v>
      </c>
      <c r="F17745" s="40" t="s">
        <v>25826</v>
      </c>
      <c r="G17745" s="40">
        <v>18.010000000000002</v>
      </c>
    </row>
    <row r="17746" spans="1:7" x14ac:dyDescent="0.25">
      <c r="A17746" s="40">
        <v>2191156</v>
      </c>
      <c r="B17746" s="40" t="s">
        <v>25827</v>
      </c>
      <c r="C17746" s="40" t="s">
        <v>125</v>
      </c>
      <c r="D17746" s="40" t="s">
        <v>1691</v>
      </c>
      <c r="E17746" s="40" t="s">
        <v>1186</v>
      </c>
      <c r="F17746" s="40" t="s">
        <v>25828</v>
      </c>
      <c r="G17746" s="40">
        <v>60.17</v>
      </c>
    </row>
    <row r="17747" spans="1:7" x14ac:dyDescent="0.25">
      <c r="A17747" s="40">
        <v>2191160</v>
      </c>
      <c r="B17747" s="40" t="s">
        <v>25829</v>
      </c>
      <c r="C17747" s="40" t="s">
        <v>125</v>
      </c>
      <c r="D17747" s="40" t="s">
        <v>118</v>
      </c>
      <c r="E17747" s="40" t="s">
        <v>7884</v>
      </c>
      <c r="F17747" s="40" t="s">
        <v>25830</v>
      </c>
      <c r="G17747" s="40">
        <v>8.44</v>
      </c>
    </row>
    <row r="17748" spans="1:7" x14ac:dyDescent="0.25">
      <c r="A17748" s="40">
        <v>2191161</v>
      </c>
      <c r="B17748" s="40" t="s">
        <v>25831</v>
      </c>
      <c r="C17748" s="40" t="s">
        <v>122</v>
      </c>
      <c r="D17748" s="40" t="s">
        <v>118</v>
      </c>
      <c r="E17748" s="40" t="s">
        <v>190</v>
      </c>
      <c r="F17748" s="40" t="s">
        <v>191</v>
      </c>
      <c r="G17748" s="40">
        <v>0</v>
      </c>
    </row>
    <row r="17749" spans="1:7" x14ac:dyDescent="0.25">
      <c r="A17749" s="40">
        <v>2191162</v>
      </c>
      <c r="B17749" s="40" t="s">
        <v>25832</v>
      </c>
      <c r="C17749" s="40" t="s">
        <v>125</v>
      </c>
      <c r="D17749" s="40" t="s">
        <v>118</v>
      </c>
      <c r="E17749" s="40" t="s">
        <v>2034</v>
      </c>
      <c r="F17749" s="40" t="s">
        <v>25833</v>
      </c>
      <c r="G17749" s="40">
        <v>22.3</v>
      </c>
    </row>
    <row r="17750" spans="1:7" x14ac:dyDescent="0.25">
      <c r="A17750" s="40">
        <v>2191174</v>
      </c>
      <c r="B17750" s="40" t="s">
        <v>25834</v>
      </c>
      <c r="C17750" s="40" t="s">
        <v>125</v>
      </c>
      <c r="D17750" s="40" t="s">
        <v>118</v>
      </c>
      <c r="E17750" s="40" t="s">
        <v>1139</v>
      </c>
      <c r="F17750" s="40" t="s">
        <v>25835</v>
      </c>
      <c r="G17750" s="40">
        <v>55.6</v>
      </c>
    </row>
    <row r="17751" spans="1:7" x14ac:dyDescent="0.25">
      <c r="A17751" s="40">
        <v>2191175</v>
      </c>
      <c r="B17751" s="40" t="s">
        <v>25836</v>
      </c>
      <c r="C17751" s="40" t="s">
        <v>125</v>
      </c>
      <c r="D17751" s="40" t="s">
        <v>118</v>
      </c>
      <c r="E17751" s="40" t="s">
        <v>1253</v>
      </c>
      <c r="F17751" s="40" t="s">
        <v>25837</v>
      </c>
      <c r="G17751" s="40">
        <v>184.08</v>
      </c>
    </row>
    <row r="17752" spans="1:7" x14ac:dyDescent="0.25">
      <c r="A17752" s="40">
        <v>2191176</v>
      </c>
      <c r="B17752" s="40" t="s">
        <v>25838</v>
      </c>
      <c r="C17752" s="40" t="s">
        <v>125</v>
      </c>
      <c r="D17752" s="40" t="s">
        <v>118</v>
      </c>
      <c r="E17752" s="40" t="s">
        <v>2031</v>
      </c>
      <c r="F17752" s="40" t="s">
        <v>25839</v>
      </c>
      <c r="G17752" s="40">
        <v>0</v>
      </c>
    </row>
    <row r="17753" spans="1:7" x14ac:dyDescent="0.25">
      <c r="A17753" s="40">
        <v>2191177</v>
      </c>
      <c r="B17753" s="40" t="s">
        <v>25840</v>
      </c>
      <c r="C17753" s="40" t="s">
        <v>125</v>
      </c>
      <c r="D17753" s="40" t="s">
        <v>118</v>
      </c>
      <c r="E17753" s="40" t="s">
        <v>22388</v>
      </c>
      <c r="F17753" s="40" t="s">
        <v>25841</v>
      </c>
      <c r="G17753" s="40">
        <v>2180.1</v>
      </c>
    </row>
    <row r="17754" spans="1:7" x14ac:dyDescent="0.25">
      <c r="A17754" s="40">
        <v>2191199</v>
      </c>
      <c r="B17754" s="40" t="s">
        <v>25842</v>
      </c>
      <c r="C17754" s="40" t="s">
        <v>122</v>
      </c>
      <c r="D17754" s="40" t="s">
        <v>118</v>
      </c>
      <c r="E17754" s="40" t="s">
        <v>166</v>
      </c>
      <c r="F17754" s="40" t="s">
        <v>4582</v>
      </c>
      <c r="G17754" s="40">
        <v>0</v>
      </c>
    </row>
    <row r="17755" spans="1:7" x14ac:dyDescent="0.25">
      <c r="A17755" s="40">
        <v>2191200</v>
      </c>
      <c r="B17755" s="40" t="s">
        <v>25843</v>
      </c>
      <c r="C17755" s="40" t="s">
        <v>122</v>
      </c>
      <c r="D17755" s="40" t="s">
        <v>118</v>
      </c>
      <c r="E17755" s="40" t="s">
        <v>166</v>
      </c>
      <c r="F17755" s="40" t="s">
        <v>167</v>
      </c>
      <c r="G17755" s="40">
        <v>0</v>
      </c>
    </row>
    <row r="17756" spans="1:7" x14ac:dyDescent="0.25">
      <c r="A17756" s="40">
        <v>2191201</v>
      </c>
      <c r="B17756" s="40" t="s">
        <v>25844</v>
      </c>
      <c r="C17756" s="40" t="s">
        <v>122</v>
      </c>
      <c r="D17756" s="40" t="s">
        <v>118</v>
      </c>
      <c r="E17756" s="40" t="s">
        <v>166</v>
      </c>
      <c r="F17756" s="40" t="s">
        <v>167</v>
      </c>
      <c r="G17756" s="40">
        <v>0</v>
      </c>
    </row>
    <row r="17757" spans="1:7" x14ac:dyDescent="0.25">
      <c r="A17757" s="40">
        <v>2191202</v>
      </c>
      <c r="B17757" s="40" t="s">
        <v>25845</v>
      </c>
      <c r="C17757" s="40" t="s">
        <v>122</v>
      </c>
      <c r="D17757" s="40" t="s">
        <v>118</v>
      </c>
      <c r="E17757" s="40" t="s">
        <v>166</v>
      </c>
      <c r="F17757" s="40" t="s">
        <v>167</v>
      </c>
      <c r="G17757" s="40">
        <v>0</v>
      </c>
    </row>
    <row r="17758" spans="1:7" x14ac:dyDescent="0.25">
      <c r="A17758" s="40">
        <v>2191203</v>
      </c>
      <c r="B17758" s="40" t="s">
        <v>25846</v>
      </c>
      <c r="C17758" s="40" t="s">
        <v>125</v>
      </c>
      <c r="D17758" s="40" t="s">
        <v>118</v>
      </c>
      <c r="E17758" s="40" t="s">
        <v>1186</v>
      </c>
      <c r="F17758" s="40" t="s">
        <v>25847</v>
      </c>
      <c r="G17758" s="40">
        <v>10.94</v>
      </c>
    </row>
    <row r="17759" spans="1:7" x14ac:dyDescent="0.25">
      <c r="A17759" s="40">
        <v>2191222</v>
      </c>
      <c r="B17759" s="40" t="s">
        <v>25848</v>
      </c>
      <c r="C17759" s="40" t="s">
        <v>125</v>
      </c>
      <c r="D17759" s="40" t="s">
        <v>118</v>
      </c>
      <c r="E17759" s="40" t="s">
        <v>1142</v>
      </c>
      <c r="F17759" s="40" t="s">
        <v>25849</v>
      </c>
      <c r="G17759" s="40">
        <v>3.66</v>
      </c>
    </row>
    <row r="17760" spans="1:7" x14ac:dyDescent="0.25">
      <c r="A17760" s="40">
        <v>2191224</v>
      </c>
      <c r="B17760" s="40" t="s">
        <v>25850</v>
      </c>
      <c r="C17760" s="40" t="s">
        <v>125</v>
      </c>
      <c r="D17760" s="40" t="s">
        <v>118</v>
      </c>
      <c r="E17760" s="40" t="s">
        <v>1142</v>
      </c>
      <c r="F17760" s="40" t="s">
        <v>25849</v>
      </c>
      <c r="G17760" s="40">
        <v>18</v>
      </c>
    </row>
    <row r="17761" spans="1:7" x14ac:dyDescent="0.25">
      <c r="A17761" s="40">
        <v>2191236</v>
      </c>
      <c r="B17761" s="40" t="s">
        <v>25851</v>
      </c>
      <c r="C17761" s="40" t="s">
        <v>122</v>
      </c>
      <c r="D17761" s="40" t="s">
        <v>118</v>
      </c>
      <c r="E17761" s="40" t="s">
        <v>166</v>
      </c>
      <c r="F17761" s="40" t="s">
        <v>167</v>
      </c>
      <c r="G17761" s="40">
        <v>0</v>
      </c>
    </row>
    <row r="17762" spans="1:7" x14ac:dyDescent="0.25">
      <c r="A17762" s="40">
        <v>2191241</v>
      </c>
      <c r="B17762" s="40" t="s">
        <v>17534</v>
      </c>
      <c r="C17762" s="40" t="s">
        <v>125</v>
      </c>
      <c r="D17762" s="40" t="s">
        <v>118</v>
      </c>
      <c r="E17762" s="40" t="s">
        <v>1142</v>
      </c>
      <c r="F17762" s="40" t="s">
        <v>25849</v>
      </c>
      <c r="G17762" s="40">
        <v>315.12</v>
      </c>
    </row>
    <row r="17763" spans="1:7" x14ac:dyDescent="0.25">
      <c r="A17763" s="40">
        <v>2191243</v>
      </c>
      <c r="B17763" s="40" t="s">
        <v>25852</v>
      </c>
      <c r="C17763" s="40" t="s">
        <v>125</v>
      </c>
      <c r="D17763" s="40" t="s">
        <v>118</v>
      </c>
      <c r="E17763" s="40" t="s">
        <v>1142</v>
      </c>
      <c r="F17763" s="40" t="s">
        <v>25853</v>
      </c>
      <c r="G17763" s="40">
        <v>45.9</v>
      </c>
    </row>
    <row r="17764" spans="1:7" x14ac:dyDescent="0.25">
      <c r="A17764" s="40">
        <v>2191246</v>
      </c>
      <c r="B17764" s="40" t="s">
        <v>17585</v>
      </c>
      <c r="C17764" s="40" t="s">
        <v>122</v>
      </c>
      <c r="D17764" s="40" t="s">
        <v>118</v>
      </c>
      <c r="E17764" s="40" t="s">
        <v>190</v>
      </c>
      <c r="F17764" s="40" t="s">
        <v>191</v>
      </c>
      <c r="G17764" s="40">
        <v>0</v>
      </c>
    </row>
    <row r="17765" spans="1:7" x14ac:dyDescent="0.25">
      <c r="A17765" s="40">
        <v>2191253</v>
      </c>
      <c r="B17765" s="40" t="s">
        <v>25854</v>
      </c>
      <c r="C17765" s="40" t="s">
        <v>125</v>
      </c>
      <c r="D17765" s="40" t="s">
        <v>118</v>
      </c>
      <c r="E17765" s="40" t="s">
        <v>1142</v>
      </c>
      <c r="F17765" s="40" t="s">
        <v>25855</v>
      </c>
      <c r="G17765" s="40">
        <v>49.95</v>
      </c>
    </row>
    <row r="17766" spans="1:7" x14ac:dyDescent="0.25">
      <c r="A17766" s="40">
        <v>2191258</v>
      </c>
      <c r="B17766" s="40" t="s">
        <v>25856</v>
      </c>
      <c r="C17766" s="40" t="s">
        <v>125</v>
      </c>
      <c r="D17766" s="40" t="s">
        <v>118</v>
      </c>
      <c r="E17766" s="40" t="s">
        <v>1142</v>
      </c>
      <c r="F17766" s="40" t="s">
        <v>18738</v>
      </c>
      <c r="G17766" s="40">
        <v>17.16</v>
      </c>
    </row>
    <row r="17767" spans="1:7" x14ac:dyDescent="0.25">
      <c r="A17767" s="40">
        <v>2191259</v>
      </c>
      <c r="B17767" s="40" t="s">
        <v>17559</v>
      </c>
      <c r="C17767" s="40" t="s">
        <v>125</v>
      </c>
      <c r="D17767" s="40" t="s">
        <v>118</v>
      </c>
      <c r="E17767" s="40" t="s">
        <v>1142</v>
      </c>
      <c r="F17767" s="40" t="s">
        <v>25853</v>
      </c>
      <c r="G17767" s="40">
        <v>50.4</v>
      </c>
    </row>
    <row r="17768" spans="1:7" x14ac:dyDescent="0.25">
      <c r="A17768" s="40">
        <v>2191260</v>
      </c>
      <c r="B17768" s="40" t="s">
        <v>17596</v>
      </c>
      <c r="C17768" s="40" t="s">
        <v>125</v>
      </c>
      <c r="D17768" s="40" t="s">
        <v>118</v>
      </c>
      <c r="E17768" s="40" t="s">
        <v>1142</v>
      </c>
      <c r="F17768" s="40" t="s">
        <v>25857</v>
      </c>
      <c r="G17768" s="40">
        <v>24.24</v>
      </c>
    </row>
    <row r="17769" spans="1:7" x14ac:dyDescent="0.25">
      <c r="A17769" s="40">
        <v>2191261</v>
      </c>
      <c r="B17769" s="40" t="s">
        <v>17584</v>
      </c>
      <c r="C17769" s="40" t="s">
        <v>125</v>
      </c>
      <c r="D17769" s="40" t="s">
        <v>118</v>
      </c>
      <c r="E17769" s="40" t="s">
        <v>1142</v>
      </c>
      <c r="F17769" s="40" t="s">
        <v>25857</v>
      </c>
      <c r="G17769" s="40">
        <v>2.44</v>
      </c>
    </row>
    <row r="17770" spans="1:7" x14ac:dyDescent="0.25">
      <c r="A17770" s="40">
        <v>2191287</v>
      </c>
      <c r="B17770" s="40" t="s">
        <v>25858</v>
      </c>
      <c r="C17770" s="40" t="s">
        <v>122</v>
      </c>
      <c r="D17770" s="40" t="s">
        <v>118</v>
      </c>
      <c r="E17770" s="40" t="s">
        <v>166</v>
      </c>
      <c r="F17770" s="40" t="s">
        <v>167</v>
      </c>
      <c r="G17770" s="40">
        <v>0</v>
      </c>
    </row>
    <row r="17771" spans="1:7" x14ac:dyDescent="0.25">
      <c r="A17771" s="40">
        <v>2191289</v>
      </c>
      <c r="B17771" s="40" t="s">
        <v>25859</v>
      </c>
      <c r="C17771" s="40" t="s">
        <v>122</v>
      </c>
      <c r="D17771" s="40" t="s">
        <v>118</v>
      </c>
      <c r="E17771" s="40" t="s">
        <v>166</v>
      </c>
      <c r="F17771" s="40" t="s">
        <v>4582</v>
      </c>
      <c r="G17771" s="40">
        <v>0</v>
      </c>
    </row>
    <row r="17772" spans="1:7" x14ac:dyDescent="0.25">
      <c r="A17772" s="40">
        <v>2191290</v>
      </c>
      <c r="B17772" s="40" t="s">
        <v>25860</v>
      </c>
      <c r="C17772" s="40" t="s">
        <v>125</v>
      </c>
      <c r="D17772" s="40" t="s">
        <v>118</v>
      </c>
      <c r="E17772" s="40" t="s">
        <v>1203</v>
      </c>
      <c r="F17772" s="40" t="s">
        <v>18886</v>
      </c>
      <c r="G17772" s="40">
        <v>154</v>
      </c>
    </row>
    <row r="17773" spans="1:7" x14ac:dyDescent="0.25">
      <c r="A17773" s="40">
        <v>2191296</v>
      </c>
      <c r="B17773" s="40" t="s">
        <v>17295</v>
      </c>
      <c r="C17773" s="40" t="s">
        <v>125</v>
      </c>
      <c r="D17773" s="40" t="s">
        <v>118</v>
      </c>
      <c r="E17773" s="40" t="s">
        <v>1195</v>
      </c>
      <c r="F17773" s="40" t="s">
        <v>25861</v>
      </c>
      <c r="G17773" s="40">
        <v>0</v>
      </c>
    </row>
    <row r="17774" spans="1:7" x14ac:dyDescent="0.25">
      <c r="A17774" s="40">
        <v>2191297</v>
      </c>
      <c r="B17774" s="40" t="s">
        <v>25862</v>
      </c>
      <c r="C17774" s="40" t="s">
        <v>125</v>
      </c>
      <c r="D17774" s="40" t="s">
        <v>118</v>
      </c>
      <c r="E17774" s="40" t="s">
        <v>1195</v>
      </c>
      <c r="F17774" s="40" t="s">
        <v>25863</v>
      </c>
      <c r="G17774" s="40">
        <v>0</v>
      </c>
    </row>
    <row r="17775" spans="1:7" x14ac:dyDescent="0.25">
      <c r="A17775" s="40">
        <v>2191299</v>
      </c>
      <c r="B17775" s="40" t="s">
        <v>25864</v>
      </c>
      <c r="C17775" s="40" t="s">
        <v>125</v>
      </c>
      <c r="D17775" s="40" t="s">
        <v>118</v>
      </c>
      <c r="E17775" s="40" t="s">
        <v>2015</v>
      </c>
      <c r="F17775" s="40" t="s">
        <v>25865</v>
      </c>
      <c r="G17775" s="40">
        <v>87.9</v>
      </c>
    </row>
    <row r="17776" spans="1:7" x14ac:dyDescent="0.25">
      <c r="A17776" s="40">
        <v>2191300</v>
      </c>
      <c r="B17776" s="40" t="s">
        <v>25866</v>
      </c>
      <c r="C17776" s="40" t="s">
        <v>125</v>
      </c>
      <c r="D17776" s="40" t="s">
        <v>118</v>
      </c>
      <c r="E17776" s="40" t="s">
        <v>1270</v>
      </c>
      <c r="F17776" s="40" t="s">
        <v>25867</v>
      </c>
      <c r="G17776" s="40">
        <v>381.58</v>
      </c>
    </row>
    <row r="17777" spans="1:7" x14ac:dyDescent="0.25">
      <c r="A17777" s="40">
        <v>2191301</v>
      </c>
      <c r="B17777" s="40" t="s">
        <v>25868</v>
      </c>
      <c r="C17777" s="40" t="s">
        <v>122</v>
      </c>
      <c r="D17777" s="40" t="s">
        <v>118</v>
      </c>
      <c r="E17777" s="40" t="s">
        <v>166</v>
      </c>
      <c r="F17777" s="40" t="s">
        <v>4582</v>
      </c>
      <c r="G17777" s="40">
        <v>0</v>
      </c>
    </row>
    <row r="17778" spans="1:7" x14ac:dyDescent="0.25">
      <c r="A17778" s="40">
        <v>2191302</v>
      </c>
      <c r="B17778" s="40" t="s">
        <v>25869</v>
      </c>
      <c r="C17778" s="40" t="s">
        <v>122</v>
      </c>
      <c r="D17778" s="40" t="s">
        <v>118</v>
      </c>
      <c r="E17778" s="40" t="s">
        <v>166</v>
      </c>
      <c r="F17778" s="40" t="s">
        <v>4582</v>
      </c>
      <c r="G17778" s="40">
        <v>0</v>
      </c>
    </row>
    <row r="17779" spans="1:7" x14ac:dyDescent="0.25">
      <c r="A17779" s="40">
        <v>2191303</v>
      </c>
      <c r="B17779" s="40" t="s">
        <v>25870</v>
      </c>
      <c r="C17779" s="40" t="s">
        <v>122</v>
      </c>
      <c r="D17779" s="40" t="s">
        <v>118</v>
      </c>
      <c r="E17779" s="40" t="s">
        <v>166</v>
      </c>
      <c r="F17779" s="40" t="s">
        <v>4582</v>
      </c>
      <c r="G17779" s="40">
        <v>0</v>
      </c>
    </row>
    <row r="17780" spans="1:7" x14ac:dyDescent="0.25">
      <c r="A17780" s="40">
        <v>2191304</v>
      </c>
      <c r="B17780" s="40" t="s">
        <v>25871</v>
      </c>
      <c r="C17780" s="40" t="s">
        <v>122</v>
      </c>
      <c r="D17780" s="40" t="s">
        <v>118</v>
      </c>
      <c r="E17780" s="40" t="s">
        <v>166</v>
      </c>
      <c r="F17780" s="40" t="s">
        <v>4582</v>
      </c>
      <c r="G17780" s="40">
        <v>0</v>
      </c>
    </row>
    <row r="17781" spans="1:7" x14ac:dyDescent="0.25">
      <c r="A17781" s="40">
        <v>2191305</v>
      </c>
      <c r="B17781" s="40" t="s">
        <v>25872</v>
      </c>
      <c r="C17781" s="40" t="s">
        <v>122</v>
      </c>
      <c r="D17781" s="40" t="s">
        <v>118</v>
      </c>
      <c r="E17781" s="40" t="s">
        <v>166</v>
      </c>
      <c r="F17781" s="40" t="s">
        <v>4582</v>
      </c>
      <c r="G17781" s="40">
        <v>0</v>
      </c>
    </row>
    <row r="17782" spans="1:7" x14ac:dyDescent="0.25">
      <c r="A17782" s="40">
        <v>2191306</v>
      </c>
      <c r="B17782" s="40" t="s">
        <v>25873</v>
      </c>
      <c r="C17782" s="40" t="s">
        <v>122</v>
      </c>
      <c r="D17782" s="40" t="s">
        <v>118</v>
      </c>
      <c r="E17782" s="40" t="s">
        <v>166</v>
      </c>
      <c r="F17782" s="40" t="s">
        <v>4582</v>
      </c>
      <c r="G17782" s="40">
        <v>0</v>
      </c>
    </row>
    <row r="17783" spans="1:7" x14ac:dyDescent="0.25">
      <c r="A17783" s="40">
        <v>2191309</v>
      </c>
      <c r="B17783" s="40" t="s">
        <v>25874</v>
      </c>
      <c r="C17783" s="40" t="s">
        <v>125</v>
      </c>
      <c r="D17783" s="40" t="s">
        <v>118</v>
      </c>
      <c r="E17783" s="40" t="s">
        <v>1132</v>
      </c>
      <c r="F17783" s="40" t="s">
        <v>25875</v>
      </c>
      <c r="G17783" s="40">
        <v>114.88</v>
      </c>
    </row>
    <row r="17784" spans="1:7" x14ac:dyDescent="0.25">
      <c r="A17784" s="40">
        <v>2191310</v>
      </c>
      <c r="B17784" s="40" t="s">
        <v>25876</v>
      </c>
      <c r="C17784" s="40" t="s">
        <v>125</v>
      </c>
      <c r="D17784" s="40" t="s">
        <v>118</v>
      </c>
      <c r="E17784" s="40" t="s">
        <v>1086</v>
      </c>
      <c r="F17784" s="40" t="s">
        <v>10438</v>
      </c>
      <c r="G17784" s="40">
        <v>91.95</v>
      </c>
    </row>
    <row r="17785" spans="1:7" x14ac:dyDescent="0.25">
      <c r="A17785" s="40">
        <v>2191311</v>
      </c>
      <c r="B17785" s="40" t="s">
        <v>25877</v>
      </c>
      <c r="C17785" s="40" t="s">
        <v>125</v>
      </c>
      <c r="D17785" s="40" t="s">
        <v>118</v>
      </c>
      <c r="E17785" s="40" t="s">
        <v>1132</v>
      </c>
      <c r="F17785" s="40" t="s">
        <v>25875</v>
      </c>
      <c r="G17785" s="40">
        <v>189.4</v>
      </c>
    </row>
    <row r="17786" spans="1:7" x14ac:dyDescent="0.25">
      <c r="A17786" s="40">
        <v>2191313</v>
      </c>
      <c r="B17786" s="40" t="s">
        <v>25878</v>
      </c>
      <c r="C17786" s="40" t="s">
        <v>125</v>
      </c>
      <c r="D17786" s="40" t="s">
        <v>118</v>
      </c>
      <c r="E17786" s="40" t="s">
        <v>1195</v>
      </c>
      <c r="F17786" s="40" t="s">
        <v>25879</v>
      </c>
      <c r="G17786" s="40">
        <v>3.82</v>
      </c>
    </row>
    <row r="17787" spans="1:7" x14ac:dyDescent="0.25">
      <c r="A17787" s="40">
        <v>2191314</v>
      </c>
      <c r="B17787" s="40" t="s">
        <v>25880</v>
      </c>
      <c r="C17787" s="40" t="s">
        <v>125</v>
      </c>
      <c r="D17787" s="40" t="s">
        <v>118</v>
      </c>
      <c r="E17787" s="40" t="s">
        <v>1195</v>
      </c>
      <c r="F17787" s="40" t="s">
        <v>25879</v>
      </c>
      <c r="G17787" s="40">
        <v>18.64</v>
      </c>
    </row>
    <row r="17788" spans="1:7" x14ac:dyDescent="0.25">
      <c r="A17788" s="40">
        <v>2191315</v>
      </c>
      <c r="B17788" s="40" t="s">
        <v>25881</v>
      </c>
      <c r="C17788" s="40" t="s">
        <v>125</v>
      </c>
      <c r="D17788" s="40" t="s">
        <v>118</v>
      </c>
      <c r="E17788" s="40" t="s">
        <v>1195</v>
      </c>
      <c r="F17788" s="40" t="s">
        <v>18389</v>
      </c>
      <c r="G17788" s="40">
        <v>76.52</v>
      </c>
    </row>
    <row r="17789" spans="1:7" x14ac:dyDescent="0.25">
      <c r="A17789" s="40">
        <v>2191316</v>
      </c>
      <c r="B17789" s="40" t="s">
        <v>25882</v>
      </c>
      <c r="C17789" s="40" t="s">
        <v>125</v>
      </c>
      <c r="D17789" s="40" t="s">
        <v>118</v>
      </c>
      <c r="E17789" s="40" t="s">
        <v>1195</v>
      </c>
      <c r="F17789" s="40" t="s">
        <v>18389</v>
      </c>
      <c r="G17789" s="40">
        <v>69.42</v>
      </c>
    </row>
    <row r="17790" spans="1:7" x14ac:dyDescent="0.25">
      <c r="A17790" s="40">
        <v>2191317</v>
      </c>
      <c r="B17790" s="40" t="s">
        <v>25883</v>
      </c>
      <c r="C17790" s="40" t="s">
        <v>125</v>
      </c>
      <c r="D17790" s="40" t="s">
        <v>118</v>
      </c>
      <c r="E17790" s="40" t="s">
        <v>17129</v>
      </c>
      <c r="F17790" s="40" t="s">
        <v>25884</v>
      </c>
      <c r="G17790" s="40">
        <v>530</v>
      </c>
    </row>
    <row r="17791" spans="1:7" x14ac:dyDescent="0.25">
      <c r="A17791" s="40">
        <v>2191319</v>
      </c>
      <c r="B17791" s="40" t="s">
        <v>25885</v>
      </c>
      <c r="C17791" s="40" t="s">
        <v>125</v>
      </c>
      <c r="D17791" s="40" t="s">
        <v>118</v>
      </c>
      <c r="E17791" s="40" t="s">
        <v>2000</v>
      </c>
      <c r="F17791" s="40" t="s">
        <v>25833</v>
      </c>
      <c r="G17791" s="40">
        <v>19.25</v>
      </c>
    </row>
    <row r="17792" spans="1:7" x14ac:dyDescent="0.25">
      <c r="A17792" s="40">
        <v>2191320</v>
      </c>
      <c r="B17792" s="40" t="s">
        <v>25886</v>
      </c>
      <c r="C17792" s="40" t="s">
        <v>125</v>
      </c>
      <c r="D17792" s="40" t="s">
        <v>118</v>
      </c>
      <c r="E17792" s="40" t="s">
        <v>1142</v>
      </c>
      <c r="F17792" s="40" t="s">
        <v>25887</v>
      </c>
      <c r="G17792" s="40">
        <v>12.98</v>
      </c>
    </row>
    <row r="17793" spans="1:7" x14ac:dyDescent="0.25">
      <c r="A17793" s="40">
        <v>2191321</v>
      </c>
      <c r="B17793" s="40" t="s">
        <v>17560</v>
      </c>
      <c r="C17793" s="40" t="s">
        <v>125</v>
      </c>
      <c r="D17793" s="40" t="s">
        <v>118</v>
      </c>
      <c r="E17793" s="40" t="s">
        <v>1142</v>
      </c>
      <c r="F17793" s="40" t="s">
        <v>25887</v>
      </c>
      <c r="G17793" s="40">
        <v>59.6</v>
      </c>
    </row>
    <row r="17794" spans="1:7" x14ac:dyDescent="0.25">
      <c r="A17794" s="40">
        <v>2191329</v>
      </c>
      <c r="B17794" s="40" t="s">
        <v>25888</v>
      </c>
      <c r="C17794" s="40" t="s">
        <v>125</v>
      </c>
      <c r="D17794" s="40" t="s">
        <v>118</v>
      </c>
      <c r="E17794" s="40" t="s">
        <v>1142</v>
      </c>
      <c r="F17794" s="40" t="s">
        <v>25889</v>
      </c>
      <c r="G17794" s="40">
        <v>2.46</v>
      </c>
    </row>
    <row r="17795" spans="1:7" x14ac:dyDescent="0.25">
      <c r="A17795" s="40">
        <v>2191330</v>
      </c>
      <c r="B17795" s="40" t="s">
        <v>25890</v>
      </c>
      <c r="C17795" s="40" t="s">
        <v>125</v>
      </c>
      <c r="D17795" s="40" t="s">
        <v>118</v>
      </c>
      <c r="E17795" s="40" t="s">
        <v>1142</v>
      </c>
      <c r="F17795" s="40" t="s">
        <v>25887</v>
      </c>
      <c r="G17795" s="40">
        <v>12.98</v>
      </c>
    </row>
    <row r="17796" spans="1:7" x14ac:dyDescent="0.25">
      <c r="A17796" s="40">
        <v>2191331</v>
      </c>
      <c r="B17796" s="40" t="s">
        <v>25891</v>
      </c>
      <c r="C17796" s="40" t="s">
        <v>125</v>
      </c>
      <c r="D17796" s="40" t="s">
        <v>118</v>
      </c>
      <c r="E17796" s="40" t="s">
        <v>1142</v>
      </c>
      <c r="F17796" s="40" t="s">
        <v>25887</v>
      </c>
      <c r="G17796" s="40">
        <v>12.98</v>
      </c>
    </row>
    <row r="17797" spans="1:7" x14ac:dyDescent="0.25">
      <c r="A17797" s="40">
        <v>2191332</v>
      </c>
      <c r="B17797" s="40" t="s">
        <v>25892</v>
      </c>
      <c r="C17797" s="40" t="s">
        <v>125</v>
      </c>
      <c r="D17797" s="40" t="s">
        <v>118</v>
      </c>
      <c r="E17797" s="40" t="s">
        <v>1142</v>
      </c>
      <c r="F17797" s="40" t="s">
        <v>25889</v>
      </c>
      <c r="G17797" s="40">
        <v>4.92</v>
      </c>
    </row>
    <row r="17798" spans="1:7" x14ac:dyDescent="0.25">
      <c r="A17798" s="40">
        <v>2191333</v>
      </c>
      <c r="B17798" s="40" t="s">
        <v>25893</v>
      </c>
      <c r="C17798" s="40" t="s">
        <v>125</v>
      </c>
      <c r="D17798" s="40" t="s">
        <v>118</v>
      </c>
      <c r="E17798" s="40" t="s">
        <v>1142</v>
      </c>
      <c r="F17798" s="40" t="s">
        <v>25889</v>
      </c>
      <c r="G17798" s="40">
        <v>1.64</v>
      </c>
    </row>
    <row r="17799" spans="1:7" x14ac:dyDescent="0.25">
      <c r="A17799" s="40">
        <v>2191334</v>
      </c>
      <c r="B17799" s="40" t="s">
        <v>25894</v>
      </c>
      <c r="C17799" s="40" t="s">
        <v>125</v>
      </c>
      <c r="D17799" s="40" t="s">
        <v>118</v>
      </c>
      <c r="E17799" s="40" t="s">
        <v>1142</v>
      </c>
      <c r="F17799" s="40" t="s">
        <v>25887</v>
      </c>
      <c r="G17799" s="40">
        <v>28.7</v>
      </c>
    </row>
    <row r="17800" spans="1:7" x14ac:dyDescent="0.25">
      <c r="A17800" s="40">
        <v>2191335</v>
      </c>
      <c r="B17800" s="40" t="s">
        <v>25895</v>
      </c>
      <c r="C17800" s="40" t="s">
        <v>125</v>
      </c>
      <c r="D17800" s="40" t="s">
        <v>118</v>
      </c>
      <c r="E17800" s="40" t="s">
        <v>1142</v>
      </c>
      <c r="F17800" s="40" t="s">
        <v>25889</v>
      </c>
      <c r="G17800" s="40">
        <v>2.46</v>
      </c>
    </row>
    <row r="17801" spans="1:7" x14ac:dyDescent="0.25">
      <c r="A17801" s="40">
        <v>2191336</v>
      </c>
      <c r="B17801" s="40" t="s">
        <v>25896</v>
      </c>
      <c r="C17801" s="40" t="s">
        <v>125</v>
      </c>
      <c r="D17801" s="40" t="s">
        <v>118</v>
      </c>
      <c r="E17801" s="40" t="s">
        <v>1142</v>
      </c>
      <c r="F17801" s="40" t="s">
        <v>25889</v>
      </c>
      <c r="G17801" s="40">
        <v>33.9</v>
      </c>
    </row>
    <row r="17802" spans="1:7" x14ac:dyDescent="0.25">
      <c r="A17802" s="40">
        <v>2191338</v>
      </c>
      <c r="B17802" s="40" t="s">
        <v>25897</v>
      </c>
      <c r="C17802" s="40" t="s">
        <v>125</v>
      </c>
      <c r="D17802" s="40" t="s">
        <v>118</v>
      </c>
      <c r="E17802" s="40" t="s">
        <v>1142</v>
      </c>
      <c r="F17802" s="40" t="s">
        <v>25898</v>
      </c>
      <c r="G17802" s="40">
        <v>2.46</v>
      </c>
    </row>
    <row r="17803" spans="1:7" x14ac:dyDescent="0.25">
      <c r="A17803" s="40">
        <v>2191339</v>
      </c>
      <c r="B17803" s="40" t="s">
        <v>25899</v>
      </c>
      <c r="C17803" s="40" t="s">
        <v>125</v>
      </c>
      <c r="D17803" s="40" t="s">
        <v>118</v>
      </c>
      <c r="E17803" s="40" t="s">
        <v>1142</v>
      </c>
      <c r="F17803" s="40" t="s">
        <v>25898</v>
      </c>
      <c r="G17803" s="40">
        <v>7.57</v>
      </c>
    </row>
    <row r="17804" spans="1:7" x14ac:dyDescent="0.25">
      <c r="A17804" s="40">
        <v>2191340</v>
      </c>
      <c r="B17804" s="40" t="s">
        <v>25900</v>
      </c>
      <c r="C17804" s="40" t="s">
        <v>125</v>
      </c>
      <c r="D17804" s="40" t="s">
        <v>118</v>
      </c>
      <c r="E17804" s="40" t="s">
        <v>1142</v>
      </c>
      <c r="F17804" s="40" t="s">
        <v>25898</v>
      </c>
      <c r="G17804" s="40">
        <v>16.16</v>
      </c>
    </row>
    <row r="17805" spans="1:7" x14ac:dyDescent="0.25">
      <c r="A17805" s="40">
        <v>2191341</v>
      </c>
      <c r="B17805" s="40" t="s">
        <v>25901</v>
      </c>
      <c r="C17805" s="40" t="s">
        <v>125</v>
      </c>
      <c r="D17805" s="40" t="s">
        <v>118</v>
      </c>
      <c r="E17805" s="40" t="s">
        <v>1142</v>
      </c>
      <c r="F17805" s="40" t="s">
        <v>25898</v>
      </c>
      <c r="G17805" s="40">
        <v>38.299999999999997</v>
      </c>
    </row>
    <row r="17806" spans="1:7" x14ac:dyDescent="0.25">
      <c r="A17806" s="40">
        <v>2191342</v>
      </c>
      <c r="B17806" s="40" t="s">
        <v>25902</v>
      </c>
      <c r="C17806" s="40" t="s">
        <v>125</v>
      </c>
      <c r="D17806" s="40" t="s">
        <v>118</v>
      </c>
      <c r="E17806" s="40" t="s">
        <v>1142</v>
      </c>
      <c r="F17806" s="40" t="s">
        <v>25898</v>
      </c>
      <c r="G17806" s="40">
        <v>0</v>
      </c>
    </row>
    <row r="17807" spans="1:7" x14ac:dyDescent="0.25">
      <c r="A17807" s="40">
        <v>2191343</v>
      </c>
      <c r="B17807" s="40" t="s">
        <v>25903</v>
      </c>
      <c r="C17807" s="40" t="s">
        <v>122</v>
      </c>
      <c r="D17807" s="40" t="s">
        <v>118</v>
      </c>
      <c r="E17807" s="40" t="s">
        <v>166</v>
      </c>
      <c r="F17807" s="40" t="s">
        <v>4582</v>
      </c>
      <c r="G17807" s="40">
        <v>0</v>
      </c>
    </row>
    <row r="17808" spans="1:7" x14ac:dyDescent="0.25">
      <c r="A17808" s="40">
        <v>2191344</v>
      </c>
      <c r="B17808" s="40" t="s">
        <v>25904</v>
      </c>
      <c r="C17808" s="40" t="s">
        <v>122</v>
      </c>
      <c r="D17808" s="40" t="s">
        <v>118</v>
      </c>
      <c r="E17808" s="40" t="s">
        <v>166</v>
      </c>
      <c r="F17808" s="40" t="s">
        <v>4582</v>
      </c>
      <c r="G17808" s="40">
        <v>0</v>
      </c>
    </row>
    <row r="17809" spans="1:7" x14ac:dyDescent="0.25">
      <c r="A17809" s="40">
        <v>2191345</v>
      </c>
      <c r="B17809" s="40" t="s">
        <v>25905</v>
      </c>
      <c r="C17809" s="40" t="s">
        <v>122</v>
      </c>
      <c r="D17809" s="40" t="s">
        <v>118</v>
      </c>
      <c r="E17809" s="40" t="s">
        <v>166</v>
      </c>
      <c r="F17809" s="40" t="s">
        <v>4582</v>
      </c>
      <c r="G17809" s="40">
        <v>0</v>
      </c>
    </row>
    <row r="17810" spans="1:7" x14ac:dyDescent="0.25">
      <c r="A17810" s="40">
        <v>2191346</v>
      </c>
      <c r="B17810" s="40" t="s">
        <v>25906</v>
      </c>
      <c r="C17810" s="40" t="s">
        <v>122</v>
      </c>
      <c r="D17810" s="40" t="s">
        <v>118</v>
      </c>
      <c r="E17810" s="40" t="s">
        <v>166</v>
      </c>
      <c r="F17810" s="40" t="s">
        <v>4582</v>
      </c>
      <c r="G17810" s="40">
        <v>0</v>
      </c>
    </row>
    <row r="17811" spans="1:7" x14ac:dyDescent="0.25">
      <c r="A17811" s="40">
        <v>2191347</v>
      </c>
      <c r="B17811" s="40" t="s">
        <v>25907</v>
      </c>
      <c r="C17811" s="40" t="s">
        <v>125</v>
      </c>
      <c r="D17811" s="40" t="s">
        <v>118</v>
      </c>
      <c r="E17811" s="40" t="s">
        <v>1142</v>
      </c>
      <c r="F17811" s="40" t="s">
        <v>25908</v>
      </c>
      <c r="G17811" s="40">
        <v>30</v>
      </c>
    </row>
    <row r="17812" spans="1:7" x14ac:dyDescent="0.25">
      <c r="A17812" s="40">
        <v>2191348</v>
      </c>
      <c r="B17812" s="40" t="s">
        <v>25909</v>
      </c>
      <c r="C17812" s="40" t="s">
        <v>122</v>
      </c>
      <c r="D17812" s="40" t="s">
        <v>118</v>
      </c>
      <c r="E17812" s="40" t="s">
        <v>166</v>
      </c>
      <c r="F17812" s="40" t="s">
        <v>4582</v>
      </c>
      <c r="G17812" s="40">
        <v>0</v>
      </c>
    </row>
    <row r="17813" spans="1:7" x14ac:dyDescent="0.25">
      <c r="A17813" s="40">
        <v>2191350</v>
      </c>
      <c r="B17813" s="40" t="s">
        <v>25910</v>
      </c>
      <c r="C17813" s="40" t="s">
        <v>122</v>
      </c>
      <c r="D17813" s="40" t="s">
        <v>118</v>
      </c>
      <c r="E17813" s="40" t="s">
        <v>166</v>
      </c>
      <c r="F17813" s="40" t="s">
        <v>4582</v>
      </c>
      <c r="G17813" s="40">
        <v>0</v>
      </c>
    </row>
    <row r="17814" spans="1:7" x14ac:dyDescent="0.25">
      <c r="A17814" s="40">
        <v>2191351</v>
      </c>
      <c r="B17814" s="40" t="s">
        <v>25911</v>
      </c>
      <c r="C17814" s="40" t="s">
        <v>122</v>
      </c>
      <c r="D17814" s="40" t="s">
        <v>118</v>
      </c>
      <c r="E17814" s="40" t="s">
        <v>166</v>
      </c>
      <c r="F17814" s="40" t="s">
        <v>4582</v>
      </c>
      <c r="G17814" s="40">
        <v>0</v>
      </c>
    </row>
    <row r="17815" spans="1:7" x14ac:dyDescent="0.25">
      <c r="A17815" s="40">
        <v>2191352</v>
      </c>
      <c r="B17815" s="40" t="s">
        <v>25912</v>
      </c>
      <c r="C17815" s="40" t="s">
        <v>125</v>
      </c>
      <c r="D17815" s="40" t="s">
        <v>118</v>
      </c>
      <c r="E17815" s="40" t="s">
        <v>1142</v>
      </c>
      <c r="F17815" s="40" t="s">
        <v>25898</v>
      </c>
      <c r="G17815" s="40">
        <v>18</v>
      </c>
    </row>
    <row r="17816" spans="1:7" x14ac:dyDescent="0.25">
      <c r="A17816" s="40">
        <v>2191353</v>
      </c>
      <c r="B17816" s="40" t="s">
        <v>25913</v>
      </c>
      <c r="C17816" s="40" t="s">
        <v>125</v>
      </c>
      <c r="D17816" s="40" t="s">
        <v>118</v>
      </c>
      <c r="E17816" s="40" t="s">
        <v>1142</v>
      </c>
      <c r="F17816" s="40" t="s">
        <v>25898</v>
      </c>
      <c r="G17816" s="40">
        <v>24</v>
      </c>
    </row>
    <row r="17817" spans="1:7" x14ac:dyDescent="0.25">
      <c r="A17817" s="40">
        <v>2191354</v>
      </c>
      <c r="B17817" s="40" t="s">
        <v>25914</v>
      </c>
      <c r="C17817" s="40" t="s">
        <v>122</v>
      </c>
      <c r="D17817" s="40" t="s">
        <v>118</v>
      </c>
      <c r="E17817" s="40" t="s">
        <v>166</v>
      </c>
      <c r="F17817" s="40" t="s">
        <v>4582</v>
      </c>
      <c r="G17817" s="40">
        <v>0</v>
      </c>
    </row>
    <row r="17818" spans="1:7" x14ac:dyDescent="0.25">
      <c r="A17818" s="40">
        <v>2191355</v>
      </c>
      <c r="B17818" s="40" t="s">
        <v>25915</v>
      </c>
      <c r="C17818" s="40" t="s">
        <v>122</v>
      </c>
      <c r="D17818" s="40" t="s">
        <v>118</v>
      </c>
      <c r="E17818" s="40" t="s">
        <v>166</v>
      </c>
      <c r="F17818" s="40" t="s">
        <v>4582</v>
      </c>
      <c r="G17818" s="40">
        <v>0</v>
      </c>
    </row>
    <row r="17819" spans="1:7" x14ac:dyDescent="0.25">
      <c r="A17819" s="40">
        <v>2191356</v>
      </c>
      <c r="B17819" s="40" t="s">
        <v>25916</v>
      </c>
      <c r="C17819" s="40" t="s">
        <v>125</v>
      </c>
      <c r="D17819" s="40" t="s">
        <v>118</v>
      </c>
      <c r="E17819" s="40" t="s">
        <v>1142</v>
      </c>
      <c r="F17819" s="40" t="s">
        <v>8122</v>
      </c>
      <c r="G17819" s="40">
        <v>29.45</v>
      </c>
    </row>
    <row r="17820" spans="1:7" x14ac:dyDescent="0.25">
      <c r="A17820" s="40">
        <v>2191357</v>
      </c>
      <c r="B17820" s="40" t="s">
        <v>25917</v>
      </c>
      <c r="C17820" s="40" t="s">
        <v>125</v>
      </c>
      <c r="D17820" s="40" t="s">
        <v>118</v>
      </c>
      <c r="E17820" s="40" t="s">
        <v>1142</v>
      </c>
      <c r="F17820" s="40" t="s">
        <v>18606</v>
      </c>
      <c r="G17820" s="40">
        <v>31.2</v>
      </c>
    </row>
    <row r="17821" spans="1:7" x14ac:dyDescent="0.25">
      <c r="A17821" s="40">
        <v>2191363</v>
      </c>
      <c r="B17821" s="40" t="s">
        <v>25918</v>
      </c>
      <c r="C17821" s="40" t="s">
        <v>125</v>
      </c>
      <c r="D17821" s="40" t="s">
        <v>118</v>
      </c>
      <c r="E17821" s="40" t="s">
        <v>1139</v>
      </c>
      <c r="F17821" s="40" t="s">
        <v>25919</v>
      </c>
      <c r="G17821" s="40">
        <v>173.3</v>
      </c>
    </row>
    <row r="17822" spans="1:7" x14ac:dyDescent="0.25">
      <c r="A17822" s="40">
        <v>2191365</v>
      </c>
      <c r="B17822" s="40" t="s">
        <v>25920</v>
      </c>
      <c r="C17822" s="40" t="s">
        <v>125</v>
      </c>
      <c r="D17822" s="40" t="s">
        <v>118</v>
      </c>
      <c r="E17822" s="40" t="s">
        <v>1139</v>
      </c>
      <c r="F17822" s="40" t="s">
        <v>25908</v>
      </c>
      <c r="G17822" s="40">
        <v>10.6</v>
      </c>
    </row>
    <row r="17823" spans="1:7" x14ac:dyDescent="0.25">
      <c r="A17823" s="40">
        <v>2191366</v>
      </c>
      <c r="B17823" s="40" t="s">
        <v>25921</v>
      </c>
      <c r="C17823" s="40" t="s">
        <v>122</v>
      </c>
      <c r="D17823" s="40" t="s">
        <v>118</v>
      </c>
      <c r="E17823" s="40" t="s">
        <v>166</v>
      </c>
      <c r="F17823" s="40" t="s">
        <v>167</v>
      </c>
      <c r="G17823" s="40">
        <v>0</v>
      </c>
    </row>
    <row r="17824" spans="1:7" x14ac:dyDescent="0.25">
      <c r="A17824" s="40">
        <v>2191368</v>
      </c>
      <c r="B17824" s="40" t="s">
        <v>25922</v>
      </c>
      <c r="C17824" s="40" t="s">
        <v>122</v>
      </c>
      <c r="D17824" s="40" t="s">
        <v>118</v>
      </c>
      <c r="E17824" s="40" t="s">
        <v>166</v>
      </c>
      <c r="F17824" s="40" t="s">
        <v>167</v>
      </c>
      <c r="G17824" s="40">
        <v>0</v>
      </c>
    </row>
    <row r="17825" spans="1:7" x14ac:dyDescent="0.25">
      <c r="A17825" s="40">
        <v>2191374</v>
      </c>
      <c r="B17825" s="40" t="s">
        <v>25923</v>
      </c>
      <c r="C17825" s="40" t="s">
        <v>125</v>
      </c>
      <c r="D17825" s="40" t="s">
        <v>118</v>
      </c>
      <c r="E17825" s="40" t="s">
        <v>1253</v>
      </c>
      <c r="F17825" s="40" t="s">
        <v>25924</v>
      </c>
      <c r="G17825" s="40">
        <v>59.48</v>
      </c>
    </row>
    <row r="17826" spans="1:7" x14ac:dyDescent="0.25">
      <c r="A17826" s="40">
        <v>2191375</v>
      </c>
      <c r="B17826" s="40" t="s">
        <v>25925</v>
      </c>
      <c r="C17826" s="40" t="s">
        <v>125</v>
      </c>
      <c r="D17826" s="40" t="s">
        <v>118</v>
      </c>
      <c r="E17826" s="40" t="s">
        <v>1134</v>
      </c>
      <c r="F17826" s="40" t="s">
        <v>25924</v>
      </c>
      <c r="G17826" s="40">
        <v>70.5</v>
      </c>
    </row>
    <row r="17827" spans="1:7" x14ac:dyDescent="0.25">
      <c r="A17827" s="40">
        <v>2191376</v>
      </c>
      <c r="B17827" s="40" t="s">
        <v>25926</v>
      </c>
      <c r="C17827" s="40" t="s">
        <v>125</v>
      </c>
      <c r="D17827" s="40" t="s">
        <v>118</v>
      </c>
      <c r="E17827" s="40" t="s">
        <v>1134</v>
      </c>
      <c r="F17827" s="40" t="s">
        <v>25927</v>
      </c>
      <c r="G17827" s="40">
        <v>44.52</v>
      </c>
    </row>
    <row r="17828" spans="1:7" x14ac:dyDescent="0.25">
      <c r="A17828" s="40">
        <v>2191377</v>
      </c>
      <c r="B17828" s="40" t="s">
        <v>25928</v>
      </c>
      <c r="C17828" s="40" t="s">
        <v>125</v>
      </c>
      <c r="D17828" s="40" t="s">
        <v>118</v>
      </c>
      <c r="E17828" s="40" t="s">
        <v>1134</v>
      </c>
      <c r="F17828" s="40" t="s">
        <v>25927</v>
      </c>
      <c r="G17828" s="40">
        <v>94.4</v>
      </c>
    </row>
    <row r="17829" spans="1:7" x14ac:dyDescent="0.25">
      <c r="A17829" s="40">
        <v>2191378</v>
      </c>
      <c r="B17829" s="40" t="s">
        <v>25929</v>
      </c>
      <c r="C17829" s="40" t="s">
        <v>122</v>
      </c>
      <c r="D17829" s="40" t="s">
        <v>118</v>
      </c>
      <c r="E17829" s="40" t="s">
        <v>190</v>
      </c>
      <c r="F17829" s="40" t="s">
        <v>191</v>
      </c>
      <c r="G17829" s="40">
        <v>0</v>
      </c>
    </row>
    <row r="17830" spans="1:7" x14ac:dyDescent="0.25">
      <c r="A17830" s="40">
        <v>2191379</v>
      </c>
      <c r="B17830" s="40" t="s">
        <v>25930</v>
      </c>
      <c r="C17830" s="40" t="s">
        <v>125</v>
      </c>
      <c r="D17830" s="40" t="s">
        <v>118</v>
      </c>
      <c r="E17830" s="40" t="s">
        <v>1137</v>
      </c>
      <c r="F17830" s="40" t="s">
        <v>25927</v>
      </c>
      <c r="G17830" s="40">
        <v>2.84</v>
      </c>
    </row>
    <row r="17831" spans="1:7" x14ac:dyDescent="0.25">
      <c r="A17831" s="40">
        <v>2191380</v>
      </c>
      <c r="B17831" s="40" t="s">
        <v>25931</v>
      </c>
      <c r="C17831" s="40" t="s">
        <v>125</v>
      </c>
      <c r="D17831" s="40" t="s">
        <v>118</v>
      </c>
      <c r="E17831" s="40" t="s">
        <v>1137</v>
      </c>
      <c r="F17831" s="40" t="s">
        <v>25932</v>
      </c>
      <c r="G17831" s="40">
        <v>12.88</v>
      </c>
    </row>
    <row r="17832" spans="1:7" x14ac:dyDescent="0.25">
      <c r="A17832" s="40">
        <v>2191384</v>
      </c>
      <c r="B17832" s="40" t="s">
        <v>25933</v>
      </c>
      <c r="C17832" s="40" t="s">
        <v>122</v>
      </c>
      <c r="D17832" s="40" t="s">
        <v>118</v>
      </c>
      <c r="E17832" s="40" t="s">
        <v>190</v>
      </c>
      <c r="F17832" s="40" t="s">
        <v>191</v>
      </c>
      <c r="G17832" s="40">
        <v>0</v>
      </c>
    </row>
    <row r="17833" spans="1:7" x14ac:dyDescent="0.25">
      <c r="A17833" s="40">
        <v>2191385</v>
      </c>
      <c r="B17833" s="40" t="s">
        <v>25934</v>
      </c>
      <c r="C17833" s="40" t="s">
        <v>125</v>
      </c>
      <c r="D17833" s="40" t="s">
        <v>118</v>
      </c>
      <c r="E17833" s="40" t="s">
        <v>1134</v>
      </c>
      <c r="F17833" s="40" t="s">
        <v>25935</v>
      </c>
      <c r="G17833" s="40">
        <v>113.14</v>
      </c>
    </row>
    <row r="17834" spans="1:7" x14ac:dyDescent="0.25">
      <c r="A17834" s="40">
        <v>2191389</v>
      </c>
      <c r="B17834" s="40" t="s">
        <v>25936</v>
      </c>
      <c r="C17834" s="40" t="s">
        <v>125</v>
      </c>
      <c r="D17834" s="40" t="s">
        <v>118</v>
      </c>
      <c r="E17834" s="40" t="s">
        <v>1654</v>
      </c>
      <c r="F17834" s="40" t="s">
        <v>25863</v>
      </c>
      <c r="G17834" s="40">
        <v>50.7</v>
      </c>
    </row>
    <row r="17835" spans="1:7" x14ac:dyDescent="0.25">
      <c r="A17835" s="40">
        <v>2191390</v>
      </c>
      <c r="B17835" s="40" t="s">
        <v>25937</v>
      </c>
      <c r="C17835" s="40" t="s">
        <v>125</v>
      </c>
      <c r="D17835" s="40" t="s">
        <v>118</v>
      </c>
      <c r="E17835" s="40" t="s">
        <v>1654</v>
      </c>
      <c r="F17835" s="40" t="s">
        <v>25938</v>
      </c>
      <c r="G17835" s="40">
        <v>48</v>
      </c>
    </row>
    <row r="17836" spans="1:7" x14ac:dyDescent="0.25">
      <c r="A17836" s="40">
        <v>2191391</v>
      </c>
      <c r="B17836" s="40" t="s">
        <v>25939</v>
      </c>
      <c r="C17836" s="40" t="s">
        <v>125</v>
      </c>
      <c r="D17836" s="40" t="s">
        <v>118</v>
      </c>
      <c r="E17836" s="40" t="s">
        <v>1253</v>
      </c>
      <c r="F17836" s="40" t="s">
        <v>25940</v>
      </c>
      <c r="G17836" s="40">
        <v>236.74</v>
      </c>
    </row>
    <row r="17837" spans="1:7" x14ac:dyDescent="0.25">
      <c r="A17837" s="40">
        <v>2191394</v>
      </c>
      <c r="B17837" s="40" t="s">
        <v>25941</v>
      </c>
      <c r="C17837" s="40" t="s">
        <v>125</v>
      </c>
      <c r="D17837" s="40" t="s">
        <v>118</v>
      </c>
      <c r="E17837" s="40" t="s">
        <v>1186</v>
      </c>
      <c r="F17837" s="40" t="s">
        <v>1826</v>
      </c>
      <c r="G17837" s="40">
        <v>28.18</v>
      </c>
    </row>
    <row r="17838" spans="1:7" x14ac:dyDescent="0.25">
      <c r="A17838" s="40">
        <v>2191395</v>
      </c>
      <c r="B17838" s="40" t="s">
        <v>25942</v>
      </c>
      <c r="C17838" s="40" t="s">
        <v>125</v>
      </c>
      <c r="D17838" s="40" t="s">
        <v>118</v>
      </c>
      <c r="E17838" s="40" t="s">
        <v>2123</v>
      </c>
      <c r="F17838" s="40" t="s">
        <v>25943</v>
      </c>
      <c r="G17838" s="40">
        <v>26.17</v>
      </c>
    </row>
    <row r="17839" spans="1:7" x14ac:dyDescent="0.25">
      <c r="A17839" s="40">
        <v>2191405</v>
      </c>
      <c r="B17839" s="40" t="s">
        <v>25944</v>
      </c>
      <c r="C17839" s="40" t="s">
        <v>125</v>
      </c>
      <c r="D17839" s="40" t="s">
        <v>118</v>
      </c>
      <c r="E17839" s="40" t="s">
        <v>7884</v>
      </c>
      <c r="F17839" s="40" t="s">
        <v>25945</v>
      </c>
      <c r="G17839" s="40">
        <v>182.21</v>
      </c>
    </row>
    <row r="17840" spans="1:7" x14ac:dyDescent="0.25">
      <c r="A17840" s="40">
        <v>2191406</v>
      </c>
      <c r="B17840" s="40" t="s">
        <v>25946</v>
      </c>
      <c r="C17840" s="40" t="s">
        <v>125</v>
      </c>
      <c r="D17840" s="40" t="s">
        <v>118</v>
      </c>
      <c r="E17840" s="40" t="s">
        <v>1058</v>
      </c>
      <c r="F17840" s="40" t="s">
        <v>25863</v>
      </c>
      <c r="G17840" s="40">
        <v>49.95</v>
      </c>
    </row>
    <row r="17841" spans="1:7" x14ac:dyDescent="0.25">
      <c r="A17841" s="40">
        <v>2191407</v>
      </c>
      <c r="B17841" s="40" t="s">
        <v>25947</v>
      </c>
      <c r="C17841" s="40" t="s">
        <v>125</v>
      </c>
      <c r="D17841" s="40" t="s">
        <v>118</v>
      </c>
      <c r="E17841" s="40" t="s">
        <v>1058</v>
      </c>
      <c r="F17841" s="40" t="s">
        <v>25927</v>
      </c>
      <c r="G17841" s="40">
        <v>54.9</v>
      </c>
    </row>
    <row r="17842" spans="1:7" x14ac:dyDescent="0.25">
      <c r="A17842" s="40">
        <v>2191414</v>
      </c>
      <c r="B17842" s="40" t="s">
        <v>25948</v>
      </c>
      <c r="C17842" s="40" t="s">
        <v>122</v>
      </c>
      <c r="D17842" s="40" t="s">
        <v>118</v>
      </c>
      <c r="E17842" s="40" t="s">
        <v>166</v>
      </c>
      <c r="F17842" s="40" t="s">
        <v>167</v>
      </c>
      <c r="G17842" s="40">
        <v>0</v>
      </c>
    </row>
    <row r="17843" spans="1:7" x14ac:dyDescent="0.25">
      <c r="A17843" s="40">
        <v>2191415</v>
      </c>
      <c r="B17843" s="40" t="s">
        <v>25949</v>
      </c>
      <c r="C17843" s="40" t="s">
        <v>125</v>
      </c>
      <c r="D17843" s="40" t="s">
        <v>708</v>
      </c>
      <c r="E17843" s="40" t="s">
        <v>5062</v>
      </c>
      <c r="F17843" s="40" t="s">
        <v>25950</v>
      </c>
      <c r="G17843" s="40">
        <v>84</v>
      </c>
    </row>
    <row r="17844" spans="1:7" x14ac:dyDescent="0.25">
      <c r="A17844" s="40">
        <v>2191416</v>
      </c>
      <c r="B17844" s="40" t="s">
        <v>25951</v>
      </c>
      <c r="C17844" s="40" t="s">
        <v>125</v>
      </c>
      <c r="D17844" s="40" t="s">
        <v>118</v>
      </c>
      <c r="E17844" s="40" t="s">
        <v>1240</v>
      </c>
      <c r="F17844" s="40" t="s">
        <v>25950</v>
      </c>
      <c r="G17844" s="40">
        <v>126</v>
      </c>
    </row>
    <row r="17845" spans="1:7" x14ac:dyDescent="0.25">
      <c r="A17845" s="40">
        <v>2191417</v>
      </c>
      <c r="B17845" s="40" t="s">
        <v>25952</v>
      </c>
      <c r="C17845" s="40" t="s">
        <v>125</v>
      </c>
      <c r="D17845" s="40" t="s">
        <v>1464</v>
      </c>
      <c r="E17845" s="40" t="s">
        <v>1692</v>
      </c>
      <c r="F17845" s="40" t="s">
        <v>25953</v>
      </c>
      <c r="G17845" s="40">
        <v>215</v>
      </c>
    </row>
    <row r="17846" spans="1:7" x14ac:dyDescent="0.25">
      <c r="A17846" s="40">
        <v>2191419</v>
      </c>
      <c r="B17846" s="40" t="s">
        <v>25954</v>
      </c>
      <c r="C17846" s="40" t="s">
        <v>122</v>
      </c>
      <c r="D17846" s="40" t="s">
        <v>1464</v>
      </c>
      <c r="E17846" s="40" t="s">
        <v>190</v>
      </c>
      <c r="F17846" s="40" t="s">
        <v>191</v>
      </c>
      <c r="G17846" s="40">
        <v>0</v>
      </c>
    </row>
    <row r="17847" spans="1:7" x14ac:dyDescent="0.25">
      <c r="A17847" s="40">
        <v>2191421</v>
      </c>
      <c r="B17847" s="40" t="s">
        <v>25955</v>
      </c>
      <c r="C17847" s="40" t="s">
        <v>125</v>
      </c>
      <c r="D17847" s="40" t="s">
        <v>118</v>
      </c>
      <c r="E17847" s="40" t="s">
        <v>3603</v>
      </c>
      <c r="F17847" s="40" t="s">
        <v>25956</v>
      </c>
      <c r="G17847" s="40">
        <v>13.4</v>
      </c>
    </row>
    <row r="17848" spans="1:7" x14ac:dyDescent="0.25">
      <c r="A17848" s="40">
        <v>2191422</v>
      </c>
      <c r="B17848" s="40" t="s">
        <v>25957</v>
      </c>
      <c r="C17848" s="40" t="s">
        <v>125</v>
      </c>
      <c r="D17848" s="40" t="s">
        <v>118</v>
      </c>
      <c r="E17848" s="40" t="s">
        <v>2664</v>
      </c>
      <c r="F17848" s="40" t="s">
        <v>19648</v>
      </c>
      <c r="G17848" s="40">
        <v>20.86</v>
      </c>
    </row>
    <row r="17849" spans="1:7" x14ac:dyDescent="0.25">
      <c r="A17849" s="40">
        <v>2191423</v>
      </c>
      <c r="B17849" s="40" t="s">
        <v>25958</v>
      </c>
      <c r="C17849" s="40" t="s">
        <v>122</v>
      </c>
      <c r="D17849" s="40" t="s">
        <v>118</v>
      </c>
      <c r="E17849" s="40" t="s">
        <v>166</v>
      </c>
      <c r="F17849" s="40" t="s">
        <v>4582</v>
      </c>
      <c r="G17849" s="40">
        <v>0</v>
      </c>
    </row>
    <row r="17850" spans="1:7" x14ac:dyDescent="0.25">
      <c r="A17850" s="40">
        <v>2191427</v>
      </c>
      <c r="B17850" s="40" t="s">
        <v>25959</v>
      </c>
      <c r="C17850" s="40" t="s">
        <v>122</v>
      </c>
      <c r="D17850" s="40" t="s">
        <v>118</v>
      </c>
      <c r="E17850" s="40" t="s">
        <v>166</v>
      </c>
      <c r="F17850" s="40" t="s">
        <v>4582</v>
      </c>
      <c r="G17850" s="40">
        <v>0</v>
      </c>
    </row>
    <row r="17851" spans="1:7" x14ac:dyDescent="0.25">
      <c r="A17851" s="40">
        <v>2191428</v>
      </c>
      <c r="B17851" s="40" t="s">
        <v>25960</v>
      </c>
      <c r="C17851" s="40" t="s">
        <v>122</v>
      </c>
      <c r="D17851" s="40" t="s">
        <v>118</v>
      </c>
      <c r="E17851" s="40" t="s">
        <v>166</v>
      </c>
      <c r="F17851" s="40" t="s">
        <v>4582</v>
      </c>
      <c r="G17851" s="40">
        <v>0</v>
      </c>
    </row>
    <row r="17852" spans="1:7" x14ac:dyDescent="0.25">
      <c r="A17852" s="40">
        <v>2191429</v>
      </c>
      <c r="B17852" s="40" t="s">
        <v>25961</v>
      </c>
      <c r="C17852" s="40" t="s">
        <v>125</v>
      </c>
      <c r="D17852" s="40" t="s">
        <v>1464</v>
      </c>
      <c r="E17852" s="40" t="s">
        <v>1397</v>
      </c>
      <c r="F17852" s="40" t="s">
        <v>25962</v>
      </c>
      <c r="G17852" s="40">
        <v>112.5</v>
      </c>
    </row>
    <row r="17853" spans="1:7" x14ac:dyDescent="0.25">
      <c r="A17853" s="40">
        <v>2191431</v>
      </c>
      <c r="B17853" s="40" t="s">
        <v>25963</v>
      </c>
      <c r="C17853" s="40" t="s">
        <v>125</v>
      </c>
      <c r="D17853" s="40" t="s">
        <v>118</v>
      </c>
      <c r="E17853" s="40" t="s">
        <v>1186</v>
      </c>
      <c r="F17853" s="40" t="s">
        <v>25964</v>
      </c>
      <c r="G17853" s="40">
        <v>172.2</v>
      </c>
    </row>
    <row r="17854" spans="1:7" x14ac:dyDescent="0.25">
      <c r="A17854" s="40">
        <v>2191432</v>
      </c>
      <c r="B17854" s="40" t="s">
        <v>25965</v>
      </c>
      <c r="C17854" s="40" t="s">
        <v>125</v>
      </c>
      <c r="D17854" s="40" t="s">
        <v>118</v>
      </c>
      <c r="E17854" s="40" t="s">
        <v>4590</v>
      </c>
      <c r="F17854" s="40" t="s">
        <v>25966</v>
      </c>
      <c r="G17854" s="40">
        <v>3.05</v>
      </c>
    </row>
    <row r="17855" spans="1:7" x14ac:dyDescent="0.25">
      <c r="A17855" s="40">
        <v>2191433</v>
      </c>
      <c r="B17855" s="40" t="s">
        <v>25967</v>
      </c>
      <c r="C17855" s="40" t="s">
        <v>125</v>
      </c>
      <c r="D17855" s="40" t="s">
        <v>118</v>
      </c>
      <c r="E17855" s="40" t="s">
        <v>4590</v>
      </c>
      <c r="F17855" s="40" t="s">
        <v>25968</v>
      </c>
      <c r="G17855" s="40">
        <v>10.8</v>
      </c>
    </row>
    <row r="17856" spans="1:7" x14ac:dyDescent="0.25">
      <c r="A17856" s="40">
        <v>2191434</v>
      </c>
      <c r="B17856" s="40" t="s">
        <v>25969</v>
      </c>
      <c r="C17856" s="40" t="s">
        <v>122</v>
      </c>
      <c r="D17856" s="40" t="s">
        <v>118</v>
      </c>
      <c r="E17856" s="40" t="s">
        <v>166</v>
      </c>
      <c r="F17856" s="40" t="s">
        <v>25968</v>
      </c>
      <c r="G17856" s="40">
        <v>0</v>
      </c>
    </row>
    <row r="17857" spans="1:7" x14ac:dyDescent="0.25">
      <c r="A17857" s="40">
        <v>2191436</v>
      </c>
      <c r="B17857" s="40" t="s">
        <v>25970</v>
      </c>
      <c r="C17857" s="40" t="s">
        <v>122</v>
      </c>
      <c r="D17857" s="40" t="s">
        <v>118</v>
      </c>
      <c r="E17857" s="40" t="s">
        <v>166</v>
      </c>
      <c r="F17857" s="40" t="s">
        <v>4582</v>
      </c>
      <c r="G17857" s="40">
        <v>0</v>
      </c>
    </row>
    <row r="17858" spans="1:7" x14ac:dyDescent="0.25">
      <c r="A17858" s="40">
        <v>2191437</v>
      </c>
      <c r="B17858" s="40" t="s">
        <v>25971</v>
      </c>
      <c r="C17858" s="40" t="s">
        <v>122</v>
      </c>
      <c r="D17858" s="40" t="s">
        <v>118</v>
      </c>
      <c r="E17858" s="40" t="s">
        <v>166</v>
      </c>
      <c r="F17858" s="40" t="s">
        <v>4582</v>
      </c>
      <c r="G17858" s="40">
        <v>0</v>
      </c>
    </row>
    <row r="17859" spans="1:7" x14ac:dyDescent="0.25">
      <c r="A17859" s="40">
        <v>2191438</v>
      </c>
      <c r="B17859" s="40" t="s">
        <v>25972</v>
      </c>
      <c r="C17859" s="40" t="s">
        <v>122</v>
      </c>
      <c r="D17859" s="40" t="s">
        <v>118</v>
      </c>
      <c r="E17859" s="40" t="s">
        <v>166</v>
      </c>
      <c r="F17859" s="40" t="s">
        <v>4582</v>
      </c>
      <c r="G17859" s="40">
        <v>0</v>
      </c>
    </row>
    <row r="17860" spans="1:7" x14ac:dyDescent="0.25">
      <c r="A17860" s="40">
        <v>2191439</v>
      </c>
      <c r="B17860" s="40" t="s">
        <v>25973</v>
      </c>
      <c r="C17860" s="40" t="s">
        <v>122</v>
      </c>
      <c r="D17860" s="40" t="s">
        <v>118</v>
      </c>
      <c r="E17860" s="40" t="s">
        <v>166</v>
      </c>
      <c r="F17860" s="40" t="s">
        <v>4582</v>
      </c>
      <c r="G17860" s="40">
        <v>0</v>
      </c>
    </row>
    <row r="17861" spans="1:7" x14ac:dyDescent="0.25">
      <c r="A17861" s="40">
        <v>2191440</v>
      </c>
      <c r="B17861" s="40" t="s">
        <v>25974</v>
      </c>
      <c r="C17861" s="40" t="s">
        <v>122</v>
      </c>
      <c r="D17861" s="40" t="s">
        <v>118</v>
      </c>
      <c r="E17861" s="40" t="s">
        <v>166</v>
      </c>
      <c r="F17861" s="40" t="s">
        <v>4582</v>
      </c>
      <c r="G17861" s="40">
        <v>0</v>
      </c>
    </row>
    <row r="17862" spans="1:7" x14ac:dyDescent="0.25">
      <c r="A17862" s="40">
        <v>2191441</v>
      </c>
      <c r="B17862" s="40" t="s">
        <v>25975</v>
      </c>
      <c r="C17862" s="40" t="s">
        <v>122</v>
      </c>
      <c r="D17862" s="40" t="s">
        <v>118</v>
      </c>
      <c r="E17862" s="40" t="s">
        <v>166</v>
      </c>
      <c r="F17862" s="40" t="s">
        <v>4582</v>
      </c>
      <c r="G17862" s="40">
        <v>0</v>
      </c>
    </row>
    <row r="17863" spans="1:7" x14ac:dyDescent="0.25">
      <c r="A17863" s="40">
        <v>2191442</v>
      </c>
      <c r="B17863" s="40" t="s">
        <v>25976</v>
      </c>
      <c r="C17863" s="40" t="s">
        <v>122</v>
      </c>
      <c r="D17863" s="40" t="s">
        <v>118</v>
      </c>
      <c r="E17863" s="40" t="s">
        <v>166</v>
      </c>
      <c r="F17863" s="40" t="s">
        <v>4582</v>
      </c>
      <c r="G17863" s="40">
        <v>0</v>
      </c>
    </row>
    <row r="17864" spans="1:7" x14ac:dyDescent="0.25">
      <c r="A17864" s="40">
        <v>2191443</v>
      </c>
      <c r="B17864" s="40" t="s">
        <v>25977</v>
      </c>
      <c r="C17864" s="40" t="s">
        <v>122</v>
      </c>
      <c r="D17864" s="40" t="s">
        <v>118</v>
      </c>
      <c r="E17864" s="40" t="s">
        <v>166</v>
      </c>
      <c r="F17864" s="40" t="s">
        <v>4582</v>
      </c>
      <c r="G17864" s="40">
        <v>0</v>
      </c>
    </row>
    <row r="17865" spans="1:7" x14ac:dyDescent="0.25">
      <c r="A17865" s="40">
        <v>2191444</v>
      </c>
      <c r="B17865" s="40" t="s">
        <v>25978</v>
      </c>
      <c r="C17865" s="40" t="s">
        <v>122</v>
      </c>
      <c r="D17865" s="40" t="s">
        <v>118</v>
      </c>
      <c r="E17865" s="40" t="s">
        <v>166</v>
      </c>
      <c r="F17865" s="40" t="s">
        <v>4582</v>
      </c>
      <c r="G17865" s="40">
        <v>0</v>
      </c>
    </row>
    <row r="17866" spans="1:7" x14ac:dyDescent="0.25">
      <c r="A17866" s="40">
        <v>2191445</v>
      </c>
      <c r="B17866" s="40" t="s">
        <v>25979</v>
      </c>
      <c r="C17866" s="40" t="s">
        <v>122</v>
      </c>
      <c r="D17866" s="40" t="s">
        <v>118</v>
      </c>
      <c r="E17866" s="40" t="s">
        <v>166</v>
      </c>
      <c r="F17866" s="40" t="s">
        <v>4582</v>
      </c>
      <c r="G17866" s="40">
        <v>0</v>
      </c>
    </row>
    <row r="17867" spans="1:7" x14ac:dyDescent="0.25">
      <c r="A17867" s="40">
        <v>2191446</v>
      </c>
      <c r="B17867" s="40" t="s">
        <v>25980</v>
      </c>
      <c r="C17867" s="40" t="s">
        <v>122</v>
      </c>
      <c r="D17867" s="40" t="s">
        <v>118</v>
      </c>
      <c r="E17867" s="40" t="s">
        <v>166</v>
      </c>
      <c r="F17867" s="40" t="s">
        <v>4582</v>
      </c>
      <c r="G17867" s="40">
        <v>0</v>
      </c>
    </row>
    <row r="17868" spans="1:7" x14ac:dyDescent="0.25">
      <c r="A17868" s="40">
        <v>2191447</v>
      </c>
      <c r="B17868" s="40" t="s">
        <v>25981</v>
      </c>
      <c r="C17868" s="40" t="s">
        <v>122</v>
      </c>
      <c r="D17868" s="40" t="s">
        <v>118</v>
      </c>
      <c r="E17868" s="40" t="s">
        <v>166</v>
      </c>
      <c r="F17868" s="40" t="s">
        <v>4582</v>
      </c>
      <c r="G17868" s="40">
        <v>0</v>
      </c>
    </row>
    <row r="17869" spans="1:7" x14ac:dyDescent="0.25">
      <c r="A17869" s="40">
        <v>2191448</v>
      </c>
      <c r="B17869" s="40" t="s">
        <v>25982</v>
      </c>
      <c r="C17869" s="40" t="s">
        <v>122</v>
      </c>
      <c r="D17869" s="40" t="s">
        <v>118</v>
      </c>
      <c r="E17869" s="40" t="s">
        <v>166</v>
      </c>
      <c r="F17869" s="40" t="s">
        <v>4582</v>
      </c>
      <c r="G17869" s="40">
        <v>0</v>
      </c>
    </row>
    <row r="17870" spans="1:7" x14ac:dyDescent="0.25">
      <c r="A17870" s="40">
        <v>2191449</v>
      </c>
      <c r="B17870" s="40" t="s">
        <v>25983</v>
      </c>
      <c r="C17870" s="40" t="s">
        <v>125</v>
      </c>
      <c r="D17870" s="40" t="s">
        <v>118</v>
      </c>
      <c r="E17870" s="40" t="s">
        <v>1186</v>
      </c>
      <c r="F17870" s="40" t="s">
        <v>25984</v>
      </c>
      <c r="G17870" s="40">
        <v>13.56</v>
      </c>
    </row>
    <row r="17871" spans="1:7" x14ac:dyDescent="0.25">
      <c r="A17871" s="40">
        <v>2191451</v>
      </c>
      <c r="B17871" s="40" t="s">
        <v>25985</v>
      </c>
      <c r="C17871" s="40" t="s">
        <v>125</v>
      </c>
      <c r="D17871" s="40" t="s">
        <v>118</v>
      </c>
      <c r="E17871" s="40" t="s">
        <v>1134</v>
      </c>
      <c r="F17871" s="40" t="s">
        <v>25986</v>
      </c>
      <c r="G17871" s="40">
        <v>153.36000000000001</v>
      </c>
    </row>
    <row r="17872" spans="1:7" x14ac:dyDescent="0.25">
      <c r="A17872" s="40">
        <v>2191452</v>
      </c>
      <c r="B17872" s="40" t="s">
        <v>25987</v>
      </c>
      <c r="C17872" s="40" t="s">
        <v>125</v>
      </c>
      <c r="D17872" s="40" t="s">
        <v>118</v>
      </c>
      <c r="E17872" s="40" t="s">
        <v>6188</v>
      </c>
      <c r="F17872" s="40" t="s">
        <v>25964</v>
      </c>
      <c r="G17872" s="40">
        <v>42.84</v>
      </c>
    </row>
    <row r="17873" spans="1:7" x14ac:dyDescent="0.25">
      <c r="A17873" s="40">
        <v>2191453</v>
      </c>
      <c r="B17873" s="40" t="s">
        <v>25988</v>
      </c>
      <c r="C17873" s="40" t="s">
        <v>125</v>
      </c>
      <c r="D17873" s="40" t="s">
        <v>118</v>
      </c>
      <c r="E17873" s="40" t="s">
        <v>6188</v>
      </c>
      <c r="F17873" s="40" t="s">
        <v>18382</v>
      </c>
      <c r="G17873" s="40">
        <v>36.6</v>
      </c>
    </row>
    <row r="17874" spans="1:7" x14ac:dyDescent="0.25">
      <c r="A17874" s="40">
        <v>2191457</v>
      </c>
      <c r="B17874" s="40" t="s">
        <v>25989</v>
      </c>
      <c r="C17874" s="40" t="s">
        <v>125</v>
      </c>
      <c r="D17874" s="40" t="s">
        <v>1691</v>
      </c>
      <c r="E17874" s="40" t="s">
        <v>1692</v>
      </c>
      <c r="F17874" s="40" t="s">
        <v>25990</v>
      </c>
      <c r="G17874" s="40">
        <v>20.5</v>
      </c>
    </row>
    <row r="17875" spans="1:7" x14ac:dyDescent="0.25">
      <c r="A17875" s="40">
        <v>2191458</v>
      </c>
      <c r="B17875" s="40" t="s">
        <v>25991</v>
      </c>
      <c r="C17875" s="40" t="s">
        <v>125</v>
      </c>
      <c r="D17875" s="40" t="s">
        <v>1691</v>
      </c>
      <c r="E17875" s="40" t="s">
        <v>1692</v>
      </c>
      <c r="F17875" s="40" t="s">
        <v>25992</v>
      </c>
      <c r="G17875" s="40">
        <v>44.6</v>
      </c>
    </row>
    <row r="17876" spans="1:7" x14ac:dyDescent="0.25">
      <c r="A17876" s="40">
        <v>2191459</v>
      </c>
      <c r="B17876" s="40" t="s">
        <v>25993</v>
      </c>
      <c r="C17876" s="40" t="s">
        <v>125</v>
      </c>
      <c r="D17876" s="40" t="s">
        <v>1691</v>
      </c>
      <c r="E17876" s="40" t="s">
        <v>1692</v>
      </c>
      <c r="F17876" s="40" t="s">
        <v>25994</v>
      </c>
      <c r="G17876" s="40">
        <v>38</v>
      </c>
    </row>
    <row r="17877" spans="1:7" x14ac:dyDescent="0.25">
      <c r="A17877" s="40">
        <v>2191460</v>
      </c>
      <c r="B17877" s="40" t="s">
        <v>25995</v>
      </c>
      <c r="C17877" s="40" t="s">
        <v>125</v>
      </c>
      <c r="D17877" s="40" t="s">
        <v>1691</v>
      </c>
      <c r="E17877" s="40" t="s">
        <v>1692</v>
      </c>
      <c r="F17877" s="40" t="s">
        <v>25996</v>
      </c>
      <c r="G17877" s="40">
        <v>38</v>
      </c>
    </row>
    <row r="17878" spans="1:7" x14ac:dyDescent="0.25">
      <c r="A17878" s="40">
        <v>2191461</v>
      </c>
      <c r="B17878" s="40" t="s">
        <v>25997</v>
      </c>
      <c r="C17878" s="40" t="s">
        <v>125</v>
      </c>
      <c r="D17878" s="40" t="s">
        <v>1691</v>
      </c>
      <c r="E17878" s="40" t="s">
        <v>1692</v>
      </c>
      <c r="F17878" s="40" t="s">
        <v>25998</v>
      </c>
      <c r="G17878" s="40">
        <v>32.619999999999997</v>
      </c>
    </row>
    <row r="17879" spans="1:7" x14ac:dyDescent="0.25">
      <c r="A17879" s="40">
        <v>2191462</v>
      </c>
      <c r="B17879" s="40" t="s">
        <v>25999</v>
      </c>
      <c r="C17879" s="40" t="s">
        <v>125</v>
      </c>
      <c r="D17879" s="40" t="s">
        <v>1691</v>
      </c>
      <c r="E17879" s="40" t="s">
        <v>1692</v>
      </c>
      <c r="F17879" s="40" t="s">
        <v>26000</v>
      </c>
      <c r="G17879" s="40">
        <v>35.67</v>
      </c>
    </row>
    <row r="17880" spans="1:7" x14ac:dyDescent="0.25">
      <c r="A17880" s="40">
        <v>2191463</v>
      </c>
      <c r="B17880" s="40" t="s">
        <v>26001</v>
      </c>
      <c r="C17880" s="40" t="s">
        <v>125</v>
      </c>
      <c r="D17880" s="40" t="s">
        <v>118</v>
      </c>
      <c r="E17880" s="40" t="s">
        <v>26002</v>
      </c>
      <c r="F17880" s="40" t="s">
        <v>22393</v>
      </c>
      <c r="G17880" s="40">
        <v>7.4</v>
      </c>
    </row>
    <row r="17881" spans="1:7" x14ac:dyDescent="0.25">
      <c r="A17881" s="40">
        <v>2191464</v>
      </c>
      <c r="B17881" s="40" t="s">
        <v>26003</v>
      </c>
      <c r="C17881" s="40" t="s">
        <v>125</v>
      </c>
      <c r="D17881" s="40" t="s">
        <v>118</v>
      </c>
      <c r="E17881" s="40" t="s">
        <v>26002</v>
      </c>
      <c r="F17881" s="40" t="s">
        <v>26004</v>
      </c>
      <c r="G17881" s="40">
        <v>38.880000000000003</v>
      </c>
    </row>
    <row r="17882" spans="1:7" x14ac:dyDescent="0.25">
      <c r="A17882" s="40">
        <v>2191471</v>
      </c>
      <c r="B17882" s="40" t="s">
        <v>26005</v>
      </c>
      <c r="C17882" s="40" t="s">
        <v>122</v>
      </c>
      <c r="D17882" s="40" t="s">
        <v>118</v>
      </c>
      <c r="E17882" s="40" t="s">
        <v>166</v>
      </c>
      <c r="F17882" s="40" t="s">
        <v>167</v>
      </c>
      <c r="G17882" s="40">
        <v>0</v>
      </c>
    </row>
    <row r="17883" spans="1:7" x14ac:dyDescent="0.25">
      <c r="A17883" s="40">
        <v>2191474</v>
      </c>
      <c r="B17883" s="40" t="s">
        <v>26006</v>
      </c>
      <c r="C17883" s="40" t="s">
        <v>122</v>
      </c>
      <c r="D17883" s="40" t="s">
        <v>118</v>
      </c>
      <c r="E17883" s="40" t="s">
        <v>166</v>
      </c>
      <c r="F17883" s="40" t="s">
        <v>167</v>
      </c>
      <c r="G17883" s="40">
        <v>0</v>
      </c>
    </row>
    <row r="17884" spans="1:7" x14ac:dyDescent="0.25">
      <c r="A17884" s="40">
        <v>2191475</v>
      </c>
      <c r="B17884" s="40" t="s">
        <v>26007</v>
      </c>
      <c r="C17884" s="40" t="s">
        <v>122</v>
      </c>
      <c r="D17884" s="40" t="s">
        <v>118</v>
      </c>
      <c r="E17884" s="40" t="s">
        <v>166</v>
      </c>
      <c r="F17884" s="40" t="s">
        <v>167</v>
      </c>
      <c r="G17884" s="40">
        <v>0</v>
      </c>
    </row>
    <row r="17885" spans="1:7" x14ac:dyDescent="0.25">
      <c r="A17885" s="40">
        <v>2191478</v>
      </c>
      <c r="B17885" s="40" t="s">
        <v>26008</v>
      </c>
      <c r="C17885" s="40" t="s">
        <v>125</v>
      </c>
      <c r="D17885" s="40" t="s">
        <v>118</v>
      </c>
      <c r="E17885" s="40" t="s">
        <v>1186</v>
      </c>
      <c r="F17885" s="40" t="s">
        <v>25964</v>
      </c>
      <c r="G17885" s="40">
        <v>11.82</v>
      </c>
    </row>
    <row r="17886" spans="1:7" x14ac:dyDescent="0.25">
      <c r="A17886" s="40">
        <v>2191479</v>
      </c>
      <c r="B17886" s="40" t="s">
        <v>26009</v>
      </c>
      <c r="C17886" s="40" t="s">
        <v>122</v>
      </c>
      <c r="D17886" s="40" t="s">
        <v>118</v>
      </c>
      <c r="E17886" s="40" t="s">
        <v>166</v>
      </c>
      <c r="F17886" s="40" t="s">
        <v>4582</v>
      </c>
      <c r="G17886" s="40">
        <v>0</v>
      </c>
    </row>
    <row r="17887" spans="1:7" x14ac:dyDescent="0.25">
      <c r="A17887" s="40">
        <v>2191480</v>
      </c>
      <c r="B17887" s="40" t="s">
        <v>26010</v>
      </c>
      <c r="C17887" s="40" t="s">
        <v>125</v>
      </c>
      <c r="D17887" s="40" t="s">
        <v>118</v>
      </c>
      <c r="E17887" s="40" t="s">
        <v>1132</v>
      </c>
      <c r="F17887" s="40" t="s">
        <v>25855</v>
      </c>
      <c r="G17887" s="40">
        <v>270.39999999999998</v>
      </c>
    </row>
    <row r="17888" spans="1:7" x14ac:dyDescent="0.25">
      <c r="A17888" s="40">
        <v>2191481</v>
      </c>
      <c r="B17888" s="40" t="s">
        <v>26011</v>
      </c>
      <c r="C17888" s="40" t="s">
        <v>125</v>
      </c>
      <c r="D17888" s="40" t="s">
        <v>118</v>
      </c>
      <c r="E17888" s="40" t="s">
        <v>1132</v>
      </c>
      <c r="F17888" s="40" t="s">
        <v>25855</v>
      </c>
      <c r="G17888" s="40">
        <v>82.56</v>
      </c>
    </row>
    <row r="17889" spans="1:7" x14ac:dyDescent="0.25">
      <c r="A17889" s="40">
        <v>2191482</v>
      </c>
      <c r="B17889" s="40" t="s">
        <v>26012</v>
      </c>
      <c r="C17889" s="40" t="s">
        <v>122</v>
      </c>
      <c r="D17889" s="40" t="s">
        <v>118</v>
      </c>
      <c r="E17889" s="40" t="s">
        <v>166</v>
      </c>
      <c r="F17889" s="40" t="s">
        <v>4582</v>
      </c>
      <c r="G17889" s="40">
        <v>0</v>
      </c>
    </row>
    <row r="17890" spans="1:7" x14ac:dyDescent="0.25">
      <c r="A17890" s="40">
        <v>2191485</v>
      </c>
      <c r="B17890" s="40" t="s">
        <v>26013</v>
      </c>
      <c r="C17890" s="40" t="s">
        <v>122</v>
      </c>
      <c r="D17890" s="40" t="s">
        <v>118</v>
      </c>
      <c r="E17890" s="40" t="s">
        <v>166</v>
      </c>
      <c r="F17890" s="40" t="s">
        <v>167</v>
      </c>
      <c r="G17890" s="40">
        <v>0</v>
      </c>
    </row>
    <row r="17891" spans="1:7" x14ac:dyDescent="0.25">
      <c r="A17891" s="40">
        <v>2191487</v>
      </c>
      <c r="B17891" s="40" t="s">
        <v>26014</v>
      </c>
      <c r="C17891" s="40" t="s">
        <v>122</v>
      </c>
      <c r="D17891" s="40" t="s">
        <v>118</v>
      </c>
      <c r="E17891" s="40" t="s">
        <v>166</v>
      </c>
      <c r="F17891" s="40" t="s">
        <v>167</v>
      </c>
      <c r="G17891" s="40">
        <v>0</v>
      </c>
    </row>
    <row r="17892" spans="1:7" x14ac:dyDescent="0.25">
      <c r="A17892" s="40">
        <v>2191488</v>
      </c>
      <c r="B17892" s="40" t="s">
        <v>26015</v>
      </c>
      <c r="C17892" s="40" t="s">
        <v>125</v>
      </c>
      <c r="D17892" s="40" t="s">
        <v>118</v>
      </c>
      <c r="E17892" s="40" t="s">
        <v>2186</v>
      </c>
      <c r="F17892" s="40" t="s">
        <v>25865</v>
      </c>
      <c r="G17892" s="40">
        <v>208</v>
      </c>
    </row>
    <row r="17893" spans="1:7" x14ac:dyDescent="0.25">
      <c r="A17893" s="40">
        <v>2191490</v>
      </c>
      <c r="B17893" s="40" t="s">
        <v>26016</v>
      </c>
      <c r="C17893" s="40" t="s">
        <v>122</v>
      </c>
      <c r="D17893" s="40" t="s">
        <v>118</v>
      </c>
      <c r="E17893" s="40" t="s">
        <v>166</v>
      </c>
      <c r="F17893" s="40" t="s">
        <v>4582</v>
      </c>
      <c r="G17893" s="40">
        <v>0</v>
      </c>
    </row>
    <row r="17894" spans="1:7" x14ac:dyDescent="0.25">
      <c r="A17894" s="40">
        <v>2191494</v>
      </c>
      <c r="B17894" s="40" t="s">
        <v>26017</v>
      </c>
      <c r="C17894" s="40" t="s">
        <v>125</v>
      </c>
      <c r="D17894" s="40" t="s">
        <v>118</v>
      </c>
      <c r="E17894" s="40" t="s">
        <v>3603</v>
      </c>
      <c r="F17894" s="40" t="s">
        <v>26018</v>
      </c>
      <c r="G17894" s="40">
        <v>4.3499999999999996</v>
      </c>
    </row>
    <row r="17895" spans="1:7" x14ac:dyDescent="0.25">
      <c r="A17895" s="40">
        <v>2191495</v>
      </c>
      <c r="B17895" s="40" t="s">
        <v>26019</v>
      </c>
      <c r="C17895" s="40" t="s">
        <v>122</v>
      </c>
      <c r="D17895" s="40" t="s">
        <v>118</v>
      </c>
      <c r="E17895" s="40" t="s">
        <v>166</v>
      </c>
      <c r="F17895" s="40" t="s">
        <v>167</v>
      </c>
      <c r="G17895" s="40">
        <v>0</v>
      </c>
    </row>
    <row r="17896" spans="1:7" x14ac:dyDescent="0.25">
      <c r="A17896" s="40">
        <v>2191497</v>
      </c>
      <c r="B17896" s="40" t="s">
        <v>26020</v>
      </c>
      <c r="C17896" s="40" t="s">
        <v>125</v>
      </c>
      <c r="D17896" s="40" t="s">
        <v>118</v>
      </c>
      <c r="E17896" s="40" t="s">
        <v>1186</v>
      </c>
      <c r="F17896" s="40" t="s">
        <v>26021</v>
      </c>
      <c r="G17896" s="40">
        <v>12.24</v>
      </c>
    </row>
    <row r="17897" spans="1:7" x14ac:dyDescent="0.25">
      <c r="A17897" s="40">
        <v>2191498</v>
      </c>
      <c r="B17897" s="40" t="s">
        <v>26022</v>
      </c>
      <c r="C17897" s="40" t="s">
        <v>122</v>
      </c>
      <c r="D17897" s="40" t="s">
        <v>118</v>
      </c>
      <c r="E17897" s="40" t="s">
        <v>166</v>
      </c>
      <c r="F17897" s="40" t="s">
        <v>4582</v>
      </c>
      <c r="G17897" s="40">
        <v>0</v>
      </c>
    </row>
    <row r="17898" spans="1:7" x14ac:dyDescent="0.25">
      <c r="A17898" s="40">
        <v>2191501</v>
      </c>
      <c r="B17898" s="40" t="s">
        <v>26023</v>
      </c>
      <c r="C17898" s="40" t="s">
        <v>125</v>
      </c>
      <c r="D17898" s="40" t="s">
        <v>118</v>
      </c>
      <c r="E17898" s="40" t="s">
        <v>1325</v>
      </c>
      <c r="F17898" s="40" t="s">
        <v>18606</v>
      </c>
      <c r="G17898" s="40">
        <v>14.8</v>
      </c>
    </row>
    <row r="17899" spans="1:7" x14ac:dyDescent="0.25">
      <c r="A17899" s="40">
        <v>2191502</v>
      </c>
      <c r="B17899" s="40" t="s">
        <v>26024</v>
      </c>
      <c r="C17899" s="40" t="s">
        <v>122</v>
      </c>
      <c r="D17899" s="40" t="s">
        <v>118</v>
      </c>
      <c r="E17899" s="40" t="s">
        <v>166</v>
      </c>
      <c r="F17899" s="40" t="s">
        <v>11677</v>
      </c>
      <c r="G17899" s="40">
        <v>0</v>
      </c>
    </row>
    <row r="17900" spans="1:7" x14ac:dyDescent="0.25">
      <c r="A17900" s="40">
        <v>2191505</v>
      </c>
      <c r="B17900" s="40" t="s">
        <v>26025</v>
      </c>
      <c r="C17900" s="40" t="s">
        <v>125</v>
      </c>
      <c r="D17900" s="40" t="s">
        <v>118</v>
      </c>
      <c r="E17900" s="40" t="s">
        <v>1982</v>
      </c>
      <c r="F17900" s="40" t="s">
        <v>26026</v>
      </c>
      <c r="G17900" s="40">
        <v>45.52</v>
      </c>
    </row>
    <row r="17901" spans="1:7" x14ac:dyDescent="0.25">
      <c r="A17901" s="40">
        <v>2191506</v>
      </c>
      <c r="B17901" s="40" t="s">
        <v>26027</v>
      </c>
      <c r="C17901" s="40" t="s">
        <v>122</v>
      </c>
      <c r="D17901" s="40" t="s">
        <v>118</v>
      </c>
      <c r="E17901" s="40" t="s">
        <v>190</v>
      </c>
      <c r="F17901" s="40" t="s">
        <v>191</v>
      </c>
      <c r="G17901" s="40">
        <v>0</v>
      </c>
    </row>
    <row r="17902" spans="1:7" x14ac:dyDescent="0.25">
      <c r="A17902" s="40">
        <v>2191507</v>
      </c>
      <c r="B17902" s="40" t="s">
        <v>26028</v>
      </c>
      <c r="C17902" s="40" t="s">
        <v>125</v>
      </c>
      <c r="D17902" s="40" t="s">
        <v>118</v>
      </c>
      <c r="E17902" s="40" t="s">
        <v>3508</v>
      </c>
      <c r="F17902" s="40" t="s">
        <v>25826</v>
      </c>
      <c r="G17902" s="40">
        <v>155.85</v>
      </c>
    </row>
    <row r="17903" spans="1:7" x14ac:dyDescent="0.25">
      <c r="A17903" s="40">
        <v>2191508</v>
      </c>
      <c r="B17903" s="40" t="s">
        <v>26029</v>
      </c>
      <c r="C17903" s="40" t="s">
        <v>122</v>
      </c>
      <c r="D17903" s="40" t="s">
        <v>118</v>
      </c>
      <c r="E17903" s="40" t="s">
        <v>166</v>
      </c>
      <c r="F17903" s="40" t="s">
        <v>4582</v>
      </c>
      <c r="G17903" s="40">
        <v>0</v>
      </c>
    </row>
    <row r="17904" spans="1:7" x14ac:dyDescent="0.25">
      <c r="A17904" s="40">
        <v>2191509</v>
      </c>
      <c r="B17904" s="40" t="s">
        <v>26030</v>
      </c>
      <c r="C17904" s="40" t="s">
        <v>125</v>
      </c>
      <c r="D17904" s="40" t="s">
        <v>118</v>
      </c>
      <c r="E17904" s="40" t="s">
        <v>1186</v>
      </c>
      <c r="F17904" s="40" t="s">
        <v>18101</v>
      </c>
      <c r="G17904" s="40">
        <v>3</v>
      </c>
    </row>
    <row r="17905" spans="1:7" x14ac:dyDescent="0.25">
      <c r="A17905" s="40">
        <v>2191511</v>
      </c>
      <c r="B17905" s="40" t="s">
        <v>26031</v>
      </c>
      <c r="C17905" s="40" t="s">
        <v>125</v>
      </c>
      <c r="D17905" s="40" t="s">
        <v>118</v>
      </c>
      <c r="E17905" s="40" t="s">
        <v>1325</v>
      </c>
      <c r="F17905" s="40" t="s">
        <v>18101</v>
      </c>
      <c r="G17905" s="40">
        <v>22</v>
      </c>
    </row>
    <row r="17906" spans="1:7" x14ac:dyDescent="0.25">
      <c r="A17906" s="40">
        <v>2191513</v>
      </c>
      <c r="B17906" s="40" t="s">
        <v>26032</v>
      </c>
      <c r="C17906" s="40" t="s">
        <v>125</v>
      </c>
      <c r="D17906" s="40" t="s">
        <v>118</v>
      </c>
      <c r="E17906" s="40" t="s">
        <v>2000</v>
      </c>
      <c r="F17906" s="40" t="s">
        <v>26021</v>
      </c>
      <c r="G17906" s="40">
        <v>38.64</v>
      </c>
    </row>
    <row r="17907" spans="1:7" x14ac:dyDescent="0.25">
      <c r="A17907" s="40">
        <v>2191516</v>
      </c>
      <c r="B17907" s="40" t="s">
        <v>26033</v>
      </c>
      <c r="C17907" s="40" t="s">
        <v>125</v>
      </c>
      <c r="D17907" s="40" t="s">
        <v>118</v>
      </c>
      <c r="E17907" s="40" t="s">
        <v>1805</v>
      </c>
      <c r="F17907" s="40" t="s">
        <v>18730</v>
      </c>
      <c r="G17907" s="40">
        <v>156</v>
      </c>
    </row>
    <row r="17908" spans="1:7" x14ac:dyDescent="0.25">
      <c r="A17908" s="40">
        <v>2191517</v>
      </c>
      <c r="B17908" s="40" t="s">
        <v>26034</v>
      </c>
      <c r="C17908" s="40" t="s">
        <v>125</v>
      </c>
      <c r="D17908" s="40" t="s">
        <v>118</v>
      </c>
      <c r="E17908" s="40" t="s">
        <v>1805</v>
      </c>
      <c r="F17908" s="40" t="s">
        <v>18730</v>
      </c>
      <c r="G17908" s="40">
        <v>150.62</v>
      </c>
    </row>
    <row r="17909" spans="1:7" x14ac:dyDescent="0.25">
      <c r="A17909" s="40">
        <v>2191518</v>
      </c>
      <c r="B17909" s="40" t="s">
        <v>26035</v>
      </c>
      <c r="C17909" s="40" t="s">
        <v>125</v>
      </c>
      <c r="D17909" s="40" t="s">
        <v>118</v>
      </c>
      <c r="E17909" s="40" t="s">
        <v>1132</v>
      </c>
      <c r="F17909" s="40" t="s">
        <v>26036</v>
      </c>
      <c r="G17909" s="40">
        <v>12</v>
      </c>
    </row>
    <row r="17910" spans="1:7" x14ac:dyDescent="0.25">
      <c r="A17910" s="40">
        <v>2191519</v>
      </c>
      <c r="B17910" s="40" t="s">
        <v>26037</v>
      </c>
      <c r="C17910" s="40" t="s">
        <v>125</v>
      </c>
      <c r="D17910" s="40" t="s">
        <v>118</v>
      </c>
      <c r="E17910" s="40" t="s">
        <v>1203</v>
      </c>
      <c r="F17910" s="40" t="s">
        <v>26038</v>
      </c>
      <c r="G17910" s="40">
        <v>107.02</v>
      </c>
    </row>
    <row r="17911" spans="1:7" x14ac:dyDescent="0.25">
      <c r="A17911" s="40">
        <v>2191520</v>
      </c>
      <c r="B17911" s="40" t="s">
        <v>26039</v>
      </c>
      <c r="C17911" s="40" t="s">
        <v>125</v>
      </c>
      <c r="D17911" s="40" t="s">
        <v>118</v>
      </c>
      <c r="E17911" s="40" t="s">
        <v>1203</v>
      </c>
      <c r="F17911" s="40" t="s">
        <v>26040</v>
      </c>
      <c r="G17911" s="40">
        <v>133.33000000000001</v>
      </c>
    </row>
    <row r="17912" spans="1:7" x14ac:dyDescent="0.25">
      <c r="A17912" s="40">
        <v>2191521</v>
      </c>
      <c r="B17912" s="40" t="s">
        <v>26041</v>
      </c>
      <c r="C17912" s="40" t="s">
        <v>122</v>
      </c>
      <c r="D17912" s="40" t="s">
        <v>118</v>
      </c>
      <c r="E17912" s="40" t="s">
        <v>190</v>
      </c>
      <c r="F17912" s="40" t="s">
        <v>191</v>
      </c>
      <c r="G17912" s="40">
        <v>0</v>
      </c>
    </row>
    <row r="17913" spans="1:7" x14ac:dyDescent="0.25">
      <c r="A17913" s="40">
        <v>2191522</v>
      </c>
      <c r="B17913" s="40" t="s">
        <v>26042</v>
      </c>
      <c r="C17913" s="40" t="s">
        <v>125</v>
      </c>
      <c r="D17913" s="40" t="s">
        <v>118</v>
      </c>
      <c r="E17913" s="40" t="s">
        <v>2000</v>
      </c>
      <c r="F17913" s="40" t="s">
        <v>19903</v>
      </c>
      <c r="G17913" s="40">
        <v>18.600000000000001</v>
      </c>
    </row>
    <row r="17914" spans="1:7" x14ac:dyDescent="0.25">
      <c r="A17914" s="40">
        <v>2191524</v>
      </c>
      <c r="B17914" s="40" t="s">
        <v>26043</v>
      </c>
      <c r="C17914" s="40" t="s">
        <v>122</v>
      </c>
      <c r="D17914" s="40" t="s">
        <v>118</v>
      </c>
      <c r="E17914" s="40" t="s">
        <v>166</v>
      </c>
      <c r="F17914" s="40" t="s">
        <v>167</v>
      </c>
      <c r="G17914" s="40">
        <v>0</v>
      </c>
    </row>
    <row r="17915" spans="1:7" x14ac:dyDescent="0.25">
      <c r="A17915" s="40">
        <v>2191525</v>
      </c>
      <c r="B17915" s="40" t="s">
        <v>26044</v>
      </c>
      <c r="C17915" s="40" t="s">
        <v>125</v>
      </c>
      <c r="D17915" s="40" t="s">
        <v>118</v>
      </c>
      <c r="E17915" s="40" t="s">
        <v>1203</v>
      </c>
      <c r="F17915" s="40" t="s">
        <v>26045</v>
      </c>
      <c r="G17915" s="40">
        <v>41</v>
      </c>
    </row>
    <row r="17916" spans="1:7" x14ac:dyDescent="0.25">
      <c r="A17916" s="40">
        <v>2191526</v>
      </c>
      <c r="B17916" s="40" t="s">
        <v>26046</v>
      </c>
      <c r="C17916" s="40" t="s">
        <v>125</v>
      </c>
      <c r="D17916" s="40" t="s">
        <v>118</v>
      </c>
      <c r="E17916" s="40" t="s">
        <v>26047</v>
      </c>
      <c r="F17916" s="40" t="s">
        <v>26048</v>
      </c>
      <c r="G17916" s="40">
        <v>45</v>
      </c>
    </row>
    <row r="17917" spans="1:7" x14ac:dyDescent="0.25">
      <c r="A17917" s="40">
        <v>2191527</v>
      </c>
      <c r="B17917" s="40" t="s">
        <v>26049</v>
      </c>
      <c r="C17917" s="40" t="s">
        <v>125</v>
      </c>
      <c r="D17917" s="40" t="s">
        <v>2080</v>
      </c>
      <c r="E17917" s="40" t="s">
        <v>26047</v>
      </c>
      <c r="F17917" s="40" t="s">
        <v>18868</v>
      </c>
      <c r="G17917" s="40">
        <v>47.96</v>
      </c>
    </row>
    <row r="17918" spans="1:7" x14ac:dyDescent="0.25">
      <c r="A17918" s="40">
        <v>2191530</v>
      </c>
      <c r="B17918" s="40" t="s">
        <v>26050</v>
      </c>
      <c r="C17918" s="40" t="s">
        <v>125</v>
      </c>
      <c r="D17918" s="40" t="s">
        <v>118</v>
      </c>
      <c r="E17918" s="40" t="s">
        <v>1343</v>
      </c>
      <c r="F17918" s="40" t="s">
        <v>26051</v>
      </c>
      <c r="G17918" s="40">
        <v>47.22</v>
      </c>
    </row>
    <row r="17919" spans="1:7" x14ac:dyDescent="0.25">
      <c r="A17919" s="40">
        <v>2191531</v>
      </c>
      <c r="B17919" s="40" t="s">
        <v>26052</v>
      </c>
      <c r="C17919" s="40" t="s">
        <v>125</v>
      </c>
      <c r="D17919" s="40" t="s">
        <v>1464</v>
      </c>
      <c r="E17919" s="40" t="s">
        <v>1692</v>
      </c>
      <c r="F17919" s="40" t="s">
        <v>26053</v>
      </c>
      <c r="G17919" s="40">
        <v>75</v>
      </c>
    </row>
    <row r="17920" spans="1:7" x14ac:dyDescent="0.25">
      <c r="A17920" s="40">
        <v>2191532</v>
      </c>
      <c r="B17920" s="40" t="s">
        <v>26054</v>
      </c>
      <c r="C17920" s="40" t="s">
        <v>125</v>
      </c>
      <c r="D17920" s="40" t="s">
        <v>118</v>
      </c>
      <c r="E17920" s="40" t="s">
        <v>1186</v>
      </c>
      <c r="F17920" s="40" t="s">
        <v>3657</v>
      </c>
      <c r="G17920" s="40">
        <v>14.29</v>
      </c>
    </row>
    <row r="17921" spans="1:7" x14ac:dyDescent="0.25">
      <c r="A17921" s="40">
        <v>2191533</v>
      </c>
      <c r="B17921" s="40" t="s">
        <v>26055</v>
      </c>
      <c r="C17921" s="40" t="s">
        <v>125</v>
      </c>
      <c r="D17921" s="40" t="s">
        <v>118</v>
      </c>
      <c r="E17921" s="40" t="s">
        <v>1186</v>
      </c>
      <c r="F17921" s="40" t="s">
        <v>26056</v>
      </c>
      <c r="G17921" s="40">
        <v>23.29</v>
      </c>
    </row>
    <row r="17922" spans="1:7" x14ac:dyDescent="0.25">
      <c r="A17922" s="40">
        <v>2191536</v>
      </c>
      <c r="B17922" s="40" t="s">
        <v>26057</v>
      </c>
      <c r="C17922" s="40" t="s">
        <v>125</v>
      </c>
      <c r="D17922" s="40" t="s">
        <v>118</v>
      </c>
      <c r="E17922" s="40" t="s">
        <v>1805</v>
      </c>
      <c r="F17922" s="40" t="s">
        <v>26058</v>
      </c>
      <c r="G17922" s="40">
        <v>74.319999999999993</v>
      </c>
    </row>
    <row r="17923" spans="1:7" x14ac:dyDescent="0.25">
      <c r="A17923" s="40">
        <v>2191540</v>
      </c>
      <c r="B17923" s="40" t="s">
        <v>26059</v>
      </c>
      <c r="C17923" s="40" t="s">
        <v>125</v>
      </c>
      <c r="D17923" s="40" t="s">
        <v>118</v>
      </c>
      <c r="E17923" s="40" t="s">
        <v>3183</v>
      </c>
      <c r="F17923" s="40" t="s">
        <v>26060</v>
      </c>
      <c r="G17923" s="40">
        <v>15.96</v>
      </c>
    </row>
    <row r="17924" spans="1:7" x14ac:dyDescent="0.25">
      <c r="A17924" s="40">
        <v>2191541</v>
      </c>
      <c r="B17924" s="40" t="s">
        <v>26061</v>
      </c>
      <c r="C17924" s="40" t="s">
        <v>125</v>
      </c>
      <c r="D17924" s="40" t="s">
        <v>118</v>
      </c>
      <c r="E17924" s="40" t="s">
        <v>2000</v>
      </c>
      <c r="F17924" s="40" t="s">
        <v>26060</v>
      </c>
      <c r="G17924" s="40">
        <v>47.41</v>
      </c>
    </row>
    <row r="17925" spans="1:7" x14ac:dyDescent="0.25">
      <c r="A17925" s="40">
        <v>2191544</v>
      </c>
      <c r="B17925" s="40" t="s">
        <v>26062</v>
      </c>
      <c r="C17925" s="40" t="s">
        <v>125</v>
      </c>
      <c r="D17925" s="40" t="s">
        <v>118</v>
      </c>
      <c r="E17925" s="40" t="s">
        <v>4590</v>
      </c>
      <c r="F17925" s="40" t="s">
        <v>26063</v>
      </c>
      <c r="G17925" s="40">
        <v>5</v>
      </c>
    </row>
    <row r="17926" spans="1:7" x14ac:dyDescent="0.25">
      <c r="A17926" s="40">
        <v>2191545</v>
      </c>
      <c r="B17926" s="40" t="s">
        <v>26064</v>
      </c>
      <c r="C17926" s="40" t="s">
        <v>125</v>
      </c>
      <c r="D17926" s="40" t="s">
        <v>118</v>
      </c>
      <c r="E17926" s="40" t="s">
        <v>4590</v>
      </c>
      <c r="F17926" s="40" t="s">
        <v>26065</v>
      </c>
      <c r="G17926" s="40">
        <v>4</v>
      </c>
    </row>
    <row r="17927" spans="1:7" x14ac:dyDescent="0.25">
      <c r="A17927" s="40">
        <v>2191546</v>
      </c>
      <c r="B17927" s="40" t="s">
        <v>26066</v>
      </c>
      <c r="C17927" s="40" t="s">
        <v>125</v>
      </c>
      <c r="D17927" s="40" t="s">
        <v>118</v>
      </c>
      <c r="E17927" s="40" t="s">
        <v>1805</v>
      </c>
      <c r="F17927" s="40" t="s">
        <v>26065</v>
      </c>
      <c r="G17927" s="40">
        <v>42.12</v>
      </c>
    </row>
    <row r="17928" spans="1:7" x14ac:dyDescent="0.25">
      <c r="A17928" s="40">
        <v>2191547</v>
      </c>
      <c r="B17928" s="40" t="s">
        <v>26066</v>
      </c>
      <c r="C17928" s="40" t="s">
        <v>125</v>
      </c>
      <c r="D17928" s="40" t="s">
        <v>118</v>
      </c>
      <c r="E17928" s="40" t="s">
        <v>1805</v>
      </c>
      <c r="F17928" s="40" t="s">
        <v>22038</v>
      </c>
      <c r="G17928" s="40">
        <v>2.7</v>
      </c>
    </row>
    <row r="17929" spans="1:7" x14ac:dyDescent="0.25">
      <c r="A17929" s="40">
        <v>2191548</v>
      </c>
      <c r="B17929" s="40" t="s">
        <v>26067</v>
      </c>
      <c r="C17929" s="40" t="s">
        <v>125</v>
      </c>
      <c r="D17929" s="40" t="s">
        <v>118</v>
      </c>
      <c r="E17929" s="40" t="s">
        <v>1994</v>
      </c>
      <c r="F17929" s="40" t="s">
        <v>23557</v>
      </c>
      <c r="G17929" s="40">
        <v>11.04</v>
      </c>
    </row>
    <row r="17930" spans="1:7" x14ac:dyDescent="0.25">
      <c r="A17930" s="40">
        <v>2191549</v>
      </c>
      <c r="B17930" s="40" t="s">
        <v>26068</v>
      </c>
      <c r="C17930" s="40" t="s">
        <v>125</v>
      </c>
      <c r="D17930" s="40" t="s">
        <v>118</v>
      </c>
      <c r="E17930" s="40" t="s">
        <v>2024</v>
      </c>
      <c r="F17930" s="40" t="s">
        <v>26069</v>
      </c>
      <c r="G17930" s="40">
        <v>11.96</v>
      </c>
    </row>
    <row r="17931" spans="1:7" x14ac:dyDescent="0.25">
      <c r="A17931" s="40">
        <v>2191550</v>
      </c>
      <c r="B17931" s="40" t="s">
        <v>26070</v>
      </c>
      <c r="C17931" s="40" t="s">
        <v>125</v>
      </c>
      <c r="D17931" s="40" t="s">
        <v>118</v>
      </c>
      <c r="E17931" s="40" t="s">
        <v>2024</v>
      </c>
      <c r="F17931" s="40" t="s">
        <v>26069</v>
      </c>
      <c r="G17931" s="40">
        <v>12.65</v>
      </c>
    </row>
    <row r="17932" spans="1:7" x14ac:dyDescent="0.25">
      <c r="A17932" s="40">
        <v>2191551</v>
      </c>
      <c r="B17932" s="40" t="s">
        <v>26071</v>
      </c>
      <c r="C17932" s="40" t="s">
        <v>122</v>
      </c>
      <c r="D17932" s="40" t="s">
        <v>118</v>
      </c>
      <c r="E17932" s="40" t="s">
        <v>166</v>
      </c>
      <c r="F17932" s="40" t="s">
        <v>167</v>
      </c>
      <c r="G17932" s="40">
        <v>0</v>
      </c>
    </row>
    <row r="17933" spans="1:7" x14ac:dyDescent="0.25">
      <c r="A17933" s="40">
        <v>2191552</v>
      </c>
      <c r="B17933" s="40" t="s">
        <v>26072</v>
      </c>
      <c r="C17933" s="40" t="s">
        <v>125</v>
      </c>
      <c r="D17933" s="40" t="s">
        <v>118</v>
      </c>
      <c r="E17933" s="40" t="s">
        <v>2015</v>
      </c>
      <c r="F17933" s="40" t="s">
        <v>26073</v>
      </c>
      <c r="G17933" s="40">
        <v>183.78</v>
      </c>
    </row>
    <row r="17934" spans="1:7" x14ac:dyDescent="0.25">
      <c r="A17934" s="40">
        <v>2191553</v>
      </c>
      <c r="B17934" s="40" t="s">
        <v>26074</v>
      </c>
      <c r="C17934" s="40" t="s">
        <v>125</v>
      </c>
      <c r="D17934" s="40" t="s">
        <v>118</v>
      </c>
      <c r="E17934" s="40" t="s">
        <v>1328</v>
      </c>
      <c r="F17934" s="40" t="s">
        <v>26075</v>
      </c>
      <c r="G17934" s="40">
        <v>58.14</v>
      </c>
    </row>
    <row r="17935" spans="1:7" x14ac:dyDescent="0.25">
      <c r="A17935" s="40">
        <v>2191554</v>
      </c>
      <c r="B17935" s="40" t="s">
        <v>26076</v>
      </c>
      <c r="C17935" s="40" t="s">
        <v>122</v>
      </c>
      <c r="D17935" s="40" t="s">
        <v>118</v>
      </c>
      <c r="E17935" s="40" t="s">
        <v>166</v>
      </c>
      <c r="F17935" s="40" t="s">
        <v>4582</v>
      </c>
      <c r="G17935" s="40">
        <v>0</v>
      </c>
    </row>
    <row r="17936" spans="1:7" x14ac:dyDescent="0.25">
      <c r="A17936" s="40">
        <v>2191556</v>
      </c>
      <c r="B17936" s="40" t="s">
        <v>26077</v>
      </c>
      <c r="C17936" s="40" t="s">
        <v>125</v>
      </c>
      <c r="D17936" s="40" t="s">
        <v>118</v>
      </c>
      <c r="E17936" s="40" t="s">
        <v>1132</v>
      </c>
      <c r="F17936" s="40" t="s">
        <v>26078</v>
      </c>
      <c r="G17936" s="40">
        <v>9.16</v>
      </c>
    </row>
    <row r="17937" spans="1:7" x14ac:dyDescent="0.25">
      <c r="A17937" s="40">
        <v>2191559</v>
      </c>
      <c r="B17937" s="40" t="s">
        <v>26079</v>
      </c>
      <c r="C17937" s="40" t="s">
        <v>125</v>
      </c>
      <c r="D17937" s="40" t="s">
        <v>118</v>
      </c>
      <c r="E17937" s="40" t="s">
        <v>2000</v>
      </c>
      <c r="F17937" s="40" t="s">
        <v>25833</v>
      </c>
      <c r="G17937" s="40">
        <v>63.5</v>
      </c>
    </row>
    <row r="17938" spans="1:7" x14ac:dyDescent="0.25">
      <c r="A17938" s="40">
        <v>2191561</v>
      </c>
      <c r="B17938" s="40" t="s">
        <v>26080</v>
      </c>
      <c r="C17938" s="40" t="s">
        <v>125</v>
      </c>
      <c r="D17938" s="40" t="s">
        <v>118</v>
      </c>
      <c r="E17938" s="40" t="s">
        <v>1328</v>
      </c>
      <c r="F17938" s="40" t="s">
        <v>26081</v>
      </c>
      <c r="G17938" s="40">
        <v>53.84</v>
      </c>
    </row>
    <row r="17939" spans="1:7" x14ac:dyDescent="0.25">
      <c r="A17939" s="40">
        <v>2191562</v>
      </c>
      <c r="B17939" s="40" t="s">
        <v>26082</v>
      </c>
      <c r="C17939" s="40" t="s">
        <v>125</v>
      </c>
      <c r="D17939" s="40" t="s">
        <v>118</v>
      </c>
      <c r="E17939" s="40" t="s">
        <v>1975</v>
      </c>
      <c r="F17939" s="40" t="s">
        <v>26083</v>
      </c>
      <c r="G17939" s="40">
        <v>1188.05</v>
      </c>
    </row>
    <row r="17940" spans="1:7" x14ac:dyDescent="0.25">
      <c r="A17940" s="40">
        <v>2191563</v>
      </c>
      <c r="B17940" s="40" t="s">
        <v>26084</v>
      </c>
      <c r="C17940" s="40" t="s">
        <v>125</v>
      </c>
      <c r="D17940" s="40" t="s">
        <v>118</v>
      </c>
      <c r="E17940" s="40" t="s">
        <v>1240</v>
      </c>
      <c r="F17940" s="40" t="s">
        <v>26085</v>
      </c>
      <c r="G17940" s="40">
        <v>175.9</v>
      </c>
    </row>
    <row r="17941" spans="1:7" x14ac:dyDescent="0.25">
      <c r="A17941" s="40">
        <v>2191564</v>
      </c>
      <c r="B17941" s="40" t="s">
        <v>26086</v>
      </c>
      <c r="C17941" s="40" t="s">
        <v>125</v>
      </c>
      <c r="D17941" s="40" t="s">
        <v>118</v>
      </c>
      <c r="E17941" s="40" t="s">
        <v>1276</v>
      </c>
      <c r="F17941" s="40" t="s">
        <v>26087</v>
      </c>
      <c r="G17941" s="40">
        <v>26.18</v>
      </c>
    </row>
    <row r="17942" spans="1:7" x14ac:dyDescent="0.25">
      <c r="A17942" s="40">
        <v>2191565</v>
      </c>
      <c r="B17942" s="40" t="s">
        <v>26088</v>
      </c>
      <c r="C17942" s="40" t="s">
        <v>125</v>
      </c>
      <c r="D17942" s="40" t="s">
        <v>1691</v>
      </c>
      <c r="E17942" s="40" t="s">
        <v>1692</v>
      </c>
      <c r="F17942" s="40" t="s">
        <v>26089</v>
      </c>
      <c r="G17942" s="40">
        <v>142.56</v>
      </c>
    </row>
    <row r="17943" spans="1:7" x14ac:dyDescent="0.25">
      <c r="A17943" s="40">
        <v>2191566</v>
      </c>
      <c r="B17943" s="40" t="s">
        <v>26090</v>
      </c>
      <c r="C17943" s="40" t="s">
        <v>125</v>
      </c>
      <c r="D17943" s="40" t="s">
        <v>1691</v>
      </c>
      <c r="E17943" s="40" t="s">
        <v>1692</v>
      </c>
      <c r="F17943" s="40" t="s">
        <v>26091</v>
      </c>
      <c r="G17943" s="40">
        <v>100</v>
      </c>
    </row>
    <row r="17944" spans="1:7" x14ac:dyDescent="0.25">
      <c r="A17944" s="40">
        <v>2191567</v>
      </c>
      <c r="B17944" s="40" t="s">
        <v>26092</v>
      </c>
      <c r="C17944" s="40" t="s">
        <v>125</v>
      </c>
      <c r="D17944" s="40" t="s">
        <v>118</v>
      </c>
      <c r="E17944" s="40" t="s">
        <v>2089</v>
      </c>
      <c r="F17944" s="40" t="s">
        <v>26093</v>
      </c>
      <c r="G17944" s="40">
        <v>135.58000000000001</v>
      </c>
    </row>
    <row r="17945" spans="1:7" x14ac:dyDescent="0.25">
      <c r="A17945" s="40">
        <v>2191568</v>
      </c>
      <c r="B17945" s="40" t="s">
        <v>26094</v>
      </c>
      <c r="C17945" s="40" t="s">
        <v>125</v>
      </c>
      <c r="D17945" s="40" t="s">
        <v>118</v>
      </c>
      <c r="E17945" s="40" t="s">
        <v>2000</v>
      </c>
      <c r="F17945" s="40" t="s">
        <v>23729</v>
      </c>
      <c r="G17945" s="40">
        <v>5.94</v>
      </c>
    </row>
    <row r="17946" spans="1:7" x14ac:dyDescent="0.25">
      <c r="A17946" s="40">
        <v>2191570</v>
      </c>
      <c r="B17946" s="40" t="s">
        <v>26095</v>
      </c>
      <c r="C17946" s="40" t="s">
        <v>125</v>
      </c>
      <c r="D17946" s="40" t="s">
        <v>1464</v>
      </c>
      <c r="E17946" s="40" t="s">
        <v>1692</v>
      </c>
      <c r="F17946" s="40" t="s">
        <v>26096</v>
      </c>
      <c r="G17946" s="40">
        <v>328</v>
      </c>
    </row>
    <row r="17947" spans="1:7" x14ac:dyDescent="0.25">
      <c r="A17947" s="40">
        <v>2191577</v>
      </c>
      <c r="B17947" s="40" t="s">
        <v>26097</v>
      </c>
      <c r="C17947" s="40" t="s">
        <v>125</v>
      </c>
      <c r="D17947" s="40" t="s">
        <v>118</v>
      </c>
      <c r="E17947" s="40" t="s">
        <v>1253</v>
      </c>
      <c r="F17947" s="40" t="s">
        <v>26098</v>
      </c>
      <c r="G17947" s="40">
        <v>6.39</v>
      </c>
    </row>
    <row r="17948" spans="1:7" x14ac:dyDescent="0.25">
      <c r="A17948" s="40">
        <v>2191578</v>
      </c>
      <c r="B17948" s="40" t="s">
        <v>26099</v>
      </c>
      <c r="C17948" s="40" t="s">
        <v>125</v>
      </c>
      <c r="D17948" s="40" t="s">
        <v>118</v>
      </c>
      <c r="E17948" s="40" t="s">
        <v>1805</v>
      </c>
      <c r="F17948" s="40" t="s">
        <v>18382</v>
      </c>
      <c r="G17948" s="40">
        <v>77.599999999999994</v>
      </c>
    </row>
    <row r="17949" spans="1:7" x14ac:dyDescent="0.25">
      <c r="A17949" s="40">
        <v>2191579</v>
      </c>
      <c r="B17949" s="40" t="s">
        <v>26100</v>
      </c>
      <c r="C17949" s="40" t="s">
        <v>122</v>
      </c>
      <c r="D17949" s="40" t="s">
        <v>118</v>
      </c>
      <c r="E17949" s="40" t="s">
        <v>166</v>
      </c>
      <c r="F17949" s="40" t="s">
        <v>167</v>
      </c>
      <c r="G17949" s="40">
        <v>0</v>
      </c>
    </row>
    <row r="17950" spans="1:7" x14ac:dyDescent="0.25">
      <c r="A17950" s="40">
        <v>2191581</v>
      </c>
      <c r="B17950" s="40" t="s">
        <v>26101</v>
      </c>
      <c r="C17950" s="40" t="s">
        <v>125</v>
      </c>
      <c r="D17950" s="40" t="s">
        <v>118</v>
      </c>
      <c r="E17950" s="40" t="s">
        <v>1654</v>
      </c>
      <c r="F17950" s="40" t="s">
        <v>26026</v>
      </c>
      <c r="G17950" s="40">
        <v>32.159999999999997</v>
      </c>
    </row>
    <row r="17951" spans="1:7" x14ac:dyDescent="0.25">
      <c r="A17951" s="40">
        <v>2191583</v>
      </c>
      <c r="B17951" s="40" t="s">
        <v>26102</v>
      </c>
      <c r="C17951" s="40" t="s">
        <v>122</v>
      </c>
      <c r="D17951" s="40" t="s">
        <v>118</v>
      </c>
      <c r="E17951" s="40" t="s">
        <v>190</v>
      </c>
      <c r="F17951" s="40" t="s">
        <v>191</v>
      </c>
      <c r="G17951" s="40">
        <v>0</v>
      </c>
    </row>
    <row r="17952" spans="1:7" x14ac:dyDescent="0.25">
      <c r="A17952" s="40">
        <v>2191584</v>
      </c>
      <c r="B17952" s="40" t="s">
        <v>1569</v>
      </c>
      <c r="C17952" s="40" t="s">
        <v>125</v>
      </c>
      <c r="D17952" s="40" t="s">
        <v>708</v>
      </c>
      <c r="E17952" s="40" t="s">
        <v>1142</v>
      </c>
      <c r="F17952" s="40" t="s">
        <v>26018</v>
      </c>
      <c r="G17952" s="40">
        <v>12</v>
      </c>
    </row>
    <row r="17953" spans="1:7" x14ac:dyDescent="0.25">
      <c r="A17953" s="40">
        <v>2191585</v>
      </c>
      <c r="B17953" s="40" t="s">
        <v>26103</v>
      </c>
      <c r="C17953" s="40" t="s">
        <v>125</v>
      </c>
      <c r="D17953" s="40" t="s">
        <v>118</v>
      </c>
      <c r="E17953" s="40" t="s">
        <v>1654</v>
      </c>
      <c r="F17953" s="40" t="s">
        <v>26056</v>
      </c>
      <c r="G17953" s="40">
        <v>19.72</v>
      </c>
    </row>
    <row r="17954" spans="1:7" x14ac:dyDescent="0.25">
      <c r="A17954" s="40">
        <v>2191586</v>
      </c>
      <c r="B17954" s="40" t="s">
        <v>26104</v>
      </c>
      <c r="C17954" s="40" t="s">
        <v>125</v>
      </c>
      <c r="D17954" s="40" t="s">
        <v>118</v>
      </c>
      <c r="E17954" s="40" t="s">
        <v>1654</v>
      </c>
      <c r="F17954" s="40" t="s">
        <v>26105</v>
      </c>
      <c r="G17954" s="40">
        <v>0</v>
      </c>
    </row>
    <row r="17955" spans="1:7" x14ac:dyDescent="0.25">
      <c r="A17955" s="40">
        <v>2191587</v>
      </c>
      <c r="B17955" s="40" t="s">
        <v>26106</v>
      </c>
      <c r="C17955" s="40" t="s">
        <v>125</v>
      </c>
      <c r="D17955" s="40" t="s">
        <v>118</v>
      </c>
      <c r="E17955" s="40" t="s">
        <v>1654</v>
      </c>
      <c r="F17955" s="40" t="s">
        <v>18099</v>
      </c>
      <c r="G17955" s="40">
        <v>64.58</v>
      </c>
    </row>
    <row r="17956" spans="1:7" x14ac:dyDescent="0.25">
      <c r="A17956" s="40">
        <v>2191588</v>
      </c>
      <c r="B17956" s="40" t="s">
        <v>26106</v>
      </c>
      <c r="C17956" s="40" t="s">
        <v>125</v>
      </c>
      <c r="D17956" s="40" t="s">
        <v>118</v>
      </c>
      <c r="E17956" s="40" t="s">
        <v>1654</v>
      </c>
      <c r="F17956" s="40" t="s">
        <v>26048</v>
      </c>
      <c r="G17956" s="40">
        <v>21</v>
      </c>
    </row>
    <row r="17957" spans="1:7" x14ac:dyDescent="0.25">
      <c r="A17957" s="40">
        <v>2191589</v>
      </c>
      <c r="B17957" s="40" t="s">
        <v>26107</v>
      </c>
      <c r="C17957" s="40" t="s">
        <v>125</v>
      </c>
      <c r="D17957" s="40" t="s">
        <v>118</v>
      </c>
      <c r="E17957" s="40" t="s">
        <v>1328</v>
      </c>
      <c r="F17957" s="40" t="s">
        <v>26108</v>
      </c>
      <c r="G17957" s="40">
        <v>330.08</v>
      </c>
    </row>
    <row r="17958" spans="1:7" x14ac:dyDescent="0.25">
      <c r="A17958" s="40">
        <v>2191591</v>
      </c>
      <c r="B17958" s="40" t="s">
        <v>26109</v>
      </c>
      <c r="C17958" s="40" t="s">
        <v>122</v>
      </c>
      <c r="D17958" s="40" t="s">
        <v>118</v>
      </c>
      <c r="E17958" s="40" t="s">
        <v>190</v>
      </c>
      <c r="F17958" s="40" t="s">
        <v>191</v>
      </c>
      <c r="G17958" s="40">
        <v>0</v>
      </c>
    </row>
    <row r="17959" spans="1:7" x14ac:dyDescent="0.25">
      <c r="A17959" s="40">
        <v>2191592</v>
      </c>
      <c r="B17959" s="40" t="s">
        <v>26110</v>
      </c>
      <c r="C17959" s="40" t="s">
        <v>125</v>
      </c>
      <c r="D17959" s="40" t="s">
        <v>118</v>
      </c>
      <c r="E17959" s="40" t="s">
        <v>1328</v>
      </c>
      <c r="F17959" s="40" t="s">
        <v>26111</v>
      </c>
      <c r="G17959" s="40">
        <v>86.64</v>
      </c>
    </row>
    <row r="17960" spans="1:7" x14ac:dyDescent="0.25">
      <c r="A17960" s="40">
        <v>2191593</v>
      </c>
      <c r="B17960" s="40" t="s">
        <v>26112</v>
      </c>
      <c r="C17960" s="40" t="s">
        <v>125</v>
      </c>
      <c r="D17960" s="40" t="s">
        <v>118</v>
      </c>
      <c r="E17960" s="40" t="s">
        <v>1975</v>
      </c>
      <c r="F17960" s="40" t="s">
        <v>26113</v>
      </c>
      <c r="G17960" s="40">
        <v>112.5</v>
      </c>
    </row>
    <row r="17961" spans="1:7" x14ac:dyDescent="0.25">
      <c r="A17961" s="40">
        <v>2191594</v>
      </c>
      <c r="B17961" s="40" t="s">
        <v>26114</v>
      </c>
      <c r="C17961" s="40" t="s">
        <v>125</v>
      </c>
      <c r="D17961" s="40" t="s">
        <v>118</v>
      </c>
      <c r="E17961" s="40" t="s">
        <v>1975</v>
      </c>
      <c r="F17961" s="40" t="s">
        <v>26018</v>
      </c>
      <c r="G17961" s="40">
        <v>61.02</v>
      </c>
    </row>
    <row r="17962" spans="1:7" x14ac:dyDescent="0.25">
      <c r="A17962" s="40">
        <v>2191596</v>
      </c>
      <c r="B17962" s="40" t="s">
        <v>26115</v>
      </c>
      <c r="C17962" s="40" t="s">
        <v>122</v>
      </c>
      <c r="D17962" s="40" t="s">
        <v>118</v>
      </c>
      <c r="E17962" s="40" t="s">
        <v>190</v>
      </c>
      <c r="F17962" s="40" t="s">
        <v>191</v>
      </c>
      <c r="G17962" s="40">
        <v>0</v>
      </c>
    </row>
    <row r="17963" spans="1:7" x14ac:dyDescent="0.25">
      <c r="A17963" s="40">
        <v>2191597</v>
      </c>
      <c r="B17963" s="40" t="s">
        <v>26116</v>
      </c>
      <c r="C17963" s="40" t="s">
        <v>125</v>
      </c>
      <c r="D17963" s="40" t="s">
        <v>118</v>
      </c>
      <c r="E17963" s="40" t="s">
        <v>1253</v>
      </c>
      <c r="F17963" s="40" t="s">
        <v>26117</v>
      </c>
      <c r="G17963" s="40">
        <v>0</v>
      </c>
    </row>
    <row r="17964" spans="1:7" x14ac:dyDescent="0.25">
      <c r="A17964" s="40">
        <v>2191598</v>
      </c>
      <c r="B17964" s="40" t="s">
        <v>26118</v>
      </c>
      <c r="C17964" s="40" t="s">
        <v>125</v>
      </c>
      <c r="D17964" s="40" t="s">
        <v>1464</v>
      </c>
      <c r="E17964" s="40" t="s">
        <v>1692</v>
      </c>
      <c r="F17964" s="40" t="s">
        <v>26119</v>
      </c>
      <c r="G17964" s="40">
        <v>49.7</v>
      </c>
    </row>
    <row r="17965" spans="1:7" x14ac:dyDescent="0.25">
      <c r="A17965" s="40">
        <v>2191600</v>
      </c>
      <c r="B17965" s="40" t="s">
        <v>26120</v>
      </c>
      <c r="C17965" s="40" t="s">
        <v>125</v>
      </c>
      <c r="D17965" s="40" t="s">
        <v>118</v>
      </c>
      <c r="E17965" s="40" t="s">
        <v>1253</v>
      </c>
      <c r="F17965" s="40" t="s">
        <v>26121</v>
      </c>
      <c r="G17965" s="40">
        <v>157.80000000000001</v>
      </c>
    </row>
    <row r="17966" spans="1:7" x14ac:dyDescent="0.25">
      <c r="A17966" s="40">
        <v>2191601</v>
      </c>
      <c r="B17966" s="40" t="s">
        <v>26122</v>
      </c>
      <c r="C17966" s="40" t="s">
        <v>122</v>
      </c>
      <c r="D17966" s="40" t="s">
        <v>118</v>
      </c>
      <c r="E17966" s="40" t="s">
        <v>166</v>
      </c>
      <c r="F17966" s="40" t="s">
        <v>167</v>
      </c>
      <c r="G17966" s="40">
        <v>0</v>
      </c>
    </row>
    <row r="17967" spans="1:7" x14ac:dyDescent="0.25">
      <c r="A17967" s="40">
        <v>2191602</v>
      </c>
      <c r="B17967" s="40" t="s">
        <v>26123</v>
      </c>
      <c r="C17967" s="40" t="s">
        <v>125</v>
      </c>
      <c r="D17967" s="40" t="s">
        <v>118</v>
      </c>
      <c r="E17967" s="40" t="s">
        <v>2034</v>
      </c>
      <c r="F17967" s="40" t="s">
        <v>26124</v>
      </c>
      <c r="G17967" s="40">
        <v>18.600000000000001</v>
      </c>
    </row>
    <row r="17968" spans="1:7" x14ac:dyDescent="0.25">
      <c r="A17968" s="40">
        <v>2191603</v>
      </c>
      <c r="B17968" s="40" t="s">
        <v>26125</v>
      </c>
      <c r="C17968" s="40" t="s">
        <v>125</v>
      </c>
      <c r="D17968" s="40" t="s">
        <v>118</v>
      </c>
      <c r="E17968" s="40" t="s">
        <v>2034</v>
      </c>
      <c r="F17968" s="40" t="s">
        <v>26124</v>
      </c>
      <c r="G17968" s="40">
        <v>20.399999999999999</v>
      </c>
    </row>
    <row r="17969" spans="1:7" x14ac:dyDescent="0.25">
      <c r="A17969" s="40">
        <v>2191604</v>
      </c>
      <c r="B17969" s="40" t="s">
        <v>26126</v>
      </c>
      <c r="C17969" s="40" t="s">
        <v>122</v>
      </c>
      <c r="D17969" s="40" t="s">
        <v>118</v>
      </c>
      <c r="E17969" s="40" t="s">
        <v>166</v>
      </c>
      <c r="F17969" s="40" t="s">
        <v>167</v>
      </c>
      <c r="G17969" s="40">
        <v>0</v>
      </c>
    </row>
    <row r="17970" spans="1:7" x14ac:dyDescent="0.25">
      <c r="A17970" s="40">
        <v>2191605</v>
      </c>
      <c r="B17970" s="40" t="s">
        <v>26127</v>
      </c>
      <c r="C17970" s="40" t="s">
        <v>125</v>
      </c>
      <c r="D17970" s="40" t="s">
        <v>118</v>
      </c>
      <c r="E17970" s="40" t="s">
        <v>2034</v>
      </c>
      <c r="F17970" s="40" t="s">
        <v>26124</v>
      </c>
      <c r="G17970" s="40">
        <v>6.02</v>
      </c>
    </row>
    <row r="17971" spans="1:7" x14ac:dyDescent="0.25">
      <c r="A17971" s="40">
        <v>2191606</v>
      </c>
      <c r="B17971" s="40" t="s">
        <v>26128</v>
      </c>
      <c r="C17971" s="40" t="s">
        <v>125</v>
      </c>
      <c r="D17971" s="40" t="s">
        <v>118</v>
      </c>
      <c r="E17971" s="40" t="s">
        <v>2034</v>
      </c>
      <c r="F17971" s="40" t="s">
        <v>26124</v>
      </c>
      <c r="G17971" s="40">
        <v>10.68</v>
      </c>
    </row>
    <row r="17972" spans="1:7" x14ac:dyDescent="0.25">
      <c r="A17972" s="40">
        <v>2191607</v>
      </c>
      <c r="B17972" s="40" t="s">
        <v>26129</v>
      </c>
      <c r="C17972" s="40" t="s">
        <v>125</v>
      </c>
      <c r="D17972" s="40" t="s">
        <v>118</v>
      </c>
      <c r="E17972" s="40" t="s">
        <v>2073</v>
      </c>
      <c r="F17972" s="40" t="s">
        <v>26130</v>
      </c>
      <c r="G17972" s="40">
        <v>497.22</v>
      </c>
    </row>
    <row r="17973" spans="1:7" x14ac:dyDescent="0.25">
      <c r="A17973" s="40">
        <v>2191610</v>
      </c>
      <c r="B17973" s="40" t="s">
        <v>26131</v>
      </c>
      <c r="C17973" s="40" t="s">
        <v>125</v>
      </c>
      <c r="D17973" s="40" t="s">
        <v>118</v>
      </c>
      <c r="E17973" s="40" t="s">
        <v>1270</v>
      </c>
      <c r="F17973" s="40" t="s">
        <v>26132</v>
      </c>
      <c r="G17973" s="40">
        <v>28.61</v>
      </c>
    </row>
    <row r="17974" spans="1:7" x14ac:dyDescent="0.25">
      <c r="A17974" s="40">
        <v>2191611</v>
      </c>
      <c r="B17974" s="40" t="s">
        <v>26133</v>
      </c>
      <c r="C17974" s="40" t="s">
        <v>125</v>
      </c>
      <c r="D17974" s="40" t="s">
        <v>1464</v>
      </c>
      <c r="E17974" s="40" t="s">
        <v>1692</v>
      </c>
      <c r="F17974" s="40" t="s">
        <v>26134</v>
      </c>
      <c r="G17974" s="40">
        <v>32</v>
      </c>
    </row>
    <row r="17975" spans="1:7" x14ac:dyDescent="0.25">
      <c r="A17975" s="40">
        <v>2191612</v>
      </c>
      <c r="B17975" s="40" t="s">
        <v>26135</v>
      </c>
      <c r="C17975" s="40" t="s">
        <v>125</v>
      </c>
      <c r="D17975" s="40" t="s">
        <v>118</v>
      </c>
      <c r="E17975" s="40" t="s">
        <v>17833</v>
      </c>
      <c r="F17975" s="40" t="s">
        <v>26136</v>
      </c>
      <c r="G17975" s="40">
        <v>22.8</v>
      </c>
    </row>
    <row r="17976" spans="1:7" x14ac:dyDescent="0.25">
      <c r="A17976" s="40">
        <v>2191613</v>
      </c>
      <c r="B17976" s="40" t="s">
        <v>26137</v>
      </c>
      <c r="C17976" s="40" t="s">
        <v>125</v>
      </c>
      <c r="D17976" s="40" t="s">
        <v>118</v>
      </c>
      <c r="E17976" s="40" t="s">
        <v>1240</v>
      </c>
      <c r="F17976" s="40" t="s">
        <v>26105</v>
      </c>
      <c r="G17976" s="40">
        <v>1.1399999999999999</v>
      </c>
    </row>
    <row r="17977" spans="1:7" x14ac:dyDescent="0.25">
      <c r="A17977" s="40">
        <v>2191616</v>
      </c>
      <c r="B17977" s="40" t="s">
        <v>26138</v>
      </c>
      <c r="C17977" s="40" t="s">
        <v>122</v>
      </c>
      <c r="D17977" s="40" t="s">
        <v>118</v>
      </c>
      <c r="E17977" s="40" t="s">
        <v>166</v>
      </c>
      <c r="F17977" s="40" t="s">
        <v>4582</v>
      </c>
      <c r="G17977" s="40">
        <v>0</v>
      </c>
    </row>
    <row r="17978" spans="1:7" x14ac:dyDescent="0.25">
      <c r="A17978" s="40">
        <v>2191617</v>
      </c>
      <c r="B17978" s="40" t="s">
        <v>26139</v>
      </c>
      <c r="C17978" s="40" t="s">
        <v>125</v>
      </c>
      <c r="D17978" s="40" t="s">
        <v>118</v>
      </c>
      <c r="E17978" s="40" t="s">
        <v>17833</v>
      </c>
      <c r="F17978" s="40" t="s">
        <v>26140</v>
      </c>
      <c r="G17978" s="40">
        <v>5.61</v>
      </c>
    </row>
    <row r="17979" spans="1:7" x14ac:dyDescent="0.25">
      <c r="A17979" s="40">
        <v>2191618</v>
      </c>
      <c r="B17979" s="40" t="s">
        <v>26141</v>
      </c>
      <c r="C17979" s="40" t="s">
        <v>125</v>
      </c>
      <c r="D17979" s="40" t="s">
        <v>118</v>
      </c>
      <c r="E17979" s="40" t="s">
        <v>17833</v>
      </c>
      <c r="F17979" s="40" t="s">
        <v>26140</v>
      </c>
      <c r="G17979" s="40">
        <v>3.9</v>
      </c>
    </row>
    <row r="17980" spans="1:7" x14ac:dyDescent="0.25">
      <c r="A17980" s="40">
        <v>2191619</v>
      </c>
      <c r="B17980" s="40" t="s">
        <v>26142</v>
      </c>
      <c r="C17980" s="40" t="s">
        <v>125</v>
      </c>
      <c r="D17980" s="40" t="s">
        <v>4083</v>
      </c>
      <c r="E17980" s="40" t="s">
        <v>17833</v>
      </c>
      <c r="F17980" s="40" t="s">
        <v>22393</v>
      </c>
      <c r="G17980" s="40">
        <v>6.55</v>
      </c>
    </row>
    <row r="17981" spans="1:7" x14ac:dyDescent="0.25">
      <c r="A17981" s="40">
        <v>2191620</v>
      </c>
      <c r="B17981" s="40" t="s">
        <v>26143</v>
      </c>
      <c r="C17981" s="40" t="s">
        <v>125</v>
      </c>
      <c r="D17981" s="40" t="s">
        <v>118</v>
      </c>
      <c r="E17981" s="40" t="s">
        <v>17833</v>
      </c>
      <c r="F17981" s="40" t="s">
        <v>26144</v>
      </c>
      <c r="G17981" s="40">
        <v>5.25</v>
      </c>
    </row>
    <row r="17982" spans="1:7" x14ac:dyDescent="0.25">
      <c r="A17982" s="40">
        <v>2191621</v>
      </c>
      <c r="B17982" s="40" t="s">
        <v>26145</v>
      </c>
      <c r="C17982" s="40" t="s">
        <v>122</v>
      </c>
      <c r="D17982" s="40" t="s">
        <v>118</v>
      </c>
      <c r="E17982" s="40" t="s">
        <v>166</v>
      </c>
      <c r="F17982" s="40" t="s">
        <v>4582</v>
      </c>
      <c r="G17982" s="40">
        <v>0</v>
      </c>
    </row>
    <row r="17983" spans="1:7" x14ac:dyDescent="0.25">
      <c r="A17983" s="40">
        <v>2191622</v>
      </c>
      <c r="B17983" s="40" t="s">
        <v>25793</v>
      </c>
      <c r="C17983" s="40" t="s">
        <v>125</v>
      </c>
      <c r="D17983" s="40" t="s">
        <v>118</v>
      </c>
      <c r="E17983" s="40" t="s">
        <v>17833</v>
      </c>
      <c r="F17983" s="40" t="s">
        <v>26146</v>
      </c>
      <c r="G17983" s="40">
        <v>8.76</v>
      </c>
    </row>
    <row r="17984" spans="1:7" x14ac:dyDescent="0.25">
      <c r="A17984" s="40">
        <v>2191623</v>
      </c>
      <c r="B17984" s="40" t="s">
        <v>25792</v>
      </c>
      <c r="C17984" s="40" t="s">
        <v>125</v>
      </c>
      <c r="D17984" s="40" t="s">
        <v>118</v>
      </c>
      <c r="E17984" s="40" t="s">
        <v>17833</v>
      </c>
      <c r="F17984" s="40" t="s">
        <v>26140</v>
      </c>
      <c r="G17984" s="40">
        <v>5.4</v>
      </c>
    </row>
    <row r="17985" spans="1:7" x14ac:dyDescent="0.25">
      <c r="A17985" s="40">
        <v>2191624</v>
      </c>
      <c r="B17985" s="40" t="s">
        <v>26147</v>
      </c>
      <c r="C17985" s="40" t="s">
        <v>122</v>
      </c>
      <c r="D17985" s="40" t="s">
        <v>118</v>
      </c>
      <c r="E17985" s="40" t="s">
        <v>166</v>
      </c>
      <c r="F17985" s="40" t="s">
        <v>4582</v>
      </c>
      <c r="G17985" s="40">
        <v>0</v>
      </c>
    </row>
    <row r="17986" spans="1:7" x14ac:dyDescent="0.25">
      <c r="A17986" s="40">
        <v>2191625</v>
      </c>
      <c r="B17986" s="40" t="s">
        <v>26148</v>
      </c>
      <c r="C17986" s="40" t="s">
        <v>122</v>
      </c>
      <c r="D17986" s="40" t="s">
        <v>118</v>
      </c>
      <c r="E17986" s="40" t="s">
        <v>166</v>
      </c>
      <c r="F17986" s="40" t="s">
        <v>4582</v>
      </c>
      <c r="G17986" s="40">
        <v>0</v>
      </c>
    </row>
    <row r="17987" spans="1:7" x14ac:dyDescent="0.25">
      <c r="A17987" s="40">
        <v>2191628</v>
      </c>
      <c r="B17987" s="40" t="s">
        <v>26149</v>
      </c>
      <c r="C17987" s="40" t="s">
        <v>125</v>
      </c>
      <c r="D17987" s="40" t="s">
        <v>118</v>
      </c>
      <c r="E17987" s="40" t="s">
        <v>17833</v>
      </c>
      <c r="F17987" s="40" t="s">
        <v>26150</v>
      </c>
      <c r="G17987" s="40">
        <v>26.76</v>
      </c>
    </row>
    <row r="17988" spans="1:7" x14ac:dyDescent="0.25">
      <c r="A17988" s="40">
        <v>2191629</v>
      </c>
      <c r="B17988" s="40" t="s">
        <v>26151</v>
      </c>
      <c r="C17988" s="40" t="s">
        <v>125</v>
      </c>
      <c r="D17988" s="40" t="s">
        <v>118</v>
      </c>
      <c r="E17988" s="40" t="s">
        <v>17833</v>
      </c>
      <c r="F17988" s="40" t="s">
        <v>26152</v>
      </c>
      <c r="G17988" s="40">
        <v>15.85</v>
      </c>
    </row>
    <row r="17989" spans="1:7" x14ac:dyDescent="0.25">
      <c r="A17989" s="40">
        <v>2191630</v>
      </c>
      <c r="B17989" s="40" t="s">
        <v>26153</v>
      </c>
      <c r="C17989" s="40" t="s">
        <v>125</v>
      </c>
      <c r="D17989" s="40" t="s">
        <v>118</v>
      </c>
      <c r="E17989" s="40" t="s">
        <v>17833</v>
      </c>
      <c r="F17989" s="40" t="s">
        <v>26152</v>
      </c>
      <c r="G17989" s="40">
        <v>8.5500000000000007</v>
      </c>
    </row>
    <row r="17990" spans="1:7" x14ac:dyDescent="0.25">
      <c r="A17990" s="40">
        <v>2191631</v>
      </c>
      <c r="B17990" s="40" t="s">
        <v>26154</v>
      </c>
      <c r="C17990" s="40" t="s">
        <v>125</v>
      </c>
      <c r="D17990" s="40" t="s">
        <v>118</v>
      </c>
      <c r="E17990" s="40" t="s">
        <v>17833</v>
      </c>
      <c r="F17990" s="40" t="s">
        <v>26140</v>
      </c>
      <c r="G17990" s="40">
        <v>9.66</v>
      </c>
    </row>
    <row r="17991" spans="1:7" x14ac:dyDescent="0.25">
      <c r="A17991" s="40">
        <v>2191632</v>
      </c>
      <c r="B17991" s="40" t="s">
        <v>26155</v>
      </c>
      <c r="C17991" s="40" t="s">
        <v>125</v>
      </c>
      <c r="D17991" s="40" t="s">
        <v>118</v>
      </c>
      <c r="E17991" s="40" t="s">
        <v>17833</v>
      </c>
      <c r="F17991" s="40" t="s">
        <v>26060</v>
      </c>
      <c r="G17991" s="40">
        <v>9.0500000000000007</v>
      </c>
    </row>
    <row r="17992" spans="1:7" x14ac:dyDescent="0.25">
      <c r="A17992" s="40">
        <v>2191634</v>
      </c>
      <c r="B17992" s="40" t="s">
        <v>26156</v>
      </c>
      <c r="C17992" s="40" t="s">
        <v>125</v>
      </c>
      <c r="D17992" s="40" t="s">
        <v>118</v>
      </c>
      <c r="E17992" s="40" t="s">
        <v>1240</v>
      </c>
      <c r="F17992" s="40" t="s">
        <v>26098</v>
      </c>
      <c r="G17992" s="40">
        <v>2.02</v>
      </c>
    </row>
    <row r="17993" spans="1:7" x14ac:dyDescent="0.25">
      <c r="A17993" s="40">
        <v>2191635</v>
      </c>
      <c r="B17993" s="40" t="s">
        <v>26157</v>
      </c>
      <c r="C17993" s="40" t="s">
        <v>122</v>
      </c>
      <c r="D17993" s="40" t="s">
        <v>118</v>
      </c>
      <c r="E17993" s="40" t="s">
        <v>190</v>
      </c>
      <c r="F17993" s="40" t="s">
        <v>191</v>
      </c>
      <c r="G17993" s="40">
        <v>0</v>
      </c>
    </row>
    <row r="17994" spans="1:7" x14ac:dyDescent="0.25">
      <c r="A17994" s="40">
        <v>2191636</v>
      </c>
      <c r="B17994" s="40" t="s">
        <v>26158</v>
      </c>
      <c r="C17994" s="40" t="s">
        <v>122</v>
      </c>
      <c r="D17994" s="40" t="s">
        <v>118</v>
      </c>
      <c r="E17994" s="40" t="s">
        <v>166</v>
      </c>
      <c r="F17994" s="40" t="s">
        <v>167</v>
      </c>
      <c r="G17994" s="40">
        <v>0</v>
      </c>
    </row>
    <row r="17995" spans="1:7" x14ac:dyDescent="0.25">
      <c r="A17995" s="40">
        <v>2191637</v>
      </c>
      <c r="B17995" s="40" t="s">
        <v>26159</v>
      </c>
      <c r="C17995" s="40" t="s">
        <v>125</v>
      </c>
      <c r="D17995" s="40" t="s">
        <v>118</v>
      </c>
      <c r="E17995" s="40" t="s">
        <v>1186</v>
      </c>
      <c r="F17995" s="40" t="s">
        <v>18220</v>
      </c>
      <c r="G17995" s="40">
        <v>1.6</v>
      </c>
    </row>
    <row r="17996" spans="1:7" x14ac:dyDescent="0.25">
      <c r="A17996" s="40">
        <v>2191638</v>
      </c>
      <c r="B17996" s="40" t="s">
        <v>1569</v>
      </c>
      <c r="C17996" s="40" t="s">
        <v>125</v>
      </c>
      <c r="D17996" s="40" t="s">
        <v>118</v>
      </c>
      <c r="E17996" s="40" t="s">
        <v>1142</v>
      </c>
      <c r="F17996" s="40" t="s">
        <v>26144</v>
      </c>
      <c r="G17996" s="40">
        <v>56.87</v>
      </c>
    </row>
    <row r="17997" spans="1:7" x14ac:dyDescent="0.25">
      <c r="A17997" s="40">
        <v>2191639</v>
      </c>
      <c r="B17997" s="40" t="s">
        <v>26160</v>
      </c>
      <c r="C17997" s="40" t="s">
        <v>125</v>
      </c>
      <c r="D17997" s="40" t="s">
        <v>118</v>
      </c>
      <c r="E17997" s="40" t="s">
        <v>1253</v>
      </c>
      <c r="F17997" s="40" t="s">
        <v>26161</v>
      </c>
      <c r="G17997" s="40">
        <v>1260</v>
      </c>
    </row>
    <row r="17998" spans="1:7" x14ac:dyDescent="0.25">
      <c r="A17998" s="40">
        <v>2191640</v>
      </c>
      <c r="B17998" s="40" t="s">
        <v>26162</v>
      </c>
      <c r="C17998" s="40" t="s">
        <v>125</v>
      </c>
      <c r="D17998" s="40" t="s">
        <v>118</v>
      </c>
      <c r="E17998" s="40" t="s">
        <v>1186</v>
      </c>
      <c r="F17998" s="40" t="s">
        <v>26144</v>
      </c>
      <c r="G17998" s="40">
        <v>11.7</v>
      </c>
    </row>
    <row r="17999" spans="1:7" x14ac:dyDescent="0.25">
      <c r="A17999" s="40">
        <v>2191642</v>
      </c>
      <c r="B17999" s="40" t="s">
        <v>26163</v>
      </c>
      <c r="C17999" s="40" t="s">
        <v>125</v>
      </c>
      <c r="D17999" s="40" t="s">
        <v>118</v>
      </c>
      <c r="E17999" s="40" t="s">
        <v>1721</v>
      </c>
      <c r="F17999" s="40" t="s">
        <v>26164</v>
      </c>
      <c r="G17999" s="40">
        <v>0</v>
      </c>
    </row>
    <row r="18000" spans="1:7" x14ac:dyDescent="0.25">
      <c r="A18000" s="40">
        <v>2191644</v>
      </c>
      <c r="B18000" s="40" t="s">
        <v>26165</v>
      </c>
      <c r="C18000" s="40" t="s">
        <v>125</v>
      </c>
      <c r="D18000" s="40" t="s">
        <v>118</v>
      </c>
      <c r="E18000" s="40" t="s">
        <v>1139</v>
      </c>
      <c r="F18000" s="40" t="s">
        <v>26166</v>
      </c>
      <c r="G18000" s="40">
        <v>59.58</v>
      </c>
    </row>
    <row r="18001" spans="1:7" x14ac:dyDescent="0.25">
      <c r="A18001" s="40">
        <v>2191645</v>
      </c>
      <c r="B18001" s="40" t="s">
        <v>26167</v>
      </c>
      <c r="C18001" s="40" t="s">
        <v>125</v>
      </c>
      <c r="D18001" s="40" t="s">
        <v>118</v>
      </c>
      <c r="E18001" s="40" t="s">
        <v>1240</v>
      </c>
      <c r="F18001" s="40" t="s">
        <v>18968</v>
      </c>
      <c r="G18001" s="40">
        <v>232.26</v>
      </c>
    </row>
    <row r="18002" spans="1:7" x14ac:dyDescent="0.25">
      <c r="A18002" s="40">
        <v>2191647</v>
      </c>
      <c r="B18002" s="40" t="s">
        <v>26168</v>
      </c>
      <c r="C18002" s="40" t="s">
        <v>125</v>
      </c>
      <c r="D18002" s="40" t="s">
        <v>118</v>
      </c>
      <c r="E18002" s="40" t="s">
        <v>1228</v>
      </c>
      <c r="F18002" s="40" t="s">
        <v>26169</v>
      </c>
      <c r="G18002" s="40">
        <v>250</v>
      </c>
    </row>
    <row r="18003" spans="1:7" x14ac:dyDescent="0.25">
      <c r="A18003" s="40">
        <v>2191648</v>
      </c>
      <c r="B18003" s="40" t="s">
        <v>26170</v>
      </c>
      <c r="C18003" s="40" t="s">
        <v>125</v>
      </c>
      <c r="D18003" s="40" t="s">
        <v>4083</v>
      </c>
      <c r="E18003" s="40" t="s">
        <v>17833</v>
      </c>
      <c r="F18003" s="40" t="s">
        <v>26171</v>
      </c>
      <c r="G18003" s="40">
        <v>81.5</v>
      </c>
    </row>
    <row r="18004" spans="1:7" x14ac:dyDescent="0.25">
      <c r="A18004" s="40">
        <v>2191650</v>
      </c>
      <c r="B18004" s="40" t="s">
        <v>26172</v>
      </c>
      <c r="C18004" s="40" t="s">
        <v>125</v>
      </c>
      <c r="D18004" s="40" t="s">
        <v>118</v>
      </c>
      <c r="E18004" s="40" t="s">
        <v>17833</v>
      </c>
      <c r="F18004" s="40" t="s">
        <v>26173</v>
      </c>
      <c r="G18004" s="40">
        <v>1.36</v>
      </c>
    </row>
    <row r="18005" spans="1:7" x14ac:dyDescent="0.25">
      <c r="A18005" s="40">
        <v>2191651</v>
      </c>
      <c r="B18005" s="40" t="s">
        <v>26174</v>
      </c>
      <c r="C18005" s="40" t="s">
        <v>125</v>
      </c>
      <c r="D18005" s="40" t="s">
        <v>118</v>
      </c>
      <c r="E18005" s="40" t="s">
        <v>17833</v>
      </c>
      <c r="F18005" s="40" t="s">
        <v>26173</v>
      </c>
      <c r="G18005" s="40">
        <v>9.1</v>
      </c>
    </row>
    <row r="18006" spans="1:7" x14ac:dyDescent="0.25">
      <c r="A18006" s="40">
        <v>2191652</v>
      </c>
      <c r="B18006" s="40" t="s">
        <v>26175</v>
      </c>
      <c r="C18006" s="40" t="s">
        <v>122</v>
      </c>
      <c r="D18006" s="40" t="s">
        <v>118</v>
      </c>
      <c r="E18006" s="40" t="s">
        <v>166</v>
      </c>
      <c r="F18006" s="40" t="s">
        <v>4582</v>
      </c>
      <c r="G18006" s="40">
        <v>0</v>
      </c>
    </row>
    <row r="18007" spans="1:7" x14ac:dyDescent="0.25">
      <c r="A18007" s="40">
        <v>2191653</v>
      </c>
      <c r="B18007" s="40" t="s">
        <v>26176</v>
      </c>
      <c r="C18007" s="40" t="s">
        <v>125</v>
      </c>
      <c r="D18007" s="40" t="s">
        <v>118</v>
      </c>
      <c r="E18007" s="40" t="s">
        <v>17833</v>
      </c>
      <c r="F18007" s="40" t="s">
        <v>26173</v>
      </c>
      <c r="G18007" s="40">
        <v>48.48</v>
      </c>
    </row>
    <row r="18008" spans="1:7" x14ac:dyDescent="0.25">
      <c r="A18008" s="40">
        <v>2191655</v>
      </c>
      <c r="B18008" s="40" t="s">
        <v>26177</v>
      </c>
      <c r="C18008" s="40" t="s">
        <v>125</v>
      </c>
      <c r="D18008" s="40" t="s">
        <v>118</v>
      </c>
      <c r="E18008" s="40" t="s">
        <v>17833</v>
      </c>
      <c r="F18008" s="40" t="s">
        <v>25826</v>
      </c>
      <c r="G18008" s="40">
        <v>16.95</v>
      </c>
    </row>
    <row r="18009" spans="1:7" x14ac:dyDescent="0.25">
      <c r="A18009" s="40">
        <v>2191657</v>
      </c>
      <c r="B18009" s="40" t="s">
        <v>26178</v>
      </c>
      <c r="C18009" s="40" t="s">
        <v>125</v>
      </c>
      <c r="D18009" s="40" t="s">
        <v>118</v>
      </c>
      <c r="E18009" s="40" t="s">
        <v>1742</v>
      </c>
      <c r="F18009" s="40" t="s">
        <v>26179</v>
      </c>
      <c r="G18009" s="40">
        <v>55.66</v>
      </c>
    </row>
    <row r="18010" spans="1:7" x14ac:dyDescent="0.25">
      <c r="A18010" s="40">
        <v>2191658</v>
      </c>
      <c r="B18010" s="40" t="s">
        <v>26180</v>
      </c>
      <c r="C18010" s="40" t="s">
        <v>125</v>
      </c>
      <c r="D18010" s="40" t="s">
        <v>118</v>
      </c>
      <c r="E18010" s="40" t="s">
        <v>1742</v>
      </c>
      <c r="F18010" s="40" t="s">
        <v>26179</v>
      </c>
      <c r="G18010" s="40">
        <v>39.549999999999997</v>
      </c>
    </row>
    <row r="18011" spans="1:7" x14ac:dyDescent="0.25">
      <c r="A18011" s="40">
        <v>2191659</v>
      </c>
      <c r="B18011" s="40" t="s">
        <v>26181</v>
      </c>
      <c r="C18011" s="40" t="s">
        <v>125</v>
      </c>
      <c r="D18011" s="40" t="s">
        <v>118</v>
      </c>
      <c r="E18011" s="40" t="s">
        <v>1742</v>
      </c>
      <c r="F18011" s="40" t="s">
        <v>26179</v>
      </c>
      <c r="G18011" s="40">
        <v>104.22</v>
      </c>
    </row>
    <row r="18012" spans="1:7" x14ac:dyDescent="0.25">
      <c r="A18012" s="40">
        <v>2191660</v>
      </c>
      <c r="B18012" s="40" t="s">
        <v>26182</v>
      </c>
      <c r="C18012" s="40" t="s">
        <v>125</v>
      </c>
      <c r="D18012" s="40" t="s">
        <v>118</v>
      </c>
      <c r="E18012" s="40" t="s">
        <v>1742</v>
      </c>
      <c r="F18012" s="40" t="s">
        <v>26179</v>
      </c>
      <c r="G18012" s="40">
        <v>133.26</v>
      </c>
    </row>
    <row r="18013" spans="1:7" x14ac:dyDescent="0.25">
      <c r="A18013" s="40">
        <v>2191662</v>
      </c>
      <c r="B18013" s="40" t="s">
        <v>26183</v>
      </c>
      <c r="C18013" s="40" t="s">
        <v>125</v>
      </c>
      <c r="D18013" s="40" t="s">
        <v>118</v>
      </c>
      <c r="E18013" s="40" t="s">
        <v>1754</v>
      </c>
      <c r="F18013" s="40" t="s">
        <v>26184</v>
      </c>
      <c r="G18013" s="40">
        <v>73.12</v>
      </c>
    </row>
    <row r="18014" spans="1:7" x14ac:dyDescent="0.25">
      <c r="A18014" s="40">
        <v>2191664</v>
      </c>
      <c r="B18014" s="40" t="s">
        <v>26185</v>
      </c>
      <c r="C18014" s="40" t="s">
        <v>125</v>
      </c>
      <c r="D18014" s="40" t="s">
        <v>118</v>
      </c>
      <c r="E18014" s="40" t="s">
        <v>1853</v>
      </c>
      <c r="F18014" s="40" t="s">
        <v>26186</v>
      </c>
      <c r="G18014" s="40">
        <v>41.6</v>
      </c>
    </row>
    <row r="18015" spans="1:7" x14ac:dyDescent="0.25">
      <c r="A18015" s="40">
        <v>2191665</v>
      </c>
      <c r="B18015" s="40" t="s">
        <v>26187</v>
      </c>
      <c r="C18015" s="40" t="s">
        <v>125</v>
      </c>
      <c r="D18015" s="40" t="s">
        <v>118</v>
      </c>
      <c r="E18015" s="40" t="s">
        <v>4590</v>
      </c>
      <c r="F18015" s="40" t="s">
        <v>26188</v>
      </c>
      <c r="G18015" s="40">
        <v>87.22</v>
      </c>
    </row>
    <row r="18016" spans="1:7" x14ac:dyDescent="0.25">
      <c r="A18016" s="40">
        <v>2191666</v>
      </c>
      <c r="B18016" s="40" t="s">
        <v>26189</v>
      </c>
      <c r="C18016" s="40" t="s">
        <v>125</v>
      </c>
      <c r="D18016" s="40" t="s">
        <v>118</v>
      </c>
      <c r="E18016" s="40" t="s">
        <v>4590</v>
      </c>
      <c r="F18016" s="40" t="s">
        <v>26078</v>
      </c>
      <c r="G18016" s="40">
        <v>18.3</v>
      </c>
    </row>
    <row r="18017" spans="1:7" x14ac:dyDescent="0.25">
      <c r="A18017" s="40">
        <v>2191667</v>
      </c>
      <c r="B18017" s="40" t="s">
        <v>26190</v>
      </c>
      <c r="C18017" s="40" t="s">
        <v>122</v>
      </c>
      <c r="D18017" s="40" t="s">
        <v>118</v>
      </c>
      <c r="E18017" s="40" t="s">
        <v>166</v>
      </c>
      <c r="F18017" s="40" t="s">
        <v>167</v>
      </c>
      <c r="G18017" s="40">
        <v>0</v>
      </c>
    </row>
    <row r="18018" spans="1:7" x14ac:dyDescent="0.25">
      <c r="A18018" s="40">
        <v>2191668</v>
      </c>
      <c r="B18018" s="40" t="s">
        <v>26191</v>
      </c>
      <c r="C18018" s="40" t="s">
        <v>125</v>
      </c>
      <c r="D18018" s="40" t="s">
        <v>118</v>
      </c>
      <c r="E18018" s="40" t="s">
        <v>1994</v>
      </c>
      <c r="F18018" s="40" t="s">
        <v>26078</v>
      </c>
      <c r="G18018" s="40">
        <v>35.19</v>
      </c>
    </row>
    <row r="18019" spans="1:7" x14ac:dyDescent="0.25">
      <c r="A18019" s="40">
        <v>2191670</v>
      </c>
      <c r="B18019" s="40" t="s">
        <v>26192</v>
      </c>
      <c r="C18019" s="40" t="s">
        <v>125</v>
      </c>
      <c r="D18019" s="40" t="s">
        <v>118</v>
      </c>
      <c r="E18019" s="40" t="s">
        <v>1132</v>
      </c>
      <c r="F18019" s="40" t="s">
        <v>26193</v>
      </c>
      <c r="G18019" s="40">
        <v>343.88</v>
      </c>
    </row>
    <row r="18020" spans="1:7" x14ac:dyDescent="0.25">
      <c r="A18020" s="40">
        <v>2191671</v>
      </c>
      <c r="B18020" s="40" t="s">
        <v>26194</v>
      </c>
      <c r="C18020" s="40" t="s">
        <v>125</v>
      </c>
      <c r="D18020" s="40" t="s">
        <v>118</v>
      </c>
      <c r="E18020" s="40" t="s">
        <v>18677</v>
      </c>
      <c r="F18020" s="40" t="s">
        <v>26195</v>
      </c>
      <c r="G18020" s="40">
        <v>102.88</v>
      </c>
    </row>
    <row r="18021" spans="1:7" x14ac:dyDescent="0.25">
      <c r="A18021" s="40">
        <v>2191673</v>
      </c>
      <c r="B18021" s="40" t="s">
        <v>26196</v>
      </c>
      <c r="C18021" s="40" t="s">
        <v>122</v>
      </c>
      <c r="D18021" s="40" t="s">
        <v>118</v>
      </c>
      <c r="E18021" s="40" t="s">
        <v>190</v>
      </c>
      <c r="F18021" s="40" t="s">
        <v>191</v>
      </c>
      <c r="G18021" s="40">
        <v>0</v>
      </c>
    </row>
    <row r="18022" spans="1:7" x14ac:dyDescent="0.25">
      <c r="A18022" s="40">
        <v>2191674</v>
      </c>
      <c r="B18022" s="40" t="s">
        <v>26197</v>
      </c>
      <c r="C18022" s="40" t="s">
        <v>125</v>
      </c>
      <c r="D18022" s="40" t="s">
        <v>118</v>
      </c>
      <c r="E18022" s="40" t="s">
        <v>1134</v>
      </c>
      <c r="F18022" s="40" t="s">
        <v>26198</v>
      </c>
      <c r="G18022" s="40">
        <v>19.98</v>
      </c>
    </row>
    <row r="18023" spans="1:7" x14ac:dyDescent="0.25">
      <c r="A18023" s="40">
        <v>2191675</v>
      </c>
      <c r="B18023" s="40" t="s">
        <v>26199</v>
      </c>
      <c r="C18023" s="40" t="s">
        <v>125</v>
      </c>
      <c r="D18023" s="40" t="s">
        <v>118</v>
      </c>
      <c r="E18023" s="40" t="s">
        <v>1134</v>
      </c>
      <c r="F18023" s="40" t="s">
        <v>26036</v>
      </c>
      <c r="G18023" s="40">
        <v>60.9</v>
      </c>
    </row>
    <row r="18024" spans="1:7" x14ac:dyDescent="0.25">
      <c r="A18024" s="40">
        <v>2191677</v>
      </c>
      <c r="B18024" s="40" t="s">
        <v>26200</v>
      </c>
      <c r="C18024" s="40" t="s">
        <v>125</v>
      </c>
      <c r="D18024" s="40" t="s">
        <v>118</v>
      </c>
      <c r="E18024" s="40" t="s">
        <v>1228</v>
      </c>
      <c r="F18024" s="40" t="s">
        <v>22407</v>
      </c>
      <c r="G18024" s="40">
        <v>51.12</v>
      </c>
    </row>
    <row r="18025" spans="1:7" x14ac:dyDescent="0.25">
      <c r="A18025" s="40">
        <v>2191678</v>
      </c>
      <c r="B18025" s="40" t="s">
        <v>26201</v>
      </c>
      <c r="C18025" s="40" t="s">
        <v>125</v>
      </c>
      <c r="D18025" s="40" t="s">
        <v>118</v>
      </c>
      <c r="E18025" s="40" t="s">
        <v>1228</v>
      </c>
      <c r="F18025" s="40" t="s">
        <v>26045</v>
      </c>
      <c r="G18025" s="40">
        <v>9.7200000000000006</v>
      </c>
    </row>
    <row r="18026" spans="1:7" x14ac:dyDescent="0.25">
      <c r="A18026" s="40">
        <v>2191680</v>
      </c>
      <c r="B18026" s="40" t="s">
        <v>26202</v>
      </c>
      <c r="C18026" s="40" t="s">
        <v>125</v>
      </c>
      <c r="D18026" s="40" t="s">
        <v>118</v>
      </c>
      <c r="E18026" s="40" t="s">
        <v>1754</v>
      </c>
      <c r="F18026" s="40" t="s">
        <v>26203</v>
      </c>
      <c r="G18026" s="40">
        <v>97.88</v>
      </c>
    </row>
    <row r="18027" spans="1:7" x14ac:dyDescent="0.25">
      <c r="A18027" s="40">
        <v>2191681</v>
      </c>
      <c r="B18027" s="40" t="s">
        <v>26204</v>
      </c>
      <c r="C18027" s="40" t="s">
        <v>122</v>
      </c>
      <c r="D18027" s="40" t="s">
        <v>118</v>
      </c>
      <c r="E18027" s="40" t="s">
        <v>166</v>
      </c>
      <c r="F18027" s="40" t="s">
        <v>167</v>
      </c>
      <c r="G18027" s="40">
        <v>0</v>
      </c>
    </row>
    <row r="18028" spans="1:7" x14ac:dyDescent="0.25">
      <c r="A18028" s="40">
        <v>2191682</v>
      </c>
      <c r="B18028" s="40" t="s">
        <v>26205</v>
      </c>
      <c r="C18028" s="40" t="s">
        <v>125</v>
      </c>
      <c r="D18028" s="40" t="s">
        <v>118</v>
      </c>
      <c r="E18028" s="40" t="s">
        <v>1975</v>
      </c>
      <c r="F18028" s="40" t="s">
        <v>26206</v>
      </c>
      <c r="G18028" s="40">
        <v>382</v>
      </c>
    </row>
    <row r="18029" spans="1:7" x14ac:dyDescent="0.25">
      <c r="A18029" s="40">
        <v>2191683</v>
      </c>
      <c r="B18029" s="40" t="s">
        <v>26207</v>
      </c>
      <c r="C18029" s="40" t="s">
        <v>125</v>
      </c>
      <c r="D18029" s="40" t="s">
        <v>118</v>
      </c>
      <c r="E18029" s="40" t="s">
        <v>1805</v>
      </c>
      <c r="F18029" s="40" t="s">
        <v>4686</v>
      </c>
      <c r="G18029" s="40">
        <v>33.93</v>
      </c>
    </row>
    <row r="18030" spans="1:7" x14ac:dyDescent="0.25">
      <c r="A18030" s="40">
        <v>2191684</v>
      </c>
      <c r="B18030" s="40" t="s">
        <v>26208</v>
      </c>
      <c r="C18030" s="40" t="s">
        <v>125</v>
      </c>
      <c r="D18030" s="40" t="s">
        <v>118</v>
      </c>
      <c r="E18030" s="40" t="s">
        <v>1805</v>
      </c>
      <c r="F18030" s="40" t="s">
        <v>4686</v>
      </c>
      <c r="G18030" s="40">
        <v>61.71</v>
      </c>
    </row>
    <row r="18031" spans="1:7" x14ac:dyDescent="0.25">
      <c r="A18031" s="40">
        <v>2191685</v>
      </c>
      <c r="B18031" s="40" t="s">
        <v>26209</v>
      </c>
      <c r="C18031" s="40" t="s">
        <v>125</v>
      </c>
      <c r="D18031" s="40" t="s">
        <v>118</v>
      </c>
      <c r="E18031" s="40" t="s">
        <v>1805</v>
      </c>
      <c r="F18031" s="40" t="s">
        <v>26210</v>
      </c>
      <c r="G18031" s="40">
        <v>200.25</v>
      </c>
    </row>
    <row r="18032" spans="1:7" x14ac:dyDescent="0.25">
      <c r="A18032" s="40">
        <v>2191686</v>
      </c>
      <c r="B18032" s="40" t="s">
        <v>26211</v>
      </c>
      <c r="C18032" s="40" t="s">
        <v>125</v>
      </c>
      <c r="D18032" s="40" t="s">
        <v>118</v>
      </c>
      <c r="E18032" s="40" t="s">
        <v>1823</v>
      </c>
      <c r="F18032" s="40" t="s">
        <v>26210</v>
      </c>
      <c r="G18032" s="40">
        <v>39.299999999999997</v>
      </c>
    </row>
    <row r="18033" spans="1:7" x14ac:dyDescent="0.25">
      <c r="A18033" s="40">
        <v>2191687</v>
      </c>
      <c r="B18033" s="40" t="s">
        <v>26212</v>
      </c>
      <c r="C18033" s="40" t="s">
        <v>125</v>
      </c>
      <c r="D18033" s="40" t="s">
        <v>118</v>
      </c>
      <c r="E18033" s="40" t="s">
        <v>1823</v>
      </c>
      <c r="F18033" s="40" t="s">
        <v>9674</v>
      </c>
      <c r="G18033" s="40">
        <v>33.31</v>
      </c>
    </row>
    <row r="18034" spans="1:7" x14ac:dyDescent="0.25">
      <c r="A18034" s="40">
        <v>2191688</v>
      </c>
      <c r="B18034" s="40" t="s">
        <v>26213</v>
      </c>
      <c r="C18034" s="40" t="s">
        <v>125</v>
      </c>
      <c r="D18034" s="40" t="s">
        <v>118</v>
      </c>
      <c r="E18034" s="40" t="s">
        <v>1823</v>
      </c>
      <c r="F18034" s="40" t="s">
        <v>26214</v>
      </c>
      <c r="G18034" s="40">
        <v>16.3</v>
      </c>
    </row>
    <row r="18035" spans="1:7" x14ac:dyDescent="0.25">
      <c r="A18035" s="40">
        <v>2191689</v>
      </c>
      <c r="B18035" s="40" t="s">
        <v>26215</v>
      </c>
      <c r="C18035" s="40" t="s">
        <v>125</v>
      </c>
      <c r="D18035" s="40" t="s">
        <v>118</v>
      </c>
      <c r="E18035" s="40" t="s">
        <v>1132</v>
      </c>
      <c r="F18035" s="40" t="s">
        <v>26216</v>
      </c>
      <c r="G18035" s="40">
        <v>25</v>
      </c>
    </row>
    <row r="18036" spans="1:7" x14ac:dyDescent="0.25">
      <c r="A18036" s="40">
        <v>2191690</v>
      </c>
      <c r="B18036" s="40" t="s">
        <v>26217</v>
      </c>
      <c r="C18036" s="40" t="s">
        <v>125</v>
      </c>
      <c r="D18036" s="40" t="s">
        <v>118</v>
      </c>
      <c r="E18036" s="40" t="s">
        <v>1132</v>
      </c>
      <c r="F18036" s="40" t="s">
        <v>26216</v>
      </c>
      <c r="G18036" s="40">
        <v>30.7</v>
      </c>
    </row>
    <row r="18037" spans="1:7" x14ac:dyDescent="0.25">
      <c r="A18037" s="40">
        <v>2191691</v>
      </c>
      <c r="B18037" s="40" t="s">
        <v>26218</v>
      </c>
      <c r="C18037" s="40" t="s">
        <v>125</v>
      </c>
      <c r="D18037" s="40" t="s">
        <v>118</v>
      </c>
      <c r="E18037" s="40" t="s">
        <v>1132</v>
      </c>
      <c r="F18037" s="40" t="s">
        <v>26219</v>
      </c>
      <c r="G18037" s="40">
        <v>63.2</v>
      </c>
    </row>
    <row r="18038" spans="1:7" x14ac:dyDescent="0.25">
      <c r="A18038" s="40">
        <v>2191692</v>
      </c>
      <c r="B18038" s="40" t="s">
        <v>26220</v>
      </c>
      <c r="C18038" s="40" t="s">
        <v>125</v>
      </c>
      <c r="D18038" s="40" t="s">
        <v>118</v>
      </c>
      <c r="E18038" s="40" t="s">
        <v>1132</v>
      </c>
      <c r="F18038" s="40" t="s">
        <v>26219</v>
      </c>
      <c r="G18038" s="40">
        <v>76.8</v>
      </c>
    </row>
    <row r="18039" spans="1:7" x14ac:dyDescent="0.25">
      <c r="A18039" s="40">
        <v>2191697</v>
      </c>
      <c r="B18039" s="40" t="s">
        <v>26221</v>
      </c>
      <c r="C18039" s="40" t="s">
        <v>125</v>
      </c>
      <c r="D18039" s="40" t="s">
        <v>118</v>
      </c>
      <c r="E18039" s="40" t="s">
        <v>4391</v>
      </c>
      <c r="F18039" s="40" t="s">
        <v>26222</v>
      </c>
      <c r="G18039" s="40">
        <v>25.12</v>
      </c>
    </row>
    <row r="18040" spans="1:7" x14ac:dyDescent="0.25">
      <c r="A18040" s="40">
        <v>2191698</v>
      </c>
      <c r="B18040" s="40" t="s">
        <v>26223</v>
      </c>
      <c r="C18040" s="40" t="s">
        <v>125</v>
      </c>
      <c r="D18040" s="40" t="s">
        <v>118</v>
      </c>
      <c r="E18040" s="40" t="s">
        <v>1279</v>
      </c>
      <c r="F18040" s="40" t="s">
        <v>26224</v>
      </c>
      <c r="G18040" s="40">
        <v>15.4</v>
      </c>
    </row>
    <row r="18041" spans="1:7" x14ac:dyDescent="0.25">
      <c r="A18041" s="40">
        <v>2191699</v>
      </c>
      <c r="B18041" s="40" t="s">
        <v>26225</v>
      </c>
      <c r="C18041" s="40" t="s">
        <v>125</v>
      </c>
      <c r="D18041" s="40" t="s">
        <v>118</v>
      </c>
      <c r="E18041" s="40" t="s">
        <v>2000</v>
      </c>
      <c r="F18041" s="40" t="s">
        <v>26226</v>
      </c>
      <c r="G18041" s="40">
        <v>88.2</v>
      </c>
    </row>
    <row r="18042" spans="1:7" x14ac:dyDescent="0.25">
      <c r="A18042" s="40">
        <v>2191700</v>
      </c>
      <c r="B18042" s="40" t="s">
        <v>26227</v>
      </c>
      <c r="C18042" s="40" t="s">
        <v>125</v>
      </c>
      <c r="D18042" s="40" t="s">
        <v>118</v>
      </c>
      <c r="E18042" s="40" t="s">
        <v>1721</v>
      </c>
      <c r="F18042" s="40" t="s">
        <v>26228</v>
      </c>
      <c r="G18042" s="40">
        <v>0</v>
      </c>
    </row>
    <row r="18043" spans="1:7" x14ac:dyDescent="0.25">
      <c r="A18043" s="40">
        <v>2191701</v>
      </c>
      <c r="B18043" s="40" t="s">
        <v>26229</v>
      </c>
      <c r="C18043" s="40" t="s">
        <v>125</v>
      </c>
      <c r="D18043" s="40" t="s">
        <v>118</v>
      </c>
      <c r="E18043" s="40" t="s">
        <v>1721</v>
      </c>
      <c r="F18043" s="40" t="s">
        <v>26230</v>
      </c>
      <c r="G18043" s="40">
        <v>0</v>
      </c>
    </row>
    <row r="18044" spans="1:7" x14ac:dyDescent="0.25">
      <c r="A18044" s="40">
        <v>2191702</v>
      </c>
      <c r="B18044" s="40" t="s">
        <v>26231</v>
      </c>
      <c r="C18044" s="40" t="s">
        <v>125</v>
      </c>
      <c r="D18044" s="40" t="s">
        <v>1464</v>
      </c>
      <c r="E18044" s="40" t="s">
        <v>1721</v>
      </c>
      <c r="F18044" s="40" t="s">
        <v>26232</v>
      </c>
      <c r="G18044" s="40">
        <v>2495</v>
      </c>
    </row>
    <row r="18045" spans="1:7" x14ac:dyDescent="0.25">
      <c r="A18045" s="40">
        <v>2191703</v>
      </c>
      <c r="B18045" s="40" t="s">
        <v>26233</v>
      </c>
      <c r="C18045" s="40" t="s">
        <v>125</v>
      </c>
      <c r="D18045" s="40" t="s">
        <v>118</v>
      </c>
      <c r="E18045" s="40" t="s">
        <v>1975</v>
      </c>
      <c r="F18045" s="40" t="s">
        <v>26234</v>
      </c>
      <c r="G18045" s="40">
        <v>0</v>
      </c>
    </row>
    <row r="18046" spans="1:7" x14ac:dyDescent="0.25">
      <c r="A18046" s="40">
        <v>2191704</v>
      </c>
      <c r="B18046" s="40" t="s">
        <v>26235</v>
      </c>
      <c r="C18046" s="40" t="s">
        <v>125</v>
      </c>
      <c r="D18046" s="40" t="s">
        <v>118</v>
      </c>
      <c r="E18046" s="40" t="s">
        <v>1935</v>
      </c>
      <c r="F18046" s="40" t="s">
        <v>26236</v>
      </c>
      <c r="G18046" s="40">
        <v>7.68</v>
      </c>
    </row>
    <row r="18047" spans="1:7" x14ac:dyDescent="0.25">
      <c r="A18047" s="40">
        <v>2191705</v>
      </c>
      <c r="B18047" s="40" t="s">
        <v>26237</v>
      </c>
      <c r="C18047" s="40" t="s">
        <v>125</v>
      </c>
      <c r="D18047" s="40" t="s">
        <v>118</v>
      </c>
      <c r="E18047" s="40" t="s">
        <v>1935</v>
      </c>
      <c r="F18047" s="40" t="s">
        <v>26038</v>
      </c>
      <c r="G18047" s="40">
        <v>7.2</v>
      </c>
    </row>
    <row r="18048" spans="1:7" x14ac:dyDescent="0.25">
      <c r="A18048" s="40">
        <v>2191706</v>
      </c>
      <c r="B18048" s="40" t="s">
        <v>26238</v>
      </c>
      <c r="C18048" s="40" t="s">
        <v>125</v>
      </c>
      <c r="D18048" s="40" t="s">
        <v>118</v>
      </c>
      <c r="E18048" s="40" t="s">
        <v>1935</v>
      </c>
      <c r="F18048" s="40" t="s">
        <v>26236</v>
      </c>
      <c r="G18048" s="40">
        <v>13</v>
      </c>
    </row>
    <row r="18049" spans="1:7" x14ac:dyDescent="0.25">
      <c r="A18049" s="40">
        <v>2191708</v>
      </c>
      <c r="B18049" s="40" t="s">
        <v>26239</v>
      </c>
      <c r="C18049" s="40" t="s">
        <v>125</v>
      </c>
      <c r="D18049" s="40" t="s">
        <v>1464</v>
      </c>
      <c r="E18049" s="40" t="s">
        <v>1692</v>
      </c>
      <c r="F18049" s="40" t="s">
        <v>26240</v>
      </c>
      <c r="G18049" s="40">
        <v>3308.4</v>
      </c>
    </row>
    <row r="18050" spans="1:7" x14ac:dyDescent="0.25">
      <c r="A18050" s="40">
        <v>2191710</v>
      </c>
      <c r="B18050" s="40" t="s">
        <v>26241</v>
      </c>
      <c r="C18050" s="40" t="s">
        <v>125</v>
      </c>
      <c r="D18050" s="40" t="s">
        <v>118</v>
      </c>
      <c r="E18050" s="40" t="s">
        <v>1139</v>
      </c>
      <c r="F18050" s="40" t="s">
        <v>26242</v>
      </c>
      <c r="G18050" s="40">
        <v>70.900000000000006</v>
      </c>
    </row>
    <row r="18051" spans="1:7" x14ac:dyDescent="0.25">
      <c r="A18051" s="40">
        <v>2191711</v>
      </c>
      <c r="B18051" s="40" t="s">
        <v>26243</v>
      </c>
      <c r="C18051" s="40" t="s">
        <v>125</v>
      </c>
      <c r="D18051" s="40" t="s">
        <v>118</v>
      </c>
      <c r="E18051" s="40" t="s">
        <v>1139</v>
      </c>
      <c r="F18051" s="40" t="s">
        <v>26244</v>
      </c>
      <c r="G18051" s="40">
        <v>369.08</v>
      </c>
    </row>
    <row r="18052" spans="1:7" x14ac:dyDescent="0.25">
      <c r="A18052" s="40">
        <v>2191712</v>
      </c>
      <c r="B18052" s="40" t="s">
        <v>26245</v>
      </c>
      <c r="C18052" s="40" t="s">
        <v>125</v>
      </c>
      <c r="D18052" s="40" t="s">
        <v>118</v>
      </c>
      <c r="E18052" s="40" t="s">
        <v>1139</v>
      </c>
      <c r="F18052" s="40" t="s">
        <v>26246</v>
      </c>
      <c r="G18052" s="40">
        <v>717.21</v>
      </c>
    </row>
    <row r="18053" spans="1:7" x14ac:dyDescent="0.25">
      <c r="A18053" s="40">
        <v>2191713</v>
      </c>
      <c r="B18053" s="40" t="s">
        <v>26247</v>
      </c>
      <c r="C18053" s="40" t="s">
        <v>125</v>
      </c>
      <c r="D18053" s="40" t="s">
        <v>118</v>
      </c>
      <c r="E18053" s="40" t="s">
        <v>1250</v>
      </c>
      <c r="F18053" s="40" t="s">
        <v>18397</v>
      </c>
      <c r="G18053" s="40">
        <v>8.2799999999999994</v>
      </c>
    </row>
    <row r="18054" spans="1:7" x14ac:dyDescent="0.25">
      <c r="A18054" s="40">
        <v>2191714</v>
      </c>
      <c r="B18054" s="40" t="s">
        <v>26248</v>
      </c>
      <c r="C18054" s="40" t="s">
        <v>125</v>
      </c>
      <c r="D18054" s="40" t="s">
        <v>118</v>
      </c>
      <c r="E18054" s="40" t="s">
        <v>1250</v>
      </c>
      <c r="F18054" s="40" t="s">
        <v>26226</v>
      </c>
      <c r="G18054" s="40">
        <v>16.75</v>
      </c>
    </row>
    <row r="18055" spans="1:7" x14ac:dyDescent="0.25">
      <c r="A18055" s="40">
        <v>2191715</v>
      </c>
      <c r="B18055" s="40" t="s">
        <v>26249</v>
      </c>
      <c r="C18055" s="40" t="s">
        <v>125</v>
      </c>
      <c r="D18055" s="40" t="s">
        <v>118</v>
      </c>
      <c r="E18055" s="40" t="s">
        <v>1250</v>
      </c>
      <c r="F18055" s="40" t="s">
        <v>26250</v>
      </c>
      <c r="G18055" s="40">
        <v>38.25</v>
      </c>
    </row>
    <row r="18056" spans="1:7" x14ac:dyDescent="0.25">
      <c r="A18056" s="40">
        <v>2191716</v>
      </c>
      <c r="B18056" s="40" t="s">
        <v>26251</v>
      </c>
      <c r="C18056" s="40" t="s">
        <v>125</v>
      </c>
      <c r="D18056" s="40" t="s">
        <v>118</v>
      </c>
      <c r="E18056" s="40" t="s">
        <v>3188</v>
      </c>
      <c r="F18056" s="40" t="s">
        <v>26252</v>
      </c>
      <c r="G18056" s="40">
        <v>76.260000000000005</v>
      </c>
    </row>
    <row r="18057" spans="1:7" x14ac:dyDescent="0.25">
      <c r="A18057" s="40">
        <v>2191717</v>
      </c>
      <c r="B18057" s="40" t="s">
        <v>1704</v>
      </c>
      <c r="C18057" s="40" t="s">
        <v>122</v>
      </c>
      <c r="D18057" s="40" t="s">
        <v>1464</v>
      </c>
      <c r="E18057" s="40" t="s">
        <v>190</v>
      </c>
      <c r="F18057" s="40" t="s">
        <v>191</v>
      </c>
      <c r="G18057" s="40">
        <v>0</v>
      </c>
    </row>
    <row r="18058" spans="1:7" x14ac:dyDescent="0.25">
      <c r="A18058" s="40">
        <v>2191720</v>
      </c>
      <c r="B18058" s="40" t="s">
        <v>26253</v>
      </c>
      <c r="C18058" s="40" t="s">
        <v>125</v>
      </c>
      <c r="D18058" s="40" t="s">
        <v>118</v>
      </c>
      <c r="E18058" s="40" t="s">
        <v>1132</v>
      </c>
      <c r="F18058" s="40" t="s">
        <v>26254</v>
      </c>
      <c r="G18058" s="40">
        <v>154.77000000000001</v>
      </c>
    </row>
    <row r="18059" spans="1:7" x14ac:dyDescent="0.25">
      <c r="A18059" s="40">
        <v>2191722</v>
      </c>
      <c r="B18059" s="40" t="s">
        <v>26255</v>
      </c>
      <c r="C18059" s="40" t="s">
        <v>125</v>
      </c>
      <c r="D18059" s="40" t="s">
        <v>118</v>
      </c>
      <c r="E18059" s="40" t="s">
        <v>1935</v>
      </c>
      <c r="F18059" s="40" t="s">
        <v>26256</v>
      </c>
      <c r="G18059" s="40">
        <v>154.86000000000001</v>
      </c>
    </row>
    <row r="18060" spans="1:7" x14ac:dyDescent="0.25">
      <c r="A18060" s="40">
        <v>2191724</v>
      </c>
      <c r="B18060" s="40" t="s">
        <v>26257</v>
      </c>
      <c r="C18060" s="40" t="s">
        <v>125</v>
      </c>
      <c r="D18060" s="40" t="s">
        <v>118</v>
      </c>
      <c r="E18060" s="40" t="s">
        <v>1935</v>
      </c>
      <c r="F18060" s="40" t="s">
        <v>26258</v>
      </c>
      <c r="G18060" s="40">
        <v>10.98</v>
      </c>
    </row>
    <row r="18061" spans="1:7" x14ac:dyDescent="0.25">
      <c r="A18061" s="40">
        <v>2191728</v>
      </c>
      <c r="B18061" s="40" t="s">
        <v>26259</v>
      </c>
      <c r="C18061" s="40" t="s">
        <v>125</v>
      </c>
      <c r="D18061" s="40" t="s">
        <v>118</v>
      </c>
      <c r="E18061" s="40" t="s">
        <v>1186</v>
      </c>
      <c r="F18061" s="40" t="s">
        <v>25847</v>
      </c>
      <c r="G18061" s="40">
        <v>79.7</v>
      </c>
    </row>
    <row r="18062" spans="1:7" x14ac:dyDescent="0.25">
      <c r="A18062" s="40">
        <v>2191729</v>
      </c>
      <c r="B18062" s="40" t="s">
        <v>26260</v>
      </c>
      <c r="C18062" s="40" t="s">
        <v>125</v>
      </c>
      <c r="D18062" s="40" t="s">
        <v>118</v>
      </c>
      <c r="E18062" s="40" t="s">
        <v>2284</v>
      </c>
      <c r="F18062" s="40" t="s">
        <v>26261</v>
      </c>
      <c r="G18062" s="40">
        <v>94.6</v>
      </c>
    </row>
    <row r="18063" spans="1:7" x14ac:dyDescent="0.25">
      <c r="A18063" s="40">
        <v>2191730</v>
      </c>
      <c r="B18063" s="40" t="s">
        <v>26262</v>
      </c>
      <c r="C18063" s="40" t="s">
        <v>125</v>
      </c>
      <c r="D18063" s="40" t="s">
        <v>118</v>
      </c>
      <c r="E18063" s="40" t="s">
        <v>2000</v>
      </c>
      <c r="F18063" s="40" t="s">
        <v>26056</v>
      </c>
      <c r="G18063" s="40">
        <v>33.68</v>
      </c>
    </row>
    <row r="18064" spans="1:7" x14ac:dyDescent="0.25">
      <c r="A18064" s="40">
        <v>2191734</v>
      </c>
      <c r="B18064" s="40" t="s">
        <v>26263</v>
      </c>
      <c r="C18064" s="40" t="s">
        <v>122</v>
      </c>
      <c r="D18064" s="40" t="s">
        <v>118</v>
      </c>
      <c r="E18064" s="40" t="s">
        <v>166</v>
      </c>
      <c r="F18064" s="40" t="s">
        <v>4582</v>
      </c>
      <c r="G18064" s="40">
        <v>0</v>
      </c>
    </row>
    <row r="18065" spans="1:7" x14ac:dyDescent="0.25">
      <c r="A18065" s="40">
        <v>2191735</v>
      </c>
      <c r="B18065" s="40" t="s">
        <v>26264</v>
      </c>
      <c r="C18065" s="40" t="s">
        <v>125</v>
      </c>
      <c r="D18065" s="40" t="s">
        <v>118</v>
      </c>
      <c r="E18065" s="40" t="s">
        <v>26002</v>
      </c>
      <c r="F18065" s="40" t="s">
        <v>26265</v>
      </c>
      <c r="G18065" s="40">
        <v>21.5</v>
      </c>
    </row>
    <row r="18066" spans="1:7" x14ac:dyDescent="0.25">
      <c r="A18066" s="40">
        <v>2191736</v>
      </c>
      <c r="B18066" s="40" t="s">
        <v>26266</v>
      </c>
      <c r="C18066" s="40" t="s">
        <v>125</v>
      </c>
      <c r="D18066" s="40" t="s">
        <v>118</v>
      </c>
      <c r="E18066" s="40" t="s">
        <v>1325</v>
      </c>
      <c r="F18066" s="40" t="s">
        <v>26267</v>
      </c>
      <c r="G18066" s="40">
        <v>107.58</v>
      </c>
    </row>
    <row r="18067" spans="1:7" x14ac:dyDescent="0.25">
      <c r="A18067" s="40">
        <v>2191738</v>
      </c>
      <c r="B18067" s="40" t="s">
        <v>26268</v>
      </c>
      <c r="C18067" s="40" t="s">
        <v>122</v>
      </c>
      <c r="D18067" s="40" t="s">
        <v>118</v>
      </c>
      <c r="E18067" s="40" t="s">
        <v>190</v>
      </c>
      <c r="F18067" s="40" t="s">
        <v>191</v>
      </c>
      <c r="G18067" s="40">
        <v>0</v>
      </c>
    </row>
    <row r="18068" spans="1:7" x14ac:dyDescent="0.25">
      <c r="A18068" s="40">
        <v>2191740</v>
      </c>
      <c r="B18068" s="40" t="s">
        <v>26269</v>
      </c>
      <c r="C18068" s="40" t="s">
        <v>125</v>
      </c>
      <c r="D18068" s="40" t="s">
        <v>118</v>
      </c>
      <c r="E18068" s="40" t="s">
        <v>1325</v>
      </c>
      <c r="F18068" s="40" t="s">
        <v>26270</v>
      </c>
      <c r="G18068" s="40">
        <v>55.16</v>
      </c>
    </row>
    <row r="18069" spans="1:7" x14ac:dyDescent="0.25">
      <c r="A18069" s="40">
        <v>2191741</v>
      </c>
      <c r="B18069" s="40" t="s">
        <v>26271</v>
      </c>
      <c r="C18069" s="40" t="s">
        <v>125</v>
      </c>
      <c r="D18069" s="40" t="s">
        <v>118</v>
      </c>
      <c r="E18069" s="40" t="s">
        <v>1325</v>
      </c>
      <c r="F18069" s="40" t="s">
        <v>26272</v>
      </c>
      <c r="G18069" s="40">
        <v>0</v>
      </c>
    </row>
    <row r="18070" spans="1:7" x14ac:dyDescent="0.25">
      <c r="A18070" s="40">
        <v>2191742</v>
      </c>
      <c r="B18070" s="40" t="s">
        <v>26273</v>
      </c>
      <c r="C18070" s="40" t="s">
        <v>122</v>
      </c>
      <c r="D18070" s="40" t="s">
        <v>118</v>
      </c>
      <c r="E18070" s="40" t="s">
        <v>190</v>
      </c>
      <c r="F18070" s="40" t="s">
        <v>191</v>
      </c>
      <c r="G18070" s="40">
        <v>0</v>
      </c>
    </row>
    <row r="18071" spans="1:7" x14ac:dyDescent="0.25">
      <c r="A18071" s="40">
        <v>2191743</v>
      </c>
      <c r="B18071" s="40" t="s">
        <v>26274</v>
      </c>
      <c r="C18071" s="40" t="s">
        <v>125</v>
      </c>
      <c r="D18071" s="40" t="s">
        <v>118</v>
      </c>
      <c r="E18071" s="40" t="s">
        <v>1325</v>
      </c>
      <c r="F18071" s="40" t="s">
        <v>26275</v>
      </c>
      <c r="G18071" s="40">
        <v>210.55</v>
      </c>
    </row>
    <row r="18072" spans="1:7" x14ac:dyDescent="0.25">
      <c r="A18072" s="40">
        <v>2191744</v>
      </c>
      <c r="B18072" s="40" t="s">
        <v>26276</v>
      </c>
      <c r="C18072" s="40" t="s">
        <v>125</v>
      </c>
      <c r="D18072" s="40" t="s">
        <v>118</v>
      </c>
      <c r="E18072" s="40" t="s">
        <v>1325</v>
      </c>
      <c r="F18072" s="40" t="s">
        <v>26277</v>
      </c>
      <c r="G18072" s="40">
        <v>71.27</v>
      </c>
    </row>
    <row r="18073" spans="1:7" x14ac:dyDescent="0.25">
      <c r="A18073" s="40">
        <v>2191746</v>
      </c>
      <c r="B18073" s="40" t="s">
        <v>26278</v>
      </c>
      <c r="C18073" s="40" t="s">
        <v>122</v>
      </c>
      <c r="D18073" s="40" t="s">
        <v>118</v>
      </c>
      <c r="E18073" s="40" t="s">
        <v>190</v>
      </c>
      <c r="F18073" s="40" t="s">
        <v>191</v>
      </c>
      <c r="G18073" s="40">
        <v>0</v>
      </c>
    </row>
    <row r="18074" spans="1:7" x14ac:dyDescent="0.25">
      <c r="A18074" s="40">
        <v>2191747</v>
      </c>
      <c r="B18074" s="40" t="s">
        <v>26279</v>
      </c>
      <c r="C18074" s="40" t="s">
        <v>125</v>
      </c>
      <c r="D18074" s="40" t="s">
        <v>118</v>
      </c>
      <c r="E18074" s="40" t="s">
        <v>1325</v>
      </c>
      <c r="F18074" s="40" t="s">
        <v>26280</v>
      </c>
      <c r="G18074" s="40">
        <v>37.1</v>
      </c>
    </row>
    <row r="18075" spans="1:7" x14ac:dyDescent="0.25">
      <c r="A18075" s="40">
        <v>2191748</v>
      </c>
      <c r="B18075" s="40" t="s">
        <v>26281</v>
      </c>
      <c r="C18075" s="40" t="s">
        <v>122</v>
      </c>
      <c r="D18075" s="40" t="s">
        <v>118</v>
      </c>
      <c r="E18075" s="40" t="s">
        <v>190</v>
      </c>
      <c r="F18075" s="40" t="s">
        <v>191</v>
      </c>
      <c r="G18075" s="40">
        <v>0</v>
      </c>
    </row>
    <row r="18076" spans="1:7" x14ac:dyDescent="0.25">
      <c r="A18076" s="40">
        <v>2191749</v>
      </c>
      <c r="B18076" s="40" t="s">
        <v>26282</v>
      </c>
      <c r="C18076" s="40" t="s">
        <v>125</v>
      </c>
      <c r="D18076" s="40" t="s">
        <v>118</v>
      </c>
      <c r="E18076" s="40" t="s">
        <v>1325</v>
      </c>
      <c r="F18076" s="40" t="s">
        <v>18589</v>
      </c>
      <c r="G18076" s="40">
        <v>3.29</v>
      </c>
    </row>
    <row r="18077" spans="1:7" x14ac:dyDescent="0.25">
      <c r="A18077" s="40">
        <v>2191750</v>
      </c>
      <c r="B18077" s="40" t="s">
        <v>26283</v>
      </c>
      <c r="C18077" s="40" t="s">
        <v>122</v>
      </c>
      <c r="D18077" s="40" t="s">
        <v>118</v>
      </c>
      <c r="E18077" s="40" t="s">
        <v>166</v>
      </c>
      <c r="F18077" s="40" t="s">
        <v>167</v>
      </c>
      <c r="G18077" s="40">
        <v>0</v>
      </c>
    </row>
    <row r="18078" spans="1:7" x14ac:dyDescent="0.25">
      <c r="A18078" s="40">
        <v>2191751</v>
      </c>
      <c r="B18078" s="40" t="s">
        <v>26284</v>
      </c>
      <c r="C18078" s="40" t="s">
        <v>125</v>
      </c>
      <c r="D18078" s="40" t="s">
        <v>118</v>
      </c>
      <c r="E18078" s="40" t="s">
        <v>1325</v>
      </c>
      <c r="F18078" s="40" t="s">
        <v>18589</v>
      </c>
      <c r="G18078" s="40">
        <v>3.15</v>
      </c>
    </row>
    <row r="18079" spans="1:7" x14ac:dyDescent="0.25">
      <c r="A18079" s="40">
        <v>2191752</v>
      </c>
      <c r="B18079" s="40" t="s">
        <v>26285</v>
      </c>
      <c r="C18079" s="40" t="s">
        <v>125</v>
      </c>
      <c r="D18079" s="40" t="s">
        <v>118</v>
      </c>
      <c r="E18079" s="40" t="s">
        <v>1325</v>
      </c>
      <c r="F18079" s="40" t="s">
        <v>18559</v>
      </c>
      <c r="G18079" s="40">
        <v>8.5500000000000007</v>
      </c>
    </row>
    <row r="18080" spans="1:7" x14ac:dyDescent="0.25">
      <c r="A18080" s="40">
        <v>2191753</v>
      </c>
      <c r="B18080" s="40" t="s">
        <v>26286</v>
      </c>
      <c r="C18080" s="40" t="s">
        <v>125</v>
      </c>
      <c r="D18080" s="40" t="s">
        <v>118</v>
      </c>
      <c r="E18080" s="40" t="s">
        <v>1325</v>
      </c>
      <c r="F18080" s="40" t="s">
        <v>18559</v>
      </c>
      <c r="G18080" s="40">
        <v>10</v>
      </c>
    </row>
    <row r="18081" spans="1:7" x14ac:dyDescent="0.25">
      <c r="A18081" s="40">
        <v>2191754</v>
      </c>
      <c r="B18081" s="40" t="s">
        <v>26287</v>
      </c>
      <c r="C18081" s="40" t="s">
        <v>122</v>
      </c>
      <c r="D18081" s="40" t="s">
        <v>118</v>
      </c>
      <c r="E18081" s="40" t="s">
        <v>166</v>
      </c>
      <c r="F18081" s="40" t="s">
        <v>167</v>
      </c>
      <c r="G18081" s="40">
        <v>0</v>
      </c>
    </row>
    <row r="18082" spans="1:7" x14ac:dyDescent="0.25">
      <c r="A18082" s="40">
        <v>2191755</v>
      </c>
      <c r="B18082" s="40" t="s">
        <v>26288</v>
      </c>
      <c r="C18082" s="40" t="s">
        <v>125</v>
      </c>
      <c r="D18082" s="40" t="s">
        <v>118</v>
      </c>
      <c r="E18082" s="40" t="s">
        <v>1325</v>
      </c>
      <c r="F18082" s="40" t="s">
        <v>26289</v>
      </c>
      <c r="G18082" s="40">
        <v>115.14</v>
      </c>
    </row>
    <row r="18083" spans="1:7" x14ac:dyDescent="0.25">
      <c r="A18083" s="40">
        <v>2191756</v>
      </c>
      <c r="B18083" s="40" t="s">
        <v>26290</v>
      </c>
      <c r="C18083" s="40" t="s">
        <v>122</v>
      </c>
      <c r="D18083" s="40" t="s">
        <v>118</v>
      </c>
      <c r="E18083" s="40" t="s">
        <v>190</v>
      </c>
      <c r="F18083" s="40" t="s">
        <v>191</v>
      </c>
      <c r="G18083" s="40">
        <v>0</v>
      </c>
    </row>
    <row r="18084" spans="1:7" x14ac:dyDescent="0.25">
      <c r="A18084" s="40">
        <v>2191757</v>
      </c>
      <c r="B18084" s="40" t="s">
        <v>26291</v>
      </c>
      <c r="C18084" s="40" t="s">
        <v>125</v>
      </c>
      <c r="D18084" s="40" t="s">
        <v>118</v>
      </c>
      <c r="E18084" s="40" t="s">
        <v>1325</v>
      </c>
      <c r="F18084" s="40" t="s">
        <v>26292</v>
      </c>
      <c r="G18084" s="40">
        <v>162.18</v>
      </c>
    </row>
    <row r="18085" spans="1:7" x14ac:dyDescent="0.25">
      <c r="A18085" s="40">
        <v>2191758</v>
      </c>
      <c r="B18085" s="40" t="s">
        <v>26293</v>
      </c>
      <c r="C18085" s="40" t="s">
        <v>125</v>
      </c>
      <c r="D18085" s="40" t="s">
        <v>118</v>
      </c>
      <c r="E18085" s="40" t="s">
        <v>1325</v>
      </c>
      <c r="F18085" s="40" t="s">
        <v>5888</v>
      </c>
      <c r="G18085" s="40">
        <v>9</v>
      </c>
    </row>
    <row r="18086" spans="1:7" x14ac:dyDescent="0.25">
      <c r="A18086" s="40">
        <v>2191759</v>
      </c>
      <c r="B18086" s="40" t="s">
        <v>26294</v>
      </c>
      <c r="C18086" s="40" t="s">
        <v>125</v>
      </c>
      <c r="D18086" s="40" t="s">
        <v>118</v>
      </c>
      <c r="E18086" s="40" t="s">
        <v>1325</v>
      </c>
      <c r="F18086" s="40" t="s">
        <v>26295</v>
      </c>
      <c r="G18086" s="40">
        <v>0</v>
      </c>
    </row>
    <row r="18087" spans="1:7" x14ac:dyDescent="0.25">
      <c r="A18087" s="40">
        <v>2191760</v>
      </c>
      <c r="B18087" s="40" t="s">
        <v>26296</v>
      </c>
      <c r="C18087" s="40" t="s">
        <v>125</v>
      </c>
      <c r="D18087" s="40" t="s">
        <v>118</v>
      </c>
      <c r="E18087" s="40" t="s">
        <v>1325</v>
      </c>
      <c r="F18087" s="40" t="s">
        <v>26297</v>
      </c>
      <c r="G18087" s="40">
        <v>366.12</v>
      </c>
    </row>
    <row r="18088" spans="1:7" x14ac:dyDescent="0.25">
      <c r="A18088" s="40">
        <v>2191761</v>
      </c>
      <c r="B18088" s="40" t="s">
        <v>26298</v>
      </c>
      <c r="C18088" s="40" t="s">
        <v>125</v>
      </c>
      <c r="D18088" s="40" t="s">
        <v>118</v>
      </c>
      <c r="E18088" s="40" t="s">
        <v>1982</v>
      </c>
      <c r="F18088" s="40" t="s">
        <v>18186</v>
      </c>
      <c r="G18088" s="40">
        <v>24.96</v>
      </c>
    </row>
    <row r="18089" spans="1:7" x14ac:dyDescent="0.25">
      <c r="A18089" s="40">
        <v>2191762</v>
      </c>
      <c r="B18089" s="40" t="s">
        <v>26299</v>
      </c>
      <c r="C18089" s="40" t="s">
        <v>122</v>
      </c>
      <c r="D18089" s="40" t="s">
        <v>118</v>
      </c>
      <c r="E18089" s="40" t="s">
        <v>166</v>
      </c>
      <c r="F18089" s="40" t="s">
        <v>191</v>
      </c>
      <c r="G18089" s="40">
        <v>0</v>
      </c>
    </row>
    <row r="18090" spans="1:7" x14ac:dyDescent="0.25">
      <c r="A18090" s="40">
        <v>2191763</v>
      </c>
      <c r="B18090" s="40" t="s">
        <v>26300</v>
      </c>
      <c r="C18090" s="40" t="s">
        <v>122</v>
      </c>
      <c r="D18090" s="40" t="s">
        <v>118</v>
      </c>
      <c r="E18090" s="40" t="s">
        <v>166</v>
      </c>
      <c r="F18090" s="40" t="s">
        <v>167</v>
      </c>
      <c r="G18090" s="40">
        <v>0</v>
      </c>
    </row>
    <row r="18091" spans="1:7" x14ac:dyDescent="0.25">
      <c r="A18091" s="40">
        <v>2191764</v>
      </c>
      <c r="B18091" s="40" t="s">
        <v>26301</v>
      </c>
      <c r="C18091" s="40" t="s">
        <v>122</v>
      </c>
      <c r="D18091" s="40" t="s">
        <v>118</v>
      </c>
      <c r="E18091" s="40" t="s">
        <v>1325</v>
      </c>
      <c r="F18091" s="40" t="s">
        <v>26302</v>
      </c>
      <c r="G18091" s="40">
        <v>0</v>
      </c>
    </row>
    <row r="18092" spans="1:7" x14ac:dyDescent="0.25">
      <c r="A18092" s="40">
        <v>2191765</v>
      </c>
      <c r="B18092" s="40" t="s">
        <v>26303</v>
      </c>
      <c r="C18092" s="40" t="s">
        <v>125</v>
      </c>
      <c r="D18092" s="40" t="s">
        <v>118</v>
      </c>
      <c r="E18092" s="40" t="s">
        <v>1325</v>
      </c>
      <c r="F18092" s="40" t="s">
        <v>26214</v>
      </c>
      <c r="G18092" s="40">
        <v>0</v>
      </c>
    </row>
    <row r="18093" spans="1:7" x14ac:dyDescent="0.25">
      <c r="A18093" s="40">
        <v>2191769</v>
      </c>
      <c r="B18093" s="40" t="s">
        <v>26304</v>
      </c>
      <c r="C18093" s="40" t="s">
        <v>125</v>
      </c>
      <c r="D18093" s="40" t="s">
        <v>118</v>
      </c>
      <c r="E18093" s="40" t="s">
        <v>1325</v>
      </c>
      <c r="F18093" s="40" t="s">
        <v>26305</v>
      </c>
      <c r="G18093" s="40">
        <v>55.7</v>
      </c>
    </row>
    <row r="18094" spans="1:7" x14ac:dyDescent="0.25">
      <c r="A18094" s="40">
        <v>2191770</v>
      </c>
      <c r="B18094" s="40" t="s">
        <v>26306</v>
      </c>
      <c r="C18094" s="40" t="s">
        <v>125</v>
      </c>
      <c r="D18094" s="40" t="s">
        <v>118</v>
      </c>
      <c r="E18094" s="40" t="s">
        <v>1325</v>
      </c>
      <c r="F18094" s="40" t="s">
        <v>26307</v>
      </c>
      <c r="G18094" s="40">
        <v>225</v>
      </c>
    </row>
    <row r="18095" spans="1:7" x14ac:dyDescent="0.25">
      <c r="A18095" s="40">
        <v>2191771</v>
      </c>
      <c r="B18095" s="40" t="s">
        <v>26308</v>
      </c>
      <c r="C18095" s="40" t="s">
        <v>125</v>
      </c>
      <c r="D18095" s="40" t="s">
        <v>118</v>
      </c>
      <c r="E18095" s="40" t="s">
        <v>1325</v>
      </c>
      <c r="F18095" s="40" t="s">
        <v>26309</v>
      </c>
      <c r="G18095" s="40">
        <v>114.9</v>
      </c>
    </row>
    <row r="18096" spans="1:7" x14ac:dyDescent="0.25">
      <c r="A18096" s="40">
        <v>2191772</v>
      </c>
      <c r="B18096" s="40" t="s">
        <v>26310</v>
      </c>
      <c r="C18096" s="40" t="s">
        <v>122</v>
      </c>
      <c r="D18096" s="40" t="s">
        <v>118</v>
      </c>
      <c r="E18096" s="40" t="s">
        <v>190</v>
      </c>
      <c r="F18096" s="40" t="s">
        <v>167</v>
      </c>
      <c r="G18096" s="40">
        <v>0</v>
      </c>
    </row>
    <row r="18097" spans="1:7" x14ac:dyDescent="0.25">
      <c r="A18097" s="40">
        <v>2191775</v>
      </c>
      <c r="B18097" s="40" t="s">
        <v>26311</v>
      </c>
      <c r="C18097" s="40" t="s">
        <v>125</v>
      </c>
      <c r="D18097" s="40" t="s">
        <v>118</v>
      </c>
      <c r="E18097" s="40" t="s">
        <v>1325</v>
      </c>
      <c r="F18097" s="40" t="s">
        <v>18106</v>
      </c>
      <c r="G18097" s="40">
        <v>6.25</v>
      </c>
    </row>
    <row r="18098" spans="1:7" x14ac:dyDescent="0.25">
      <c r="A18098" s="40">
        <v>2191776</v>
      </c>
      <c r="B18098" s="40" t="s">
        <v>26312</v>
      </c>
      <c r="C18098" s="40" t="s">
        <v>125</v>
      </c>
      <c r="D18098" s="40" t="s">
        <v>118</v>
      </c>
      <c r="E18098" s="40" t="s">
        <v>1325</v>
      </c>
      <c r="F18098" s="40" t="s">
        <v>18184</v>
      </c>
      <c r="G18098" s="40">
        <v>28.05</v>
      </c>
    </row>
    <row r="18099" spans="1:7" x14ac:dyDescent="0.25">
      <c r="A18099" s="40">
        <v>2191777</v>
      </c>
      <c r="B18099" s="40" t="s">
        <v>26313</v>
      </c>
      <c r="C18099" s="40" t="s">
        <v>125</v>
      </c>
      <c r="D18099" s="40" t="s">
        <v>118</v>
      </c>
      <c r="E18099" s="40" t="s">
        <v>1325</v>
      </c>
      <c r="F18099" s="40" t="s">
        <v>26314</v>
      </c>
      <c r="G18099" s="40">
        <v>34.880000000000003</v>
      </c>
    </row>
    <row r="18100" spans="1:7" x14ac:dyDescent="0.25">
      <c r="A18100" s="40">
        <v>2191780</v>
      </c>
      <c r="B18100" s="40" t="s">
        <v>26315</v>
      </c>
      <c r="C18100" s="40" t="s">
        <v>125</v>
      </c>
      <c r="D18100" s="40" t="s">
        <v>118</v>
      </c>
      <c r="E18100" s="40" t="s">
        <v>1325</v>
      </c>
      <c r="F18100" s="40" t="s">
        <v>26316</v>
      </c>
      <c r="G18100" s="40">
        <v>4.72</v>
      </c>
    </row>
    <row r="18101" spans="1:7" x14ac:dyDescent="0.25">
      <c r="A18101" s="40">
        <v>2191781</v>
      </c>
      <c r="B18101" s="40" t="s">
        <v>26317</v>
      </c>
      <c r="C18101" s="40" t="s">
        <v>125</v>
      </c>
      <c r="D18101" s="40" t="s">
        <v>118</v>
      </c>
      <c r="E18101" s="40" t="s">
        <v>1325</v>
      </c>
      <c r="F18101" s="40" t="s">
        <v>26318</v>
      </c>
      <c r="G18101" s="40">
        <v>31.08</v>
      </c>
    </row>
    <row r="18102" spans="1:7" x14ac:dyDescent="0.25">
      <c r="A18102" s="40">
        <v>2191782</v>
      </c>
      <c r="B18102" s="40" t="s">
        <v>26319</v>
      </c>
      <c r="C18102" s="40" t="s">
        <v>125</v>
      </c>
      <c r="D18102" s="40" t="s">
        <v>118</v>
      </c>
      <c r="E18102" s="40" t="s">
        <v>1325</v>
      </c>
      <c r="F18102" s="40" t="s">
        <v>19258</v>
      </c>
      <c r="G18102" s="40">
        <v>5.7</v>
      </c>
    </row>
    <row r="18103" spans="1:7" x14ac:dyDescent="0.25">
      <c r="A18103" s="40">
        <v>2191783</v>
      </c>
      <c r="B18103" s="40" t="s">
        <v>26320</v>
      </c>
      <c r="C18103" s="40" t="s">
        <v>125</v>
      </c>
      <c r="D18103" s="40" t="s">
        <v>118</v>
      </c>
      <c r="E18103" s="40" t="s">
        <v>1325</v>
      </c>
      <c r="F18103" s="40" t="s">
        <v>26069</v>
      </c>
      <c r="G18103" s="40">
        <v>28.13</v>
      </c>
    </row>
    <row r="18104" spans="1:7" x14ac:dyDescent="0.25">
      <c r="A18104" s="40">
        <v>2191784</v>
      </c>
      <c r="B18104" s="40" t="s">
        <v>26321</v>
      </c>
      <c r="C18104" s="40" t="s">
        <v>125</v>
      </c>
      <c r="D18104" s="40" t="s">
        <v>118</v>
      </c>
      <c r="E18104" s="40" t="s">
        <v>1325</v>
      </c>
      <c r="F18104" s="40" t="s">
        <v>26069</v>
      </c>
      <c r="G18104" s="40">
        <v>21.34</v>
      </c>
    </row>
    <row r="18105" spans="1:7" x14ac:dyDescent="0.25">
      <c r="A18105" s="40">
        <v>2191785</v>
      </c>
      <c r="B18105" s="40" t="s">
        <v>26322</v>
      </c>
      <c r="C18105" s="40" t="s">
        <v>125</v>
      </c>
      <c r="D18105" s="40" t="s">
        <v>118</v>
      </c>
      <c r="E18105" s="40" t="s">
        <v>1325</v>
      </c>
      <c r="F18105" s="40" t="s">
        <v>26323</v>
      </c>
      <c r="G18105" s="40">
        <v>40.47</v>
      </c>
    </row>
    <row r="18106" spans="1:7" x14ac:dyDescent="0.25">
      <c r="A18106" s="40">
        <v>2191786</v>
      </c>
      <c r="B18106" s="40" t="s">
        <v>26324</v>
      </c>
      <c r="C18106" s="40" t="s">
        <v>125</v>
      </c>
      <c r="D18106" s="40" t="s">
        <v>118</v>
      </c>
      <c r="E18106" s="40" t="s">
        <v>1325</v>
      </c>
      <c r="F18106" s="40" t="s">
        <v>25847</v>
      </c>
      <c r="G18106" s="40">
        <v>242.32</v>
      </c>
    </row>
    <row r="18107" spans="1:7" x14ac:dyDescent="0.25">
      <c r="A18107" s="40">
        <v>2191787</v>
      </c>
      <c r="B18107" s="40" t="s">
        <v>26325</v>
      </c>
      <c r="C18107" s="40" t="s">
        <v>122</v>
      </c>
      <c r="D18107" s="40" t="s">
        <v>118</v>
      </c>
      <c r="E18107" s="40" t="s">
        <v>190</v>
      </c>
      <c r="F18107" s="40" t="s">
        <v>167</v>
      </c>
      <c r="G18107" s="40">
        <v>0</v>
      </c>
    </row>
    <row r="18108" spans="1:7" x14ac:dyDescent="0.25">
      <c r="A18108" s="40">
        <v>2191788</v>
      </c>
      <c r="B18108" s="40" t="s">
        <v>26326</v>
      </c>
      <c r="C18108" s="40" t="s">
        <v>125</v>
      </c>
      <c r="D18108" s="40" t="s">
        <v>118</v>
      </c>
      <c r="E18108" s="40" t="s">
        <v>1325</v>
      </c>
      <c r="F18108" s="40" t="s">
        <v>26222</v>
      </c>
      <c r="G18108" s="40">
        <v>30</v>
      </c>
    </row>
    <row r="18109" spans="1:7" x14ac:dyDescent="0.25">
      <c r="A18109" s="40">
        <v>2191789</v>
      </c>
      <c r="B18109" s="40" t="s">
        <v>26327</v>
      </c>
      <c r="C18109" s="40" t="s">
        <v>125</v>
      </c>
      <c r="D18109" s="40" t="s">
        <v>118</v>
      </c>
      <c r="E18109" s="40" t="s">
        <v>1325</v>
      </c>
      <c r="F18109" s="40" t="s">
        <v>26328</v>
      </c>
      <c r="G18109" s="40">
        <v>151.19999999999999</v>
      </c>
    </row>
    <row r="18110" spans="1:7" x14ac:dyDescent="0.25">
      <c r="A18110" s="40">
        <v>2191791</v>
      </c>
      <c r="B18110" s="40" t="s">
        <v>26329</v>
      </c>
      <c r="C18110" s="40" t="s">
        <v>125</v>
      </c>
      <c r="D18110" s="40" t="s">
        <v>118</v>
      </c>
      <c r="E18110" s="40" t="s">
        <v>1325</v>
      </c>
      <c r="F18110" s="40" t="s">
        <v>26330</v>
      </c>
      <c r="G18110" s="40">
        <v>85</v>
      </c>
    </row>
    <row r="18111" spans="1:7" x14ac:dyDescent="0.25">
      <c r="A18111" s="40">
        <v>2191792</v>
      </c>
      <c r="B18111" s="40" t="s">
        <v>26331</v>
      </c>
      <c r="C18111" s="40" t="s">
        <v>125</v>
      </c>
      <c r="D18111" s="40" t="s">
        <v>118</v>
      </c>
      <c r="E18111" s="40" t="s">
        <v>1325</v>
      </c>
      <c r="F18111" s="40" t="s">
        <v>26316</v>
      </c>
      <c r="G18111" s="40">
        <v>0</v>
      </c>
    </row>
    <row r="18112" spans="1:7" x14ac:dyDescent="0.25">
      <c r="A18112" s="40">
        <v>2191793</v>
      </c>
      <c r="B18112" s="40" t="s">
        <v>26332</v>
      </c>
      <c r="C18112" s="40" t="s">
        <v>122</v>
      </c>
      <c r="D18112" s="40" t="s">
        <v>118</v>
      </c>
      <c r="E18112" s="40" t="s">
        <v>190</v>
      </c>
      <c r="F18112" s="40" t="s">
        <v>191</v>
      </c>
      <c r="G18112" s="40">
        <v>0</v>
      </c>
    </row>
    <row r="18113" spans="1:7" x14ac:dyDescent="0.25">
      <c r="A18113" s="40">
        <v>2191794</v>
      </c>
      <c r="B18113" s="40" t="s">
        <v>26333</v>
      </c>
      <c r="C18113" s="40" t="s">
        <v>125</v>
      </c>
      <c r="D18113" s="40" t="s">
        <v>118</v>
      </c>
      <c r="E18113" s="40" t="s">
        <v>1325</v>
      </c>
      <c r="F18113" s="40" t="s">
        <v>18530</v>
      </c>
      <c r="G18113" s="40">
        <v>93.08</v>
      </c>
    </row>
    <row r="18114" spans="1:7" x14ac:dyDescent="0.25">
      <c r="A18114" s="40">
        <v>2191795</v>
      </c>
      <c r="B18114" s="40" t="s">
        <v>26334</v>
      </c>
      <c r="C18114" s="40" t="s">
        <v>125</v>
      </c>
      <c r="D18114" s="40" t="s">
        <v>118</v>
      </c>
      <c r="E18114" s="40" t="s">
        <v>1325</v>
      </c>
      <c r="F18114" s="40" t="s">
        <v>18608</v>
      </c>
      <c r="G18114" s="40">
        <v>0.92</v>
      </c>
    </row>
    <row r="18115" spans="1:7" x14ac:dyDescent="0.25">
      <c r="A18115" s="40">
        <v>2191797</v>
      </c>
      <c r="B18115" s="40" t="s">
        <v>26335</v>
      </c>
      <c r="C18115" s="40" t="s">
        <v>122</v>
      </c>
      <c r="D18115" s="40" t="s">
        <v>118</v>
      </c>
      <c r="E18115" s="40" t="s">
        <v>190</v>
      </c>
      <c r="F18115" s="40" t="s">
        <v>191</v>
      </c>
      <c r="G18115" s="40">
        <v>0</v>
      </c>
    </row>
    <row r="18116" spans="1:7" x14ac:dyDescent="0.25">
      <c r="A18116" s="40">
        <v>2191798</v>
      </c>
      <c r="B18116" s="40" t="s">
        <v>26336</v>
      </c>
      <c r="C18116" s="40" t="s">
        <v>125</v>
      </c>
      <c r="D18116" s="40" t="s">
        <v>118</v>
      </c>
      <c r="E18116" s="40" t="s">
        <v>1325</v>
      </c>
      <c r="F18116" s="40" t="s">
        <v>26337</v>
      </c>
      <c r="G18116" s="40">
        <v>0</v>
      </c>
    </row>
    <row r="18117" spans="1:7" x14ac:dyDescent="0.25">
      <c r="A18117" s="40">
        <v>2191799</v>
      </c>
      <c r="B18117" s="40" t="s">
        <v>26338</v>
      </c>
      <c r="C18117" s="40" t="s">
        <v>122</v>
      </c>
      <c r="D18117" s="40" t="s">
        <v>118</v>
      </c>
      <c r="E18117" s="40" t="s">
        <v>190</v>
      </c>
      <c r="F18117" s="40" t="s">
        <v>191</v>
      </c>
      <c r="G18117" s="40">
        <v>0</v>
      </c>
    </row>
    <row r="18118" spans="1:7" x14ac:dyDescent="0.25">
      <c r="A18118" s="40">
        <v>2191800</v>
      </c>
      <c r="B18118" s="40" t="s">
        <v>26339</v>
      </c>
      <c r="C18118" s="40" t="s">
        <v>125</v>
      </c>
      <c r="D18118" s="40" t="s">
        <v>118</v>
      </c>
      <c r="E18118" s="40" t="s">
        <v>1325</v>
      </c>
      <c r="F18118" s="40" t="s">
        <v>26340</v>
      </c>
      <c r="G18118" s="40">
        <v>18.899999999999999</v>
      </c>
    </row>
    <row r="18119" spans="1:7" x14ac:dyDescent="0.25">
      <c r="A18119" s="40">
        <v>2191801</v>
      </c>
      <c r="B18119" s="40" t="s">
        <v>26341</v>
      </c>
      <c r="C18119" s="40" t="s">
        <v>125</v>
      </c>
      <c r="D18119" s="40" t="s">
        <v>118</v>
      </c>
      <c r="E18119" s="40" t="s">
        <v>1325</v>
      </c>
      <c r="F18119" s="40" t="s">
        <v>19903</v>
      </c>
      <c r="G18119" s="40">
        <v>4.2300000000000004</v>
      </c>
    </row>
    <row r="18120" spans="1:7" x14ac:dyDescent="0.25">
      <c r="A18120" s="40">
        <v>2191802</v>
      </c>
      <c r="B18120" s="40" t="s">
        <v>26342</v>
      </c>
      <c r="C18120" s="40" t="s">
        <v>125</v>
      </c>
      <c r="D18120" s="40" t="s">
        <v>118</v>
      </c>
      <c r="E18120" s="40" t="s">
        <v>1325</v>
      </c>
      <c r="F18120" s="40" t="s">
        <v>26343</v>
      </c>
      <c r="G18120" s="40">
        <v>14.1</v>
      </c>
    </row>
    <row r="18121" spans="1:7" x14ac:dyDescent="0.25">
      <c r="A18121" s="40">
        <v>2191803</v>
      </c>
      <c r="B18121" s="40" t="s">
        <v>26344</v>
      </c>
      <c r="C18121" s="40" t="s">
        <v>125</v>
      </c>
      <c r="D18121" s="40" t="s">
        <v>118</v>
      </c>
      <c r="E18121" s="40" t="s">
        <v>1325</v>
      </c>
      <c r="F18121" s="40" t="s">
        <v>26316</v>
      </c>
      <c r="G18121" s="40">
        <v>8.25</v>
      </c>
    </row>
    <row r="18122" spans="1:7" x14ac:dyDescent="0.25">
      <c r="A18122" s="40">
        <v>2191804</v>
      </c>
      <c r="B18122" s="40" t="s">
        <v>26345</v>
      </c>
      <c r="C18122" s="40" t="s">
        <v>125</v>
      </c>
      <c r="D18122" s="40" t="s">
        <v>118</v>
      </c>
      <c r="E18122" s="40" t="s">
        <v>1325</v>
      </c>
      <c r="F18122" s="40" t="s">
        <v>26346</v>
      </c>
      <c r="G18122" s="40">
        <v>57.44</v>
      </c>
    </row>
    <row r="18123" spans="1:7" x14ac:dyDescent="0.25">
      <c r="A18123" s="40">
        <v>2191805</v>
      </c>
      <c r="B18123" s="40" t="s">
        <v>26347</v>
      </c>
      <c r="C18123" s="40" t="s">
        <v>125</v>
      </c>
      <c r="D18123" s="40" t="s">
        <v>118</v>
      </c>
      <c r="E18123" s="40" t="s">
        <v>1325</v>
      </c>
      <c r="F18123" s="40" t="s">
        <v>26214</v>
      </c>
      <c r="G18123" s="40">
        <v>61</v>
      </c>
    </row>
    <row r="18124" spans="1:7" x14ac:dyDescent="0.25">
      <c r="A18124" s="40">
        <v>2191806</v>
      </c>
      <c r="B18124" s="40" t="s">
        <v>26348</v>
      </c>
      <c r="C18124" s="40" t="s">
        <v>125</v>
      </c>
      <c r="D18124" s="40" t="s">
        <v>118</v>
      </c>
      <c r="E18124" s="40" t="s">
        <v>1325</v>
      </c>
      <c r="F18124" s="40" t="s">
        <v>26349</v>
      </c>
      <c r="G18124" s="40">
        <v>123.15</v>
      </c>
    </row>
    <row r="18125" spans="1:7" x14ac:dyDescent="0.25">
      <c r="A18125" s="40">
        <v>2191809</v>
      </c>
      <c r="B18125" s="40" t="s">
        <v>26350</v>
      </c>
      <c r="C18125" s="40" t="s">
        <v>125</v>
      </c>
      <c r="D18125" s="40" t="s">
        <v>118</v>
      </c>
      <c r="E18125" s="40" t="s">
        <v>1325</v>
      </c>
      <c r="F18125" s="40" t="s">
        <v>26351</v>
      </c>
      <c r="G18125" s="40">
        <v>158.33000000000001</v>
      </c>
    </row>
    <row r="18126" spans="1:7" x14ac:dyDescent="0.25">
      <c r="A18126" s="40">
        <v>2191813</v>
      </c>
      <c r="B18126" s="40" t="s">
        <v>26352</v>
      </c>
      <c r="C18126" s="40" t="s">
        <v>125</v>
      </c>
      <c r="D18126" s="40" t="s">
        <v>118</v>
      </c>
      <c r="E18126" s="40" t="s">
        <v>1325</v>
      </c>
      <c r="F18126" s="40" t="s">
        <v>26353</v>
      </c>
      <c r="G18126" s="40">
        <v>200.75</v>
      </c>
    </row>
    <row r="18127" spans="1:7" x14ac:dyDescent="0.25">
      <c r="A18127" s="40">
        <v>2191815</v>
      </c>
      <c r="B18127" s="40" t="s">
        <v>26354</v>
      </c>
      <c r="C18127" s="40" t="s">
        <v>125</v>
      </c>
      <c r="D18127" s="40" t="s">
        <v>118</v>
      </c>
      <c r="E18127" s="40" t="s">
        <v>1325</v>
      </c>
      <c r="F18127" s="40" t="s">
        <v>26355</v>
      </c>
      <c r="G18127" s="40">
        <v>219.2</v>
      </c>
    </row>
    <row r="18128" spans="1:7" x14ac:dyDescent="0.25">
      <c r="A18128" s="40">
        <v>2191819</v>
      </c>
      <c r="B18128" s="40" t="s">
        <v>26356</v>
      </c>
      <c r="C18128" s="40" t="s">
        <v>122</v>
      </c>
      <c r="D18128" s="40" t="s">
        <v>118</v>
      </c>
      <c r="E18128" s="40" t="s">
        <v>190</v>
      </c>
      <c r="F18128" s="40" t="s">
        <v>191</v>
      </c>
      <c r="G18128" s="40">
        <v>0</v>
      </c>
    </row>
    <row r="18129" spans="1:7" x14ac:dyDescent="0.25">
      <c r="A18129" s="40">
        <v>2191820</v>
      </c>
      <c r="B18129" s="40" t="s">
        <v>26357</v>
      </c>
      <c r="C18129" s="40" t="s">
        <v>125</v>
      </c>
      <c r="D18129" s="40" t="s">
        <v>118</v>
      </c>
      <c r="E18129" s="40" t="s">
        <v>1325</v>
      </c>
      <c r="F18129" s="40" t="s">
        <v>26358</v>
      </c>
      <c r="G18129" s="40">
        <v>131.41999999999999</v>
      </c>
    </row>
    <row r="18130" spans="1:7" x14ac:dyDescent="0.25">
      <c r="A18130" s="40">
        <v>2191821</v>
      </c>
      <c r="B18130" s="40" t="s">
        <v>26359</v>
      </c>
      <c r="C18130" s="40" t="s">
        <v>122</v>
      </c>
      <c r="D18130" s="40" t="s">
        <v>118</v>
      </c>
      <c r="E18130" s="40" t="s">
        <v>166</v>
      </c>
      <c r="F18130" s="40" t="s">
        <v>4582</v>
      </c>
      <c r="G18130" s="40">
        <v>0</v>
      </c>
    </row>
    <row r="18131" spans="1:7" x14ac:dyDescent="0.25">
      <c r="A18131" s="40">
        <v>2192013</v>
      </c>
      <c r="B18131" s="40" t="s">
        <v>26360</v>
      </c>
      <c r="C18131" s="40" t="s">
        <v>125</v>
      </c>
      <c r="D18131" s="40" t="s">
        <v>118</v>
      </c>
      <c r="E18131" s="40" t="s">
        <v>1823</v>
      </c>
      <c r="F18131" s="40" t="s">
        <v>1814</v>
      </c>
      <c r="G18131" s="40">
        <v>0</v>
      </c>
    </row>
    <row r="18132" spans="1:7" x14ac:dyDescent="0.25">
      <c r="A18132" s="40">
        <v>2192014</v>
      </c>
      <c r="B18132" s="40" t="s">
        <v>26361</v>
      </c>
      <c r="C18132" s="40" t="s">
        <v>125</v>
      </c>
      <c r="D18132" s="40" t="s">
        <v>118</v>
      </c>
      <c r="E18132" s="40" t="s">
        <v>2224</v>
      </c>
      <c r="F18132" s="40" t="s">
        <v>1814</v>
      </c>
      <c r="G18132" s="40">
        <v>145.47999999999999</v>
      </c>
    </row>
    <row r="18133" spans="1:7" x14ac:dyDescent="0.25">
      <c r="A18133" s="40">
        <v>2192016</v>
      </c>
      <c r="B18133" s="40" t="s">
        <v>26362</v>
      </c>
      <c r="C18133" s="40" t="s">
        <v>125</v>
      </c>
      <c r="D18133" s="40" t="s">
        <v>118</v>
      </c>
      <c r="E18133" s="40" t="s">
        <v>2224</v>
      </c>
      <c r="F18133" s="40" t="s">
        <v>16493</v>
      </c>
      <c r="G18133" s="40">
        <v>81.59</v>
      </c>
    </row>
    <row r="18134" spans="1:7" x14ac:dyDescent="0.25">
      <c r="A18134" s="40">
        <v>2192017</v>
      </c>
      <c r="B18134" s="40" t="s">
        <v>26363</v>
      </c>
      <c r="C18134" s="40" t="s">
        <v>125</v>
      </c>
      <c r="D18134" s="40" t="s">
        <v>118</v>
      </c>
      <c r="E18134" s="40" t="s">
        <v>2224</v>
      </c>
      <c r="F18134" s="40" t="s">
        <v>16493</v>
      </c>
      <c r="G18134" s="40">
        <v>88</v>
      </c>
    </row>
    <row r="18135" spans="1:7" x14ac:dyDescent="0.25">
      <c r="A18135" s="40">
        <v>2192020</v>
      </c>
      <c r="B18135" s="40" t="s">
        <v>26364</v>
      </c>
      <c r="C18135" s="40" t="s">
        <v>125</v>
      </c>
      <c r="D18135" s="40" t="s">
        <v>118</v>
      </c>
      <c r="E18135" s="40" t="s">
        <v>2224</v>
      </c>
      <c r="F18135" s="40" t="s">
        <v>1821</v>
      </c>
      <c r="G18135" s="40">
        <v>107</v>
      </c>
    </row>
    <row r="18136" spans="1:7" x14ac:dyDescent="0.25">
      <c r="A18136" s="40">
        <v>2192022</v>
      </c>
      <c r="B18136" s="40" t="s">
        <v>26365</v>
      </c>
      <c r="C18136" s="40" t="s">
        <v>125</v>
      </c>
      <c r="D18136" s="40" t="s">
        <v>118</v>
      </c>
      <c r="E18136" s="40" t="s">
        <v>1132</v>
      </c>
      <c r="F18136" s="40" t="s">
        <v>1814</v>
      </c>
      <c r="G18136" s="40">
        <v>15.7</v>
      </c>
    </row>
    <row r="18137" spans="1:7" x14ac:dyDescent="0.25">
      <c r="A18137" s="40">
        <v>2192023</v>
      </c>
      <c r="B18137" s="40" t="s">
        <v>26366</v>
      </c>
      <c r="C18137" s="40" t="s">
        <v>125</v>
      </c>
      <c r="D18137" s="40" t="s">
        <v>118</v>
      </c>
      <c r="E18137" s="40" t="s">
        <v>1132</v>
      </c>
      <c r="F18137" s="40" t="s">
        <v>1816</v>
      </c>
      <c r="G18137" s="40">
        <v>38.03</v>
      </c>
    </row>
    <row r="18138" spans="1:7" x14ac:dyDescent="0.25">
      <c r="A18138" s="40">
        <v>2192024</v>
      </c>
      <c r="B18138" s="40" t="s">
        <v>26367</v>
      </c>
      <c r="C18138" s="40" t="s">
        <v>125</v>
      </c>
      <c r="D18138" s="40" t="s">
        <v>118</v>
      </c>
      <c r="E18138" s="40" t="s">
        <v>1132</v>
      </c>
      <c r="F18138" s="40" t="s">
        <v>1816</v>
      </c>
      <c r="G18138" s="40">
        <v>30.94</v>
      </c>
    </row>
    <row r="18139" spans="1:7" x14ac:dyDescent="0.25">
      <c r="A18139" s="40">
        <v>2192025</v>
      </c>
      <c r="B18139" s="40" t="s">
        <v>26368</v>
      </c>
      <c r="C18139" s="40" t="s">
        <v>125</v>
      </c>
      <c r="D18139" s="40" t="s">
        <v>118</v>
      </c>
      <c r="E18139" s="40" t="s">
        <v>1132</v>
      </c>
      <c r="F18139" s="40" t="s">
        <v>16493</v>
      </c>
      <c r="G18139" s="40">
        <v>43.35</v>
      </c>
    </row>
    <row r="18140" spans="1:7" x14ac:dyDescent="0.25">
      <c r="A18140" s="40">
        <v>2192026</v>
      </c>
      <c r="B18140" s="40" t="s">
        <v>26369</v>
      </c>
      <c r="C18140" s="40" t="s">
        <v>125</v>
      </c>
      <c r="D18140" s="40" t="s">
        <v>118</v>
      </c>
      <c r="E18140" s="40" t="s">
        <v>1132</v>
      </c>
      <c r="F18140" s="40" t="s">
        <v>1821</v>
      </c>
      <c r="G18140" s="40">
        <v>26.4</v>
      </c>
    </row>
    <row r="18141" spans="1:7" x14ac:dyDescent="0.25">
      <c r="A18141" s="40">
        <v>2192027</v>
      </c>
      <c r="B18141" s="40" t="s">
        <v>26370</v>
      </c>
      <c r="C18141" s="40" t="s">
        <v>125</v>
      </c>
      <c r="D18141" s="40" t="s">
        <v>118</v>
      </c>
      <c r="E18141" s="40" t="s">
        <v>1132</v>
      </c>
      <c r="F18141" s="40" t="s">
        <v>1821</v>
      </c>
      <c r="G18141" s="40">
        <v>48.58</v>
      </c>
    </row>
    <row r="18142" spans="1:7" x14ac:dyDescent="0.25">
      <c r="A18142" s="40">
        <v>2192028</v>
      </c>
      <c r="B18142" s="40" t="s">
        <v>26371</v>
      </c>
      <c r="C18142" s="40" t="s">
        <v>125</v>
      </c>
      <c r="D18142" s="40" t="s">
        <v>118</v>
      </c>
      <c r="E18142" s="40" t="s">
        <v>1742</v>
      </c>
      <c r="F18142" s="40" t="s">
        <v>16555</v>
      </c>
      <c r="G18142" s="40">
        <v>18.239999999999998</v>
      </c>
    </row>
    <row r="18143" spans="1:7" x14ac:dyDescent="0.25">
      <c r="A18143" s="40">
        <v>2192030</v>
      </c>
      <c r="B18143" s="40" t="s">
        <v>26372</v>
      </c>
      <c r="C18143" s="40" t="s">
        <v>125</v>
      </c>
      <c r="D18143" s="40" t="s">
        <v>118</v>
      </c>
      <c r="E18143" s="40" t="s">
        <v>1742</v>
      </c>
      <c r="F18143" s="40" t="s">
        <v>1806</v>
      </c>
      <c r="G18143" s="40">
        <v>11.2</v>
      </c>
    </row>
    <row r="18144" spans="1:7" x14ac:dyDescent="0.25">
      <c r="A18144" s="40">
        <v>2192031</v>
      </c>
      <c r="B18144" s="40" t="s">
        <v>26373</v>
      </c>
      <c r="C18144" s="40" t="s">
        <v>125</v>
      </c>
      <c r="D18144" s="40" t="s">
        <v>118</v>
      </c>
      <c r="E18144" s="40" t="s">
        <v>2123</v>
      </c>
      <c r="F18144" s="40" t="s">
        <v>26374</v>
      </c>
      <c r="G18144" s="40">
        <v>0</v>
      </c>
    </row>
    <row r="18145" spans="1:7" x14ac:dyDescent="0.25">
      <c r="A18145" s="40">
        <v>2192032</v>
      </c>
      <c r="B18145" s="40" t="s">
        <v>26375</v>
      </c>
      <c r="C18145" s="40" t="s">
        <v>122</v>
      </c>
      <c r="D18145" s="40" t="s">
        <v>118</v>
      </c>
      <c r="E18145" s="40" t="s">
        <v>166</v>
      </c>
      <c r="F18145" s="40" t="s">
        <v>167</v>
      </c>
      <c r="G18145" s="40">
        <v>0</v>
      </c>
    </row>
    <row r="18146" spans="1:7" x14ac:dyDescent="0.25">
      <c r="A18146" s="40">
        <v>2192033</v>
      </c>
      <c r="B18146" s="40" t="s">
        <v>26376</v>
      </c>
      <c r="C18146" s="40" t="s">
        <v>122</v>
      </c>
      <c r="D18146" s="40" t="s">
        <v>118</v>
      </c>
      <c r="E18146" s="40" t="s">
        <v>166</v>
      </c>
      <c r="F18146" s="40" t="s">
        <v>18103</v>
      </c>
      <c r="G18146" s="40">
        <v>0</v>
      </c>
    </row>
    <row r="18147" spans="1:7" x14ac:dyDescent="0.25">
      <c r="A18147" s="40">
        <v>2192036</v>
      </c>
      <c r="B18147" s="40" t="s">
        <v>26377</v>
      </c>
      <c r="C18147" s="40" t="s">
        <v>125</v>
      </c>
      <c r="D18147" s="40" t="s">
        <v>118</v>
      </c>
      <c r="E18147" s="40" t="s">
        <v>2073</v>
      </c>
      <c r="F18147" s="40" t="s">
        <v>26378</v>
      </c>
      <c r="G18147" s="40">
        <v>111</v>
      </c>
    </row>
    <row r="18148" spans="1:7" x14ac:dyDescent="0.25">
      <c r="A18148" s="40">
        <v>2192037</v>
      </c>
      <c r="B18148" s="40" t="s">
        <v>2077</v>
      </c>
      <c r="C18148" s="40" t="s">
        <v>125</v>
      </c>
      <c r="D18148" s="40" t="s">
        <v>118</v>
      </c>
      <c r="E18148" s="40" t="s">
        <v>2073</v>
      </c>
      <c r="F18148" s="40" t="s">
        <v>26379</v>
      </c>
      <c r="G18148" s="40">
        <v>276.63</v>
      </c>
    </row>
    <row r="18149" spans="1:7" x14ac:dyDescent="0.25">
      <c r="A18149" s="40">
        <v>2192038</v>
      </c>
      <c r="B18149" s="40" t="s">
        <v>26380</v>
      </c>
      <c r="C18149" s="40" t="s">
        <v>125</v>
      </c>
      <c r="D18149" s="40" t="s">
        <v>118</v>
      </c>
      <c r="E18149" s="40" t="s">
        <v>1994</v>
      </c>
      <c r="F18149" s="40" t="s">
        <v>26381</v>
      </c>
      <c r="G18149" s="40">
        <v>3.52</v>
      </c>
    </row>
    <row r="18150" spans="1:7" x14ac:dyDescent="0.25">
      <c r="A18150" s="40">
        <v>2192039</v>
      </c>
      <c r="B18150" s="40" t="s">
        <v>26382</v>
      </c>
      <c r="C18150" s="40" t="s">
        <v>122</v>
      </c>
      <c r="D18150" s="40" t="s">
        <v>118</v>
      </c>
      <c r="E18150" s="40" t="s">
        <v>166</v>
      </c>
      <c r="F18150" s="40" t="s">
        <v>4582</v>
      </c>
      <c r="G18150" s="40">
        <v>0</v>
      </c>
    </row>
    <row r="18151" spans="1:7" x14ac:dyDescent="0.25">
      <c r="A18151" s="40">
        <v>2192040</v>
      </c>
      <c r="B18151" s="40" t="s">
        <v>26383</v>
      </c>
      <c r="C18151" s="40" t="s">
        <v>122</v>
      </c>
      <c r="D18151" s="40" t="s">
        <v>118</v>
      </c>
      <c r="E18151" s="40" t="s">
        <v>190</v>
      </c>
      <c r="F18151" s="40" t="s">
        <v>191</v>
      </c>
      <c r="G18151" s="40">
        <v>0</v>
      </c>
    </row>
    <row r="18152" spans="1:7" x14ac:dyDescent="0.25">
      <c r="A18152" s="40">
        <v>2192042</v>
      </c>
      <c r="B18152" s="40" t="s">
        <v>26384</v>
      </c>
      <c r="C18152" s="40" t="s">
        <v>122</v>
      </c>
      <c r="D18152" s="40" t="s">
        <v>118</v>
      </c>
      <c r="E18152" s="40" t="s">
        <v>166</v>
      </c>
      <c r="F18152" s="40" t="s">
        <v>167</v>
      </c>
      <c r="G18152" s="40">
        <v>0</v>
      </c>
    </row>
    <row r="18153" spans="1:7" x14ac:dyDescent="0.25">
      <c r="A18153" s="40">
        <v>2192055</v>
      </c>
      <c r="B18153" s="40" t="s">
        <v>26385</v>
      </c>
      <c r="C18153" s="40" t="s">
        <v>125</v>
      </c>
      <c r="D18153" s="40" t="s">
        <v>118</v>
      </c>
      <c r="E18153" s="40" t="s">
        <v>1240</v>
      </c>
      <c r="F18153" s="40" t="s">
        <v>18041</v>
      </c>
      <c r="G18153" s="40">
        <v>11.68</v>
      </c>
    </row>
    <row r="18154" spans="1:7" x14ac:dyDescent="0.25">
      <c r="A18154" s="40">
        <v>2192056</v>
      </c>
      <c r="B18154" s="40" t="s">
        <v>26386</v>
      </c>
      <c r="C18154" s="40" t="s">
        <v>125</v>
      </c>
      <c r="D18154" s="40" t="s">
        <v>118</v>
      </c>
      <c r="E18154" s="40" t="s">
        <v>1240</v>
      </c>
      <c r="F18154" s="40" t="s">
        <v>26387</v>
      </c>
      <c r="G18154" s="40">
        <v>2.2200000000000002</v>
      </c>
    </row>
    <row r="18155" spans="1:7" x14ac:dyDescent="0.25">
      <c r="A18155" s="40">
        <v>2192060</v>
      </c>
      <c r="B18155" s="40" t="s">
        <v>26388</v>
      </c>
      <c r="C18155" s="40" t="s">
        <v>125</v>
      </c>
      <c r="D18155" s="40" t="s">
        <v>118</v>
      </c>
      <c r="E18155" s="40" t="s">
        <v>1132</v>
      </c>
      <c r="F18155" s="40" t="s">
        <v>26389</v>
      </c>
      <c r="G18155" s="40">
        <v>13.74</v>
      </c>
    </row>
    <row r="18156" spans="1:7" x14ac:dyDescent="0.25">
      <c r="A18156" s="40">
        <v>2192061</v>
      </c>
      <c r="B18156" s="40" t="s">
        <v>26390</v>
      </c>
      <c r="C18156" s="40" t="s">
        <v>125</v>
      </c>
      <c r="D18156" s="40" t="s">
        <v>118</v>
      </c>
      <c r="E18156" s="40" t="s">
        <v>1132</v>
      </c>
      <c r="F18156" s="40" t="s">
        <v>26389</v>
      </c>
      <c r="G18156" s="40">
        <v>183.54</v>
      </c>
    </row>
    <row r="18157" spans="1:7" x14ac:dyDescent="0.25">
      <c r="A18157" s="40">
        <v>2192062</v>
      </c>
      <c r="B18157" s="40" t="s">
        <v>26391</v>
      </c>
      <c r="C18157" s="40" t="s">
        <v>125</v>
      </c>
      <c r="D18157" s="40" t="s">
        <v>118</v>
      </c>
      <c r="E18157" s="40" t="s">
        <v>1132</v>
      </c>
      <c r="F18157" s="40" t="s">
        <v>26389</v>
      </c>
      <c r="G18157" s="40">
        <v>49.17</v>
      </c>
    </row>
    <row r="18158" spans="1:7" x14ac:dyDescent="0.25">
      <c r="A18158" s="40">
        <v>2192085</v>
      </c>
      <c r="B18158" s="40" t="s">
        <v>26392</v>
      </c>
      <c r="C18158" s="40" t="s">
        <v>125</v>
      </c>
      <c r="D18158" s="40" t="s">
        <v>118</v>
      </c>
      <c r="E18158" s="40" t="s">
        <v>1902</v>
      </c>
      <c r="F18158" s="40" t="s">
        <v>26393</v>
      </c>
      <c r="G18158" s="40">
        <v>136.78</v>
      </c>
    </row>
    <row r="18159" spans="1:7" x14ac:dyDescent="0.25">
      <c r="A18159" s="40">
        <v>2192090</v>
      </c>
      <c r="B18159" s="40" t="s">
        <v>26394</v>
      </c>
      <c r="C18159" s="40" t="s">
        <v>125</v>
      </c>
      <c r="D18159" s="40" t="s">
        <v>118</v>
      </c>
      <c r="E18159" s="40" t="s">
        <v>1440</v>
      </c>
      <c r="F18159" s="40" t="s">
        <v>26395</v>
      </c>
      <c r="G18159" s="40">
        <v>2.56</v>
      </c>
    </row>
    <row r="18160" spans="1:7" x14ac:dyDescent="0.25">
      <c r="A18160" s="40">
        <v>2192091</v>
      </c>
      <c r="B18160" s="40" t="s">
        <v>26396</v>
      </c>
      <c r="C18160" s="40" t="s">
        <v>125</v>
      </c>
      <c r="D18160" s="40" t="s">
        <v>118</v>
      </c>
      <c r="E18160" s="40" t="s">
        <v>1440</v>
      </c>
      <c r="F18160" s="40" t="s">
        <v>26395</v>
      </c>
      <c r="G18160" s="40">
        <v>4.32</v>
      </c>
    </row>
    <row r="18161" spans="1:7" x14ac:dyDescent="0.25">
      <c r="A18161" s="40">
        <v>2192092</v>
      </c>
      <c r="B18161" s="40" t="s">
        <v>26397</v>
      </c>
      <c r="C18161" s="40" t="s">
        <v>125</v>
      </c>
      <c r="D18161" s="40" t="s">
        <v>118</v>
      </c>
      <c r="E18161" s="40" t="s">
        <v>1440</v>
      </c>
      <c r="F18161" s="40" t="s">
        <v>26395</v>
      </c>
      <c r="G18161" s="40">
        <v>0</v>
      </c>
    </row>
    <row r="18162" spans="1:7" x14ac:dyDescent="0.25">
      <c r="A18162" s="40">
        <v>2192093</v>
      </c>
      <c r="B18162" s="40" t="s">
        <v>26398</v>
      </c>
      <c r="C18162" s="40" t="s">
        <v>122</v>
      </c>
      <c r="D18162" s="40" t="s">
        <v>118</v>
      </c>
      <c r="E18162" s="40" t="s">
        <v>190</v>
      </c>
      <c r="F18162" s="40" t="s">
        <v>191</v>
      </c>
      <c r="G18162" s="40">
        <v>0</v>
      </c>
    </row>
    <row r="18163" spans="1:7" x14ac:dyDescent="0.25">
      <c r="A18163" s="40">
        <v>2192094</v>
      </c>
      <c r="B18163" s="40" t="s">
        <v>26399</v>
      </c>
      <c r="C18163" s="40" t="s">
        <v>125</v>
      </c>
      <c r="D18163" s="40" t="s">
        <v>118</v>
      </c>
      <c r="E18163" s="40" t="s">
        <v>1935</v>
      </c>
      <c r="F18163" s="40" t="s">
        <v>26400</v>
      </c>
      <c r="G18163" s="40">
        <v>6.23</v>
      </c>
    </row>
    <row r="18164" spans="1:7" x14ac:dyDescent="0.25">
      <c r="A18164" s="40">
        <v>2192095</v>
      </c>
      <c r="B18164" s="40" t="s">
        <v>26401</v>
      </c>
      <c r="C18164" s="40" t="s">
        <v>125</v>
      </c>
      <c r="D18164" s="40" t="s">
        <v>118</v>
      </c>
      <c r="E18164" s="40" t="s">
        <v>1935</v>
      </c>
      <c r="F18164" s="40" t="s">
        <v>26400</v>
      </c>
      <c r="G18164" s="40">
        <v>6.48</v>
      </c>
    </row>
    <row r="18165" spans="1:7" x14ac:dyDescent="0.25">
      <c r="A18165" s="40">
        <v>2192104</v>
      </c>
      <c r="B18165" s="40" t="s">
        <v>26402</v>
      </c>
      <c r="C18165" s="40" t="s">
        <v>125</v>
      </c>
      <c r="D18165" s="40" t="s">
        <v>118</v>
      </c>
      <c r="E18165" s="40" t="s">
        <v>1846</v>
      </c>
      <c r="F18165" s="40" t="s">
        <v>26403</v>
      </c>
      <c r="G18165" s="40">
        <v>153.9</v>
      </c>
    </row>
    <row r="18166" spans="1:7" x14ac:dyDescent="0.25">
      <c r="A18166" s="40">
        <v>2192105</v>
      </c>
      <c r="B18166" s="40" t="s">
        <v>26404</v>
      </c>
      <c r="C18166" s="40" t="s">
        <v>125</v>
      </c>
      <c r="D18166" s="40" t="s">
        <v>118</v>
      </c>
      <c r="E18166" s="40" t="s">
        <v>1846</v>
      </c>
      <c r="F18166" s="40" t="s">
        <v>26405</v>
      </c>
      <c r="G18166" s="40">
        <v>72.84</v>
      </c>
    </row>
    <row r="18167" spans="1:7" x14ac:dyDescent="0.25">
      <c r="A18167" s="40">
        <v>2192106</v>
      </c>
      <c r="B18167" s="40" t="s">
        <v>26406</v>
      </c>
      <c r="C18167" s="40" t="s">
        <v>125</v>
      </c>
      <c r="D18167" s="40" t="s">
        <v>118</v>
      </c>
      <c r="E18167" s="40" t="s">
        <v>1846</v>
      </c>
      <c r="F18167" s="40" t="s">
        <v>26407</v>
      </c>
      <c r="G18167" s="40">
        <v>58.28</v>
      </c>
    </row>
    <row r="18168" spans="1:7" x14ac:dyDescent="0.25">
      <c r="A18168" s="40">
        <v>2192109</v>
      </c>
      <c r="B18168" s="40" t="s">
        <v>26408</v>
      </c>
      <c r="C18168" s="40" t="s">
        <v>125</v>
      </c>
      <c r="D18168" s="40" t="s">
        <v>118</v>
      </c>
      <c r="E18168" s="40" t="s">
        <v>26409</v>
      </c>
      <c r="F18168" s="40" t="s">
        <v>26405</v>
      </c>
      <c r="G18168" s="40">
        <v>392.24</v>
      </c>
    </row>
    <row r="18169" spans="1:7" x14ac:dyDescent="0.25">
      <c r="A18169" s="40">
        <v>2192119</v>
      </c>
      <c r="B18169" s="40" t="s">
        <v>26410</v>
      </c>
      <c r="C18169" s="40" t="s">
        <v>125</v>
      </c>
      <c r="D18169" s="40" t="s">
        <v>118</v>
      </c>
      <c r="E18169" s="40" t="s">
        <v>1577</v>
      </c>
      <c r="F18169" s="40" t="s">
        <v>26411</v>
      </c>
      <c r="G18169" s="40">
        <v>228</v>
      </c>
    </row>
    <row r="18170" spans="1:7" x14ac:dyDescent="0.25">
      <c r="A18170" s="40">
        <v>2192120</v>
      </c>
      <c r="B18170" s="40" t="s">
        <v>26412</v>
      </c>
      <c r="C18170" s="40" t="s">
        <v>125</v>
      </c>
      <c r="D18170" s="40" t="s">
        <v>118</v>
      </c>
      <c r="E18170" s="40" t="s">
        <v>1134</v>
      </c>
      <c r="F18170" s="40" t="s">
        <v>26413</v>
      </c>
      <c r="G18170" s="40">
        <v>97.09</v>
      </c>
    </row>
    <row r="18171" spans="1:7" x14ac:dyDescent="0.25">
      <c r="A18171" s="40">
        <v>2192121</v>
      </c>
      <c r="B18171" s="40" t="s">
        <v>26414</v>
      </c>
      <c r="C18171" s="40" t="s">
        <v>125</v>
      </c>
      <c r="D18171" s="40" t="s">
        <v>118</v>
      </c>
      <c r="E18171" s="40" t="s">
        <v>1134</v>
      </c>
      <c r="F18171" s="40" t="s">
        <v>26415</v>
      </c>
      <c r="G18171" s="40">
        <v>34.61</v>
      </c>
    </row>
    <row r="18172" spans="1:7" x14ac:dyDescent="0.25">
      <c r="A18172" s="40">
        <v>2192122</v>
      </c>
      <c r="B18172" s="40" t="s">
        <v>26416</v>
      </c>
      <c r="C18172" s="40" t="s">
        <v>125</v>
      </c>
      <c r="D18172" s="40" t="s">
        <v>118</v>
      </c>
      <c r="E18172" s="40" t="s">
        <v>1134</v>
      </c>
      <c r="F18172" s="40" t="s">
        <v>26415</v>
      </c>
      <c r="G18172" s="40">
        <v>203.8</v>
      </c>
    </row>
    <row r="18173" spans="1:7" x14ac:dyDescent="0.25">
      <c r="A18173" s="40">
        <v>2192123</v>
      </c>
      <c r="B18173" s="40" t="s">
        <v>26417</v>
      </c>
      <c r="C18173" s="40" t="s">
        <v>125</v>
      </c>
      <c r="D18173" s="40" t="s">
        <v>118</v>
      </c>
      <c r="E18173" s="40" t="s">
        <v>1975</v>
      </c>
      <c r="F18173" s="40" t="s">
        <v>26418</v>
      </c>
      <c r="G18173" s="40">
        <v>115.07</v>
      </c>
    </row>
    <row r="18174" spans="1:7" x14ac:dyDescent="0.25">
      <c r="A18174" s="40">
        <v>2192124</v>
      </c>
      <c r="B18174" s="40" t="s">
        <v>26419</v>
      </c>
      <c r="C18174" s="40" t="s">
        <v>125</v>
      </c>
      <c r="D18174" s="40" t="s">
        <v>118</v>
      </c>
      <c r="E18174" s="40" t="s">
        <v>1328</v>
      </c>
      <c r="F18174" s="40" t="s">
        <v>26420</v>
      </c>
      <c r="G18174" s="40">
        <v>384.9</v>
      </c>
    </row>
    <row r="18175" spans="1:7" x14ac:dyDescent="0.25">
      <c r="A18175" s="40">
        <v>2192125</v>
      </c>
      <c r="B18175" s="40" t="s">
        <v>26421</v>
      </c>
      <c r="C18175" s="40" t="s">
        <v>122</v>
      </c>
      <c r="D18175" s="40" t="s">
        <v>118</v>
      </c>
      <c r="E18175" s="40" t="s">
        <v>166</v>
      </c>
      <c r="F18175" s="40" t="s">
        <v>4582</v>
      </c>
      <c r="G18175" s="40">
        <v>0</v>
      </c>
    </row>
    <row r="18176" spans="1:7" x14ac:dyDescent="0.25">
      <c r="A18176" s="40">
        <v>2192126</v>
      </c>
      <c r="B18176" s="40" t="s">
        <v>26422</v>
      </c>
      <c r="C18176" s="40" t="s">
        <v>125</v>
      </c>
      <c r="D18176" s="40" t="s">
        <v>118</v>
      </c>
      <c r="E18176" s="40" t="s">
        <v>1139</v>
      </c>
      <c r="F18176" s="40" t="s">
        <v>26423</v>
      </c>
      <c r="G18176" s="40">
        <v>76.86</v>
      </c>
    </row>
    <row r="18177" spans="1:7" x14ac:dyDescent="0.25">
      <c r="A18177" s="40">
        <v>2192127</v>
      </c>
      <c r="B18177" s="40" t="s">
        <v>26424</v>
      </c>
      <c r="C18177" s="40" t="s">
        <v>125</v>
      </c>
      <c r="D18177" s="40" t="s">
        <v>118</v>
      </c>
      <c r="E18177" s="40" t="s">
        <v>1328</v>
      </c>
      <c r="F18177" s="40" t="s">
        <v>26425</v>
      </c>
      <c r="G18177" s="40">
        <v>488.46</v>
      </c>
    </row>
    <row r="18178" spans="1:7" x14ac:dyDescent="0.25">
      <c r="A18178" s="40">
        <v>2192128</v>
      </c>
      <c r="B18178" s="40" t="s">
        <v>26426</v>
      </c>
      <c r="C18178" s="40" t="s">
        <v>125</v>
      </c>
      <c r="D18178" s="40" t="s">
        <v>118</v>
      </c>
      <c r="E18178" s="40" t="s">
        <v>1139</v>
      </c>
      <c r="F18178" s="40" t="s">
        <v>26427</v>
      </c>
      <c r="G18178" s="40">
        <v>42.72</v>
      </c>
    </row>
    <row r="18179" spans="1:7" x14ac:dyDescent="0.25">
      <c r="A18179" s="40">
        <v>2192130</v>
      </c>
      <c r="B18179" s="40" t="s">
        <v>26428</v>
      </c>
      <c r="C18179" s="40" t="s">
        <v>125</v>
      </c>
      <c r="D18179" s="40" t="s">
        <v>118</v>
      </c>
      <c r="E18179" s="40" t="s">
        <v>26002</v>
      </c>
      <c r="F18179" s="40" t="s">
        <v>26429</v>
      </c>
      <c r="G18179" s="40">
        <v>174.3</v>
      </c>
    </row>
    <row r="18180" spans="1:7" x14ac:dyDescent="0.25">
      <c r="A18180" s="40">
        <v>2192131</v>
      </c>
      <c r="B18180" s="40" t="s">
        <v>26430</v>
      </c>
      <c r="C18180" s="40" t="s">
        <v>125</v>
      </c>
      <c r="D18180" s="40" t="s">
        <v>118</v>
      </c>
      <c r="E18180" s="40" t="s">
        <v>1935</v>
      </c>
      <c r="F18180" s="40" t="s">
        <v>26431</v>
      </c>
      <c r="G18180" s="40">
        <v>56.9</v>
      </c>
    </row>
    <row r="18181" spans="1:7" x14ac:dyDescent="0.25">
      <c r="A18181" s="40">
        <v>2192148</v>
      </c>
      <c r="B18181" s="40" t="s">
        <v>2211</v>
      </c>
      <c r="C18181" s="40" t="s">
        <v>125</v>
      </c>
      <c r="D18181" s="40" t="s">
        <v>1691</v>
      </c>
      <c r="E18181" s="40" t="s">
        <v>1692</v>
      </c>
      <c r="F18181" s="40" t="s">
        <v>26432</v>
      </c>
      <c r="G18181" s="40">
        <v>237.26</v>
      </c>
    </row>
    <row r="18182" spans="1:7" x14ac:dyDescent="0.25">
      <c r="A18182" s="40">
        <v>2192152</v>
      </c>
      <c r="B18182" s="40" t="s">
        <v>26433</v>
      </c>
      <c r="C18182" s="40" t="s">
        <v>125</v>
      </c>
      <c r="D18182" s="40" t="s">
        <v>1464</v>
      </c>
      <c r="E18182" s="40" t="s">
        <v>1721</v>
      </c>
      <c r="F18182" s="40" t="s">
        <v>26434</v>
      </c>
      <c r="G18182" s="40">
        <v>21.15</v>
      </c>
    </row>
    <row r="18183" spans="1:7" x14ac:dyDescent="0.25">
      <c r="A18183" s="40">
        <v>2192153</v>
      </c>
      <c r="B18183" s="40" t="s">
        <v>26435</v>
      </c>
      <c r="C18183" s="40" t="s">
        <v>125</v>
      </c>
      <c r="D18183" s="40" t="s">
        <v>1691</v>
      </c>
      <c r="E18183" s="40" t="s">
        <v>1692</v>
      </c>
      <c r="F18183" s="40" t="s">
        <v>26436</v>
      </c>
      <c r="G18183" s="40">
        <v>208</v>
      </c>
    </row>
    <row r="18184" spans="1:7" x14ac:dyDescent="0.25">
      <c r="A18184" s="40">
        <v>2192154</v>
      </c>
      <c r="B18184" s="40" t="s">
        <v>26437</v>
      </c>
      <c r="C18184" s="40" t="s">
        <v>125</v>
      </c>
      <c r="D18184" s="40" t="s">
        <v>1464</v>
      </c>
      <c r="E18184" s="40" t="s">
        <v>1692</v>
      </c>
      <c r="F18184" s="40" t="s">
        <v>26438</v>
      </c>
      <c r="G18184" s="40">
        <v>1020</v>
      </c>
    </row>
    <row r="18185" spans="1:7" x14ac:dyDescent="0.25">
      <c r="A18185" s="40">
        <v>2192155</v>
      </c>
      <c r="B18185" s="40" t="s">
        <v>26439</v>
      </c>
      <c r="C18185" s="40" t="s">
        <v>125</v>
      </c>
      <c r="D18185" s="40" t="s">
        <v>1464</v>
      </c>
      <c r="E18185" s="40" t="s">
        <v>1692</v>
      </c>
      <c r="F18185" s="40" t="s">
        <v>26440</v>
      </c>
      <c r="G18185" s="40">
        <v>245</v>
      </c>
    </row>
    <row r="18186" spans="1:7" x14ac:dyDescent="0.25">
      <c r="A18186" s="40">
        <v>2192162</v>
      </c>
      <c r="B18186" s="40" t="s">
        <v>26441</v>
      </c>
      <c r="C18186" s="40" t="s">
        <v>125</v>
      </c>
      <c r="D18186" s="40" t="s">
        <v>118</v>
      </c>
      <c r="E18186" s="40" t="s">
        <v>2034</v>
      </c>
      <c r="F18186" s="40" t="s">
        <v>26442</v>
      </c>
      <c r="G18186" s="40">
        <v>36.090000000000003</v>
      </c>
    </row>
    <row r="18187" spans="1:7" x14ac:dyDescent="0.25">
      <c r="A18187" s="40">
        <v>2192163</v>
      </c>
      <c r="B18187" s="40" t="s">
        <v>26441</v>
      </c>
      <c r="C18187" s="40" t="s">
        <v>122</v>
      </c>
      <c r="D18187" s="40" t="s">
        <v>118</v>
      </c>
      <c r="E18187" s="40" t="s">
        <v>190</v>
      </c>
      <c r="F18187" s="40" t="s">
        <v>191</v>
      </c>
      <c r="G18187" s="40">
        <v>0</v>
      </c>
    </row>
    <row r="18188" spans="1:7" x14ac:dyDescent="0.25">
      <c r="A18188" s="40">
        <v>2192166</v>
      </c>
      <c r="B18188" s="40" t="s">
        <v>26443</v>
      </c>
      <c r="C18188" s="40" t="s">
        <v>125</v>
      </c>
      <c r="D18188" s="40" t="s">
        <v>118</v>
      </c>
      <c r="E18188" s="40" t="s">
        <v>1688</v>
      </c>
      <c r="F18188" s="40" t="s">
        <v>26444</v>
      </c>
      <c r="G18188" s="40">
        <v>0</v>
      </c>
    </row>
    <row r="18189" spans="1:7" x14ac:dyDescent="0.25">
      <c r="A18189" s="40">
        <v>2192169</v>
      </c>
      <c r="B18189" s="40" t="s">
        <v>26445</v>
      </c>
      <c r="C18189" s="40" t="s">
        <v>125</v>
      </c>
      <c r="D18189" s="40" t="s">
        <v>118</v>
      </c>
      <c r="E18189" s="40" t="s">
        <v>1186</v>
      </c>
      <c r="F18189" s="40" t="s">
        <v>26446</v>
      </c>
      <c r="G18189" s="40">
        <v>8.5</v>
      </c>
    </row>
    <row r="18190" spans="1:7" x14ac:dyDescent="0.25">
      <c r="A18190" s="40">
        <v>2192170</v>
      </c>
      <c r="B18190" s="40" t="s">
        <v>26447</v>
      </c>
      <c r="C18190" s="40" t="s">
        <v>125</v>
      </c>
      <c r="D18190" s="40" t="s">
        <v>118</v>
      </c>
      <c r="E18190" s="40" t="s">
        <v>1186</v>
      </c>
      <c r="F18190" s="40" t="s">
        <v>26446</v>
      </c>
      <c r="G18190" s="40">
        <v>0.8</v>
      </c>
    </row>
    <row r="18191" spans="1:7" x14ac:dyDescent="0.25">
      <c r="A18191" s="40">
        <v>2192176</v>
      </c>
      <c r="B18191" s="40" t="s">
        <v>26448</v>
      </c>
      <c r="C18191" s="40" t="s">
        <v>125</v>
      </c>
      <c r="D18191" s="40" t="s">
        <v>118</v>
      </c>
      <c r="E18191" s="40" t="s">
        <v>1186</v>
      </c>
      <c r="F18191" s="40" t="s">
        <v>26449</v>
      </c>
      <c r="G18191" s="40">
        <v>8.24</v>
      </c>
    </row>
    <row r="18192" spans="1:7" x14ac:dyDescent="0.25">
      <c r="A18192" s="40">
        <v>2192181</v>
      </c>
      <c r="B18192" s="40" t="s">
        <v>26450</v>
      </c>
      <c r="C18192" s="40" t="s">
        <v>122</v>
      </c>
      <c r="D18192" s="40" t="s">
        <v>118</v>
      </c>
      <c r="E18192" s="40" t="s">
        <v>166</v>
      </c>
      <c r="F18192" s="40" t="s">
        <v>4582</v>
      </c>
      <c r="G18192" s="40">
        <v>0</v>
      </c>
    </row>
    <row r="18193" spans="1:7" x14ac:dyDescent="0.25">
      <c r="A18193" s="40">
        <v>2192182</v>
      </c>
      <c r="B18193" s="40" t="s">
        <v>26451</v>
      </c>
      <c r="C18193" s="40" t="s">
        <v>122</v>
      </c>
      <c r="D18193" s="40" t="s">
        <v>118</v>
      </c>
      <c r="E18193" s="40" t="s">
        <v>166</v>
      </c>
      <c r="F18193" s="40" t="s">
        <v>167</v>
      </c>
      <c r="G18193" s="40">
        <v>0</v>
      </c>
    </row>
    <row r="18194" spans="1:7" x14ac:dyDescent="0.25">
      <c r="A18194" s="40">
        <v>2192183</v>
      </c>
      <c r="B18194" s="40" t="s">
        <v>26452</v>
      </c>
      <c r="C18194" s="40" t="s">
        <v>122</v>
      </c>
      <c r="D18194" s="40" t="s">
        <v>118</v>
      </c>
      <c r="E18194" s="40" t="s">
        <v>166</v>
      </c>
      <c r="F18194" s="40" t="s">
        <v>167</v>
      </c>
      <c r="G18194" s="40">
        <v>0</v>
      </c>
    </row>
    <row r="18195" spans="1:7" x14ac:dyDescent="0.25">
      <c r="A18195" s="40">
        <v>2192187</v>
      </c>
      <c r="B18195" s="40" t="s">
        <v>26453</v>
      </c>
      <c r="C18195" s="40" t="s">
        <v>122</v>
      </c>
      <c r="D18195" s="40" t="s">
        <v>118</v>
      </c>
      <c r="E18195" s="40" t="s">
        <v>166</v>
      </c>
      <c r="F18195" s="40" t="s">
        <v>167</v>
      </c>
      <c r="G18195" s="40">
        <v>0</v>
      </c>
    </row>
    <row r="18196" spans="1:7" x14ac:dyDescent="0.25">
      <c r="A18196" s="40">
        <v>2192189</v>
      </c>
      <c r="B18196" s="40" t="s">
        <v>26454</v>
      </c>
      <c r="C18196" s="40" t="s">
        <v>125</v>
      </c>
      <c r="D18196" s="40" t="s">
        <v>118</v>
      </c>
      <c r="E18196" s="40" t="s">
        <v>1975</v>
      </c>
      <c r="F18196" s="40" t="s">
        <v>26455</v>
      </c>
      <c r="G18196" s="40">
        <v>934.03</v>
      </c>
    </row>
    <row r="18197" spans="1:7" x14ac:dyDescent="0.25">
      <c r="A18197" s="40">
        <v>2192190</v>
      </c>
      <c r="B18197" s="40" t="s">
        <v>26456</v>
      </c>
      <c r="C18197" s="40" t="s">
        <v>125</v>
      </c>
      <c r="D18197" s="40" t="s">
        <v>118</v>
      </c>
      <c r="E18197" s="40" t="s">
        <v>1240</v>
      </c>
      <c r="F18197" s="40" t="s">
        <v>26457</v>
      </c>
      <c r="G18197" s="40">
        <v>50.56</v>
      </c>
    </row>
    <row r="18198" spans="1:7" x14ac:dyDescent="0.25">
      <c r="A18198" s="40">
        <v>2192191</v>
      </c>
      <c r="B18198" s="40" t="s">
        <v>26458</v>
      </c>
      <c r="C18198" s="40" t="s">
        <v>125</v>
      </c>
      <c r="D18198" s="40" t="s">
        <v>118</v>
      </c>
      <c r="E18198" s="40" t="s">
        <v>26459</v>
      </c>
      <c r="F18198" s="40" t="s">
        <v>26457</v>
      </c>
      <c r="G18198" s="40">
        <v>263.25</v>
      </c>
    </row>
    <row r="18199" spans="1:7" x14ac:dyDescent="0.25">
      <c r="A18199" s="40">
        <v>2192192</v>
      </c>
      <c r="B18199" s="40" t="s">
        <v>26458</v>
      </c>
      <c r="C18199" s="40" t="s">
        <v>125</v>
      </c>
      <c r="D18199" s="40" t="s">
        <v>118</v>
      </c>
      <c r="E18199" s="40" t="s">
        <v>26459</v>
      </c>
      <c r="F18199" s="40" t="s">
        <v>26460</v>
      </c>
      <c r="G18199" s="40">
        <v>61.16</v>
      </c>
    </row>
    <row r="18200" spans="1:7" x14ac:dyDescent="0.25">
      <c r="A18200" s="40">
        <v>2192193</v>
      </c>
      <c r="B18200" s="40" t="s">
        <v>26458</v>
      </c>
      <c r="C18200" s="40" t="s">
        <v>125</v>
      </c>
      <c r="D18200" s="40" t="s">
        <v>118</v>
      </c>
      <c r="E18200" s="40" t="s">
        <v>26459</v>
      </c>
      <c r="F18200" s="40" t="s">
        <v>26460</v>
      </c>
      <c r="G18200" s="40">
        <v>106.5</v>
      </c>
    </row>
    <row r="18201" spans="1:7" x14ac:dyDescent="0.25">
      <c r="A18201" s="40">
        <v>2192196</v>
      </c>
      <c r="B18201" s="40" t="s">
        <v>26461</v>
      </c>
      <c r="C18201" s="40" t="s">
        <v>125</v>
      </c>
      <c r="D18201" s="40" t="s">
        <v>118</v>
      </c>
      <c r="E18201" s="40" t="s">
        <v>1186</v>
      </c>
      <c r="F18201" s="40" t="s">
        <v>26462</v>
      </c>
      <c r="G18201" s="40">
        <v>35.909999999999997</v>
      </c>
    </row>
    <row r="18202" spans="1:7" x14ac:dyDescent="0.25">
      <c r="A18202" s="40">
        <v>2192198</v>
      </c>
      <c r="B18202" s="40" t="s">
        <v>26463</v>
      </c>
      <c r="C18202" s="40" t="s">
        <v>125</v>
      </c>
      <c r="D18202" s="40" t="s">
        <v>118</v>
      </c>
      <c r="E18202" s="40" t="s">
        <v>1186</v>
      </c>
      <c r="F18202" s="40" t="s">
        <v>26462</v>
      </c>
      <c r="G18202" s="40">
        <v>2.4</v>
      </c>
    </row>
    <row r="18203" spans="1:7" x14ac:dyDescent="0.25">
      <c r="A18203" s="40">
        <v>2192205</v>
      </c>
      <c r="B18203" s="40" t="s">
        <v>26464</v>
      </c>
      <c r="C18203" s="40" t="s">
        <v>125</v>
      </c>
      <c r="D18203" s="40" t="s">
        <v>1691</v>
      </c>
      <c r="E18203" s="40" t="s">
        <v>2034</v>
      </c>
      <c r="F18203" s="40" t="s">
        <v>26465</v>
      </c>
      <c r="G18203" s="40">
        <v>164</v>
      </c>
    </row>
    <row r="18204" spans="1:7" x14ac:dyDescent="0.25">
      <c r="A18204" s="40">
        <v>2192207</v>
      </c>
      <c r="B18204" s="40" t="s">
        <v>26466</v>
      </c>
      <c r="C18204" s="40" t="s">
        <v>122</v>
      </c>
      <c r="D18204" s="40" t="s">
        <v>118</v>
      </c>
      <c r="E18204" s="40" t="s">
        <v>166</v>
      </c>
      <c r="F18204" s="40" t="s">
        <v>4582</v>
      </c>
      <c r="G18204" s="40">
        <v>0</v>
      </c>
    </row>
    <row r="18205" spans="1:7" x14ac:dyDescent="0.25">
      <c r="A18205" s="40">
        <v>2192208</v>
      </c>
      <c r="B18205" s="40" t="s">
        <v>26467</v>
      </c>
      <c r="C18205" s="40" t="s">
        <v>125</v>
      </c>
      <c r="D18205" s="40" t="s">
        <v>118</v>
      </c>
      <c r="E18205" s="40" t="s">
        <v>2000</v>
      </c>
      <c r="F18205" s="40" t="s">
        <v>26465</v>
      </c>
      <c r="G18205" s="40">
        <v>14.1</v>
      </c>
    </row>
    <row r="18206" spans="1:7" x14ac:dyDescent="0.25">
      <c r="A18206" s="40">
        <v>2192209</v>
      </c>
      <c r="B18206" s="40" t="s">
        <v>26468</v>
      </c>
      <c r="C18206" s="40" t="s">
        <v>125</v>
      </c>
      <c r="D18206" s="40" t="s">
        <v>118</v>
      </c>
      <c r="E18206" s="40" t="s">
        <v>2000</v>
      </c>
      <c r="F18206" s="40" t="s">
        <v>26236</v>
      </c>
      <c r="G18206" s="40">
        <v>32.340000000000003</v>
      </c>
    </row>
    <row r="18207" spans="1:7" x14ac:dyDescent="0.25">
      <c r="A18207" s="40">
        <v>2192210</v>
      </c>
      <c r="B18207" s="40" t="s">
        <v>26469</v>
      </c>
      <c r="C18207" s="40" t="s">
        <v>125</v>
      </c>
      <c r="D18207" s="40" t="s">
        <v>118</v>
      </c>
      <c r="E18207" s="40" t="s">
        <v>1823</v>
      </c>
      <c r="F18207" s="40" t="s">
        <v>1809</v>
      </c>
      <c r="G18207" s="40">
        <v>34.96</v>
      </c>
    </row>
    <row r="18208" spans="1:7" x14ac:dyDescent="0.25">
      <c r="A18208" s="40">
        <v>2192211</v>
      </c>
      <c r="B18208" s="40" t="s">
        <v>26470</v>
      </c>
      <c r="C18208" s="40" t="s">
        <v>125</v>
      </c>
      <c r="D18208" s="40" t="s">
        <v>118</v>
      </c>
      <c r="E18208" s="40" t="s">
        <v>1823</v>
      </c>
      <c r="F18208" s="40" t="s">
        <v>1809</v>
      </c>
      <c r="G18208" s="40">
        <v>40</v>
      </c>
    </row>
    <row r="18209" spans="1:7" x14ac:dyDescent="0.25">
      <c r="A18209" s="40">
        <v>2192212</v>
      </c>
      <c r="B18209" s="40" t="s">
        <v>26471</v>
      </c>
      <c r="C18209" s="40" t="s">
        <v>125</v>
      </c>
      <c r="D18209" s="40" t="s">
        <v>118</v>
      </c>
      <c r="E18209" s="40" t="s">
        <v>1823</v>
      </c>
      <c r="F18209" s="40" t="s">
        <v>1812</v>
      </c>
      <c r="G18209" s="40">
        <v>26.6</v>
      </c>
    </row>
    <row r="18210" spans="1:7" x14ac:dyDescent="0.25">
      <c r="A18210" s="40">
        <v>2192213</v>
      </c>
      <c r="B18210" s="40" t="s">
        <v>26472</v>
      </c>
      <c r="C18210" s="40" t="s">
        <v>125</v>
      </c>
      <c r="D18210" s="40" t="s">
        <v>118</v>
      </c>
      <c r="E18210" s="40" t="s">
        <v>1823</v>
      </c>
      <c r="F18210" s="40" t="s">
        <v>1812</v>
      </c>
      <c r="G18210" s="40">
        <v>6.46</v>
      </c>
    </row>
    <row r="18211" spans="1:7" x14ac:dyDescent="0.25">
      <c r="A18211" s="40">
        <v>2192214</v>
      </c>
      <c r="B18211" s="40" t="s">
        <v>26473</v>
      </c>
      <c r="C18211" s="40" t="s">
        <v>122</v>
      </c>
      <c r="D18211" s="40" t="s">
        <v>118</v>
      </c>
      <c r="E18211" s="40" t="s">
        <v>166</v>
      </c>
      <c r="F18211" s="40" t="s">
        <v>167</v>
      </c>
      <c r="G18211" s="40">
        <v>0</v>
      </c>
    </row>
    <row r="18212" spans="1:7" x14ac:dyDescent="0.25">
      <c r="A18212" s="40">
        <v>2192215</v>
      </c>
      <c r="B18212" s="40" t="s">
        <v>26474</v>
      </c>
      <c r="C18212" s="40" t="s">
        <v>125</v>
      </c>
      <c r="D18212" s="40" t="s">
        <v>118</v>
      </c>
      <c r="E18212" s="40" t="s">
        <v>1132</v>
      </c>
      <c r="F18212" s="40" t="s">
        <v>1816</v>
      </c>
      <c r="G18212" s="40">
        <v>4.55</v>
      </c>
    </row>
    <row r="18213" spans="1:7" x14ac:dyDescent="0.25">
      <c r="A18213" s="40">
        <v>2192216</v>
      </c>
      <c r="B18213" s="40" t="s">
        <v>26475</v>
      </c>
      <c r="C18213" s="40" t="s">
        <v>125</v>
      </c>
      <c r="D18213" s="40" t="s">
        <v>118</v>
      </c>
      <c r="E18213" s="40" t="s">
        <v>1987</v>
      </c>
      <c r="F18213" s="40" t="s">
        <v>1821</v>
      </c>
      <c r="G18213" s="40">
        <v>8</v>
      </c>
    </row>
    <row r="18214" spans="1:7" x14ac:dyDescent="0.25">
      <c r="A18214" s="40">
        <v>2192217</v>
      </c>
      <c r="B18214" s="40" t="s">
        <v>26476</v>
      </c>
      <c r="C18214" s="40" t="s">
        <v>125</v>
      </c>
      <c r="D18214" s="40" t="s">
        <v>118</v>
      </c>
      <c r="E18214" s="40" t="s">
        <v>1823</v>
      </c>
      <c r="F18214" s="40" t="s">
        <v>16497</v>
      </c>
      <c r="G18214" s="40">
        <v>17</v>
      </c>
    </row>
    <row r="18215" spans="1:7" x14ac:dyDescent="0.25">
      <c r="A18215" s="40">
        <v>2192218</v>
      </c>
      <c r="B18215" s="40" t="s">
        <v>26477</v>
      </c>
      <c r="C18215" s="40" t="s">
        <v>125</v>
      </c>
      <c r="D18215" s="40" t="s">
        <v>1464</v>
      </c>
      <c r="E18215" s="40" t="s">
        <v>1397</v>
      </c>
      <c r="F18215" s="40" t="s">
        <v>26478</v>
      </c>
      <c r="G18215" s="40">
        <v>375</v>
      </c>
    </row>
    <row r="18216" spans="1:7" x14ac:dyDescent="0.25">
      <c r="A18216" s="40">
        <v>2192220</v>
      </c>
      <c r="B18216" s="40" t="s">
        <v>26479</v>
      </c>
      <c r="C18216" s="40" t="s">
        <v>125</v>
      </c>
      <c r="D18216" s="40" t="s">
        <v>118</v>
      </c>
      <c r="E18216" s="40" t="s">
        <v>1240</v>
      </c>
      <c r="F18216" s="40" t="s">
        <v>26480</v>
      </c>
      <c r="G18216" s="40">
        <v>71.16</v>
      </c>
    </row>
    <row r="18217" spans="1:7" x14ac:dyDescent="0.25">
      <c r="A18217" s="40">
        <v>2192221</v>
      </c>
      <c r="B18217" s="40" t="s">
        <v>26481</v>
      </c>
      <c r="C18217" s="40" t="s">
        <v>125</v>
      </c>
      <c r="D18217" s="40" t="s">
        <v>118</v>
      </c>
      <c r="E18217" s="40" t="s">
        <v>1139</v>
      </c>
      <c r="F18217" s="40" t="s">
        <v>26482</v>
      </c>
      <c r="G18217" s="40">
        <v>38.1</v>
      </c>
    </row>
    <row r="18218" spans="1:7" x14ac:dyDescent="0.25">
      <c r="A18218" s="40">
        <v>2192222</v>
      </c>
      <c r="B18218" s="40" t="s">
        <v>26483</v>
      </c>
      <c r="C18218" s="40" t="s">
        <v>122</v>
      </c>
      <c r="D18218" s="40" t="s">
        <v>118</v>
      </c>
      <c r="E18218" s="40" t="s">
        <v>166</v>
      </c>
      <c r="F18218" s="40" t="s">
        <v>4582</v>
      </c>
      <c r="G18218" s="40">
        <v>0</v>
      </c>
    </row>
    <row r="18219" spans="1:7" x14ac:dyDescent="0.25">
      <c r="A18219" s="40">
        <v>2192223</v>
      </c>
      <c r="B18219" s="40" t="s">
        <v>26484</v>
      </c>
      <c r="C18219" s="40" t="s">
        <v>125</v>
      </c>
      <c r="D18219" s="40" t="s">
        <v>118</v>
      </c>
      <c r="E18219" s="40" t="s">
        <v>2000</v>
      </c>
      <c r="F18219" s="40" t="s">
        <v>25828</v>
      </c>
      <c r="G18219" s="40">
        <v>3</v>
      </c>
    </row>
    <row r="18220" spans="1:7" x14ac:dyDescent="0.25">
      <c r="A18220" s="40">
        <v>2192224</v>
      </c>
      <c r="B18220" s="40" t="s">
        <v>26485</v>
      </c>
      <c r="C18220" s="40" t="s">
        <v>125</v>
      </c>
      <c r="D18220" s="40" t="s">
        <v>118</v>
      </c>
      <c r="E18220" s="40" t="s">
        <v>1139</v>
      </c>
      <c r="F18220" s="40" t="s">
        <v>26486</v>
      </c>
      <c r="G18220" s="40">
        <v>124.56</v>
      </c>
    </row>
    <row r="18221" spans="1:7" x14ac:dyDescent="0.25">
      <c r="A18221" s="40">
        <v>2192228</v>
      </c>
      <c r="B18221" s="40" t="s">
        <v>26487</v>
      </c>
      <c r="C18221" s="40" t="s">
        <v>125</v>
      </c>
      <c r="D18221" s="40" t="s">
        <v>118</v>
      </c>
      <c r="E18221" s="40" t="s">
        <v>9555</v>
      </c>
      <c r="F18221" s="40" t="s">
        <v>26462</v>
      </c>
      <c r="G18221" s="40">
        <v>59.22</v>
      </c>
    </row>
    <row r="18222" spans="1:7" x14ac:dyDescent="0.25">
      <c r="A18222" s="40">
        <v>2192229</v>
      </c>
      <c r="B18222" s="40" t="s">
        <v>26488</v>
      </c>
      <c r="C18222" s="40" t="s">
        <v>125</v>
      </c>
      <c r="D18222" s="40" t="s">
        <v>118</v>
      </c>
      <c r="E18222" s="40" t="s">
        <v>2224</v>
      </c>
      <c r="F18222" s="40" t="s">
        <v>26446</v>
      </c>
      <c r="G18222" s="40">
        <v>25</v>
      </c>
    </row>
    <row r="18223" spans="1:7" x14ac:dyDescent="0.25">
      <c r="A18223" s="40">
        <v>2192230</v>
      </c>
      <c r="B18223" s="40" t="s">
        <v>26489</v>
      </c>
      <c r="C18223" s="40" t="s">
        <v>122</v>
      </c>
      <c r="D18223" s="40" t="s">
        <v>118</v>
      </c>
      <c r="E18223" s="40" t="s">
        <v>1132</v>
      </c>
      <c r="F18223" s="40" t="s">
        <v>123</v>
      </c>
      <c r="G18223" s="40">
        <v>0</v>
      </c>
    </row>
    <row r="18224" spans="1:7" x14ac:dyDescent="0.25">
      <c r="A18224" s="40">
        <v>2192231</v>
      </c>
      <c r="B18224" s="40" t="s">
        <v>26490</v>
      </c>
      <c r="C18224" s="40" t="s">
        <v>122</v>
      </c>
      <c r="D18224" s="40" t="s">
        <v>118</v>
      </c>
      <c r="E18224" s="40" t="s">
        <v>1132</v>
      </c>
      <c r="F18224" s="40" t="s">
        <v>123</v>
      </c>
      <c r="G18224" s="40">
        <v>0</v>
      </c>
    </row>
    <row r="18225" spans="1:7" x14ac:dyDescent="0.25">
      <c r="A18225" s="40">
        <v>2192232</v>
      </c>
      <c r="B18225" s="40" t="s">
        <v>26491</v>
      </c>
      <c r="C18225" s="40" t="s">
        <v>122</v>
      </c>
      <c r="D18225" s="40" t="s">
        <v>118</v>
      </c>
      <c r="E18225" s="40" t="s">
        <v>190</v>
      </c>
      <c r="F18225" s="40" t="s">
        <v>191</v>
      </c>
      <c r="G18225" s="40">
        <v>0</v>
      </c>
    </row>
    <row r="18226" spans="1:7" x14ac:dyDescent="0.25">
      <c r="A18226" s="40">
        <v>2192234</v>
      </c>
      <c r="B18226" s="40" t="s">
        <v>26492</v>
      </c>
      <c r="C18226" s="40" t="s">
        <v>122</v>
      </c>
      <c r="D18226" s="40" t="s">
        <v>118</v>
      </c>
      <c r="E18226" s="40" t="s">
        <v>1132</v>
      </c>
      <c r="F18226" s="40" t="s">
        <v>123</v>
      </c>
      <c r="G18226" s="40">
        <v>0</v>
      </c>
    </row>
    <row r="18227" spans="1:7" x14ac:dyDescent="0.25">
      <c r="A18227" s="40">
        <v>2192235</v>
      </c>
      <c r="B18227" s="40" t="s">
        <v>26493</v>
      </c>
      <c r="C18227" s="40" t="s">
        <v>122</v>
      </c>
      <c r="D18227" s="40" t="s">
        <v>118</v>
      </c>
      <c r="E18227" s="40" t="s">
        <v>1132</v>
      </c>
      <c r="F18227" s="40" t="s">
        <v>123</v>
      </c>
      <c r="G18227" s="40">
        <v>0</v>
      </c>
    </row>
    <row r="18228" spans="1:7" x14ac:dyDescent="0.25">
      <c r="A18228" s="40">
        <v>2192236</v>
      </c>
      <c r="B18228" s="40" t="s">
        <v>26494</v>
      </c>
      <c r="C18228" s="40" t="s">
        <v>125</v>
      </c>
      <c r="D18228" s="40" t="s">
        <v>118</v>
      </c>
      <c r="E18228" s="40" t="s">
        <v>1975</v>
      </c>
      <c r="F18228" s="40" t="s">
        <v>26495</v>
      </c>
      <c r="G18228" s="40">
        <v>34</v>
      </c>
    </row>
    <row r="18229" spans="1:7" x14ac:dyDescent="0.25">
      <c r="A18229" s="40">
        <v>2192237</v>
      </c>
      <c r="B18229" s="40" t="s">
        <v>26496</v>
      </c>
      <c r="C18229" s="40" t="s">
        <v>125</v>
      </c>
      <c r="D18229" s="40" t="s">
        <v>118</v>
      </c>
      <c r="E18229" s="40" t="s">
        <v>1975</v>
      </c>
      <c r="F18229" s="40" t="s">
        <v>26495</v>
      </c>
      <c r="G18229" s="40">
        <v>32</v>
      </c>
    </row>
    <row r="18230" spans="1:7" x14ac:dyDescent="0.25">
      <c r="A18230" s="40">
        <v>2192238</v>
      </c>
      <c r="B18230" s="40" t="s">
        <v>26497</v>
      </c>
      <c r="C18230" s="40" t="s">
        <v>122</v>
      </c>
      <c r="D18230" s="40" t="s">
        <v>118</v>
      </c>
      <c r="E18230" s="40" t="s">
        <v>1132</v>
      </c>
      <c r="F18230" s="40" t="s">
        <v>123</v>
      </c>
      <c r="G18230" s="40">
        <v>0</v>
      </c>
    </row>
    <row r="18231" spans="1:7" x14ac:dyDescent="0.25">
      <c r="A18231" s="40">
        <v>2192239</v>
      </c>
      <c r="B18231" s="40" t="s">
        <v>26498</v>
      </c>
      <c r="C18231" s="40" t="s">
        <v>125</v>
      </c>
      <c r="D18231" s="40" t="s">
        <v>118</v>
      </c>
      <c r="E18231" s="40" t="s">
        <v>1132</v>
      </c>
      <c r="F18231" s="40" t="s">
        <v>26495</v>
      </c>
      <c r="G18231" s="40">
        <v>2.25</v>
      </c>
    </row>
    <row r="18232" spans="1:7" x14ac:dyDescent="0.25">
      <c r="A18232" s="40">
        <v>2192240</v>
      </c>
      <c r="B18232" s="40" t="s">
        <v>26499</v>
      </c>
      <c r="C18232" s="40" t="s">
        <v>122</v>
      </c>
      <c r="D18232" s="40" t="s">
        <v>118</v>
      </c>
      <c r="E18232" s="40" t="s">
        <v>1132</v>
      </c>
      <c r="F18232" s="40" t="s">
        <v>123</v>
      </c>
      <c r="G18232" s="40">
        <v>0</v>
      </c>
    </row>
    <row r="18233" spans="1:7" x14ac:dyDescent="0.25">
      <c r="A18233" s="40">
        <v>2192241</v>
      </c>
      <c r="B18233" s="40" t="s">
        <v>26500</v>
      </c>
      <c r="C18233" s="40" t="s">
        <v>122</v>
      </c>
      <c r="D18233" s="40" t="s">
        <v>118</v>
      </c>
      <c r="E18233" s="40" t="s">
        <v>1132</v>
      </c>
      <c r="F18233" s="40" t="s">
        <v>123</v>
      </c>
      <c r="G18233" s="40">
        <v>0</v>
      </c>
    </row>
    <row r="18234" spans="1:7" x14ac:dyDescent="0.25">
      <c r="A18234" s="40">
        <v>2192242</v>
      </c>
      <c r="B18234" s="40" t="s">
        <v>26501</v>
      </c>
      <c r="C18234" s="40" t="s">
        <v>125</v>
      </c>
      <c r="D18234" s="40" t="s">
        <v>118</v>
      </c>
      <c r="E18234" s="40" t="s">
        <v>1032</v>
      </c>
      <c r="F18234" s="40" t="s">
        <v>26502</v>
      </c>
      <c r="G18234" s="40">
        <v>1.2</v>
      </c>
    </row>
    <row r="18235" spans="1:7" x14ac:dyDescent="0.25">
      <c r="A18235" s="40">
        <v>2192243</v>
      </c>
      <c r="B18235" s="40" t="s">
        <v>26503</v>
      </c>
      <c r="C18235" s="40" t="s">
        <v>125</v>
      </c>
      <c r="D18235" s="40" t="s">
        <v>118</v>
      </c>
      <c r="E18235" s="40" t="s">
        <v>1132</v>
      </c>
      <c r="F18235" s="40" t="s">
        <v>26502</v>
      </c>
      <c r="G18235" s="40">
        <v>2.08</v>
      </c>
    </row>
    <row r="18236" spans="1:7" x14ac:dyDescent="0.25">
      <c r="A18236" s="40">
        <v>2192244</v>
      </c>
      <c r="B18236" s="40" t="s">
        <v>26504</v>
      </c>
      <c r="C18236" s="40" t="s">
        <v>122</v>
      </c>
      <c r="D18236" s="40" t="s">
        <v>118</v>
      </c>
      <c r="E18236" s="40" t="s">
        <v>1132</v>
      </c>
      <c r="F18236" s="40" t="s">
        <v>123</v>
      </c>
      <c r="G18236" s="40">
        <v>0</v>
      </c>
    </row>
    <row r="18237" spans="1:7" x14ac:dyDescent="0.25">
      <c r="A18237" s="40">
        <v>2192245</v>
      </c>
      <c r="B18237" s="40" t="s">
        <v>26505</v>
      </c>
      <c r="C18237" s="40" t="s">
        <v>122</v>
      </c>
      <c r="D18237" s="40" t="s">
        <v>118</v>
      </c>
      <c r="E18237" s="40" t="s">
        <v>1132</v>
      </c>
      <c r="F18237" s="40" t="s">
        <v>123</v>
      </c>
      <c r="G18237" s="40">
        <v>0</v>
      </c>
    </row>
    <row r="18238" spans="1:7" x14ac:dyDescent="0.25">
      <c r="A18238" s="40">
        <v>2192247</v>
      </c>
      <c r="B18238" s="40" t="s">
        <v>26506</v>
      </c>
      <c r="C18238" s="40" t="s">
        <v>125</v>
      </c>
      <c r="D18238" s="40" t="s">
        <v>118</v>
      </c>
      <c r="E18238" s="40" t="s">
        <v>2000</v>
      </c>
      <c r="F18238" s="40" t="s">
        <v>26507</v>
      </c>
      <c r="G18238" s="40">
        <v>8.32</v>
      </c>
    </row>
    <row r="18239" spans="1:7" x14ac:dyDescent="0.25">
      <c r="A18239" s="40">
        <v>2192248</v>
      </c>
      <c r="B18239" s="40" t="s">
        <v>26508</v>
      </c>
      <c r="C18239" s="40" t="s">
        <v>122</v>
      </c>
      <c r="D18239" s="40" t="s">
        <v>118</v>
      </c>
      <c r="E18239" s="40" t="s">
        <v>166</v>
      </c>
      <c r="F18239" s="40" t="s">
        <v>4582</v>
      </c>
      <c r="G18239" s="40">
        <v>0</v>
      </c>
    </row>
    <row r="18240" spans="1:7" x14ac:dyDescent="0.25">
      <c r="A18240" s="40">
        <v>2192249</v>
      </c>
      <c r="B18240" s="40" t="s">
        <v>26509</v>
      </c>
      <c r="C18240" s="40" t="s">
        <v>125</v>
      </c>
      <c r="D18240" s="40" t="s">
        <v>118</v>
      </c>
      <c r="E18240" s="40" t="s">
        <v>1975</v>
      </c>
      <c r="F18240" s="40" t="s">
        <v>26510</v>
      </c>
      <c r="G18240" s="40">
        <v>0</v>
      </c>
    </row>
    <row r="18241" spans="1:7" x14ac:dyDescent="0.25">
      <c r="A18241" s="40">
        <v>2192250</v>
      </c>
      <c r="B18241" s="40" t="s">
        <v>26511</v>
      </c>
      <c r="C18241" s="40" t="s">
        <v>125</v>
      </c>
      <c r="D18241" s="40" t="s">
        <v>118</v>
      </c>
      <c r="E18241" s="40" t="s">
        <v>7884</v>
      </c>
      <c r="F18241" s="40" t="s">
        <v>26512</v>
      </c>
      <c r="G18241" s="40">
        <v>38.200000000000003</v>
      </c>
    </row>
    <row r="18242" spans="1:7" x14ac:dyDescent="0.25">
      <c r="A18242" s="40">
        <v>2192253</v>
      </c>
      <c r="B18242" s="40" t="s">
        <v>26513</v>
      </c>
      <c r="C18242" s="40" t="s">
        <v>125</v>
      </c>
      <c r="D18242" s="40" t="s">
        <v>118</v>
      </c>
      <c r="E18242" s="40" t="s">
        <v>1325</v>
      </c>
      <c r="F18242" s="40" t="s">
        <v>26514</v>
      </c>
      <c r="G18242" s="40">
        <v>1.9</v>
      </c>
    </row>
    <row r="18243" spans="1:7" x14ac:dyDescent="0.25">
      <c r="A18243" s="40">
        <v>2192261</v>
      </c>
      <c r="B18243" s="40" t="s">
        <v>26515</v>
      </c>
      <c r="C18243" s="40" t="s">
        <v>125</v>
      </c>
      <c r="D18243" s="40" t="s">
        <v>118</v>
      </c>
      <c r="E18243" s="40" t="s">
        <v>1325</v>
      </c>
      <c r="F18243" s="40" t="s">
        <v>26516</v>
      </c>
      <c r="G18243" s="40">
        <v>52.96</v>
      </c>
    </row>
    <row r="18244" spans="1:7" x14ac:dyDescent="0.25">
      <c r="A18244" s="40">
        <v>2192267</v>
      </c>
      <c r="B18244" s="40" t="s">
        <v>26517</v>
      </c>
      <c r="C18244" s="40" t="s">
        <v>125</v>
      </c>
      <c r="D18244" s="40" t="s">
        <v>118</v>
      </c>
      <c r="E18244" s="40" t="s">
        <v>1325</v>
      </c>
      <c r="F18244" s="40" t="s">
        <v>26518</v>
      </c>
      <c r="G18244" s="40">
        <v>123.66</v>
      </c>
    </row>
    <row r="18245" spans="1:7" x14ac:dyDescent="0.25">
      <c r="A18245" s="40">
        <v>2192268</v>
      </c>
      <c r="B18245" s="40" t="s">
        <v>26519</v>
      </c>
      <c r="C18245" s="40" t="s">
        <v>125</v>
      </c>
      <c r="D18245" s="40" t="s">
        <v>118</v>
      </c>
      <c r="E18245" s="40" t="s">
        <v>1325</v>
      </c>
      <c r="F18245" s="40" t="s">
        <v>26520</v>
      </c>
      <c r="G18245" s="40">
        <v>153.9</v>
      </c>
    </row>
    <row r="18246" spans="1:7" x14ac:dyDescent="0.25">
      <c r="A18246" s="40">
        <v>2192269</v>
      </c>
      <c r="B18246" s="40" t="s">
        <v>26521</v>
      </c>
      <c r="C18246" s="40" t="s">
        <v>125</v>
      </c>
      <c r="D18246" s="40" t="s">
        <v>118</v>
      </c>
      <c r="E18246" s="40" t="s">
        <v>1325</v>
      </c>
      <c r="F18246" s="40" t="s">
        <v>26522</v>
      </c>
      <c r="G18246" s="40">
        <v>118.46</v>
      </c>
    </row>
    <row r="18247" spans="1:7" x14ac:dyDescent="0.25">
      <c r="A18247" s="40">
        <v>2192270</v>
      </c>
      <c r="B18247" s="40" t="s">
        <v>26523</v>
      </c>
      <c r="C18247" s="40" t="s">
        <v>125</v>
      </c>
      <c r="D18247" s="40" t="s">
        <v>118</v>
      </c>
      <c r="E18247" s="40" t="s">
        <v>1325</v>
      </c>
      <c r="F18247" s="40" t="s">
        <v>26524</v>
      </c>
      <c r="G18247" s="40">
        <v>85.2</v>
      </c>
    </row>
    <row r="18248" spans="1:7" x14ac:dyDescent="0.25">
      <c r="A18248" s="40">
        <v>2192271</v>
      </c>
      <c r="B18248" s="40" t="s">
        <v>26525</v>
      </c>
      <c r="C18248" s="40" t="s">
        <v>125</v>
      </c>
      <c r="D18248" s="40" t="s">
        <v>118</v>
      </c>
      <c r="E18248" s="40" t="s">
        <v>1325</v>
      </c>
      <c r="F18248" s="40" t="s">
        <v>26526</v>
      </c>
      <c r="G18248" s="40">
        <v>33.869999999999997</v>
      </c>
    </row>
    <row r="18249" spans="1:7" x14ac:dyDescent="0.25">
      <c r="A18249" s="40">
        <v>2192273</v>
      </c>
      <c r="B18249" s="40" t="s">
        <v>26527</v>
      </c>
      <c r="C18249" s="40" t="s">
        <v>122</v>
      </c>
      <c r="D18249" s="40" t="s">
        <v>118</v>
      </c>
      <c r="E18249" s="40" t="s">
        <v>166</v>
      </c>
      <c r="F18249" s="40" t="s">
        <v>4582</v>
      </c>
      <c r="G18249" s="40">
        <v>0</v>
      </c>
    </row>
    <row r="18250" spans="1:7" x14ac:dyDescent="0.25">
      <c r="A18250" s="40">
        <v>2192274</v>
      </c>
      <c r="B18250" s="40" t="s">
        <v>26338</v>
      </c>
      <c r="C18250" s="40" t="s">
        <v>125</v>
      </c>
      <c r="D18250" s="40" t="s">
        <v>118</v>
      </c>
      <c r="E18250" s="40" t="s">
        <v>1325</v>
      </c>
      <c r="F18250" s="40" t="s">
        <v>26528</v>
      </c>
      <c r="G18250" s="40">
        <v>26</v>
      </c>
    </row>
    <row r="18251" spans="1:7" x14ac:dyDescent="0.25">
      <c r="A18251" s="40">
        <v>2192275</v>
      </c>
      <c r="B18251" s="40" t="s">
        <v>25647</v>
      </c>
      <c r="C18251" s="40" t="s">
        <v>125</v>
      </c>
      <c r="D18251" s="40" t="s">
        <v>118</v>
      </c>
      <c r="E18251" s="40" t="s">
        <v>1325</v>
      </c>
      <c r="F18251" s="40" t="s">
        <v>26528</v>
      </c>
      <c r="G18251" s="40">
        <v>13.8</v>
      </c>
    </row>
    <row r="18252" spans="1:7" x14ac:dyDescent="0.25">
      <c r="A18252" s="40">
        <v>2192277</v>
      </c>
      <c r="B18252" s="40" t="s">
        <v>26529</v>
      </c>
      <c r="C18252" s="40" t="s">
        <v>125</v>
      </c>
      <c r="D18252" s="40" t="s">
        <v>118</v>
      </c>
      <c r="E18252" s="40" t="s">
        <v>1325</v>
      </c>
      <c r="F18252" s="40" t="s">
        <v>26530</v>
      </c>
      <c r="G18252" s="40">
        <v>227.28</v>
      </c>
    </row>
    <row r="18253" spans="1:7" x14ac:dyDescent="0.25">
      <c r="A18253" s="40">
        <v>2192280</v>
      </c>
      <c r="B18253" s="40" t="s">
        <v>26531</v>
      </c>
      <c r="C18253" s="40" t="s">
        <v>125</v>
      </c>
      <c r="D18253" s="40" t="s">
        <v>118</v>
      </c>
      <c r="E18253" s="40" t="s">
        <v>1325</v>
      </c>
      <c r="F18253" s="40" t="s">
        <v>26532</v>
      </c>
      <c r="G18253" s="40">
        <v>197.35</v>
      </c>
    </row>
    <row r="18254" spans="1:7" x14ac:dyDescent="0.25">
      <c r="A18254" s="40">
        <v>2192281</v>
      </c>
      <c r="B18254" s="40" t="s">
        <v>26533</v>
      </c>
      <c r="C18254" s="40" t="s">
        <v>125</v>
      </c>
      <c r="D18254" s="40" t="s">
        <v>118</v>
      </c>
      <c r="E18254" s="40" t="s">
        <v>1325</v>
      </c>
      <c r="F18254" s="40" t="s">
        <v>26528</v>
      </c>
      <c r="G18254" s="40">
        <v>78.28</v>
      </c>
    </row>
    <row r="18255" spans="1:7" x14ac:dyDescent="0.25">
      <c r="A18255" s="40">
        <v>2192282</v>
      </c>
      <c r="B18255" s="40" t="s">
        <v>26534</v>
      </c>
      <c r="C18255" s="40" t="s">
        <v>125</v>
      </c>
      <c r="D18255" s="40" t="s">
        <v>118</v>
      </c>
      <c r="E18255" s="40" t="s">
        <v>1325</v>
      </c>
      <c r="F18255" s="40" t="s">
        <v>26514</v>
      </c>
      <c r="G18255" s="40">
        <v>24.18</v>
      </c>
    </row>
    <row r="18256" spans="1:7" x14ac:dyDescent="0.25">
      <c r="A18256" s="40">
        <v>2192283</v>
      </c>
      <c r="B18256" s="40" t="s">
        <v>26535</v>
      </c>
      <c r="C18256" s="40" t="s">
        <v>122</v>
      </c>
      <c r="D18256" s="40" t="s">
        <v>118</v>
      </c>
      <c r="E18256" s="40" t="s">
        <v>190</v>
      </c>
      <c r="F18256" s="40" t="s">
        <v>191</v>
      </c>
      <c r="G18256" s="40">
        <v>0</v>
      </c>
    </row>
    <row r="18257" spans="1:7" x14ac:dyDescent="0.25">
      <c r="A18257" s="40">
        <v>2192285</v>
      </c>
      <c r="B18257" s="40" t="s">
        <v>26536</v>
      </c>
      <c r="C18257" s="40" t="s">
        <v>125</v>
      </c>
      <c r="D18257" s="40" t="s">
        <v>118</v>
      </c>
      <c r="E18257" s="40" t="s">
        <v>1325</v>
      </c>
      <c r="F18257" s="40" t="s">
        <v>26537</v>
      </c>
      <c r="G18257" s="40">
        <v>0</v>
      </c>
    </row>
    <row r="18258" spans="1:7" x14ac:dyDescent="0.25">
      <c r="A18258" s="40">
        <v>2200000</v>
      </c>
      <c r="B18258" s="40" t="s">
        <v>26538</v>
      </c>
      <c r="C18258" s="40" t="s">
        <v>122</v>
      </c>
      <c r="D18258" s="40" t="s">
        <v>118</v>
      </c>
      <c r="E18258" s="40" t="s">
        <v>166</v>
      </c>
      <c r="F18258" s="40" t="s">
        <v>4609</v>
      </c>
      <c r="G18258" s="40">
        <v>0</v>
      </c>
    </row>
    <row r="18259" spans="1:7" x14ac:dyDescent="0.25">
      <c r="A18259" s="40">
        <v>2200001</v>
      </c>
      <c r="B18259" s="40" t="s">
        <v>26539</v>
      </c>
      <c r="C18259" s="40" t="s">
        <v>125</v>
      </c>
      <c r="D18259" s="40" t="s">
        <v>118</v>
      </c>
      <c r="E18259" s="40" t="s">
        <v>2946</v>
      </c>
      <c r="F18259" s="40" t="s">
        <v>26540</v>
      </c>
      <c r="G18259" s="40">
        <v>433</v>
      </c>
    </row>
    <row r="18260" spans="1:7" x14ac:dyDescent="0.25">
      <c r="A18260" s="40">
        <v>2200002</v>
      </c>
      <c r="B18260" s="40" t="s">
        <v>26541</v>
      </c>
      <c r="C18260" s="40" t="s">
        <v>125</v>
      </c>
      <c r="D18260" s="40" t="s">
        <v>118</v>
      </c>
      <c r="E18260" s="40" t="s">
        <v>2946</v>
      </c>
      <c r="F18260" s="40" t="s">
        <v>26542</v>
      </c>
      <c r="G18260" s="40">
        <v>524</v>
      </c>
    </row>
    <row r="18261" spans="1:7" x14ac:dyDescent="0.25">
      <c r="A18261" s="40">
        <v>2200003</v>
      </c>
      <c r="B18261" s="40" t="s">
        <v>26543</v>
      </c>
      <c r="C18261" s="40" t="s">
        <v>122</v>
      </c>
      <c r="D18261" s="40" t="s">
        <v>118</v>
      </c>
      <c r="E18261" s="40" t="s">
        <v>2946</v>
      </c>
      <c r="F18261" s="40" t="s">
        <v>123</v>
      </c>
      <c r="G18261" s="40">
        <v>0</v>
      </c>
    </row>
    <row r="18262" spans="1:7" x14ac:dyDescent="0.25">
      <c r="A18262" s="40">
        <v>2200004</v>
      </c>
      <c r="B18262" s="40" t="s">
        <v>26544</v>
      </c>
      <c r="C18262" s="40" t="s">
        <v>132</v>
      </c>
      <c r="D18262" s="40" t="s">
        <v>118</v>
      </c>
      <c r="E18262" s="40" t="s">
        <v>2946</v>
      </c>
      <c r="F18262" s="40" t="s">
        <v>26545</v>
      </c>
      <c r="G18262" s="40">
        <v>4332</v>
      </c>
    </row>
    <row r="18263" spans="1:7" x14ac:dyDescent="0.25">
      <c r="A18263" s="40">
        <v>2200005</v>
      </c>
      <c r="B18263" s="40" t="s">
        <v>26546</v>
      </c>
      <c r="C18263" s="40" t="s">
        <v>132</v>
      </c>
      <c r="D18263" s="40" t="s">
        <v>118</v>
      </c>
      <c r="E18263" s="40" t="s">
        <v>2946</v>
      </c>
      <c r="F18263" s="40" t="s">
        <v>26547</v>
      </c>
      <c r="G18263" s="40">
        <v>5840</v>
      </c>
    </row>
    <row r="18264" spans="1:7" x14ac:dyDescent="0.25">
      <c r="A18264" s="40">
        <v>2200006</v>
      </c>
      <c r="B18264" s="40" t="s">
        <v>26548</v>
      </c>
      <c r="C18264" s="40" t="s">
        <v>132</v>
      </c>
      <c r="D18264" s="40" t="s">
        <v>118</v>
      </c>
      <c r="E18264" s="40" t="s">
        <v>2946</v>
      </c>
      <c r="F18264" s="40" t="s">
        <v>26549</v>
      </c>
      <c r="G18264" s="40">
        <v>2133</v>
      </c>
    </row>
    <row r="18265" spans="1:7" x14ac:dyDescent="0.25">
      <c r="A18265" s="40">
        <v>2200007</v>
      </c>
      <c r="B18265" s="40" t="s">
        <v>26550</v>
      </c>
      <c r="C18265" s="40" t="s">
        <v>132</v>
      </c>
      <c r="D18265" s="40" t="s">
        <v>118</v>
      </c>
      <c r="E18265" s="40" t="s">
        <v>4243</v>
      </c>
      <c r="F18265" s="40" t="s">
        <v>26551</v>
      </c>
      <c r="G18265" s="40">
        <v>1698</v>
      </c>
    </row>
    <row r="18266" spans="1:7" x14ac:dyDescent="0.25">
      <c r="A18266" s="40">
        <v>2200008</v>
      </c>
      <c r="B18266" s="40" t="s">
        <v>26552</v>
      </c>
      <c r="C18266" s="40" t="s">
        <v>132</v>
      </c>
      <c r="D18266" s="40" t="s">
        <v>118</v>
      </c>
      <c r="E18266" s="40" t="s">
        <v>4243</v>
      </c>
      <c r="F18266" s="40" t="s">
        <v>26553</v>
      </c>
      <c r="G18266" s="40">
        <v>2004</v>
      </c>
    </row>
    <row r="18267" spans="1:7" x14ac:dyDescent="0.25">
      <c r="A18267" s="40">
        <v>2200009</v>
      </c>
      <c r="B18267" s="40" t="s">
        <v>26554</v>
      </c>
      <c r="C18267" s="40" t="s">
        <v>122</v>
      </c>
      <c r="D18267" s="40" t="s">
        <v>118</v>
      </c>
      <c r="E18267" s="40" t="s">
        <v>166</v>
      </c>
      <c r="F18267" s="40" t="s">
        <v>4609</v>
      </c>
      <c r="G18267" s="40">
        <v>0</v>
      </c>
    </row>
    <row r="18268" spans="1:7" x14ac:dyDescent="0.25">
      <c r="A18268" s="40">
        <v>2200010</v>
      </c>
      <c r="B18268" s="40" t="s">
        <v>26555</v>
      </c>
      <c r="C18268" s="40" t="s">
        <v>125</v>
      </c>
      <c r="D18268" s="40" t="s">
        <v>118</v>
      </c>
      <c r="E18268" s="40" t="s">
        <v>1178</v>
      </c>
      <c r="F18268" s="40" t="s">
        <v>26556</v>
      </c>
      <c r="G18268" s="40">
        <v>78</v>
      </c>
    </row>
    <row r="18269" spans="1:7" x14ac:dyDescent="0.25">
      <c r="A18269" s="40">
        <v>2200011</v>
      </c>
      <c r="B18269" s="40" t="s">
        <v>26557</v>
      </c>
      <c r="C18269" s="40" t="s">
        <v>132</v>
      </c>
      <c r="D18269" s="40" t="s">
        <v>118</v>
      </c>
      <c r="E18269" s="40" t="s">
        <v>3723</v>
      </c>
      <c r="F18269" s="40" t="s">
        <v>26558</v>
      </c>
      <c r="G18269" s="40">
        <v>4845</v>
      </c>
    </row>
    <row r="18270" spans="1:7" x14ac:dyDescent="0.25">
      <c r="A18270" s="40">
        <v>2200012</v>
      </c>
      <c r="B18270" s="40" t="s">
        <v>26559</v>
      </c>
      <c r="C18270" s="40" t="s">
        <v>132</v>
      </c>
      <c r="D18270" s="40" t="s">
        <v>118</v>
      </c>
      <c r="E18270" s="40" t="s">
        <v>2946</v>
      </c>
      <c r="F18270" s="40" t="s">
        <v>26560</v>
      </c>
      <c r="G18270" s="40">
        <v>1270</v>
      </c>
    </row>
    <row r="18271" spans="1:7" x14ac:dyDescent="0.25">
      <c r="A18271" s="40">
        <v>2200013</v>
      </c>
      <c r="B18271" s="40" t="s">
        <v>26561</v>
      </c>
      <c r="C18271" s="40" t="s">
        <v>132</v>
      </c>
      <c r="D18271" s="40" t="s">
        <v>118</v>
      </c>
      <c r="E18271" s="40" t="s">
        <v>2946</v>
      </c>
      <c r="F18271" s="40" t="s">
        <v>26562</v>
      </c>
      <c r="G18271" s="40">
        <v>1273</v>
      </c>
    </row>
    <row r="18272" spans="1:7" x14ac:dyDescent="0.25">
      <c r="A18272" s="40">
        <v>2200014</v>
      </c>
      <c r="B18272" s="40" t="s">
        <v>26563</v>
      </c>
      <c r="C18272" s="40" t="s">
        <v>122</v>
      </c>
      <c r="D18272" s="40" t="s">
        <v>118</v>
      </c>
      <c r="E18272" s="40" t="s">
        <v>4114</v>
      </c>
      <c r="F18272" s="40" t="s">
        <v>123</v>
      </c>
      <c r="G18272" s="40">
        <v>0</v>
      </c>
    </row>
    <row r="18273" spans="1:7" x14ac:dyDescent="0.25">
      <c r="A18273" s="40">
        <v>2200015</v>
      </c>
      <c r="B18273" s="40" t="s">
        <v>26564</v>
      </c>
      <c r="C18273" s="40" t="s">
        <v>132</v>
      </c>
      <c r="D18273" s="40" t="s">
        <v>118</v>
      </c>
      <c r="E18273" s="40" t="s">
        <v>2946</v>
      </c>
      <c r="F18273" s="40" t="s">
        <v>26565</v>
      </c>
      <c r="G18273" s="40">
        <v>538</v>
      </c>
    </row>
    <row r="18274" spans="1:7" x14ac:dyDescent="0.25">
      <c r="A18274" s="40">
        <v>2200016</v>
      </c>
      <c r="B18274" s="40" t="s">
        <v>26566</v>
      </c>
      <c r="C18274" s="40" t="s">
        <v>132</v>
      </c>
      <c r="D18274" s="40" t="s">
        <v>118</v>
      </c>
      <c r="E18274" s="40" t="s">
        <v>2946</v>
      </c>
      <c r="F18274" s="40" t="s">
        <v>26567</v>
      </c>
      <c r="G18274" s="40">
        <v>780</v>
      </c>
    </row>
    <row r="18275" spans="1:7" x14ac:dyDescent="0.25">
      <c r="A18275" s="40">
        <v>2200017</v>
      </c>
      <c r="B18275" s="40" t="s">
        <v>26568</v>
      </c>
      <c r="C18275" s="40" t="s">
        <v>132</v>
      </c>
      <c r="D18275" s="40" t="s">
        <v>118</v>
      </c>
      <c r="E18275" s="40" t="s">
        <v>2946</v>
      </c>
      <c r="F18275" s="40" t="s">
        <v>26569</v>
      </c>
      <c r="G18275" s="40">
        <v>3686.02</v>
      </c>
    </row>
    <row r="18276" spans="1:7" x14ac:dyDescent="0.25">
      <c r="A18276" s="40">
        <v>2200018</v>
      </c>
      <c r="B18276" s="40" t="s">
        <v>26570</v>
      </c>
      <c r="C18276" s="40" t="s">
        <v>122</v>
      </c>
      <c r="D18276" s="40" t="s">
        <v>118</v>
      </c>
      <c r="E18276" s="40" t="s">
        <v>2946</v>
      </c>
      <c r="F18276" s="40" t="s">
        <v>123</v>
      </c>
      <c r="G18276" s="40">
        <v>0</v>
      </c>
    </row>
    <row r="18277" spans="1:7" x14ac:dyDescent="0.25">
      <c r="A18277" s="40">
        <v>2200019</v>
      </c>
      <c r="B18277" s="40" t="s">
        <v>26571</v>
      </c>
      <c r="C18277" s="40" t="s">
        <v>132</v>
      </c>
      <c r="D18277" s="40" t="s">
        <v>118</v>
      </c>
      <c r="E18277" s="40" t="s">
        <v>2946</v>
      </c>
      <c r="F18277" s="40" t="s">
        <v>26572</v>
      </c>
      <c r="G18277" s="40">
        <v>3538</v>
      </c>
    </row>
    <row r="18278" spans="1:7" x14ac:dyDescent="0.25">
      <c r="A18278" s="40">
        <v>2200020</v>
      </c>
      <c r="B18278" s="40" t="s">
        <v>26573</v>
      </c>
      <c r="C18278" s="40" t="s">
        <v>132</v>
      </c>
      <c r="D18278" s="40" t="s">
        <v>118</v>
      </c>
      <c r="E18278" s="40" t="s">
        <v>2946</v>
      </c>
      <c r="F18278" s="40" t="s">
        <v>26574</v>
      </c>
      <c r="G18278" s="40">
        <v>2320</v>
      </c>
    </row>
    <row r="18279" spans="1:7" x14ac:dyDescent="0.25">
      <c r="A18279" s="40">
        <v>2200021</v>
      </c>
      <c r="B18279" s="40" t="s">
        <v>26575</v>
      </c>
      <c r="C18279" s="40" t="s">
        <v>125</v>
      </c>
      <c r="D18279" s="40" t="s">
        <v>118</v>
      </c>
      <c r="E18279" s="40" t="s">
        <v>2000</v>
      </c>
      <c r="F18279" s="40" t="s">
        <v>26576</v>
      </c>
      <c r="G18279" s="40">
        <v>42.44</v>
      </c>
    </row>
    <row r="18280" spans="1:7" x14ac:dyDescent="0.25">
      <c r="A18280" s="40">
        <v>2200022</v>
      </c>
      <c r="B18280" s="40" t="s">
        <v>26577</v>
      </c>
      <c r="C18280" s="40" t="s">
        <v>132</v>
      </c>
      <c r="D18280" s="40" t="s">
        <v>118</v>
      </c>
      <c r="E18280" s="40" t="s">
        <v>3606</v>
      </c>
      <c r="F18280" s="40" t="s">
        <v>26578</v>
      </c>
      <c r="G18280" s="40">
        <v>1</v>
      </c>
    </row>
    <row r="18281" spans="1:7" x14ac:dyDescent="0.25">
      <c r="A18281" s="40">
        <v>2200023</v>
      </c>
      <c r="B18281" s="40" t="s">
        <v>26579</v>
      </c>
      <c r="C18281" s="40" t="s">
        <v>132</v>
      </c>
      <c r="D18281" s="40" t="s">
        <v>118</v>
      </c>
      <c r="E18281" s="40" t="s">
        <v>3606</v>
      </c>
      <c r="F18281" s="40" t="s">
        <v>26580</v>
      </c>
      <c r="G18281" s="40">
        <v>740.25</v>
      </c>
    </row>
    <row r="18282" spans="1:7" x14ac:dyDescent="0.25">
      <c r="A18282" s="40">
        <v>2200024</v>
      </c>
      <c r="B18282" s="40" t="s">
        <v>26581</v>
      </c>
      <c r="C18282" s="40" t="s">
        <v>132</v>
      </c>
      <c r="D18282" s="40" t="s">
        <v>118</v>
      </c>
      <c r="E18282" s="40" t="s">
        <v>3606</v>
      </c>
      <c r="F18282" s="40" t="s">
        <v>26582</v>
      </c>
      <c r="G18282" s="40">
        <v>729.69</v>
      </c>
    </row>
    <row r="18283" spans="1:7" x14ac:dyDescent="0.25">
      <c r="A18283" s="40">
        <v>2200025</v>
      </c>
      <c r="B18283" s="40" t="s">
        <v>26583</v>
      </c>
      <c r="C18283" s="40" t="s">
        <v>132</v>
      </c>
      <c r="D18283" s="40" t="s">
        <v>118</v>
      </c>
      <c r="E18283" s="40" t="s">
        <v>3606</v>
      </c>
      <c r="F18283" s="40" t="s">
        <v>26584</v>
      </c>
      <c r="G18283" s="40">
        <v>682.5</v>
      </c>
    </row>
    <row r="18284" spans="1:7" x14ac:dyDescent="0.25">
      <c r="A18284" s="40">
        <v>2200026</v>
      </c>
      <c r="B18284" s="40" t="s">
        <v>26585</v>
      </c>
      <c r="C18284" s="40" t="s">
        <v>132</v>
      </c>
      <c r="D18284" s="40" t="s">
        <v>118</v>
      </c>
      <c r="E18284" s="40" t="s">
        <v>3606</v>
      </c>
      <c r="F18284" s="40" t="s">
        <v>26586</v>
      </c>
      <c r="G18284" s="40">
        <v>373.66</v>
      </c>
    </row>
    <row r="18285" spans="1:7" x14ac:dyDescent="0.25">
      <c r="A18285" s="40">
        <v>2200027</v>
      </c>
      <c r="B18285" s="40" t="s">
        <v>26587</v>
      </c>
      <c r="C18285" s="40" t="s">
        <v>132</v>
      </c>
      <c r="D18285" s="40" t="s">
        <v>118</v>
      </c>
      <c r="E18285" s="40" t="s">
        <v>3606</v>
      </c>
      <c r="F18285" s="40" t="s">
        <v>26588</v>
      </c>
      <c r="G18285" s="40">
        <v>440.63</v>
      </c>
    </row>
    <row r="18286" spans="1:7" x14ac:dyDescent="0.25">
      <c r="A18286" s="40">
        <v>2200028</v>
      </c>
      <c r="B18286" s="40" t="s">
        <v>26589</v>
      </c>
      <c r="C18286" s="40" t="s">
        <v>132</v>
      </c>
      <c r="D18286" s="40" t="s">
        <v>118</v>
      </c>
      <c r="E18286" s="40" t="s">
        <v>3606</v>
      </c>
      <c r="F18286" s="40" t="s">
        <v>26590</v>
      </c>
      <c r="G18286" s="40">
        <v>679.38</v>
      </c>
    </row>
    <row r="18287" spans="1:7" x14ac:dyDescent="0.25">
      <c r="A18287" s="40">
        <v>2200029</v>
      </c>
      <c r="B18287" s="40" t="s">
        <v>26591</v>
      </c>
      <c r="C18287" s="40" t="s">
        <v>122</v>
      </c>
      <c r="D18287" s="40" t="s">
        <v>118</v>
      </c>
      <c r="E18287" s="40" t="s">
        <v>166</v>
      </c>
      <c r="F18287" s="40" t="s">
        <v>167</v>
      </c>
      <c r="G18287" s="40">
        <v>0</v>
      </c>
    </row>
    <row r="18288" spans="1:7" x14ac:dyDescent="0.25">
      <c r="A18288" s="40">
        <v>2200030</v>
      </c>
      <c r="B18288" s="40" t="s">
        <v>26592</v>
      </c>
      <c r="C18288" s="40" t="s">
        <v>122</v>
      </c>
      <c r="D18288" s="40" t="s">
        <v>2303</v>
      </c>
      <c r="E18288" s="40" t="s">
        <v>166</v>
      </c>
      <c r="F18288" s="40" t="s">
        <v>4609</v>
      </c>
      <c r="G18288" s="40">
        <v>0</v>
      </c>
    </row>
    <row r="18289" spans="1:7" x14ac:dyDescent="0.25">
      <c r="A18289" s="40">
        <v>2200031</v>
      </c>
      <c r="B18289" s="40" t="s">
        <v>26593</v>
      </c>
      <c r="C18289" s="40" t="s">
        <v>122</v>
      </c>
      <c r="D18289" s="40" t="s">
        <v>2303</v>
      </c>
      <c r="E18289" s="40" t="s">
        <v>166</v>
      </c>
      <c r="F18289" s="40" t="s">
        <v>167</v>
      </c>
      <c r="G18289" s="40">
        <v>0</v>
      </c>
    </row>
    <row r="18290" spans="1:7" x14ac:dyDescent="0.25">
      <c r="A18290" s="40">
        <v>2200032</v>
      </c>
      <c r="B18290" s="40" t="s">
        <v>26594</v>
      </c>
      <c r="C18290" s="40" t="s">
        <v>122</v>
      </c>
      <c r="D18290" s="40" t="s">
        <v>118</v>
      </c>
      <c r="E18290" s="40" t="s">
        <v>166</v>
      </c>
      <c r="F18290" s="40" t="s">
        <v>4609</v>
      </c>
      <c r="G18290" s="40">
        <v>0</v>
      </c>
    </row>
    <row r="18291" spans="1:7" x14ac:dyDescent="0.25">
      <c r="A18291" s="40">
        <v>5900737</v>
      </c>
      <c r="B18291" s="40" t="s">
        <v>26595</v>
      </c>
      <c r="C18291" s="40" t="s">
        <v>125</v>
      </c>
      <c r="D18291" s="40" t="s">
        <v>118</v>
      </c>
      <c r="E18291" s="40" t="s">
        <v>2576</v>
      </c>
      <c r="F18291" s="40" t="s">
        <v>26596</v>
      </c>
      <c r="G18291" s="40">
        <v>616.5</v>
      </c>
    </row>
    <row r="18292" spans="1:7" x14ac:dyDescent="0.25">
      <c r="A18292" s="40">
        <v>5900738</v>
      </c>
      <c r="B18292" s="40" t="s">
        <v>26597</v>
      </c>
      <c r="C18292" s="40" t="s">
        <v>269</v>
      </c>
      <c r="D18292" s="40" t="s">
        <v>118</v>
      </c>
      <c r="E18292" s="40" t="s">
        <v>8228</v>
      </c>
      <c r="F18292" s="40" t="s">
        <v>270</v>
      </c>
      <c r="G18292" s="40">
        <v>0</v>
      </c>
    </row>
    <row r="18293" spans="1:7" x14ac:dyDescent="0.25">
      <c r="A18293" s="40">
        <v>5900739</v>
      </c>
      <c r="B18293" s="40" t="s">
        <v>26598</v>
      </c>
      <c r="C18293" s="40" t="s">
        <v>125</v>
      </c>
      <c r="D18293" s="40" t="s">
        <v>118</v>
      </c>
      <c r="E18293" s="40" t="s">
        <v>1935</v>
      </c>
      <c r="F18293" s="40" t="s">
        <v>26599</v>
      </c>
      <c r="G18293" s="40">
        <v>241.99</v>
      </c>
    </row>
    <row r="18294" spans="1:7" x14ac:dyDescent="0.25">
      <c r="A18294" s="40">
        <v>5900740</v>
      </c>
      <c r="B18294" s="40" t="s">
        <v>26600</v>
      </c>
      <c r="C18294" s="40" t="s">
        <v>125</v>
      </c>
      <c r="D18294" s="40" t="s">
        <v>118</v>
      </c>
      <c r="E18294" s="40" t="s">
        <v>1935</v>
      </c>
      <c r="F18294" s="40" t="s">
        <v>26601</v>
      </c>
      <c r="G18294" s="40">
        <v>194.6</v>
      </c>
    </row>
    <row r="18295" spans="1:7" x14ac:dyDescent="0.25">
      <c r="A18295" s="40">
        <v>5900741</v>
      </c>
      <c r="B18295" s="40" t="s">
        <v>26602</v>
      </c>
      <c r="C18295" s="40" t="s">
        <v>125</v>
      </c>
      <c r="D18295" s="40" t="s">
        <v>118</v>
      </c>
      <c r="E18295" s="40" t="s">
        <v>1935</v>
      </c>
      <c r="F18295" s="40" t="s">
        <v>26603</v>
      </c>
      <c r="G18295" s="40">
        <v>418.21</v>
      </c>
    </row>
    <row r="18296" spans="1:7" x14ac:dyDescent="0.25">
      <c r="A18296" s="40">
        <v>5900742</v>
      </c>
      <c r="B18296" s="40" t="s">
        <v>26604</v>
      </c>
      <c r="C18296" s="40" t="s">
        <v>125</v>
      </c>
      <c r="D18296" s="40" t="s">
        <v>118</v>
      </c>
      <c r="E18296" s="40" t="s">
        <v>1935</v>
      </c>
      <c r="F18296" s="40" t="s">
        <v>26605</v>
      </c>
      <c r="G18296" s="40">
        <v>317.04000000000002</v>
      </c>
    </row>
    <row r="18297" spans="1:7" x14ac:dyDescent="0.25">
      <c r="A18297" s="40">
        <v>5900743</v>
      </c>
      <c r="B18297" s="40" t="s">
        <v>26606</v>
      </c>
      <c r="C18297" s="40" t="s">
        <v>125</v>
      </c>
      <c r="D18297" s="40" t="s">
        <v>118</v>
      </c>
      <c r="E18297" s="40" t="s">
        <v>1935</v>
      </c>
      <c r="F18297" s="40" t="s">
        <v>26607</v>
      </c>
      <c r="G18297" s="40">
        <v>139.63999999999999</v>
      </c>
    </row>
    <row r="18298" spans="1:7" x14ac:dyDescent="0.25">
      <c r="A18298" s="40">
        <v>5900744</v>
      </c>
      <c r="B18298" s="40" t="s">
        <v>26608</v>
      </c>
      <c r="C18298" s="40" t="s">
        <v>125</v>
      </c>
      <c r="D18298" s="40" t="s">
        <v>118</v>
      </c>
      <c r="E18298" s="40" t="s">
        <v>2576</v>
      </c>
      <c r="F18298" s="40" t="s">
        <v>22393</v>
      </c>
      <c r="G18298" s="40">
        <v>2760</v>
      </c>
    </row>
    <row r="18299" spans="1:7" x14ac:dyDescent="0.25">
      <c r="A18299" s="40">
        <v>5900745</v>
      </c>
      <c r="B18299" s="40" t="s">
        <v>26609</v>
      </c>
      <c r="C18299" s="40" t="s">
        <v>125</v>
      </c>
      <c r="D18299" s="40" t="s">
        <v>118</v>
      </c>
      <c r="E18299" s="40" t="s">
        <v>1044</v>
      </c>
      <c r="F18299" s="40" t="s">
        <v>26610</v>
      </c>
      <c r="G18299" s="40">
        <v>41.4</v>
      </c>
    </row>
    <row r="18300" spans="1:7" x14ac:dyDescent="0.25">
      <c r="A18300" s="40">
        <v>5900746</v>
      </c>
      <c r="B18300" s="40" t="s">
        <v>26611</v>
      </c>
      <c r="C18300" s="40" t="s">
        <v>125</v>
      </c>
      <c r="D18300" s="40" t="s">
        <v>118</v>
      </c>
      <c r="E18300" s="40" t="s">
        <v>2576</v>
      </c>
      <c r="F18300" s="40" t="s">
        <v>20810</v>
      </c>
      <c r="G18300" s="40">
        <v>0</v>
      </c>
    </row>
    <row r="18301" spans="1:7" x14ac:dyDescent="0.25">
      <c r="A18301" s="40">
        <v>5900747</v>
      </c>
      <c r="B18301" s="40" t="s">
        <v>26612</v>
      </c>
      <c r="C18301" s="40" t="s">
        <v>125</v>
      </c>
      <c r="D18301" s="40" t="s">
        <v>118</v>
      </c>
      <c r="E18301" s="40" t="s">
        <v>1935</v>
      </c>
      <c r="F18301" s="40" t="s">
        <v>26613</v>
      </c>
      <c r="G18301" s="40">
        <v>0</v>
      </c>
    </row>
    <row r="18302" spans="1:7" x14ac:dyDescent="0.25">
      <c r="A18302" s="40">
        <v>5900748</v>
      </c>
      <c r="B18302" s="40" t="s">
        <v>26614</v>
      </c>
      <c r="C18302" s="40" t="s">
        <v>125</v>
      </c>
      <c r="D18302" s="40" t="s">
        <v>118</v>
      </c>
      <c r="E18302" s="40" t="s">
        <v>1935</v>
      </c>
      <c r="F18302" s="40" t="s">
        <v>26615</v>
      </c>
      <c r="G18302" s="40">
        <v>178.43</v>
      </c>
    </row>
    <row r="18303" spans="1:7" x14ac:dyDescent="0.25">
      <c r="A18303" s="40">
        <v>5900749</v>
      </c>
      <c r="B18303" s="40" t="s">
        <v>26616</v>
      </c>
      <c r="C18303" s="40" t="s">
        <v>125</v>
      </c>
      <c r="D18303" s="40" t="s">
        <v>118</v>
      </c>
      <c r="E18303" s="40" t="s">
        <v>1935</v>
      </c>
      <c r="F18303" s="40" t="s">
        <v>26617</v>
      </c>
      <c r="G18303" s="40">
        <v>0</v>
      </c>
    </row>
    <row r="18304" spans="1:7" x14ac:dyDescent="0.25">
      <c r="A18304" s="40">
        <v>5900750</v>
      </c>
      <c r="B18304" s="40" t="s">
        <v>26618</v>
      </c>
      <c r="C18304" s="40" t="s">
        <v>117</v>
      </c>
      <c r="D18304" s="40" t="s">
        <v>118</v>
      </c>
      <c r="E18304" s="40" t="s">
        <v>7657</v>
      </c>
      <c r="F18304" s="40" t="s">
        <v>26619</v>
      </c>
      <c r="G18304" s="40">
        <v>4518.1400000000003</v>
      </c>
    </row>
    <row r="18305" spans="1:7" x14ac:dyDescent="0.25">
      <c r="A18305" s="40">
        <v>5900751</v>
      </c>
      <c r="B18305" s="40" t="s">
        <v>26618</v>
      </c>
      <c r="C18305" s="40" t="s">
        <v>117</v>
      </c>
      <c r="D18305" s="40" t="s">
        <v>118</v>
      </c>
      <c r="E18305" s="40" t="s">
        <v>7657</v>
      </c>
      <c r="F18305" s="40" t="s">
        <v>26620</v>
      </c>
      <c r="G18305" s="40">
        <v>12797.37</v>
      </c>
    </row>
    <row r="18306" spans="1:7" x14ac:dyDescent="0.25">
      <c r="A18306" s="40">
        <v>5900752</v>
      </c>
      <c r="B18306" s="40" t="s">
        <v>26618</v>
      </c>
      <c r="C18306" s="40" t="s">
        <v>117</v>
      </c>
      <c r="D18306" s="40" t="s">
        <v>118</v>
      </c>
      <c r="E18306" s="40" t="s">
        <v>7657</v>
      </c>
      <c r="F18306" s="40" t="s">
        <v>26621</v>
      </c>
      <c r="G18306" s="40">
        <v>6527.88</v>
      </c>
    </row>
    <row r="18307" spans="1:7" x14ac:dyDescent="0.25">
      <c r="A18307" s="40">
        <v>5900753</v>
      </c>
      <c r="B18307" s="40" t="s">
        <v>26622</v>
      </c>
      <c r="C18307" s="40" t="s">
        <v>125</v>
      </c>
      <c r="D18307" s="40" t="s">
        <v>118</v>
      </c>
      <c r="E18307" s="40" t="s">
        <v>2535</v>
      </c>
      <c r="F18307" s="40" t="s">
        <v>26623</v>
      </c>
      <c r="G18307" s="40">
        <v>522</v>
      </c>
    </row>
    <row r="18308" spans="1:7" x14ac:dyDescent="0.25">
      <c r="A18308" s="40">
        <v>5900754</v>
      </c>
      <c r="B18308" s="40" t="s">
        <v>26624</v>
      </c>
      <c r="C18308" s="40" t="s">
        <v>125</v>
      </c>
      <c r="D18308" s="40" t="s">
        <v>118</v>
      </c>
      <c r="E18308" s="40" t="s">
        <v>2535</v>
      </c>
      <c r="F18308" s="40" t="s">
        <v>26625</v>
      </c>
      <c r="G18308" s="40">
        <v>784</v>
      </c>
    </row>
    <row r="18309" spans="1:7" x14ac:dyDescent="0.25">
      <c r="A18309" s="40">
        <v>5900755</v>
      </c>
      <c r="B18309" s="40" t="s">
        <v>26626</v>
      </c>
      <c r="C18309" s="40" t="s">
        <v>125</v>
      </c>
      <c r="D18309" s="40" t="s">
        <v>118</v>
      </c>
      <c r="E18309" s="40" t="s">
        <v>2535</v>
      </c>
      <c r="F18309" s="40" t="s">
        <v>26627</v>
      </c>
      <c r="G18309" s="40">
        <v>584</v>
      </c>
    </row>
    <row r="18310" spans="1:7" x14ac:dyDescent="0.25">
      <c r="A18310" s="40">
        <v>5900756</v>
      </c>
      <c r="B18310" s="40" t="s">
        <v>26628</v>
      </c>
      <c r="C18310" s="40" t="s">
        <v>117</v>
      </c>
      <c r="D18310" s="40" t="s">
        <v>118</v>
      </c>
      <c r="E18310" s="40" t="s">
        <v>2584</v>
      </c>
      <c r="F18310" s="40" t="s">
        <v>15703</v>
      </c>
      <c r="G18310" s="40">
        <v>3146.18</v>
      </c>
    </row>
    <row r="18311" spans="1:7" x14ac:dyDescent="0.25">
      <c r="A18311" s="40">
        <v>5900757</v>
      </c>
      <c r="B18311" s="40" t="s">
        <v>26629</v>
      </c>
      <c r="C18311" s="40" t="s">
        <v>117</v>
      </c>
      <c r="D18311" s="40" t="s">
        <v>118</v>
      </c>
      <c r="E18311" s="40" t="s">
        <v>2584</v>
      </c>
      <c r="F18311" s="40" t="s">
        <v>15703</v>
      </c>
      <c r="G18311" s="40">
        <v>3611.8</v>
      </c>
    </row>
    <row r="18312" spans="1:7" x14ac:dyDescent="0.25">
      <c r="A18312" s="40">
        <v>5900758</v>
      </c>
      <c r="B18312" s="40" t="s">
        <v>26630</v>
      </c>
      <c r="C18312" s="40" t="s">
        <v>125</v>
      </c>
      <c r="D18312" s="40" t="s">
        <v>118</v>
      </c>
      <c r="E18312" s="40" t="s">
        <v>2576</v>
      </c>
      <c r="F18312" s="40" t="s">
        <v>26631</v>
      </c>
      <c r="G18312" s="40">
        <v>610</v>
      </c>
    </row>
    <row r="18313" spans="1:7" x14ac:dyDescent="0.25">
      <c r="A18313" s="40">
        <v>5910001</v>
      </c>
      <c r="B18313" s="40" t="s">
        <v>26632</v>
      </c>
      <c r="C18313" s="40" t="s">
        <v>125</v>
      </c>
      <c r="D18313" s="40" t="s">
        <v>118</v>
      </c>
      <c r="E18313" s="40" t="s">
        <v>8482</v>
      </c>
      <c r="F18313" s="40" t="s">
        <v>26633</v>
      </c>
      <c r="G18313" s="40">
        <v>4177.2</v>
      </c>
    </row>
    <row r="18314" spans="1:7" x14ac:dyDescent="0.25">
      <c r="A18314" s="40">
        <v>5910002</v>
      </c>
      <c r="B18314" s="40" t="s">
        <v>26634</v>
      </c>
      <c r="C18314" s="40" t="s">
        <v>117</v>
      </c>
      <c r="D18314" s="40" t="s">
        <v>118</v>
      </c>
      <c r="E18314" s="40" t="s">
        <v>8482</v>
      </c>
      <c r="F18314" s="40" t="s">
        <v>26635</v>
      </c>
      <c r="G18314" s="40">
        <v>2984</v>
      </c>
    </row>
    <row r="18315" spans="1:7" x14ac:dyDescent="0.25">
      <c r="A18315" s="40">
        <v>5910003</v>
      </c>
      <c r="B18315" s="40" t="s">
        <v>26636</v>
      </c>
      <c r="C18315" s="40" t="s">
        <v>125</v>
      </c>
      <c r="D18315" s="40" t="s">
        <v>118</v>
      </c>
      <c r="E18315" s="40" t="s">
        <v>26637</v>
      </c>
      <c r="F18315" s="40" t="s">
        <v>26638</v>
      </c>
      <c r="G18315" s="40">
        <v>400</v>
      </c>
    </row>
    <row r="18316" spans="1:7" x14ac:dyDescent="0.25">
      <c r="A18316" s="40">
        <v>5910004</v>
      </c>
      <c r="B18316" s="40" t="s">
        <v>26639</v>
      </c>
      <c r="C18316" s="40" t="s">
        <v>125</v>
      </c>
      <c r="D18316" s="40" t="s">
        <v>118</v>
      </c>
      <c r="E18316" s="40" t="s">
        <v>26640</v>
      </c>
      <c r="F18316" s="40" t="s">
        <v>26641</v>
      </c>
      <c r="G18316" s="40">
        <v>49.9</v>
      </c>
    </row>
    <row r="18317" spans="1:7" x14ac:dyDescent="0.25">
      <c r="A18317" s="40">
        <v>5910005</v>
      </c>
      <c r="B18317" s="40" t="s">
        <v>26642</v>
      </c>
      <c r="C18317" s="40" t="s">
        <v>125</v>
      </c>
      <c r="D18317" s="40" t="s">
        <v>118</v>
      </c>
      <c r="E18317" s="40" t="s">
        <v>26640</v>
      </c>
      <c r="F18317" s="40" t="s">
        <v>26641</v>
      </c>
      <c r="G18317" s="40">
        <v>4.7300000000000004</v>
      </c>
    </row>
    <row r="18318" spans="1:7" x14ac:dyDescent="0.25">
      <c r="A18318" s="40">
        <v>5910006</v>
      </c>
      <c r="B18318" s="40" t="s">
        <v>26643</v>
      </c>
      <c r="C18318" s="40" t="s">
        <v>125</v>
      </c>
      <c r="D18318" s="40" t="s">
        <v>118</v>
      </c>
      <c r="E18318" s="40" t="s">
        <v>1049</v>
      </c>
      <c r="F18318" s="40" t="s">
        <v>26641</v>
      </c>
      <c r="G18318" s="40">
        <v>1.05</v>
      </c>
    </row>
    <row r="18319" spans="1:7" x14ac:dyDescent="0.25">
      <c r="A18319" s="40">
        <v>5910007</v>
      </c>
      <c r="B18319" s="40" t="s">
        <v>26644</v>
      </c>
      <c r="C18319" s="40" t="s">
        <v>125</v>
      </c>
      <c r="D18319" s="40" t="s">
        <v>118</v>
      </c>
      <c r="E18319" s="40" t="s">
        <v>1077</v>
      </c>
      <c r="F18319" s="40" t="s">
        <v>26641</v>
      </c>
      <c r="G18319" s="40">
        <v>8</v>
      </c>
    </row>
    <row r="18320" spans="1:7" x14ac:dyDescent="0.25">
      <c r="A18320" s="40">
        <v>5910008</v>
      </c>
      <c r="B18320" s="40" t="s">
        <v>26645</v>
      </c>
      <c r="C18320" s="40" t="s">
        <v>125</v>
      </c>
      <c r="D18320" s="40" t="s">
        <v>118</v>
      </c>
      <c r="E18320" s="40" t="s">
        <v>1082</v>
      </c>
      <c r="F18320" s="40" t="s">
        <v>26641</v>
      </c>
      <c r="G18320" s="40">
        <v>0.7</v>
      </c>
    </row>
    <row r="18321" spans="1:7" x14ac:dyDescent="0.25">
      <c r="A18321" s="40">
        <v>5910009</v>
      </c>
      <c r="B18321" s="40" t="s">
        <v>26646</v>
      </c>
      <c r="C18321" s="40" t="s">
        <v>125</v>
      </c>
      <c r="D18321" s="40" t="s">
        <v>118</v>
      </c>
      <c r="E18321" s="40" t="s">
        <v>2322</v>
      </c>
      <c r="F18321" s="40" t="s">
        <v>26647</v>
      </c>
      <c r="G18321" s="40">
        <v>30.84</v>
      </c>
    </row>
    <row r="18322" spans="1:7" x14ac:dyDescent="0.25">
      <c r="A18322" s="40">
        <v>5910010</v>
      </c>
      <c r="B18322" s="40" t="s">
        <v>26648</v>
      </c>
      <c r="C18322" s="40" t="s">
        <v>125</v>
      </c>
      <c r="D18322" s="40" t="s">
        <v>118</v>
      </c>
      <c r="E18322" s="40" t="s">
        <v>2579</v>
      </c>
      <c r="F18322" s="40" t="s">
        <v>26647</v>
      </c>
      <c r="G18322" s="40">
        <v>80</v>
      </c>
    </row>
    <row r="18323" spans="1:7" x14ac:dyDescent="0.25">
      <c r="A18323" s="40">
        <v>5910013</v>
      </c>
      <c r="B18323" s="40" t="s">
        <v>26649</v>
      </c>
      <c r="C18323" s="40" t="s">
        <v>122</v>
      </c>
      <c r="D18323" s="40" t="s">
        <v>118</v>
      </c>
      <c r="E18323" s="40" t="s">
        <v>166</v>
      </c>
      <c r="F18323" s="40" t="s">
        <v>167</v>
      </c>
      <c r="G18323" s="40">
        <v>0</v>
      </c>
    </row>
    <row r="18324" spans="1:7" x14ac:dyDescent="0.25">
      <c r="A18324" s="40">
        <v>5910014</v>
      </c>
      <c r="B18324" s="40" t="s">
        <v>26650</v>
      </c>
      <c r="C18324" s="40" t="s">
        <v>122</v>
      </c>
      <c r="D18324" s="40" t="s">
        <v>118</v>
      </c>
      <c r="E18324" s="40" t="s">
        <v>166</v>
      </c>
      <c r="F18324" s="40" t="s">
        <v>167</v>
      </c>
      <c r="G18324" s="40">
        <v>0</v>
      </c>
    </row>
    <row r="18325" spans="1:7" x14ac:dyDescent="0.25">
      <c r="A18325" s="40">
        <v>5910016</v>
      </c>
      <c r="B18325" s="40" t="s">
        <v>26651</v>
      </c>
      <c r="C18325" s="40" t="s">
        <v>125</v>
      </c>
      <c r="D18325" s="40" t="s">
        <v>118</v>
      </c>
      <c r="E18325" s="40" t="s">
        <v>8482</v>
      </c>
      <c r="F18325" s="40" t="s">
        <v>26652</v>
      </c>
      <c r="G18325" s="40">
        <v>25</v>
      </c>
    </row>
    <row r="18326" spans="1:7" x14ac:dyDescent="0.25">
      <c r="A18326" s="40">
        <v>5910017</v>
      </c>
      <c r="B18326" s="40" t="s">
        <v>26653</v>
      </c>
      <c r="C18326" s="40" t="s">
        <v>125</v>
      </c>
      <c r="D18326" s="40" t="s">
        <v>118</v>
      </c>
      <c r="E18326" s="40" t="s">
        <v>12838</v>
      </c>
      <c r="F18326" s="40" t="s">
        <v>26654</v>
      </c>
      <c r="G18326" s="40">
        <v>8.4</v>
      </c>
    </row>
    <row r="18327" spans="1:7" x14ac:dyDescent="0.25">
      <c r="A18327" s="40">
        <v>5910018</v>
      </c>
      <c r="B18327" s="40" t="s">
        <v>26655</v>
      </c>
      <c r="C18327" s="40" t="s">
        <v>125</v>
      </c>
      <c r="D18327" s="40" t="s">
        <v>118</v>
      </c>
      <c r="E18327" s="40" t="s">
        <v>8482</v>
      </c>
      <c r="F18327" s="40" t="s">
        <v>26656</v>
      </c>
      <c r="G18327" s="40">
        <v>513.6</v>
      </c>
    </row>
    <row r="18328" spans="1:7" x14ac:dyDescent="0.25">
      <c r="A18328" s="40">
        <v>5910026</v>
      </c>
      <c r="B18328" s="40" t="s">
        <v>26657</v>
      </c>
      <c r="C18328" s="40" t="s">
        <v>125</v>
      </c>
      <c r="D18328" s="40" t="s">
        <v>118</v>
      </c>
      <c r="E18328" s="40" t="s">
        <v>8482</v>
      </c>
      <c r="F18328" s="40" t="s">
        <v>26658</v>
      </c>
      <c r="G18328" s="40">
        <v>127.14</v>
      </c>
    </row>
    <row r="18329" spans="1:7" x14ac:dyDescent="0.25">
      <c r="A18329" s="40">
        <v>5910029</v>
      </c>
      <c r="B18329" s="40" t="s">
        <v>26659</v>
      </c>
      <c r="C18329" s="40" t="s">
        <v>125</v>
      </c>
      <c r="D18329" s="40" t="s">
        <v>118</v>
      </c>
      <c r="E18329" s="40" t="s">
        <v>3564</v>
      </c>
      <c r="F18329" s="40" t="s">
        <v>26660</v>
      </c>
      <c r="G18329" s="40">
        <v>1653.75</v>
      </c>
    </row>
    <row r="18330" spans="1:7" x14ac:dyDescent="0.25">
      <c r="A18330" s="40">
        <v>5910040</v>
      </c>
      <c r="B18330" s="40" t="s">
        <v>26661</v>
      </c>
      <c r="C18330" s="40" t="s">
        <v>125</v>
      </c>
      <c r="D18330" s="40" t="s">
        <v>118</v>
      </c>
      <c r="E18330" s="40" t="s">
        <v>2551</v>
      </c>
      <c r="F18330" s="40" t="s">
        <v>21388</v>
      </c>
      <c r="G18330" s="40">
        <v>125</v>
      </c>
    </row>
    <row r="18331" spans="1:7" x14ac:dyDescent="0.25">
      <c r="A18331" s="40">
        <v>5910045</v>
      </c>
      <c r="B18331" s="40" t="s">
        <v>26662</v>
      </c>
      <c r="C18331" s="40" t="s">
        <v>125</v>
      </c>
      <c r="D18331" s="40" t="s">
        <v>118</v>
      </c>
      <c r="E18331" s="40" t="s">
        <v>26663</v>
      </c>
      <c r="F18331" s="40" t="s">
        <v>26664</v>
      </c>
      <c r="G18331" s="40">
        <v>30.4</v>
      </c>
    </row>
    <row r="18332" spans="1:7" x14ac:dyDescent="0.25">
      <c r="A18332" s="40">
        <v>5910046</v>
      </c>
      <c r="B18332" s="40" t="s">
        <v>26665</v>
      </c>
      <c r="C18332" s="40" t="s">
        <v>125</v>
      </c>
      <c r="D18332" s="40" t="s">
        <v>118</v>
      </c>
      <c r="E18332" s="40" t="s">
        <v>3841</v>
      </c>
      <c r="F18332" s="40" t="s">
        <v>21388</v>
      </c>
      <c r="G18332" s="40">
        <v>18</v>
      </c>
    </row>
    <row r="18333" spans="1:7" x14ac:dyDescent="0.25">
      <c r="A18333" s="40">
        <v>5910049</v>
      </c>
      <c r="B18333" s="40" t="s">
        <v>26666</v>
      </c>
      <c r="C18333" s="40" t="s">
        <v>125</v>
      </c>
      <c r="D18333" s="40" t="s">
        <v>118</v>
      </c>
      <c r="E18333" s="40" t="s">
        <v>2106</v>
      </c>
      <c r="F18333" s="40" t="s">
        <v>26667</v>
      </c>
      <c r="G18333" s="40">
        <v>12</v>
      </c>
    </row>
    <row r="18334" spans="1:7" x14ac:dyDescent="0.25">
      <c r="A18334" s="40">
        <v>5910053</v>
      </c>
      <c r="B18334" s="40" t="s">
        <v>26668</v>
      </c>
      <c r="C18334" s="40" t="s">
        <v>125</v>
      </c>
      <c r="D18334" s="40" t="s">
        <v>118</v>
      </c>
      <c r="E18334" s="40" t="s">
        <v>26669</v>
      </c>
      <c r="F18334" s="40" t="s">
        <v>21266</v>
      </c>
      <c r="G18334" s="40">
        <v>121</v>
      </c>
    </row>
    <row r="18335" spans="1:7" x14ac:dyDescent="0.25">
      <c r="A18335" s="40">
        <v>5910065</v>
      </c>
      <c r="B18335" s="40" t="s">
        <v>26670</v>
      </c>
      <c r="C18335" s="40" t="s">
        <v>125</v>
      </c>
      <c r="D18335" s="40" t="s">
        <v>118</v>
      </c>
      <c r="E18335" s="40" t="s">
        <v>1082</v>
      </c>
      <c r="F18335" s="40" t="s">
        <v>26671</v>
      </c>
      <c r="G18335" s="40">
        <v>14.64</v>
      </c>
    </row>
    <row r="18336" spans="1:7" x14ac:dyDescent="0.25">
      <c r="A18336" s="40">
        <v>5910068</v>
      </c>
      <c r="B18336" s="40" t="s">
        <v>26672</v>
      </c>
      <c r="C18336" s="40" t="s">
        <v>125</v>
      </c>
      <c r="D18336" s="40" t="s">
        <v>118</v>
      </c>
      <c r="E18336" s="40" t="s">
        <v>390</v>
      </c>
      <c r="F18336" s="40" t="s">
        <v>26673</v>
      </c>
      <c r="G18336" s="40">
        <v>3.9</v>
      </c>
    </row>
    <row r="18337" spans="1:7" x14ac:dyDescent="0.25">
      <c r="A18337" s="40">
        <v>5910069</v>
      </c>
      <c r="B18337" s="40" t="s">
        <v>26674</v>
      </c>
      <c r="C18337" s="40" t="s">
        <v>125</v>
      </c>
      <c r="D18337" s="40" t="s">
        <v>118</v>
      </c>
      <c r="E18337" s="40" t="s">
        <v>3564</v>
      </c>
      <c r="F18337" s="40" t="s">
        <v>26673</v>
      </c>
      <c r="G18337" s="40">
        <v>248.7</v>
      </c>
    </row>
    <row r="18338" spans="1:7" x14ac:dyDescent="0.25">
      <c r="A18338" s="40">
        <v>5910070</v>
      </c>
      <c r="B18338" s="40" t="s">
        <v>26675</v>
      </c>
      <c r="C18338" s="40" t="s">
        <v>125</v>
      </c>
      <c r="D18338" s="40" t="s">
        <v>118</v>
      </c>
      <c r="E18338" s="40" t="s">
        <v>2322</v>
      </c>
      <c r="F18338" s="40" t="s">
        <v>26673</v>
      </c>
      <c r="G18338" s="40">
        <v>60</v>
      </c>
    </row>
    <row r="18339" spans="1:7" x14ac:dyDescent="0.25">
      <c r="A18339" s="40">
        <v>5910072</v>
      </c>
      <c r="B18339" s="40" t="s">
        <v>26676</v>
      </c>
      <c r="C18339" s="40" t="s">
        <v>125</v>
      </c>
      <c r="D18339" s="40" t="s">
        <v>118</v>
      </c>
      <c r="E18339" s="40" t="s">
        <v>3564</v>
      </c>
      <c r="F18339" s="40" t="s">
        <v>26677</v>
      </c>
      <c r="G18339" s="40">
        <v>388.83</v>
      </c>
    </row>
    <row r="18340" spans="1:7" x14ac:dyDescent="0.25">
      <c r="A18340" s="40">
        <v>5910073</v>
      </c>
      <c r="B18340" s="40" t="s">
        <v>26678</v>
      </c>
      <c r="C18340" s="40" t="s">
        <v>125</v>
      </c>
      <c r="D18340" s="40" t="s">
        <v>118</v>
      </c>
      <c r="E18340" s="40" t="s">
        <v>2322</v>
      </c>
      <c r="F18340" s="40" t="s">
        <v>26679</v>
      </c>
      <c r="G18340" s="40">
        <v>381</v>
      </c>
    </row>
    <row r="18341" spans="1:7" x14ac:dyDescent="0.25">
      <c r="A18341" s="40">
        <v>5910074</v>
      </c>
      <c r="B18341" s="40" t="s">
        <v>26680</v>
      </c>
      <c r="C18341" s="40" t="s">
        <v>122</v>
      </c>
      <c r="D18341" s="40" t="s">
        <v>118</v>
      </c>
      <c r="E18341" s="40" t="s">
        <v>26681</v>
      </c>
      <c r="F18341" s="40" t="s">
        <v>123</v>
      </c>
      <c r="G18341" s="40">
        <v>0</v>
      </c>
    </row>
    <row r="18342" spans="1:7" x14ac:dyDescent="0.25">
      <c r="A18342" s="40">
        <v>5910075</v>
      </c>
      <c r="B18342" s="40" t="s">
        <v>26682</v>
      </c>
      <c r="C18342" s="40" t="s">
        <v>125</v>
      </c>
      <c r="D18342" s="40" t="s">
        <v>118</v>
      </c>
      <c r="E18342" s="40" t="s">
        <v>26681</v>
      </c>
      <c r="F18342" s="40" t="s">
        <v>26683</v>
      </c>
      <c r="G18342" s="40">
        <v>163.4</v>
      </c>
    </row>
    <row r="18343" spans="1:7" x14ac:dyDescent="0.25">
      <c r="A18343" s="40">
        <v>5910077</v>
      </c>
      <c r="B18343" s="40" t="s">
        <v>26684</v>
      </c>
      <c r="C18343" s="40" t="s">
        <v>122</v>
      </c>
      <c r="D18343" s="40" t="s">
        <v>118</v>
      </c>
      <c r="E18343" s="40" t="s">
        <v>166</v>
      </c>
      <c r="F18343" s="40" t="s">
        <v>167</v>
      </c>
      <c r="G18343" s="40">
        <v>0</v>
      </c>
    </row>
    <row r="18344" spans="1:7" x14ac:dyDescent="0.25">
      <c r="A18344" s="40">
        <v>5910078</v>
      </c>
      <c r="B18344" s="40" t="s">
        <v>26685</v>
      </c>
      <c r="C18344" s="40" t="s">
        <v>122</v>
      </c>
      <c r="D18344" s="40" t="s">
        <v>118</v>
      </c>
      <c r="E18344" s="40" t="s">
        <v>166</v>
      </c>
      <c r="F18344" s="40" t="s">
        <v>167</v>
      </c>
      <c r="G18344" s="40">
        <v>0</v>
      </c>
    </row>
    <row r="18345" spans="1:7" x14ac:dyDescent="0.25">
      <c r="A18345" s="40">
        <v>5910079</v>
      </c>
      <c r="B18345" s="40" t="s">
        <v>26686</v>
      </c>
      <c r="C18345" s="40" t="s">
        <v>122</v>
      </c>
      <c r="D18345" s="40" t="s">
        <v>118</v>
      </c>
      <c r="E18345" s="40" t="s">
        <v>166</v>
      </c>
      <c r="F18345" s="40" t="s">
        <v>167</v>
      </c>
      <c r="G18345" s="40">
        <v>0</v>
      </c>
    </row>
    <row r="18346" spans="1:7" x14ac:dyDescent="0.25">
      <c r="A18346" s="40">
        <v>5910080</v>
      </c>
      <c r="B18346" s="40" t="s">
        <v>26687</v>
      </c>
      <c r="C18346" s="40" t="s">
        <v>122</v>
      </c>
      <c r="D18346" s="40" t="s">
        <v>118</v>
      </c>
      <c r="E18346" s="40" t="s">
        <v>166</v>
      </c>
      <c r="F18346" s="40" t="s">
        <v>167</v>
      </c>
      <c r="G18346" s="40">
        <v>0</v>
      </c>
    </row>
    <row r="18347" spans="1:7" x14ac:dyDescent="0.25">
      <c r="A18347" s="40">
        <v>5910081</v>
      </c>
      <c r="B18347" s="40" t="s">
        <v>26688</v>
      </c>
      <c r="C18347" s="40" t="s">
        <v>125</v>
      </c>
      <c r="D18347" s="40" t="s">
        <v>118</v>
      </c>
      <c r="E18347" s="40" t="s">
        <v>8482</v>
      </c>
      <c r="F18347" s="40" t="s">
        <v>26664</v>
      </c>
      <c r="G18347" s="40">
        <v>119.2</v>
      </c>
    </row>
    <row r="18348" spans="1:7" x14ac:dyDescent="0.25">
      <c r="A18348" s="40">
        <v>5910082</v>
      </c>
      <c r="B18348" s="40" t="s">
        <v>26689</v>
      </c>
      <c r="C18348" s="40" t="s">
        <v>122</v>
      </c>
      <c r="D18348" s="40" t="s">
        <v>118</v>
      </c>
      <c r="E18348" s="40" t="s">
        <v>166</v>
      </c>
      <c r="F18348" s="40" t="s">
        <v>167</v>
      </c>
      <c r="G18348" s="40">
        <v>0</v>
      </c>
    </row>
    <row r="18349" spans="1:7" x14ac:dyDescent="0.25">
      <c r="A18349" s="40">
        <v>5910084</v>
      </c>
      <c r="B18349" s="40" t="s">
        <v>26690</v>
      </c>
      <c r="C18349" s="40" t="s">
        <v>122</v>
      </c>
      <c r="D18349" s="40" t="s">
        <v>118</v>
      </c>
      <c r="E18349" s="40" t="s">
        <v>166</v>
      </c>
      <c r="F18349" s="40" t="s">
        <v>167</v>
      </c>
      <c r="G18349" s="40">
        <v>0</v>
      </c>
    </row>
    <row r="18350" spans="1:7" x14ac:dyDescent="0.25">
      <c r="A18350" s="40">
        <v>5910096</v>
      </c>
      <c r="B18350" s="40" t="s">
        <v>26691</v>
      </c>
      <c r="C18350" s="40" t="s">
        <v>125</v>
      </c>
      <c r="D18350" s="40" t="s">
        <v>118</v>
      </c>
      <c r="E18350" s="40" t="s">
        <v>2468</v>
      </c>
      <c r="F18350" s="40" t="s">
        <v>26692</v>
      </c>
      <c r="G18350" s="40">
        <v>93.6</v>
      </c>
    </row>
    <row r="18351" spans="1:7" x14ac:dyDescent="0.25">
      <c r="A18351" s="40">
        <v>5910097</v>
      </c>
      <c r="B18351" s="40" t="s">
        <v>26693</v>
      </c>
      <c r="C18351" s="40" t="s">
        <v>125</v>
      </c>
      <c r="D18351" s="40" t="s">
        <v>118</v>
      </c>
      <c r="E18351" s="40" t="s">
        <v>8482</v>
      </c>
      <c r="F18351" s="40" t="s">
        <v>26694</v>
      </c>
      <c r="G18351" s="40">
        <v>1</v>
      </c>
    </row>
    <row r="18352" spans="1:7" x14ac:dyDescent="0.25">
      <c r="A18352" s="40">
        <v>5910098</v>
      </c>
      <c r="B18352" s="40" t="s">
        <v>26695</v>
      </c>
      <c r="C18352" s="40" t="s">
        <v>122</v>
      </c>
      <c r="D18352" s="40" t="s">
        <v>118</v>
      </c>
      <c r="E18352" s="40" t="s">
        <v>8639</v>
      </c>
      <c r="F18352" s="40" t="s">
        <v>26696</v>
      </c>
      <c r="G18352" s="40">
        <v>635</v>
      </c>
    </row>
    <row r="18353" spans="1:7" x14ac:dyDescent="0.25">
      <c r="A18353" s="40">
        <v>5910099</v>
      </c>
      <c r="B18353" s="40" t="s">
        <v>26697</v>
      </c>
      <c r="C18353" s="40" t="s">
        <v>122</v>
      </c>
      <c r="D18353" s="40" t="s">
        <v>118</v>
      </c>
      <c r="E18353" s="40" t="s">
        <v>166</v>
      </c>
      <c r="F18353" s="40" t="s">
        <v>167</v>
      </c>
      <c r="G18353" s="40">
        <v>0</v>
      </c>
    </row>
    <row r="18354" spans="1:7" x14ac:dyDescent="0.25">
      <c r="A18354" s="40">
        <v>5910100</v>
      </c>
      <c r="B18354" s="40" t="s">
        <v>26698</v>
      </c>
      <c r="C18354" s="40" t="s">
        <v>125</v>
      </c>
      <c r="D18354" s="40" t="s">
        <v>118</v>
      </c>
      <c r="E18354" s="40" t="s">
        <v>390</v>
      </c>
      <c r="F18354" s="40" t="s">
        <v>26699</v>
      </c>
      <c r="G18354" s="40">
        <v>50.4</v>
      </c>
    </row>
    <row r="18355" spans="1:7" x14ac:dyDescent="0.25">
      <c r="A18355" s="40">
        <v>5910101</v>
      </c>
      <c r="B18355" s="40" t="s">
        <v>26700</v>
      </c>
      <c r="C18355" s="40" t="s">
        <v>122</v>
      </c>
      <c r="D18355" s="40" t="s">
        <v>118</v>
      </c>
      <c r="E18355" s="40" t="s">
        <v>166</v>
      </c>
      <c r="F18355" s="40" t="s">
        <v>167</v>
      </c>
      <c r="G18355" s="40">
        <v>0</v>
      </c>
    </row>
    <row r="18356" spans="1:7" x14ac:dyDescent="0.25">
      <c r="A18356" s="40">
        <v>5910108</v>
      </c>
      <c r="B18356" s="40" t="s">
        <v>26701</v>
      </c>
      <c r="C18356" s="40" t="s">
        <v>125</v>
      </c>
      <c r="D18356" s="40" t="s">
        <v>118</v>
      </c>
      <c r="E18356" s="40" t="s">
        <v>390</v>
      </c>
      <c r="F18356" s="40" t="s">
        <v>26664</v>
      </c>
      <c r="G18356" s="40">
        <v>96.8</v>
      </c>
    </row>
    <row r="18357" spans="1:7" x14ac:dyDescent="0.25">
      <c r="A18357" s="40">
        <v>5910109</v>
      </c>
      <c r="B18357" s="40" t="s">
        <v>26702</v>
      </c>
      <c r="C18357" s="40" t="s">
        <v>125</v>
      </c>
      <c r="D18357" s="40" t="s">
        <v>118</v>
      </c>
      <c r="E18357" s="40" t="s">
        <v>26663</v>
      </c>
      <c r="F18357" s="40" t="s">
        <v>26703</v>
      </c>
      <c r="G18357" s="40">
        <v>1</v>
      </c>
    </row>
    <row r="18358" spans="1:7" x14ac:dyDescent="0.25">
      <c r="A18358" s="40">
        <v>5910110</v>
      </c>
      <c r="B18358" s="40" t="s">
        <v>26704</v>
      </c>
      <c r="C18358" s="40" t="s">
        <v>125</v>
      </c>
      <c r="D18358" s="40" t="s">
        <v>118</v>
      </c>
      <c r="E18358" s="40" t="s">
        <v>8626</v>
      </c>
      <c r="F18358" s="40" t="s">
        <v>26705</v>
      </c>
      <c r="G18358" s="40">
        <v>300</v>
      </c>
    </row>
    <row r="18359" spans="1:7" x14ac:dyDescent="0.25">
      <c r="A18359" s="40">
        <v>5910111</v>
      </c>
      <c r="B18359" s="40" t="s">
        <v>26706</v>
      </c>
      <c r="C18359" s="40" t="s">
        <v>125</v>
      </c>
      <c r="D18359" s="40" t="s">
        <v>118</v>
      </c>
      <c r="E18359" s="40" t="s">
        <v>1044</v>
      </c>
      <c r="F18359" s="40" t="s">
        <v>21266</v>
      </c>
      <c r="G18359" s="40">
        <v>60</v>
      </c>
    </row>
    <row r="18360" spans="1:7" x14ac:dyDescent="0.25">
      <c r="A18360" s="40">
        <v>5910113</v>
      </c>
      <c r="B18360" s="40" t="s">
        <v>26707</v>
      </c>
      <c r="C18360" s="40" t="s">
        <v>125</v>
      </c>
      <c r="D18360" s="40" t="s">
        <v>118</v>
      </c>
      <c r="E18360" s="40" t="s">
        <v>2322</v>
      </c>
      <c r="F18360" s="40" t="s">
        <v>26703</v>
      </c>
      <c r="G18360" s="40">
        <v>240</v>
      </c>
    </row>
    <row r="18361" spans="1:7" x14ac:dyDescent="0.25">
      <c r="A18361" s="40">
        <v>5910127</v>
      </c>
      <c r="B18361" s="40" t="s">
        <v>26708</v>
      </c>
      <c r="C18361" s="40" t="s">
        <v>125</v>
      </c>
      <c r="D18361" s="40" t="s">
        <v>118</v>
      </c>
      <c r="E18361" s="40" t="s">
        <v>2322</v>
      </c>
      <c r="F18361" s="40" t="s">
        <v>21239</v>
      </c>
      <c r="G18361" s="40">
        <v>91.35</v>
      </c>
    </row>
    <row r="18362" spans="1:7" x14ac:dyDescent="0.25">
      <c r="A18362" s="40">
        <v>5910132</v>
      </c>
      <c r="B18362" s="40" t="s">
        <v>26709</v>
      </c>
      <c r="C18362" s="40" t="s">
        <v>125</v>
      </c>
      <c r="D18362" s="40" t="s">
        <v>118</v>
      </c>
      <c r="E18362" s="40" t="s">
        <v>26663</v>
      </c>
      <c r="F18362" s="40" t="s">
        <v>26710</v>
      </c>
      <c r="G18362" s="40">
        <v>208</v>
      </c>
    </row>
    <row r="18363" spans="1:7" x14ac:dyDescent="0.25">
      <c r="A18363" s="40">
        <v>5910133</v>
      </c>
      <c r="B18363" s="40" t="s">
        <v>26711</v>
      </c>
      <c r="C18363" s="40" t="s">
        <v>125</v>
      </c>
      <c r="D18363" s="40" t="s">
        <v>118</v>
      </c>
      <c r="E18363" s="40" t="s">
        <v>26669</v>
      </c>
      <c r="F18363" s="40" t="s">
        <v>26710</v>
      </c>
      <c r="G18363" s="40">
        <v>120.8</v>
      </c>
    </row>
    <row r="18364" spans="1:7" x14ac:dyDescent="0.25">
      <c r="A18364" s="40">
        <v>5910134</v>
      </c>
      <c r="B18364" s="40" t="s">
        <v>26712</v>
      </c>
      <c r="C18364" s="40" t="s">
        <v>125</v>
      </c>
      <c r="D18364" s="40" t="s">
        <v>118</v>
      </c>
      <c r="E18364" s="40" t="s">
        <v>3841</v>
      </c>
      <c r="F18364" s="40" t="s">
        <v>21224</v>
      </c>
      <c r="G18364" s="40">
        <v>177</v>
      </c>
    </row>
    <row r="18365" spans="1:7" x14ac:dyDescent="0.25">
      <c r="A18365" s="40">
        <v>5910136</v>
      </c>
      <c r="B18365" s="40" t="s">
        <v>26713</v>
      </c>
      <c r="C18365" s="40" t="s">
        <v>122</v>
      </c>
      <c r="D18365" s="40" t="s">
        <v>118</v>
      </c>
      <c r="E18365" s="40" t="s">
        <v>166</v>
      </c>
      <c r="F18365" s="40" t="s">
        <v>167</v>
      </c>
      <c r="G18365" s="40">
        <v>0</v>
      </c>
    </row>
    <row r="18366" spans="1:7" x14ac:dyDescent="0.25">
      <c r="A18366" s="40">
        <v>5910146</v>
      </c>
      <c r="B18366" s="40" t="s">
        <v>26714</v>
      </c>
      <c r="C18366" s="40" t="s">
        <v>122</v>
      </c>
      <c r="D18366" s="40" t="s">
        <v>118</v>
      </c>
      <c r="E18366" s="40" t="s">
        <v>166</v>
      </c>
      <c r="F18366" s="40" t="s">
        <v>167</v>
      </c>
      <c r="G18366" s="40">
        <v>0</v>
      </c>
    </row>
    <row r="18367" spans="1:7" x14ac:dyDescent="0.25">
      <c r="A18367" s="40">
        <v>5910147</v>
      </c>
      <c r="B18367" s="40" t="s">
        <v>26715</v>
      </c>
      <c r="C18367" s="40" t="s">
        <v>125</v>
      </c>
      <c r="D18367" s="40" t="s">
        <v>118</v>
      </c>
      <c r="E18367" s="40" t="s">
        <v>6132</v>
      </c>
      <c r="F18367" s="40" t="s">
        <v>26716</v>
      </c>
      <c r="G18367" s="40">
        <v>140.4</v>
      </c>
    </row>
    <row r="18368" spans="1:7" x14ac:dyDescent="0.25">
      <c r="A18368" s="40">
        <v>5910148</v>
      </c>
      <c r="B18368" s="40" t="s">
        <v>26717</v>
      </c>
      <c r="C18368" s="40" t="s">
        <v>269</v>
      </c>
      <c r="D18368" s="40" t="s">
        <v>118</v>
      </c>
      <c r="E18368" s="40" t="s">
        <v>6132</v>
      </c>
      <c r="F18368" s="40" t="s">
        <v>270</v>
      </c>
      <c r="G18368" s="40">
        <v>0</v>
      </c>
    </row>
    <row r="18369" spans="1:7" x14ac:dyDescent="0.25">
      <c r="A18369" s="40">
        <v>5910149</v>
      </c>
      <c r="B18369" s="40" t="s">
        <v>26718</v>
      </c>
      <c r="C18369" s="40" t="s">
        <v>269</v>
      </c>
      <c r="D18369" s="40" t="s">
        <v>118</v>
      </c>
      <c r="E18369" s="40" t="s">
        <v>8225</v>
      </c>
      <c r="F18369" s="40" t="s">
        <v>270</v>
      </c>
      <c r="G18369" s="40">
        <v>0</v>
      </c>
    </row>
    <row r="18370" spans="1:7" x14ac:dyDescent="0.25">
      <c r="A18370" s="40">
        <v>5910150</v>
      </c>
      <c r="B18370" s="40" t="s">
        <v>26719</v>
      </c>
      <c r="C18370" s="40" t="s">
        <v>269</v>
      </c>
      <c r="D18370" s="40" t="s">
        <v>118</v>
      </c>
      <c r="E18370" s="40" t="s">
        <v>6132</v>
      </c>
      <c r="F18370" s="40" t="s">
        <v>270</v>
      </c>
      <c r="G18370" s="40">
        <v>0</v>
      </c>
    </row>
    <row r="18371" spans="1:7" x14ac:dyDescent="0.25">
      <c r="A18371" s="40">
        <v>5910151</v>
      </c>
      <c r="B18371" s="40" t="s">
        <v>26720</v>
      </c>
      <c r="C18371" s="40" t="s">
        <v>125</v>
      </c>
      <c r="D18371" s="40" t="s">
        <v>118</v>
      </c>
      <c r="E18371" s="40" t="s">
        <v>2664</v>
      </c>
      <c r="F18371" s="40" t="s">
        <v>26721</v>
      </c>
      <c r="G18371" s="40">
        <v>51.11</v>
      </c>
    </row>
    <row r="18372" spans="1:7" x14ac:dyDescent="0.25">
      <c r="A18372" s="40">
        <v>5910152</v>
      </c>
      <c r="B18372" s="40" t="s">
        <v>26722</v>
      </c>
      <c r="C18372" s="40" t="s">
        <v>122</v>
      </c>
      <c r="D18372" s="40" t="s">
        <v>118</v>
      </c>
      <c r="E18372" s="40" t="s">
        <v>166</v>
      </c>
      <c r="F18372" s="40" t="s">
        <v>167</v>
      </c>
      <c r="G18372" s="40">
        <v>0</v>
      </c>
    </row>
    <row r="18373" spans="1:7" x14ac:dyDescent="0.25">
      <c r="A18373" s="40">
        <v>5910153</v>
      </c>
      <c r="B18373" s="40" t="s">
        <v>26723</v>
      </c>
      <c r="C18373" s="40" t="s">
        <v>122</v>
      </c>
      <c r="D18373" s="40" t="s">
        <v>118</v>
      </c>
      <c r="E18373" s="40" t="s">
        <v>166</v>
      </c>
      <c r="F18373" s="40" t="s">
        <v>167</v>
      </c>
      <c r="G18373" s="40">
        <v>0</v>
      </c>
    </row>
    <row r="18374" spans="1:7" x14ac:dyDescent="0.25">
      <c r="A18374" s="40">
        <v>5910157</v>
      </c>
      <c r="B18374" s="40" t="s">
        <v>26724</v>
      </c>
      <c r="C18374" s="40" t="s">
        <v>125</v>
      </c>
      <c r="D18374" s="40" t="s">
        <v>118</v>
      </c>
      <c r="E18374" s="40" t="s">
        <v>1853</v>
      </c>
      <c r="F18374" s="40" t="s">
        <v>9276</v>
      </c>
      <c r="G18374" s="40">
        <v>114.94</v>
      </c>
    </row>
    <row r="18375" spans="1:7" x14ac:dyDescent="0.25">
      <c r="A18375" s="40">
        <v>5910158</v>
      </c>
      <c r="B18375" s="40" t="s">
        <v>26725</v>
      </c>
      <c r="C18375" s="40" t="s">
        <v>125</v>
      </c>
      <c r="D18375" s="40" t="s">
        <v>118</v>
      </c>
      <c r="E18375" s="40" t="s">
        <v>8225</v>
      </c>
      <c r="F18375" s="40" t="s">
        <v>9276</v>
      </c>
      <c r="G18375" s="40">
        <v>3</v>
      </c>
    </row>
    <row r="18376" spans="1:7" x14ac:dyDescent="0.25">
      <c r="A18376" s="40">
        <v>5910159</v>
      </c>
      <c r="B18376" s="40" t="s">
        <v>26726</v>
      </c>
      <c r="C18376" s="40" t="s">
        <v>125</v>
      </c>
      <c r="D18376" s="40" t="s">
        <v>118</v>
      </c>
      <c r="E18376" s="40" t="s">
        <v>6132</v>
      </c>
      <c r="F18376" s="40" t="s">
        <v>26727</v>
      </c>
      <c r="G18376" s="40">
        <v>267.42</v>
      </c>
    </row>
    <row r="18377" spans="1:7" x14ac:dyDescent="0.25">
      <c r="A18377" s="40">
        <v>5910160</v>
      </c>
      <c r="B18377" s="40" t="s">
        <v>26728</v>
      </c>
      <c r="C18377" s="40" t="s">
        <v>122</v>
      </c>
      <c r="D18377" s="40" t="s">
        <v>118</v>
      </c>
      <c r="E18377" s="40" t="s">
        <v>166</v>
      </c>
      <c r="F18377" s="40" t="s">
        <v>167</v>
      </c>
      <c r="G18377" s="40">
        <v>0</v>
      </c>
    </row>
    <row r="18378" spans="1:7" x14ac:dyDescent="0.25">
      <c r="A18378" s="40">
        <v>5910161</v>
      </c>
      <c r="B18378" s="40" t="s">
        <v>26729</v>
      </c>
      <c r="C18378" s="40" t="s">
        <v>125</v>
      </c>
      <c r="D18378" s="40" t="s">
        <v>118</v>
      </c>
      <c r="E18378" s="40" t="s">
        <v>1039</v>
      </c>
      <c r="F18378" s="40" t="s">
        <v>13420</v>
      </c>
      <c r="G18378" s="40">
        <v>19.36</v>
      </c>
    </row>
    <row r="18379" spans="1:7" x14ac:dyDescent="0.25">
      <c r="A18379" s="40">
        <v>5910162</v>
      </c>
      <c r="B18379" s="40" t="s">
        <v>26730</v>
      </c>
      <c r="C18379" s="40" t="s">
        <v>125</v>
      </c>
      <c r="D18379" s="40" t="s">
        <v>118</v>
      </c>
      <c r="E18379" s="40" t="s">
        <v>1039</v>
      </c>
      <c r="F18379" s="40" t="s">
        <v>23797</v>
      </c>
      <c r="G18379" s="40">
        <v>24.12</v>
      </c>
    </row>
    <row r="18380" spans="1:7" x14ac:dyDescent="0.25">
      <c r="A18380" s="40">
        <v>5910163</v>
      </c>
      <c r="B18380" s="40" t="s">
        <v>26731</v>
      </c>
      <c r="C18380" s="40" t="s">
        <v>122</v>
      </c>
      <c r="D18380" s="40" t="s">
        <v>118</v>
      </c>
      <c r="E18380" s="40" t="s">
        <v>190</v>
      </c>
      <c r="F18380" s="40" t="s">
        <v>191</v>
      </c>
      <c r="G18380" s="40">
        <v>0</v>
      </c>
    </row>
    <row r="18381" spans="1:7" x14ac:dyDescent="0.25">
      <c r="A18381" s="40">
        <v>5910164</v>
      </c>
      <c r="B18381" s="40" t="s">
        <v>26732</v>
      </c>
      <c r="C18381" s="40" t="s">
        <v>122</v>
      </c>
      <c r="D18381" s="40" t="s">
        <v>118</v>
      </c>
      <c r="E18381" s="40" t="s">
        <v>190</v>
      </c>
      <c r="F18381" s="40" t="s">
        <v>191</v>
      </c>
      <c r="G18381" s="40">
        <v>0</v>
      </c>
    </row>
    <row r="18382" spans="1:7" x14ac:dyDescent="0.25">
      <c r="A18382" s="40">
        <v>5910165</v>
      </c>
      <c r="B18382" s="40" t="s">
        <v>26733</v>
      </c>
      <c r="C18382" s="40" t="s">
        <v>125</v>
      </c>
      <c r="D18382" s="40" t="s">
        <v>118</v>
      </c>
      <c r="E18382" s="40" t="s">
        <v>1058</v>
      </c>
      <c r="F18382" s="40" t="s">
        <v>26734</v>
      </c>
      <c r="G18382" s="40">
        <v>4</v>
      </c>
    </row>
    <row r="18383" spans="1:7" x14ac:dyDescent="0.25">
      <c r="A18383" s="40">
        <v>5910166</v>
      </c>
      <c r="B18383" s="40" t="s">
        <v>26735</v>
      </c>
      <c r="C18383" s="40" t="s">
        <v>125</v>
      </c>
      <c r="D18383" s="40" t="s">
        <v>118</v>
      </c>
      <c r="E18383" s="40" t="s">
        <v>1875</v>
      </c>
      <c r="F18383" s="40" t="s">
        <v>10782</v>
      </c>
      <c r="G18383" s="40">
        <v>3.2</v>
      </c>
    </row>
    <row r="18384" spans="1:7" x14ac:dyDescent="0.25">
      <c r="A18384" s="40">
        <v>5910167</v>
      </c>
      <c r="B18384" s="40" t="s">
        <v>26736</v>
      </c>
      <c r="C18384" s="40" t="s">
        <v>125</v>
      </c>
      <c r="D18384" s="40" t="s">
        <v>118</v>
      </c>
      <c r="E18384" s="40" t="s">
        <v>8228</v>
      </c>
      <c r="F18384" s="40" t="s">
        <v>10782</v>
      </c>
      <c r="G18384" s="40">
        <v>3.88</v>
      </c>
    </row>
    <row r="18385" spans="1:7" x14ac:dyDescent="0.25">
      <c r="A18385" s="40">
        <v>5910168</v>
      </c>
      <c r="B18385" s="40" t="s">
        <v>26737</v>
      </c>
      <c r="C18385" s="40" t="s">
        <v>125</v>
      </c>
      <c r="D18385" s="40" t="s">
        <v>118</v>
      </c>
      <c r="E18385" s="40" t="s">
        <v>2338</v>
      </c>
      <c r="F18385" s="40" t="s">
        <v>26738</v>
      </c>
      <c r="G18385" s="40">
        <v>26.7</v>
      </c>
    </row>
    <row r="18386" spans="1:7" x14ac:dyDescent="0.25">
      <c r="A18386" s="40">
        <v>5910169</v>
      </c>
      <c r="B18386" s="40" t="s">
        <v>26739</v>
      </c>
      <c r="C18386" s="40" t="s">
        <v>122</v>
      </c>
      <c r="D18386" s="40" t="s">
        <v>118</v>
      </c>
      <c r="E18386" s="40" t="s">
        <v>166</v>
      </c>
      <c r="F18386" s="40" t="s">
        <v>167</v>
      </c>
      <c r="G18386" s="40">
        <v>0</v>
      </c>
    </row>
    <row r="18387" spans="1:7" x14ac:dyDescent="0.25">
      <c r="A18387" s="40">
        <v>5910170</v>
      </c>
      <c r="B18387" s="40" t="s">
        <v>26740</v>
      </c>
      <c r="C18387" s="40" t="s">
        <v>122</v>
      </c>
      <c r="D18387" s="40" t="s">
        <v>118</v>
      </c>
      <c r="E18387" s="40" t="s">
        <v>190</v>
      </c>
      <c r="F18387" s="40" t="s">
        <v>167</v>
      </c>
      <c r="G18387" s="40">
        <v>0</v>
      </c>
    </row>
    <row r="18388" spans="1:7" x14ac:dyDescent="0.25">
      <c r="A18388" s="40">
        <v>5910171</v>
      </c>
      <c r="B18388" s="40" t="s">
        <v>26741</v>
      </c>
      <c r="C18388" s="40" t="s">
        <v>125</v>
      </c>
      <c r="D18388" s="40" t="s">
        <v>118</v>
      </c>
      <c r="E18388" s="40" t="s">
        <v>390</v>
      </c>
      <c r="F18388" s="40" t="s">
        <v>9676</v>
      </c>
      <c r="G18388" s="40">
        <v>16.45</v>
      </c>
    </row>
    <row r="18389" spans="1:7" x14ac:dyDescent="0.25">
      <c r="A18389" s="40">
        <v>5910172</v>
      </c>
      <c r="B18389" s="40" t="s">
        <v>26742</v>
      </c>
      <c r="C18389" s="40" t="s">
        <v>122</v>
      </c>
      <c r="D18389" s="40" t="s">
        <v>118</v>
      </c>
      <c r="E18389" s="40" t="s">
        <v>166</v>
      </c>
      <c r="F18389" s="40" t="s">
        <v>167</v>
      </c>
      <c r="G18389" s="40">
        <v>0</v>
      </c>
    </row>
    <row r="18390" spans="1:7" x14ac:dyDescent="0.25">
      <c r="A18390" s="40">
        <v>5910173</v>
      </c>
      <c r="B18390" s="40" t="s">
        <v>26743</v>
      </c>
      <c r="C18390" s="40" t="s">
        <v>125</v>
      </c>
      <c r="D18390" s="40" t="s">
        <v>118</v>
      </c>
      <c r="E18390" s="40" t="s">
        <v>5456</v>
      </c>
      <c r="F18390" s="40" t="s">
        <v>26744</v>
      </c>
      <c r="G18390" s="40">
        <v>44.28</v>
      </c>
    </row>
    <row r="18391" spans="1:7" x14ac:dyDescent="0.25">
      <c r="A18391" s="40">
        <v>5910174</v>
      </c>
      <c r="B18391" s="40" t="s">
        <v>26745</v>
      </c>
      <c r="C18391" s="40" t="s">
        <v>125</v>
      </c>
      <c r="D18391" s="40" t="s">
        <v>118</v>
      </c>
      <c r="E18391" s="40" t="s">
        <v>5456</v>
      </c>
      <c r="F18391" s="40" t="s">
        <v>26746</v>
      </c>
      <c r="G18391" s="40">
        <v>26.64</v>
      </c>
    </row>
    <row r="18392" spans="1:7" x14ac:dyDescent="0.25">
      <c r="A18392" s="40">
        <v>5910175</v>
      </c>
      <c r="B18392" s="40" t="s">
        <v>26747</v>
      </c>
      <c r="C18392" s="40" t="s">
        <v>125</v>
      </c>
      <c r="D18392" s="40" t="s">
        <v>118</v>
      </c>
      <c r="E18392" s="40" t="s">
        <v>3841</v>
      </c>
      <c r="F18392" s="40" t="s">
        <v>26748</v>
      </c>
      <c r="G18392" s="40">
        <v>88.3</v>
      </c>
    </row>
    <row r="18393" spans="1:7" x14ac:dyDescent="0.25">
      <c r="A18393" s="40">
        <v>5910177</v>
      </c>
      <c r="B18393" s="40" t="s">
        <v>26749</v>
      </c>
      <c r="C18393" s="40" t="s">
        <v>122</v>
      </c>
      <c r="D18393" s="40" t="s">
        <v>118</v>
      </c>
      <c r="E18393" s="40" t="s">
        <v>166</v>
      </c>
      <c r="F18393" s="40" t="s">
        <v>167</v>
      </c>
      <c r="G18393" s="40">
        <v>0</v>
      </c>
    </row>
    <row r="18394" spans="1:7" x14ac:dyDescent="0.25">
      <c r="A18394" s="40">
        <v>5910178</v>
      </c>
      <c r="B18394" s="40" t="s">
        <v>26750</v>
      </c>
      <c r="C18394" s="40" t="s">
        <v>122</v>
      </c>
      <c r="D18394" s="40" t="s">
        <v>118</v>
      </c>
      <c r="E18394" s="40" t="s">
        <v>166</v>
      </c>
      <c r="F18394" s="40" t="s">
        <v>167</v>
      </c>
      <c r="G18394" s="40">
        <v>0</v>
      </c>
    </row>
    <row r="18395" spans="1:7" x14ac:dyDescent="0.25">
      <c r="A18395" s="40">
        <v>5910179</v>
      </c>
      <c r="B18395" s="40" t="s">
        <v>26751</v>
      </c>
      <c r="C18395" s="40" t="s">
        <v>125</v>
      </c>
      <c r="D18395" s="40" t="s">
        <v>708</v>
      </c>
      <c r="E18395" s="40" t="s">
        <v>1044</v>
      </c>
      <c r="F18395" s="40" t="s">
        <v>26752</v>
      </c>
      <c r="G18395" s="40">
        <v>112.5</v>
      </c>
    </row>
    <row r="18396" spans="1:7" x14ac:dyDescent="0.25">
      <c r="A18396" s="40">
        <v>5910180</v>
      </c>
      <c r="B18396" s="40" t="s">
        <v>26753</v>
      </c>
      <c r="C18396" s="40" t="s">
        <v>125</v>
      </c>
      <c r="D18396" s="40" t="s">
        <v>708</v>
      </c>
      <c r="E18396" s="40" t="s">
        <v>1044</v>
      </c>
      <c r="F18396" s="40" t="s">
        <v>26754</v>
      </c>
      <c r="G18396" s="40">
        <v>100.24</v>
      </c>
    </row>
    <row r="18397" spans="1:7" x14ac:dyDescent="0.25">
      <c r="A18397" s="40">
        <v>5910182</v>
      </c>
      <c r="B18397" s="40" t="s">
        <v>26751</v>
      </c>
      <c r="C18397" s="40" t="s">
        <v>125</v>
      </c>
      <c r="D18397" s="40" t="s">
        <v>708</v>
      </c>
      <c r="E18397" s="40" t="s">
        <v>1044</v>
      </c>
      <c r="F18397" s="40" t="s">
        <v>26755</v>
      </c>
      <c r="G18397" s="40">
        <v>114.28</v>
      </c>
    </row>
    <row r="18398" spans="1:7" x14ac:dyDescent="0.25">
      <c r="A18398" s="40">
        <v>5910183</v>
      </c>
      <c r="B18398" s="40" t="s">
        <v>26751</v>
      </c>
      <c r="C18398" s="40" t="s">
        <v>125</v>
      </c>
      <c r="D18398" s="40" t="s">
        <v>118</v>
      </c>
      <c r="E18398" s="40" t="s">
        <v>1044</v>
      </c>
      <c r="F18398" s="40" t="s">
        <v>26756</v>
      </c>
      <c r="G18398" s="40">
        <v>91.44</v>
      </c>
    </row>
    <row r="18399" spans="1:7" x14ac:dyDescent="0.25">
      <c r="A18399" s="40">
        <v>5910185</v>
      </c>
      <c r="B18399" s="40" t="s">
        <v>26757</v>
      </c>
      <c r="C18399" s="40" t="s">
        <v>125</v>
      </c>
      <c r="D18399" s="40" t="s">
        <v>708</v>
      </c>
      <c r="E18399" s="40" t="s">
        <v>1044</v>
      </c>
      <c r="F18399" s="40" t="s">
        <v>26758</v>
      </c>
      <c r="G18399" s="40">
        <v>45.72</v>
      </c>
    </row>
    <row r="18400" spans="1:7" x14ac:dyDescent="0.25">
      <c r="A18400" s="40">
        <v>5910186</v>
      </c>
      <c r="B18400" s="40" t="s">
        <v>26757</v>
      </c>
      <c r="C18400" s="40" t="s">
        <v>125</v>
      </c>
      <c r="D18400" s="40" t="s">
        <v>708</v>
      </c>
      <c r="E18400" s="40" t="s">
        <v>1044</v>
      </c>
      <c r="F18400" s="40" t="s">
        <v>26759</v>
      </c>
      <c r="G18400" s="40">
        <v>100.94</v>
      </c>
    </row>
    <row r="18401" spans="1:7" x14ac:dyDescent="0.25">
      <c r="A18401" s="40">
        <v>5910188</v>
      </c>
      <c r="B18401" s="40" t="s">
        <v>26760</v>
      </c>
      <c r="C18401" s="40" t="s">
        <v>122</v>
      </c>
      <c r="D18401" s="40" t="s">
        <v>118</v>
      </c>
      <c r="E18401" s="40" t="s">
        <v>166</v>
      </c>
      <c r="F18401" s="40" t="s">
        <v>167</v>
      </c>
      <c r="G18401" s="40">
        <v>0</v>
      </c>
    </row>
    <row r="18402" spans="1:7" x14ac:dyDescent="0.25">
      <c r="A18402" s="40">
        <v>5910189</v>
      </c>
      <c r="B18402" s="40" t="s">
        <v>26761</v>
      </c>
      <c r="C18402" s="40" t="s">
        <v>125</v>
      </c>
      <c r="D18402" s="40" t="s">
        <v>118</v>
      </c>
      <c r="E18402" s="40" t="s">
        <v>1044</v>
      </c>
      <c r="F18402" s="40" t="s">
        <v>3335</v>
      </c>
      <c r="G18402" s="40">
        <v>20</v>
      </c>
    </row>
    <row r="18403" spans="1:7" x14ac:dyDescent="0.25">
      <c r="A18403" s="40">
        <v>5910190</v>
      </c>
      <c r="B18403" s="40" t="s">
        <v>26762</v>
      </c>
      <c r="C18403" s="40" t="s">
        <v>125</v>
      </c>
      <c r="D18403" s="40" t="s">
        <v>118</v>
      </c>
      <c r="E18403" s="40" t="s">
        <v>1044</v>
      </c>
      <c r="F18403" s="40" t="s">
        <v>26763</v>
      </c>
      <c r="G18403" s="40">
        <v>30</v>
      </c>
    </row>
    <row r="18404" spans="1:7" x14ac:dyDescent="0.25">
      <c r="A18404" s="40">
        <v>5910191</v>
      </c>
      <c r="B18404" s="40" t="s">
        <v>26764</v>
      </c>
      <c r="C18404" s="40" t="s">
        <v>125</v>
      </c>
      <c r="D18404" s="40" t="s">
        <v>118</v>
      </c>
      <c r="E18404" s="40" t="s">
        <v>1044</v>
      </c>
      <c r="F18404" s="40" t="s">
        <v>26765</v>
      </c>
      <c r="G18404" s="40">
        <v>30</v>
      </c>
    </row>
    <row r="18405" spans="1:7" x14ac:dyDescent="0.25">
      <c r="A18405" s="40">
        <v>5910192</v>
      </c>
      <c r="B18405" s="40" t="s">
        <v>26766</v>
      </c>
      <c r="C18405" s="40" t="s">
        <v>125</v>
      </c>
      <c r="D18405" s="40" t="s">
        <v>118</v>
      </c>
      <c r="E18405" s="40" t="s">
        <v>1044</v>
      </c>
      <c r="F18405" s="40" t="s">
        <v>26763</v>
      </c>
      <c r="G18405" s="40">
        <v>25.63</v>
      </c>
    </row>
    <row r="18406" spans="1:7" x14ac:dyDescent="0.25">
      <c r="A18406" s="40">
        <v>5910193</v>
      </c>
      <c r="B18406" s="40" t="s">
        <v>26767</v>
      </c>
      <c r="C18406" s="40" t="s">
        <v>125</v>
      </c>
      <c r="D18406" s="40" t="s">
        <v>118</v>
      </c>
      <c r="E18406" s="40" t="s">
        <v>1044</v>
      </c>
      <c r="F18406" s="40" t="s">
        <v>3335</v>
      </c>
      <c r="G18406" s="40">
        <v>25</v>
      </c>
    </row>
    <row r="18407" spans="1:7" x14ac:dyDescent="0.25">
      <c r="A18407" s="40">
        <v>5910194</v>
      </c>
      <c r="B18407" s="40" t="s">
        <v>26768</v>
      </c>
      <c r="C18407" s="40" t="s">
        <v>125</v>
      </c>
      <c r="D18407" s="40" t="s">
        <v>118</v>
      </c>
      <c r="E18407" s="40" t="s">
        <v>1044</v>
      </c>
      <c r="F18407" s="40" t="s">
        <v>26769</v>
      </c>
      <c r="G18407" s="40">
        <v>50.8</v>
      </c>
    </row>
    <row r="18408" spans="1:7" x14ac:dyDescent="0.25">
      <c r="A18408" s="40">
        <v>5910195</v>
      </c>
      <c r="B18408" s="40" t="s">
        <v>26770</v>
      </c>
      <c r="C18408" s="40" t="s">
        <v>125</v>
      </c>
      <c r="D18408" s="40" t="s">
        <v>118</v>
      </c>
      <c r="E18408" s="40" t="s">
        <v>1044</v>
      </c>
      <c r="F18408" s="40" t="s">
        <v>21411</v>
      </c>
      <c r="G18408" s="40">
        <v>30.14</v>
      </c>
    </row>
    <row r="18409" spans="1:7" x14ac:dyDescent="0.25">
      <c r="A18409" s="40">
        <v>5910196</v>
      </c>
      <c r="B18409" s="40" t="s">
        <v>26771</v>
      </c>
      <c r="C18409" s="40" t="s">
        <v>125</v>
      </c>
      <c r="D18409" s="40" t="s">
        <v>118</v>
      </c>
      <c r="E18409" s="40" t="s">
        <v>1044</v>
      </c>
      <c r="F18409" s="40" t="s">
        <v>26772</v>
      </c>
      <c r="G18409" s="40">
        <v>20</v>
      </c>
    </row>
    <row r="18410" spans="1:7" x14ac:dyDescent="0.25">
      <c r="A18410" s="40">
        <v>5910197</v>
      </c>
      <c r="B18410" s="40" t="s">
        <v>26773</v>
      </c>
      <c r="C18410" s="40" t="s">
        <v>125</v>
      </c>
      <c r="D18410" s="40" t="s">
        <v>118</v>
      </c>
      <c r="E18410" s="40" t="s">
        <v>1044</v>
      </c>
      <c r="F18410" s="40" t="s">
        <v>26769</v>
      </c>
      <c r="G18410" s="40">
        <v>100</v>
      </c>
    </row>
    <row r="18411" spans="1:7" x14ac:dyDescent="0.25">
      <c r="A18411" s="40">
        <v>5910198</v>
      </c>
      <c r="B18411" s="40" t="s">
        <v>26774</v>
      </c>
      <c r="C18411" s="40" t="s">
        <v>125</v>
      </c>
      <c r="D18411" s="40" t="s">
        <v>118</v>
      </c>
      <c r="E18411" s="40" t="s">
        <v>1044</v>
      </c>
      <c r="F18411" s="40" t="s">
        <v>26772</v>
      </c>
      <c r="G18411" s="40">
        <v>157.74</v>
      </c>
    </row>
    <row r="18412" spans="1:7" x14ac:dyDescent="0.25">
      <c r="A18412" s="40">
        <v>5910200</v>
      </c>
      <c r="B18412" s="40" t="s">
        <v>26775</v>
      </c>
      <c r="C18412" s="40" t="s">
        <v>122</v>
      </c>
      <c r="D18412" s="40" t="s">
        <v>118</v>
      </c>
      <c r="E18412" s="40" t="s">
        <v>166</v>
      </c>
      <c r="F18412" s="40" t="s">
        <v>167</v>
      </c>
      <c r="G18412" s="40">
        <v>0</v>
      </c>
    </row>
    <row r="18413" spans="1:7" x14ac:dyDescent="0.25">
      <c r="A18413" s="40">
        <v>5910201</v>
      </c>
      <c r="B18413" s="40" t="s">
        <v>26776</v>
      </c>
      <c r="C18413" s="40" t="s">
        <v>125</v>
      </c>
      <c r="D18413" s="40" t="s">
        <v>118</v>
      </c>
      <c r="E18413" s="40" t="s">
        <v>1044</v>
      </c>
      <c r="F18413" s="40" t="s">
        <v>25574</v>
      </c>
      <c r="G18413" s="40">
        <v>4.3499999999999996</v>
      </c>
    </row>
    <row r="18414" spans="1:7" x14ac:dyDescent="0.25">
      <c r="A18414" s="40">
        <v>5910202</v>
      </c>
      <c r="B18414" s="40" t="s">
        <v>26777</v>
      </c>
      <c r="C18414" s="40" t="s">
        <v>122</v>
      </c>
      <c r="D18414" s="40" t="s">
        <v>118</v>
      </c>
      <c r="E18414" s="40" t="s">
        <v>166</v>
      </c>
      <c r="F18414" s="40" t="s">
        <v>167</v>
      </c>
      <c r="G18414" s="40">
        <v>0</v>
      </c>
    </row>
    <row r="18415" spans="1:7" x14ac:dyDescent="0.25">
      <c r="A18415" s="40">
        <v>5910203</v>
      </c>
      <c r="B18415" s="40" t="s">
        <v>26778</v>
      </c>
      <c r="C18415" s="40" t="s">
        <v>122</v>
      </c>
      <c r="D18415" s="40" t="s">
        <v>118</v>
      </c>
      <c r="E18415" s="40" t="s">
        <v>166</v>
      </c>
      <c r="F18415" s="40" t="s">
        <v>167</v>
      </c>
      <c r="G18415" s="40">
        <v>0</v>
      </c>
    </row>
    <row r="18416" spans="1:7" x14ac:dyDescent="0.25">
      <c r="A18416" s="40">
        <v>5910204</v>
      </c>
      <c r="B18416" s="40" t="s">
        <v>26779</v>
      </c>
      <c r="C18416" s="40" t="s">
        <v>122</v>
      </c>
      <c r="D18416" s="40" t="s">
        <v>118</v>
      </c>
      <c r="E18416" s="40" t="s">
        <v>166</v>
      </c>
      <c r="F18416" s="40" t="s">
        <v>167</v>
      </c>
      <c r="G18416" s="40">
        <v>0</v>
      </c>
    </row>
    <row r="18417" spans="1:7" x14ac:dyDescent="0.25">
      <c r="A18417" s="40">
        <v>5910205</v>
      </c>
      <c r="B18417" s="40" t="s">
        <v>26780</v>
      </c>
      <c r="C18417" s="40" t="s">
        <v>122</v>
      </c>
      <c r="D18417" s="40" t="s">
        <v>118</v>
      </c>
      <c r="E18417" s="40" t="s">
        <v>166</v>
      </c>
      <c r="F18417" s="40" t="s">
        <v>167</v>
      </c>
      <c r="G18417" s="40">
        <v>0</v>
      </c>
    </row>
    <row r="18418" spans="1:7" x14ac:dyDescent="0.25">
      <c r="A18418" s="40">
        <v>5910206</v>
      </c>
      <c r="B18418" s="40" t="s">
        <v>26781</v>
      </c>
      <c r="C18418" s="40" t="s">
        <v>122</v>
      </c>
      <c r="D18418" s="40" t="s">
        <v>118</v>
      </c>
      <c r="E18418" s="40" t="s">
        <v>166</v>
      </c>
      <c r="F18418" s="40" t="s">
        <v>167</v>
      </c>
      <c r="G18418" s="40">
        <v>0</v>
      </c>
    </row>
    <row r="18419" spans="1:7" x14ac:dyDescent="0.25">
      <c r="A18419" s="40">
        <v>5910207</v>
      </c>
      <c r="B18419" s="40" t="s">
        <v>26782</v>
      </c>
      <c r="C18419" s="40" t="s">
        <v>122</v>
      </c>
      <c r="D18419" s="40" t="s">
        <v>118</v>
      </c>
      <c r="E18419" s="40" t="s">
        <v>166</v>
      </c>
      <c r="F18419" s="40" t="s">
        <v>167</v>
      </c>
      <c r="G18419" s="40">
        <v>0</v>
      </c>
    </row>
    <row r="18420" spans="1:7" x14ac:dyDescent="0.25">
      <c r="A18420" s="40">
        <v>5910208</v>
      </c>
      <c r="B18420" s="40" t="s">
        <v>26783</v>
      </c>
      <c r="C18420" s="40" t="s">
        <v>122</v>
      </c>
      <c r="D18420" s="40" t="s">
        <v>118</v>
      </c>
      <c r="E18420" s="40" t="s">
        <v>166</v>
      </c>
      <c r="F18420" s="40" t="s">
        <v>167</v>
      </c>
      <c r="G18420" s="40">
        <v>0</v>
      </c>
    </row>
    <row r="18421" spans="1:7" x14ac:dyDescent="0.25">
      <c r="A18421" s="40">
        <v>5910209</v>
      </c>
      <c r="B18421" s="40" t="s">
        <v>26784</v>
      </c>
      <c r="C18421" s="40" t="s">
        <v>122</v>
      </c>
      <c r="D18421" s="40" t="s">
        <v>118</v>
      </c>
      <c r="E18421" s="40" t="s">
        <v>166</v>
      </c>
      <c r="F18421" s="40" t="s">
        <v>167</v>
      </c>
      <c r="G18421" s="40">
        <v>0</v>
      </c>
    </row>
    <row r="18422" spans="1:7" x14ac:dyDescent="0.25">
      <c r="A18422" s="40">
        <v>5910210</v>
      </c>
      <c r="B18422" s="40" t="s">
        <v>26785</v>
      </c>
      <c r="C18422" s="40" t="s">
        <v>125</v>
      </c>
      <c r="D18422" s="40" t="s">
        <v>118</v>
      </c>
      <c r="E18422" s="40" t="s">
        <v>1044</v>
      </c>
      <c r="F18422" s="40" t="s">
        <v>26786</v>
      </c>
      <c r="G18422" s="40">
        <v>49.36</v>
      </c>
    </row>
    <row r="18423" spans="1:7" x14ac:dyDescent="0.25">
      <c r="A18423" s="40">
        <v>5910211</v>
      </c>
      <c r="B18423" s="40" t="s">
        <v>26787</v>
      </c>
      <c r="C18423" s="40" t="s">
        <v>122</v>
      </c>
      <c r="D18423" s="40" t="s">
        <v>118</v>
      </c>
      <c r="E18423" s="40" t="s">
        <v>166</v>
      </c>
      <c r="F18423" s="40" t="s">
        <v>167</v>
      </c>
      <c r="G18423" s="40">
        <v>0</v>
      </c>
    </row>
    <row r="18424" spans="1:7" x14ac:dyDescent="0.25">
      <c r="A18424" s="40">
        <v>5910212</v>
      </c>
      <c r="B18424" s="40" t="s">
        <v>10083</v>
      </c>
      <c r="C18424" s="40" t="s">
        <v>125</v>
      </c>
      <c r="D18424" s="40" t="s">
        <v>118</v>
      </c>
      <c r="E18424" s="40" t="s">
        <v>1044</v>
      </c>
      <c r="F18424" s="40" t="s">
        <v>26788</v>
      </c>
      <c r="G18424" s="40">
        <v>2.7</v>
      </c>
    </row>
    <row r="18425" spans="1:7" x14ac:dyDescent="0.25">
      <c r="A18425" s="40">
        <v>5910213</v>
      </c>
      <c r="B18425" s="40" t="s">
        <v>26789</v>
      </c>
      <c r="C18425" s="40" t="s">
        <v>122</v>
      </c>
      <c r="D18425" s="40" t="s">
        <v>118</v>
      </c>
      <c r="E18425" s="40" t="s">
        <v>166</v>
      </c>
      <c r="F18425" s="40" t="s">
        <v>167</v>
      </c>
      <c r="G18425" s="40">
        <v>0</v>
      </c>
    </row>
    <row r="18426" spans="1:7" x14ac:dyDescent="0.25">
      <c r="A18426" s="40">
        <v>5910215</v>
      </c>
      <c r="B18426" s="40" t="s">
        <v>10083</v>
      </c>
      <c r="C18426" s="40" t="s">
        <v>122</v>
      </c>
      <c r="D18426" s="40" t="s">
        <v>118</v>
      </c>
      <c r="E18426" s="40" t="s">
        <v>166</v>
      </c>
      <c r="F18426" s="40" t="s">
        <v>167</v>
      </c>
      <c r="G18426" s="40">
        <v>0</v>
      </c>
    </row>
    <row r="18427" spans="1:7" x14ac:dyDescent="0.25">
      <c r="A18427" s="40">
        <v>5910216</v>
      </c>
      <c r="B18427" s="40" t="s">
        <v>26790</v>
      </c>
      <c r="C18427" s="40" t="s">
        <v>125</v>
      </c>
      <c r="D18427" s="40" t="s">
        <v>118</v>
      </c>
      <c r="E18427" s="40" t="s">
        <v>1044</v>
      </c>
      <c r="F18427" s="40" t="s">
        <v>10037</v>
      </c>
      <c r="G18427" s="40">
        <v>15.68</v>
      </c>
    </row>
    <row r="18428" spans="1:7" x14ac:dyDescent="0.25">
      <c r="A18428" s="40">
        <v>5910218</v>
      </c>
      <c r="B18428" s="40" t="s">
        <v>26791</v>
      </c>
      <c r="C18428" s="40" t="s">
        <v>122</v>
      </c>
      <c r="D18428" s="40" t="s">
        <v>118</v>
      </c>
      <c r="E18428" s="40" t="s">
        <v>166</v>
      </c>
      <c r="F18428" s="40" t="s">
        <v>167</v>
      </c>
      <c r="G18428" s="40">
        <v>0</v>
      </c>
    </row>
    <row r="18429" spans="1:7" x14ac:dyDescent="0.25">
      <c r="A18429" s="40">
        <v>5910220</v>
      </c>
      <c r="B18429" s="40" t="s">
        <v>10083</v>
      </c>
      <c r="C18429" s="40" t="s">
        <v>122</v>
      </c>
      <c r="D18429" s="40" t="s">
        <v>118</v>
      </c>
      <c r="E18429" s="40" t="s">
        <v>166</v>
      </c>
      <c r="F18429" s="40" t="s">
        <v>167</v>
      </c>
      <c r="G18429" s="40">
        <v>0</v>
      </c>
    </row>
    <row r="18430" spans="1:7" x14ac:dyDescent="0.25">
      <c r="A18430" s="40">
        <v>5910221</v>
      </c>
      <c r="B18430" s="40" t="s">
        <v>10083</v>
      </c>
      <c r="C18430" s="40" t="s">
        <v>122</v>
      </c>
      <c r="D18430" s="40" t="s">
        <v>118</v>
      </c>
      <c r="E18430" s="40" t="s">
        <v>166</v>
      </c>
      <c r="F18430" s="40" t="s">
        <v>167</v>
      </c>
      <c r="G18430" s="40">
        <v>0</v>
      </c>
    </row>
    <row r="18431" spans="1:7" x14ac:dyDescent="0.25">
      <c r="A18431" s="40">
        <v>5910222</v>
      </c>
      <c r="B18431" s="40" t="s">
        <v>26792</v>
      </c>
      <c r="C18431" s="40" t="s">
        <v>122</v>
      </c>
      <c r="D18431" s="40" t="s">
        <v>118</v>
      </c>
      <c r="E18431" s="40" t="s">
        <v>166</v>
      </c>
      <c r="F18431" s="40" t="s">
        <v>167</v>
      </c>
      <c r="G18431" s="40">
        <v>0</v>
      </c>
    </row>
    <row r="18432" spans="1:7" x14ac:dyDescent="0.25">
      <c r="A18432" s="40">
        <v>5910223</v>
      </c>
      <c r="B18432" s="40" t="s">
        <v>26793</v>
      </c>
      <c r="C18432" s="40" t="s">
        <v>122</v>
      </c>
      <c r="D18432" s="40" t="s">
        <v>118</v>
      </c>
      <c r="E18432" s="40" t="s">
        <v>166</v>
      </c>
      <c r="F18432" s="40" t="s">
        <v>167</v>
      </c>
      <c r="G18432" s="40">
        <v>0</v>
      </c>
    </row>
    <row r="18433" spans="1:7" x14ac:dyDescent="0.25">
      <c r="A18433" s="40">
        <v>5910224</v>
      </c>
      <c r="B18433" s="40" t="s">
        <v>26794</v>
      </c>
      <c r="C18433" s="40" t="s">
        <v>122</v>
      </c>
      <c r="D18433" s="40" t="s">
        <v>118</v>
      </c>
      <c r="E18433" s="40" t="s">
        <v>166</v>
      </c>
      <c r="F18433" s="40" t="s">
        <v>167</v>
      </c>
      <c r="G18433" s="40">
        <v>0</v>
      </c>
    </row>
    <row r="18434" spans="1:7" x14ac:dyDescent="0.25">
      <c r="A18434" s="40">
        <v>5910226</v>
      </c>
      <c r="B18434" s="40" t="s">
        <v>26795</v>
      </c>
      <c r="C18434" s="40" t="s">
        <v>125</v>
      </c>
      <c r="D18434" s="40" t="s">
        <v>118</v>
      </c>
      <c r="E18434" s="40" t="s">
        <v>1044</v>
      </c>
      <c r="F18434" s="40" t="s">
        <v>26796</v>
      </c>
      <c r="G18434" s="40">
        <v>35.04</v>
      </c>
    </row>
    <row r="18435" spans="1:7" x14ac:dyDescent="0.25">
      <c r="A18435" s="40">
        <v>5910228</v>
      </c>
      <c r="B18435" s="40" t="s">
        <v>26797</v>
      </c>
      <c r="C18435" s="40" t="s">
        <v>125</v>
      </c>
      <c r="D18435" s="40" t="s">
        <v>118</v>
      </c>
      <c r="E18435" s="40" t="s">
        <v>26798</v>
      </c>
      <c r="F18435" s="40" t="s">
        <v>26799</v>
      </c>
      <c r="G18435" s="40">
        <v>10.3</v>
      </c>
    </row>
    <row r="18436" spans="1:7" x14ac:dyDescent="0.25">
      <c r="A18436" s="40">
        <v>5910229</v>
      </c>
      <c r="B18436" s="40" t="s">
        <v>26800</v>
      </c>
      <c r="C18436" s="40" t="s">
        <v>132</v>
      </c>
      <c r="D18436" s="40" t="s">
        <v>118</v>
      </c>
      <c r="E18436" s="40" t="s">
        <v>4059</v>
      </c>
      <c r="F18436" s="40" t="s">
        <v>26801</v>
      </c>
      <c r="G18436" s="40">
        <v>2515.19</v>
      </c>
    </row>
    <row r="18437" spans="1:7" x14ac:dyDescent="0.25">
      <c r="A18437" s="40">
        <v>5910230</v>
      </c>
      <c r="B18437" s="40" t="s">
        <v>26802</v>
      </c>
      <c r="C18437" s="40" t="s">
        <v>122</v>
      </c>
      <c r="D18437" s="40" t="s">
        <v>118</v>
      </c>
      <c r="E18437" s="40" t="s">
        <v>166</v>
      </c>
      <c r="F18437" s="40" t="s">
        <v>167</v>
      </c>
      <c r="G18437" s="40">
        <v>0</v>
      </c>
    </row>
    <row r="18438" spans="1:7" x14ac:dyDescent="0.25">
      <c r="A18438" s="40">
        <v>5910231</v>
      </c>
      <c r="B18438" s="40" t="s">
        <v>26803</v>
      </c>
      <c r="C18438" s="40" t="s">
        <v>122</v>
      </c>
      <c r="D18438" s="40" t="s">
        <v>118</v>
      </c>
      <c r="E18438" s="40" t="s">
        <v>166</v>
      </c>
      <c r="F18438" s="40" t="s">
        <v>167</v>
      </c>
      <c r="G18438" s="40">
        <v>0</v>
      </c>
    </row>
    <row r="18439" spans="1:7" x14ac:dyDescent="0.25">
      <c r="A18439" s="40">
        <v>5910232</v>
      </c>
      <c r="B18439" s="40" t="s">
        <v>26804</v>
      </c>
      <c r="C18439" s="40" t="s">
        <v>125</v>
      </c>
      <c r="D18439" s="40" t="s">
        <v>118</v>
      </c>
      <c r="E18439" s="40" t="s">
        <v>4059</v>
      </c>
      <c r="F18439" s="40" t="s">
        <v>26805</v>
      </c>
      <c r="G18439" s="40">
        <v>720</v>
      </c>
    </row>
    <row r="18440" spans="1:7" x14ac:dyDescent="0.25">
      <c r="A18440" s="40">
        <v>5910233</v>
      </c>
      <c r="B18440" s="40" t="s">
        <v>26806</v>
      </c>
      <c r="C18440" s="40" t="s">
        <v>125</v>
      </c>
      <c r="D18440" s="40" t="s">
        <v>118</v>
      </c>
      <c r="E18440" s="40" t="s">
        <v>4059</v>
      </c>
      <c r="F18440" s="40" t="s">
        <v>26807</v>
      </c>
      <c r="G18440" s="40">
        <v>1500</v>
      </c>
    </row>
    <row r="18441" spans="1:7" x14ac:dyDescent="0.25">
      <c r="A18441" s="40">
        <v>5910234</v>
      </c>
      <c r="B18441" s="40" t="s">
        <v>26808</v>
      </c>
      <c r="C18441" s="40" t="s">
        <v>125</v>
      </c>
      <c r="D18441" s="40" t="s">
        <v>118</v>
      </c>
      <c r="E18441" s="40" t="s">
        <v>26809</v>
      </c>
      <c r="F18441" s="40" t="s">
        <v>26810</v>
      </c>
      <c r="G18441" s="40">
        <v>384</v>
      </c>
    </row>
    <row r="18442" spans="1:7" x14ac:dyDescent="0.25">
      <c r="A18442" s="40">
        <v>5910235</v>
      </c>
      <c r="B18442" s="40" t="s">
        <v>26811</v>
      </c>
      <c r="C18442" s="40" t="s">
        <v>122</v>
      </c>
      <c r="D18442" s="40" t="s">
        <v>118</v>
      </c>
      <c r="E18442" s="40" t="s">
        <v>166</v>
      </c>
      <c r="F18442" s="40" t="s">
        <v>167</v>
      </c>
      <c r="G18442" s="40">
        <v>0</v>
      </c>
    </row>
    <row r="18443" spans="1:7" x14ac:dyDescent="0.25">
      <c r="A18443" s="40">
        <v>5910236</v>
      </c>
      <c r="B18443" s="40" t="s">
        <v>26812</v>
      </c>
      <c r="C18443" s="40" t="s">
        <v>122</v>
      </c>
      <c r="D18443" s="40" t="s">
        <v>118</v>
      </c>
      <c r="E18443" s="40" t="s">
        <v>166</v>
      </c>
      <c r="F18443" s="40" t="s">
        <v>167</v>
      </c>
      <c r="G18443" s="40">
        <v>0</v>
      </c>
    </row>
    <row r="18444" spans="1:7" x14ac:dyDescent="0.25">
      <c r="A18444" s="40">
        <v>5910237</v>
      </c>
      <c r="B18444" s="40" t="s">
        <v>26813</v>
      </c>
      <c r="C18444" s="40" t="s">
        <v>122</v>
      </c>
      <c r="D18444" s="40" t="s">
        <v>118</v>
      </c>
      <c r="E18444" s="40" t="s">
        <v>166</v>
      </c>
      <c r="F18444" s="40" t="s">
        <v>167</v>
      </c>
      <c r="G18444" s="40">
        <v>0</v>
      </c>
    </row>
    <row r="18445" spans="1:7" x14ac:dyDescent="0.25">
      <c r="A18445" s="40">
        <v>5910238</v>
      </c>
      <c r="B18445" s="40" t="s">
        <v>26814</v>
      </c>
      <c r="C18445" s="40" t="s">
        <v>122</v>
      </c>
      <c r="D18445" s="40" t="s">
        <v>118</v>
      </c>
      <c r="E18445" s="40" t="s">
        <v>166</v>
      </c>
      <c r="F18445" s="40" t="s">
        <v>167</v>
      </c>
      <c r="G18445" s="40">
        <v>0</v>
      </c>
    </row>
    <row r="18446" spans="1:7" x14ac:dyDescent="0.25">
      <c r="A18446" s="40">
        <v>5910239</v>
      </c>
      <c r="B18446" s="40" t="s">
        <v>26815</v>
      </c>
      <c r="C18446" s="40" t="s">
        <v>122</v>
      </c>
      <c r="D18446" s="40" t="s">
        <v>118</v>
      </c>
      <c r="E18446" s="40" t="s">
        <v>166</v>
      </c>
      <c r="F18446" s="40" t="s">
        <v>167</v>
      </c>
      <c r="G18446" s="40">
        <v>0</v>
      </c>
    </row>
    <row r="18447" spans="1:7" x14ac:dyDescent="0.25">
      <c r="A18447" s="40">
        <v>5910240</v>
      </c>
      <c r="B18447" s="40" t="s">
        <v>26816</v>
      </c>
      <c r="C18447" s="40" t="s">
        <v>125</v>
      </c>
      <c r="D18447" s="40" t="s">
        <v>118</v>
      </c>
      <c r="E18447" s="40" t="s">
        <v>1044</v>
      </c>
      <c r="F18447" s="40" t="s">
        <v>26786</v>
      </c>
      <c r="G18447" s="40">
        <v>8.94</v>
      </c>
    </row>
    <row r="18448" spans="1:7" x14ac:dyDescent="0.25">
      <c r="A18448" s="40">
        <v>5910241</v>
      </c>
      <c r="B18448" s="40" t="s">
        <v>26817</v>
      </c>
      <c r="C18448" s="40" t="s">
        <v>122</v>
      </c>
      <c r="D18448" s="40" t="s">
        <v>118</v>
      </c>
      <c r="E18448" s="40" t="s">
        <v>166</v>
      </c>
      <c r="F18448" s="40" t="s">
        <v>167</v>
      </c>
      <c r="G18448" s="40">
        <v>0</v>
      </c>
    </row>
    <row r="18449" spans="1:7" x14ac:dyDescent="0.25">
      <c r="A18449" s="40">
        <v>5910242</v>
      </c>
      <c r="B18449" s="40" t="s">
        <v>26818</v>
      </c>
      <c r="C18449" s="40" t="s">
        <v>132</v>
      </c>
      <c r="D18449" s="40" t="s">
        <v>118</v>
      </c>
      <c r="E18449" s="40" t="s">
        <v>7657</v>
      </c>
      <c r="F18449" s="40" t="s">
        <v>26819</v>
      </c>
      <c r="G18449" s="40">
        <v>530</v>
      </c>
    </row>
    <row r="18450" spans="1:7" x14ac:dyDescent="0.25">
      <c r="A18450" s="40">
        <v>5910243</v>
      </c>
      <c r="B18450" s="40" t="s">
        <v>26820</v>
      </c>
      <c r="C18450" s="40" t="s">
        <v>125</v>
      </c>
      <c r="D18450" s="40" t="s">
        <v>118</v>
      </c>
      <c r="E18450" s="40" t="s">
        <v>8431</v>
      </c>
      <c r="F18450" s="40" t="s">
        <v>26821</v>
      </c>
      <c r="G18450" s="40">
        <v>1340</v>
      </c>
    </row>
    <row r="18451" spans="1:7" x14ac:dyDescent="0.25">
      <c r="A18451" s="40">
        <v>5910244</v>
      </c>
      <c r="B18451" s="40" t="s">
        <v>26822</v>
      </c>
      <c r="C18451" s="40" t="s">
        <v>122</v>
      </c>
      <c r="D18451" s="40" t="s">
        <v>118</v>
      </c>
      <c r="E18451" s="40" t="s">
        <v>8431</v>
      </c>
      <c r="F18451" s="40" t="s">
        <v>123</v>
      </c>
      <c r="G18451" s="40">
        <v>0</v>
      </c>
    </row>
    <row r="18452" spans="1:7" x14ac:dyDescent="0.25">
      <c r="A18452" s="40">
        <v>5910245</v>
      </c>
      <c r="B18452" s="40" t="s">
        <v>26823</v>
      </c>
      <c r="C18452" s="40" t="s">
        <v>117</v>
      </c>
      <c r="D18452" s="40" t="s">
        <v>118</v>
      </c>
      <c r="E18452" s="40" t="s">
        <v>8431</v>
      </c>
      <c r="F18452" s="40" t="s">
        <v>26824</v>
      </c>
      <c r="G18452" s="40">
        <v>3230</v>
      </c>
    </row>
    <row r="18453" spans="1:7" x14ac:dyDescent="0.25">
      <c r="A18453" s="40">
        <v>5910246</v>
      </c>
      <c r="B18453" s="40" t="s">
        <v>26825</v>
      </c>
      <c r="C18453" s="40" t="s">
        <v>122</v>
      </c>
      <c r="D18453" s="40" t="s">
        <v>118</v>
      </c>
      <c r="E18453" s="40" t="s">
        <v>166</v>
      </c>
      <c r="F18453" s="40" t="s">
        <v>167</v>
      </c>
      <c r="G18453" s="40">
        <v>0</v>
      </c>
    </row>
    <row r="18454" spans="1:7" x14ac:dyDescent="0.25">
      <c r="A18454" s="40">
        <v>5910247</v>
      </c>
      <c r="B18454" s="40" t="s">
        <v>26826</v>
      </c>
      <c r="C18454" s="40" t="s">
        <v>122</v>
      </c>
      <c r="D18454" s="40" t="s">
        <v>118</v>
      </c>
      <c r="E18454" s="40" t="s">
        <v>166</v>
      </c>
      <c r="F18454" s="40" t="s">
        <v>167</v>
      </c>
      <c r="G18454" s="40">
        <v>0</v>
      </c>
    </row>
    <row r="18455" spans="1:7" x14ac:dyDescent="0.25">
      <c r="A18455" s="40">
        <v>5910248</v>
      </c>
      <c r="B18455" s="40" t="s">
        <v>26827</v>
      </c>
      <c r="C18455" s="40" t="s">
        <v>122</v>
      </c>
      <c r="D18455" s="40" t="s">
        <v>118</v>
      </c>
      <c r="E18455" s="40" t="s">
        <v>166</v>
      </c>
      <c r="F18455" s="40" t="s">
        <v>167</v>
      </c>
      <c r="G18455" s="40">
        <v>0</v>
      </c>
    </row>
    <row r="18456" spans="1:7" x14ac:dyDescent="0.25">
      <c r="A18456" s="40">
        <v>5910249</v>
      </c>
      <c r="B18456" s="40" t="s">
        <v>26828</v>
      </c>
      <c r="C18456" s="40" t="s">
        <v>122</v>
      </c>
      <c r="D18456" s="40" t="s">
        <v>118</v>
      </c>
      <c r="E18456" s="40" t="s">
        <v>166</v>
      </c>
      <c r="F18456" s="40" t="s">
        <v>167</v>
      </c>
      <c r="G18456" s="40">
        <v>0</v>
      </c>
    </row>
    <row r="18457" spans="1:7" x14ac:dyDescent="0.25">
      <c r="A18457" s="40">
        <v>5910250</v>
      </c>
      <c r="B18457" s="40" t="s">
        <v>26829</v>
      </c>
      <c r="C18457" s="40" t="s">
        <v>122</v>
      </c>
      <c r="D18457" s="40" t="s">
        <v>118</v>
      </c>
      <c r="E18457" s="40" t="s">
        <v>166</v>
      </c>
      <c r="F18457" s="40" t="s">
        <v>167</v>
      </c>
      <c r="G18457" s="40">
        <v>0</v>
      </c>
    </row>
    <row r="18458" spans="1:7" x14ac:dyDescent="0.25">
      <c r="A18458" s="40">
        <v>5910251</v>
      </c>
      <c r="B18458" s="40" t="s">
        <v>26830</v>
      </c>
      <c r="C18458" s="40" t="s">
        <v>117</v>
      </c>
      <c r="D18458" s="40" t="s">
        <v>118</v>
      </c>
      <c r="E18458" s="40" t="s">
        <v>8431</v>
      </c>
      <c r="F18458" s="40" t="s">
        <v>26831</v>
      </c>
      <c r="G18458" s="40">
        <v>4250</v>
      </c>
    </row>
    <row r="18459" spans="1:7" x14ac:dyDescent="0.25">
      <c r="A18459" s="40">
        <v>5910252</v>
      </c>
      <c r="B18459" s="40" t="s">
        <v>26832</v>
      </c>
      <c r="C18459" s="40" t="s">
        <v>125</v>
      </c>
      <c r="D18459" s="40" t="s">
        <v>118</v>
      </c>
      <c r="E18459" s="40" t="s">
        <v>390</v>
      </c>
      <c r="F18459" s="40" t="s">
        <v>26833</v>
      </c>
      <c r="G18459" s="40">
        <v>6</v>
      </c>
    </row>
    <row r="18460" spans="1:7" x14ac:dyDescent="0.25">
      <c r="A18460" s="40">
        <v>5910253</v>
      </c>
      <c r="B18460" s="40" t="s">
        <v>26834</v>
      </c>
      <c r="C18460" s="40" t="s">
        <v>125</v>
      </c>
      <c r="D18460" s="40" t="s">
        <v>118</v>
      </c>
      <c r="E18460" s="40" t="s">
        <v>2106</v>
      </c>
      <c r="F18460" s="40" t="s">
        <v>26835</v>
      </c>
      <c r="G18460" s="40">
        <v>60.36</v>
      </c>
    </row>
    <row r="18461" spans="1:7" x14ac:dyDescent="0.25">
      <c r="A18461" s="40">
        <v>5910254</v>
      </c>
      <c r="B18461" s="40" t="s">
        <v>26836</v>
      </c>
      <c r="C18461" s="40" t="s">
        <v>125</v>
      </c>
      <c r="D18461" s="40" t="s">
        <v>118</v>
      </c>
      <c r="E18461" s="40" t="s">
        <v>2106</v>
      </c>
      <c r="F18461" s="40" t="s">
        <v>12001</v>
      </c>
      <c r="G18461" s="40">
        <v>5.03</v>
      </c>
    </row>
    <row r="18462" spans="1:7" x14ac:dyDescent="0.25">
      <c r="A18462" s="40">
        <v>5910255</v>
      </c>
      <c r="B18462" s="40" t="s">
        <v>26837</v>
      </c>
      <c r="C18462" s="40" t="s">
        <v>122</v>
      </c>
      <c r="D18462" s="40" t="s">
        <v>118</v>
      </c>
      <c r="E18462" s="40" t="s">
        <v>166</v>
      </c>
      <c r="F18462" s="40" t="s">
        <v>167</v>
      </c>
      <c r="G18462" s="40">
        <v>0</v>
      </c>
    </row>
    <row r="18463" spans="1:7" x14ac:dyDescent="0.25">
      <c r="A18463" s="40">
        <v>5910256</v>
      </c>
      <c r="B18463" s="40" t="s">
        <v>26838</v>
      </c>
      <c r="C18463" s="40" t="s">
        <v>125</v>
      </c>
      <c r="D18463" s="40" t="s">
        <v>118</v>
      </c>
      <c r="E18463" s="40" t="s">
        <v>2584</v>
      </c>
      <c r="F18463" s="40" t="s">
        <v>26839</v>
      </c>
      <c r="G18463" s="40">
        <v>1750</v>
      </c>
    </row>
    <row r="18464" spans="1:7" x14ac:dyDescent="0.25">
      <c r="A18464" s="40">
        <v>5910257</v>
      </c>
      <c r="B18464" s="40" t="s">
        <v>26840</v>
      </c>
      <c r="C18464" s="40" t="s">
        <v>125</v>
      </c>
      <c r="D18464" s="40" t="s">
        <v>118</v>
      </c>
      <c r="E18464" s="40" t="s">
        <v>2584</v>
      </c>
      <c r="F18464" s="40" t="s">
        <v>26763</v>
      </c>
      <c r="G18464" s="40">
        <v>330</v>
      </c>
    </row>
    <row r="18465" spans="1:7" x14ac:dyDescent="0.25">
      <c r="A18465" s="40">
        <v>5910258</v>
      </c>
      <c r="B18465" s="40" t="s">
        <v>26841</v>
      </c>
      <c r="C18465" s="40" t="s">
        <v>125</v>
      </c>
      <c r="D18465" s="40" t="s">
        <v>118</v>
      </c>
      <c r="E18465" s="40" t="s">
        <v>2584</v>
      </c>
      <c r="F18465" s="40" t="s">
        <v>26763</v>
      </c>
      <c r="G18465" s="40">
        <v>1</v>
      </c>
    </row>
    <row r="18466" spans="1:7" x14ac:dyDescent="0.25">
      <c r="A18466" s="40">
        <v>5910259</v>
      </c>
      <c r="B18466" s="40" t="s">
        <v>26842</v>
      </c>
      <c r="C18466" s="40" t="s">
        <v>122</v>
      </c>
      <c r="D18466" s="40" t="s">
        <v>118</v>
      </c>
      <c r="E18466" s="40" t="s">
        <v>2584</v>
      </c>
      <c r="F18466" s="40" t="s">
        <v>123</v>
      </c>
      <c r="G18466" s="40">
        <v>0</v>
      </c>
    </row>
    <row r="18467" spans="1:7" x14ac:dyDescent="0.25">
      <c r="A18467" s="40">
        <v>5910260</v>
      </c>
      <c r="B18467" s="40" t="s">
        <v>26843</v>
      </c>
      <c r="C18467" s="40" t="s">
        <v>125</v>
      </c>
      <c r="D18467" s="40" t="s">
        <v>118</v>
      </c>
      <c r="E18467" s="40" t="s">
        <v>2584</v>
      </c>
      <c r="F18467" s="40" t="s">
        <v>26772</v>
      </c>
      <c r="G18467" s="40">
        <v>405</v>
      </c>
    </row>
    <row r="18468" spans="1:7" x14ac:dyDescent="0.25">
      <c r="A18468" s="40">
        <v>5910261</v>
      </c>
      <c r="B18468" s="40" t="s">
        <v>26844</v>
      </c>
      <c r="C18468" s="40" t="s">
        <v>125</v>
      </c>
      <c r="D18468" s="40" t="s">
        <v>118</v>
      </c>
      <c r="E18468" s="40" t="s">
        <v>2584</v>
      </c>
      <c r="F18468" s="40" t="s">
        <v>21411</v>
      </c>
      <c r="G18468" s="40">
        <v>491.33</v>
      </c>
    </row>
    <row r="18469" spans="1:7" x14ac:dyDescent="0.25">
      <c r="A18469" s="40">
        <v>5910262</v>
      </c>
      <c r="B18469" s="40" t="s">
        <v>26845</v>
      </c>
      <c r="C18469" s="40" t="s">
        <v>122</v>
      </c>
      <c r="D18469" s="40" t="s">
        <v>118</v>
      </c>
      <c r="E18469" s="40" t="s">
        <v>2584</v>
      </c>
      <c r="F18469" s="40" t="s">
        <v>123</v>
      </c>
      <c r="G18469" s="40">
        <v>0</v>
      </c>
    </row>
    <row r="18470" spans="1:7" x14ac:dyDescent="0.25">
      <c r="A18470" s="40">
        <v>5910263</v>
      </c>
      <c r="B18470" s="40" t="s">
        <v>26846</v>
      </c>
      <c r="C18470" s="40" t="s">
        <v>117</v>
      </c>
      <c r="D18470" s="40" t="s">
        <v>118</v>
      </c>
      <c r="E18470" s="40" t="s">
        <v>2584</v>
      </c>
      <c r="F18470" s="40" t="s">
        <v>21520</v>
      </c>
      <c r="G18470" s="40">
        <v>1371.55</v>
      </c>
    </row>
    <row r="18471" spans="1:7" x14ac:dyDescent="0.25">
      <c r="A18471" s="40">
        <v>5910264</v>
      </c>
      <c r="B18471" s="40" t="s">
        <v>26847</v>
      </c>
      <c r="C18471" s="40" t="s">
        <v>117</v>
      </c>
      <c r="D18471" s="40" t="s">
        <v>118</v>
      </c>
      <c r="E18471" s="40" t="s">
        <v>2584</v>
      </c>
      <c r="F18471" s="40" t="s">
        <v>26772</v>
      </c>
      <c r="G18471" s="40">
        <v>1155</v>
      </c>
    </row>
    <row r="18472" spans="1:7" x14ac:dyDescent="0.25">
      <c r="A18472" s="40">
        <v>5910265</v>
      </c>
      <c r="B18472" s="40" t="s">
        <v>26848</v>
      </c>
      <c r="C18472" s="40" t="s">
        <v>122</v>
      </c>
      <c r="D18472" s="40" t="s">
        <v>118</v>
      </c>
      <c r="E18472" s="40" t="s">
        <v>166</v>
      </c>
      <c r="F18472" s="40" t="s">
        <v>167</v>
      </c>
      <c r="G18472" s="40">
        <v>0</v>
      </c>
    </row>
    <row r="18473" spans="1:7" x14ac:dyDescent="0.25">
      <c r="A18473" s="40">
        <v>5910266</v>
      </c>
      <c r="B18473" s="40" t="s">
        <v>26849</v>
      </c>
      <c r="C18473" s="40" t="s">
        <v>122</v>
      </c>
      <c r="D18473" s="40" t="s">
        <v>118</v>
      </c>
      <c r="E18473" s="40" t="s">
        <v>166</v>
      </c>
      <c r="F18473" s="40" t="s">
        <v>167</v>
      </c>
      <c r="G18473" s="40">
        <v>0</v>
      </c>
    </row>
    <row r="18474" spans="1:7" x14ac:dyDescent="0.25">
      <c r="A18474" s="40">
        <v>5910267</v>
      </c>
      <c r="B18474" s="40" t="s">
        <v>26850</v>
      </c>
      <c r="C18474" s="40" t="s">
        <v>122</v>
      </c>
      <c r="D18474" s="40" t="s">
        <v>118</v>
      </c>
      <c r="E18474" s="40" t="s">
        <v>166</v>
      </c>
      <c r="F18474" s="40" t="s">
        <v>167</v>
      </c>
      <c r="G18474" s="40">
        <v>0</v>
      </c>
    </row>
    <row r="18475" spans="1:7" x14ac:dyDescent="0.25">
      <c r="A18475" s="40">
        <v>5910268</v>
      </c>
      <c r="B18475" s="40" t="s">
        <v>26851</v>
      </c>
      <c r="C18475" s="40" t="s">
        <v>122</v>
      </c>
      <c r="D18475" s="40" t="s">
        <v>118</v>
      </c>
      <c r="E18475" s="40" t="s">
        <v>166</v>
      </c>
      <c r="F18475" s="40" t="s">
        <v>167</v>
      </c>
      <c r="G18475" s="40">
        <v>0</v>
      </c>
    </row>
    <row r="18476" spans="1:7" x14ac:dyDescent="0.25">
      <c r="A18476" s="40">
        <v>5910269</v>
      </c>
      <c r="B18476" s="40" t="s">
        <v>26852</v>
      </c>
      <c r="C18476" s="40" t="s">
        <v>122</v>
      </c>
      <c r="D18476" s="40" t="s">
        <v>118</v>
      </c>
      <c r="E18476" s="40" t="s">
        <v>166</v>
      </c>
      <c r="F18476" s="40" t="s">
        <v>167</v>
      </c>
      <c r="G18476" s="40">
        <v>0</v>
      </c>
    </row>
    <row r="18477" spans="1:7" x14ac:dyDescent="0.25">
      <c r="A18477" s="40">
        <v>5910270</v>
      </c>
      <c r="B18477" s="40" t="s">
        <v>26853</v>
      </c>
      <c r="C18477" s="40" t="s">
        <v>122</v>
      </c>
      <c r="D18477" s="40" t="s">
        <v>708</v>
      </c>
      <c r="E18477" s="40" t="s">
        <v>166</v>
      </c>
      <c r="F18477" s="40" t="s">
        <v>167</v>
      </c>
      <c r="G18477" s="40">
        <v>0</v>
      </c>
    </row>
    <row r="18478" spans="1:7" x14ac:dyDescent="0.25">
      <c r="A18478" s="40">
        <v>5910271</v>
      </c>
      <c r="B18478" s="40" t="s">
        <v>26854</v>
      </c>
      <c r="C18478" s="40" t="s">
        <v>122</v>
      </c>
      <c r="D18478" s="40" t="s">
        <v>118</v>
      </c>
      <c r="E18478" s="40" t="s">
        <v>166</v>
      </c>
      <c r="F18478" s="40" t="s">
        <v>167</v>
      </c>
      <c r="G18478" s="40">
        <v>0</v>
      </c>
    </row>
    <row r="18479" spans="1:7" x14ac:dyDescent="0.25">
      <c r="A18479" s="40">
        <v>5910272</v>
      </c>
      <c r="B18479" s="40" t="s">
        <v>26855</v>
      </c>
      <c r="C18479" s="40" t="s">
        <v>125</v>
      </c>
      <c r="D18479" s="40" t="s">
        <v>118</v>
      </c>
      <c r="E18479" s="40" t="s">
        <v>2584</v>
      </c>
      <c r="F18479" s="40" t="s">
        <v>26856</v>
      </c>
      <c r="G18479" s="40">
        <v>852.47</v>
      </c>
    </row>
    <row r="18480" spans="1:7" x14ac:dyDescent="0.25">
      <c r="A18480" s="40">
        <v>5910273</v>
      </c>
      <c r="B18480" s="40" t="s">
        <v>26857</v>
      </c>
      <c r="C18480" s="40" t="s">
        <v>122</v>
      </c>
      <c r="D18480" s="40" t="s">
        <v>118</v>
      </c>
      <c r="E18480" s="40" t="s">
        <v>166</v>
      </c>
      <c r="F18480" s="40" t="s">
        <v>167</v>
      </c>
      <c r="G18480" s="40">
        <v>0</v>
      </c>
    </row>
    <row r="18481" spans="1:7" x14ac:dyDescent="0.25">
      <c r="A18481" s="40">
        <v>5910274</v>
      </c>
      <c r="B18481" s="40" t="s">
        <v>26858</v>
      </c>
      <c r="C18481" s="40" t="s">
        <v>122</v>
      </c>
      <c r="D18481" s="40" t="s">
        <v>118</v>
      </c>
      <c r="E18481" s="40" t="s">
        <v>166</v>
      </c>
      <c r="F18481" s="40" t="s">
        <v>167</v>
      </c>
      <c r="G18481" s="40">
        <v>0</v>
      </c>
    </row>
    <row r="18482" spans="1:7" x14ac:dyDescent="0.25">
      <c r="A18482" s="40">
        <v>5910276</v>
      </c>
      <c r="B18482" s="40" t="s">
        <v>26859</v>
      </c>
      <c r="C18482" s="40" t="s">
        <v>122</v>
      </c>
      <c r="D18482" s="40" t="s">
        <v>118</v>
      </c>
      <c r="E18482" s="40" t="s">
        <v>190</v>
      </c>
      <c r="F18482" s="40" t="s">
        <v>191</v>
      </c>
      <c r="G18482" s="40">
        <v>0</v>
      </c>
    </row>
    <row r="18483" spans="1:7" x14ac:dyDescent="0.25">
      <c r="A18483" s="40">
        <v>5910277</v>
      </c>
      <c r="B18483" s="40" t="s">
        <v>26860</v>
      </c>
      <c r="C18483" s="40" t="s">
        <v>125</v>
      </c>
      <c r="D18483" s="40" t="s">
        <v>118</v>
      </c>
      <c r="E18483" s="40" t="s">
        <v>1215</v>
      </c>
      <c r="F18483" s="40" t="s">
        <v>18583</v>
      </c>
      <c r="G18483" s="40">
        <v>1.34</v>
      </c>
    </row>
    <row r="18484" spans="1:7" x14ac:dyDescent="0.25">
      <c r="A18484" s="40">
        <v>5910279</v>
      </c>
      <c r="B18484" s="40" t="s">
        <v>26861</v>
      </c>
      <c r="C18484" s="40" t="s">
        <v>125</v>
      </c>
      <c r="D18484" s="40" t="s">
        <v>118</v>
      </c>
      <c r="E18484" s="40" t="s">
        <v>126</v>
      </c>
      <c r="F18484" s="40" t="s">
        <v>26862</v>
      </c>
      <c r="G18484" s="40">
        <v>121.19</v>
      </c>
    </row>
    <row r="18485" spans="1:7" x14ac:dyDescent="0.25">
      <c r="A18485" s="40">
        <v>5910280</v>
      </c>
      <c r="B18485" s="40" t="s">
        <v>26863</v>
      </c>
      <c r="C18485" s="40" t="s">
        <v>122</v>
      </c>
      <c r="D18485" s="40" t="s">
        <v>118</v>
      </c>
      <c r="E18485" s="40" t="s">
        <v>166</v>
      </c>
      <c r="F18485" s="40" t="s">
        <v>167</v>
      </c>
      <c r="G18485" s="40">
        <v>0</v>
      </c>
    </row>
    <row r="18486" spans="1:7" x14ac:dyDescent="0.25">
      <c r="A18486" s="40">
        <v>5910281</v>
      </c>
      <c r="B18486" s="40" t="s">
        <v>26864</v>
      </c>
      <c r="C18486" s="40" t="s">
        <v>122</v>
      </c>
      <c r="D18486" s="40" t="s">
        <v>118</v>
      </c>
      <c r="E18486" s="40" t="s">
        <v>166</v>
      </c>
      <c r="F18486" s="40" t="s">
        <v>167</v>
      </c>
      <c r="G18486" s="40">
        <v>0</v>
      </c>
    </row>
    <row r="18487" spans="1:7" x14ac:dyDescent="0.25">
      <c r="A18487" s="40">
        <v>5910282</v>
      </c>
      <c r="B18487" s="40" t="s">
        <v>26865</v>
      </c>
      <c r="C18487" s="40" t="s">
        <v>122</v>
      </c>
      <c r="D18487" s="40" t="s">
        <v>118</v>
      </c>
      <c r="E18487" s="40" t="s">
        <v>166</v>
      </c>
      <c r="F18487" s="40" t="s">
        <v>167</v>
      </c>
      <c r="G18487" s="40">
        <v>0</v>
      </c>
    </row>
    <row r="18488" spans="1:7" x14ac:dyDescent="0.25">
      <c r="A18488" s="40">
        <v>5910283</v>
      </c>
      <c r="B18488" s="40" t="s">
        <v>26866</v>
      </c>
      <c r="C18488" s="40" t="s">
        <v>122</v>
      </c>
      <c r="D18488" s="40" t="s">
        <v>118</v>
      </c>
      <c r="E18488" s="40" t="s">
        <v>166</v>
      </c>
      <c r="F18488" s="40" t="s">
        <v>167</v>
      </c>
      <c r="G18488" s="40">
        <v>0</v>
      </c>
    </row>
    <row r="18489" spans="1:7" x14ac:dyDescent="0.25">
      <c r="A18489" s="40">
        <v>5910284</v>
      </c>
      <c r="B18489" s="40" t="s">
        <v>26867</v>
      </c>
      <c r="C18489" s="40" t="s">
        <v>122</v>
      </c>
      <c r="D18489" s="40" t="s">
        <v>118</v>
      </c>
      <c r="E18489" s="40" t="s">
        <v>166</v>
      </c>
      <c r="F18489" s="40" t="s">
        <v>167</v>
      </c>
      <c r="G18489" s="40">
        <v>0</v>
      </c>
    </row>
    <row r="18490" spans="1:7" x14ac:dyDescent="0.25">
      <c r="A18490" s="40">
        <v>5910285</v>
      </c>
      <c r="B18490" s="40" t="s">
        <v>26868</v>
      </c>
      <c r="C18490" s="40" t="s">
        <v>122</v>
      </c>
      <c r="D18490" s="40" t="s">
        <v>118</v>
      </c>
      <c r="E18490" s="40" t="s">
        <v>166</v>
      </c>
      <c r="F18490" s="40" t="s">
        <v>167</v>
      </c>
      <c r="G18490" s="40">
        <v>0</v>
      </c>
    </row>
    <row r="18491" spans="1:7" x14ac:dyDescent="0.25">
      <c r="A18491" s="40">
        <v>5910286</v>
      </c>
      <c r="B18491" s="40" t="s">
        <v>26869</v>
      </c>
      <c r="C18491" s="40" t="s">
        <v>122</v>
      </c>
      <c r="D18491" s="40" t="s">
        <v>118</v>
      </c>
      <c r="E18491" s="40" t="s">
        <v>166</v>
      </c>
      <c r="F18491" s="40" t="s">
        <v>167</v>
      </c>
      <c r="G18491" s="40">
        <v>0</v>
      </c>
    </row>
    <row r="18492" spans="1:7" x14ac:dyDescent="0.25">
      <c r="A18492" s="40">
        <v>5910287</v>
      </c>
      <c r="B18492" s="40" t="s">
        <v>26870</v>
      </c>
      <c r="C18492" s="40" t="s">
        <v>122</v>
      </c>
      <c r="D18492" s="40" t="s">
        <v>118</v>
      </c>
      <c r="E18492" s="40" t="s">
        <v>166</v>
      </c>
      <c r="F18492" s="40" t="s">
        <v>167</v>
      </c>
      <c r="G18492" s="40">
        <v>0</v>
      </c>
    </row>
    <row r="18493" spans="1:7" x14ac:dyDescent="0.25">
      <c r="A18493" s="40">
        <v>5910288</v>
      </c>
      <c r="B18493" s="40" t="s">
        <v>26871</v>
      </c>
      <c r="C18493" s="40" t="s">
        <v>122</v>
      </c>
      <c r="D18493" s="40" t="s">
        <v>118</v>
      </c>
      <c r="E18493" s="40" t="s">
        <v>166</v>
      </c>
      <c r="F18493" s="40" t="s">
        <v>167</v>
      </c>
      <c r="G18493" s="40">
        <v>0</v>
      </c>
    </row>
    <row r="18494" spans="1:7" x14ac:dyDescent="0.25">
      <c r="A18494" s="40">
        <v>5910289</v>
      </c>
      <c r="B18494" s="40" t="s">
        <v>26872</v>
      </c>
      <c r="C18494" s="40" t="s">
        <v>122</v>
      </c>
      <c r="D18494" s="40" t="s">
        <v>118</v>
      </c>
      <c r="E18494" s="40" t="s">
        <v>166</v>
      </c>
      <c r="F18494" s="40" t="s">
        <v>167</v>
      </c>
      <c r="G18494" s="40">
        <v>0</v>
      </c>
    </row>
    <row r="18495" spans="1:7" x14ac:dyDescent="0.25">
      <c r="A18495" s="40">
        <v>5910290</v>
      </c>
      <c r="B18495" s="40" t="s">
        <v>26873</v>
      </c>
      <c r="C18495" s="40" t="s">
        <v>122</v>
      </c>
      <c r="D18495" s="40" t="s">
        <v>118</v>
      </c>
      <c r="E18495" s="40" t="s">
        <v>2584</v>
      </c>
      <c r="F18495" s="40" t="s">
        <v>123</v>
      </c>
      <c r="G18495" s="40">
        <v>0</v>
      </c>
    </row>
    <row r="18496" spans="1:7" x14ac:dyDescent="0.25">
      <c r="A18496" s="40">
        <v>5910291</v>
      </c>
      <c r="B18496" s="40" t="s">
        <v>26874</v>
      </c>
      <c r="C18496" s="40" t="s">
        <v>125</v>
      </c>
      <c r="D18496" s="40" t="s">
        <v>118</v>
      </c>
      <c r="E18496" s="40" t="s">
        <v>2584</v>
      </c>
      <c r="F18496" s="40" t="s">
        <v>26875</v>
      </c>
      <c r="G18496" s="40">
        <v>80</v>
      </c>
    </row>
    <row r="18497" spans="1:7" x14ac:dyDescent="0.25">
      <c r="A18497" s="40">
        <v>5910292</v>
      </c>
      <c r="B18497" s="40" t="s">
        <v>26876</v>
      </c>
      <c r="C18497" s="40" t="s">
        <v>125</v>
      </c>
      <c r="D18497" s="40" t="s">
        <v>118</v>
      </c>
      <c r="E18497" s="40" t="s">
        <v>2584</v>
      </c>
      <c r="F18497" s="40" t="s">
        <v>26877</v>
      </c>
      <c r="G18497" s="40">
        <v>112.5</v>
      </c>
    </row>
    <row r="18498" spans="1:7" x14ac:dyDescent="0.25">
      <c r="A18498" s="40">
        <v>5910293</v>
      </c>
      <c r="B18498" s="40" t="s">
        <v>26878</v>
      </c>
      <c r="C18498" s="40" t="s">
        <v>125</v>
      </c>
      <c r="D18498" s="40" t="s">
        <v>118</v>
      </c>
      <c r="E18498" s="40" t="s">
        <v>26879</v>
      </c>
      <c r="F18498" s="40" t="s">
        <v>26880</v>
      </c>
      <c r="G18498" s="40">
        <v>4.12</v>
      </c>
    </row>
    <row r="18499" spans="1:7" x14ac:dyDescent="0.25">
      <c r="A18499" s="40">
        <v>5910294</v>
      </c>
      <c r="B18499" s="40" t="s">
        <v>26881</v>
      </c>
      <c r="C18499" s="40" t="s">
        <v>125</v>
      </c>
      <c r="D18499" s="40" t="s">
        <v>118</v>
      </c>
      <c r="E18499" s="40" t="s">
        <v>2975</v>
      </c>
      <c r="F18499" s="40" t="s">
        <v>26769</v>
      </c>
      <c r="G18499" s="40">
        <v>50</v>
      </c>
    </row>
    <row r="18500" spans="1:7" x14ac:dyDescent="0.25">
      <c r="A18500" s="40">
        <v>5910295</v>
      </c>
      <c r="B18500" s="40" t="s">
        <v>26882</v>
      </c>
      <c r="C18500" s="40" t="s">
        <v>125</v>
      </c>
      <c r="D18500" s="40" t="s">
        <v>118</v>
      </c>
      <c r="E18500" s="40" t="s">
        <v>2975</v>
      </c>
      <c r="F18500" s="40" t="s">
        <v>26763</v>
      </c>
      <c r="G18500" s="40">
        <v>2</v>
      </c>
    </row>
    <row r="18501" spans="1:7" x14ac:dyDescent="0.25">
      <c r="A18501" s="40">
        <v>5910296</v>
      </c>
      <c r="B18501" s="40" t="s">
        <v>26883</v>
      </c>
      <c r="C18501" s="40" t="s">
        <v>125</v>
      </c>
      <c r="D18501" s="40" t="s">
        <v>118</v>
      </c>
      <c r="E18501" s="40" t="s">
        <v>2975</v>
      </c>
      <c r="F18501" s="40" t="s">
        <v>26765</v>
      </c>
      <c r="G18501" s="40">
        <v>1</v>
      </c>
    </row>
    <row r="18502" spans="1:7" x14ac:dyDescent="0.25">
      <c r="A18502" s="40">
        <v>5910297</v>
      </c>
      <c r="B18502" s="40" t="s">
        <v>26884</v>
      </c>
      <c r="C18502" s="40" t="s">
        <v>125</v>
      </c>
      <c r="D18502" s="40" t="s">
        <v>118</v>
      </c>
      <c r="E18502" s="40" t="s">
        <v>2975</v>
      </c>
      <c r="F18502" s="40" t="s">
        <v>26763</v>
      </c>
      <c r="G18502" s="40">
        <v>25.63</v>
      </c>
    </row>
    <row r="18503" spans="1:7" x14ac:dyDescent="0.25">
      <c r="A18503" s="40">
        <v>5910298</v>
      </c>
      <c r="B18503" s="40" t="s">
        <v>26885</v>
      </c>
      <c r="C18503" s="40" t="s">
        <v>125</v>
      </c>
      <c r="D18503" s="40" t="s">
        <v>118</v>
      </c>
      <c r="E18503" s="40" t="s">
        <v>2975</v>
      </c>
      <c r="F18503" s="40" t="s">
        <v>21411</v>
      </c>
      <c r="G18503" s="40">
        <v>30.14</v>
      </c>
    </row>
    <row r="18504" spans="1:7" x14ac:dyDescent="0.25">
      <c r="A18504" s="40">
        <v>5910299</v>
      </c>
      <c r="B18504" s="40" t="s">
        <v>26886</v>
      </c>
      <c r="C18504" s="40" t="s">
        <v>125</v>
      </c>
      <c r="D18504" s="40" t="s">
        <v>118</v>
      </c>
      <c r="E18504" s="40" t="s">
        <v>2975</v>
      </c>
      <c r="F18504" s="40" t="s">
        <v>26769</v>
      </c>
      <c r="G18504" s="40">
        <v>25</v>
      </c>
    </row>
    <row r="18505" spans="1:7" x14ac:dyDescent="0.25">
      <c r="A18505" s="40">
        <v>5910300</v>
      </c>
      <c r="B18505" s="40" t="s">
        <v>26887</v>
      </c>
      <c r="C18505" s="40" t="s">
        <v>125</v>
      </c>
      <c r="D18505" s="40" t="s">
        <v>118</v>
      </c>
      <c r="E18505" s="40" t="s">
        <v>2975</v>
      </c>
      <c r="F18505" s="40" t="s">
        <v>21411</v>
      </c>
      <c r="G18505" s="40">
        <v>30.39</v>
      </c>
    </row>
    <row r="18506" spans="1:7" x14ac:dyDescent="0.25">
      <c r="A18506" s="40">
        <v>5910301</v>
      </c>
      <c r="B18506" s="40" t="s">
        <v>26881</v>
      </c>
      <c r="C18506" s="40" t="s">
        <v>125</v>
      </c>
      <c r="D18506" s="40" t="s">
        <v>118</v>
      </c>
      <c r="E18506" s="40" t="s">
        <v>2975</v>
      </c>
      <c r="F18506" s="40" t="s">
        <v>21520</v>
      </c>
      <c r="G18506" s="40">
        <v>25</v>
      </c>
    </row>
    <row r="18507" spans="1:7" x14ac:dyDescent="0.25">
      <c r="A18507" s="40">
        <v>5910302</v>
      </c>
      <c r="B18507" s="40" t="s">
        <v>26888</v>
      </c>
      <c r="C18507" s="40" t="s">
        <v>125</v>
      </c>
      <c r="D18507" s="40" t="s">
        <v>118</v>
      </c>
      <c r="E18507" s="40" t="s">
        <v>2975</v>
      </c>
      <c r="F18507" s="40" t="s">
        <v>26772</v>
      </c>
      <c r="G18507" s="40">
        <v>25</v>
      </c>
    </row>
    <row r="18508" spans="1:7" x14ac:dyDescent="0.25">
      <c r="A18508" s="40">
        <v>5910303</v>
      </c>
      <c r="B18508" s="40" t="s">
        <v>26889</v>
      </c>
      <c r="C18508" s="40" t="s">
        <v>122</v>
      </c>
      <c r="D18508" s="40" t="s">
        <v>118</v>
      </c>
      <c r="E18508" s="40" t="s">
        <v>166</v>
      </c>
      <c r="F18508" s="40" t="s">
        <v>167</v>
      </c>
      <c r="G18508" s="40">
        <v>0</v>
      </c>
    </row>
    <row r="18509" spans="1:7" x14ac:dyDescent="0.25">
      <c r="A18509" s="40">
        <v>5910304</v>
      </c>
      <c r="B18509" s="40" t="s">
        <v>26890</v>
      </c>
      <c r="C18509" s="40" t="s">
        <v>125</v>
      </c>
      <c r="D18509" s="40" t="s">
        <v>118</v>
      </c>
      <c r="E18509" s="40" t="s">
        <v>1044</v>
      </c>
      <c r="F18509" s="40" t="s">
        <v>26667</v>
      </c>
      <c r="G18509" s="40">
        <v>11.7</v>
      </c>
    </row>
    <row r="18510" spans="1:7" x14ac:dyDescent="0.25">
      <c r="A18510" s="40">
        <v>5910305</v>
      </c>
      <c r="B18510" s="40" t="s">
        <v>26891</v>
      </c>
      <c r="C18510" s="40" t="s">
        <v>125</v>
      </c>
      <c r="D18510" s="40" t="s">
        <v>118</v>
      </c>
      <c r="E18510" s="40" t="s">
        <v>1044</v>
      </c>
      <c r="F18510" s="40" t="s">
        <v>26703</v>
      </c>
      <c r="G18510" s="40">
        <v>22.75</v>
      </c>
    </row>
    <row r="18511" spans="1:7" x14ac:dyDescent="0.25">
      <c r="A18511" s="40">
        <v>5910306</v>
      </c>
      <c r="B18511" s="40" t="s">
        <v>26892</v>
      </c>
      <c r="C18511" s="40" t="s">
        <v>125</v>
      </c>
      <c r="D18511" s="40" t="s">
        <v>118</v>
      </c>
      <c r="E18511" s="40" t="s">
        <v>1044</v>
      </c>
      <c r="F18511" s="40" t="s">
        <v>26893</v>
      </c>
      <c r="G18511" s="40">
        <v>60</v>
      </c>
    </row>
    <row r="18512" spans="1:7" x14ac:dyDescent="0.25">
      <c r="A18512" s="40">
        <v>5910307</v>
      </c>
      <c r="B18512" s="40" t="s">
        <v>26894</v>
      </c>
      <c r="C18512" s="40" t="s">
        <v>125</v>
      </c>
      <c r="D18512" s="40" t="s">
        <v>118</v>
      </c>
      <c r="E18512" s="40" t="s">
        <v>1044</v>
      </c>
      <c r="F18512" s="40" t="s">
        <v>10840</v>
      </c>
      <c r="G18512" s="40">
        <v>5.76</v>
      </c>
    </row>
    <row r="18513" spans="1:7" x14ac:dyDescent="0.25">
      <c r="A18513" s="40">
        <v>5910308</v>
      </c>
      <c r="B18513" s="40" t="s">
        <v>26895</v>
      </c>
      <c r="C18513" s="40" t="s">
        <v>122</v>
      </c>
      <c r="D18513" s="40" t="s">
        <v>118</v>
      </c>
      <c r="E18513" s="40" t="s">
        <v>166</v>
      </c>
      <c r="F18513" s="40" t="s">
        <v>167</v>
      </c>
      <c r="G18513" s="40">
        <v>0</v>
      </c>
    </row>
    <row r="18514" spans="1:7" x14ac:dyDescent="0.25">
      <c r="A18514" s="40">
        <v>5910309</v>
      </c>
      <c r="B18514" s="40" t="s">
        <v>26896</v>
      </c>
      <c r="C18514" s="40" t="s">
        <v>125</v>
      </c>
      <c r="D18514" s="40" t="s">
        <v>118</v>
      </c>
      <c r="E18514" s="40" t="s">
        <v>1044</v>
      </c>
      <c r="F18514" s="40" t="s">
        <v>21233</v>
      </c>
      <c r="G18514" s="40">
        <v>3.95</v>
      </c>
    </row>
    <row r="18515" spans="1:7" x14ac:dyDescent="0.25">
      <c r="A18515" s="40">
        <v>5910310</v>
      </c>
      <c r="B18515" s="40" t="s">
        <v>26897</v>
      </c>
      <c r="C18515" s="40" t="s">
        <v>125</v>
      </c>
      <c r="D18515" s="40" t="s">
        <v>118</v>
      </c>
      <c r="E18515" s="40" t="s">
        <v>1044</v>
      </c>
      <c r="F18515" s="40" t="s">
        <v>26647</v>
      </c>
      <c r="G18515" s="40">
        <v>6.75</v>
      </c>
    </row>
    <row r="18516" spans="1:7" x14ac:dyDescent="0.25">
      <c r="A18516" s="40">
        <v>5910311</v>
      </c>
      <c r="B18516" s="40" t="s">
        <v>26898</v>
      </c>
      <c r="C18516" s="40" t="s">
        <v>125</v>
      </c>
      <c r="D18516" s="40" t="s">
        <v>118</v>
      </c>
      <c r="E18516" s="40" t="s">
        <v>1044</v>
      </c>
      <c r="F18516" s="40" t="s">
        <v>26692</v>
      </c>
      <c r="G18516" s="40">
        <v>26.4</v>
      </c>
    </row>
    <row r="18517" spans="1:7" x14ac:dyDescent="0.25">
      <c r="A18517" s="40">
        <v>5910312</v>
      </c>
      <c r="B18517" s="40" t="s">
        <v>26899</v>
      </c>
      <c r="C18517" s="40" t="s">
        <v>125</v>
      </c>
      <c r="D18517" s="40" t="s">
        <v>118</v>
      </c>
      <c r="E18517" s="40" t="s">
        <v>1044</v>
      </c>
      <c r="F18517" s="40" t="s">
        <v>21233</v>
      </c>
      <c r="G18517" s="40">
        <v>1.68</v>
      </c>
    </row>
    <row r="18518" spans="1:7" x14ac:dyDescent="0.25">
      <c r="A18518" s="40">
        <v>5910313</v>
      </c>
      <c r="B18518" s="40" t="s">
        <v>26900</v>
      </c>
      <c r="C18518" s="40" t="s">
        <v>122</v>
      </c>
      <c r="D18518" s="40" t="s">
        <v>118</v>
      </c>
      <c r="E18518" s="40" t="s">
        <v>190</v>
      </c>
      <c r="F18518" s="40" t="s">
        <v>191</v>
      </c>
      <c r="G18518" s="40">
        <v>0</v>
      </c>
    </row>
    <row r="18519" spans="1:7" x14ac:dyDescent="0.25">
      <c r="A18519" s="40">
        <v>5910314</v>
      </c>
      <c r="B18519" s="40" t="s">
        <v>26901</v>
      </c>
      <c r="C18519" s="40" t="s">
        <v>122</v>
      </c>
      <c r="D18519" s="40" t="s">
        <v>118</v>
      </c>
      <c r="E18519" s="40" t="s">
        <v>166</v>
      </c>
      <c r="F18519" s="40" t="s">
        <v>167</v>
      </c>
      <c r="G18519" s="40">
        <v>0</v>
      </c>
    </row>
    <row r="18520" spans="1:7" x14ac:dyDescent="0.25">
      <c r="A18520" s="40">
        <v>5910315</v>
      </c>
      <c r="B18520" s="40" t="s">
        <v>26902</v>
      </c>
      <c r="C18520" s="40" t="s">
        <v>125</v>
      </c>
      <c r="D18520" s="40" t="s">
        <v>708</v>
      </c>
      <c r="E18520" s="40" t="s">
        <v>1240</v>
      </c>
      <c r="F18520" s="40" t="s">
        <v>26903</v>
      </c>
      <c r="G18520" s="40">
        <v>210.6</v>
      </c>
    </row>
    <row r="18521" spans="1:7" x14ac:dyDescent="0.25">
      <c r="A18521" s="40">
        <v>5910316</v>
      </c>
      <c r="B18521" s="40" t="s">
        <v>26904</v>
      </c>
      <c r="C18521" s="40" t="s">
        <v>122</v>
      </c>
      <c r="D18521" s="40" t="s">
        <v>118</v>
      </c>
      <c r="E18521" s="40" t="s">
        <v>166</v>
      </c>
      <c r="F18521" s="40" t="s">
        <v>167</v>
      </c>
      <c r="G18521" s="40">
        <v>0</v>
      </c>
    </row>
    <row r="18522" spans="1:7" x14ac:dyDescent="0.25">
      <c r="A18522" s="40">
        <v>5910317</v>
      </c>
      <c r="B18522" s="40" t="s">
        <v>26905</v>
      </c>
      <c r="C18522" s="40" t="s">
        <v>122</v>
      </c>
      <c r="D18522" s="40" t="s">
        <v>118</v>
      </c>
      <c r="E18522" s="40" t="s">
        <v>166</v>
      </c>
      <c r="F18522" s="40" t="s">
        <v>167</v>
      </c>
      <c r="G18522" s="40">
        <v>0</v>
      </c>
    </row>
    <row r="18523" spans="1:7" x14ac:dyDescent="0.25">
      <c r="A18523" s="40">
        <v>5910318</v>
      </c>
      <c r="B18523" s="40" t="s">
        <v>26906</v>
      </c>
      <c r="C18523" s="40" t="s">
        <v>122</v>
      </c>
      <c r="D18523" s="40" t="s">
        <v>118</v>
      </c>
      <c r="E18523" s="40" t="s">
        <v>166</v>
      </c>
      <c r="F18523" s="40" t="s">
        <v>167</v>
      </c>
      <c r="G18523" s="40">
        <v>0</v>
      </c>
    </row>
    <row r="18524" spans="1:7" x14ac:dyDescent="0.25">
      <c r="A18524" s="40">
        <v>5910319</v>
      </c>
      <c r="B18524" s="40" t="s">
        <v>26907</v>
      </c>
      <c r="C18524" s="40" t="s">
        <v>122</v>
      </c>
      <c r="D18524" s="40" t="s">
        <v>118</v>
      </c>
      <c r="E18524" s="40" t="s">
        <v>166</v>
      </c>
      <c r="F18524" s="40" t="s">
        <v>167</v>
      </c>
      <c r="G18524" s="40">
        <v>0</v>
      </c>
    </row>
    <row r="18525" spans="1:7" x14ac:dyDescent="0.25">
      <c r="A18525" s="40">
        <v>5910320</v>
      </c>
      <c r="B18525" s="40" t="s">
        <v>26908</v>
      </c>
      <c r="C18525" s="40" t="s">
        <v>122</v>
      </c>
      <c r="D18525" s="40" t="s">
        <v>118</v>
      </c>
      <c r="E18525" s="40" t="s">
        <v>166</v>
      </c>
      <c r="F18525" s="40" t="s">
        <v>167</v>
      </c>
      <c r="G18525" s="40">
        <v>0</v>
      </c>
    </row>
    <row r="18526" spans="1:7" x14ac:dyDescent="0.25">
      <c r="A18526" s="40">
        <v>5910321</v>
      </c>
      <c r="B18526" s="40" t="s">
        <v>26909</v>
      </c>
      <c r="C18526" s="40" t="s">
        <v>122</v>
      </c>
      <c r="D18526" s="40" t="s">
        <v>118</v>
      </c>
      <c r="E18526" s="40" t="s">
        <v>166</v>
      </c>
      <c r="F18526" s="40" t="s">
        <v>167</v>
      </c>
      <c r="G18526" s="40">
        <v>0</v>
      </c>
    </row>
    <row r="18527" spans="1:7" x14ac:dyDescent="0.25">
      <c r="A18527" s="40">
        <v>5910322</v>
      </c>
      <c r="B18527" s="40" t="s">
        <v>26910</v>
      </c>
      <c r="C18527" s="40" t="s">
        <v>122</v>
      </c>
      <c r="D18527" s="40" t="s">
        <v>118</v>
      </c>
      <c r="E18527" s="40" t="s">
        <v>166</v>
      </c>
      <c r="F18527" s="40" t="s">
        <v>167</v>
      </c>
      <c r="G18527" s="40">
        <v>0</v>
      </c>
    </row>
    <row r="18528" spans="1:7" x14ac:dyDescent="0.25">
      <c r="A18528" s="40">
        <v>5910323</v>
      </c>
      <c r="B18528" s="40" t="s">
        <v>26911</v>
      </c>
      <c r="C18528" s="40" t="s">
        <v>122</v>
      </c>
      <c r="D18528" s="40" t="s">
        <v>118</v>
      </c>
      <c r="E18528" s="40" t="s">
        <v>166</v>
      </c>
      <c r="F18528" s="40" t="s">
        <v>167</v>
      </c>
      <c r="G18528" s="40">
        <v>0</v>
      </c>
    </row>
    <row r="18529" spans="1:7" x14ac:dyDescent="0.25">
      <c r="A18529" s="40">
        <v>5910324</v>
      </c>
      <c r="B18529" s="40" t="s">
        <v>26912</v>
      </c>
      <c r="C18529" s="40" t="s">
        <v>122</v>
      </c>
      <c r="D18529" s="40" t="s">
        <v>118</v>
      </c>
      <c r="E18529" s="40" t="s">
        <v>166</v>
      </c>
      <c r="F18529" s="40" t="s">
        <v>167</v>
      </c>
      <c r="G18529" s="40">
        <v>0</v>
      </c>
    </row>
    <row r="18530" spans="1:7" x14ac:dyDescent="0.25">
      <c r="A18530" s="40">
        <v>5910325</v>
      </c>
      <c r="B18530" s="40" t="s">
        <v>26913</v>
      </c>
      <c r="C18530" s="40" t="s">
        <v>125</v>
      </c>
      <c r="D18530" s="40" t="s">
        <v>118</v>
      </c>
      <c r="E18530" s="40" t="s">
        <v>6752</v>
      </c>
      <c r="F18530" s="40" t="s">
        <v>26914</v>
      </c>
      <c r="G18530" s="40">
        <v>334.13</v>
      </c>
    </row>
    <row r="18531" spans="1:7" x14ac:dyDescent="0.25">
      <c r="A18531" s="40">
        <v>5910326</v>
      </c>
      <c r="B18531" s="40" t="s">
        <v>26915</v>
      </c>
      <c r="C18531" s="40" t="s">
        <v>269</v>
      </c>
      <c r="D18531" s="40" t="s">
        <v>118</v>
      </c>
      <c r="E18531" s="40" t="s">
        <v>6752</v>
      </c>
      <c r="F18531" s="40" t="s">
        <v>270</v>
      </c>
      <c r="G18531" s="40">
        <v>0</v>
      </c>
    </row>
    <row r="18532" spans="1:7" x14ac:dyDescent="0.25">
      <c r="A18532" s="40">
        <v>5920011</v>
      </c>
      <c r="B18532" s="40" t="s">
        <v>26916</v>
      </c>
      <c r="C18532" s="40" t="s">
        <v>122</v>
      </c>
      <c r="D18532" s="40" t="s">
        <v>118</v>
      </c>
      <c r="E18532" s="40" t="s">
        <v>166</v>
      </c>
      <c r="F18532" s="40" t="s">
        <v>167</v>
      </c>
      <c r="G18532" s="40">
        <v>0</v>
      </c>
    </row>
    <row r="18533" spans="1:7" x14ac:dyDescent="0.25">
      <c r="A18533" s="40">
        <v>5920012</v>
      </c>
      <c r="B18533" s="40" t="s">
        <v>26917</v>
      </c>
      <c r="C18533" s="40" t="s">
        <v>122</v>
      </c>
      <c r="D18533" s="40" t="s">
        <v>118</v>
      </c>
      <c r="E18533" s="40" t="s">
        <v>166</v>
      </c>
      <c r="F18533" s="40" t="s">
        <v>167</v>
      </c>
      <c r="G18533" s="40">
        <v>0</v>
      </c>
    </row>
    <row r="18534" spans="1:7" x14ac:dyDescent="0.25">
      <c r="A18534" s="40">
        <v>5920016</v>
      </c>
      <c r="B18534" s="40" t="s">
        <v>26918</v>
      </c>
      <c r="C18534" s="40" t="s">
        <v>122</v>
      </c>
      <c r="D18534" s="40" t="s">
        <v>118</v>
      </c>
      <c r="E18534" s="40" t="s">
        <v>166</v>
      </c>
      <c r="F18534" s="40" t="s">
        <v>167</v>
      </c>
      <c r="G18534" s="40">
        <v>0</v>
      </c>
    </row>
    <row r="18535" spans="1:7" x14ac:dyDescent="0.25">
      <c r="A18535" s="40">
        <v>5920018</v>
      </c>
      <c r="B18535" s="40" t="s">
        <v>26919</v>
      </c>
      <c r="C18535" s="40" t="s">
        <v>122</v>
      </c>
      <c r="D18535" s="40" t="s">
        <v>118</v>
      </c>
      <c r="E18535" s="40" t="s">
        <v>166</v>
      </c>
      <c r="F18535" s="40" t="s">
        <v>167</v>
      </c>
      <c r="G18535" s="40">
        <v>0</v>
      </c>
    </row>
    <row r="18536" spans="1:7" x14ac:dyDescent="0.25">
      <c r="A18536" s="40">
        <v>5920020</v>
      </c>
      <c r="B18536" s="40" t="s">
        <v>26920</v>
      </c>
      <c r="C18536" s="40" t="s">
        <v>122</v>
      </c>
      <c r="D18536" s="40" t="s">
        <v>118</v>
      </c>
      <c r="E18536" s="40" t="s">
        <v>166</v>
      </c>
      <c r="F18536" s="40" t="s">
        <v>167</v>
      </c>
      <c r="G18536" s="40">
        <v>0</v>
      </c>
    </row>
    <row r="18537" spans="1:7" x14ac:dyDescent="0.25">
      <c r="A18537" s="40">
        <v>5920022</v>
      </c>
      <c r="B18537" s="40" t="s">
        <v>26921</v>
      </c>
      <c r="C18537" s="40" t="s">
        <v>122</v>
      </c>
      <c r="D18537" s="40" t="s">
        <v>118</v>
      </c>
      <c r="E18537" s="40" t="s">
        <v>166</v>
      </c>
      <c r="F18537" s="40" t="s">
        <v>167</v>
      </c>
      <c r="G18537" s="40">
        <v>0</v>
      </c>
    </row>
    <row r="18538" spans="1:7" x14ac:dyDescent="0.25">
      <c r="A18538" s="40">
        <v>5920024</v>
      </c>
      <c r="B18538" s="40" t="s">
        <v>26922</v>
      </c>
      <c r="C18538" s="40" t="s">
        <v>122</v>
      </c>
      <c r="D18538" s="40" t="s">
        <v>118</v>
      </c>
      <c r="E18538" s="40" t="s">
        <v>166</v>
      </c>
      <c r="F18538" s="40" t="s">
        <v>167</v>
      </c>
      <c r="G18538" s="40">
        <v>0</v>
      </c>
    </row>
    <row r="18539" spans="1:7" x14ac:dyDescent="0.25">
      <c r="A18539" s="40">
        <v>5920026</v>
      </c>
      <c r="B18539" s="40" t="s">
        <v>26923</v>
      </c>
      <c r="C18539" s="40" t="s">
        <v>122</v>
      </c>
      <c r="D18539" s="40" t="s">
        <v>118</v>
      </c>
      <c r="E18539" s="40" t="s">
        <v>166</v>
      </c>
      <c r="F18539" s="40" t="s">
        <v>167</v>
      </c>
      <c r="G18539" s="40">
        <v>0</v>
      </c>
    </row>
    <row r="18540" spans="1:7" x14ac:dyDescent="0.25">
      <c r="A18540" s="40">
        <v>5920027</v>
      </c>
      <c r="B18540" s="40" t="s">
        <v>26924</v>
      </c>
      <c r="C18540" s="40" t="s">
        <v>122</v>
      </c>
      <c r="D18540" s="40" t="s">
        <v>118</v>
      </c>
      <c r="E18540" s="40" t="s">
        <v>166</v>
      </c>
      <c r="F18540" s="40" t="s">
        <v>167</v>
      </c>
      <c r="G18540" s="40">
        <v>0</v>
      </c>
    </row>
    <row r="18541" spans="1:7" x14ac:dyDescent="0.25">
      <c r="A18541" s="40">
        <v>5920029</v>
      </c>
      <c r="B18541" s="40" t="s">
        <v>26923</v>
      </c>
      <c r="C18541" s="40" t="s">
        <v>122</v>
      </c>
      <c r="D18541" s="40" t="s">
        <v>118</v>
      </c>
      <c r="E18541" s="40" t="s">
        <v>166</v>
      </c>
      <c r="F18541" s="40" t="s">
        <v>167</v>
      </c>
      <c r="G18541" s="40">
        <v>0</v>
      </c>
    </row>
    <row r="18542" spans="1:7" x14ac:dyDescent="0.25">
      <c r="A18542" s="40">
        <v>5920030</v>
      </c>
      <c r="B18542" s="40" t="s">
        <v>26925</v>
      </c>
      <c r="C18542" s="40" t="s">
        <v>122</v>
      </c>
      <c r="D18542" s="40" t="s">
        <v>118</v>
      </c>
      <c r="E18542" s="40" t="s">
        <v>166</v>
      </c>
      <c r="F18542" s="40" t="s">
        <v>167</v>
      </c>
      <c r="G18542" s="40">
        <v>0</v>
      </c>
    </row>
    <row r="18543" spans="1:7" x14ac:dyDescent="0.25">
      <c r="A18543" s="40">
        <v>5920032</v>
      </c>
      <c r="B18543" s="40" t="s">
        <v>26926</v>
      </c>
      <c r="C18543" s="40" t="s">
        <v>122</v>
      </c>
      <c r="D18543" s="40" t="s">
        <v>118</v>
      </c>
      <c r="E18543" s="40" t="s">
        <v>166</v>
      </c>
      <c r="F18543" s="40" t="s">
        <v>167</v>
      </c>
      <c r="G18543" s="40">
        <v>0</v>
      </c>
    </row>
    <row r="18544" spans="1:7" x14ac:dyDescent="0.25">
      <c r="A18544" s="40">
        <v>5920033</v>
      </c>
      <c r="B18544" s="40" t="s">
        <v>26927</v>
      </c>
      <c r="C18544" s="40" t="s">
        <v>122</v>
      </c>
      <c r="D18544" s="40" t="s">
        <v>118</v>
      </c>
      <c r="E18544" s="40" t="s">
        <v>166</v>
      </c>
      <c r="F18544" s="40" t="s">
        <v>167</v>
      </c>
      <c r="G18544" s="40">
        <v>0</v>
      </c>
    </row>
    <row r="18545" spans="1:7" x14ac:dyDescent="0.25">
      <c r="A18545" s="40">
        <v>5920035</v>
      </c>
      <c r="B18545" s="40" t="s">
        <v>26928</v>
      </c>
      <c r="C18545" s="40" t="s">
        <v>122</v>
      </c>
      <c r="D18545" s="40" t="s">
        <v>118</v>
      </c>
      <c r="E18545" s="40" t="s">
        <v>166</v>
      </c>
      <c r="F18545" s="40" t="s">
        <v>167</v>
      </c>
      <c r="G18545" s="40">
        <v>0</v>
      </c>
    </row>
    <row r="18546" spans="1:7" x14ac:dyDescent="0.25">
      <c r="A18546" s="40">
        <v>5920036</v>
      </c>
      <c r="B18546" s="40" t="s">
        <v>26929</v>
      </c>
      <c r="C18546" s="40" t="s">
        <v>122</v>
      </c>
      <c r="D18546" s="40" t="s">
        <v>118</v>
      </c>
      <c r="E18546" s="40" t="s">
        <v>166</v>
      </c>
      <c r="F18546" s="40" t="s">
        <v>167</v>
      </c>
      <c r="G18546" s="40">
        <v>0</v>
      </c>
    </row>
    <row r="18547" spans="1:7" x14ac:dyDescent="0.25">
      <c r="A18547" s="40">
        <v>5920039</v>
      </c>
      <c r="B18547" s="40" t="s">
        <v>26930</v>
      </c>
      <c r="C18547" s="40" t="s">
        <v>122</v>
      </c>
      <c r="D18547" s="40" t="s">
        <v>118</v>
      </c>
      <c r="E18547" s="40" t="s">
        <v>166</v>
      </c>
      <c r="F18547" s="40" t="s">
        <v>167</v>
      </c>
      <c r="G18547" s="40">
        <v>0</v>
      </c>
    </row>
    <row r="18548" spans="1:7" x14ac:dyDescent="0.25">
      <c r="A18548" s="40">
        <v>5920041</v>
      </c>
      <c r="B18548" s="40" t="s">
        <v>26926</v>
      </c>
      <c r="C18548" s="40" t="s">
        <v>122</v>
      </c>
      <c r="D18548" s="40" t="s">
        <v>118</v>
      </c>
      <c r="E18548" s="40" t="s">
        <v>166</v>
      </c>
      <c r="F18548" s="40" t="s">
        <v>167</v>
      </c>
      <c r="G18548" s="40">
        <v>0</v>
      </c>
    </row>
    <row r="18549" spans="1:7" x14ac:dyDescent="0.25">
      <c r="A18549" s="40">
        <v>5920042</v>
      </c>
      <c r="B18549" s="40" t="s">
        <v>26931</v>
      </c>
      <c r="C18549" s="40" t="s">
        <v>122</v>
      </c>
      <c r="D18549" s="40" t="s">
        <v>118</v>
      </c>
      <c r="E18549" s="40" t="s">
        <v>166</v>
      </c>
      <c r="F18549" s="40" t="s">
        <v>167</v>
      </c>
      <c r="G18549" s="40">
        <v>0</v>
      </c>
    </row>
    <row r="18550" spans="1:7" x14ac:dyDescent="0.25">
      <c r="A18550" s="40">
        <v>5920043</v>
      </c>
      <c r="B18550" s="40" t="s">
        <v>26932</v>
      </c>
      <c r="C18550" s="40" t="s">
        <v>122</v>
      </c>
      <c r="D18550" s="40" t="s">
        <v>118</v>
      </c>
      <c r="E18550" s="40" t="s">
        <v>166</v>
      </c>
      <c r="F18550" s="40" t="s">
        <v>167</v>
      </c>
      <c r="G18550" s="40">
        <v>0</v>
      </c>
    </row>
    <row r="18551" spans="1:7" x14ac:dyDescent="0.25">
      <c r="A18551" s="40">
        <v>5920044</v>
      </c>
      <c r="B18551" s="40" t="s">
        <v>26933</v>
      </c>
      <c r="C18551" s="40" t="s">
        <v>122</v>
      </c>
      <c r="D18551" s="40" t="s">
        <v>118</v>
      </c>
      <c r="E18551" s="40" t="s">
        <v>166</v>
      </c>
      <c r="F18551" s="40" t="s">
        <v>167</v>
      </c>
      <c r="G18551" s="40">
        <v>0</v>
      </c>
    </row>
    <row r="18552" spans="1:7" x14ac:dyDescent="0.25">
      <c r="A18552" s="40">
        <v>5920051</v>
      </c>
      <c r="B18552" s="40" t="s">
        <v>26934</v>
      </c>
      <c r="C18552" s="40" t="s">
        <v>122</v>
      </c>
      <c r="D18552" s="40" t="s">
        <v>118</v>
      </c>
      <c r="E18552" s="40" t="s">
        <v>166</v>
      </c>
      <c r="F18552" s="40" t="s">
        <v>167</v>
      </c>
      <c r="G18552" s="40">
        <v>0</v>
      </c>
    </row>
    <row r="18553" spans="1:7" x14ac:dyDescent="0.25">
      <c r="A18553" s="40">
        <v>5920052</v>
      </c>
      <c r="B18553" s="40" t="s">
        <v>26935</v>
      </c>
      <c r="C18553" s="40" t="s">
        <v>122</v>
      </c>
      <c r="D18553" s="40" t="s">
        <v>118</v>
      </c>
      <c r="E18553" s="40" t="s">
        <v>166</v>
      </c>
      <c r="F18553" s="40" t="s">
        <v>167</v>
      </c>
      <c r="G18553" s="40">
        <v>0</v>
      </c>
    </row>
    <row r="18554" spans="1:7" x14ac:dyDescent="0.25">
      <c r="A18554" s="40">
        <v>5920053</v>
      </c>
      <c r="B18554" s="40" t="s">
        <v>26936</v>
      </c>
      <c r="C18554" s="40" t="s">
        <v>122</v>
      </c>
      <c r="D18554" s="40" t="s">
        <v>118</v>
      </c>
      <c r="E18554" s="40" t="s">
        <v>166</v>
      </c>
      <c r="F18554" s="40" t="s">
        <v>167</v>
      </c>
      <c r="G18554" s="40">
        <v>0</v>
      </c>
    </row>
    <row r="18555" spans="1:7" x14ac:dyDescent="0.25">
      <c r="A18555" s="40">
        <v>5920054</v>
      </c>
      <c r="B18555" s="40" t="s">
        <v>26937</v>
      </c>
      <c r="C18555" s="40" t="s">
        <v>122</v>
      </c>
      <c r="D18555" s="40" t="s">
        <v>118</v>
      </c>
      <c r="E18555" s="40" t="s">
        <v>166</v>
      </c>
      <c r="F18555" s="40" t="s">
        <v>167</v>
      </c>
      <c r="G18555" s="40">
        <v>0</v>
      </c>
    </row>
    <row r="18556" spans="1:7" x14ac:dyDescent="0.25">
      <c r="A18556" s="40">
        <v>5920055</v>
      </c>
      <c r="B18556" s="40" t="s">
        <v>26938</v>
      </c>
      <c r="C18556" s="40" t="s">
        <v>122</v>
      </c>
      <c r="D18556" s="40" t="s">
        <v>118</v>
      </c>
      <c r="E18556" s="40" t="s">
        <v>166</v>
      </c>
      <c r="F18556" s="40" t="s">
        <v>167</v>
      </c>
      <c r="G18556" s="40">
        <v>0</v>
      </c>
    </row>
    <row r="18557" spans="1:7" x14ac:dyDescent="0.25">
      <c r="A18557" s="40">
        <v>5920056</v>
      </c>
      <c r="B18557" s="40" t="s">
        <v>26939</v>
      </c>
      <c r="C18557" s="40" t="s">
        <v>125</v>
      </c>
      <c r="D18557" s="40" t="s">
        <v>118</v>
      </c>
      <c r="E18557" s="40" t="s">
        <v>8482</v>
      </c>
      <c r="F18557" s="40" t="s">
        <v>26940</v>
      </c>
      <c r="G18557" s="40">
        <v>615</v>
      </c>
    </row>
    <row r="18558" spans="1:7" x14ac:dyDescent="0.25">
      <c r="A18558" s="40">
        <v>5920057</v>
      </c>
      <c r="B18558" s="40" t="s">
        <v>26941</v>
      </c>
      <c r="C18558" s="40" t="s">
        <v>125</v>
      </c>
      <c r="D18558" s="40" t="s">
        <v>118</v>
      </c>
      <c r="E18558" s="40" t="s">
        <v>1982</v>
      </c>
      <c r="F18558" s="40" t="s">
        <v>26942</v>
      </c>
      <c r="G18558" s="40">
        <v>43.02</v>
      </c>
    </row>
    <row r="18559" spans="1:7" x14ac:dyDescent="0.25">
      <c r="A18559" s="40">
        <v>5920058</v>
      </c>
      <c r="B18559" s="40" t="s">
        <v>26943</v>
      </c>
      <c r="C18559" s="40" t="s">
        <v>125</v>
      </c>
      <c r="D18559" s="40" t="s">
        <v>118</v>
      </c>
      <c r="E18559" s="40" t="s">
        <v>390</v>
      </c>
      <c r="F18559" s="40" t="s">
        <v>26942</v>
      </c>
      <c r="G18559" s="40">
        <v>242</v>
      </c>
    </row>
    <row r="18560" spans="1:7" x14ac:dyDescent="0.25">
      <c r="A18560" s="40">
        <v>5920065</v>
      </c>
      <c r="B18560" s="40" t="s">
        <v>26944</v>
      </c>
      <c r="C18560" s="40" t="s">
        <v>125</v>
      </c>
      <c r="D18560" s="40" t="s">
        <v>708</v>
      </c>
      <c r="E18560" s="40" t="s">
        <v>4352</v>
      </c>
      <c r="F18560" s="40" t="s">
        <v>26945</v>
      </c>
      <c r="G18560" s="40">
        <v>29.1</v>
      </c>
    </row>
    <row r="18561" spans="1:7" x14ac:dyDescent="0.25">
      <c r="A18561" s="40">
        <v>5920067</v>
      </c>
      <c r="B18561" s="40" t="s">
        <v>26946</v>
      </c>
      <c r="C18561" s="40" t="s">
        <v>125</v>
      </c>
      <c r="D18561" s="40" t="s">
        <v>118</v>
      </c>
      <c r="E18561" s="40" t="s">
        <v>4352</v>
      </c>
      <c r="F18561" s="40" t="s">
        <v>26947</v>
      </c>
      <c r="G18561" s="40">
        <v>1</v>
      </c>
    </row>
    <row r="18562" spans="1:7" x14ac:dyDescent="0.25">
      <c r="A18562" s="40">
        <v>5920068</v>
      </c>
      <c r="B18562" s="40" t="s">
        <v>26948</v>
      </c>
      <c r="C18562" s="40" t="s">
        <v>125</v>
      </c>
      <c r="D18562" s="40" t="s">
        <v>118</v>
      </c>
      <c r="E18562" s="40" t="s">
        <v>390</v>
      </c>
      <c r="F18562" s="40" t="s">
        <v>26947</v>
      </c>
      <c r="G18562" s="40">
        <v>2</v>
      </c>
    </row>
    <row r="18563" spans="1:7" x14ac:dyDescent="0.25">
      <c r="A18563" s="40">
        <v>5920071</v>
      </c>
      <c r="B18563" s="40" t="s">
        <v>26949</v>
      </c>
      <c r="C18563" s="40" t="s">
        <v>122</v>
      </c>
      <c r="D18563" s="40" t="s">
        <v>118</v>
      </c>
      <c r="E18563" s="40" t="s">
        <v>8639</v>
      </c>
      <c r="F18563" s="40" t="s">
        <v>123</v>
      </c>
      <c r="G18563" s="40">
        <v>0</v>
      </c>
    </row>
    <row r="18564" spans="1:7" x14ac:dyDescent="0.25">
      <c r="A18564" s="40">
        <v>5920079</v>
      </c>
      <c r="B18564" s="40" t="s">
        <v>26950</v>
      </c>
      <c r="C18564" s="40" t="s">
        <v>125</v>
      </c>
      <c r="D18564" s="40" t="s">
        <v>118</v>
      </c>
      <c r="E18564" s="40" t="s">
        <v>8341</v>
      </c>
      <c r="F18564" s="40" t="s">
        <v>26951</v>
      </c>
      <c r="G18564" s="40">
        <v>361.08</v>
      </c>
    </row>
    <row r="18565" spans="1:7" x14ac:dyDescent="0.25">
      <c r="A18565" s="40">
        <v>5920083</v>
      </c>
      <c r="B18565" s="40" t="s">
        <v>26952</v>
      </c>
      <c r="C18565" s="40" t="s">
        <v>122</v>
      </c>
      <c r="D18565" s="40" t="s">
        <v>118</v>
      </c>
      <c r="E18565" s="40" t="s">
        <v>166</v>
      </c>
      <c r="F18565" s="40" t="s">
        <v>167</v>
      </c>
      <c r="G18565" s="40">
        <v>0</v>
      </c>
    </row>
    <row r="18566" spans="1:7" x14ac:dyDescent="0.25">
      <c r="A18566" s="40">
        <v>5920084</v>
      </c>
      <c r="B18566" s="40" t="s">
        <v>26953</v>
      </c>
      <c r="C18566" s="40" t="s">
        <v>122</v>
      </c>
      <c r="D18566" s="40" t="s">
        <v>118</v>
      </c>
      <c r="E18566" s="40" t="s">
        <v>166</v>
      </c>
      <c r="F18566" s="40" t="s">
        <v>167</v>
      </c>
      <c r="G18566" s="40">
        <v>0</v>
      </c>
    </row>
    <row r="18567" spans="1:7" x14ac:dyDescent="0.25">
      <c r="A18567" s="40">
        <v>5920085</v>
      </c>
      <c r="B18567" s="40" t="s">
        <v>26954</v>
      </c>
      <c r="C18567" s="40" t="s">
        <v>122</v>
      </c>
      <c r="D18567" s="40" t="s">
        <v>118</v>
      </c>
      <c r="E18567" s="40" t="s">
        <v>166</v>
      </c>
      <c r="F18567" s="40" t="s">
        <v>167</v>
      </c>
      <c r="G18567" s="40">
        <v>0</v>
      </c>
    </row>
    <row r="18568" spans="1:7" x14ac:dyDescent="0.25">
      <c r="A18568" s="40">
        <v>5920086</v>
      </c>
      <c r="B18568" s="40" t="s">
        <v>26740</v>
      </c>
      <c r="C18568" s="40" t="s">
        <v>125</v>
      </c>
      <c r="D18568" s="40" t="s">
        <v>118</v>
      </c>
      <c r="E18568" s="40" t="s">
        <v>4352</v>
      </c>
      <c r="F18568" s="40" t="s">
        <v>26955</v>
      </c>
      <c r="G18568" s="40">
        <v>116.82</v>
      </c>
    </row>
    <row r="18569" spans="1:7" x14ac:dyDescent="0.25">
      <c r="A18569" s="40">
        <v>5920087</v>
      </c>
      <c r="B18569" s="40" t="s">
        <v>26956</v>
      </c>
      <c r="C18569" s="40" t="s">
        <v>122</v>
      </c>
      <c r="D18569" s="40" t="s">
        <v>118</v>
      </c>
      <c r="E18569" s="40" t="s">
        <v>13265</v>
      </c>
      <c r="F18569" s="40" t="s">
        <v>123</v>
      </c>
      <c r="G18569" s="40">
        <v>0</v>
      </c>
    </row>
    <row r="18570" spans="1:7" x14ac:dyDescent="0.25">
      <c r="A18570" s="40">
        <v>5920088</v>
      </c>
      <c r="B18570" s="40" t="s">
        <v>26957</v>
      </c>
      <c r="C18570" s="40" t="s">
        <v>125</v>
      </c>
      <c r="D18570" s="40" t="s">
        <v>118</v>
      </c>
      <c r="E18570" s="40" t="s">
        <v>2576</v>
      </c>
      <c r="F18570" s="40" t="s">
        <v>26958</v>
      </c>
      <c r="G18570" s="40">
        <v>60.8</v>
      </c>
    </row>
    <row r="18571" spans="1:7" x14ac:dyDescent="0.25">
      <c r="A18571" s="40">
        <v>5920089</v>
      </c>
      <c r="B18571" s="40" t="s">
        <v>26959</v>
      </c>
      <c r="C18571" s="40" t="s">
        <v>125</v>
      </c>
      <c r="D18571" s="40" t="s">
        <v>118</v>
      </c>
      <c r="E18571" s="40" t="s">
        <v>2975</v>
      </c>
      <c r="F18571" s="40" t="s">
        <v>26960</v>
      </c>
      <c r="G18571" s="40">
        <v>19.32</v>
      </c>
    </row>
    <row r="18572" spans="1:7" x14ac:dyDescent="0.25">
      <c r="A18572" s="40">
        <v>5920090</v>
      </c>
      <c r="B18572" s="40" t="s">
        <v>26961</v>
      </c>
      <c r="C18572" s="40" t="s">
        <v>125</v>
      </c>
      <c r="D18572" s="40" t="s">
        <v>708</v>
      </c>
      <c r="E18572" s="40" t="s">
        <v>4362</v>
      </c>
      <c r="F18572" s="40" t="s">
        <v>26962</v>
      </c>
      <c r="G18572" s="40">
        <v>9</v>
      </c>
    </row>
    <row r="18573" spans="1:7" x14ac:dyDescent="0.25">
      <c r="A18573" s="40">
        <v>5920091</v>
      </c>
      <c r="B18573" s="40" t="s">
        <v>26963</v>
      </c>
      <c r="C18573" s="40" t="s">
        <v>122</v>
      </c>
      <c r="D18573" s="40" t="s">
        <v>1431</v>
      </c>
      <c r="E18573" s="40" t="s">
        <v>166</v>
      </c>
      <c r="F18573" s="40" t="s">
        <v>167</v>
      </c>
      <c r="G18573" s="40">
        <v>0</v>
      </c>
    </row>
    <row r="18574" spans="1:7" x14ac:dyDescent="0.25">
      <c r="A18574" s="40">
        <v>5920092</v>
      </c>
      <c r="B18574" s="40" t="s">
        <v>26964</v>
      </c>
      <c r="C18574" s="40" t="s">
        <v>125</v>
      </c>
      <c r="D18574" s="40" t="s">
        <v>118</v>
      </c>
      <c r="E18574" s="40" t="s">
        <v>1053</v>
      </c>
      <c r="F18574" s="40" t="s">
        <v>26962</v>
      </c>
      <c r="G18574" s="40">
        <v>31</v>
      </c>
    </row>
    <row r="18575" spans="1:7" x14ac:dyDescent="0.25">
      <c r="A18575" s="40">
        <v>5920093</v>
      </c>
      <c r="B18575" s="40" t="s">
        <v>26965</v>
      </c>
      <c r="C18575" s="40" t="s">
        <v>122</v>
      </c>
      <c r="D18575" s="40" t="s">
        <v>118</v>
      </c>
      <c r="E18575" s="40" t="s">
        <v>166</v>
      </c>
      <c r="F18575" s="40" t="s">
        <v>167</v>
      </c>
      <c r="G18575" s="40">
        <v>0</v>
      </c>
    </row>
    <row r="18576" spans="1:7" x14ac:dyDescent="0.25">
      <c r="A18576" s="40">
        <v>5920096</v>
      </c>
      <c r="B18576" s="40" t="s">
        <v>26966</v>
      </c>
      <c r="C18576" s="40" t="s">
        <v>125</v>
      </c>
      <c r="D18576" s="40" t="s">
        <v>118</v>
      </c>
      <c r="E18576" s="40" t="s">
        <v>1056</v>
      </c>
      <c r="F18576" s="40" t="s">
        <v>26962</v>
      </c>
      <c r="G18576" s="40">
        <v>91</v>
      </c>
    </row>
    <row r="18577" spans="1:7" x14ac:dyDescent="0.25">
      <c r="A18577" s="40">
        <v>5920097</v>
      </c>
      <c r="B18577" s="40" t="s">
        <v>26967</v>
      </c>
      <c r="C18577" s="40" t="s">
        <v>122</v>
      </c>
      <c r="D18577" s="40" t="s">
        <v>118</v>
      </c>
      <c r="E18577" s="40" t="s">
        <v>166</v>
      </c>
      <c r="F18577" s="40" t="s">
        <v>167</v>
      </c>
      <c r="G18577" s="40">
        <v>0</v>
      </c>
    </row>
    <row r="18578" spans="1:7" x14ac:dyDescent="0.25">
      <c r="A18578" s="40">
        <v>5920098</v>
      </c>
      <c r="B18578" s="40" t="s">
        <v>26968</v>
      </c>
      <c r="C18578" s="40" t="s">
        <v>125</v>
      </c>
      <c r="D18578" s="40" t="s">
        <v>118</v>
      </c>
      <c r="E18578" s="40" t="s">
        <v>3308</v>
      </c>
      <c r="F18578" s="40" t="s">
        <v>26962</v>
      </c>
      <c r="G18578" s="40">
        <v>222.4</v>
      </c>
    </row>
    <row r="18579" spans="1:7" x14ac:dyDescent="0.25">
      <c r="A18579" s="40">
        <v>5920099</v>
      </c>
      <c r="B18579" s="40" t="s">
        <v>26969</v>
      </c>
      <c r="C18579" s="40" t="s">
        <v>122</v>
      </c>
      <c r="D18579" s="40" t="s">
        <v>118</v>
      </c>
      <c r="E18579" s="40" t="s">
        <v>166</v>
      </c>
      <c r="F18579" s="40" t="s">
        <v>167</v>
      </c>
      <c r="G18579" s="40">
        <v>0</v>
      </c>
    </row>
    <row r="18580" spans="1:7" x14ac:dyDescent="0.25">
      <c r="A18580" s="40">
        <v>5920100</v>
      </c>
      <c r="B18580" s="40" t="s">
        <v>26970</v>
      </c>
      <c r="C18580" s="40" t="s">
        <v>122</v>
      </c>
      <c r="D18580" s="40" t="s">
        <v>118</v>
      </c>
      <c r="E18580" s="40" t="s">
        <v>166</v>
      </c>
      <c r="F18580" s="40" t="s">
        <v>167</v>
      </c>
      <c r="G18580" s="40">
        <v>0</v>
      </c>
    </row>
    <row r="18581" spans="1:7" x14ac:dyDescent="0.25">
      <c r="A18581" s="40">
        <v>5920101</v>
      </c>
      <c r="B18581" s="40" t="s">
        <v>26971</v>
      </c>
      <c r="C18581" s="40" t="s">
        <v>125</v>
      </c>
      <c r="D18581" s="40" t="s">
        <v>118</v>
      </c>
      <c r="E18581" s="40" t="s">
        <v>2551</v>
      </c>
      <c r="F18581" s="40" t="s">
        <v>26972</v>
      </c>
      <c r="G18581" s="40">
        <v>56</v>
      </c>
    </row>
    <row r="18582" spans="1:7" x14ac:dyDescent="0.25">
      <c r="A18582" s="40">
        <v>5920102</v>
      </c>
      <c r="B18582" s="40" t="s">
        <v>26973</v>
      </c>
      <c r="C18582" s="40" t="s">
        <v>122</v>
      </c>
      <c r="D18582" s="40" t="s">
        <v>118</v>
      </c>
      <c r="E18582" s="40" t="s">
        <v>166</v>
      </c>
      <c r="F18582" s="40" t="s">
        <v>167</v>
      </c>
      <c r="G18582" s="40">
        <v>0</v>
      </c>
    </row>
    <row r="18583" spans="1:7" x14ac:dyDescent="0.25">
      <c r="A18583" s="40">
        <v>5920103</v>
      </c>
      <c r="B18583" s="40" t="s">
        <v>26974</v>
      </c>
      <c r="C18583" s="40" t="s">
        <v>125</v>
      </c>
      <c r="D18583" s="40" t="s">
        <v>118</v>
      </c>
      <c r="E18583" s="40" t="s">
        <v>1072</v>
      </c>
      <c r="F18583" s="40" t="s">
        <v>26975</v>
      </c>
      <c r="G18583" s="40">
        <v>8.16</v>
      </c>
    </row>
    <row r="18584" spans="1:7" x14ac:dyDescent="0.25">
      <c r="A18584" s="40">
        <v>5920104</v>
      </c>
      <c r="B18584" s="40" t="s">
        <v>26976</v>
      </c>
      <c r="C18584" s="40" t="s">
        <v>125</v>
      </c>
      <c r="D18584" s="40" t="s">
        <v>118</v>
      </c>
      <c r="E18584" s="40" t="s">
        <v>1072</v>
      </c>
      <c r="F18584" s="40" t="s">
        <v>26975</v>
      </c>
      <c r="G18584" s="40">
        <v>4.3600000000000003</v>
      </c>
    </row>
    <row r="18585" spans="1:7" x14ac:dyDescent="0.25">
      <c r="A18585" s="40">
        <v>5920105</v>
      </c>
      <c r="B18585" s="40" t="s">
        <v>26977</v>
      </c>
      <c r="C18585" s="40" t="s">
        <v>125</v>
      </c>
      <c r="D18585" s="40" t="s">
        <v>118</v>
      </c>
      <c r="E18585" s="40" t="s">
        <v>1072</v>
      </c>
      <c r="F18585" s="40" t="s">
        <v>26962</v>
      </c>
      <c r="G18585" s="40">
        <v>10</v>
      </c>
    </row>
    <row r="18586" spans="1:7" x14ac:dyDescent="0.25">
      <c r="A18586" s="40">
        <v>5920106</v>
      </c>
      <c r="B18586" s="40" t="s">
        <v>26978</v>
      </c>
      <c r="C18586" s="40" t="s">
        <v>122</v>
      </c>
      <c r="D18586" s="40" t="s">
        <v>118</v>
      </c>
      <c r="E18586" s="40" t="s">
        <v>166</v>
      </c>
      <c r="F18586" s="40" t="s">
        <v>167</v>
      </c>
      <c r="G18586" s="40">
        <v>0</v>
      </c>
    </row>
    <row r="18587" spans="1:7" x14ac:dyDescent="0.25">
      <c r="A18587" s="40">
        <v>5920107</v>
      </c>
      <c r="B18587" s="40" t="s">
        <v>26979</v>
      </c>
      <c r="C18587" s="40" t="s">
        <v>125</v>
      </c>
      <c r="D18587" s="40" t="s">
        <v>118</v>
      </c>
      <c r="E18587" s="40" t="s">
        <v>5957</v>
      </c>
      <c r="F18587" s="40" t="s">
        <v>26980</v>
      </c>
      <c r="G18587" s="40">
        <v>0.06</v>
      </c>
    </row>
    <row r="18588" spans="1:7" x14ac:dyDescent="0.25">
      <c r="A18588" s="40">
        <v>5920108</v>
      </c>
      <c r="B18588" s="40" t="s">
        <v>26979</v>
      </c>
      <c r="C18588" s="40" t="s">
        <v>122</v>
      </c>
      <c r="D18588" s="40" t="s">
        <v>118</v>
      </c>
      <c r="E18588" s="40" t="s">
        <v>166</v>
      </c>
      <c r="F18588" s="40" t="s">
        <v>167</v>
      </c>
      <c r="G18588" s="40">
        <v>0</v>
      </c>
    </row>
    <row r="18589" spans="1:7" x14ac:dyDescent="0.25">
      <c r="A18589" s="40">
        <v>5920109</v>
      </c>
      <c r="B18589" s="40" t="s">
        <v>26981</v>
      </c>
      <c r="C18589" s="40" t="s">
        <v>122</v>
      </c>
      <c r="D18589" s="40" t="s">
        <v>118</v>
      </c>
      <c r="E18589" s="40" t="s">
        <v>166</v>
      </c>
      <c r="F18589" s="40" t="s">
        <v>167</v>
      </c>
      <c r="G18589" s="40">
        <v>0</v>
      </c>
    </row>
    <row r="18590" spans="1:7" x14ac:dyDescent="0.25">
      <c r="A18590" s="40">
        <v>5920110</v>
      </c>
      <c r="B18590" s="40" t="s">
        <v>26982</v>
      </c>
      <c r="C18590" s="40" t="s">
        <v>122</v>
      </c>
      <c r="D18590" s="40" t="s">
        <v>118</v>
      </c>
      <c r="E18590" s="40" t="s">
        <v>166</v>
      </c>
      <c r="F18590" s="40" t="s">
        <v>167</v>
      </c>
      <c r="G18590" s="40">
        <v>0</v>
      </c>
    </row>
    <row r="18591" spans="1:7" x14ac:dyDescent="0.25">
      <c r="A18591" s="40">
        <v>5920111</v>
      </c>
      <c r="B18591" s="40" t="s">
        <v>26983</v>
      </c>
      <c r="C18591" s="40" t="s">
        <v>122</v>
      </c>
      <c r="D18591" s="40" t="s">
        <v>118</v>
      </c>
      <c r="E18591" s="40" t="s">
        <v>166</v>
      </c>
      <c r="F18591" s="40" t="s">
        <v>167</v>
      </c>
      <c r="G18591" s="40">
        <v>0</v>
      </c>
    </row>
    <row r="18592" spans="1:7" x14ac:dyDescent="0.25">
      <c r="A18592" s="40">
        <v>5920112</v>
      </c>
      <c r="B18592" s="40" t="s">
        <v>26984</v>
      </c>
      <c r="C18592" s="40" t="s">
        <v>122</v>
      </c>
      <c r="D18592" s="40" t="s">
        <v>118</v>
      </c>
      <c r="E18592" s="40" t="s">
        <v>166</v>
      </c>
      <c r="F18592" s="40" t="s">
        <v>167</v>
      </c>
      <c r="G18592" s="40">
        <v>0</v>
      </c>
    </row>
    <row r="18593" spans="1:7" x14ac:dyDescent="0.25">
      <c r="A18593" s="40">
        <v>5920113</v>
      </c>
      <c r="B18593" s="40" t="s">
        <v>26985</v>
      </c>
      <c r="C18593" s="40" t="s">
        <v>122</v>
      </c>
      <c r="D18593" s="40" t="s">
        <v>118</v>
      </c>
      <c r="E18593" s="40" t="s">
        <v>166</v>
      </c>
      <c r="F18593" s="40" t="s">
        <v>167</v>
      </c>
      <c r="G18593" s="40">
        <v>0</v>
      </c>
    </row>
    <row r="18594" spans="1:7" x14ac:dyDescent="0.25">
      <c r="A18594" s="40">
        <v>5920114</v>
      </c>
      <c r="B18594" s="40" t="s">
        <v>26986</v>
      </c>
      <c r="C18594" s="40" t="s">
        <v>122</v>
      </c>
      <c r="D18594" s="40" t="s">
        <v>118</v>
      </c>
      <c r="E18594" s="40" t="s">
        <v>166</v>
      </c>
      <c r="F18594" s="40" t="s">
        <v>167</v>
      </c>
      <c r="G18594" s="40">
        <v>0</v>
      </c>
    </row>
    <row r="18595" spans="1:7" x14ac:dyDescent="0.25">
      <c r="A18595" s="40">
        <v>5920115</v>
      </c>
      <c r="B18595" s="40" t="s">
        <v>26987</v>
      </c>
      <c r="C18595" s="40" t="s">
        <v>122</v>
      </c>
      <c r="D18595" s="40" t="s">
        <v>118</v>
      </c>
      <c r="E18595" s="40" t="s">
        <v>190</v>
      </c>
      <c r="F18595" s="40" t="s">
        <v>191</v>
      </c>
      <c r="G18595" s="40">
        <v>0</v>
      </c>
    </row>
    <row r="18596" spans="1:7" x14ac:dyDescent="0.25">
      <c r="A18596" s="40">
        <v>5920116</v>
      </c>
      <c r="B18596" s="40" t="s">
        <v>26987</v>
      </c>
      <c r="C18596" s="40" t="s">
        <v>122</v>
      </c>
      <c r="D18596" s="40" t="s">
        <v>118</v>
      </c>
      <c r="E18596" s="40" t="s">
        <v>166</v>
      </c>
      <c r="F18596" s="40" t="s">
        <v>167</v>
      </c>
      <c r="G18596" s="40">
        <v>0</v>
      </c>
    </row>
    <row r="18597" spans="1:7" x14ac:dyDescent="0.25">
      <c r="A18597" s="40">
        <v>5920117</v>
      </c>
      <c r="B18597" s="40" t="s">
        <v>26987</v>
      </c>
      <c r="C18597" s="40" t="s">
        <v>122</v>
      </c>
      <c r="D18597" s="40" t="s">
        <v>118</v>
      </c>
      <c r="E18597" s="40" t="s">
        <v>166</v>
      </c>
      <c r="F18597" s="40" t="s">
        <v>167</v>
      </c>
      <c r="G18597" s="40">
        <v>0</v>
      </c>
    </row>
    <row r="18598" spans="1:7" x14ac:dyDescent="0.25">
      <c r="A18598" s="40">
        <v>5920118</v>
      </c>
      <c r="B18598" s="40" t="s">
        <v>26987</v>
      </c>
      <c r="C18598" s="40" t="s">
        <v>122</v>
      </c>
      <c r="D18598" s="40" t="s">
        <v>118</v>
      </c>
      <c r="E18598" s="40" t="s">
        <v>166</v>
      </c>
      <c r="F18598" s="40" t="s">
        <v>167</v>
      </c>
      <c r="G18598" s="40">
        <v>0</v>
      </c>
    </row>
    <row r="18599" spans="1:7" x14ac:dyDescent="0.25">
      <c r="A18599" s="40">
        <v>5920119</v>
      </c>
      <c r="B18599" s="40" t="s">
        <v>26987</v>
      </c>
      <c r="C18599" s="40" t="s">
        <v>122</v>
      </c>
      <c r="D18599" s="40" t="s">
        <v>118</v>
      </c>
      <c r="E18599" s="40" t="s">
        <v>166</v>
      </c>
      <c r="F18599" s="40" t="s">
        <v>167</v>
      </c>
      <c r="G18599" s="40">
        <v>0</v>
      </c>
    </row>
    <row r="18600" spans="1:7" x14ac:dyDescent="0.25">
      <c r="A18600" s="40">
        <v>5920120</v>
      </c>
      <c r="B18600" s="40" t="s">
        <v>26988</v>
      </c>
      <c r="C18600" s="40" t="s">
        <v>122</v>
      </c>
      <c r="D18600" s="40" t="s">
        <v>118</v>
      </c>
      <c r="E18600" s="40" t="s">
        <v>166</v>
      </c>
      <c r="F18600" s="40" t="s">
        <v>167</v>
      </c>
      <c r="G18600" s="40">
        <v>0</v>
      </c>
    </row>
    <row r="18601" spans="1:7" x14ac:dyDescent="0.25">
      <c r="A18601" s="40">
        <v>5920121</v>
      </c>
      <c r="B18601" s="40" t="s">
        <v>26989</v>
      </c>
      <c r="C18601" s="40" t="s">
        <v>125</v>
      </c>
      <c r="D18601" s="40" t="s">
        <v>118</v>
      </c>
      <c r="E18601" s="40" t="s">
        <v>1044</v>
      </c>
      <c r="F18601" s="40" t="s">
        <v>26990</v>
      </c>
      <c r="G18601" s="40">
        <v>155.25</v>
      </c>
    </row>
    <row r="18602" spans="1:7" x14ac:dyDescent="0.25">
      <c r="A18602" s="40">
        <v>5920122</v>
      </c>
      <c r="B18602" s="40" t="s">
        <v>26991</v>
      </c>
      <c r="C18602" s="40" t="s">
        <v>125</v>
      </c>
      <c r="D18602" s="40" t="s">
        <v>118</v>
      </c>
      <c r="E18602" s="40" t="s">
        <v>1044</v>
      </c>
      <c r="F18602" s="40" t="s">
        <v>2276</v>
      </c>
      <c r="G18602" s="40">
        <v>106.19</v>
      </c>
    </row>
    <row r="18603" spans="1:7" x14ac:dyDescent="0.25">
      <c r="A18603" s="40">
        <v>5920123</v>
      </c>
      <c r="B18603" s="40" t="s">
        <v>26992</v>
      </c>
      <c r="C18603" s="40" t="s">
        <v>125</v>
      </c>
      <c r="D18603" s="40" t="s">
        <v>118</v>
      </c>
      <c r="E18603" s="40" t="s">
        <v>1044</v>
      </c>
      <c r="F18603" s="40" t="s">
        <v>26990</v>
      </c>
      <c r="G18603" s="40">
        <v>37.299999999999997</v>
      </c>
    </row>
    <row r="18604" spans="1:7" x14ac:dyDescent="0.25">
      <c r="A18604" s="40">
        <v>5920124</v>
      </c>
      <c r="B18604" s="40" t="s">
        <v>26993</v>
      </c>
      <c r="C18604" s="40" t="s">
        <v>125</v>
      </c>
      <c r="D18604" s="40" t="s">
        <v>118</v>
      </c>
      <c r="E18604" s="40" t="s">
        <v>1044</v>
      </c>
      <c r="F18604" s="40" t="s">
        <v>26990</v>
      </c>
      <c r="G18604" s="40">
        <v>27.35</v>
      </c>
    </row>
    <row r="18605" spans="1:7" x14ac:dyDescent="0.25">
      <c r="A18605" s="40">
        <v>5930012</v>
      </c>
      <c r="B18605" s="40" t="s">
        <v>26994</v>
      </c>
      <c r="C18605" s="40" t="s">
        <v>125</v>
      </c>
      <c r="D18605" s="40" t="s">
        <v>118</v>
      </c>
      <c r="E18605" s="40" t="s">
        <v>2576</v>
      </c>
      <c r="F18605" s="40" t="s">
        <v>26995</v>
      </c>
      <c r="G18605" s="40">
        <v>250</v>
      </c>
    </row>
    <row r="18606" spans="1:7" x14ac:dyDescent="0.25">
      <c r="A18606" s="40">
        <v>5930013</v>
      </c>
      <c r="B18606" s="40" t="s">
        <v>26996</v>
      </c>
      <c r="C18606" s="40" t="s">
        <v>125</v>
      </c>
      <c r="D18606" s="40" t="s">
        <v>118</v>
      </c>
      <c r="E18606" s="40" t="s">
        <v>2576</v>
      </c>
      <c r="F18606" s="40" t="s">
        <v>26997</v>
      </c>
      <c r="G18606" s="40">
        <v>207.2</v>
      </c>
    </row>
    <row r="18607" spans="1:7" x14ac:dyDescent="0.25">
      <c r="A18607" s="40">
        <v>5930014</v>
      </c>
      <c r="B18607" s="40" t="s">
        <v>26998</v>
      </c>
      <c r="C18607" s="40" t="s">
        <v>117</v>
      </c>
      <c r="D18607" s="40" t="s">
        <v>118</v>
      </c>
      <c r="E18607" s="40" t="s">
        <v>8431</v>
      </c>
      <c r="F18607" s="40" t="s">
        <v>26999</v>
      </c>
      <c r="G18607" s="40">
        <v>2930.4</v>
      </c>
    </row>
    <row r="18608" spans="1:7" x14ac:dyDescent="0.25">
      <c r="A18608" s="40">
        <v>5930015</v>
      </c>
      <c r="B18608" s="40" t="s">
        <v>27000</v>
      </c>
      <c r="C18608" s="40" t="s">
        <v>125</v>
      </c>
      <c r="D18608" s="40" t="s">
        <v>118</v>
      </c>
      <c r="E18608" s="40" t="s">
        <v>8431</v>
      </c>
      <c r="F18608" s="40" t="s">
        <v>10911</v>
      </c>
      <c r="G18608" s="40">
        <v>152.56</v>
      </c>
    </row>
    <row r="18609" spans="1:7" x14ac:dyDescent="0.25">
      <c r="A18609" s="40">
        <v>5930016</v>
      </c>
      <c r="B18609" s="40" t="s">
        <v>27001</v>
      </c>
      <c r="C18609" s="40" t="s">
        <v>125</v>
      </c>
      <c r="D18609" s="40" t="s">
        <v>118</v>
      </c>
      <c r="E18609" s="40" t="s">
        <v>390</v>
      </c>
      <c r="F18609" s="40" t="s">
        <v>27002</v>
      </c>
      <c r="G18609" s="40">
        <v>172.17</v>
      </c>
    </row>
    <row r="18610" spans="1:7" x14ac:dyDescent="0.25">
      <c r="A18610" s="40">
        <v>5930017</v>
      </c>
      <c r="B18610" s="40" t="s">
        <v>27003</v>
      </c>
      <c r="C18610" s="40" t="s">
        <v>125</v>
      </c>
      <c r="D18610" s="40" t="s">
        <v>118</v>
      </c>
      <c r="E18610" s="40" t="s">
        <v>390</v>
      </c>
      <c r="F18610" s="40" t="s">
        <v>27004</v>
      </c>
      <c r="G18610" s="40">
        <v>200.72</v>
      </c>
    </row>
    <row r="18611" spans="1:7" x14ac:dyDescent="0.25">
      <c r="A18611" s="40">
        <v>5930018</v>
      </c>
      <c r="B18611" s="40" t="s">
        <v>27005</v>
      </c>
      <c r="C18611" s="40" t="s">
        <v>122</v>
      </c>
      <c r="D18611" s="40" t="s">
        <v>118</v>
      </c>
      <c r="E18611" s="40" t="s">
        <v>166</v>
      </c>
      <c r="F18611" s="40" t="s">
        <v>167</v>
      </c>
      <c r="G18611" s="40">
        <v>0</v>
      </c>
    </row>
    <row r="18612" spans="1:7" x14ac:dyDescent="0.25">
      <c r="A18612" s="40">
        <v>5930019</v>
      </c>
      <c r="B18612" s="40" t="s">
        <v>27006</v>
      </c>
      <c r="C18612" s="40" t="s">
        <v>122</v>
      </c>
      <c r="D18612" s="40" t="s">
        <v>118</v>
      </c>
      <c r="E18612" s="40" t="s">
        <v>166</v>
      </c>
      <c r="F18612" s="40" t="s">
        <v>167</v>
      </c>
      <c r="G18612" s="40">
        <v>0</v>
      </c>
    </row>
    <row r="18613" spans="1:7" x14ac:dyDescent="0.25">
      <c r="A18613" s="40">
        <v>5930020</v>
      </c>
      <c r="B18613" s="40" t="s">
        <v>27007</v>
      </c>
      <c r="C18613" s="40" t="s">
        <v>122</v>
      </c>
      <c r="D18613" s="40" t="s">
        <v>118</v>
      </c>
      <c r="E18613" s="40" t="s">
        <v>166</v>
      </c>
      <c r="F18613" s="40" t="s">
        <v>167</v>
      </c>
      <c r="G18613" s="40">
        <v>0</v>
      </c>
    </row>
    <row r="18614" spans="1:7" x14ac:dyDescent="0.25">
      <c r="A18614" s="40">
        <v>5930021</v>
      </c>
      <c r="B18614" s="40" t="s">
        <v>27008</v>
      </c>
      <c r="C18614" s="40" t="s">
        <v>125</v>
      </c>
      <c r="D18614" s="40" t="s">
        <v>118</v>
      </c>
      <c r="E18614" s="40" t="s">
        <v>390</v>
      </c>
      <c r="F18614" s="40" t="s">
        <v>27009</v>
      </c>
      <c r="G18614" s="40">
        <v>2</v>
      </c>
    </row>
    <row r="18615" spans="1:7" x14ac:dyDescent="0.25">
      <c r="A18615" s="40">
        <v>5930022</v>
      </c>
      <c r="B18615" s="40" t="s">
        <v>27010</v>
      </c>
      <c r="C18615" s="40" t="s">
        <v>125</v>
      </c>
      <c r="D18615" s="40" t="s">
        <v>118</v>
      </c>
      <c r="E18615" s="40" t="s">
        <v>19805</v>
      </c>
      <c r="F18615" s="40" t="s">
        <v>27011</v>
      </c>
      <c r="G18615" s="40">
        <v>30.4</v>
      </c>
    </row>
    <row r="18616" spans="1:7" x14ac:dyDescent="0.25">
      <c r="A18616" s="40">
        <v>5930023</v>
      </c>
      <c r="B18616" s="40" t="s">
        <v>27012</v>
      </c>
      <c r="C18616" s="40" t="s">
        <v>125</v>
      </c>
      <c r="D18616" s="40" t="s">
        <v>118</v>
      </c>
      <c r="E18616" s="40" t="s">
        <v>1044</v>
      </c>
      <c r="F18616" s="40" t="s">
        <v>27011</v>
      </c>
      <c r="G18616" s="40">
        <v>31.2</v>
      </c>
    </row>
    <row r="18617" spans="1:7" x14ac:dyDescent="0.25">
      <c r="A18617" s="40">
        <v>5990015</v>
      </c>
      <c r="B18617" s="40" t="s">
        <v>27013</v>
      </c>
      <c r="C18617" s="40" t="s">
        <v>269</v>
      </c>
      <c r="D18617" s="40" t="s">
        <v>118</v>
      </c>
      <c r="E18617" s="40" t="s">
        <v>1058</v>
      </c>
      <c r="F18617" s="40" t="s">
        <v>270</v>
      </c>
      <c r="G18617" s="40">
        <v>0</v>
      </c>
    </row>
    <row r="18618" spans="1:7" x14ac:dyDescent="0.25">
      <c r="A18618" s="40">
        <v>5990016</v>
      </c>
      <c r="B18618" s="40" t="s">
        <v>27014</v>
      </c>
      <c r="C18618" s="40" t="s">
        <v>269</v>
      </c>
      <c r="D18618" s="40" t="s">
        <v>118</v>
      </c>
      <c r="E18618" s="40" t="s">
        <v>1058</v>
      </c>
      <c r="F18618" s="40" t="s">
        <v>270</v>
      </c>
      <c r="G18618" s="40">
        <v>0</v>
      </c>
    </row>
    <row r="18619" spans="1:7" x14ac:dyDescent="0.25">
      <c r="A18619" s="40">
        <v>5990017</v>
      </c>
      <c r="B18619" s="40" t="s">
        <v>27015</v>
      </c>
      <c r="C18619" s="40" t="s">
        <v>269</v>
      </c>
      <c r="D18619" s="40" t="s">
        <v>118</v>
      </c>
      <c r="E18619" s="40" t="s">
        <v>1058</v>
      </c>
      <c r="F18619" s="40" t="s">
        <v>270</v>
      </c>
      <c r="G18619" s="40">
        <v>0</v>
      </c>
    </row>
    <row r="18620" spans="1:7" x14ac:dyDescent="0.25">
      <c r="A18620" s="40">
        <v>5990018</v>
      </c>
      <c r="B18620" s="40" t="s">
        <v>27016</v>
      </c>
      <c r="C18620" s="40" t="s">
        <v>269</v>
      </c>
      <c r="D18620" s="40" t="s">
        <v>118</v>
      </c>
      <c r="E18620" s="40" t="s">
        <v>1058</v>
      </c>
      <c r="F18620" s="40" t="s">
        <v>270</v>
      </c>
      <c r="G18620" s="40">
        <v>0</v>
      </c>
    </row>
    <row r="18621" spans="1:7" x14ac:dyDescent="0.25">
      <c r="A18621" s="40">
        <v>5990019</v>
      </c>
      <c r="B18621" s="40" t="s">
        <v>27017</v>
      </c>
      <c r="C18621" s="40" t="s">
        <v>269</v>
      </c>
      <c r="D18621" s="40" t="s">
        <v>118</v>
      </c>
      <c r="E18621" s="40" t="s">
        <v>1058</v>
      </c>
      <c r="F18621" s="40" t="s">
        <v>270</v>
      </c>
      <c r="G18621" s="40">
        <v>0</v>
      </c>
    </row>
    <row r="18622" spans="1:7" x14ac:dyDescent="0.25">
      <c r="A18622" s="40">
        <v>5990020</v>
      </c>
      <c r="B18622" s="40" t="s">
        <v>27018</v>
      </c>
      <c r="C18622" s="40" t="s">
        <v>269</v>
      </c>
      <c r="D18622" s="40" t="s">
        <v>118</v>
      </c>
      <c r="E18622" s="40" t="s">
        <v>1058</v>
      </c>
      <c r="F18622" s="40" t="s">
        <v>270</v>
      </c>
      <c r="G18622" s="40">
        <v>0</v>
      </c>
    </row>
    <row r="18623" spans="1:7" x14ac:dyDescent="0.25">
      <c r="A18623" s="40">
        <v>5990021</v>
      </c>
      <c r="B18623" s="40" t="s">
        <v>27019</v>
      </c>
      <c r="C18623" s="40" t="s">
        <v>269</v>
      </c>
      <c r="D18623" s="40" t="s">
        <v>118</v>
      </c>
      <c r="E18623" s="40" t="s">
        <v>1058</v>
      </c>
      <c r="F18623" s="40" t="s">
        <v>270</v>
      </c>
      <c r="G18623" s="40">
        <v>0</v>
      </c>
    </row>
    <row r="18624" spans="1:7" x14ac:dyDescent="0.25">
      <c r="A18624" s="40">
        <v>5990022</v>
      </c>
      <c r="B18624" s="40" t="s">
        <v>27020</v>
      </c>
      <c r="C18624" s="40" t="s">
        <v>269</v>
      </c>
      <c r="D18624" s="40" t="s">
        <v>118</v>
      </c>
      <c r="E18624" s="40" t="s">
        <v>1058</v>
      </c>
      <c r="F18624" s="40" t="s">
        <v>270</v>
      </c>
      <c r="G18624" s="40">
        <v>0</v>
      </c>
    </row>
    <row r="18625" spans="1:7" x14ac:dyDescent="0.25">
      <c r="A18625" s="40">
        <v>5990023</v>
      </c>
      <c r="B18625" s="40" t="s">
        <v>27021</v>
      </c>
      <c r="C18625" s="40" t="s">
        <v>269</v>
      </c>
      <c r="D18625" s="40" t="s">
        <v>118</v>
      </c>
      <c r="E18625" s="40" t="s">
        <v>1058</v>
      </c>
      <c r="F18625" s="40" t="s">
        <v>270</v>
      </c>
      <c r="G18625" s="40">
        <v>0</v>
      </c>
    </row>
    <row r="18626" spans="1:7" x14ac:dyDescent="0.25">
      <c r="A18626" s="40">
        <v>5990024</v>
      </c>
      <c r="B18626" s="40" t="s">
        <v>27022</v>
      </c>
      <c r="C18626" s="40" t="s">
        <v>269</v>
      </c>
      <c r="D18626" s="40" t="s">
        <v>118</v>
      </c>
      <c r="E18626" s="40" t="s">
        <v>1058</v>
      </c>
      <c r="F18626" s="40" t="s">
        <v>270</v>
      </c>
      <c r="G18626" s="40">
        <v>0</v>
      </c>
    </row>
    <row r="18627" spans="1:7" x14ac:dyDescent="0.25">
      <c r="A18627" s="40">
        <v>5990025</v>
      </c>
      <c r="B18627" s="40" t="s">
        <v>27023</v>
      </c>
      <c r="C18627" s="40" t="s">
        <v>269</v>
      </c>
      <c r="D18627" s="40" t="s">
        <v>118</v>
      </c>
      <c r="E18627" s="40" t="s">
        <v>1058</v>
      </c>
      <c r="F18627" s="40" t="s">
        <v>270</v>
      </c>
      <c r="G18627" s="40">
        <v>0</v>
      </c>
    </row>
    <row r="18628" spans="1:7" x14ac:dyDescent="0.25">
      <c r="A18628" s="40">
        <v>5990026</v>
      </c>
      <c r="B18628" s="40" t="s">
        <v>27024</v>
      </c>
      <c r="C18628" s="40" t="s">
        <v>269</v>
      </c>
      <c r="D18628" s="40" t="s">
        <v>118</v>
      </c>
      <c r="E18628" s="40" t="s">
        <v>1058</v>
      </c>
      <c r="F18628" s="40" t="s">
        <v>270</v>
      </c>
      <c r="G18628" s="40">
        <v>0</v>
      </c>
    </row>
    <row r="18629" spans="1:7" x14ac:dyDescent="0.25">
      <c r="A18629" s="40">
        <v>5990027</v>
      </c>
      <c r="B18629" s="40" t="s">
        <v>27025</v>
      </c>
      <c r="C18629" s="40" t="s">
        <v>269</v>
      </c>
      <c r="D18629" s="40" t="s">
        <v>118</v>
      </c>
      <c r="E18629" s="40" t="s">
        <v>1058</v>
      </c>
      <c r="F18629" s="40" t="s">
        <v>270</v>
      </c>
      <c r="G18629" s="40">
        <v>0</v>
      </c>
    </row>
    <row r="18630" spans="1:7" x14ac:dyDescent="0.25">
      <c r="A18630" s="40">
        <v>5990028</v>
      </c>
      <c r="B18630" s="40" t="s">
        <v>27026</v>
      </c>
      <c r="C18630" s="40" t="s">
        <v>269</v>
      </c>
      <c r="D18630" s="40" t="s">
        <v>118</v>
      </c>
      <c r="E18630" s="40" t="s">
        <v>1058</v>
      </c>
      <c r="F18630" s="40" t="s">
        <v>270</v>
      </c>
      <c r="G18630" s="40">
        <v>0</v>
      </c>
    </row>
    <row r="18631" spans="1:7" x14ac:dyDescent="0.25">
      <c r="A18631" s="40">
        <v>5990029</v>
      </c>
      <c r="B18631" s="40" t="s">
        <v>27027</v>
      </c>
      <c r="C18631" s="40" t="s">
        <v>269</v>
      </c>
      <c r="D18631" s="40" t="s">
        <v>118</v>
      </c>
      <c r="E18631" s="40" t="s">
        <v>99</v>
      </c>
      <c r="F18631" s="40" t="s">
        <v>270</v>
      </c>
      <c r="G18631" s="40">
        <v>0</v>
      </c>
    </row>
    <row r="18632" spans="1:7" x14ac:dyDescent="0.25">
      <c r="A18632" s="40">
        <v>5990030</v>
      </c>
      <c r="B18632" s="40" t="s">
        <v>27028</v>
      </c>
      <c r="C18632" s="40" t="s">
        <v>269</v>
      </c>
      <c r="D18632" s="40" t="s">
        <v>118</v>
      </c>
      <c r="E18632" s="40" t="s">
        <v>99</v>
      </c>
      <c r="F18632" s="40" t="s">
        <v>270</v>
      </c>
      <c r="G18632" s="40">
        <v>0</v>
      </c>
    </row>
    <row r="18633" spans="1:7" x14ac:dyDescent="0.25">
      <c r="A18633" s="40">
        <v>5990031</v>
      </c>
      <c r="B18633" s="40" t="s">
        <v>27029</v>
      </c>
      <c r="C18633" s="40" t="s">
        <v>269</v>
      </c>
      <c r="D18633" s="40" t="s">
        <v>118</v>
      </c>
      <c r="E18633" s="40" t="s">
        <v>99</v>
      </c>
      <c r="F18633" s="40" t="s">
        <v>270</v>
      </c>
      <c r="G18633" s="40">
        <v>0</v>
      </c>
    </row>
    <row r="18634" spans="1:7" x14ac:dyDescent="0.25">
      <c r="A18634" s="40">
        <v>5990032</v>
      </c>
      <c r="B18634" s="40" t="s">
        <v>27030</v>
      </c>
      <c r="C18634" s="40" t="s">
        <v>269</v>
      </c>
      <c r="D18634" s="40" t="s">
        <v>118</v>
      </c>
      <c r="E18634" s="40" t="s">
        <v>99</v>
      </c>
      <c r="F18634" s="40" t="s">
        <v>270</v>
      </c>
      <c r="G18634" s="40">
        <v>0</v>
      </c>
    </row>
    <row r="18635" spans="1:7" x14ac:dyDescent="0.25">
      <c r="A18635" s="40">
        <v>5990033</v>
      </c>
      <c r="B18635" s="40" t="s">
        <v>27031</v>
      </c>
      <c r="C18635" s="40" t="s">
        <v>269</v>
      </c>
      <c r="D18635" s="40" t="s">
        <v>118</v>
      </c>
      <c r="E18635" s="40" t="s">
        <v>99</v>
      </c>
      <c r="F18635" s="40" t="s">
        <v>270</v>
      </c>
      <c r="G18635" s="40">
        <v>0</v>
      </c>
    </row>
    <row r="18636" spans="1:7" x14ac:dyDescent="0.25">
      <c r="A18636" s="40">
        <v>5990034</v>
      </c>
      <c r="B18636" s="40" t="s">
        <v>27032</v>
      </c>
      <c r="C18636" s="40" t="s">
        <v>269</v>
      </c>
      <c r="D18636" s="40" t="s">
        <v>118</v>
      </c>
      <c r="E18636" s="40" t="s">
        <v>99</v>
      </c>
      <c r="F18636" s="40" t="s">
        <v>270</v>
      </c>
      <c r="G18636" s="40">
        <v>0</v>
      </c>
    </row>
    <row r="18637" spans="1:7" x14ac:dyDescent="0.25">
      <c r="A18637" s="40">
        <v>5990035</v>
      </c>
      <c r="B18637" s="40" t="s">
        <v>27033</v>
      </c>
      <c r="C18637" s="40" t="s">
        <v>269</v>
      </c>
      <c r="D18637" s="40" t="s">
        <v>118</v>
      </c>
      <c r="E18637" s="40" t="s">
        <v>99</v>
      </c>
      <c r="F18637" s="40" t="s">
        <v>270</v>
      </c>
      <c r="G18637" s="40">
        <v>0</v>
      </c>
    </row>
    <row r="18638" spans="1:7" x14ac:dyDescent="0.25">
      <c r="A18638" s="40">
        <v>5990036</v>
      </c>
      <c r="B18638" s="40" t="s">
        <v>27034</v>
      </c>
      <c r="C18638" s="40" t="s">
        <v>269</v>
      </c>
      <c r="D18638" s="40" t="s">
        <v>118</v>
      </c>
      <c r="E18638" s="40" t="s">
        <v>99</v>
      </c>
      <c r="F18638" s="40" t="s">
        <v>270</v>
      </c>
      <c r="G18638" s="40">
        <v>0</v>
      </c>
    </row>
    <row r="18639" spans="1:7" x14ac:dyDescent="0.25">
      <c r="A18639" s="40">
        <v>5990037</v>
      </c>
      <c r="B18639" s="40" t="s">
        <v>27035</v>
      </c>
      <c r="C18639" s="40" t="s">
        <v>269</v>
      </c>
      <c r="D18639" s="40" t="s">
        <v>118</v>
      </c>
      <c r="E18639" s="40" t="s">
        <v>99</v>
      </c>
      <c r="F18639" s="40" t="s">
        <v>270</v>
      </c>
      <c r="G18639" s="40">
        <v>0</v>
      </c>
    </row>
    <row r="18640" spans="1:7" x14ac:dyDescent="0.25">
      <c r="A18640" s="40">
        <v>5990038</v>
      </c>
      <c r="B18640" s="40" t="s">
        <v>27036</v>
      </c>
      <c r="C18640" s="40" t="s">
        <v>269</v>
      </c>
      <c r="D18640" s="40" t="s">
        <v>118</v>
      </c>
      <c r="E18640" s="40" t="s">
        <v>1853</v>
      </c>
      <c r="F18640" s="40" t="s">
        <v>270</v>
      </c>
      <c r="G18640" s="40">
        <v>0</v>
      </c>
    </row>
    <row r="18641" spans="1:7" x14ac:dyDescent="0.25">
      <c r="A18641" s="40">
        <v>5990039</v>
      </c>
      <c r="B18641" s="40" t="s">
        <v>27037</v>
      </c>
      <c r="C18641" s="40" t="s">
        <v>269</v>
      </c>
      <c r="D18641" s="40" t="s">
        <v>118</v>
      </c>
      <c r="E18641" s="40" t="s">
        <v>1853</v>
      </c>
      <c r="F18641" s="40" t="s">
        <v>270</v>
      </c>
      <c r="G18641" s="40">
        <v>0</v>
      </c>
    </row>
    <row r="18642" spans="1:7" x14ac:dyDescent="0.25">
      <c r="A18642" s="40">
        <v>5990040</v>
      </c>
      <c r="B18642" s="40" t="s">
        <v>27038</v>
      </c>
      <c r="C18642" s="40" t="s">
        <v>269</v>
      </c>
      <c r="D18642" s="40" t="s">
        <v>118</v>
      </c>
      <c r="E18642" s="40" t="s">
        <v>1853</v>
      </c>
      <c r="F18642" s="40" t="s">
        <v>270</v>
      </c>
      <c r="G18642" s="40">
        <v>0</v>
      </c>
    </row>
    <row r="18643" spans="1:7" x14ac:dyDescent="0.25">
      <c r="A18643" s="40">
        <v>5990041</v>
      </c>
      <c r="B18643" s="40" t="s">
        <v>27039</v>
      </c>
      <c r="C18643" s="40" t="s">
        <v>269</v>
      </c>
      <c r="D18643" s="40" t="s">
        <v>118</v>
      </c>
      <c r="E18643" s="40" t="s">
        <v>1853</v>
      </c>
      <c r="F18643" s="40" t="s">
        <v>270</v>
      </c>
      <c r="G18643" s="40">
        <v>0</v>
      </c>
    </row>
    <row r="18644" spans="1:7" x14ac:dyDescent="0.25">
      <c r="A18644" s="40">
        <v>5990042</v>
      </c>
      <c r="B18644" s="40" t="s">
        <v>27040</v>
      </c>
      <c r="C18644" s="40" t="s">
        <v>269</v>
      </c>
      <c r="D18644" s="40" t="s">
        <v>118</v>
      </c>
      <c r="E18644" s="40" t="s">
        <v>1853</v>
      </c>
      <c r="F18644" s="40" t="s">
        <v>270</v>
      </c>
      <c r="G18644" s="40">
        <v>0</v>
      </c>
    </row>
    <row r="18645" spans="1:7" x14ac:dyDescent="0.25">
      <c r="A18645" s="40">
        <v>5990043</v>
      </c>
      <c r="B18645" s="40" t="s">
        <v>27041</v>
      </c>
      <c r="C18645" s="40" t="s">
        <v>269</v>
      </c>
      <c r="D18645" s="40" t="s">
        <v>118</v>
      </c>
      <c r="E18645" s="40" t="s">
        <v>1853</v>
      </c>
      <c r="F18645" s="40" t="s">
        <v>270</v>
      </c>
      <c r="G18645" s="40">
        <v>0</v>
      </c>
    </row>
    <row r="18646" spans="1:7" x14ac:dyDescent="0.25">
      <c r="A18646" s="40">
        <v>5990044</v>
      </c>
      <c r="B18646" s="40" t="s">
        <v>27042</v>
      </c>
      <c r="C18646" s="40" t="s">
        <v>269</v>
      </c>
      <c r="D18646" s="40" t="s">
        <v>118</v>
      </c>
      <c r="E18646" s="40" t="s">
        <v>1853</v>
      </c>
      <c r="F18646" s="40" t="s">
        <v>270</v>
      </c>
      <c r="G18646" s="40">
        <v>0</v>
      </c>
    </row>
    <row r="18647" spans="1:7" x14ac:dyDescent="0.25">
      <c r="A18647" s="40">
        <v>5990050</v>
      </c>
      <c r="B18647" s="40" t="s">
        <v>27043</v>
      </c>
      <c r="C18647" s="40" t="s">
        <v>269</v>
      </c>
      <c r="D18647" s="40" t="s">
        <v>118</v>
      </c>
      <c r="E18647" s="40" t="s">
        <v>1853</v>
      </c>
      <c r="F18647" s="40" t="s">
        <v>270</v>
      </c>
      <c r="G18647" s="40">
        <v>0</v>
      </c>
    </row>
    <row r="18648" spans="1:7" x14ac:dyDescent="0.25">
      <c r="A18648" s="40">
        <v>5990053</v>
      </c>
      <c r="B18648" s="40" t="s">
        <v>27044</v>
      </c>
      <c r="C18648" s="40" t="s">
        <v>269</v>
      </c>
      <c r="D18648" s="40" t="s">
        <v>118</v>
      </c>
      <c r="E18648" s="40" t="s">
        <v>6132</v>
      </c>
      <c r="F18648" s="40" t="s">
        <v>270</v>
      </c>
      <c r="G18648" s="40">
        <v>0</v>
      </c>
    </row>
    <row r="18649" spans="1:7" x14ac:dyDescent="0.25">
      <c r="A18649" s="40">
        <v>5990054</v>
      </c>
      <c r="B18649" s="40" t="s">
        <v>27045</v>
      </c>
      <c r="C18649" s="40" t="s">
        <v>269</v>
      </c>
      <c r="D18649" s="40" t="s">
        <v>118</v>
      </c>
      <c r="E18649" s="40" t="s">
        <v>6132</v>
      </c>
      <c r="F18649" s="40" t="s">
        <v>270</v>
      </c>
      <c r="G18649" s="40">
        <v>0</v>
      </c>
    </row>
    <row r="18650" spans="1:7" x14ac:dyDescent="0.25">
      <c r="A18650" s="40">
        <v>5990055</v>
      </c>
      <c r="B18650" s="40" t="s">
        <v>27046</v>
      </c>
      <c r="C18650" s="40" t="s">
        <v>269</v>
      </c>
      <c r="D18650" s="40" t="s">
        <v>118</v>
      </c>
      <c r="E18650" s="40" t="s">
        <v>6132</v>
      </c>
      <c r="F18650" s="40" t="s">
        <v>270</v>
      </c>
      <c r="G18650" s="40">
        <v>0</v>
      </c>
    </row>
    <row r="18651" spans="1:7" x14ac:dyDescent="0.25">
      <c r="A18651" s="40">
        <v>5990056</v>
      </c>
      <c r="B18651" s="40" t="s">
        <v>27047</v>
      </c>
      <c r="C18651" s="40" t="s">
        <v>269</v>
      </c>
      <c r="D18651" s="40" t="s">
        <v>118</v>
      </c>
      <c r="E18651" s="40" t="s">
        <v>6132</v>
      </c>
      <c r="F18651" s="40" t="s">
        <v>270</v>
      </c>
      <c r="G18651" s="40">
        <v>0</v>
      </c>
    </row>
    <row r="18652" spans="1:7" x14ac:dyDescent="0.25">
      <c r="A18652" s="40">
        <v>5990057</v>
      </c>
      <c r="B18652" s="40" t="s">
        <v>27048</v>
      </c>
      <c r="C18652" s="40" t="s">
        <v>269</v>
      </c>
      <c r="D18652" s="40" t="s">
        <v>118</v>
      </c>
      <c r="E18652" s="40" t="s">
        <v>6132</v>
      </c>
      <c r="F18652" s="40" t="s">
        <v>270</v>
      </c>
      <c r="G18652" s="40">
        <v>0</v>
      </c>
    </row>
    <row r="18653" spans="1:7" x14ac:dyDescent="0.25">
      <c r="A18653" s="40">
        <v>5990058</v>
      </c>
      <c r="B18653" s="40" t="s">
        <v>27049</v>
      </c>
      <c r="C18653" s="40" t="s">
        <v>269</v>
      </c>
      <c r="D18653" s="40" t="s">
        <v>118</v>
      </c>
      <c r="E18653" s="40" t="s">
        <v>6132</v>
      </c>
      <c r="F18653" s="40" t="s">
        <v>270</v>
      </c>
      <c r="G18653" s="40">
        <v>0</v>
      </c>
    </row>
    <row r="18654" spans="1:7" x14ac:dyDescent="0.25">
      <c r="A18654" s="40">
        <v>5990059</v>
      </c>
      <c r="B18654" s="40" t="s">
        <v>27050</v>
      </c>
      <c r="C18654" s="40" t="s">
        <v>269</v>
      </c>
      <c r="D18654" s="40" t="s">
        <v>118</v>
      </c>
      <c r="E18654" s="40" t="s">
        <v>6132</v>
      </c>
      <c r="F18654" s="40" t="s">
        <v>270</v>
      </c>
      <c r="G18654" s="40">
        <v>0</v>
      </c>
    </row>
    <row r="18655" spans="1:7" x14ac:dyDescent="0.25">
      <c r="A18655" s="40">
        <v>5990060</v>
      </c>
      <c r="B18655" s="40" t="s">
        <v>27051</v>
      </c>
      <c r="C18655" s="40" t="s">
        <v>269</v>
      </c>
      <c r="D18655" s="40" t="s">
        <v>118</v>
      </c>
      <c r="E18655" s="40" t="s">
        <v>6132</v>
      </c>
      <c r="F18655" s="40" t="s">
        <v>270</v>
      </c>
      <c r="G18655" s="40">
        <v>0</v>
      </c>
    </row>
    <row r="18656" spans="1:7" x14ac:dyDescent="0.25">
      <c r="A18656" s="40">
        <v>5990061</v>
      </c>
      <c r="B18656" s="40" t="s">
        <v>27052</v>
      </c>
      <c r="C18656" s="40" t="s">
        <v>269</v>
      </c>
      <c r="D18656" s="40" t="s">
        <v>118</v>
      </c>
      <c r="E18656" s="40" t="s">
        <v>6132</v>
      </c>
      <c r="F18656" s="40" t="s">
        <v>270</v>
      </c>
      <c r="G18656" s="40">
        <v>0</v>
      </c>
    </row>
    <row r="18657" spans="1:7" x14ac:dyDescent="0.25">
      <c r="A18657" s="40">
        <v>5990062</v>
      </c>
      <c r="B18657" s="40" t="s">
        <v>27053</v>
      </c>
      <c r="C18657" s="40" t="s">
        <v>269</v>
      </c>
      <c r="D18657" s="40" t="s">
        <v>118</v>
      </c>
      <c r="E18657" s="40" t="s">
        <v>8225</v>
      </c>
      <c r="F18657" s="40" t="s">
        <v>270</v>
      </c>
      <c r="G18657" s="40">
        <v>0</v>
      </c>
    </row>
    <row r="18658" spans="1:7" x14ac:dyDescent="0.25">
      <c r="A18658" s="40">
        <v>5990063</v>
      </c>
      <c r="B18658" s="40" t="s">
        <v>27054</v>
      </c>
      <c r="C18658" s="40" t="s">
        <v>269</v>
      </c>
      <c r="D18658" s="40" t="s">
        <v>118</v>
      </c>
      <c r="E18658" s="40" t="s">
        <v>8225</v>
      </c>
      <c r="F18658" s="40" t="s">
        <v>270</v>
      </c>
      <c r="G18658" s="40">
        <v>0</v>
      </c>
    </row>
    <row r="18659" spans="1:7" x14ac:dyDescent="0.25">
      <c r="A18659" s="40">
        <v>5990064</v>
      </c>
      <c r="B18659" s="40" t="s">
        <v>27055</v>
      </c>
      <c r="C18659" s="40" t="s">
        <v>269</v>
      </c>
      <c r="D18659" s="40" t="s">
        <v>118</v>
      </c>
      <c r="E18659" s="40" t="s">
        <v>8225</v>
      </c>
      <c r="F18659" s="40" t="s">
        <v>270</v>
      </c>
      <c r="G18659" s="40">
        <v>0</v>
      </c>
    </row>
    <row r="18660" spans="1:7" x14ac:dyDescent="0.25">
      <c r="A18660" s="40">
        <v>5990065</v>
      </c>
      <c r="B18660" s="40" t="s">
        <v>27056</v>
      </c>
      <c r="C18660" s="40" t="s">
        <v>269</v>
      </c>
      <c r="D18660" s="40" t="s">
        <v>118</v>
      </c>
      <c r="E18660" s="40" t="s">
        <v>8225</v>
      </c>
      <c r="F18660" s="40" t="s">
        <v>270</v>
      </c>
      <c r="G18660" s="40">
        <v>0</v>
      </c>
    </row>
    <row r="18661" spans="1:7" x14ac:dyDescent="0.25">
      <c r="A18661" s="40">
        <v>5990066</v>
      </c>
      <c r="B18661" s="40" t="s">
        <v>27057</v>
      </c>
      <c r="C18661" s="40" t="s">
        <v>269</v>
      </c>
      <c r="D18661" s="40" t="s">
        <v>118</v>
      </c>
      <c r="E18661" s="40" t="s">
        <v>8225</v>
      </c>
      <c r="F18661" s="40" t="s">
        <v>270</v>
      </c>
      <c r="G18661" s="40">
        <v>0</v>
      </c>
    </row>
    <row r="18662" spans="1:7" x14ac:dyDescent="0.25">
      <c r="A18662" s="40">
        <v>5990067</v>
      </c>
      <c r="B18662" s="40" t="s">
        <v>27058</v>
      </c>
      <c r="C18662" s="40" t="s">
        <v>269</v>
      </c>
      <c r="D18662" s="40" t="s">
        <v>118</v>
      </c>
      <c r="E18662" s="40" t="s">
        <v>8225</v>
      </c>
      <c r="F18662" s="40" t="s">
        <v>270</v>
      </c>
      <c r="G18662" s="40">
        <v>0</v>
      </c>
    </row>
    <row r="18663" spans="1:7" x14ac:dyDescent="0.25">
      <c r="A18663" s="40">
        <v>5990068</v>
      </c>
      <c r="B18663" s="40" t="s">
        <v>27059</v>
      </c>
      <c r="C18663" s="40" t="s">
        <v>269</v>
      </c>
      <c r="D18663" s="40" t="s">
        <v>118</v>
      </c>
      <c r="E18663" s="40" t="s">
        <v>8225</v>
      </c>
      <c r="F18663" s="40" t="s">
        <v>270</v>
      </c>
      <c r="G18663" s="40">
        <v>0</v>
      </c>
    </row>
    <row r="18664" spans="1:7" x14ac:dyDescent="0.25">
      <c r="A18664" s="40">
        <v>5990069</v>
      </c>
      <c r="B18664" s="40" t="s">
        <v>27060</v>
      </c>
      <c r="C18664" s="40" t="s">
        <v>269</v>
      </c>
      <c r="D18664" s="40" t="s">
        <v>118</v>
      </c>
      <c r="E18664" s="40" t="s">
        <v>8225</v>
      </c>
      <c r="F18664" s="40" t="s">
        <v>270</v>
      </c>
      <c r="G18664" s="40">
        <v>0</v>
      </c>
    </row>
    <row r="18665" spans="1:7" x14ac:dyDescent="0.25">
      <c r="A18665" s="40">
        <v>5990070</v>
      </c>
      <c r="B18665" s="40" t="s">
        <v>27061</v>
      </c>
      <c r="C18665" s="40" t="s">
        <v>269</v>
      </c>
      <c r="D18665" s="40" t="s">
        <v>118</v>
      </c>
      <c r="E18665" s="40" t="s">
        <v>8225</v>
      </c>
      <c r="F18665" s="40" t="s">
        <v>270</v>
      </c>
      <c r="G18665" s="40">
        <v>0</v>
      </c>
    </row>
    <row r="18666" spans="1:7" x14ac:dyDescent="0.25">
      <c r="A18666" s="40">
        <v>5990071</v>
      </c>
      <c r="B18666" s="40" t="s">
        <v>27062</v>
      </c>
      <c r="C18666" s="40" t="s">
        <v>269</v>
      </c>
      <c r="D18666" s="40" t="s">
        <v>118</v>
      </c>
      <c r="E18666" s="40" t="s">
        <v>8228</v>
      </c>
      <c r="F18666" s="40" t="s">
        <v>270</v>
      </c>
      <c r="G18666" s="40">
        <v>0</v>
      </c>
    </row>
    <row r="18667" spans="1:7" x14ac:dyDescent="0.25">
      <c r="A18667" s="40">
        <v>5990072</v>
      </c>
      <c r="B18667" s="40" t="s">
        <v>27063</v>
      </c>
      <c r="C18667" s="40" t="s">
        <v>269</v>
      </c>
      <c r="D18667" s="40" t="s">
        <v>118</v>
      </c>
      <c r="E18667" s="40" t="s">
        <v>8228</v>
      </c>
      <c r="F18667" s="40" t="s">
        <v>270</v>
      </c>
      <c r="G18667" s="40">
        <v>0</v>
      </c>
    </row>
    <row r="18668" spans="1:7" x14ac:dyDescent="0.25">
      <c r="A18668" s="40">
        <v>5990073</v>
      </c>
      <c r="B18668" s="40" t="s">
        <v>27064</v>
      </c>
      <c r="C18668" s="40" t="s">
        <v>269</v>
      </c>
      <c r="D18668" s="40" t="s">
        <v>118</v>
      </c>
      <c r="E18668" s="40" t="s">
        <v>8228</v>
      </c>
      <c r="F18668" s="40" t="s">
        <v>270</v>
      </c>
      <c r="G18668" s="40">
        <v>0</v>
      </c>
    </row>
    <row r="18669" spans="1:7" x14ac:dyDescent="0.25">
      <c r="A18669" s="40">
        <v>5990074</v>
      </c>
      <c r="B18669" s="40" t="s">
        <v>27065</v>
      </c>
      <c r="C18669" s="40" t="s">
        <v>269</v>
      </c>
      <c r="D18669" s="40" t="s">
        <v>118</v>
      </c>
      <c r="E18669" s="40" t="s">
        <v>8228</v>
      </c>
      <c r="F18669" s="40" t="s">
        <v>270</v>
      </c>
      <c r="G18669" s="40">
        <v>0</v>
      </c>
    </row>
    <row r="18670" spans="1:7" x14ac:dyDescent="0.25">
      <c r="A18670" s="40">
        <v>5990075</v>
      </c>
      <c r="B18670" s="40" t="s">
        <v>27066</v>
      </c>
      <c r="C18670" s="40" t="s">
        <v>269</v>
      </c>
      <c r="D18670" s="40" t="s">
        <v>118</v>
      </c>
      <c r="E18670" s="40" t="s">
        <v>8228</v>
      </c>
      <c r="F18670" s="40" t="s">
        <v>270</v>
      </c>
      <c r="G18670" s="40">
        <v>0</v>
      </c>
    </row>
    <row r="18671" spans="1:7" x14ac:dyDescent="0.25">
      <c r="A18671" s="40">
        <v>5990076</v>
      </c>
      <c r="B18671" s="40" t="s">
        <v>27067</v>
      </c>
      <c r="C18671" s="40" t="s">
        <v>269</v>
      </c>
      <c r="D18671" s="40" t="s">
        <v>118</v>
      </c>
      <c r="E18671" s="40" t="s">
        <v>8228</v>
      </c>
      <c r="F18671" s="40" t="s">
        <v>270</v>
      </c>
      <c r="G18671" s="40">
        <v>0</v>
      </c>
    </row>
    <row r="18672" spans="1:7" x14ac:dyDescent="0.25">
      <c r="A18672" s="40">
        <v>5990077</v>
      </c>
      <c r="B18672" s="40" t="s">
        <v>27068</v>
      </c>
      <c r="C18672" s="40" t="s">
        <v>269</v>
      </c>
      <c r="D18672" s="40" t="s">
        <v>118</v>
      </c>
      <c r="E18672" s="40" t="s">
        <v>8228</v>
      </c>
      <c r="F18672" s="40" t="s">
        <v>270</v>
      </c>
      <c r="G18672" s="40">
        <v>0</v>
      </c>
    </row>
    <row r="18673" spans="1:7" x14ac:dyDescent="0.25">
      <c r="A18673" s="40">
        <v>5990078</v>
      </c>
      <c r="B18673" s="40" t="s">
        <v>27069</v>
      </c>
      <c r="C18673" s="40" t="s">
        <v>269</v>
      </c>
      <c r="D18673" s="40" t="s">
        <v>118</v>
      </c>
      <c r="E18673" s="40" t="s">
        <v>8228</v>
      </c>
      <c r="F18673" s="40" t="s">
        <v>270</v>
      </c>
      <c r="G18673" s="40">
        <v>0</v>
      </c>
    </row>
    <row r="18674" spans="1:7" x14ac:dyDescent="0.25">
      <c r="A18674" s="40">
        <v>5990079</v>
      </c>
      <c r="B18674" s="40" t="s">
        <v>27070</v>
      </c>
      <c r="C18674" s="40" t="s">
        <v>269</v>
      </c>
      <c r="D18674" s="40" t="s">
        <v>118</v>
      </c>
      <c r="E18674" s="40" t="s">
        <v>8228</v>
      </c>
      <c r="F18674" s="40" t="s">
        <v>270</v>
      </c>
      <c r="G18674" s="40">
        <v>0</v>
      </c>
    </row>
    <row r="18675" spans="1:7" x14ac:dyDescent="0.25">
      <c r="A18675" s="40">
        <v>5990080</v>
      </c>
      <c r="B18675" s="40" t="s">
        <v>27071</v>
      </c>
      <c r="C18675" s="40" t="s">
        <v>269</v>
      </c>
      <c r="D18675" s="40" t="s">
        <v>118</v>
      </c>
      <c r="E18675" s="40" t="s">
        <v>1902</v>
      </c>
      <c r="F18675" s="40" t="s">
        <v>270</v>
      </c>
      <c r="G18675" s="40">
        <v>0</v>
      </c>
    </row>
    <row r="18676" spans="1:7" x14ac:dyDescent="0.25">
      <c r="A18676" s="40">
        <v>5990081</v>
      </c>
      <c r="B18676" s="40" t="s">
        <v>27072</v>
      </c>
      <c r="C18676" s="40" t="s">
        <v>269</v>
      </c>
      <c r="D18676" s="40" t="s">
        <v>118</v>
      </c>
      <c r="E18676" s="40" t="s">
        <v>1902</v>
      </c>
      <c r="F18676" s="40" t="s">
        <v>270</v>
      </c>
      <c r="G18676" s="40">
        <v>0</v>
      </c>
    </row>
    <row r="18677" spans="1:7" x14ac:dyDescent="0.25">
      <c r="A18677" s="40">
        <v>5990082</v>
      </c>
      <c r="B18677" s="40" t="s">
        <v>27073</v>
      </c>
      <c r="C18677" s="40" t="s">
        <v>269</v>
      </c>
      <c r="D18677" s="40" t="s">
        <v>118</v>
      </c>
      <c r="E18677" s="40" t="s">
        <v>1902</v>
      </c>
      <c r="F18677" s="40" t="s">
        <v>270</v>
      </c>
      <c r="G18677" s="40">
        <v>0</v>
      </c>
    </row>
    <row r="18678" spans="1:7" x14ac:dyDescent="0.25">
      <c r="A18678" s="40">
        <v>5990083</v>
      </c>
      <c r="B18678" s="40" t="s">
        <v>27074</v>
      </c>
      <c r="C18678" s="40" t="s">
        <v>269</v>
      </c>
      <c r="D18678" s="40" t="s">
        <v>118</v>
      </c>
      <c r="E18678" s="40" t="s">
        <v>1902</v>
      </c>
      <c r="F18678" s="40" t="s">
        <v>270</v>
      </c>
      <c r="G18678" s="40">
        <v>0</v>
      </c>
    </row>
    <row r="18679" spans="1:7" x14ac:dyDescent="0.25">
      <c r="A18679" s="40">
        <v>5990084</v>
      </c>
      <c r="B18679" s="40" t="s">
        <v>27075</v>
      </c>
      <c r="C18679" s="40" t="s">
        <v>269</v>
      </c>
      <c r="D18679" s="40" t="s">
        <v>118</v>
      </c>
      <c r="E18679" s="40" t="s">
        <v>1902</v>
      </c>
      <c r="F18679" s="40" t="s">
        <v>270</v>
      </c>
      <c r="G18679" s="40">
        <v>0</v>
      </c>
    </row>
    <row r="18680" spans="1:7" x14ac:dyDescent="0.25">
      <c r="A18680" s="40">
        <v>5990085</v>
      </c>
      <c r="B18680" s="40" t="s">
        <v>27076</v>
      </c>
      <c r="C18680" s="40" t="s">
        <v>269</v>
      </c>
      <c r="D18680" s="40" t="s">
        <v>118</v>
      </c>
      <c r="E18680" s="40" t="s">
        <v>1902</v>
      </c>
      <c r="F18680" s="40" t="s">
        <v>270</v>
      </c>
      <c r="G18680" s="40">
        <v>0</v>
      </c>
    </row>
    <row r="18681" spans="1:7" x14ac:dyDescent="0.25">
      <c r="A18681" s="40">
        <v>5990086</v>
      </c>
      <c r="B18681" s="40" t="s">
        <v>27077</v>
      </c>
      <c r="C18681" s="40" t="s">
        <v>269</v>
      </c>
      <c r="D18681" s="40" t="s">
        <v>118</v>
      </c>
      <c r="E18681" s="40" t="s">
        <v>1902</v>
      </c>
      <c r="F18681" s="40" t="s">
        <v>270</v>
      </c>
      <c r="G18681" s="40">
        <v>0</v>
      </c>
    </row>
    <row r="18682" spans="1:7" x14ac:dyDescent="0.25">
      <c r="A18682" s="40">
        <v>5990087</v>
      </c>
      <c r="B18682" s="40" t="s">
        <v>27078</v>
      </c>
      <c r="C18682" s="40" t="s">
        <v>269</v>
      </c>
      <c r="D18682" s="40" t="s">
        <v>118</v>
      </c>
      <c r="E18682" s="40" t="s">
        <v>1902</v>
      </c>
      <c r="F18682" s="40" t="s">
        <v>270</v>
      </c>
      <c r="G18682" s="40">
        <v>0</v>
      </c>
    </row>
    <row r="18683" spans="1:7" x14ac:dyDescent="0.25">
      <c r="A18683" s="40">
        <v>5990088</v>
      </c>
      <c r="B18683" s="40" t="s">
        <v>27079</v>
      </c>
      <c r="C18683" s="40" t="s">
        <v>269</v>
      </c>
      <c r="D18683" s="40" t="s">
        <v>118</v>
      </c>
      <c r="E18683" s="40" t="s">
        <v>1902</v>
      </c>
      <c r="F18683" s="40" t="s">
        <v>270</v>
      </c>
      <c r="G18683" s="40">
        <v>0</v>
      </c>
    </row>
    <row r="18684" spans="1:7" x14ac:dyDescent="0.25">
      <c r="A18684" s="40">
        <v>5990089</v>
      </c>
      <c r="B18684" s="40" t="s">
        <v>27080</v>
      </c>
      <c r="C18684" s="40" t="s">
        <v>269</v>
      </c>
      <c r="D18684" s="40" t="s">
        <v>118</v>
      </c>
      <c r="E18684" s="40" t="s">
        <v>1875</v>
      </c>
      <c r="F18684" s="40" t="s">
        <v>270</v>
      </c>
      <c r="G18684" s="40">
        <v>0</v>
      </c>
    </row>
    <row r="18685" spans="1:7" x14ac:dyDescent="0.25">
      <c r="A18685" s="40">
        <v>5990090</v>
      </c>
      <c r="B18685" s="40" t="s">
        <v>27081</v>
      </c>
      <c r="C18685" s="40" t="s">
        <v>269</v>
      </c>
      <c r="D18685" s="40" t="s">
        <v>118</v>
      </c>
      <c r="E18685" s="40" t="s">
        <v>1875</v>
      </c>
      <c r="F18685" s="40" t="s">
        <v>270</v>
      </c>
      <c r="G18685" s="40">
        <v>0</v>
      </c>
    </row>
    <row r="18686" spans="1:7" x14ac:dyDescent="0.25">
      <c r="A18686" s="40">
        <v>5990091</v>
      </c>
      <c r="B18686" s="40" t="s">
        <v>27082</v>
      </c>
      <c r="C18686" s="40" t="s">
        <v>269</v>
      </c>
      <c r="D18686" s="40" t="s">
        <v>118</v>
      </c>
      <c r="E18686" s="40" t="s">
        <v>1875</v>
      </c>
      <c r="F18686" s="40" t="s">
        <v>270</v>
      </c>
      <c r="G18686" s="40">
        <v>0</v>
      </c>
    </row>
    <row r="18687" spans="1:7" x14ac:dyDescent="0.25">
      <c r="A18687" s="40">
        <v>5990092</v>
      </c>
      <c r="B18687" s="40" t="s">
        <v>27083</v>
      </c>
      <c r="C18687" s="40" t="s">
        <v>269</v>
      </c>
      <c r="D18687" s="40" t="s">
        <v>118</v>
      </c>
      <c r="E18687" s="40" t="s">
        <v>1875</v>
      </c>
      <c r="F18687" s="40" t="s">
        <v>270</v>
      </c>
      <c r="G18687" s="40">
        <v>0</v>
      </c>
    </row>
    <row r="18688" spans="1:7" x14ac:dyDescent="0.25">
      <c r="A18688" s="40">
        <v>5990093</v>
      </c>
      <c r="B18688" s="40" t="s">
        <v>27084</v>
      </c>
      <c r="C18688" s="40" t="s">
        <v>269</v>
      </c>
      <c r="D18688" s="40" t="s">
        <v>118</v>
      </c>
      <c r="E18688" s="40" t="s">
        <v>1875</v>
      </c>
      <c r="F18688" s="40" t="s">
        <v>270</v>
      </c>
      <c r="G18688" s="40">
        <v>0</v>
      </c>
    </row>
    <row r="18689" spans="1:7" x14ac:dyDescent="0.25">
      <c r="A18689" s="40">
        <v>5990094</v>
      </c>
      <c r="B18689" s="40" t="s">
        <v>27085</v>
      </c>
      <c r="C18689" s="40" t="s">
        <v>269</v>
      </c>
      <c r="D18689" s="40" t="s">
        <v>118</v>
      </c>
      <c r="E18689" s="40" t="s">
        <v>1875</v>
      </c>
      <c r="F18689" s="40" t="s">
        <v>270</v>
      </c>
      <c r="G18689" s="40">
        <v>0</v>
      </c>
    </row>
    <row r="18690" spans="1:7" x14ac:dyDescent="0.25">
      <c r="A18690" s="40">
        <v>5990095</v>
      </c>
      <c r="B18690" s="40" t="s">
        <v>27086</v>
      </c>
      <c r="C18690" s="40" t="s">
        <v>269</v>
      </c>
      <c r="D18690" s="40" t="s">
        <v>118</v>
      </c>
      <c r="E18690" s="40" t="s">
        <v>1875</v>
      </c>
      <c r="F18690" s="40" t="s">
        <v>270</v>
      </c>
      <c r="G18690" s="40">
        <v>0</v>
      </c>
    </row>
    <row r="18691" spans="1:7" x14ac:dyDescent="0.25">
      <c r="A18691" s="40">
        <v>5990096</v>
      </c>
      <c r="B18691" s="40" t="s">
        <v>27087</v>
      </c>
      <c r="C18691" s="40" t="s">
        <v>269</v>
      </c>
      <c r="D18691" s="40" t="s">
        <v>118</v>
      </c>
      <c r="E18691" s="40" t="s">
        <v>1875</v>
      </c>
      <c r="F18691" s="40" t="s">
        <v>270</v>
      </c>
      <c r="G18691" s="40">
        <v>0</v>
      </c>
    </row>
    <row r="18692" spans="1:7" x14ac:dyDescent="0.25">
      <c r="A18692" s="40">
        <v>5990097</v>
      </c>
      <c r="B18692" s="40" t="s">
        <v>27088</v>
      </c>
      <c r="C18692" s="40" t="s">
        <v>269</v>
      </c>
      <c r="D18692" s="40" t="s">
        <v>118</v>
      </c>
      <c r="E18692" s="40" t="s">
        <v>1875</v>
      </c>
      <c r="F18692" s="40" t="s">
        <v>270</v>
      </c>
      <c r="G18692" s="40">
        <v>0</v>
      </c>
    </row>
    <row r="18693" spans="1:7" x14ac:dyDescent="0.25">
      <c r="A18693" s="40">
        <v>5990098</v>
      </c>
      <c r="B18693" s="40" t="s">
        <v>27089</v>
      </c>
      <c r="C18693" s="40" t="s">
        <v>269</v>
      </c>
      <c r="D18693" s="40" t="s">
        <v>118</v>
      </c>
      <c r="E18693" s="40" t="s">
        <v>1875</v>
      </c>
      <c r="F18693" s="40" t="s">
        <v>270</v>
      </c>
      <c r="G18693" s="40">
        <v>0</v>
      </c>
    </row>
    <row r="18694" spans="1:7" x14ac:dyDescent="0.25">
      <c r="A18694" s="40">
        <v>5990099</v>
      </c>
      <c r="B18694" s="40" t="s">
        <v>27090</v>
      </c>
      <c r="C18694" s="40" t="s">
        <v>269</v>
      </c>
      <c r="D18694" s="40" t="s">
        <v>118</v>
      </c>
      <c r="E18694" s="40" t="s">
        <v>1875</v>
      </c>
      <c r="F18694" s="40" t="s">
        <v>270</v>
      </c>
      <c r="G18694" s="40">
        <v>0</v>
      </c>
    </row>
    <row r="18695" spans="1:7" x14ac:dyDescent="0.25">
      <c r="A18695" s="40">
        <v>5990100</v>
      </c>
      <c r="B18695" s="40" t="s">
        <v>27091</v>
      </c>
      <c r="C18695" s="40" t="s">
        <v>269</v>
      </c>
      <c r="D18695" s="40" t="s">
        <v>118</v>
      </c>
      <c r="E18695" s="40" t="s">
        <v>1875</v>
      </c>
      <c r="F18695" s="40" t="s">
        <v>270</v>
      </c>
      <c r="G18695" s="40">
        <v>0</v>
      </c>
    </row>
    <row r="18696" spans="1:7" x14ac:dyDescent="0.25">
      <c r="A18696" s="40">
        <v>5990101</v>
      </c>
      <c r="B18696" s="40" t="s">
        <v>27092</v>
      </c>
      <c r="C18696" s="40" t="s">
        <v>269</v>
      </c>
      <c r="D18696" s="40" t="s">
        <v>118</v>
      </c>
      <c r="E18696" s="40" t="s">
        <v>1875</v>
      </c>
      <c r="F18696" s="40" t="s">
        <v>270</v>
      </c>
      <c r="G18696" s="40">
        <v>0</v>
      </c>
    </row>
    <row r="18697" spans="1:7" x14ac:dyDescent="0.25">
      <c r="A18697" s="40">
        <v>5990102</v>
      </c>
      <c r="B18697" s="40" t="s">
        <v>27093</v>
      </c>
      <c r="C18697" s="40" t="s">
        <v>269</v>
      </c>
      <c r="D18697" s="40" t="s">
        <v>118</v>
      </c>
      <c r="E18697" s="40" t="s">
        <v>1875</v>
      </c>
      <c r="F18697" s="40" t="s">
        <v>270</v>
      </c>
      <c r="G18697" s="40">
        <v>0</v>
      </c>
    </row>
    <row r="18698" spans="1:7" x14ac:dyDescent="0.25">
      <c r="A18698" s="40">
        <v>5990103</v>
      </c>
      <c r="B18698" s="40" t="s">
        <v>27094</v>
      </c>
      <c r="C18698" s="40" t="s">
        <v>269</v>
      </c>
      <c r="D18698" s="40" t="s">
        <v>118</v>
      </c>
      <c r="E18698" s="40" t="s">
        <v>1875</v>
      </c>
      <c r="F18698" s="40" t="s">
        <v>270</v>
      </c>
      <c r="G18698" s="40">
        <v>0</v>
      </c>
    </row>
    <row r="18699" spans="1:7" x14ac:dyDescent="0.25">
      <c r="A18699" s="40">
        <v>5990104</v>
      </c>
      <c r="B18699" s="40" t="s">
        <v>27095</v>
      </c>
      <c r="C18699" s="40" t="s">
        <v>269</v>
      </c>
      <c r="D18699" s="40" t="s">
        <v>118</v>
      </c>
      <c r="E18699" s="40" t="s">
        <v>1875</v>
      </c>
      <c r="F18699" s="40" t="s">
        <v>270</v>
      </c>
      <c r="G18699" s="40">
        <v>0</v>
      </c>
    </row>
    <row r="18700" spans="1:7" x14ac:dyDescent="0.25">
      <c r="A18700" s="40">
        <v>5990105</v>
      </c>
      <c r="B18700" s="40" t="s">
        <v>27096</v>
      </c>
      <c r="C18700" s="40" t="s">
        <v>269</v>
      </c>
      <c r="D18700" s="40" t="s">
        <v>118</v>
      </c>
      <c r="E18700" s="40" t="s">
        <v>1875</v>
      </c>
      <c r="F18700" s="40" t="s">
        <v>270</v>
      </c>
      <c r="G18700" s="40">
        <v>0</v>
      </c>
    </row>
    <row r="18701" spans="1:7" x14ac:dyDescent="0.25">
      <c r="A18701" s="40">
        <v>5990106</v>
      </c>
      <c r="B18701" s="40" t="s">
        <v>27097</v>
      </c>
      <c r="C18701" s="40" t="s">
        <v>269</v>
      </c>
      <c r="D18701" s="40" t="s">
        <v>118</v>
      </c>
      <c r="E18701" s="40" t="s">
        <v>1875</v>
      </c>
      <c r="F18701" s="40" t="s">
        <v>270</v>
      </c>
      <c r="G18701" s="40">
        <v>0</v>
      </c>
    </row>
    <row r="18702" spans="1:7" x14ac:dyDescent="0.25">
      <c r="A18702" s="40">
        <v>5990107</v>
      </c>
      <c r="B18702" s="40" t="s">
        <v>27098</v>
      </c>
      <c r="C18702" s="40" t="s">
        <v>269</v>
      </c>
      <c r="D18702" s="40" t="s">
        <v>118</v>
      </c>
      <c r="E18702" s="40" t="s">
        <v>1875</v>
      </c>
      <c r="F18702" s="40" t="s">
        <v>270</v>
      </c>
      <c r="G18702" s="40">
        <v>0</v>
      </c>
    </row>
    <row r="18703" spans="1:7" x14ac:dyDescent="0.25">
      <c r="A18703" s="40">
        <v>5990108</v>
      </c>
      <c r="B18703" s="40" t="s">
        <v>27099</v>
      </c>
      <c r="C18703" s="40" t="s">
        <v>269</v>
      </c>
      <c r="D18703" s="40" t="s">
        <v>118</v>
      </c>
      <c r="E18703" s="40" t="s">
        <v>1875</v>
      </c>
      <c r="F18703" s="40" t="s">
        <v>270</v>
      </c>
      <c r="G18703" s="40">
        <v>0</v>
      </c>
    </row>
    <row r="18704" spans="1:7" x14ac:dyDescent="0.25">
      <c r="A18704" s="40">
        <v>5990109</v>
      </c>
      <c r="B18704" s="40" t="s">
        <v>27100</v>
      </c>
      <c r="C18704" s="40" t="s">
        <v>269</v>
      </c>
      <c r="D18704" s="40" t="s">
        <v>118</v>
      </c>
      <c r="E18704" s="40" t="s">
        <v>1875</v>
      </c>
      <c r="F18704" s="40" t="s">
        <v>270</v>
      </c>
      <c r="G18704" s="40">
        <v>0</v>
      </c>
    </row>
    <row r="18705" spans="1:7" x14ac:dyDescent="0.25">
      <c r="A18705" s="40">
        <v>5990110</v>
      </c>
      <c r="B18705" s="40" t="s">
        <v>27101</v>
      </c>
      <c r="C18705" s="40" t="s">
        <v>269</v>
      </c>
      <c r="D18705" s="40" t="s">
        <v>118</v>
      </c>
      <c r="E18705" s="40" t="s">
        <v>1875</v>
      </c>
      <c r="F18705" s="40" t="s">
        <v>270</v>
      </c>
      <c r="G18705" s="40">
        <v>0</v>
      </c>
    </row>
    <row r="18706" spans="1:7" x14ac:dyDescent="0.25">
      <c r="A18706" s="40">
        <v>5990111</v>
      </c>
      <c r="B18706" s="40" t="s">
        <v>27102</v>
      </c>
      <c r="C18706" s="40" t="s">
        <v>269</v>
      </c>
      <c r="D18706" s="40" t="s">
        <v>118</v>
      </c>
      <c r="E18706" s="40" t="s">
        <v>1875</v>
      </c>
      <c r="F18706" s="40" t="s">
        <v>270</v>
      </c>
      <c r="G18706" s="40">
        <v>0</v>
      </c>
    </row>
    <row r="18707" spans="1:7" x14ac:dyDescent="0.25">
      <c r="A18707" s="40">
        <v>5990112</v>
      </c>
      <c r="B18707" s="40" t="s">
        <v>27103</v>
      </c>
      <c r="C18707" s="40" t="s">
        <v>269</v>
      </c>
      <c r="D18707" s="40" t="s">
        <v>118</v>
      </c>
      <c r="E18707" s="40" t="s">
        <v>1875</v>
      </c>
      <c r="F18707" s="40" t="s">
        <v>270</v>
      </c>
      <c r="G18707" s="40">
        <v>0</v>
      </c>
    </row>
    <row r="18708" spans="1:7" x14ac:dyDescent="0.25">
      <c r="A18708" s="40">
        <v>5990113</v>
      </c>
      <c r="B18708" s="40" t="s">
        <v>27104</v>
      </c>
      <c r="C18708" s="40" t="s">
        <v>269</v>
      </c>
      <c r="D18708" s="40" t="s">
        <v>118</v>
      </c>
      <c r="E18708" s="40" t="s">
        <v>1875</v>
      </c>
      <c r="F18708" s="40" t="s">
        <v>270</v>
      </c>
      <c r="G18708" s="40">
        <v>0</v>
      </c>
    </row>
    <row r="18709" spans="1:7" x14ac:dyDescent="0.25">
      <c r="A18709" s="40">
        <v>5990114</v>
      </c>
      <c r="B18709" s="40" t="s">
        <v>27105</v>
      </c>
      <c r="C18709" s="40" t="s">
        <v>269</v>
      </c>
      <c r="D18709" s="40" t="s">
        <v>118</v>
      </c>
      <c r="E18709" s="40" t="s">
        <v>1875</v>
      </c>
      <c r="F18709" s="40" t="s">
        <v>270</v>
      </c>
      <c r="G18709" s="40">
        <v>0</v>
      </c>
    </row>
    <row r="18710" spans="1:7" x14ac:dyDescent="0.25">
      <c r="A18710" s="40">
        <v>5990115</v>
      </c>
      <c r="B18710" s="40" t="s">
        <v>27106</v>
      </c>
      <c r="C18710" s="40" t="s">
        <v>269</v>
      </c>
      <c r="D18710" s="40" t="s">
        <v>118</v>
      </c>
      <c r="E18710" s="40" t="s">
        <v>1875</v>
      </c>
      <c r="F18710" s="40" t="s">
        <v>270</v>
      </c>
      <c r="G18710" s="40">
        <v>0</v>
      </c>
    </row>
    <row r="18711" spans="1:7" x14ac:dyDescent="0.25">
      <c r="A18711" s="40">
        <v>5990116</v>
      </c>
      <c r="B18711" s="40" t="s">
        <v>27107</v>
      </c>
      <c r="C18711" s="40" t="s">
        <v>269</v>
      </c>
      <c r="D18711" s="40" t="s">
        <v>118</v>
      </c>
      <c r="E18711" s="40" t="s">
        <v>1875</v>
      </c>
      <c r="F18711" s="40" t="s">
        <v>270</v>
      </c>
      <c r="G18711" s="40">
        <v>0</v>
      </c>
    </row>
    <row r="18712" spans="1:7" x14ac:dyDescent="0.25">
      <c r="A18712" s="40">
        <v>5990117</v>
      </c>
      <c r="B18712" s="40" t="s">
        <v>27108</v>
      </c>
      <c r="C18712" s="40" t="s">
        <v>269</v>
      </c>
      <c r="D18712" s="40" t="s">
        <v>118</v>
      </c>
      <c r="E18712" s="40" t="s">
        <v>1875</v>
      </c>
      <c r="F18712" s="40" t="s">
        <v>270</v>
      </c>
      <c r="G18712" s="40">
        <v>0</v>
      </c>
    </row>
    <row r="18713" spans="1:7" x14ac:dyDescent="0.25">
      <c r="A18713" s="40">
        <v>5990118</v>
      </c>
      <c r="B18713" s="40" t="s">
        <v>27109</v>
      </c>
      <c r="C18713" s="40" t="s">
        <v>269</v>
      </c>
      <c r="D18713" s="40" t="s">
        <v>118</v>
      </c>
      <c r="E18713" s="40" t="s">
        <v>1875</v>
      </c>
      <c r="F18713" s="40" t="s">
        <v>270</v>
      </c>
      <c r="G18713" s="40">
        <v>0</v>
      </c>
    </row>
    <row r="18714" spans="1:7" x14ac:dyDescent="0.25">
      <c r="A18714" s="40">
        <v>5990119</v>
      </c>
      <c r="B18714" s="40" t="s">
        <v>27110</v>
      </c>
      <c r="C18714" s="40" t="s">
        <v>269</v>
      </c>
      <c r="D18714" s="40" t="s">
        <v>118</v>
      </c>
      <c r="E18714" s="40" t="s">
        <v>1875</v>
      </c>
      <c r="F18714" s="40" t="s">
        <v>270</v>
      </c>
      <c r="G18714" s="40">
        <v>0</v>
      </c>
    </row>
    <row r="18715" spans="1:7" x14ac:dyDescent="0.25">
      <c r="A18715" s="40">
        <v>5990120</v>
      </c>
      <c r="B18715" s="40" t="s">
        <v>27111</v>
      </c>
      <c r="C18715" s="40" t="s">
        <v>269</v>
      </c>
      <c r="D18715" s="40" t="s">
        <v>118</v>
      </c>
      <c r="E18715" s="40" t="s">
        <v>1875</v>
      </c>
      <c r="F18715" s="40" t="s">
        <v>270</v>
      </c>
      <c r="G18715" s="40">
        <v>0</v>
      </c>
    </row>
    <row r="18716" spans="1:7" x14ac:dyDescent="0.25">
      <c r="A18716" s="40">
        <v>5990121</v>
      </c>
      <c r="B18716" s="40" t="s">
        <v>27112</v>
      </c>
      <c r="C18716" s="40" t="s">
        <v>269</v>
      </c>
      <c r="D18716" s="40" t="s">
        <v>118</v>
      </c>
      <c r="E18716" s="40" t="s">
        <v>1875</v>
      </c>
      <c r="F18716" s="40" t="s">
        <v>270</v>
      </c>
      <c r="G18716" s="40">
        <v>0</v>
      </c>
    </row>
    <row r="18717" spans="1:7" x14ac:dyDescent="0.25">
      <c r="A18717" s="40">
        <v>5990122</v>
      </c>
      <c r="B18717" s="40" t="s">
        <v>27113</v>
      </c>
      <c r="C18717" s="40" t="s">
        <v>269</v>
      </c>
      <c r="D18717" s="40" t="s">
        <v>118</v>
      </c>
      <c r="E18717" s="40" t="s">
        <v>1875</v>
      </c>
      <c r="F18717" s="40" t="s">
        <v>270</v>
      </c>
      <c r="G18717" s="40">
        <v>0</v>
      </c>
    </row>
    <row r="18718" spans="1:7" x14ac:dyDescent="0.25">
      <c r="A18718" s="40">
        <v>5990123</v>
      </c>
      <c r="B18718" s="40" t="s">
        <v>27114</v>
      </c>
      <c r="C18718" s="40" t="s">
        <v>269</v>
      </c>
      <c r="D18718" s="40" t="s">
        <v>118</v>
      </c>
      <c r="E18718" s="40" t="s">
        <v>1875</v>
      </c>
      <c r="F18718" s="40" t="s">
        <v>270</v>
      </c>
      <c r="G18718" s="40">
        <v>0</v>
      </c>
    </row>
    <row r="18719" spans="1:7" x14ac:dyDescent="0.25">
      <c r="A18719" s="40">
        <v>5990124</v>
      </c>
      <c r="B18719" s="40" t="s">
        <v>27115</v>
      </c>
      <c r="C18719" s="40" t="s">
        <v>269</v>
      </c>
      <c r="D18719" s="40" t="s">
        <v>118</v>
      </c>
      <c r="E18719" s="40" t="s">
        <v>1875</v>
      </c>
      <c r="F18719" s="40" t="s">
        <v>270</v>
      </c>
      <c r="G18719" s="40">
        <v>0</v>
      </c>
    </row>
    <row r="18720" spans="1:7" x14ac:dyDescent="0.25">
      <c r="A18720" s="40">
        <v>5990125</v>
      </c>
      <c r="B18720" s="40" t="s">
        <v>27116</v>
      </c>
      <c r="C18720" s="40" t="s">
        <v>269</v>
      </c>
      <c r="D18720" s="40" t="s">
        <v>118</v>
      </c>
      <c r="E18720" s="40" t="s">
        <v>1875</v>
      </c>
      <c r="F18720" s="40" t="s">
        <v>270</v>
      </c>
      <c r="G18720" s="40">
        <v>0</v>
      </c>
    </row>
    <row r="18721" spans="1:7" x14ac:dyDescent="0.25">
      <c r="A18721" s="40">
        <v>5990126</v>
      </c>
      <c r="B18721" s="40" t="s">
        <v>27117</v>
      </c>
      <c r="C18721" s="40" t="s">
        <v>269</v>
      </c>
      <c r="D18721" s="40" t="s">
        <v>118</v>
      </c>
      <c r="E18721" s="40" t="s">
        <v>1875</v>
      </c>
      <c r="F18721" s="40" t="s">
        <v>270</v>
      </c>
      <c r="G18721" s="40">
        <v>0</v>
      </c>
    </row>
    <row r="18722" spans="1:7" x14ac:dyDescent="0.25">
      <c r="A18722" s="40">
        <v>5990127</v>
      </c>
      <c r="B18722" s="40" t="s">
        <v>27118</v>
      </c>
      <c r="C18722" s="40" t="s">
        <v>269</v>
      </c>
      <c r="D18722" s="40" t="s">
        <v>118</v>
      </c>
      <c r="E18722" s="40" t="s">
        <v>1875</v>
      </c>
      <c r="F18722" s="40" t="s">
        <v>270</v>
      </c>
      <c r="G18722" s="40">
        <v>0</v>
      </c>
    </row>
    <row r="18723" spans="1:7" x14ac:dyDescent="0.25">
      <c r="A18723" s="40">
        <v>5990128</v>
      </c>
      <c r="B18723" s="40" t="s">
        <v>27119</v>
      </c>
      <c r="C18723" s="40" t="s">
        <v>269</v>
      </c>
      <c r="D18723" s="40" t="s">
        <v>118</v>
      </c>
      <c r="E18723" s="40" t="s">
        <v>1875</v>
      </c>
      <c r="F18723" s="40" t="s">
        <v>270</v>
      </c>
      <c r="G18723" s="40">
        <v>0</v>
      </c>
    </row>
    <row r="18724" spans="1:7" x14ac:dyDescent="0.25">
      <c r="A18724" s="40">
        <v>5990129</v>
      </c>
      <c r="B18724" s="40" t="s">
        <v>27120</v>
      </c>
      <c r="C18724" s="40" t="s">
        <v>269</v>
      </c>
      <c r="D18724" s="40" t="s">
        <v>118</v>
      </c>
      <c r="E18724" s="40" t="s">
        <v>1875</v>
      </c>
      <c r="F18724" s="40" t="s">
        <v>270</v>
      </c>
      <c r="G18724" s="40">
        <v>0</v>
      </c>
    </row>
    <row r="18725" spans="1:7" x14ac:dyDescent="0.25">
      <c r="A18725" s="40">
        <v>5990130</v>
      </c>
      <c r="B18725" s="40" t="s">
        <v>27121</v>
      </c>
      <c r="C18725" s="40" t="s">
        <v>269</v>
      </c>
      <c r="D18725" s="40" t="s">
        <v>118</v>
      </c>
      <c r="E18725" s="40" t="s">
        <v>1875</v>
      </c>
      <c r="F18725" s="40" t="s">
        <v>270</v>
      </c>
      <c r="G18725" s="40">
        <v>0</v>
      </c>
    </row>
    <row r="18726" spans="1:7" x14ac:dyDescent="0.25">
      <c r="A18726" s="40">
        <v>5990131</v>
      </c>
      <c r="B18726" s="40" t="s">
        <v>27122</v>
      </c>
      <c r="C18726" s="40" t="s">
        <v>269</v>
      </c>
      <c r="D18726" s="40" t="s">
        <v>118</v>
      </c>
      <c r="E18726" s="40" t="s">
        <v>1875</v>
      </c>
      <c r="F18726" s="40" t="s">
        <v>270</v>
      </c>
      <c r="G18726" s="40">
        <v>0</v>
      </c>
    </row>
    <row r="18727" spans="1:7" x14ac:dyDescent="0.25">
      <c r="A18727" s="40">
        <v>5990132</v>
      </c>
      <c r="B18727" s="40" t="s">
        <v>27123</v>
      </c>
      <c r="C18727" s="40" t="s">
        <v>269</v>
      </c>
      <c r="D18727" s="40" t="s">
        <v>118</v>
      </c>
      <c r="E18727" s="40" t="s">
        <v>1875</v>
      </c>
      <c r="F18727" s="40" t="s">
        <v>270</v>
      </c>
      <c r="G18727" s="40">
        <v>0</v>
      </c>
    </row>
    <row r="18728" spans="1:7" x14ac:dyDescent="0.25">
      <c r="A18728" s="40">
        <v>5990133</v>
      </c>
      <c r="B18728" s="40" t="s">
        <v>27124</v>
      </c>
      <c r="C18728" s="40" t="s">
        <v>269</v>
      </c>
      <c r="D18728" s="40" t="s">
        <v>118</v>
      </c>
      <c r="E18728" s="40" t="s">
        <v>1875</v>
      </c>
      <c r="F18728" s="40" t="s">
        <v>270</v>
      </c>
      <c r="G18728" s="40">
        <v>0</v>
      </c>
    </row>
    <row r="18729" spans="1:7" x14ac:dyDescent="0.25">
      <c r="A18729" s="40">
        <v>5990134</v>
      </c>
      <c r="B18729" s="40" t="s">
        <v>27125</v>
      </c>
      <c r="C18729" s="40" t="s">
        <v>269</v>
      </c>
      <c r="D18729" s="40" t="s">
        <v>118</v>
      </c>
      <c r="E18729" s="40" t="s">
        <v>1875</v>
      </c>
      <c r="F18729" s="40" t="s">
        <v>270</v>
      </c>
      <c r="G18729" s="40">
        <v>0</v>
      </c>
    </row>
    <row r="18730" spans="1:7" x14ac:dyDescent="0.25">
      <c r="A18730" s="40">
        <v>5990135</v>
      </c>
      <c r="B18730" s="40" t="s">
        <v>27126</v>
      </c>
      <c r="C18730" s="40" t="s">
        <v>269</v>
      </c>
      <c r="D18730" s="40" t="s">
        <v>118</v>
      </c>
      <c r="E18730" s="40" t="s">
        <v>1875</v>
      </c>
      <c r="F18730" s="40" t="s">
        <v>270</v>
      </c>
      <c r="G18730" s="40">
        <v>0</v>
      </c>
    </row>
    <row r="18731" spans="1:7" x14ac:dyDescent="0.25">
      <c r="A18731" s="40">
        <v>5990136</v>
      </c>
      <c r="B18731" s="40" t="s">
        <v>27127</v>
      </c>
      <c r="C18731" s="40" t="s">
        <v>269</v>
      </c>
      <c r="D18731" s="40" t="s">
        <v>118</v>
      </c>
      <c r="E18731" s="40" t="s">
        <v>1875</v>
      </c>
      <c r="F18731" s="40" t="s">
        <v>270</v>
      </c>
      <c r="G18731" s="40">
        <v>0</v>
      </c>
    </row>
    <row r="18732" spans="1:7" x14ac:dyDescent="0.25">
      <c r="A18732" s="40">
        <v>5990137</v>
      </c>
      <c r="B18732" s="40" t="s">
        <v>27128</v>
      </c>
      <c r="C18732" s="40" t="s">
        <v>269</v>
      </c>
      <c r="D18732" s="40" t="s">
        <v>118</v>
      </c>
      <c r="E18732" s="40" t="s">
        <v>1875</v>
      </c>
      <c r="F18732" s="40" t="s">
        <v>270</v>
      </c>
      <c r="G18732" s="40">
        <v>0</v>
      </c>
    </row>
    <row r="18733" spans="1:7" x14ac:dyDescent="0.25">
      <c r="A18733" s="40">
        <v>5990138</v>
      </c>
      <c r="B18733" s="40" t="s">
        <v>27129</v>
      </c>
      <c r="C18733" s="40" t="s">
        <v>269</v>
      </c>
      <c r="D18733" s="40" t="s">
        <v>118</v>
      </c>
      <c r="E18733" s="40" t="s">
        <v>1875</v>
      </c>
      <c r="F18733" s="40" t="s">
        <v>270</v>
      </c>
      <c r="G18733" s="40">
        <v>0</v>
      </c>
    </row>
    <row r="18734" spans="1:7" x14ac:dyDescent="0.25">
      <c r="A18734" s="40">
        <v>5990139</v>
      </c>
      <c r="B18734" s="40" t="s">
        <v>27130</v>
      </c>
      <c r="C18734" s="40" t="s">
        <v>269</v>
      </c>
      <c r="D18734" s="40" t="s">
        <v>118</v>
      </c>
      <c r="E18734" s="40" t="s">
        <v>1875</v>
      </c>
      <c r="F18734" s="40" t="s">
        <v>270</v>
      </c>
      <c r="G18734" s="40">
        <v>0</v>
      </c>
    </row>
    <row r="18735" spans="1:7" x14ac:dyDescent="0.25">
      <c r="A18735" s="40">
        <v>5990140</v>
      </c>
      <c r="B18735" s="40" t="s">
        <v>27131</v>
      </c>
      <c r="C18735" s="40" t="s">
        <v>269</v>
      </c>
      <c r="D18735" s="40" t="s">
        <v>118</v>
      </c>
      <c r="E18735" s="40" t="s">
        <v>1875</v>
      </c>
      <c r="F18735" s="40" t="s">
        <v>270</v>
      </c>
      <c r="G18735" s="40">
        <v>0</v>
      </c>
    </row>
    <row r="18736" spans="1:7" x14ac:dyDescent="0.25">
      <c r="A18736" s="40">
        <v>5990141</v>
      </c>
      <c r="B18736" s="40" t="s">
        <v>27132</v>
      </c>
      <c r="C18736" s="40" t="s">
        <v>269</v>
      </c>
      <c r="D18736" s="40" t="s">
        <v>118</v>
      </c>
      <c r="E18736" s="40" t="s">
        <v>1875</v>
      </c>
      <c r="F18736" s="40" t="s">
        <v>270</v>
      </c>
      <c r="G18736" s="40">
        <v>0</v>
      </c>
    </row>
    <row r="18737" spans="1:7" x14ac:dyDescent="0.25">
      <c r="A18737" s="40">
        <v>5990142</v>
      </c>
      <c r="B18737" s="40" t="s">
        <v>27133</v>
      </c>
      <c r="C18737" s="40" t="s">
        <v>269</v>
      </c>
      <c r="D18737" s="40" t="s">
        <v>118</v>
      </c>
      <c r="E18737" s="40" t="s">
        <v>1875</v>
      </c>
      <c r="F18737" s="40" t="s">
        <v>270</v>
      </c>
      <c r="G18737" s="40">
        <v>0</v>
      </c>
    </row>
    <row r="18738" spans="1:7" x14ac:dyDescent="0.25">
      <c r="A18738" s="40">
        <v>5990143</v>
      </c>
      <c r="B18738" s="40" t="s">
        <v>27134</v>
      </c>
      <c r="C18738" s="40" t="s">
        <v>269</v>
      </c>
      <c r="D18738" s="40" t="s">
        <v>118</v>
      </c>
      <c r="E18738" s="40" t="s">
        <v>1875</v>
      </c>
      <c r="F18738" s="40" t="s">
        <v>270</v>
      </c>
      <c r="G18738" s="40">
        <v>0</v>
      </c>
    </row>
    <row r="18739" spans="1:7" x14ac:dyDescent="0.25">
      <c r="A18739" s="40">
        <v>5990144</v>
      </c>
      <c r="B18739" s="40" t="s">
        <v>27135</v>
      </c>
      <c r="C18739" s="40" t="s">
        <v>269</v>
      </c>
      <c r="D18739" s="40" t="s">
        <v>118</v>
      </c>
      <c r="E18739" s="40" t="s">
        <v>8497</v>
      </c>
      <c r="F18739" s="40" t="s">
        <v>270</v>
      </c>
      <c r="G18739" s="40">
        <v>0</v>
      </c>
    </row>
    <row r="18740" spans="1:7" x14ac:dyDescent="0.25">
      <c r="A18740" s="40">
        <v>5990145</v>
      </c>
      <c r="B18740" s="40" t="s">
        <v>27136</v>
      </c>
      <c r="C18740" s="40" t="s">
        <v>269</v>
      </c>
      <c r="D18740" s="40" t="s">
        <v>118</v>
      </c>
      <c r="E18740" s="40" t="s">
        <v>8497</v>
      </c>
      <c r="F18740" s="40" t="s">
        <v>270</v>
      </c>
      <c r="G18740" s="40">
        <v>0</v>
      </c>
    </row>
    <row r="18741" spans="1:7" x14ac:dyDescent="0.25">
      <c r="A18741" s="40">
        <v>5990146</v>
      </c>
      <c r="B18741" s="40" t="s">
        <v>27137</v>
      </c>
      <c r="C18741" s="40" t="s">
        <v>269</v>
      </c>
      <c r="D18741" s="40" t="s">
        <v>118</v>
      </c>
      <c r="E18741" s="40" t="s">
        <v>8497</v>
      </c>
      <c r="F18741" s="40" t="s">
        <v>270</v>
      </c>
      <c r="G18741" s="40">
        <v>0</v>
      </c>
    </row>
    <row r="18742" spans="1:7" x14ac:dyDescent="0.25">
      <c r="A18742" s="40">
        <v>5990147</v>
      </c>
      <c r="B18742" s="40" t="s">
        <v>27138</v>
      </c>
      <c r="C18742" s="40" t="s">
        <v>269</v>
      </c>
      <c r="D18742" s="40" t="s">
        <v>118</v>
      </c>
      <c r="E18742" s="40" t="s">
        <v>8497</v>
      </c>
      <c r="F18742" s="40" t="s">
        <v>270</v>
      </c>
      <c r="G18742" s="40">
        <v>0</v>
      </c>
    </row>
    <row r="18743" spans="1:7" x14ac:dyDescent="0.25">
      <c r="A18743" s="40">
        <v>5990148</v>
      </c>
      <c r="B18743" s="40" t="s">
        <v>27139</v>
      </c>
      <c r="C18743" s="40" t="s">
        <v>269</v>
      </c>
      <c r="D18743" s="40" t="s">
        <v>118</v>
      </c>
      <c r="E18743" s="40" t="s">
        <v>8497</v>
      </c>
      <c r="F18743" s="40" t="s">
        <v>270</v>
      </c>
      <c r="G18743" s="40">
        <v>0</v>
      </c>
    </row>
    <row r="18744" spans="1:7" x14ac:dyDescent="0.25">
      <c r="A18744" s="40">
        <v>5990149</v>
      </c>
      <c r="B18744" s="40" t="s">
        <v>27140</v>
      </c>
      <c r="C18744" s="40" t="s">
        <v>269</v>
      </c>
      <c r="D18744" s="40" t="s">
        <v>118</v>
      </c>
      <c r="E18744" s="40" t="s">
        <v>8497</v>
      </c>
      <c r="F18744" s="40" t="s">
        <v>270</v>
      </c>
      <c r="G18744" s="40">
        <v>0</v>
      </c>
    </row>
    <row r="18745" spans="1:7" x14ac:dyDescent="0.25">
      <c r="A18745" s="40">
        <v>5990150</v>
      </c>
      <c r="B18745" s="40" t="s">
        <v>27141</v>
      </c>
      <c r="C18745" s="40" t="s">
        <v>269</v>
      </c>
      <c r="D18745" s="40" t="s">
        <v>118</v>
      </c>
      <c r="E18745" s="40" t="s">
        <v>8497</v>
      </c>
      <c r="F18745" s="40" t="s">
        <v>270</v>
      </c>
      <c r="G18745" s="40">
        <v>0</v>
      </c>
    </row>
    <row r="18746" spans="1:7" x14ac:dyDescent="0.25">
      <c r="A18746" s="40">
        <v>5990151</v>
      </c>
      <c r="B18746" s="40" t="s">
        <v>27142</v>
      </c>
      <c r="C18746" s="40" t="s">
        <v>269</v>
      </c>
      <c r="D18746" s="40" t="s">
        <v>118</v>
      </c>
      <c r="E18746" s="40" t="s">
        <v>8497</v>
      </c>
      <c r="F18746" s="40" t="s">
        <v>270</v>
      </c>
      <c r="G18746" s="40">
        <v>0</v>
      </c>
    </row>
    <row r="18747" spans="1:7" x14ac:dyDescent="0.25">
      <c r="A18747" s="40">
        <v>5990152</v>
      </c>
      <c r="B18747" s="40" t="s">
        <v>27143</v>
      </c>
      <c r="C18747" s="40" t="s">
        <v>269</v>
      </c>
      <c r="D18747" s="40" t="s">
        <v>118</v>
      </c>
      <c r="E18747" s="40" t="s">
        <v>8497</v>
      </c>
      <c r="F18747" s="40" t="s">
        <v>270</v>
      </c>
      <c r="G18747" s="40">
        <v>0</v>
      </c>
    </row>
    <row r="18748" spans="1:7" x14ac:dyDescent="0.25">
      <c r="A18748" s="40">
        <v>5990153</v>
      </c>
      <c r="B18748" s="40" t="s">
        <v>27144</v>
      </c>
      <c r="C18748" s="40" t="s">
        <v>269</v>
      </c>
      <c r="D18748" s="40" t="s">
        <v>118</v>
      </c>
      <c r="E18748" s="40" t="s">
        <v>8497</v>
      </c>
      <c r="F18748" s="40" t="s">
        <v>270</v>
      </c>
      <c r="G18748" s="40">
        <v>0</v>
      </c>
    </row>
    <row r="18749" spans="1:7" x14ac:dyDescent="0.25">
      <c r="A18749" s="40">
        <v>5990154</v>
      </c>
      <c r="B18749" s="40" t="s">
        <v>27145</v>
      </c>
      <c r="C18749" s="40" t="s">
        <v>269</v>
      </c>
      <c r="D18749" s="40" t="s">
        <v>118</v>
      </c>
      <c r="E18749" s="40" t="s">
        <v>8497</v>
      </c>
      <c r="F18749" s="40" t="s">
        <v>270</v>
      </c>
      <c r="G18749" s="40">
        <v>0</v>
      </c>
    </row>
    <row r="18750" spans="1:7" x14ac:dyDescent="0.25">
      <c r="A18750" s="40">
        <v>5990155</v>
      </c>
      <c r="B18750" s="40" t="s">
        <v>27146</v>
      </c>
      <c r="C18750" s="40" t="s">
        <v>269</v>
      </c>
      <c r="D18750" s="40" t="s">
        <v>118</v>
      </c>
      <c r="E18750" s="40" t="s">
        <v>8497</v>
      </c>
      <c r="F18750" s="40" t="s">
        <v>270</v>
      </c>
      <c r="G18750" s="40">
        <v>0</v>
      </c>
    </row>
    <row r="18751" spans="1:7" x14ac:dyDescent="0.25">
      <c r="A18751" s="40">
        <v>5990156</v>
      </c>
      <c r="B18751" s="40" t="s">
        <v>27147</v>
      </c>
      <c r="C18751" s="40" t="s">
        <v>269</v>
      </c>
      <c r="D18751" s="40" t="s">
        <v>118</v>
      </c>
      <c r="E18751" s="40" t="s">
        <v>8497</v>
      </c>
      <c r="F18751" s="40" t="s">
        <v>270</v>
      </c>
      <c r="G18751" s="40">
        <v>0</v>
      </c>
    </row>
    <row r="18752" spans="1:7" x14ac:dyDescent="0.25">
      <c r="A18752" s="40">
        <v>5990157</v>
      </c>
      <c r="B18752" s="40" t="s">
        <v>27148</v>
      </c>
      <c r="C18752" s="40" t="s">
        <v>269</v>
      </c>
      <c r="D18752" s="40" t="s">
        <v>118</v>
      </c>
      <c r="E18752" s="40" t="s">
        <v>8497</v>
      </c>
      <c r="F18752" s="40" t="s">
        <v>270</v>
      </c>
      <c r="G18752" s="40">
        <v>0</v>
      </c>
    </row>
    <row r="18753" spans="1:7" x14ac:dyDescent="0.25">
      <c r="A18753" s="40">
        <v>5990158</v>
      </c>
      <c r="B18753" s="40" t="s">
        <v>27149</v>
      </c>
      <c r="C18753" s="40" t="s">
        <v>269</v>
      </c>
      <c r="D18753" s="40" t="s">
        <v>118</v>
      </c>
      <c r="E18753" s="40" t="s">
        <v>8497</v>
      </c>
      <c r="F18753" s="40" t="s">
        <v>270</v>
      </c>
      <c r="G18753" s="40">
        <v>0</v>
      </c>
    </row>
    <row r="18754" spans="1:7" x14ac:dyDescent="0.25">
      <c r="A18754" s="40">
        <v>5990161</v>
      </c>
      <c r="B18754" s="40" t="s">
        <v>27150</v>
      </c>
      <c r="C18754" s="40" t="s">
        <v>269</v>
      </c>
      <c r="D18754" s="40" t="s">
        <v>118</v>
      </c>
      <c r="E18754" s="40" t="s">
        <v>99</v>
      </c>
      <c r="F18754" s="40" t="s">
        <v>270</v>
      </c>
      <c r="G18754" s="40">
        <v>0</v>
      </c>
    </row>
    <row r="18755" spans="1:7" x14ac:dyDescent="0.25">
      <c r="A18755" s="40">
        <v>5990162</v>
      </c>
      <c r="B18755" s="40" t="s">
        <v>27151</v>
      </c>
      <c r="C18755" s="40" t="s">
        <v>269</v>
      </c>
      <c r="D18755" s="40" t="s">
        <v>118</v>
      </c>
      <c r="E18755" s="40" t="s">
        <v>99</v>
      </c>
      <c r="F18755" s="40" t="s">
        <v>270</v>
      </c>
      <c r="G18755" s="40">
        <v>0</v>
      </c>
    </row>
    <row r="18756" spans="1:7" x14ac:dyDescent="0.25">
      <c r="A18756" s="40">
        <v>5990163</v>
      </c>
      <c r="B18756" s="40" t="s">
        <v>27152</v>
      </c>
      <c r="C18756" s="40" t="s">
        <v>269</v>
      </c>
      <c r="D18756" s="40" t="s">
        <v>118</v>
      </c>
      <c r="E18756" s="40" t="s">
        <v>99</v>
      </c>
      <c r="F18756" s="40" t="s">
        <v>270</v>
      </c>
      <c r="G18756" s="40">
        <v>0</v>
      </c>
    </row>
    <row r="18757" spans="1:7" x14ac:dyDescent="0.25">
      <c r="A18757" s="40">
        <v>5990164</v>
      </c>
      <c r="B18757" s="40" t="s">
        <v>27153</v>
      </c>
      <c r="C18757" s="40" t="s">
        <v>269</v>
      </c>
      <c r="D18757" s="40" t="s">
        <v>118</v>
      </c>
      <c r="E18757" s="40" t="s">
        <v>99</v>
      </c>
      <c r="F18757" s="40" t="s">
        <v>270</v>
      </c>
      <c r="G18757" s="40">
        <v>0</v>
      </c>
    </row>
    <row r="18758" spans="1:7" x14ac:dyDescent="0.25">
      <c r="A18758" s="40">
        <v>5990165</v>
      </c>
      <c r="B18758" s="40" t="s">
        <v>27154</v>
      </c>
      <c r="C18758" s="40" t="s">
        <v>269</v>
      </c>
      <c r="D18758" s="40" t="s">
        <v>118</v>
      </c>
      <c r="E18758" s="40" t="s">
        <v>99</v>
      </c>
      <c r="F18758" s="40" t="s">
        <v>270</v>
      </c>
      <c r="G18758" s="40">
        <v>0</v>
      </c>
    </row>
    <row r="18759" spans="1:7" x14ac:dyDescent="0.25">
      <c r="A18759" s="40">
        <v>5990166</v>
      </c>
      <c r="B18759" s="40" t="s">
        <v>27155</v>
      </c>
      <c r="C18759" s="40" t="s">
        <v>269</v>
      </c>
      <c r="D18759" s="40" t="s">
        <v>118</v>
      </c>
      <c r="E18759" s="40" t="s">
        <v>99</v>
      </c>
      <c r="F18759" s="40" t="s">
        <v>270</v>
      </c>
      <c r="G18759" s="40">
        <v>0</v>
      </c>
    </row>
    <row r="18760" spans="1:7" x14ac:dyDescent="0.25">
      <c r="A18760" s="40">
        <v>5990167</v>
      </c>
      <c r="B18760" s="40" t="s">
        <v>27156</v>
      </c>
      <c r="C18760" s="40" t="s">
        <v>269</v>
      </c>
      <c r="D18760" s="40" t="s">
        <v>118</v>
      </c>
      <c r="E18760" s="40" t="s">
        <v>99</v>
      </c>
      <c r="F18760" s="40" t="s">
        <v>270</v>
      </c>
      <c r="G18760" s="40">
        <v>0</v>
      </c>
    </row>
    <row r="18761" spans="1:7" x14ac:dyDescent="0.25">
      <c r="A18761" s="40">
        <v>5990171</v>
      </c>
      <c r="B18761" s="40" t="s">
        <v>27157</v>
      </c>
      <c r="C18761" s="40" t="s">
        <v>269</v>
      </c>
      <c r="D18761" s="40" t="s">
        <v>118</v>
      </c>
      <c r="E18761" s="40" t="s">
        <v>1853</v>
      </c>
      <c r="F18761" s="40" t="s">
        <v>270</v>
      </c>
      <c r="G18761" s="40">
        <v>0</v>
      </c>
    </row>
    <row r="18762" spans="1:7" x14ac:dyDescent="0.25">
      <c r="A18762" s="40">
        <v>5990172</v>
      </c>
      <c r="B18762" s="40" t="s">
        <v>27158</v>
      </c>
      <c r="C18762" s="40" t="s">
        <v>269</v>
      </c>
      <c r="D18762" s="40" t="s">
        <v>118</v>
      </c>
      <c r="E18762" s="40" t="s">
        <v>1853</v>
      </c>
      <c r="F18762" s="40" t="s">
        <v>270</v>
      </c>
      <c r="G18762" s="40">
        <v>0</v>
      </c>
    </row>
    <row r="18763" spans="1:7" x14ac:dyDescent="0.25">
      <c r="A18763" s="40">
        <v>5990173</v>
      </c>
      <c r="B18763" s="40" t="s">
        <v>27159</v>
      </c>
      <c r="C18763" s="40" t="s">
        <v>269</v>
      </c>
      <c r="D18763" s="40" t="s">
        <v>118</v>
      </c>
      <c r="E18763" s="40" t="s">
        <v>1853</v>
      </c>
      <c r="F18763" s="40" t="s">
        <v>270</v>
      </c>
      <c r="G18763" s="40">
        <v>0</v>
      </c>
    </row>
    <row r="18764" spans="1:7" x14ac:dyDescent="0.25">
      <c r="A18764" s="40">
        <v>5990174</v>
      </c>
      <c r="B18764" s="40" t="s">
        <v>27160</v>
      </c>
      <c r="C18764" s="40" t="s">
        <v>269</v>
      </c>
      <c r="D18764" s="40" t="s">
        <v>118</v>
      </c>
      <c r="E18764" s="40" t="s">
        <v>1853</v>
      </c>
      <c r="F18764" s="40" t="s">
        <v>270</v>
      </c>
      <c r="G18764" s="40">
        <v>0</v>
      </c>
    </row>
    <row r="18765" spans="1:7" x14ac:dyDescent="0.25">
      <c r="A18765" s="40">
        <v>5990175</v>
      </c>
      <c r="B18765" s="40" t="s">
        <v>27161</v>
      </c>
      <c r="C18765" s="40" t="s">
        <v>269</v>
      </c>
      <c r="D18765" s="40" t="s">
        <v>118</v>
      </c>
      <c r="E18765" s="40" t="s">
        <v>1853</v>
      </c>
      <c r="F18765" s="40" t="s">
        <v>270</v>
      </c>
      <c r="G18765" s="40">
        <v>0</v>
      </c>
    </row>
    <row r="18766" spans="1:7" x14ac:dyDescent="0.25">
      <c r="A18766" s="40">
        <v>5990176</v>
      </c>
      <c r="B18766" s="40" t="s">
        <v>27162</v>
      </c>
      <c r="C18766" s="40" t="s">
        <v>269</v>
      </c>
      <c r="D18766" s="40" t="s">
        <v>118</v>
      </c>
      <c r="E18766" s="40" t="s">
        <v>1853</v>
      </c>
      <c r="F18766" s="40" t="s">
        <v>270</v>
      </c>
      <c r="G18766" s="40">
        <v>0</v>
      </c>
    </row>
    <row r="18767" spans="1:7" x14ac:dyDescent="0.25">
      <c r="A18767" s="40">
        <v>5990177</v>
      </c>
      <c r="B18767" s="40" t="s">
        <v>27163</v>
      </c>
      <c r="C18767" s="40" t="s">
        <v>269</v>
      </c>
      <c r="D18767" s="40" t="s">
        <v>118</v>
      </c>
      <c r="E18767" s="40" t="s">
        <v>6132</v>
      </c>
      <c r="F18767" s="40" t="s">
        <v>270</v>
      </c>
      <c r="G18767" s="40">
        <v>0</v>
      </c>
    </row>
    <row r="18768" spans="1:7" x14ac:dyDescent="0.25">
      <c r="A18768" s="40">
        <v>5990179</v>
      </c>
      <c r="B18768" s="40" t="s">
        <v>27164</v>
      </c>
      <c r="C18768" s="40" t="s">
        <v>269</v>
      </c>
      <c r="D18768" s="40" t="s">
        <v>118</v>
      </c>
      <c r="E18768" s="40" t="s">
        <v>6132</v>
      </c>
      <c r="F18768" s="40" t="s">
        <v>270</v>
      </c>
      <c r="G18768" s="40">
        <v>0</v>
      </c>
    </row>
    <row r="18769" spans="1:7" x14ac:dyDescent="0.25">
      <c r="A18769" s="40">
        <v>5990180</v>
      </c>
      <c r="B18769" s="40" t="s">
        <v>27165</v>
      </c>
      <c r="C18769" s="40" t="s">
        <v>269</v>
      </c>
      <c r="D18769" s="40" t="s">
        <v>118</v>
      </c>
      <c r="E18769" s="40" t="s">
        <v>6132</v>
      </c>
      <c r="F18769" s="40" t="s">
        <v>270</v>
      </c>
      <c r="G18769" s="40">
        <v>0</v>
      </c>
    </row>
    <row r="18770" spans="1:7" x14ac:dyDescent="0.25">
      <c r="A18770" s="40">
        <v>5990181</v>
      </c>
      <c r="B18770" s="40" t="s">
        <v>27166</v>
      </c>
      <c r="C18770" s="40" t="s">
        <v>269</v>
      </c>
      <c r="D18770" s="40" t="s">
        <v>118</v>
      </c>
      <c r="E18770" s="40" t="s">
        <v>6132</v>
      </c>
      <c r="F18770" s="40" t="s">
        <v>270</v>
      </c>
      <c r="G18770" s="40">
        <v>0</v>
      </c>
    </row>
    <row r="18771" spans="1:7" x14ac:dyDescent="0.25">
      <c r="A18771" s="40">
        <v>5990182</v>
      </c>
      <c r="B18771" s="40" t="s">
        <v>27167</v>
      </c>
      <c r="C18771" s="40" t="s">
        <v>269</v>
      </c>
      <c r="D18771" s="40" t="s">
        <v>118</v>
      </c>
      <c r="E18771" s="40" t="s">
        <v>6132</v>
      </c>
      <c r="F18771" s="40" t="s">
        <v>270</v>
      </c>
      <c r="G18771" s="40">
        <v>0</v>
      </c>
    </row>
    <row r="18772" spans="1:7" x14ac:dyDescent="0.25">
      <c r="A18772" s="40">
        <v>5990183</v>
      </c>
      <c r="B18772" s="40" t="s">
        <v>27168</v>
      </c>
      <c r="C18772" s="40" t="s">
        <v>269</v>
      </c>
      <c r="D18772" s="40" t="s">
        <v>118</v>
      </c>
      <c r="E18772" s="40" t="s">
        <v>6132</v>
      </c>
      <c r="F18772" s="40" t="s">
        <v>270</v>
      </c>
      <c r="G18772" s="40">
        <v>0</v>
      </c>
    </row>
    <row r="18773" spans="1:7" x14ac:dyDescent="0.25">
      <c r="A18773" s="40">
        <v>5990184</v>
      </c>
      <c r="B18773" s="40" t="s">
        <v>27169</v>
      </c>
      <c r="C18773" s="40" t="s">
        <v>269</v>
      </c>
      <c r="D18773" s="40" t="s">
        <v>118</v>
      </c>
      <c r="E18773" s="40" t="s">
        <v>6132</v>
      </c>
      <c r="F18773" s="40" t="s">
        <v>270</v>
      </c>
      <c r="G18773" s="40">
        <v>0</v>
      </c>
    </row>
    <row r="18774" spans="1:7" x14ac:dyDescent="0.25">
      <c r="A18774" s="40">
        <v>5990185</v>
      </c>
      <c r="B18774" s="40" t="s">
        <v>27170</v>
      </c>
      <c r="C18774" s="40" t="s">
        <v>269</v>
      </c>
      <c r="D18774" s="40" t="s">
        <v>118</v>
      </c>
      <c r="E18774" s="40" t="s">
        <v>6132</v>
      </c>
      <c r="F18774" s="40" t="s">
        <v>270</v>
      </c>
      <c r="G18774" s="40">
        <v>0</v>
      </c>
    </row>
    <row r="18775" spans="1:7" x14ac:dyDescent="0.25">
      <c r="A18775" s="40">
        <v>5990189</v>
      </c>
      <c r="B18775" s="40" t="s">
        <v>27171</v>
      </c>
      <c r="C18775" s="40" t="s">
        <v>269</v>
      </c>
      <c r="D18775" s="40" t="s">
        <v>118</v>
      </c>
      <c r="E18775" s="40" t="s">
        <v>8225</v>
      </c>
      <c r="F18775" s="40" t="s">
        <v>270</v>
      </c>
      <c r="G18775" s="40">
        <v>0</v>
      </c>
    </row>
    <row r="18776" spans="1:7" x14ac:dyDescent="0.25">
      <c r="A18776" s="40">
        <v>5990190</v>
      </c>
      <c r="B18776" s="40" t="s">
        <v>27172</v>
      </c>
      <c r="C18776" s="40" t="s">
        <v>269</v>
      </c>
      <c r="D18776" s="40" t="s">
        <v>118</v>
      </c>
      <c r="E18776" s="40" t="s">
        <v>8225</v>
      </c>
      <c r="F18776" s="40" t="s">
        <v>270</v>
      </c>
      <c r="G18776" s="40">
        <v>0</v>
      </c>
    </row>
    <row r="18777" spans="1:7" x14ac:dyDescent="0.25">
      <c r="A18777" s="40">
        <v>5990191</v>
      </c>
      <c r="B18777" s="40" t="s">
        <v>27173</v>
      </c>
      <c r="C18777" s="40" t="s">
        <v>269</v>
      </c>
      <c r="D18777" s="40" t="s">
        <v>118</v>
      </c>
      <c r="E18777" s="40" t="s">
        <v>8225</v>
      </c>
      <c r="F18777" s="40" t="s">
        <v>270</v>
      </c>
      <c r="G18777" s="40">
        <v>0</v>
      </c>
    </row>
    <row r="18778" spans="1:7" x14ac:dyDescent="0.25">
      <c r="A18778" s="40">
        <v>5990192</v>
      </c>
      <c r="B18778" s="40" t="s">
        <v>27174</v>
      </c>
      <c r="C18778" s="40" t="s">
        <v>269</v>
      </c>
      <c r="D18778" s="40" t="s">
        <v>118</v>
      </c>
      <c r="E18778" s="40" t="s">
        <v>8225</v>
      </c>
      <c r="F18778" s="40" t="s">
        <v>270</v>
      </c>
      <c r="G18778" s="40">
        <v>0</v>
      </c>
    </row>
    <row r="18779" spans="1:7" x14ac:dyDescent="0.25">
      <c r="A18779" s="40">
        <v>5990193</v>
      </c>
      <c r="B18779" s="40" t="s">
        <v>27175</v>
      </c>
      <c r="C18779" s="40" t="s">
        <v>269</v>
      </c>
      <c r="D18779" s="40" t="s">
        <v>118</v>
      </c>
      <c r="E18779" s="40" t="s">
        <v>8225</v>
      </c>
      <c r="F18779" s="40" t="s">
        <v>270</v>
      </c>
      <c r="G18779" s="40">
        <v>0</v>
      </c>
    </row>
    <row r="18780" spans="1:7" x14ac:dyDescent="0.25">
      <c r="A18780" s="40">
        <v>5990194</v>
      </c>
      <c r="B18780" s="40" t="s">
        <v>27176</v>
      </c>
      <c r="C18780" s="40" t="s">
        <v>269</v>
      </c>
      <c r="D18780" s="40" t="s">
        <v>118</v>
      </c>
      <c r="E18780" s="40" t="s">
        <v>8225</v>
      </c>
      <c r="F18780" s="40" t="s">
        <v>270</v>
      </c>
      <c r="G18780" s="40">
        <v>0</v>
      </c>
    </row>
    <row r="18781" spans="1:7" x14ac:dyDescent="0.25">
      <c r="A18781" s="40">
        <v>5990198</v>
      </c>
      <c r="B18781" s="40" t="s">
        <v>27177</v>
      </c>
      <c r="C18781" s="40" t="s">
        <v>269</v>
      </c>
      <c r="D18781" s="40" t="s">
        <v>118</v>
      </c>
      <c r="E18781" s="40" t="s">
        <v>8228</v>
      </c>
      <c r="F18781" s="40" t="s">
        <v>270</v>
      </c>
      <c r="G18781" s="40">
        <v>0</v>
      </c>
    </row>
    <row r="18782" spans="1:7" x14ac:dyDescent="0.25">
      <c r="A18782" s="40">
        <v>5990199</v>
      </c>
      <c r="B18782" s="40" t="s">
        <v>27178</v>
      </c>
      <c r="C18782" s="40" t="s">
        <v>269</v>
      </c>
      <c r="D18782" s="40" t="s">
        <v>118</v>
      </c>
      <c r="E18782" s="40" t="s">
        <v>8228</v>
      </c>
      <c r="F18782" s="40" t="s">
        <v>270</v>
      </c>
      <c r="G18782" s="40">
        <v>0</v>
      </c>
    </row>
    <row r="18783" spans="1:7" x14ac:dyDescent="0.25">
      <c r="A18783" s="40">
        <v>5990200</v>
      </c>
      <c r="B18783" s="40" t="s">
        <v>27179</v>
      </c>
      <c r="C18783" s="40" t="s">
        <v>269</v>
      </c>
      <c r="D18783" s="40" t="s">
        <v>118</v>
      </c>
      <c r="E18783" s="40" t="s">
        <v>8228</v>
      </c>
      <c r="F18783" s="40" t="s">
        <v>270</v>
      </c>
      <c r="G18783" s="40">
        <v>0</v>
      </c>
    </row>
    <row r="18784" spans="1:7" x14ac:dyDescent="0.25">
      <c r="A18784" s="40">
        <v>5990201</v>
      </c>
      <c r="B18784" s="40" t="s">
        <v>27180</v>
      </c>
      <c r="C18784" s="40" t="s">
        <v>269</v>
      </c>
      <c r="D18784" s="40" t="s">
        <v>118</v>
      </c>
      <c r="E18784" s="40" t="s">
        <v>8228</v>
      </c>
      <c r="F18784" s="40" t="s">
        <v>270</v>
      </c>
      <c r="G18784" s="40">
        <v>0</v>
      </c>
    </row>
    <row r="18785" spans="1:7" x14ac:dyDescent="0.25">
      <c r="A18785" s="40">
        <v>5990202</v>
      </c>
      <c r="B18785" s="40" t="s">
        <v>27181</v>
      </c>
      <c r="C18785" s="40" t="s">
        <v>269</v>
      </c>
      <c r="D18785" s="40" t="s">
        <v>118</v>
      </c>
      <c r="E18785" s="40" t="s">
        <v>8228</v>
      </c>
      <c r="F18785" s="40" t="s">
        <v>270</v>
      </c>
      <c r="G18785" s="40">
        <v>0</v>
      </c>
    </row>
    <row r="18786" spans="1:7" x14ac:dyDescent="0.25">
      <c r="A18786" s="40">
        <v>5990203</v>
      </c>
      <c r="B18786" s="40" t="s">
        <v>27182</v>
      </c>
      <c r="C18786" s="40" t="s">
        <v>269</v>
      </c>
      <c r="D18786" s="40" t="s">
        <v>118</v>
      </c>
      <c r="E18786" s="40" t="s">
        <v>8228</v>
      </c>
      <c r="F18786" s="40" t="s">
        <v>270</v>
      </c>
      <c r="G18786" s="40">
        <v>0</v>
      </c>
    </row>
    <row r="18787" spans="1:7" x14ac:dyDescent="0.25">
      <c r="A18787" s="40">
        <v>5990204</v>
      </c>
      <c r="B18787" s="40" t="s">
        <v>27183</v>
      </c>
      <c r="C18787" s="40" t="s">
        <v>269</v>
      </c>
      <c r="D18787" s="40" t="s">
        <v>118</v>
      </c>
      <c r="E18787" s="40" t="s">
        <v>1902</v>
      </c>
      <c r="F18787" s="40" t="s">
        <v>270</v>
      </c>
      <c r="G18787" s="40">
        <v>0</v>
      </c>
    </row>
    <row r="18788" spans="1:7" x14ac:dyDescent="0.25">
      <c r="A18788" s="40">
        <v>5990205</v>
      </c>
      <c r="B18788" s="40" t="s">
        <v>27184</v>
      </c>
      <c r="C18788" s="40" t="s">
        <v>269</v>
      </c>
      <c r="D18788" s="40" t="s">
        <v>118</v>
      </c>
      <c r="E18788" s="40" t="s">
        <v>1902</v>
      </c>
      <c r="F18788" s="40" t="s">
        <v>270</v>
      </c>
      <c r="G18788" s="40">
        <v>0</v>
      </c>
    </row>
    <row r="18789" spans="1:7" x14ac:dyDescent="0.25">
      <c r="A18789" s="40">
        <v>5990206</v>
      </c>
      <c r="B18789" s="40" t="s">
        <v>27185</v>
      </c>
      <c r="C18789" s="40" t="s">
        <v>269</v>
      </c>
      <c r="D18789" s="40" t="s">
        <v>118</v>
      </c>
      <c r="E18789" s="40" t="s">
        <v>1902</v>
      </c>
      <c r="F18789" s="40" t="s">
        <v>270</v>
      </c>
      <c r="G18789" s="40">
        <v>0</v>
      </c>
    </row>
    <row r="18790" spans="1:7" x14ac:dyDescent="0.25">
      <c r="A18790" s="40">
        <v>5990207</v>
      </c>
      <c r="B18790" s="40" t="s">
        <v>27186</v>
      </c>
      <c r="C18790" s="40" t="s">
        <v>269</v>
      </c>
      <c r="D18790" s="40" t="s">
        <v>118</v>
      </c>
      <c r="E18790" s="40" t="s">
        <v>1902</v>
      </c>
      <c r="F18790" s="40" t="s">
        <v>270</v>
      </c>
      <c r="G18790" s="40">
        <v>0</v>
      </c>
    </row>
    <row r="18791" spans="1:7" x14ac:dyDescent="0.25">
      <c r="A18791" s="40">
        <v>5990208</v>
      </c>
      <c r="B18791" s="40" t="s">
        <v>27187</v>
      </c>
      <c r="C18791" s="40" t="s">
        <v>269</v>
      </c>
      <c r="D18791" s="40" t="s">
        <v>118</v>
      </c>
      <c r="E18791" s="40" t="s">
        <v>1902</v>
      </c>
      <c r="F18791" s="40" t="s">
        <v>270</v>
      </c>
      <c r="G18791" s="40">
        <v>0</v>
      </c>
    </row>
    <row r="18792" spans="1:7" x14ac:dyDescent="0.25">
      <c r="A18792" s="40">
        <v>5990209</v>
      </c>
      <c r="B18792" s="40" t="s">
        <v>27188</v>
      </c>
      <c r="C18792" s="40" t="s">
        <v>269</v>
      </c>
      <c r="D18792" s="40" t="s">
        <v>118</v>
      </c>
      <c r="E18792" s="40" t="s">
        <v>1902</v>
      </c>
      <c r="F18792" s="40" t="s">
        <v>270</v>
      </c>
      <c r="G18792" s="40">
        <v>0</v>
      </c>
    </row>
    <row r="18793" spans="1:7" x14ac:dyDescent="0.25">
      <c r="A18793" s="40">
        <v>5990210</v>
      </c>
      <c r="B18793" s="40" t="s">
        <v>27189</v>
      </c>
      <c r="C18793" s="40" t="s">
        <v>269</v>
      </c>
      <c r="D18793" s="40" t="s">
        <v>118</v>
      </c>
      <c r="E18793" s="40" t="s">
        <v>1902</v>
      </c>
      <c r="F18793" s="40" t="s">
        <v>270</v>
      </c>
      <c r="G18793" s="40">
        <v>0</v>
      </c>
    </row>
    <row r="18794" spans="1:7" x14ac:dyDescent="0.25">
      <c r="A18794" s="40">
        <v>5990211</v>
      </c>
      <c r="B18794" s="40" t="s">
        <v>27190</v>
      </c>
      <c r="C18794" s="40" t="s">
        <v>269</v>
      </c>
      <c r="D18794" s="40" t="s">
        <v>118</v>
      </c>
      <c r="E18794" s="40" t="s">
        <v>1902</v>
      </c>
      <c r="F18794" s="40" t="s">
        <v>270</v>
      </c>
      <c r="G18794" s="40">
        <v>0</v>
      </c>
    </row>
    <row r="18795" spans="1:7" x14ac:dyDescent="0.25">
      <c r="A18795" s="40">
        <v>5990212</v>
      </c>
      <c r="B18795" s="40" t="s">
        <v>27191</v>
      </c>
      <c r="C18795" s="40" t="s">
        <v>269</v>
      </c>
      <c r="D18795" s="40" t="s">
        <v>118</v>
      </c>
      <c r="E18795" s="40" t="s">
        <v>1902</v>
      </c>
      <c r="F18795" s="40" t="s">
        <v>270</v>
      </c>
      <c r="G18795" s="40">
        <v>0</v>
      </c>
    </row>
    <row r="18796" spans="1:7" x14ac:dyDescent="0.25">
      <c r="A18796" s="40">
        <v>5990213</v>
      </c>
      <c r="B18796" s="40" t="s">
        <v>27192</v>
      </c>
      <c r="C18796" s="40" t="s">
        <v>269</v>
      </c>
      <c r="D18796" s="40" t="s">
        <v>118</v>
      </c>
      <c r="E18796" s="40" t="s">
        <v>1328</v>
      </c>
      <c r="F18796" s="40" t="s">
        <v>270</v>
      </c>
      <c r="G18796" s="40">
        <v>0</v>
      </c>
    </row>
    <row r="18797" spans="1:7" x14ac:dyDescent="0.25">
      <c r="A18797" s="40">
        <v>5990214</v>
      </c>
      <c r="B18797" s="40" t="s">
        <v>27193</v>
      </c>
      <c r="C18797" s="40" t="s">
        <v>269</v>
      </c>
      <c r="D18797" s="40" t="s">
        <v>118</v>
      </c>
      <c r="E18797" s="40" t="s">
        <v>1328</v>
      </c>
      <c r="F18797" s="40" t="s">
        <v>270</v>
      </c>
      <c r="G18797" s="40">
        <v>0</v>
      </c>
    </row>
    <row r="18798" spans="1:7" x14ac:dyDescent="0.25">
      <c r="A18798" s="40">
        <v>5990215</v>
      </c>
      <c r="B18798" s="40" t="s">
        <v>27194</v>
      </c>
      <c r="C18798" s="40" t="s">
        <v>269</v>
      </c>
      <c r="D18798" s="40" t="s">
        <v>118</v>
      </c>
      <c r="E18798" s="40" t="s">
        <v>1328</v>
      </c>
      <c r="F18798" s="40" t="s">
        <v>270</v>
      </c>
      <c r="G18798" s="40">
        <v>0</v>
      </c>
    </row>
    <row r="18799" spans="1:7" x14ac:dyDescent="0.25">
      <c r="A18799" s="40">
        <v>5990216</v>
      </c>
      <c r="B18799" s="40" t="s">
        <v>27195</v>
      </c>
      <c r="C18799" s="40" t="s">
        <v>269</v>
      </c>
      <c r="D18799" s="40" t="s">
        <v>118</v>
      </c>
      <c r="E18799" s="40" t="s">
        <v>1328</v>
      </c>
      <c r="F18799" s="40" t="s">
        <v>270</v>
      </c>
      <c r="G18799" s="40">
        <v>0</v>
      </c>
    </row>
    <row r="18800" spans="1:7" x14ac:dyDescent="0.25">
      <c r="A18800" s="40">
        <v>5990217</v>
      </c>
      <c r="B18800" s="40" t="s">
        <v>27196</v>
      </c>
      <c r="C18800" s="40" t="s">
        <v>269</v>
      </c>
      <c r="D18800" s="40" t="s">
        <v>118</v>
      </c>
      <c r="E18800" s="40" t="s">
        <v>1328</v>
      </c>
      <c r="F18800" s="40" t="s">
        <v>270</v>
      </c>
      <c r="G18800" s="40">
        <v>0</v>
      </c>
    </row>
    <row r="18801" spans="1:7" x14ac:dyDescent="0.25">
      <c r="A18801" s="40">
        <v>5990218</v>
      </c>
      <c r="B18801" s="40" t="s">
        <v>27197</v>
      </c>
      <c r="C18801" s="40" t="s">
        <v>269</v>
      </c>
      <c r="D18801" s="40" t="s">
        <v>118</v>
      </c>
      <c r="E18801" s="40" t="s">
        <v>1328</v>
      </c>
      <c r="F18801" s="40" t="s">
        <v>270</v>
      </c>
      <c r="G18801" s="40">
        <v>0</v>
      </c>
    </row>
    <row r="18802" spans="1:7" x14ac:dyDescent="0.25">
      <c r="A18802" s="40">
        <v>5990219</v>
      </c>
      <c r="B18802" s="40" t="s">
        <v>27198</v>
      </c>
      <c r="C18802" s="40" t="s">
        <v>269</v>
      </c>
      <c r="D18802" s="40" t="s">
        <v>118</v>
      </c>
      <c r="E18802" s="40" t="s">
        <v>1328</v>
      </c>
      <c r="F18802" s="40" t="s">
        <v>270</v>
      </c>
      <c r="G18802" s="40">
        <v>0</v>
      </c>
    </row>
    <row r="18803" spans="1:7" x14ac:dyDescent="0.25">
      <c r="A18803" s="40">
        <v>5990220</v>
      </c>
      <c r="B18803" s="40" t="s">
        <v>27199</v>
      </c>
      <c r="C18803" s="40" t="s">
        <v>269</v>
      </c>
      <c r="D18803" s="40" t="s">
        <v>118</v>
      </c>
      <c r="E18803" s="40" t="s">
        <v>1328</v>
      </c>
      <c r="F18803" s="40" t="s">
        <v>270</v>
      </c>
      <c r="G18803" s="40">
        <v>0</v>
      </c>
    </row>
    <row r="18804" spans="1:7" x14ac:dyDescent="0.25">
      <c r="A18804" s="40">
        <v>5990221</v>
      </c>
      <c r="B18804" s="40" t="s">
        <v>27200</v>
      </c>
      <c r="C18804" s="40" t="s">
        <v>269</v>
      </c>
      <c r="D18804" s="40" t="s">
        <v>118</v>
      </c>
      <c r="E18804" s="40" t="s">
        <v>1328</v>
      </c>
      <c r="F18804" s="40" t="s">
        <v>270</v>
      </c>
      <c r="G18804" s="40">
        <v>0</v>
      </c>
    </row>
    <row r="18805" spans="1:7" x14ac:dyDescent="0.25">
      <c r="A18805" s="40">
        <v>5990222</v>
      </c>
      <c r="B18805" s="40" t="s">
        <v>27201</v>
      </c>
      <c r="C18805" s="40" t="s">
        <v>269</v>
      </c>
      <c r="D18805" s="40" t="s">
        <v>118</v>
      </c>
      <c r="E18805" s="40" t="s">
        <v>1853</v>
      </c>
      <c r="F18805" s="40" t="s">
        <v>270</v>
      </c>
      <c r="G18805" s="40">
        <v>0</v>
      </c>
    </row>
    <row r="18806" spans="1:7" x14ac:dyDescent="0.25">
      <c r="A18806" s="40">
        <v>5990223</v>
      </c>
      <c r="B18806" s="40" t="s">
        <v>27202</v>
      </c>
      <c r="C18806" s="40" t="s">
        <v>269</v>
      </c>
      <c r="D18806" s="40" t="s">
        <v>118</v>
      </c>
      <c r="E18806" s="40" t="s">
        <v>1853</v>
      </c>
      <c r="F18806" s="40" t="s">
        <v>270</v>
      </c>
      <c r="G18806" s="40">
        <v>0</v>
      </c>
    </row>
    <row r="18807" spans="1:7" x14ac:dyDescent="0.25">
      <c r="A18807" s="40">
        <v>5990224</v>
      </c>
      <c r="B18807" s="40" t="s">
        <v>27203</v>
      </c>
      <c r="C18807" s="40" t="s">
        <v>269</v>
      </c>
      <c r="D18807" s="40" t="s">
        <v>118</v>
      </c>
      <c r="E18807" s="40" t="s">
        <v>1853</v>
      </c>
      <c r="F18807" s="40" t="s">
        <v>270</v>
      </c>
      <c r="G18807" s="40">
        <v>0</v>
      </c>
    </row>
    <row r="18808" spans="1:7" x14ac:dyDescent="0.25">
      <c r="A18808" s="40">
        <v>5990225</v>
      </c>
      <c r="B18808" s="40" t="s">
        <v>27204</v>
      </c>
      <c r="C18808" s="40" t="s">
        <v>269</v>
      </c>
      <c r="D18808" s="40" t="s">
        <v>118</v>
      </c>
      <c r="E18808" s="40" t="s">
        <v>1853</v>
      </c>
      <c r="F18808" s="40" t="s">
        <v>270</v>
      </c>
      <c r="G18808" s="40">
        <v>0</v>
      </c>
    </row>
    <row r="18809" spans="1:7" x14ac:dyDescent="0.25">
      <c r="A18809" s="40">
        <v>5990226</v>
      </c>
      <c r="B18809" s="40" t="s">
        <v>27205</v>
      </c>
      <c r="C18809" s="40" t="s">
        <v>269</v>
      </c>
      <c r="D18809" s="40" t="s">
        <v>118</v>
      </c>
      <c r="E18809" s="40" t="s">
        <v>1853</v>
      </c>
      <c r="F18809" s="40" t="s">
        <v>270</v>
      </c>
      <c r="G18809" s="40">
        <v>0</v>
      </c>
    </row>
    <row r="18810" spans="1:7" x14ac:dyDescent="0.25">
      <c r="A18810" s="40">
        <v>5990227</v>
      </c>
      <c r="B18810" s="40" t="s">
        <v>27206</v>
      </c>
      <c r="C18810" s="40" t="s">
        <v>269</v>
      </c>
      <c r="D18810" s="40" t="s">
        <v>118</v>
      </c>
      <c r="E18810" s="40" t="s">
        <v>6132</v>
      </c>
      <c r="F18810" s="40" t="s">
        <v>270</v>
      </c>
      <c r="G18810" s="40">
        <v>0</v>
      </c>
    </row>
    <row r="18811" spans="1:7" x14ac:dyDescent="0.25">
      <c r="A18811" s="40">
        <v>5990228</v>
      </c>
      <c r="B18811" s="40" t="s">
        <v>27207</v>
      </c>
      <c r="C18811" s="40" t="s">
        <v>269</v>
      </c>
      <c r="D18811" s="40" t="s">
        <v>118</v>
      </c>
      <c r="E18811" s="40" t="s">
        <v>6132</v>
      </c>
      <c r="F18811" s="40" t="s">
        <v>270</v>
      </c>
      <c r="G18811" s="40">
        <v>0</v>
      </c>
    </row>
    <row r="18812" spans="1:7" x14ac:dyDescent="0.25">
      <c r="A18812" s="40">
        <v>5990229</v>
      </c>
      <c r="B18812" s="40" t="s">
        <v>27208</v>
      </c>
      <c r="C18812" s="40" t="s">
        <v>269</v>
      </c>
      <c r="D18812" s="40" t="s">
        <v>118</v>
      </c>
      <c r="E18812" s="40" t="s">
        <v>6132</v>
      </c>
      <c r="F18812" s="40" t="s">
        <v>270</v>
      </c>
      <c r="G18812" s="40">
        <v>0</v>
      </c>
    </row>
    <row r="18813" spans="1:7" x14ac:dyDescent="0.25">
      <c r="A18813" s="40">
        <v>5990230</v>
      </c>
      <c r="B18813" s="40" t="s">
        <v>27209</v>
      </c>
      <c r="C18813" s="40" t="s">
        <v>269</v>
      </c>
      <c r="D18813" s="40" t="s">
        <v>118</v>
      </c>
      <c r="E18813" s="40" t="s">
        <v>6132</v>
      </c>
      <c r="F18813" s="40" t="s">
        <v>270</v>
      </c>
      <c r="G18813" s="40">
        <v>0</v>
      </c>
    </row>
    <row r="18814" spans="1:7" x14ac:dyDescent="0.25">
      <c r="A18814" s="40">
        <v>5990231</v>
      </c>
      <c r="B18814" s="40" t="s">
        <v>27210</v>
      </c>
      <c r="C18814" s="40" t="s">
        <v>269</v>
      </c>
      <c r="D18814" s="40" t="s">
        <v>118</v>
      </c>
      <c r="E18814" s="40" t="s">
        <v>6132</v>
      </c>
      <c r="F18814" s="40" t="s">
        <v>270</v>
      </c>
      <c r="G18814" s="40">
        <v>0</v>
      </c>
    </row>
    <row r="18815" spans="1:7" x14ac:dyDescent="0.25">
      <c r="A18815" s="40">
        <v>5990232</v>
      </c>
      <c r="B18815" s="40" t="s">
        <v>27211</v>
      </c>
      <c r="C18815" s="40" t="s">
        <v>122</v>
      </c>
      <c r="D18815" s="40" t="s">
        <v>118</v>
      </c>
      <c r="E18815" s="40" t="s">
        <v>8225</v>
      </c>
      <c r="F18815" s="40" t="s">
        <v>123</v>
      </c>
      <c r="G18815" s="40">
        <v>0</v>
      </c>
    </row>
    <row r="18816" spans="1:7" x14ac:dyDescent="0.25">
      <c r="A18816" s="40">
        <v>5990233</v>
      </c>
      <c r="B18816" s="40" t="s">
        <v>27212</v>
      </c>
      <c r="C18816" s="40" t="s">
        <v>125</v>
      </c>
      <c r="D18816" s="40" t="s">
        <v>118</v>
      </c>
      <c r="E18816" s="40" t="s">
        <v>8225</v>
      </c>
      <c r="F18816" s="40" t="s">
        <v>27213</v>
      </c>
      <c r="G18816" s="40">
        <v>136.91999999999999</v>
      </c>
    </row>
    <row r="18817" spans="1:7" x14ac:dyDescent="0.25">
      <c r="A18817" s="40">
        <v>5990234</v>
      </c>
      <c r="B18817" s="40" t="s">
        <v>27214</v>
      </c>
      <c r="C18817" s="40" t="s">
        <v>269</v>
      </c>
      <c r="D18817" s="40" t="s">
        <v>118</v>
      </c>
      <c r="E18817" s="40" t="s">
        <v>8225</v>
      </c>
      <c r="F18817" s="40" t="s">
        <v>270</v>
      </c>
      <c r="G18817" s="40">
        <v>0</v>
      </c>
    </row>
    <row r="18818" spans="1:7" x14ac:dyDescent="0.25">
      <c r="A18818" s="40">
        <v>5990235</v>
      </c>
      <c r="B18818" s="40" t="s">
        <v>27215</v>
      </c>
      <c r="C18818" s="40" t="s">
        <v>269</v>
      </c>
      <c r="D18818" s="40" t="s">
        <v>118</v>
      </c>
      <c r="E18818" s="40" t="s">
        <v>8225</v>
      </c>
      <c r="F18818" s="40" t="s">
        <v>270</v>
      </c>
      <c r="G18818" s="40">
        <v>0</v>
      </c>
    </row>
    <row r="18819" spans="1:7" x14ac:dyDescent="0.25">
      <c r="A18819" s="40">
        <v>5990236</v>
      </c>
      <c r="B18819" s="40" t="s">
        <v>27216</v>
      </c>
      <c r="C18819" s="40" t="s">
        <v>269</v>
      </c>
      <c r="D18819" s="40" t="s">
        <v>118</v>
      </c>
      <c r="E18819" s="40" t="s">
        <v>8225</v>
      </c>
      <c r="F18819" s="40" t="s">
        <v>270</v>
      </c>
      <c r="G18819" s="40">
        <v>0</v>
      </c>
    </row>
    <row r="18820" spans="1:7" x14ac:dyDescent="0.25">
      <c r="A18820" s="40">
        <v>5990237</v>
      </c>
      <c r="B18820" s="40" t="s">
        <v>27217</v>
      </c>
      <c r="C18820" s="40" t="s">
        <v>125</v>
      </c>
      <c r="D18820" s="40" t="s">
        <v>118</v>
      </c>
      <c r="E18820" s="40" t="s">
        <v>8228</v>
      </c>
      <c r="F18820" s="40" t="s">
        <v>27218</v>
      </c>
      <c r="G18820" s="40">
        <v>18.829999999999998</v>
      </c>
    </row>
    <row r="18821" spans="1:7" x14ac:dyDescent="0.25">
      <c r="A18821" s="40">
        <v>5990238</v>
      </c>
      <c r="B18821" s="40" t="s">
        <v>27219</v>
      </c>
      <c r="C18821" s="40" t="s">
        <v>269</v>
      </c>
      <c r="D18821" s="40" t="s">
        <v>118</v>
      </c>
      <c r="E18821" s="40" t="s">
        <v>8228</v>
      </c>
      <c r="F18821" s="40" t="s">
        <v>270</v>
      </c>
      <c r="G18821" s="40">
        <v>0</v>
      </c>
    </row>
    <row r="18822" spans="1:7" x14ac:dyDescent="0.25">
      <c r="A18822" s="40">
        <v>5990239</v>
      </c>
      <c r="B18822" s="40" t="s">
        <v>27220</v>
      </c>
      <c r="C18822" s="40" t="s">
        <v>269</v>
      </c>
      <c r="D18822" s="40" t="s">
        <v>118</v>
      </c>
      <c r="E18822" s="40" t="s">
        <v>8228</v>
      </c>
      <c r="F18822" s="40" t="s">
        <v>270</v>
      </c>
      <c r="G18822" s="40">
        <v>0</v>
      </c>
    </row>
    <row r="18823" spans="1:7" x14ac:dyDescent="0.25">
      <c r="A18823" s="40">
        <v>5990240</v>
      </c>
      <c r="B18823" s="40" t="s">
        <v>27221</v>
      </c>
      <c r="C18823" s="40" t="s">
        <v>269</v>
      </c>
      <c r="D18823" s="40" t="s">
        <v>118</v>
      </c>
      <c r="E18823" s="40" t="s">
        <v>8228</v>
      </c>
      <c r="F18823" s="40" t="s">
        <v>270</v>
      </c>
      <c r="G18823" s="40">
        <v>0</v>
      </c>
    </row>
    <row r="18824" spans="1:7" x14ac:dyDescent="0.25">
      <c r="A18824" s="40">
        <v>5990241</v>
      </c>
      <c r="B18824" s="40" t="s">
        <v>27222</v>
      </c>
      <c r="C18824" s="40" t="s">
        <v>269</v>
      </c>
      <c r="D18824" s="40" t="s">
        <v>118</v>
      </c>
      <c r="E18824" s="40" t="s">
        <v>8228</v>
      </c>
      <c r="F18824" s="40" t="s">
        <v>270</v>
      </c>
      <c r="G18824" s="40">
        <v>0</v>
      </c>
    </row>
    <row r="18825" spans="1:7" x14ac:dyDescent="0.25">
      <c r="A18825" s="40">
        <v>5990242</v>
      </c>
      <c r="B18825" s="40" t="s">
        <v>27223</v>
      </c>
      <c r="C18825" s="40" t="s">
        <v>125</v>
      </c>
      <c r="D18825" s="40" t="s">
        <v>118</v>
      </c>
      <c r="E18825" s="40" t="s">
        <v>3049</v>
      </c>
      <c r="F18825" s="40" t="s">
        <v>27224</v>
      </c>
      <c r="G18825" s="40">
        <v>281.52</v>
      </c>
    </row>
    <row r="18826" spans="1:7" x14ac:dyDescent="0.25">
      <c r="A18826" s="40">
        <v>5990244</v>
      </c>
      <c r="B18826" s="40" t="s">
        <v>27225</v>
      </c>
      <c r="C18826" s="40" t="s">
        <v>269</v>
      </c>
      <c r="D18826" s="40" t="s">
        <v>118</v>
      </c>
      <c r="E18826" s="40" t="s">
        <v>3049</v>
      </c>
      <c r="F18826" s="40" t="s">
        <v>270</v>
      </c>
      <c r="G18826" s="40">
        <v>0</v>
      </c>
    </row>
    <row r="18827" spans="1:7" x14ac:dyDescent="0.25">
      <c r="A18827" s="40">
        <v>5990245</v>
      </c>
      <c r="B18827" s="40" t="s">
        <v>27226</v>
      </c>
      <c r="C18827" s="40" t="s">
        <v>269</v>
      </c>
      <c r="D18827" s="40" t="s">
        <v>118</v>
      </c>
      <c r="E18827" s="40" t="s">
        <v>3049</v>
      </c>
      <c r="F18827" s="40" t="s">
        <v>270</v>
      </c>
      <c r="G18827" s="40">
        <v>0</v>
      </c>
    </row>
    <row r="18828" spans="1:7" x14ac:dyDescent="0.25">
      <c r="A18828" s="40">
        <v>5990246</v>
      </c>
      <c r="B18828" s="40" t="s">
        <v>27227</v>
      </c>
      <c r="C18828" s="40" t="s">
        <v>125</v>
      </c>
      <c r="D18828" s="40" t="s">
        <v>118</v>
      </c>
      <c r="E18828" s="40" t="s">
        <v>1902</v>
      </c>
      <c r="F18828" s="40" t="s">
        <v>27228</v>
      </c>
      <c r="G18828" s="40">
        <v>550.5</v>
      </c>
    </row>
    <row r="18829" spans="1:7" x14ac:dyDescent="0.25">
      <c r="A18829" s="40">
        <v>5990247</v>
      </c>
      <c r="B18829" s="40" t="s">
        <v>27229</v>
      </c>
      <c r="C18829" s="40" t="s">
        <v>269</v>
      </c>
      <c r="D18829" s="40" t="s">
        <v>118</v>
      </c>
      <c r="E18829" s="40" t="s">
        <v>1902</v>
      </c>
      <c r="F18829" s="40" t="s">
        <v>270</v>
      </c>
      <c r="G18829" s="40">
        <v>0</v>
      </c>
    </row>
    <row r="18830" spans="1:7" x14ac:dyDescent="0.25">
      <c r="A18830" s="40">
        <v>5990248</v>
      </c>
      <c r="B18830" s="40" t="s">
        <v>27230</v>
      </c>
      <c r="C18830" s="40" t="s">
        <v>269</v>
      </c>
      <c r="D18830" s="40" t="s">
        <v>118</v>
      </c>
      <c r="E18830" s="40" t="s">
        <v>1902</v>
      </c>
      <c r="F18830" s="40" t="s">
        <v>270</v>
      </c>
      <c r="G18830" s="40">
        <v>0</v>
      </c>
    </row>
    <row r="18831" spans="1:7" x14ac:dyDescent="0.25">
      <c r="A18831" s="40">
        <v>5990249</v>
      </c>
      <c r="B18831" s="40" t="s">
        <v>27231</v>
      </c>
      <c r="C18831" s="40" t="s">
        <v>125</v>
      </c>
      <c r="D18831" s="40" t="s">
        <v>118</v>
      </c>
      <c r="E18831" s="40" t="s">
        <v>1902</v>
      </c>
      <c r="F18831" s="40" t="s">
        <v>27232</v>
      </c>
      <c r="G18831" s="40">
        <v>366.56</v>
      </c>
    </row>
    <row r="18832" spans="1:7" x14ac:dyDescent="0.25">
      <c r="A18832" s="40">
        <v>5990250</v>
      </c>
      <c r="B18832" s="40" t="s">
        <v>27233</v>
      </c>
      <c r="C18832" s="40" t="s">
        <v>269</v>
      </c>
      <c r="D18832" s="40" t="s">
        <v>118</v>
      </c>
      <c r="E18832" s="40" t="s">
        <v>1902</v>
      </c>
      <c r="F18832" s="40" t="s">
        <v>270</v>
      </c>
      <c r="G18832" s="40">
        <v>0</v>
      </c>
    </row>
    <row r="18833" spans="1:7" x14ac:dyDescent="0.25">
      <c r="A18833" s="40">
        <v>5990251</v>
      </c>
      <c r="B18833" s="40" t="s">
        <v>27234</v>
      </c>
      <c r="C18833" s="40" t="s">
        <v>269</v>
      </c>
      <c r="D18833" s="40" t="s">
        <v>118</v>
      </c>
      <c r="E18833" s="40" t="s">
        <v>1853</v>
      </c>
      <c r="F18833" s="40" t="s">
        <v>270</v>
      </c>
      <c r="G18833" s="40">
        <v>0</v>
      </c>
    </row>
    <row r="18834" spans="1:7" x14ac:dyDescent="0.25">
      <c r="A18834" s="40">
        <v>5990252</v>
      </c>
      <c r="B18834" s="40" t="s">
        <v>27235</v>
      </c>
      <c r="C18834" s="40" t="s">
        <v>269</v>
      </c>
      <c r="D18834" s="40" t="s">
        <v>118</v>
      </c>
      <c r="E18834" s="40" t="s">
        <v>1853</v>
      </c>
      <c r="F18834" s="40" t="s">
        <v>270</v>
      </c>
      <c r="G18834" s="40">
        <v>0</v>
      </c>
    </row>
    <row r="18835" spans="1:7" x14ac:dyDescent="0.25">
      <c r="A18835" s="40">
        <v>5990253</v>
      </c>
      <c r="B18835" s="40" t="s">
        <v>27236</v>
      </c>
      <c r="C18835" s="40" t="s">
        <v>269</v>
      </c>
      <c r="D18835" s="40" t="s">
        <v>118</v>
      </c>
      <c r="E18835" s="40" t="s">
        <v>1853</v>
      </c>
      <c r="F18835" s="40" t="s">
        <v>270</v>
      </c>
      <c r="G18835" s="40">
        <v>0</v>
      </c>
    </row>
    <row r="18836" spans="1:7" x14ac:dyDescent="0.25">
      <c r="A18836" s="40">
        <v>5990254</v>
      </c>
      <c r="B18836" s="40" t="s">
        <v>27237</v>
      </c>
      <c r="C18836" s="40" t="s">
        <v>269</v>
      </c>
      <c r="D18836" s="40" t="s">
        <v>118</v>
      </c>
      <c r="E18836" s="40" t="s">
        <v>1853</v>
      </c>
      <c r="F18836" s="40" t="s">
        <v>270</v>
      </c>
      <c r="G18836" s="40">
        <v>0</v>
      </c>
    </row>
    <row r="18837" spans="1:7" x14ac:dyDescent="0.25">
      <c r="A18837" s="40">
        <v>5990255</v>
      </c>
      <c r="B18837" s="40" t="s">
        <v>27238</v>
      </c>
      <c r="C18837" s="40" t="s">
        <v>269</v>
      </c>
      <c r="D18837" s="40" t="s">
        <v>118</v>
      </c>
      <c r="E18837" s="40" t="s">
        <v>1853</v>
      </c>
      <c r="F18837" s="40" t="s">
        <v>270</v>
      </c>
      <c r="G18837" s="40">
        <v>0</v>
      </c>
    </row>
    <row r="18838" spans="1:7" x14ac:dyDescent="0.25">
      <c r="A18838" s="40">
        <v>5990256</v>
      </c>
      <c r="B18838" s="40" t="s">
        <v>27239</v>
      </c>
      <c r="C18838" s="40" t="s">
        <v>269</v>
      </c>
      <c r="D18838" s="40" t="s">
        <v>118</v>
      </c>
      <c r="E18838" s="40" t="s">
        <v>1853</v>
      </c>
      <c r="F18838" s="40" t="s">
        <v>270</v>
      </c>
      <c r="G18838" s="40">
        <v>0</v>
      </c>
    </row>
    <row r="18839" spans="1:7" x14ac:dyDescent="0.25">
      <c r="A18839" s="40">
        <v>5990257</v>
      </c>
      <c r="B18839" s="40" t="s">
        <v>27240</v>
      </c>
      <c r="C18839" s="40" t="s">
        <v>269</v>
      </c>
      <c r="D18839" s="40" t="s">
        <v>118</v>
      </c>
      <c r="E18839" s="40" t="s">
        <v>1853</v>
      </c>
      <c r="F18839" s="40" t="s">
        <v>270</v>
      </c>
      <c r="G18839" s="40">
        <v>0</v>
      </c>
    </row>
    <row r="18840" spans="1:7" x14ac:dyDescent="0.25">
      <c r="A18840" s="40">
        <v>5990258</v>
      </c>
      <c r="B18840" s="40" t="s">
        <v>27241</v>
      </c>
      <c r="C18840" s="40" t="s">
        <v>269</v>
      </c>
      <c r="D18840" s="40" t="s">
        <v>118</v>
      </c>
      <c r="E18840" s="40" t="s">
        <v>8228</v>
      </c>
      <c r="F18840" s="40" t="s">
        <v>270</v>
      </c>
      <c r="G18840" s="40">
        <v>0</v>
      </c>
    </row>
    <row r="18841" spans="1:7" x14ac:dyDescent="0.25">
      <c r="A18841" s="40">
        <v>5990259</v>
      </c>
      <c r="B18841" s="40" t="s">
        <v>27242</v>
      </c>
      <c r="C18841" s="40" t="s">
        <v>125</v>
      </c>
      <c r="D18841" s="40" t="s">
        <v>118</v>
      </c>
      <c r="E18841" s="40" t="s">
        <v>8228</v>
      </c>
      <c r="F18841" s="40" t="s">
        <v>27243</v>
      </c>
      <c r="G18841" s="40">
        <v>184.28</v>
      </c>
    </row>
    <row r="18842" spans="1:7" x14ac:dyDescent="0.25">
      <c r="A18842" s="40">
        <v>5990260</v>
      </c>
      <c r="B18842" s="40" t="s">
        <v>27244</v>
      </c>
      <c r="C18842" s="40" t="s">
        <v>269</v>
      </c>
      <c r="D18842" s="40" t="s">
        <v>118</v>
      </c>
      <c r="E18842" s="40" t="s">
        <v>8228</v>
      </c>
      <c r="F18842" s="40" t="s">
        <v>270</v>
      </c>
      <c r="G18842" s="40">
        <v>0</v>
      </c>
    </row>
    <row r="18843" spans="1:7" x14ac:dyDescent="0.25">
      <c r="A18843" s="40">
        <v>5990261</v>
      </c>
      <c r="B18843" s="40" t="s">
        <v>27245</v>
      </c>
      <c r="C18843" s="40" t="s">
        <v>269</v>
      </c>
      <c r="D18843" s="40" t="s">
        <v>118</v>
      </c>
      <c r="E18843" s="40" t="s">
        <v>8228</v>
      </c>
      <c r="F18843" s="40" t="s">
        <v>270</v>
      </c>
      <c r="G18843" s="40">
        <v>0</v>
      </c>
    </row>
    <row r="18844" spans="1:7" x14ac:dyDescent="0.25">
      <c r="A18844" s="40">
        <v>5990262</v>
      </c>
      <c r="B18844" s="40" t="s">
        <v>27246</v>
      </c>
      <c r="C18844" s="40" t="s">
        <v>269</v>
      </c>
      <c r="D18844" s="40" t="s">
        <v>118</v>
      </c>
      <c r="E18844" s="40" t="s">
        <v>8228</v>
      </c>
      <c r="F18844" s="40" t="s">
        <v>270</v>
      </c>
      <c r="G18844" s="40">
        <v>0</v>
      </c>
    </row>
    <row r="18845" spans="1:7" x14ac:dyDescent="0.25">
      <c r="A18845" s="40">
        <v>5990263</v>
      </c>
      <c r="B18845" s="40" t="s">
        <v>27247</v>
      </c>
      <c r="C18845" s="40" t="s">
        <v>269</v>
      </c>
      <c r="D18845" s="40" t="s">
        <v>118</v>
      </c>
      <c r="E18845" s="40" t="s">
        <v>8228</v>
      </c>
      <c r="F18845" s="40" t="s">
        <v>270</v>
      </c>
      <c r="G18845" s="40">
        <v>0</v>
      </c>
    </row>
    <row r="18846" spans="1:7" x14ac:dyDescent="0.25">
      <c r="A18846" s="40">
        <v>5990264</v>
      </c>
      <c r="B18846" s="40" t="s">
        <v>27248</v>
      </c>
      <c r="C18846" s="40" t="s">
        <v>269</v>
      </c>
      <c r="D18846" s="40" t="s">
        <v>118</v>
      </c>
      <c r="E18846" s="40" t="s">
        <v>8228</v>
      </c>
      <c r="F18846" s="40" t="s">
        <v>270</v>
      </c>
      <c r="G18846" s="40">
        <v>0</v>
      </c>
    </row>
    <row r="18847" spans="1:7" x14ac:dyDescent="0.25">
      <c r="A18847" s="40">
        <v>5990265</v>
      </c>
      <c r="B18847" s="40" t="s">
        <v>27249</v>
      </c>
      <c r="C18847" s="40" t="s">
        <v>269</v>
      </c>
      <c r="D18847" s="40" t="s">
        <v>118</v>
      </c>
      <c r="E18847" s="40" t="s">
        <v>1058</v>
      </c>
      <c r="F18847" s="40" t="s">
        <v>270</v>
      </c>
      <c r="G18847" s="40">
        <v>0</v>
      </c>
    </row>
    <row r="18848" spans="1:7" x14ac:dyDescent="0.25">
      <c r="A18848" s="40">
        <v>5990266</v>
      </c>
      <c r="B18848" s="40" t="s">
        <v>27250</v>
      </c>
      <c r="C18848" s="40" t="s">
        <v>269</v>
      </c>
      <c r="D18848" s="40" t="s">
        <v>118</v>
      </c>
      <c r="E18848" s="40" t="s">
        <v>1058</v>
      </c>
      <c r="F18848" s="40" t="s">
        <v>270</v>
      </c>
      <c r="G18848" s="40">
        <v>0</v>
      </c>
    </row>
    <row r="18849" spans="1:7" x14ac:dyDescent="0.25">
      <c r="A18849" s="40">
        <v>5990267</v>
      </c>
      <c r="B18849" s="40" t="s">
        <v>27251</v>
      </c>
      <c r="C18849" s="40" t="s">
        <v>269</v>
      </c>
      <c r="D18849" s="40" t="s">
        <v>118</v>
      </c>
      <c r="E18849" s="40" t="s">
        <v>1058</v>
      </c>
      <c r="F18849" s="40" t="s">
        <v>270</v>
      </c>
      <c r="G18849" s="40">
        <v>0</v>
      </c>
    </row>
    <row r="18850" spans="1:7" x14ac:dyDescent="0.25">
      <c r="A18850" s="40">
        <v>5990268</v>
      </c>
      <c r="B18850" s="40" t="s">
        <v>27252</v>
      </c>
      <c r="C18850" s="40" t="s">
        <v>269</v>
      </c>
      <c r="D18850" s="40" t="s">
        <v>118</v>
      </c>
      <c r="E18850" s="40" t="s">
        <v>1058</v>
      </c>
      <c r="F18850" s="40" t="s">
        <v>270</v>
      </c>
      <c r="G18850" s="40">
        <v>0</v>
      </c>
    </row>
    <row r="18851" spans="1:7" x14ac:dyDescent="0.25">
      <c r="A18851" s="40">
        <v>5990269</v>
      </c>
      <c r="B18851" s="40" t="s">
        <v>27253</v>
      </c>
      <c r="C18851" s="40" t="s">
        <v>125</v>
      </c>
      <c r="D18851" s="40" t="s">
        <v>118</v>
      </c>
      <c r="E18851" s="40" t="s">
        <v>1058</v>
      </c>
      <c r="F18851" s="40" t="s">
        <v>8500</v>
      </c>
      <c r="G18851" s="40">
        <v>14.64</v>
      </c>
    </row>
    <row r="18852" spans="1:7" x14ac:dyDescent="0.25">
      <c r="A18852" s="40">
        <v>5990270</v>
      </c>
      <c r="B18852" s="40" t="s">
        <v>27254</v>
      </c>
      <c r="C18852" s="40" t="s">
        <v>269</v>
      </c>
      <c r="D18852" s="40" t="s">
        <v>118</v>
      </c>
      <c r="E18852" s="40" t="s">
        <v>1058</v>
      </c>
      <c r="F18852" s="40" t="s">
        <v>270</v>
      </c>
      <c r="G18852" s="40">
        <v>0</v>
      </c>
    </row>
    <row r="18853" spans="1:7" x14ac:dyDescent="0.25">
      <c r="A18853" s="40">
        <v>5990271</v>
      </c>
      <c r="B18853" s="40" t="s">
        <v>27255</v>
      </c>
      <c r="C18853" s="40" t="s">
        <v>269</v>
      </c>
      <c r="D18853" s="40" t="s">
        <v>118</v>
      </c>
      <c r="E18853" s="40" t="s">
        <v>1058</v>
      </c>
      <c r="F18853" s="40" t="s">
        <v>270</v>
      </c>
      <c r="G18853" s="40">
        <v>0</v>
      </c>
    </row>
    <row r="18854" spans="1:7" x14ac:dyDescent="0.25">
      <c r="A18854" s="40">
        <v>5990272</v>
      </c>
      <c r="B18854" s="40" t="s">
        <v>27256</v>
      </c>
      <c r="C18854" s="40" t="s">
        <v>269</v>
      </c>
      <c r="D18854" s="40" t="s">
        <v>118</v>
      </c>
      <c r="E18854" s="40" t="s">
        <v>1058</v>
      </c>
      <c r="F18854" s="40" t="s">
        <v>270</v>
      </c>
      <c r="G18854" s="40">
        <v>0</v>
      </c>
    </row>
    <row r="18855" spans="1:7" x14ac:dyDescent="0.25">
      <c r="A18855" s="40">
        <v>5990273</v>
      </c>
      <c r="B18855" s="40" t="s">
        <v>27257</v>
      </c>
      <c r="C18855" s="40" t="s">
        <v>269</v>
      </c>
      <c r="D18855" s="40" t="s">
        <v>118</v>
      </c>
      <c r="E18855" s="40" t="s">
        <v>1058</v>
      </c>
      <c r="F18855" s="40" t="s">
        <v>270</v>
      </c>
      <c r="G18855" s="40">
        <v>0</v>
      </c>
    </row>
    <row r="18856" spans="1:7" x14ac:dyDescent="0.25">
      <c r="A18856" s="40">
        <v>5990274</v>
      </c>
      <c r="B18856" s="40" t="s">
        <v>27258</v>
      </c>
      <c r="C18856" s="40" t="s">
        <v>269</v>
      </c>
      <c r="D18856" s="40" t="s">
        <v>118</v>
      </c>
      <c r="E18856" s="40" t="s">
        <v>1058</v>
      </c>
      <c r="F18856" s="40" t="s">
        <v>270</v>
      </c>
      <c r="G18856" s="40">
        <v>0</v>
      </c>
    </row>
    <row r="18857" spans="1:7" x14ac:dyDescent="0.25">
      <c r="A18857" s="40">
        <v>5990275</v>
      </c>
      <c r="B18857" s="40" t="s">
        <v>27259</v>
      </c>
      <c r="C18857" s="40" t="s">
        <v>269</v>
      </c>
      <c r="D18857" s="40" t="s">
        <v>118</v>
      </c>
      <c r="E18857" s="40" t="s">
        <v>1902</v>
      </c>
      <c r="F18857" s="40" t="s">
        <v>270</v>
      </c>
      <c r="G18857" s="40">
        <v>0</v>
      </c>
    </row>
    <row r="18858" spans="1:7" x14ac:dyDescent="0.25">
      <c r="A18858" s="40">
        <v>5990276</v>
      </c>
      <c r="B18858" s="40" t="s">
        <v>27260</v>
      </c>
      <c r="C18858" s="40" t="s">
        <v>125</v>
      </c>
      <c r="D18858" s="40" t="s">
        <v>118</v>
      </c>
      <c r="E18858" s="40" t="s">
        <v>1902</v>
      </c>
      <c r="F18858" s="40" t="s">
        <v>27261</v>
      </c>
      <c r="G18858" s="40">
        <v>1392.7</v>
      </c>
    </row>
    <row r="18859" spans="1:7" x14ac:dyDescent="0.25">
      <c r="A18859" s="40">
        <v>5990277</v>
      </c>
      <c r="B18859" s="40" t="s">
        <v>27262</v>
      </c>
      <c r="C18859" s="40" t="s">
        <v>269</v>
      </c>
      <c r="D18859" s="40" t="s">
        <v>118</v>
      </c>
      <c r="E18859" s="40" t="s">
        <v>1902</v>
      </c>
      <c r="F18859" s="40" t="s">
        <v>270</v>
      </c>
      <c r="G18859" s="40">
        <v>0</v>
      </c>
    </row>
    <row r="18860" spans="1:7" x14ac:dyDescent="0.25">
      <c r="A18860" s="40">
        <v>5990278</v>
      </c>
      <c r="B18860" s="40" t="s">
        <v>27263</v>
      </c>
      <c r="C18860" s="40" t="s">
        <v>269</v>
      </c>
      <c r="D18860" s="40" t="s">
        <v>118</v>
      </c>
      <c r="E18860" s="40" t="s">
        <v>1902</v>
      </c>
      <c r="F18860" s="40" t="s">
        <v>270</v>
      </c>
      <c r="G18860" s="40">
        <v>0</v>
      </c>
    </row>
    <row r="18861" spans="1:7" x14ac:dyDescent="0.25">
      <c r="A18861" s="40">
        <v>5990279</v>
      </c>
      <c r="B18861" s="40" t="s">
        <v>27264</v>
      </c>
      <c r="C18861" s="40" t="s">
        <v>269</v>
      </c>
      <c r="D18861" s="40" t="s">
        <v>118</v>
      </c>
      <c r="E18861" s="40" t="s">
        <v>1902</v>
      </c>
      <c r="F18861" s="40" t="s">
        <v>270</v>
      </c>
      <c r="G18861" s="40">
        <v>0</v>
      </c>
    </row>
    <row r="18862" spans="1:7" x14ac:dyDescent="0.25">
      <c r="A18862" s="40">
        <v>5990280</v>
      </c>
      <c r="B18862" s="40" t="s">
        <v>27265</v>
      </c>
      <c r="C18862" s="40" t="s">
        <v>125</v>
      </c>
      <c r="D18862" s="40" t="s">
        <v>118</v>
      </c>
      <c r="E18862" s="40" t="s">
        <v>1902</v>
      </c>
      <c r="F18862" s="40" t="s">
        <v>27266</v>
      </c>
      <c r="G18862" s="40">
        <v>135.36000000000001</v>
      </c>
    </row>
    <row r="18863" spans="1:7" x14ac:dyDescent="0.25">
      <c r="A18863" s="40">
        <v>5990281</v>
      </c>
      <c r="B18863" s="40" t="s">
        <v>27267</v>
      </c>
      <c r="C18863" s="40" t="s">
        <v>269</v>
      </c>
      <c r="D18863" s="40" t="s">
        <v>118</v>
      </c>
      <c r="E18863" s="40" t="s">
        <v>1875</v>
      </c>
      <c r="F18863" s="40" t="s">
        <v>270</v>
      </c>
      <c r="G18863" s="40">
        <v>0</v>
      </c>
    </row>
    <row r="18864" spans="1:7" x14ac:dyDescent="0.25">
      <c r="A18864" s="40">
        <v>5990282</v>
      </c>
      <c r="B18864" s="40" t="s">
        <v>27268</v>
      </c>
      <c r="C18864" s="40" t="s">
        <v>269</v>
      </c>
      <c r="D18864" s="40" t="s">
        <v>118</v>
      </c>
      <c r="E18864" s="40" t="s">
        <v>1875</v>
      </c>
      <c r="F18864" s="40" t="s">
        <v>270</v>
      </c>
      <c r="G18864" s="40">
        <v>0</v>
      </c>
    </row>
    <row r="18865" spans="1:7" x14ac:dyDescent="0.25">
      <c r="A18865" s="40">
        <v>5990283</v>
      </c>
      <c r="B18865" s="40" t="s">
        <v>27269</v>
      </c>
      <c r="C18865" s="40" t="s">
        <v>269</v>
      </c>
      <c r="D18865" s="40" t="s">
        <v>118</v>
      </c>
      <c r="E18865" s="40" t="s">
        <v>1875</v>
      </c>
      <c r="F18865" s="40" t="s">
        <v>270</v>
      </c>
      <c r="G18865" s="40">
        <v>0</v>
      </c>
    </row>
    <row r="18866" spans="1:7" x14ac:dyDescent="0.25">
      <c r="A18866" s="40">
        <v>5990284</v>
      </c>
      <c r="B18866" s="40" t="s">
        <v>27270</v>
      </c>
      <c r="C18866" s="40" t="s">
        <v>269</v>
      </c>
      <c r="D18866" s="40" t="s">
        <v>118</v>
      </c>
      <c r="E18866" s="40" t="s">
        <v>1875</v>
      </c>
      <c r="F18866" s="40" t="s">
        <v>270</v>
      </c>
      <c r="G18866" s="40">
        <v>0</v>
      </c>
    </row>
    <row r="18867" spans="1:7" x14ac:dyDescent="0.25">
      <c r="A18867" s="40">
        <v>5990285</v>
      </c>
      <c r="B18867" s="40" t="s">
        <v>27271</v>
      </c>
      <c r="C18867" s="40" t="s">
        <v>269</v>
      </c>
      <c r="D18867" s="40" t="s">
        <v>118</v>
      </c>
      <c r="E18867" s="40" t="s">
        <v>1875</v>
      </c>
      <c r="F18867" s="40" t="s">
        <v>270</v>
      </c>
      <c r="G18867" s="40">
        <v>0</v>
      </c>
    </row>
    <row r="18868" spans="1:7" x14ac:dyDescent="0.25">
      <c r="A18868" s="40">
        <v>5990286</v>
      </c>
      <c r="B18868" s="40" t="s">
        <v>27272</v>
      </c>
      <c r="C18868" s="40" t="s">
        <v>269</v>
      </c>
      <c r="D18868" s="40" t="s">
        <v>118</v>
      </c>
      <c r="E18868" s="40" t="s">
        <v>1875</v>
      </c>
      <c r="F18868" s="40" t="s">
        <v>270</v>
      </c>
      <c r="G18868" s="40">
        <v>0</v>
      </c>
    </row>
    <row r="18869" spans="1:7" x14ac:dyDescent="0.25">
      <c r="A18869" s="40">
        <v>5990287</v>
      </c>
      <c r="B18869" s="40" t="s">
        <v>27273</v>
      </c>
      <c r="C18869" s="40" t="s">
        <v>269</v>
      </c>
      <c r="D18869" s="40" t="s">
        <v>118</v>
      </c>
      <c r="E18869" s="40" t="s">
        <v>1875</v>
      </c>
      <c r="F18869" s="40" t="s">
        <v>270</v>
      </c>
      <c r="G18869" s="40">
        <v>0</v>
      </c>
    </row>
    <row r="18870" spans="1:7" x14ac:dyDescent="0.25">
      <c r="A18870" s="40">
        <v>5990288</v>
      </c>
      <c r="B18870" s="40" t="s">
        <v>27274</v>
      </c>
      <c r="C18870" s="40" t="s">
        <v>269</v>
      </c>
      <c r="D18870" s="40" t="s">
        <v>118</v>
      </c>
      <c r="E18870" s="40" t="s">
        <v>1875</v>
      </c>
      <c r="F18870" s="40" t="s">
        <v>270</v>
      </c>
      <c r="G18870" s="40">
        <v>0</v>
      </c>
    </row>
    <row r="18871" spans="1:7" x14ac:dyDescent="0.25">
      <c r="A18871" s="40">
        <v>5990289</v>
      </c>
      <c r="B18871" s="40" t="s">
        <v>27275</v>
      </c>
      <c r="C18871" s="40" t="s">
        <v>269</v>
      </c>
      <c r="D18871" s="40" t="s">
        <v>118</v>
      </c>
      <c r="E18871" s="40" t="s">
        <v>1875</v>
      </c>
      <c r="F18871" s="40" t="s">
        <v>270</v>
      </c>
      <c r="G18871" s="40">
        <v>0</v>
      </c>
    </row>
    <row r="18872" spans="1:7" x14ac:dyDescent="0.25">
      <c r="A18872" s="40">
        <v>5990290</v>
      </c>
      <c r="B18872" s="40" t="s">
        <v>27276</v>
      </c>
      <c r="C18872" s="40" t="s">
        <v>269</v>
      </c>
      <c r="D18872" s="40" t="s">
        <v>118</v>
      </c>
      <c r="E18872" s="40" t="s">
        <v>1875</v>
      </c>
      <c r="F18872" s="40" t="s">
        <v>270</v>
      </c>
      <c r="G18872" s="40">
        <v>0</v>
      </c>
    </row>
    <row r="18873" spans="1:7" x14ac:dyDescent="0.25">
      <c r="A18873" s="40">
        <v>5990291</v>
      </c>
      <c r="B18873" s="40" t="s">
        <v>27277</v>
      </c>
      <c r="C18873" s="40" t="s">
        <v>269</v>
      </c>
      <c r="D18873" s="40" t="s">
        <v>118</v>
      </c>
      <c r="E18873" s="40" t="s">
        <v>1875</v>
      </c>
      <c r="F18873" s="40" t="s">
        <v>270</v>
      </c>
      <c r="G18873" s="40">
        <v>0</v>
      </c>
    </row>
    <row r="18874" spans="1:7" x14ac:dyDescent="0.25">
      <c r="A18874" s="40">
        <v>5990292</v>
      </c>
      <c r="B18874" s="40" t="s">
        <v>27278</v>
      </c>
      <c r="C18874" s="40" t="s">
        <v>269</v>
      </c>
      <c r="D18874" s="40" t="s">
        <v>118</v>
      </c>
      <c r="E18874" s="40" t="s">
        <v>1875</v>
      </c>
      <c r="F18874" s="40" t="s">
        <v>270</v>
      </c>
      <c r="G18874" s="40">
        <v>0</v>
      </c>
    </row>
    <row r="18875" spans="1:7" x14ac:dyDescent="0.25">
      <c r="A18875" s="40">
        <v>5990293</v>
      </c>
      <c r="B18875" s="40" t="s">
        <v>27279</v>
      </c>
      <c r="C18875" s="40" t="s">
        <v>269</v>
      </c>
      <c r="D18875" s="40" t="s">
        <v>118</v>
      </c>
      <c r="E18875" s="40" t="s">
        <v>1875</v>
      </c>
      <c r="F18875" s="40" t="s">
        <v>270</v>
      </c>
      <c r="G18875" s="40">
        <v>0</v>
      </c>
    </row>
    <row r="18876" spans="1:7" x14ac:dyDescent="0.25">
      <c r="A18876" s="40">
        <v>5990294</v>
      </c>
      <c r="B18876" s="40" t="s">
        <v>27280</v>
      </c>
      <c r="C18876" s="40" t="s">
        <v>269</v>
      </c>
      <c r="D18876" s="40" t="s">
        <v>118</v>
      </c>
      <c r="E18876" s="40" t="s">
        <v>1875</v>
      </c>
      <c r="F18876" s="40" t="s">
        <v>270</v>
      </c>
      <c r="G18876" s="40">
        <v>0</v>
      </c>
    </row>
    <row r="18877" spans="1:7" x14ac:dyDescent="0.25">
      <c r="A18877" s="40">
        <v>5990295</v>
      </c>
      <c r="B18877" s="40" t="s">
        <v>27281</v>
      </c>
      <c r="C18877" s="40" t="s">
        <v>269</v>
      </c>
      <c r="D18877" s="40" t="s">
        <v>118</v>
      </c>
      <c r="E18877" s="40" t="s">
        <v>1875</v>
      </c>
      <c r="F18877" s="40" t="s">
        <v>270</v>
      </c>
      <c r="G18877" s="40">
        <v>0</v>
      </c>
    </row>
    <row r="18878" spans="1:7" x14ac:dyDescent="0.25">
      <c r="A18878" s="40">
        <v>5990296</v>
      </c>
      <c r="B18878" s="40" t="s">
        <v>27282</v>
      </c>
      <c r="C18878" s="40" t="s">
        <v>125</v>
      </c>
      <c r="D18878" s="40" t="s">
        <v>118</v>
      </c>
      <c r="E18878" s="40" t="s">
        <v>8497</v>
      </c>
      <c r="F18878" s="40" t="s">
        <v>8251</v>
      </c>
      <c r="G18878" s="40">
        <v>11.05</v>
      </c>
    </row>
    <row r="18879" spans="1:7" x14ac:dyDescent="0.25">
      <c r="A18879" s="40">
        <v>5990297</v>
      </c>
      <c r="B18879" s="40" t="s">
        <v>27283</v>
      </c>
      <c r="C18879" s="40" t="s">
        <v>269</v>
      </c>
      <c r="D18879" s="40" t="s">
        <v>118</v>
      </c>
      <c r="E18879" s="40" t="s">
        <v>8497</v>
      </c>
      <c r="F18879" s="40" t="s">
        <v>270</v>
      </c>
      <c r="G18879" s="40">
        <v>0</v>
      </c>
    </row>
    <row r="18880" spans="1:7" x14ac:dyDescent="0.25">
      <c r="A18880" s="40">
        <v>5990298</v>
      </c>
      <c r="B18880" s="40" t="s">
        <v>27284</v>
      </c>
      <c r="C18880" s="40" t="s">
        <v>269</v>
      </c>
      <c r="D18880" s="40" t="s">
        <v>118</v>
      </c>
      <c r="E18880" s="40" t="s">
        <v>8497</v>
      </c>
      <c r="F18880" s="40" t="s">
        <v>270</v>
      </c>
      <c r="G18880" s="40">
        <v>0</v>
      </c>
    </row>
    <row r="18881" spans="1:7" x14ac:dyDescent="0.25">
      <c r="A18881" s="40">
        <v>5990299</v>
      </c>
      <c r="B18881" s="40" t="s">
        <v>27285</v>
      </c>
      <c r="C18881" s="40" t="s">
        <v>269</v>
      </c>
      <c r="D18881" s="40" t="s">
        <v>118</v>
      </c>
      <c r="E18881" s="40" t="s">
        <v>8497</v>
      </c>
      <c r="F18881" s="40" t="s">
        <v>270</v>
      </c>
      <c r="G18881" s="40">
        <v>0</v>
      </c>
    </row>
    <row r="18882" spans="1:7" x14ac:dyDescent="0.25">
      <c r="A18882" s="40">
        <v>5990300</v>
      </c>
      <c r="B18882" s="40" t="s">
        <v>27286</v>
      </c>
      <c r="C18882" s="40" t="s">
        <v>269</v>
      </c>
      <c r="D18882" s="40" t="s">
        <v>118</v>
      </c>
      <c r="E18882" s="40" t="s">
        <v>8497</v>
      </c>
      <c r="F18882" s="40" t="s">
        <v>270</v>
      </c>
      <c r="G18882" s="40">
        <v>0</v>
      </c>
    </row>
    <row r="18883" spans="1:7" x14ac:dyDescent="0.25">
      <c r="A18883" s="40">
        <v>5990301</v>
      </c>
      <c r="B18883" s="40" t="s">
        <v>27287</v>
      </c>
      <c r="C18883" s="40" t="s">
        <v>269</v>
      </c>
      <c r="D18883" s="40" t="s">
        <v>118</v>
      </c>
      <c r="E18883" s="40" t="s">
        <v>8497</v>
      </c>
      <c r="F18883" s="40" t="s">
        <v>270</v>
      </c>
      <c r="G18883" s="40">
        <v>0</v>
      </c>
    </row>
    <row r="18884" spans="1:7" x14ac:dyDescent="0.25">
      <c r="A18884" s="40">
        <v>5990302</v>
      </c>
      <c r="B18884" s="40" t="s">
        <v>27288</v>
      </c>
      <c r="C18884" s="40" t="s">
        <v>269</v>
      </c>
      <c r="D18884" s="40" t="s">
        <v>118</v>
      </c>
      <c r="E18884" s="40" t="s">
        <v>8506</v>
      </c>
      <c r="F18884" s="40" t="s">
        <v>270</v>
      </c>
      <c r="G18884" s="40">
        <v>0</v>
      </c>
    </row>
    <row r="18885" spans="1:7" x14ac:dyDescent="0.25">
      <c r="A18885" s="40">
        <v>5990303</v>
      </c>
      <c r="B18885" s="40" t="s">
        <v>27289</v>
      </c>
      <c r="C18885" s="40" t="s">
        <v>269</v>
      </c>
      <c r="D18885" s="40" t="s">
        <v>118</v>
      </c>
      <c r="E18885" s="40" t="s">
        <v>8506</v>
      </c>
      <c r="F18885" s="40" t="s">
        <v>270</v>
      </c>
      <c r="G18885" s="40">
        <v>0</v>
      </c>
    </row>
    <row r="18886" spans="1:7" x14ac:dyDescent="0.25">
      <c r="A18886" s="40">
        <v>5990304</v>
      </c>
      <c r="B18886" s="40" t="s">
        <v>27290</v>
      </c>
      <c r="C18886" s="40" t="s">
        <v>269</v>
      </c>
      <c r="D18886" s="40" t="s">
        <v>118</v>
      </c>
      <c r="E18886" s="40" t="s">
        <v>8506</v>
      </c>
      <c r="F18886" s="40" t="s">
        <v>270</v>
      </c>
      <c r="G18886" s="40">
        <v>0</v>
      </c>
    </row>
    <row r="18887" spans="1:7" x14ac:dyDescent="0.25">
      <c r="A18887" s="40">
        <v>5990305</v>
      </c>
      <c r="B18887" s="40" t="s">
        <v>27291</v>
      </c>
      <c r="C18887" s="40" t="s">
        <v>269</v>
      </c>
      <c r="D18887" s="40" t="s">
        <v>118</v>
      </c>
      <c r="E18887" s="40" t="s">
        <v>8506</v>
      </c>
      <c r="F18887" s="40" t="s">
        <v>270</v>
      </c>
      <c r="G18887" s="40">
        <v>0</v>
      </c>
    </row>
    <row r="18888" spans="1:7" x14ac:dyDescent="0.25">
      <c r="A18888" s="40">
        <v>5990306</v>
      </c>
      <c r="B18888" s="40" t="s">
        <v>27292</v>
      </c>
      <c r="C18888" s="40" t="s">
        <v>269</v>
      </c>
      <c r="D18888" s="40" t="s">
        <v>118</v>
      </c>
      <c r="E18888" s="40" t="s">
        <v>8506</v>
      </c>
      <c r="F18888" s="40" t="s">
        <v>270</v>
      </c>
      <c r="G18888" s="40">
        <v>0</v>
      </c>
    </row>
    <row r="18889" spans="1:7" x14ac:dyDescent="0.25">
      <c r="A18889" s="40">
        <v>5990307</v>
      </c>
      <c r="B18889" s="40" t="s">
        <v>27293</v>
      </c>
      <c r="C18889" s="40" t="s">
        <v>122</v>
      </c>
      <c r="D18889" s="40" t="s">
        <v>118</v>
      </c>
      <c r="E18889" s="40" t="s">
        <v>166</v>
      </c>
      <c r="F18889" s="40" t="s">
        <v>167</v>
      </c>
      <c r="G18889" s="40">
        <v>0</v>
      </c>
    </row>
    <row r="18890" spans="1:7" x14ac:dyDescent="0.25">
      <c r="A18890" s="40">
        <v>5990308</v>
      </c>
      <c r="B18890" s="40" t="s">
        <v>27294</v>
      </c>
      <c r="C18890" s="40" t="s">
        <v>122</v>
      </c>
      <c r="D18890" s="40" t="s">
        <v>118</v>
      </c>
      <c r="E18890" s="40" t="s">
        <v>166</v>
      </c>
      <c r="F18890" s="40" t="s">
        <v>167</v>
      </c>
      <c r="G18890" s="40">
        <v>0</v>
      </c>
    </row>
    <row r="18891" spans="1:7" x14ac:dyDescent="0.25">
      <c r="A18891" s="40">
        <v>5990309</v>
      </c>
      <c r="B18891" s="40" t="s">
        <v>27295</v>
      </c>
      <c r="C18891" s="40" t="s">
        <v>122</v>
      </c>
      <c r="D18891" s="40" t="s">
        <v>118</v>
      </c>
      <c r="E18891" s="40" t="s">
        <v>166</v>
      </c>
      <c r="F18891" s="40" t="s">
        <v>167</v>
      </c>
      <c r="G18891" s="40">
        <v>0</v>
      </c>
    </row>
    <row r="18892" spans="1:7" x14ac:dyDescent="0.25">
      <c r="A18892" s="40">
        <v>5990330</v>
      </c>
      <c r="B18892" s="40" t="s">
        <v>27296</v>
      </c>
      <c r="C18892" s="40" t="s">
        <v>125</v>
      </c>
      <c r="D18892" s="40" t="s">
        <v>118</v>
      </c>
      <c r="E18892" s="40" t="s">
        <v>6132</v>
      </c>
      <c r="F18892" s="40" t="s">
        <v>27297</v>
      </c>
      <c r="G18892" s="40">
        <v>0</v>
      </c>
    </row>
    <row r="18893" spans="1:7" x14ac:dyDescent="0.25">
      <c r="A18893" s="40">
        <v>5990335</v>
      </c>
      <c r="B18893" s="40" t="s">
        <v>27298</v>
      </c>
      <c r="C18893" s="40" t="s">
        <v>125</v>
      </c>
      <c r="D18893" s="40" t="s">
        <v>118</v>
      </c>
      <c r="E18893" s="40" t="s">
        <v>8228</v>
      </c>
      <c r="F18893" s="40" t="s">
        <v>27299</v>
      </c>
      <c r="G18893" s="40">
        <v>3.76</v>
      </c>
    </row>
    <row r="18894" spans="1:7" x14ac:dyDescent="0.25">
      <c r="A18894" s="40">
        <v>5990336</v>
      </c>
      <c r="B18894" s="40" t="s">
        <v>27300</v>
      </c>
      <c r="C18894" s="40" t="s">
        <v>125</v>
      </c>
      <c r="D18894" s="40" t="s">
        <v>118</v>
      </c>
      <c r="E18894" s="40" t="s">
        <v>8228</v>
      </c>
      <c r="F18894" s="40" t="s">
        <v>27297</v>
      </c>
      <c r="G18894" s="40">
        <v>2.12</v>
      </c>
    </row>
    <row r="18895" spans="1:7" x14ac:dyDescent="0.25">
      <c r="A18895" s="40">
        <v>5990337</v>
      </c>
      <c r="B18895" s="40" t="s">
        <v>27301</v>
      </c>
      <c r="C18895" s="40" t="s">
        <v>125</v>
      </c>
      <c r="D18895" s="40" t="s">
        <v>118</v>
      </c>
      <c r="E18895" s="40" t="s">
        <v>8228</v>
      </c>
      <c r="F18895" s="40" t="s">
        <v>27299</v>
      </c>
      <c r="G18895" s="40">
        <v>4.9400000000000004</v>
      </c>
    </row>
    <row r="18896" spans="1:7" x14ac:dyDescent="0.25">
      <c r="A18896" s="40">
        <v>5990339</v>
      </c>
      <c r="B18896" s="40" t="s">
        <v>27302</v>
      </c>
      <c r="C18896" s="40" t="s">
        <v>125</v>
      </c>
      <c r="D18896" s="40" t="s">
        <v>118</v>
      </c>
      <c r="E18896" s="40" t="s">
        <v>8228</v>
      </c>
      <c r="F18896" s="40" t="s">
        <v>27303</v>
      </c>
      <c r="G18896" s="40">
        <v>7.88</v>
      </c>
    </row>
    <row r="18897" spans="1:7" x14ac:dyDescent="0.25">
      <c r="A18897" s="40">
        <v>5990340</v>
      </c>
      <c r="B18897" s="40" t="s">
        <v>27304</v>
      </c>
      <c r="C18897" s="40" t="s">
        <v>125</v>
      </c>
      <c r="D18897" s="40" t="s">
        <v>118</v>
      </c>
      <c r="E18897" s="40" t="s">
        <v>1853</v>
      </c>
      <c r="F18897" s="40" t="s">
        <v>27305</v>
      </c>
      <c r="G18897" s="40">
        <v>2.13</v>
      </c>
    </row>
    <row r="18898" spans="1:7" x14ac:dyDescent="0.25">
      <c r="A18898" s="40">
        <v>5990342</v>
      </c>
      <c r="B18898" s="40" t="s">
        <v>27306</v>
      </c>
      <c r="C18898" s="40" t="s">
        <v>122</v>
      </c>
      <c r="D18898" s="40" t="s">
        <v>118</v>
      </c>
      <c r="E18898" s="40" t="s">
        <v>166</v>
      </c>
      <c r="F18898" s="40" t="s">
        <v>167</v>
      </c>
      <c r="G18898" s="40">
        <v>0</v>
      </c>
    </row>
    <row r="18899" spans="1:7" x14ac:dyDescent="0.25">
      <c r="A18899" s="40">
        <v>5990343</v>
      </c>
      <c r="B18899" s="40" t="s">
        <v>27307</v>
      </c>
      <c r="C18899" s="40" t="s">
        <v>125</v>
      </c>
      <c r="D18899" s="40" t="s">
        <v>118</v>
      </c>
      <c r="E18899" s="40" t="s">
        <v>1853</v>
      </c>
      <c r="F18899" s="40" t="s">
        <v>27308</v>
      </c>
      <c r="G18899" s="40">
        <v>15.92</v>
      </c>
    </row>
    <row r="18900" spans="1:7" x14ac:dyDescent="0.25">
      <c r="A18900" s="40">
        <v>5990350</v>
      </c>
      <c r="B18900" s="40" t="s">
        <v>27309</v>
      </c>
      <c r="C18900" s="40" t="s">
        <v>125</v>
      </c>
      <c r="D18900" s="40" t="s">
        <v>118</v>
      </c>
      <c r="E18900" s="40" t="s">
        <v>1902</v>
      </c>
      <c r="F18900" s="40" t="s">
        <v>27310</v>
      </c>
      <c r="G18900" s="40">
        <v>13.12</v>
      </c>
    </row>
    <row r="18901" spans="1:7" x14ac:dyDescent="0.25">
      <c r="A18901" s="40">
        <v>5990355</v>
      </c>
      <c r="B18901" s="40" t="s">
        <v>27311</v>
      </c>
      <c r="C18901" s="40" t="s">
        <v>125</v>
      </c>
      <c r="D18901" s="40" t="s">
        <v>118</v>
      </c>
      <c r="E18901" s="40" t="s">
        <v>9555</v>
      </c>
      <c r="F18901" s="40" t="s">
        <v>27312</v>
      </c>
      <c r="G18901" s="40">
        <v>47.13</v>
      </c>
    </row>
    <row r="18902" spans="1:7" x14ac:dyDescent="0.25">
      <c r="A18902" s="40">
        <v>5990356</v>
      </c>
      <c r="B18902" s="40" t="s">
        <v>27313</v>
      </c>
      <c r="C18902" s="40" t="s">
        <v>125</v>
      </c>
      <c r="D18902" s="40" t="s">
        <v>118</v>
      </c>
      <c r="E18902" s="40" t="s">
        <v>2031</v>
      </c>
      <c r="F18902" s="40" t="s">
        <v>27314</v>
      </c>
      <c r="G18902" s="40">
        <v>35.29</v>
      </c>
    </row>
    <row r="18903" spans="1:7" x14ac:dyDescent="0.25">
      <c r="A18903" s="40">
        <v>5990357</v>
      </c>
      <c r="B18903" s="40" t="s">
        <v>27315</v>
      </c>
      <c r="C18903" s="40" t="s">
        <v>125</v>
      </c>
      <c r="D18903" s="40" t="s">
        <v>118</v>
      </c>
      <c r="E18903" s="40" t="s">
        <v>1935</v>
      </c>
      <c r="F18903" s="40" t="s">
        <v>27316</v>
      </c>
      <c r="G18903" s="40">
        <v>75.86</v>
      </c>
    </row>
    <row r="18904" spans="1:7" x14ac:dyDescent="0.25">
      <c r="A18904" s="40">
        <v>5990358</v>
      </c>
      <c r="B18904" s="40" t="s">
        <v>27317</v>
      </c>
      <c r="C18904" s="40" t="s">
        <v>125</v>
      </c>
      <c r="D18904" s="40" t="s">
        <v>118</v>
      </c>
      <c r="E18904" s="40" t="s">
        <v>1935</v>
      </c>
      <c r="F18904" s="40" t="s">
        <v>27318</v>
      </c>
      <c r="G18904" s="40">
        <v>80.23</v>
      </c>
    </row>
    <row r="18905" spans="1:7" x14ac:dyDescent="0.25">
      <c r="A18905" s="40">
        <v>5990359</v>
      </c>
      <c r="B18905" s="40" t="s">
        <v>27319</v>
      </c>
      <c r="C18905" s="40" t="s">
        <v>125</v>
      </c>
      <c r="D18905" s="40" t="s">
        <v>118</v>
      </c>
      <c r="E18905" s="40" t="s">
        <v>1935</v>
      </c>
      <c r="F18905" s="40" t="s">
        <v>27320</v>
      </c>
      <c r="G18905" s="40">
        <v>116.13</v>
      </c>
    </row>
    <row r="18906" spans="1:7" x14ac:dyDescent="0.25">
      <c r="A18906" s="40">
        <v>5990360</v>
      </c>
      <c r="B18906" s="40" t="s">
        <v>27321</v>
      </c>
      <c r="C18906" s="40" t="s">
        <v>125</v>
      </c>
      <c r="D18906" s="40" t="s">
        <v>118</v>
      </c>
      <c r="E18906" s="40" t="s">
        <v>1935</v>
      </c>
      <c r="F18906" s="40" t="s">
        <v>27322</v>
      </c>
      <c r="G18906" s="40">
        <v>25.18</v>
      </c>
    </row>
    <row r="18907" spans="1:7" x14ac:dyDescent="0.25">
      <c r="A18907" s="40">
        <v>5990361</v>
      </c>
      <c r="B18907" s="40" t="s">
        <v>27323</v>
      </c>
      <c r="C18907" s="40" t="s">
        <v>125</v>
      </c>
      <c r="D18907" s="40" t="s">
        <v>118</v>
      </c>
      <c r="E18907" s="40" t="s">
        <v>1935</v>
      </c>
      <c r="F18907" s="40" t="s">
        <v>27324</v>
      </c>
      <c r="G18907" s="40">
        <v>183.42</v>
      </c>
    </row>
    <row r="18908" spans="1:7" x14ac:dyDescent="0.25">
      <c r="A18908" s="40">
        <v>5990362</v>
      </c>
      <c r="B18908" s="40" t="s">
        <v>27325</v>
      </c>
      <c r="C18908" s="40" t="s">
        <v>125</v>
      </c>
      <c r="D18908" s="40" t="s">
        <v>118</v>
      </c>
      <c r="E18908" s="40" t="s">
        <v>27326</v>
      </c>
      <c r="F18908" s="40" t="s">
        <v>27327</v>
      </c>
      <c r="G18908" s="40">
        <v>11.66</v>
      </c>
    </row>
    <row r="18909" spans="1:7" x14ac:dyDescent="0.25">
      <c r="A18909" s="40">
        <v>5990363</v>
      </c>
      <c r="B18909" s="40" t="s">
        <v>27328</v>
      </c>
      <c r="C18909" s="40" t="s">
        <v>125</v>
      </c>
      <c r="D18909" s="40" t="s">
        <v>118</v>
      </c>
      <c r="E18909" s="40" t="s">
        <v>27326</v>
      </c>
      <c r="F18909" s="40" t="s">
        <v>27329</v>
      </c>
      <c r="G18909" s="40">
        <v>13.07</v>
      </c>
    </row>
    <row r="18910" spans="1:7" x14ac:dyDescent="0.25">
      <c r="A18910" s="40">
        <v>5990364</v>
      </c>
      <c r="B18910" s="40" t="s">
        <v>27330</v>
      </c>
      <c r="C18910" s="40" t="s">
        <v>125</v>
      </c>
      <c r="D18910" s="40" t="s">
        <v>118</v>
      </c>
      <c r="E18910" s="40" t="s">
        <v>27326</v>
      </c>
      <c r="F18910" s="40" t="s">
        <v>27331</v>
      </c>
      <c r="G18910" s="40">
        <v>16.72</v>
      </c>
    </row>
    <row r="18911" spans="1:7" x14ac:dyDescent="0.25">
      <c r="A18911" s="40">
        <v>5990365</v>
      </c>
      <c r="B18911" s="40" t="s">
        <v>27332</v>
      </c>
      <c r="C18911" s="40" t="s">
        <v>125</v>
      </c>
      <c r="D18911" s="40" t="s">
        <v>118</v>
      </c>
      <c r="E18911" s="40" t="s">
        <v>27326</v>
      </c>
      <c r="F18911" s="40" t="s">
        <v>27333</v>
      </c>
      <c r="G18911" s="40">
        <v>23.73</v>
      </c>
    </row>
    <row r="18912" spans="1:7" x14ac:dyDescent="0.25">
      <c r="A18912" s="40">
        <v>5990366</v>
      </c>
      <c r="B18912" s="40" t="s">
        <v>27334</v>
      </c>
      <c r="C18912" s="40" t="s">
        <v>125</v>
      </c>
      <c r="D18912" s="40" t="s">
        <v>118</v>
      </c>
      <c r="E18912" s="40" t="s">
        <v>27326</v>
      </c>
      <c r="F18912" s="40" t="s">
        <v>27335</v>
      </c>
      <c r="G18912" s="40">
        <v>20.8</v>
      </c>
    </row>
    <row r="18913" spans="1:7" x14ac:dyDescent="0.25">
      <c r="A18913" s="40">
        <v>5990367</v>
      </c>
      <c r="B18913" s="40" t="s">
        <v>27336</v>
      </c>
      <c r="C18913" s="40" t="s">
        <v>125</v>
      </c>
      <c r="D18913" s="40" t="s">
        <v>118</v>
      </c>
      <c r="E18913" s="40" t="s">
        <v>27326</v>
      </c>
      <c r="F18913" s="40" t="s">
        <v>27337</v>
      </c>
      <c r="G18913" s="40">
        <v>25.86</v>
      </c>
    </row>
    <row r="18914" spans="1:7" x14ac:dyDescent="0.25">
      <c r="A18914" s="40">
        <v>5990369</v>
      </c>
      <c r="B18914" s="40" t="s">
        <v>27338</v>
      </c>
      <c r="C18914" s="40" t="s">
        <v>125</v>
      </c>
      <c r="D18914" s="40" t="s">
        <v>118</v>
      </c>
      <c r="E18914" s="40" t="s">
        <v>1935</v>
      </c>
      <c r="F18914" s="40" t="s">
        <v>27339</v>
      </c>
      <c r="G18914" s="40">
        <v>22.2</v>
      </c>
    </row>
    <row r="18915" spans="1:7" x14ac:dyDescent="0.25">
      <c r="A18915" s="40">
        <v>5990370</v>
      </c>
      <c r="B18915" s="40" t="s">
        <v>27340</v>
      </c>
      <c r="C18915" s="40" t="s">
        <v>125</v>
      </c>
      <c r="D18915" s="40" t="s">
        <v>118</v>
      </c>
      <c r="E18915" s="40" t="s">
        <v>1935</v>
      </c>
      <c r="F18915" s="40" t="s">
        <v>27341</v>
      </c>
      <c r="G18915" s="40">
        <v>22.68</v>
      </c>
    </row>
    <row r="18916" spans="1:7" x14ac:dyDescent="0.25">
      <c r="A18916" s="40">
        <v>5990371</v>
      </c>
      <c r="B18916" s="40" t="s">
        <v>27342</v>
      </c>
      <c r="C18916" s="40" t="s">
        <v>125</v>
      </c>
      <c r="D18916" s="40" t="s">
        <v>118</v>
      </c>
      <c r="E18916" s="40" t="s">
        <v>1935</v>
      </c>
      <c r="F18916" s="40" t="s">
        <v>27343</v>
      </c>
      <c r="G18916" s="40">
        <v>23.84</v>
      </c>
    </row>
    <row r="18917" spans="1:7" x14ac:dyDescent="0.25">
      <c r="A18917" s="40">
        <v>5990372</v>
      </c>
      <c r="B18917" s="40" t="s">
        <v>27344</v>
      </c>
      <c r="C18917" s="40" t="s">
        <v>125</v>
      </c>
      <c r="D18917" s="40" t="s">
        <v>118</v>
      </c>
      <c r="E18917" s="40" t="s">
        <v>1935</v>
      </c>
      <c r="F18917" s="40" t="s">
        <v>27345</v>
      </c>
      <c r="G18917" s="40">
        <v>28.28</v>
      </c>
    </row>
    <row r="18918" spans="1:7" x14ac:dyDescent="0.25">
      <c r="A18918" s="40">
        <v>5990373</v>
      </c>
      <c r="B18918" s="40" t="s">
        <v>27346</v>
      </c>
      <c r="C18918" s="40" t="s">
        <v>125</v>
      </c>
      <c r="D18918" s="40" t="s">
        <v>118</v>
      </c>
      <c r="E18918" s="40" t="s">
        <v>1935</v>
      </c>
      <c r="F18918" s="40" t="s">
        <v>27347</v>
      </c>
      <c r="G18918" s="40">
        <v>24.41</v>
      </c>
    </row>
    <row r="18919" spans="1:7" x14ac:dyDescent="0.25">
      <c r="A18919" s="40">
        <v>5990374</v>
      </c>
      <c r="B18919" s="40" t="s">
        <v>27348</v>
      </c>
      <c r="C18919" s="40" t="s">
        <v>125</v>
      </c>
      <c r="D18919" s="40" t="s">
        <v>118</v>
      </c>
      <c r="E18919" s="40" t="s">
        <v>1935</v>
      </c>
      <c r="F18919" s="40" t="s">
        <v>27349</v>
      </c>
      <c r="G18919" s="40">
        <v>46.3</v>
      </c>
    </row>
    <row r="18920" spans="1:7" x14ac:dyDescent="0.25">
      <c r="A18920" s="40">
        <v>5990375</v>
      </c>
      <c r="B18920" s="40" t="s">
        <v>27350</v>
      </c>
      <c r="C18920" s="40" t="s">
        <v>125</v>
      </c>
      <c r="D18920" s="40" t="s">
        <v>118</v>
      </c>
      <c r="E18920" s="40" t="s">
        <v>1935</v>
      </c>
      <c r="F18920" s="40" t="s">
        <v>27351</v>
      </c>
      <c r="G18920" s="40">
        <v>49</v>
      </c>
    </row>
    <row r="18921" spans="1:7" x14ac:dyDescent="0.25">
      <c r="A18921" s="40">
        <v>5990391</v>
      </c>
      <c r="B18921" s="40" t="s">
        <v>27352</v>
      </c>
      <c r="C18921" s="40" t="s">
        <v>125</v>
      </c>
      <c r="D18921" s="40" t="s">
        <v>118</v>
      </c>
      <c r="E18921" s="40" t="s">
        <v>2338</v>
      </c>
      <c r="F18921" s="40" t="s">
        <v>27353</v>
      </c>
      <c r="G18921" s="40">
        <v>39.200000000000003</v>
      </c>
    </row>
    <row r="18922" spans="1:7" x14ac:dyDescent="0.25">
      <c r="A18922" s="40">
        <v>5990392</v>
      </c>
      <c r="B18922" s="40" t="s">
        <v>27354</v>
      </c>
      <c r="C18922" s="40" t="s">
        <v>125</v>
      </c>
      <c r="D18922" s="40" t="s">
        <v>118</v>
      </c>
      <c r="E18922" s="40" t="s">
        <v>2338</v>
      </c>
      <c r="F18922" s="40" t="s">
        <v>27355</v>
      </c>
      <c r="G18922" s="40">
        <v>54.95</v>
      </c>
    </row>
    <row r="18923" spans="1:7" x14ac:dyDescent="0.25">
      <c r="A18923" s="40">
        <v>5990393</v>
      </c>
      <c r="B18923" s="40" t="s">
        <v>27356</v>
      </c>
      <c r="C18923" s="40" t="s">
        <v>125</v>
      </c>
      <c r="D18923" s="40" t="s">
        <v>118</v>
      </c>
      <c r="E18923" s="40" t="s">
        <v>1328</v>
      </c>
      <c r="F18923" s="40" t="s">
        <v>8615</v>
      </c>
      <c r="G18923" s="40">
        <v>0</v>
      </c>
    </row>
    <row r="18924" spans="1:7" x14ac:dyDescent="0.25">
      <c r="A18924" s="40">
        <v>5990394</v>
      </c>
      <c r="B18924" s="40" t="s">
        <v>27357</v>
      </c>
      <c r="C18924" s="40" t="s">
        <v>269</v>
      </c>
      <c r="D18924" s="40" t="s">
        <v>118</v>
      </c>
      <c r="E18924" s="40" t="s">
        <v>1328</v>
      </c>
      <c r="F18924" s="40" t="s">
        <v>270</v>
      </c>
      <c r="G18924" s="40">
        <v>0</v>
      </c>
    </row>
    <row r="18925" spans="1:7" x14ac:dyDescent="0.25">
      <c r="A18925" s="40">
        <v>5990395</v>
      </c>
      <c r="B18925" s="40" t="s">
        <v>27358</v>
      </c>
      <c r="C18925" s="40" t="s">
        <v>269</v>
      </c>
      <c r="D18925" s="40" t="s">
        <v>118</v>
      </c>
      <c r="E18925" s="40" t="s">
        <v>1328</v>
      </c>
      <c r="F18925" s="40" t="s">
        <v>270</v>
      </c>
      <c r="G18925" s="40">
        <v>0</v>
      </c>
    </row>
    <row r="18926" spans="1:7" x14ac:dyDescent="0.25">
      <c r="A18926" s="40">
        <v>5990396</v>
      </c>
      <c r="B18926" s="40" t="s">
        <v>27359</v>
      </c>
      <c r="C18926" s="40" t="s">
        <v>269</v>
      </c>
      <c r="D18926" s="40" t="s">
        <v>118</v>
      </c>
      <c r="E18926" s="40" t="s">
        <v>1328</v>
      </c>
      <c r="F18926" s="40" t="s">
        <v>270</v>
      </c>
      <c r="G18926" s="40">
        <v>0</v>
      </c>
    </row>
    <row r="18927" spans="1:7" x14ac:dyDescent="0.25">
      <c r="A18927" s="40">
        <v>5990397</v>
      </c>
      <c r="B18927" s="40" t="s">
        <v>27360</v>
      </c>
      <c r="C18927" s="40" t="s">
        <v>269</v>
      </c>
      <c r="D18927" s="40" t="s">
        <v>118</v>
      </c>
      <c r="E18927" s="40" t="s">
        <v>1328</v>
      </c>
      <c r="F18927" s="40" t="s">
        <v>270</v>
      </c>
      <c r="G18927" s="40">
        <v>0</v>
      </c>
    </row>
    <row r="18928" spans="1:7" x14ac:dyDescent="0.25">
      <c r="A18928" s="40">
        <v>5990398</v>
      </c>
      <c r="B18928" s="40" t="s">
        <v>27361</v>
      </c>
      <c r="C18928" s="40" t="s">
        <v>269</v>
      </c>
      <c r="D18928" s="40" t="s">
        <v>118</v>
      </c>
      <c r="E18928" s="40" t="s">
        <v>1328</v>
      </c>
      <c r="F18928" s="40" t="s">
        <v>270</v>
      </c>
      <c r="G18928" s="40">
        <v>0</v>
      </c>
    </row>
    <row r="18929" spans="1:7" x14ac:dyDescent="0.25">
      <c r="A18929" s="40">
        <v>5990405</v>
      </c>
      <c r="B18929" s="40" t="s">
        <v>27362</v>
      </c>
      <c r="C18929" s="40" t="s">
        <v>122</v>
      </c>
      <c r="D18929" s="40" t="s">
        <v>118</v>
      </c>
      <c r="E18929" s="40" t="s">
        <v>166</v>
      </c>
      <c r="F18929" s="40" t="s">
        <v>167</v>
      </c>
      <c r="G18929" s="40">
        <v>0</v>
      </c>
    </row>
    <row r="18930" spans="1:7" x14ac:dyDescent="0.25">
      <c r="A18930" s="40">
        <v>5990406</v>
      </c>
      <c r="B18930" s="40" t="s">
        <v>27363</v>
      </c>
      <c r="C18930" s="40" t="s">
        <v>125</v>
      </c>
      <c r="D18930" s="40" t="s">
        <v>118</v>
      </c>
      <c r="E18930" s="40" t="s">
        <v>1328</v>
      </c>
      <c r="F18930" s="40" t="s">
        <v>27364</v>
      </c>
      <c r="G18930" s="40">
        <v>199.68</v>
      </c>
    </row>
    <row r="18931" spans="1:7" x14ac:dyDescent="0.25">
      <c r="A18931" s="40">
        <v>5990407</v>
      </c>
      <c r="B18931" s="40" t="s">
        <v>27365</v>
      </c>
      <c r="C18931" s="40" t="s">
        <v>125</v>
      </c>
      <c r="D18931" s="40" t="s">
        <v>118</v>
      </c>
      <c r="E18931" s="40" t="s">
        <v>6132</v>
      </c>
      <c r="F18931" s="40" t="s">
        <v>27364</v>
      </c>
      <c r="G18931" s="40">
        <v>102.65</v>
      </c>
    </row>
    <row r="18932" spans="1:7" x14ac:dyDescent="0.25">
      <c r="A18932" s="40">
        <v>5990408</v>
      </c>
      <c r="B18932" s="40" t="s">
        <v>27366</v>
      </c>
      <c r="C18932" s="40" t="s">
        <v>125</v>
      </c>
      <c r="D18932" s="40" t="s">
        <v>118</v>
      </c>
      <c r="E18932" s="40" t="s">
        <v>8228</v>
      </c>
      <c r="F18932" s="40" t="s">
        <v>27364</v>
      </c>
      <c r="G18932" s="40">
        <v>120</v>
      </c>
    </row>
    <row r="18933" spans="1:7" x14ac:dyDescent="0.25">
      <c r="A18933" s="40">
        <v>5990410</v>
      </c>
      <c r="B18933" s="40" t="s">
        <v>27367</v>
      </c>
      <c r="C18933" s="40" t="s">
        <v>125</v>
      </c>
      <c r="D18933" s="40" t="s">
        <v>118</v>
      </c>
      <c r="E18933" s="40" t="s">
        <v>1853</v>
      </c>
      <c r="F18933" s="40" t="s">
        <v>9119</v>
      </c>
      <c r="G18933" s="40">
        <v>96</v>
      </c>
    </row>
    <row r="18934" spans="1:7" x14ac:dyDescent="0.25">
      <c r="A18934" s="40">
        <v>5990412</v>
      </c>
      <c r="B18934" s="40" t="s">
        <v>27368</v>
      </c>
      <c r="C18934" s="40" t="s">
        <v>125</v>
      </c>
      <c r="D18934" s="40" t="s">
        <v>118</v>
      </c>
      <c r="E18934" s="40" t="s">
        <v>1902</v>
      </c>
      <c r="F18934" s="40" t="s">
        <v>27369</v>
      </c>
      <c r="G18934" s="40">
        <v>423.5</v>
      </c>
    </row>
    <row r="18935" spans="1:7" x14ac:dyDescent="0.25">
      <c r="A18935" s="40">
        <v>5990415</v>
      </c>
      <c r="B18935" s="40" t="s">
        <v>27370</v>
      </c>
      <c r="C18935" s="40" t="s">
        <v>122</v>
      </c>
      <c r="D18935" s="40" t="s">
        <v>118</v>
      </c>
      <c r="E18935" s="40" t="s">
        <v>166</v>
      </c>
      <c r="F18935" s="40" t="s">
        <v>167</v>
      </c>
      <c r="G18935" s="40">
        <v>0</v>
      </c>
    </row>
    <row r="18936" spans="1:7" x14ac:dyDescent="0.25">
      <c r="A18936" s="40">
        <v>5990416</v>
      </c>
      <c r="B18936" s="40" t="s">
        <v>27371</v>
      </c>
      <c r="C18936" s="40" t="s">
        <v>122</v>
      </c>
      <c r="D18936" s="40" t="s">
        <v>118</v>
      </c>
      <c r="E18936" s="40" t="s">
        <v>166</v>
      </c>
      <c r="F18936" s="40" t="s">
        <v>167</v>
      </c>
      <c r="G18936" s="40">
        <v>0</v>
      </c>
    </row>
    <row r="18937" spans="1:7" x14ac:dyDescent="0.25">
      <c r="A18937" s="40">
        <v>5990419</v>
      </c>
      <c r="B18937" s="40" t="s">
        <v>27372</v>
      </c>
      <c r="C18937" s="40" t="s">
        <v>269</v>
      </c>
      <c r="D18937" s="40" t="s">
        <v>118</v>
      </c>
      <c r="E18937" s="40" t="s">
        <v>99</v>
      </c>
      <c r="F18937" s="40" t="s">
        <v>270</v>
      </c>
      <c r="G18937" s="40">
        <v>0</v>
      </c>
    </row>
    <row r="18938" spans="1:7" x14ac:dyDescent="0.25">
      <c r="A18938" s="40">
        <v>5990420</v>
      </c>
      <c r="B18938" s="40" t="s">
        <v>27373</v>
      </c>
      <c r="C18938" s="40" t="s">
        <v>269</v>
      </c>
      <c r="D18938" s="40" t="s">
        <v>118</v>
      </c>
      <c r="E18938" s="40" t="s">
        <v>99</v>
      </c>
      <c r="F18938" s="40" t="s">
        <v>270</v>
      </c>
      <c r="G18938" s="40">
        <v>0</v>
      </c>
    </row>
    <row r="18939" spans="1:7" x14ac:dyDescent="0.25">
      <c r="A18939" s="40">
        <v>5990422</v>
      </c>
      <c r="B18939" s="40" t="s">
        <v>27374</v>
      </c>
      <c r="C18939" s="40" t="s">
        <v>125</v>
      </c>
      <c r="D18939" s="40" t="s">
        <v>118</v>
      </c>
      <c r="E18939" s="40" t="s">
        <v>1328</v>
      </c>
      <c r="F18939" s="40" t="s">
        <v>27375</v>
      </c>
      <c r="G18939" s="40">
        <v>595</v>
      </c>
    </row>
    <row r="18940" spans="1:7" x14ac:dyDescent="0.25">
      <c r="A18940" s="40">
        <v>5990423</v>
      </c>
      <c r="B18940" s="40" t="s">
        <v>27376</v>
      </c>
      <c r="C18940" s="40" t="s">
        <v>125</v>
      </c>
      <c r="D18940" s="40" t="s">
        <v>118</v>
      </c>
      <c r="E18940" s="40" t="s">
        <v>6132</v>
      </c>
      <c r="F18940" s="40" t="s">
        <v>27377</v>
      </c>
      <c r="G18940" s="40">
        <v>114</v>
      </c>
    </row>
    <row r="18941" spans="1:7" x14ac:dyDescent="0.25">
      <c r="A18941" s="40">
        <v>5990424</v>
      </c>
      <c r="B18941" s="40" t="s">
        <v>27378</v>
      </c>
      <c r="C18941" s="40" t="s">
        <v>125</v>
      </c>
      <c r="D18941" s="40" t="s">
        <v>118</v>
      </c>
      <c r="E18941" s="40" t="s">
        <v>8228</v>
      </c>
      <c r="F18941" s="40" t="s">
        <v>27377</v>
      </c>
      <c r="G18941" s="40">
        <v>107.2</v>
      </c>
    </row>
    <row r="18942" spans="1:7" x14ac:dyDescent="0.25">
      <c r="A18942" s="40">
        <v>5990428</v>
      </c>
      <c r="B18942" s="40" t="s">
        <v>27379</v>
      </c>
      <c r="C18942" s="40" t="s">
        <v>125</v>
      </c>
      <c r="D18942" s="40" t="s">
        <v>118</v>
      </c>
      <c r="E18942" s="40" t="s">
        <v>1902</v>
      </c>
      <c r="F18942" s="40" t="s">
        <v>27380</v>
      </c>
      <c r="G18942" s="40">
        <v>58.95</v>
      </c>
    </row>
    <row r="18943" spans="1:7" x14ac:dyDescent="0.25">
      <c r="A18943" s="40">
        <v>5990430</v>
      </c>
      <c r="B18943" s="40" t="s">
        <v>27381</v>
      </c>
      <c r="C18943" s="40" t="s">
        <v>125</v>
      </c>
      <c r="D18943" s="40" t="s">
        <v>118</v>
      </c>
      <c r="E18943" s="40" t="s">
        <v>1058</v>
      </c>
      <c r="F18943" s="40" t="s">
        <v>27380</v>
      </c>
      <c r="G18943" s="40">
        <v>262.55</v>
      </c>
    </row>
    <row r="18944" spans="1:7" x14ac:dyDescent="0.25">
      <c r="A18944" s="40">
        <v>5990431</v>
      </c>
      <c r="B18944" s="40" t="s">
        <v>27382</v>
      </c>
      <c r="C18944" s="40" t="s">
        <v>269</v>
      </c>
      <c r="D18944" s="40" t="s">
        <v>118</v>
      </c>
      <c r="E18944" s="40" t="s">
        <v>1058</v>
      </c>
      <c r="F18944" s="40" t="s">
        <v>270</v>
      </c>
      <c r="G18944" s="40">
        <v>0</v>
      </c>
    </row>
    <row r="18945" spans="1:7" x14ac:dyDescent="0.25">
      <c r="A18945" s="40">
        <v>5990432</v>
      </c>
      <c r="B18945" s="40" t="s">
        <v>27383</v>
      </c>
      <c r="C18945" s="40" t="s">
        <v>269</v>
      </c>
      <c r="D18945" s="40" t="s">
        <v>118</v>
      </c>
      <c r="E18945" s="40" t="s">
        <v>1058</v>
      </c>
      <c r="F18945" s="40" t="s">
        <v>270</v>
      </c>
      <c r="G18945" s="40">
        <v>0</v>
      </c>
    </row>
    <row r="18946" spans="1:7" x14ac:dyDescent="0.25">
      <c r="A18946" s="40">
        <v>5990464</v>
      </c>
      <c r="B18946" s="40" t="s">
        <v>27384</v>
      </c>
      <c r="C18946" s="40" t="s">
        <v>269</v>
      </c>
      <c r="D18946" s="40" t="s">
        <v>118</v>
      </c>
      <c r="E18946" s="40" t="s">
        <v>6132</v>
      </c>
      <c r="F18946" s="40" t="s">
        <v>270</v>
      </c>
      <c r="G18946" s="40">
        <v>0</v>
      </c>
    </row>
    <row r="18947" spans="1:7" x14ac:dyDescent="0.25">
      <c r="A18947" s="40">
        <v>5990465</v>
      </c>
      <c r="B18947" s="40" t="s">
        <v>27385</v>
      </c>
      <c r="C18947" s="40" t="s">
        <v>269</v>
      </c>
      <c r="D18947" s="40" t="s">
        <v>118</v>
      </c>
      <c r="E18947" s="40" t="s">
        <v>6132</v>
      </c>
      <c r="F18947" s="40" t="s">
        <v>270</v>
      </c>
      <c r="G18947" s="40">
        <v>0</v>
      </c>
    </row>
    <row r="18948" spans="1:7" x14ac:dyDescent="0.25">
      <c r="A18948" s="40">
        <v>5990468</v>
      </c>
      <c r="B18948" s="40" t="s">
        <v>27386</v>
      </c>
      <c r="C18948" s="40" t="s">
        <v>125</v>
      </c>
      <c r="D18948" s="40" t="s">
        <v>118</v>
      </c>
      <c r="E18948" s="40" t="s">
        <v>8228</v>
      </c>
      <c r="F18948" s="40" t="s">
        <v>27387</v>
      </c>
      <c r="G18948" s="40">
        <v>301.10000000000002</v>
      </c>
    </row>
    <row r="18949" spans="1:7" x14ac:dyDescent="0.25">
      <c r="A18949" s="40">
        <v>5990469</v>
      </c>
      <c r="B18949" s="40" t="s">
        <v>27388</v>
      </c>
      <c r="C18949" s="40" t="s">
        <v>269</v>
      </c>
      <c r="D18949" s="40" t="s">
        <v>118</v>
      </c>
      <c r="E18949" s="40" t="s">
        <v>8228</v>
      </c>
      <c r="F18949" s="40" t="s">
        <v>270</v>
      </c>
      <c r="G18949" s="40">
        <v>0</v>
      </c>
    </row>
    <row r="18950" spans="1:7" x14ac:dyDescent="0.25">
      <c r="A18950" s="40">
        <v>5990474</v>
      </c>
      <c r="B18950" s="40" t="s">
        <v>27389</v>
      </c>
      <c r="C18950" s="40" t="s">
        <v>269</v>
      </c>
      <c r="D18950" s="40" t="s">
        <v>118</v>
      </c>
      <c r="E18950" s="40" t="s">
        <v>8225</v>
      </c>
      <c r="F18950" s="40" t="s">
        <v>270</v>
      </c>
      <c r="G18950" s="40">
        <v>0</v>
      </c>
    </row>
    <row r="18951" spans="1:7" x14ac:dyDescent="0.25">
      <c r="A18951" s="40">
        <v>5990475</v>
      </c>
      <c r="B18951" s="40" t="s">
        <v>8307</v>
      </c>
      <c r="C18951" s="40" t="s">
        <v>125</v>
      </c>
      <c r="D18951" s="40" t="s">
        <v>118</v>
      </c>
      <c r="E18951" s="40" t="s">
        <v>6132</v>
      </c>
      <c r="F18951" s="40" t="s">
        <v>27390</v>
      </c>
      <c r="G18951" s="40">
        <v>165</v>
      </c>
    </row>
    <row r="18952" spans="1:7" x14ac:dyDescent="0.25">
      <c r="A18952" s="40">
        <v>7720012</v>
      </c>
      <c r="B18952" s="40" t="s">
        <v>27391</v>
      </c>
      <c r="C18952" s="40" t="s">
        <v>125</v>
      </c>
      <c r="D18952" s="40" t="s">
        <v>118</v>
      </c>
      <c r="E18952" s="40" t="s">
        <v>1044</v>
      </c>
      <c r="F18952" s="40" t="s">
        <v>27392</v>
      </c>
      <c r="G18952" s="40">
        <v>50</v>
      </c>
    </row>
    <row r="18953" spans="1:7" x14ac:dyDescent="0.25">
      <c r="A18953" s="40">
        <v>7720014</v>
      </c>
      <c r="B18953" s="40" t="s">
        <v>27393</v>
      </c>
      <c r="C18953" s="40" t="s">
        <v>125</v>
      </c>
      <c r="D18953" s="40" t="s">
        <v>118</v>
      </c>
      <c r="E18953" s="40" t="s">
        <v>3308</v>
      </c>
      <c r="F18953" s="40" t="s">
        <v>27392</v>
      </c>
      <c r="G18953" s="40">
        <v>19.25</v>
      </c>
    </row>
    <row r="18954" spans="1:7" x14ac:dyDescent="0.25">
      <c r="A18954" s="40">
        <v>7720015</v>
      </c>
      <c r="B18954" s="40" t="s">
        <v>27394</v>
      </c>
      <c r="C18954" s="40" t="s">
        <v>125</v>
      </c>
      <c r="D18954" s="40" t="s">
        <v>118</v>
      </c>
      <c r="E18954" s="40" t="s">
        <v>3387</v>
      </c>
      <c r="F18954" s="40" t="s">
        <v>27395</v>
      </c>
      <c r="G18954" s="40">
        <v>31.8</v>
      </c>
    </row>
    <row r="18955" spans="1:7" x14ac:dyDescent="0.25">
      <c r="A18955" s="40">
        <v>7720016</v>
      </c>
      <c r="B18955" s="40" t="s">
        <v>27396</v>
      </c>
      <c r="C18955" s="40" t="s">
        <v>125</v>
      </c>
      <c r="D18955" s="40" t="s">
        <v>118</v>
      </c>
      <c r="E18955" s="40" t="s">
        <v>3244</v>
      </c>
      <c r="F18955" s="40" t="s">
        <v>27395</v>
      </c>
      <c r="G18955" s="40">
        <v>672</v>
      </c>
    </row>
    <row r="18956" spans="1:7" x14ac:dyDescent="0.25">
      <c r="A18956" s="40">
        <v>7720020</v>
      </c>
      <c r="B18956" s="40" t="s">
        <v>27397</v>
      </c>
      <c r="C18956" s="40" t="s">
        <v>122</v>
      </c>
      <c r="D18956" s="40" t="s">
        <v>118</v>
      </c>
      <c r="E18956" s="40" t="s">
        <v>190</v>
      </c>
      <c r="F18956" s="40" t="s">
        <v>191</v>
      </c>
      <c r="G18956" s="40">
        <v>0</v>
      </c>
    </row>
    <row r="18957" spans="1:7" x14ac:dyDescent="0.25">
      <c r="A18957" s="40">
        <v>7720023</v>
      </c>
      <c r="B18957" s="40" t="s">
        <v>27398</v>
      </c>
      <c r="C18957" s="40" t="s">
        <v>125</v>
      </c>
      <c r="D18957" s="40" t="s">
        <v>118</v>
      </c>
      <c r="E18957" s="40" t="s">
        <v>1044</v>
      </c>
      <c r="F18957" s="40" t="s">
        <v>27399</v>
      </c>
      <c r="G18957" s="40">
        <v>243.75</v>
      </c>
    </row>
    <row r="18958" spans="1:7" x14ac:dyDescent="0.25">
      <c r="A18958" s="40">
        <v>7720028</v>
      </c>
      <c r="B18958" s="40" t="s">
        <v>27400</v>
      </c>
      <c r="C18958" s="40" t="s">
        <v>125</v>
      </c>
      <c r="D18958" s="40" t="s">
        <v>118</v>
      </c>
      <c r="E18958" s="40" t="s">
        <v>1053</v>
      </c>
      <c r="F18958" s="40" t="s">
        <v>27401</v>
      </c>
      <c r="G18958" s="40">
        <v>18.899999999999999</v>
      </c>
    </row>
    <row r="18959" spans="1:7" x14ac:dyDescent="0.25">
      <c r="A18959" s="40">
        <v>7720030</v>
      </c>
      <c r="B18959" s="40" t="s">
        <v>27402</v>
      </c>
      <c r="C18959" s="40" t="s">
        <v>125</v>
      </c>
      <c r="D18959" s="40" t="s">
        <v>118</v>
      </c>
      <c r="E18959" s="40" t="s">
        <v>1853</v>
      </c>
      <c r="F18959" s="40" t="s">
        <v>27401</v>
      </c>
      <c r="G18959" s="40">
        <v>95</v>
      </c>
    </row>
    <row r="18960" spans="1:7" x14ac:dyDescent="0.25">
      <c r="A18960" s="40">
        <v>7720031</v>
      </c>
      <c r="B18960" s="40" t="s">
        <v>27403</v>
      </c>
      <c r="C18960" s="40" t="s">
        <v>122</v>
      </c>
      <c r="D18960" s="40" t="s">
        <v>118</v>
      </c>
      <c r="E18960" s="40" t="s">
        <v>190</v>
      </c>
      <c r="F18960" s="40" t="s">
        <v>191</v>
      </c>
      <c r="G18960" s="40">
        <v>0</v>
      </c>
    </row>
    <row r="18961" spans="1:7" x14ac:dyDescent="0.25">
      <c r="A18961" s="40">
        <v>7720032</v>
      </c>
      <c r="B18961" s="40" t="s">
        <v>27404</v>
      </c>
      <c r="C18961" s="40" t="s">
        <v>125</v>
      </c>
      <c r="D18961" s="40" t="s">
        <v>118</v>
      </c>
      <c r="E18961" s="40" t="s">
        <v>1086</v>
      </c>
      <c r="F18961" s="40" t="s">
        <v>27405</v>
      </c>
      <c r="G18961" s="40">
        <v>1564</v>
      </c>
    </row>
    <row r="18962" spans="1:7" x14ac:dyDescent="0.25">
      <c r="A18962" s="40">
        <v>7720033</v>
      </c>
      <c r="B18962" s="40" t="s">
        <v>27406</v>
      </c>
      <c r="C18962" s="40" t="s">
        <v>125</v>
      </c>
      <c r="D18962" s="40" t="s">
        <v>118</v>
      </c>
      <c r="E18962" s="40" t="s">
        <v>1044</v>
      </c>
      <c r="F18962" s="40" t="s">
        <v>27407</v>
      </c>
      <c r="G18962" s="40">
        <v>15.25</v>
      </c>
    </row>
    <row r="18963" spans="1:7" x14ac:dyDescent="0.25">
      <c r="A18963" s="40">
        <v>7720034</v>
      </c>
      <c r="B18963" s="40" t="s">
        <v>27408</v>
      </c>
      <c r="C18963" s="40" t="s">
        <v>125</v>
      </c>
      <c r="D18963" s="40" t="s">
        <v>118</v>
      </c>
      <c r="E18963" s="40" t="s">
        <v>1066</v>
      </c>
      <c r="F18963" s="40" t="s">
        <v>27409</v>
      </c>
      <c r="G18963" s="40">
        <v>250</v>
      </c>
    </row>
    <row r="18964" spans="1:7" x14ac:dyDescent="0.25">
      <c r="A18964" s="40">
        <v>7720035</v>
      </c>
      <c r="B18964" s="40" t="s">
        <v>27410</v>
      </c>
      <c r="C18964" s="40" t="s">
        <v>125</v>
      </c>
      <c r="D18964" s="40" t="s">
        <v>118</v>
      </c>
      <c r="E18964" s="40" t="s">
        <v>6860</v>
      </c>
      <c r="F18964" s="40" t="s">
        <v>27409</v>
      </c>
      <c r="G18964" s="40">
        <v>63</v>
      </c>
    </row>
    <row r="18965" spans="1:7" x14ac:dyDescent="0.25">
      <c r="A18965" s="40">
        <v>7720036</v>
      </c>
      <c r="B18965" s="40" t="s">
        <v>27411</v>
      </c>
      <c r="C18965" s="40" t="s">
        <v>125</v>
      </c>
      <c r="D18965" s="40" t="s">
        <v>118</v>
      </c>
      <c r="E18965" s="40" t="s">
        <v>1032</v>
      </c>
      <c r="F18965" s="40" t="s">
        <v>27409</v>
      </c>
      <c r="G18965" s="40">
        <v>43</v>
      </c>
    </row>
    <row r="18966" spans="1:7" x14ac:dyDescent="0.25">
      <c r="A18966" s="40">
        <v>7720037</v>
      </c>
      <c r="B18966" s="40" t="s">
        <v>27412</v>
      </c>
      <c r="C18966" s="40" t="s">
        <v>125</v>
      </c>
      <c r="D18966" s="40" t="s">
        <v>118</v>
      </c>
      <c r="E18966" s="40" t="s">
        <v>1086</v>
      </c>
      <c r="F18966" s="40" t="s">
        <v>27409</v>
      </c>
      <c r="G18966" s="40">
        <v>69</v>
      </c>
    </row>
    <row r="18967" spans="1:7" x14ac:dyDescent="0.25">
      <c r="A18967" s="40">
        <v>7720038</v>
      </c>
      <c r="B18967" s="40" t="s">
        <v>27413</v>
      </c>
      <c r="C18967" s="40" t="s">
        <v>125</v>
      </c>
      <c r="D18967" s="40" t="s">
        <v>118</v>
      </c>
      <c r="E18967" s="40" t="s">
        <v>1066</v>
      </c>
      <c r="F18967" s="40" t="s">
        <v>27409</v>
      </c>
      <c r="G18967" s="40">
        <v>112</v>
      </c>
    </row>
    <row r="18968" spans="1:7" x14ac:dyDescent="0.25">
      <c r="A18968" s="40">
        <v>7720039</v>
      </c>
      <c r="B18968" s="40" t="s">
        <v>27414</v>
      </c>
      <c r="C18968" s="40" t="s">
        <v>125</v>
      </c>
      <c r="D18968" s="40" t="s">
        <v>118</v>
      </c>
      <c r="E18968" s="40" t="s">
        <v>3247</v>
      </c>
      <c r="F18968" s="40" t="s">
        <v>27415</v>
      </c>
      <c r="G18968" s="40">
        <v>74</v>
      </c>
    </row>
    <row r="18969" spans="1:7" x14ac:dyDescent="0.25">
      <c r="A18969" s="40">
        <v>7720040</v>
      </c>
      <c r="B18969" s="40" t="s">
        <v>27416</v>
      </c>
      <c r="C18969" s="40" t="s">
        <v>125</v>
      </c>
      <c r="D18969" s="40" t="s">
        <v>118</v>
      </c>
      <c r="E18969" s="40" t="s">
        <v>7946</v>
      </c>
      <c r="F18969" s="40" t="s">
        <v>27415</v>
      </c>
      <c r="G18969" s="40">
        <v>289</v>
      </c>
    </row>
    <row r="18970" spans="1:7" x14ac:dyDescent="0.25">
      <c r="A18970" s="40">
        <v>7720041</v>
      </c>
      <c r="B18970" s="40" t="s">
        <v>27417</v>
      </c>
      <c r="C18970" s="40" t="s">
        <v>125</v>
      </c>
      <c r="D18970" s="40" t="s">
        <v>118</v>
      </c>
      <c r="E18970" s="40" t="s">
        <v>4352</v>
      </c>
      <c r="F18970" s="40" t="s">
        <v>27415</v>
      </c>
      <c r="G18970" s="40">
        <v>64</v>
      </c>
    </row>
    <row r="18971" spans="1:7" x14ac:dyDescent="0.25">
      <c r="A18971" s="40">
        <v>7720042</v>
      </c>
      <c r="B18971" s="40" t="s">
        <v>27418</v>
      </c>
      <c r="C18971" s="40" t="s">
        <v>125</v>
      </c>
      <c r="D18971" s="40" t="s">
        <v>118</v>
      </c>
      <c r="E18971" s="40" t="s">
        <v>7950</v>
      </c>
      <c r="F18971" s="40" t="s">
        <v>27419</v>
      </c>
      <c r="G18971" s="40">
        <v>120</v>
      </c>
    </row>
    <row r="18972" spans="1:7" x14ac:dyDescent="0.25">
      <c r="A18972" s="40">
        <v>7720043</v>
      </c>
      <c r="B18972" s="40" t="s">
        <v>27420</v>
      </c>
      <c r="C18972" s="40" t="s">
        <v>125</v>
      </c>
      <c r="D18972" s="40" t="s">
        <v>118</v>
      </c>
      <c r="E18972" s="40" t="s">
        <v>1044</v>
      </c>
      <c r="F18972" s="40" t="s">
        <v>27421</v>
      </c>
      <c r="G18972" s="40">
        <v>40</v>
      </c>
    </row>
    <row r="18973" spans="1:7" x14ac:dyDescent="0.25">
      <c r="A18973" s="40">
        <v>7720045</v>
      </c>
      <c r="B18973" s="40" t="s">
        <v>27422</v>
      </c>
      <c r="C18973" s="40" t="s">
        <v>122</v>
      </c>
      <c r="D18973" s="40" t="s">
        <v>118</v>
      </c>
      <c r="E18973" s="40" t="s">
        <v>166</v>
      </c>
      <c r="F18973" s="40" t="s">
        <v>167</v>
      </c>
      <c r="G18973" s="40">
        <v>0</v>
      </c>
    </row>
    <row r="18974" spans="1:7" x14ac:dyDescent="0.25">
      <c r="A18974" s="40">
        <v>7720046</v>
      </c>
      <c r="B18974" s="40" t="s">
        <v>27423</v>
      </c>
      <c r="C18974" s="40" t="s">
        <v>125</v>
      </c>
      <c r="D18974" s="40" t="s">
        <v>118</v>
      </c>
      <c r="E18974" s="40" t="s">
        <v>519</v>
      </c>
      <c r="F18974" s="40" t="s">
        <v>27424</v>
      </c>
      <c r="G18974" s="40">
        <v>59</v>
      </c>
    </row>
    <row r="18975" spans="1:7" x14ac:dyDescent="0.25">
      <c r="A18975" s="40">
        <v>7720047</v>
      </c>
      <c r="B18975" s="40" t="s">
        <v>27425</v>
      </c>
      <c r="C18975" s="40" t="s">
        <v>125</v>
      </c>
      <c r="D18975" s="40" t="s">
        <v>118</v>
      </c>
      <c r="E18975" s="40" t="s">
        <v>215</v>
      </c>
      <c r="F18975" s="40" t="s">
        <v>27424</v>
      </c>
      <c r="G18975" s="40">
        <v>44.34</v>
      </c>
    </row>
    <row r="18976" spans="1:7" x14ac:dyDescent="0.25">
      <c r="A18976" s="40">
        <v>7720048</v>
      </c>
      <c r="B18976" s="40" t="s">
        <v>27426</v>
      </c>
      <c r="C18976" s="40" t="s">
        <v>122</v>
      </c>
      <c r="D18976" s="40" t="s">
        <v>118</v>
      </c>
      <c r="E18976" s="40" t="s">
        <v>190</v>
      </c>
      <c r="F18976" s="40" t="s">
        <v>191</v>
      </c>
      <c r="G18976" s="40">
        <v>0</v>
      </c>
    </row>
    <row r="18977" spans="1:7" x14ac:dyDescent="0.25">
      <c r="A18977" s="40">
        <v>7720050</v>
      </c>
      <c r="B18977" s="40" t="s">
        <v>27427</v>
      </c>
      <c r="C18977" s="40" t="s">
        <v>125</v>
      </c>
      <c r="D18977" s="40" t="s">
        <v>118</v>
      </c>
      <c r="E18977" s="40" t="s">
        <v>2584</v>
      </c>
      <c r="F18977" s="40" t="s">
        <v>27419</v>
      </c>
      <c r="G18977" s="40">
        <v>146</v>
      </c>
    </row>
    <row r="18978" spans="1:7" x14ac:dyDescent="0.25">
      <c r="A18978" s="40">
        <v>7720051</v>
      </c>
      <c r="B18978" s="40" t="s">
        <v>27428</v>
      </c>
      <c r="C18978" s="40" t="s">
        <v>125</v>
      </c>
      <c r="D18978" s="40" t="s">
        <v>118</v>
      </c>
      <c r="E18978" s="40" t="s">
        <v>27429</v>
      </c>
      <c r="F18978" s="40" t="s">
        <v>27430</v>
      </c>
      <c r="G18978" s="40">
        <v>278.76</v>
      </c>
    </row>
    <row r="18979" spans="1:7" x14ac:dyDescent="0.25">
      <c r="A18979" s="40">
        <v>7720052</v>
      </c>
      <c r="B18979" s="40" t="s">
        <v>27431</v>
      </c>
      <c r="C18979" s="40" t="s">
        <v>125</v>
      </c>
      <c r="D18979" s="40" t="s">
        <v>118</v>
      </c>
      <c r="E18979" s="40" t="s">
        <v>27429</v>
      </c>
      <c r="F18979" s="40" t="s">
        <v>27430</v>
      </c>
      <c r="G18979" s="40">
        <v>85.49</v>
      </c>
    </row>
    <row r="18980" spans="1:7" x14ac:dyDescent="0.25">
      <c r="A18980" s="40">
        <v>7720054</v>
      </c>
      <c r="B18980" s="40" t="s">
        <v>27432</v>
      </c>
      <c r="C18980" s="40" t="s">
        <v>125</v>
      </c>
      <c r="D18980" s="40" t="s">
        <v>118</v>
      </c>
      <c r="E18980" s="40" t="s">
        <v>1086</v>
      </c>
      <c r="F18980" s="40" t="s">
        <v>27433</v>
      </c>
      <c r="G18980" s="40">
        <v>252.56</v>
      </c>
    </row>
    <row r="18981" spans="1:7" x14ac:dyDescent="0.25">
      <c r="A18981" s="40">
        <v>7720055</v>
      </c>
      <c r="B18981" s="40" t="s">
        <v>27434</v>
      </c>
      <c r="C18981" s="40" t="s">
        <v>125</v>
      </c>
      <c r="D18981" s="40" t="s">
        <v>118</v>
      </c>
      <c r="E18981" s="40" t="s">
        <v>5842</v>
      </c>
      <c r="F18981" s="40" t="s">
        <v>27435</v>
      </c>
      <c r="G18981" s="40">
        <v>15</v>
      </c>
    </row>
    <row r="18982" spans="1:7" x14ac:dyDescent="0.25">
      <c r="A18982" s="40">
        <v>7720056</v>
      </c>
      <c r="B18982" s="40" t="s">
        <v>27436</v>
      </c>
      <c r="C18982" s="40" t="s">
        <v>122</v>
      </c>
      <c r="D18982" s="40" t="s">
        <v>118</v>
      </c>
      <c r="E18982" s="40" t="s">
        <v>166</v>
      </c>
      <c r="F18982" s="40" t="s">
        <v>167</v>
      </c>
      <c r="G18982" s="40">
        <v>0</v>
      </c>
    </row>
    <row r="18983" spans="1:7" x14ac:dyDescent="0.25">
      <c r="A18983" s="40">
        <v>7720059</v>
      </c>
      <c r="B18983" s="40" t="s">
        <v>27437</v>
      </c>
      <c r="C18983" s="40" t="s">
        <v>125</v>
      </c>
      <c r="D18983" s="40" t="s">
        <v>118</v>
      </c>
      <c r="E18983" s="40" t="s">
        <v>498</v>
      </c>
      <c r="F18983" s="40" t="s">
        <v>27438</v>
      </c>
      <c r="G18983" s="40">
        <v>28</v>
      </c>
    </row>
    <row r="18984" spans="1:7" x14ac:dyDescent="0.25">
      <c r="A18984" s="40">
        <v>7720060</v>
      </c>
      <c r="B18984" s="40" t="s">
        <v>27439</v>
      </c>
      <c r="C18984" s="40" t="s">
        <v>125</v>
      </c>
      <c r="D18984" s="40" t="s">
        <v>118</v>
      </c>
      <c r="E18984" s="40" t="s">
        <v>1215</v>
      </c>
      <c r="F18984" s="40" t="s">
        <v>27440</v>
      </c>
      <c r="G18984" s="40">
        <v>52.08</v>
      </c>
    </row>
    <row r="18985" spans="1:7" x14ac:dyDescent="0.25">
      <c r="A18985" s="40">
        <v>7720061</v>
      </c>
      <c r="B18985" s="40" t="s">
        <v>27441</v>
      </c>
      <c r="C18985" s="40" t="s">
        <v>125</v>
      </c>
      <c r="D18985" s="40" t="s">
        <v>118</v>
      </c>
      <c r="E18985" s="40" t="s">
        <v>2584</v>
      </c>
      <c r="F18985" s="40" t="s">
        <v>27442</v>
      </c>
      <c r="G18985" s="40">
        <v>215.34</v>
      </c>
    </row>
    <row r="18986" spans="1:7" x14ac:dyDescent="0.25">
      <c r="A18986" s="40">
        <v>7720062</v>
      </c>
      <c r="B18986" s="40" t="s">
        <v>27443</v>
      </c>
      <c r="C18986" s="40" t="s">
        <v>125</v>
      </c>
      <c r="D18986" s="40" t="s">
        <v>118</v>
      </c>
      <c r="E18986" s="40" t="s">
        <v>5842</v>
      </c>
      <c r="F18986" s="40" t="s">
        <v>27444</v>
      </c>
      <c r="G18986" s="40">
        <v>170.55</v>
      </c>
    </row>
    <row r="18987" spans="1:7" x14ac:dyDescent="0.25">
      <c r="A18987" s="40">
        <v>7720063</v>
      </c>
      <c r="B18987" s="40" t="s">
        <v>27445</v>
      </c>
      <c r="C18987" s="40" t="s">
        <v>125</v>
      </c>
      <c r="D18987" s="40" t="s">
        <v>118</v>
      </c>
      <c r="E18987" s="40" t="s">
        <v>1566</v>
      </c>
      <c r="F18987" s="40" t="s">
        <v>27446</v>
      </c>
      <c r="G18987" s="40">
        <v>95.29</v>
      </c>
    </row>
    <row r="18988" spans="1:7" x14ac:dyDescent="0.25">
      <c r="A18988" s="40">
        <v>7720064</v>
      </c>
      <c r="B18988" s="40" t="s">
        <v>27447</v>
      </c>
      <c r="C18988" s="40" t="s">
        <v>125</v>
      </c>
      <c r="D18988" s="40" t="s">
        <v>390</v>
      </c>
      <c r="E18988" s="40" t="s">
        <v>5647</v>
      </c>
      <c r="F18988" s="40" t="s">
        <v>27446</v>
      </c>
      <c r="G18988" s="40">
        <v>175</v>
      </c>
    </row>
    <row r="18989" spans="1:7" x14ac:dyDescent="0.25">
      <c r="A18989" s="40">
        <v>7720066</v>
      </c>
      <c r="B18989" s="40" t="s">
        <v>27448</v>
      </c>
      <c r="C18989" s="40" t="s">
        <v>125</v>
      </c>
      <c r="D18989" s="40" t="s">
        <v>118</v>
      </c>
      <c r="E18989" s="40" t="s">
        <v>2106</v>
      </c>
      <c r="F18989" s="40" t="s">
        <v>27446</v>
      </c>
      <c r="G18989" s="40">
        <v>2.56</v>
      </c>
    </row>
    <row r="18990" spans="1:7" x14ac:dyDescent="0.25">
      <c r="A18990" s="40">
        <v>7720068</v>
      </c>
      <c r="B18990" s="40" t="s">
        <v>27449</v>
      </c>
      <c r="C18990" s="40" t="s">
        <v>125</v>
      </c>
      <c r="D18990" s="40" t="s">
        <v>118</v>
      </c>
      <c r="E18990" s="40" t="s">
        <v>3053</v>
      </c>
      <c r="F18990" s="40" t="s">
        <v>27446</v>
      </c>
      <c r="G18990" s="40">
        <v>5.6</v>
      </c>
    </row>
    <row r="18991" spans="1:7" x14ac:dyDescent="0.25">
      <c r="A18991" s="40">
        <v>7720069</v>
      </c>
      <c r="B18991" s="40" t="s">
        <v>27450</v>
      </c>
      <c r="C18991" s="40" t="s">
        <v>122</v>
      </c>
      <c r="D18991" s="40" t="s">
        <v>118</v>
      </c>
      <c r="E18991" s="40" t="s">
        <v>166</v>
      </c>
      <c r="F18991" s="40" t="s">
        <v>167</v>
      </c>
      <c r="G18991" s="40">
        <v>0</v>
      </c>
    </row>
    <row r="18992" spans="1:7" x14ac:dyDescent="0.25">
      <c r="A18992" s="40">
        <v>7720070</v>
      </c>
      <c r="B18992" s="40" t="s">
        <v>27451</v>
      </c>
      <c r="C18992" s="40" t="s">
        <v>122</v>
      </c>
      <c r="D18992" s="40" t="s">
        <v>118</v>
      </c>
      <c r="E18992" s="40" t="s">
        <v>166</v>
      </c>
      <c r="F18992" s="40" t="s">
        <v>167</v>
      </c>
      <c r="G18992" s="40">
        <v>0</v>
      </c>
    </row>
    <row r="18993" spans="1:7" x14ac:dyDescent="0.25">
      <c r="A18993" s="40">
        <v>7720071</v>
      </c>
      <c r="B18993" s="40" t="s">
        <v>27452</v>
      </c>
      <c r="C18993" s="40" t="s">
        <v>122</v>
      </c>
      <c r="D18993" s="40" t="s">
        <v>118</v>
      </c>
      <c r="E18993" s="40" t="s">
        <v>190</v>
      </c>
      <c r="F18993" s="40" t="s">
        <v>191</v>
      </c>
      <c r="G18993" s="40">
        <v>0</v>
      </c>
    </row>
    <row r="18994" spans="1:7" x14ac:dyDescent="0.25">
      <c r="A18994" s="40">
        <v>7720074</v>
      </c>
      <c r="B18994" s="40" t="s">
        <v>27453</v>
      </c>
      <c r="C18994" s="40" t="s">
        <v>122</v>
      </c>
      <c r="D18994" s="40" t="s">
        <v>118</v>
      </c>
      <c r="E18994" s="40" t="s">
        <v>166</v>
      </c>
      <c r="F18994" s="40" t="s">
        <v>167</v>
      </c>
      <c r="G18994" s="40">
        <v>0</v>
      </c>
    </row>
    <row r="18995" spans="1:7" x14ac:dyDescent="0.25">
      <c r="A18995" s="40">
        <v>7720075</v>
      </c>
      <c r="B18995" s="40" t="s">
        <v>27454</v>
      </c>
      <c r="C18995" s="40" t="s">
        <v>122</v>
      </c>
      <c r="D18995" s="40" t="s">
        <v>118</v>
      </c>
      <c r="E18995" s="40" t="s">
        <v>166</v>
      </c>
      <c r="F18995" s="40" t="s">
        <v>167</v>
      </c>
      <c r="G18995" s="40">
        <v>0</v>
      </c>
    </row>
    <row r="18996" spans="1:7" x14ac:dyDescent="0.25">
      <c r="A18996" s="40">
        <v>7720078</v>
      </c>
      <c r="B18996" s="40" t="s">
        <v>27455</v>
      </c>
      <c r="C18996" s="40" t="s">
        <v>122</v>
      </c>
      <c r="D18996" s="40" t="s">
        <v>118</v>
      </c>
      <c r="E18996" s="40" t="s">
        <v>166</v>
      </c>
      <c r="F18996" s="40" t="s">
        <v>167</v>
      </c>
      <c r="G18996" s="40">
        <v>0</v>
      </c>
    </row>
    <row r="18997" spans="1:7" x14ac:dyDescent="0.25">
      <c r="A18997" s="40">
        <v>7720079</v>
      </c>
      <c r="B18997" s="40" t="s">
        <v>27456</v>
      </c>
      <c r="C18997" s="40" t="s">
        <v>122</v>
      </c>
      <c r="D18997" s="40" t="s">
        <v>118</v>
      </c>
      <c r="E18997" s="40" t="s">
        <v>166</v>
      </c>
      <c r="F18997" s="40" t="s">
        <v>167</v>
      </c>
      <c r="G18997" s="40">
        <v>0</v>
      </c>
    </row>
    <row r="18998" spans="1:7" x14ac:dyDescent="0.25">
      <c r="A18998" s="40">
        <v>7720080</v>
      </c>
      <c r="B18998" s="40" t="s">
        <v>27457</v>
      </c>
      <c r="C18998" s="40" t="s">
        <v>125</v>
      </c>
      <c r="D18998" s="40" t="s">
        <v>118</v>
      </c>
      <c r="E18998" s="40" t="s">
        <v>1086</v>
      </c>
      <c r="F18998" s="40" t="s">
        <v>10455</v>
      </c>
      <c r="G18998" s="40">
        <v>14</v>
      </c>
    </row>
    <row r="18999" spans="1:7" x14ac:dyDescent="0.25">
      <c r="A18999" s="40">
        <v>7720081</v>
      </c>
      <c r="B18999" s="40" t="s">
        <v>27458</v>
      </c>
      <c r="C18999" s="40" t="s">
        <v>122</v>
      </c>
      <c r="D18999" s="40" t="s">
        <v>118</v>
      </c>
      <c r="E18999" s="40" t="s">
        <v>166</v>
      </c>
      <c r="F18999" s="40" t="s">
        <v>167</v>
      </c>
      <c r="G18999" s="40">
        <v>0</v>
      </c>
    </row>
    <row r="19000" spans="1:7" x14ac:dyDescent="0.25">
      <c r="A19000" s="40">
        <v>7720082</v>
      </c>
      <c r="B19000" s="40" t="s">
        <v>27459</v>
      </c>
      <c r="C19000" s="40" t="s">
        <v>122</v>
      </c>
      <c r="D19000" s="40" t="s">
        <v>118</v>
      </c>
      <c r="E19000" s="40" t="s">
        <v>166</v>
      </c>
      <c r="F19000" s="40" t="s">
        <v>167</v>
      </c>
      <c r="G19000" s="40">
        <v>0</v>
      </c>
    </row>
    <row r="19001" spans="1:7" x14ac:dyDescent="0.25">
      <c r="A19001" s="40">
        <v>7720083</v>
      </c>
      <c r="B19001" s="40" t="s">
        <v>27460</v>
      </c>
      <c r="C19001" s="40" t="s">
        <v>122</v>
      </c>
      <c r="D19001" s="40" t="s">
        <v>118</v>
      </c>
      <c r="E19001" s="40" t="s">
        <v>166</v>
      </c>
      <c r="F19001" s="40" t="s">
        <v>167</v>
      </c>
      <c r="G19001" s="40">
        <v>0</v>
      </c>
    </row>
    <row r="19002" spans="1:7" x14ac:dyDescent="0.25">
      <c r="A19002" s="40">
        <v>7720084</v>
      </c>
      <c r="B19002" s="40" t="s">
        <v>27461</v>
      </c>
      <c r="C19002" s="40" t="s">
        <v>122</v>
      </c>
      <c r="D19002" s="40" t="s">
        <v>118</v>
      </c>
      <c r="E19002" s="40" t="s">
        <v>166</v>
      </c>
      <c r="F19002" s="40" t="s">
        <v>167</v>
      </c>
      <c r="G19002" s="40">
        <v>0</v>
      </c>
    </row>
    <row r="19003" spans="1:7" x14ac:dyDescent="0.25">
      <c r="A19003" s="40">
        <v>7720085</v>
      </c>
      <c r="B19003" s="40" t="s">
        <v>27462</v>
      </c>
      <c r="C19003" s="40" t="s">
        <v>125</v>
      </c>
      <c r="D19003" s="40" t="s">
        <v>118</v>
      </c>
      <c r="E19003" s="40" t="s">
        <v>3053</v>
      </c>
      <c r="F19003" s="40" t="s">
        <v>27463</v>
      </c>
      <c r="G19003" s="40">
        <v>4</v>
      </c>
    </row>
    <row r="19004" spans="1:7" x14ac:dyDescent="0.25">
      <c r="A19004" s="40">
        <v>7720086</v>
      </c>
      <c r="B19004" s="40" t="s">
        <v>27464</v>
      </c>
      <c r="C19004" s="40" t="s">
        <v>122</v>
      </c>
      <c r="D19004" s="40" t="s">
        <v>118</v>
      </c>
      <c r="E19004" s="40" t="s">
        <v>166</v>
      </c>
      <c r="F19004" s="40" t="s">
        <v>167</v>
      </c>
      <c r="G19004" s="40">
        <v>0</v>
      </c>
    </row>
    <row r="19005" spans="1:7" x14ac:dyDescent="0.25">
      <c r="A19005" s="40">
        <v>7720087</v>
      </c>
      <c r="B19005" s="40" t="s">
        <v>27465</v>
      </c>
      <c r="C19005" s="40" t="s">
        <v>125</v>
      </c>
      <c r="D19005" s="40" t="s">
        <v>118</v>
      </c>
      <c r="E19005" s="40" t="s">
        <v>1853</v>
      </c>
      <c r="F19005" s="40" t="s">
        <v>27463</v>
      </c>
      <c r="G19005" s="40">
        <v>13.55</v>
      </c>
    </row>
    <row r="19006" spans="1:7" x14ac:dyDescent="0.25">
      <c r="A19006" s="40">
        <v>7720088</v>
      </c>
      <c r="B19006" s="40" t="s">
        <v>27466</v>
      </c>
      <c r="C19006" s="40" t="s">
        <v>122</v>
      </c>
      <c r="D19006" s="40" t="s">
        <v>118</v>
      </c>
      <c r="E19006" s="40" t="s">
        <v>166</v>
      </c>
      <c r="F19006" s="40" t="s">
        <v>167</v>
      </c>
      <c r="G19006" s="40">
        <v>0</v>
      </c>
    </row>
    <row r="19007" spans="1:7" x14ac:dyDescent="0.25">
      <c r="A19007" s="40">
        <v>7720089</v>
      </c>
      <c r="B19007" s="40" t="s">
        <v>27467</v>
      </c>
      <c r="C19007" s="40" t="s">
        <v>122</v>
      </c>
      <c r="D19007" s="40" t="s">
        <v>118</v>
      </c>
      <c r="E19007" s="40" t="s">
        <v>166</v>
      </c>
      <c r="F19007" s="40" t="s">
        <v>167</v>
      </c>
      <c r="G19007" s="40">
        <v>0</v>
      </c>
    </row>
    <row r="19008" spans="1:7" x14ac:dyDescent="0.25">
      <c r="A19008" s="40">
        <v>7720090</v>
      </c>
      <c r="B19008" s="40" t="s">
        <v>27468</v>
      </c>
      <c r="C19008" s="40" t="s">
        <v>125</v>
      </c>
      <c r="D19008" s="40" t="s">
        <v>118</v>
      </c>
      <c r="E19008" s="40" t="s">
        <v>27469</v>
      </c>
      <c r="F19008" s="40" t="s">
        <v>1490</v>
      </c>
      <c r="G19008" s="40">
        <v>17</v>
      </c>
    </row>
    <row r="19009" spans="1:7" x14ac:dyDescent="0.25">
      <c r="A19009" s="40">
        <v>7720091</v>
      </c>
      <c r="B19009" s="40" t="s">
        <v>27470</v>
      </c>
      <c r="C19009" s="40" t="s">
        <v>122</v>
      </c>
      <c r="D19009" s="40" t="s">
        <v>118</v>
      </c>
      <c r="E19009" s="40" t="s">
        <v>166</v>
      </c>
      <c r="F19009" s="40" t="s">
        <v>167</v>
      </c>
      <c r="G19009" s="40">
        <v>0</v>
      </c>
    </row>
    <row r="19010" spans="1:7" x14ac:dyDescent="0.25">
      <c r="A19010" s="40">
        <v>7720093</v>
      </c>
      <c r="B19010" s="40" t="s">
        <v>27471</v>
      </c>
      <c r="C19010" s="40" t="s">
        <v>125</v>
      </c>
      <c r="D19010" s="40" t="s">
        <v>118</v>
      </c>
      <c r="E19010" s="40" t="s">
        <v>27472</v>
      </c>
      <c r="F19010" s="40" t="s">
        <v>27473</v>
      </c>
      <c r="G19010" s="40">
        <v>327.5</v>
      </c>
    </row>
    <row r="19011" spans="1:7" x14ac:dyDescent="0.25">
      <c r="A19011" s="40">
        <v>7720113</v>
      </c>
      <c r="B19011" s="40" t="s">
        <v>27474</v>
      </c>
      <c r="C19011" s="40" t="s">
        <v>122</v>
      </c>
      <c r="D19011" s="40" t="s">
        <v>118</v>
      </c>
      <c r="E19011" s="40" t="s">
        <v>166</v>
      </c>
      <c r="F19011" s="40" t="s">
        <v>167</v>
      </c>
      <c r="G19011" s="40">
        <v>0</v>
      </c>
    </row>
    <row r="19012" spans="1:7" x14ac:dyDescent="0.25">
      <c r="A19012" s="40">
        <v>7720114</v>
      </c>
      <c r="B19012" s="40" t="s">
        <v>27475</v>
      </c>
      <c r="C19012" s="40" t="s">
        <v>122</v>
      </c>
      <c r="D19012" s="40" t="s">
        <v>118</v>
      </c>
      <c r="E19012" s="40" t="s">
        <v>166</v>
      </c>
      <c r="F19012" s="40" t="s">
        <v>167</v>
      </c>
      <c r="G19012" s="40">
        <v>0</v>
      </c>
    </row>
    <row r="19013" spans="1:7" x14ac:dyDescent="0.25">
      <c r="A19013" s="40">
        <v>7720115</v>
      </c>
      <c r="B19013" s="40" t="s">
        <v>27476</v>
      </c>
      <c r="C19013" s="40" t="s">
        <v>122</v>
      </c>
      <c r="D19013" s="40" t="s">
        <v>118</v>
      </c>
      <c r="E19013" s="40" t="s">
        <v>166</v>
      </c>
      <c r="F19013" s="40" t="s">
        <v>167</v>
      </c>
      <c r="G19013" s="40">
        <v>0</v>
      </c>
    </row>
    <row r="19014" spans="1:7" x14ac:dyDescent="0.25">
      <c r="A19014" s="40">
        <v>7720116</v>
      </c>
      <c r="B19014" s="40" t="s">
        <v>27477</v>
      </c>
      <c r="C19014" s="40" t="s">
        <v>122</v>
      </c>
      <c r="D19014" s="40" t="s">
        <v>118</v>
      </c>
      <c r="E19014" s="40" t="s">
        <v>166</v>
      </c>
      <c r="F19014" s="40" t="s">
        <v>167</v>
      </c>
      <c r="G19014" s="40">
        <v>0</v>
      </c>
    </row>
    <row r="19015" spans="1:7" x14ac:dyDescent="0.25">
      <c r="A19015" s="40">
        <v>7720117</v>
      </c>
      <c r="B19015" s="40" t="s">
        <v>27478</v>
      </c>
      <c r="C19015" s="40" t="s">
        <v>122</v>
      </c>
      <c r="D19015" s="40" t="s">
        <v>118</v>
      </c>
      <c r="E19015" s="40" t="s">
        <v>166</v>
      </c>
      <c r="F19015" s="40" t="s">
        <v>167</v>
      </c>
      <c r="G19015" s="40">
        <v>0</v>
      </c>
    </row>
    <row r="19016" spans="1:7" x14ac:dyDescent="0.25">
      <c r="A19016" s="40">
        <v>7720118</v>
      </c>
      <c r="B19016" s="40" t="s">
        <v>27479</v>
      </c>
      <c r="C19016" s="40" t="s">
        <v>122</v>
      </c>
      <c r="D19016" s="40" t="s">
        <v>118</v>
      </c>
      <c r="E19016" s="40" t="s">
        <v>166</v>
      </c>
      <c r="F19016" s="40" t="s">
        <v>167</v>
      </c>
      <c r="G19016" s="40">
        <v>0</v>
      </c>
    </row>
    <row r="19017" spans="1:7" x14ac:dyDescent="0.25">
      <c r="A19017" s="40">
        <v>7720119</v>
      </c>
      <c r="B19017" s="40" t="s">
        <v>27480</v>
      </c>
      <c r="C19017" s="40" t="s">
        <v>122</v>
      </c>
      <c r="D19017" s="40" t="s">
        <v>118</v>
      </c>
      <c r="E19017" s="40" t="s">
        <v>166</v>
      </c>
      <c r="F19017" s="40" t="s">
        <v>167</v>
      </c>
      <c r="G19017" s="40">
        <v>0</v>
      </c>
    </row>
    <row r="19018" spans="1:7" x14ac:dyDescent="0.25">
      <c r="A19018" s="40">
        <v>7720120</v>
      </c>
      <c r="B19018" s="40" t="s">
        <v>27481</v>
      </c>
      <c r="C19018" s="40" t="s">
        <v>122</v>
      </c>
      <c r="D19018" s="40" t="s">
        <v>118</v>
      </c>
      <c r="E19018" s="40" t="s">
        <v>166</v>
      </c>
      <c r="F19018" s="40" t="s">
        <v>167</v>
      </c>
      <c r="G19018" s="40">
        <v>0</v>
      </c>
    </row>
    <row r="19019" spans="1:7" x14ac:dyDescent="0.25">
      <c r="A19019" s="40">
        <v>7720121</v>
      </c>
      <c r="B19019" s="40" t="s">
        <v>27482</v>
      </c>
      <c r="C19019" s="40" t="s">
        <v>122</v>
      </c>
      <c r="D19019" s="40" t="s">
        <v>118</v>
      </c>
      <c r="E19019" s="40" t="s">
        <v>166</v>
      </c>
      <c r="F19019" s="40" t="s">
        <v>167</v>
      </c>
      <c r="G19019" s="40">
        <v>0</v>
      </c>
    </row>
    <row r="19020" spans="1:7" x14ac:dyDescent="0.25">
      <c r="A19020" s="40">
        <v>7720122</v>
      </c>
      <c r="B19020" s="40" t="s">
        <v>27483</v>
      </c>
      <c r="C19020" s="40" t="s">
        <v>125</v>
      </c>
      <c r="D19020" s="40" t="s">
        <v>118</v>
      </c>
      <c r="E19020" s="40" t="s">
        <v>27484</v>
      </c>
      <c r="F19020" s="40" t="s">
        <v>27485</v>
      </c>
      <c r="G19020" s="40">
        <v>6950</v>
      </c>
    </row>
    <row r="19021" spans="1:7" x14ac:dyDescent="0.25">
      <c r="A19021" s="40">
        <v>7720123</v>
      </c>
      <c r="B19021" s="40" t="s">
        <v>27486</v>
      </c>
      <c r="C19021" s="40" t="s">
        <v>125</v>
      </c>
      <c r="D19021" s="40" t="s">
        <v>2080</v>
      </c>
      <c r="E19021" s="40" t="s">
        <v>1231</v>
      </c>
      <c r="F19021" s="40" t="s">
        <v>27487</v>
      </c>
      <c r="G19021" s="40">
        <v>93.5</v>
      </c>
    </row>
    <row r="19022" spans="1:7" x14ac:dyDescent="0.25">
      <c r="A19022" s="40">
        <v>7720124</v>
      </c>
      <c r="B19022" s="40" t="s">
        <v>27488</v>
      </c>
      <c r="C19022" s="40" t="s">
        <v>125</v>
      </c>
      <c r="D19022" s="40" t="s">
        <v>118</v>
      </c>
      <c r="E19022" s="40" t="s">
        <v>2982</v>
      </c>
      <c r="F19022" s="40" t="s">
        <v>27489</v>
      </c>
      <c r="G19022" s="40">
        <v>550.46</v>
      </c>
    </row>
    <row r="19023" spans="1:7" x14ac:dyDescent="0.25">
      <c r="A19023" s="40">
        <v>7720125</v>
      </c>
      <c r="B19023" s="40" t="s">
        <v>27490</v>
      </c>
      <c r="C19023" s="40" t="s">
        <v>125</v>
      </c>
      <c r="D19023" s="40" t="s">
        <v>1431</v>
      </c>
      <c r="E19023" s="40" t="s">
        <v>14292</v>
      </c>
      <c r="F19023" s="40" t="s">
        <v>27491</v>
      </c>
      <c r="G19023" s="40">
        <v>299.91000000000003</v>
      </c>
    </row>
    <row r="19024" spans="1:7" x14ac:dyDescent="0.25">
      <c r="A19024" s="40">
        <v>7720126</v>
      </c>
      <c r="B19024" s="40" t="s">
        <v>27492</v>
      </c>
      <c r="C19024" s="40" t="s">
        <v>125</v>
      </c>
      <c r="D19024" s="40" t="s">
        <v>118</v>
      </c>
      <c r="E19024" s="40" t="s">
        <v>136</v>
      </c>
      <c r="F19024" s="40" t="s">
        <v>27493</v>
      </c>
      <c r="G19024" s="40">
        <v>975</v>
      </c>
    </row>
    <row r="19025" spans="1:7" x14ac:dyDescent="0.25">
      <c r="A19025" s="40">
        <v>7720127</v>
      </c>
      <c r="B19025" s="40" t="s">
        <v>27494</v>
      </c>
      <c r="C19025" s="40" t="s">
        <v>125</v>
      </c>
      <c r="D19025" s="40" t="s">
        <v>118</v>
      </c>
      <c r="E19025" s="40" t="s">
        <v>2031</v>
      </c>
      <c r="F19025" s="40" t="s">
        <v>27495</v>
      </c>
      <c r="G19025" s="40">
        <v>51.82</v>
      </c>
    </row>
    <row r="19026" spans="1:7" x14ac:dyDescent="0.25">
      <c r="A19026" s="40">
        <v>7720128</v>
      </c>
      <c r="B19026" s="40" t="s">
        <v>27496</v>
      </c>
      <c r="C19026" s="40" t="s">
        <v>125</v>
      </c>
      <c r="D19026" s="40" t="s">
        <v>118</v>
      </c>
      <c r="E19026" s="40" t="s">
        <v>27497</v>
      </c>
      <c r="F19026" s="40" t="s">
        <v>27498</v>
      </c>
      <c r="G19026" s="40">
        <v>16.440000000000001</v>
      </c>
    </row>
    <row r="19027" spans="1:7" x14ac:dyDescent="0.25">
      <c r="A19027" s="40">
        <v>7730000</v>
      </c>
      <c r="B19027" s="40" t="s">
        <v>9783</v>
      </c>
      <c r="C19027" s="40" t="s">
        <v>122</v>
      </c>
      <c r="D19027" s="40" t="s">
        <v>118</v>
      </c>
      <c r="E19027" s="40" t="s">
        <v>166</v>
      </c>
      <c r="F19027" s="40" t="s">
        <v>167</v>
      </c>
      <c r="G19027" s="40">
        <v>0</v>
      </c>
    </row>
    <row r="19028" spans="1:7" x14ac:dyDescent="0.25">
      <c r="A19028" s="40">
        <v>7730001</v>
      </c>
      <c r="B19028" s="40" t="s">
        <v>27499</v>
      </c>
      <c r="C19028" s="40" t="s">
        <v>122</v>
      </c>
      <c r="D19028" s="40" t="s">
        <v>118</v>
      </c>
      <c r="E19028" s="40" t="s">
        <v>190</v>
      </c>
      <c r="F19028" s="40" t="s">
        <v>191</v>
      </c>
      <c r="G19028" s="40">
        <v>0</v>
      </c>
    </row>
    <row r="19029" spans="1:7" x14ac:dyDescent="0.25">
      <c r="A19029" s="40">
        <v>7730002</v>
      </c>
      <c r="B19029" s="40" t="s">
        <v>27500</v>
      </c>
      <c r="C19029" s="40" t="s">
        <v>122</v>
      </c>
      <c r="D19029" s="40" t="s">
        <v>118</v>
      </c>
      <c r="E19029" s="40" t="s">
        <v>166</v>
      </c>
      <c r="F19029" s="40" t="s">
        <v>167</v>
      </c>
      <c r="G19029" s="40">
        <v>0</v>
      </c>
    </row>
    <row r="19030" spans="1:7" x14ac:dyDescent="0.25">
      <c r="A19030" s="40">
        <v>7730003</v>
      </c>
      <c r="B19030" s="40" t="s">
        <v>8034</v>
      </c>
      <c r="C19030" s="40" t="s">
        <v>125</v>
      </c>
      <c r="D19030" s="40" t="s">
        <v>118</v>
      </c>
      <c r="E19030" s="40" t="s">
        <v>1108</v>
      </c>
      <c r="F19030" s="40" t="s">
        <v>27501</v>
      </c>
      <c r="G19030" s="40">
        <v>666.07</v>
      </c>
    </row>
    <row r="19031" spans="1:7" x14ac:dyDescent="0.25">
      <c r="A19031" s="40">
        <v>7730004</v>
      </c>
      <c r="B19031" s="40" t="s">
        <v>27502</v>
      </c>
      <c r="C19031" s="40" t="s">
        <v>125</v>
      </c>
      <c r="D19031" s="40" t="s">
        <v>118</v>
      </c>
      <c r="E19031" s="40" t="s">
        <v>1086</v>
      </c>
      <c r="F19031" s="40" t="s">
        <v>26705</v>
      </c>
      <c r="G19031" s="40">
        <v>448.2</v>
      </c>
    </row>
    <row r="19032" spans="1:7" x14ac:dyDescent="0.25">
      <c r="A19032" s="40">
        <v>7730005</v>
      </c>
      <c r="B19032" s="40" t="s">
        <v>27503</v>
      </c>
      <c r="C19032" s="40" t="s">
        <v>125</v>
      </c>
      <c r="D19032" s="40" t="s">
        <v>118</v>
      </c>
      <c r="E19032" s="40" t="s">
        <v>12959</v>
      </c>
      <c r="F19032" s="40" t="s">
        <v>27504</v>
      </c>
      <c r="G19032" s="40">
        <v>1861.04</v>
      </c>
    </row>
    <row r="19033" spans="1:7" x14ac:dyDescent="0.25">
      <c r="A19033" s="40">
        <v>7730018</v>
      </c>
      <c r="B19033" s="40" t="s">
        <v>27505</v>
      </c>
      <c r="C19033" s="40" t="s">
        <v>125</v>
      </c>
      <c r="D19033" s="40" t="s">
        <v>118</v>
      </c>
      <c r="E19033" s="40" t="s">
        <v>1178</v>
      </c>
      <c r="F19033" s="40" t="s">
        <v>16152</v>
      </c>
      <c r="G19033" s="40">
        <v>73.41</v>
      </c>
    </row>
    <row r="19034" spans="1:7" x14ac:dyDescent="0.25">
      <c r="A19034" s="40">
        <v>7730023</v>
      </c>
      <c r="B19034" s="40" t="s">
        <v>27506</v>
      </c>
      <c r="C19034" s="40" t="s">
        <v>125</v>
      </c>
      <c r="D19034" s="40" t="s">
        <v>118</v>
      </c>
      <c r="E19034" s="40" t="s">
        <v>1044</v>
      </c>
      <c r="F19034" s="40" t="s">
        <v>10043</v>
      </c>
      <c r="G19034" s="40">
        <v>143.76</v>
      </c>
    </row>
    <row r="19035" spans="1:7" x14ac:dyDescent="0.25">
      <c r="A19035" s="40">
        <v>7730024</v>
      </c>
      <c r="B19035" s="40" t="s">
        <v>27507</v>
      </c>
      <c r="C19035" s="40" t="s">
        <v>125</v>
      </c>
      <c r="D19035" s="40" t="s">
        <v>118</v>
      </c>
      <c r="E19035" s="40" t="s">
        <v>1032</v>
      </c>
      <c r="F19035" s="40" t="s">
        <v>27508</v>
      </c>
      <c r="G19035" s="40">
        <v>61.45</v>
      </c>
    </row>
    <row r="19036" spans="1:7" x14ac:dyDescent="0.25">
      <c r="A19036" s="40">
        <v>7730032</v>
      </c>
      <c r="B19036" s="40" t="s">
        <v>27509</v>
      </c>
      <c r="C19036" s="40" t="s">
        <v>125</v>
      </c>
      <c r="D19036" s="40" t="s">
        <v>118</v>
      </c>
      <c r="E19036" s="40" t="s">
        <v>1082</v>
      </c>
      <c r="F19036" s="40" t="s">
        <v>27508</v>
      </c>
      <c r="G19036" s="40">
        <v>25.62</v>
      </c>
    </row>
    <row r="19037" spans="1:7" x14ac:dyDescent="0.25">
      <c r="A19037" s="40">
        <v>7730036</v>
      </c>
      <c r="B19037" s="40" t="s">
        <v>27510</v>
      </c>
      <c r="C19037" s="40" t="s">
        <v>125</v>
      </c>
      <c r="D19037" s="40" t="s">
        <v>118</v>
      </c>
      <c r="E19037" s="40" t="s">
        <v>9339</v>
      </c>
      <c r="F19037" s="40" t="s">
        <v>27511</v>
      </c>
      <c r="G19037" s="40">
        <v>3.04</v>
      </c>
    </row>
    <row r="19038" spans="1:7" x14ac:dyDescent="0.25">
      <c r="A19038" s="40">
        <v>7730037</v>
      </c>
      <c r="B19038" s="40" t="s">
        <v>27512</v>
      </c>
      <c r="C19038" s="40" t="s">
        <v>125</v>
      </c>
      <c r="D19038" s="40" t="s">
        <v>118</v>
      </c>
      <c r="E19038" s="40" t="s">
        <v>99</v>
      </c>
      <c r="F19038" s="40" t="s">
        <v>27511</v>
      </c>
      <c r="G19038" s="40">
        <v>209.5</v>
      </c>
    </row>
    <row r="19039" spans="1:7" x14ac:dyDescent="0.25">
      <c r="A19039" s="40">
        <v>7730038</v>
      </c>
      <c r="B19039" s="40" t="s">
        <v>27513</v>
      </c>
      <c r="C19039" s="40" t="s">
        <v>125</v>
      </c>
      <c r="D19039" s="40" t="s">
        <v>118</v>
      </c>
      <c r="E19039" s="40" t="s">
        <v>99</v>
      </c>
      <c r="F19039" s="40" t="s">
        <v>27514</v>
      </c>
      <c r="G19039" s="40">
        <v>165.5</v>
      </c>
    </row>
    <row r="19040" spans="1:7" x14ac:dyDescent="0.25">
      <c r="A19040" s="40">
        <v>7730039</v>
      </c>
      <c r="B19040" s="40" t="s">
        <v>27515</v>
      </c>
      <c r="C19040" s="40" t="s">
        <v>125</v>
      </c>
      <c r="D19040" s="40" t="s">
        <v>118</v>
      </c>
      <c r="E19040" s="40" t="s">
        <v>2106</v>
      </c>
      <c r="F19040" s="40" t="s">
        <v>15607</v>
      </c>
      <c r="G19040" s="40">
        <v>1.64</v>
      </c>
    </row>
    <row r="19041" spans="1:7" x14ac:dyDescent="0.25">
      <c r="A19041" s="40">
        <v>7730040</v>
      </c>
      <c r="B19041" s="40" t="s">
        <v>27516</v>
      </c>
      <c r="C19041" s="40" t="s">
        <v>125</v>
      </c>
      <c r="D19041" s="40" t="s">
        <v>118</v>
      </c>
      <c r="E19041" s="40" t="s">
        <v>2106</v>
      </c>
      <c r="F19041" s="40" t="s">
        <v>15607</v>
      </c>
      <c r="G19041" s="40">
        <v>2.92</v>
      </c>
    </row>
    <row r="19042" spans="1:7" x14ac:dyDescent="0.25">
      <c r="A19042" s="40">
        <v>7730041</v>
      </c>
      <c r="B19042" s="40" t="s">
        <v>27517</v>
      </c>
      <c r="C19042" s="40" t="s">
        <v>125</v>
      </c>
      <c r="D19042" s="40" t="s">
        <v>118</v>
      </c>
      <c r="E19042" s="40" t="s">
        <v>9339</v>
      </c>
      <c r="F19042" s="40" t="s">
        <v>15607</v>
      </c>
      <c r="G19042" s="40">
        <v>13.15</v>
      </c>
    </row>
    <row r="19043" spans="1:7" x14ac:dyDescent="0.25">
      <c r="A19043" s="40">
        <v>7730043</v>
      </c>
      <c r="B19043" s="40" t="s">
        <v>27518</v>
      </c>
      <c r="C19043" s="40" t="s">
        <v>122</v>
      </c>
      <c r="D19043" s="40" t="s">
        <v>118</v>
      </c>
      <c r="E19043" s="40" t="s">
        <v>166</v>
      </c>
      <c r="F19043" s="40" t="s">
        <v>167</v>
      </c>
      <c r="G19043" s="40">
        <v>0</v>
      </c>
    </row>
    <row r="19044" spans="1:7" x14ac:dyDescent="0.25">
      <c r="A19044" s="40">
        <v>7730045</v>
      </c>
      <c r="B19044" s="40" t="s">
        <v>27519</v>
      </c>
      <c r="C19044" s="40" t="s">
        <v>125</v>
      </c>
      <c r="D19044" s="40" t="s">
        <v>118</v>
      </c>
      <c r="E19044" s="40" t="s">
        <v>1108</v>
      </c>
      <c r="F19044" s="40" t="s">
        <v>27520</v>
      </c>
      <c r="G19044" s="40">
        <v>4625.04</v>
      </c>
    </row>
    <row r="19045" spans="1:7" x14ac:dyDescent="0.25">
      <c r="A19045" s="40">
        <v>7730046</v>
      </c>
      <c r="B19045" s="40" t="s">
        <v>27521</v>
      </c>
      <c r="C19045" s="40" t="s">
        <v>125</v>
      </c>
      <c r="D19045" s="40" t="s">
        <v>118</v>
      </c>
      <c r="E19045" s="40" t="s">
        <v>2551</v>
      </c>
      <c r="F19045" s="40" t="s">
        <v>27522</v>
      </c>
      <c r="G19045" s="40">
        <v>1480</v>
      </c>
    </row>
    <row r="19046" spans="1:7" x14ac:dyDescent="0.25">
      <c r="A19046" s="40">
        <v>7730047</v>
      </c>
      <c r="B19046" s="40" t="s">
        <v>27523</v>
      </c>
      <c r="C19046" s="40" t="s">
        <v>122</v>
      </c>
      <c r="D19046" s="40" t="s">
        <v>118</v>
      </c>
      <c r="E19046" s="40" t="s">
        <v>190</v>
      </c>
      <c r="F19046" s="40" t="s">
        <v>191</v>
      </c>
      <c r="G19046" s="40">
        <v>0</v>
      </c>
    </row>
    <row r="19047" spans="1:7" x14ac:dyDescent="0.25">
      <c r="A19047" s="40">
        <v>7730049</v>
      </c>
      <c r="B19047" s="40" t="s">
        <v>27524</v>
      </c>
      <c r="C19047" s="40" t="s">
        <v>122</v>
      </c>
      <c r="D19047" s="40" t="s">
        <v>118</v>
      </c>
      <c r="E19047" s="40" t="s">
        <v>166</v>
      </c>
      <c r="F19047" s="40" t="s">
        <v>167</v>
      </c>
      <c r="G19047" s="40">
        <v>0</v>
      </c>
    </row>
    <row r="19048" spans="1:7" x14ac:dyDescent="0.25">
      <c r="A19048" s="40">
        <v>7730050</v>
      </c>
      <c r="B19048" s="40" t="s">
        <v>27525</v>
      </c>
      <c r="C19048" s="40" t="s">
        <v>125</v>
      </c>
      <c r="D19048" s="40" t="s">
        <v>118</v>
      </c>
      <c r="E19048" s="40" t="s">
        <v>1328</v>
      </c>
      <c r="F19048" s="40" t="s">
        <v>27526</v>
      </c>
      <c r="G19048" s="40">
        <v>0</v>
      </c>
    </row>
    <row r="19049" spans="1:7" x14ac:dyDescent="0.25">
      <c r="A19049" s="40">
        <v>7730051</v>
      </c>
      <c r="B19049" s="40" t="s">
        <v>27527</v>
      </c>
      <c r="C19049" s="40" t="s">
        <v>122</v>
      </c>
      <c r="D19049" s="40" t="s">
        <v>118</v>
      </c>
      <c r="E19049" s="40" t="s">
        <v>190</v>
      </c>
      <c r="F19049" s="40" t="s">
        <v>191</v>
      </c>
      <c r="G19049" s="40">
        <v>0</v>
      </c>
    </row>
    <row r="19050" spans="1:7" x14ac:dyDescent="0.25">
      <c r="A19050" s="40">
        <v>7730064</v>
      </c>
      <c r="B19050" s="40" t="s">
        <v>27528</v>
      </c>
      <c r="C19050" s="40" t="s">
        <v>125</v>
      </c>
      <c r="D19050" s="40" t="s">
        <v>118</v>
      </c>
      <c r="E19050" s="40" t="s">
        <v>136</v>
      </c>
      <c r="F19050" s="40" t="s">
        <v>27529</v>
      </c>
      <c r="G19050" s="40">
        <v>3353.82</v>
      </c>
    </row>
    <row r="19051" spans="1:7" x14ac:dyDescent="0.25">
      <c r="A19051" s="40">
        <v>7730066</v>
      </c>
      <c r="B19051" s="40" t="s">
        <v>27530</v>
      </c>
      <c r="C19051" s="40" t="s">
        <v>122</v>
      </c>
      <c r="D19051" s="40" t="s">
        <v>118</v>
      </c>
      <c r="E19051" s="40" t="s">
        <v>166</v>
      </c>
      <c r="F19051" s="40" t="s">
        <v>167</v>
      </c>
      <c r="G19051" s="40">
        <v>0</v>
      </c>
    </row>
    <row r="19052" spans="1:7" x14ac:dyDescent="0.25">
      <c r="A19052" s="40">
        <v>7800000</v>
      </c>
      <c r="B19052" s="40" t="s">
        <v>27531</v>
      </c>
      <c r="C19052" s="40" t="s">
        <v>122</v>
      </c>
      <c r="D19052" s="40" t="s">
        <v>118</v>
      </c>
      <c r="E19052" s="40" t="s">
        <v>166</v>
      </c>
      <c r="F19052" s="40" t="s">
        <v>27532</v>
      </c>
      <c r="G19052" s="40">
        <v>0</v>
      </c>
    </row>
    <row r="19053" spans="1:7" x14ac:dyDescent="0.25">
      <c r="A19053" s="40">
        <v>7800003</v>
      </c>
      <c r="B19053" s="40" t="s">
        <v>27533</v>
      </c>
      <c r="C19053" s="40" t="s">
        <v>122</v>
      </c>
      <c r="D19053" s="40" t="s">
        <v>118</v>
      </c>
      <c r="E19053" s="40" t="s">
        <v>166</v>
      </c>
      <c r="F19053" s="40" t="s">
        <v>167</v>
      </c>
      <c r="G19053" s="40">
        <v>0</v>
      </c>
    </row>
    <row r="19054" spans="1:7" x14ac:dyDescent="0.25">
      <c r="A19054" s="40">
        <v>7800006</v>
      </c>
      <c r="B19054" s="40" t="s">
        <v>27534</v>
      </c>
      <c r="C19054" s="40" t="s">
        <v>122</v>
      </c>
      <c r="D19054" s="40" t="s">
        <v>118</v>
      </c>
      <c r="E19054" s="40" t="s">
        <v>166</v>
      </c>
      <c r="F19054" s="40" t="s">
        <v>167</v>
      </c>
      <c r="G19054" s="40">
        <v>0</v>
      </c>
    </row>
    <row r="19055" spans="1:7" x14ac:dyDescent="0.25">
      <c r="A19055" s="40">
        <v>7800007</v>
      </c>
      <c r="B19055" s="40" t="s">
        <v>27535</v>
      </c>
      <c r="C19055" s="40" t="s">
        <v>122</v>
      </c>
      <c r="D19055" s="40" t="s">
        <v>118</v>
      </c>
      <c r="E19055" s="40" t="s">
        <v>166</v>
      </c>
      <c r="F19055" s="40" t="s">
        <v>167</v>
      </c>
      <c r="G19055" s="40">
        <v>0</v>
      </c>
    </row>
    <row r="19056" spans="1:7" x14ac:dyDescent="0.25">
      <c r="A19056" s="40">
        <v>7800009</v>
      </c>
      <c r="B19056" s="40" t="s">
        <v>27536</v>
      </c>
      <c r="C19056" s="40" t="s">
        <v>122</v>
      </c>
      <c r="D19056" s="40" t="s">
        <v>118</v>
      </c>
      <c r="E19056" s="40" t="s">
        <v>166</v>
      </c>
      <c r="F19056" s="40" t="s">
        <v>167</v>
      </c>
      <c r="G19056" s="40">
        <v>0</v>
      </c>
    </row>
    <row r="19057" spans="1:7" x14ac:dyDescent="0.25">
      <c r="A19057" s="40">
        <v>7800010</v>
      </c>
      <c r="B19057" s="40" t="s">
        <v>27537</v>
      </c>
      <c r="C19057" s="40" t="s">
        <v>125</v>
      </c>
      <c r="D19057" s="40" t="s">
        <v>118</v>
      </c>
      <c r="E19057" s="40" t="s">
        <v>1072</v>
      </c>
      <c r="F19057" s="40" t="s">
        <v>27538</v>
      </c>
      <c r="G19057" s="40">
        <v>0</v>
      </c>
    </row>
    <row r="19058" spans="1:7" x14ac:dyDescent="0.25">
      <c r="A19058" s="40">
        <v>7800011</v>
      </c>
      <c r="B19058" s="40" t="s">
        <v>27539</v>
      </c>
      <c r="C19058" s="40" t="s">
        <v>125</v>
      </c>
      <c r="D19058" s="40" t="s">
        <v>118</v>
      </c>
      <c r="E19058" s="40" t="s">
        <v>5708</v>
      </c>
      <c r="F19058" s="40" t="s">
        <v>27540</v>
      </c>
      <c r="G19058" s="40">
        <v>0</v>
      </c>
    </row>
    <row r="19059" spans="1:7" x14ac:dyDescent="0.25">
      <c r="A19059" s="40">
        <v>7800012</v>
      </c>
      <c r="B19059" s="40" t="s">
        <v>27541</v>
      </c>
      <c r="C19059" s="40" t="s">
        <v>122</v>
      </c>
      <c r="D19059" s="40" t="s">
        <v>118</v>
      </c>
      <c r="E19059" s="40" t="s">
        <v>166</v>
      </c>
      <c r="F19059" s="40" t="s">
        <v>167</v>
      </c>
      <c r="G19059" s="40">
        <v>0</v>
      </c>
    </row>
    <row r="19060" spans="1:7" x14ac:dyDescent="0.25">
      <c r="A19060" s="40">
        <v>7800016</v>
      </c>
      <c r="B19060" s="40" t="s">
        <v>27542</v>
      </c>
      <c r="C19060" s="40" t="s">
        <v>125</v>
      </c>
      <c r="D19060" s="40" t="s">
        <v>118</v>
      </c>
      <c r="E19060" s="40" t="s">
        <v>5708</v>
      </c>
      <c r="F19060" s="40" t="s">
        <v>27543</v>
      </c>
      <c r="G19060" s="40">
        <v>0</v>
      </c>
    </row>
    <row r="19061" spans="1:7" x14ac:dyDescent="0.25">
      <c r="A19061" s="40">
        <v>7800017</v>
      </c>
      <c r="B19061" s="40" t="s">
        <v>27544</v>
      </c>
      <c r="C19061" s="40" t="s">
        <v>122</v>
      </c>
      <c r="D19061" s="40" t="s">
        <v>118</v>
      </c>
      <c r="E19061" s="40" t="s">
        <v>166</v>
      </c>
      <c r="F19061" s="40" t="s">
        <v>27545</v>
      </c>
      <c r="G19061" s="40">
        <v>0</v>
      </c>
    </row>
    <row r="19062" spans="1:7" x14ac:dyDescent="0.25">
      <c r="A19062" s="40">
        <v>7800019</v>
      </c>
      <c r="B19062" s="40" t="s">
        <v>27546</v>
      </c>
      <c r="C19062" s="40" t="s">
        <v>125</v>
      </c>
      <c r="D19062" s="40" t="s">
        <v>118</v>
      </c>
      <c r="E19062" s="40" t="s">
        <v>5708</v>
      </c>
      <c r="F19062" s="40" t="s">
        <v>27547</v>
      </c>
      <c r="G19062" s="40">
        <v>0</v>
      </c>
    </row>
    <row r="19063" spans="1:7" x14ac:dyDescent="0.25">
      <c r="A19063" s="40">
        <v>7800020</v>
      </c>
      <c r="B19063" s="40" t="s">
        <v>27548</v>
      </c>
      <c r="C19063" s="40" t="s">
        <v>122</v>
      </c>
      <c r="D19063" s="40" t="s">
        <v>118</v>
      </c>
      <c r="E19063" s="40" t="s">
        <v>6455</v>
      </c>
      <c r="F19063" s="40" t="s">
        <v>27549</v>
      </c>
      <c r="G19063" s="40">
        <v>0</v>
      </c>
    </row>
    <row r="19064" spans="1:7" x14ac:dyDescent="0.25">
      <c r="A19064" s="40">
        <v>7800021</v>
      </c>
      <c r="B19064" s="40" t="s">
        <v>27550</v>
      </c>
      <c r="C19064" s="40" t="s">
        <v>125</v>
      </c>
      <c r="D19064" s="40" t="s">
        <v>118</v>
      </c>
      <c r="E19064" s="40" t="s">
        <v>5708</v>
      </c>
      <c r="F19064" s="40" t="s">
        <v>27551</v>
      </c>
      <c r="G19064" s="40">
        <v>0</v>
      </c>
    </row>
    <row r="19065" spans="1:7" x14ac:dyDescent="0.25">
      <c r="A19065" s="40">
        <v>7800022</v>
      </c>
      <c r="B19065" s="40" t="s">
        <v>27552</v>
      </c>
      <c r="C19065" s="40" t="s">
        <v>122</v>
      </c>
      <c r="D19065" s="40" t="s">
        <v>118</v>
      </c>
      <c r="E19065" s="40" t="s">
        <v>166</v>
      </c>
      <c r="F19065" s="40" t="s">
        <v>167</v>
      </c>
      <c r="G19065" s="40">
        <v>0</v>
      </c>
    </row>
    <row r="19066" spans="1:7" x14ac:dyDescent="0.25">
      <c r="A19066" s="40">
        <v>7800024</v>
      </c>
      <c r="B19066" s="40" t="s">
        <v>27553</v>
      </c>
      <c r="C19066" s="40" t="s">
        <v>122</v>
      </c>
      <c r="D19066" s="40" t="s">
        <v>118</v>
      </c>
      <c r="E19066" s="40" t="s">
        <v>166</v>
      </c>
      <c r="F19066" s="40" t="s">
        <v>167</v>
      </c>
      <c r="G19066" s="40">
        <v>0</v>
      </c>
    </row>
    <row r="19067" spans="1:7" x14ac:dyDescent="0.25">
      <c r="A19067" s="40">
        <v>7800025</v>
      </c>
      <c r="B19067" s="40" t="s">
        <v>27554</v>
      </c>
      <c r="C19067" s="40" t="s">
        <v>125</v>
      </c>
      <c r="D19067" s="40" t="s">
        <v>118</v>
      </c>
      <c r="E19067" s="40" t="s">
        <v>5708</v>
      </c>
      <c r="F19067" s="40" t="s">
        <v>27555</v>
      </c>
      <c r="G19067" s="40">
        <v>0</v>
      </c>
    </row>
    <row r="19068" spans="1:7" x14ac:dyDescent="0.25">
      <c r="A19068" s="40">
        <v>7800027</v>
      </c>
      <c r="B19068" s="40" t="s">
        <v>27556</v>
      </c>
      <c r="C19068" s="40" t="s">
        <v>122</v>
      </c>
      <c r="D19068" s="40" t="s">
        <v>118</v>
      </c>
      <c r="E19068" s="40" t="s">
        <v>166</v>
      </c>
      <c r="F19068" s="40" t="s">
        <v>167</v>
      </c>
      <c r="G19068" s="40">
        <v>0</v>
      </c>
    </row>
    <row r="19069" spans="1:7" x14ac:dyDescent="0.25">
      <c r="A19069" s="40">
        <v>7800029</v>
      </c>
      <c r="B19069" s="40" t="s">
        <v>27557</v>
      </c>
      <c r="C19069" s="40" t="s">
        <v>125</v>
      </c>
      <c r="D19069" s="40" t="s">
        <v>118</v>
      </c>
      <c r="E19069" s="40" t="s">
        <v>1130</v>
      </c>
      <c r="F19069" s="40" t="s">
        <v>27558</v>
      </c>
      <c r="G19069" s="40">
        <v>2</v>
      </c>
    </row>
    <row r="19070" spans="1:7" x14ac:dyDescent="0.25">
      <c r="A19070" s="40">
        <v>7800030</v>
      </c>
      <c r="B19070" s="40" t="s">
        <v>27559</v>
      </c>
      <c r="C19070" s="40" t="s">
        <v>122</v>
      </c>
      <c r="D19070" s="40" t="s">
        <v>118</v>
      </c>
      <c r="E19070" s="40" t="s">
        <v>166</v>
      </c>
      <c r="F19070" s="40" t="s">
        <v>167</v>
      </c>
      <c r="G19070" s="40">
        <v>0</v>
      </c>
    </row>
    <row r="19071" spans="1:7" x14ac:dyDescent="0.25">
      <c r="A19071" s="40">
        <v>7800031</v>
      </c>
      <c r="B19071" s="40" t="s">
        <v>27560</v>
      </c>
      <c r="C19071" s="40" t="s">
        <v>122</v>
      </c>
      <c r="D19071" s="40" t="s">
        <v>118</v>
      </c>
      <c r="E19071" s="40" t="s">
        <v>166</v>
      </c>
      <c r="F19071" s="40" t="s">
        <v>27545</v>
      </c>
      <c r="G19071" s="40">
        <v>2</v>
      </c>
    </row>
    <row r="19072" spans="1:7" x14ac:dyDescent="0.25">
      <c r="A19072" s="40">
        <v>7800032</v>
      </c>
      <c r="B19072" s="40" t="s">
        <v>27561</v>
      </c>
      <c r="C19072" s="40" t="s">
        <v>122</v>
      </c>
      <c r="D19072" s="40" t="s">
        <v>118</v>
      </c>
      <c r="E19072" s="40" t="s">
        <v>166</v>
      </c>
      <c r="F19072" s="40" t="s">
        <v>167</v>
      </c>
      <c r="G19072" s="40">
        <v>0</v>
      </c>
    </row>
    <row r="19073" spans="1:7" x14ac:dyDescent="0.25">
      <c r="A19073" s="40">
        <v>7800039</v>
      </c>
      <c r="B19073" s="40" t="s">
        <v>27562</v>
      </c>
      <c r="C19073" s="40" t="s">
        <v>122</v>
      </c>
      <c r="D19073" s="40" t="s">
        <v>118</v>
      </c>
      <c r="E19073" s="40" t="s">
        <v>166</v>
      </c>
      <c r="F19073" s="40" t="s">
        <v>27545</v>
      </c>
      <c r="G19073" s="40">
        <v>0</v>
      </c>
    </row>
    <row r="19074" spans="1:7" x14ac:dyDescent="0.25">
      <c r="A19074" s="40">
        <v>7800042</v>
      </c>
      <c r="B19074" s="40" t="s">
        <v>27563</v>
      </c>
      <c r="C19074" s="40" t="s">
        <v>122</v>
      </c>
      <c r="D19074" s="40" t="s">
        <v>118</v>
      </c>
      <c r="E19074" s="40" t="s">
        <v>166</v>
      </c>
      <c r="F19074" s="40" t="s">
        <v>167</v>
      </c>
      <c r="G19074" s="40">
        <v>0</v>
      </c>
    </row>
    <row r="19075" spans="1:7" x14ac:dyDescent="0.25">
      <c r="A19075" s="40">
        <v>7800045</v>
      </c>
      <c r="B19075" s="40" t="s">
        <v>27564</v>
      </c>
      <c r="C19075" s="40" t="s">
        <v>122</v>
      </c>
      <c r="D19075" s="40" t="s">
        <v>118</v>
      </c>
      <c r="E19075" s="40" t="s">
        <v>166</v>
      </c>
      <c r="F19075" s="40" t="s">
        <v>167</v>
      </c>
      <c r="G19075" s="40">
        <v>0</v>
      </c>
    </row>
    <row r="19076" spans="1:7" x14ac:dyDescent="0.25">
      <c r="A19076" s="40">
        <v>7800051</v>
      </c>
      <c r="B19076" s="40" t="s">
        <v>27565</v>
      </c>
      <c r="C19076" s="40" t="s">
        <v>122</v>
      </c>
      <c r="D19076" s="40" t="s">
        <v>118</v>
      </c>
      <c r="E19076" s="40" t="s">
        <v>166</v>
      </c>
      <c r="F19076" s="40" t="s">
        <v>9724</v>
      </c>
      <c r="G19076" s="40">
        <v>0</v>
      </c>
    </row>
    <row r="19077" spans="1:7" x14ac:dyDescent="0.25">
      <c r="A19077" s="40">
        <v>7800052</v>
      </c>
      <c r="B19077" s="40" t="s">
        <v>27566</v>
      </c>
      <c r="C19077" s="40" t="s">
        <v>122</v>
      </c>
      <c r="D19077" s="40" t="s">
        <v>118</v>
      </c>
      <c r="E19077" s="40" t="s">
        <v>166</v>
      </c>
      <c r="F19077" s="40" t="s">
        <v>167</v>
      </c>
      <c r="G19077" s="40">
        <v>0</v>
      </c>
    </row>
    <row r="19078" spans="1:7" x14ac:dyDescent="0.25">
      <c r="A19078" s="40">
        <v>7800053</v>
      </c>
      <c r="B19078" s="40" t="s">
        <v>27567</v>
      </c>
      <c r="C19078" s="40" t="s">
        <v>122</v>
      </c>
      <c r="D19078" s="40" t="s">
        <v>118</v>
      </c>
      <c r="E19078" s="40" t="s">
        <v>166</v>
      </c>
      <c r="F19078" s="40" t="s">
        <v>167</v>
      </c>
      <c r="G19078" s="40">
        <v>0</v>
      </c>
    </row>
    <row r="19079" spans="1:7" x14ac:dyDescent="0.25">
      <c r="A19079" s="40">
        <v>7800054</v>
      </c>
      <c r="B19079" s="40" t="s">
        <v>27568</v>
      </c>
      <c r="C19079" s="40" t="s">
        <v>122</v>
      </c>
      <c r="D19079" s="40" t="s">
        <v>118</v>
      </c>
      <c r="E19079" s="40" t="s">
        <v>166</v>
      </c>
      <c r="F19079" s="40" t="s">
        <v>167</v>
      </c>
      <c r="G19079" s="40">
        <v>0</v>
      </c>
    </row>
    <row r="19080" spans="1:7" x14ac:dyDescent="0.25">
      <c r="A19080" s="40">
        <v>7800055</v>
      </c>
      <c r="B19080" s="40" t="s">
        <v>27569</v>
      </c>
      <c r="C19080" s="40" t="s">
        <v>122</v>
      </c>
      <c r="D19080" s="40" t="s">
        <v>118</v>
      </c>
      <c r="E19080" s="40" t="s">
        <v>166</v>
      </c>
      <c r="F19080" s="40" t="s">
        <v>167</v>
      </c>
      <c r="G19080" s="40">
        <v>0</v>
      </c>
    </row>
    <row r="19081" spans="1:7" x14ac:dyDescent="0.25">
      <c r="A19081" s="40">
        <v>7800056</v>
      </c>
      <c r="B19081" s="40" t="s">
        <v>27570</v>
      </c>
      <c r="C19081" s="40" t="s">
        <v>122</v>
      </c>
      <c r="D19081" s="40" t="s">
        <v>118</v>
      </c>
      <c r="E19081" s="40" t="s">
        <v>166</v>
      </c>
      <c r="F19081" s="40" t="s">
        <v>167</v>
      </c>
      <c r="G19081" s="40">
        <v>0</v>
      </c>
    </row>
    <row r="19082" spans="1:7" x14ac:dyDescent="0.25">
      <c r="A19082" s="40">
        <v>7800057</v>
      </c>
      <c r="B19082" s="40" t="s">
        <v>27571</v>
      </c>
      <c r="C19082" s="40" t="s">
        <v>122</v>
      </c>
      <c r="D19082" s="40" t="s">
        <v>118</v>
      </c>
      <c r="E19082" s="40" t="s">
        <v>166</v>
      </c>
      <c r="F19082" s="40" t="s">
        <v>167</v>
      </c>
      <c r="G19082" s="40">
        <v>0</v>
      </c>
    </row>
    <row r="19083" spans="1:7" x14ac:dyDescent="0.25">
      <c r="A19083" s="40">
        <v>7800058</v>
      </c>
      <c r="B19083" s="40" t="s">
        <v>27572</v>
      </c>
      <c r="C19083" s="40" t="s">
        <v>122</v>
      </c>
      <c r="D19083" s="40" t="s">
        <v>118</v>
      </c>
      <c r="E19083" s="40" t="s">
        <v>166</v>
      </c>
      <c r="F19083" s="40" t="s">
        <v>167</v>
      </c>
      <c r="G19083" s="40">
        <v>0</v>
      </c>
    </row>
    <row r="19084" spans="1:7" x14ac:dyDescent="0.25">
      <c r="A19084" s="40">
        <v>7800059</v>
      </c>
      <c r="B19084" s="40" t="s">
        <v>27573</v>
      </c>
      <c r="C19084" s="40" t="s">
        <v>122</v>
      </c>
      <c r="D19084" s="40" t="s">
        <v>118</v>
      </c>
      <c r="E19084" s="40" t="s">
        <v>166</v>
      </c>
      <c r="F19084" s="40" t="s">
        <v>167</v>
      </c>
      <c r="G19084" s="40">
        <v>0</v>
      </c>
    </row>
    <row r="19085" spans="1:7" x14ac:dyDescent="0.25">
      <c r="A19085" s="40">
        <v>7800060</v>
      </c>
      <c r="B19085" s="40" t="s">
        <v>27574</v>
      </c>
      <c r="C19085" s="40" t="s">
        <v>122</v>
      </c>
      <c r="D19085" s="40" t="s">
        <v>118</v>
      </c>
      <c r="E19085" s="40" t="s">
        <v>166</v>
      </c>
      <c r="F19085" s="40" t="s">
        <v>167</v>
      </c>
      <c r="G19085" s="40">
        <v>0</v>
      </c>
    </row>
    <row r="19086" spans="1:7" x14ac:dyDescent="0.25">
      <c r="A19086" s="40">
        <v>7800061</v>
      </c>
      <c r="B19086" s="40" t="s">
        <v>27575</v>
      </c>
      <c r="C19086" s="40" t="s">
        <v>122</v>
      </c>
      <c r="D19086" s="40" t="s">
        <v>118</v>
      </c>
      <c r="E19086" s="40" t="s">
        <v>166</v>
      </c>
      <c r="F19086" s="40" t="s">
        <v>167</v>
      </c>
      <c r="G19086" s="40">
        <v>0</v>
      </c>
    </row>
    <row r="19087" spans="1:7" x14ac:dyDescent="0.25">
      <c r="A19087" s="40">
        <v>7800062</v>
      </c>
      <c r="B19087" s="40" t="s">
        <v>27576</v>
      </c>
      <c r="C19087" s="40" t="s">
        <v>122</v>
      </c>
      <c r="D19087" s="40" t="s">
        <v>118</v>
      </c>
      <c r="E19087" s="40" t="s">
        <v>166</v>
      </c>
      <c r="F19087" s="40" t="s">
        <v>167</v>
      </c>
      <c r="G19087" s="40">
        <v>0</v>
      </c>
    </row>
    <row r="19088" spans="1:7" x14ac:dyDescent="0.25">
      <c r="A19088" s="40">
        <v>7800063</v>
      </c>
      <c r="B19088" s="40" t="s">
        <v>27577</v>
      </c>
      <c r="C19088" s="40" t="s">
        <v>122</v>
      </c>
      <c r="D19088" s="40" t="s">
        <v>118</v>
      </c>
      <c r="E19088" s="40" t="s">
        <v>166</v>
      </c>
      <c r="F19088" s="40" t="s">
        <v>167</v>
      </c>
      <c r="G19088" s="40">
        <v>0</v>
      </c>
    </row>
    <row r="19089" spans="1:7" x14ac:dyDescent="0.25">
      <c r="A19089" s="40">
        <v>7800064</v>
      </c>
      <c r="B19089" s="40" t="s">
        <v>27578</v>
      </c>
      <c r="C19089" s="40" t="s">
        <v>122</v>
      </c>
      <c r="D19089" s="40" t="s">
        <v>118</v>
      </c>
      <c r="E19089" s="40" t="s">
        <v>166</v>
      </c>
      <c r="F19089" s="40" t="s">
        <v>167</v>
      </c>
      <c r="G19089" s="40">
        <v>0</v>
      </c>
    </row>
    <row r="19090" spans="1:7" x14ac:dyDescent="0.25">
      <c r="A19090" s="40">
        <v>7800065</v>
      </c>
      <c r="B19090" s="40" t="s">
        <v>27579</v>
      </c>
      <c r="C19090" s="40" t="s">
        <v>122</v>
      </c>
      <c r="D19090" s="40" t="s">
        <v>118</v>
      </c>
      <c r="E19090" s="40" t="s">
        <v>166</v>
      </c>
      <c r="F19090" s="40" t="s">
        <v>167</v>
      </c>
      <c r="G19090" s="40">
        <v>0</v>
      </c>
    </row>
    <row r="19091" spans="1:7" x14ac:dyDescent="0.25">
      <c r="A19091" s="40">
        <v>7800067</v>
      </c>
      <c r="B19091" s="40" t="s">
        <v>27580</v>
      </c>
      <c r="C19091" s="40" t="s">
        <v>122</v>
      </c>
      <c r="D19091" s="40" t="s">
        <v>118</v>
      </c>
      <c r="E19091" s="40" t="s">
        <v>166</v>
      </c>
      <c r="F19091" s="40" t="s">
        <v>167</v>
      </c>
      <c r="G19091" s="40">
        <v>0</v>
      </c>
    </row>
    <row r="19092" spans="1:7" x14ac:dyDescent="0.25">
      <c r="A19092" s="40">
        <v>7800068</v>
      </c>
      <c r="B19092" s="40" t="s">
        <v>27581</v>
      </c>
      <c r="C19092" s="40" t="s">
        <v>122</v>
      </c>
      <c r="D19092" s="40" t="s">
        <v>118</v>
      </c>
      <c r="E19092" s="40" t="s">
        <v>166</v>
      </c>
      <c r="F19092" s="40" t="s">
        <v>17781</v>
      </c>
      <c r="G19092" s="40">
        <v>0</v>
      </c>
    </row>
    <row r="19093" spans="1:7" x14ac:dyDescent="0.25">
      <c r="A19093" s="40">
        <v>7800072</v>
      </c>
      <c r="B19093" s="40" t="s">
        <v>27582</v>
      </c>
      <c r="C19093" s="40" t="s">
        <v>122</v>
      </c>
      <c r="D19093" s="40" t="s">
        <v>118</v>
      </c>
      <c r="E19093" s="40" t="s">
        <v>166</v>
      </c>
      <c r="F19093" s="40" t="s">
        <v>167</v>
      </c>
      <c r="G19093" s="40">
        <v>0</v>
      </c>
    </row>
    <row r="19094" spans="1:7" x14ac:dyDescent="0.25">
      <c r="A19094" s="40">
        <v>7800074</v>
      </c>
      <c r="B19094" s="40" t="s">
        <v>27583</v>
      </c>
      <c r="C19094" s="40" t="s">
        <v>122</v>
      </c>
      <c r="D19094" s="40" t="s">
        <v>118</v>
      </c>
      <c r="E19094" s="40" t="s">
        <v>166</v>
      </c>
      <c r="F19094" s="40" t="s">
        <v>167</v>
      </c>
      <c r="G19094" s="40">
        <v>0</v>
      </c>
    </row>
    <row r="19095" spans="1:7" x14ac:dyDescent="0.25">
      <c r="A19095" s="40">
        <v>7800075</v>
      </c>
      <c r="B19095" s="40" t="s">
        <v>27584</v>
      </c>
      <c r="C19095" s="40" t="s">
        <v>122</v>
      </c>
      <c r="D19095" s="40" t="s">
        <v>118</v>
      </c>
      <c r="E19095" s="40" t="s">
        <v>166</v>
      </c>
      <c r="F19095" s="40" t="s">
        <v>167</v>
      </c>
      <c r="G19095" s="40">
        <v>0</v>
      </c>
    </row>
    <row r="19096" spans="1:7" x14ac:dyDescent="0.25">
      <c r="A19096" s="40">
        <v>7800076</v>
      </c>
      <c r="B19096" s="40" t="s">
        <v>27585</v>
      </c>
      <c r="C19096" s="40" t="s">
        <v>122</v>
      </c>
      <c r="D19096" s="40" t="s">
        <v>118</v>
      </c>
      <c r="E19096" s="40" t="s">
        <v>166</v>
      </c>
      <c r="F19096" s="40" t="s">
        <v>167</v>
      </c>
      <c r="G19096" s="40">
        <v>0</v>
      </c>
    </row>
    <row r="19097" spans="1:7" x14ac:dyDescent="0.25">
      <c r="A19097" s="40">
        <v>7800077</v>
      </c>
      <c r="B19097" s="40" t="s">
        <v>27586</v>
      </c>
      <c r="C19097" s="40" t="s">
        <v>122</v>
      </c>
      <c r="D19097" s="40" t="s">
        <v>118</v>
      </c>
      <c r="E19097" s="40" t="s">
        <v>166</v>
      </c>
      <c r="F19097" s="40" t="s">
        <v>167</v>
      </c>
      <c r="G19097" s="40">
        <v>0</v>
      </c>
    </row>
    <row r="19098" spans="1:7" x14ac:dyDescent="0.25">
      <c r="A19098" s="40">
        <v>7800079</v>
      </c>
      <c r="B19098" s="40" t="s">
        <v>27587</v>
      </c>
      <c r="C19098" s="40" t="s">
        <v>122</v>
      </c>
      <c r="D19098" s="40" t="s">
        <v>118</v>
      </c>
      <c r="E19098" s="40" t="s">
        <v>166</v>
      </c>
      <c r="F19098" s="40" t="s">
        <v>167</v>
      </c>
      <c r="G19098" s="40">
        <v>0</v>
      </c>
    </row>
    <row r="19099" spans="1:7" x14ac:dyDescent="0.25">
      <c r="A19099" s="40">
        <v>7800080</v>
      </c>
      <c r="B19099" s="40" t="s">
        <v>27588</v>
      </c>
      <c r="C19099" s="40" t="s">
        <v>122</v>
      </c>
      <c r="D19099" s="40" t="s">
        <v>118</v>
      </c>
      <c r="E19099" s="40" t="s">
        <v>166</v>
      </c>
      <c r="F19099" s="40" t="s">
        <v>167</v>
      </c>
      <c r="G19099" s="40">
        <v>0</v>
      </c>
    </row>
    <row r="19100" spans="1:7" x14ac:dyDescent="0.25">
      <c r="A19100" s="40">
        <v>7800081</v>
      </c>
      <c r="B19100" s="40" t="s">
        <v>27589</v>
      </c>
      <c r="C19100" s="40" t="s">
        <v>122</v>
      </c>
      <c r="D19100" s="40" t="s">
        <v>118</v>
      </c>
      <c r="E19100" s="40" t="s">
        <v>166</v>
      </c>
      <c r="F19100" s="40" t="s">
        <v>167</v>
      </c>
      <c r="G19100" s="40">
        <v>0</v>
      </c>
    </row>
    <row r="19101" spans="1:7" x14ac:dyDescent="0.25">
      <c r="A19101" s="40">
        <v>7800083</v>
      </c>
      <c r="B19101" s="40" t="s">
        <v>27590</v>
      </c>
      <c r="C19101" s="40" t="s">
        <v>122</v>
      </c>
      <c r="D19101" s="40" t="s">
        <v>118</v>
      </c>
      <c r="E19101" s="40" t="s">
        <v>166</v>
      </c>
      <c r="F19101" s="40" t="s">
        <v>167</v>
      </c>
      <c r="G19101" s="40">
        <v>0</v>
      </c>
    </row>
    <row r="19102" spans="1:7" x14ac:dyDescent="0.25">
      <c r="A19102" s="40">
        <v>7800084</v>
      </c>
      <c r="B19102" s="40" t="s">
        <v>27591</v>
      </c>
      <c r="C19102" s="40" t="s">
        <v>122</v>
      </c>
      <c r="D19102" s="40" t="s">
        <v>118</v>
      </c>
      <c r="E19102" s="40" t="s">
        <v>166</v>
      </c>
      <c r="F19102" s="40" t="s">
        <v>167</v>
      </c>
      <c r="G19102" s="40">
        <v>0</v>
      </c>
    </row>
    <row r="19103" spans="1:7" x14ac:dyDescent="0.25">
      <c r="A19103" s="40">
        <v>7800085</v>
      </c>
      <c r="B19103" s="40" t="s">
        <v>27592</v>
      </c>
      <c r="C19103" s="40" t="s">
        <v>122</v>
      </c>
      <c r="D19103" s="40" t="s">
        <v>118</v>
      </c>
      <c r="E19103" s="40" t="s">
        <v>166</v>
      </c>
      <c r="F19103" s="40" t="s">
        <v>167</v>
      </c>
      <c r="G19103" s="40">
        <v>0</v>
      </c>
    </row>
    <row r="19104" spans="1:7" x14ac:dyDescent="0.25">
      <c r="A19104" s="40">
        <v>7800092</v>
      </c>
      <c r="B19104" s="40" t="s">
        <v>27593</v>
      </c>
      <c r="C19104" s="40" t="s">
        <v>122</v>
      </c>
      <c r="D19104" s="40" t="s">
        <v>118</v>
      </c>
      <c r="E19104" s="40" t="s">
        <v>166</v>
      </c>
      <c r="F19104" s="40" t="s">
        <v>167</v>
      </c>
      <c r="G19104" s="40">
        <v>0</v>
      </c>
    </row>
    <row r="19105" spans="1:7" x14ac:dyDescent="0.25">
      <c r="A19105" s="40">
        <v>7800094</v>
      </c>
      <c r="B19105" s="40" t="s">
        <v>27594</v>
      </c>
      <c r="C19105" s="40" t="s">
        <v>122</v>
      </c>
      <c r="D19105" s="40" t="s">
        <v>118</v>
      </c>
      <c r="E19105" s="40" t="s">
        <v>166</v>
      </c>
      <c r="F19105" s="40" t="s">
        <v>167</v>
      </c>
      <c r="G19105" s="40">
        <v>0</v>
      </c>
    </row>
    <row r="19106" spans="1:7" x14ac:dyDescent="0.25">
      <c r="A19106" s="40">
        <v>7800096</v>
      </c>
      <c r="B19106" s="40" t="s">
        <v>27595</v>
      </c>
      <c r="C19106" s="40" t="s">
        <v>122</v>
      </c>
      <c r="D19106" s="40" t="s">
        <v>118</v>
      </c>
      <c r="E19106" s="40" t="s">
        <v>166</v>
      </c>
      <c r="F19106" s="40" t="s">
        <v>167</v>
      </c>
      <c r="G19106" s="40">
        <v>0</v>
      </c>
    </row>
    <row r="19107" spans="1:7" x14ac:dyDescent="0.25">
      <c r="A19107" s="40">
        <v>7800097</v>
      </c>
      <c r="B19107" s="40" t="s">
        <v>27596</v>
      </c>
      <c r="C19107" s="40" t="s">
        <v>122</v>
      </c>
      <c r="D19107" s="40" t="s">
        <v>118</v>
      </c>
      <c r="E19107" s="40" t="s">
        <v>166</v>
      </c>
      <c r="F19107" s="40" t="s">
        <v>167</v>
      </c>
      <c r="G19107" s="40">
        <v>0</v>
      </c>
    </row>
    <row r="19108" spans="1:7" x14ac:dyDescent="0.25">
      <c r="A19108" s="40">
        <v>7800098</v>
      </c>
      <c r="B19108" s="40" t="s">
        <v>27597</v>
      </c>
      <c r="C19108" s="40" t="s">
        <v>122</v>
      </c>
      <c r="D19108" s="40" t="s">
        <v>118</v>
      </c>
      <c r="E19108" s="40" t="s">
        <v>166</v>
      </c>
      <c r="F19108" s="40" t="s">
        <v>167</v>
      </c>
      <c r="G19108" s="40">
        <v>0</v>
      </c>
    </row>
    <row r="19109" spans="1:7" x14ac:dyDescent="0.25">
      <c r="A19109" s="40">
        <v>7800099</v>
      </c>
      <c r="B19109" s="40" t="s">
        <v>27598</v>
      </c>
      <c r="C19109" s="40" t="s">
        <v>122</v>
      </c>
      <c r="D19109" s="40" t="s">
        <v>118</v>
      </c>
      <c r="E19109" s="40" t="s">
        <v>166</v>
      </c>
      <c r="F19109" s="40" t="s">
        <v>167</v>
      </c>
      <c r="G19109" s="40">
        <v>0</v>
      </c>
    </row>
    <row r="19110" spans="1:7" x14ac:dyDescent="0.25">
      <c r="A19110" s="40">
        <v>7800100</v>
      </c>
      <c r="B19110" s="40" t="s">
        <v>27599</v>
      </c>
      <c r="C19110" s="40" t="s">
        <v>122</v>
      </c>
      <c r="D19110" s="40" t="s">
        <v>118</v>
      </c>
      <c r="E19110" s="40" t="s">
        <v>166</v>
      </c>
      <c r="F19110" s="40" t="s">
        <v>167</v>
      </c>
      <c r="G19110" s="40">
        <v>0</v>
      </c>
    </row>
    <row r="19111" spans="1:7" x14ac:dyDescent="0.25">
      <c r="A19111" s="40">
        <v>7800101</v>
      </c>
      <c r="B19111" s="40" t="s">
        <v>27600</v>
      </c>
      <c r="C19111" s="40" t="s">
        <v>122</v>
      </c>
      <c r="D19111" s="40" t="s">
        <v>118</v>
      </c>
      <c r="E19111" s="40" t="s">
        <v>166</v>
      </c>
      <c r="F19111" s="40" t="s">
        <v>167</v>
      </c>
      <c r="G19111" s="40">
        <v>0</v>
      </c>
    </row>
    <row r="19112" spans="1:7" x14ac:dyDescent="0.25">
      <c r="A19112" s="40">
        <v>7800102</v>
      </c>
      <c r="B19112" s="40" t="s">
        <v>27601</v>
      </c>
      <c r="C19112" s="40" t="s">
        <v>122</v>
      </c>
      <c r="D19112" s="40" t="s">
        <v>118</v>
      </c>
      <c r="E19112" s="40" t="s">
        <v>166</v>
      </c>
      <c r="F19112" s="40" t="s">
        <v>167</v>
      </c>
      <c r="G19112" s="40">
        <v>0</v>
      </c>
    </row>
    <row r="19113" spans="1:7" x14ac:dyDescent="0.25">
      <c r="A19113" s="40">
        <v>7800104</v>
      </c>
      <c r="B19113" s="40" t="s">
        <v>27602</v>
      </c>
      <c r="C19113" s="40" t="s">
        <v>122</v>
      </c>
      <c r="D19113" s="40" t="s">
        <v>118</v>
      </c>
      <c r="E19113" s="40" t="s">
        <v>166</v>
      </c>
      <c r="F19113" s="40" t="s">
        <v>167</v>
      </c>
      <c r="G19113" s="40">
        <v>0</v>
      </c>
    </row>
    <row r="19114" spans="1:7" x14ac:dyDescent="0.25">
      <c r="A19114" s="40">
        <v>7800105</v>
      </c>
      <c r="B19114" s="40" t="s">
        <v>27603</v>
      </c>
      <c r="C19114" s="40" t="s">
        <v>122</v>
      </c>
      <c r="D19114" s="40" t="s">
        <v>118</v>
      </c>
      <c r="E19114" s="40" t="s">
        <v>166</v>
      </c>
      <c r="F19114" s="40" t="s">
        <v>167</v>
      </c>
      <c r="G19114" s="40">
        <v>0</v>
      </c>
    </row>
    <row r="19115" spans="1:7" x14ac:dyDescent="0.25">
      <c r="A19115" s="40">
        <v>7800107</v>
      </c>
      <c r="B19115" s="40" t="s">
        <v>27604</v>
      </c>
      <c r="C19115" s="40" t="s">
        <v>122</v>
      </c>
      <c r="D19115" s="40" t="s">
        <v>118</v>
      </c>
      <c r="E19115" s="40" t="s">
        <v>166</v>
      </c>
      <c r="F19115" s="40" t="s">
        <v>167</v>
      </c>
      <c r="G19115" s="40">
        <v>0</v>
      </c>
    </row>
    <row r="19116" spans="1:7" x14ac:dyDescent="0.25">
      <c r="A19116" s="40">
        <v>7800109</v>
      </c>
      <c r="B19116" s="40" t="s">
        <v>27605</v>
      </c>
      <c r="C19116" s="40" t="s">
        <v>122</v>
      </c>
      <c r="D19116" s="40" t="s">
        <v>118</v>
      </c>
      <c r="E19116" s="40" t="s">
        <v>166</v>
      </c>
      <c r="F19116" s="40" t="s">
        <v>27545</v>
      </c>
      <c r="G19116" s="40">
        <v>1</v>
      </c>
    </row>
    <row r="19117" spans="1:7" x14ac:dyDescent="0.25">
      <c r="A19117" s="40">
        <v>7800110</v>
      </c>
      <c r="B19117" s="40" t="s">
        <v>27606</v>
      </c>
      <c r="C19117" s="40" t="s">
        <v>125</v>
      </c>
      <c r="D19117" s="40" t="s">
        <v>118</v>
      </c>
      <c r="E19117" s="40" t="s">
        <v>5708</v>
      </c>
      <c r="F19117" s="40" t="s">
        <v>27607</v>
      </c>
      <c r="G19117" s="40">
        <v>0</v>
      </c>
    </row>
    <row r="19118" spans="1:7" x14ac:dyDescent="0.25">
      <c r="A19118" s="40">
        <v>7800111</v>
      </c>
      <c r="B19118" s="40" t="s">
        <v>27608</v>
      </c>
      <c r="C19118" s="40" t="s">
        <v>117</v>
      </c>
      <c r="D19118" s="40" t="s">
        <v>118</v>
      </c>
      <c r="E19118" s="40" t="s">
        <v>5456</v>
      </c>
      <c r="F19118" s="40" t="s">
        <v>27609</v>
      </c>
      <c r="G19118" s="40">
        <v>2089.34</v>
      </c>
    </row>
    <row r="19119" spans="1:7" x14ac:dyDescent="0.25">
      <c r="A19119" s="40">
        <v>7800112</v>
      </c>
      <c r="B19119" s="40" t="s">
        <v>27610</v>
      </c>
      <c r="C19119" s="40" t="s">
        <v>125</v>
      </c>
      <c r="D19119" s="40" t="s">
        <v>118</v>
      </c>
      <c r="E19119" s="40" t="s">
        <v>2975</v>
      </c>
      <c r="F19119" s="40" t="s">
        <v>27611</v>
      </c>
      <c r="G19119" s="40">
        <v>898</v>
      </c>
    </row>
    <row r="19120" spans="1:7" x14ac:dyDescent="0.25">
      <c r="A19120" s="40">
        <v>7800113</v>
      </c>
      <c r="B19120" s="40" t="s">
        <v>27612</v>
      </c>
      <c r="C19120" s="40" t="s">
        <v>117</v>
      </c>
      <c r="D19120" s="40" t="s">
        <v>118</v>
      </c>
      <c r="E19120" s="40" t="s">
        <v>4556</v>
      </c>
      <c r="F19120" s="40" t="s">
        <v>27613</v>
      </c>
      <c r="G19120" s="40">
        <v>13086</v>
      </c>
    </row>
    <row r="19121" spans="1:7" x14ac:dyDescent="0.25">
      <c r="A19121" s="40">
        <v>7800114</v>
      </c>
      <c r="B19121" s="40" t="s">
        <v>27614</v>
      </c>
      <c r="C19121" s="40" t="s">
        <v>117</v>
      </c>
      <c r="D19121" s="40" t="s">
        <v>118</v>
      </c>
      <c r="E19121" s="40" t="s">
        <v>2551</v>
      </c>
      <c r="F19121" s="40" t="s">
        <v>27615</v>
      </c>
      <c r="G19121" s="40">
        <v>9912</v>
      </c>
    </row>
    <row r="19122" spans="1:7" x14ac:dyDescent="0.25">
      <c r="A19122" s="40">
        <v>7800115</v>
      </c>
      <c r="B19122" s="40" t="s">
        <v>27616</v>
      </c>
      <c r="C19122" s="40" t="s">
        <v>125</v>
      </c>
      <c r="D19122" s="40" t="s">
        <v>118</v>
      </c>
      <c r="E19122" s="40" t="s">
        <v>1044</v>
      </c>
      <c r="F19122" s="40" t="s">
        <v>27617</v>
      </c>
      <c r="G19122" s="40">
        <v>1498</v>
      </c>
    </row>
    <row r="19123" spans="1:7" x14ac:dyDescent="0.25">
      <c r="A19123" s="40">
        <v>7800116</v>
      </c>
      <c r="B19123" s="40" t="s">
        <v>27618</v>
      </c>
      <c r="C19123" s="40" t="s">
        <v>125</v>
      </c>
      <c r="D19123" s="40" t="s">
        <v>118</v>
      </c>
      <c r="E19123" s="40" t="s">
        <v>7770</v>
      </c>
      <c r="F19123" s="40" t="s">
        <v>27619</v>
      </c>
      <c r="G19123" s="40">
        <v>512</v>
      </c>
    </row>
    <row r="19124" spans="1:7" x14ac:dyDescent="0.25">
      <c r="A19124" s="40">
        <v>7800117</v>
      </c>
      <c r="B19124" s="40" t="s">
        <v>27620</v>
      </c>
      <c r="C19124" s="40" t="s">
        <v>125</v>
      </c>
      <c r="D19124" s="40" t="s">
        <v>118</v>
      </c>
      <c r="E19124" s="40" t="s">
        <v>1082</v>
      </c>
      <c r="F19124" s="40" t="s">
        <v>13410</v>
      </c>
      <c r="G19124" s="40">
        <v>50.1</v>
      </c>
    </row>
    <row r="19125" spans="1:7" x14ac:dyDescent="0.25">
      <c r="A19125" s="40">
        <v>7800119</v>
      </c>
      <c r="B19125" s="40" t="s">
        <v>27621</v>
      </c>
      <c r="C19125" s="40" t="s">
        <v>125</v>
      </c>
      <c r="D19125" s="40" t="s">
        <v>118</v>
      </c>
      <c r="E19125" s="40" t="s">
        <v>3053</v>
      </c>
      <c r="F19125" s="40" t="s">
        <v>13410</v>
      </c>
      <c r="G19125" s="40">
        <v>15.84</v>
      </c>
    </row>
    <row r="19126" spans="1:7" x14ac:dyDescent="0.25">
      <c r="A19126" s="40">
        <v>7800121</v>
      </c>
      <c r="B19126" s="40" t="s">
        <v>27622</v>
      </c>
      <c r="C19126" s="40" t="s">
        <v>132</v>
      </c>
      <c r="D19126" s="40" t="s">
        <v>118</v>
      </c>
      <c r="E19126" s="40" t="s">
        <v>2106</v>
      </c>
      <c r="F19126" s="40" t="s">
        <v>27623</v>
      </c>
      <c r="G19126" s="40">
        <v>5573.28</v>
      </c>
    </row>
    <row r="19127" spans="1:7" x14ac:dyDescent="0.25">
      <c r="A19127" s="40">
        <v>7800122</v>
      </c>
      <c r="B19127" s="40" t="s">
        <v>27624</v>
      </c>
      <c r="C19127" s="40" t="s">
        <v>122</v>
      </c>
      <c r="D19127" s="40" t="s">
        <v>118</v>
      </c>
      <c r="E19127" s="40" t="s">
        <v>166</v>
      </c>
      <c r="F19127" s="40" t="s">
        <v>167</v>
      </c>
      <c r="G19127" s="40">
        <v>0</v>
      </c>
    </row>
    <row r="19128" spans="1:7" x14ac:dyDescent="0.25">
      <c r="A19128" s="40">
        <v>7800123</v>
      </c>
      <c r="B19128" s="40" t="s">
        <v>27625</v>
      </c>
      <c r="C19128" s="40" t="s">
        <v>132</v>
      </c>
      <c r="D19128" s="40" t="s">
        <v>118</v>
      </c>
      <c r="E19128" s="40" t="s">
        <v>5708</v>
      </c>
      <c r="F19128" s="40" t="s">
        <v>27626</v>
      </c>
      <c r="G19128" s="40">
        <v>1078</v>
      </c>
    </row>
    <row r="19129" spans="1:7" x14ac:dyDescent="0.25">
      <c r="A19129" s="40">
        <v>7800124</v>
      </c>
      <c r="B19129" s="40" t="s">
        <v>27627</v>
      </c>
      <c r="C19129" s="40" t="s">
        <v>132</v>
      </c>
      <c r="D19129" s="40" t="s">
        <v>118</v>
      </c>
      <c r="E19129" s="40" t="s">
        <v>5708</v>
      </c>
      <c r="F19129" s="40" t="s">
        <v>27628</v>
      </c>
      <c r="G19129" s="40">
        <v>3663</v>
      </c>
    </row>
    <row r="19130" spans="1:7" x14ac:dyDescent="0.25">
      <c r="A19130" s="40">
        <v>7800125</v>
      </c>
      <c r="B19130" s="40" t="s">
        <v>27629</v>
      </c>
      <c r="C19130" s="40" t="s">
        <v>125</v>
      </c>
      <c r="D19130" s="40" t="s">
        <v>118</v>
      </c>
      <c r="E19130" s="40" t="s">
        <v>1082</v>
      </c>
      <c r="F19130" s="40" t="s">
        <v>27630</v>
      </c>
      <c r="G19130" s="40">
        <v>16.23</v>
      </c>
    </row>
    <row r="19131" spans="1:7" x14ac:dyDescent="0.25">
      <c r="A19131" s="40">
        <v>7800126</v>
      </c>
      <c r="B19131" s="40" t="s">
        <v>27631</v>
      </c>
      <c r="C19131" s="40" t="s">
        <v>125</v>
      </c>
      <c r="D19131" s="40" t="s">
        <v>118</v>
      </c>
      <c r="E19131" s="40" t="s">
        <v>5708</v>
      </c>
      <c r="F19131" s="40" t="s">
        <v>27632</v>
      </c>
      <c r="G19131" s="40">
        <v>0</v>
      </c>
    </row>
    <row r="19132" spans="1:7" x14ac:dyDescent="0.25">
      <c r="A19132" s="40">
        <v>7800127</v>
      </c>
      <c r="B19132" s="40" t="s">
        <v>27633</v>
      </c>
      <c r="C19132" s="40" t="s">
        <v>122</v>
      </c>
      <c r="D19132" s="40" t="s">
        <v>118</v>
      </c>
      <c r="E19132" s="40" t="s">
        <v>166</v>
      </c>
      <c r="F19132" s="40" t="s">
        <v>167</v>
      </c>
      <c r="G19132" s="40">
        <v>0</v>
      </c>
    </row>
    <row r="19133" spans="1:7" x14ac:dyDescent="0.25">
      <c r="A19133" s="40">
        <v>7800128</v>
      </c>
      <c r="B19133" s="40" t="s">
        <v>27634</v>
      </c>
      <c r="C19133" s="40" t="s">
        <v>122</v>
      </c>
      <c r="D19133" s="40" t="s">
        <v>118</v>
      </c>
      <c r="E19133" s="40" t="s">
        <v>166</v>
      </c>
      <c r="F19133" s="40" t="s">
        <v>27545</v>
      </c>
      <c r="G19133" s="40">
        <v>2</v>
      </c>
    </row>
    <row r="19134" spans="1:7" x14ac:dyDescent="0.25">
      <c r="A19134" s="40">
        <v>7800129</v>
      </c>
      <c r="B19134" s="40" t="s">
        <v>27635</v>
      </c>
      <c r="C19134" s="40" t="s">
        <v>122</v>
      </c>
      <c r="D19134" s="40" t="s">
        <v>118</v>
      </c>
      <c r="E19134" s="40" t="s">
        <v>166</v>
      </c>
      <c r="F19134" s="40" t="s">
        <v>167</v>
      </c>
      <c r="G19134" s="40">
        <v>0</v>
      </c>
    </row>
    <row r="19135" spans="1:7" x14ac:dyDescent="0.25">
      <c r="A19135" s="40">
        <v>7800131</v>
      </c>
      <c r="B19135" s="40" t="s">
        <v>27636</v>
      </c>
      <c r="C19135" s="40" t="s">
        <v>122</v>
      </c>
      <c r="D19135" s="40" t="s">
        <v>118</v>
      </c>
      <c r="E19135" s="40" t="s">
        <v>166</v>
      </c>
      <c r="F19135" s="40" t="s">
        <v>27545</v>
      </c>
      <c r="G19135" s="40">
        <v>0</v>
      </c>
    </row>
    <row r="19136" spans="1:7" x14ac:dyDescent="0.25">
      <c r="A19136" s="40">
        <v>7800132</v>
      </c>
      <c r="B19136" s="40" t="s">
        <v>27637</v>
      </c>
      <c r="C19136" s="40" t="s">
        <v>122</v>
      </c>
      <c r="D19136" s="40" t="s">
        <v>118</v>
      </c>
      <c r="E19136" s="40" t="s">
        <v>166</v>
      </c>
      <c r="F19136" s="40" t="s">
        <v>27545</v>
      </c>
      <c r="G19136" s="40">
        <v>6</v>
      </c>
    </row>
    <row r="19137" spans="1:7" x14ac:dyDescent="0.25">
      <c r="A19137" s="40">
        <v>7800133</v>
      </c>
      <c r="B19137" s="40" t="s">
        <v>27638</v>
      </c>
      <c r="C19137" s="40" t="s">
        <v>122</v>
      </c>
      <c r="D19137" s="40" t="s">
        <v>118</v>
      </c>
      <c r="E19137" s="40" t="s">
        <v>166</v>
      </c>
      <c r="F19137" s="40" t="s">
        <v>167</v>
      </c>
      <c r="G19137" s="40">
        <v>0</v>
      </c>
    </row>
    <row r="19138" spans="1:7" x14ac:dyDescent="0.25">
      <c r="A19138" s="40">
        <v>7800134</v>
      </c>
      <c r="B19138" s="40" t="s">
        <v>27639</v>
      </c>
      <c r="C19138" s="40" t="s">
        <v>122</v>
      </c>
      <c r="D19138" s="40" t="s">
        <v>118</v>
      </c>
      <c r="E19138" s="40" t="s">
        <v>166</v>
      </c>
      <c r="F19138" s="40" t="s">
        <v>167</v>
      </c>
      <c r="G19138" s="40">
        <v>0</v>
      </c>
    </row>
    <row r="19139" spans="1:7" x14ac:dyDescent="0.25">
      <c r="A19139" s="40">
        <v>7800135</v>
      </c>
      <c r="B19139" s="40" t="s">
        <v>27640</v>
      </c>
      <c r="C19139" s="40" t="s">
        <v>125</v>
      </c>
      <c r="D19139" s="40" t="s">
        <v>118</v>
      </c>
      <c r="E19139" s="40" t="s">
        <v>1082</v>
      </c>
      <c r="F19139" s="40" t="s">
        <v>27641</v>
      </c>
      <c r="G19139" s="40">
        <v>175</v>
      </c>
    </row>
    <row r="19140" spans="1:7" x14ac:dyDescent="0.25">
      <c r="A19140" s="40">
        <v>7800136</v>
      </c>
      <c r="B19140" s="40" t="s">
        <v>27642</v>
      </c>
      <c r="C19140" s="40" t="s">
        <v>122</v>
      </c>
      <c r="D19140" s="40" t="s">
        <v>118</v>
      </c>
      <c r="E19140" s="40" t="s">
        <v>166</v>
      </c>
      <c r="F19140" s="40" t="s">
        <v>9724</v>
      </c>
      <c r="G19140" s="40">
        <v>0</v>
      </c>
    </row>
    <row r="19141" spans="1:7" x14ac:dyDescent="0.25">
      <c r="A19141" s="40">
        <v>7800137</v>
      </c>
      <c r="B19141" s="40" t="s">
        <v>27643</v>
      </c>
      <c r="C19141" s="40" t="s">
        <v>122</v>
      </c>
      <c r="D19141" s="40" t="s">
        <v>118</v>
      </c>
      <c r="E19141" s="40" t="s">
        <v>190</v>
      </c>
      <c r="F19141" s="40" t="s">
        <v>191</v>
      </c>
      <c r="G19141" s="40">
        <v>0</v>
      </c>
    </row>
    <row r="19142" spans="1:7" x14ac:dyDescent="0.25">
      <c r="A19142" s="40">
        <v>7800140</v>
      </c>
      <c r="B19142" s="40" t="s">
        <v>27644</v>
      </c>
      <c r="C19142" s="40" t="s">
        <v>125</v>
      </c>
      <c r="D19142" s="40" t="s">
        <v>118</v>
      </c>
      <c r="E19142" s="40" t="s">
        <v>1082</v>
      </c>
      <c r="F19142" s="40" t="s">
        <v>27645</v>
      </c>
      <c r="G19142" s="40">
        <v>123.7</v>
      </c>
    </row>
    <row r="19143" spans="1:7" x14ac:dyDescent="0.25">
      <c r="A19143" s="40">
        <v>7800141</v>
      </c>
      <c r="B19143" s="40" t="s">
        <v>27646</v>
      </c>
      <c r="C19143" s="40" t="s">
        <v>125</v>
      </c>
      <c r="D19143" s="40" t="s">
        <v>118</v>
      </c>
      <c r="E19143" s="40" t="s">
        <v>1044</v>
      </c>
      <c r="F19143" s="40" t="s">
        <v>27647</v>
      </c>
      <c r="G19143" s="40">
        <v>0</v>
      </c>
    </row>
    <row r="19144" spans="1:7" x14ac:dyDescent="0.25">
      <c r="A19144" s="40">
        <v>7800142</v>
      </c>
      <c r="B19144" s="40" t="s">
        <v>27648</v>
      </c>
      <c r="C19144" s="40" t="s">
        <v>122</v>
      </c>
      <c r="D19144" s="40" t="s">
        <v>118</v>
      </c>
      <c r="E19144" s="40" t="s">
        <v>166</v>
      </c>
      <c r="F19144" s="40" t="s">
        <v>167</v>
      </c>
      <c r="G19144" s="40">
        <v>0</v>
      </c>
    </row>
    <row r="19145" spans="1:7" x14ac:dyDescent="0.25">
      <c r="A19145" s="40">
        <v>7800143</v>
      </c>
      <c r="B19145" s="40" t="s">
        <v>27649</v>
      </c>
      <c r="C19145" s="40" t="s">
        <v>125</v>
      </c>
      <c r="D19145" s="40" t="s">
        <v>118</v>
      </c>
      <c r="E19145" s="40" t="s">
        <v>5708</v>
      </c>
      <c r="F19145" s="40" t="s">
        <v>27650</v>
      </c>
      <c r="G19145" s="40">
        <v>0</v>
      </c>
    </row>
    <row r="19146" spans="1:7" x14ac:dyDescent="0.25">
      <c r="A19146" s="40">
        <v>7800144</v>
      </c>
      <c r="B19146" s="40" t="s">
        <v>27651</v>
      </c>
      <c r="C19146" s="40" t="s">
        <v>122</v>
      </c>
      <c r="D19146" s="40" t="s">
        <v>118</v>
      </c>
      <c r="E19146" s="40" t="s">
        <v>166</v>
      </c>
      <c r="F19146" s="40" t="s">
        <v>27545</v>
      </c>
      <c r="G19146" s="40">
        <v>0</v>
      </c>
    </row>
    <row r="19147" spans="1:7" x14ac:dyDescent="0.25">
      <c r="A19147" s="40">
        <v>7800145</v>
      </c>
      <c r="B19147" s="40" t="s">
        <v>27652</v>
      </c>
      <c r="C19147" s="40" t="s">
        <v>122</v>
      </c>
      <c r="D19147" s="40" t="s">
        <v>118</v>
      </c>
      <c r="E19147" s="40" t="s">
        <v>166</v>
      </c>
      <c r="F19147" s="40" t="s">
        <v>167</v>
      </c>
      <c r="G19147" s="40">
        <v>0</v>
      </c>
    </row>
    <row r="19148" spans="1:7" x14ac:dyDescent="0.25">
      <c r="A19148" s="40">
        <v>7800146</v>
      </c>
      <c r="B19148" s="40" t="s">
        <v>27653</v>
      </c>
      <c r="C19148" s="40" t="s">
        <v>122</v>
      </c>
      <c r="D19148" s="40" t="s">
        <v>118</v>
      </c>
      <c r="E19148" s="40" t="s">
        <v>166</v>
      </c>
      <c r="F19148" s="40" t="s">
        <v>167</v>
      </c>
      <c r="G19148" s="40">
        <v>0</v>
      </c>
    </row>
    <row r="19149" spans="1:7" x14ac:dyDescent="0.25">
      <c r="A19149" s="40">
        <v>7800154</v>
      </c>
      <c r="B19149" s="40" t="s">
        <v>27654</v>
      </c>
      <c r="C19149" s="40" t="s">
        <v>122</v>
      </c>
      <c r="D19149" s="40" t="s">
        <v>118</v>
      </c>
      <c r="E19149" s="40" t="s">
        <v>166</v>
      </c>
      <c r="F19149" s="40" t="s">
        <v>9724</v>
      </c>
      <c r="G19149" s="40">
        <v>0</v>
      </c>
    </row>
    <row r="19150" spans="1:7" x14ac:dyDescent="0.25">
      <c r="A19150" s="40">
        <v>7800155</v>
      </c>
      <c r="B19150" s="40" t="s">
        <v>27655</v>
      </c>
      <c r="C19150" s="40" t="s">
        <v>125</v>
      </c>
      <c r="D19150" s="40" t="s">
        <v>118</v>
      </c>
      <c r="E19150" s="40" t="s">
        <v>5708</v>
      </c>
      <c r="F19150" s="40" t="s">
        <v>27656</v>
      </c>
      <c r="G19150" s="40">
        <v>0</v>
      </c>
    </row>
    <row r="19151" spans="1:7" x14ac:dyDescent="0.25">
      <c r="A19151" s="40">
        <v>7800156</v>
      </c>
      <c r="B19151" s="40" t="s">
        <v>27657</v>
      </c>
      <c r="C19151" s="40" t="s">
        <v>125</v>
      </c>
      <c r="D19151" s="40" t="s">
        <v>118</v>
      </c>
      <c r="E19151" s="40" t="s">
        <v>5708</v>
      </c>
      <c r="F19151" s="40" t="s">
        <v>27658</v>
      </c>
      <c r="G19151" s="40">
        <v>0</v>
      </c>
    </row>
    <row r="19152" spans="1:7" x14ac:dyDescent="0.25">
      <c r="A19152" s="40">
        <v>7800158</v>
      </c>
      <c r="B19152" s="40" t="s">
        <v>27659</v>
      </c>
      <c r="C19152" s="40" t="s">
        <v>122</v>
      </c>
      <c r="D19152" s="40" t="s">
        <v>118</v>
      </c>
      <c r="E19152" s="40" t="s">
        <v>166</v>
      </c>
      <c r="F19152" s="40" t="s">
        <v>167</v>
      </c>
      <c r="G19152" s="40">
        <v>0</v>
      </c>
    </row>
    <row r="19153" spans="1:7" x14ac:dyDescent="0.25">
      <c r="A19153" s="40">
        <v>7800159</v>
      </c>
      <c r="B19153" s="40" t="s">
        <v>27660</v>
      </c>
      <c r="C19153" s="40" t="s">
        <v>122</v>
      </c>
      <c r="D19153" s="40" t="s">
        <v>118</v>
      </c>
      <c r="E19153" s="40" t="s">
        <v>5708</v>
      </c>
      <c r="F19153" s="40" t="s">
        <v>17785</v>
      </c>
      <c r="G19153" s="40">
        <v>0</v>
      </c>
    </row>
    <row r="19154" spans="1:7" x14ac:dyDescent="0.25">
      <c r="A19154" s="40">
        <v>7800160</v>
      </c>
      <c r="B19154" s="40" t="s">
        <v>27661</v>
      </c>
      <c r="C19154" s="40" t="s">
        <v>122</v>
      </c>
      <c r="D19154" s="40" t="s">
        <v>118</v>
      </c>
      <c r="E19154" s="40" t="s">
        <v>166</v>
      </c>
      <c r="F19154" s="40" t="s">
        <v>167</v>
      </c>
      <c r="G19154" s="40">
        <v>0</v>
      </c>
    </row>
    <row r="19155" spans="1:7" x14ac:dyDescent="0.25">
      <c r="A19155" s="40">
        <v>7800161</v>
      </c>
      <c r="B19155" s="40" t="s">
        <v>27662</v>
      </c>
      <c r="C19155" s="40" t="s">
        <v>122</v>
      </c>
      <c r="D19155" s="40" t="s">
        <v>118</v>
      </c>
      <c r="E19155" s="40" t="s">
        <v>166</v>
      </c>
      <c r="F19155" s="40" t="s">
        <v>167</v>
      </c>
      <c r="G19155" s="40">
        <v>0</v>
      </c>
    </row>
    <row r="19156" spans="1:7" x14ac:dyDescent="0.25">
      <c r="A19156" s="40">
        <v>7800164</v>
      </c>
      <c r="B19156" s="40" t="s">
        <v>27663</v>
      </c>
      <c r="C19156" s="40" t="s">
        <v>125</v>
      </c>
      <c r="D19156" s="40" t="s">
        <v>118</v>
      </c>
      <c r="E19156" s="40" t="s">
        <v>5708</v>
      </c>
      <c r="F19156" s="40" t="s">
        <v>27664</v>
      </c>
      <c r="G19156" s="40">
        <v>0</v>
      </c>
    </row>
    <row r="19157" spans="1:7" x14ac:dyDescent="0.25">
      <c r="A19157" s="40">
        <v>7800165</v>
      </c>
      <c r="B19157" s="40" t="s">
        <v>27665</v>
      </c>
      <c r="C19157" s="40" t="s">
        <v>125</v>
      </c>
      <c r="D19157" s="40" t="s">
        <v>118</v>
      </c>
      <c r="E19157" s="40" t="s">
        <v>5708</v>
      </c>
      <c r="F19157" s="40" t="s">
        <v>27666</v>
      </c>
      <c r="G19157" s="40">
        <v>0</v>
      </c>
    </row>
    <row r="19158" spans="1:7" x14ac:dyDescent="0.25">
      <c r="A19158" s="40">
        <v>7800174</v>
      </c>
      <c r="B19158" s="40" t="s">
        <v>27667</v>
      </c>
      <c r="C19158" s="40" t="s">
        <v>122</v>
      </c>
      <c r="D19158" s="40" t="s">
        <v>118</v>
      </c>
      <c r="E19158" s="40" t="s">
        <v>1130</v>
      </c>
      <c r="F19158" s="40" t="s">
        <v>17785</v>
      </c>
      <c r="G19158" s="40">
        <v>0</v>
      </c>
    </row>
    <row r="19159" spans="1:7" x14ac:dyDescent="0.25">
      <c r="A19159" s="40">
        <v>7800175</v>
      </c>
      <c r="B19159" s="40" t="s">
        <v>27668</v>
      </c>
      <c r="C19159" s="40" t="s">
        <v>125</v>
      </c>
      <c r="D19159" s="40" t="s">
        <v>118</v>
      </c>
      <c r="E19159" s="40" t="s">
        <v>2767</v>
      </c>
      <c r="F19159" s="40" t="s">
        <v>27669</v>
      </c>
      <c r="G19159" s="40">
        <v>0</v>
      </c>
    </row>
    <row r="19160" spans="1:7" x14ac:dyDescent="0.25">
      <c r="A19160" s="40">
        <v>7800176</v>
      </c>
      <c r="B19160" s="40" t="s">
        <v>27670</v>
      </c>
      <c r="C19160" s="40" t="s">
        <v>125</v>
      </c>
      <c r="D19160" s="40" t="s">
        <v>118</v>
      </c>
      <c r="E19160" s="40" t="s">
        <v>3416</v>
      </c>
      <c r="F19160" s="40" t="s">
        <v>27671</v>
      </c>
      <c r="G19160" s="40">
        <v>0</v>
      </c>
    </row>
    <row r="19161" spans="1:7" x14ac:dyDescent="0.25">
      <c r="A19161" s="40">
        <v>7800177</v>
      </c>
      <c r="B19161" s="40" t="s">
        <v>27672</v>
      </c>
      <c r="C19161" s="40" t="s">
        <v>125</v>
      </c>
      <c r="D19161" s="40" t="s">
        <v>118</v>
      </c>
      <c r="E19161" s="40" t="s">
        <v>1072</v>
      </c>
      <c r="F19161" s="40" t="s">
        <v>27671</v>
      </c>
      <c r="G19161" s="40">
        <v>25.75</v>
      </c>
    </row>
    <row r="19162" spans="1:7" x14ac:dyDescent="0.25">
      <c r="A19162" s="40">
        <v>7800179</v>
      </c>
      <c r="B19162" s="40" t="s">
        <v>27673</v>
      </c>
      <c r="C19162" s="40" t="s">
        <v>125</v>
      </c>
      <c r="D19162" s="40" t="s">
        <v>118</v>
      </c>
      <c r="E19162" s="40" t="s">
        <v>5708</v>
      </c>
      <c r="F19162" s="40" t="s">
        <v>27674</v>
      </c>
      <c r="G19162" s="40">
        <v>0</v>
      </c>
    </row>
    <row r="19163" spans="1:7" x14ac:dyDescent="0.25">
      <c r="A19163" s="40">
        <v>7800181</v>
      </c>
      <c r="B19163" s="40" t="s">
        <v>27675</v>
      </c>
      <c r="C19163" s="40" t="s">
        <v>122</v>
      </c>
      <c r="D19163" s="40" t="s">
        <v>118</v>
      </c>
      <c r="E19163" s="40" t="s">
        <v>166</v>
      </c>
      <c r="F19163" s="40" t="s">
        <v>167</v>
      </c>
      <c r="G19163" s="40">
        <v>0</v>
      </c>
    </row>
    <row r="19164" spans="1:7" x14ac:dyDescent="0.25">
      <c r="A19164" s="40">
        <v>7800186</v>
      </c>
      <c r="B19164" s="40" t="s">
        <v>27676</v>
      </c>
      <c r="C19164" s="40" t="s">
        <v>122</v>
      </c>
      <c r="D19164" s="40" t="s">
        <v>118</v>
      </c>
      <c r="E19164" s="40" t="s">
        <v>166</v>
      </c>
      <c r="F19164" s="40" t="s">
        <v>167</v>
      </c>
      <c r="G19164" s="40">
        <v>0</v>
      </c>
    </row>
    <row r="19165" spans="1:7" x14ac:dyDescent="0.25">
      <c r="A19165" s="40">
        <v>7800187</v>
      </c>
      <c r="B19165" s="40" t="s">
        <v>27677</v>
      </c>
      <c r="C19165" s="40" t="s">
        <v>122</v>
      </c>
      <c r="D19165" s="40" t="s">
        <v>118</v>
      </c>
      <c r="E19165" s="40" t="s">
        <v>166</v>
      </c>
      <c r="F19165" s="40" t="s">
        <v>167</v>
      </c>
      <c r="G19165" s="40">
        <v>0</v>
      </c>
    </row>
    <row r="19166" spans="1:7" x14ac:dyDescent="0.25">
      <c r="A19166" s="40">
        <v>7800188</v>
      </c>
      <c r="B19166" s="40" t="s">
        <v>27678</v>
      </c>
      <c r="C19166" s="40" t="s">
        <v>125</v>
      </c>
      <c r="D19166" s="40" t="s">
        <v>118</v>
      </c>
      <c r="E19166" s="40" t="s">
        <v>5708</v>
      </c>
      <c r="F19166" s="40" t="s">
        <v>27679</v>
      </c>
      <c r="G19166" s="40">
        <v>243.32</v>
      </c>
    </row>
    <row r="19167" spans="1:7" x14ac:dyDescent="0.25">
      <c r="A19167" s="40">
        <v>7800189</v>
      </c>
      <c r="B19167" s="40" t="s">
        <v>27680</v>
      </c>
      <c r="C19167" s="40" t="s">
        <v>125</v>
      </c>
      <c r="D19167" s="40" t="s">
        <v>118</v>
      </c>
      <c r="E19167" s="40" t="s">
        <v>5708</v>
      </c>
      <c r="F19167" s="40" t="s">
        <v>27679</v>
      </c>
      <c r="G19167" s="40">
        <v>375.48</v>
      </c>
    </row>
    <row r="19168" spans="1:7" x14ac:dyDescent="0.25">
      <c r="A19168" s="40">
        <v>7800190</v>
      </c>
      <c r="B19168" s="40" t="s">
        <v>27681</v>
      </c>
      <c r="C19168" s="40" t="s">
        <v>125</v>
      </c>
      <c r="D19168" s="40" t="s">
        <v>118</v>
      </c>
      <c r="E19168" s="40" t="s">
        <v>5708</v>
      </c>
      <c r="F19168" s="40" t="s">
        <v>27682</v>
      </c>
      <c r="G19168" s="40">
        <v>0</v>
      </c>
    </row>
    <row r="19169" spans="1:7" x14ac:dyDescent="0.25">
      <c r="A19169" s="40">
        <v>7800191</v>
      </c>
      <c r="B19169" s="40" t="s">
        <v>27683</v>
      </c>
      <c r="C19169" s="40" t="s">
        <v>122</v>
      </c>
      <c r="D19169" s="40" t="s">
        <v>118</v>
      </c>
      <c r="E19169" s="40" t="s">
        <v>166</v>
      </c>
      <c r="F19169" s="40" t="s">
        <v>167</v>
      </c>
      <c r="G19169" s="40">
        <v>0</v>
      </c>
    </row>
    <row r="19170" spans="1:7" x14ac:dyDescent="0.25">
      <c r="A19170" s="40">
        <v>7800192</v>
      </c>
      <c r="B19170" s="40" t="s">
        <v>27684</v>
      </c>
      <c r="C19170" s="40" t="s">
        <v>122</v>
      </c>
      <c r="D19170" s="40" t="s">
        <v>118</v>
      </c>
      <c r="E19170" s="40" t="s">
        <v>166</v>
      </c>
      <c r="F19170" s="40" t="s">
        <v>167</v>
      </c>
      <c r="G19170" s="40">
        <v>0</v>
      </c>
    </row>
    <row r="19171" spans="1:7" x14ac:dyDescent="0.25">
      <c r="A19171" s="40">
        <v>7800193</v>
      </c>
      <c r="B19171" s="40" t="s">
        <v>27685</v>
      </c>
      <c r="C19171" s="40" t="s">
        <v>122</v>
      </c>
      <c r="D19171" s="40" t="s">
        <v>118</v>
      </c>
      <c r="E19171" s="40" t="s">
        <v>166</v>
      </c>
      <c r="F19171" s="40" t="s">
        <v>167</v>
      </c>
      <c r="G19171" s="40">
        <v>0</v>
      </c>
    </row>
    <row r="19172" spans="1:7" x14ac:dyDescent="0.25">
      <c r="A19172" s="40">
        <v>7800194</v>
      </c>
      <c r="B19172" s="40" t="s">
        <v>27562</v>
      </c>
      <c r="C19172" s="40" t="s">
        <v>122</v>
      </c>
      <c r="D19172" s="40" t="s">
        <v>118</v>
      </c>
      <c r="E19172" s="40" t="s">
        <v>166</v>
      </c>
      <c r="F19172" s="40" t="s">
        <v>167</v>
      </c>
      <c r="G19172" s="40">
        <v>0</v>
      </c>
    </row>
    <row r="19173" spans="1:7" x14ac:dyDescent="0.25">
      <c r="A19173" s="40">
        <v>7800195</v>
      </c>
      <c r="B19173" s="40" t="s">
        <v>27686</v>
      </c>
      <c r="C19173" s="40" t="s">
        <v>122</v>
      </c>
      <c r="D19173" s="40" t="s">
        <v>118</v>
      </c>
      <c r="E19173" s="40" t="s">
        <v>166</v>
      </c>
      <c r="F19173" s="40" t="s">
        <v>167</v>
      </c>
      <c r="G19173" s="40">
        <v>0</v>
      </c>
    </row>
    <row r="19174" spans="1:7" x14ac:dyDescent="0.25">
      <c r="A19174" s="40">
        <v>7800196</v>
      </c>
      <c r="B19174" s="40" t="s">
        <v>27687</v>
      </c>
      <c r="C19174" s="40" t="s">
        <v>122</v>
      </c>
      <c r="D19174" s="40" t="s">
        <v>118</v>
      </c>
      <c r="E19174" s="40" t="s">
        <v>166</v>
      </c>
      <c r="F19174" s="40" t="s">
        <v>167</v>
      </c>
      <c r="G19174" s="40">
        <v>0</v>
      </c>
    </row>
    <row r="19175" spans="1:7" x14ac:dyDescent="0.25">
      <c r="A19175" s="40">
        <v>7800197</v>
      </c>
      <c r="B19175" s="40" t="s">
        <v>27688</v>
      </c>
      <c r="C19175" s="40" t="s">
        <v>122</v>
      </c>
      <c r="D19175" s="40" t="s">
        <v>118</v>
      </c>
      <c r="E19175" s="40" t="s">
        <v>166</v>
      </c>
      <c r="F19175" s="40" t="s">
        <v>167</v>
      </c>
      <c r="G19175" s="40">
        <v>0</v>
      </c>
    </row>
    <row r="19176" spans="1:7" x14ac:dyDescent="0.25">
      <c r="A19176" s="40">
        <v>7800198</v>
      </c>
      <c r="B19176" s="40" t="s">
        <v>27689</v>
      </c>
      <c r="C19176" s="40" t="s">
        <v>122</v>
      </c>
      <c r="D19176" s="40" t="s">
        <v>118</v>
      </c>
      <c r="E19176" s="40" t="s">
        <v>166</v>
      </c>
      <c r="F19176" s="40" t="s">
        <v>167</v>
      </c>
      <c r="G19176" s="40">
        <v>0</v>
      </c>
    </row>
    <row r="19177" spans="1:7" x14ac:dyDescent="0.25">
      <c r="A19177" s="40">
        <v>7800200</v>
      </c>
      <c r="B19177" s="40" t="s">
        <v>27690</v>
      </c>
      <c r="C19177" s="40" t="s">
        <v>122</v>
      </c>
      <c r="D19177" s="40" t="s">
        <v>118</v>
      </c>
      <c r="E19177" s="40" t="s">
        <v>190</v>
      </c>
      <c r="F19177" s="40" t="s">
        <v>191</v>
      </c>
      <c r="G19177" s="40">
        <v>0</v>
      </c>
    </row>
    <row r="19178" spans="1:7" x14ac:dyDescent="0.25">
      <c r="A19178" s="40">
        <v>7800201</v>
      </c>
      <c r="B19178" s="40" t="s">
        <v>27691</v>
      </c>
      <c r="C19178" s="40" t="s">
        <v>122</v>
      </c>
      <c r="D19178" s="40" t="s">
        <v>118</v>
      </c>
      <c r="E19178" s="40" t="s">
        <v>166</v>
      </c>
      <c r="F19178" s="40" t="s">
        <v>167</v>
      </c>
      <c r="G19178" s="40">
        <v>0</v>
      </c>
    </row>
    <row r="19179" spans="1:7" x14ac:dyDescent="0.25">
      <c r="A19179" s="40">
        <v>7800202</v>
      </c>
      <c r="B19179" s="40" t="s">
        <v>27692</v>
      </c>
      <c r="C19179" s="40" t="s">
        <v>122</v>
      </c>
      <c r="D19179" s="40" t="s">
        <v>118</v>
      </c>
      <c r="E19179" s="40" t="s">
        <v>166</v>
      </c>
      <c r="F19179" s="40" t="s">
        <v>167</v>
      </c>
      <c r="G19179" s="40">
        <v>0</v>
      </c>
    </row>
    <row r="19180" spans="1:7" x14ac:dyDescent="0.25">
      <c r="A19180" s="40">
        <v>7800203</v>
      </c>
      <c r="B19180" s="40" t="s">
        <v>27693</v>
      </c>
      <c r="C19180" s="40" t="s">
        <v>122</v>
      </c>
      <c r="D19180" s="40" t="s">
        <v>118</v>
      </c>
      <c r="E19180" s="40" t="s">
        <v>166</v>
      </c>
      <c r="F19180" s="40" t="s">
        <v>167</v>
      </c>
      <c r="G19180" s="40">
        <v>0</v>
      </c>
    </row>
    <row r="19181" spans="1:7" x14ac:dyDescent="0.25">
      <c r="A19181" s="40">
        <v>7800204</v>
      </c>
      <c r="B19181" s="40" t="s">
        <v>27694</v>
      </c>
      <c r="C19181" s="40" t="s">
        <v>125</v>
      </c>
      <c r="D19181" s="40" t="s">
        <v>118</v>
      </c>
      <c r="E19181" s="40" t="s">
        <v>5708</v>
      </c>
      <c r="F19181" s="40" t="s">
        <v>27695</v>
      </c>
      <c r="G19181" s="40">
        <v>0</v>
      </c>
    </row>
    <row r="19182" spans="1:7" x14ac:dyDescent="0.25">
      <c r="A19182" s="40">
        <v>7800205</v>
      </c>
      <c r="B19182" s="40" t="s">
        <v>27696</v>
      </c>
      <c r="C19182" s="40" t="s">
        <v>122</v>
      </c>
      <c r="D19182" s="40" t="s">
        <v>118</v>
      </c>
      <c r="E19182" s="40" t="s">
        <v>166</v>
      </c>
      <c r="F19182" s="40" t="s">
        <v>167</v>
      </c>
      <c r="G19182" s="40">
        <v>0</v>
      </c>
    </row>
    <row r="19183" spans="1:7" x14ac:dyDescent="0.25">
      <c r="A19183" s="40">
        <v>7800206</v>
      </c>
      <c r="B19183" s="40" t="s">
        <v>27697</v>
      </c>
      <c r="C19183" s="40" t="s">
        <v>122</v>
      </c>
      <c r="D19183" s="40" t="s">
        <v>118</v>
      </c>
      <c r="E19183" s="40" t="s">
        <v>5708</v>
      </c>
      <c r="F19183" s="40" t="s">
        <v>27698</v>
      </c>
      <c r="G19183" s="40">
        <v>0</v>
      </c>
    </row>
    <row r="19184" spans="1:7" x14ac:dyDescent="0.25">
      <c r="A19184" s="40">
        <v>7800207</v>
      </c>
      <c r="B19184" s="40" t="s">
        <v>27699</v>
      </c>
      <c r="C19184" s="40" t="s">
        <v>122</v>
      </c>
      <c r="D19184" s="40" t="s">
        <v>118</v>
      </c>
      <c r="E19184" s="40" t="s">
        <v>5708</v>
      </c>
      <c r="F19184" s="40" t="s">
        <v>27698</v>
      </c>
      <c r="G19184" s="40">
        <v>0</v>
      </c>
    </row>
    <row r="19185" spans="1:7" x14ac:dyDescent="0.25">
      <c r="A19185" s="40">
        <v>7800208</v>
      </c>
      <c r="B19185" s="40" t="s">
        <v>27700</v>
      </c>
      <c r="C19185" s="40" t="s">
        <v>122</v>
      </c>
      <c r="D19185" s="40" t="s">
        <v>118</v>
      </c>
      <c r="E19185" s="40" t="s">
        <v>166</v>
      </c>
      <c r="F19185" s="40" t="s">
        <v>167</v>
      </c>
      <c r="G19185" s="40">
        <v>0</v>
      </c>
    </row>
    <row r="19186" spans="1:7" x14ac:dyDescent="0.25">
      <c r="A19186" s="40">
        <v>7800209</v>
      </c>
      <c r="B19186" s="40" t="s">
        <v>27701</v>
      </c>
      <c r="C19186" s="40" t="s">
        <v>122</v>
      </c>
      <c r="D19186" s="40" t="s">
        <v>118</v>
      </c>
      <c r="E19186" s="40" t="s">
        <v>166</v>
      </c>
      <c r="F19186" s="40" t="s">
        <v>167</v>
      </c>
      <c r="G19186" s="40">
        <v>0</v>
      </c>
    </row>
    <row r="19187" spans="1:7" x14ac:dyDescent="0.25">
      <c r="A19187" s="40">
        <v>7800210</v>
      </c>
      <c r="B19187" s="40" t="s">
        <v>27702</v>
      </c>
      <c r="C19187" s="40" t="s">
        <v>122</v>
      </c>
      <c r="D19187" s="40" t="s">
        <v>118</v>
      </c>
      <c r="E19187" s="40" t="s">
        <v>166</v>
      </c>
      <c r="F19187" s="40" t="s">
        <v>27545</v>
      </c>
      <c r="G19187" s="40">
        <v>0</v>
      </c>
    </row>
    <row r="19188" spans="1:7" x14ac:dyDescent="0.25">
      <c r="A19188" s="40">
        <v>7800211</v>
      </c>
      <c r="B19188" s="40" t="s">
        <v>27703</v>
      </c>
      <c r="C19188" s="40" t="s">
        <v>122</v>
      </c>
      <c r="D19188" s="40" t="s">
        <v>118</v>
      </c>
      <c r="E19188" s="40" t="s">
        <v>190</v>
      </c>
      <c r="F19188" s="40" t="s">
        <v>191</v>
      </c>
      <c r="G19188" s="40">
        <v>0</v>
      </c>
    </row>
    <row r="19189" spans="1:7" x14ac:dyDescent="0.25">
      <c r="A19189" s="40">
        <v>7800212</v>
      </c>
      <c r="B19189" s="40" t="s">
        <v>27704</v>
      </c>
      <c r="C19189" s="40" t="s">
        <v>122</v>
      </c>
      <c r="D19189" s="40" t="s">
        <v>118</v>
      </c>
      <c r="E19189" s="40" t="s">
        <v>5708</v>
      </c>
      <c r="F19189" s="40" t="s">
        <v>17785</v>
      </c>
      <c r="G19189" s="40">
        <v>0</v>
      </c>
    </row>
    <row r="19190" spans="1:7" x14ac:dyDescent="0.25">
      <c r="A19190" s="40">
        <v>7800213</v>
      </c>
      <c r="B19190" s="40" t="s">
        <v>27705</v>
      </c>
      <c r="C19190" s="40" t="s">
        <v>122</v>
      </c>
      <c r="D19190" s="40" t="s">
        <v>118</v>
      </c>
      <c r="E19190" s="40" t="s">
        <v>166</v>
      </c>
      <c r="F19190" s="40" t="s">
        <v>17785</v>
      </c>
      <c r="G19190" s="40">
        <v>0</v>
      </c>
    </row>
    <row r="19191" spans="1:7" x14ac:dyDescent="0.25">
      <c r="A19191" s="40">
        <v>7800214</v>
      </c>
      <c r="B19191" s="40" t="s">
        <v>27706</v>
      </c>
      <c r="C19191" s="40" t="s">
        <v>125</v>
      </c>
      <c r="D19191" s="40" t="s">
        <v>118</v>
      </c>
      <c r="E19191" s="40" t="s">
        <v>1130</v>
      </c>
      <c r="F19191" s="40" t="s">
        <v>19527</v>
      </c>
      <c r="G19191" s="40">
        <v>560.79999999999995</v>
      </c>
    </row>
    <row r="19192" spans="1:7" x14ac:dyDescent="0.25">
      <c r="A19192" s="40">
        <v>7800215</v>
      </c>
      <c r="B19192" s="40" t="s">
        <v>27707</v>
      </c>
      <c r="C19192" s="40" t="s">
        <v>122</v>
      </c>
      <c r="D19192" s="40" t="s">
        <v>118</v>
      </c>
      <c r="E19192" s="40" t="s">
        <v>166</v>
      </c>
      <c r="F19192" s="40" t="s">
        <v>167</v>
      </c>
      <c r="G19192" s="40">
        <v>0</v>
      </c>
    </row>
    <row r="19193" spans="1:7" x14ac:dyDescent="0.25">
      <c r="A19193" s="40">
        <v>7800216</v>
      </c>
      <c r="B19193" s="40" t="s">
        <v>27708</v>
      </c>
      <c r="C19193" s="40" t="s">
        <v>122</v>
      </c>
      <c r="D19193" s="40" t="s">
        <v>118</v>
      </c>
      <c r="E19193" s="40" t="s">
        <v>166</v>
      </c>
      <c r="F19193" s="40" t="s">
        <v>25167</v>
      </c>
      <c r="G19193" s="40">
        <v>0</v>
      </c>
    </row>
    <row r="19194" spans="1:7" x14ac:dyDescent="0.25">
      <c r="A19194" s="40">
        <v>7800217</v>
      </c>
      <c r="B19194" s="40" t="s">
        <v>27709</v>
      </c>
      <c r="C19194" s="40" t="s">
        <v>125</v>
      </c>
      <c r="D19194" s="40" t="s">
        <v>118</v>
      </c>
      <c r="E19194" s="40" t="s">
        <v>5708</v>
      </c>
      <c r="F19194" s="40" t="s">
        <v>24529</v>
      </c>
      <c r="G19194" s="40">
        <v>105.86</v>
      </c>
    </row>
    <row r="19195" spans="1:7" x14ac:dyDescent="0.25">
      <c r="A19195" s="40">
        <v>7800218</v>
      </c>
      <c r="B19195" s="40" t="s">
        <v>27710</v>
      </c>
      <c r="C19195" s="40" t="s">
        <v>122</v>
      </c>
      <c r="D19195" s="40" t="s">
        <v>118</v>
      </c>
      <c r="E19195" s="40" t="s">
        <v>166</v>
      </c>
      <c r="F19195" s="40" t="s">
        <v>25167</v>
      </c>
      <c r="G19195" s="40">
        <v>0</v>
      </c>
    </row>
    <row r="19196" spans="1:7" x14ac:dyDescent="0.25">
      <c r="A19196" s="40">
        <v>7800219</v>
      </c>
      <c r="B19196" s="40" t="s">
        <v>27711</v>
      </c>
      <c r="C19196" s="40" t="s">
        <v>122</v>
      </c>
      <c r="D19196" s="40" t="s">
        <v>118</v>
      </c>
      <c r="E19196" s="40" t="s">
        <v>166</v>
      </c>
      <c r="F19196" s="40" t="s">
        <v>167</v>
      </c>
      <c r="G19196" s="40">
        <v>0</v>
      </c>
    </row>
    <row r="19197" spans="1:7" x14ac:dyDescent="0.25">
      <c r="A19197" s="40">
        <v>7800220</v>
      </c>
      <c r="B19197" s="40" t="s">
        <v>27712</v>
      </c>
      <c r="C19197" s="40" t="s">
        <v>125</v>
      </c>
      <c r="D19197" s="40" t="s">
        <v>118</v>
      </c>
      <c r="E19197" s="40" t="s">
        <v>5708</v>
      </c>
      <c r="F19197" s="40" t="s">
        <v>27713</v>
      </c>
      <c r="G19197" s="40">
        <v>297.33999999999997</v>
      </c>
    </row>
    <row r="19198" spans="1:7" x14ac:dyDescent="0.25">
      <c r="A19198" s="40">
        <v>7800221</v>
      </c>
      <c r="B19198" s="40" t="s">
        <v>27714</v>
      </c>
      <c r="C19198" s="40" t="s">
        <v>122</v>
      </c>
      <c r="D19198" s="40" t="s">
        <v>118</v>
      </c>
      <c r="E19198" s="40" t="s">
        <v>166</v>
      </c>
      <c r="F19198" s="40" t="s">
        <v>167</v>
      </c>
      <c r="G19198" s="40">
        <v>0</v>
      </c>
    </row>
    <row r="19199" spans="1:7" x14ac:dyDescent="0.25">
      <c r="A19199" s="40">
        <v>7800222</v>
      </c>
      <c r="B19199" s="40" t="s">
        <v>27715</v>
      </c>
      <c r="C19199" s="40" t="s">
        <v>122</v>
      </c>
      <c r="D19199" s="40" t="s">
        <v>118</v>
      </c>
      <c r="E19199" s="40" t="s">
        <v>166</v>
      </c>
      <c r="F19199" s="40" t="s">
        <v>25569</v>
      </c>
      <c r="G19199" s="40">
        <v>0</v>
      </c>
    </row>
    <row r="19200" spans="1:7" x14ac:dyDescent="0.25">
      <c r="A19200" s="40">
        <v>7800223</v>
      </c>
      <c r="B19200" s="40" t="s">
        <v>27716</v>
      </c>
      <c r="C19200" s="40" t="s">
        <v>125</v>
      </c>
      <c r="D19200" s="40" t="s">
        <v>118</v>
      </c>
      <c r="E19200" s="40" t="s">
        <v>5708</v>
      </c>
      <c r="F19200" s="40" t="s">
        <v>27717</v>
      </c>
      <c r="G19200" s="40">
        <v>0</v>
      </c>
    </row>
    <row r="19201" spans="1:7" x14ac:dyDescent="0.25">
      <c r="A19201" s="40">
        <v>7800224</v>
      </c>
      <c r="B19201" s="40" t="s">
        <v>27718</v>
      </c>
      <c r="C19201" s="40" t="s">
        <v>125</v>
      </c>
      <c r="D19201" s="40" t="s">
        <v>118</v>
      </c>
      <c r="E19201" s="40" t="s">
        <v>5708</v>
      </c>
      <c r="F19201" s="40" t="s">
        <v>27719</v>
      </c>
      <c r="G19201" s="40">
        <v>0</v>
      </c>
    </row>
    <row r="19202" spans="1:7" x14ac:dyDescent="0.25">
      <c r="A19202" s="40">
        <v>7800225</v>
      </c>
      <c r="B19202" s="40" t="s">
        <v>27720</v>
      </c>
      <c r="C19202" s="40" t="s">
        <v>125</v>
      </c>
      <c r="D19202" s="40" t="s">
        <v>118</v>
      </c>
      <c r="E19202" s="40" t="s">
        <v>5708</v>
      </c>
      <c r="F19202" s="40" t="s">
        <v>22966</v>
      </c>
      <c r="G19202" s="40">
        <v>0</v>
      </c>
    </row>
    <row r="19203" spans="1:7" x14ac:dyDescent="0.25">
      <c r="A19203" s="40">
        <v>7800226</v>
      </c>
      <c r="B19203" s="40" t="s">
        <v>27721</v>
      </c>
      <c r="C19203" s="40" t="s">
        <v>125</v>
      </c>
      <c r="D19203" s="40" t="s">
        <v>118</v>
      </c>
      <c r="E19203" s="40" t="s">
        <v>5708</v>
      </c>
      <c r="F19203" s="40" t="s">
        <v>27722</v>
      </c>
      <c r="G19203" s="40">
        <v>0</v>
      </c>
    </row>
    <row r="19204" spans="1:7" x14ac:dyDescent="0.25">
      <c r="A19204" s="40">
        <v>7800227</v>
      </c>
      <c r="B19204" s="40" t="s">
        <v>27723</v>
      </c>
      <c r="C19204" s="40" t="s">
        <v>125</v>
      </c>
      <c r="D19204" s="40" t="s">
        <v>118</v>
      </c>
      <c r="E19204" s="40" t="s">
        <v>5708</v>
      </c>
      <c r="F19204" s="40" t="s">
        <v>27724</v>
      </c>
      <c r="G19204" s="40">
        <v>0</v>
      </c>
    </row>
    <row r="19205" spans="1:7" x14ac:dyDescent="0.25">
      <c r="A19205" s="40">
        <v>7800228</v>
      </c>
      <c r="B19205" s="40" t="s">
        <v>27725</v>
      </c>
      <c r="C19205" s="40" t="s">
        <v>122</v>
      </c>
      <c r="D19205" s="40" t="s">
        <v>118</v>
      </c>
      <c r="E19205" s="40" t="s">
        <v>190</v>
      </c>
      <c r="F19205" s="40" t="s">
        <v>191</v>
      </c>
      <c r="G19205" s="40">
        <v>0</v>
      </c>
    </row>
    <row r="19206" spans="1:7" x14ac:dyDescent="0.25">
      <c r="A19206" s="40">
        <v>7800229</v>
      </c>
      <c r="B19206" s="40" t="s">
        <v>27726</v>
      </c>
      <c r="C19206" s="40" t="s">
        <v>122</v>
      </c>
      <c r="D19206" s="40" t="s">
        <v>118</v>
      </c>
      <c r="E19206" s="40" t="s">
        <v>166</v>
      </c>
      <c r="F19206" s="40" t="s">
        <v>167</v>
      </c>
      <c r="G19206" s="40">
        <v>0</v>
      </c>
    </row>
    <row r="19207" spans="1:7" x14ac:dyDescent="0.25">
      <c r="A19207" s="40">
        <v>7800230</v>
      </c>
      <c r="B19207" s="40" t="s">
        <v>27727</v>
      </c>
      <c r="C19207" s="40" t="s">
        <v>122</v>
      </c>
      <c r="D19207" s="40" t="s">
        <v>118</v>
      </c>
      <c r="E19207" s="40" t="s">
        <v>166</v>
      </c>
      <c r="F19207" s="40" t="s">
        <v>167</v>
      </c>
      <c r="G19207" s="40">
        <v>0</v>
      </c>
    </row>
    <row r="19208" spans="1:7" x14ac:dyDescent="0.25">
      <c r="A19208" s="40">
        <v>7800231</v>
      </c>
      <c r="B19208" s="40" t="s">
        <v>27728</v>
      </c>
      <c r="C19208" s="40" t="s">
        <v>122</v>
      </c>
      <c r="D19208" s="40" t="s">
        <v>118</v>
      </c>
      <c r="E19208" s="40" t="s">
        <v>1130</v>
      </c>
      <c r="F19208" s="40" t="s">
        <v>123</v>
      </c>
      <c r="G19208" s="40">
        <v>0</v>
      </c>
    </row>
    <row r="19209" spans="1:7" x14ac:dyDescent="0.25">
      <c r="A19209" s="40">
        <v>7800232</v>
      </c>
      <c r="B19209" s="40" t="s">
        <v>27729</v>
      </c>
      <c r="C19209" s="40" t="s">
        <v>122</v>
      </c>
      <c r="D19209" s="40" t="s">
        <v>118</v>
      </c>
      <c r="E19209" s="40" t="s">
        <v>166</v>
      </c>
      <c r="F19209" s="40" t="s">
        <v>167</v>
      </c>
      <c r="G19209" s="40">
        <v>0</v>
      </c>
    </row>
    <row r="19210" spans="1:7" x14ac:dyDescent="0.25">
      <c r="A19210" s="40">
        <v>7800233</v>
      </c>
      <c r="B19210" s="40" t="s">
        <v>27730</v>
      </c>
      <c r="C19210" s="40" t="s">
        <v>122</v>
      </c>
      <c r="D19210" s="40" t="s">
        <v>118</v>
      </c>
      <c r="E19210" s="40" t="s">
        <v>166</v>
      </c>
      <c r="F19210" s="40" t="s">
        <v>167</v>
      </c>
      <c r="G19210" s="40">
        <v>0</v>
      </c>
    </row>
    <row r="19211" spans="1:7" x14ac:dyDescent="0.25">
      <c r="A19211" s="40">
        <v>7800234</v>
      </c>
      <c r="B19211" s="40" t="s">
        <v>27731</v>
      </c>
      <c r="C19211" s="40" t="s">
        <v>122</v>
      </c>
      <c r="D19211" s="40" t="s">
        <v>118</v>
      </c>
      <c r="E19211" s="40" t="s">
        <v>166</v>
      </c>
      <c r="F19211" s="40" t="s">
        <v>167</v>
      </c>
      <c r="G19211" s="40">
        <v>0</v>
      </c>
    </row>
    <row r="19212" spans="1:7" x14ac:dyDescent="0.25">
      <c r="A19212" s="40">
        <v>7800235</v>
      </c>
      <c r="B19212" s="40" t="s">
        <v>27732</v>
      </c>
      <c r="C19212" s="40" t="s">
        <v>122</v>
      </c>
      <c r="D19212" s="40" t="s">
        <v>118</v>
      </c>
      <c r="E19212" s="40" t="s">
        <v>166</v>
      </c>
      <c r="F19212" s="40" t="s">
        <v>167</v>
      </c>
      <c r="G19212" s="40">
        <v>0</v>
      </c>
    </row>
    <row r="19213" spans="1:7" x14ac:dyDescent="0.25">
      <c r="A19213" s="40">
        <v>7800236</v>
      </c>
      <c r="B19213" s="40" t="s">
        <v>27733</v>
      </c>
      <c r="C19213" s="40" t="s">
        <v>125</v>
      </c>
      <c r="D19213" s="40" t="s">
        <v>118</v>
      </c>
      <c r="E19213" s="40" t="s">
        <v>390</v>
      </c>
      <c r="F19213" s="40" t="s">
        <v>27734</v>
      </c>
      <c r="G19213" s="40">
        <v>111.45</v>
      </c>
    </row>
    <row r="19214" spans="1:7" x14ac:dyDescent="0.25">
      <c r="A19214" s="40">
        <v>7800237</v>
      </c>
      <c r="B19214" s="40" t="s">
        <v>27735</v>
      </c>
      <c r="C19214" s="40" t="s">
        <v>122</v>
      </c>
      <c r="D19214" s="40" t="s">
        <v>118</v>
      </c>
      <c r="E19214" s="40" t="s">
        <v>5708</v>
      </c>
      <c r="F19214" s="40" t="s">
        <v>27736</v>
      </c>
      <c r="G19214" s="40">
        <v>0</v>
      </c>
    </row>
    <row r="19215" spans="1:7" x14ac:dyDescent="0.25">
      <c r="A19215" s="40">
        <v>7800238</v>
      </c>
      <c r="B19215" s="40" t="s">
        <v>27737</v>
      </c>
      <c r="C19215" s="40" t="s">
        <v>122</v>
      </c>
      <c r="D19215" s="40" t="s">
        <v>118</v>
      </c>
      <c r="E19215" s="40" t="s">
        <v>166</v>
      </c>
      <c r="F19215" s="40" t="s">
        <v>167</v>
      </c>
      <c r="G19215" s="40">
        <v>0</v>
      </c>
    </row>
    <row r="19216" spans="1:7" x14ac:dyDescent="0.25">
      <c r="A19216" s="40">
        <v>7800239</v>
      </c>
      <c r="B19216" s="40" t="s">
        <v>27738</v>
      </c>
      <c r="C19216" s="40" t="s">
        <v>122</v>
      </c>
      <c r="D19216" s="40" t="s">
        <v>118</v>
      </c>
      <c r="E19216" s="40" t="s">
        <v>166</v>
      </c>
      <c r="F19216" s="40" t="s">
        <v>167</v>
      </c>
      <c r="G19216" s="40">
        <v>0</v>
      </c>
    </row>
    <row r="19217" spans="1:7" x14ac:dyDescent="0.25">
      <c r="A19217" s="40">
        <v>7800240</v>
      </c>
      <c r="B19217" s="40" t="s">
        <v>27739</v>
      </c>
      <c r="C19217" s="40" t="s">
        <v>122</v>
      </c>
      <c r="D19217" s="40" t="s">
        <v>118</v>
      </c>
      <c r="E19217" s="40" t="s">
        <v>166</v>
      </c>
      <c r="F19217" s="40" t="s">
        <v>167</v>
      </c>
      <c r="G19217" s="40">
        <v>0</v>
      </c>
    </row>
    <row r="19218" spans="1:7" x14ac:dyDescent="0.25">
      <c r="A19218" s="40">
        <v>7800241</v>
      </c>
      <c r="B19218" s="40" t="s">
        <v>27740</v>
      </c>
      <c r="C19218" s="40" t="s">
        <v>122</v>
      </c>
      <c r="D19218" s="40" t="s">
        <v>118</v>
      </c>
      <c r="E19218" s="40" t="s">
        <v>166</v>
      </c>
      <c r="F19218" s="40" t="s">
        <v>27545</v>
      </c>
      <c r="G19218" s="40">
        <v>0</v>
      </c>
    </row>
    <row r="19219" spans="1:7" x14ac:dyDescent="0.25">
      <c r="A19219" s="40">
        <v>7800242</v>
      </c>
      <c r="B19219" s="40" t="s">
        <v>27741</v>
      </c>
      <c r="C19219" s="40" t="s">
        <v>122</v>
      </c>
      <c r="D19219" s="40" t="s">
        <v>118</v>
      </c>
      <c r="E19219" s="40" t="s">
        <v>166</v>
      </c>
      <c r="F19219" s="40" t="s">
        <v>167</v>
      </c>
      <c r="G19219" s="40">
        <v>0</v>
      </c>
    </row>
    <row r="19220" spans="1:7" x14ac:dyDescent="0.25">
      <c r="A19220" s="40">
        <v>7800243</v>
      </c>
      <c r="B19220" s="40" t="s">
        <v>27742</v>
      </c>
      <c r="C19220" s="40" t="s">
        <v>122</v>
      </c>
      <c r="D19220" s="40" t="s">
        <v>118</v>
      </c>
      <c r="E19220" s="40" t="s">
        <v>166</v>
      </c>
      <c r="F19220" s="40" t="s">
        <v>167</v>
      </c>
      <c r="G19220" s="40">
        <v>0</v>
      </c>
    </row>
    <row r="19221" spans="1:7" x14ac:dyDescent="0.25">
      <c r="A19221" s="40">
        <v>7800244</v>
      </c>
      <c r="B19221" s="40" t="s">
        <v>27743</v>
      </c>
      <c r="C19221" s="40" t="s">
        <v>122</v>
      </c>
      <c r="D19221" s="40" t="s">
        <v>118</v>
      </c>
      <c r="E19221" s="40" t="s">
        <v>166</v>
      </c>
      <c r="F19221" s="40" t="s">
        <v>167</v>
      </c>
      <c r="G19221" s="40">
        <v>0</v>
      </c>
    </row>
    <row r="19222" spans="1:7" x14ac:dyDescent="0.25">
      <c r="A19222" s="40">
        <v>7800245</v>
      </c>
      <c r="B19222" s="40" t="s">
        <v>27744</v>
      </c>
      <c r="C19222" s="40" t="s">
        <v>122</v>
      </c>
      <c r="D19222" s="40" t="s">
        <v>118</v>
      </c>
      <c r="E19222" s="40" t="s">
        <v>166</v>
      </c>
      <c r="F19222" s="40" t="s">
        <v>167</v>
      </c>
      <c r="G19222" s="40">
        <v>0</v>
      </c>
    </row>
    <row r="19223" spans="1:7" x14ac:dyDescent="0.25">
      <c r="A19223" s="40">
        <v>7800246</v>
      </c>
      <c r="B19223" s="40" t="s">
        <v>27745</v>
      </c>
      <c r="C19223" s="40" t="s">
        <v>125</v>
      </c>
      <c r="D19223" s="40" t="s">
        <v>118</v>
      </c>
      <c r="E19223" s="40" t="s">
        <v>5708</v>
      </c>
      <c r="F19223" s="40" t="s">
        <v>27746</v>
      </c>
      <c r="G19223" s="40">
        <v>0</v>
      </c>
    </row>
    <row r="19224" spans="1:7" x14ac:dyDescent="0.25">
      <c r="A19224" s="40">
        <v>7800247</v>
      </c>
      <c r="B19224" s="40" t="s">
        <v>27747</v>
      </c>
      <c r="C19224" s="40" t="s">
        <v>122</v>
      </c>
      <c r="D19224" s="40" t="s">
        <v>118</v>
      </c>
      <c r="E19224" s="40" t="s">
        <v>166</v>
      </c>
      <c r="F19224" s="40" t="s">
        <v>167</v>
      </c>
      <c r="G19224" s="40">
        <v>0</v>
      </c>
    </row>
    <row r="19225" spans="1:7" x14ac:dyDescent="0.25">
      <c r="A19225" s="40">
        <v>7800248</v>
      </c>
      <c r="B19225" s="40" t="s">
        <v>27748</v>
      </c>
      <c r="C19225" s="40" t="s">
        <v>125</v>
      </c>
      <c r="D19225" s="40" t="s">
        <v>118</v>
      </c>
      <c r="E19225" s="40" t="s">
        <v>5708</v>
      </c>
      <c r="F19225" s="40" t="s">
        <v>27669</v>
      </c>
      <c r="G19225" s="40">
        <v>300</v>
      </c>
    </row>
    <row r="19226" spans="1:7" x14ac:dyDescent="0.25">
      <c r="A19226" s="40">
        <v>7800249</v>
      </c>
      <c r="B19226" s="40" t="s">
        <v>27749</v>
      </c>
      <c r="C19226" s="40" t="s">
        <v>122</v>
      </c>
      <c r="D19226" s="40" t="s">
        <v>118</v>
      </c>
      <c r="E19226" s="40" t="s">
        <v>5708</v>
      </c>
      <c r="F19226" s="40" t="s">
        <v>27698</v>
      </c>
      <c r="G19226" s="40">
        <v>0</v>
      </c>
    </row>
    <row r="19227" spans="1:7" x14ac:dyDescent="0.25">
      <c r="A19227" s="40">
        <v>7800250</v>
      </c>
      <c r="B19227" s="40" t="s">
        <v>27750</v>
      </c>
      <c r="C19227" s="40" t="s">
        <v>122</v>
      </c>
      <c r="D19227" s="40" t="s">
        <v>118</v>
      </c>
      <c r="E19227" s="40" t="s">
        <v>166</v>
      </c>
      <c r="F19227" s="40" t="s">
        <v>4580</v>
      </c>
      <c r="G19227" s="40">
        <v>0</v>
      </c>
    </row>
    <row r="19228" spans="1:7" x14ac:dyDescent="0.25">
      <c r="A19228" s="40">
        <v>7800251</v>
      </c>
      <c r="B19228" s="40" t="s">
        <v>27751</v>
      </c>
      <c r="C19228" s="40" t="s">
        <v>122</v>
      </c>
      <c r="D19228" s="40" t="s">
        <v>118</v>
      </c>
      <c r="E19228" s="40" t="s">
        <v>166</v>
      </c>
      <c r="F19228" s="40" t="s">
        <v>167</v>
      </c>
      <c r="G19228" s="40">
        <v>0</v>
      </c>
    </row>
    <row r="19229" spans="1:7" x14ac:dyDescent="0.25">
      <c r="A19229" s="40">
        <v>7800252</v>
      </c>
      <c r="B19229" s="40" t="s">
        <v>27752</v>
      </c>
      <c r="C19229" s="40" t="s">
        <v>122</v>
      </c>
      <c r="D19229" s="40" t="s">
        <v>118</v>
      </c>
      <c r="E19229" s="40" t="s">
        <v>166</v>
      </c>
      <c r="F19229" s="40" t="s">
        <v>167</v>
      </c>
      <c r="G19229" s="40">
        <v>0</v>
      </c>
    </row>
    <row r="19230" spans="1:7" x14ac:dyDescent="0.25">
      <c r="A19230" s="40">
        <v>7800253</v>
      </c>
      <c r="B19230" s="40" t="s">
        <v>27753</v>
      </c>
      <c r="C19230" s="40" t="s">
        <v>132</v>
      </c>
      <c r="D19230" s="40" t="s">
        <v>118</v>
      </c>
      <c r="E19230" s="40" t="s">
        <v>5708</v>
      </c>
      <c r="F19230" s="40" t="s">
        <v>27754</v>
      </c>
      <c r="G19230" s="40">
        <v>855.1</v>
      </c>
    </row>
    <row r="19231" spans="1:7" x14ac:dyDescent="0.25">
      <c r="A19231" s="40">
        <v>7800254</v>
      </c>
      <c r="B19231" s="40" t="s">
        <v>27755</v>
      </c>
      <c r="C19231" s="40" t="s">
        <v>125</v>
      </c>
      <c r="D19231" s="40" t="s">
        <v>118</v>
      </c>
      <c r="E19231" s="40" t="s">
        <v>5708</v>
      </c>
      <c r="F19231" s="40" t="s">
        <v>5888</v>
      </c>
      <c r="G19231" s="40">
        <v>42.8</v>
      </c>
    </row>
    <row r="19232" spans="1:7" x14ac:dyDescent="0.25">
      <c r="A19232" s="40">
        <v>7800255</v>
      </c>
      <c r="B19232" s="40" t="s">
        <v>27756</v>
      </c>
      <c r="C19232" s="40" t="s">
        <v>125</v>
      </c>
      <c r="D19232" s="40" t="s">
        <v>118</v>
      </c>
      <c r="E19232" s="40" t="s">
        <v>1072</v>
      </c>
      <c r="F19232" s="40" t="s">
        <v>5987</v>
      </c>
      <c r="G19232" s="40">
        <v>127.74</v>
      </c>
    </row>
    <row r="19233" spans="1:7" x14ac:dyDescent="0.25">
      <c r="A19233" s="40">
        <v>7800256</v>
      </c>
      <c r="B19233" s="40" t="s">
        <v>27757</v>
      </c>
      <c r="C19233" s="40" t="s">
        <v>125</v>
      </c>
      <c r="D19233" s="40" t="s">
        <v>118</v>
      </c>
      <c r="E19233" s="40" t="s">
        <v>5708</v>
      </c>
      <c r="F19233" s="40" t="s">
        <v>27758</v>
      </c>
      <c r="G19233" s="40">
        <v>0</v>
      </c>
    </row>
    <row r="19234" spans="1:7" x14ac:dyDescent="0.25">
      <c r="A19234" s="40">
        <v>7800257</v>
      </c>
      <c r="B19234" s="40" t="s">
        <v>27759</v>
      </c>
      <c r="C19234" s="40" t="s">
        <v>125</v>
      </c>
      <c r="D19234" s="40" t="s">
        <v>118</v>
      </c>
      <c r="E19234" s="40" t="s">
        <v>5708</v>
      </c>
      <c r="F19234" s="40" t="s">
        <v>27760</v>
      </c>
      <c r="G19234" s="40">
        <v>0</v>
      </c>
    </row>
    <row r="19235" spans="1:7" x14ac:dyDescent="0.25">
      <c r="A19235" s="40">
        <v>7800258</v>
      </c>
      <c r="B19235" s="40" t="s">
        <v>27761</v>
      </c>
      <c r="C19235" s="40" t="s">
        <v>125</v>
      </c>
      <c r="D19235" s="40" t="s">
        <v>118</v>
      </c>
      <c r="E19235" s="40" t="s">
        <v>1072</v>
      </c>
      <c r="F19235" s="40" t="s">
        <v>27762</v>
      </c>
      <c r="G19235" s="40">
        <v>0</v>
      </c>
    </row>
    <row r="19236" spans="1:7" x14ac:dyDescent="0.25">
      <c r="A19236" s="40">
        <v>7800259</v>
      </c>
      <c r="B19236" s="40" t="s">
        <v>27763</v>
      </c>
      <c r="C19236" s="40" t="s">
        <v>122</v>
      </c>
      <c r="D19236" s="40" t="s">
        <v>118</v>
      </c>
      <c r="E19236" s="40" t="s">
        <v>166</v>
      </c>
      <c r="F19236" s="40" t="s">
        <v>167</v>
      </c>
      <c r="G19236" s="40">
        <v>0</v>
      </c>
    </row>
    <row r="19237" spans="1:7" x14ac:dyDescent="0.25">
      <c r="A19237" s="40">
        <v>7800260</v>
      </c>
      <c r="B19237" s="40" t="s">
        <v>27764</v>
      </c>
      <c r="C19237" s="40" t="s">
        <v>125</v>
      </c>
      <c r="D19237" s="40" t="s">
        <v>118</v>
      </c>
      <c r="E19237" s="40" t="s">
        <v>5708</v>
      </c>
      <c r="F19237" s="40" t="s">
        <v>27765</v>
      </c>
      <c r="G19237" s="40">
        <v>0</v>
      </c>
    </row>
    <row r="19238" spans="1:7" x14ac:dyDescent="0.25">
      <c r="A19238" s="40">
        <v>7800261</v>
      </c>
      <c r="B19238" s="40" t="s">
        <v>27766</v>
      </c>
      <c r="C19238" s="40" t="s">
        <v>122</v>
      </c>
      <c r="D19238" s="40" t="s">
        <v>118</v>
      </c>
      <c r="E19238" s="40" t="s">
        <v>166</v>
      </c>
      <c r="F19238" s="40" t="s">
        <v>167</v>
      </c>
      <c r="G19238" s="40">
        <v>0</v>
      </c>
    </row>
    <row r="19239" spans="1:7" x14ac:dyDescent="0.25">
      <c r="A19239" s="40">
        <v>7800262</v>
      </c>
      <c r="B19239" s="40" t="s">
        <v>27767</v>
      </c>
      <c r="C19239" s="40" t="s">
        <v>125</v>
      </c>
      <c r="D19239" s="40" t="s">
        <v>118</v>
      </c>
      <c r="E19239" s="40" t="s">
        <v>5708</v>
      </c>
      <c r="F19239" s="40" t="s">
        <v>27768</v>
      </c>
      <c r="G19239" s="40">
        <v>0</v>
      </c>
    </row>
    <row r="19240" spans="1:7" x14ac:dyDescent="0.25">
      <c r="A19240" s="40">
        <v>7800263</v>
      </c>
      <c r="B19240" s="40" t="s">
        <v>27769</v>
      </c>
      <c r="C19240" s="40" t="s">
        <v>125</v>
      </c>
      <c r="D19240" s="40" t="s">
        <v>118</v>
      </c>
      <c r="E19240" s="40" t="s">
        <v>5708</v>
      </c>
      <c r="F19240" s="40" t="s">
        <v>27770</v>
      </c>
      <c r="G19240" s="40">
        <v>0</v>
      </c>
    </row>
    <row r="19241" spans="1:7" x14ac:dyDescent="0.25">
      <c r="A19241" s="40">
        <v>7800264</v>
      </c>
      <c r="B19241" s="40" t="s">
        <v>27771</v>
      </c>
      <c r="C19241" s="40" t="s">
        <v>125</v>
      </c>
      <c r="D19241" s="40" t="s">
        <v>118</v>
      </c>
      <c r="E19241" s="40" t="s">
        <v>5708</v>
      </c>
      <c r="F19241" s="40" t="s">
        <v>27772</v>
      </c>
      <c r="G19241" s="40">
        <v>0</v>
      </c>
    </row>
    <row r="19242" spans="1:7" x14ac:dyDescent="0.25">
      <c r="A19242" s="40">
        <v>7800265</v>
      </c>
      <c r="B19242" s="40" t="s">
        <v>27773</v>
      </c>
      <c r="C19242" s="40" t="s">
        <v>122</v>
      </c>
      <c r="D19242" s="40" t="s">
        <v>118</v>
      </c>
      <c r="E19242" s="40" t="s">
        <v>205</v>
      </c>
      <c r="F19242" s="40" t="s">
        <v>27774</v>
      </c>
      <c r="G19242" s="40">
        <v>0</v>
      </c>
    </row>
    <row r="19243" spans="1:7" x14ac:dyDescent="0.25">
      <c r="A19243" s="40">
        <v>7800266</v>
      </c>
      <c r="B19243" s="40" t="s">
        <v>27775</v>
      </c>
      <c r="C19243" s="40" t="s">
        <v>125</v>
      </c>
      <c r="D19243" s="40" t="s">
        <v>118</v>
      </c>
      <c r="E19243" s="40" t="s">
        <v>5708</v>
      </c>
      <c r="F19243" s="40" t="s">
        <v>27776</v>
      </c>
      <c r="G19243" s="40">
        <v>0</v>
      </c>
    </row>
    <row r="19244" spans="1:7" x14ac:dyDescent="0.25">
      <c r="A19244" s="40">
        <v>7800267</v>
      </c>
      <c r="B19244" s="40" t="s">
        <v>27777</v>
      </c>
      <c r="C19244" s="40" t="s">
        <v>125</v>
      </c>
      <c r="D19244" s="40" t="s">
        <v>118</v>
      </c>
      <c r="E19244" s="40" t="s">
        <v>5708</v>
      </c>
      <c r="F19244" s="40" t="s">
        <v>27778</v>
      </c>
      <c r="G19244" s="40">
        <v>0</v>
      </c>
    </row>
    <row r="19245" spans="1:7" x14ac:dyDescent="0.25">
      <c r="A19245" s="40">
        <v>7800268</v>
      </c>
      <c r="B19245" s="40" t="s">
        <v>27779</v>
      </c>
      <c r="C19245" s="40" t="s">
        <v>125</v>
      </c>
      <c r="D19245" s="40" t="s">
        <v>118</v>
      </c>
      <c r="E19245" s="40" t="s">
        <v>5708</v>
      </c>
      <c r="F19245" s="40" t="s">
        <v>27780</v>
      </c>
      <c r="G19245" s="40">
        <v>0</v>
      </c>
    </row>
    <row r="19246" spans="1:7" x14ac:dyDescent="0.25">
      <c r="A19246" s="40">
        <v>7800269</v>
      </c>
      <c r="B19246" s="40" t="s">
        <v>27781</v>
      </c>
      <c r="C19246" s="40" t="s">
        <v>125</v>
      </c>
      <c r="D19246" s="40" t="s">
        <v>118</v>
      </c>
      <c r="E19246" s="40" t="s">
        <v>5708</v>
      </c>
      <c r="F19246" s="40" t="s">
        <v>27782</v>
      </c>
      <c r="G19246" s="40">
        <v>0</v>
      </c>
    </row>
    <row r="19247" spans="1:7" x14ac:dyDescent="0.25">
      <c r="A19247" s="40">
        <v>7800270</v>
      </c>
      <c r="B19247" s="40" t="s">
        <v>27783</v>
      </c>
      <c r="C19247" s="40" t="s">
        <v>125</v>
      </c>
      <c r="D19247" s="40" t="s">
        <v>118</v>
      </c>
      <c r="E19247" s="40" t="s">
        <v>5708</v>
      </c>
      <c r="F19247" s="40" t="s">
        <v>27784</v>
      </c>
      <c r="G19247" s="40">
        <v>0</v>
      </c>
    </row>
    <row r="19248" spans="1:7" x14ac:dyDescent="0.25">
      <c r="A19248" s="40">
        <v>7800271</v>
      </c>
      <c r="B19248" s="40" t="s">
        <v>27785</v>
      </c>
      <c r="C19248" s="40" t="s">
        <v>125</v>
      </c>
      <c r="D19248" s="40" t="s">
        <v>118</v>
      </c>
      <c r="E19248" s="40" t="s">
        <v>5708</v>
      </c>
      <c r="F19248" s="40" t="s">
        <v>27786</v>
      </c>
      <c r="G19248" s="40">
        <v>0</v>
      </c>
    </row>
    <row r="19249" spans="1:7" x14ac:dyDescent="0.25">
      <c r="A19249" s="40">
        <v>7800272</v>
      </c>
      <c r="B19249" s="40" t="s">
        <v>27787</v>
      </c>
      <c r="C19249" s="40" t="s">
        <v>125</v>
      </c>
      <c r="D19249" s="40" t="s">
        <v>118</v>
      </c>
      <c r="E19249" s="40" t="s">
        <v>5708</v>
      </c>
      <c r="F19249" s="40" t="s">
        <v>27788</v>
      </c>
      <c r="G19249" s="40">
        <v>0</v>
      </c>
    </row>
    <row r="19250" spans="1:7" x14ac:dyDescent="0.25">
      <c r="A19250" s="40">
        <v>7800273</v>
      </c>
      <c r="B19250" s="40" t="s">
        <v>27789</v>
      </c>
      <c r="C19250" s="40" t="s">
        <v>122</v>
      </c>
      <c r="D19250" s="40" t="s">
        <v>118</v>
      </c>
      <c r="E19250" s="40" t="s">
        <v>166</v>
      </c>
      <c r="F19250" s="40" t="s">
        <v>25167</v>
      </c>
      <c r="G19250" s="40">
        <v>0</v>
      </c>
    </row>
    <row r="19251" spans="1:7" x14ac:dyDescent="0.25">
      <c r="A19251" s="40">
        <v>7800274</v>
      </c>
      <c r="B19251" s="40" t="s">
        <v>27790</v>
      </c>
      <c r="C19251" s="40" t="s">
        <v>125</v>
      </c>
      <c r="D19251" s="40" t="s">
        <v>118</v>
      </c>
      <c r="E19251" s="40" t="s">
        <v>5708</v>
      </c>
      <c r="F19251" s="40" t="s">
        <v>27791</v>
      </c>
      <c r="G19251" s="40">
        <v>0</v>
      </c>
    </row>
    <row r="19252" spans="1:7" x14ac:dyDescent="0.25">
      <c r="A19252" s="40">
        <v>7800275</v>
      </c>
      <c r="B19252" s="40" t="s">
        <v>27792</v>
      </c>
      <c r="C19252" s="40" t="s">
        <v>122</v>
      </c>
      <c r="D19252" s="40" t="s">
        <v>118</v>
      </c>
      <c r="E19252" s="40" t="s">
        <v>166</v>
      </c>
      <c r="F19252" s="40" t="s">
        <v>22313</v>
      </c>
      <c r="G19252" s="40">
        <v>0</v>
      </c>
    </row>
    <row r="19253" spans="1:7" x14ac:dyDescent="0.25">
      <c r="A19253" s="40">
        <v>7800276</v>
      </c>
      <c r="B19253" s="40" t="s">
        <v>27793</v>
      </c>
      <c r="C19253" s="40" t="s">
        <v>125</v>
      </c>
      <c r="D19253" s="40" t="s">
        <v>118</v>
      </c>
      <c r="E19253" s="40" t="s">
        <v>5708</v>
      </c>
      <c r="F19253" s="40" t="s">
        <v>27794</v>
      </c>
      <c r="G19253" s="40">
        <v>0</v>
      </c>
    </row>
    <row r="19254" spans="1:7" x14ac:dyDescent="0.25">
      <c r="A19254" s="40">
        <v>7800277</v>
      </c>
      <c r="B19254" s="40" t="s">
        <v>27795</v>
      </c>
      <c r="C19254" s="40" t="s">
        <v>125</v>
      </c>
      <c r="D19254" s="40" t="s">
        <v>118</v>
      </c>
      <c r="E19254" s="40" t="s">
        <v>5708</v>
      </c>
      <c r="F19254" s="40" t="s">
        <v>27796</v>
      </c>
      <c r="G19254" s="40">
        <v>0</v>
      </c>
    </row>
    <row r="19255" spans="1:7" x14ac:dyDescent="0.25">
      <c r="A19255" s="40">
        <v>7800278</v>
      </c>
      <c r="B19255" s="40" t="s">
        <v>27797</v>
      </c>
      <c r="C19255" s="40" t="s">
        <v>122</v>
      </c>
      <c r="D19255" s="40" t="s">
        <v>118</v>
      </c>
      <c r="E19255" s="40" t="s">
        <v>6455</v>
      </c>
      <c r="F19255" s="40" t="s">
        <v>27549</v>
      </c>
      <c r="G19255" s="40">
        <v>0</v>
      </c>
    </row>
    <row r="19256" spans="1:7" x14ac:dyDescent="0.25">
      <c r="A19256" s="40">
        <v>7800279</v>
      </c>
      <c r="B19256" s="40" t="s">
        <v>27798</v>
      </c>
      <c r="C19256" s="40" t="s">
        <v>122</v>
      </c>
      <c r="D19256" s="40" t="s">
        <v>118</v>
      </c>
      <c r="E19256" s="40" t="s">
        <v>6455</v>
      </c>
      <c r="F19256" s="40" t="s">
        <v>27549</v>
      </c>
      <c r="G19256" s="40">
        <v>0</v>
      </c>
    </row>
    <row r="19257" spans="1:7" x14ac:dyDescent="0.25">
      <c r="A19257" s="40">
        <v>7800280</v>
      </c>
      <c r="B19257" s="40" t="s">
        <v>27799</v>
      </c>
      <c r="C19257" s="40" t="s">
        <v>122</v>
      </c>
      <c r="D19257" s="40" t="s">
        <v>118</v>
      </c>
      <c r="E19257" s="40" t="s">
        <v>166</v>
      </c>
      <c r="F19257" s="40" t="s">
        <v>27545</v>
      </c>
      <c r="G19257" s="40">
        <v>0</v>
      </c>
    </row>
    <row r="19258" spans="1:7" x14ac:dyDescent="0.25">
      <c r="A19258" s="40">
        <v>7800281</v>
      </c>
      <c r="B19258" s="40" t="s">
        <v>27800</v>
      </c>
      <c r="C19258" s="40" t="s">
        <v>122</v>
      </c>
      <c r="D19258" s="40" t="s">
        <v>118</v>
      </c>
      <c r="E19258" s="40" t="s">
        <v>5708</v>
      </c>
      <c r="F19258" s="40" t="s">
        <v>27698</v>
      </c>
      <c r="G19258" s="40">
        <v>0</v>
      </c>
    </row>
    <row r="19259" spans="1:7" x14ac:dyDescent="0.25">
      <c r="A19259" s="40">
        <v>7800282</v>
      </c>
      <c r="B19259" s="40" t="s">
        <v>27801</v>
      </c>
      <c r="C19259" s="40" t="s">
        <v>125</v>
      </c>
      <c r="D19259" s="40" t="s">
        <v>118</v>
      </c>
      <c r="E19259" s="40" t="s">
        <v>5708</v>
      </c>
      <c r="F19259" s="40" t="s">
        <v>27802</v>
      </c>
      <c r="G19259" s="40">
        <v>0</v>
      </c>
    </row>
    <row r="19260" spans="1:7" x14ac:dyDescent="0.25">
      <c r="A19260" s="40">
        <v>7800283</v>
      </c>
      <c r="B19260" s="40" t="s">
        <v>27803</v>
      </c>
      <c r="C19260" s="40" t="s">
        <v>125</v>
      </c>
      <c r="D19260" s="40" t="s">
        <v>118</v>
      </c>
      <c r="E19260" s="40" t="s">
        <v>5708</v>
      </c>
      <c r="F19260" s="40" t="s">
        <v>27804</v>
      </c>
      <c r="G19260" s="40">
        <v>0</v>
      </c>
    </row>
    <row r="19261" spans="1:7" x14ac:dyDescent="0.25">
      <c r="A19261" s="40">
        <v>7800284</v>
      </c>
      <c r="B19261" s="40" t="s">
        <v>27805</v>
      </c>
      <c r="C19261" s="40" t="s">
        <v>122</v>
      </c>
      <c r="D19261" s="40" t="s">
        <v>118</v>
      </c>
      <c r="E19261" s="40" t="s">
        <v>166</v>
      </c>
      <c r="F19261" s="40" t="s">
        <v>167</v>
      </c>
      <c r="G19261" s="40">
        <v>0</v>
      </c>
    </row>
    <row r="19262" spans="1:7" x14ac:dyDescent="0.25">
      <c r="A19262" s="40">
        <v>7800285</v>
      </c>
      <c r="B19262" s="40" t="s">
        <v>27806</v>
      </c>
      <c r="C19262" s="40" t="s">
        <v>122</v>
      </c>
      <c r="D19262" s="40" t="s">
        <v>118</v>
      </c>
      <c r="E19262" s="40" t="s">
        <v>166</v>
      </c>
      <c r="F19262" s="40" t="s">
        <v>27545</v>
      </c>
      <c r="G19262" s="40">
        <v>0</v>
      </c>
    </row>
    <row r="19263" spans="1:7" x14ac:dyDescent="0.25">
      <c r="A19263" s="40">
        <v>7800286</v>
      </c>
      <c r="B19263" s="40" t="s">
        <v>27807</v>
      </c>
      <c r="C19263" s="40" t="s">
        <v>125</v>
      </c>
      <c r="D19263" s="40" t="s">
        <v>118</v>
      </c>
      <c r="E19263" s="40" t="s">
        <v>5708</v>
      </c>
      <c r="F19263" s="40" t="s">
        <v>27808</v>
      </c>
      <c r="G19263" s="40">
        <v>0</v>
      </c>
    </row>
    <row r="19264" spans="1:7" x14ac:dyDescent="0.25">
      <c r="A19264" s="40">
        <v>7800287</v>
      </c>
      <c r="B19264" s="40" t="s">
        <v>27809</v>
      </c>
      <c r="C19264" s="40" t="s">
        <v>122</v>
      </c>
      <c r="D19264" s="40" t="s">
        <v>118</v>
      </c>
      <c r="E19264" s="40" t="s">
        <v>5708</v>
      </c>
      <c r="F19264" s="40" t="s">
        <v>27698</v>
      </c>
      <c r="G19264" s="40">
        <v>0</v>
      </c>
    </row>
    <row r="19265" spans="1:7" x14ac:dyDescent="0.25">
      <c r="A19265" s="40">
        <v>7800288</v>
      </c>
      <c r="B19265" s="40" t="s">
        <v>27810</v>
      </c>
      <c r="C19265" s="40" t="s">
        <v>125</v>
      </c>
      <c r="D19265" s="40" t="s">
        <v>118</v>
      </c>
      <c r="E19265" s="40" t="s">
        <v>1082</v>
      </c>
      <c r="F19265" s="40" t="s">
        <v>6209</v>
      </c>
      <c r="G19265" s="40">
        <v>9.65</v>
      </c>
    </row>
    <row r="19266" spans="1:7" x14ac:dyDescent="0.25">
      <c r="A19266" s="40">
        <v>7800289</v>
      </c>
      <c r="B19266" s="40" t="s">
        <v>27811</v>
      </c>
      <c r="C19266" s="40" t="s">
        <v>125</v>
      </c>
      <c r="D19266" s="40" t="s">
        <v>118</v>
      </c>
      <c r="E19266" s="40" t="s">
        <v>5708</v>
      </c>
      <c r="F19266" s="40" t="s">
        <v>27812</v>
      </c>
      <c r="G19266" s="40">
        <v>0</v>
      </c>
    </row>
    <row r="19267" spans="1:7" x14ac:dyDescent="0.25">
      <c r="A19267" s="40">
        <v>7800290</v>
      </c>
      <c r="B19267" s="40" t="s">
        <v>27813</v>
      </c>
      <c r="C19267" s="40" t="s">
        <v>122</v>
      </c>
      <c r="D19267" s="40" t="s">
        <v>118</v>
      </c>
      <c r="E19267" s="40" t="s">
        <v>5708</v>
      </c>
      <c r="F19267" s="40" t="s">
        <v>27698</v>
      </c>
      <c r="G19267" s="40">
        <v>0</v>
      </c>
    </row>
    <row r="19268" spans="1:7" x14ac:dyDescent="0.25">
      <c r="A19268" s="40">
        <v>7800291</v>
      </c>
      <c r="B19268" s="40" t="s">
        <v>27814</v>
      </c>
      <c r="C19268" s="40" t="s">
        <v>122</v>
      </c>
      <c r="D19268" s="40" t="s">
        <v>118</v>
      </c>
      <c r="E19268" s="40" t="s">
        <v>166</v>
      </c>
      <c r="F19268" s="40" t="s">
        <v>27545</v>
      </c>
      <c r="G19268" s="40">
        <v>0</v>
      </c>
    </row>
    <row r="19269" spans="1:7" x14ac:dyDescent="0.25">
      <c r="A19269" s="40">
        <v>7800292</v>
      </c>
      <c r="B19269" s="40" t="s">
        <v>27815</v>
      </c>
      <c r="C19269" s="40" t="s">
        <v>125</v>
      </c>
      <c r="D19269" s="40" t="s">
        <v>118</v>
      </c>
      <c r="E19269" s="40" t="s">
        <v>5708</v>
      </c>
      <c r="F19269" s="40" t="s">
        <v>27816</v>
      </c>
      <c r="G19269" s="40">
        <v>403.2</v>
      </c>
    </row>
    <row r="19270" spans="1:7" x14ac:dyDescent="0.25">
      <c r="A19270" s="40">
        <v>7800293</v>
      </c>
      <c r="B19270" s="40" t="s">
        <v>27815</v>
      </c>
      <c r="C19270" s="40" t="s">
        <v>122</v>
      </c>
      <c r="D19270" s="40" t="s">
        <v>118</v>
      </c>
      <c r="E19270" s="40" t="s">
        <v>166</v>
      </c>
      <c r="F19270" s="40" t="s">
        <v>27545</v>
      </c>
      <c r="G19270" s="40">
        <v>844.75</v>
      </c>
    </row>
    <row r="19271" spans="1:7" x14ac:dyDescent="0.25">
      <c r="A19271" s="40">
        <v>7800294</v>
      </c>
      <c r="B19271" s="40" t="s">
        <v>27817</v>
      </c>
      <c r="C19271" s="40" t="s">
        <v>122</v>
      </c>
      <c r="D19271" s="40" t="s">
        <v>118</v>
      </c>
      <c r="E19271" s="40" t="s">
        <v>166</v>
      </c>
      <c r="F19271" s="40" t="s">
        <v>25167</v>
      </c>
      <c r="G19271" s="40">
        <v>0</v>
      </c>
    </row>
    <row r="19272" spans="1:7" x14ac:dyDescent="0.25">
      <c r="A19272" s="40">
        <v>7800295</v>
      </c>
      <c r="B19272" s="40" t="s">
        <v>27818</v>
      </c>
      <c r="C19272" s="40" t="s">
        <v>125</v>
      </c>
      <c r="D19272" s="40" t="s">
        <v>118</v>
      </c>
      <c r="E19272" s="40" t="s">
        <v>5708</v>
      </c>
      <c r="F19272" s="40" t="s">
        <v>27819</v>
      </c>
      <c r="G19272" s="40">
        <v>0</v>
      </c>
    </row>
    <row r="19273" spans="1:7" x14ac:dyDescent="0.25">
      <c r="A19273" s="40">
        <v>7800296</v>
      </c>
      <c r="B19273" s="40" t="s">
        <v>27820</v>
      </c>
      <c r="C19273" s="40" t="s">
        <v>122</v>
      </c>
      <c r="D19273" s="40" t="s">
        <v>118</v>
      </c>
      <c r="E19273" s="40" t="s">
        <v>166</v>
      </c>
      <c r="F19273" s="40" t="s">
        <v>27545</v>
      </c>
      <c r="G19273" s="40">
        <v>1</v>
      </c>
    </row>
    <row r="19274" spans="1:7" x14ac:dyDescent="0.25">
      <c r="A19274" s="40">
        <v>7800297</v>
      </c>
      <c r="B19274" s="40" t="s">
        <v>27821</v>
      </c>
      <c r="C19274" s="40" t="s">
        <v>125</v>
      </c>
      <c r="D19274" s="40" t="s">
        <v>118</v>
      </c>
      <c r="E19274" s="40" t="s">
        <v>5708</v>
      </c>
      <c r="F19274" s="40" t="s">
        <v>27822</v>
      </c>
      <c r="G19274" s="40">
        <v>0</v>
      </c>
    </row>
    <row r="19275" spans="1:7" x14ac:dyDescent="0.25">
      <c r="A19275" s="40">
        <v>7800298</v>
      </c>
      <c r="B19275" s="40" t="s">
        <v>27823</v>
      </c>
      <c r="C19275" s="40" t="s">
        <v>122</v>
      </c>
      <c r="D19275" s="40" t="s">
        <v>118</v>
      </c>
      <c r="E19275" s="40" t="s">
        <v>166</v>
      </c>
      <c r="F19275" s="40" t="s">
        <v>167</v>
      </c>
      <c r="G19275" s="40">
        <v>0</v>
      </c>
    </row>
    <row r="19276" spans="1:7" x14ac:dyDescent="0.25">
      <c r="A19276" s="40">
        <v>7800299</v>
      </c>
      <c r="B19276" s="40" t="s">
        <v>27824</v>
      </c>
      <c r="C19276" s="40" t="s">
        <v>122</v>
      </c>
      <c r="D19276" s="40" t="s">
        <v>118</v>
      </c>
      <c r="E19276" s="40" t="s">
        <v>166</v>
      </c>
      <c r="F19276" s="40" t="s">
        <v>17798</v>
      </c>
      <c r="G19276" s="40">
        <v>0</v>
      </c>
    </row>
    <row r="19277" spans="1:7" x14ac:dyDescent="0.25">
      <c r="A19277" s="40">
        <v>7800300</v>
      </c>
      <c r="B19277" s="40" t="s">
        <v>27825</v>
      </c>
      <c r="C19277" s="40" t="s">
        <v>125</v>
      </c>
      <c r="D19277" s="40" t="s">
        <v>118</v>
      </c>
      <c r="E19277" s="40" t="s">
        <v>5708</v>
      </c>
      <c r="F19277" s="40" t="s">
        <v>27826</v>
      </c>
      <c r="G19277" s="40">
        <v>0</v>
      </c>
    </row>
    <row r="19278" spans="1:7" x14ac:dyDescent="0.25">
      <c r="A19278" s="40">
        <v>7800301</v>
      </c>
      <c r="B19278" s="40" t="s">
        <v>27827</v>
      </c>
      <c r="C19278" s="40" t="s">
        <v>125</v>
      </c>
      <c r="D19278" s="40" t="s">
        <v>118</v>
      </c>
      <c r="E19278" s="40" t="s">
        <v>1072</v>
      </c>
      <c r="F19278" s="40" t="s">
        <v>27828</v>
      </c>
      <c r="G19278" s="40">
        <v>0</v>
      </c>
    </row>
    <row r="19279" spans="1:7" x14ac:dyDescent="0.25">
      <c r="A19279" s="40">
        <v>7800302</v>
      </c>
      <c r="B19279" s="40" t="s">
        <v>27829</v>
      </c>
      <c r="C19279" s="40" t="s">
        <v>125</v>
      </c>
      <c r="D19279" s="40" t="s">
        <v>118</v>
      </c>
      <c r="E19279" s="40" t="s">
        <v>1072</v>
      </c>
      <c r="F19279" s="40" t="s">
        <v>24673</v>
      </c>
      <c r="G19279" s="40">
        <v>450</v>
      </c>
    </row>
    <row r="19280" spans="1:7" x14ac:dyDescent="0.25">
      <c r="A19280" s="40">
        <v>7800303</v>
      </c>
      <c r="B19280" s="40" t="s">
        <v>27830</v>
      </c>
      <c r="C19280" s="40" t="s">
        <v>125</v>
      </c>
      <c r="D19280" s="40" t="s">
        <v>118</v>
      </c>
      <c r="E19280" s="40" t="s">
        <v>1072</v>
      </c>
      <c r="F19280" s="40" t="s">
        <v>27831</v>
      </c>
      <c r="G19280" s="40">
        <v>238.94</v>
      </c>
    </row>
    <row r="19281" spans="1:7" x14ac:dyDescent="0.25">
      <c r="A19281" s="40">
        <v>7800304</v>
      </c>
      <c r="B19281" s="40" t="s">
        <v>27832</v>
      </c>
      <c r="C19281" s="40" t="s">
        <v>125</v>
      </c>
      <c r="D19281" s="40" t="s">
        <v>118</v>
      </c>
      <c r="E19281" s="40" t="s">
        <v>5708</v>
      </c>
      <c r="F19281" s="40" t="s">
        <v>27833</v>
      </c>
      <c r="G19281" s="40">
        <v>0</v>
      </c>
    </row>
    <row r="19282" spans="1:7" x14ac:dyDescent="0.25">
      <c r="A19282" s="40">
        <v>7800305</v>
      </c>
      <c r="B19282" s="40" t="s">
        <v>27834</v>
      </c>
      <c r="C19282" s="40" t="s">
        <v>125</v>
      </c>
      <c r="D19282" s="40" t="s">
        <v>118</v>
      </c>
      <c r="E19282" s="40" t="s">
        <v>5708</v>
      </c>
      <c r="F19282" s="40" t="s">
        <v>6368</v>
      </c>
      <c r="G19282" s="40">
        <v>0</v>
      </c>
    </row>
    <row r="19283" spans="1:7" x14ac:dyDescent="0.25">
      <c r="A19283" s="40">
        <v>7800306</v>
      </c>
      <c r="B19283" s="40" t="s">
        <v>27835</v>
      </c>
      <c r="C19283" s="40" t="s">
        <v>125</v>
      </c>
      <c r="D19283" s="40" t="s">
        <v>118</v>
      </c>
      <c r="E19283" s="40" t="s">
        <v>5708</v>
      </c>
      <c r="F19283" s="40" t="s">
        <v>27836</v>
      </c>
      <c r="G19283" s="40">
        <v>0</v>
      </c>
    </row>
    <row r="19284" spans="1:7" x14ac:dyDescent="0.25">
      <c r="A19284" s="40">
        <v>7800307</v>
      </c>
      <c r="B19284" s="40" t="s">
        <v>27837</v>
      </c>
      <c r="C19284" s="40" t="s">
        <v>125</v>
      </c>
      <c r="D19284" s="40" t="s">
        <v>118</v>
      </c>
      <c r="E19284" s="40" t="s">
        <v>5708</v>
      </c>
      <c r="F19284" s="40" t="s">
        <v>27838</v>
      </c>
      <c r="G19284" s="40">
        <v>0</v>
      </c>
    </row>
    <row r="19285" spans="1:7" x14ac:dyDescent="0.25">
      <c r="A19285" s="40">
        <v>7800308</v>
      </c>
      <c r="B19285" s="40" t="s">
        <v>27839</v>
      </c>
      <c r="C19285" s="40" t="s">
        <v>125</v>
      </c>
      <c r="D19285" s="40" t="s">
        <v>118</v>
      </c>
      <c r="E19285" s="40" t="s">
        <v>5708</v>
      </c>
      <c r="F19285" s="40" t="s">
        <v>27840</v>
      </c>
      <c r="G19285" s="40">
        <v>0</v>
      </c>
    </row>
    <row r="19286" spans="1:7" x14ac:dyDescent="0.25">
      <c r="A19286" s="40">
        <v>7800309</v>
      </c>
      <c r="B19286" s="40" t="s">
        <v>27841</v>
      </c>
      <c r="C19286" s="40" t="s">
        <v>122</v>
      </c>
      <c r="D19286" s="40" t="s">
        <v>118</v>
      </c>
      <c r="E19286" s="40" t="s">
        <v>166</v>
      </c>
      <c r="F19286" s="40" t="s">
        <v>27545</v>
      </c>
      <c r="G19286" s="40">
        <v>1</v>
      </c>
    </row>
    <row r="19287" spans="1:7" x14ac:dyDescent="0.25">
      <c r="A19287" s="40">
        <v>7800310</v>
      </c>
      <c r="B19287" s="40" t="s">
        <v>27842</v>
      </c>
      <c r="C19287" s="40" t="s">
        <v>125</v>
      </c>
      <c r="D19287" s="40" t="s">
        <v>118</v>
      </c>
      <c r="E19287" s="40" t="s">
        <v>5708</v>
      </c>
      <c r="F19287" s="40" t="s">
        <v>27843</v>
      </c>
      <c r="G19287" s="40">
        <v>0</v>
      </c>
    </row>
    <row r="19288" spans="1:7" x14ac:dyDescent="0.25">
      <c r="A19288" s="40">
        <v>7800311</v>
      </c>
      <c r="B19288" s="40" t="s">
        <v>27844</v>
      </c>
      <c r="C19288" s="40" t="s">
        <v>125</v>
      </c>
      <c r="D19288" s="40" t="s">
        <v>118</v>
      </c>
      <c r="E19288" s="40" t="s">
        <v>1072</v>
      </c>
      <c r="F19288" s="40" t="s">
        <v>27845</v>
      </c>
      <c r="G19288" s="40">
        <v>0</v>
      </c>
    </row>
    <row r="19289" spans="1:7" x14ac:dyDescent="0.25">
      <c r="A19289" s="40">
        <v>7800312</v>
      </c>
      <c r="B19289" s="40" t="s">
        <v>27846</v>
      </c>
      <c r="C19289" s="40" t="s">
        <v>125</v>
      </c>
      <c r="D19289" s="40" t="s">
        <v>118</v>
      </c>
      <c r="E19289" s="40" t="s">
        <v>3752</v>
      </c>
      <c r="F19289" s="40" t="s">
        <v>27847</v>
      </c>
      <c r="G19289" s="40">
        <v>1525.56</v>
      </c>
    </row>
    <row r="19290" spans="1:7" x14ac:dyDescent="0.25">
      <c r="A19290" s="40">
        <v>7800313</v>
      </c>
      <c r="B19290" s="40" t="s">
        <v>27848</v>
      </c>
      <c r="C19290" s="40" t="s">
        <v>125</v>
      </c>
      <c r="D19290" s="40" t="s">
        <v>118</v>
      </c>
      <c r="E19290" s="40" t="s">
        <v>5708</v>
      </c>
      <c r="F19290" s="40" t="s">
        <v>27849</v>
      </c>
      <c r="G19290" s="40">
        <v>0</v>
      </c>
    </row>
    <row r="19291" spans="1:7" x14ac:dyDescent="0.25">
      <c r="A19291" s="40">
        <v>7800314</v>
      </c>
      <c r="B19291" s="40" t="s">
        <v>27850</v>
      </c>
      <c r="C19291" s="40" t="s">
        <v>125</v>
      </c>
      <c r="D19291" s="40" t="s">
        <v>118</v>
      </c>
      <c r="E19291" s="40" t="s">
        <v>5708</v>
      </c>
      <c r="F19291" s="40" t="s">
        <v>27851</v>
      </c>
      <c r="G19291" s="40">
        <v>0</v>
      </c>
    </row>
    <row r="19292" spans="1:7" x14ac:dyDescent="0.25">
      <c r="A19292" s="40">
        <v>7800315</v>
      </c>
      <c r="B19292" s="40" t="s">
        <v>27852</v>
      </c>
      <c r="C19292" s="40" t="s">
        <v>122</v>
      </c>
      <c r="D19292" s="40" t="s">
        <v>118</v>
      </c>
      <c r="E19292" s="40" t="s">
        <v>166</v>
      </c>
      <c r="F19292" s="40" t="s">
        <v>17798</v>
      </c>
      <c r="G19292" s="40">
        <v>0</v>
      </c>
    </row>
    <row r="19293" spans="1:7" x14ac:dyDescent="0.25">
      <c r="A19293" s="40">
        <v>7800317</v>
      </c>
      <c r="B19293" s="40" t="s">
        <v>27853</v>
      </c>
      <c r="C19293" s="40" t="s">
        <v>125</v>
      </c>
      <c r="D19293" s="40" t="s">
        <v>118</v>
      </c>
      <c r="E19293" s="40" t="s">
        <v>6490</v>
      </c>
      <c r="F19293" s="40" t="s">
        <v>6560</v>
      </c>
      <c r="G19293" s="40">
        <v>274.44</v>
      </c>
    </row>
    <row r="19294" spans="1:7" x14ac:dyDescent="0.25">
      <c r="A19294" s="40">
        <v>7800318</v>
      </c>
      <c r="B19294" s="40" t="s">
        <v>27854</v>
      </c>
      <c r="C19294" s="40" t="s">
        <v>125</v>
      </c>
      <c r="D19294" s="40" t="s">
        <v>118</v>
      </c>
      <c r="E19294" s="40" t="s">
        <v>1072</v>
      </c>
      <c r="F19294" s="40" t="s">
        <v>27855</v>
      </c>
      <c r="G19294" s="40">
        <v>984.18</v>
      </c>
    </row>
    <row r="19295" spans="1:7" x14ac:dyDescent="0.25">
      <c r="A19295" s="40">
        <v>7800319</v>
      </c>
      <c r="B19295" s="40" t="s">
        <v>27856</v>
      </c>
      <c r="C19295" s="40" t="s">
        <v>125</v>
      </c>
      <c r="D19295" s="40" t="s">
        <v>118</v>
      </c>
      <c r="E19295" s="40" t="s">
        <v>1072</v>
      </c>
      <c r="F19295" s="40" t="s">
        <v>27857</v>
      </c>
      <c r="G19295" s="40">
        <v>492.09</v>
      </c>
    </row>
    <row r="19296" spans="1:7" x14ac:dyDescent="0.25">
      <c r="A19296" s="40">
        <v>7800320</v>
      </c>
      <c r="B19296" s="40" t="s">
        <v>27858</v>
      </c>
      <c r="C19296" s="40" t="s">
        <v>125</v>
      </c>
      <c r="D19296" s="40" t="s">
        <v>118</v>
      </c>
      <c r="E19296" s="40" t="s">
        <v>1072</v>
      </c>
      <c r="F19296" s="40" t="s">
        <v>27859</v>
      </c>
      <c r="G19296" s="40">
        <v>1123.99</v>
      </c>
    </row>
    <row r="19297" spans="1:7" x14ac:dyDescent="0.25">
      <c r="A19297" s="40">
        <v>7800321</v>
      </c>
      <c r="B19297" s="40" t="s">
        <v>27854</v>
      </c>
      <c r="C19297" s="40" t="s">
        <v>125</v>
      </c>
      <c r="D19297" s="40" t="s">
        <v>118</v>
      </c>
      <c r="E19297" s="40" t="s">
        <v>1072</v>
      </c>
      <c r="F19297" s="40" t="s">
        <v>27860</v>
      </c>
      <c r="G19297" s="40">
        <v>1644.36</v>
      </c>
    </row>
    <row r="19298" spans="1:7" x14ac:dyDescent="0.25">
      <c r="A19298" s="40">
        <v>7800322</v>
      </c>
      <c r="B19298" s="40" t="s">
        <v>27861</v>
      </c>
      <c r="C19298" s="40" t="s">
        <v>125</v>
      </c>
      <c r="D19298" s="40" t="s">
        <v>118</v>
      </c>
      <c r="E19298" s="40" t="s">
        <v>3752</v>
      </c>
      <c r="F19298" s="40" t="s">
        <v>27862</v>
      </c>
      <c r="G19298" s="40">
        <v>971.43</v>
      </c>
    </row>
    <row r="19299" spans="1:7" x14ac:dyDescent="0.25">
      <c r="A19299" s="40">
        <v>7800323</v>
      </c>
      <c r="B19299" s="40" t="s">
        <v>27863</v>
      </c>
      <c r="C19299" s="40" t="s">
        <v>125</v>
      </c>
      <c r="D19299" s="40" t="s">
        <v>118</v>
      </c>
      <c r="E19299" s="40" t="s">
        <v>5708</v>
      </c>
      <c r="F19299" s="40" t="s">
        <v>27864</v>
      </c>
      <c r="G19299" s="40">
        <v>0</v>
      </c>
    </row>
    <row r="19300" spans="1:7" x14ac:dyDescent="0.25">
      <c r="A19300" s="40">
        <v>7800324</v>
      </c>
      <c r="B19300" s="40" t="s">
        <v>27865</v>
      </c>
      <c r="C19300" s="40" t="s">
        <v>125</v>
      </c>
      <c r="D19300" s="40" t="s">
        <v>118</v>
      </c>
      <c r="E19300" s="40" t="s">
        <v>5708</v>
      </c>
      <c r="F19300" s="40" t="s">
        <v>27866</v>
      </c>
      <c r="G19300" s="40">
        <v>0</v>
      </c>
    </row>
    <row r="19301" spans="1:7" x14ac:dyDescent="0.25">
      <c r="A19301" s="40">
        <v>7800325</v>
      </c>
      <c r="B19301" s="40" t="s">
        <v>27867</v>
      </c>
      <c r="C19301" s="40" t="s">
        <v>125</v>
      </c>
      <c r="D19301" s="40" t="s">
        <v>118</v>
      </c>
      <c r="E19301" s="40" t="s">
        <v>5708</v>
      </c>
      <c r="F19301" s="40" t="s">
        <v>27868</v>
      </c>
      <c r="G19301" s="40">
        <v>0</v>
      </c>
    </row>
    <row r="19302" spans="1:7" x14ac:dyDescent="0.25">
      <c r="A19302" s="40">
        <v>7800326</v>
      </c>
      <c r="B19302" s="40" t="s">
        <v>27869</v>
      </c>
      <c r="C19302" s="40" t="s">
        <v>125</v>
      </c>
      <c r="D19302" s="40" t="s">
        <v>118</v>
      </c>
      <c r="E19302" s="40" t="s">
        <v>5708</v>
      </c>
      <c r="F19302" s="40" t="s">
        <v>27870</v>
      </c>
      <c r="G19302" s="40">
        <v>0</v>
      </c>
    </row>
    <row r="19303" spans="1:7" x14ac:dyDescent="0.25">
      <c r="A19303" s="40">
        <v>7800327</v>
      </c>
      <c r="B19303" s="40" t="s">
        <v>27871</v>
      </c>
      <c r="C19303" s="40" t="s">
        <v>125</v>
      </c>
      <c r="D19303" s="40" t="s">
        <v>118</v>
      </c>
      <c r="E19303" s="40" t="s">
        <v>5708</v>
      </c>
      <c r="F19303" s="40" t="s">
        <v>27872</v>
      </c>
      <c r="G19303" s="40">
        <v>0</v>
      </c>
    </row>
    <row r="19304" spans="1:7" x14ac:dyDescent="0.25">
      <c r="A19304" s="40">
        <v>7800328</v>
      </c>
      <c r="B19304" s="40" t="s">
        <v>27871</v>
      </c>
      <c r="C19304" s="40" t="s">
        <v>125</v>
      </c>
      <c r="D19304" s="40" t="s">
        <v>118</v>
      </c>
      <c r="E19304" s="40" t="s">
        <v>5708</v>
      </c>
      <c r="F19304" s="40" t="s">
        <v>27873</v>
      </c>
      <c r="G19304" s="40">
        <v>0</v>
      </c>
    </row>
    <row r="19305" spans="1:7" x14ac:dyDescent="0.25">
      <c r="A19305" s="40">
        <v>7800329</v>
      </c>
      <c r="B19305" s="40" t="s">
        <v>27874</v>
      </c>
      <c r="C19305" s="40" t="s">
        <v>125</v>
      </c>
      <c r="D19305" s="40" t="s">
        <v>118</v>
      </c>
      <c r="E19305" s="40" t="s">
        <v>5708</v>
      </c>
      <c r="F19305" s="40" t="s">
        <v>27875</v>
      </c>
      <c r="G19305" s="40">
        <v>0</v>
      </c>
    </row>
    <row r="19306" spans="1:7" x14ac:dyDescent="0.25">
      <c r="A19306" s="40">
        <v>7800330</v>
      </c>
      <c r="B19306" s="40" t="s">
        <v>27876</v>
      </c>
      <c r="C19306" s="40" t="s">
        <v>125</v>
      </c>
      <c r="D19306" s="40" t="s">
        <v>118</v>
      </c>
      <c r="E19306" s="40" t="s">
        <v>5708</v>
      </c>
      <c r="F19306" s="40" t="s">
        <v>27877</v>
      </c>
      <c r="G19306" s="40">
        <v>0</v>
      </c>
    </row>
    <row r="19307" spans="1:7" x14ac:dyDescent="0.25">
      <c r="A19307" s="40">
        <v>7800331</v>
      </c>
      <c r="B19307" s="40" t="s">
        <v>27878</v>
      </c>
      <c r="C19307" s="40" t="s">
        <v>125</v>
      </c>
      <c r="D19307" s="40" t="s">
        <v>118</v>
      </c>
      <c r="E19307" s="40" t="s">
        <v>2062</v>
      </c>
      <c r="F19307" s="40" t="s">
        <v>27879</v>
      </c>
      <c r="G19307" s="40">
        <v>231.18</v>
      </c>
    </row>
    <row r="19308" spans="1:7" x14ac:dyDescent="0.25">
      <c r="A19308" s="40">
        <v>7800332</v>
      </c>
      <c r="B19308" s="40" t="s">
        <v>27880</v>
      </c>
      <c r="C19308" s="40" t="s">
        <v>125</v>
      </c>
      <c r="D19308" s="40" t="s">
        <v>118</v>
      </c>
      <c r="E19308" s="40" t="s">
        <v>1072</v>
      </c>
      <c r="F19308" s="40" t="s">
        <v>27881</v>
      </c>
      <c r="G19308" s="40">
        <v>0</v>
      </c>
    </row>
    <row r="19309" spans="1:7" x14ac:dyDescent="0.25">
      <c r="A19309" s="40">
        <v>7800333</v>
      </c>
      <c r="B19309" s="40" t="s">
        <v>27882</v>
      </c>
      <c r="C19309" s="40" t="s">
        <v>125</v>
      </c>
      <c r="D19309" s="40" t="s">
        <v>118</v>
      </c>
      <c r="E19309" s="40" t="s">
        <v>1072</v>
      </c>
      <c r="F19309" s="40" t="s">
        <v>27883</v>
      </c>
      <c r="G19309" s="40">
        <v>0</v>
      </c>
    </row>
    <row r="19310" spans="1:7" x14ac:dyDescent="0.25">
      <c r="A19310" s="40">
        <v>7800334</v>
      </c>
      <c r="B19310" s="40" t="s">
        <v>27884</v>
      </c>
      <c r="C19310" s="40" t="s">
        <v>125</v>
      </c>
      <c r="D19310" s="40" t="s">
        <v>118</v>
      </c>
      <c r="E19310" s="40" t="s">
        <v>27885</v>
      </c>
      <c r="F19310" s="40" t="s">
        <v>27886</v>
      </c>
      <c r="G19310" s="40">
        <v>810.33</v>
      </c>
    </row>
    <row r="19311" spans="1:7" x14ac:dyDescent="0.25">
      <c r="A19311" s="40">
        <v>7800335</v>
      </c>
      <c r="B19311" s="40" t="s">
        <v>27887</v>
      </c>
      <c r="C19311" s="40" t="s">
        <v>125</v>
      </c>
      <c r="D19311" s="40" t="s">
        <v>118</v>
      </c>
      <c r="E19311" s="40" t="s">
        <v>2868</v>
      </c>
      <c r="F19311" s="40" t="s">
        <v>27888</v>
      </c>
      <c r="G19311" s="40">
        <v>1239.3399999999999</v>
      </c>
    </row>
    <row r="19312" spans="1:7" x14ac:dyDescent="0.25">
      <c r="A19312" s="40">
        <v>7800336</v>
      </c>
      <c r="B19312" s="40" t="s">
        <v>27889</v>
      </c>
      <c r="C19312" s="40" t="s">
        <v>125</v>
      </c>
      <c r="D19312" s="40" t="s">
        <v>118</v>
      </c>
      <c r="E19312" s="40" t="s">
        <v>1082</v>
      </c>
      <c r="F19312" s="40" t="s">
        <v>27890</v>
      </c>
      <c r="G19312" s="40">
        <v>329.96</v>
      </c>
    </row>
    <row r="19313" spans="1:7" x14ac:dyDescent="0.25">
      <c r="A19313" s="40">
        <v>7810002</v>
      </c>
      <c r="B19313" s="40" t="s">
        <v>27891</v>
      </c>
      <c r="C19313" s="40" t="s">
        <v>125</v>
      </c>
      <c r="D19313" s="40" t="s">
        <v>118</v>
      </c>
      <c r="E19313" s="40" t="s">
        <v>5708</v>
      </c>
      <c r="F19313" s="40" t="s">
        <v>27892</v>
      </c>
      <c r="G19313" s="40">
        <v>0</v>
      </c>
    </row>
    <row r="19314" spans="1:7" x14ac:dyDescent="0.25">
      <c r="A19314" s="40">
        <v>7810007</v>
      </c>
      <c r="B19314" s="40" t="s">
        <v>27893</v>
      </c>
      <c r="C19314" s="40" t="s">
        <v>125</v>
      </c>
      <c r="D19314" s="40" t="s">
        <v>118</v>
      </c>
      <c r="E19314" s="40" t="s">
        <v>5708</v>
      </c>
      <c r="F19314" s="40" t="s">
        <v>27894</v>
      </c>
      <c r="G19314" s="40">
        <v>0</v>
      </c>
    </row>
    <row r="19315" spans="1:7" x14ac:dyDescent="0.25">
      <c r="A19315" s="40">
        <v>7810008</v>
      </c>
      <c r="B19315" s="40" t="s">
        <v>27895</v>
      </c>
      <c r="C19315" s="40" t="s">
        <v>125</v>
      </c>
      <c r="D19315" s="40" t="s">
        <v>118</v>
      </c>
      <c r="E19315" s="40" t="s">
        <v>5708</v>
      </c>
      <c r="F19315" s="40" t="s">
        <v>27896</v>
      </c>
      <c r="G19315" s="40">
        <v>0</v>
      </c>
    </row>
    <row r="19316" spans="1:7" x14ac:dyDescent="0.25">
      <c r="A19316" s="40">
        <v>7810010</v>
      </c>
      <c r="B19316" s="40" t="s">
        <v>27897</v>
      </c>
      <c r="C19316" s="40" t="s">
        <v>122</v>
      </c>
      <c r="D19316" s="40" t="s">
        <v>118</v>
      </c>
      <c r="E19316" s="40" t="s">
        <v>166</v>
      </c>
      <c r="F19316" s="40" t="s">
        <v>167</v>
      </c>
      <c r="G19316" s="40">
        <v>0</v>
      </c>
    </row>
    <row r="19317" spans="1:7" x14ac:dyDescent="0.25">
      <c r="A19317" s="40">
        <v>7810011</v>
      </c>
      <c r="B19317" s="40" t="s">
        <v>27898</v>
      </c>
      <c r="C19317" s="40" t="s">
        <v>122</v>
      </c>
      <c r="D19317" s="40" t="s">
        <v>118</v>
      </c>
      <c r="E19317" s="40" t="s">
        <v>166</v>
      </c>
      <c r="F19317" s="40" t="s">
        <v>167</v>
      </c>
      <c r="G19317" s="40">
        <v>0</v>
      </c>
    </row>
    <row r="19318" spans="1:7" x14ac:dyDescent="0.25">
      <c r="A19318" s="40">
        <v>7810012</v>
      </c>
      <c r="B19318" s="40" t="s">
        <v>27899</v>
      </c>
      <c r="C19318" s="40" t="s">
        <v>125</v>
      </c>
      <c r="D19318" s="40" t="s">
        <v>118</v>
      </c>
      <c r="E19318" s="40" t="s">
        <v>5708</v>
      </c>
      <c r="F19318" s="40" t="s">
        <v>27900</v>
      </c>
      <c r="G19318" s="40">
        <v>0</v>
      </c>
    </row>
    <row r="19319" spans="1:7" x14ac:dyDescent="0.25">
      <c r="A19319" s="40">
        <v>7810013</v>
      </c>
      <c r="B19319" s="40" t="s">
        <v>27901</v>
      </c>
      <c r="C19319" s="40" t="s">
        <v>125</v>
      </c>
      <c r="D19319" s="40" t="s">
        <v>118</v>
      </c>
      <c r="E19319" s="40" t="s">
        <v>5708</v>
      </c>
      <c r="F19319" s="40" t="s">
        <v>27902</v>
      </c>
      <c r="G19319" s="40">
        <v>0</v>
      </c>
    </row>
    <row r="19320" spans="1:7" x14ac:dyDescent="0.25">
      <c r="A19320" s="40">
        <v>7810014</v>
      </c>
      <c r="B19320" s="40" t="s">
        <v>27903</v>
      </c>
      <c r="C19320" s="40" t="s">
        <v>125</v>
      </c>
      <c r="D19320" s="40" t="s">
        <v>118</v>
      </c>
      <c r="E19320" s="40" t="s">
        <v>1072</v>
      </c>
      <c r="F19320" s="40" t="s">
        <v>27904</v>
      </c>
      <c r="G19320" s="40">
        <v>0</v>
      </c>
    </row>
    <row r="19321" spans="1:7" x14ac:dyDescent="0.25">
      <c r="A19321" s="40">
        <v>7810016</v>
      </c>
      <c r="B19321" s="40" t="s">
        <v>27905</v>
      </c>
      <c r="C19321" s="40" t="s">
        <v>122</v>
      </c>
      <c r="D19321" s="40" t="s">
        <v>118</v>
      </c>
      <c r="E19321" s="40" t="s">
        <v>166</v>
      </c>
      <c r="F19321" s="40" t="s">
        <v>167</v>
      </c>
      <c r="G19321" s="40">
        <v>0</v>
      </c>
    </row>
    <row r="19322" spans="1:7" x14ac:dyDescent="0.25">
      <c r="A19322" s="40">
        <v>7810021</v>
      </c>
      <c r="B19322" s="40" t="s">
        <v>27906</v>
      </c>
      <c r="C19322" s="40" t="s">
        <v>125</v>
      </c>
      <c r="D19322" s="40" t="s">
        <v>118</v>
      </c>
      <c r="E19322" s="40" t="s">
        <v>1044</v>
      </c>
      <c r="F19322" s="40" t="s">
        <v>27907</v>
      </c>
      <c r="G19322" s="40">
        <v>0</v>
      </c>
    </row>
    <row r="19323" spans="1:7" x14ac:dyDescent="0.25">
      <c r="A19323" s="40">
        <v>7810022</v>
      </c>
      <c r="B19323" s="40" t="s">
        <v>27908</v>
      </c>
      <c r="C19323" s="40" t="s">
        <v>122</v>
      </c>
      <c r="D19323" s="40" t="s">
        <v>118</v>
      </c>
      <c r="E19323" s="40" t="s">
        <v>166</v>
      </c>
      <c r="F19323" s="40" t="s">
        <v>27909</v>
      </c>
      <c r="G19323" s="40">
        <v>0</v>
      </c>
    </row>
    <row r="19324" spans="1:7" x14ac:dyDescent="0.25">
      <c r="A19324" s="40">
        <v>7810024</v>
      </c>
      <c r="B19324" s="40" t="s">
        <v>27910</v>
      </c>
      <c r="C19324" s="40" t="s">
        <v>125</v>
      </c>
      <c r="D19324" s="40" t="s">
        <v>118</v>
      </c>
      <c r="E19324" s="40" t="s">
        <v>1044</v>
      </c>
      <c r="F19324" s="40" t="s">
        <v>27911</v>
      </c>
      <c r="G19324" s="40">
        <v>0</v>
      </c>
    </row>
    <row r="19325" spans="1:7" x14ac:dyDescent="0.25">
      <c r="A19325" s="40">
        <v>7810029</v>
      </c>
      <c r="B19325" s="40" t="s">
        <v>27912</v>
      </c>
      <c r="C19325" s="40" t="s">
        <v>125</v>
      </c>
      <c r="D19325" s="40" t="s">
        <v>118</v>
      </c>
      <c r="E19325" s="40" t="s">
        <v>5708</v>
      </c>
      <c r="F19325" s="40" t="s">
        <v>27913</v>
      </c>
      <c r="G19325" s="40">
        <v>0</v>
      </c>
    </row>
    <row r="19326" spans="1:7" x14ac:dyDescent="0.25">
      <c r="A19326" s="40">
        <v>7810033</v>
      </c>
      <c r="B19326" s="40" t="s">
        <v>27914</v>
      </c>
      <c r="C19326" s="40" t="s">
        <v>122</v>
      </c>
      <c r="D19326" s="40" t="s">
        <v>118</v>
      </c>
      <c r="E19326" s="40" t="s">
        <v>166</v>
      </c>
      <c r="F19326" s="40" t="s">
        <v>167</v>
      </c>
      <c r="G19326" s="40">
        <v>0</v>
      </c>
    </row>
    <row r="19327" spans="1:7" x14ac:dyDescent="0.25">
      <c r="A19327" s="40">
        <v>7810040</v>
      </c>
      <c r="B19327" s="40" t="s">
        <v>27915</v>
      </c>
      <c r="C19327" s="40" t="s">
        <v>125</v>
      </c>
      <c r="D19327" s="40" t="s">
        <v>118</v>
      </c>
      <c r="E19327" s="40" t="s">
        <v>1130</v>
      </c>
      <c r="F19327" s="40" t="s">
        <v>27916</v>
      </c>
      <c r="G19327" s="40">
        <v>0</v>
      </c>
    </row>
    <row r="19328" spans="1:7" x14ac:dyDescent="0.25">
      <c r="A19328" s="40">
        <v>7810041</v>
      </c>
      <c r="B19328" s="40" t="s">
        <v>27917</v>
      </c>
      <c r="C19328" s="40" t="s">
        <v>122</v>
      </c>
      <c r="D19328" s="40" t="s">
        <v>118</v>
      </c>
      <c r="E19328" s="40" t="s">
        <v>166</v>
      </c>
      <c r="F19328" s="40" t="s">
        <v>27909</v>
      </c>
      <c r="G19328" s="40">
        <v>0</v>
      </c>
    </row>
    <row r="19329" spans="1:7" x14ac:dyDescent="0.25">
      <c r="A19329" s="40">
        <v>7810043</v>
      </c>
      <c r="B19329" s="40" t="s">
        <v>27918</v>
      </c>
      <c r="C19329" s="40" t="s">
        <v>125</v>
      </c>
      <c r="D19329" s="40" t="s">
        <v>118</v>
      </c>
      <c r="E19329" s="40" t="s">
        <v>1130</v>
      </c>
      <c r="F19329" s="40" t="s">
        <v>27919</v>
      </c>
      <c r="G19329" s="40">
        <v>0</v>
      </c>
    </row>
    <row r="19330" spans="1:7" x14ac:dyDescent="0.25">
      <c r="A19330" s="40">
        <v>7810047</v>
      </c>
      <c r="B19330" s="40" t="s">
        <v>27920</v>
      </c>
      <c r="C19330" s="40" t="s">
        <v>122</v>
      </c>
      <c r="D19330" s="40" t="s">
        <v>118</v>
      </c>
      <c r="E19330" s="40" t="s">
        <v>166</v>
      </c>
      <c r="F19330" s="40" t="s">
        <v>167</v>
      </c>
      <c r="G19330" s="40">
        <v>0</v>
      </c>
    </row>
    <row r="19331" spans="1:7" x14ac:dyDescent="0.25">
      <c r="A19331" s="40">
        <v>7810055</v>
      </c>
      <c r="B19331" s="40" t="s">
        <v>27921</v>
      </c>
      <c r="C19331" s="40" t="s">
        <v>122</v>
      </c>
      <c r="D19331" s="40" t="s">
        <v>118</v>
      </c>
      <c r="E19331" s="40" t="s">
        <v>166</v>
      </c>
      <c r="F19331" s="40" t="s">
        <v>27922</v>
      </c>
      <c r="G19331" s="40">
        <v>0</v>
      </c>
    </row>
    <row r="19332" spans="1:7" x14ac:dyDescent="0.25">
      <c r="A19332" s="40">
        <v>7810057</v>
      </c>
      <c r="B19332" s="40" t="s">
        <v>27923</v>
      </c>
      <c r="C19332" s="40" t="s">
        <v>122</v>
      </c>
      <c r="D19332" s="40" t="s">
        <v>118</v>
      </c>
      <c r="E19332" s="40" t="s">
        <v>166</v>
      </c>
      <c r="F19332" s="40" t="s">
        <v>167</v>
      </c>
      <c r="G19332" s="40">
        <v>0</v>
      </c>
    </row>
    <row r="19333" spans="1:7" x14ac:dyDescent="0.25">
      <c r="A19333" s="40">
        <v>7810060</v>
      </c>
      <c r="B19333" s="40" t="s">
        <v>27924</v>
      </c>
      <c r="C19333" s="40" t="s">
        <v>122</v>
      </c>
      <c r="D19333" s="40" t="s">
        <v>118</v>
      </c>
      <c r="E19333" s="40" t="s">
        <v>166</v>
      </c>
      <c r="F19333" s="40" t="s">
        <v>25167</v>
      </c>
      <c r="G19333" s="40">
        <v>0</v>
      </c>
    </row>
    <row r="19334" spans="1:7" x14ac:dyDescent="0.25">
      <c r="A19334" s="40">
        <v>7810061</v>
      </c>
      <c r="B19334" s="40" t="s">
        <v>27925</v>
      </c>
      <c r="C19334" s="40" t="s">
        <v>122</v>
      </c>
      <c r="D19334" s="40" t="s">
        <v>118</v>
      </c>
      <c r="E19334" s="40" t="s">
        <v>166</v>
      </c>
      <c r="F19334" s="40" t="s">
        <v>167</v>
      </c>
      <c r="G19334" s="40">
        <v>0</v>
      </c>
    </row>
    <row r="19335" spans="1:7" x14ac:dyDescent="0.25">
      <c r="A19335" s="40">
        <v>7810065</v>
      </c>
      <c r="B19335" s="40" t="s">
        <v>27926</v>
      </c>
      <c r="C19335" s="40" t="s">
        <v>122</v>
      </c>
      <c r="D19335" s="40" t="s">
        <v>118</v>
      </c>
      <c r="E19335" s="40" t="s">
        <v>166</v>
      </c>
      <c r="F19335" s="40" t="s">
        <v>167</v>
      </c>
      <c r="G19335" s="40">
        <v>0</v>
      </c>
    </row>
    <row r="19336" spans="1:7" x14ac:dyDescent="0.25">
      <c r="A19336" s="40">
        <v>7810066</v>
      </c>
      <c r="B19336" s="40" t="s">
        <v>27927</v>
      </c>
      <c r="C19336" s="40" t="s">
        <v>122</v>
      </c>
      <c r="D19336" s="40" t="s">
        <v>708</v>
      </c>
      <c r="E19336" s="40" t="s">
        <v>166</v>
      </c>
      <c r="F19336" s="40" t="s">
        <v>167</v>
      </c>
      <c r="G19336" s="40">
        <v>0</v>
      </c>
    </row>
    <row r="19337" spans="1:7" x14ac:dyDescent="0.25">
      <c r="A19337" s="40">
        <v>7810067</v>
      </c>
      <c r="B19337" s="40" t="s">
        <v>27928</v>
      </c>
      <c r="C19337" s="40" t="s">
        <v>122</v>
      </c>
      <c r="D19337" s="40" t="s">
        <v>118</v>
      </c>
      <c r="E19337" s="40" t="s">
        <v>166</v>
      </c>
      <c r="F19337" s="40" t="s">
        <v>167</v>
      </c>
      <c r="G19337" s="40">
        <v>0</v>
      </c>
    </row>
    <row r="19338" spans="1:7" x14ac:dyDescent="0.25">
      <c r="A19338" s="40">
        <v>7810073</v>
      </c>
      <c r="B19338" s="40" t="s">
        <v>27929</v>
      </c>
      <c r="C19338" s="40" t="s">
        <v>122</v>
      </c>
      <c r="D19338" s="40" t="s">
        <v>118</v>
      </c>
      <c r="E19338" s="40" t="s">
        <v>166</v>
      </c>
      <c r="F19338" s="40" t="s">
        <v>167</v>
      </c>
      <c r="G19338" s="40">
        <v>0</v>
      </c>
    </row>
    <row r="19339" spans="1:7" x14ac:dyDescent="0.25">
      <c r="A19339" s="40">
        <v>7810076</v>
      </c>
      <c r="B19339" s="40" t="s">
        <v>27930</v>
      </c>
      <c r="C19339" s="40" t="s">
        <v>122</v>
      </c>
      <c r="D19339" s="40" t="s">
        <v>118</v>
      </c>
      <c r="E19339" s="40" t="s">
        <v>166</v>
      </c>
      <c r="F19339" s="40" t="s">
        <v>167</v>
      </c>
      <c r="G19339" s="40">
        <v>0</v>
      </c>
    </row>
    <row r="19340" spans="1:7" x14ac:dyDescent="0.25">
      <c r="A19340" s="40">
        <v>7810077</v>
      </c>
      <c r="B19340" s="40" t="s">
        <v>27931</v>
      </c>
      <c r="C19340" s="40" t="s">
        <v>122</v>
      </c>
      <c r="D19340" s="40" t="s">
        <v>118</v>
      </c>
      <c r="E19340" s="40" t="s">
        <v>166</v>
      </c>
      <c r="F19340" s="40" t="s">
        <v>167</v>
      </c>
      <c r="G19340" s="40">
        <v>0</v>
      </c>
    </row>
    <row r="19341" spans="1:7" x14ac:dyDescent="0.25">
      <c r="A19341" s="40">
        <v>7810085</v>
      </c>
      <c r="B19341" s="40" t="s">
        <v>27932</v>
      </c>
      <c r="C19341" s="40" t="s">
        <v>125</v>
      </c>
      <c r="D19341" s="40" t="s">
        <v>118</v>
      </c>
      <c r="E19341" s="40" t="s">
        <v>1044</v>
      </c>
      <c r="F19341" s="40" t="s">
        <v>291</v>
      </c>
      <c r="G19341" s="40">
        <v>0</v>
      </c>
    </row>
    <row r="19342" spans="1:7" x14ac:dyDescent="0.25">
      <c r="A19342" s="40">
        <v>7810086</v>
      </c>
      <c r="B19342" s="40" t="s">
        <v>27933</v>
      </c>
      <c r="C19342" s="40" t="s">
        <v>122</v>
      </c>
      <c r="D19342" s="40" t="s">
        <v>118</v>
      </c>
      <c r="E19342" s="40" t="s">
        <v>166</v>
      </c>
      <c r="F19342" s="40" t="s">
        <v>167</v>
      </c>
      <c r="G19342" s="40">
        <v>0</v>
      </c>
    </row>
    <row r="19343" spans="1:7" x14ac:dyDescent="0.25">
      <c r="A19343" s="40">
        <v>7810088</v>
      </c>
      <c r="B19343" s="40" t="s">
        <v>27934</v>
      </c>
      <c r="C19343" s="40" t="s">
        <v>122</v>
      </c>
      <c r="D19343" s="40" t="s">
        <v>118</v>
      </c>
      <c r="E19343" s="40" t="s">
        <v>166</v>
      </c>
      <c r="F19343" s="40" t="s">
        <v>27909</v>
      </c>
      <c r="G19343" s="40">
        <v>0</v>
      </c>
    </row>
    <row r="19344" spans="1:7" x14ac:dyDescent="0.25">
      <c r="A19344" s="40">
        <v>7810102</v>
      </c>
      <c r="B19344" s="40" t="s">
        <v>27935</v>
      </c>
      <c r="C19344" s="40" t="s">
        <v>125</v>
      </c>
      <c r="D19344" s="40" t="s">
        <v>118</v>
      </c>
      <c r="E19344" s="40" t="s">
        <v>5708</v>
      </c>
      <c r="F19344" s="40" t="s">
        <v>27936</v>
      </c>
      <c r="G19344" s="40">
        <v>0</v>
      </c>
    </row>
    <row r="19345" spans="1:7" x14ac:dyDescent="0.25">
      <c r="A19345" s="40">
        <v>7810117</v>
      </c>
      <c r="B19345" s="40" t="s">
        <v>27937</v>
      </c>
      <c r="C19345" s="40" t="s">
        <v>125</v>
      </c>
      <c r="D19345" s="40" t="s">
        <v>118</v>
      </c>
      <c r="E19345" s="40" t="s">
        <v>1058</v>
      </c>
      <c r="F19345" s="40" t="s">
        <v>27938</v>
      </c>
      <c r="G19345" s="40">
        <v>0</v>
      </c>
    </row>
    <row r="19346" spans="1:7" x14ac:dyDescent="0.25">
      <c r="A19346" s="40">
        <v>7810119</v>
      </c>
      <c r="B19346" s="40" t="s">
        <v>27939</v>
      </c>
      <c r="C19346" s="40" t="s">
        <v>125</v>
      </c>
      <c r="D19346" s="40" t="s">
        <v>118</v>
      </c>
      <c r="E19346" s="40" t="s">
        <v>1058</v>
      </c>
      <c r="F19346" s="40" t="s">
        <v>27940</v>
      </c>
      <c r="G19346" s="40">
        <v>0</v>
      </c>
    </row>
    <row r="19347" spans="1:7" x14ac:dyDescent="0.25">
      <c r="A19347" s="40">
        <v>7810121</v>
      </c>
      <c r="B19347" s="40" t="s">
        <v>27941</v>
      </c>
      <c r="C19347" s="40" t="s">
        <v>122</v>
      </c>
      <c r="D19347" s="40" t="s">
        <v>118</v>
      </c>
      <c r="E19347" s="40" t="s">
        <v>166</v>
      </c>
      <c r="F19347" s="40" t="s">
        <v>27909</v>
      </c>
      <c r="G19347" s="40">
        <v>0</v>
      </c>
    </row>
    <row r="19348" spans="1:7" x14ac:dyDescent="0.25">
      <c r="A19348" s="40">
        <v>7810124</v>
      </c>
      <c r="B19348" s="40" t="s">
        <v>27942</v>
      </c>
      <c r="C19348" s="40" t="s">
        <v>125</v>
      </c>
      <c r="D19348" s="40" t="s">
        <v>118</v>
      </c>
      <c r="E19348" s="40" t="s">
        <v>1058</v>
      </c>
      <c r="F19348" s="40" t="s">
        <v>27938</v>
      </c>
      <c r="G19348" s="40">
        <v>0</v>
      </c>
    </row>
    <row r="19349" spans="1:7" x14ac:dyDescent="0.25">
      <c r="A19349" s="40">
        <v>7810128</v>
      </c>
      <c r="B19349" s="40" t="s">
        <v>27943</v>
      </c>
      <c r="C19349" s="40" t="s">
        <v>122</v>
      </c>
      <c r="D19349" s="40" t="s">
        <v>118</v>
      </c>
      <c r="E19349" s="40" t="s">
        <v>5708</v>
      </c>
      <c r="F19349" s="40" t="s">
        <v>27698</v>
      </c>
      <c r="G19349" s="40">
        <v>0</v>
      </c>
    </row>
    <row r="19350" spans="1:7" x14ac:dyDescent="0.25">
      <c r="A19350" s="40">
        <v>7810129</v>
      </c>
      <c r="B19350" s="40" t="s">
        <v>27944</v>
      </c>
      <c r="C19350" s="40" t="s">
        <v>122</v>
      </c>
      <c r="D19350" s="40" t="s">
        <v>118</v>
      </c>
      <c r="E19350" s="40" t="s">
        <v>166</v>
      </c>
      <c r="F19350" s="40" t="s">
        <v>167</v>
      </c>
      <c r="G19350" s="40">
        <v>0</v>
      </c>
    </row>
    <row r="19351" spans="1:7" x14ac:dyDescent="0.25">
      <c r="A19351" s="40">
        <v>7810130</v>
      </c>
      <c r="B19351" s="40" t="s">
        <v>27945</v>
      </c>
      <c r="C19351" s="40" t="s">
        <v>125</v>
      </c>
      <c r="D19351" s="40" t="s">
        <v>118</v>
      </c>
      <c r="E19351" s="40" t="s">
        <v>1130</v>
      </c>
      <c r="F19351" s="40" t="s">
        <v>27946</v>
      </c>
      <c r="G19351" s="40">
        <v>0</v>
      </c>
    </row>
    <row r="19352" spans="1:7" x14ac:dyDescent="0.25">
      <c r="A19352" s="40">
        <v>7810133</v>
      </c>
      <c r="B19352" s="40" t="s">
        <v>27947</v>
      </c>
      <c r="C19352" s="40" t="s">
        <v>122</v>
      </c>
      <c r="D19352" s="40" t="s">
        <v>118</v>
      </c>
      <c r="E19352" s="40" t="s">
        <v>190</v>
      </c>
      <c r="F19352" s="40" t="s">
        <v>191</v>
      </c>
      <c r="G19352" s="40">
        <v>0</v>
      </c>
    </row>
    <row r="19353" spans="1:7" x14ac:dyDescent="0.25">
      <c r="A19353" s="40">
        <v>7810135</v>
      </c>
      <c r="B19353" s="40" t="s">
        <v>27948</v>
      </c>
      <c r="C19353" s="40" t="s">
        <v>122</v>
      </c>
      <c r="D19353" s="40" t="s">
        <v>118</v>
      </c>
      <c r="E19353" s="40" t="s">
        <v>166</v>
      </c>
      <c r="F19353" s="40" t="s">
        <v>27545</v>
      </c>
      <c r="G19353" s="40">
        <v>2</v>
      </c>
    </row>
    <row r="19354" spans="1:7" x14ac:dyDescent="0.25">
      <c r="A19354" s="40">
        <v>7810136</v>
      </c>
      <c r="B19354" s="40" t="s">
        <v>27949</v>
      </c>
      <c r="C19354" s="40" t="s">
        <v>122</v>
      </c>
      <c r="D19354" s="40" t="s">
        <v>118</v>
      </c>
      <c r="E19354" s="40" t="s">
        <v>166</v>
      </c>
      <c r="F19354" s="40" t="s">
        <v>27950</v>
      </c>
      <c r="G19354" s="40">
        <v>0</v>
      </c>
    </row>
    <row r="19355" spans="1:7" x14ac:dyDescent="0.25">
      <c r="A19355" s="40">
        <v>7810138</v>
      </c>
      <c r="B19355" s="40" t="s">
        <v>27951</v>
      </c>
      <c r="C19355" s="40" t="s">
        <v>122</v>
      </c>
      <c r="D19355" s="40" t="s">
        <v>118</v>
      </c>
      <c r="E19355" s="40" t="s">
        <v>166</v>
      </c>
      <c r="F19355" s="40" t="s">
        <v>167</v>
      </c>
      <c r="G19355" s="40">
        <v>0</v>
      </c>
    </row>
    <row r="19356" spans="1:7" x14ac:dyDescent="0.25">
      <c r="A19356" s="40">
        <v>7810140</v>
      </c>
      <c r="B19356" s="40" t="s">
        <v>27952</v>
      </c>
      <c r="C19356" s="40" t="s">
        <v>122</v>
      </c>
      <c r="D19356" s="40" t="s">
        <v>118</v>
      </c>
      <c r="E19356" s="40" t="s">
        <v>166</v>
      </c>
      <c r="F19356" s="40" t="s">
        <v>167</v>
      </c>
      <c r="G19356" s="40">
        <v>0</v>
      </c>
    </row>
    <row r="19357" spans="1:7" x14ac:dyDescent="0.25">
      <c r="A19357" s="40">
        <v>7810141</v>
      </c>
      <c r="B19357" s="40" t="s">
        <v>27953</v>
      </c>
      <c r="C19357" s="40" t="s">
        <v>122</v>
      </c>
      <c r="D19357" s="40" t="s">
        <v>118</v>
      </c>
      <c r="E19357" s="40" t="s">
        <v>166</v>
      </c>
      <c r="F19357" s="40" t="s">
        <v>167</v>
      </c>
      <c r="G19357" s="40">
        <v>0</v>
      </c>
    </row>
    <row r="19358" spans="1:7" x14ac:dyDescent="0.25">
      <c r="A19358" s="40">
        <v>7810142</v>
      </c>
      <c r="B19358" s="40" t="s">
        <v>27954</v>
      </c>
      <c r="C19358" s="40" t="s">
        <v>122</v>
      </c>
      <c r="D19358" s="40" t="s">
        <v>118</v>
      </c>
      <c r="E19358" s="40" t="s">
        <v>166</v>
      </c>
      <c r="F19358" s="40" t="s">
        <v>167</v>
      </c>
      <c r="G19358" s="40">
        <v>0</v>
      </c>
    </row>
    <row r="19359" spans="1:7" x14ac:dyDescent="0.25">
      <c r="A19359" s="40">
        <v>7810143</v>
      </c>
      <c r="B19359" s="40" t="s">
        <v>27955</v>
      </c>
      <c r="C19359" s="40" t="s">
        <v>122</v>
      </c>
      <c r="D19359" s="40" t="s">
        <v>118</v>
      </c>
      <c r="E19359" s="40" t="s">
        <v>166</v>
      </c>
      <c r="F19359" s="40" t="s">
        <v>167</v>
      </c>
      <c r="G19359" s="40">
        <v>0</v>
      </c>
    </row>
    <row r="19360" spans="1:7" x14ac:dyDescent="0.25">
      <c r="A19360" s="40">
        <v>7810144</v>
      </c>
      <c r="B19360" s="40" t="s">
        <v>27956</v>
      </c>
      <c r="C19360" s="40" t="s">
        <v>122</v>
      </c>
      <c r="D19360" s="40" t="s">
        <v>118</v>
      </c>
      <c r="E19360" s="40" t="s">
        <v>166</v>
      </c>
      <c r="F19360" s="40" t="s">
        <v>167</v>
      </c>
      <c r="G19360" s="40">
        <v>0</v>
      </c>
    </row>
    <row r="19361" spans="1:7" x14ac:dyDescent="0.25">
      <c r="A19361" s="40">
        <v>7810145</v>
      </c>
      <c r="B19361" s="40" t="s">
        <v>27957</v>
      </c>
      <c r="C19361" s="40" t="s">
        <v>122</v>
      </c>
      <c r="D19361" s="40" t="s">
        <v>118</v>
      </c>
      <c r="E19361" s="40" t="s">
        <v>166</v>
      </c>
      <c r="F19361" s="40" t="s">
        <v>167</v>
      </c>
      <c r="G19361" s="40">
        <v>0</v>
      </c>
    </row>
    <row r="19362" spans="1:7" x14ac:dyDescent="0.25">
      <c r="A19362" s="40">
        <v>7810147</v>
      </c>
      <c r="B19362" s="40" t="s">
        <v>27958</v>
      </c>
      <c r="C19362" s="40" t="s">
        <v>125</v>
      </c>
      <c r="D19362" s="40" t="s">
        <v>118</v>
      </c>
      <c r="E19362" s="40" t="s">
        <v>5708</v>
      </c>
      <c r="F19362" s="40" t="s">
        <v>27959</v>
      </c>
      <c r="G19362" s="40">
        <v>0</v>
      </c>
    </row>
    <row r="19363" spans="1:7" x14ac:dyDescent="0.25">
      <c r="A19363" s="40">
        <v>7810148</v>
      </c>
      <c r="B19363" s="40" t="s">
        <v>27960</v>
      </c>
      <c r="C19363" s="40" t="s">
        <v>125</v>
      </c>
      <c r="D19363" s="40" t="s">
        <v>118</v>
      </c>
      <c r="E19363" s="40" t="s">
        <v>5708</v>
      </c>
      <c r="F19363" s="40" t="s">
        <v>27961</v>
      </c>
      <c r="G19363" s="40">
        <v>0</v>
      </c>
    </row>
    <row r="19364" spans="1:7" x14ac:dyDescent="0.25">
      <c r="A19364" s="40">
        <v>7810151</v>
      </c>
      <c r="B19364" s="40" t="s">
        <v>27962</v>
      </c>
      <c r="C19364" s="40" t="s">
        <v>122</v>
      </c>
      <c r="D19364" s="40" t="s">
        <v>118</v>
      </c>
      <c r="E19364" s="40" t="s">
        <v>166</v>
      </c>
      <c r="F19364" s="40" t="s">
        <v>17781</v>
      </c>
      <c r="G19364" s="40">
        <v>0</v>
      </c>
    </row>
    <row r="19365" spans="1:7" x14ac:dyDescent="0.25">
      <c r="A19365" s="40">
        <v>7810152</v>
      </c>
      <c r="B19365" s="40" t="s">
        <v>27963</v>
      </c>
      <c r="C19365" s="40" t="s">
        <v>122</v>
      </c>
      <c r="D19365" s="40" t="s">
        <v>118</v>
      </c>
      <c r="E19365" s="40" t="s">
        <v>166</v>
      </c>
      <c r="F19365" s="40" t="s">
        <v>167</v>
      </c>
      <c r="G19365" s="40">
        <v>0</v>
      </c>
    </row>
    <row r="19366" spans="1:7" x14ac:dyDescent="0.25">
      <c r="A19366" s="40">
        <v>7810153</v>
      </c>
      <c r="B19366" s="40" t="s">
        <v>27964</v>
      </c>
      <c r="C19366" s="40" t="s">
        <v>125</v>
      </c>
      <c r="D19366" s="40" t="s">
        <v>118</v>
      </c>
      <c r="E19366" s="40" t="s">
        <v>1044</v>
      </c>
      <c r="F19366" s="40" t="s">
        <v>27630</v>
      </c>
      <c r="G19366" s="40">
        <v>22.42</v>
      </c>
    </row>
    <row r="19367" spans="1:7" x14ac:dyDescent="0.25">
      <c r="A19367" s="40">
        <v>7810159</v>
      </c>
      <c r="B19367" s="40" t="s">
        <v>27965</v>
      </c>
      <c r="C19367" s="40" t="s">
        <v>125</v>
      </c>
      <c r="D19367" s="40" t="s">
        <v>118</v>
      </c>
      <c r="E19367" s="40" t="s">
        <v>5708</v>
      </c>
      <c r="F19367" s="40" t="s">
        <v>27966</v>
      </c>
      <c r="G19367" s="40">
        <v>0</v>
      </c>
    </row>
    <row r="19368" spans="1:7" x14ac:dyDescent="0.25">
      <c r="A19368" s="40">
        <v>7810161</v>
      </c>
      <c r="B19368" s="40" t="s">
        <v>27967</v>
      </c>
      <c r="C19368" s="40" t="s">
        <v>125</v>
      </c>
      <c r="D19368" s="40" t="s">
        <v>118</v>
      </c>
      <c r="E19368" s="40" t="s">
        <v>5708</v>
      </c>
      <c r="F19368" s="40" t="s">
        <v>27968</v>
      </c>
      <c r="G19368" s="40">
        <v>0</v>
      </c>
    </row>
    <row r="19369" spans="1:7" x14ac:dyDescent="0.25">
      <c r="A19369" s="40">
        <v>7810164</v>
      </c>
      <c r="B19369" s="40" t="s">
        <v>27969</v>
      </c>
      <c r="C19369" s="40" t="s">
        <v>125</v>
      </c>
      <c r="D19369" s="40" t="s">
        <v>118</v>
      </c>
      <c r="E19369" s="40" t="s">
        <v>5708</v>
      </c>
      <c r="F19369" s="40" t="s">
        <v>27970</v>
      </c>
      <c r="G19369" s="40">
        <v>0</v>
      </c>
    </row>
    <row r="19370" spans="1:7" x14ac:dyDescent="0.25">
      <c r="A19370" s="40">
        <v>7810165</v>
      </c>
      <c r="B19370" s="40" t="s">
        <v>27971</v>
      </c>
      <c r="C19370" s="40" t="s">
        <v>125</v>
      </c>
      <c r="D19370" s="40" t="s">
        <v>118</v>
      </c>
      <c r="E19370" s="40" t="s">
        <v>5708</v>
      </c>
      <c r="F19370" s="40" t="s">
        <v>27972</v>
      </c>
      <c r="G19370" s="40">
        <v>0</v>
      </c>
    </row>
    <row r="19371" spans="1:7" x14ac:dyDescent="0.25">
      <c r="A19371" s="40">
        <v>7810167</v>
      </c>
      <c r="B19371" s="40" t="s">
        <v>27973</v>
      </c>
      <c r="C19371" s="40" t="s">
        <v>122</v>
      </c>
      <c r="D19371" s="40" t="s">
        <v>118</v>
      </c>
      <c r="E19371" s="40" t="s">
        <v>166</v>
      </c>
      <c r="F19371" s="40" t="s">
        <v>167</v>
      </c>
      <c r="G19371" s="40">
        <v>0</v>
      </c>
    </row>
    <row r="19372" spans="1:7" x14ac:dyDescent="0.25">
      <c r="A19372" s="40">
        <v>7810171</v>
      </c>
      <c r="B19372" s="40" t="s">
        <v>27974</v>
      </c>
      <c r="C19372" s="40" t="s">
        <v>125</v>
      </c>
      <c r="D19372" s="40" t="s">
        <v>118</v>
      </c>
      <c r="E19372" s="40" t="s">
        <v>5708</v>
      </c>
      <c r="F19372" s="40" t="s">
        <v>27975</v>
      </c>
      <c r="G19372" s="40">
        <v>0</v>
      </c>
    </row>
    <row r="19373" spans="1:7" x14ac:dyDescent="0.25">
      <c r="A19373" s="40">
        <v>7810175</v>
      </c>
      <c r="B19373" s="40" t="s">
        <v>27976</v>
      </c>
      <c r="C19373" s="40" t="s">
        <v>122</v>
      </c>
      <c r="D19373" s="40" t="s">
        <v>118</v>
      </c>
      <c r="E19373" s="40" t="s">
        <v>166</v>
      </c>
      <c r="F19373" s="40" t="s">
        <v>167</v>
      </c>
      <c r="G19373" s="40">
        <v>0</v>
      </c>
    </row>
    <row r="19374" spans="1:7" x14ac:dyDescent="0.25">
      <c r="A19374" s="40">
        <v>7810179</v>
      </c>
      <c r="B19374" s="40" t="s">
        <v>27977</v>
      </c>
      <c r="C19374" s="40" t="s">
        <v>122</v>
      </c>
      <c r="D19374" s="40" t="s">
        <v>118</v>
      </c>
      <c r="E19374" s="40" t="s">
        <v>166</v>
      </c>
      <c r="F19374" s="40" t="s">
        <v>167</v>
      </c>
      <c r="G19374" s="40">
        <v>0</v>
      </c>
    </row>
    <row r="19375" spans="1:7" x14ac:dyDescent="0.25">
      <c r="A19375" s="40">
        <v>7810182</v>
      </c>
      <c r="B19375" s="40" t="s">
        <v>27978</v>
      </c>
      <c r="C19375" s="40" t="s">
        <v>122</v>
      </c>
      <c r="D19375" s="40" t="s">
        <v>118</v>
      </c>
      <c r="E19375" s="40" t="s">
        <v>166</v>
      </c>
      <c r="F19375" s="40" t="s">
        <v>167</v>
      </c>
      <c r="G19375" s="40">
        <v>0</v>
      </c>
    </row>
    <row r="19376" spans="1:7" x14ac:dyDescent="0.25">
      <c r="A19376" s="40">
        <v>7810183</v>
      </c>
      <c r="B19376" s="40" t="s">
        <v>27979</v>
      </c>
      <c r="C19376" s="40" t="s">
        <v>122</v>
      </c>
      <c r="D19376" s="40" t="s">
        <v>118</v>
      </c>
      <c r="E19376" s="40" t="s">
        <v>166</v>
      </c>
      <c r="F19376" s="40" t="s">
        <v>167</v>
      </c>
      <c r="G19376" s="40">
        <v>0</v>
      </c>
    </row>
    <row r="19377" spans="1:7" x14ac:dyDescent="0.25">
      <c r="A19377" s="40">
        <v>7810184</v>
      </c>
      <c r="B19377" s="40" t="s">
        <v>27980</v>
      </c>
      <c r="C19377" s="40" t="s">
        <v>122</v>
      </c>
      <c r="D19377" s="40" t="s">
        <v>118</v>
      </c>
      <c r="E19377" s="40" t="s">
        <v>166</v>
      </c>
      <c r="F19377" s="40" t="s">
        <v>167</v>
      </c>
      <c r="G19377" s="40">
        <v>0</v>
      </c>
    </row>
    <row r="19378" spans="1:7" x14ac:dyDescent="0.25">
      <c r="A19378" s="40">
        <v>7810185</v>
      </c>
      <c r="B19378" s="40" t="s">
        <v>27981</v>
      </c>
      <c r="C19378" s="40" t="s">
        <v>122</v>
      </c>
      <c r="D19378" s="40" t="s">
        <v>118</v>
      </c>
      <c r="E19378" s="40" t="s">
        <v>166</v>
      </c>
      <c r="F19378" s="40" t="s">
        <v>167</v>
      </c>
      <c r="G19378" s="40">
        <v>0</v>
      </c>
    </row>
    <row r="19379" spans="1:7" x14ac:dyDescent="0.25">
      <c r="A19379" s="40">
        <v>7810186</v>
      </c>
      <c r="B19379" s="40" t="s">
        <v>27982</v>
      </c>
      <c r="C19379" s="40" t="s">
        <v>122</v>
      </c>
      <c r="D19379" s="40" t="s">
        <v>118</v>
      </c>
      <c r="E19379" s="40" t="s">
        <v>166</v>
      </c>
      <c r="F19379" s="40" t="s">
        <v>167</v>
      </c>
      <c r="G19379" s="40">
        <v>0</v>
      </c>
    </row>
    <row r="19380" spans="1:7" x14ac:dyDescent="0.25">
      <c r="A19380" s="40">
        <v>7810187</v>
      </c>
      <c r="B19380" s="40" t="s">
        <v>27983</v>
      </c>
      <c r="C19380" s="40" t="s">
        <v>122</v>
      </c>
      <c r="D19380" s="40" t="s">
        <v>118</v>
      </c>
      <c r="E19380" s="40" t="s">
        <v>166</v>
      </c>
      <c r="F19380" s="40" t="s">
        <v>167</v>
      </c>
      <c r="G19380" s="40">
        <v>0</v>
      </c>
    </row>
    <row r="19381" spans="1:7" x14ac:dyDescent="0.25">
      <c r="A19381" s="40">
        <v>7810189</v>
      </c>
      <c r="B19381" s="40" t="s">
        <v>27984</v>
      </c>
      <c r="C19381" s="40" t="s">
        <v>122</v>
      </c>
      <c r="D19381" s="40" t="s">
        <v>118</v>
      </c>
      <c r="E19381" s="40" t="s">
        <v>166</v>
      </c>
      <c r="F19381" s="40" t="s">
        <v>167</v>
      </c>
      <c r="G19381" s="40">
        <v>0</v>
      </c>
    </row>
    <row r="19382" spans="1:7" x14ac:dyDescent="0.25">
      <c r="A19382" s="40">
        <v>7810190</v>
      </c>
      <c r="B19382" s="40" t="s">
        <v>27985</v>
      </c>
      <c r="C19382" s="40" t="s">
        <v>122</v>
      </c>
      <c r="D19382" s="40" t="s">
        <v>118</v>
      </c>
      <c r="E19382" s="40" t="s">
        <v>166</v>
      </c>
      <c r="F19382" s="40" t="s">
        <v>167</v>
      </c>
      <c r="G19382" s="40">
        <v>0</v>
      </c>
    </row>
    <row r="19383" spans="1:7" x14ac:dyDescent="0.25">
      <c r="A19383" s="40">
        <v>7810191</v>
      </c>
      <c r="B19383" s="40" t="s">
        <v>27985</v>
      </c>
      <c r="C19383" s="40" t="s">
        <v>122</v>
      </c>
      <c r="D19383" s="40" t="s">
        <v>1431</v>
      </c>
      <c r="E19383" s="40" t="s">
        <v>166</v>
      </c>
      <c r="F19383" s="40" t="s">
        <v>167</v>
      </c>
      <c r="G19383" s="40">
        <v>0</v>
      </c>
    </row>
    <row r="19384" spans="1:7" x14ac:dyDescent="0.25">
      <c r="A19384" s="40">
        <v>7810194</v>
      </c>
      <c r="B19384" s="40" t="s">
        <v>27986</v>
      </c>
      <c r="C19384" s="40" t="s">
        <v>122</v>
      </c>
      <c r="D19384" s="40" t="s">
        <v>118</v>
      </c>
      <c r="E19384" s="40" t="s">
        <v>166</v>
      </c>
      <c r="F19384" s="40" t="s">
        <v>167</v>
      </c>
      <c r="G19384" s="40">
        <v>0</v>
      </c>
    </row>
    <row r="19385" spans="1:7" x14ac:dyDescent="0.25">
      <c r="A19385" s="40">
        <v>7810195</v>
      </c>
      <c r="B19385" s="40" t="s">
        <v>27987</v>
      </c>
      <c r="C19385" s="40" t="s">
        <v>122</v>
      </c>
      <c r="D19385" s="40" t="s">
        <v>118</v>
      </c>
      <c r="E19385" s="40" t="s">
        <v>166</v>
      </c>
      <c r="F19385" s="40" t="s">
        <v>167</v>
      </c>
      <c r="G19385" s="40">
        <v>0</v>
      </c>
    </row>
    <row r="19386" spans="1:7" x14ac:dyDescent="0.25">
      <c r="A19386" s="40">
        <v>7810202</v>
      </c>
      <c r="B19386" s="40" t="s">
        <v>27988</v>
      </c>
      <c r="C19386" s="40" t="s">
        <v>122</v>
      </c>
      <c r="D19386" s="40" t="s">
        <v>118</v>
      </c>
      <c r="E19386" s="40" t="s">
        <v>166</v>
      </c>
      <c r="F19386" s="40" t="s">
        <v>167</v>
      </c>
      <c r="G19386" s="40">
        <v>0</v>
      </c>
    </row>
    <row r="19387" spans="1:7" x14ac:dyDescent="0.25">
      <c r="A19387" s="40">
        <v>7810203</v>
      </c>
      <c r="B19387" s="40" t="s">
        <v>27989</v>
      </c>
      <c r="C19387" s="40" t="s">
        <v>122</v>
      </c>
      <c r="D19387" s="40" t="s">
        <v>118</v>
      </c>
      <c r="E19387" s="40" t="s">
        <v>166</v>
      </c>
      <c r="F19387" s="40" t="s">
        <v>167</v>
      </c>
      <c r="G19387" s="40">
        <v>0</v>
      </c>
    </row>
    <row r="19388" spans="1:7" x14ac:dyDescent="0.25">
      <c r="A19388" s="40">
        <v>7810205</v>
      </c>
      <c r="B19388" s="40" t="s">
        <v>27990</v>
      </c>
      <c r="C19388" s="40" t="s">
        <v>122</v>
      </c>
      <c r="D19388" s="40" t="s">
        <v>118</v>
      </c>
      <c r="E19388" s="40" t="s">
        <v>166</v>
      </c>
      <c r="F19388" s="40" t="s">
        <v>167</v>
      </c>
      <c r="G19388" s="40">
        <v>0</v>
      </c>
    </row>
    <row r="19389" spans="1:7" x14ac:dyDescent="0.25">
      <c r="A19389" s="40">
        <v>7810206</v>
      </c>
      <c r="B19389" s="40" t="s">
        <v>27991</v>
      </c>
      <c r="C19389" s="40" t="s">
        <v>122</v>
      </c>
      <c r="D19389" s="40" t="s">
        <v>118</v>
      </c>
      <c r="E19389" s="40" t="s">
        <v>166</v>
      </c>
      <c r="F19389" s="40" t="s">
        <v>167</v>
      </c>
      <c r="G19389" s="40">
        <v>0</v>
      </c>
    </row>
    <row r="19390" spans="1:7" x14ac:dyDescent="0.25">
      <c r="A19390" s="40">
        <v>7810207</v>
      </c>
      <c r="B19390" s="40" t="s">
        <v>27992</v>
      </c>
      <c r="C19390" s="40" t="s">
        <v>122</v>
      </c>
      <c r="D19390" s="40" t="s">
        <v>118</v>
      </c>
      <c r="E19390" s="40" t="s">
        <v>166</v>
      </c>
      <c r="F19390" s="40" t="s">
        <v>167</v>
      </c>
      <c r="G19390" s="40">
        <v>0</v>
      </c>
    </row>
    <row r="19391" spans="1:7" x14ac:dyDescent="0.25">
      <c r="A19391" s="40">
        <v>7810208</v>
      </c>
      <c r="B19391" s="40" t="s">
        <v>27993</v>
      </c>
      <c r="C19391" s="40" t="s">
        <v>122</v>
      </c>
      <c r="D19391" s="40" t="s">
        <v>118</v>
      </c>
      <c r="E19391" s="40" t="s">
        <v>166</v>
      </c>
      <c r="F19391" s="40" t="s">
        <v>167</v>
      </c>
      <c r="G19391" s="40">
        <v>0</v>
      </c>
    </row>
    <row r="19392" spans="1:7" x14ac:dyDescent="0.25">
      <c r="A19392" s="40">
        <v>7810209</v>
      </c>
      <c r="B19392" s="40" t="s">
        <v>27994</v>
      </c>
      <c r="C19392" s="40" t="s">
        <v>125</v>
      </c>
      <c r="D19392" s="40" t="s">
        <v>118</v>
      </c>
      <c r="E19392" s="40" t="s">
        <v>1058</v>
      </c>
      <c r="F19392" s="40" t="s">
        <v>27940</v>
      </c>
      <c r="G19392" s="40">
        <v>0</v>
      </c>
    </row>
    <row r="19393" spans="1:7" x14ac:dyDescent="0.25">
      <c r="A19393" s="40">
        <v>7810210</v>
      </c>
      <c r="B19393" s="40" t="s">
        <v>27995</v>
      </c>
      <c r="C19393" s="40" t="s">
        <v>122</v>
      </c>
      <c r="D19393" s="40" t="s">
        <v>118</v>
      </c>
      <c r="E19393" s="40" t="s">
        <v>166</v>
      </c>
      <c r="F19393" s="40" t="s">
        <v>167</v>
      </c>
      <c r="G19393" s="40">
        <v>0</v>
      </c>
    </row>
    <row r="19394" spans="1:7" x14ac:dyDescent="0.25">
      <c r="A19394" s="40">
        <v>7810211</v>
      </c>
      <c r="B19394" s="40" t="s">
        <v>27996</v>
      </c>
      <c r="C19394" s="40" t="s">
        <v>125</v>
      </c>
      <c r="D19394" s="40" t="s">
        <v>118</v>
      </c>
      <c r="E19394" s="40" t="s">
        <v>1058</v>
      </c>
      <c r="F19394" s="40" t="s">
        <v>27997</v>
      </c>
      <c r="G19394" s="40">
        <v>0</v>
      </c>
    </row>
    <row r="19395" spans="1:7" x14ac:dyDescent="0.25">
      <c r="A19395" s="40">
        <v>7810213</v>
      </c>
      <c r="B19395" s="40" t="s">
        <v>27998</v>
      </c>
      <c r="C19395" s="40" t="s">
        <v>122</v>
      </c>
      <c r="D19395" s="40" t="s">
        <v>118</v>
      </c>
      <c r="E19395" s="40" t="s">
        <v>166</v>
      </c>
      <c r="F19395" s="40" t="s">
        <v>167</v>
      </c>
      <c r="G19395" s="40">
        <v>0</v>
      </c>
    </row>
    <row r="19396" spans="1:7" x14ac:dyDescent="0.25">
      <c r="A19396" s="40">
        <v>7810214</v>
      </c>
      <c r="B19396" s="40" t="s">
        <v>27999</v>
      </c>
      <c r="C19396" s="40" t="s">
        <v>122</v>
      </c>
      <c r="D19396" s="40" t="s">
        <v>118</v>
      </c>
      <c r="E19396" s="40" t="s">
        <v>166</v>
      </c>
      <c r="F19396" s="40" t="s">
        <v>27950</v>
      </c>
      <c r="G19396" s="40">
        <v>0</v>
      </c>
    </row>
    <row r="19397" spans="1:7" x14ac:dyDescent="0.25">
      <c r="A19397" s="40">
        <v>7810215</v>
      </c>
      <c r="B19397" s="40" t="s">
        <v>28000</v>
      </c>
      <c r="C19397" s="40" t="s">
        <v>122</v>
      </c>
      <c r="D19397" s="40" t="s">
        <v>118</v>
      </c>
      <c r="E19397" s="40" t="s">
        <v>166</v>
      </c>
      <c r="F19397" s="40" t="s">
        <v>167</v>
      </c>
      <c r="G19397" s="40">
        <v>0</v>
      </c>
    </row>
    <row r="19398" spans="1:7" x14ac:dyDescent="0.25">
      <c r="A19398" s="40">
        <v>7810216</v>
      </c>
      <c r="B19398" s="40" t="s">
        <v>28001</v>
      </c>
      <c r="C19398" s="40" t="s">
        <v>122</v>
      </c>
      <c r="D19398" s="40" t="s">
        <v>118</v>
      </c>
      <c r="E19398" s="40" t="s">
        <v>166</v>
      </c>
      <c r="F19398" s="40" t="s">
        <v>167</v>
      </c>
      <c r="G19398" s="40">
        <v>0</v>
      </c>
    </row>
    <row r="19399" spans="1:7" x14ac:dyDescent="0.25">
      <c r="A19399" s="40">
        <v>7810217</v>
      </c>
      <c r="B19399" s="40" t="s">
        <v>28002</v>
      </c>
      <c r="C19399" s="40" t="s">
        <v>122</v>
      </c>
      <c r="D19399" s="40" t="s">
        <v>118</v>
      </c>
      <c r="E19399" s="40" t="s">
        <v>166</v>
      </c>
      <c r="F19399" s="40" t="s">
        <v>167</v>
      </c>
      <c r="G19399" s="40">
        <v>0</v>
      </c>
    </row>
    <row r="19400" spans="1:7" x14ac:dyDescent="0.25">
      <c r="A19400" s="40">
        <v>7810220</v>
      </c>
      <c r="B19400" s="40" t="s">
        <v>28003</v>
      </c>
      <c r="C19400" s="40" t="s">
        <v>122</v>
      </c>
      <c r="D19400" s="40" t="s">
        <v>118</v>
      </c>
      <c r="E19400" s="40" t="s">
        <v>166</v>
      </c>
      <c r="F19400" s="40" t="s">
        <v>17781</v>
      </c>
      <c r="G19400" s="40">
        <v>0</v>
      </c>
    </row>
    <row r="19401" spans="1:7" x14ac:dyDescent="0.25">
      <c r="A19401" s="40">
        <v>7810221</v>
      </c>
      <c r="B19401" s="40" t="s">
        <v>28004</v>
      </c>
      <c r="C19401" s="40" t="s">
        <v>122</v>
      </c>
      <c r="D19401" s="40" t="s">
        <v>118</v>
      </c>
      <c r="E19401" s="40" t="s">
        <v>166</v>
      </c>
      <c r="F19401" s="40" t="s">
        <v>24788</v>
      </c>
      <c r="G19401" s="40">
        <v>0</v>
      </c>
    </row>
    <row r="19402" spans="1:7" x14ac:dyDescent="0.25">
      <c r="A19402" s="40">
        <v>7810222</v>
      </c>
      <c r="B19402" s="40" t="s">
        <v>28005</v>
      </c>
      <c r="C19402" s="40" t="s">
        <v>122</v>
      </c>
      <c r="D19402" s="40" t="s">
        <v>118</v>
      </c>
      <c r="E19402" s="40" t="s">
        <v>166</v>
      </c>
      <c r="F19402" s="40" t="s">
        <v>167</v>
      </c>
      <c r="G19402" s="40">
        <v>0</v>
      </c>
    </row>
    <row r="19403" spans="1:7" x14ac:dyDescent="0.25">
      <c r="A19403" s="40">
        <v>7810226</v>
      </c>
      <c r="B19403" s="40" t="s">
        <v>28006</v>
      </c>
      <c r="C19403" s="40" t="s">
        <v>125</v>
      </c>
      <c r="D19403" s="40" t="s">
        <v>118</v>
      </c>
      <c r="E19403" s="40" t="s">
        <v>5708</v>
      </c>
      <c r="F19403" s="40" t="s">
        <v>28007</v>
      </c>
      <c r="G19403" s="40">
        <v>0</v>
      </c>
    </row>
    <row r="19404" spans="1:7" x14ac:dyDescent="0.25">
      <c r="A19404" s="40">
        <v>7810229</v>
      </c>
      <c r="B19404" s="40" t="s">
        <v>28008</v>
      </c>
      <c r="C19404" s="40" t="s">
        <v>122</v>
      </c>
      <c r="D19404" s="40" t="s">
        <v>118</v>
      </c>
      <c r="E19404" s="40" t="s">
        <v>166</v>
      </c>
      <c r="F19404" s="40" t="s">
        <v>167</v>
      </c>
      <c r="G19404" s="40">
        <v>0</v>
      </c>
    </row>
    <row r="19405" spans="1:7" x14ac:dyDescent="0.25">
      <c r="A19405" s="40">
        <v>7810230</v>
      </c>
      <c r="B19405" s="40" t="s">
        <v>28009</v>
      </c>
      <c r="C19405" s="40" t="s">
        <v>122</v>
      </c>
      <c r="D19405" s="40" t="s">
        <v>118</v>
      </c>
      <c r="E19405" s="40" t="s">
        <v>166</v>
      </c>
      <c r="F19405" s="40" t="s">
        <v>167</v>
      </c>
      <c r="G19405" s="40">
        <v>0</v>
      </c>
    </row>
    <row r="19406" spans="1:7" x14ac:dyDescent="0.25">
      <c r="A19406" s="40">
        <v>7810233</v>
      </c>
      <c r="B19406" s="40" t="s">
        <v>28010</v>
      </c>
      <c r="C19406" s="40" t="s">
        <v>122</v>
      </c>
      <c r="D19406" s="40" t="s">
        <v>118</v>
      </c>
      <c r="E19406" s="40" t="s">
        <v>166</v>
      </c>
      <c r="F19406" s="40" t="s">
        <v>167</v>
      </c>
      <c r="G19406" s="40">
        <v>0</v>
      </c>
    </row>
    <row r="19407" spans="1:7" x14ac:dyDescent="0.25">
      <c r="A19407" s="40">
        <v>7810236</v>
      </c>
      <c r="B19407" s="40" t="s">
        <v>28011</v>
      </c>
      <c r="C19407" s="40" t="s">
        <v>122</v>
      </c>
      <c r="D19407" s="40" t="s">
        <v>118</v>
      </c>
      <c r="E19407" s="40" t="s">
        <v>166</v>
      </c>
      <c r="F19407" s="40" t="s">
        <v>167</v>
      </c>
      <c r="G19407" s="40">
        <v>0</v>
      </c>
    </row>
    <row r="19408" spans="1:7" x14ac:dyDescent="0.25">
      <c r="A19408" s="40">
        <v>7810240</v>
      </c>
      <c r="B19408" s="40" t="s">
        <v>28012</v>
      </c>
      <c r="C19408" s="40" t="s">
        <v>122</v>
      </c>
      <c r="D19408" s="40" t="s">
        <v>118</v>
      </c>
      <c r="E19408" s="40" t="s">
        <v>166</v>
      </c>
      <c r="F19408" s="40" t="s">
        <v>167</v>
      </c>
      <c r="G19408" s="40">
        <v>0</v>
      </c>
    </row>
    <row r="19409" spans="1:7" x14ac:dyDescent="0.25">
      <c r="A19409" s="40">
        <v>7810254</v>
      </c>
      <c r="B19409" s="40" t="s">
        <v>27985</v>
      </c>
      <c r="C19409" s="40" t="s">
        <v>122</v>
      </c>
      <c r="D19409" s="40" t="s">
        <v>118</v>
      </c>
      <c r="E19409" s="40" t="s">
        <v>190</v>
      </c>
      <c r="F19409" s="40" t="s">
        <v>191</v>
      </c>
      <c r="G19409" s="40">
        <v>0</v>
      </c>
    </row>
    <row r="19410" spans="1:7" x14ac:dyDescent="0.25">
      <c r="A19410" s="40">
        <v>7810255</v>
      </c>
      <c r="B19410" s="40" t="s">
        <v>28013</v>
      </c>
      <c r="C19410" s="40" t="s">
        <v>122</v>
      </c>
      <c r="D19410" s="40" t="s">
        <v>118</v>
      </c>
      <c r="E19410" s="40" t="s">
        <v>166</v>
      </c>
      <c r="F19410" s="40" t="s">
        <v>167</v>
      </c>
      <c r="G19410" s="40">
        <v>0</v>
      </c>
    </row>
    <row r="19411" spans="1:7" x14ac:dyDescent="0.25">
      <c r="A19411" s="40">
        <v>7810260</v>
      </c>
      <c r="B19411" s="40" t="s">
        <v>28014</v>
      </c>
      <c r="C19411" s="40" t="s">
        <v>125</v>
      </c>
      <c r="D19411" s="40" t="s">
        <v>118</v>
      </c>
      <c r="E19411" s="40" t="s">
        <v>5708</v>
      </c>
      <c r="F19411" s="40" t="s">
        <v>28015</v>
      </c>
      <c r="G19411" s="40">
        <v>0</v>
      </c>
    </row>
    <row r="19412" spans="1:7" x14ac:dyDescent="0.25">
      <c r="A19412" s="40">
        <v>7810264</v>
      </c>
      <c r="B19412" s="40" t="s">
        <v>28016</v>
      </c>
      <c r="C19412" s="40" t="s">
        <v>125</v>
      </c>
      <c r="D19412" s="40" t="s">
        <v>118</v>
      </c>
      <c r="E19412" s="40" t="s">
        <v>1130</v>
      </c>
      <c r="F19412" s="40" t="s">
        <v>28017</v>
      </c>
      <c r="G19412" s="40">
        <v>254</v>
      </c>
    </row>
    <row r="19413" spans="1:7" x14ac:dyDescent="0.25">
      <c r="A19413" s="40">
        <v>7810268</v>
      </c>
      <c r="B19413" s="40" t="s">
        <v>28018</v>
      </c>
      <c r="C19413" s="40" t="s">
        <v>122</v>
      </c>
      <c r="D19413" s="40" t="s">
        <v>118</v>
      </c>
      <c r="E19413" s="40" t="s">
        <v>166</v>
      </c>
      <c r="F19413" s="40" t="s">
        <v>25167</v>
      </c>
      <c r="G19413" s="40">
        <v>0</v>
      </c>
    </row>
    <row r="19414" spans="1:7" x14ac:dyDescent="0.25">
      <c r="A19414" s="40">
        <v>7810269</v>
      </c>
      <c r="B19414" s="40" t="s">
        <v>28019</v>
      </c>
      <c r="C19414" s="40" t="s">
        <v>125</v>
      </c>
      <c r="D19414" s="40" t="s">
        <v>118</v>
      </c>
      <c r="E19414" s="40" t="s">
        <v>1130</v>
      </c>
      <c r="F19414" s="40" t="s">
        <v>28020</v>
      </c>
      <c r="G19414" s="40">
        <v>0</v>
      </c>
    </row>
    <row r="19415" spans="1:7" x14ac:dyDescent="0.25">
      <c r="A19415" s="40">
        <v>7810271</v>
      </c>
      <c r="B19415" s="40" t="s">
        <v>28021</v>
      </c>
      <c r="C19415" s="40" t="s">
        <v>122</v>
      </c>
      <c r="D19415" s="40" t="s">
        <v>118</v>
      </c>
      <c r="E19415" s="40" t="s">
        <v>166</v>
      </c>
      <c r="F19415" s="40" t="s">
        <v>167</v>
      </c>
      <c r="G19415" s="40">
        <v>0</v>
      </c>
    </row>
    <row r="19416" spans="1:7" x14ac:dyDescent="0.25">
      <c r="A19416" s="40">
        <v>7810272</v>
      </c>
      <c r="B19416" s="40" t="s">
        <v>28022</v>
      </c>
      <c r="C19416" s="40" t="s">
        <v>122</v>
      </c>
      <c r="D19416" s="40" t="s">
        <v>118</v>
      </c>
      <c r="E19416" s="40" t="s">
        <v>166</v>
      </c>
      <c r="F19416" s="40" t="s">
        <v>167</v>
      </c>
      <c r="G19416" s="40">
        <v>0</v>
      </c>
    </row>
    <row r="19417" spans="1:7" x14ac:dyDescent="0.25">
      <c r="A19417" s="40">
        <v>7810273</v>
      </c>
      <c r="B19417" s="40" t="s">
        <v>28023</v>
      </c>
      <c r="C19417" s="40" t="s">
        <v>122</v>
      </c>
      <c r="D19417" s="40" t="s">
        <v>118</v>
      </c>
      <c r="E19417" s="40" t="s">
        <v>166</v>
      </c>
      <c r="F19417" s="40" t="s">
        <v>167</v>
      </c>
      <c r="G19417" s="40">
        <v>0</v>
      </c>
    </row>
    <row r="19418" spans="1:7" x14ac:dyDescent="0.25">
      <c r="A19418" s="40">
        <v>7810274</v>
      </c>
      <c r="B19418" s="40" t="s">
        <v>27955</v>
      </c>
      <c r="C19418" s="40" t="s">
        <v>122</v>
      </c>
      <c r="D19418" s="40" t="s">
        <v>118</v>
      </c>
      <c r="E19418" s="40" t="s">
        <v>166</v>
      </c>
      <c r="F19418" s="40" t="s">
        <v>167</v>
      </c>
      <c r="G19418" s="40">
        <v>0</v>
      </c>
    </row>
    <row r="19419" spans="1:7" x14ac:dyDescent="0.25">
      <c r="A19419" s="40">
        <v>7810275</v>
      </c>
      <c r="B19419" s="40" t="s">
        <v>28024</v>
      </c>
      <c r="C19419" s="40" t="s">
        <v>122</v>
      </c>
      <c r="D19419" s="40" t="s">
        <v>118</v>
      </c>
      <c r="E19419" s="40" t="s">
        <v>166</v>
      </c>
      <c r="F19419" s="40" t="s">
        <v>167</v>
      </c>
      <c r="G19419" s="40">
        <v>0</v>
      </c>
    </row>
    <row r="19420" spans="1:7" x14ac:dyDescent="0.25">
      <c r="A19420" s="40">
        <v>7810276</v>
      </c>
      <c r="B19420" s="40" t="s">
        <v>28025</v>
      </c>
      <c r="C19420" s="40" t="s">
        <v>122</v>
      </c>
      <c r="D19420" s="40" t="s">
        <v>118</v>
      </c>
      <c r="E19420" s="40" t="s">
        <v>166</v>
      </c>
      <c r="F19420" s="40" t="s">
        <v>167</v>
      </c>
      <c r="G19420" s="40">
        <v>0</v>
      </c>
    </row>
    <row r="19421" spans="1:7" x14ac:dyDescent="0.25">
      <c r="A19421" s="40">
        <v>7810279</v>
      </c>
      <c r="B19421" s="40" t="s">
        <v>28026</v>
      </c>
      <c r="C19421" s="40" t="s">
        <v>125</v>
      </c>
      <c r="D19421" s="40" t="s">
        <v>118</v>
      </c>
      <c r="E19421" s="40" t="s">
        <v>1130</v>
      </c>
      <c r="F19421" s="40" t="s">
        <v>27919</v>
      </c>
      <c r="G19421" s="40">
        <v>0</v>
      </c>
    </row>
    <row r="19422" spans="1:7" x14ac:dyDescent="0.25">
      <c r="A19422" s="40">
        <v>7810282</v>
      </c>
      <c r="B19422" s="40" t="s">
        <v>28027</v>
      </c>
      <c r="C19422" s="40" t="s">
        <v>125</v>
      </c>
      <c r="D19422" s="40" t="s">
        <v>118</v>
      </c>
      <c r="E19422" s="40" t="s">
        <v>5708</v>
      </c>
      <c r="F19422" s="40" t="s">
        <v>25111</v>
      </c>
      <c r="G19422" s="40">
        <v>296.92</v>
      </c>
    </row>
    <row r="19423" spans="1:7" x14ac:dyDescent="0.25">
      <c r="A19423" s="40">
        <v>7810283</v>
      </c>
      <c r="B19423" s="40" t="s">
        <v>28028</v>
      </c>
      <c r="C19423" s="40" t="s">
        <v>132</v>
      </c>
      <c r="D19423" s="40" t="s">
        <v>118</v>
      </c>
      <c r="E19423" s="40" t="s">
        <v>5708</v>
      </c>
      <c r="F19423" s="40" t="s">
        <v>25281</v>
      </c>
      <c r="G19423" s="40">
        <v>407.7</v>
      </c>
    </row>
    <row r="19424" spans="1:7" x14ac:dyDescent="0.25">
      <c r="A19424" s="40">
        <v>7810284</v>
      </c>
      <c r="B19424" s="40" t="s">
        <v>28029</v>
      </c>
      <c r="C19424" s="40" t="s">
        <v>132</v>
      </c>
      <c r="D19424" s="40" t="s">
        <v>118</v>
      </c>
      <c r="E19424" s="40" t="s">
        <v>5708</v>
      </c>
      <c r="F19424" s="40" t="s">
        <v>28030</v>
      </c>
      <c r="G19424" s="40">
        <v>152</v>
      </c>
    </row>
    <row r="19425" spans="1:7" x14ac:dyDescent="0.25">
      <c r="A19425" s="40">
        <v>7810287</v>
      </c>
      <c r="B19425" s="40" t="s">
        <v>28031</v>
      </c>
      <c r="C19425" s="40" t="s">
        <v>122</v>
      </c>
      <c r="D19425" s="40" t="s">
        <v>118</v>
      </c>
      <c r="E19425" s="40" t="s">
        <v>166</v>
      </c>
      <c r="F19425" s="40" t="s">
        <v>25167</v>
      </c>
      <c r="G19425" s="40">
        <v>0</v>
      </c>
    </row>
    <row r="19426" spans="1:7" x14ac:dyDescent="0.25">
      <c r="A19426" s="40">
        <v>7810288</v>
      </c>
      <c r="B19426" s="40" t="s">
        <v>28032</v>
      </c>
      <c r="C19426" s="40" t="s">
        <v>122</v>
      </c>
      <c r="D19426" s="40" t="s">
        <v>118</v>
      </c>
      <c r="E19426" s="40" t="s">
        <v>6455</v>
      </c>
      <c r="F19426" s="40" t="s">
        <v>27549</v>
      </c>
      <c r="G19426" s="40">
        <v>0</v>
      </c>
    </row>
    <row r="19427" spans="1:7" x14ac:dyDescent="0.25">
      <c r="A19427" s="40">
        <v>7810289</v>
      </c>
      <c r="B19427" s="40" t="s">
        <v>28033</v>
      </c>
      <c r="C19427" s="40" t="s">
        <v>122</v>
      </c>
      <c r="D19427" s="40" t="s">
        <v>118</v>
      </c>
      <c r="E19427" s="40" t="s">
        <v>166</v>
      </c>
      <c r="F19427" s="40" t="s">
        <v>167</v>
      </c>
      <c r="G19427" s="40">
        <v>0</v>
      </c>
    </row>
    <row r="19428" spans="1:7" x14ac:dyDescent="0.25">
      <c r="A19428" s="40">
        <v>7810290</v>
      </c>
      <c r="B19428" s="40" t="s">
        <v>28034</v>
      </c>
      <c r="C19428" s="40" t="s">
        <v>122</v>
      </c>
      <c r="D19428" s="40" t="s">
        <v>118</v>
      </c>
      <c r="E19428" s="40" t="s">
        <v>166</v>
      </c>
      <c r="F19428" s="40" t="s">
        <v>17785</v>
      </c>
      <c r="G19428" s="40">
        <v>0</v>
      </c>
    </row>
    <row r="19429" spans="1:7" x14ac:dyDescent="0.25">
      <c r="A19429" s="40">
        <v>7810291</v>
      </c>
      <c r="B19429" s="40" t="s">
        <v>28035</v>
      </c>
      <c r="C19429" s="40" t="s">
        <v>122</v>
      </c>
      <c r="D19429" s="40" t="s">
        <v>118</v>
      </c>
      <c r="E19429" s="40" t="s">
        <v>166</v>
      </c>
      <c r="F19429" s="40" t="s">
        <v>25569</v>
      </c>
      <c r="G19429" s="40">
        <v>0</v>
      </c>
    </row>
    <row r="19430" spans="1:7" x14ac:dyDescent="0.25">
      <c r="A19430" s="40">
        <v>7810292</v>
      </c>
      <c r="B19430" s="40" t="s">
        <v>28036</v>
      </c>
      <c r="C19430" s="40" t="s">
        <v>122</v>
      </c>
      <c r="D19430" s="40" t="s">
        <v>118</v>
      </c>
      <c r="E19430" s="40" t="s">
        <v>166</v>
      </c>
      <c r="F19430" s="40" t="s">
        <v>27909</v>
      </c>
      <c r="G19430" s="40">
        <v>0</v>
      </c>
    </row>
    <row r="19431" spans="1:7" x14ac:dyDescent="0.25">
      <c r="A19431" s="40">
        <v>7810293</v>
      </c>
      <c r="B19431" s="40" t="s">
        <v>28037</v>
      </c>
      <c r="C19431" s="40" t="s">
        <v>125</v>
      </c>
      <c r="D19431" s="40" t="s">
        <v>118</v>
      </c>
      <c r="E19431" s="40" t="s">
        <v>2551</v>
      </c>
      <c r="F19431" s="40" t="s">
        <v>28038</v>
      </c>
      <c r="G19431" s="40">
        <v>0</v>
      </c>
    </row>
    <row r="19432" spans="1:7" x14ac:dyDescent="0.25">
      <c r="A19432" s="40">
        <v>7810294</v>
      </c>
      <c r="B19432" s="40" t="s">
        <v>28039</v>
      </c>
      <c r="C19432" s="40" t="s">
        <v>122</v>
      </c>
      <c r="D19432" s="40" t="s">
        <v>118</v>
      </c>
      <c r="E19432" s="40" t="s">
        <v>166</v>
      </c>
      <c r="F19432" s="40" t="s">
        <v>17785</v>
      </c>
      <c r="G19432" s="40">
        <v>0</v>
      </c>
    </row>
    <row r="19433" spans="1:7" x14ac:dyDescent="0.25">
      <c r="A19433" s="40">
        <v>7810295</v>
      </c>
      <c r="B19433" s="40" t="s">
        <v>28040</v>
      </c>
      <c r="C19433" s="40" t="s">
        <v>122</v>
      </c>
      <c r="D19433" s="40" t="s">
        <v>118</v>
      </c>
      <c r="E19433" s="40" t="s">
        <v>166</v>
      </c>
      <c r="F19433" s="40" t="s">
        <v>167</v>
      </c>
      <c r="G19433" s="40">
        <v>0</v>
      </c>
    </row>
    <row r="19434" spans="1:7" x14ac:dyDescent="0.25">
      <c r="A19434" s="40">
        <v>7810296</v>
      </c>
      <c r="B19434" s="40" t="s">
        <v>28041</v>
      </c>
      <c r="C19434" s="40" t="s">
        <v>122</v>
      </c>
      <c r="D19434" s="40" t="s">
        <v>118</v>
      </c>
      <c r="E19434" s="40" t="s">
        <v>1130</v>
      </c>
      <c r="F19434" s="40" t="s">
        <v>17785</v>
      </c>
      <c r="G19434" s="40">
        <v>0</v>
      </c>
    </row>
    <row r="19435" spans="1:7" x14ac:dyDescent="0.25">
      <c r="A19435" s="40">
        <v>7810298</v>
      </c>
      <c r="B19435" s="40" t="s">
        <v>28042</v>
      </c>
      <c r="C19435" s="40" t="s">
        <v>125</v>
      </c>
      <c r="D19435" s="40" t="s">
        <v>118</v>
      </c>
      <c r="E19435" s="40" t="s">
        <v>1130</v>
      </c>
      <c r="F19435" s="40" t="s">
        <v>27919</v>
      </c>
      <c r="G19435" s="40">
        <v>0</v>
      </c>
    </row>
    <row r="19436" spans="1:7" x14ac:dyDescent="0.25">
      <c r="A19436" s="40">
        <v>7810299</v>
      </c>
      <c r="B19436" s="40" t="s">
        <v>28043</v>
      </c>
      <c r="C19436" s="40" t="s">
        <v>122</v>
      </c>
      <c r="D19436" s="40" t="s">
        <v>118</v>
      </c>
      <c r="E19436" s="40" t="s">
        <v>166</v>
      </c>
      <c r="F19436" s="40" t="s">
        <v>17781</v>
      </c>
      <c r="G19436" s="40">
        <v>0</v>
      </c>
    </row>
    <row r="19437" spans="1:7" x14ac:dyDescent="0.25">
      <c r="A19437" s="40">
        <v>7820000</v>
      </c>
      <c r="B19437" s="40" t="s">
        <v>28044</v>
      </c>
      <c r="C19437" s="40" t="s">
        <v>122</v>
      </c>
      <c r="D19437" s="40" t="s">
        <v>118</v>
      </c>
      <c r="E19437" s="40" t="s">
        <v>166</v>
      </c>
      <c r="F19437" s="40" t="s">
        <v>17785</v>
      </c>
      <c r="G19437" s="40">
        <v>0</v>
      </c>
    </row>
    <row r="19438" spans="1:7" x14ac:dyDescent="0.25">
      <c r="A19438" s="40">
        <v>7820003</v>
      </c>
      <c r="B19438" s="40" t="s">
        <v>28045</v>
      </c>
      <c r="C19438" s="40" t="s">
        <v>122</v>
      </c>
      <c r="D19438" s="40" t="s">
        <v>1431</v>
      </c>
      <c r="E19438" s="40" t="s">
        <v>166</v>
      </c>
      <c r="F19438" s="40" t="s">
        <v>167</v>
      </c>
      <c r="G19438" s="40">
        <v>0</v>
      </c>
    </row>
    <row r="19439" spans="1:7" x14ac:dyDescent="0.25">
      <c r="A19439" s="40">
        <v>7820006</v>
      </c>
      <c r="B19439" s="40" t="s">
        <v>28046</v>
      </c>
      <c r="C19439" s="40" t="s">
        <v>122</v>
      </c>
      <c r="D19439" s="40" t="s">
        <v>118</v>
      </c>
      <c r="E19439" s="40" t="s">
        <v>166</v>
      </c>
      <c r="F19439" s="40" t="s">
        <v>25167</v>
      </c>
      <c r="G19439" s="40">
        <v>0</v>
      </c>
    </row>
    <row r="19440" spans="1:7" x14ac:dyDescent="0.25">
      <c r="A19440" s="40">
        <v>7820013</v>
      </c>
      <c r="B19440" s="40" t="s">
        <v>28047</v>
      </c>
      <c r="C19440" s="40" t="s">
        <v>122</v>
      </c>
      <c r="D19440" s="40" t="s">
        <v>118</v>
      </c>
      <c r="E19440" s="40" t="s">
        <v>166</v>
      </c>
      <c r="F19440" s="40" t="s">
        <v>167</v>
      </c>
      <c r="G19440" s="40">
        <v>0</v>
      </c>
    </row>
    <row r="19441" spans="1:7" x14ac:dyDescent="0.25">
      <c r="A19441" s="40">
        <v>7820016</v>
      </c>
      <c r="B19441" s="40" t="s">
        <v>28048</v>
      </c>
      <c r="C19441" s="40" t="s">
        <v>122</v>
      </c>
      <c r="D19441" s="40" t="s">
        <v>118</v>
      </c>
      <c r="E19441" s="40" t="s">
        <v>166</v>
      </c>
      <c r="F19441" s="40" t="s">
        <v>167</v>
      </c>
      <c r="G19441" s="40">
        <v>0</v>
      </c>
    </row>
    <row r="19442" spans="1:7" x14ac:dyDescent="0.25">
      <c r="A19442" s="40">
        <v>7820019</v>
      </c>
      <c r="B19442" s="40" t="s">
        <v>28049</v>
      </c>
      <c r="C19442" s="40" t="s">
        <v>125</v>
      </c>
      <c r="D19442" s="40" t="s">
        <v>118</v>
      </c>
      <c r="E19442" s="40" t="s">
        <v>5708</v>
      </c>
      <c r="F19442" s="40" t="s">
        <v>28050</v>
      </c>
      <c r="G19442" s="40">
        <v>0</v>
      </c>
    </row>
    <row r="19443" spans="1:7" x14ac:dyDescent="0.25">
      <c r="A19443" s="40">
        <v>7820021</v>
      </c>
      <c r="B19443" s="40" t="s">
        <v>28051</v>
      </c>
      <c r="C19443" s="40" t="s">
        <v>125</v>
      </c>
      <c r="D19443" s="40" t="s">
        <v>118</v>
      </c>
      <c r="E19443" s="40" t="s">
        <v>5708</v>
      </c>
      <c r="F19443" s="40" t="s">
        <v>28052</v>
      </c>
      <c r="G19443" s="40">
        <v>0</v>
      </c>
    </row>
    <row r="19444" spans="1:7" x14ac:dyDescent="0.25">
      <c r="A19444" s="40">
        <v>7820025</v>
      </c>
      <c r="B19444" s="40" t="s">
        <v>28053</v>
      </c>
      <c r="C19444" s="40" t="s">
        <v>122</v>
      </c>
      <c r="D19444" s="40" t="s">
        <v>118</v>
      </c>
      <c r="E19444" s="40" t="s">
        <v>166</v>
      </c>
      <c r="F19444" s="40" t="s">
        <v>167</v>
      </c>
      <c r="G19444" s="40">
        <v>0</v>
      </c>
    </row>
    <row r="19445" spans="1:7" x14ac:dyDescent="0.25">
      <c r="A19445" s="40">
        <v>7820026</v>
      </c>
      <c r="B19445" s="40" t="s">
        <v>28054</v>
      </c>
      <c r="C19445" s="40" t="s">
        <v>122</v>
      </c>
      <c r="D19445" s="40" t="s">
        <v>118</v>
      </c>
      <c r="E19445" s="40" t="s">
        <v>166</v>
      </c>
      <c r="F19445" s="40" t="s">
        <v>167</v>
      </c>
      <c r="G19445" s="40">
        <v>0</v>
      </c>
    </row>
    <row r="19446" spans="1:7" x14ac:dyDescent="0.25">
      <c r="A19446" s="40">
        <v>7820029</v>
      </c>
      <c r="B19446" s="40" t="s">
        <v>28055</v>
      </c>
      <c r="C19446" s="40" t="s">
        <v>122</v>
      </c>
      <c r="D19446" s="40" t="s">
        <v>118</v>
      </c>
      <c r="E19446" s="40" t="s">
        <v>166</v>
      </c>
      <c r="F19446" s="40" t="s">
        <v>167</v>
      </c>
      <c r="G19446" s="40">
        <v>0</v>
      </c>
    </row>
    <row r="19447" spans="1:7" x14ac:dyDescent="0.25">
      <c r="A19447" s="40">
        <v>7820030</v>
      </c>
      <c r="B19447" s="40" t="s">
        <v>28056</v>
      </c>
      <c r="C19447" s="40" t="s">
        <v>122</v>
      </c>
      <c r="D19447" s="40" t="s">
        <v>118</v>
      </c>
      <c r="E19447" s="40" t="s">
        <v>166</v>
      </c>
      <c r="F19447" s="40" t="s">
        <v>167</v>
      </c>
      <c r="G19447" s="40">
        <v>0</v>
      </c>
    </row>
    <row r="19448" spans="1:7" x14ac:dyDescent="0.25">
      <c r="A19448" s="40">
        <v>7820031</v>
      </c>
      <c r="B19448" s="40" t="s">
        <v>28057</v>
      </c>
      <c r="C19448" s="40" t="s">
        <v>122</v>
      </c>
      <c r="D19448" s="40" t="s">
        <v>118</v>
      </c>
      <c r="E19448" s="40" t="s">
        <v>166</v>
      </c>
      <c r="F19448" s="40" t="s">
        <v>167</v>
      </c>
      <c r="G19448" s="40">
        <v>0</v>
      </c>
    </row>
    <row r="19449" spans="1:7" x14ac:dyDescent="0.25">
      <c r="A19449" s="40">
        <v>7820032</v>
      </c>
      <c r="B19449" s="40" t="s">
        <v>28058</v>
      </c>
      <c r="C19449" s="40" t="s">
        <v>122</v>
      </c>
      <c r="D19449" s="40" t="s">
        <v>118</v>
      </c>
      <c r="E19449" s="40" t="s">
        <v>166</v>
      </c>
      <c r="F19449" s="40" t="s">
        <v>167</v>
      </c>
      <c r="G19449" s="40">
        <v>0</v>
      </c>
    </row>
    <row r="19450" spans="1:7" x14ac:dyDescent="0.25">
      <c r="A19450" s="40">
        <v>7820033</v>
      </c>
      <c r="B19450" s="40" t="s">
        <v>28059</v>
      </c>
      <c r="C19450" s="40" t="s">
        <v>122</v>
      </c>
      <c r="D19450" s="40" t="s">
        <v>118</v>
      </c>
      <c r="E19450" s="40" t="s">
        <v>166</v>
      </c>
      <c r="F19450" s="40" t="s">
        <v>167</v>
      </c>
      <c r="G19450" s="40">
        <v>0</v>
      </c>
    </row>
    <row r="19451" spans="1:7" x14ac:dyDescent="0.25">
      <c r="A19451" s="40">
        <v>7820034</v>
      </c>
      <c r="B19451" s="40" t="s">
        <v>28060</v>
      </c>
      <c r="C19451" s="40" t="s">
        <v>122</v>
      </c>
      <c r="D19451" s="40" t="s">
        <v>118</v>
      </c>
      <c r="E19451" s="40" t="s">
        <v>166</v>
      </c>
      <c r="F19451" s="40" t="s">
        <v>167</v>
      </c>
      <c r="G19451" s="40">
        <v>0</v>
      </c>
    </row>
    <row r="19452" spans="1:7" x14ac:dyDescent="0.25">
      <c r="A19452" s="40">
        <v>7820035</v>
      </c>
      <c r="B19452" s="40" t="s">
        <v>28061</v>
      </c>
      <c r="C19452" s="40" t="s">
        <v>122</v>
      </c>
      <c r="D19452" s="40" t="s">
        <v>118</v>
      </c>
      <c r="E19452" s="40" t="s">
        <v>166</v>
      </c>
      <c r="F19452" s="40" t="s">
        <v>167</v>
      </c>
      <c r="G19452" s="40">
        <v>0</v>
      </c>
    </row>
    <row r="19453" spans="1:7" x14ac:dyDescent="0.25">
      <c r="A19453" s="40">
        <v>7820036</v>
      </c>
      <c r="B19453" s="40" t="s">
        <v>28062</v>
      </c>
      <c r="C19453" s="40" t="s">
        <v>122</v>
      </c>
      <c r="D19453" s="40" t="s">
        <v>118</v>
      </c>
      <c r="E19453" s="40" t="s">
        <v>166</v>
      </c>
      <c r="F19453" s="40" t="s">
        <v>167</v>
      </c>
      <c r="G19453" s="40">
        <v>0</v>
      </c>
    </row>
    <row r="19454" spans="1:7" x14ac:dyDescent="0.25">
      <c r="A19454" s="40">
        <v>7820037</v>
      </c>
      <c r="B19454" s="40" t="s">
        <v>28063</v>
      </c>
      <c r="C19454" s="40" t="s">
        <v>122</v>
      </c>
      <c r="D19454" s="40" t="s">
        <v>118</v>
      </c>
      <c r="E19454" s="40" t="s">
        <v>166</v>
      </c>
      <c r="F19454" s="40" t="s">
        <v>167</v>
      </c>
      <c r="G19454" s="40">
        <v>0</v>
      </c>
    </row>
    <row r="19455" spans="1:7" x14ac:dyDescent="0.25">
      <c r="A19455" s="40">
        <v>7820038</v>
      </c>
      <c r="B19455" s="40" t="s">
        <v>28064</v>
      </c>
      <c r="C19455" s="40" t="s">
        <v>125</v>
      </c>
      <c r="D19455" s="40" t="s">
        <v>118</v>
      </c>
      <c r="E19455" s="40" t="s">
        <v>5708</v>
      </c>
      <c r="F19455" s="40" t="s">
        <v>13506</v>
      </c>
      <c r="G19455" s="40">
        <v>24.1</v>
      </c>
    </row>
    <row r="19456" spans="1:7" x14ac:dyDescent="0.25">
      <c r="A19456" s="40">
        <v>7820041</v>
      </c>
      <c r="B19456" s="40" t="s">
        <v>28065</v>
      </c>
      <c r="C19456" s="40" t="s">
        <v>122</v>
      </c>
      <c r="D19456" s="40" t="s">
        <v>118</v>
      </c>
      <c r="E19456" s="40" t="s">
        <v>166</v>
      </c>
      <c r="F19456" s="40" t="s">
        <v>167</v>
      </c>
      <c r="G19456" s="40">
        <v>0</v>
      </c>
    </row>
    <row r="19457" spans="1:7" x14ac:dyDescent="0.25">
      <c r="A19457" s="40">
        <v>7820042</v>
      </c>
      <c r="B19457" s="40" t="s">
        <v>28066</v>
      </c>
      <c r="C19457" s="40" t="s">
        <v>122</v>
      </c>
      <c r="D19457" s="40" t="s">
        <v>118</v>
      </c>
      <c r="E19457" s="40" t="s">
        <v>166</v>
      </c>
      <c r="F19457" s="40" t="s">
        <v>167</v>
      </c>
      <c r="G19457" s="40">
        <v>0</v>
      </c>
    </row>
    <row r="19458" spans="1:7" x14ac:dyDescent="0.25">
      <c r="A19458" s="40">
        <v>7820043</v>
      </c>
      <c r="B19458" s="40" t="s">
        <v>28067</v>
      </c>
      <c r="C19458" s="40" t="s">
        <v>122</v>
      </c>
      <c r="D19458" s="40" t="s">
        <v>118</v>
      </c>
      <c r="E19458" s="40" t="s">
        <v>166</v>
      </c>
      <c r="F19458" s="40" t="s">
        <v>167</v>
      </c>
      <c r="G19458" s="40">
        <v>0</v>
      </c>
    </row>
    <row r="19459" spans="1:7" x14ac:dyDescent="0.25">
      <c r="A19459" s="40">
        <v>7820044</v>
      </c>
      <c r="B19459" s="40" t="s">
        <v>28068</v>
      </c>
      <c r="C19459" s="40" t="s">
        <v>122</v>
      </c>
      <c r="D19459" s="40" t="s">
        <v>118</v>
      </c>
      <c r="E19459" s="40" t="s">
        <v>166</v>
      </c>
      <c r="F19459" s="40" t="s">
        <v>17785</v>
      </c>
      <c r="G19459" s="40">
        <v>0</v>
      </c>
    </row>
    <row r="19460" spans="1:7" x14ac:dyDescent="0.25">
      <c r="A19460" s="40">
        <v>7820045</v>
      </c>
      <c r="B19460" s="40" t="s">
        <v>28069</v>
      </c>
      <c r="C19460" s="40" t="s">
        <v>122</v>
      </c>
      <c r="D19460" s="40" t="s">
        <v>118</v>
      </c>
      <c r="E19460" s="40" t="s">
        <v>166</v>
      </c>
      <c r="F19460" s="40" t="s">
        <v>167</v>
      </c>
      <c r="G19460" s="40">
        <v>0</v>
      </c>
    </row>
    <row r="19461" spans="1:7" x14ac:dyDescent="0.25">
      <c r="A19461" s="40">
        <v>7820046</v>
      </c>
      <c r="B19461" s="40" t="s">
        <v>28070</v>
      </c>
      <c r="C19461" s="40" t="s">
        <v>122</v>
      </c>
      <c r="D19461" s="40" t="s">
        <v>118</v>
      </c>
      <c r="E19461" s="40" t="s">
        <v>166</v>
      </c>
      <c r="F19461" s="40" t="s">
        <v>167</v>
      </c>
      <c r="G19461" s="40">
        <v>0</v>
      </c>
    </row>
    <row r="19462" spans="1:7" x14ac:dyDescent="0.25">
      <c r="A19462" s="40">
        <v>7820047</v>
      </c>
      <c r="B19462" s="40" t="s">
        <v>28071</v>
      </c>
      <c r="C19462" s="40" t="s">
        <v>122</v>
      </c>
      <c r="D19462" s="40" t="s">
        <v>118</v>
      </c>
      <c r="E19462" s="40" t="s">
        <v>166</v>
      </c>
      <c r="F19462" s="40" t="s">
        <v>167</v>
      </c>
      <c r="G19462" s="40">
        <v>0</v>
      </c>
    </row>
    <row r="19463" spans="1:7" x14ac:dyDescent="0.25">
      <c r="A19463" s="40">
        <v>7820048</v>
      </c>
      <c r="B19463" s="40" t="s">
        <v>28072</v>
      </c>
      <c r="C19463" s="40" t="s">
        <v>122</v>
      </c>
      <c r="D19463" s="40" t="s">
        <v>118</v>
      </c>
      <c r="E19463" s="40" t="s">
        <v>166</v>
      </c>
      <c r="F19463" s="40" t="s">
        <v>167</v>
      </c>
      <c r="G19463" s="40">
        <v>0</v>
      </c>
    </row>
    <row r="19464" spans="1:7" x14ac:dyDescent="0.25">
      <c r="A19464" s="40">
        <v>7830038</v>
      </c>
      <c r="B19464" s="40" t="s">
        <v>28073</v>
      </c>
      <c r="C19464" s="40" t="s">
        <v>125</v>
      </c>
      <c r="D19464" s="40" t="s">
        <v>118</v>
      </c>
      <c r="E19464" s="40" t="s">
        <v>2106</v>
      </c>
      <c r="F19464" s="40" t="s">
        <v>7729</v>
      </c>
      <c r="G19464" s="40">
        <v>223.8</v>
      </c>
    </row>
    <row r="19465" spans="1:7" x14ac:dyDescent="0.25">
      <c r="A19465" s="40">
        <v>7830039</v>
      </c>
      <c r="B19465" s="40" t="s">
        <v>28074</v>
      </c>
      <c r="C19465" s="40" t="s">
        <v>125</v>
      </c>
      <c r="D19465" s="40" t="s">
        <v>118</v>
      </c>
      <c r="E19465" s="40" t="s">
        <v>1049</v>
      </c>
      <c r="F19465" s="40" t="s">
        <v>7729</v>
      </c>
      <c r="G19465" s="40">
        <v>12</v>
      </c>
    </row>
    <row r="19466" spans="1:7" x14ac:dyDescent="0.25">
      <c r="A19466" s="40">
        <v>7830079</v>
      </c>
      <c r="B19466" s="40" t="s">
        <v>28075</v>
      </c>
      <c r="C19466" s="40" t="s">
        <v>122</v>
      </c>
      <c r="D19466" s="40" t="s">
        <v>118</v>
      </c>
      <c r="E19466" s="40" t="s">
        <v>5708</v>
      </c>
      <c r="F19466" s="40" t="s">
        <v>123</v>
      </c>
      <c r="G19466" s="40">
        <v>0</v>
      </c>
    </row>
    <row r="19467" spans="1:7" x14ac:dyDescent="0.25">
      <c r="A19467" s="40">
        <v>7830133</v>
      </c>
      <c r="B19467" s="40" t="s">
        <v>28076</v>
      </c>
      <c r="C19467" s="40" t="s">
        <v>122</v>
      </c>
      <c r="D19467" s="40" t="s">
        <v>118</v>
      </c>
      <c r="E19467" s="40" t="s">
        <v>5708</v>
      </c>
      <c r="F19467" s="40" t="s">
        <v>123</v>
      </c>
      <c r="G19467" s="40">
        <v>0</v>
      </c>
    </row>
    <row r="19468" spans="1:7" x14ac:dyDescent="0.25">
      <c r="A19468" s="40">
        <v>7830136</v>
      </c>
      <c r="B19468" s="40" t="s">
        <v>28077</v>
      </c>
      <c r="C19468" s="40" t="s">
        <v>122</v>
      </c>
      <c r="D19468" s="40" t="s">
        <v>118</v>
      </c>
      <c r="E19468" s="40" t="s">
        <v>190</v>
      </c>
      <c r="F19468" s="40" t="s">
        <v>191</v>
      </c>
      <c r="G19468" s="40">
        <v>0</v>
      </c>
    </row>
    <row r="19469" spans="1:7" x14ac:dyDescent="0.25">
      <c r="A19469" s="40">
        <v>7830141</v>
      </c>
      <c r="B19469" s="40" t="s">
        <v>28078</v>
      </c>
      <c r="C19469" s="40" t="s">
        <v>122</v>
      </c>
      <c r="D19469" s="40" t="s">
        <v>118</v>
      </c>
      <c r="E19469" s="40" t="s">
        <v>166</v>
      </c>
      <c r="F19469" s="40" t="s">
        <v>167</v>
      </c>
      <c r="G19469" s="40">
        <v>0</v>
      </c>
    </row>
    <row r="19470" spans="1:7" x14ac:dyDescent="0.25">
      <c r="A19470" s="40">
        <v>7830142</v>
      </c>
      <c r="B19470" s="40" t="s">
        <v>28079</v>
      </c>
      <c r="C19470" s="40" t="s">
        <v>122</v>
      </c>
      <c r="D19470" s="40" t="s">
        <v>118</v>
      </c>
      <c r="E19470" s="40" t="s">
        <v>166</v>
      </c>
      <c r="F19470" s="40" t="s">
        <v>167</v>
      </c>
      <c r="G19470" s="40">
        <v>0</v>
      </c>
    </row>
    <row r="19471" spans="1:7" x14ac:dyDescent="0.25">
      <c r="A19471" s="40">
        <v>8000001</v>
      </c>
      <c r="B19471" s="40" t="s">
        <v>28080</v>
      </c>
      <c r="C19471" s="40" t="s">
        <v>269</v>
      </c>
      <c r="D19471" s="40" t="s">
        <v>118</v>
      </c>
      <c r="E19471" s="40" t="s">
        <v>28081</v>
      </c>
      <c r="F19471" s="40" t="s">
        <v>270</v>
      </c>
      <c r="G19471" s="40">
        <v>0</v>
      </c>
    </row>
    <row r="19472" spans="1:7" x14ac:dyDescent="0.25">
      <c r="A19472" s="40">
        <v>8000002</v>
      </c>
      <c r="B19472" s="40" t="s">
        <v>28082</v>
      </c>
      <c r="C19472" s="40" t="s">
        <v>125</v>
      </c>
      <c r="D19472" s="40" t="s">
        <v>118</v>
      </c>
      <c r="E19472" s="40" t="s">
        <v>28081</v>
      </c>
      <c r="F19472" s="40" t="s">
        <v>28083</v>
      </c>
      <c r="G19472" s="40">
        <v>1404</v>
      </c>
    </row>
    <row r="19473" spans="1:7" x14ac:dyDescent="0.25">
      <c r="A19473" s="40">
        <v>8000003</v>
      </c>
      <c r="B19473" s="40" t="s">
        <v>28084</v>
      </c>
      <c r="C19473" s="40" t="s">
        <v>269</v>
      </c>
      <c r="D19473" s="40" t="s">
        <v>118</v>
      </c>
      <c r="E19473" s="40" t="s">
        <v>28085</v>
      </c>
      <c r="F19473" s="40" t="s">
        <v>270</v>
      </c>
      <c r="G19473" s="40">
        <v>0</v>
      </c>
    </row>
    <row r="19474" spans="1:7" x14ac:dyDescent="0.25">
      <c r="A19474" s="40">
        <v>8000004</v>
      </c>
      <c r="B19474" s="40" t="s">
        <v>28086</v>
      </c>
      <c r="C19474" s="40" t="s">
        <v>125</v>
      </c>
      <c r="D19474" s="40" t="s">
        <v>118</v>
      </c>
      <c r="E19474" s="40" t="s">
        <v>28085</v>
      </c>
      <c r="F19474" s="40" t="s">
        <v>28087</v>
      </c>
      <c r="G19474" s="40">
        <v>498.69</v>
      </c>
    </row>
    <row r="19475" spans="1:7" x14ac:dyDescent="0.25">
      <c r="A19475" s="40">
        <v>8000005</v>
      </c>
      <c r="B19475" s="40" t="s">
        <v>28088</v>
      </c>
      <c r="C19475" s="40" t="s">
        <v>269</v>
      </c>
      <c r="D19475" s="40" t="s">
        <v>118</v>
      </c>
      <c r="E19475" s="40" t="s">
        <v>28089</v>
      </c>
      <c r="F19475" s="40" t="s">
        <v>270</v>
      </c>
      <c r="G19475" s="40">
        <v>0</v>
      </c>
    </row>
    <row r="19476" spans="1:7" x14ac:dyDescent="0.25">
      <c r="A19476" s="40">
        <v>8000006</v>
      </c>
      <c r="B19476" s="40" t="s">
        <v>28090</v>
      </c>
      <c r="C19476" s="40" t="s">
        <v>269</v>
      </c>
      <c r="D19476" s="40" t="s">
        <v>118</v>
      </c>
      <c r="E19476" s="40" t="s">
        <v>28089</v>
      </c>
      <c r="F19476" s="40" t="s">
        <v>270</v>
      </c>
      <c r="G19476" s="40">
        <v>0</v>
      </c>
    </row>
    <row r="19477" spans="1:7" x14ac:dyDescent="0.25">
      <c r="A19477" s="40">
        <v>8000007</v>
      </c>
      <c r="B19477" s="40" t="s">
        <v>28091</v>
      </c>
      <c r="C19477" s="40" t="s">
        <v>117</v>
      </c>
      <c r="D19477" s="40" t="s">
        <v>118</v>
      </c>
      <c r="E19477" s="40" t="s">
        <v>28092</v>
      </c>
      <c r="F19477" s="40" t="s">
        <v>28093</v>
      </c>
      <c r="G19477" s="40">
        <v>2761</v>
      </c>
    </row>
    <row r="19478" spans="1:7" x14ac:dyDescent="0.25">
      <c r="A19478" s="40">
        <v>8000008</v>
      </c>
      <c r="B19478" s="40" t="s">
        <v>28094</v>
      </c>
      <c r="C19478" s="40" t="s">
        <v>117</v>
      </c>
      <c r="D19478" s="40" t="s">
        <v>118</v>
      </c>
      <c r="E19478" s="40" t="s">
        <v>28092</v>
      </c>
      <c r="F19478" s="40" t="s">
        <v>28095</v>
      </c>
      <c r="G19478" s="40">
        <v>0</v>
      </c>
    </row>
    <row r="19479" spans="1:7" x14ac:dyDescent="0.25">
      <c r="A19479" s="40">
        <v>8000009</v>
      </c>
      <c r="B19479" s="40" t="s">
        <v>28096</v>
      </c>
      <c r="C19479" s="40" t="s">
        <v>269</v>
      </c>
      <c r="D19479" s="40" t="s">
        <v>118</v>
      </c>
      <c r="E19479" s="40" t="s">
        <v>28085</v>
      </c>
      <c r="F19479" s="40" t="s">
        <v>270</v>
      </c>
      <c r="G19479" s="40">
        <v>0</v>
      </c>
    </row>
    <row r="19480" spans="1:7" x14ac:dyDescent="0.25">
      <c r="A19480" s="40">
        <v>8000010</v>
      </c>
      <c r="B19480" s="40" t="s">
        <v>28097</v>
      </c>
      <c r="C19480" s="40" t="s">
        <v>125</v>
      </c>
      <c r="D19480" s="40" t="s">
        <v>118</v>
      </c>
      <c r="E19480" s="40" t="s">
        <v>26002</v>
      </c>
      <c r="F19480" s="40" t="s">
        <v>28098</v>
      </c>
      <c r="G19480" s="40">
        <v>692.77</v>
      </c>
    </row>
    <row r="19481" spans="1:7" x14ac:dyDescent="0.25">
      <c r="A19481" s="40">
        <v>8000011</v>
      </c>
      <c r="B19481" s="40" t="s">
        <v>28099</v>
      </c>
      <c r="C19481" s="40" t="s">
        <v>269</v>
      </c>
      <c r="D19481" s="40" t="s">
        <v>118</v>
      </c>
      <c r="E19481" s="40" t="s">
        <v>3308</v>
      </c>
      <c r="F19481" s="40" t="s">
        <v>270</v>
      </c>
      <c r="G19481" s="40">
        <v>0</v>
      </c>
    </row>
    <row r="19482" spans="1:7" x14ac:dyDescent="0.25">
      <c r="A19482" s="40">
        <v>8000012</v>
      </c>
      <c r="B19482" s="40" t="s">
        <v>28100</v>
      </c>
      <c r="C19482" s="40" t="s">
        <v>125</v>
      </c>
      <c r="D19482" s="40" t="s">
        <v>118</v>
      </c>
      <c r="E19482" s="40" t="s">
        <v>3308</v>
      </c>
      <c r="F19482" s="40" t="s">
        <v>28101</v>
      </c>
      <c r="G19482" s="40">
        <v>228</v>
      </c>
    </row>
    <row r="19483" spans="1:7" x14ac:dyDescent="0.25">
      <c r="A19483" s="40">
        <v>8000013</v>
      </c>
      <c r="B19483" s="40" t="s">
        <v>28102</v>
      </c>
      <c r="C19483" s="40" t="s">
        <v>125</v>
      </c>
      <c r="D19483" s="40" t="s">
        <v>118</v>
      </c>
      <c r="E19483" s="40" t="s">
        <v>3308</v>
      </c>
      <c r="F19483" s="40" t="s">
        <v>28103</v>
      </c>
      <c r="G19483" s="40">
        <v>534.37</v>
      </c>
    </row>
    <row r="19484" spans="1:7" x14ac:dyDescent="0.25">
      <c r="A19484" s="40">
        <v>8010001</v>
      </c>
      <c r="B19484" s="40" t="s">
        <v>28104</v>
      </c>
      <c r="C19484" s="40" t="s">
        <v>125</v>
      </c>
      <c r="D19484" s="40" t="s">
        <v>118</v>
      </c>
      <c r="E19484" s="40" t="s">
        <v>28081</v>
      </c>
      <c r="F19484" s="40" t="s">
        <v>28105</v>
      </c>
      <c r="G19484" s="40">
        <v>268.75</v>
      </c>
    </row>
    <row r="19485" spans="1:7" x14ac:dyDescent="0.25">
      <c r="A19485" s="40">
        <v>8010002</v>
      </c>
      <c r="B19485" s="40" t="s">
        <v>28106</v>
      </c>
      <c r="C19485" s="40" t="s">
        <v>125</v>
      </c>
      <c r="D19485" s="40" t="s">
        <v>118</v>
      </c>
      <c r="E19485" s="40" t="s">
        <v>2535</v>
      </c>
      <c r="F19485" s="40" t="s">
        <v>15936</v>
      </c>
      <c r="G19485" s="40">
        <v>290.95</v>
      </c>
    </row>
    <row r="19486" spans="1:7" x14ac:dyDescent="0.25">
      <c r="A19486" s="40">
        <v>8010003</v>
      </c>
      <c r="B19486" s="40" t="s">
        <v>28107</v>
      </c>
      <c r="C19486" s="40" t="s">
        <v>125</v>
      </c>
      <c r="D19486" s="40" t="s">
        <v>118</v>
      </c>
      <c r="E19486" s="40" t="s">
        <v>28081</v>
      </c>
      <c r="F19486" s="40" t="s">
        <v>15936</v>
      </c>
      <c r="G19486" s="40">
        <v>170</v>
      </c>
    </row>
    <row r="19487" spans="1:7" x14ac:dyDescent="0.25">
      <c r="A19487" s="40">
        <v>8010004</v>
      </c>
      <c r="B19487" s="40" t="s">
        <v>28108</v>
      </c>
      <c r="C19487" s="40" t="s">
        <v>269</v>
      </c>
      <c r="D19487" s="40" t="s">
        <v>118</v>
      </c>
      <c r="E19487" s="40" t="s">
        <v>28081</v>
      </c>
      <c r="F19487" s="40" t="s">
        <v>270</v>
      </c>
      <c r="G19487" s="40">
        <v>0</v>
      </c>
    </row>
    <row r="19488" spans="1:7" x14ac:dyDescent="0.25">
      <c r="A19488" s="40">
        <v>8010005</v>
      </c>
      <c r="B19488" s="40" t="s">
        <v>28109</v>
      </c>
      <c r="C19488" s="40" t="s">
        <v>125</v>
      </c>
      <c r="D19488" s="40" t="s">
        <v>118</v>
      </c>
      <c r="E19488" s="40" t="s">
        <v>28081</v>
      </c>
      <c r="F19488" s="40" t="s">
        <v>28110</v>
      </c>
      <c r="G19488" s="40">
        <v>363.05</v>
      </c>
    </row>
    <row r="19489" spans="1:7" x14ac:dyDescent="0.25">
      <c r="A19489" s="40">
        <v>8090001</v>
      </c>
      <c r="B19489" s="40" t="s">
        <v>28111</v>
      </c>
      <c r="C19489" s="40" t="s">
        <v>125</v>
      </c>
      <c r="D19489" s="40" t="s">
        <v>118</v>
      </c>
      <c r="E19489" s="40" t="s">
        <v>28085</v>
      </c>
      <c r="F19489" s="40" t="s">
        <v>28112</v>
      </c>
      <c r="G19489" s="40">
        <v>53.32</v>
      </c>
    </row>
    <row r="19490" spans="1:7" x14ac:dyDescent="0.25">
      <c r="A19490" s="40">
        <v>8090002</v>
      </c>
      <c r="B19490" s="40" t="s">
        <v>28113</v>
      </c>
      <c r="C19490" s="40" t="s">
        <v>125</v>
      </c>
      <c r="D19490" s="40" t="s">
        <v>118</v>
      </c>
      <c r="E19490" s="40" t="s">
        <v>28085</v>
      </c>
      <c r="F19490" s="40" t="s">
        <v>28114</v>
      </c>
      <c r="G19490" s="40">
        <v>268.89999999999998</v>
      </c>
    </row>
    <row r="19491" spans="1:7" x14ac:dyDescent="0.25">
      <c r="A19491" s="40">
        <v>8090003</v>
      </c>
      <c r="B19491" s="40" t="s">
        <v>28115</v>
      </c>
      <c r="C19491" s="40" t="s">
        <v>125</v>
      </c>
      <c r="D19491" s="40" t="s">
        <v>118</v>
      </c>
      <c r="E19491" s="40" t="s">
        <v>28085</v>
      </c>
      <c r="F19491" s="40" t="s">
        <v>28116</v>
      </c>
      <c r="G19491" s="40">
        <v>387.9</v>
      </c>
    </row>
    <row r="19492" spans="1:7" x14ac:dyDescent="0.25">
      <c r="A19492" s="40">
        <v>8090004</v>
      </c>
      <c r="B19492" s="40" t="s">
        <v>28117</v>
      </c>
      <c r="C19492" s="40" t="s">
        <v>125</v>
      </c>
      <c r="D19492" s="40" t="s">
        <v>118</v>
      </c>
      <c r="E19492" s="40" t="s">
        <v>28085</v>
      </c>
      <c r="F19492" s="40" t="s">
        <v>28118</v>
      </c>
      <c r="G19492" s="40">
        <v>160.15</v>
      </c>
    </row>
    <row r="19493" spans="1:7" x14ac:dyDescent="0.25">
      <c r="A19493" s="40">
        <v>8090005</v>
      </c>
      <c r="B19493" s="40" t="s">
        <v>28119</v>
      </c>
      <c r="C19493" s="40" t="s">
        <v>125</v>
      </c>
      <c r="D19493" s="40" t="s">
        <v>118</v>
      </c>
      <c r="E19493" s="40" t="s">
        <v>28085</v>
      </c>
      <c r="F19493" s="40" t="s">
        <v>28120</v>
      </c>
      <c r="G19493" s="40">
        <v>101.53</v>
      </c>
    </row>
    <row r="19494" spans="1:7" x14ac:dyDescent="0.25">
      <c r="A19494" s="40">
        <v>8090006</v>
      </c>
      <c r="B19494" s="40" t="s">
        <v>28121</v>
      </c>
      <c r="C19494" s="40" t="s">
        <v>125</v>
      </c>
      <c r="D19494" s="40" t="s">
        <v>118</v>
      </c>
      <c r="E19494" s="40" t="s">
        <v>28122</v>
      </c>
      <c r="F19494" s="40" t="s">
        <v>28123</v>
      </c>
      <c r="G19494" s="40">
        <v>102.25</v>
      </c>
    </row>
    <row r="19495" spans="1:7" x14ac:dyDescent="0.25">
      <c r="A19495" s="40">
        <v>8090007</v>
      </c>
      <c r="B19495" s="40" t="s">
        <v>28124</v>
      </c>
      <c r="C19495" s="40" t="s">
        <v>269</v>
      </c>
      <c r="D19495" s="40" t="s">
        <v>118</v>
      </c>
      <c r="E19495" s="40" t="s">
        <v>28122</v>
      </c>
      <c r="F19495" s="40" t="s">
        <v>270</v>
      </c>
      <c r="G19495" s="40">
        <v>0</v>
      </c>
    </row>
    <row r="19496" spans="1:7" x14ac:dyDescent="0.25">
      <c r="A19496" s="40">
        <v>8090008</v>
      </c>
      <c r="B19496" s="40" t="s">
        <v>28125</v>
      </c>
      <c r="C19496" s="40" t="s">
        <v>125</v>
      </c>
      <c r="D19496" s="40" t="s">
        <v>118</v>
      </c>
      <c r="E19496" s="40" t="s">
        <v>28122</v>
      </c>
      <c r="F19496" s="40" t="s">
        <v>28126</v>
      </c>
      <c r="G19496" s="40">
        <v>162.75</v>
      </c>
    </row>
    <row r="19497" spans="1:7" x14ac:dyDescent="0.25">
      <c r="A19497" s="40">
        <v>8090009</v>
      </c>
      <c r="B19497" s="40" t="s">
        <v>28127</v>
      </c>
      <c r="C19497" s="40" t="s">
        <v>269</v>
      </c>
      <c r="D19497" s="40" t="s">
        <v>118</v>
      </c>
      <c r="E19497" s="40" t="s">
        <v>28122</v>
      </c>
      <c r="F19497" s="40" t="s">
        <v>270</v>
      </c>
      <c r="G19497" s="40">
        <v>0</v>
      </c>
    </row>
    <row r="19498" spans="1:7" x14ac:dyDescent="0.25">
      <c r="A19498" s="40">
        <v>8090010</v>
      </c>
      <c r="B19498" s="40" t="s">
        <v>28128</v>
      </c>
      <c r="C19498" s="40" t="s">
        <v>269</v>
      </c>
      <c r="D19498" s="40" t="s">
        <v>118</v>
      </c>
      <c r="E19498" s="40" t="s">
        <v>28122</v>
      </c>
      <c r="F19498" s="40" t="s">
        <v>270</v>
      </c>
      <c r="G19498" s="40">
        <v>0</v>
      </c>
    </row>
    <row r="19499" spans="1:7" x14ac:dyDescent="0.25">
      <c r="A19499" s="40">
        <v>8090011</v>
      </c>
      <c r="B19499" s="40" t="s">
        <v>28129</v>
      </c>
      <c r="C19499" s="40" t="s">
        <v>125</v>
      </c>
      <c r="D19499" s="40" t="s">
        <v>118</v>
      </c>
      <c r="E19499" s="40" t="s">
        <v>26002</v>
      </c>
      <c r="F19499" s="40" t="s">
        <v>28130</v>
      </c>
      <c r="G19499" s="40">
        <v>248.49</v>
      </c>
    </row>
    <row r="19500" spans="1:7" x14ac:dyDescent="0.25">
      <c r="A19500" s="40">
        <v>8090012</v>
      </c>
      <c r="B19500" s="40" t="s">
        <v>28131</v>
      </c>
      <c r="C19500" s="40" t="s">
        <v>125</v>
      </c>
      <c r="D19500" s="40" t="s">
        <v>118</v>
      </c>
      <c r="E19500" s="40" t="s">
        <v>26002</v>
      </c>
      <c r="F19500" s="40" t="s">
        <v>28132</v>
      </c>
      <c r="G19500" s="40">
        <v>286.77999999999997</v>
      </c>
    </row>
    <row r="19501" spans="1:7" x14ac:dyDescent="0.25">
      <c r="A19501" s="40">
        <v>8090013</v>
      </c>
      <c r="B19501" s="40" t="s">
        <v>28133</v>
      </c>
      <c r="C19501" s="40" t="s">
        <v>125</v>
      </c>
      <c r="D19501" s="40" t="s">
        <v>118</v>
      </c>
      <c r="E19501" s="40" t="s">
        <v>28134</v>
      </c>
      <c r="F19501" s="40" t="s">
        <v>28135</v>
      </c>
      <c r="G19501" s="40">
        <v>612</v>
      </c>
    </row>
    <row r="19502" spans="1:7" x14ac:dyDescent="0.25">
      <c r="A19502" s="40">
        <v>8090014</v>
      </c>
      <c r="B19502" s="40" t="s">
        <v>28136</v>
      </c>
      <c r="C19502" s="40" t="s">
        <v>125</v>
      </c>
      <c r="D19502" s="40" t="s">
        <v>118</v>
      </c>
      <c r="E19502" s="40" t="s">
        <v>28137</v>
      </c>
      <c r="F19502" s="40" t="s">
        <v>28138</v>
      </c>
      <c r="G19502" s="40">
        <v>165.65</v>
      </c>
    </row>
    <row r="19503" spans="1:7" x14ac:dyDescent="0.25">
      <c r="A19503" s="40">
        <v>8090018</v>
      </c>
      <c r="B19503" s="40" t="s">
        <v>28139</v>
      </c>
      <c r="C19503" s="40" t="s">
        <v>125</v>
      </c>
      <c r="D19503" s="40" t="s">
        <v>118</v>
      </c>
      <c r="E19503" s="40" t="s">
        <v>28140</v>
      </c>
      <c r="F19503" s="40" t="s">
        <v>28141</v>
      </c>
      <c r="G19503" s="40">
        <v>14.76</v>
      </c>
    </row>
    <row r="19504" spans="1:7" x14ac:dyDescent="0.25">
      <c r="A19504" s="40">
        <v>8090019</v>
      </c>
      <c r="B19504" s="40" t="s">
        <v>28142</v>
      </c>
      <c r="C19504" s="40" t="s">
        <v>125</v>
      </c>
      <c r="D19504" s="40" t="s">
        <v>118</v>
      </c>
      <c r="E19504" s="40" t="s">
        <v>28140</v>
      </c>
      <c r="F19504" s="40" t="s">
        <v>28143</v>
      </c>
      <c r="G19504" s="40">
        <v>30.96</v>
      </c>
    </row>
    <row r="19505" spans="1:7" x14ac:dyDescent="0.25">
      <c r="A19505" s="40">
        <v>8090020</v>
      </c>
      <c r="B19505" s="40" t="s">
        <v>28144</v>
      </c>
      <c r="C19505" s="40" t="s">
        <v>125</v>
      </c>
      <c r="D19505" s="40" t="s">
        <v>118</v>
      </c>
      <c r="E19505" s="40" t="s">
        <v>28140</v>
      </c>
      <c r="F19505" s="40" t="s">
        <v>28145</v>
      </c>
      <c r="G19505" s="40">
        <v>93.03</v>
      </c>
    </row>
    <row r="19506" spans="1:7" x14ac:dyDescent="0.25">
      <c r="A19506" s="40">
        <v>8090021</v>
      </c>
      <c r="B19506" s="40" t="s">
        <v>28146</v>
      </c>
      <c r="C19506" s="40" t="s">
        <v>269</v>
      </c>
      <c r="D19506" s="40" t="s">
        <v>118</v>
      </c>
      <c r="E19506" s="40" t="s">
        <v>28140</v>
      </c>
      <c r="F19506" s="40" t="s">
        <v>270</v>
      </c>
      <c r="G19506" s="40">
        <v>0</v>
      </c>
    </row>
    <row r="19507" spans="1:7" x14ac:dyDescent="0.25">
      <c r="A19507" s="40">
        <v>8090022</v>
      </c>
      <c r="B19507" s="40" t="s">
        <v>28147</v>
      </c>
      <c r="C19507" s="40" t="s">
        <v>269</v>
      </c>
      <c r="D19507" s="40" t="s">
        <v>118</v>
      </c>
      <c r="E19507" s="40" t="s">
        <v>28140</v>
      </c>
      <c r="F19507" s="40" t="s">
        <v>270</v>
      </c>
      <c r="G19507" s="40">
        <v>0</v>
      </c>
    </row>
    <row r="19508" spans="1:7" x14ac:dyDescent="0.25">
      <c r="A19508" s="40">
        <v>8090023</v>
      </c>
      <c r="B19508" s="40" t="s">
        <v>28148</v>
      </c>
      <c r="C19508" s="40" t="s">
        <v>269</v>
      </c>
      <c r="D19508" s="40" t="s">
        <v>118</v>
      </c>
      <c r="E19508" s="40" t="s">
        <v>28140</v>
      </c>
      <c r="F19508" s="40" t="s">
        <v>270</v>
      </c>
      <c r="G19508" s="40">
        <v>0</v>
      </c>
    </row>
    <row r="19509" spans="1:7" x14ac:dyDescent="0.25">
      <c r="A19509" s="40">
        <v>8090024</v>
      </c>
      <c r="B19509" s="40" t="s">
        <v>28149</v>
      </c>
      <c r="C19509" s="40" t="s">
        <v>125</v>
      </c>
      <c r="D19509" s="40" t="s">
        <v>118</v>
      </c>
      <c r="E19509" s="40" t="s">
        <v>28122</v>
      </c>
      <c r="F19509" s="40" t="s">
        <v>28150</v>
      </c>
      <c r="G19509" s="40">
        <v>45.78</v>
      </c>
    </row>
    <row r="19510" spans="1:7" x14ac:dyDescent="0.25">
      <c r="A19510" s="40">
        <v>8090025</v>
      </c>
      <c r="B19510" s="40" t="s">
        <v>28151</v>
      </c>
      <c r="C19510" s="40" t="s">
        <v>269</v>
      </c>
      <c r="D19510" s="40" t="s">
        <v>118</v>
      </c>
      <c r="E19510" s="40" t="s">
        <v>3308</v>
      </c>
      <c r="F19510" s="40" t="s">
        <v>270</v>
      </c>
      <c r="G19510" s="40">
        <v>0</v>
      </c>
    </row>
    <row r="19511" spans="1:7" x14ac:dyDescent="0.25">
      <c r="A19511" s="40">
        <v>8090026</v>
      </c>
      <c r="B19511" s="40" t="s">
        <v>28152</v>
      </c>
      <c r="C19511" s="40" t="s">
        <v>269</v>
      </c>
      <c r="D19511" s="40" t="s">
        <v>118</v>
      </c>
      <c r="E19511" s="40" t="s">
        <v>3308</v>
      </c>
      <c r="F19511" s="40" t="s">
        <v>270</v>
      </c>
      <c r="G19511" s="40">
        <v>0</v>
      </c>
    </row>
    <row r="19512" spans="1:7" x14ac:dyDescent="0.25">
      <c r="A19512" s="40">
        <v>8090027</v>
      </c>
      <c r="B19512" s="40" t="s">
        <v>28153</v>
      </c>
      <c r="C19512" s="40" t="s">
        <v>125</v>
      </c>
      <c r="D19512" s="40" t="s">
        <v>118</v>
      </c>
      <c r="E19512" s="40" t="s">
        <v>28140</v>
      </c>
      <c r="F19512" s="40" t="s">
        <v>28154</v>
      </c>
      <c r="G19512" s="40">
        <v>0</v>
      </c>
    </row>
    <row r="19513" spans="1:7" x14ac:dyDescent="0.25">
      <c r="A19513" s="40">
        <v>8090028</v>
      </c>
      <c r="B19513" s="40" t="s">
        <v>28155</v>
      </c>
      <c r="C19513" s="40" t="s">
        <v>125</v>
      </c>
      <c r="D19513" s="40" t="s">
        <v>118</v>
      </c>
      <c r="E19513" s="40" t="s">
        <v>28140</v>
      </c>
      <c r="F19513" s="40" t="s">
        <v>28156</v>
      </c>
      <c r="G19513" s="40">
        <v>58.51</v>
      </c>
    </row>
    <row r="19514" spans="1:7" x14ac:dyDescent="0.25">
      <c r="A19514" s="40">
        <v>8090029</v>
      </c>
      <c r="B19514" s="40" t="s">
        <v>28157</v>
      </c>
      <c r="C19514" s="40" t="s">
        <v>125</v>
      </c>
      <c r="D19514" s="40" t="s">
        <v>118</v>
      </c>
      <c r="E19514" s="40" t="s">
        <v>28085</v>
      </c>
      <c r="F19514" s="40" t="s">
        <v>28158</v>
      </c>
      <c r="G19514" s="40">
        <v>0</v>
      </c>
    </row>
    <row r="19515" spans="1:7" x14ac:dyDescent="0.25">
      <c r="A19515" s="40">
        <v>8090030</v>
      </c>
      <c r="B19515" s="40" t="s">
        <v>28159</v>
      </c>
      <c r="C19515" s="40" t="s">
        <v>269</v>
      </c>
      <c r="D19515" s="40" t="s">
        <v>118</v>
      </c>
      <c r="E19515" s="40" t="s">
        <v>28140</v>
      </c>
      <c r="F19515" s="40" t="s">
        <v>270</v>
      </c>
      <c r="G19515" s="40">
        <v>0</v>
      </c>
    </row>
    <row r="19516" spans="1:7" x14ac:dyDescent="0.25">
      <c r="A19516" s="40">
        <v>8090034</v>
      </c>
      <c r="B19516" s="40" t="s">
        <v>28160</v>
      </c>
      <c r="C19516" s="40" t="s">
        <v>269</v>
      </c>
      <c r="D19516" s="40" t="s">
        <v>118</v>
      </c>
      <c r="E19516" s="40" t="s">
        <v>28085</v>
      </c>
      <c r="F19516" s="40" t="s">
        <v>270</v>
      </c>
      <c r="G19516" s="40">
        <v>0</v>
      </c>
    </row>
    <row r="19517" spans="1:7" x14ac:dyDescent="0.25">
      <c r="A19517" s="40">
        <v>8090035</v>
      </c>
      <c r="B19517" s="40" t="s">
        <v>28161</v>
      </c>
      <c r="C19517" s="40" t="s">
        <v>125</v>
      </c>
      <c r="D19517" s="40" t="s">
        <v>118</v>
      </c>
      <c r="E19517" s="40" t="s">
        <v>28085</v>
      </c>
      <c r="F19517" s="40" t="s">
        <v>28162</v>
      </c>
      <c r="G19517" s="40">
        <v>271.2</v>
      </c>
    </row>
    <row r="19518" spans="1:7" x14ac:dyDescent="0.25">
      <c r="A19518" s="40">
        <v>8090036</v>
      </c>
      <c r="B19518" s="40" t="s">
        <v>28163</v>
      </c>
      <c r="C19518" s="40" t="s">
        <v>125</v>
      </c>
      <c r="D19518" s="40" t="s">
        <v>118</v>
      </c>
      <c r="E19518" s="40" t="s">
        <v>28122</v>
      </c>
      <c r="F19518" s="40" t="s">
        <v>28164</v>
      </c>
      <c r="G19518" s="40">
        <v>200.62</v>
      </c>
    </row>
    <row r="19519" spans="1:7" x14ac:dyDescent="0.25">
      <c r="A19519" s="40">
        <v>8090037</v>
      </c>
      <c r="B19519" s="40" t="s">
        <v>28165</v>
      </c>
      <c r="C19519" s="40" t="s">
        <v>125</v>
      </c>
      <c r="D19519" s="40" t="s">
        <v>118</v>
      </c>
      <c r="E19519" s="40" t="s">
        <v>28122</v>
      </c>
      <c r="F19519" s="40" t="s">
        <v>28166</v>
      </c>
      <c r="G19519" s="40">
        <v>652.24</v>
      </c>
    </row>
    <row r="19520" spans="1:7" x14ac:dyDescent="0.25">
      <c r="A19520" s="40">
        <v>8090038</v>
      </c>
      <c r="B19520" s="40" t="s">
        <v>28167</v>
      </c>
      <c r="C19520" s="40" t="s">
        <v>269</v>
      </c>
      <c r="D19520" s="40" t="s">
        <v>118</v>
      </c>
      <c r="E19520" s="40" t="s">
        <v>28140</v>
      </c>
      <c r="F19520" s="40" t="s">
        <v>270</v>
      </c>
      <c r="G19520" s="40">
        <v>0</v>
      </c>
    </row>
    <row r="19521" spans="1:7" x14ac:dyDescent="0.25">
      <c r="A19521" s="40">
        <v>8090039</v>
      </c>
      <c r="B19521" s="40" t="s">
        <v>28168</v>
      </c>
      <c r="C19521" s="40" t="s">
        <v>125</v>
      </c>
      <c r="D19521" s="40" t="s">
        <v>118</v>
      </c>
      <c r="E19521" s="40" t="s">
        <v>28140</v>
      </c>
      <c r="F19521" s="40" t="s">
        <v>28169</v>
      </c>
      <c r="G19521" s="40">
        <v>117.04</v>
      </c>
    </row>
    <row r="19522" spans="1:7" x14ac:dyDescent="0.25">
      <c r="A19522" s="40">
        <v>8090040</v>
      </c>
      <c r="B19522" s="40" t="s">
        <v>28170</v>
      </c>
      <c r="C19522" s="40" t="s">
        <v>269</v>
      </c>
      <c r="D19522" s="40" t="s">
        <v>118</v>
      </c>
      <c r="E19522" s="40" t="s">
        <v>28092</v>
      </c>
      <c r="F19522" s="40" t="s">
        <v>270</v>
      </c>
      <c r="G19522" s="40">
        <v>0</v>
      </c>
    </row>
    <row r="19523" spans="1:7" x14ac:dyDescent="0.25">
      <c r="A19523" s="40">
        <v>8090041</v>
      </c>
      <c r="B19523" s="40" t="s">
        <v>28171</v>
      </c>
      <c r="C19523" s="40" t="s">
        <v>269</v>
      </c>
      <c r="D19523" s="40" t="s">
        <v>118</v>
      </c>
      <c r="E19523" s="40" t="s">
        <v>28092</v>
      </c>
      <c r="F19523" s="40" t="s">
        <v>270</v>
      </c>
      <c r="G19523" s="40">
        <v>0</v>
      </c>
    </row>
    <row r="19524" spans="1:7" x14ac:dyDescent="0.25">
      <c r="A19524" s="40">
        <v>8090042</v>
      </c>
      <c r="B19524" s="40" t="s">
        <v>28172</v>
      </c>
      <c r="C19524" s="40" t="s">
        <v>125</v>
      </c>
      <c r="D19524" s="40" t="s">
        <v>118</v>
      </c>
      <c r="E19524" s="40" t="s">
        <v>28140</v>
      </c>
      <c r="F19524" s="40" t="s">
        <v>28173</v>
      </c>
      <c r="G19524" s="40">
        <v>676.59</v>
      </c>
    </row>
    <row r="19525" spans="1:7" x14ac:dyDescent="0.25">
      <c r="A19525" s="40">
        <v>8090043</v>
      </c>
      <c r="B19525" s="40" t="s">
        <v>28174</v>
      </c>
      <c r="C19525" s="40" t="s">
        <v>269</v>
      </c>
      <c r="D19525" s="40" t="s">
        <v>118</v>
      </c>
      <c r="E19525" s="40" t="s">
        <v>28092</v>
      </c>
      <c r="F19525" s="40" t="s">
        <v>270</v>
      </c>
      <c r="G19525" s="40">
        <v>0</v>
      </c>
    </row>
    <row r="19526" spans="1:7" x14ac:dyDescent="0.25">
      <c r="A19526" s="40">
        <v>8090046</v>
      </c>
      <c r="B19526" s="40" t="s">
        <v>28175</v>
      </c>
      <c r="C19526" s="40" t="s">
        <v>269</v>
      </c>
      <c r="D19526" s="40" t="s">
        <v>118</v>
      </c>
      <c r="E19526" s="40" t="s">
        <v>28134</v>
      </c>
      <c r="F19526" s="40" t="s">
        <v>270</v>
      </c>
      <c r="G19526" s="40">
        <v>0</v>
      </c>
    </row>
    <row r="19527" spans="1:7" x14ac:dyDescent="0.25">
      <c r="A19527" s="40">
        <v>8090047</v>
      </c>
      <c r="B19527" s="40" t="s">
        <v>28176</v>
      </c>
      <c r="C19527" s="40" t="s">
        <v>269</v>
      </c>
      <c r="D19527" s="40" t="s">
        <v>118</v>
      </c>
      <c r="E19527" s="40" t="s">
        <v>28092</v>
      </c>
      <c r="F19527" s="40" t="s">
        <v>270</v>
      </c>
      <c r="G19527" s="40">
        <v>0</v>
      </c>
    </row>
    <row r="19528" spans="1:7" x14ac:dyDescent="0.25">
      <c r="A19528" s="40">
        <v>8090048</v>
      </c>
      <c r="B19528" s="40" t="s">
        <v>28177</v>
      </c>
      <c r="C19528" s="40" t="s">
        <v>269</v>
      </c>
      <c r="D19528" s="40" t="s">
        <v>118</v>
      </c>
      <c r="E19528" s="40" t="s">
        <v>28092</v>
      </c>
      <c r="F19528" s="40" t="s">
        <v>270</v>
      </c>
      <c r="G19528" s="40">
        <v>0</v>
      </c>
    </row>
    <row r="19529" spans="1:7" x14ac:dyDescent="0.25">
      <c r="A19529" s="40">
        <v>8090049</v>
      </c>
      <c r="B19529" s="40" t="s">
        <v>28178</v>
      </c>
      <c r="C19529" s="40" t="s">
        <v>269</v>
      </c>
      <c r="D19529" s="40" t="s">
        <v>118</v>
      </c>
      <c r="E19529" s="40" t="s">
        <v>3308</v>
      </c>
      <c r="F19529" s="40" t="s">
        <v>270</v>
      </c>
      <c r="G19529" s="40">
        <v>0</v>
      </c>
    </row>
    <row r="19530" spans="1:7" x14ac:dyDescent="0.25">
      <c r="A19530" s="40">
        <v>8090050</v>
      </c>
      <c r="B19530" s="40" t="s">
        <v>28179</v>
      </c>
      <c r="C19530" s="40" t="s">
        <v>117</v>
      </c>
      <c r="D19530" s="40" t="s">
        <v>118</v>
      </c>
      <c r="E19530" s="40" t="s">
        <v>3308</v>
      </c>
      <c r="F19530" s="40" t="s">
        <v>28180</v>
      </c>
      <c r="G19530" s="40">
        <v>2484.1999999999998</v>
      </c>
    </row>
    <row r="19531" spans="1:7" x14ac:dyDescent="0.25">
      <c r="A19531" s="40">
        <v>8090051</v>
      </c>
      <c r="B19531" s="40" t="s">
        <v>28181</v>
      </c>
      <c r="C19531" s="40" t="s">
        <v>117</v>
      </c>
      <c r="D19531" s="40" t="s">
        <v>118</v>
      </c>
      <c r="E19531" s="40" t="s">
        <v>3308</v>
      </c>
      <c r="F19531" s="40" t="s">
        <v>28182</v>
      </c>
      <c r="G19531" s="40">
        <v>0</v>
      </c>
    </row>
    <row r="19532" spans="1:7" x14ac:dyDescent="0.25">
      <c r="A19532" s="40">
        <v>8091001</v>
      </c>
      <c r="B19532" s="40" t="s">
        <v>28183</v>
      </c>
      <c r="C19532" s="40" t="s">
        <v>125</v>
      </c>
      <c r="D19532" s="40" t="s">
        <v>118</v>
      </c>
      <c r="E19532" s="40" t="s">
        <v>28122</v>
      </c>
      <c r="F19532" s="40" t="s">
        <v>28184</v>
      </c>
      <c r="G19532" s="40">
        <v>392.56</v>
      </c>
    </row>
    <row r="19533" spans="1:7" x14ac:dyDescent="0.25">
      <c r="A19533" s="40">
        <v>8091003</v>
      </c>
      <c r="B19533" s="40" t="s">
        <v>28185</v>
      </c>
      <c r="C19533" s="40" t="s">
        <v>125</v>
      </c>
      <c r="D19533" s="40" t="s">
        <v>118</v>
      </c>
      <c r="E19533" s="40" t="s">
        <v>28122</v>
      </c>
      <c r="F19533" s="40" t="s">
        <v>28186</v>
      </c>
      <c r="G19533" s="40">
        <v>91.99</v>
      </c>
    </row>
    <row r="19534" spans="1:7" x14ac:dyDescent="0.25">
      <c r="A19534" s="40">
        <v>8091004</v>
      </c>
      <c r="B19534" s="40" t="s">
        <v>28187</v>
      </c>
      <c r="C19534" s="40" t="s">
        <v>125</v>
      </c>
      <c r="D19534" s="40" t="s">
        <v>118</v>
      </c>
      <c r="E19534" s="40" t="s">
        <v>28122</v>
      </c>
      <c r="F19534" s="40" t="s">
        <v>28188</v>
      </c>
      <c r="G19534" s="40">
        <v>65.489999999999995</v>
      </c>
    </row>
    <row r="19535" spans="1:7" x14ac:dyDescent="0.25">
      <c r="A19535" s="40">
        <v>8091009</v>
      </c>
      <c r="B19535" s="40" t="s">
        <v>28189</v>
      </c>
      <c r="C19535" s="40" t="s">
        <v>269</v>
      </c>
      <c r="D19535" s="40" t="s">
        <v>118</v>
      </c>
      <c r="E19535" s="40" t="s">
        <v>28122</v>
      </c>
      <c r="F19535" s="40" t="s">
        <v>270</v>
      </c>
      <c r="G19535" s="40">
        <v>0</v>
      </c>
    </row>
    <row r="19536" spans="1:7" x14ac:dyDescent="0.25">
      <c r="A19536" s="40">
        <v>8091015</v>
      </c>
      <c r="B19536" s="40" t="s">
        <v>28190</v>
      </c>
      <c r="C19536" s="40" t="s">
        <v>269</v>
      </c>
      <c r="D19536" s="40" t="s">
        <v>118</v>
      </c>
      <c r="E19536" s="40" t="s">
        <v>28085</v>
      </c>
      <c r="F19536" s="40" t="s">
        <v>270</v>
      </c>
      <c r="G19536" s="40">
        <v>0</v>
      </c>
    </row>
    <row r="19537" spans="1:7" x14ac:dyDescent="0.25">
      <c r="A19537" s="40">
        <v>8091024</v>
      </c>
      <c r="B19537" s="40" t="s">
        <v>28191</v>
      </c>
      <c r="C19537" s="40" t="s">
        <v>269</v>
      </c>
      <c r="D19537" s="40" t="s">
        <v>118</v>
      </c>
      <c r="E19537" s="40" t="s">
        <v>28140</v>
      </c>
      <c r="F19537" s="40" t="s">
        <v>270</v>
      </c>
      <c r="G19537" s="40">
        <v>0</v>
      </c>
    </row>
    <row r="19538" spans="1:7" x14ac:dyDescent="0.25">
      <c r="A19538" s="40">
        <v>8091027</v>
      </c>
      <c r="B19538" s="40" t="s">
        <v>28192</v>
      </c>
      <c r="C19538" s="40" t="s">
        <v>269</v>
      </c>
      <c r="D19538" s="40" t="s">
        <v>118</v>
      </c>
      <c r="E19538" s="40" t="s">
        <v>28193</v>
      </c>
      <c r="F19538" s="40" t="s">
        <v>270</v>
      </c>
      <c r="G19538" s="40">
        <v>0</v>
      </c>
    </row>
    <row r="19539" spans="1:7" x14ac:dyDescent="0.25">
      <c r="A19539" s="40">
        <v>8091028</v>
      </c>
      <c r="B19539" s="40" t="s">
        <v>28194</v>
      </c>
      <c r="C19539" s="40" t="s">
        <v>269</v>
      </c>
      <c r="D19539" s="40" t="s">
        <v>118</v>
      </c>
      <c r="E19539" s="40" t="s">
        <v>28193</v>
      </c>
      <c r="F19539" s="40" t="s">
        <v>270</v>
      </c>
      <c r="G19539" s="40">
        <v>0</v>
      </c>
    </row>
    <row r="19540" spans="1:7" x14ac:dyDescent="0.25">
      <c r="A19540" s="40">
        <v>8091029</v>
      </c>
      <c r="B19540" s="40" t="s">
        <v>28195</v>
      </c>
      <c r="C19540" s="40" t="s">
        <v>269</v>
      </c>
      <c r="D19540" s="40" t="s">
        <v>118</v>
      </c>
      <c r="E19540" s="40" t="s">
        <v>28193</v>
      </c>
      <c r="F19540" s="40" t="s">
        <v>270</v>
      </c>
      <c r="G19540" s="40">
        <v>0</v>
      </c>
    </row>
    <row r="19541" spans="1:7" x14ac:dyDescent="0.25">
      <c r="A19541" s="40">
        <v>8091030</v>
      </c>
      <c r="B19541" s="40" t="s">
        <v>28196</v>
      </c>
      <c r="C19541" s="40" t="s">
        <v>269</v>
      </c>
      <c r="D19541" s="40" t="s">
        <v>118</v>
      </c>
      <c r="E19541" s="40" t="s">
        <v>28193</v>
      </c>
      <c r="F19541" s="40" t="s">
        <v>270</v>
      </c>
      <c r="G19541" s="40">
        <v>0</v>
      </c>
    </row>
    <row r="19542" spans="1:7" x14ac:dyDescent="0.25">
      <c r="A19542" s="40">
        <v>8091031</v>
      </c>
      <c r="B19542" s="40" t="s">
        <v>28197</v>
      </c>
      <c r="C19542" s="40" t="s">
        <v>269</v>
      </c>
      <c r="D19542" s="40" t="s">
        <v>118</v>
      </c>
      <c r="E19542" s="40" t="s">
        <v>28193</v>
      </c>
      <c r="F19542" s="40" t="s">
        <v>270</v>
      </c>
      <c r="G19542" s="40">
        <v>0</v>
      </c>
    </row>
    <row r="19543" spans="1:7" x14ac:dyDescent="0.25">
      <c r="A19543" s="40">
        <v>8091032</v>
      </c>
      <c r="B19543" s="40" t="s">
        <v>28198</v>
      </c>
      <c r="C19543" s="40" t="s">
        <v>269</v>
      </c>
      <c r="D19543" s="40" t="s">
        <v>118</v>
      </c>
      <c r="E19543" s="40" t="s">
        <v>28092</v>
      </c>
      <c r="F19543" s="40" t="s">
        <v>270</v>
      </c>
      <c r="G19543" s="40">
        <v>0</v>
      </c>
    </row>
    <row r="19544" spans="1:7" x14ac:dyDescent="0.25">
      <c r="A19544" s="40">
        <v>8091033</v>
      </c>
      <c r="B19544" s="40" t="s">
        <v>28199</v>
      </c>
      <c r="C19544" s="40" t="s">
        <v>269</v>
      </c>
      <c r="D19544" s="40" t="s">
        <v>118</v>
      </c>
      <c r="E19544" s="40" t="s">
        <v>3308</v>
      </c>
      <c r="F19544" s="40" t="s">
        <v>270</v>
      </c>
      <c r="G19544" s="40">
        <v>0</v>
      </c>
    </row>
    <row r="19545" spans="1:7" x14ac:dyDescent="0.25">
      <c r="A19545" s="40">
        <v>8091038</v>
      </c>
      <c r="B19545" s="40" t="s">
        <v>28200</v>
      </c>
      <c r="C19545" s="40" t="s">
        <v>125</v>
      </c>
      <c r="D19545" s="40" t="s">
        <v>118</v>
      </c>
      <c r="E19545" s="40" t="s">
        <v>26002</v>
      </c>
      <c r="F19545" s="40" t="s">
        <v>28201</v>
      </c>
      <c r="G19545" s="40">
        <v>880.98</v>
      </c>
    </row>
    <row r="19546" spans="1:7" x14ac:dyDescent="0.25">
      <c r="A19546" s="40">
        <v>8091039</v>
      </c>
      <c r="B19546" s="40" t="s">
        <v>28202</v>
      </c>
      <c r="C19546" s="40" t="s">
        <v>269</v>
      </c>
      <c r="D19546" s="40" t="s">
        <v>118</v>
      </c>
      <c r="E19546" s="40" t="s">
        <v>26002</v>
      </c>
      <c r="F19546" s="40" t="s">
        <v>270</v>
      </c>
      <c r="G19546" s="40">
        <v>0</v>
      </c>
    </row>
    <row r="19547" spans="1:7" x14ac:dyDescent="0.25">
      <c r="A19547" s="40">
        <v>8091040</v>
      </c>
      <c r="B19547" s="40" t="s">
        <v>28203</v>
      </c>
      <c r="C19547" s="40" t="s">
        <v>125</v>
      </c>
      <c r="D19547" s="40" t="s">
        <v>118</v>
      </c>
      <c r="E19547" s="40" t="s">
        <v>28134</v>
      </c>
      <c r="F19547" s="40" t="s">
        <v>28204</v>
      </c>
      <c r="G19547" s="40">
        <v>2801.67</v>
      </c>
    </row>
    <row r="19548" spans="1:7" x14ac:dyDescent="0.25">
      <c r="A19548" s="40">
        <v>8091041</v>
      </c>
      <c r="B19548" s="40" t="s">
        <v>28205</v>
      </c>
      <c r="C19548" s="40" t="s">
        <v>125</v>
      </c>
      <c r="D19548" s="40" t="s">
        <v>118</v>
      </c>
      <c r="E19548" s="40" t="s">
        <v>28089</v>
      </c>
      <c r="F19548" s="40" t="s">
        <v>28206</v>
      </c>
      <c r="G19548" s="40">
        <v>101.36</v>
      </c>
    </row>
    <row r="19549" spans="1:7" x14ac:dyDescent="0.25">
      <c r="A19549" s="40">
        <v>8091042</v>
      </c>
      <c r="B19549" s="40" t="s">
        <v>28207</v>
      </c>
      <c r="C19549" s="40" t="s">
        <v>125</v>
      </c>
      <c r="D19549" s="40" t="s">
        <v>118</v>
      </c>
      <c r="E19549" s="40" t="s">
        <v>28140</v>
      </c>
      <c r="F19549" s="40" t="s">
        <v>28208</v>
      </c>
      <c r="G19549" s="40">
        <v>90.65</v>
      </c>
    </row>
    <row r="19550" spans="1:7" x14ac:dyDescent="0.25">
      <c r="A19550" s="40">
        <v>8091046</v>
      </c>
      <c r="B19550" s="40" t="s">
        <v>28209</v>
      </c>
      <c r="C19550" s="40" t="s">
        <v>125</v>
      </c>
      <c r="D19550" s="40" t="s">
        <v>118</v>
      </c>
      <c r="E19550" s="40" t="s">
        <v>28210</v>
      </c>
      <c r="F19550" s="40" t="s">
        <v>28173</v>
      </c>
      <c r="G19550" s="40">
        <v>113.75</v>
      </c>
    </row>
    <row r="19551" spans="1:7" x14ac:dyDescent="0.25">
      <c r="A19551" s="40">
        <v>8091047</v>
      </c>
      <c r="B19551" s="40" t="s">
        <v>28211</v>
      </c>
      <c r="C19551" s="40" t="s">
        <v>125</v>
      </c>
      <c r="D19551" s="40" t="s">
        <v>118</v>
      </c>
      <c r="E19551" s="40" t="s">
        <v>28210</v>
      </c>
      <c r="F19551" s="40" t="s">
        <v>28173</v>
      </c>
      <c r="G19551" s="40">
        <v>389</v>
      </c>
    </row>
    <row r="19552" spans="1:7" x14ac:dyDescent="0.25">
      <c r="A19552" s="40">
        <v>8091048</v>
      </c>
      <c r="B19552" s="40" t="s">
        <v>28212</v>
      </c>
      <c r="C19552" s="40" t="s">
        <v>122</v>
      </c>
      <c r="D19552" s="40" t="s">
        <v>118</v>
      </c>
      <c r="E19552" s="40" t="s">
        <v>166</v>
      </c>
      <c r="F19552" s="40" t="s">
        <v>167</v>
      </c>
      <c r="G19552" s="40">
        <v>0</v>
      </c>
    </row>
    <row r="19553" spans="1:7" x14ac:dyDescent="0.25">
      <c r="A19553" s="40">
        <v>8091049</v>
      </c>
      <c r="B19553" s="40" t="s">
        <v>28213</v>
      </c>
      <c r="C19553" s="40" t="s">
        <v>125</v>
      </c>
      <c r="D19553" s="40" t="s">
        <v>118</v>
      </c>
      <c r="E19553" s="40" t="s">
        <v>28085</v>
      </c>
      <c r="F19553" s="40" t="s">
        <v>28214</v>
      </c>
      <c r="G19553" s="40">
        <v>552.23</v>
      </c>
    </row>
    <row r="19554" spans="1:7" x14ac:dyDescent="0.25">
      <c r="A19554" s="40">
        <v>8091050</v>
      </c>
      <c r="B19554" s="40" t="s">
        <v>28215</v>
      </c>
      <c r="C19554" s="40" t="s">
        <v>125</v>
      </c>
      <c r="D19554" s="40" t="s">
        <v>118</v>
      </c>
      <c r="E19554" s="40" t="s">
        <v>28122</v>
      </c>
      <c r="F19554" s="40" t="s">
        <v>28216</v>
      </c>
      <c r="G19554" s="40">
        <v>401.88</v>
      </c>
    </row>
    <row r="19555" spans="1:7" x14ac:dyDescent="0.25">
      <c r="A19555" s="40">
        <v>8091051</v>
      </c>
      <c r="B19555" s="40" t="s">
        <v>28217</v>
      </c>
      <c r="C19555" s="40" t="s">
        <v>125</v>
      </c>
      <c r="D19555" s="40" t="s">
        <v>118</v>
      </c>
      <c r="E19555" s="40" t="s">
        <v>28122</v>
      </c>
      <c r="F19555" s="40" t="s">
        <v>28164</v>
      </c>
      <c r="G19555" s="40">
        <v>170</v>
      </c>
    </row>
    <row r="19556" spans="1:7" x14ac:dyDescent="0.25">
      <c r="A19556" s="40">
        <v>8091052</v>
      </c>
      <c r="B19556" s="40" t="s">
        <v>28218</v>
      </c>
      <c r="C19556" s="40" t="s">
        <v>269</v>
      </c>
      <c r="D19556" s="40" t="s">
        <v>118</v>
      </c>
      <c r="E19556" s="40" t="s">
        <v>26002</v>
      </c>
      <c r="F19556" s="40" t="s">
        <v>270</v>
      </c>
      <c r="G19556" s="40">
        <v>0</v>
      </c>
    </row>
    <row r="19557" spans="1:7" x14ac:dyDescent="0.25">
      <c r="A19557" s="40">
        <v>8091054</v>
      </c>
      <c r="B19557" s="40" t="s">
        <v>28219</v>
      </c>
      <c r="C19557" s="40" t="s">
        <v>269</v>
      </c>
      <c r="D19557" s="40" t="s">
        <v>118</v>
      </c>
      <c r="E19557" s="40" t="s">
        <v>28092</v>
      </c>
      <c r="F19557" s="40" t="s">
        <v>270</v>
      </c>
      <c r="G19557" s="40">
        <v>0</v>
      </c>
    </row>
    <row r="19558" spans="1:7" x14ac:dyDescent="0.25">
      <c r="A19558" s="40">
        <v>8091055</v>
      </c>
      <c r="B19558" s="40" t="s">
        <v>28220</v>
      </c>
      <c r="C19558" s="40" t="s">
        <v>117</v>
      </c>
      <c r="D19558" s="40" t="s">
        <v>118</v>
      </c>
      <c r="E19558" s="40" t="s">
        <v>28092</v>
      </c>
      <c r="F19558" s="40" t="s">
        <v>28221</v>
      </c>
      <c r="G19558" s="40">
        <v>2789.52</v>
      </c>
    </row>
    <row r="19559" spans="1:7" x14ac:dyDescent="0.25">
      <c r="A19559" s="40">
        <v>8091056</v>
      </c>
      <c r="B19559" s="40" t="s">
        <v>28222</v>
      </c>
      <c r="C19559" s="40" t="s">
        <v>117</v>
      </c>
      <c r="D19559" s="40" t="s">
        <v>118</v>
      </c>
      <c r="E19559" s="40" t="s">
        <v>28092</v>
      </c>
      <c r="F19559" s="40" t="s">
        <v>28223</v>
      </c>
      <c r="G19559" s="40">
        <v>4400</v>
      </c>
    </row>
    <row r="19560" spans="1:7" x14ac:dyDescent="0.25">
      <c r="A19560" s="40">
        <v>8092015</v>
      </c>
      <c r="B19560" s="40" t="s">
        <v>28224</v>
      </c>
      <c r="C19560" s="40" t="s">
        <v>125</v>
      </c>
      <c r="D19560" s="40" t="s">
        <v>118</v>
      </c>
      <c r="E19560" s="40" t="s">
        <v>28085</v>
      </c>
      <c r="F19560" s="40" t="s">
        <v>28225</v>
      </c>
      <c r="G19560" s="40">
        <v>0</v>
      </c>
    </row>
    <row r="19561" spans="1:7" x14ac:dyDescent="0.25">
      <c r="A19561" s="40">
        <v>8092016</v>
      </c>
      <c r="B19561" s="40" t="s">
        <v>28226</v>
      </c>
      <c r="C19561" s="40" t="s">
        <v>125</v>
      </c>
      <c r="D19561" s="40" t="s">
        <v>118</v>
      </c>
      <c r="E19561" s="40" t="s">
        <v>28085</v>
      </c>
      <c r="F19561" s="40" t="s">
        <v>28227</v>
      </c>
      <c r="G19561" s="40">
        <v>116.86</v>
      </c>
    </row>
    <row r="19562" spans="1:7" x14ac:dyDescent="0.25">
      <c r="A19562" s="40">
        <v>8092024</v>
      </c>
      <c r="B19562" s="40" t="s">
        <v>28228</v>
      </c>
      <c r="C19562" s="40" t="s">
        <v>125</v>
      </c>
      <c r="D19562" s="40" t="s">
        <v>118</v>
      </c>
      <c r="E19562" s="40" t="s">
        <v>3308</v>
      </c>
      <c r="F19562" s="40" t="s">
        <v>28229</v>
      </c>
      <c r="G19562" s="40">
        <v>540.52</v>
      </c>
    </row>
    <row r="19563" spans="1:7" x14ac:dyDescent="0.25">
      <c r="A19563" s="40">
        <v>8092025</v>
      </c>
      <c r="B19563" s="40" t="s">
        <v>28230</v>
      </c>
      <c r="C19563" s="40" t="s">
        <v>125</v>
      </c>
      <c r="D19563" s="40" t="s">
        <v>118</v>
      </c>
      <c r="E19563" s="40" t="s">
        <v>3308</v>
      </c>
      <c r="F19563" s="40" t="s">
        <v>28231</v>
      </c>
      <c r="G19563" s="40">
        <v>594.36</v>
      </c>
    </row>
    <row r="19564" spans="1:7" x14ac:dyDescent="0.25">
      <c r="A19564" s="40">
        <v>8092026</v>
      </c>
      <c r="B19564" s="40" t="s">
        <v>28232</v>
      </c>
      <c r="C19564" s="40" t="s">
        <v>269</v>
      </c>
      <c r="D19564" s="40" t="s">
        <v>118</v>
      </c>
      <c r="E19564" s="40" t="s">
        <v>3308</v>
      </c>
      <c r="F19564" s="40" t="s">
        <v>270</v>
      </c>
      <c r="G19564" s="40">
        <v>0</v>
      </c>
    </row>
    <row r="19565" spans="1:7" x14ac:dyDescent="0.25">
      <c r="A19565" s="40">
        <v>8200000</v>
      </c>
      <c r="B19565" s="40" t="s">
        <v>28233</v>
      </c>
      <c r="C19565" s="40" t="s">
        <v>125</v>
      </c>
      <c r="D19565" s="40" t="s">
        <v>118</v>
      </c>
      <c r="E19565" s="40" t="s">
        <v>1134</v>
      </c>
      <c r="F19565" s="40" t="s">
        <v>28234</v>
      </c>
      <c r="G19565" s="40">
        <v>13.2</v>
      </c>
    </row>
    <row r="19566" spans="1:7" x14ac:dyDescent="0.25">
      <c r="A19566" s="40">
        <v>8200002</v>
      </c>
      <c r="B19566" s="40" t="s">
        <v>28235</v>
      </c>
      <c r="C19566" s="40" t="s">
        <v>125</v>
      </c>
      <c r="D19566" s="40" t="s">
        <v>118</v>
      </c>
      <c r="E19566" s="40" t="s">
        <v>11978</v>
      </c>
      <c r="F19566" s="40" t="s">
        <v>28234</v>
      </c>
      <c r="G19566" s="40">
        <v>169.87</v>
      </c>
    </row>
    <row r="19567" spans="1:7" x14ac:dyDescent="0.25">
      <c r="A19567" s="40">
        <v>8200006</v>
      </c>
      <c r="B19567" s="40" t="s">
        <v>28236</v>
      </c>
      <c r="C19567" s="40" t="s">
        <v>125</v>
      </c>
      <c r="D19567" s="40" t="s">
        <v>118</v>
      </c>
      <c r="E19567" s="40" t="s">
        <v>2407</v>
      </c>
      <c r="F19567" s="40" t="s">
        <v>28234</v>
      </c>
      <c r="G19567" s="40">
        <v>43.3</v>
      </c>
    </row>
    <row r="19568" spans="1:7" x14ac:dyDescent="0.25">
      <c r="A19568" s="40">
        <v>8200009</v>
      </c>
      <c r="B19568" s="40" t="s">
        <v>28237</v>
      </c>
      <c r="C19568" s="40" t="s">
        <v>125</v>
      </c>
      <c r="D19568" s="40" t="s">
        <v>118</v>
      </c>
      <c r="E19568" s="40" t="s">
        <v>3299</v>
      </c>
      <c r="F19568" s="40" t="s">
        <v>28238</v>
      </c>
      <c r="G19568" s="40">
        <v>6.88</v>
      </c>
    </row>
    <row r="19569" spans="1:7" x14ac:dyDescent="0.25">
      <c r="A19569" s="40">
        <v>8200010</v>
      </c>
      <c r="B19569" s="40" t="s">
        <v>28239</v>
      </c>
      <c r="C19569" s="40" t="s">
        <v>125</v>
      </c>
      <c r="D19569" s="40" t="s">
        <v>118</v>
      </c>
      <c r="E19569" s="40" t="s">
        <v>1049</v>
      </c>
      <c r="F19569" s="40" t="s">
        <v>28238</v>
      </c>
      <c r="G19569" s="40">
        <v>2</v>
      </c>
    </row>
    <row r="19570" spans="1:7" x14ac:dyDescent="0.25">
      <c r="A19570" s="40">
        <v>8200011</v>
      </c>
      <c r="B19570" s="40" t="s">
        <v>28240</v>
      </c>
      <c r="C19570" s="40" t="s">
        <v>125</v>
      </c>
      <c r="D19570" s="40" t="s">
        <v>118</v>
      </c>
      <c r="E19570" s="40" t="s">
        <v>3053</v>
      </c>
      <c r="F19570" s="40" t="s">
        <v>28238</v>
      </c>
      <c r="G19570" s="40">
        <v>8.16</v>
      </c>
    </row>
    <row r="19571" spans="1:7" x14ac:dyDescent="0.25">
      <c r="A19571" s="40">
        <v>8200012</v>
      </c>
      <c r="B19571" s="40" t="s">
        <v>28241</v>
      </c>
      <c r="C19571" s="40" t="s">
        <v>125</v>
      </c>
      <c r="D19571" s="40" t="s">
        <v>118</v>
      </c>
      <c r="E19571" s="40" t="s">
        <v>11872</v>
      </c>
      <c r="F19571" s="40" t="s">
        <v>28242</v>
      </c>
      <c r="G19571" s="40">
        <v>118.98</v>
      </c>
    </row>
    <row r="19572" spans="1:7" x14ac:dyDescent="0.25">
      <c r="A19572" s="40">
        <v>8200013</v>
      </c>
      <c r="B19572" s="40" t="s">
        <v>28243</v>
      </c>
      <c r="C19572" s="40" t="s">
        <v>125</v>
      </c>
      <c r="D19572" s="40" t="s">
        <v>118</v>
      </c>
      <c r="E19572" s="40" t="s">
        <v>11909</v>
      </c>
      <c r="F19572" s="40" t="s">
        <v>28244</v>
      </c>
      <c r="G19572" s="40">
        <v>137</v>
      </c>
    </row>
    <row r="19573" spans="1:7" x14ac:dyDescent="0.25">
      <c r="A19573" s="40">
        <v>8200014</v>
      </c>
      <c r="B19573" s="40" t="s">
        <v>28245</v>
      </c>
      <c r="C19573" s="40" t="s">
        <v>125</v>
      </c>
      <c r="D19573" s="40" t="s">
        <v>118</v>
      </c>
      <c r="E19573" s="40" t="s">
        <v>11869</v>
      </c>
      <c r="F19573" s="40" t="s">
        <v>28246</v>
      </c>
      <c r="G19573" s="40">
        <v>938.7</v>
      </c>
    </row>
    <row r="19574" spans="1:7" x14ac:dyDescent="0.25">
      <c r="A19574" s="40">
        <v>8200015</v>
      </c>
      <c r="B19574" s="40" t="s">
        <v>28247</v>
      </c>
      <c r="C19574" s="40" t="s">
        <v>125</v>
      </c>
      <c r="D19574" s="40" t="s">
        <v>118</v>
      </c>
      <c r="E19574" s="40" t="s">
        <v>11869</v>
      </c>
      <c r="F19574" s="40" t="s">
        <v>28248</v>
      </c>
      <c r="G19574" s="40">
        <v>26.8</v>
      </c>
    </row>
    <row r="19575" spans="1:7" x14ac:dyDescent="0.25">
      <c r="A19575" s="40">
        <v>8200016</v>
      </c>
      <c r="B19575" s="40" t="s">
        <v>28249</v>
      </c>
      <c r="C19575" s="40" t="s">
        <v>125</v>
      </c>
      <c r="D19575" s="40" t="s">
        <v>118</v>
      </c>
      <c r="E19575" s="40" t="s">
        <v>11869</v>
      </c>
      <c r="F19575" s="40" t="s">
        <v>28250</v>
      </c>
      <c r="G19575" s="40">
        <v>43.71</v>
      </c>
    </row>
    <row r="19576" spans="1:7" x14ac:dyDescent="0.25">
      <c r="A19576" s="40">
        <v>8200017</v>
      </c>
      <c r="B19576" s="40" t="s">
        <v>28251</v>
      </c>
      <c r="C19576" s="40" t="s">
        <v>125</v>
      </c>
      <c r="D19576" s="40" t="s">
        <v>118</v>
      </c>
      <c r="E19576" s="40" t="s">
        <v>11869</v>
      </c>
      <c r="F19576" s="40" t="s">
        <v>28252</v>
      </c>
      <c r="G19576" s="40">
        <v>68.790000000000006</v>
      </c>
    </row>
    <row r="19577" spans="1:7" x14ac:dyDescent="0.25">
      <c r="A19577" s="40">
        <v>8200018</v>
      </c>
      <c r="B19577" s="40" t="s">
        <v>28253</v>
      </c>
      <c r="C19577" s="40" t="s">
        <v>125</v>
      </c>
      <c r="D19577" s="40" t="s">
        <v>118</v>
      </c>
      <c r="E19577" s="40" t="s">
        <v>11869</v>
      </c>
      <c r="F19577" s="40" t="s">
        <v>28254</v>
      </c>
      <c r="G19577" s="40">
        <v>25</v>
      </c>
    </row>
    <row r="19578" spans="1:7" x14ac:dyDescent="0.25">
      <c r="A19578" s="40">
        <v>8200019</v>
      </c>
      <c r="B19578" s="40" t="s">
        <v>28255</v>
      </c>
      <c r="C19578" s="40" t="s">
        <v>125</v>
      </c>
      <c r="D19578" s="40" t="s">
        <v>118</v>
      </c>
      <c r="E19578" s="40" t="s">
        <v>11869</v>
      </c>
      <c r="F19578" s="40" t="s">
        <v>28256</v>
      </c>
      <c r="G19578" s="40">
        <v>127.23</v>
      </c>
    </row>
    <row r="19579" spans="1:7" x14ac:dyDescent="0.25">
      <c r="A19579" s="40">
        <v>8200020</v>
      </c>
      <c r="B19579" s="40" t="s">
        <v>28257</v>
      </c>
      <c r="C19579" s="40" t="s">
        <v>125</v>
      </c>
      <c r="D19579" s="40" t="s">
        <v>118</v>
      </c>
      <c r="E19579" s="40" t="s">
        <v>11869</v>
      </c>
      <c r="F19579" s="40" t="s">
        <v>12069</v>
      </c>
      <c r="G19579" s="40">
        <v>39.36</v>
      </c>
    </row>
    <row r="19580" spans="1:7" x14ac:dyDescent="0.25">
      <c r="A19580" s="40">
        <v>8200021</v>
      </c>
      <c r="B19580" s="40" t="s">
        <v>28258</v>
      </c>
      <c r="C19580" s="40" t="s">
        <v>125</v>
      </c>
      <c r="D19580" s="40" t="s">
        <v>118</v>
      </c>
      <c r="E19580" s="40" t="s">
        <v>11869</v>
      </c>
      <c r="F19580" s="40" t="s">
        <v>12069</v>
      </c>
      <c r="G19580" s="40">
        <v>35.64</v>
      </c>
    </row>
    <row r="19581" spans="1:7" x14ac:dyDescent="0.25">
      <c r="A19581" s="40">
        <v>8200022</v>
      </c>
      <c r="B19581" s="40" t="s">
        <v>28259</v>
      </c>
      <c r="C19581" s="40" t="s">
        <v>125</v>
      </c>
      <c r="D19581" s="40" t="s">
        <v>118</v>
      </c>
      <c r="E19581" s="40" t="s">
        <v>11869</v>
      </c>
      <c r="F19581" s="40" t="s">
        <v>12069</v>
      </c>
      <c r="G19581" s="40">
        <v>18.5</v>
      </c>
    </row>
    <row r="19582" spans="1:7" x14ac:dyDescent="0.25">
      <c r="A19582" s="40">
        <v>8200023</v>
      </c>
      <c r="B19582" s="40" t="s">
        <v>28260</v>
      </c>
      <c r="C19582" s="40" t="s">
        <v>125</v>
      </c>
      <c r="D19582" s="40" t="s">
        <v>2080</v>
      </c>
      <c r="E19582" s="40" t="s">
        <v>11869</v>
      </c>
      <c r="F19582" s="40" t="s">
        <v>28261</v>
      </c>
      <c r="G19582" s="40">
        <v>10.8</v>
      </c>
    </row>
    <row r="19583" spans="1:7" x14ac:dyDescent="0.25">
      <c r="A19583" s="40">
        <v>8200024</v>
      </c>
      <c r="B19583" s="40" t="s">
        <v>28262</v>
      </c>
      <c r="C19583" s="40" t="s">
        <v>125</v>
      </c>
      <c r="D19583" s="40" t="s">
        <v>118</v>
      </c>
      <c r="E19583" s="40" t="s">
        <v>11869</v>
      </c>
      <c r="F19583" s="40" t="s">
        <v>12022</v>
      </c>
      <c r="G19583" s="40">
        <v>18.96</v>
      </c>
    </row>
    <row r="19584" spans="1:7" x14ac:dyDescent="0.25">
      <c r="A19584" s="40">
        <v>8200025</v>
      </c>
      <c r="B19584" s="40" t="s">
        <v>28263</v>
      </c>
      <c r="C19584" s="40" t="s">
        <v>125</v>
      </c>
      <c r="D19584" s="40" t="s">
        <v>118</v>
      </c>
      <c r="E19584" s="40" t="s">
        <v>11869</v>
      </c>
      <c r="F19584" s="40" t="s">
        <v>28264</v>
      </c>
      <c r="G19584" s="40">
        <v>197.94</v>
      </c>
    </row>
    <row r="19585" spans="1:7" x14ac:dyDescent="0.25">
      <c r="A19585" s="40">
        <v>8200026</v>
      </c>
      <c r="B19585" s="40" t="s">
        <v>28265</v>
      </c>
      <c r="C19585" s="40" t="s">
        <v>125</v>
      </c>
      <c r="D19585" s="40" t="s">
        <v>118</v>
      </c>
      <c r="E19585" s="40" t="s">
        <v>11869</v>
      </c>
      <c r="F19585" s="40" t="s">
        <v>28266</v>
      </c>
      <c r="G19585" s="40">
        <v>10.5</v>
      </c>
    </row>
    <row r="19586" spans="1:7" x14ac:dyDescent="0.25">
      <c r="A19586" s="40">
        <v>8200027</v>
      </c>
      <c r="B19586" s="40" t="s">
        <v>28267</v>
      </c>
      <c r="C19586" s="40" t="s">
        <v>125</v>
      </c>
      <c r="D19586" s="40" t="s">
        <v>118</v>
      </c>
      <c r="E19586" s="40" t="s">
        <v>11869</v>
      </c>
      <c r="F19586" s="40" t="s">
        <v>28268</v>
      </c>
      <c r="G19586" s="40">
        <v>14.94</v>
      </c>
    </row>
    <row r="19587" spans="1:7" x14ac:dyDescent="0.25">
      <c r="A19587" s="40">
        <v>8200028</v>
      </c>
      <c r="B19587" s="40" t="s">
        <v>28269</v>
      </c>
      <c r="C19587" s="40" t="s">
        <v>125</v>
      </c>
      <c r="D19587" s="40" t="s">
        <v>118</v>
      </c>
      <c r="E19587" s="40" t="s">
        <v>11869</v>
      </c>
      <c r="F19587" s="40" t="s">
        <v>28270</v>
      </c>
      <c r="G19587" s="40">
        <v>427.32</v>
      </c>
    </row>
    <row r="19588" spans="1:7" x14ac:dyDescent="0.25">
      <c r="A19588" s="40">
        <v>8200029</v>
      </c>
      <c r="B19588" s="40" t="s">
        <v>28271</v>
      </c>
      <c r="C19588" s="40" t="s">
        <v>125</v>
      </c>
      <c r="D19588" s="40" t="s">
        <v>118</v>
      </c>
      <c r="E19588" s="40" t="s">
        <v>12015</v>
      </c>
      <c r="F19588" s="40" t="s">
        <v>28272</v>
      </c>
      <c r="G19588" s="40">
        <v>21.44</v>
      </c>
    </row>
    <row r="19589" spans="1:7" x14ac:dyDescent="0.25">
      <c r="A19589" s="40">
        <v>8200031</v>
      </c>
      <c r="B19589" s="40" t="s">
        <v>28273</v>
      </c>
      <c r="C19589" s="40" t="s">
        <v>122</v>
      </c>
      <c r="D19589" s="40" t="s">
        <v>118</v>
      </c>
      <c r="E19589" s="40" t="s">
        <v>166</v>
      </c>
      <c r="F19589" s="40" t="s">
        <v>167</v>
      </c>
      <c r="G19589" s="40">
        <v>0</v>
      </c>
    </row>
    <row r="19590" spans="1:7" x14ac:dyDescent="0.25">
      <c r="A19590" s="40">
        <v>8200032</v>
      </c>
      <c r="B19590" s="40" t="s">
        <v>28274</v>
      </c>
      <c r="C19590" s="40" t="s">
        <v>125</v>
      </c>
      <c r="D19590" s="40" t="s">
        <v>118</v>
      </c>
      <c r="E19590" s="40" t="s">
        <v>5062</v>
      </c>
      <c r="F19590" s="40" t="s">
        <v>28275</v>
      </c>
      <c r="G19590" s="40">
        <v>57.93</v>
      </c>
    </row>
    <row r="19591" spans="1:7" x14ac:dyDescent="0.25">
      <c r="A19591" s="40">
        <v>8200033</v>
      </c>
      <c r="B19591" s="40" t="s">
        <v>28276</v>
      </c>
      <c r="C19591" s="40" t="s">
        <v>125</v>
      </c>
      <c r="D19591" s="40" t="s">
        <v>118</v>
      </c>
      <c r="E19591" s="40" t="s">
        <v>5062</v>
      </c>
      <c r="F19591" s="40" t="s">
        <v>28277</v>
      </c>
      <c r="G19591" s="40">
        <v>30.96</v>
      </c>
    </row>
    <row r="19592" spans="1:7" x14ac:dyDescent="0.25">
      <c r="A19592" s="40">
        <v>8200034</v>
      </c>
      <c r="B19592" s="40" t="s">
        <v>28278</v>
      </c>
      <c r="C19592" s="40" t="s">
        <v>122</v>
      </c>
      <c r="D19592" s="40" t="s">
        <v>118</v>
      </c>
      <c r="E19592" s="40" t="s">
        <v>166</v>
      </c>
      <c r="F19592" s="40" t="s">
        <v>167</v>
      </c>
      <c r="G19592" s="40">
        <v>0</v>
      </c>
    </row>
    <row r="19593" spans="1:7" x14ac:dyDescent="0.25">
      <c r="A19593" s="40">
        <v>8200035</v>
      </c>
      <c r="B19593" s="40" t="s">
        <v>28279</v>
      </c>
      <c r="C19593" s="40" t="s">
        <v>125</v>
      </c>
      <c r="D19593" s="40" t="s">
        <v>118</v>
      </c>
      <c r="E19593" s="40" t="s">
        <v>5062</v>
      </c>
      <c r="F19593" s="40" t="s">
        <v>28280</v>
      </c>
      <c r="G19593" s="40">
        <v>29.24</v>
      </c>
    </row>
    <row r="19594" spans="1:7" x14ac:dyDescent="0.25">
      <c r="A19594" s="40">
        <v>8200036</v>
      </c>
      <c r="B19594" s="40" t="s">
        <v>28281</v>
      </c>
      <c r="C19594" s="40" t="s">
        <v>125</v>
      </c>
      <c r="D19594" s="40" t="s">
        <v>118</v>
      </c>
      <c r="E19594" s="40" t="s">
        <v>5062</v>
      </c>
      <c r="F19594" s="40" t="s">
        <v>28282</v>
      </c>
      <c r="G19594" s="40">
        <v>40.32</v>
      </c>
    </row>
    <row r="19595" spans="1:7" x14ac:dyDescent="0.25">
      <c r="A19595" s="40">
        <v>8200037</v>
      </c>
      <c r="B19595" s="40" t="s">
        <v>28283</v>
      </c>
      <c r="C19595" s="40" t="s">
        <v>122</v>
      </c>
      <c r="D19595" s="40" t="s">
        <v>118</v>
      </c>
      <c r="E19595" s="40" t="s">
        <v>166</v>
      </c>
      <c r="F19595" s="40" t="s">
        <v>167</v>
      </c>
      <c r="G19595" s="40">
        <v>0</v>
      </c>
    </row>
    <row r="19596" spans="1:7" x14ac:dyDescent="0.25">
      <c r="A19596" s="40">
        <v>8200038</v>
      </c>
      <c r="B19596" s="40" t="s">
        <v>28284</v>
      </c>
      <c r="C19596" s="40" t="s">
        <v>125</v>
      </c>
      <c r="D19596" s="40" t="s">
        <v>118</v>
      </c>
      <c r="E19596" s="40" t="s">
        <v>5062</v>
      </c>
      <c r="F19596" s="40" t="s">
        <v>28285</v>
      </c>
      <c r="G19596" s="40">
        <v>0</v>
      </c>
    </row>
    <row r="19597" spans="1:7" x14ac:dyDescent="0.25">
      <c r="A19597" s="40">
        <v>8200039</v>
      </c>
      <c r="B19597" s="40" t="s">
        <v>28286</v>
      </c>
      <c r="C19597" s="40" t="s">
        <v>125</v>
      </c>
      <c r="D19597" s="40" t="s">
        <v>118</v>
      </c>
      <c r="E19597" s="40" t="s">
        <v>5062</v>
      </c>
      <c r="F19597" s="40" t="s">
        <v>28287</v>
      </c>
      <c r="G19597" s="40">
        <v>0</v>
      </c>
    </row>
    <row r="19598" spans="1:7" x14ac:dyDescent="0.25">
      <c r="A19598" s="40">
        <v>8200040</v>
      </c>
      <c r="B19598" s="40" t="s">
        <v>28288</v>
      </c>
      <c r="C19598" s="40" t="s">
        <v>122</v>
      </c>
      <c r="D19598" s="40" t="s">
        <v>118</v>
      </c>
      <c r="E19598" s="40" t="s">
        <v>166</v>
      </c>
      <c r="F19598" s="40" t="s">
        <v>167</v>
      </c>
      <c r="G19598" s="40">
        <v>0</v>
      </c>
    </row>
    <row r="19599" spans="1:7" x14ac:dyDescent="0.25">
      <c r="A19599" s="40">
        <v>8200041</v>
      </c>
      <c r="B19599" s="40" t="s">
        <v>28289</v>
      </c>
      <c r="C19599" s="40" t="s">
        <v>125</v>
      </c>
      <c r="D19599" s="40" t="s">
        <v>118</v>
      </c>
      <c r="E19599" s="40" t="s">
        <v>5062</v>
      </c>
      <c r="F19599" s="40" t="s">
        <v>28290</v>
      </c>
      <c r="G19599" s="40">
        <v>5.57</v>
      </c>
    </row>
    <row r="19600" spans="1:7" x14ac:dyDescent="0.25">
      <c r="A19600" s="40">
        <v>8200042</v>
      </c>
      <c r="B19600" s="40" t="s">
        <v>28291</v>
      </c>
      <c r="C19600" s="40" t="s">
        <v>125</v>
      </c>
      <c r="D19600" s="40" t="s">
        <v>118</v>
      </c>
      <c r="E19600" s="40" t="s">
        <v>5062</v>
      </c>
      <c r="F19600" s="40" t="s">
        <v>28292</v>
      </c>
      <c r="G19600" s="40">
        <v>29.58</v>
      </c>
    </row>
    <row r="19601" spans="1:7" x14ac:dyDescent="0.25">
      <c r="A19601" s="40">
        <v>8200043</v>
      </c>
      <c r="B19601" s="40" t="s">
        <v>28293</v>
      </c>
      <c r="C19601" s="40" t="s">
        <v>125</v>
      </c>
      <c r="D19601" s="40" t="s">
        <v>118</v>
      </c>
      <c r="E19601" s="40" t="s">
        <v>2573</v>
      </c>
      <c r="F19601" s="40" t="s">
        <v>28294</v>
      </c>
      <c r="G19601" s="40">
        <v>11.81</v>
      </c>
    </row>
    <row r="19602" spans="1:7" x14ac:dyDescent="0.25">
      <c r="A19602" s="40">
        <v>8200044</v>
      </c>
      <c r="B19602" s="40" t="s">
        <v>28295</v>
      </c>
      <c r="C19602" s="40" t="s">
        <v>125</v>
      </c>
      <c r="D19602" s="40" t="s">
        <v>118</v>
      </c>
      <c r="E19602" s="40" t="s">
        <v>1231</v>
      </c>
      <c r="F19602" s="40" t="s">
        <v>9676</v>
      </c>
      <c r="G19602" s="40">
        <v>13</v>
      </c>
    </row>
    <row r="19603" spans="1:7" x14ac:dyDescent="0.25">
      <c r="A19603" s="40">
        <v>8200045</v>
      </c>
      <c r="B19603" s="40" t="s">
        <v>28296</v>
      </c>
      <c r="C19603" s="40" t="s">
        <v>125</v>
      </c>
      <c r="D19603" s="40" t="s">
        <v>118</v>
      </c>
      <c r="E19603" s="40" t="s">
        <v>12026</v>
      </c>
      <c r="F19603" s="40" t="s">
        <v>9598</v>
      </c>
      <c r="G19603" s="40">
        <v>100.1</v>
      </c>
    </row>
    <row r="19604" spans="1:7" x14ac:dyDescent="0.25">
      <c r="A19604" s="40">
        <v>8200046</v>
      </c>
      <c r="B19604" s="40" t="s">
        <v>28297</v>
      </c>
      <c r="C19604" s="40" t="s">
        <v>125</v>
      </c>
      <c r="D19604" s="40" t="s">
        <v>118</v>
      </c>
      <c r="E19604" s="40" t="s">
        <v>3039</v>
      </c>
      <c r="F19604" s="40" t="s">
        <v>28298</v>
      </c>
      <c r="G19604" s="40">
        <v>50.75</v>
      </c>
    </row>
    <row r="19605" spans="1:7" x14ac:dyDescent="0.25">
      <c r="A19605" s="40">
        <v>8200047</v>
      </c>
      <c r="B19605" s="40" t="s">
        <v>28299</v>
      </c>
      <c r="C19605" s="40" t="s">
        <v>122</v>
      </c>
      <c r="D19605" s="40" t="s">
        <v>118</v>
      </c>
      <c r="E19605" s="40" t="s">
        <v>166</v>
      </c>
      <c r="F19605" s="40" t="s">
        <v>167</v>
      </c>
      <c r="G19605" s="40">
        <v>0</v>
      </c>
    </row>
    <row r="19606" spans="1:7" x14ac:dyDescent="0.25">
      <c r="A19606" s="40">
        <v>8200048</v>
      </c>
      <c r="B19606" s="40" t="s">
        <v>28300</v>
      </c>
      <c r="C19606" s="40" t="s">
        <v>125</v>
      </c>
      <c r="D19606" s="40" t="s">
        <v>118</v>
      </c>
      <c r="E19606" s="40" t="s">
        <v>12031</v>
      </c>
      <c r="F19606" s="40" t="s">
        <v>11861</v>
      </c>
      <c r="G19606" s="40">
        <v>122.2</v>
      </c>
    </row>
    <row r="19607" spans="1:7" x14ac:dyDescent="0.25">
      <c r="A19607" s="40">
        <v>8200049</v>
      </c>
      <c r="B19607" s="40" t="s">
        <v>28301</v>
      </c>
      <c r="C19607" s="40" t="s">
        <v>125</v>
      </c>
      <c r="D19607" s="40" t="s">
        <v>118</v>
      </c>
      <c r="E19607" s="40" t="s">
        <v>3039</v>
      </c>
      <c r="F19607" s="40" t="s">
        <v>28302</v>
      </c>
      <c r="G19607" s="40">
        <v>11.85</v>
      </c>
    </row>
    <row r="19608" spans="1:7" x14ac:dyDescent="0.25">
      <c r="A19608" s="40">
        <v>8200050</v>
      </c>
      <c r="B19608" s="40" t="s">
        <v>28303</v>
      </c>
      <c r="C19608" s="40" t="s">
        <v>125</v>
      </c>
      <c r="D19608" s="40" t="s">
        <v>118</v>
      </c>
      <c r="E19608" s="40" t="s">
        <v>28304</v>
      </c>
      <c r="F19608" s="40" t="s">
        <v>21835</v>
      </c>
      <c r="G19608" s="40">
        <v>19.649999999999999</v>
      </c>
    </row>
    <row r="19609" spans="1:7" x14ac:dyDescent="0.25">
      <c r="A19609" s="40">
        <v>8200051</v>
      </c>
      <c r="B19609" s="40" t="s">
        <v>28305</v>
      </c>
      <c r="C19609" s="40" t="s">
        <v>125</v>
      </c>
      <c r="D19609" s="40" t="s">
        <v>118</v>
      </c>
      <c r="E19609" s="40" t="s">
        <v>28306</v>
      </c>
      <c r="F19609" s="40" t="s">
        <v>9487</v>
      </c>
      <c r="G19609" s="40">
        <v>275.8</v>
      </c>
    </row>
    <row r="19610" spans="1:7" x14ac:dyDescent="0.25">
      <c r="A19610" s="40">
        <v>8200052</v>
      </c>
      <c r="B19610" s="40" t="s">
        <v>28307</v>
      </c>
      <c r="C19610" s="40" t="s">
        <v>125</v>
      </c>
      <c r="D19610" s="40" t="s">
        <v>118</v>
      </c>
      <c r="E19610" s="40" t="s">
        <v>11909</v>
      </c>
      <c r="F19610" s="40" t="s">
        <v>28308</v>
      </c>
      <c r="G19610" s="40">
        <v>58.8</v>
      </c>
    </row>
    <row r="19611" spans="1:7" x14ac:dyDescent="0.25">
      <c r="A19611" s="40">
        <v>8200053</v>
      </c>
      <c r="B19611" s="40" t="s">
        <v>28309</v>
      </c>
      <c r="C19611" s="40" t="s">
        <v>125</v>
      </c>
      <c r="D19611" s="40" t="s">
        <v>118</v>
      </c>
      <c r="E19611" s="40" t="s">
        <v>11909</v>
      </c>
      <c r="F19611" s="40" t="s">
        <v>28310</v>
      </c>
      <c r="G19611" s="40">
        <v>86</v>
      </c>
    </row>
    <row r="19612" spans="1:7" x14ac:dyDescent="0.25">
      <c r="A19612" s="40">
        <v>8200055</v>
      </c>
      <c r="B19612" s="40" t="s">
        <v>28311</v>
      </c>
      <c r="C19612" s="40" t="s">
        <v>125</v>
      </c>
      <c r="D19612" s="40" t="s">
        <v>118</v>
      </c>
      <c r="E19612" s="40" t="s">
        <v>11909</v>
      </c>
      <c r="F19612" s="40" t="s">
        <v>28312</v>
      </c>
      <c r="G19612" s="40">
        <v>83.6</v>
      </c>
    </row>
    <row r="19613" spans="1:7" x14ac:dyDescent="0.25">
      <c r="A19613" s="40">
        <v>2211674</v>
      </c>
      <c r="B19613" s="40" t="s">
        <v>28313</v>
      </c>
      <c r="C19613" s="40" t="s">
        <v>125</v>
      </c>
      <c r="D19613" s="40" t="s">
        <v>118</v>
      </c>
      <c r="E19613" s="40" t="s">
        <v>3511</v>
      </c>
      <c r="F19613" s="40" t="s">
        <v>5430</v>
      </c>
      <c r="G19613" s="40">
        <v>531.79999999999995</v>
      </c>
    </row>
    <row r="19614" spans="1:7" x14ac:dyDescent="0.25">
      <c r="A19614" s="40">
        <v>2211675</v>
      </c>
      <c r="B19614" s="40" t="s">
        <v>28314</v>
      </c>
      <c r="C19614" s="40" t="s">
        <v>125</v>
      </c>
      <c r="D19614" s="40" t="s">
        <v>118</v>
      </c>
      <c r="E19614" s="40" t="s">
        <v>3511</v>
      </c>
      <c r="F19614" s="40" t="s">
        <v>5430</v>
      </c>
      <c r="G19614" s="40">
        <v>669.68</v>
      </c>
    </row>
    <row r="19615" spans="1:7" x14ac:dyDescent="0.25">
      <c r="A19615" s="40">
        <v>2211717</v>
      </c>
      <c r="B19615" s="40" t="s">
        <v>28315</v>
      </c>
      <c r="C19615" s="40" t="s">
        <v>122</v>
      </c>
      <c r="D19615" s="40" t="s">
        <v>118</v>
      </c>
      <c r="E19615" s="40" t="s">
        <v>166</v>
      </c>
      <c r="F19615" s="40" t="s">
        <v>167</v>
      </c>
      <c r="G19615" s="40">
        <v>0</v>
      </c>
    </row>
    <row r="19616" spans="1:7" x14ac:dyDescent="0.25">
      <c r="A19616" s="40">
        <v>2211720</v>
      </c>
      <c r="B19616" s="40" t="s">
        <v>28316</v>
      </c>
      <c r="C19616" s="40" t="s">
        <v>122</v>
      </c>
      <c r="D19616" s="40" t="s">
        <v>118</v>
      </c>
      <c r="E19616" s="40" t="s">
        <v>166</v>
      </c>
      <c r="F19616" s="40" t="s">
        <v>167</v>
      </c>
      <c r="G19616" s="40">
        <v>0</v>
      </c>
    </row>
    <row r="19617" spans="1:7" x14ac:dyDescent="0.25">
      <c r="A19617" s="40">
        <v>2211721</v>
      </c>
      <c r="B19617" s="40" t="s">
        <v>28317</v>
      </c>
      <c r="C19617" s="40" t="s">
        <v>122</v>
      </c>
      <c r="D19617" s="40" t="s">
        <v>118</v>
      </c>
      <c r="E19617" s="40" t="s">
        <v>1132</v>
      </c>
      <c r="F19617" s="40" t="s">
        <v>123</v>
      </c>
      <c r="G19617" s="40">
        <v>0</v>
      </c>
    </row>
    <row r="19618" spans="1:7" x14ac:dyDescent="0.25">
      <c r="A19618" s="40">
        <v>2211722</v>
      </c>
      <c r="B19618" s="40" t="s">
        <v>28318</v>
      </c>
      <c r="C19618" s="40" t="s">
        <v>125</v>
      </c>
      <c r="D19618" s="40" t="s">
        <v>118</v>
      </c>
      <c r="E19618" s="40" t="s">
        <v>1132</v>
      </c>
      <c r="F19618" s="40" t="s">
        <v>5430</v>
      </c>
      <c r="G19618" s="40">
        <v>97.92</v>
      </c>
    </row>
    <row r="19619" spans="1:7" x14ac:dyDescent="0.25">
      <c r="A19619" s="40">
        <v>2211723</v>
      </c>
      <c r="B19619" s="40" t="s">
        <v>28319</v>
      </c>
      <c r="C19619" s="40" t="s">
        <v>125</v>
      </c>
      <c r="D19619" s="40" t="s">
        <v>118</v>
      </c>
      <c r="E19619" s="40" t="s">
        <v>1132</v>
      </c>
      <c r="F19619" s="40" t="s">
        <v>28320</v>
      </c>
      <c r="G19619" s="40">
        <v>59.82</v>
      </c>
    </row>
    <row r="19620" spans="1:7" x14ac:dyDescent="0.25">
      <c r="A19620" s="40">
        <v>2211725</v>
      </c>
      <c r="B19620" s="40" t="s">
        <v>28321</v>
      </c>
      <c r="C19620" s="40" t="s">
        <v>122</v>
      </c>
      <c r="D19620" s="40" t="s">
        <v>2407</v>
      </c>
      <c r="E19620" s="40" t="s">
        <v>166</v>
      </c>
      <c r="F19620" s="40" t="s">
        <v>4609</v>
      </c>
      <c r="G19620" s="40">
        <v>0</v>
      </c>
    </row>
    <row r="19621" spans="1:7" x14ac:dyDescent="0.25">
      <c r="A19621" s="40">
        <v>2211727</v>
      </c>
      <c r="B19621" s="40" t="s">
        <v>28322</v>
      </c>
      <c r="C19621" s="40" t="s">
        <v>122</v>
      </c>
      <c r="D19621" s="40" t="s">
        <v>118</v>
      </c>
      <c r="E19621" s="40" t="s">
        <v>166</v>
      </c>
      <c r="F19621" s="40" t="s">
        <v>167</v>
      </c>
      <c r="G19621" s="40">
        <v>0</v>
      </c>
    </row>
    <row r="19622" spans="1:7" x14ac:dyDescent="0.25">
      <c r="A19622" s="40">
        <v>2211728</v>
      </c>
      <c r="B19622" s="40" t="s">
        <v>28323</v>
      </c>
      <c r="C19622" s="40" t="s">
        <v>125</v>
      </c>
      <c r="D19622" s="40" t="s">
        <v>118</v>
      </c>
      <c r="E19622" s="40" t="s">
        <v>1132</v>
      </c>
      <c r="F19622" s="40" t="s">
        <v>28324</v>
      </c>
      <c r="G19622" s="40">
        <v>9.1999999999999993</v>
      </c>
    </row>
    <row r="19623" spans="1:7" x14ac:dyDescent="0.25">
      <c r="A19623" s="40">
        <v>2211729</v>
      </c>
      <c r="B19623" s="40" t="s">
        <v>28325</v>
      </c>
      <c r="C19623" s="40" t="s">
        <v>125</v>
      </c>
      <c r="D19623" s="40" t="s">
        <v>118</v>
      </c>
      <c r="E19623" s="40" t="s">
        <v>1132</v>
      </c>
      <c r="F19623" s="40" t="s">
        <v>28324</v>
      </c>
      <c r="G19623" s="40">
        <v>14.56</v>
      </c>
    </row>
    <row r="19624" spans="1:7" x14ac:dyDescent="0.25">
      <c r="A19624" s="40">
        <v>2211731</v>
      </c>
      <c r="B19624" s="40" t="s">
        <v>28326</v>
      </c>
      <c r="C19624" s="40" t="s">
        <v>125</v>
      </c>
      <c r="D19624" s="40" t="s">
        <v>118</v>
      </c>
      <c r="E19624" s="40" t="s">
        <v>1132</v>
      </c>
      <c r="F19624" s="40" t="s">
        <v>28324</v>
      </c>
      <c r="G19624" s="40">
        <v>63.6</v>
      </c>
    </row>
    <row r="19625" spans="1:7" x14ac:dyDescent="0.25">
      <c r="A19625" s="40">
        <v>2211735</v>
      </c>
      <c r="B19625" s="40" t="s">
        <v>28327</v>
      </c>
      <c r="C19625" s="40" t="s">
        <v>125</v>
      </c>
      <c r="D19625" s="40" t="s">
        <v>118</v>
      </c>
      <c r="E19625" s="40" t="s">
        <v>1132</v>
      </c>
      <c r="F19625" s="40" t="s">
        <v>28328</v>
      </c>
      <c r="G19625" s="40">
        <v>134.4</v>
      </c>
    </row>
    <row r="19626" spans="1:7" x14ac:dyDescent="0.25">
      <c r="A19626" s="40">
        <v>2211736</v>
      </c>
      <c r="B19626" s="40" t="s">
        <v>28329</v>
      </c>
      <c r="C19626" s="40" t="s">
        <v>125</v>
      </c>
      <c r="D19626" s="40" t="s">
        <v>118</v>
      </c>
      <c r="E19626" s="40" t="s">
        <v>1132</v>
      </c>
      <c r="F19626" s="40" t="s">
        <v>28328</v>
      </c>
      <c r="G19626" s="40">
        <v>10.17</v>
      </c>
    </row>
    <row r="19627" spans="1:7" x14ac:dyDescent="0.25">
      <c r="A19627" s="40">
        <v>2211737</v>
      </c>
      <c r="B19627" s="40" t="s">
        <v>28330</v>
      </c>
      <c r="C19627" s="40" t="s">
        <v>125</v>
      </c>
      <c r="D19627" s="40" t="s">
        <v>118</v>
      </c>
      <c r="E19627" s="40" t="s">
        <v>1132</v>
      </c>
      <c r="F19627" s="40" t="s">
        <v>28328</v>
      </c>
      <c r="G19627" s="40">
        <v>23.4</v>
      </c>
    </row>
    <row r="19628" spans="1:7" x14ac:dyDescent="0.25">
      <c r="A19628" s="40">
        <v>2211738</v>
      </c>
      <c r="B19628" s="40" t="s">
        <v>28331</v>
      </c>
      <c r="C19628" s="40" t="s">
        <v>125</v>
      </c>
      <c r="D19628" s="40" t="s">
        <v>118</v>
      </c>
      <c r="E19628" s="40" t="s">
        <v>1132</v>
      </c>
      <c r="F19628" s="40" t="s">
        <v>28324</v>
      </c>
      <c r="G19628" s="40">
        <v>93.75</v>
      </c>
    </row>
    <row r="19629" spans="1:7" x14ac:dyDescent="0.25">
      <c r="A19629" s="40">
        <v>2211739</v>
      </c>
      <c r="B19629" s="40" t="s">
        <v>28332</v>
      </c>
      <c r="C19629" s="40" t="s">
        <v>125</v>
      </c>
      <c r="D19629" s="40" t="s">
        <v>118</v>
      </c>
      <c r="E19629" s="40" t="s">
        <v>1132</v>
      </c>
      <c r="F19629" s="40" t="s">
        <v>5021</v>
      </c>
      <c r="G19629" s="40">
        <v>64.75</v>
      </c>
    </row>
    <row r="19630" spans="1:7" x14ac:dyDescent="0.25">
      <c r="A19630" s="40">
        <v>2211744</v>
      </c>
      <c r="B19630" s="40" t="s">
        <v>28333</v>
      </c>
      <c r="C19630" s="40" t="s">
        <v>125</v>
      </c>
      <c r="D19630" s="40" t="s">
        <v>2080</v>
      </c>
      <c r="E19630" s="40" t="s">
        <v>1132</v>
      </c>
      <c r="F19630" s="40" t="s">
        <v>28324</v>
      </c>
      <c r="G19630" s="40">
        <v>2833.6</v>
      </c>
    </row>
    <row r="19631" spans="1:7" x14ac:dyDescent="0.25">
      <c r="A19631" s="40">
        <v>2211745</v>
      </c>
      <c r="B19631" s="40" t="s">
        <v>28334</v>
      </c>
      <c r="C19631" s="40" t="s">
        <v>125</v>
      </c>
      <c r="D19631" s="40" t="s">
        <v>118</v>
      </c>
      <c r="E19631" s="40" t="s">
        <v>1132</v>
      </c>
      <c r="F19631" s="40" t="s">
        <v>5045</v>
      </c>
      <c r="G19631" s="40">
        <v>19.48</v>
      </c>
    </row>
    <row r="19632" spans="1:7" x14ac:dyDescent="0.25">
      <c r="A19632" s="40">
        <v>2211746</v>
      </c>
      <c r="B19632" s="40" t="s">
        <v>28335</v>
      </c>
      <c r="C19632" s="40" t="s">
        <v>125</v>
      </c>
      <c r="D19632" s="40" t="s">
        <v>118</v>
      </c>
      <c r="E19632" s="40" t="s">
        <v>1132</v>
      </c>
      <c r="F19632" s="40" t="s">
        <v>5045</v>
      </c>
      <c r="G19632" s="40">
        <v>20.84</v>
      </c>
    </row>
    <row r="19633" spans="1:7" x14ac:dyDescent="0.25">
      <c r="A19633" s="40">
        <v>2211749</v>
      </c>
      <c r="B19633" s="40" t="s">
        <v>28336</v>
      </c>
      <c r="C19633" s="40" t="s">
        <v>125</v>
      </c>
      <c r="D19633" s="40" t="s">
        <v>1464</v>
      </c>
      <c r="E19633" s="40" t="s">
        <v>1397</v>
      </c>
      <c r="F19633" s="40" t="s">
        <v>28337</v>
      </c>
      <c r="G19633" s="40">
        <v>17.2</v>
      </c>
    </row>
    <row r="19634" spans="1:7" x14ac:dyDescent="0.25">
      <c r="A19634" s="40">
        <v>2211750</v>
      </c>
      <c r="B19634" s="40" t="s">
        <v>28338</v>
      </c>
      <c r="C19634" s="40" t="s">
        <v>125</v>
      </c>
      <c r="D19634" s="40" t="s">
        <v>118</v>
      </c>
      <c r="E19634" s="40" t="s">
        <v>4243</v>
      </c>
      <c r="F19634" s="40" t="s">
        <v>28339</v>
      </c>
      <c r="G19634" s="40">
        <v>288</v>
      </c>
    </row>
    <row r="19635" spans="1:7" x14ac:dyDescent="0.25">
      <c r="A19635" s="40">
        <v>2211751</v>
      </c>
      <c r="B19635" s="40" t="s">
        <v>28340</v>
      </c>
      <c r="C19635" s="40" t="s">
        <v>125</v>
      </c>
      <c r="D19635" s="40" t="s">
        <v>118</v>
      </c>
      <c r="E19635" s="40" t="s">
        <v>4243</v>
      </c>
      <c r="F19635" s="40" t="s">
        <v>28341</v>
      </c>
      <c r="G19635" s="40">
        <v>432</v>
      </c>
    </row>
    <row r="19636" spans="1:7" x14ac:dyDescent="0.25">
      <c r="A19636" s="40">
        <v>2211752</v>
      </c>
      <c r="B19636" s="40" t="s">
        <v>28342</v>
      </c>
      <c r="C19636" s="40" t="s">
        <v>125</v>
      </c>
      <c r="D19636" s="40" t="s">
        <v>118</v>
      </c>
      <c r="E19636" s="40" t="s">
        <v>4243</v>
      </c>
      <c r="F19636" s="40" t="s">
        <v>28343</v>
      </c>
      <c r="G19636" s="40">
        <v>288</v>
      </c>
    </row>
    <row r="19637" spans="1:7" x14ac:dyDescent="0.25">
      <c r="A19637" s="40">
        <v>2211754</v>
      </c>
      <c r="B19637" s="40" t="s">
        <v>28344</v>
      </c>
      <c r="C19637" s="40" t="s">
        <v>122</v>
      </c>
      <c r="D19637" s="40" t="s">
        <v>118</v>
      </c>
      <c r="E19637" s="40" t="s">
        <v>166</v>
      </c>
      <c r="F19637" s="40" t="s">
        <v>167</v>
      </c>
      <c r="G19637" s="40">
        <v>0</v>
      </c>
    </row>
    <row r="19638" spans="1:7" x14ac:dyDescent="0.25">
      <c r="A19638" s="40">
        <v>2211755</v>
      </c>
      <c r="B19638" s="40" t="s">
        <v>28345</v>
      </c>
      <c r="C19638" s="40" t="s">
        <v>122</v>
      </c>
      <c r="D19638" s="40" t="s">
        <v>118</v>
      </c>
      <c r="E19638" s="40" t="s">
        <v>166</v>
      </c>
      <c r="F19638" s="40" t="s">
        <v>167</v>
      </c>
      <c r="G19638" s="40">
        <v>0</v>
      </c>
    </row>
    <row r="19639" spans="1:7" x14ac:dyDescent="0.25">
      <c r="A19639" s="40">
        <v>2211756</v>
      </c>
      <c r="B19639" s="40" t="s">
        <v>28346</v>
      </c>
      <c r="C19639" s="40" t="s">
        <v>122</v>
      </c>
      <c r="D19639" s="40" t="s">
        <v>118</v>
      </c>
      <c r="E19639" s="40" t="s">
        <v>166</v>
      </c>
      <c r="F19639" s="40" t="s">
        <v>167</v>
      </c>
      <c r="G19639" s="40">
        <v>0</v>
      </c>
    </row>
    <row r="19640" spans="1:7" x14ac:dyDescent="0.25">
      <c r="A19640" s="40">
        <v>2211757</v>
      </c>
      <c r="B19640" s="40" t="s">
        <v>28347</v>
      </c>
      <c r="C19640" s="40" t="s">
        <v>122</v>
      </c>
      <c r="D19640" s="40" t="s">
        <v>118</v>
      </c>
      <c r="E19640" s="40" t="s">
        <v>166</v>
      </c>
      <c r="F19640" s="40" t="s">
        <v>167</v>
      </c>
      <c r="G19640" s="40">
        <v>0</v>
      </c>
    </row>
    <row r="19641" spans="1:7" x14ac:dyDescent="0.25">
      <c r="A19641" s="40">
        <v>2211758</v>
      </c>
      <c r="B19641" s="40" t="s">
        <v>28348</v>
      </c>
      <c r="C19641" s="40" t="s">
        <v>122</v>
      </c>
      <c r="D19641" s="40" t="s">
        <v>118</v>
      </c>
      <c r="E19641" s="40" t="s">
        <v>166</v>
      </c>
      <c r="F19641" s="40" t="s">
        <v>4609</v>
      </c>
      <c r="G19641" s="40">
        <v>0</v>
      </c>
    </row>
    <row r="19642" spans="1:7" x14ac:dyDescent="0.25">
      <c r="A19642" s="40">
        <v>2211759</v>
      </c>
      <c r="B19642" s="40" t="s">
        <v>28349</v>
      </c>
      <c r="C19642" s="40" t="s">
        <v>122</v>
      </c>
      <c r="D19642" s="40" t="s">
        <v>118</v>
      </c>
      <c r="E19642" s="40" t="s">
        <v>166</v>
      </c>
      <c r="F19642" s="40" t="s">
        <v>167</v>
      </c>
      <c r="G19642" s="40">
        <v>0</v>
      </c>
    </row>
    <row r="19643" spans="1:7" x14ac:dyDescent="0.25">
      <c r="A19643" s="40">
        <v>2211760</v>
      </c>
      <c r="B19643" s="40" t="s">
        <v>28350</v>
      </c>
      <c r="C19643" s="40" t="s">
        <v>122</v>
      </c>
      <c r="D19643" s="40" t="s">
        <v>118</v>
      </c>
      <c r="E19643" s="40" t="s">
        <v>166</v>
      </c>
      <c r="F19643" s="40" t="s">
        <v>167</v>
      </c>
      <c r="G19643" s="40">
        <v>0</v>
      </c>
    </row>
    <row r="19644" spans="1:7" x14ac:dyDescent="0.25">
      <c r="A19644" s="40">
        <v>2211761</v>
      </c>
      <c r="B19644" s="40" t="s">
        <v>28351</v>
      </c>
      <c r="C19644" s="40" t="s">
        <v>122</v>
      </c>
      <c r="D19644" s="40" t="s">
        <v>118</v>
      </c>
      <c r="E19644" s="40" t="s">
        <v>166</v>
      </c>
      <c r="F19644" s="40" t="s">
        <v>167</v>
      </c>
      <c r="G19644" s="40">
        <v>0</v>
      </c>
    </row>
    <row r="19645" spans="1:7" x14ac:dyDescent="0.25">
      <c r="A19645" s="40">
        <v>2211762</v>
      </c>
      <c r="B19645" s="40" t="s">
        <v>28352</v>
      </c>
      <c r="C19645" s="40" t="s">
        <v>122</v>
      </c>
      <c r="D19645" s="40" t="s">
        <v>118</v>
      </c>
      <c r="E19645" s="40" t="s">
        <v>166</v>
      </c>
      <c r="F19645" s="40" t="s">
        <v>167</v>
      </c>
      <c r="G19645" s="40">
        <v>0</v>
      </c>
    </row>
    <row r="19646" spans="1:7" x14ac:dyDescent="0.25">
      <c r="A19646" s="40">
        <v>2211763</v>
      </c>
      <c r="B19646" s="40" t="s">
        <v>28353</v>
      </c>
      <c r="C19646" s="40" t="s">
        <v>122</v>
      </c>
      <c r="D19646" s="40" t="s">
        <v>118</v>
      </c>
      <c r="E19646" s="40" t="s">
        <v>166</v>
      </c>
      <c r="F19646" s="40" t="s">
        <v>167</v>
      </c>
      <c r="G19646" s="40">
        <v>0</v>
      </c>
    </row>
    <row r="19647" spans="1:7" x14ac:dyDescent="0.25">
      <c r="A19647" s="40">
        <v>2211764</v>
      </c>
      <c r="B19647" s="40" t="s">
        <v>28354</v>
      </c>
      <c r="C19647" s="40" t="s">
        <v>122</v>
      </c>
      <c r="D19647" s="40" t="s">
        <v>118</v>
      </c>
      <c r="E19647" s="40" t="s">
        <v>166</v>
      </c>
      <c r="F19647" s="40" t="s">
        <v>167</v>
      </c>
      <c r="G19647" s="40">
        <v>0</v>
      </c>
    </row>
    <row r="19648" spans="1:7" x14ac:dyDescent="0.25">
      <c r="A19648" s="40">
        <v>2211765</v>
      </c>
      <c r="B19648" s="40" t="s">
        <v>28355</v>
      </c>
      <c r="C19648" s="40" t="s">
        <v>122</v>
      </c>
      <c r="D19648" s="40" t="s">
        <v>1431</v>
      </c>
      <c r="E19648" s="40" t="s">
        <v>166</v>
      </c>
      <c r="F19648" s="40" t="s">
        <v>167</v>
      </c>
      <c r="G19648" s="40">
        <v>0</v>
      </c>
    </row>
    <row r="19649" spans="1:7" x14ac:dyDescent="0.25">
      <c r="A19649" s="40">
        <v>2211766</v>
      </c>
      <c r="B19649" s="40" t="s">
        <v>28356</v>
      </c>
      <c r="C19649" s="40" t="s">
        <v>122</v>
      </c>
      <c r="D19649" s="40" t="s">
        <v>118</v>
      </c>
      <c r="E19649" s="40" t="s">
        <v>166</v>
      </c>
      <c r="F19649" s="40" t="s">
        <v>167</v>
      </c>
      <c r="G19649" s="40">
        <v>0</v>
      </c>
    </row>
    <row r="19650" spans="1:7" x14ac:dyDescent="0.25">
      <c r="A19650" s="40">
        <v>2211767</v>
      </c>
      <c r="B19650" s="40" t="s">
        <v>28357</v>
      </c>
      <c r="C19650" s="40" t="s">
        <v>122</v>
      </c>
      <c r="D19650" s="40" t="s">
        <v>118</v>
      </c>
      <c r="E19650" s="40" t="s">
        <v>166</v>
      </c>
      <c r="F19650" s="40" t="s">
        <v>167</v>
      </c>
      <c r="G19650" s="40">
        <v>0</v>
      </c>
    </row>
    <row r="19651" spans="1:7" x14ac:dyDescent="0.25">
      <c r="A19651" s="40">
        <v>2211769</v>
      </c>
      <c r="B19651" s="40" t="s">
        <v>28358</v>
      </c>
      <c r="C19651" s="40" t="s">
        <v>122</v>
      </c>
      <c r="D19651" s="40" t="s">
        <v>118</v>
      </c>
      <c r="E19651" s="40" t="s">
        <v>166</v>
      </c>
      <c r="F19651" s="40" t="s">
        <v>4609</v>
      </c>
      <c r="G19651" s="40">
        <v>0</v>
      </c>
    </row>
    <row r="19652" spans="1:7" x14ac:dyDescent="0.25">
      <c r="A19652" s="40">
        <v>2211773</v>
      </c>
      <c r="B19652" s="40" t="s">
        <v>28359</v>
      </c>
      <c r="C19652" s="40" t="s">
        <v>122</v>
      </c>
      <c r="D19652" s="40" t="s">
        <v>118</v>
      </c>
      <c r="E19652" s="40" t="s">
        <v>166</v>
      </c>
      <c r="F19652" s="40" t="s">
        <v>167</v>
      </c>
      <c r="G19652" s="40">
        <v>0</v>
      </c>
    </row>
    <row r="19653" spans="1:7" x14ac:dyDescent="0.25">
      <c r="A19653" s="40">
        <v>2211774</v>
      </c>
      <c r="B19653" s="40" t="s">
        <v>28360</v>
      </c>
      <c r="C19653" s="40" t="s">
        <v>122</v>
      </c>
      <c r="D19653" s="40" t="s">
        <v>118</v>
      </c>
      <c r="E19653" s="40" t="s">
        <v>166</v>
      </c>
      <c r="F19653" s="40" t="s">
        <v>167</v>
      </c>
      <c r="G19653" s="40">
        <v>0</v>
      </c>
    </row>
    <row r="19654" spans="1:7" x14ac:dyDescent="0.25">
      <c r="A19654" s="40">
        <v>2211775</v>
      </c>
      <c r="B19654" s="40" t="s">
        <v>28361</v>
      </c>
      <c r="C19654" s="40" t="s">
        <v>122</v>
      </c>
      <c r="D19654" s="40" t="s">
        <v>118</v>
      </c>
      <c r="E19654" s="40" t="s">
        <v>166</v>
      </c>
      <c r="F19654" s="40" t="s">
        <v>167</v>
      </c>
      <c r="G19654" s="40">
        <v>0</v>
      </c>
    </row>
    <row r="19655" spans="1:7" x14ac:dyDescent="0.25">
      <c r="A19655" s="40">
        <v>2211776</v>
      </c>
      <c r="B19655" s="40" t="s">
        <v>28362</v>
      </c>
      <c r="C19655" s="40" t="s">
        <v>122</v>
      </c>
      <c r="D19655" s="40" t="s">
        <v>1431</v>
      </c>
      <c r="E19655" s="40" t="s">
        <v>166</v>
      </c>
      <c r="F19655" s="40" t="s">
        <v>4609</v>
      </c>
      <c r="G19655" s="40">
        <v>0</v>
      </c>
    </row>
    <row r="19656" spans="1:7" x14ac:dyDescent="0.25">
      <c r="A19656" s="40">
        <v>2211778</v>
      </c>
      <c r="B19656" s="40" t="s">
        <v>28363</v>
      </c>
      <c r="C19656" s="40" t="s">
        <v>122</v>
      </c>
      <c r="D19656" s="40" t="s">
        <v>2080</v>
      </c>
      <c r="E19656" s="40" t="s">
        <v>166</v>
      </c>
      <c r="F19656" s="40" t="s">
        <v>4609</v>
      </c>
      <c r="G19656" s="40">
        <v>0</v>
      </c>
    </row>
    <row r="19657" spans="1:7" x14ac:dyDescent="0.25">
      <c r="A19657" s="40">
        <v>2211782</v>
      </c>
      <c r="B19657" s="40" t="s">
        <v>28364</v>
      </c>
      <c r="C19657" s="40" t="s">
        <v>125</v>
      </c>
      <c r="D19657" s="40" t="s">
        <v>118</v>
      </c>
      <c r="E19657" s="40" t="s">
        <v>3518</v>
      </c>
      <c r="F19657" s="40" t="s">
        <v>28365</v>
      </c>
      <c r="G19657" s="40">
        <v>342.1</v>
      </c>
    </row>
    <row r="19658" spans="1:7" x14ac:dyDescent="0.25">
      <c r="A19658" s="40">
        <v>2211783</v>
      </c>
      <c r="B19658" s="40" t="s">
        <v>28366</v>
      </c>
      <c r="C19658" s="40" t="s">
        <v>125</v>
      </c>
      <c r="D19658" s="40" t="s">
        <v>1431</v>
      </c>
      <c r="E19658" s="40" t="s">
        <v>1134</v>
      </c>
      <c r="F19658" s="40" t="s">
        <v>10626</v>
      </c>
      <c r="G19658" s="40">
        <v>22.26</v>
      </c>
    </row>
    <row r="19659" spans="1:7" x14ac:dyDescent="0.25">
      <c r="A19659" s="40">
        <v>2211785</v>
      </c>
      <c r="B19659" s="40" t="s">
        <v>28367</v>
      </c>
      <c r="C19659" s="40" t="s">
        <v>125</v>
      </c>
      <c r="D19659" s="40" t="s">
        <v>118</v>
      </c>
      <c r="E19659" s="40" t="s">
        <v>4590</v>
      </c>
      <c r="F19659" s="40" t="s">
        <v>28368</v>
      </c>
      <c r="G19659" s="40">
        <v>274.56</v>
      </c>
    </row>
    <row r="19660" spans="1:7" x14ac:dyDescent="0.25">
      <c r="A19660" s="40">
        <v>2211787</v>
      </c>
      <c r="B19660" s="40" t="s">
        <v>28369</v>
      </c>
      <c r="C19660" s="40" t="s">
        <v>125</v>
      </c>
      <c r="D19660" s="40" t="s">
        <v>118</v>
      </c>
      <c r="E19660" s="40" t="s">
        <v>4590</v>
      </c>
      <c r="F19660" s="40" t="s">
        <v>28368</v>
      </c>
      <c r="G19660" s="40">
        <v>63.65</v>
      </c>
    </row>
    <row r="19661" spans="1:7" x14ac:dyDescent="0.25">
      <c r="A19661" s="40">
        <v>2211788</v>
      </c>
      <c r="B19661" s="40" t="s">
        <v>28370</v>
      </c>
      <c r="C19661" s="40" t="s">
        <v>125</v>
      </c>
      <c r="D19661" s="40" t="s">
        <v>118</v>
      </c>
      <c r="E19661" s="40" t="s">
        <v>1186</v>
      </c>
      <c r="F19661" s="40" t="s">
        <v>28368</v>
      </c>
      <c r="G19661" s="40">
        <v>48.3</v>
      </c>
    </row>
    <row r="19662" spans="1:7" x14ac:dyDescent="0.25">
      <c r="A19662" s="40">
        <v>2211789</v>
      </c>
      <c r="B19662" s="40" t="s">
        <v>28371</v>
      </c>
      <c r="C19662" s="40" t="s">
        <v>122</v>
      </c>
      <c r="D19662" s="40" t="s">
        <v>118</v>
      </c>
      <c r="E19662" s="40" t="s">
        <v>166</v>
      </c>
      <c r="F19662" s="40" t="s">
        <v>167</v>
      </c>
      <c r="G19662" s="40">
        <v>0</v>
      </c>
    </row>
    <row r="19663" spans="1:7" x14ac:dyDescent="0.25">
      <c r="A19663" s="40">
        <v>2211790</v>
      </c>
      <c r="B19663" s="40" t="s">
        <v>28372</v>
      </c>
      <c r="C19663" s="40" t="s">
        <v>122</v>
      </c>
      <c r="D19663" s="40" t="s">
        <v>118</v>
      </c>
      <c r="E19663" s="40" t="s">
        <v>166</v>
      </c>
      <c r="F19663" s="40" t="s">
        <v>167</v>
      </c>
      <c r="G19663" s="40">
        <v>0</v>
      </c>
    </row>
    <row r="19664" spans="1:7" x14ac:dyDescent="0.25">
      <c r="A19664" s="40">
        <v>2211791</v>
      </c>
      <c r="B19664" s="40" t="s">
        <v>28373</v>
      </c>
      <c r="C19664" s="40" t="s">
        <v>122</v>
      </c>
      <c r="D19664" s="40" t="s">
        <v>118</v>
      </c>
      <c r="E19664" s="40" t="s">
        <v>166</v>
      </c>
      <c r="F19664" s="40" t="s">
        <v>167</v>
      </c>
      <c r="G19664" s="40">
        <v>0</v>
      </c>
    </row>
    <row r="19665" spans="1:7" x14ac:dyDescent="0.25">
      <c r="A19665" s="40">
        <v>2211794</v>
      </c>
      <c r="B19665" s="40" t="s">
        <v>28374</v>
      </c>
      <c r="C19665" s="40" t="s">
        <v>125</v>
      </c>
      <c r="D19665" s="40" t="s">
        <v>118</v>
      </c>
      <c r="E19665" s="40" t="s">
        <v>1132</v>
      </c>
      <c r="F19665" s="40" t="s">
        <v>5043</v>
      </c>
      <c r="G19665" s="40">
        <v>37.17</v>
      </c>
    </row>
    <row r="19666" spans="1:7" x14ac:dyDescent="0.25">
      <c r="A19666" s="40">
        <v>2211795</v>
      </c>
      <c r="B19666" s="40" t="s">
        <v>28375</v>
      </c>
      <c r="C19666" s="40" t="s">
        <v>125</v>
      </c>
      <c r="D19666" s="40" t="s">
        <v>118</v>
      </c>
      <c r="E19666" s="40" t="s">
        <v>1132</v>
      </c>
      <c r="F19666" s="40" t="s">
        <v>28376</v>
      </c>
      <c r="G19666" s="40">
        <v>33.44</v>
      </c>
    </row>
    <row r="19667" spans="1:7" x14ac:dyDescent="0.25">
      <c r="A19667" s="40">
        <v>2211796</v>
      </c>
      <c r="B19667" s="40" t="s">
        <v>28377</v>
      </c>
      <c r="C19667" s="40" t="s">
        <v>122</v>
      </c>
      <c r="D19667" s="40" t="s">
        <v>118</v>
      </c>
      <c r="E19667" s="40" t="s">
        <v>166</v>
      </c>
      <c r="F19667" s="40" t="s">
        <v>4609</v>
      </c>
      <c r="G19667" s="40">
        <v>0</v>
      </c>
    </row>
    <row r="19668" spans="1:7" x14ac:dyDescent="0.25">
      <c r="A19668" s="40">
        <v>2211798</v>
      </c>
      <c r="B19668" s="40" t="s">
        <v>28378</v>
      </c>
      <c r="C19668" s="40" t="s">
        <v>125</v>
      </c>
      <c r="D19668" s="40" t="s">
        <v>118</v>
      </c>
      <c r="E19668" s="40" t="s">
        <v>1975</v>
      </c>
      <c r="F19668" s="40" t="s">
        <v>28379</v>
      </c>
      <c r="G19668" s="40">
        <v>394.35</v>
      </c>
    </row>
    <row r="19669" spans="1:7" x14ac:dyDescent="0.25">
      <c r="A19669" s="40">
        <v>2211799</v>
      </c>
      <c r="B19669" s="40" t="s">
        <v>28380</v>
      </c>
      <c r="C19669" s="40" t="s">
        <v>125</v>
      </c>
      <c r="D19669" s="40" t="s">
        <v>1464</v>
      </c>
      <c r="E19669" s="40" t="s">
        <v>1397</v>
      </c>
      <c r="F19669" s="40" t="s">
        <v>28381</v>
      </c>
      <c r="G19669" s="40">
        <v>176</v>
      </c>
    </row>
    <row r="19670" spans="1:7" x14ac:dyDescent="0.25">
      <c r="A19670" s="40">
        <v>2211800</v>
      </c>
      <c r="B19670" s="40" t="s">
        <v>28382</v>
      </c>
      <c r="C19670" s="40" t="s">
        <v>125</v>
      </c>
      <c r="D19670" s="40" t="s">
        <v>118</v>
      </c>
      <c r="E19670" s="40" t="s">
        <v>2770</v>
      </c>
      <c r="F19670" s="40" t="s">
        <v>28383</v>
      </c>
      <c r="G19670" s="40">
        <v>87.5</v>
      </c>
    </row>
    <row r="19671" spans="1:7" x14ac:dyDescent="0.25">
      <c r="A19671" s="40">
        <v>2211818</v>
      </c>
      <c r="B19671" s="40" t="s">
        <v>28384</v>
      </c>
      <c r="C19671" s="40" t="s">
        <v>132</v>
      </c>
      <c r="D19671" s="40" t="s">
        <v>118</v>
      </c>
      <c r="E19671" s="40" t="s">
        <v>2946</v>
      </c>
      <c r="F19671" s="40" t="s">
        <v>28385</v>
      </c>
      <c r="G19671" s="40">
        <v>642.12</v>
      </c>
    </row>
    <row r="19672" spans="1:7" x14ac:dyDescent="0.25">
      <c r="A19672" s="40">
        <v>2211819</v>
      </c>
      <c r="B19672" s="40" t="s">
        <v>28386</v>
      </c>
      <c r="C19672" s="40" t="s">
        <v>132</v>
      </c>
      <c r="D19672" s="40" t="s">
        <v>118</v>
      </c>
      <c r="E19672" s="40" t="s">
        <v>2946</v>
      </c>
      <c r="F19672" s="40" t="s">
        <v>28387</v>
      </c>
      <c r="G19672" s="40">
        <v>786.06</v>
      </c>
    </row>
    <row r="19673" spans="1:7" x14ac:dyDescent="0.25">
      <c r="A19673" s="40">
        <v>2211823</v>
      </c>
      <c r="B19673" s="40" t="s">
        <v>28388</v>
      </c>
      <c r="C19673" s="40" t="s">
        <v>132</v>
      </c>
      <c r="D19673" s="40" t="s">
        <v>118</v>
      </c>
      <c r="E19673" s="40" t="s">
        <v>2946</v>
      </c>
      <c r="F19673" s="40" t="s">
        <v>28389</v>
      </c>
      <c r="G19673" s="40">
        <v>2612</v>
      </c>
    </row>
    <row r="19674" spans="1:7" x14ac:dyDescent="0.25">
      <c r="A19674" s="40">
        <v>2211824</v>
      </c>
      <c r="B19674" s="40" t="s">
        <v>28390</v>
      </c>
      <c r="C19674" s="40" t="s">
        <v>132</v>
      </c>
      <c r="D19674" s="40" t="s">
        <v>118</v>
      </c>
      <c r="E19674" s="40" t="s">
        <v>2946</v>
      </c>
      <c r="F19674" s="40" t="s">
        <v>28391</v>
      </c>
      <c r="G19674" s="40">
        <v>610</v>
      </c>
    </row>
    <row r="19675" spans="1:7" x14ac:dyDescent="0.25">
      <c r="A19675" s="40">
        <v>2211825</v>
      </c>
      <c r="B19675" s="40" t="s">
        <v>28392</v>
      </c>
      <c r="C19675" s="40" t="s">
        <v>132</v>
      </c>
      <c r="D19675" s="40" t="s">
        <v>118</v>
      </c>
      <c r="E19675" s="40" t="s">
        <v>2946</v>
      </c>
      <c r="F19675" s="40" t="s">
        <v>28393</v>
      </c>
      <c r="G19675" s="40">
        <v>1176.8800000000001</v>
      </c>
    </row>
    <row r="19676" spans="1:7" x14ac:dyDescent="0.25">
      <c r="A19676" s="40">
        <v>2211829</v>
      </c>
      <c r="B19676" s="40" t="s">
        <v>28394</v>
      </c>
      <c r="C19676" s="40" t="s">
        <v>125</v>
      </c>
      <c r="D19676" s="40" t="s">
        <v>1464</v>
      </c>
      <c r="E19676" s="40" t="s">
        <v>1397</v>
      </c>
      <c r="F19676" s="40" t="s">
        <v>28395</v>
      </c>
      <c r="G19676" s="40">
        <v>907.06</v>
      </c>
    </row>
    <row r="19677" spans="1:7" x14ac:dyDescent="0.25">
      <c r="A19677" s="40">
        <v>2211832</v>
      </c>
      <c r="B19677" s="40" t="s">
        <v>28396</v>
      </c>
      <c r="C19677" s="40" t="s">
        <v>122</v>
      </c>
      <c r="D19677" s="40" t="s">
        <v>118</v>
      </c>
      <c r="E19677" s="40" t="s">
        <v>166</v>
      </c>
      <c r="F19677" s="40" t="s">
        <v>167</v>
      </c>
      <c r="G19677" s="40">
        <v>0</v>
      </c>
    </row>
    <row r="19678" spans="1:7" x14ac:dyDescent="0.25">
      <c r="A19678" s="40">
        <v>2211833</v>
      </c>
      <c r="B19678" s="40" t="s">
        <v>28397</v>
      </c>
      <c r="C19678" s="40" t="s">
        <v>125</v>
      </c>
      <c r="D19678" s="40" t="s">
        <v>1691</v>
      </c>
      <c r="E19678" s="40" t="s">
        <v>1397</v>
      </c>
      <c r="F19678" s="40" t="s">
        <v>28398</v>
      </c>
      <c r="G19678" s="40">
        <v>113</v>
      </c>
    </row>
    <row r="19679" spans="1:7" x14ac:dyDescent="0.25">
      <c r="A19679" s="40">
        <v>2211834</v>
      </c>
      <c r="B19679" s="40" t="s">
        <v>28399</v>
      </c>
      <c r="C19679" s="40" t="s">
        <v>122</v>
      </c>
      <c r="D19679" s="40" t="s">
        <v>118</v>
      </c>
      <c r="E19679" s="40" t="s">
        <v>166</v>
      </c>
      <c r="F19679" s="40" t="s">
        <v>167</v>
      </c>
      <c r="G19679" s="40">
        <v>0</v>
      </c>
    </row>
    <row r="19680" spans="1:7" x14ac:dyDescent="0.25">
      <c r="A19680" s="40">
        <v>2211835</v>
      </c>
      <c r="B19680" s="40" t="s">
        <v>28400</v>
      </c>
      <c r="C19680" s="40" t="s">
        <v>122</v>
      </c>
      <c r="D19680" s="40" t="s">
        <v>118</v>
      </c>
      <c r="E19680" s="40" t="s">
        <v>166</v>
      </c>
      <c r="F19680" s="40" t="s">
        <v>167</v>
      </c>
      <c r="G19680" s="40">
        <v>0</v>
      </c>
    </row>
    <row r="19681" spans="1:7" x14ac:dyDescent="0.25">
      <c r="A19681" s="40">
        <v>2211836</v>
      </c>
      <c r="B19681" s="40" t="s">
        <v>28401</v>
      </c>
      <c r="C19681" s="40" t="s">
        <v>122</v>
      </c>
      <c r="D19681" s="40" t="s">
        <v>118</v>
      </c>
      <c r="E19681" s="40" t="s">
        <v>166</v>
      </c>
      <c r="F19681" s="40" t="s">
        <v>167</v>
      </c>
      <c r="G19681" s="40">
        <v>0</v>
      </c>
    </row>
    <row r="19682" spans="1:7" x14ac:dyDescent="0.25">
      <c r="A19682" s="40">
        <v>2211837</v>
      </c>
      <c r="B19682" s="40" t="s">
        <v>28402</v>
      </c>
      <c r="C19682" s="40" t="s">
        <v>122</v>
      </c>
      <c r="D19682" s="40" t="s">
        <v>118</v>
      </c>
      <c r="E19682" s="40" t="s">
        <v>166</v>
      </c>
      <c r="F19682" s="40" t="s">
        <v>167</v>
      </c>
      <c r="G19682" s="40">
        <v>0</v>
      </c>
    </row>
    <row r="19683" spans="1:7" x14ac:dyDescent="0.25">
      <c r="A19683" s="40">
        <v>2211838</v>
      </c>
      <c r="B19683" s="40" t="s">
        <v>28403</v>
      </c>
      <c r="C19683" s="40" t="s">
        <v>122</v>
      </c>
      <c r="D19683" s="40" t="s">
        <v>118</v>
      </c>
      <c r="E19683" s="40" t="s">
        <v>166</v>
      </c>
      <c r="F19683" s="40" t="s">
        <v>167</v>
      </c>
      <c r="G19683" s="40">
        <v>0</v>
      </c>
    </row>
    <row r="19684" spans="1:7" x14ac:dyDescent="0.25">
      <c r="A19684" s="40">
        <v>2211839</v>
      </c>
      <c r="B19684" s="40" t="s">
        <v>28404</v>
      </c>
      <c r="C19684" s="40" t="s">
        <v>122</v>
      </c>
      <c r="D19684" s="40" t="s">
        <v>118</v>
      </c>
      <c r="E19684" s="40" t="s">
        <v>166</v>
      </c>
      <c r="F19684" s="40" t="s">
        <v>167</v>
      </c>
      <c r="G19684" s="40">
        <v>0</v>
      </c>
    </row>
    <row r="19685" spans="1:7" x14ac:dyDescent="0.25">
      <c r="A19685" s="40">
        <v>2211840</v>
      </c>
      <c r="B19685" s="40" t="s">
        <v>28405</v>
      </c>
      <c r="C19685" s="40" t="s">
        <v>122</v>
      </c>
      <c r="D19685" s="40" t="s">
        <v>118</v>
      </c>
      <c r="E19685" s="40" t="s">
        <v>166</v>
      </c>
      <c r="F19685" s="40" t="s">
        <v>167</v>
      </c>
      <c r="G19685" s="40">
        <v>0</v>
      </c>
    </row>
    <row r="19686" spans="1:7" x14ac:dyDescent="0.25">
      <c r="A19686" s="40">
        <v>2211841</v>
      </c>
      <c r="B19686" s="40" t="s">
        <v>28406</v>
      </c>
      <c r="C19686" s="40" t="s">
        <v>122</v>
      </c>
      <c r="D19686" s="40" t="s">
        <v>118</v>
      </c>
      <c r="E19686" s="40" t="s">
        <v>166</v>
      </c>
      <c r="F19686" s="40" t="s">
        <v>167</v>
      </c>
      <c r="G19686" s="40">
        <v>0</v>
      </c>
    </row>
    <row r="19687" spans="1:7" x14ac:dyDescent="0.25">
      <c r="A19687" s="40">
        <v>2211842</v>
      </c>
      <c r="B19687" s="40" t="s">
        <v>28407</v>
      </c>
      <c r="C19687" s="40" t="s">
        <v>125</v>
      </c>
      <c r="D19687" s="40" t="s">
        <v>118</v>
      </c>
      <c r="E19687" s="40" t="s">
        <v>1186</v>
      </c>
      <c r="F19687" s="40" t="s">
        <v>28408</v>
      </c>
      <c r="G19687" s="40">
        <v>19.95</v>
      </c>
    </row>
    <row r="19688" spans="1:7" x14ac:dyDescent="0.25">
      <c r="A19688" s="40">
        <v>2211843</v>
      </c>
      <c r="B19688" s="40" t="s">
        <v>28409</v>
      </c>
      <c r="C19688" s="40" t="s">
        <v>125</v>
      </c>
      <c r="D19688" s="40" t="s">
        <v>118</v>
      </c>
      <c r="E19688" s="40" t="s">
        <v>1186</v>
      </c>
      <c r="F19688" s="40" t="s">
        <v>28410</v>
      </c>
      <c r="G19688" s="40">
        <v>27.5</v>
      </c>
    </row>
    <row r="19689" spans="1:7" x14ac:dyDescent="0.25">
      <c r="A19689" s="40">
        <v>2211844</v>
      </c>
      <c r="B19689" s="40" t="s">
        <v>28411</v>
      </c>
      <c r="C19689" s="40" t="s">
        <v>125</v>
      </c>
      <c r="D19689" s="40" t="s">
        <v>118</v>
      </c>
      <c r="E19689" s="40" t="s">
        <v>1186</v>
      </c>
      <c r="F19689" s="40" t="s">
        <v>28408</v>
      </c>
      <c r="G19689" s="40">
        <v>15.6</v>
      </c>
    </row>
    <row r="19690" spans="1:7" x14ac:dyDescent="0.25">
      <c r="A19690" s="40">
        <v>2211845</v>
      </c>
      <c r="B19690" s="40" t="s">
        <v>28412</v>
      </c>
      <c r="C19690" s="40" t="s">
        <v>125</v>
      </c>
      <c r="D19690" s="40" t="s">
        <v>118</v>
      </c>
      <c r="E19690" s="40" t="s">
        <v>1186</v>
      </c>
      <c r="F19690" s="40" t="s">
        <v>28408</v>
      </c>
      <c r="G19690" s="40">
        <v>18.399999999999999</v>
      </c>
    </row>
    <row r="19691" spans="1:7" x14ac:dyDescent="0.25">
      <c r="A19691" s="40">
        <v>2211846</v>
      </c>
      <c r="B19691" s="40" t="s">
        <v>28413</v>
      </c>
      <c r="C19691" s="40" t="s">
        <v>125</v>
      </c>
      <c r="D19691" s="40" t="s">
        <v>118</v>
      </c>
      <c r="E19691" s="40" t="s">
        <v>1186</v>
      </c>
      <c r="F19691" s="40" t="s">
        <v>28408</v>
      </c>
      <c r="G19691" s="40">
        <v>15.36</v>
      </c>
    </row>
    <row r="19692" spans="1:7" x14ac:dyDescent="0.25">
      <c r="A19692" s="40">
        <v>2211847</v>
      </c>
      <c r="B19692" s="40" t="s">
        <v>28414</v>
      </c>
      <c r="C19692" s="40" t="s">
        <v>122</v>
      </c>
      <c r="D19692" s="40" t="s">
        <v>118</v>
      </c>
      <c r="E19692" s="40" t="s">
        <v>166</v>
      </c>
      <c r="F19692" s="40" t="s">
        <v>4582</v>
      </c>
      <c r="G19692" s="40">
        <v>0</v>
      </c>
    </row>
    <row r="19693" spans="1:7" x14ac:dyDescent="0.25">
      <c r="A19693" s="40">
        <v>2211848</v>
      </c>
      <c r="B19693" s="40" t="s">
        <v>28415</v>
      </c>
      <c r="C19693" s="40" t="s">
        <v>125</v>
      </c>
      <c r="D19693" s="40" t="s">
        <v>118</v>
      </c>
      <c r="E19693" s="40" t="s">
        <v>1186</v>
      </c>
      <c r="F19693" s="40" t="s">
        <v>28408</v>
      </c>
      <c r="G19693" s="40">
        <v>24.6</v>
      </c>
    </row>
    <row r="19694" spans="1:7" x14ac:dyDescent="0.25">
      <c r="A19694" s="40">
        <v>2211850</v>
      </c>
      <c r="B19694" s="40" t="s">
        <v>28416</v>
      </c>
      <c r="C19694" s="40" t="s">
        <v>122</v>
      </c>
      <c r="D19694" s="40" t="s">
        <v>118</v>
      </c>
      <c r="E19694" s="40" t="s">
        <v>166</v>
      </c>
      <c r="F19694" s="40" t="s">
        <v>4582</v>
      </c>
      <c r="G19694" s="40">
        <v>0</v>
      </c>
    </row>
    <row r="19695" spans="1:7" x14ac:dyDescent="0.25">
      <c r="A19695" s="40">
        <v>2211851</v>
      </c>
      <c r="B19695" s="40" t="s">
        <v>28417</v>
      </c>
      <c r="C19695" s="40" t="s">
        <v>125</v>
      </c>
      <c r="D19695" s="40" t="s">
        <v>118</v>
      </c>
      <c r="E19695" s="40" t="s">
        <v>1186</v>
      </c>
      <c r="F19695" s="40" t="s">
        <v>28408</v>
      </c>
      <c r="G19695" s="40">
        <v>12.9</v>
      </c>
    </row>
    <row r="19696" spans="1:7" x14ac:dyDescent="0.25">
      <c r="A19696" s="40">
        <v>2211852</v>
      </c>
      <c r="B19696" s="40" t="s">
        <v>28418</v>
      </c>
      <c r="C19696" s="40" t="s">
        <v>132</v>
      </c>
      <c r="D19696" s="40" t="s">
        <v>118</v>
      </c>
      <c r="E19696" s="40" t="s">
        <v>2946</v>
      </c>
      <c r="F19696" s="40" t="s">
        <v>28419</v>
      </c>
      <c r="G19696" s="40">
        <v>3492</v>
      </c>
    </row>
    <row r="19697" spans="1:7" x14ac:dyDescent="0.25">
      <c r="A19697" s="40">
        <v>2211853</v>
      </c>
      <c r="B19697" s="40" t="s">
        <v>28420</v>
      </c>
      <c r="C19697" s="40" t="s">
        <v>125</v>
      </c>
      <c r="D19697" s="40" t="s">
        <v>118</v>
      </c>
      <c r="E19697" s="40" t="s">
        <v>1397</v>
      </c>
      <c r="F19697" s="40" t="s">
        <v>28421</v>
      </c>
      <c r="G19697" s="40">
        <v>350</v>
      </c>
    </row>
    <row r="19698" spans="1:7" x14ac:dyDescent="0.25">
      <c r="A19698" s="40">
        <v>2211854</v>
      </c>
      <c r="B19698" s="40" t="s">
        <v>28422</v>
      </c>
      <c r="C19698" s="40" t="s">
        <v>125</v>
      </c>
      <c r="D19698" s="40" t="s">
        <v>118</v>
      </c>
      <c r="E19698" s="40" t="s">
        <v>1397</v>
      </c>
      <c r="F19698" s="40" t="s">
        <v>28423</v>
      </c>
      <c r="G19698" s="40">
        <v>274.52</v>
      </c>
    </row>
    <row r="19699" spans="1:7" x14ac:dyDescent="0.25">
      <c r="A19699" s="40">
        <v>2211855</v>
      </c>
      <c r="B19699" s="40" t="s">
        <v>28424</v>
      </c>
      <c r="C19699" s="40" t="s">
        <v>125</v>
      </c>
      <c r="D19699" s="40" t="s">
        <v>118</v>
      </c>
      <c r="E19699" s="40" t="s">
        <v>1397</v>
      </c>
      <c r="F19699" s="40" t="s">
        <v>28423</v>
      </c>
      <c r="G19699" s="40">
        <v>132</v>
      </c>
    </row>
    <row r="19700" spans="1:7" x14ac:dyDescent="0.25">
      <c r="A19700" s="40">
        <v>2211856</v>
      </c>
      <c r="B19700" s="40" t="s">
        <v>28425</v>
      </c>
      <c r="C19700" s="40" t="s">
        <v>125</v>
      </c>
      <c r="D19700" s="40" t="s">
        <v>118</v>
      </c>
      <c r="E19700" s="40" t="s">
        <v>1397</v>
      </c>
      <c r="F19700" s="40" t="s">
        <v>28426</v>
      </c>
      <c r="G19700" s="40">
        <v>108</v>
      </c>
    </row>
    <row r="19701" spans="1:7" x14ac:dyDescent="0.25">
      <c r="A19701" s="40">
        <v>2211857</v>
      </c>
      <c r="B19701" s="40" t="s">
        <v>28427</v>
      </c>
      <c r="C19701" s="40" t="s">
        <v>125</v>
      </c>
      <c r="D19701" s="40" t="s">
        <v>118</v>
      </c>
      <c r="E19701" s="40" t="s">
        <v>1397</v>
      </c>
      <c r="F19701" s="40" t="s">
        <v>28423</v>
      </c>
      <c r="G19701" s="40">
        <v>72.75</v>
      </c>
    </row>
    <row r="19702" spans="1:7" x14ac:dyDescent="0.25">
      <c r="A19702" s="40">
        <v>2211858</v>
      </c>
      <c r="B19702" s="40" t="s">
        <v>28428</v>
      </c>
      <c r="C19702" s="40" t="s">
        <v>125</v>
      </c>
      <c r="D19702" s="40" t="s">
        <v>118</v>
      </c>
      <c r="E19702" s="40" t="s">
        <v>1397</v>
      </c>
      <c r="F19702" s="40" t="s">
        <v>28423</v>
      </c>
      <c r="G19702" s="40">
        <v>68.25</v>
      </c>
    </row>
    <row r="19703" spans="1:7" x14ac:dyDescent="0.25">
      <c r="A19703" s="40">
        <v>2211859</v>
      </c>
      <c r="B19703" s="40" t="s">
        <v>28429</v>
      </c>
      <c r="C19703" s="40" t="s">
        <v>125</v>
      </c>
      <c r="D19703" s="40" t="s">
        <v>118</v>
      </c>
      <c r="E19703" s="40" t="s">
        <v>1397</v>
      </c>
      <c r="F19703" s="40" t="s">
        <v>28421</v>
      </c>
      <c r="G19703" s="40">
        <v>30.75</v>
      </c>
    </row>
    <row r="19704" spans="1:7" x14ac:dyDescent="0.25">
      <c r="A19704" s="40">
        <v>2211861</v>
      </c>
      <c r="B19704" s="40" t="s">
        <v>28430</v>
      </c>
      <c r="C19704" s="40" t="s">
        <v>122</v>
      </c>
      <c r="D19704" s="40" t="s">
        <v>118</v>
      </c>
      <c r="E19704" s="40" t="s">
        <v>166</v>
      </c>
      <c r="F19704" s="40" t="s">
        <v>167</v>
      </c>
      <c r="G19704" s="40">
        <v>0</v>
      </c>
    </row>
    <row r="19705" spans="1:7" x14ac:dyDescent="0.25">
      <c r="A19705" s="40">
        <v>2211862</v>
      </c>
      <c r="B19705" s="40" t="s">
        <v>28431</v>
      </c>
      <c r="C19705" s="40" t="s">
        <v>122</v>
      </c>
      <c r="D19705" s="40" t="s">
        <v>118</v>
      </c>
      <c r="E19705" s="40" t="s">
        <v>166</v>
      </c>
      <c r="F19705" s="40" t="s">
        <v>167</v>
      </c>
      <c r="G19705" s="40">
        <v>0</v>
      </c>
    </row>
    <row r="19706" spans="1:7" x14ac:dyDescent="0.25">
      <c r="A19706" s="40">
        <v>2211863</v>
      </c>
      <c r="B19706" s="40" t="s">
        <v>28432</v>
      </c>
      <c r="C19706" s="40" t="s">
        <v>125</v>
      </c>
      <c r="D19706" s="40" t="s">
        <v>118</v>
      </c>
      <c r="E19706" s="40" t="s">
        <v>4590</v>
      </c>
      <c r="F19706" s="40" t="s">
        <v>28433</v>
      </c>
      <c r="G19706" s="40">
        <v>166.32</v>
      </c>
    </row>
    <row r="19707" spans="1:7" x14ac:dyDescent="0.25">
      <c r="A19707" s="40">
        <v>2211864</v>
      </c>
      <c r="B19707" s="40" t="s">
        <v>28434</v>
      </c>
      <c r="C19707" s="40" t="s">
        <v>122</v>
      </c>
      <c r="D19707" s="40" t="s">
        <v>118</v>
      </c>
      <c r="E19707" s="40" t="s">
        <v>166</v>
      </c>
      <c r="F19707" s="40" t="s">
        <v>4582</v>
      </c>
      <c r="G19707" s="40">
        <v>0</v>
      </c>
    </row>
    <row r="19708" spans="1:7" x14ac:dyDescent="0.25">
      <c r="A19708" s="40">
        <v>2211866</v>
      </c>
      <c r="B19708" s="40" t="s">
        <v>28435</v>
      </c>
      <c r="C19708" s="40" t="s">
        <v>125</v>
      </c>
      <c r="D19708" s="40" t="s">
        <v>118</v>
      </c>
      <c r="E19708" s="40" t="s">
        <v>4590</v>
      </c>
      <c r="F19708" s="40" t="s">
        <v>5011</v>
      </c>
      <c r="G19708" s="40">
        <v>22.4</v>
      </c>
    </row>
    <row r="19709" spans="1:7" x14ac:dyDescent="0.25">
      <c r="A19709" s="40">
        <v>2211867</v>
      </c>
      <c r="B19709" s="40" t="s">
        <v>28436</v>
      </c>
      <c r="C19709" s="40" t="s">
        <v>125</v>
      </c>
      <c r="D19709" s="40" t="s">
        <v>118</v>
      </c>
      <c r="E19709" s="40" t="s">
        <v>1186</v>
      </c>
      <c r="F19709" s="40" t="s">
        <v>28437</v>
      </c>
      <c r="G19709" s="40">
        <v>20.6</v>
      </c>
    </row>
    <row r="19710" spans="1:7" x14ac:dyDescent="0.25">
      <c r="A19710" s="40">
        <v>2211868</v>
      </c>
      <c r="B19710" s="40" t="s">
        <v>28438</v>
      </c>
      <c r="C19710" s="40" t="s">
        <v>125</v>
      </c>
      <c r="D19710" s="40" t="s">
        <v>118</v>
      </c>
      <c r="E19710" s="40" t="s">
        <v>1186</v>
      </c>
      <c r="F19710" s="40" t="s">
        <v>28437</v>
      </c>
      <c r="G19710" s="40">
        <v>32.01</v>
      </c>
    </row>
    <row r="19711" spans="1:7" x14ac:dyDescent="0.25">
      <c r="A19711" s="40">
        <v>2211870</v>
      </c>
      <c r="B19711" s="40" t="s">
        <v>28439</v>
      </c>
      <c r="C19711" s="40" t="s">
        <v>125</v>
      </c>
      <c r="D19711" s="40" t="s">
        <v>118</v>
      </c>
      <c r="E19711" s="40" t="s">
        <v>4590</v>
      </c>
      <c r="F19711" s="40" t="s">
        <v>28440</v>
      </c>
      <c r="G19711" s="40">
        <v>1509.75</v>
      </c>
    </row>
    <row r="19712" spans="1:7" x14ac:dyDescent="0.25">
      <c r="A19712" s="40">
        <v>2211871</v>
      </c>
      <c r="B19712" s="40" t="s">
        <v>28441</v>
      </c>
      <c r="C19712" s="40" t="s">
        <v>125</v>
      </c>
      <c r="D19712" s="40" t="s">
        <v>118</v>
      </c>
      <c r="E19712" s="40" t="s">
        <v>4590</v>
      </c>
      <c r="F19712" s="40" t="s">
        <v>28437</v>
      </c>
      <c r="G19712" s="40">
        <v>7.8</v>
      </c>
    </row>
    <row r="19713" spans="1:7" x14ac:dyDescent="0.25">
      <c r="A19713" s="40">
        <v>2211873</v>
      </c>
      <c r="B19713" s="40" t="s">
        <v>28442</v>
      </c>
      <c r="C19713" s="40" t="s">
        <v>125</v>
      </c>
      <c r="D19713" s="40" t="s">
        <v>118</v>
      </c>
      <c r="E19713" s="40" t="s">
        <v>1132</v>
      </c>
      <c r="F19713" s="40" t="s">
        <v>28437</v>
      </c>
      <c r="G19713" s="40">
        <v>40</v>
      </c>
    </row>
    <row r="19714" spans="1:7" x14ac:dyDescent="0.25">
      <c r="A19714" s="40">
        <v>2211874</v>
      </c>
      <c r="B19714" s="40" t="s">
        <v>28443</v>
      </c>
      <c r="C19714" s="40" t="s">
        <v>122</v>
      </c>
      <c r="D19714" s="40" t="s">
        <v>118</v>
      </c>
      <c r="E19714" s="40" t="s">
        <v>166</v>
      </c>
      <c r="F19714" s="40" t="s">
        <v>167</v>
      </c>
      <c r="G19714" s="40">
        <v>0</v>
      </c>
    </row>
    <row r="19715" spans="1:7" x14ac:dyDescent="0.25">
      <c r="A19715" s="40">
        <v>2211875</v>
      </c>
      <c r="B19715" s="40" t="s">
        <v>28444</v>
      </c>
      <c r="C19715" s="40" t="s">
        <v>122</v>
      </c>
      <c r="D19715" s="40" t="s">
        <v>118</v>
      </c>
      <c r="E19715" s="40" t="s">
        <v>166</v>
      </c>
      <c r="F19715" s="40" t="s">
        <v>167</v>
      </c>
      <c r="G19715" s="40">
        <v>0</v>
      </c>
    </row>
    <row r="19716" spans="1:7" x14ac:dyDescent="0.25">
      <c r="A19716" s="40">
        <v>2211876</v>
      </c>
      <c r="B19716" s="40" t="s">
        <v>28445</v>
      </c>
      <c r="C19716" s="40" t="s">
        <v>125</v>
      </c>
      <c r="D19716" s="40" t="s">
        <v>118</v>
      </c>
      <c r="E19716" s="40" t="s">
        <v>1397</v>
      </c>
      <c r="F19716" s="40" t="s">
        <v>28446</v>
      </c>
      <c r="G19716" s="40">
        <v>53</v>
      </c>
    </row>
    <row r="19717" spans="1:7" x14ac:dyDescent="0.25">
      <c r="A19717" s="40">
        <v>2211877</v>
      </c>
      <c r="B19717" s="40" t="s">
        <v>28447</v>
      </c>
      <c r="C19717" s="40" t="s">
        <v>122</v>
      </c>
      <c r="D19717" s="40" t="s">
        <v>118</v>
      </c>
      <c r="E19717" s="40" t="s">
        <v>166</v>
      </c>
      <c r="F19717" s="40" t="s">
        <v>167</v>
      </c>
      <c r="G19717" s="40">
        <v>0</v>
      </c>
    </row>
    <row r="19718" spans="1:7" x14ac:dyDescent="0.25">
      <c r="A19718" s="40">
        <v>2211878</v>
      </c>
      <c r="B19718" s="40" t="s">
        <v>28448</v>
      </c>
      <c r="C19718" s="40" t="s">
        <v>125</v>
      </c>
      <c r="D19718" s="40" t="s">
        <v>118</v>
      </c>
      <c r="E19718" s="40" t="s">
        <v>1132</v>
      </c>
      <c r="F19718" s="40" t="s">
        <v>28446</v>
      </c>
      <c r="G19718" s="40">
        <v>53.88</v>
      </c>
    </row>
    <row r="19719" spans="1:7" x14ac:dyDescent="0.25">
      <c r="A19719" s="40">
        <v>2211879</v>
      </c>
      <c r="B19719" s="40" t="s">
        <v>28449</v>
      </c>
      <c r="C19719" s="40" t="s">
        <v>122</v>
      </c>
      <c r="D19719" s="40" t="s">
        <v>118</v>
      </c>
      <c r="E19719" s="40" t="s">
        <v>166</v>
      </c>
      <c r="F19719" s="40" t="s">
        <v>4609</v>
      </c>
      <c r="G19719" s="40">
        <v>0</v>
      </c>
    </row>
    <row r="19720" spans="1:7" x14ac:dyDescent="0.25">
      <c r="A19720" s="40">
        <v>2211880</v>
      </c>
      <c r="B19720" s="40" t="s">
        <v>28450</v>
      </c>
      <c r="C19720" s="40" t="s">
        <v>125</v>
      </c>
      <c r="D19720" s="40" t="s">
        <v>118</v>
      </c>
      <c r="E19720" s="40" t="s">
        <v>1186</v>
      </c>
      <c r="F19720" s="40" t="s">
        <v>4972</v>
      </c>
      <c r="G19720" s="40">
        <v>174.87</v>
      </c>
    </row>
    <row r="19721" spans="1:7" x14ac:dyDescent="0.25">
      <c r="A19721" s="40">
        <v>2211881</v>
      </c>
      <c r="B19721" s="40" t="s">
        <v>28451</v>
      </c>
      <c r="C19721" s="40" t="s">
        <v>125</v>
      </c>
      <c r="D19721" s="40" t="s">
        <v>118</v>
      </c>
      <c r="E19721" s="40" t="s">
        <v>1186</v>
      </c>
      <c r="F19721" s="40" t="s">
        <v>4972</v>
      </c>
      <c r="G19721" s="40">
        <v>64</v>
      </c>
    </row>
    <row r="19722" spans="1:7" x14ac:dyDescent="0.25">
      <c r="A19722" s="40">
        <v>2211882</v>
      </c>
      <c r="B19722" s="40" t="s">
        <v>28452</v>
      </c>
      <c r="C19722" s="40" t="s">
        <v>125</v>
      </c>
      <c r="D19722" s="40" t="s">
        <v>118</v>
      </c>
      <c r="E19722" s="40" t="s">
        <v>1186</v>
      </c>
      <c r="F19722" s="40" t="s">
        <v>18638</v>
      </c>
      <c r="G19722" s="40">
        <v>3.71</v>
      </c>
    </row>
    <row r="19723" spans="1:7" x14ac:dyDescent="0.25">
      <c r="A19723" s="40">
        <v>2211883</v>
      </c>
      <c r="B19723" s="40" t="s">
        <v>28453</v>
      </c>
      <c r="C19723" s="40" t="s">
        <v>122</v>
      </c>
      <c r="D19723" s="40" t="s">
        <v>118</v>
      </c>
      <c r="E19723" s="40" t="s">
        <v>166</v>
      </c>
      <c r="F19723" s="40" t="s">
        <v>4609</v>
      </c>
      <c r="G19723" s="40">
        <v>0</v>
      </c>
    </row>
    <row r="19724" spans="1:7" x14ac:dyDescent="0.25">
      <c r="A19724" s="40">
        <v>2211884</v>
      </c>
      <c r="B19724" s="40" t="s">
        <v>28454</v>
      </c>
      <c r="C19724" s="40" t="s">
        <v>122</v>
      </c>
      <c r="D19724" s="40" t="s">
        <v>118</v>
      </c>
      <c r="E19724" s="40" t="s">
        <v>166</v>
      </c>
      <c r="F19724" s="40" t="s">
        <v>4609</v>
      </c>
      <c r="G19724" s="40">
        <v>0</v>
      </c>
    </row>
    <row r="19725" spans="1:7" x14ac:dyDescent="0.25">
      <c r="A19725" s="40">
        <v>2211885</v>
      </c>
      <c r="B19725" s="40" t="s">
        <v>28455</v>
      </c>
      <c r="C19725" s="40" t="s">
        <v>122</v>
      </c>
      <c r="D19725" s="40" t="s">
        <v>118</v>
      </c>
      <c r="E19725" s="40" t="s">
        <v>166</v>
      </c>
      <c r="F19725" s="40" t="s">
        <v>4609</v>
      </c>
      <c r="G19725" s="40">
        <v>0</v>
      </c>
    </row>
    <row r="19726" spans="1:7" x14ac:dyDescent="0.25">
      <c r="A19726" s="40">
        <v>2211886</v>
      </c>
      <c r="B19726" s="40" t="s">
        <v>28456</v>
      </c>
      <c r="C19726" s="40" t="s">
        <v>122</v>
      </c>
      <c r="D19726" s="40" t="s">
        <v>118</v>
      </c>
      <c r="E19726" s="40" t="s">
        <v>166</v>
      </c>
      <c r="F19726" s="40" t="s">
        <v>4609</v>
      </c>
      <c r="G19726" s="40">
        <v>0</v>
      </c>
    </row>
    <row r="19727" spans="1:7" x14ac:dyDescent="0.25">
      <c r="A19727" s="40">
        <v>2211887</v>
      </c>
      <c r="B19727" s="40" t="s">
        <v>28457</v>
      </c>
      <c r="C19727" s="40" t="s">
        <v>122</v>
      </c>
      <c r="D19727" s="40" t="s">
        <v>118</v>
      </c>
      <c r="E19727" s="40" t="s">
        <v>166</v>
      </c>
      <c r="F19727" s="40" t="s">
        <v>4609</v>
      </c>
      <c r="G19727" s="40">
        <v>0</v>
      </c>
    </row>
    <row r="19728" spans="1:7" x14ac:dyDescent="0.25">
      <c r="A19728" s="40">
        <v>2211888</v>
      </c>
      <c r="B19728" s="40" t="s">
        <v>28458</v>
      </c>
      <c r="C19728" s="40" t="s">
        <v>122</v>
      </c>
      <c r="D19728" s="40" t="s">
        <v>118</v>
      </c>
      <c r="E19728" s="40" t="s">
        <v>166</v>
      </c>
      <c r="F19728" s="40" t="s">
        <v>4609</v>
      </c>
      <c r="G19728" s="40">
        <v>0</v>
      </c>
    </row>
    <row r="19729" spans="1:7" x14ac:dyDescent="0.25">
      <c r="A19729" s="40">
        <v>2211889</v>
      </c>
      <c r="B19729" s="40" t="s">
        <v>28459</v>
      </c>
      <c r="C19729" s="40" t="s">
        <v>122</v>
      </c>
      <c r="D19729" s="40" t="s">
        <v>118</v>
      </c>
      <c r="E19729" s="40" t="s">
        <v>166</v>
      </c>
      <c r="F19729" s="40" t="s">
        <v>4609</v>
      </c>
      <c r="G19729" s="40">
        <v>0</v>
      </c>
    </row>
    <row r="19730" spans="1:7" x14ac:dyDescent="0.25">
      <c r="A19730" s="40">
        <v>2211890</v>
      </c>
      <c r="B19730" s="40" t="s">
        <v>28460</v>
      </c>
      <c r="C19730" s="40" t="s">
        <v>122</v>
      </c>
      <c r="D19730" s="40" t="s">
        <v>118</v>
      </c>
      <c r="E19730" s="40" t="s">
        <v>166</v>
      </c>
      <c r="F19730" s="40" t="s">
        <v>4609</v>
      </c>
      <c r="G19730" s="40">
        <v>0</v>
      </c>
    </row>
    <row r="19731" spans="1:7" x14ac:dyDescent="0.25">
      <c r="A19731" s="40">
        <v>2211891</v>
      </c>
      <c r="B19731" s="40" t="s">
        <v>28461</v>
      </c>
      <c r="C19731" s="40" t="s">
        <v>122</v>
      </c>
      <c r="D19731" s="40" t="s">
        <v>118</v>
      </c>
      <c r="E19731" s="40" t="s">
        <v>166</v>
      </c>
      <c r="F19731" s="40" t="s">
        <v>4609</v>
      </c>
      <c r="G19731" s="40">
        <v>0</v>
      </c>
    </row>
    <row r="19732" spans="1:7" x14ac:dyDescent="0.25">
      <c r="A19732" s="40">
        <v>2211893</v>
      </c>
      <c r="B19732" s="40" t="s">
        <v>28462</v>
      </c>
      <c r="C19732" s="40" t="s">
        <v>125</v>
      </c>
      <c r="D19732" s="40" t="s">
        <v>118</v>
      </c>
      <c r="E19732" s="40" t="s">
        <v>1186</v>
      </c>
      <c r="F19732" s="40" t="s">
        <v>5019</v>
      </c>
      <c r="G19732" s="40">
        <v>41.7</v>
      </c>
    </row>
    <row r="19733" spans="1:7" x14ac:dyDescent="0.25">
      <c r="A19733" s="40">
        <v>2211894</v>
      </c>
      <c r="B19733" s="40" t="s">
        <v>28463</v>
      </c>
      <c r="C19733" s="40" t="s">
        <v>125</v>
      </c>
      <c r="D19733" s="40" t="s">
        <v>118</v>
      </c>
      <c r="E19733" s="40" t="s">
        <v>1186</v>
      </c>
      <c r="F19733" s="40" t="s">
        <v>28383</v>
      </c>
      <c r="G19733" s="40">
        <v>31</v>
      </c>
    </row>
    <row r="19734" spans="1:7" x14ac:dyDescent="0.25">
      <c r="A19734" s="40">
        <v>2211895</v>
      </c>
      <c r="B19734" s="40" t="s">
        <v>28464</v>
      </c>
      <c r="C19734" s="40" t="s">
        <v>122</v>
      </c>
      <c r="D19734" s="40" t="s">
        <v>118</v>
      </c>
      <c r="E19734" s="40" t="s">
        <v>166</v>
      </c>
      <c r="F19734" s="40" t="s">
        <v>4609</v>
      </c>
      <c r="G19734" s="40">
        <v>0</v>
      </c>
    </row>
    <row r="19735" spans="1:7" x14ac:dyDescent="0.25">
      <c r="A19735" s="40">
        <v>2211896</v>
      </c>
      <c r="B19735" s="40" t="s">
        <v>28465</v>
      </c>
      <c r="C19735" s="40" t="s">
        <v>122</v>
      </c>
      <c r="D19735" s="40" t="s">
        <v>118</v>
      </c>
      <c r="E19735" s="40" t="s">
        <v>166</v>
      </c>
      <c r="F19735" s="40" t="s">
        <v>4609</v>
      </c>
      <c r="G19735" s="40">
        <v>0</v>
      </c>
    </row>
    <row r="19736" spans="1:7" x14ac:dyDescent="0.25">
      <c r="A19736" s="40">
        <v>2211897</v>
      </c>
      <c r="B19736" s="40" t="s">
        <v>28466</v>
      </c>
      <c r="C19736" s="40" t="s">
        <v>125</v>
      </c>
      <c r="D19736" s="40" t="s">
        <v>118</v>
      </c>
      <c r="E19736" s="40" t="s">
        <v>1134</v>
      </c>
      <c r="F19736" s="40" t="s">
        <v>28467</v>
      </c>
      <c r="G19736" s="40">
        <v>97.26</v>
      </c>
    </row>
    <row r="19737" spans="1:7" x14ac:dyDescent="0.25">
      <c r="A19737" s="40">
        <v>2211898</v>
      </c>
      <c r="B19737" s="40" t="s">
        <v>28468</v>
      </c>
      <c r="C19737" s="40" t="s">
        <v>122</v>
      </c>
      <c r="D19737" s="40" t="s">
        <v>118</v>
      </c>
      <c r="E19737" s="40" t="s">
        <v>166</v>
      </c>
      <c r="F19737" s="40" t="s">
        <v>167</v>
      </c>
      <c r="G19737" s="40">
        <v>0</v>
      </c>
    </row>
    <row r="19738" spans="1:7" x14ac:dyDescent="0.25">
      <c r="A19738" s="40">
        <v>2211899</v>
      </c>
      <c r="B19738" s="40" t="s">
        <v>28469</v>
      </c>
      <c r="C19738" s="40" t="s">
        <v>122</v>
      </c>
      <c r="D19738" s="40" t="s">
        <v>118</v>
      </c>
      <c r="E19738" s="40" t="s">
        <v>166</v>
      </c>
      <c r="F19738" s="40" t="s">
        <v>167</v>
      </c>
      <c r="G19738" s="40">
        <v>0</v>
      </c>
    </row>
    <row r="19739" spans="1:7" x14ac:dyDescent="0.25">
      <c r="A19739" s="40">
        <v>2211900</v>
      </c>
      <c r="B19739" s="40" t="s">
        <v>28470</v>
      </c>
      <c r="C19739" s="40" t="s">
        <v>125</v>
      </c>
      <c r="D19739" s="40" t="s">
        <v>118</v>
      </c>
      <c r="E19739" s="40" t="s">
        <v>1166</v>
      </c>
      <c r="F19739" s="40" t="s">
        <v>28421</v>
      </c>
      <c r="G19739" s="40">
        <v>747</v>
      </c>
    </row>
    <row r="19740" spans="1:7" x14ac:dyDescent="0.25">
      <c r="A19740" s="40">
        <v>2211901</v>
      </c>
      <c r="B19740" s="40" t="s">
        <v>28471</v>
      </c>
      <c r="C19740" s="40" t="s">
        <v>122</v>
      </c>
      <c r="D19740" s="40" t="s">
        <v>1431</v>
      </c>
      <c r="E19740" s="40" t="s">
        <v>166</v>
      </c>
      <c r="F19740" s="40" t="s">
        <v>167</v>
      </c>
      <c r="G19740" s="40">
        <v>0</v>
      </c>
    </row>
    <row r="19741" spans="1:7" x14ac:dyDescent="0.25">
      <c r="A19741" s="40">
        <v>2211902</v>
      </c>
      <c r="B19741" s="40" t="s">
        <v>28472</v>
      </c>
      <c r="C19741" s="40" t="s">
        <v>122</v>
      </c>
      <c r="D19741" s="40" t="s">
        <v>1431</v>
      </c>
      <c r="E19741" s="40" t="s">
        <v>166</v>
      </c>
      <c r="F19741" s="40" t="s">
        <v>167</v>
      </c>
      <c r="G19741" s="40">
        <v>0</v>
      </c>
    </row>
    <row r="19742" spans="1:7" x14ac:dyDescent="0.25">
      <c r="A19742" s="40">
        <v>2211903</v>
      </c>
      <c r="B19742" s="40" t="s">
        <v>28473</v>
      </c>
      <c r="C19742" s="40" t="s">
        <v>122</v>
      </c>
      <c r="D19742" s="40" t="s">
        <v>1431</v>
      </c>
      <c r="E19742" s="40" t="s">
        <v>166</v>
      </c>
      <c r="F19742" s="40" t="s">
        <v>167</v>
      </c>
      <c r="G19742" s="40">
        <v>0</v>
      </c>
    </row>
    <row r="19743" spans="1:7" x14ac:dyDescent="0.25">
      <c r="A19743" s="40">
        <v>2211904</v>
      </c>
      <c r="B19743" s="40" t="s">
        <v>28474</v>
      </c>
      <c r="C19743" s="40" t="s">
        <v>122</v>
      </c>
      <c r="D19743" s="40" t="s">
        <v>1431</v>
      </c>
      <c r="E19743" s="40" t="s">
        <v>166</v>
      </c>
      <c r="F19743" s="40" t="s">
        <v>167</v>
      </c>
      <c r="G19743" s="40">
        <v>0</v>
      </c>
    </row>
    <row r="19744" spans="1:7" x14ac:dyDescent="0.25">
      <c r="A19744" s="40">
        <v>2211905</v>
      </c>
      <c r="B19744" s="40" t="s">
        <v>28475</v>
      </c>
      <c r="C19744" s="40" t="s">
        <v>122</v>
      </c>
      <c r="D19744" s="40" t="s">
        <v>1431</v>
      </c>
      <c r="E19744" s="40" t="s">
        <v>166</v>
      </c>
      <c r="F19744" s="40" t="s">
        <v>167</v>
      </c>
      <c r="G19744" s="40">
        <v>0</v>
      </c>
    </row>
    <row r="19745" spans="1:7" x14ac:dyDescent="0.25">
      <c r="A19745" s="40">
        <v>2211906</v>
      </c>
      <c r="B19745" s="40" t="s">
        <v>28476</v>
      </c>
      <c r="C19745" s="40" t="s">
        <v>122</v>
      </c>
      <c r="D19745" s="40" t="s">
        <v>1431</v>
      </c>
      <c r="E19745" s="40" t="s">
        <v>166</v>
      </c>
      <c r="F19745" s="40" t="s">
        <v>167</v>
      </c>
      <c r="G19745" s="40">
        <v>0</v>
      </c>
    </row>
    <row r="19746" spans="1:7" x14ac:dyDescent="0.25">
      <c r="A19746" s="40">
        <v>2211907</v>
      </c>
      <c r="B19746" s="40" t="s">
        <v>28477</v>
      </c>
      <c r="C19746" s="40" t="s">
        <v>125</v>
      </c>
      <c r="D19746" s="40" t="s">
        <v>118</v>
      </c>
      <c r="E19746" s="40" t="s">
        <v>4512</v>
      </c>
      <c r="F19746" s="40" t="s">
        <v>28478</v>
      </c>
      <c r="G19746" s="40">
        <v>4.58</v>
      </c>
    </row>
    <row r="19747" spans="1:7" x14ac:dyDescent="0.25">
      <c r="A19747" s="40">
        <v>2211908</v>
      </c>
      <c r="B19747" s="40" t="s">
        <v>28479</v>
      </c>
      <c r="C19747" s="40" t="s">
        <v>125</v>
      </c>
      <c r="D19747" s="40" t="s">
        <v>118</v>
      </c>
      <c r="E19747" s="40" t="s">
        <v>4512</v>
      </c>
      <c r="F19747" s="40" t="s">
        <v>28478</v>
      </c>
      <c r="G19747" s="40">
        <v>36.64</v>
      </c>
    </row>
    <row r="19748" spans="1:7" x14ac:dyDescent="0.25">
      <c r="A19748" s="40">
        <v>2211909</v>
      </c>
      <c r="B19748" s="40" t="s">
        <v>28480</v>
      </c>
      <c r="C19748" s="40" t="s">
        <v>125</v>
      </c>
      <c r="D19748" s="40" t="s">
        <v>118</v>
      </c>
      <c r="E19748" s="40" t="s">
        <v>4512</v>
      </c>
      <c r="F19748" s="40" t="s">
        <v>28478</v>
      </c>
      <c r="G19748" s="40">
        <v>14.8</v>
      </c>
    </row>
    <row r="19749" spans="1:7" x14ac:dyDescent="0.25">
      <c r="A19749" s="40">
        <v>2211910</v>
      </c>
      <c r="B19749" s="40" t="s">
        <v>28481</v>
      </c>
      <c r="C19749" s="40" t="s">
        <v>125</v>
      </c>
      <c r="D19749" s="40" t="s">
        <v>118</v>
      </c>
      <c r="E19749" s="40" t="s">
        <v>4512</v>
      </c>
      <c r="F19749" s="40" t="s">
        <v>28478</v>
      </c>
      <c r="G19749" s="40">
        <v>16.649999999999999</v>
      </c>
    </row>
    <row r="19750" spans="1:7" x14ac:dyDescent="0.25">
      <c r="A19750" s="40">
        <v>2211911</v>
      </c>
      <c r="B19750" s="40" t="s">
        <v>28482</v>
      </c>
      <c r="C19750" s="40" t="s">
        <v>125</v>
      </c>
      <c r="D19750" s="40" t="s">
        <v>118</v>
      </c>
      <c r="E19750" s="40" t="s">
        <v>4512</v>
      </c>
      <c r="F19750" s="40" t="s">
        <v>28483</v>
      </c>
      <c r="G19750" s="40">
        <v>69</v>
      </c>
    </row>
    <row r="19751" spans="1:7" x14ac:dyDescent="0.25">
      <c r="A19751" s="40">
        <v>2211912</v>
      </c>
      <c r="B19751" s="40" t="s">
        <v>28484</v>
      </c>
      <c r="C19751" s="40" t="s">
        <v>125</v>
      </c>
      <c r="D19751" s="40" t="s">
        <v>118</v>
      </c>
      <c r="E19751" s="40" t="s">
        <v>4512</v>
      </c>
      <c r="F19751" s="40" t="s">
        <v>28478</v>
      </c>
      <c r="G19751" s="40">
        <v>44.72</v>
      </c>
    </row>
    <row r="19752" spans="1:7" x14ac:dyDescent="0.25">
      <c r="A19752" s="40">
        <v>2211915</v>
      </c>
      <c r="B19752" s="40" t="s">
        <v>28485</v>
      </c>
      <c r="C19752" s="40" t="s">
        <v>122</v>
      </c>
      <c r="D19752" s="40" t="s">
        <v>118</v>
      </c>
      <c r="E19752" s="40" t="s">
        <v>166</v>
      </c>
      <c r="F19752" s="40" t="s">
        <v>167</v>
      </c>
      <c r="G19752" s="40">
        <v>0</v>
      </c>
    </row>
    <row r="19753" spans="1:7" x14ac:dyDescent="0.25">
      <c r="A19753" s="40">
        <v>2211918</v>
      </c>
      <c r="B19753" s="40" t="s">
        <v>28486</v>
      </c>
      <c r="C19753" s="40" t="s">
        <v>122</v>
      </c>
      <c r="D19753" s="40" t="s">
        <v>118</v>
      </c>
      <c r="E19753" s="40" t="s">
        <v>166</v>
      </c>
      <c r="F19753" s="40" t="s">
        <v>4609</v>
      </c>
      <c r="G19753" s="40">
        <v>0</v>
      </c>
    </row>
    <row r="19754" spans="1:7" x14ac:dyDescent="0.25">
      <c r="A19754" s="40">
        <v>2211920</v>
      </c>
      <c r="B19754" s="40" t="s">
        <v>28487</v>
      </c>
      <c r="C19754" s="40" t="s">
        <v>125</v>
      </c>
      <c r="D19754" s="40" t="s">
        <v>118</v>
      </c>
      <c r="E19754" s="40" t="s">
        <v>7975</v>
      </c>
      <c r="F19754" s="40" t="s">
        <v>28488</v>
      </c>
      <c r="G19754" s="40">
        <v>27.52</v>
      </c>
    </row>
    <row r="19755" spans="1:7" x14ac:dyDescent="0.25">
      <c r="A19755" s="40">
        <v>2211921</v>
      </c>
      <c r="B19755" s="40" t="s">
        <v>28489</v>
      </c>
      <c r="C19755" s="40" t="s">
        <v>125</v>
      </c>
      <c r="D19755" s="40" t="s">
        <v>118</v>
      </c>
      <c r="E19755" s="40" t="s">
        <v>7975</v>
      </c>
      <c r="F19755" s="40" t="s">
        <v>28488</v>
      </c>
      <c r="G19755" s="40">
        <v>34.4</v>
      </c>
    </row>
    <row r="19756" spans="1:7" x14ac:dyDescent="0.25">
      <c r="A19756" s="40">
        <v>2211922</v>
      </c>
      <c r="B19756" s="40" t="s">
        <v>28490</v>
      </c>
      <c r="C19756" s="40" t="s">
        <v>125</v>
      </c>
      <c r="D19756" s="40" t="s">
        <v>118</v>
      </c>
      <c r="E19756" s="40" t="s">
        <v>7975</v>
      </c>
      <c r="F19756" s="40" t="s">
        <v>28488</v>
      </c>
      <c r="G19756" s="40">
        <v>34.4</v>
      </c>
    </row>
    <row r="19757" spans="1:7" x14ac:dyDescent="0.25">
      <c r="A19757" s="40">
        <v>2211923</v>
      </c>
      <c r="B19757" s="40" t="s">
        <v>28491</v>
      </c>
      <c r="C19757" s="40" t="s">
        <v>125</v>
      </c>
      <c r="D19757" s="40" t="s">
        <v>118</v>
      </c>
      <c r="E19757" s="40" t="s">
        <v>7975</v>
      </c>
      <c r="F19757" s="40" t="s">
        <v>28488</v>
      </c>
      <c r="G19757" s="40">
        <v>27.52</v>
      </c>
    </row>
    <row r="19758" spans="1:7" x14ac:dyDescent="0.25">
      <c r="A19758" s="40">
        <v>2211924</v>
      </c>
      <c r="B19758" s="40" t="s">
        <v>28492</v>
      </c>
      <c r="C19758" s="40" t="s">
        <v>125</v>
      </c>
      <c r="D19758" s="40" t="s">
        <v>118</v>
      </c>
      <c r="E19758" s="40" t="s">
        <v>7975</v>
      </c>
      <c r="F19758" s="40" t="s">
        <v>28488</v>
      </c>
      <c r="G19758" s="40">
        <v>27.52</v>
      </c>
    </row>
    <row r="19759" spans="1:7" x14ac:dyDescent="0.25">
      <c r="A19759" s="40">
        <v>2211925</v>
      </c>
      <c r="B19759" s="40" t="s">
        <v>28493</v>
      </c>
      <c r="C19759" s="40" t="s">
        <v>122</v>
      </c>
      <c r="D19759" s="40" t="s">
        <v>118</v>
      </c>
      <c r="E19759" s="40" t="s">
        <v>166</v>
      </c>
      <c r="F19759" s="40" t="s">
        <v>167</v>
      </c>
      <c r="G19759" s="40">
        <v>0</v>
      </c>
    </row>
    <row r="19760" spans="1:7" x14ac:dyDescent="0.25">
      <c r="A19760" s="40">
        <v>2211926</v>
      </c>
      <c r="B19760" s="40" t="s">
        <v>28494</v>
      </c>
      <c r="C19760" s="40" t="s">
        <v>122</v>
      </c>
      <c r="D19760" s="40" t="s">
        <v>118</v>
      </c>
      <c r="E19760" s="40" t="s">
        <v>166</v>
      </c>
      <c r="F19760" s="40" t="s">
        <v>167</v>
      </c>
      <c r="G19760" s="40">
        <v>0</v>
      </c>
    </row>
    <row r="19761" spans="1:7" x14ac:dyDescent="0.25">
      <c r="A19761" s="40">
        <v>2211927</v>
      </c>
      <c r="B19761" s="40" t="s">
        <v>28495</v>
      </c>
      <c r="C19761" s="40" t="s">
        <v>122</v>
      </c>
      <c r="D19761" s="40" t="s">
        <v>118</v>
      </c>
      <c r="E19761" s="40" t="s">
        <v>166</v>
      </c>
      <c r="F19761" s="40" t="s">
        <v>167</v>
      </c>
      <c r="G19761" s="40">
        <v>0</v>
      </c>
    </row>
    <row r="19762" spans="1:7" x14ac:dyDescent="0.25">
      <c r="A19762" s="40">
        <v>2211928</v>
      </c>
      <c r="B19762" s="40" t="s">
        <v>28496</v>
      </c>
      <c r="C19762" s="40" t="s">
        <v>122</v>
      </c>
      <c r="D19762" s="40" t="s">
        <v>118</v>
      </c>
      <c r="E19762" s="40" t="s">
        <v>166</v>
      </c>
      <c r="F19762" s="40" t="s">
        <v>167</v>
      </c>
      <c r="G19762" s="40">
        <v>0</v>
      </c>
    </row>
    <row r="19763" spans="1:7" x14ac:dyDescent="0.25">
      <c r="A19763" s="40">
        <v>2211929</v>
      </c>
      <c r="B19763" s="40" t="s">
        <v>28497</v>
      </c>
      <c r="C19763" s="40" t="s">
        <v>122</v>
      </c>
      <c r="D19763" s="40" t="s">
        <v>118</v>
      </c>
      <c r="E19763" s="40" t="s">
        <v>166</v>
      </c>
      <c r="F19763" s="40" t="s">
        <v>167</v>
      </c>
      <c r="G19763" s="40">
        <v>0</v>
      </c>
    </row>
    <row r="19764" spans="1:7" x14ac:dyDescent="0.25">
      <c r="A19764" s="40">
        <v>2211930</v>
      </c>
      <c r="B19764" s="40" t="s">
        <v>28498</v>
      </c>
      <c r="C19764" s="40" t="s">
        <v>122</v>
      </c>
      <c r="D19764" s="40" t="s">
        <v>118</v>
      </c>
      <c r="E19764" s="40" t="s">
        <v>166</v>
      </c>
      <c r="F19764" s="40" t="s">
        <v>167</v>
      </c>
      <c r="G19764" s="40">
        <v>0</v>
      </c>
    </row>
    <row r="19765" spans="1:7" x14ac:dyDescent="0.25">
      <c r="A19765" s="40">
        <v>2211931</v>
      </c>
      <c r="B19765" s="40" t="s">
        <v>28499</v>
      </c>
      <c r="C19765" s="40" t="s">
        <v>122</v>
      </c>
      <c r="D19765" s="40" t="s">
        <v>118</v>
      </c>
      <c r="E19765" s="40" t="s">
        <v>166</v>
      </c>
      <c r="F19765" s="40" t="s">
        <v>167</v>
      </c>
      <c r="G19765" s="40">
        <v>0</v>
      </c>
    </row>
    <row r="19766" spans="1:7" x14ac:dyDescent="0.25">
      <c r="A19766" s="40">
        <v>2211932</v>
      </c>
      <c r="B19766" s="40" t="s">
        <v>28500</v>
      </c>
      <c r="C19766" s="40" t="s">
        <v>122</v>
      </c>
      <c r="D19766" s="40" t="s">
        <v>118</v>
      </c>
      <c r="E19766" s="40" t="s">
        <v>166</v>
      </c>
      <c r="F19766" s="40" t="s">
        <v>167</v>
      </c>
      <c r="G19766" s="40">
        <v>0</v>
      </c>
    </row>
    <row r="19767" spans="1:7" x14ac:dyDescent="0.25">
      <c r="A19767" s="40">
        <v>2211933</v>
      </c>
      <c r="B19767" s="40" t="s">
        <v>28501</v>
      </c>
      <c r="C19767" s="40" t="s">
        <v>125</v>
      </c>
      <c r="D19767" s="40" t="s">
        <v>118</v>
      </c>
      <c r="E19767" s="40" t="s">
        <v>7975</v>
      </c>
      <c r="F19767" s="40" t="s">
        <v>28488</v>
      </c>
      <c r="G19767" s="40">
        <v>4</v>
      </c>
    </row>
    <row r="19768" spans="1:7" x14ac:dyDescent="0.25">
      <c r="A19768" s="40">
        <v>2211934</v>
      </c>
      <c r="B19768" s="40" t="s">
        <v>28502</v>
      </c>
      <c r="C19768" s="40" t="s">
        <v>125</v>
      </c>
      <c r="D19768" s="40" t="s">
        <v>118</v>
      </c>
      <c r="E19768" s="40" t="s">
        <v>28503</v>
      </c>
      <c r="F19768" s="40" t="s">
        <v>18754</v>
      </c>
      <c r="G19768" s="40">
        <v>55.04</v>
      </c>
    </row>
    <row r="19769" spans="1:7" x14ac:dyDescent="0.25">
      <c r="A19769" s="40">
        <v>2211935</v>
      </c>
      <c r="B19769" s="40" t="s">
        <v>28504</v>
      </c>
      <c r="C19769" s="40" t="s">
        <v>122</v>
      </c>
      <c r="D19769" s="40" t="s">
        <v>118</v>
      </c>
      <c r="E19769" s="40" t="s">
        <v>166</v>
      </c>
      <c r="F19769" s="40" t="s">
        <v>167</v>
      </c>
      <c r="G19769" s="40">
        <v>0</v>
      </c>
    </row>
    <row r="19770" spans="1:7" x14ac:dyDescent="0.25">
      <c r="A19770" s="40">
        <v>2211936</v>
      </c>
      <c r="B19770" s="40" t="s">
        <v>28505</v>
      </c>
      <c r="C19770" s="40" t="s">
        <v>122</v>
      </c>
      <c r="D19770" s="40" t="s">
        <v>118</v>
      </c>
      <c r="E19770" s="40" t="s">
        <v>166</v>
      </c>
      <c r="F19770" s="40" t="s">
        <v>167</v>
      </c>
      <c r="G19770" s="40">
        <v>0</v>
      </c>
    </row>
    <row r="19771" spans="1:7" x14ac:dyDescent="0.25">
      <c r="A19771" s="40">
        <v>2211937</v>
      </c>
      <c r="B19771" s="40" t="s">
        <v>28506</v>
      </c>
      <c r="C19771" s="40" t="s">
        <v>122</v>
      </c>
      <c r="D19771" s="40" t="s">
        <v>118</v>
      </c>
      <c r="E19771" s="40" t="s">
        <v>166</v>
      </c>
      <c r="F19771" s="40" t="s">
        <v>167</v>
      </c>
      <c r="G19771" s="40">
        <v>0</v>
      </c>
    </row>
    <row r="19772" spans="1:7" x14ac:dyDescent="0.25">
      <c r="A19772" s="40">
        <v>2211939</v>
      </c>
      <c r="B19772" s="40" t="s">
        <v>28507</v>
      </c>
      <c r="C19772" s="40" t="s">
        <v>122</v>
      </c>
      <c r="D19772" s="40" t="s">
        <v>118</v>
      </c>
      <c r="E19772" s="40" t="s">
        <v>166</v>
      </c>
      <c r="F19772" s="40" t="s">
        <v>4609</v>
      </c>
      <c r="G19772" s="40">
        <v>0</v>
      </c>
    </row>
    <row r="19773" spans="1:7" x14ac:dyDescent="0.25">
      <c r="A19773" s="40">
        <v>2211940</v>
      </c>
      <c r="B19773" s="40" t="s">
        <v>28508</v>
      </c>
      <c r="C19773" s="40" t="s">
        <v>122</v>
      </c>
      <c r="D19773" s="40" t="s">
        <v>118</v>
      </c>
      <c r="E19773" s="40" t="s">
        <v>166</v>
      </c>
      <c r="F19773" s="40" t="s">
        <v>167</v>
      </c>
      <c r="G19773" s="40">
        <v>0</v>
      </c>
    </row>
    <row r="19774" spans="1:7" x14ac:dyDescent="0.25">
      <c r="A19774" s="40">
        <v>2211944</v>
      </c>
      <c r="B19774" s="40" t="s">
        <v>28509</v>
      </c>
      <c r="C19774" s="40" t="s">
        <v>122</v>
      </c>
      <c r="D19774" s="40" t="s">
        <v>118</v>
      </c>
      <c r="E19774" s="40" t="s">
        <v>166</v>
      </c>
      <c r="F19774" s="40" t="s">
        <v>167</v>
      </c>
      <c r="G19774" s="40">
        <v>0</v>
      </c>
    </row>
    <row r="19775" spans="1:7" x14ac:dyDescent="0.25">
      <c r="A19775" s="40">
        <v>2211945</v>
      </c>
      <c r="B19775" s="40" t="s">
        <v>28510</v>
      </c>
      <c r="C19775" s="40" t="s">
        <v>122</v>
      </c>
      <c r="D19775" s="40" t="s">
        <v>118</v>
      </c>
      <c r="E19775" s="40" t="s">
        <v>166</v>
      </c>
      <c r="F19775" s="40" t="s">
        <v>167</v>
      </c>
      <c r="G19775" s="40">
        <v>0</v>
      </c>
    </row>
    <row r="19776" spans="1:7" x14ac:dyDescent="0.25">
      <c r="A19776" s="40">
        <v>2211946</v>
      </c>
      <c r="B19776" s="40" t="s">
        <v>28511</v>
      </c>
      <c r="C19776" s="40" t="s">
        <v>122</v>
      </c>
      <c r="D19776" s="40" t="s">
        <v>118</v>
      </c>
      <c r="E19776" s="40" t="s">
        <v>166</v>
      </c>
      <c r="F19776" s="40" t="s">
        <v>167</v>
      </c>
      <c r="G19776" s="40">
        <v>0</v>
      </c>
    </row>
    <row r="19777" spans="1:7" x14ac:dyDescent="0.25">
      <c r="A19777" s="40">
        <v>2211947</v>
      </c>
      <c r="B19777" s="40" t="s">
        <v>28512</v>
      </c>
      <c r="C19777" s="40" t="s">
        <v>122</v>
      </c>
      <c r="D19777" s="40" t="s">
        <v>118</v>
      </c>
      <c r="E19777" s="40" t="s">
        <v>166</v>
      </c>
      <c r="F19777" s="40" t="s">
        <v>167</v>
      </c>
      <c r="G19777" s="40">
        <v>0</v>
      </c>
    </row>
    <row r="19778" spans="1:7" x14ac:dyDescent="0.25">
      <c r="A19778" s="40">
        <v>2211948</v>
      </c>
      <c r="B19778" s="40" t="s">
        <v>28513</v>
      </c>
      <c r="C19778" s="40" t="s">
        <v>122</v>
      </c>
      <c r="D19778" s="40" t="s">
        <v>118</v>
      </c>
      <c r="E19778" s="40" t="s">
        <v>166</v>
      </c>
      <c r="F19778" s="40" t="s">
        <v>167</v>
      </c>
      <c r="G19778" s="40">
        <v>0</v>
      </c>
    </row>
    <row r="19779" spans="1:7" x14ac:dyDescent="0.25">
      <c r="A19779" s="40">
        <v>2211953</v>
      </c>
      <c r="B19779" s="40" t="s">
        <v>28514</v>
      </c>
      <c r="C19779" s="40" t="s">
        <v>122</v>
      </c>
      <c r="D19779" s="40" t="s">
        <v>118</v>
      </c>
      <c r="E19779" s="40" t="s">
        <v>166</v>
      </c>
      <c r="F19779" s="40" t="s">
        <v>167</v>
      </c>
      <c r="G19779" s="40">
        <v>0</v>
      </c>
    </row>
    <row r="19780" spans="1:7" x14ac:dyDescent="0.25">
      <c r="A19780" s="40">
        <v>2211954</v>
      </c>
      <c r="B19780" s="40" t="s">
        <v>28515</v>
      </c>
      <c r="C19780" s="40" t="s">
        <v>122</v>
      </c>
      <c r="D19780" s="40" t="s">
        <v>118</v>
      </c>
      <c r="E19780" s="40" t="s">
        <v>166</v>
      </c>
      <c r="F19780" s="40" t="s">
        <v>167</v>
      </c>
      <c r="G19780" s="40">
        <v>0</v>
      </c>
    </row>
    <row r="19781" spans="1:7" x14ac:dyDescent="0.25">
      <c r="A19781" s="40">
        <v>2211955</v>
      </c>
      <c r="B19781" s="40" t="s">
        <v>28516</v>
      </c>
      <c r="C19781" s="40" t="s">
        <v>122</v>
      </c>
      <c r="D19781" s="40" t="s">
        <v>118</v>
      </c>
      <c r="E19781" s="40" t="s">
        <v>166</v>
      </c>
      <c r="F19781" s="40" t="s">
        <v>167</v>
      </c>
      <c r="G19781" s="40">
        <v>0</v>
      </c>
    </row>
    <row r="19782" spans="1:7" x14ac:dyDescent="0.25">
      <c r="A19782" s="40">
        <v>2211956</v>
      </c>
      <c r="B19782" s="40" t="s">
        <v>28517</v>
      </c>
      <c r="C19782" s="40" t="s">
        <v>122</v>
      </c>
      <c r="D19782" s="40" t="s">
        <v>118</v>
      </c>
      <c r="E19782" s="40" t="s">
        <v>166</v>
      </c>
      <c r="F19782" s="40" t="s">
        <v>167</v>
      </c>
      <c r="G19782" s="40">
        <v>0</v>
      </c>
    </row>
    <row r="19783" spans="1:7" x14ac:dyDescent="0.25">
      <c r="A19783" s="40">
        <v>2211957</v>
      </c>
      <c r="B19783" s="40" t="s">
        <v>28518</v>
      </c>
      <c r="C19783" s="40" t="s">
        <v>122</v>
      </c>
      <c r="D19783" s="40" t="s">
        <v>118</v>
      </c>
      <c r="E19783" s="40" t="s">
        <v>166</v>
      </c>
      <c r="F19783" s="40" t="s">
        <v>167</v>
      </c>
      <c r="G19783" s="40">
        <v>0</v>
      </c>
    </row>
    <row r="19784" spans="1:7" x14ac:dyDescent="0.25">
      <c r="A19784" s="40">
        <v>2211958</v>
      </c>
      <c r="B19784" s="40" t="s">
        <v>28519</v>
      </c>
      <c r="C19784" s="40" t="s">
        <v>122</v>
      </c>
      <c r="D19784" s="40" t="s">
        <v>118</v>
      </c>
      <c r="E19784" s="40" t="s">
        <v>2946</v>
      </c>
      <c r="F19784" s="40" t="s">
        <v>123</v>
      </c>
      <c r="G19784" s="40">
        <v>0</v>
      </c>
    </row>
    <row r="19785" spans="1:7" x14ac:dyDescent="0.25">
      <c r="A19785" s="40">
        <v>2211959</v>
      </c>
      <c r="B19785" s="40" t="s">
        <v>28520</v>
      </c>
      <c r="C19785" s="40" t="s">
        <v>122</v>
      </c>
      <c r="D19785" s="40" t="s">
        <v>118</v>
      </c>
      <c r="E19785" s="40" t="s">
        <v>2946</v>
      </c>
      <c r="F19785" s="40" t="s">
        <v>123</v>
      </c>
      <c r="G19785" s="40">
        <v>0</v>
      </c>
    </row>
    <row r="19786" spans="1:7" x14ac:dyDescent="0.25">
      <c r="A19786" s="40">
        <v>2211960</v>
      </c>
      <c r="B19786" s="40" t="s">
        <v>28521</v>
      </c>
      <c r="C19786" s="40" t="s">
        <v>122</v>
      </c>
      <c r="D19786" s="40" t="s">
        <v>118</v>
      </c>
      <c r="E19786" s="40" t="s">
        <v>166</v>
      </c>
      <c r="F19786" s="40" t="s">
        <v>4609</v>
      </c>
      <c r="G19786" s="40">
        <v>0</v>
      </c>
    </row>
    <row r="19787" spans="1:7" x14ac:dyDescent="0.25">
      <c r="A19787" s="40">
        <v>2211961</v>
      </c>
      <c r="B19787" s="40" t="s">
        <v>28522</v>
      </c>
      <c r="C19787" s="40" t="s">
        <v>122</v>
      </c>
      <c r="D19787" s="40" t="s">
        <v>118</v>
      </c>
      <c r="E19787" s="40" t="s">
        <v>166</v>
      </c>
      <c r="F19787" s="40" t="s">
        <v>4609</v>
      </c>
      <c r="G19787" s="40">
        <v>0</v>
      </c>
    </row>
    <row r="19788" spans="1:7" x14ac:dyDescent="0.25">
      <c r="A19788" s="40">
        <v>2211962</v>
      </c>
      <c r="B19788" s="40" t="s">
        <v>28523</v>
      </c>
      <c r="C19788" s="40" t="s">
        <v>132</v>
      </c>
      <c r="D19788" s="40" t="s">
        <v>118</v>
      </c>
      <c r="E19788" s="40" t="s">
        <v>1250</v>
      </c>
      <c r="F19788" s="40" t="s">
        <v>28524</v>
      </c>
      <c r="G19788" s="40">
        <v>271</v>
      </c>
    </row>
    <row r="19789" spans="1:7" x14ac:dyDescent="0.25">
      <c r="A19789" s="40">
        <v>2211963</v>
      </c>
      <c r="B19789" s="40" t="s">
        <v>28525</v>
      </c>
      <c r="C19789" s="40" t="s">
        <v>122</v>
      </c>
      <c r="D19789" s="40" t="s">
        <v>118</v>
      </c>
      <c r="E19789" s="40" t="s">
        <v>166</v>
      </c>
      <c r="F19789" s="40" t="s">
        <v>4609</v>
      </c>
      <c r="G19789" s="40">
        <v>0</v>
      </c>
    </row>
    <row r="19790" spans="1:7" x14ac:dyDescent="0.25">
      <c r="A19790" s="40">
        <v>2211964</v>
      </c>
      <c r="B19790" s="40" t="s">
        <v>28526</v>
      </c>
      <c r="C19790" s="40" t="s">
        <v>122</v>
      </c>
      <c r="D19790" s="40" t="s">
        <v>118</v>
      </c>
      <c r="E19790" s="40" t="s">
        <v>166</v>
      </c>
      <c r="F19790" s="40" t="s">
        <v>167</v>
      </c>
      <c r="G19790" s="40">
        <v>0</v>
      </c>
    </row>
    <row r="19791" spans="1:7" x14ac:dyDescent="0.25">
      <c r="A19791" s="40">
        <v>2211965</v>
      </c>
      <c r="B19791" s="40" t="s">
        <v>28527</v>
      </c>
      <c r="C19791" s="40" t="s">
        <v>122</v>
      </c>
      <c r="D19791" s="40" t="s">
        <v>118</v>
      </c>
      <c r="E19791" s="40" t="s">
        <v>166</v>
      </c>
      <c r="F19791" s="40" t="s">
        <v>167</v>
      </c>
      <c r="G19791" s="40">
        <v>0</v>
      </c>
    </row>
    <row r="19792" spans="1:7" x14ac:dyDescent="0.25">
      <c r="A19792" s="40">
        <v>2211966</v>
      </c>
      <c r="B19792" s="40" t="s">
        <v>28528</v>
      </c>
      <c r="C19792" s="40" t="s">
        <v>122</v>
      </c>
      <c r="D19792" s="40" t="s">
        <v>118</v>
      </c>
      <c r="E19792" s="40" t="s">
        <v>166</v>
      </c>
      <c r="F19792" s="40" t="s">
        <v>167</v>
      </c>
      <c r="G19792" s="40">
        <v>0</v>
      </c>
    </row>
    <row r="19793" spans="1:7" x14ac:dyDescent="0.25">
      <c r="A19793" s="40">
        <v>2211967</v>
      </c>
      <c r="B19793" s="40" t="s">
        <v>28529</v>
      </c>
      <c r="C19793" s="40" t="s">
        <v>122</v>
      </c>
      <c r="D19793" s="40" t="s">
        <v>118</v>
      </c>
      <c r="E19793" s="40" t="s">
        <v>166</v>
      </c>
      <c r="F19793" s="40" t="s">
        <v>167</v>
      </c>
      <c r="G19793" s="40">
        <v>0</v>
      </c>
    </row>
    <row r="19794" spans="1:7" x14ac:dyDescent="0.25">
      <c r="A19794" s="40">
        <v>2211969</v>
      </c>
      <c r="B19794" s="40" t="s">
        <v>28530</v>
      </c>
      <c r="C19794" s="40" t="s">
        <v>122</v>
      </c>
      <c r="D19794" s="40" t="s">
        <v>118</v>
      </c>
      <c r="E19794" s="40" t="s">
        <v>166</v>
      </c>
      <c r="F19794" s="40" t="s">
        <v>167</v>
      </c>
      <c r="G19794" s="40">
        <v>0</v>
      </c>
    </row>
    <row r="19795" spans="1:7" x14ac:dyDescent="0.25">
      <c r="A19795" s="40">
        <v>2211970</v>
      </c>
      <c r="B19795" s="40" t="s">
        <v>28531</v>
      </c>
      <c r="C19795" s="40" t="s">
        <v>132</v>
      </c>
      <c r="D19795" s="40" t="s">
        <v>118</v>
      </c>
      <c r="E19795" s="40" t="s">
        <v>5842</v>
      </c>
      <c r="F19795" s="40" t="s">
        <v>28532</v>
      </c>
      <c r="G19795" s="40">
        <v>206</v>
      </c>
    </row>
    <row r="19796" spans="1:7" x14ac:dyDescent="0.25">
      <c r="A19796" s="40">
        <v>2211971</v>
      </c>
      <c r="B19796" s="40" t="s">
        <v>28533</v>
      </c>
      <c r="C19796" s="40" t="s">
        <v>132</v>
      </c>
      <c r="D19796" s="40" t="s">
        <v>118</v>
      </c>
      <c r="E19796" s="40" t="s">
        <v>5842</v>
      </c>
      <c r="F19796" s="40" t="s">
        <v>28532</v>
      </c>
      <c r="G19796" s="40">
        <v>309</v>
      </c>
    </row>
    <row r="19797" spans="1:7" x14ac:dyDescent="0.25">
      <c r="A19797" s="40">
        <v>2211972</v>
      </c>
      <c r="B19797" s="40" t="s">
        <v>28534</v>
      </c>
      <c r="C19797" s="40" t="s">
        <v>122</v>
      </c>
      <c r="D19797" s="40" t="s">
        <v>118</v>
      </c>
      <c r="E19797" s="40" t="s">
        <v>166</v>
      </c>
      <c r="F19797" s="40" t="s">
        <v>4609</v>
      </c>
      <c r="G19797" s="40">
        <v>0</v>
      </c>
    </row>
    <row r="19798" spans="1:7" x14ac:dyDescent="0.25">
      <c r="A19798" s="40">
        <v>2211973</v>
      </c>
      <c r="B19798" s="40" t="s">
        <v>28535</v>
      </c>
      <c r="C19798" s="40" t="s">
        <v>122</v>
      </c>
      <c r="D19798" s="40" t="s">
        <v>118</v>
      </c>
      <c r="E19798" s="40" t="s">
        <v>166</v>
      </c>
      <c r="F19798" s="40" t="s">
        <v>4609</v>
      </c>
      <c r="G19798" s="40">
        <v>0</v>
      </c>
    </row>
    <row r="19799" spans="1:7" x14ac:dyDescent="0.25">
      <c r="A19799" s="40">
        <v>2211974</v>
      </c>
      <c r="B19799" s="40" t="s">
        <v>28536</v>
      </c>
      <c r="C19799" s="40" t="s">
        <v>122</v>
      </c>
      <c r="D19799" s="40" t="s">
        <v>118</v>
      </c>
      <c r="E19799" s="40" t="s">
        <v>2946</v>
      </c>
      <c r="F19799" s="40" t="s">
        <v>123</v>
      </c>
      <c r="G19799" s="40">
        <v>0</v>
      </c>
    </row>
    <row r="19800" spans="1:7" x14ac:dyDescent="0.25">
      <c r="A19800" s="40">
        <v>2211975</v>
      </c>
      <c r="B19800" s="40" t="s">
        <v>28537</v>
      </c>
      <c r="C19800" s="40" t="s">
        <v>122</v>
      </c>
      <c r="D19800" s="40" t="s">
        <v>118</v>
      </c>
      <c r="E19800" s="40" t="s">
        <v>1266</v>
      </c>
      <c r="F19800" s="40" t="s">
        <v>123</v>
      </c>
      <c r="G19800" s="40">
        <v>0</v>
      </c>
    </row>
    <row r="19801" spans="1:7" x14ac:dyDescent="0.25">
      <c r="A19801" s="40">
        <v>2211976</v>
      </c>
      <c r="B19801" s="40" t="s">
        <v>28538</v>
      </c>
      <c r="C19801" s="40" t="s">
        <v>122</v>
      </c>
      <c r="D19801" s="40" t="s">
        <v>118</v>
      </c>
      <c r="E19801" s="40" t="s">
        <v>166</v>
      </c>
      <c r="F19801" s="40" t="s">
        <v>167</v>
      </c>
      <c r="G19801" s="40">
        <v>0</v>
      </c>
    </row>
    <row r="19802" spans="1:7" x14ac:dyDescent="0.25">
      <c r="A19802" s="40">
        <v>2211977</v>
      </c>
      <c r="B19802" s="40" t="s">
        <v>28539</v>
      </c>
      <c r="C19802" s="40" t="s">
        <v>122</v>
      </c>
      <c r="D19802" s="40" t="s">
        <v>118</v>
      </c>
      <c r="E19802" s="40" t="s">
        <v>166</v>
      </c>
      <c r="F19802" s="40" t="s">
        <v>167</v>
      </c>
      <c r="G19802" s="40">
        <v>0</v>
      </c>
    </row>
    <row r="19803" spans="1:7" x14ac:dyDescent="0.25">
      <c r="A19803" s="40">
        <v>2211978</v>
      </c>
      <c r="B19803" s="40" t="s">
        <v>28540</v>
      </c>
      <c r="C19803" s="40" t="s">
        <v>122</v>
      </c>
      <c r="D19803" s="40" t="s">
        <v>118</v>
      </c>
      <c r="E19803" s="40" t="s">
        <v>166</v>
      </c>
      <c r="F19803" s="40" t="s">
        <v>167</v>
      </c>
      <c r="G19803" s="40">
        <v>0</v>
      </c>
    </row>
    <row r="19804" spans="1:7" x14ac:dyDescent="0.25">
      <c r="A19804" s="40">
        <v>2211979</v>
      </c>
      <c r="B19804" s="40" t="s">
        <v>28541</v>
      </c>
      <c r="C19804" s="40" t="s">
        <v>122</v>
      </c>
      <c r="D19804" s="40" t="s">
        <v>118</v>
      </c>
      <c r="E19804" s="40" t="s">
        <v>166</v>
      </c>
      <c r="F19804" s="40" t="s">
        <v>167</v>
      </c>
      <c r="G19804" s="40">
        <v>0</v>
      </c>
    </row>
    <row r="19805" spans="1:7" x14ac:dyDescent="0.25">
      <c r="A19805" s="40">
        <v>2211980</v>
      </c>
      <c r="B19805" s="40" t="s">
        <v>28542</v>
      </c>
      <c r="C19805" s="40" t="s">
        <v>122</v>
      </c>
      <c r="D19805" s="40" t="s">
        <v>118</v>
      </c>
      <c r="E19805" s="40" t="s">
        <v>166</v>
      </c>
      <c r="F19805" s="40" t="s">
        <v>167</v>
      </c>
      <c r="G19805" s="40">
        <v>0</v>
      </c>
    </row>
    <row r="19806" spans="1:7" x14ac:dyDescent="0.25">
      <c r="A19806" s="40">
        <v>2211981</v>
      </c>
      <c r="B19806" s="40" t="s">
        <v>28543</v>
      </c>
      <c r="C19806" s="40" t="s">
        <v>122</v>
      </c>
      <c r="D19806" s="40" t="s">
        <v>118</v>
      </c>
      <c r="E19806" s="40" t="s">
        <v>166</v>
      </c>
      <c r="F19806" s="40" t="s">
        <v>167</v>
      </c>
      <c r="G19806" s="40">
        <v>0</v>
      </c>
    </row>
    <row r="19807" spans="1:7" x14ac:dyDescent="0.25">
      <c r="A19807" s="40">
        <v>2211982</v>
      </c>
      <c r="B19807" s="40" t="s">
        <v>28544</v>
      </c>
      <c r="C19807" s="40" t="s">
        <v>122</v>
      </c>
      <c r="D19807" s="40" t="s">
        <v>118</v>
      </c>
      <c r="E19807" s="40" t="s">
        <v>166</v>
      </c>
      <c r="F19807" s="40" t="s">
        <v>167</v>
      </c>
      <c r="G19807" s="40">
        <v>0</v>
      </c>
    </row>
    <row r="19808" spans="1:7" x14ac:dyDescent="0.25">
      <c r="A19808" s="40">
        <v>2211983</v>
      </c>
      <c r="B19808" s="40" t="s">
        <v>28545</v>
      </c>
      <c r="C19808" s="40" t="s">
        <v>122</v>
      </c>
      <c r="D19808" s="40" t="s">
        <v>118</v>
      </c>
      <c r="E19808" s="40" t="s">
        <v>166</v>
      </c>
      <c r="F19808" s="40" t="s">
        <v>167</v>
      </c>
      <c r="G19808" s="40">
        <v>0</v>
      </c>
    </row>
    <row r="19809" spans="1:7" x14ac:dyDescent="0.25">
      <c r="A19809" s="40">
        <v>2211984</v>
      </c>
      <c r="B19809" s="40" t="s">
        <v>28546</v>
      </c>
      <c r="C19809" s="40" t="s">
        <v>122</v>
      </c>
      <c r="D19809" s="40" t="s">
        <v>118</v>
      </c>
      <c r="E19809" s="40" t="s">
        <v>166</v>
      </c>
      <c r="F19809" s="40" t="s">
        <v>167</v>
      </c>
      <c r="G19809" s="40">
        <v>0</v>
      </c>
    </row>
    <row r="19810" spans="1:7" x14ac:dyDescent="0.25">
      <c r="A19810" s="40">
        <v>2211985</v>
      </c>
      <c r="B19810" s="40" t="s">
        <v>28547</v>
      </c>
      <c r="C19810" s="40" t="s">
        <v>122</v>
      </c>
      <c r="D19810" s="40" t="s">
        <v>118</v>
      </c>
      <c r="E19810" s="40" t="s">
        <v>166</v>
      </c>
      <c r="F19810" s="40" t="s">
        <v>167</v>
      </c>
      <c r="G19810" s="40">
        <v>0</v>
      </c>
    </row>
    <row r="19811" spans="1:7" x14ac:dyDescent="0.25">
      <c r="A19811" s="40">
        <v>2211986</v>
      </c>
      <c r="B19811" s="40" t="s">
        <v>28548</v>
      </c>
      <c r="C19811" s="40" t="s">
        <v>122</v>
      </c>
      <c r="D19811" s="40" t="s">
        <v>118</v>
      </c>
      <c r="E19811" s="40" t="s">
        <v>166</v>
      </c>
      <c r="F19811" s="40" t="s">
        <v>167</v>
      </c>
      <c r="G19811" s="40">
        <v>0</v>
      </c>
    </row>
    <row r="19812" spans="1:7" x14ac:dyDescent="0.25">
      <c r="A19812" s="40">
        <v>2211987</v>
      </c>
      <c r="B19812" s="40" t="s">
        <v>28549</v>
      </c>
      <c r="C19812" s="40" t="s">
        <v>122</v>
      </c>
      <c r="D19812" s="40" t="s">
        <v>118</v>
      </c>
      <c r="E19812" s="40" t="s">
        <v>166</v>
      </c>
      <c r="F19812" s="40" t="s">
        <v>167</v>
      </c>
      <c r="G19812" s="40">
        <v>0</v>
      </c>
    </row>
    <row r="19813" spans="1:7" x14ac:dyDescent="0.25">
      <c r="A19813" s="40">
        <v>2211988</v>
      </c>
      <c r="B19813" s="40" t="s">
        <v>28550</v>
      </c>
      <c r="C19813" s="40" t="s">
        <v>122</v>
      </c>
      <c r="D19813" s="40" t="s">
        <v>118</v>
      </c>
      <c r="E19813" s="40" t="s">
        <v>166</v>
      </c>
      <c r="F19813" s="40" t="s">
        <v>167</v>
      </c>
      <c r="G19813" s="40">
        <v>0</v>
      </c>
    </row>
    <row r="19814" spans="1:7" x14ac:dyDescent="0.25">
      <c r="A19814" s="40">
        <v>2211989</v>
      </c>
      <c r="B19814" s="40" t="s">
        <v>28551</v>
      </c>
      <c r="C19814" s="40" t="s">
        <v>122</v>
      </c>
      <c r="D19814" s="40" t="s">
        <v>118</v>
      </c>
      <c r="E19814" s="40" t="s">
        <v>166</v>
      </c>
      <c r="F19814" s="40" t="s">
        <v>167</v>
      </c>
      <c r="G19814" s="40">
        <v>0</v>
      </c>
    </row>
    <row r="19815" spans="1:7" x14ac:dyDescent="0.25">
      <c r="A19815" s="40">
        <v>2211990</v>
      </c>
      <c r="B19815" s="40" t="s">
        <v>28552</v>
      </c>
      <c r="C19815" s="40" t="s">
        <v>122</v>
      </c>
      <c r="D19815" s="40" t="s">
        <v>118</v>
      </c>
      <c r="E19815" s="40" t="s">
        <v>2946</v>
      </c>
      <c r="F19815" s="40" t="s">
        <v>123</v>
      </c>
      <c r="G19815" s="40">
        <v>0</v>
      </c>
    </row>
    <row r="19816" spans="1:7" x14ac:dyDescent="0.25">
      <c r="A19816" s="40">
        <v>2211991</v>
      </c>
      <c r="B19816" s="40" t="s">
        <v>28553</v>
      </c>
      <c r="C19816" s="40" t="s">
        <v>132</v>
      </c>
      <c r="D19816" s="40" t="s">
        <v>118</v>
      </c>
      <c r="E19816" s="40" t="s">
        <v>2946</v>
      </c>
      <c r="F19816" s="40" t="s">
        <v>28554</v>
      </c>
      <c r="G19816" s="40">
        <v>1233</v>
      </c>
    </row>
    <row r="19817" spans="1:7" x14ac:dyDescent="0.25">
      <c r="A19817" s="40">
        <v>2211992</v>
      </c>
      <c r="B19817" s="40" t="s">
        <v>28555</v>
      </c>
      <c r="C19817" s="40" t="s">
        <v>122</v>
      </c>
      <c r="D19817" s="40" t="s">
        <v>118</v>
      </c>
      <c r="E19817" s="40" t="s">
        <v>166</v>
      </c>
      <c r="F19817" s="40" t="s">
        <v>167</v>
      </c>
      <c r="G19817" s="40">
        <v>0</v>
      </c>
    </row>
    <row r="19818" spans="1:7" x14ac:dyDescent="0.25">
      <c r="A19818" s="40">
        <v>2211993</v>
      </c>
      <c r="B19818" s="40" t="s">
        <v>28556</v>
      </c>
      <c r="C19818" s="40" t="s">
        <v>125</v>
      </c>
      <c r="D19818" s="40" t="s">
        <v>118</v>
      </c>
      <c r="E19818" s="40" t="s">
        <v>1178</v>
      </c>
      <c r="F19818" s="40" t="s">
        <v>5397</v>
      </c>
      <c r="G19818" s="40">
        <v>420.8</v>
      </c>
    </row>
    <row r="19819" spans="1:7" x14ac:dyDescent="0.25">
      <c r="A19819" s="40">
        <v>2211994</v>
      </c>
      <c r="B19819" s="40" t="s">
        <v>28557</v>
      </c>
      <c r="C19819" s="40" t="s">
        <v>122</v>
      </c>
      <c r="D19819" s="40" t="s">
        <v>1431</v>
      </c>
      <c r="E19819" s="40" t="s">
        <v>166</v>
      </c>
      <c r="F19819" s="40" t="s">
        <v>167</v>
      </c>
      <c r="G19819" s="40">
        <v>0</v>
      </c>
    </row>
    <row r="19820" spans="1:7" x14ac:dyDescent="0.25">
      <c r="A19820" s="40">
        <v>2211995</v>
      </c>
      <c r="B19820" s="40" t="s">
        <v>28557</v>
      </c>
      <c r="C19820" s="40" t="s">
        <v>122</v>
      </c>
      <c r="D19820" s="40" t="s">
        <v>1431</v>
      </c>
      <c r="E19820" s="40" t="s">
        <v>166</v>
      </c>
      <c r="F19820" s="40" t="s">
        <v>167</v>
      </c>
      <c r="G19820" s="40">
        <v>0</v>
      </c>
    </row>
    <row r="19821" spans="1:7" x14ac:dyDescent="0.25">
      <c r="A19821" s="40">
        <v>2211996</v>
      </c>
      <c r="B19821" s="40" t="s">
        <v>28557</v>
      </c>
      <c r="C19821" s="40" t="s">
        <v>122</v>
      </c>
      <c r="D19821" s="40" t="s">
        <v>1431</v>
      </c>
      <c r="E19821" s="40" t="s">
        <v>166</v>
      </c>
      <c r="F19821" s="40" t="s">
        <v>167</v>
      </c>
      <c r="G19821" s="40">
        <v>0</v>
      </c>
    </row>
    <row r="19822" spans="1:7" x14ac:dyDescent="0.25">
      <c r="A19822" s="40">
        <v>2211997</v>
      </c>
      <c r="B19822" s="40" t="s">
        <v>28558</v>
      </c>
      <c r="C19822" s="40" t="s">
        <v>125</v>
      </c>
      <c r="D19822" s="40" t="s">
        <v>1431</v>
      </c>
      <c r="E19822" s="40" t="s">
        <v>4590</v>
      </c>
      <c r="F19822" s="40" t="s">
        <v>22137</v>
      </c>
      <c r="G19822" s="40">
        <v>210.15</v>
      </c>
    </row>
    <row r="19823" spans="1:7" x14ac:dyDescent="0.25">
      <c r="A19823" s="40">
        <v>2211998</v>
      </c>
      <c r="B19823" s="40" t="s">
        <v>28559</v>
      </c>
      <c r="C19823" s="40" t="s">
        <v>125</v>
      </c>
      <c r="D19823" s="40" t="s">
        <v>118</v>
      </c>
      <c r="E19823" s="40" t="s">
        <v>1994</v>
      </c>
      <c r="F19823" s="40" t="s">
        <v>28483</v>
      </c>
      <c r="G19823" s="40">
        <v>6.85</v>
      </c>
    </row>
    <row r="19824" spans="1:7" x14ac:dyDescent="0.25">
      <c r="A19824" s="40">
        <v>2211999</v>
      </c>
      <c r="B19824" s="40" t="s">
        <v>28560</v>
      </c>
      <c r="C19824" s="40" t="s">
        <v>125</v>
      </c>
      <c r="D19824" s="40" t="s">
        <v>118</v>
      </c>
      <c r="E19824" s="40" t="s">
        <v>1994</v>
      </c>
      <c r="F19824" s="40" t="s">
        <v>11984</v>
      </c>
      <c r="G19824" s="40">
        <v>24.33</v>
      </c>
    </row>
    <row r="19825" spans="1:7" x14ac:dyDescent="0.25">
      <c r="A19825" s="40">
        <v>2212006</v>
      </c>
      <c r="B19825" s="40" t="s">
        <v>28561</v>
      </c>
      <c r="C19825" s="40" t="s">
        <v>125</v>
      </c>
      <c r="D19825" s="40" t="s">
        <v>118</v>
      </c>
      <c r="E19825" s="40" t="s">
        <v>14866</v>
      </c>
      <c r="F19825" s="40" t="s">
        <v>9618</v>
      </c>
      <c r="G19825" s="40">
        <v>59.5</v>
      </c>
    </row>
    <row r="19826" spans="1:7" x14ac:dyDescent="0.25">
      <c r="A19826" s="40">
        <v>2212027</v>
      </c>
      <c r="B19826" s="40" t="s">
        <v>28562</v>
      </c>
      <c r="C19826" s="40" t="s">
        <v>125</v>
      </c>
      <c r="D19826" s="40" t="s">
        <v>118</v>
      </c>
      <c r="E19826" s="40" t="s">
        <v>1142</v>
      </c>
      <c r="F19826" s="40" t="s">
        <v>28563</v>
      </c>
      <c r="G19826" s="40">
        <v>21.1</v>
      </c>
    </row>
    <row r="19827" spans="1:7" x14ac:dyDescent="0.25">
      <c r="A19827" s="40">
        <v>2220000</v>
      </c>
      <c r="B19827" s="40" t="s">
        <v>28564</v>
      </c>
      <c r="C19827" s="40" t="s">
        <v>122</v>
      </c>
      <c r="D19827" s="40" t="s">
        <v>118</v>
      </c>
      <c r="E19827" s="40" t="s">
        <v>166</v>
      </c>
      <c r="F19827" s="40" t="s">
        <v>167</v>
      </c>
      <c r="G19827" s="40">
        <v>0</v>
      </c>
    </row>
    <row r="19828" spans="1:7" x14ac:dyDescent="0.25">
      <c r="A19828" s="40">
        <v>2220001</v>
      </c>
      <c r="B19828" s="40" t="s">
        <v>28565</v>
      </c>
      <c r="C19828" s="40" t="s">
        <v>122</v>
      </c>
      <c r="D19828" s="40" t="s">
        <v>118</v>
      </c>
      <c r="E19828" s="40" t="s">
        <v>166</v>
      </c>
      <c r="F19828" s="40" t="s">
        <v>167</v>
      </c>
      <c r="G19828" s="40">
        <v>0</v>
      </c>
    </row>
    <row r="19829" spans="1:7" x14ac:dyDescent="0.25">
      <c r="A19829" s="40">
        <v>2220002</v>
      </c>
      <c r="B19829" s="40" t="s">
        <v>28566</v>
      </c>
      <c r="C19829" s="40" t="s">
        <v>122</v>
      </c>
      <c r="D19829" s="40" t="s">
        <v>118</v>
      </c>
      <c r="E19829" s="40" t="s">
        <v>166</v>
      </c>
      <c r="F19829" s="40" t="s">
        <v>167</v>
      </c>
      <c r="G19829" s="40">
        <v>0</v>
      </c>
    </row>
    <row r="19830" spans="1:7" x14ac:dyDescent="0.25">
      <c r="A19830" s="40">
        <v>2220003</v>
      </c>
      <c r="B19830" s="40" t="s">
        <v>28567</v>
      </c>
      <c r="C19830" s="40" t="s">
        <v>122</v>
      </c>
      <c r="D19830" s="40" t="s">
        <v>118</v>
      </c>
      <c r="E19830" s="40" t="s">
        <v>166</v>
      </c>
      <c r="F19830" s="40" t="s">
        <v>167</v>
      </c>
      <c r="G19830" s="40">
        <v>0</v>
      </c>
    </row>
    <row r="19831" spans="1:7" x14ac:dyDescent="0.25">
      <c r="A19831" s="40">
        <v>2220004</v>
      </c>
      <c r="B19831" s="40" t="s">
        <v>19766</v>
      </c>
      <c r="C19831" s="40" t="s">
        <v>122</v>
      </c>
      <c r="D19831" s="40" t="s">
        <v>118</v>
      </c>
      <c r="E19831" s="40" t="s">
        <v>166</v>
      </c>
      <c r="F19831" s="40" t="s">
        <v>167</v>
      </c>
      <c r="G19831" s="40">
        <v>0</v>
      </c>
    </row>
    <row r="19832" spans="1:7" x14ac:dyDescent="0.25">
      <c r="A19832" s="40">
        <v>2220005</v>
      </c>
      <c r="B19832" s="40" t="s">
        <v>28568</v>
      </c>
      <c r="C19832" s="40" t="s">
        <v>122</v>
      </c>
      <c r="D19832" s="40" t="s">
        <v>118</v>
      </c>
      <c r="E19832" s="40" t="s">
        <v>166</v>
      </c>
      <c r="F19832" s="40" t="s">
        <v>167</v>
      </c>
      <c r="G19832" s="40">
        <v>0</v>
      </c>
    </row>
    <row r="19833" spans="1:7" x14ac:dyDescent="0.25">
      <c r="A19833" s="40">
        <v>2220006</v>
      </c>
      <c r="B19833" s="40" t="s">
        <v>28569</v>
      </c>
      <c r="C19833" s="40" t="s">
        <v>122</v>
      </c>
      <c r="D19833" s="40" t="s">
        <v>118</v>
      </c>
      <c r="E19833" s="40" t="s">
        <v>166</v>
      </c>
      <c r="F19833" s="40" t="s">
        <v>167</v>
      </c>
      <c r="G19833" s="40">
        <v>0</v>
      </c>
    </row>
    <row r="19834" spans="1:7" x14ac:dyDescent="0.25">
      <c r="A19834" s="40">
        <v>2220007</v>
      </c>
      <c r="B19834" s="40" t="s">
        <v>28570</v>
      </c>
      <c r="C19834" s="40" t="s">
        <v>122</v>
      </c>
      <c r="D19834" s="40" t="s">
        <v>118</v>
      </c>
      <c r="E19834" s="40" t="s">
        <v>166</v>
      </c>
      <c r="F19834" s="40" t="s">
        <v>167</v>
      </c>
      <c r="G19834" s="40">
        <v>0</v>
      </c>
    </row>
    <row r="19835" spans="1:7" x14ac:dyDescent="0.25">
      <c r="A19835" s="40">
        <v>2220008</v>
      </c>
      <c r="B19835" s="40" t="s">
        <v>28571</v>
      </c>
      <c r="C19835" s="40" t="s">
        <v>122</v>
      </c>
      <c r="D19835" s="40" t="s">
        <v>118</v>
      </c>
      <c r="E19835" s="40" t="s">
        <v>166</v>
      </c>
      <c r="F19835" s="40" t="s">
        <v>167</v>
      </c>
      <c r="G19835" s="40">
        <v>0</v>
      </c>
    </row>
    <row r="19836" spans="1:7" x14ac:dyDescent="0.25">
      <c r="A19836" s="40">
        <v>2220010</v>
      </c>
      <c r="B19836" s="40" t="s">
        <v>28572</v>
      </c>
      <c r="C19836" s="40" t="s">
        <v>122</v>
      </c>
      <c r="D19836" s="40" t="s">
        <v>118</v>
      </c>
      <c r="E19836" s="40" t="s">
        <v>166</v>
      </c>
      <c r="F19836" s="40" t="s">
        <v>167</v>
      </c>
      <c r="G19836" s="40">
        <v>0</v>
      </c>
    </row>
    <row r="19837" spans="1:7" x14ac:dyDescent="0.25">
      <c r="A19837" s="40">
        <v>2220011</v>
      </c>
      <c r="B19837" s="40" t="s">
        <v>28573</v>
      </c>
      <c r="C19837" s="40" t="s">
        <v>125</v>
      </c>
      <c r="D19837" s="40" t="s">
        <v>118</v>
      </c>
      <c r="E19837" s="40" t="s">
        <v>1397</v>
      </c>
      <c r="F19837" s="40" t="s">
        <v>28574</v>
      </c>
      <c r="G19837" s="40">
        <v>220</v>
      </c>
    </row>
    <row r="19838" spans="1:7" x14ac:dyDescent="0.25">
      <c r="A19838" s="40">
        <v>2220012</v>
      </c>
      <c r="B19838" s="40" t="s">
        <v>28575</v>
      </c>
      <c r="C19838" s="40" t="s">
        <v>122</v>
      </c>
      <c r="D19838" s="40" t="s">
        <v>118</v>
      </c>
      <c r="E19838" s="40" t="s">
        <v>1397</v>
      </c>
      <c r="F19838" s="40" t="s">
        <v>123</v>
      </c>
      <c r="G19838" s="40">
        <v>0</v>
      </c>
    </row>
    <row r="19839" spans="1:7" x14ac:dyDescent="0.25">
      <c r="A19839" s="40">
        <v>2220013</v>
      </c>
      <c r="B19839" s="40" t="s">
        <v>28576</v>
      </c>
      <c r="C19839" s="40" t="s">
        <v>125</v>
      </c>
      <c r="D19839" s="40" t="s">
        <v>118</v>
      </c>
      <c r="E19839" s="40" t="s">
        <v>1397</v>
      </c>
      <c r="F19839" s="40" t="s">
        <v>28577</v>
      </c>
      <c r="G19839" s="40">
        <v>210</v>
      </c>
    </row>
    <row r="19840" spans="1:7" x14ac:dyDescent="0.25">
      <c r="A19840" s="40">
        <v>2220014</v>
      </c>
      <c r="B19840" s="40" t="s">
        <v>28578</v>
      </c>
      <c r="C19840" s="40" t="s">
        <v>122</v>
      </c>
      <c r="D19840" s="40" t="s">
        <v>118</v>
      </c>
      <c r="E19840" s="40" t="s">
        <v>166</v>
      </c>
      <c r="F19840" s="40" t="s">
        <v>167</v>
      </c>
      <c r="G19840" s="40">
        <v>0</v>
      </c>
    </row>
    <row r="19841" spans="1:7" x14ac:dyDescent="0.25">
      <c r="A19841" s="40">
        <v>2220015</v>
      </c>
      <c r="B19841" s="40" t="s">
        <v>28579</v>
      </c>
      <c r="C19841" s="40" t="s">
        <v>122</v>
      </c>
      <c r="D19841" s="40" t="s">
        <v>118</v>
      </c>
      <c r="E19841" s="40" t="s">
        <v>166</v>
      </c>
      <c r="F19841" s="40" t="s">
        <v>4609</v>
      </c>
      <c r="G19841" s="40">
        <v>0</v>
      </c>
    </row>
    <row r="19842" spans="1:7" x14ac:dyDescent="0.25">
      <c r="A19842" s="40">
        <v>2220016</v>
      </c>
      <c r="B19842" s="40" t="s">
        <v>28580</v>
      </c>
      <c r="C19842" s="40" t="s">
        <v>122</v>
      </c>
      <c r="D19842" s="40" t="s">
        <v>118</v>
      </c>
      <c r="E19842" s="40" t="s">
        <v>166</v>
      </c>
      <c r="F19842" s="40" t="s">
        <v>167</v>
      </c>
      <c r="G19842" s="40">
        <v>0</v>
      </c>
    </row>
    <row r="19843" spans="1:7" x14ac:dyDescent="0.25">
      <c r="A19843" s="40">
        <v>2220017</v>
      </c>
      <c r="B19843" s="40" t="s">
        <v>28581</v>
      </c>
      <c r="C19843" s="40" t="s">
        <v>125</v>
      </c>
      <c r="D19843" s="40" t="s">
        <v>118</v>
      </c>
      <c r="E19843" s="40" t="s">
        <v>1397</v>
      </c>
      <c r="F19843" s="40" t="s">
        <v>28582</v>
      </c>
      <c r="G19843" s="40">
        <v>230</v>
      </c>
    </row>
    <row r="19844" spans="1:7" x14ac:dyDescent="0.25">
      <c r="A19844" s="40">
        <v>2220018</v>
      </c>
      <c r="B19844" s="40" t="s">
        <v>28583</v>
      </c>
      <c r="C19844" s="40" t="s">
        <v>125</v>
      </c>
      <c r="D19844" s="40" t="s">
        <v>118</v>
      </c>
      <c r="E19844" s="40" t="s">
        <v>1397</v>
      </c>
      <c r="F19844" s="40" t="s">
        <v>28582</v>
      </c>
      <c r="G19844" s="40">
        <v>175</v>
      </c>
    </row>
    <row r="19845" spans="1:7" x14ac:dyDescent="0.25">
      <c r="A19845" s="40">
        <v>2220019</v>
      </c>
      <c r="B19845" s="40" t="s">
        <v>28584</v>
      </c>
      <c r="C19845" s="40" t="s">
        <v>132</v>
      </c>
      <c r="D19845" s="40" t="s">
        <v>118</v>
      </c>
      <c r="E19845" s="40" t="s">
        <v>2946</v>
      </c>
      <c r="F19845" s="40" t="s">
        <v>28585</v>
      </c>
      <c r="G19845" s="40">
        <v>510</v>
      </c>
    </row>
    <row r="19846" spans="1:7" x14ac:dyDescent="0.25">
      <c r="A19846" s="40">
        <v>2220020</v>
      </c>
      <c r="B19846" s="40" t="s">
        <v>28586</v>
      </c>
      <c r="C19846" s="40" t="s">
        <v>122</v>
      </c>
      <c r="D19846" s="40" t="s">
        <v>118</v>
      </c>
      <c r="E19846" s="40" t="s">
        <v>166</v>
      </c>
      <c r="F19846" s="40" t="s">
        <v>167</v>
      </c>
      <c r="G19846" s="40">
        <v>0</v>
      </c>
    </row>
    <row r="19847" spans="1:7" x14ac:dyDescent="0.25">
      <c r="A19847" s="40">
        <v>2220022</v>
      </c>
      <c r="B19847" s="40" t="s">
        <v>28587</v>
      </c>
      <c r="C19847" s="40" t="s">
        <v>122</v>
      </c>
      <c r="D19847" s="40" t="s">
        <v>118</v>
      </c>
      <c r="E19847" s="40" t="s">
        <v>166</v>
      </c>
      <c r="F19847" s="40" t="s">
        <v>167</v>
      </c>
      <c r="G19847" s="40">
        <v>0</v>
      </c>
    </row>
    <row r="19848" spans="1:7" x14ac:dyDescent="0.25">
      <c r="A19848" s="40">
        <v>2220023</v>
      </c>
      <c r="B19848" s="40" t="s">
        <v>28588</v>
      </c>
      <c r="C19848" s="40" t="s">
        <v>122</v>
      </c>
      <c r="D19848" s="40" t="s">
        <v>118</v>
      </c>
      <c r="E19848" s="40" t="s">
        <v>166</v>
      </c>
      <c r="F19848" s="40" t="s">
        <v>167</v>
      </c>
      <c r="G19848" s="40">
        <v>0</v>
      </c>
    </row>
    <row r="19849" spans="1:7" x14ac:dyDescent="0.25">
      <c r="A19849" s="40">
        <v>2220024</v>
      </c>
      <c r="B19849" s="40" t="s">
        <v>28589</v>
      </c>
      <c r="C19849" s="40" t="s">
        <v>122</v>
      </c>
      <c r="D19849" s="40" t="s">
        <v>118</v>
      </c>
      <c r="E19849" s="40" t="s">
        <v>166</v>
      </c>
      <c r="F19849" s="40" t="s">
        <v>167</v>
      </c>
      <c r="G19849" s="40">
        <v>0</v>
      </c>
    </row>
    <row r="19850" spans="1:7" x14ac:dyDescent="0.25">
      <c r="A19850" s="40">
        <v>2220025</v>
      </c>
      <c r="B19850" s="40" t="s">
        <v>28590</v>
      </c>
      <c r="C19850" s="40" t="s">
        <v>122</v>
      </c>
      <c r="D19850" s="40" t="s">
        <v>118</v>
      </c>
      <c r="E19850" s="40" t="s">
        <v>166</v>
      </c>
      <c r="F19850" s="40" t="s">
        <v>167</v>
      </c>
      <c r="G19850" s="40">
        <v>0</v>
      </c>
    </row>
    <row r="19851" spans="1:7" x14ac:dyDescent="0.25">
      <c r="A19851" s="40">
        <v>2220026</v>
      </c>
      <c r="B19851" s="40" t="s">
        <v>28591</v>
      </c>
      <c r="C19851" s="40" t="s">
        <v>122</v>
      </c>
      <c r="D19851" s="40" t="s">
        <v>118</v>
      </c>
      <c r="E19851" s="40" t="s">
        <v>166</v>
      </c>
      <c r="F19851" s="40" t="s">
        <v>167</v>
      </c>
      <c r="G19851" s="40">
        <v>0</v>
      </c>
    </row>
    <row r="19852" spans="1:7" x14ac:dyDescent="0.25">
      <c r="A19852" s="40">
        <v>2220027</v>
      </c>
      <c r="B19852" s="40" t="s">
        <v>28592</v>
      </c>
      <c r="C19852" s="40" t="s">
        <v>122</v>
      </c>
      <c r="D19852" s="40" t="s">
        <v>118</v>
      </c>
      <c r="E19852" s="40" t="s">
        <v>166</v>
      </c>
      <c r="F19852" s="40" t="s">
        <v>167</v>
      </c>
      <c r="G19852" s="40">
        <v>0</v>
      </c>
    </row>
    <row r="19853" spans="1:7" x14ac:dyDescent="0.25">
      <c r="A19853" s="40">
        <v>2220028</v>
      </c>
      <c r="B19853" s="40" t="s">
        <v>28593</v>
      </c>
      <c r="C19853" s="40" t="s">
        <v>122</v>
      </c>
      <c r="D19853" s="40" t="s">
        <v>118</v>
      </c>
      <c r="E19853" s="40" t="s">
        <v>166</v>
      </c>
      <c r="F19853" s="40" t="s">
        <v>167</v>
      </c>
      <c r="G19853" s="40">
        <v>0</v>
      </c>
    </row>
    <row r="19854" spans="1:7" x14ac:dyDescent="0.25">
      <c r="A19854" s="40">
        <v>2220029</v>
      </c>
      <c r="B19854" s="40" t="s">
        <v>28594</v>
      </c>
      <c r="C19854" s="40" t="s">
        <v>122</v>
      </c>
      <c r="D19854" s="40" t="s">
        <v>118</v>
      </c>
      <c r="E19854" s="40" t="s">
        <v>166</v>
      </c>
      <c r="F19854" s="40" t="s">
        <v>167</v>
      </c>
      <c r="G19854" s="40">
        <v>0</v>
      </c>
    </row>
    <row r="19855" spans="1:7" x14ac:dyDescent="0.25">
      <c r="A19855" s="40">
        <v>2220030</v>
      </c>
      <c r="B19855" s="40" t="s">
        <v>28595</v>
      </c>
      <c r="C19855" s="40" t="s">
        <v>132</v>
      </c>
      <c r="D19855" s="40" t="s">
        <v>118</v>
      </c>
      <c r="E19855" s="40" t="s">
        <v>4243</v>
      </c>
      <c r="F19855" s="40" t="s">
        <v>28596</v>
      </c>
      <c r="G19855" s="40">
        <v>485</v>
      </c>
    </row>
    <row r="19856" spans="1:7" x14ac:dyDescent="0.25">
      <c r="A19856" s="40">
        <v>2220031</v>
      </c>
      <c r="B19856" s="40" t="s">
        <v>28597</v>
      </c>
      <c r="C19856" s="40" t="s">
        <v>122</v>
      </c>
      <c r="D19856" s="40" t="s">
        <v>118</v>
      </c>
      <c r="E19856" s="40" t="s">
        <v>166</v>
      </c>
      <c r="F19856" s="40" t="s">
        <v>167</v>
      </c>
      <c r="G19856" s="40">
        <v>0</v>
      </c>
    </row>
    <row r="19857" spans="1:7" x14ac:dyDescent="0.25">
      <c r="A19857" s="40">
        <v>2220033</v>
      </c>
      <c r="B19857" s="40" t="s">
        <v>28598</v>
      </c>
      <c r="C19857" s="40" t="s">
        <v>122</v>
      </c>
      <c r="D19857" s="40" t="s">
        <v>118</v>
      </c>
      <c r="E19857" s="40" t="s">
        <v>166</v>
      </c>
      <c r="F19857" s="40" t="s">
        <v>167</v>
      </c>
      <c r="G19857" s="40">
        <v>0</v>
      </c>
    </row>
    <row r="19858" spans="1:7" x14ac:dyDescent="0.25">
      <c r="A19858" s="40">
        <v>2220034</v>
      </c>
      <c r="B19858" s="40" t="s">
        <v>28599</v>
      </c>
      <c r="C19858" s="40" t="s">
        <v>117</v>
      </c>
      <c r="D19858" s="40" t="s">
        <v>118</v>
      </c>
      <c r="E19858" s="40" t="s">
        <v>2770</v>
      </c>
      <c r="F19858" s="40" t="s">
        <v>28600</v>
      </c>
      <c r="G19858" s="40">
        <v>2035</v>
      </c>
    </row>
    <row r="19859" spans="1:7" x14ac:dyDescent="0.25">
      <c r="A19859" s="40">
        <v>2220035</v>
      </c>
      <c r="B19859" s="40" t="s">
        <v>28601</v>
      </c>
      <c r="C19859" s="40" t="s">
        <v>125</v>
      </c>
      <c r="D19859" s="40" t="s">
        <v>118</v>
      </c>
      <c r="E19859" s="40" t="s">
        <v>4243</v>
      </c>
      <c r="F19859" s="40" t="s">
        <v>28602</v>
      </c>
      <c r="G19859" s="40">
        <v>240</v>
      </c>
    </row>
    <row r="19860" spans="1:7" x14ac:dyDescent="0.25">
      <c r="A19860" s="40">
        <v>2220036</v>
      </c>
      <c r="B19860" s="40" t="s">
        <v>28603</v>
      </c>
      <c r="C19860" s="40" t="s">
        <v>125</v>
      </c>
      <c r="D19860" s="40" t="s">
        <v>118</v>
      </c>
      <c r="E19860" s="40" t="s">
        <v>4243</v>
      </c>
      <c r="F19860" s="40" t="s">
        <v>28604</v>
      </c>
      <c r="G19860" s="40">
        <v>448</v>
      </c>
    </row>
    <row r="19861" spans="1:7" x14ac:dyDescent="0.25">
      <c r="A19861" s="40">
        <v>2220037</v>
      </c>
      <c r="B19861" s="40" t="s">
        <v>28605</v>
      </c>
      <c r="C19861" s="40" t="s">
        <v>125</v>
      </c>
      <c r="D19861" s="40" t="s">
        <v>118</v>
      </c>
      <c r="E19861" s="40" t="s">
        <v>1343</v>
      </c>
      <c r="F19861" s="40" t="s">
        <v>28606</v>
      </c>
      <c r="G19861" s="40">
        <v>600</v>
      </c>
    </row>
    <row r="19862" spans="1:7" x14ac:dyDescent="0.25">
      <c r="A19862" s="40">
        <v>2220038</v>
      </c>
      <c r="B19862" s="40" t="s">
        <v>28607</v>
      </c>
      <c r="C19862" s="40" t="s">
        <v>125</v>
      </c>
      <c r="D19862" s="40" t="s">
        <v>118</v>
      </c>
      <c r="E19862" s="40" t="s">
        <v>1343</v>
      </c>
      <c r="F19862" s="40" t="s">
        <v>28608</v>
      </c>
      <c r="G19862" s="40">
        <v>378</v>
      </c>
    </row>
    <row r="19863" spans="1:7" x14ac:dyDescent="0.25">
      <c r="A19863" s="40">
        <v>2220039</v>
      </c>
      <c r="B19863" s="40" t="s">
        <v>28609</v>
      </c>
      <c r="C19863" s="40" t="s">
        <v>125</v>
      </c>
      <c r="D19863" s="40" t="s">
        <v>118</v>
      </c>
      <c r="E19863" s="40" t="s">
        <v>4512</v>
      </c>
      <c r="F19863" s="40" t="s">
        <v>28608</v>
      </c>
      <c r="G19863" s="40">
        <v>12</v>
      </c>
    </row>
    <row r="19864" spans="1:7" x14ac:dyDescent="0.25">
      <c r="A19864" s="40">
        <v>2220040</v>
      </c>
      <c r="B19864" s="40" t="s">
        <v>28610</v>
      </c>
      <c r="C19864" s="40" t="s">
        <v>122</v>
      </c>
      <c r="D19864" s="40" t="s">
        <v>118</v>
      </c>
      <c r="E19864" s="40" t="s">
        <v>166</v>
      </c>
      <c r="F19864" s="40" t="s">
        <v>167</v>
      </c>
      <c r="G19864" s="40">
        <v>0</v>
      </c>
    </row>
    <row r="19865" spans="1:7" x14ac:dyDescent="0.25">
      <c r="A19865" s="40">
        <v>2220041</v>
      </c>
      <c r="B19865" s="40" t="s">
        <v>28611</v>
      </c>
      <c r="C19865" s="40" t="s">
        <v>125</v>
      </c>
      <c r="D19865" s="40" t="s">
        <v>118</v>
      </c>
      <c r="E19865" s="40" t="s">
        <v>2770</v>
      </c>
      <c r="F19865" s="40" t="s">
        <v>28612</v>
      </c>
      <c r="G19865" s="40">
        <v>74.900000000000006</v>
      </c>
    </row>
    <row r="19866" spans="1:7" x14ac:dyDescent="0.25">
      <c r="A19866" s="40">
        <v>2220042</v>
      </c>
      <c r="B19866" s="40" t="s">
        <v>28613</v>
      </c>
      <c r="C19866" s="40" t="s">
        <v>125</v>
      </c>
      <c r="D19866" s="40" t="s">
        <v>118</v>
      </c>
      <c r="E19866" s="40" t="s">
        <v>4590</v>
      </c>
      <c r="F19866" s="40" t="s">
        <v>28614</v>
      </c>
      <c r="G19866" s="40">
        <v>226.8</v>
      </c>
    </row>
    <row r="19867" spans="1:7" x14ac:dyDescent="0.25">
      <c r="A19867" s="40">
        <v>2220043</v>
      </c>
      <c r="B19867" s="40" t="s">
        <v>28615</v>
      </c>
      <c r="C19867" s="40" t="s">
        <v>125</v>
      </c>
      <c r="D19867" s="40" t="s">
        <v>118</v>
      </c>
      <c r="E19867" s="40" t="s">
        <v>4590</v>
      </c>
      <c r="F19867" s="40" t="s">
        <v>26556</v>
      </c>
      <c r="G19867" s="40">
        <v>24.8</v>
      </c>
    </row>
    <row r="19868" spans="1:7" x14ac:dyDescent="0.25">
      <c r="A19868" s="40">
        <v>2220044</v>
      </c>
      <c r="B19868" s="40" t="s">
        <v>28616</v>
      </c>
      <c r="C19868" s="40" t="s">
        <v>125</v>
      </c>
      <c r="D19868" s="40" t="s">
        <v>118</v>
      </c>
      <c r="E19868" s="40" t="s">
        <v>4590</v>
      </c>
      <c r="F19868" s="40" t="s">
        <v>28614</v>
      </c>
      <c r="G19868" s="40">
        <v>11</v>
      </c>
    </row>
    <row r="19869" spans="1:7" x14ac:dyDescent="0.25">
      <c r="A19869" s="40">
        <v>2220045</v>
      </c>
      <c r="B19869" s="40" t="s">
        <v>28617</v>
      </c>
      <c r="C19869" s="40" t="s">
        <v>122</v>
      </c>
      <c r="D19869" s="40" t="s">
        <v>118</v>
      </c>
      <c r="E19869" s="40" t="s">
        <v>166</v>
      </c>
      <c r="F19869" s="40" t="s">
        <v>4582</v>
      </c>
      <c r="G19869" s="40">
        <v>0</v>
      </c>
    </row>
    <row r="19870" spans="1:7" x14ac:dyDescent="0.25">
      <c r="A19870" s="40">
        <v>2220046</v>
      </c>
      <c r="B19870" s="40" t="s">
        <v>28618</v>
      </c>
      <c r="C19870" s="40" t="s">
        <v>125</v>
      </c>
      <c r="D19870" s="40" t="s">
        <v>118</v>
      </c>
      <c r="E19870" s="40" t="s">
        <v>4590</v>
      </c>
      <c r="F19870" s="40" t="s">
        <v>28619</v>
      </c>
      <c r="G19870" s="40">
        <v>6.8</v>
      </c>
    </row>
    <row r="19871" spans="1:7" x14ac:dyDescent="0.25">
      <c r="A19871" s="40">
        <v>2220047</v>
      </c>
      <c r="B19871" s="40" t="s">
        <v>28620</v>
      </c>
      <c r="C19871" s="40" t="s">
        <v>125</v>
      </c>
      <c r="D19871" s="40" t="s">
        <v>118</v>
      </c>
      <c r="E19871" s="40" t="s">
        <v>4243</v>
      </c>
      <c r="F19871" s="40" t="s">
        <v>6196</v>
      </c>
      <c r="G19871" s="40">
        <v>108.6</v>
      </c>
    </row>
    <row r="19872" spans="1:7" x14ac:dyDescent="0.25">
      <c r="A19872" s="40">
        <v>2220048</v>
      </c>
      <c r="B19872" s="40" t="s">
        <v>28621</v>
      </c>
      <c r="C19872" s="40" t="s">
        <v>122</v>
      </c>
      <c r="D19872" s="40" t="s">
        <v>118</v>
      </c>
      <c r="E19872" s="40" t="s">
        <v>166</v>
      </c>
      <c r="F19872" s="40" t="s">
        <v>167</v>
      </c>
      <c r="G19872" s="40">
        <v>0</v>
      </c>
    </row>
    <row r="19873" spans="1:7" x14ac:dyDescent="0.25">
      <c r="A19873" s="40">
        <v>2220049</v>
      </c>
      <c r="B19873" s="40" t="s">
        <v>28622</v>
      </c>
      <c r="C19873" s="40" t="s">
        <v>122</v>
      </c>
      <c r="D19873" s="40" t="s">
        <v>118</v>
      </c>
      <c r="E19873" s="40" t="s">
        <v>166</v>
      </c>
      <c r="F19873" s="40" t="s">
        <v>167</v>
      </c>
      <c r="G19873" s="40">
        <v>0</v>
      </c>
    </row>
    <row r="19874" spans="1:7" x14ac:dyDescent="0.25">
      <c r="A19874" s="40">
        <v>2220050</v>
      </c>
      <c r="B19874" s="40" t="s">
        <v>28623</v>
      </c>
      <c r="C19874" s="40" t="s">
        <v>122</v>
      </c>
      <c r="D19874" s="40" t="s">
        <v>118</v>
      </c>
      <c r="E19874" s="40" t="s">
        <v>166</v>
      </c>
      <c r="F19874" s="40" t="s">
        <v>167</v>
      </c>
      <c r="G19874" s="40">
        <v>0</v>
      </c>
    </row>
    <row r="19875" spans="1:7" x14ac:dyDescent="0.25">
      <c r="A19875" s="40">
        <v>2220051</v>
      </c>
      <c r="B19875" s="40" t="s">
        <v>28624</v>
      </c>
      <c r="C19875" s="40" t="s">
        <v>122</v>
      </c>
      <c r="D19875" s="40" t="s">
        <v>118</v>
      </c>
      <c r="E19875" s="40" t="s">
        <v>166</v>
      </c>
      <c r="F19875" s="40" t="s">
        <v>167</v>
      </c>
      <c r="G19875" s="40">
        <v>0</v>
      </c>
    </row>
    <row r="19876" spans="1:7" x14ac:dyDescent="0.25">
      <c r="A19876" s="40">
        <v>2220052</v>
      </c>
      <c r="B19876" s="40" t="s">
        <v>28625</v>
      </c>
      <c r="C19876" s="40" t="s">
        <v>122</v>
      </c>
      <c r="D19876" s="40" t="s">
        <v>118</v>
      </c>
      <c r="E19876" s="40" t="s">
        <v>166</v>
      </c>
      <c r="F19876" s="40" t="s">
        <v>167</v>
      </c>
      <c r="G19876" s="40">
        <v>0</v>
      </c>
    </row>
    <row r="19877" spans="1:7" x14ac:dyDescent="0.25">
      <c r="A19877" s="40">
        <v>2220053</v>
      </c>
      <c r="B19877" s="40" t="s">
        <v>28626</v>
      </c>
      <c r="C19877" s="40" t="s">
        <v>122</v>
      </c>
      <c r="D19877" s="40" t="s">
        <v>118</v>
      </c>
      <c r="E19877" s="40" t="s">
        <v>166</v>
      </c>
      <c r="F19877" s="40" t="s">
        <v>167</v>
      </c>
      <c r="G19877" s="40">
        <v>0</v>
      </c>
    </row>
    <row r="19878" spans="1:7" x14ac:dyDescent="0.25">
      <c r="A19878" s="40">
        <v>2220054</v>
      </c>
      <c r="B19878" s="40" t="s">
        <v>28627</v>
      </c>
      <c r="C19878" s="40" t="s">
        <v>122</v>
      </c>
      <c r="D19878" s="40" t="s">
        <v>118</v>
      </c>
      <c r="E19878" s="40" t="s">
        <v>166</v>
      </c>
      <c r="F19878" s="40" t="s">
        <v>167</v>
      </c>
      <c r="G19878" s="40">
        <v>0</v>
      </c>
    </row>
    <row r="19879" spans="1:7" x14ac:dyDescent="0.25">
      <c r="A19879" s="40">
        <v>2220055</v>
      </c>
      <c r="B19879" s="40" t="s">
        <v>28628</v>
      </c>
      <c r="C19879" s="40" t="s">
        <v>122</v>
      </c>
      <c r="D19879" s="40" t="s">
        <v>118</v>
      </c>
      <c r="E19879" s="40" t="s">
        <v>166</v>
      </c>
      <c r="F19879" s="40" t="s">
        <v>167</v>
      </c>
      <c r="G19879" s="40">
        <v>0</v>
      </c>
    </row>
    <row r="19880" spans="1:7" x14ac:dyDescent="0.25">
      <c r="A19880" s="40">
        <v>2220056</v>
      </c>
      <c r="B19880" s="40" t="s">
        <v>28629</v>
      </c>
      <c r="C19880" s="40" t="s">
        <v>122</v>
      </c>
      <c r="D19880" s="40" t="s">
        <v>118</v>
      </c>
      <c r="E19880" s="40" t="s">
        <v>166</v>
      </c>
      <c r="F19880" s="40" t="s">
        <v>167</v>
      </c>
      <c r="G19880" s="40">
        <v>0</v>
      </c>
    </row>
    <row r="19881" spans="1:7" x14ac:dyDescent="0.25">
      <c r="A19881" s="40">
        <v>2220057</v>
      </c>
      <c r="B19881" s="40" t="s">
        <v>28630</v>
      </c>
      <c r="C19881" s="40" t="s">
        <v>122</v>
      </c>
      <c r="D19881" s="40" t="s">
        <v>118</v>
      </c>
      <c r="E19881" s="40" t="s">
        <v>166</v>
      </c>
      <c r="F19881" s="40" t="s">
        <v>167</v>
      </c>
      <c r="G19881" s="40">
        <v>0</v>
      </c>
    </row>
    <row r="19882" spans="1:7" x14ac:dyDescent="0.25">
      <c r="A19882" s="40">
        <v>2220058</v>
      </c>
      <c r="B19882" s="40" t="s">
        <v>28631</v>
      </c>
      <c r="C19882" s="40" t="s">
        <v>122</v>
      </c>
      <c r="D19882" s="40" t="s">
        <v>118</v>
      </c>
      <c r="E19882" s="40" t="s">
        <v>166</v>
      </c>
      <c r="F19882" s="40" t="s">
        <v>167</v>
      </c>
      <c r="G19882" s="40">
        <v>0</v>
      </c>
    </row>
    <row r="19883" spans="1:7" x14ac:dyDescent="0.25">
      <c r="A19883" s="40">
        <v>2220059</v>
      </c>
      <c r="B19883" s="40" t="s">
        <v>28632</v>
      </c>
      <c r="C19883" s="40" t="s">
        <v>122</v>
      </c>
      <c r="D19883" s="40" t="s">
        <v>118</v>
      </c>
      <c r="E19883" s="40" t="s">
        <v>166</v>
      </c>
      <c r="F19883" s="40" t="s">
        <v>167</v>
      </c>
      <c r="G19883" s="40">
        <v>0</v>
      </c>
    </row>
    <row r="19884" spans="1:7" x14ac:dyDescent="0.25">
      <c r="A19884" s="40">
        <v>2220060</v>
      </c>
      <c r="B19884" s="40" t="s">
        <v>28633</v>
      </c>
      <c r="C19884" s="40" t="s">
        <v>122</v>
      </c>
      <c r="D19884" s="40" t="s">
        <v>118</v>
      </c>
      <c r="E19884" s="40" t="s">
        <v>166</v>
      </c>
      <c r="F19884" s="40" t="s">
        <v>167</v>
      </c>
      <c r="G19884" s="40">
        <v>0</v>
      </c>
    </row>
    <row r="19885" spans="1:7" x14ac:dyDescent="0.25">
      <c r="A19885" s="40">
        <v>2220061</v>
      </c>
      <c r="B19885" s="40" t="s">
        <v>28634</v>
      </c>
      <c r="C19885" s="40" t="s">
        <v>122</v>
      </c>
      <c r="D19885" s="40" t="s">
        <v>118</v>
      </c>
      <c r="E19885" s="40" t="s">
        <v>166</v>
      </c>
      <c r="F19885" s="40" t="s">
        <v>167</v>
      </c>
      <c r="G19885" s="40">
        <v>0</v>
      </c>
    </row>
    <row r="19886" spans="1:7" x14ac:dyDescent="0.25">
      <c r="A19886" s="40">
        <v>2220062</v>
      </c>
      <c r="B19886" s="40" t="s">
        <v>28635</v>
      </c>
      <c r="C19886" s="40" t="s">
        <v>122</v>
      </c>
      <c r="D19886" s="40" t="s">
        <v>118</v>
      </c>
      <c r="E19886" s="40" t="s">
        <v>166</v>
      </c>
      <c r="F19886" s="40" t="s">
        <v>167</v>
      </c>
      <c r="G19886" s="40">
        <v>0</v>
      </c>
    </row>
    <row r="19887" spans="1:7" x14ac:dyDescent="0.25">
      <c r="A19887" s="40">
        <v>2220063</v>
      </c>
      <c r="B19887" s="40" t="s">
        <v>28636</v>
      </c>
      <c r="C19887" s="40" t="s">
        <v>122</v>
      </c>
      <c r="D19887" s="40" t="s">
        <v>118</v>
      </c>
      <c r="E19887" s="40" t="s">
        <v>166</v>
      </c>
      <c r="F19887" s="40" t="s">
        <v>167</v>
      </c>
      <c r="G19887" s="40">
        <v>0</v>
      </c>
    </row>
    <row r="19888" spans="1:7" x14ac:dyDescent="0.25">
      <c r="A19888" s="40">
        <v>2220064</v>
      </c>
      <c r="B19888" s="40" t="s">
        <v>28637</v>
      </c>
      <c r="C19888" s="40" t="s">
        <v>122</v>
      </c>
      <c r="D19888" s="40" t="s">
        <v>118</v>
      </c>
      <c r="E19888" s="40" t="s">
        <v>166</v>
      </c>
      <c r="F19888" s="40" t="s">
        <v>167</v>
      </c>
      <c r="G19888" s="40">
        <v>0</v>
      </c>
    </row>
    <row r="19889" spans="1:7" x14ac:dyDescent="0.25">
      <c r="A19889" s="40">
        <v>2220065</v>
      </c>
      <c r="B19889" s="40" t="s">
        <v>28638</v>
      </c>
      <c r="C19889" s="40" t="s">
        <v>122</v>
      </c>
      <c r="D19889" s="40" t="s">
        <v>118</v>
      </c>
      <c r="E19889" s="40" t="s">
        <v>166</v>
      </c>
      <c r="F19889" s="40" t="s">
        <v>167</v>
      </c>
      <c r="G19889" s="40">
        <v>0</v>
      </c>
    </row>
    <row r="19890" spans="1:7" x14ac:dyDescent="0.25">
      <c r="A19890" s="40">
        <v>2220066</v>
      </c>
      <c r="B19890" s="40" t="s">
        <v>28639</v>
      </c>
      <c r="C19890" s="40" t="s">
        <v>122</v>
      </c>
      <c r="D19890" s="40" t="s">
        <v>118</v>
      </c>
      <c r="E19890" s="40" t="s">
        <v>166</v>
      </c>
      <c r="F19890" s="40" t="s">
        <v>167</v>
      </c>
      <c r="G19890" s="40">
        <v>0</v>
      </c>
    </row>
    <row r="19891" spans="1:7" x14ac:dyDescent="0.25">
      <c r="A19891" s="40">
        <v>2220067</v>
      </c>
      <c r="B19891" s="40" t="s">
        <v>28640</v>
      </c>
      <c r="C19891" s="40" t="s">
        <v>122</v>
      </c>
      <c r="D19891" s="40" t="s">
        <v>118</v>
      </c>
      <c r="E19891" s="40" t="s">
        <v>166</v>
      </c>
      <c r="F19891" s="40" t="s">
        <v>167</v>
      </c>
      <c r="G19891" s="40">
        <v>0</v>
      </c>
    </row>
    <row r="19892" spans="1:7" x14ac:dyDescent="0.25">
      <c r="A19892" s="40">
        <v>2220071</v>
      </c>
      <c r="B19892" s="40" t="s">
        <v>28641</v>
      </c>
      <c r="C19892" s="40" t="s">
        <v>122</v>
      </c>
      <c r="D19892" s="40" t="s">
        <v>118</v>
      </c>
      <c r="E19892" s="40" t="s">
        <v>166</v>
      </c>
      <c r="F19892" s="40" t="s">
        <v>167</v>
      </c>
      <c r="G19892" s="40">
        <v>0</v>
      </c>
    </row>
    <row r="19893" spans="1:7" x14ac:dyDescent="0.25">
      <c r="A19893" s="40">
        <v>2220072</v>
      </c>
      <c r="B19893" s="40" t="s">
        <v>28642</v>
      </c>
      <c r="C19893" s="40" t="s">
        <v>122</v>
      </c>
      <c r="D19893" s="40" t="s">
        <v>118</v>
      </c>
      <c r="E19893" s="40" t="s">
        <v>166</v>
      </c>
      <c r="F19893" s="40" t="s">
        <v>167</v>
      </c>
      <c r="G19893" s="40">
        <v>0</v>
      </c>
    </row>
    <row r="19894" spans="1:7" x14ac:dyDescent="0.25">
      <c r="A19894" s="40">
        <v>2220073</v>
      </c>
      <c r="B19894" s="40" t="s">
        <v>28643</v>
      </c>
      <c r="C19894" s="40" t="s">
        <v>122</v>
      </c>
      <c r="D19894" s="40" t="s">
        <v>118</v>
      </c>
      <c r="E19894" s="40" t="s">
        <v>166</v>
      </c>
      <c r="F19894" s="40" t="s">
        <v>167</v>
      </c>
      <c r="G19894" s="40">
        <v>0</v>
      </c>
    </row>
    <row r="19895" spans="1:7" x14ac:dyDescent="0.25">
      <c r="A19895" s="40">
        <v>2220074</v>
      </c>
      <c r="B19895" s="40" t="s">
        <v>28644</v>
      </c>
      <c r="C19895" s="40" t="s">
        <v>122</v>
      </c>
      <c r="D19895" s="40" t="s">
        <v>118</v>
      </c>
      <c r="E19895" s="40" t="s">
        <v>166</v>
      </c>
      <c r="F19895" s="40" t="s">
        <v>167</v>
      </c>
      <c r="G19895" s="40">
        <v>0</v>
      </c>
    </row>
    <row r="19896" spans="1:7" x14ac:dyDescent="0.25">
      <c r="A19896" s="40">
        <v>2220075</v>
      </c>
      <c r="B19896" s="40" t="s">
        <v>5171</v>
      </c>
      <c r="C19896" s="40" t="s">
        <v>125</v>
      </c>
      <c r="D19896" s="40" t="s">
        <v>118</v>
      </c>
      <c r="E19896" s="40" t="s">
        <v>1397</v>
      </c>
      <c r="F19896" s="40" t="s">
        <v>28645</v>
      </c>
      <c r="G19896" s="40">
        <v>67</v>
      </c>
    </row>
    <row r="19897" spans="1:7" x14ac:dyDescent="0.25">
      <c r="A19897" s="40">
        <v>2220083</v>
      </c>
      <c r="B19897" s="40" t="s">
        <v>28646</v>
      </c>
      <c r="C19897" s="40" t="s">
        <v>122</v>
      </c>
      <c r="D19897" s="40" t="s">
        <v>118</v>
      </c>
      <c r="E19897" s="40" t="s">
        <v>166</v>
      </c>
      <c r="F19897" s="40" t="s">
        <v>167</v>
      </c>
      <c r="G19897" s="40">
        <v>0</v>
      </c>
    </row>
    <row r="19898" spans="1:7" x14ac:dyDescent="0.25">
      <c r="A19898" s="40">
        <v>2220084</v>
      </c>
      <c r="B19898" s="40" t="s">
        <v>28647</v>
      </c>
      <c r="C19898" s="40" t="s">
        <v>122</v>
      </c>
      <c r="D19898" s="40" t="s">
        <v>118</v>
      </c>
      <c r="E19898" s="40" t="s">
        <v>166</v>
      </c>
      <c r="F19898" s="40" t="s">
        <v>167</v>
      </c>
      <c r="G19898" s="40">
        <v>0</v>
      </c>
    </row>
    <row r="19899" spans="1:7" x14ac:dyDescent="0.25">
      <c r="A19899" s="40">
        <v>2220085</v>
      </c>
      <c r="B19899" s="40" t="s">
        <v>28648</v>
      </c>
      <c r="C19899" s="40" t="s">
        <v>122</v>
      </c>
      <c r="D19899" s="40" t="s">
        <v>118</v>
      </c>
      <c r="E19899" s="40" t="s">
        <v>166</v>
      </c>
      <c r="F19899" s="40" t="s">
        <v>167</v>
      </c>
      <c r="G19899" s="40">
        <v>0</v>
      </c>
    </row>
    <row r="19900" spans="1:7" x14ac:dyDescent="0.25">
      <c r="A19900" s="40">
        <v>2220086</v>
      </c>
      <c r="B19900" s="40" t="s">
        <v>28649</v>
      </c>
      <c r="C19900" s="40" t="s">
        <v>122</v>
      </c>
      <c r="D19900" s="40" t="s">
        <v>118</v>
      </c>
      <c r="E19900" s="40" t="s">
        <v>166</v>
      </c>
      <c r="F19900" s="40" t="s">
        <v>167</v>
      </c>
      <c r="G19900" s="40">
        <v>0</v>
      </c>
    </row>
    <row r="19901" spans="1:7" x14ac:dyDescent="0.25">
      <c r="A19901" s="40">
        <v>2220088</v>
      </c>
      <c r="B19901" s="40" t="s">
        <v>28650</v>
      </c>
      <c r="C19901" s="40" t="s">
        <v>122</v>
      </c>
      <c r="D19901" s="40" t="s">
        <v>118</v>
      </c>
      <c r="E19901" s="40" t="s">
        <v>166</v>
      </c>
      <c r="F19901" s="40" t="s">
        <v>167</v>
      </c>
      <c r="G19901" s="40">
        <v>0</v>
      </c>
    </row>
    <row r="19902" spans="1:7" x14ac:dyDescent="0.25">
      <c r="A19902" s="40">
        <v>2220089</v>
      </c>
      <c r="B19902" s="40" t="s">
        <v>28651</v>
      </c>
      <c r="C19902" s="40" t="s">
        <v>122</v>
      </c>
      <c r="D19902" s="40" t="s">
        <v>118</v>
      </c>
      <c r="E19902" s="40" t="s">
        <v>166</v>
      </c>
      <c r="F19902" s="40" t="s">
        <v>167</v>
      </c>
      <c r="G19902" s="40">
        <v>0</v>
      </c>
    </row>
    <row r="19903" spans="1:7" x14ac:dyDescent="0.25">
      <c r="A19903" s="40">
        <v>2220090</v>
      </c>
      <c r="B19903" s="40" t="s">
        <v>28652</v>
      </c>
      <c r="C19903" s="40" t="s">
        <v>122</v>
      </c>
      <c r="D19903" s="40" t="s">
        <v>118</v>
      </c>
      <c r="E19903" s="40" t="s">
        <v>166</v>
      </c>
      <c r="F19903" s="40" t="s">
        <v>167</v>
      </c>
      <c r="G19903" s="40">
        <v>0</v>
      </c>
    </row>
    <row r="19904" spans="1:7" x14ac:dyDescent="0.25">
      <c r="A19904" s="40">
        <v>2220091</v>
      </c>
      <c r="B19904" s="40" t="s">
        <v>28653</v>
      </c>
      <c r="C19904" s="40" t="s">
        <v>122</v>
      </c>
      <c r="D19904" s="40" t="s">
        <v>118</v>
      </c>
      <c r="E19904" s="40" t="s">
        <v>166</v>
      </c>
      <c r="F19904" s="40" t="s">
        <v>167</v>
      </c>
      <c r="G19904" s="40">
        <v>0</v>
      </c>
    </row>
    <row r="19905" spans="1:7" x14ac:dyDescent="0.25">
      <c r="A19905" s="40">
        <v>2220095</v>
      </c>
      <c r="B19905" s="40" t="s">
        <v>28654</v>
      </c>
      <c r="C19905" s="40" t="s">
        <v>122</v>
      </c>
      <c r="D19905" s="40" t="s">
        <v>118</v>
      </c>
      <c r="E19905" s="40" t="s">
        <v>166</v>
      </c>
      <c r="F19905" s="40" t="s">
        <v>167</v>
      </c>
      <c r="G19905" s="40">
        <v>0</v>
      </c>
    </row>
    <row r="19906" spans="1:7" x14ac:dyDescent="0.25">
      <c r="A19906" s="40">
        <v>2220096</v>
      </c>
      <c r="B19906" s="40" t="s">
        <v>28655</v>
      </c>
      <c r="C19906" s="40" t="s">
        <v>122</v>
      </c>
      <c r="D19906" s="40" t="s">
        <v>118</v>
      </c>
      <c r="E19906" s="40" t="s">
        <v>166</v>
      </c>
      <c r="F19906" s="40" t="s">
        <v>167</v>
      </c>
      <c r="G19906" s="40">
        <v>0</v>
      </c>
    </row>
    <row r="19907" spans="1:7" x14ac:dyDescent="0.25">
      <c r="A19907" s="40">
        <v>2220100</v>
      </c>
      <c r="B19907" s="40" t="s">
        <v>28656</v>
      </c>
      <c r="C19907" s="40" t="s">
        <v>122</v>
      </c>
      <c r="D19907" s="40" t="s">
        <v>118</v>
      </c>
      <c r="E19907" s="40" t="s">
        <v>166</v>
      </c>
      <c r="F19907" s="40" t="s">
        <v>167</v>
      </c>
      <c r="G19907" s="40">
        <v>0</v>
      </c>
    </row>
    <row r="19908" spans="1:7" x14ac:dyDescent="0.25">
      <c r="A19908" s="40">
        <v>2220102</v>
      </c>
      <c r="B19908" s="40" t="s">
        <v>28657</v>
      </c>
      <c r="C19908" s="40" t="s">
        <v>122</v>
      </c>
      <c r="D19908" s="40" t="s">
        <v>118</v>
      </c>
      <c r="E19908" s="40" t="s">
        <v>166</v>
      </c>
      <c r="F19908" s="40" t="s">
        <v>167</v>
      </c>
      <c r="G19908" s="40">
        <v>0</v>
      </c>
    </row>
    <row r="19909" spans="1:7" x14ac:dyDescent="0.25">
      <c r="A19909" s="40">
        <v>2220103</v>
      </c>
      <c r="B19909" s="40" t="s">
        <v>28658</v>
      </c>
      <c r="C19909" s="40" t="s">
        <v>122</v>
      </c>
      <c r="D19909" s="40" t="s">
        <v>118</v>
      </c>
      <c r="E19909" s="40" t="s">
        <v>166</v>
      </c>
      <c r="F19909" s="40" t="s">
        <v>167</v>
      </c>
      <c r="G19909" s="40">
        <v>0</v>
      </c>
    </row>
    <row r="19910" spans="1:7" x14ac:dyDescent="0.25">
      <c r="A19910" s="40">
        <v>2220104</v>
      </c>
      <c r="B19910" s="40" t="s">
        <v>28659</v>
      </c>
      <c r="C19910" s="40" t="s">
        <v>122</v>
      </c>
      <c r="D19910" s="40" t="s">
        <v>118</v>
      </c>
      <c r="E19910" s="40" t="s">
        <v>166</v>
      </c>
      <c r="F19910" s="40" t="s">
        <v>167</v>
      </c>
      <c r="G19910" s="40">
        <v>0</v>
      </c>
    </row>
    <row r="19911" spans="1:7" x14ac:dyDescent="0.25">
      <c r="A19911" s="40">
        <v>2220109</v>
      </c>
      <c r="B19911" s="40" t="s">
        <v>28660</v>
      </c>
      <c r="C19911" s="40" t="s">
        <v>122</v>
      </c>
      <c r="D19911" s="40" t="s">
        <v>118</v>
      </c>
      <c r="E19911" s="40" t="s">
        <v>166</v>
      </c>
      <c r="F19911" s="40" t="s">
        <v>167</v>
      </c>
      <c r="G19911" s="40">
        <v>0</v>
      </c>
    </row>
    <row r="19912" spans="1:7" x14ac:dyDescent="0.25">
      <c r="A19912" s="40">
        <v>2220123</v>
      </c>
      <c r="B19912" s="40" t="s">
        <v>28661</v>
      </c>
      <c r="C19912" s="40" t="s">
        <v>122</v>
      </c>
      <c r="D19912" s="40" t="s">
        <v>118</v>
      </c>
      <c r="E19912" s="40" t="s">
        <v>166</v>
      </c>
      <c r="F19912" s="40" t="s">
        <v>167</v>
      </c>
      <c r="G19912" s="40">
        <v>0</v>
      </c>
    </row>
    <row r="19913" spans="1:7" x14ac:dyDescent="0.25">
      <c r="A19913" s="40">
        <v>2220125</v>
      </c>
      <c r="B19913" s="40" t="s">
        <v>28662</v>
      </c>
      <c r="C19913" s="40" t="s">
        <v>122</v>
      </c>
      <c r="D19913" s="40" t="s">
        <v>118</v>
      </c>
      <c r="E19913" s="40" t="s">
        <v>166</v>
      </c>
      <c r="F19913" s="40" t="s">
        <v>4968</v>
      </c>
      <c r="G19913" s="40">
        <v>0</v>
      </c>
    </row>
    <row r="19914" spans="1:7" x14ac:dyDescent="0.25">
      <c r="A19914" s="40">
        <v>2220126</v>
      </c>
      <c r="B19914" s="40" t="s">
        <v>28663</v>
      </c>
      <c r="C19914" s="40" t="s">
        <v>122</v>
      </c>
      <c r="D19914" s="40" t="s">
        <v>118</v>
      </c>
      <c r="E19914" s="40" t="s">
        <v>190</v>
      </c>
      <c r="F19914" s="40" t="s">
        <v>191</v>
      </c>
      <c r="G19914" s="40">
        <v>0</v>
      </c>
    </row>
    <row r="19915" spans="1:7" x14ac:dyDescent="0.25">
      <c r="A19915" s="40">
        <v>2220127</v>
      </c>
      <c r="B19915" s="40" t="s">
        <v>28664</v>
      </c>
      <c r="C19915" s="40" t="s">
        <v>122</v>
      </c>
      <c r="D19915" s="40" t="s">
        <v>118</v>
      </c>
      <c r="E19915" s="40" t="s">
        <v>166</v>
      </c>
      <c r="F19915" s="40" t="s">
        <v>167</v>
      </c>
      <c r="G19915" s="40">
        <v>0</v>
      </c>
    </row>
    <row r="19916" spans="1:7" x14ac:dyDescent="0.25">
      <c r="A19916" s="40">
        <v>2220129</v>
      </c>
      <c r="B19916" s="40" t="s">
        <v>28665</v>
      </c>
      <c r="C19916" s="40" t="s">
        <v>122</v>
      </c>
      <c r="D19916" s="40" t="s">
        <v>118</v>
      </c>
      <c r="E19916" s="40" t="s">
        <v>166</v>
      </c>
      <c r="F19916" s="40" t="s">
        <v>4582</v>
      </c>
      <c r="G19916" s="40">
        <v>0</v>
      </c>
    </row>
    <row r="19917" spans="1:7" x14ac:dyDescent="0.25">
      <c r="A19917" s="40">
        <v>2220130</v>
      </c>
      <c r="B19917" s="40" t="s">
        <v>28666</v>
      </c>
      <c r="C19917" s="40" t="s">
        <v>122</v>
      </c>
      <c r="D19917" s="40" t="s">
        <v>118</v>
      </c>
      <c r="E19917" s="40" t="s">
        <v>166</v>
      </c>
      <c r="F19917" s="40" t="s">
        <v>167</v>
      </c>
      <c r="G19917" s="40">
        <v>0</v>
      </c>
    </row>
    <row r="19918" spans="1:7" x14ac:dyDescent="0.25">
      <c r="A19918" s="40">
        <v>2220133</v>
      </c>
      <c r="B19918" s="40" t="s">
        <v>28667</v>
      </c>
      <c r="C19918" s="40" t="s">
        <v>122</v>
      </c>
      <c r="D19918" s="40" t="s">
        <v>118</v>
      </c>
      <c r="E19918" s="40" t="s">
        <v>166</v>
      </c>
      <c r="F19918" s="40" t="s">
        <v>167</v>
      </c>
      <c r="G19918" s="40">
        <v>0</v>
      </c>
    </row>
    <row r="19919" spans="1:7" x14ac:dyDescent="0.25">
      <c r="A19919" s="40">
        <v>2220134</v>
      </c>
      <c r="B19919" s="40" t="s">
        <v>28668</v>
      </c>
      <c r="C19919" s="40" t="s">
        <v>122</v>
      </c>
      <c r="D19919" s="40" t="s">
        <v>118</v>
      </c>
      <c r="E19919" s="40" t="s">
        <v>166</v>
      </c>
      <c r="F19919" s="40" t="s">
        <v>167</v>
      </c>
      <c r="G19919" s="40">
        <v>0</v>
      </c>
    </row>
    <row r="19920" spans="1:7" x14ac:dyDescent="0.25">
      <c r="A19920" s="40">
        <v>2220136</v>
      </c>
      <c r="B19920" s="40" t="s">
        <v>28669</v>
      </c>
      <c r="C19920" s="40" t="s">
        <v>122</v>
      </c>
      <c r="D19920" s="40" t="s">
        <v>118</v>
      </c>
      <c r="E19920" s="40" t="s">
        <v>166</v>
      </c>
      <c r="F19920" s="40" t="s">
        <v>167</v>
      </c>
      <c r="G19920" s="40">
        <v>0</v>
      </c>
    </row>
    <row r="19921" spans="1:7" x14ac:dyDescent="0.25">
      <c r="A19921" s="40">
        <v>2220137</v>
      </c>
      <c r="B19921" s="40" t="s">
        <v>5265</v>
      </c>
      <c r="C19921" s="40" t="s">
        <v>122</v>
      </c>
      <c r="D19921" s="40" t="s">
        <v>118</v>
      </c>
      <c r="E19921" s="40" t="s">
        <v>166</v>
      </c>
      <c r="F19921" s="40" t="s">
        <v>167</v>
      </c>
      <c r="G19921" s="40">
        <v>0</v>
      </c>
    </row>
    <row r="19922" spans="1:7" x14ac:dyDescent="0.25">
      <c r="A19922" s="40">
        <v>2220138</v>
      </c>
      <c r="B19922" s="40" t="s">
        <v>28670</v>
      </c>
      <c r="C19922" s="40" t="s">
        <v>122</v>
      </c>
      <c r="D19922" s="40" t="s">
        <v>118</v>
      </c>
      <c r="E19922" s="40" t="s">
        <v>166</v>
      </c>
      <c r="F19922" s="40" t="s">
        <v>167</v>
      </c>
      <c r="G19922" s="40">
        <v>0</v>
      </c>
    </row>
    <row r="19923" spans="1:7" x14ac:dyDescent="0.25">
      <c r="A19923" s="40">
        <v>2220139</v>
      </c>
      <c r="B19923" s="40" t="s">
        <v>28671</v>
      </c>
      <c r="C19923" s="40" t="s">
        <v>122</v>
      </c>
      <c r="D19923" s="40" t="s">
        <v>118</v>
      </c>
      <c r="E19923" s="40" t="s">
        <v>166</v>
      </c>
      <c r="F19923" s="40" t="s">
        <v>167</v>
      </c>
      <c r="G19923" s="40">
        <v>0</v>
      </c>
    </row>
    <row r="19924" spans="1:7" x14ac:dyDescent="0.25">
      <c r="A19924" s="40">
        <v>2220140</v>
      </c>
      <c r="B19924" s="40" t="s">
        <v>28672</v>
      </c>
      <c r="C19924" s="40" t="s">
        <v>122</v>
      </c>
      <c r="D19924" s="40" t="s">
        <v>118</v>
      </c>
      <c r="E19924" s="40" t="s">
        <v>166</v>
      </c>
      <c r="F19924" s="40" t="s">
        <v>167</v>
      </c>
      <c r="G19924" s="40">
        <v>0</v>
      </c>
    </row>
    <row r="19925" spans="1:7" x14ac:dyDescent="0.25">
      <c r="A19925" s="40">
        <v>2220142</v>
      </c>
      <c r="B19925" s="40" t="s">
        <v>28673</v>
      </c>
      <c r="C19925" s="40" t="s">
        <v>122</v>
      </c>
      <c r="D19925" s="40" t="s">
        <v>118</v>
      </c>
      <c r="E19925" s="40" t="s">
        <v>166</v>
      </c>
      <c r="F19925" s="40" t="s">
        <v>167</v>
      </c>
      <c r="G19925" s="40">
        <v>0</v>
      </c>
    </row>
    <row r="19926" spans="1:7" x14ac:dyDescent="0.25">
      <c r="A19926" s="40">
        <v>2220143</v>
      </c>
      <c r="B19926" s="40" t="s">
        <v>28674</v>
      </c>
      <c r="C19926" s="40" t="s">
        <v>125</v>
      </c>
      <c r="D19926" s="40" t="s">
        <v>118</v>
      </c>
      <c r="E19926" s="40" t="s">
        <v>1186</v>
      </c>
      <c r="F19926" s="40" t="s">
        <v>28675</v>
      </c>
      <c r="G19926" s="40">
        <v>24.3</v>
      </c>
    </row>
    <row r="19927" spans="1:7" x14ac:dyDescent="0.25">
      <c r="A19927" s="40">
        <v>2220144</v>
      </c>
      <c r="B19927" s="40" t="s">
        <v>28676</v>
      </c>
      <c r="C19927" s="40" t="s">
        <v>125</v>
      </c>
      <c r="D19927" s="40" t="s">
        <v>118</v>
      </c>
      <c r="E19927" s="40" t="s">
        <v>1186</v>
      </c>
      <c r="F19927" s="40" t="s">
        <v>158</v>
      </c>
      <c r="G19927" s="40">
        <v>3.8</v>
      </c>
    </row>
    <row r="19928" spans="1:7" x14ac:dyDescent="0.25">
      <c r="A19928" s="40">
        <v>2220145</v>
      </c>
      <c r="B19928" s="40" t="s">
        <v>28677</v>
      </c>
      <c r="C19928" s="40" t="s">
        <v>125</v>
      </c>
      <c r="D19928" s="40" t="s">
        <v>118</v>
      </c>
      <c r="E19928" s="40" t="s">
        <v>1186</v>
      </c>
      <c r="F19928" s="40" t="s">
        <v>28678</v>
      </c>
      <c r="G19928" s="40">
        <v>4.4000000000000004</v>
      </c>
    </row>
    <row r="19929" spans="1:7" x14ac:dyDescent="0.25">
      <c r="A19929" s="40">
        <v>2220146</v>
      </c>
      <c r="B19929" s="40" t="s">
        <v>28679</v>
      </c>
      <c r="C19929" s="40" t="s">
        <v>122</v>
      </c>
      <c r="D19929" s="40" t="s">
        <v>118</v>
      </c>
      <c r="E19929" s="40" t="s">
        <v>166</v>
      </c>
      <c r="F19929" s="40" t="s">
        <v>167</v>
      </c>
      <c r="G19929" s="40">
        <v>0</v>
      </c>
    </row>
    <row r="19930" spans="1:7" x14ac:dyDescent="0.25">
      <c r="A19930" s="40">
        <v>2220147</v>
      </c>
      <c r="B19930" s="40" t="s">
        <v>28680</v>
      </c>
      <c r="C19930" s="40" t="s">
        <v>122</v>
      </c>
      <c r="D19930" s="40" t="s">
        <v>118</v>
      </c>
      <c r="E19930" s="40" t="s">
        <v>166</v>
      </c>
      <c r="F19930" s="40" t="s">
        <v>167</v>
      </c>
      <c r="G19930" s="40">
        <v>0</v>
      </c>
    </row>
    <row r="19931" spans="1:7" x14ac:dyDescent="0.25">
      <c r="A19931" s="40">
        <v>2220148</v>
      </c>
      <c r="B19931" s="40" t="s">
        <v>28681</v>
      </c>
      <c r="C19931" s="40" t="s">
        <v>122</v>
      </c>
      <c r="D19931" s="40" t="s">
        <v>118</v>
      </c>
      <c r="E19931" s="40" t="s">
        <v>166</v>
      </c>
      <c r="F19931" s="40" t="s">
        <v>167</v>
      </c>
      <c r="G19931" s="40">
        <v>0</v>
      </c>
    </row>
    <row r="19932" spans="1:7" x14ac:dyDescent="0.25">
      <c r="A19932" s="40">
        <v>2220153</v>
      </c>
      <c r="B19932" s="40" t="s">
        <v>28682</v>
      </c>
      <c r="C19932" s="40" t="s">
        <v>122</v>
      </c>
      <c r="D19932" s="40" t="s">
        <v>118</v>
      </c>
      <c r="E19932" s="40" t="s">
        <v>166</v>
      </c>
      <c r="F19932" s="40" t="s">
        <v>167</v>
      </c>
      <c r="G19932" s="40">
        <v>0</v>
      </c>
    </row>
    <row r="19933" spans="1:7" x14ac:dyDescent="0.25">
      <c r="A19933" s="40">
        <v>2220156</v>
      </c>
      <c r="B19933" s="40" t="s">
        <v>28500</v>
      </c>
      <c r="C19933" s="40" t="s">
        <v>122</v>
      </c>
      <c r="D19933" s="40" t="s">
        <v>118</v>
      </c>
      <c r="E19933" s="40" t="s">
        <v>166</v>
      </c>
      <c r="F19933" s="40" t="s">
        <v>167</v>
      </c>
      <c r="G19933" s="40">
        <v>0</v>
      </c>
    </row>
    <row r="19934" spans="1:7" x14ac:dyDescent="0.25">
      <c r="A19934" s="40">
        <v>2220159</v>
      </c>
      <c r="B19934" s="40" t="s">
        <v>28683</v>
      </c>
      <c r="C19934" s="40" t="s">
        <v>122</v>
      </c>
      <c r="D19934" s="40" t="s">
        <v>118</v>
      </c>
      <c r="E19934" s="40" t="s">
        <v>166</v>
      </c>
      <c r="F19934" s="40" t="s">
        <v>167</v>
      </c>
      <c r="G19934" s="40">
        <v>0</v>
      </c>
    </row>
    <row r="19935" spans="1:7" x14ac:dyDescent="0.25">
      <c r="A19935" s="40">
        <v>2220161</v>
      </c>
      <c r="B19935" s="40" t="s">
        <v>28684</v>
      </c>
      <c r="C19935" s="40" t="s">
        <v>122</v>
      </c>
      <c r="D19935" s="40" t="s">
        <v>118</v>
      </c>
      <c r="E19935" s="40" t="s">
        <v>166</v>
      </c>
      <c r="F19935" s="40" t="s">
        <v>167</v>
      </c>
      <c r="G19935" s="40">
        <v>0</v>
      </c>
    </row>
    <row r="19936" spans="1:7" x14ac:dyDescent="0.25">
      <c r="A19936" s="40">
        <v>2220162</v>
      </c>
      <c r="B19936" s="40" t="s">
        <v>28685</v>
      </c>
      <c r="C19936" s="40" t="s">
        <v>122</v>
      </c>
      <c r="D19936" s="40" t="s">
        <v>118</v>
      </c>
      <c r="E19936" s="40" t="s">
        <v>166</v>
      </c>
      <c r="F19936" s="40" t="s">
        <v>167</v>
      </c>
      <c r="G19936" s="40">
        <v>0</v>
      </c>
    </row>
    <row r="19937" spans="1:7" x14ac:dyDescent="0.25">
      <c r="A19937" s="40">
        <v>2220163</v>
      </c>
      <c r="B19937" s="40" t="s">
        <v>28686</v>
      </c>
      <c r="C19937" s="40" t="s">
        <v>122</v>
      </c>
      <c r="D19937" s="40" t="s">
        <v>118</v>
      </c>
      <c r="E19937" s="40" t="s">
        <v>166</v>
      </c>
      <c r="F19937" s="40" t="s">
        <v>167</v>
      </c>
      <c r="G19937" s="40">
        <v>0</v>
      </c>
    </row>
    <row r="19938" spans="1:7" x14ac:dyDescent="0.25">
      <c r="A19938" s="40">
        <v>2220164</v>
      </c>
      <c r="B19938" s="40" t="s">
        <v>28687</v>
      </c>
      <c r="C19938" s="40" t="s">
        <v>125</v>
      </c>
      <c r="D19938" s="40" t="s">
        <v>118</v>
      </c>
      <c r="E19938" s="40" t="s">
        <v>1325</v>
      </c>
      <c r="F19938" s="40" t="s">
        <v>28596</v>
      </c>
      <c r="G19938" s="40">
        <v>20.16</v>
      </c>
    </row>
    <row r="19939" spans="1:7" x14ac:dyDescent="0.25">
      <c r="A19939" s="40">
        <v>2220165</v>
      </c>
      <c r="B19939" s="40" t="s">
        <v>28688</v>
      </c>
      <c r="C19939" s="40" t="s">
        <v>122</v>
      </c>
      <c r="D19939" s="40" t="s">
        <v>118</v>
      </c>
      <c r="E19939" s="40" t="s">
        <v>166</v>
      </c>
      <c r="F19939" s="40" t="s">
        <v>167</v>
      </c>
      <c r="G19939" s="40">
        <v>0</v>
      </c>
    </row>
    <row r="19940" spans="1:7" x14ac:dyDescent="0.25">
      <c r="A19940" s="40">
        <v>2220166</v>
      </c>
      <c r="B19940" s="40" t="s">
        <v>28689</v>
      </c>
      <c r="C19940" s="40" t="s">
        <v>122</v>
      </c>
      <c r="D19940" s="40" t="s">
        <v>118</v>
      </c>
      <c r="E19940" s="40" t="s">
        <v>166</v>
      </c>
      <c r="F19940" s="40" t="s">
        <v>167</v>
      </c>
      <c r="G19940" s="40">
        <v>0</v>
      </c>
    </row>
    <row r="19941" spans="1:7" x14ac:dyDescent="0.25">
      <c r="A19941" s="40">
        <v>2220167</v>
      </c>
      <c r="B19941" s="40" t="s">
        <v>28690</v>
      </c>
      <c r="C19941" s="40" t="s">
        <v>122</v>
      </c>
      <c r="D19941" s="40" t="s">
        <v>118</v>
      </c>
      <c r="E19941" s="40" t="s">
        <v>166</v>
      </c>
      <c r="F19941" s="40" t="s">
        <v>167</v>
      </c>
      <c r="G19941" s="40">
        <v>0</v>
      </c>
    </row>
    <row r="19942" spans="1:7" x14ac:dyDescent="0.25">
      <c r="A19942" s="40">
        <v>2220168</v>
      </c>
      <c r="B19942" s="40" t="s">
        <v>28691</v>
      </c>
      <c r="C19942" s="40" t="s">
        <v>122</v>
      </c>
      <c r="D19942" s="40" t="s">
        <v>118</v>
      </c>
      <c r="E19942" s="40" t="s">
        <v>166</v>
      </c>
      <c r="F19942" s="40" t="s">
        <v>167</v>
      </c>
      <c r="G19942" s="40">
        <v>0</v>
      </c>
    </row>
    <row r="19943" spans="1:7" x14ac:dyDescent="0.25">
      <c r="A19943" s="40">
        <v>2220169</v>
      </c>
      <c r="B19943" s="40" t="s">
        <v>28692</v>
      </c>
      <c r="C19943" s="40" t="s">
        <v>122</v>
      </c>
      <c r="D19943" s="40" t="s">
        <v>118</v>
      </c>
      <c r="E19943" s="40" t="s">
        <v>166</v>
      </c>
      <c r="F19943" s="40" t="s">
        <v>167</v>
      </c>
      <c r="G19943" s="40">
        <v>0</v>
      </c>
    </row>
    <row r="19944" spans="1:7" x14ac:dyDescent="0.25">
      <c r="A19944" s="40">
        <v>2220170</v>
      </c>
      <c r="B19944" s="40" t="s">
        <v>28693</v>
      </c>
      <c r="C19944" s="40" t="s">
        <v>122</v>
      </c>
      <c r="D19944" s="40" t="s">
        <v>118</v>
      </c>
      <c r="E19944" s="40" t="s">
        <v>166</v>
      </c>
      <c r="F19944" s="40" t="s">
        <v>167</v>
      </c>
      <c r="G19944" s="40">
        <v>0</v>
      </c>
    </row>
    <row r="19945" spans="1:7" x14ac:dyDescent="0.25">
      <c r="A19945" s="40">
        <v>2220171</v>
      </c>
      <c r="B19945" s="40" t="s">
        <v>28694</v>
      </c>
      <c r="C19945" s="40" t="s">
        <v>122</v>
      </c>
      <c r="D19945" s="40" t="s">
        <v>118</v>
      </c>
      <c r="E19945" s="40" t="s">
        <v>166</v>
      </c>
      <c r="F19945" s="40" t="s">
        <v>167</v>
      </c>
      <c r="G19945" s="40">
        <v>0</v>
      </c>
    </row>
    <row r="19946" spans="1:7" x14ac:dyDescent="0.25">
      <c r="A19946" s="40">
        <v>2220172</v>
      </c>
      <c r="B19946" s="40" t="s">
        <v>28695</v>
      </c>
      <c r="C19946" s="40" t="s">
        <v>122</v>
      </c>
      <c r="D19946" s="40" t="s">
        <v>118</v>
      </c>
      <c r="E19946" s="40" t="s">
        <v>166</v>
      </c>
      <c r="F19946" s="40" t="s">
        <v>167</v>
      </c>
      <c r="G19946" s="40">
        <v>0</v>
      </c>
    </row>
    <row r="19947" spans="1:7" x14ac:dyDescent="0.25">
      <c r="A19947" s="40">
        <v>2220173</v>
      </c>
      <c r="B19947" s="40" t="s">
        <v>28696</v>
      </c>
      <c r="C19947" s="40" t="s">
        <v>122</v>
      </c>
      <c r="D19947" s="40" t="s">
        <v>118</v>
      </c>
      <c r="E19947" s="40" t="s">
        <v>166</v>
      </c>
      <c r="F19947" s="40" t="s">
        <v>167</v>
      </c>
      <c r="G19947" s="40">
        <v>0</v>
      </c>
    </row>
    <row r="19948" spans="1:7" x14ac:dyDescent="0.25">
      <c r="A19948" s="40">
        <v>2220175</v>
      </c>
      <c r="B19948" s="40" t="s">
        <v>28697</v>
      </c>
      <c r="C19948" s="40" t="s">
        <v>122</v>
      </c>
      <c r="D19948" s="40" t="s">
        <v>118</v>
      </c>
      <c r="E19948" s="40" t="s">
        <v>166</v>
      </c>
      <c r="F19948" s="40" t="s">
        <v>167</v>
      </c>
      <c r="G19948" s="40">
        <v>0</v>
      </c>
    </row>
    <row r="19949" spans="1:7" x14ac:dyDescent="0.25">
      <c r="A19949" s="40">
        <v>2220176</v>
      </c>
      <c r="B19949" s="40" t="s">
        <v>28698</v>
      </c>
      <c r="C19949" s="40" t="s">
        <v>122</v>
      </c>
      <c r="D19949" s="40" t="s">
        <v>118</v>
      </c>
      <c r="E19949" s="40" t="s">
        <v>166</v>
      </c>
      <c r="F19949" s="40" t="s">
        <v>167</v>
      </c>
      <c r="G19949" s="40">
        <v>0</v>
      </c>
    </row>
    <row r="19950" spans="1:7" x14ac:dyDescent="0.25">
      <c r="A19950" s="40">
        <v>2220179</v>
      </c>
      <c r="B19950" s="40" t="s">
        <v>28699</v>
      </c>
      <c r="C19950" s="40" t="s">
        <v>122</v>
      </c>
      <c r="D19950" s="40" t="s">
        <v>118</v>
      </c>
      <c r="E19950" s="40" t="s">
        <v>166</v>
      </c>
      <c r="F19950" s="40" t="s">
        <v>167</v>
      </c>
      <c r="G19950" s="40">
        <v>0</v>
      </c>
    </row>
    <row r="19951" spans="1:7" x14ac:dyDescent="0.25">
      <c r="A19951" s="40">
        <v>2220180</v>
      </c>
      <c r="B19951" s="40" t="s">
        <v>28700</v>
      </c>
      <c r="C19951" s="40" t="s">
        <v>122</v>
      </c>
      <c r="D19951" s="40" t="s">
        <v>118</v>
      </c>
      <c r="E19951" s="40" t="s">
        <v>166</v>
      </c>
      <c r="F19951" s="40" t="s">
        <v>167</v>
      </c>
      <c r="G19951" s="40">
        <v>0</v>
      </c>
    </row>
    <row r="19952" spans="1:7" x14ac:dyDescent="0.25">
      <c r="A19952" s="40">
        <v>2220182</v>
      </c>
      <c r="B19952" s="40" t="s">
        <v>28701</v>
      </c>
      <c r="C19952" s="40" t="s">
        <v>125</v>
      </c>
      <c r="D19952" s="40" t="s">
        <v>118</v>
      </c>
      <c r="E19952" s="40" t="s">
        <v>1132</v>
      </c>
      <c r="F19952" s="40" t="s">
        <v>28702</v>
      </c>
      <c r="G19952" s="40">
        <v>12.6</v>
      </c>
    </row>
    <row r="19953" spans="1:7" x14ac:dyDescent="0.25">
      <c r="A19953" s="40">
        <v>2220183</v>
      </c>
      <c r="B19953" s="40" t="s">
        <v>28703</v>
      </c>
      <c r="C19953" s="40" t="s">
        <v>125</v>
      </c>
      <c r="D19953" s="40" t="s">
        <v>118</v>
      </c>
      <c r="E19953" s="40" t="s">
        <v>1132</v>
      </c>
      <c r="F19953" s="40" t="s">
        <v>28702</v>
      </c>
      <c r="G19953" s="40">
        <v>10.45</v>
      </c>
    </row>
    <row r="19954" spans="1:7" x14ac:dyDescent="0.25">
      <c r="A19954" s="40">
        <v>2220184</v>
      </c>
      <c r="B19954" s="40" t="s">
        <v>28704</v>
      </c>
      <c r="C19954" s="40" t="s">
        <v>125</v>
      </c>
      <c r="D19954" s="40" t="s">
        <v>118</v>
      </c>
      <c r="E19954" s="40" t="s">
        <v>1132</v>
      </c>
      <c r="F19954" s="40" t="s">
        <v>28702</v>
      </c>
      <c r="G19954" s="40">
        <v>2</v>
      </c>
    </row>
    <row r="19955" spans="1:7" x14ac:dyDescent="0.25">
      <c r="A19955" s="40">
        <v>2220185</v>
      </c>
      <c r="B19955" s="40" t="s">
        <v>28705</v>
      </c>
      <c r="C19955" s="40" t="s">
        <v>125</v>
      </c>
      <c r="D19955" s="40" t="s">
        <v>118</v>
      </c>
      <c r="E19955" s="40" t="s">
        <v>1132</v>
      </c>
      <c r="F19955" s="40" t="s">
        <v>28702</v>
      </c>
      <c r="G19955" s="40">
        <v>2</v>
      </c>
    </row>
    <row r="19956" spans="1:7" x14ac:dyDescent="0.25">
      <c r="A19956" s="40">
        <v>2220186</v>
      </c>
      <c r="B19956" s="40" t="s">
        <v>28706</v>
      </c>
      <c r="C19956" s="40" t="s">
        <v>122</v>
      </c>
      <c r="D19956" s="40" t="s">
        <v>118</v>
      </c>
      <c r="E19956" s="40" t="s">
        <v>166</v>
      </c>
      <c r="F19956" s="40" t="s">
        <v>167</v>
      </c>
      <c r="G19956" s="40">
        <v>0</v>
      </c>
    </row>
    <row r="19957" spans="1:7" x14ac:dyDescent="0.25">
      <c r="A19957" s="40">
        <v>2220188</v>
      </c>
      <c r="B19957" s="40" t="s">
        <v>28707</v>
      </c>
      <c r="C19957" s="40" t="s">
        <v>125</v>
      </c>
      <c r="D19957" s="40" t="s">
        <v>118</v>
      </c>
      <c r="E19957" s="40" t="s">
        <v>1132</v>
      </c>
      <c r="F19957" s="40" t="s">
        <v>28702</v>
      </c>
      <c r="G19957" s="40">
        <v>16.600000000000001</v>
      </c>
    </row>
    <row r="19958" spans="1:7" x14ac:dyDescent="0.25">
      <c r="A19958" s="40">
        <v>2220189</v>
      </c>
      <c r="B19958" s="40" t="s">
        <v>28708</v>
      </c>
      <c r="C19958" s="40" t="s">
        <v>125</v>
      </c>
      <c r="D19958" s="40" t="s">
        <v>118</v>
      </c>
      <c r="E19958" s="40" t="s">
        <v>1132</v>
      </c>
      <c r="F19958" s="40" t="s">
        <v>28702</v>
      </c>
      <c r="G19958" s="40">
        <v>14.37</v>
      </c>
    </row>
    <row r="19959" spans="1:7" x14ac:dyDescent="0.25">
      <c r="A19959" s="40">
        <v>2220190</v>
      </c>
      <c r="B19959" s="40" t="s">
        <v>28709</v>
      </c>
      <c r="C19959" s="40" t="s">
        <v>122</v>
      </c>
      <c r="D19959" s="40" t="s">
        <v>118</v>
      </c>
      <c r="E19959" s="40" t="s">
        <v>166</v>
      </c>
      <c r="F19959" s="40" t="s">
        <v>167</v>
      </c>
      <c r="G19959" s="40">
        <v>0</v>
      </c>
    </row>
    <row r="19960" spans="1:7" x14ac:dyDescent="0.25">
      <c r="A19960" s="40">
        <v>2220191</v>
      </c>
      <c r="B19960" s="40" t="s">
        <v>28710</v>
      </c>
      <c r="C19960" s="40" t="s">
        <v>122</v>
      </c>
      <c r="D19960" s="40" t="s">
        <v>118</v>
      </c>
      <c r="E19960" s="40" t="s">
        <v>166</v>
      </c>
      <c r="F19960" s="40" t="s">
        <v>167</v>
      </c>
      <c r="G19960" s="40">
        <v>0</v>
      </c>
    </row>
    <row r="19961" spans="1:7" x14ac:dyDescent="0.25">
      <c r="A19961" s="40">
        <v>2220192</v>
      </c>
      <c r="B19961" s="40" t="s">
        <v>28711</v>
      </c>
      <c r="C19961" s="40" t="s">
        <v>122</v>
      </c>
      <c r="D19961" s="40" t="s">
        <v>118</v>
      </c>
      <c r="E19961" s="40" t="s">
        <v>166</v>
      </c>
      <c r="F19961" s="40" t="s">
        <v>167</v>
      </c>
      <c r="G19961" s="40">
        <v>0</v>
      </c>
    </row>
    <row r="19962" spans="1:7" x14ac:dyDescent="0.25">
      <c r="A19962" s="40">
        <v>2220194</v>
      </c>
      <c r="B19962" s="40" t="s">
        <v>28712</v>
      </c>
      <c r="C19962" s="40" t="s">
        <v>125</v>
      </c>
      <c r="D19962" s="40" t="s">
        <v>118</v>
      </c>
      <c r="E19962" s="40" t="s">
        <v>1132</v>
      </c>
      <c r="F19962" s="40" t="s">
        <v>28713</v>
      </c>
      <c r="G19962" s="40">
        <v>18.399999999999999</v>
      </c>
    </row>
    <row r="19963" spans="1:7" x14ac:dyDescent="0.25">
      <c r="A19963" s="40">
        <v>2220195</v>
      </c>
      <c r="B19963" s="40" t="s">
        <v>28714</v>
      </c>
      <c r="C19963" s="40" t="s">
        <v>125</v>
      </c>
      <c r="D19963" s="40" t="s">
        <v>118</v>
      </c>
      <c r="E19963" s="40" t="s">
        <v>1132</v>
      </c>
      <c r="F19963" s="40" t="s">
        <v>28715</v>
      </c>
      <c r="G19963" s="40">
        <v>75</v>
      </c>
    </row>
    <row r="19964" spans="1:7" x14ac:dyDescent="0.25">
      <c r="A19964" s="40">
        <v>2220196</v>
      </c>
      <c r="B19964" s="40" t="s">
        <v>28716</v>
      </c>
      <c r="C19964" s="40" t="s">
        <v>125</v>
      </c>
      <c r="D19964" s="40" t="s">
        <v>118</v>
      </c>
      <c r="E19964" s="40" t="s">
        <v>1132</v>
      </c>
      <c r="F19964" s="40" t="s">
        <v>28717</v>
      </c>
      <c r="G19964" s="40">
        <v>114</v>
      </c>
    </row>
    <row r="19965" spans="1:7" x14ac:dyDescent="0.25">
      <c r="A19965" s="40">
        <v>2220197</v>
      </c>
      <c r="B19965" s="40" t="s">
        <v>28718</v>
      </c>
      <c r="C19965" s="40" t="s">
        <v>125</v>
      </c>
      <c r="D19965" s="40" t="s">
        <v>118</v>
      </c>
      <c r="E19965" s="40" t="s">
        <v>1132</v>
      </c>
      <c r="F19965" s="40" t="s">
        <v>28713</v>
      </c>
      <c r="G19965" s="40">
        <v>44.95</v>
      </c>
    </row>
    <row r="19966" spans="1:7" x14ac:dyDescent="0.25">
      <c r="A19966" s="40">
        <v>2220198</v>
      </c>
      <c r="B19966" s="40" t="s">
        <v>28323</v>
      </c>
      <c r="C19966" s="40" t="s">
        <v>125</v>
      </c>
      <c r="D19966" s="40" t="s">
        <v>118</v>
      </c>
      <c r="E19966" s="40" t="s">
        <v>1132</v>
      </c>
      <c r="F19966" s="40" t="s">
        <v>28719</v>
      </c>
      <c r="G19966" s="40">
        <v>105.6</v>
      </c>
    </row>
    <row r="19967" spans="1:7" x14ac:dyDescent="0.25">
      <c r="A19967" s="40">
        <v>2220199</v>
      </c>
      <c r="B19967" s="40" t="s">
        <v>28720</v>
      </c>
      <c r="C19967" s="40" t="s">
        <v>125</v>
      </c>
      <c r="D19967" s="40" t="s">
        <v>118</v>
      </c>
      <c r="E19967" s="40" t="s">
        <v>1132</v>
      </c>
      <c r="F19967" s="40" t="s">
        <v>28713</v>
      </c>
      <c r="G19967" s="40">
        <v>62.91</v>
      </c>
    </row>
    <row r="19968" spans="1:7" x14ac:dyDescent="0.25">
      <c r="A19968" s="40">
        <v>2220200</v>
      </c>
      <c r="B19968" s="40" t="s">
        <v>28325</v>
      </c>
      <c r="C19968" s="40" t="s">
        <v>125</v>
      </c>
      <c r="D19968" s="40" t="s">
        <v>118</v>
      </c>
      <c r="E19968" s="40" t="s">
        <v>1132</v>
      </c>
      <c r="F19968" s="40" t="s">
        <v>28713</v>
      </c>
      <c r="G19968" s="40">
        <v>7.28</v>
      </c>
    </row>
    <row r="19969" spans="1:7" x14ac:dyDescent="0.25">
      <c r="A19969" s="40">
        <v>2220201</v>
      </c>
      <c r="B19969" s="40" t="s">
        <v>28721</v>
      </c>
      <c r="C19969" s="40" t="s">
        <v>125</v>
      </c>
      <c r="D19969" s="40" t="s">
        <v>118</v>
      </c>
      <c r="E19969" s="40" t="s">
        <v>1132</v>
      </c>
      <c r="F19969" s="40" t="s">
        <v>28722</v>
      </c>
      <c r="G19969" s="40">
        <v>273</v>
      </c>
    </row>
    <row r="19970" spans="1:7" x14ac:dyDescent="0.25">
      <c r="A19970" s="40">
        <v>2220202</v>
      </c>
      <c r="B19970" s="40" t="s">
        <v>4962</v>
      </c>
      <c r="C19970" s="40" t="s">
        <v>125</v>
      </c>
      <c r="D19970" s="40" t="s">
        <v>118</v>
      </c>
      <c r="E19970" s="40" t="s">
        <v>1132</v>
      </c>
      <c r="F19970" s="40" t="s">
        <v>28713</v>
      </c>
      <c r="G19970" s="40">
        <v>29.15</v>
      </c>
    </row>
    <row r="19971" spans="1:7" x14ac:dyDescent="0.25">
      <c r="A19971" s="40">
        <v>2220203</v>
      </c>
      <c r="B19971" s="40" t="s">
        <v>28723</v>
      </c>
      <c r="C19971" s="40" t="s">
        <v>125</v>
      </c>
      <c r="D19971" s="40" t="s">
        <v>1691</v>
      </c>
      <c r="E19971" s="40" t="s">
        <v>5047</v>
      </c>
      <c r="F19971" s="40" t="s">
        <v>28724</v>
      </c>
      <c r="G19971" s="40">
        <v>12.73</v>
      </c>
    </row>
    <row r="19972" spans="1:7" x14ac:dyDescent="0.25">
      <c r="A19972" s="40">
        <v>2220204</v>
      </c>
      <c r="B19972" s="40" t="s">
        <v>28725</v>
      </c>
      <c r="C19972" s="40" t="s">
        <v>125</v>
      </c>
      <c r="D19972" s="40" t="s">
        <v>1691</v>
      </c>
      <c r="E19972" s="40" t="s">
        <v>5047</v>
      </c>
      <c r="F19972" s="40" t="s">
        <v>28726</v>
      </c>
      <c r="G19972" s="40">
        <v>25.46</v>
      </c>
    </row>
    <row r="19973" spans="1:7" x14ac:dyDescent="0.25">
      <c r="A19973" s="40">
        <v>2220205</v>
      </c>
      <c r="B19973" s="40" t="s">
        <v>28727</v>
      </c>
      <c r="C19973" s="40" t="s">
        <v>125</v>
      </c>
      <c r="D19973" s="40" t="s">
        <v>1691</v>
      </c>
      <c r="E19973" s="40" t="s">
        <v>5047</v>
      </c>
      <c r="F19973" s="40" t="s">
        <v>28728</v>
      </c>
      <c r="G19973" s="40">
        <v>203.64</v>
      </c>
    </row>
    <row r="19974" spans="1:7" x14ac:dyDescent="0.25">
      <c r="A19974" s="40">
        <v>2220206</v>
      </c>
      <c r="B19974" s="40" t="s">
        <v>28729</v>
      </c>
      <c r="C19974" s="40" t="s">
        <v>125</v>
      </c>
      <c r="D19974" s="40" t="s">
        <v>1691</v>
      </c>
      <c r="E19974" s="40" t="s">
        <v>5047</v>
      </c>
      <c r="F19974" s="40" t="s">
        <v>28730</v>
      </c>
      <c r="G19974" s="40">
        <v>12.73</v>
      </c>
    </row>
    <row r="19975" spans="1:7" x14ac:dyDescent="0.25">
      <c r="A19975" s="40">
        <v>2220207</v>
      </c>
      <c r="B19975" s="40" t="s">
        <v>28731</v>
      </c>
      <c r="C19975" s="40" t="s">
        <v>125</v>
      </c>
      <c r="D19975" s="40" t="s">
        <v>118</v>
      </c>
      <c r="E19975" s="40" t="s">
        <v>1132</v>
      </c>
      <c r="F19975" s="40" t="s">
        <v>28732</v>
      </c>
      <c r="G19975" s="40">
        <v>8.4</v>
      </c>
    </row>
    <row r="19976" spans="1:7" x14ac:dyDescent="0.25">
      <c r="A19976" s="40">
        <v>2220213</v>
      </c>
      <c r="B19976" s="40" t="s">
        <v>28733</v>
      </c>
      <c r="C19976" s="40" t="s">
        <v>125</v>
      </c>
      <c r="D19976" s="40" t="s">
        <v>118</v>
      </c>
      <c r="E19976" s="40" t="s">
        <v>1132</v>
      </c>
      <c r="F19976" s="40" t="s">
        <v>28732</v>
      </c>
      <c r="G19976" s="40">
        <v>70.680000000000007</v>
      </c>
    </row>
    <row r="19977" spans="1:7" x14ac:dyDescent="0.25">
      <c r="A19977" s="40">
        <v>2220214</v>
      </c>
      <c r="B19977" s="40" t="s">
        <v>28734</v>
      </c>
      <c r="C19977" s="40" t="s">
        <v>122</v>
      </c>
      <c r="D19977" s="40" t="s">
        <v>118</v>
      </c>
      <c r="E19977" s="40" t="s">
        <v>166</v>
      </c>
      <c r="F19977" s="40" t="s">
        <v>167</v>
      </c>
      <c r="G19977" s="40">
        <v>0</v>
      </c>
    </row>
    <row r="19978" spans="1:7" x14ac:dyDescent="0.25">
      <c r="A19978" s="40">
        <v>2220215</v>
      </c>
      <c r="B19978" s="40" t="s">
        <v>28735</v>
      </c>
      <c r="C19978" s="40" t="s">
        <v>125</v>
      </c>
      <c r="D19978" s="40" t="s">
        <v>2080</v>
      </c>
      <c r="E19978" s="40" t="s">
        <v>2024</v>
      </c>
      <c r="F19978" s="40" t="s">
        <v>28736</v>
      </c>
      <c r="G19978" s="40">
        <v>86.24</v>
      </c>
    </row>
    <row r="19979" spans="1:7" x14ac:dyDescent="0.25">
      <c r="A19979" s="40">
        <v>2220216</v>
      </c>
      <c r="B19979" s="40" t="s">
        <v>28737</v>
      </c>
      <c r="C19979" s="40" t="s">
        <v>125</v>
      </c>
      <c r="D19979" s="40" t="s">
        <v>118</v>
      </c>
      <c r="E19979" s="40" t="s">
        <v>2024</v>
      </c>
      <c r="F19979" s="40" t="s">
        <v>28736</v>
      </c>
      <c r="G19979" s="40">
        <v>23.28</v>
      </c>
    </row>
    <row r="19980" spans="1:7" x14ac:dyDescent="0.25">
      <c r="A19980" s="40">
        <v>2220217</v>
      </c>
      <c r="B19980" s="40" t="s">
        <v>28738</v>
      </c>
      <c r="C19980" s="40" t="s">
        <v>125</v>
      </c>
      <c r="D19980" s="40" t="s">
        <v>118</v>
      </c>
      <c r="E19980" s="40" t="s">
        <v>2024</v>
      </c>
      <c r="F19980" s="40" t="s">
        <v>28739</v>
      </c>
      <c r="G19980" s="40">
        <v>31.04</v>
      </c>
    </row>
    <row r="19981" spans="1:7" x14ac:dyDescent="0.25">
      <c r="A19981" s="40">
        <v>2220218</v>
      </c>
      <c r="B19981" s="40" t="s">
        <v>5281</v>
      </c>
      <c r="C19981" s="40" t="s">
        <v>125</v>
      </c>
      <c r="D19981" s="40" t="s">
        <v>118</v>
      </c>
      <c r="E19981" s="40" t="s">
        <v>1994</v>
      </c>
      <c r="F19981" s="40" t="s">
        <v>28740</v>
      </c>
      <c r="G19981" s="40">
        <v>10.6</v>
      </c>
    </row>
    <row r="19982" spans="1:7" x14ac:dyDescent="0.25">
      <c r="A19982" s="40">
        <v>2220219</v>
      </c>
      <c r="B19982" s="40" t="s">
        <v>5281</v>
      </c>
      <c r="C19982" s="40" t="s">
        <v>122</v>
      </c>
      <c r="D19982" s="40" t="s">
        <v>118</v>
      </c>
      <c r="E19982" s="40" t="s">
        <v>166</v>
      </c>
      <c r="F19982" s="40" t="s">
        <v>167</v>
      </c>
      <c r="G19982" s="40">
        <v>0</v>
      </c>
    </row>
    <row r="19983" spans="1:7" x14ac:dyDescent="0.25">
      <c r="A19983" s="40">
        <v>2220220</v>
      </c>
      <c r="B19983" s="40" t="s">
        <v>28741</v>
      </c>
      <c r="C19983" s="40" t="s">
        <v>125</v>
      </c>
      <c r="D19983" s="40" t="s">
        <v>118</v>
      </c>
      <c r="E19983" s="40" t="s">
        <v>1132</v>
      </c>
      <c r="F19983" s="40" t="s">
        <v>28740</v>
      </c>
      <c r="G19983" s="40">
        <v>58</v>
      </c>
    </row>
    <row r="19984" spans="1:7" x14ac:dyDescent="0.25">
      <c r="A19984" s="40">
        <v>2220221</v>
      </c>
      <c r="B19984" s="40" t="s">
        <v>28742</v>
      </c>
      <c r="C19984" s="40" t="s">
        <v>122</v>
      </c>
      <c r="D19984" s="40" t="s">
        <v>118</v>
      </c>
      <c r="E19984" s="40" t="s">
        <v>166</v>
      </c>
      <c r="F19984" s="40" t="s">
        <v>4609</v>
      </c>
      <c r="G19984" s="40">
        <v>0</v>
      </c>
    </row>
    <row r="19985" spans="1:7" x14ac:dyDescent="0.25">
      <c r="A19985" s="40">
        <v>2220222</v>
      </c>
      <c r="B19985" s="40" t="s">
        <v>28743</v>
      </c>
      <c r="C19985" s="40" t="s">
        <v>125</v>
      </c>
      <c r="D19985" s="40" t="s">
        <v>118</v>
      </c>
      <c r="E19985" s="40" t="s">
        <v>28744</v>
      </c>
      <c r="F19985" s="40" t="s">
        <v>28745</v>
      </c>
      <c r="G19985" s="40">
        <v>12</v>
      </c>
    </row>
    <row r="19986" spans="1:7" x14ac:dyDescent="0.25">
      <c r="A19986" s="40">
        <v>2220223</v>
      </c>
      <c r="B19986" s="40" t="s">
        <v>28743</v>
      </c>
      <c r="C19986" s="40" t="s">
        <v>125</v>
      </c>
      <c r="D19986" s="40" t="s">
        <v>118</v>
      </c>
      <c r="E19986" s="40" t="s">
        <v>28744</v>
      </c>
      <c r="F19986" s="40" t="s">
        <v>28740</v>
      </c>
      <c r="G19986" s="40">
        <v>12</v>
      </c>
    </row>
    <row r="19987" spans="1:7" x14ac:dyDescent="0.25">
      <c r="A19987" s="40">
        <v>2220224</v>
      </c>
      <c r="B19987" s="40" t="s">
        <v>28746</v>
      </c>
      <c r="C19987" s="40" t="s">
        <v>122</v>
      </c>
      <c r="D19987" s="40" t="s">
        <v>118</v>
      </c>
      <c r="E19987" s="40" t="s">
        <v>166</v>
      </c>
      <c r="F19987" s="40" t="s">
        <v>167</v>
      </c>
      <c r="G19987" s="40">
        <v>0</v>
      </c>
    </row>
    <row r="19988" spans="1:7" x14ac:dyDescent="0.25">
      <c r="A19988" s="40">
        <v>2220225</v>
      </c>
      <c r="B19988" s="40" t="s">
        <v>28747</v>
      </c>
      <c r="C19988" s="40" t="s">
        <v>122</v>
      </c>
      <c r="D19988" s="40" t="s">
        <v>118</v>
      </c>
      <c r="E19988" s="40" t="s">
        <v>166</v>
      </c>
      <c r="F19988" s="40" t="s">
        <v>167</v>
      </c>
      <c r="G19988" s="40">
        <v>0</v>
      </c>
    </row>
    <row r="19989" spans="1:7" x14ac:dyDescent="0.25">
      <c r="A19989" s="40">
        <v>2220226</v>
      </c>
      <c r="B19989" s="40" t="s">
        <v>28748</v>
      </c>
      <c r="C19989" s="40" t="s">
        <v>122</v>
      </c>
      <c r="D19989" s="40" t="s">
        <v>118</v>
      </c>
      <c r="E19989" s="40" t="s">
        <v>166</v>
      </c>
      <c r="F19989" s="40" t="s">
        <v>167</v>
      </c>
      <c r="G19989" s="40">
        <v>0</v>
      </c>
    </row>
    <row r="19990" spans="1:7" x14ac:dyDescent="0.25">
      <c r="A19990" s="40">
        <v>2220227</v>
      </c>
      <c r="B19990" s="40" t="s">
        <v>28749</v>
      </c>
      <c r="C19990" s="40" t="s">
        <v>122</v>
      </c>
      <c r="D19990" s="40" t="s">
        <v>118</v>
      </c>
      <c r="E19990" s="40" t="s">
        <v>166</v>
      </c>
      <c r="F19990" s="40" t="s">
        <v>167</v>
      </c>
      <c r="G19990" s="40">
        <v>0</v>
      </c>
    </row>
    <row r="19991" spans="1:7" x14ac:dyDescent="0.25">
      <c r="A19991" s="40">
        <v>2220230</v>
      </c>
      <c r="B19991" s="40" t="s">
        <v>28750</v>
      </c>
      <c r="C19991" s="40" t="s">
        <v>125</v>
      </c>
      <c r="D19991" s="40" t="s">
        <v>118</v>
      </c>
      <c r="E19991" s="40" t="s">
        <v>1134</v>
      </c>
      <c r="F19991" s="40" t="s">
        <v>28751</v>
      </c>
      <c r="G19991" s="40">
        <v>28.5</v>
      </c>
    </row>
    <row r="19992" spans="1:7" x14ac:dyDescent="0.25">
      <c r="A19992" s="40">
        <v>2220231</v>
      </c>
      <c r="B19992" s="40" t="s">
        <v>28752</v>
      </c>
      <c r="C19992" s="40" t="s">
        <v>125</v>
      </c>
      <c r="D19992" s="40" t="s">
        <v>118</v>
      </c>
      <c r="E19992" s="40" t="s">
        <v>1134</v>
      </c>
      <c r="F19992" s="40" t="s">
        <v>28751</v>
      </c>
      <c r="G19992" s="40">
        <v>38.92</v>
      </c>
    </row>
    <row r="19993" spans="1:7" x14ac:dyDescent="0.25">
      <c r="A19993" s="40">
        <v>2220233</v>
      </c>
      <c r="B19993" s="40" t="s">
        <v>28753</v>
      </c>
      <c r="C19993" s="40" t="s">
        <v>125</v>
      </c>
      <c r="D19993" s="40" t="s">
        <v>118</v>
      </c>
      <c r="E19993" s="40" t="s">
        <v>4590</v>
      </c>
      <c r="F19993" s="40" t="s">
        <v>28739</v>
      </c>
      <c r="G19993" s="40">
        <v>42.72</v>
      </c>
    </row>
    <row r="19994" spans="1:7" x14ac:dyDescent="0.25">
      <c r="A19994" s="40">
        <v>2220234</v>
      </c>
      <c r="B19994" s="40" t="s">
        <v>28754</v>
      </c>
      <c r="C19994" s="40" t="s">
        <v>125</v>
      </c>
      <c r="D19994" s="40" t="s">
        <v>118</v>
      </c>
      <c r="E19994" s="40" t="s">
        <v>4590</v>
      </c>
      <c r="F19994" s="40" t="s">
        <v>28755</v>
      </c>
      <c r="G19994" s="40">
        <v>9.9</v>
      </c>
    </row>
    <row r="19995" spans="1:7" x14ac:dyDescent="0.25">
      <c r="A19995" s="40">
        <v>2220235</v>
      </c>
      <c r="B19995" s="40" t="s">
        <v>28756</v>
      </c>
      <c r="C19995" s="40" t="s">
        <v>125</v>
      </c>
      <c r="D19995" s="40" t="s">
        <v>118</v>
      </c>
      <c r="E19995" s="40" t="s">
        <v>5039</v>
      </c>
      <c r="F19995" s="40" t="s">
        <v>28755</v>
      </c>
      <c r="G19995" s="40">
        <v>77.17</v>
      </c>
    </row>
    <row r="19996" spans="1:7" x14ac:dyDescent="0.25">
      <c r="A19996" s="40">
        <v>2220236</v>
      </c>
      <c r="B19996" s="40" t="s">
        <v>28757</v>
      </c>
      <c r="C19996" s="40" t="s">
        <v>125</v>
      </c>
      <c r="D19996" s="40" t="s">
        <v>118</v>
      </c>
      <c r="E19996" s="40" t="s">
        <v>5039</v>
      </c>
      <c r="F19996" s="40" t="s">
        <v>28758</v>
      </c>
      <c r="G19996" s="40">
        <v>188</v>
      </c>
    </row>
    <row r="19997" spans="1:7" x14ac:dyDescent="0.25">
      <c r="A19997" s="40">
        <v>2220237</v>
      </c>
      <c r="B19997" s="40" t="s">
        <v>28759</v>
      </c>
      <c r="C19997" s="40" t="s">
        <v>125</v>
      </c>
      <c r="D19997" s="40" t="s">
        <v>118</v>
      </c>
      <c r="E19997" s="40" t="s">
        <v>1178</v>
      </c>
      <c r="F19997" s="40" t="s">
        <v>28758</v>
      </c>
      <c r="G19997" s="40">
        <v>42.92</v>
      </c>
    </row>
    <row r="19998" spans="1:7" x14ac:dyDescent="0.25">
      <c r="A19998" s="40">
        <v>2220238</v>
      </c>
      <c r="B19998" s="40" t="s">
        <v>28760</v>
      </c>
      <c r="C19998" s="40" t="s">
        <v>125</v>
      </c>
      <c r="D19998" s="40" t="s">
        <v>118</v>
      </c>
      <c r="E19998" s="40" t="s">
        <v>1178</v>
      </c>
      <c r="F19998" s="40" t="s">
        <v>28761</v>
      </c>
      <c r="G19998" s="40">
        <v>66.56</v>
      </c>
    </row>
    <row r="19999" spans="1:7" x14ac:dyDescent="0.25">
      <c r="A19999" s="40">
        <v>2220239</v>
      </c>
      <c r="B19999" s="40" t="s">
        <v>28762</v>
      </c>
      <c r="C19999" s="40" t="s">
        <v>125</v>
      </c>
      <c r="D19999" s="40" t="s">
        <v>118</v>
      </c>
      <c r="E19999" s="40" t="s">
        <v>1178</v>
      </c>
      <c r="F19999" s="40" t="s">
        <v>28761</v>
      </c>
      <c r="G19999" s="40">
        <v>3.69</v>
      </c>
    </row>
    <row r="20000" spans="1:7" x14ac:dyDescent="0.25">
      <c r="A20000" s="40">
        <v>2220241</v>
      </c>
      <c r="B20000" s="40" t="s">
        <v>28763</v>
      </c>
      <c r="C20000" s="40" t="s">
        <v>125</v>
      </c>
      <c r="D20000" s="40" t="s">
        <v>118</v>
      </c>
      <c r="E20000" s="40" t="s">
        <v>1178</v>
      </c>
      <c r="F20000" s="40" t="s">
        <v>28761</v>
      </c>
      <c r="G20000" s="40">
        <v>30.36</v>
      </c>
    </row>
    <row r="20001" spans="1:7" x14ac:dyDescent="0.25">
      <c r="A20001" s="40">
        <v>2220242</v>
      </c>
      <c r="B20001" s="40" t="s">
        <v>28764</v>
      </c>
      <c r="C20001" s="40" t="s">
        <v>122</v>
      </c>
      <c r="D20001" s="40" t="s">
        <v>118</v>
      </c>
      <c r="E20001" s="40" t="s">
        <v>190</v>
      </c>
      <c r="F20001" s="40" t="s">
        <v>191</v>
      </c>
      <c r="G20001" s="40">
        <v>0</v>
      </c>
    </row>
    <row r="20002" spans="1:7" x14ac:dyDescent="0.25">
      <c r="A20002" s="40">
        <v>2220243</v>
      </c>
      <c r="B20002" s="40" t="s">
        <v>28765</v>
      </c>
      <c r="C20002" s="40" t="s">
        <v>125</v>
      </c>
      <c r="D20002" s="40" t="s">
        <v>118</v>
      </c>
      <c r="E20002" s="40" t="s">
        <v>3491</v>
      </c>
      <c r="F20002" s="40" t="s">
        <v>28761</v>
      </c>
      <c r="G20002" s="40">
        <v>34.200000000000003</v>
      </c>
    </row>
    <row r="20003" spans="1:7" x14ac:dyDescent="0.25">
      <c r="A20003" s="40">
        <v>2220244</v>
      </c>
      <c r="B20003" s="40" t="s">
        <v>28766</v>
      </c>
      <c r="C20003" s="40" t="s">
        <v>125</v>
      </c>
      <c r="D20003" s="40" t="s">
        <v>118</v>
      </c>
      <c r="E20003" s="40" t="s">
        <v>5052</v>
      </c>
      <c r="F20003" s="40" t="s">
        <v>28767</v>
      </c>
      <c r="G20003" s="40">
        <v>26.25</v>
      </c>
    </row>
    <row r="20004" spans="1:7" x14ac:dyDescent="0.25">
      <c r="A20004" s="40">
        <v>2220245</v>
      </c>
      <c r="B20004" s="40" t="s">
        <v>28768</v>
      </c>
      <c r="C20004" s="40" t="s">
        <v>125</v>
      </c>
      <c r="D20004" s="40" t="s">
        <v>118</v>
      </c>
      <c r="E20004" s="40" t="s">
        <v>5052</v>
      </c>
      <c r="F20004" s="40" t="s">
        <v>28769</v>
      </c>
      <c r="G20004" s="40">
        <v>51.7</v>
      </c>
    </row>
    <row r="20005" spans="1:7" x14ac:dyDescent="0.25">
      <c r="A20005" s="40">
        <v>2220246</v>
      </c>
      <c r="B20005" s="40" t="s">
        <v>28770</v>
      </c>
      <c r="C20005" s="40" t="s">
        <v>125</v>
      </c>
      <c r="D20005" s="40" t="s">
        <v>118</v>
      </c>
      <c r="E20005" s="40" t="s">
        <v>2000</v>
      </c>
      <c r="F20005" s="40" t="s">
        <v>28771</v>
      </c>
      <c r="G20005" s="40">
        <v>226.2</v>
      </c>
    </row>
    <row r="20006" spans="1:7" x14ac:dyDescent="0.25">
      <c r="A20006" s="40">
        <v>2220247</v>
      </c>
      <c r="B20006" s="40" t="s">
        <v>28772</v>
      </c>
      <c r="C20006" s="40" t="s">
        <v>122</v>
      </c>
      <c r="D20006" s="40" t="s">
        <v>118</v>
      </c>
      <c r="E20006" s="40" t="s">
        <v>166</v>
      </c>
      <c r="F20006" s="40" t="s">
        <v>167</v>
      </c>
      <c r="G20006" s="40">
        <v>0</v>
      </c>
    </row>
    <row r="20007" spans="1:7" x14ac:dyDescent="0.25">
      <c r="A20007" s="40">
        <v>2220248</v>
      </c>
      <c r="B20007" s="40" t="s">
        <v>28773</v>
      </c>
      <c r="C20007" s="40" t="s">
        <v>122</v>
      </c>
      <c r="D20007" s="40" t="s">
        <v>118</v>
      </c>
      <c r="E20007" s="40" t="s">
        <v>166</v>
      </c>
      <c r="F20007" s="40" t="s">
        <v>167</v>
      </c>
      <c r="G20007" s="40">
        <v>0</v>
      </c>
    </row>
    <row r="20008" spans="1:7" x14ac:dyDescent="0.25">
      <c r="A20008" s="40">
        <v>2220249</v>
      </c>
      <c r="B20008" s="40" t="s">
        <v>28774</v>
      </c>
      <c r="C20008" s="40" t="s">
        <v>122</v>
      </c>
      <c r="D20008" s="40" t="s">
        <v>118</v>
      </c>
      <c r="E20008" s="40" t="s">
        <v>166</v>
      </c>
      <c r="F20008" s="40" t="s">
        <v>167</v>
      </c>
      <c r="G20008" s="40">
        <v>0</v>
      </c>
    </row>
    <row r="20009" spans="1:7" x14ac:dyDescent="0.25">
      <c r="A20009" s="40">
        <v>2220250</v>
      </c>
      <c r="B20009" s="40" t="s">
        <v>28775</v>
      </c>
      <c r="C20009" s="40" t="s">
        <v>122</v>
      </c>
      <c r="D20009" s="40" t="s">
        <v>118</v>
      </c>
      <c r="E20009" s="40" t="s">
        <v>166</v>
      </c>
      <c r="F20009" s="40" t="s">
        <v>167</v>
      </c>
      <c r="G20009" s="40">
        <v>0</v>
      </c>
    </row>
    <row r="20010" spans="1:7" x14ac:dyDescent="0.25">
      <c r="A20010" s="40">
        <v>2220251</v>
      </c>
      <c r="B20010" s="40" t="s">
        <v>28776</v>
      </c>
      <c r="C20010" s="40" t="s">
        <v>122</v>
      </c>
      <c r="D20010" s="40" t="s">
        <v>118</v>
      </c>
      <c r="E20010" s="40" t="s">
        <v>166</v>
      </c>
      <c r="F20010" s="40" t="s">
        <v>167</v>
      </c>
      <c r="G20010" s="40">
        <v>0</v>
      </c>
    </row>
    <row r="20011" spans="1:7" x14ac:dyDescent="0.25">
      <c r="A20011" s="40">
        <v>2220252</v>
      </c>
      <c r="B20011" s="40" t="s">
        <v>28777</v>
      </c>
      <c r="C20011" s="40" t="s">
        <v>122</v>
      </c>
      <c r="D20011" s="40" t="s">
        <v>118</v>
      </c>
      <c r="E20011" s="40" t="s">
        <v>166</v>
      </c>
      <c r="F20011" s="40" t="s">
        <v>167</v>
      </c>
      <c r="G20011" s="40">
        <v>0</v>
      </c>
    </row>
    <row r="20012" spans="1:7" x14ac:dyDescent="0.25">
      <c r="A20012" s="40">
        <v>2220253</v>
      </c>
      <c r="B20012" s="40" t="s">
        <v>28778</v>
      </c>
      <c r="C20012" s="40" t="s">
        <v>122</v>
      </c>
      <c r="D20012" s="40" t="s">
        <v>118</v>
      </c>
      <c r="E20012" s="40" t="s">
        <v>166</v>
      </c>
      <c r="F20012" s="40" t="s">
        <v>167</v>
      </c>
      <c r="G20012" s="40">
        <v>0</v>
      </c>
    </row>
    <row r="20013" spans="1:7" x14ac:dyDescent="0.25">
      <c r="A20013" s="40">
        <v>2220254</v>
      </c>
      <c r="B20013" s="40" t="s">
        <v>28779</v>
      </c>
      <c r="C20013" s="40" t="s">
        <v>122</v>
      </c>
      <c r="D20013" s="40" t="s">
        <v>118</v>
      </c>
      <c r="E20013" s="40" t="s">
        <v>166</v>
      </c>
      <c r="F20013" s="40" t="s">
        <v>167</v>
      </c>
      <c r="G20013" s="40">
        <v>0</v>
      </c>
    </row>
    <row r="20014" spans="1:7" x14ac:dyDescent="0.25">
      <c r="A20014" s="40">
        <v>2220255</v>
      </c>
      <c r="B20014" s="40" t="s">
        <v>28780</v>
      </c>
      <c r="C20014" s="40" t="s">
        <v>122</v>
      </c>
      <c r="D20014" s="40" t="s">
        <v>118</v>
      </c>
      <c r="E20014" s="40" t="s">
        <v>166</v>
      </c>
      <c r="F20014" s="40" t="s">
        <v>167</v>
      </c>
      <c r="G20014" s="40">
        <v>0</v>
      </c>
    </row>
    <row r="20015" spans="1:7" x14ac:dyDescent="0.25">
      <c r="A20015" s="40">
        <v>2220256</v>
      </c>
      <c r="B20015" s="40" t="s">
        <v>28781</v>
      </c>
      <c r="C20015" s="40" t="s">
        <v>125</v>
      </c>
      <c r="D20015" s="40" t="s">
        <v>118</v>
      </c>
      <c r="E20015" s="40" t="s">
        <v>4243</v>
      </c>
      <c r="F20015" s="40" t="s">
        <v>28782</v>
      </c>
      <c r="G20015" s="40">
        <v>488</v>
      </c>
    </row>
    <row r="20016" spans="1:7" x14ac:dyDescent="0.25">
      <c r="A20016" s="40">
        <v>2220257</v>
      </c>
      <c r="B20016" s="40" t="s">
        <v>28783</v>
      </c>
      <c r="C20016" s="40" t="s">
        <v>132</v>
      </c>
      <c r="D20016" s="40" t="s">
        <v>118</v>
      </c>
      <c r="E20016" s="40" t="s">
        <v>4243</v>
      </c>
      <c r="F20016" s="40" t="s">
        <v>28767</v>
      </c>
      <c r="G20016" s="40">
        <v>120.5</v>
      </c>
    </row>
    <row r="20017" spans="1:7" x14ac:dyDescent="0.25">
      <c r="A20017" s="40">
        <v>2220258</v>
      </c>
      <c r="B20017" s="40" t="s">
        <v>28784</v>
      </c>
      <c r="C20017" s="40" t="s">
        <v>125</v>
      </c>
      <c r="D20017" s="40" t="s">
        <v>118</v>
      </c>
      <c r="E20017" s="40" t="s">
        <v>4243</v>
      </c>
      <c r="F20017" s="40" t="s">
        <v>28767</v>
      </c>
      <c r="G20017" s="40">
        <v>73</v>
      </c>
    </row>
    <row r="20018" spans="1:7" x14ac:dyDescent="0.25">
      <c r="A20018" s="40">
        <v>2220261</v>
      </c>
      <c r="B20018" s="40" t="s">
        <v>28785</v>
      </c>
      <c r="C20018" s="40" t="s">
        <v>122</v>
      </c>
      <c r="D20018" s="40" t="s">
        <v>118</v>
      </c>
      <c r="E20018" s="40" t="s">
        <v>166</v>
      </c>
      <c r="F20018" s="40" t="s">
        <v>167</v>
      </c>
      <c r="G20018" s="40">
        <v>0</v>
      </c>
    </row>
    <row r="20019" spans="1:7" x14ac:dyDescent="0.25">
      <c r="A20019" s="40">
        <v>2220262</v>
      </c>
      <c r="B20019" s="40" t="s">
        <v>28785</v>
      </c>
      <c r="C20019" s="40" t="s">
        <v>122</v>
      </c>
      <c r="D20019" s="40" t="s">
        <v>118</v>
      </c>
      <c r="E20019" s="40" t="s">
        <v>166</v>
      </c>
      <c r="F20019" s="40" t="s">
        <v>167</v>
      </c>
      <c r="G20019" s="40">
        <v>0</v>
      </c>
    </row>
    <row r="20020" spans="1:7" x14ac:dyDescent="0.25">
      <c r="A20020" s="40">
        <v>2220263</v>
      </c>
      <c r="B20020" s="40" t="s">
        <v>28785</v>
      </c>
      <c r="C20020" s="40" t="s">
        <v>125</v>
      </c>
      <c r="D20020" s="40" t="s">
        <v>118</v>
      </c>
      <c r="E20020" s="40" t="s">
        <v>1325</v>
      </c>
      <c r="F20020" s="40" t="s">
        <v>28786</v>
      </c>
      <c r="G20020" s="40">
        <v>1.4</v>
      </c>
    </row>
    <row r="20021" spans="1:7" x14ac:dyDescent="0.25">
      <c r="A20021" s="40">
        <v>2220264</v>
      </c>
      <c r="B20021" s="40" t="s">
        <v>28787</v>
      </c>
      <c r="C20021" s="40" t="s">
        <v>125</v>
      </c>
      <c r="D20021" s="40" t="s">
        <v>118</v>
      </c>
      <c r="E20021" s="40" t="s">
        <v>1132</v>
      </c>
      <c r="F20021" s="40" t="s">
        <v>28786</v>
      </c>
      <c r="G20021" s="40">
        <v>21.13</v>
      </c>
    </row>
    <row r="20022" spans="1:7" x14ac:dyDescent="0.25">
      <c r="A20022" s="40">
        <v>2220265</v>
      </c>
      <c r="B20022" s="40" t="s">
        <v>28788</v>
      </c>
      <c r="C20022" s="40" t="s">
        <v>125</v>
      </c>
      <c r="D20022" s="40" t="s">
        <v>118</v>
      </c>
      <c r="E20022" s="40" t="s">
        <v>1132</v>
      </c>
      <c r="F20022" s="40" t="s">
        <v>28786</v>
      </c>
      <c r="G20022" s="40">
        <v>22.41</v>
      </c>
    </row>
    <row r="20023" spans="1:7" x14ac:dyDescent="0.25">
      <c r="A20023" s="40">
        <v>2220266</v>
      </c>
      <c r="B20023" s="40" t="s">
        <v>28789</v>
      </c>
      <c r="C20023" s="40" t="s">
        <v>125</v>
      </c>
      <c r="D20023" s="40" t="s">
        <v>118</v>
      </c>
      <c r="E20023" s="40" t="s">
        <v>1132</v>
      </c>
      <c r="F20023" s="40" t="s">
        <v>28786</v>
      </c>
      <c r="G20023" s="40">
        <v>24.15</v>
      </c>
    </row>
    <row r="20024" spans="1:7" x14ac:dyDescent="0.25">
      <c r="A20024" s="40">
        <v>2220267</v>
      </c>
      <c r="B20024" s="40" t="s">
        <v>28790</v>
      </c>
      <c r="C20024" s="40" t="s">
        <v>125</v>
      </c>
      <c r="D20024" s="40" t="s">
        <v>118</v>
      </c>
      <c r="E20024" s="40" t="s">
        <v>1132</v>
      </c>
      <c r="F20024" s="40" t="s">
        <v>28791</v>
      </c>
      <c r="G20024" s="40">
        <v>34.86</v>
      </c>
    </row>
    <row r="20025" spans="1:7" x14ac:dyDescent="0.25">
      <c r="A20025" s="40">
        <v>2220268</v>
      </c>
      <c r="B20025" s="40" t="s">
        <v>28792</v>
      </c>
      <c r="C20025" s="40" t="s">
        <v>125</v>
      </c>
      <c r="D20025" s="40" t="s">
        <v>118</v>
      </c>
      <c r="E20025" s="40" t="s">
        <v>1132</v>
      </c>
      <c r="F20025" s="40" t="s">
        <v>28791</v>
      </c>
      <c r="G20025" s="40">
        <v>28</v>
      </c>
    </row>
    <row r="20026" spans="1:7" x14ac:dyDescent="0.25">
      <c r="A20026" s="40">
        <v>2220269</v>
      </c>
      <c r="B20026" s="40" t="s">
        <v>28793</v>
      </c>
      <c r="C20026" s="40" t="s">
        <v>125</v>
      </c>
      <c r="D20026" s="40" t="s">
        <v>118</v>
      </c>
      <c r="E20026" s="40" t="s">
        <v>1132</v>
      </c>
      <c r="F20026" s="40" t="s">
        <v>28791</v>
      </c>
      <c r="G20026" s="40">
        <v>90</v>
      </c>
    </row>
    <row r="20027" spans="1:7" x14ac:dyDescent="0.25">
      <c r="A20027" s="40">
        <v>2220270</v>
      </c>
      <c r="B20027" s="40" t="s">
        <v>28794</v>
      </c>
      <c r="C20027" s="40" t="s">
        <v>125</v>
      </c>
      <c r="D20027" s="40" t="s">
        <v>118</v>
      </c>
      <c r="E20027" s="40" t="s">
        <v>1132</v>
      </c>
      <c r="F20027" s="40" t="s">
        <v>28791</v>
      </c>
      <c r="G20027" s="40">
        <v>7.88</v>
      </c>
    </row>
    <row r="20028" spans="1:7" x14ac:dyDescent="0.25">
      <c r="A20028" s="40">
        <v>2220271</v>
      </c>
      <c r="B20028" s="40" t="s">
        <v>28795</v>
      </c>
      <c r="C20028" s="40" t="s">
        <v>125</v>
      </c>
      <c r="D20028" s="40" t="s">
        <v>118</v>
      </c>
      <c r="E20028" s="40" t="s">
        <v>1132</v>
      </c>
      <c r="F20028" s="40" t="s">
        <v>28791</v>
      </c>
      <c r="G20028" s="40">
        <v>11.76</v>
      </c>
    </row>
    <row r="20029" spans="1:7" x14ac:dyDescent="0.25">
      <c r="A20029" s="40">
        <v>2220272</v>
      </c>
      <c r="B20029" s="40" t="s">
        <v>28796</v>
      </c>
      <c r="C20029" s="40" t="s">
        <v>125</v>
      </c>
      <c r="D20029" s="40" t="s">
        <v>118</v>
      </c>
      <c r="E20029" s="40" t="s">
        <v>1132</v>
      </c>
      <c r="F20029" s="40" t="s">
        <v>28797</v>
      </c>
      <c r="G20029" s="40">
        <v>31.1</v>
      </c>
    </row>
    <row r="20030" spans="1:7" x14ac:dyDescent="0.25">
      <c r="A20030" s="40">
        <v>2220273</v>
      </c>
      <c r="B20030" s="40" t="s">
        <v>28798</v>
      </c>
      <c r="C20030" s="40" t="s">
        <v>125</v>
      </c>
      <c r="D20030" s="40" t="s">
        <v>118</v>
      </c>
      <c r="E20030" s="40" t="s">
        <v>4071</v>
      </c>
      <c r="F20030" s="40" t="s">
        <v>3579</v>
      </c>
      <c r="G20030" s="40">
        <v>1164.5999999999999</v>
      </c>
    </row>
    <row r="20031" spans="1:7" x14ac:dyDescent="0.25">
      <c r="A20031" s="40">
        <v>2220277</v>
      </c>
      <c r="B20031" s="40" t="s">
        <v>28799</v>
      </c>
      <c r="C20031" s="40" t="s">
        <v>125</v>
      </c>
      <c r="D20031" s="40" t="s">
        <v>118</v>
      </c>
      <c r="E20031" s="40" t="s">
        <v>1325</v>
      </c>
      <c r="F20031" s="40" t="s">
        <v>28800</v>
      </c>
      <c r="G20031" s="40">
        <v>8.06</v>
      </c>
    </row>
    <row r="20032" spans="1:7" x14ac:dyDescent="0.25">
      <c r="A20032" s="40">
        <v>2220278</v>
      </c>
      <c r="B20032" s="40" t="s">
        <v>28801</v>
      </c>
      <c r="C20032" s="40" t="s">
        <v>125</v>
      </c>
      <c r="D20032" s="40" t="s">
        <v>118</v>
      </c>
      <c r="E20032" s="40" t="s">
        <v>1325</v>
      </c>
      <c r="F20032" s="40" t="s">
        <v>28800</v>
      </c>
      <c r="G20032" s="40">
        <v>9.02</v>
      </c>
    </row>
    <row r="20033" spans="1:7" x14ac:dyDescent="0.25">
      <c r="A20033" s="40">
        <v>2220279</v>
      </c>
      <c r="B20033" s="40" t="s">
        <v>5032</v>
      </c>
      <c r="C20033" s="40" t="s">
        <v>122</v>
      </c>
      <c r="D20033" s="40" t="s">
        <v>1464</v>
      </c>
      <c r="E20033" s="40" t="s">
        <v>190</v>
      </c>
      <c r="F20033" s="40" t="s">
        <v>191</v>
      </c>
      <c r="G20033" s="40">
        <v>0</v>
      </c>
    </row>
    <row r="20034" spans="1:7" x14ac:dyDescent="0.25">
      <c r="A20034" s="40">
        <v>2220280</v>
      </c>
      <c r="B20034" s="40" t="s">
        <v>28802</v>
      </c>
      <c r="C20034" s="40" t="s">
        <v>125</v>
      </c>
      <c r="D20034" s="40" t="s">
        <v>1464</v>
      </c>
      <c r="E20034" s="40" t="s">
        <v>1397</v>
      </c>
      <c r="F20034" s="40" t="s">
        <v>28803</v>
      </c>
      <c r="G20034" s="40">
        <v>370</v>
      </c>
    </row>
    <row r="20035" spans="1:7" x14ac:dyDescent="0.25">
      <c r="A20035" s="40">
        <v>2220281</v>
      </c>
      <c r="B20035" s="40" t="s">
        <v>28804</v>
      </c>
      <c r="C20035" s="40" t="s">
        <v>125</v>
      </c>
      <c r="D20035" s="40" t="s">
        <v>118</v>
      </c>
      <c r="E20035" s="40" t="s">
        <v>1692</v>
      </c>
      <c r="F20035" s="40" t="s">
        <v>28805</v>
      </c>
      <c r="G20035" s="40">
        <v>64</v>
      </c>
    </row>
    <row r="20036" spans="1:7" x14ac:dyDescent="0.25">
      <c r="A20036" s="40">
        <v>2220282</v>
      </c>
      <c r="B20036" s="40" t="s">
        <v>28806</v>
      </c>
      <c r="C20036" s="40" t="s">
        <v>125</v>
      </c>
      <c r="D20036" s="40" t="s">
        <v>118</v>
      </c>
      <c r="E20036" s="40" t="s">
        <v>1692</v>
      </c>
      <c r="F20036" s="40" t="s">
        <v>28807</v>
      </c>
      <c r="G20036" s="40">
        <v>242.86</v>
      </c>
    </row>
    <row r="20037" spans="1:7" x14ac:dyDescent="0.25">
      <c r="A20037" s="40">
        <v>2220285</v>
      </c>
      <c r="B20037" s="40" t="s">
        <v>28808</v>
      </c>
      <c r="C20037" s="40" t="s">
        <v>122</v>
      </c>
      <c r="D20037" s="40" t="s">
        <v>118</v>
      </c>
      <c r="E20037" s="40" t="s">
        <v>166</v>
      </c>
      <c r="F20037" s="40" t="s">
        <v>167</v>
      </c>
      <c r="G20037" s="40">
        <v>0</v>
      </c>
    </row>
    <row r="20038" spans="1:7" x14ac:dyDescent="0.25">
      <c r="A20038" s="40">
        <v>2220286</v>
      </c>
      <c r="B20038" s="40" t="s">
        <v>28809</v>
      </c>
      <c r="C20038" s="40" t="s">
        <v>122</v>
      </c>
      <c r="D20038" s="40" t="s">
        <v>118</v>
      </c>
      <c r="E20038" s="40" t="s">
        <v>166</v>
      </c>
      <c r="F20038" s="40" t="s">
        <v>167</v>
      </c>
      <c r="G20038" s="40">
        <v>0</v>
      </c>
    </row>
    <row r="20039" spans="1:7" x14ac:dyDescent="0.25">
      <c r="A20039" s="40">
        <v>2220292</v>
      </c>
      <c r="B20039" s="40" t="s">
        <v>28810</v>
      </c>
      <c r="C20039" s="40" t="s">
        <v>125</v>
      </c>
      <c r="D20039" s="40" t="s">
        <v>118</v>
      </c>
      <c r="E20039" s="40" t="s">
        <v>2946</v>
      </c>
      <c r="F20039" s="40" t="s">
        <v>28800</v>
      </c>
      <c r="G20039" s="40">
        <v>487</v>
      </c>
    </row>
    <row r="20040" spans="1:7" x14ac:dyDescent="0.25">
      <c r="A20040" s="40">
        <v>2220293</v>
      </c>
      <c r="B20040" s="40" t="s">
        <v>28811</v>
      </c>
      <c r="C20040" s="40" t="s">
        <v>125</v>
      </c>
      <c r="D20040" s="40" t="s">
        <v>118</v>
      </c>
      <c r="E20040" s="40" t="s">
        <v>4590</v>
      </c>
      <c r="F20040" s="40" t="s">
        <v>9847</v>
      </c>
      <c r="G20040" s="40">
        <v>131.4</v>
      </c>
    </row>
    <row r="20041" spans="1:7" x14ac:dyDescent="0.25">
      <c r="A20041" s="40">
        <v>2220294</v>
      </c>
      <c r="B20041" s="40" t="s">
        <v>28812</v>
      </c>
      <c r="C20041" s="40" t="s">
        <v>125</v>
      </c>
      <c r="D20041" s="40" t="s">
        <v>118</v>
      </c>
      <c r="E20041" s="40" t="s">
        <v>4590</v>
      </c>
      <c r="F20041" s="40" t="s">
        <v>28813</v>
      </c>
      <c r="G20041" s="40">
        <v>42</v>
      </c>
    </row>
    <row r="20042" spans="1:7" x14ac:dyDescent="0.25">
      <c r="A20042" s="40">
        <v>2220295</v>
      </c>
      <c r="B20042" s="40" t="s">
        <v>28814</v>
      </c>
      <c r="C20042" s="40" t="s">
        <v>125</v>
      </c>
      <c r="D20042" s="40" t="s">
        <v>118</v>
      </c>
      <c r="E20042" s="40" t="s">
        <v>4590</v>
      </c>
      <c r="F20042" s="40" t="s">
        <v>28797</v>
      </c>
      <c r="G20042" s="40">
        <v>6.96</v>
      </c>
    </row>
    <row r="20043" spans="1:7" x14ac:dyDescent="0.25">
      <c r="A20043" s="40">
        <v>2220300</v>
      </c>
      <c r="B20043" s="40" t="s">
        <v>28815</v>
      </c>
      <c r="C20043" s="40" t="s">
        <v>125</v>
      </c>
      <c r="D20043" s="40" t="s">
        <v>1464</v>
      </c>
      <c r="E20043" s="40" t="s">
        <v>1692</v>
      </c>
      <c r="F20043" s="40" t="s">
        <v>28816</v>
      </c>
      <c r="G20043" s="40">
        <v>20</v>
      </c>
    </row>
    <row r="20044" spans="1:7" x14ac:dyDescent="0.25">
      <c r="A20044" s="40">
        <v>2220301</v>
      </c>
      <c r="B20044" s="40" t="s">
        <v>28817</v>
      </c>
      <c r="C20044" s="40" t="s">
        <v>125</v>
      </c>
      <c r="D20044" s="40" t="s">
        <v>1464</v>
      </c>
      <c r="E20044" s="40" t="s">
        <v>1692</v>
      </c>
      <c r="F20044" s="40" t="s">
        <v>28816</v>
      </c>
      <c r="G20044" s="40">
        <v>36</v>
      </c>
    </row>
    <row r="20045" spans="1:7" x14ac:dyDescent="0.25">
      <c r="A20045" s="40">
        <v>2220303</v>
      </c>
      <c r="B20045" s="40" t="s">
        <v>28818</v>
      </c>
      <c r="C20045" s="40" t="s">
        <v>125</v>
      </c>
      <c r="D20045" s="40" t="s">
        <v>118</v>
      </c>
      <c r="E20045" s="40" t="s">
        <v>2928</v>
      </c>
      <c r="F20045" s="40" t="s">
        <v>28819</v>
      </c>
      <c r="G20045" s="40">
        <v>119.4</v>
      </c>
    </row>
    <row r="20046" spans="1:7" x14ac:dyDescent="0.25">
      <c r="A20046" s="40">
        <v>2220304</v>
      </c>
      <c r="B20046" s="40" t="s">
        <v>28820</v>
      </c>
      <c r="C20046" s="40" t="s">
        <v>125</v>
      </c>
      <c r="D20046" s="40" t="s">
        <v>118</v>
      </c>
      <c r="E20046" s="40" t="s">
        <v>1132</v>
      </c>
      <c r="F20046" s="40" t="s">
        <v>28819</v>
      </c>
      <c r="G20046" s="40">
        <v>39.76</v>
      </c>
    </row>
    <row r="20047" spans="1:7" x14ac:dyDescent="0.25">
      <c r="A20047" s="40">
        <v>2220305</v>
      </c>
      <c r="B20047" s="40" t="s">
        <v>28820</v>
      </c>
      <c r="C20047" s="40" t="s">
        <v>125</v>
      </c>
      <c r="D20047" s="40" t="s">
        <v>118</v>
      </c>
      <c r="E20047" s="40" t="s">
        <v>1132</v>
      </c>
      <c r="F20047" s="40" t="s">
        <v>28819</v>
      </c>
      <c r="G20047" s="40">
        <v>40.04</v>
      </c>
    </row>
    <row r="20048" spans="1:7" x14ac:dyDescent="0.25">
      <c r="A20048" s="40">
        <v>2220306</v>
      </c>
      <c r="B20048" s="40" t="s">
        <v>28821</v>
      </c>
      <c r="C20048" s="40" t="s">
        <v>125</v>
      </c>
      <c r="D20048" s="40" t="s">
        <v>118</v>
      </c>
      <c r="E20048" s="40" t="s">
        <v>1178</v>
      </c>
      <c r="F20048" s="40" t="s">
        <v>28822</v>
      </c>
      <c r="G20048" s="40">
        <v>383.13</v>
      </c>
    </row>
    <row r="20049" spans="1:7" x14ac:dyDescent="0.25">
      <c r="A20049" s="40">
        <v>2220308</v>
      </c>
      <c r="B20049" s="40" t="s">
        <v>28823</v>
      </c>
      <c r="C20049" s="40" t="s">
        <v>125</v>
      </c>
      <c r="D20049" s="40" t="s">
        <v>118</v>
      </c>
      <c r="E20049" s="40" t="s">
        <v>1347</v>
      </c>
      <c r="F20049" s="40" t="s">
        <v>28824</v>
      </c>
      <c r="G20049" s="40">
        <v>6.12</v>
      </c>
    </row>
    <row r="20050" spans="1:7" x14ac:dyDescent="0.25">
      <c r="A20050" s="40">
        <v>2220310</v>
      </c>
      <c r="B20050" s="40" t="s">
        <v>28825</v>
      </c>
      <c r="C20050" s="40" t="s">
        <v>125</v>
      </c>
      <c r="D20050" s="40" t="s">
        <v>118</v>
      </c>
      <c r="E20050" s="40" t="s">
        <v>1132</v>
      </c>
      <c r="F20050" s="40" t="s">
        <v>28824</v>
      </c>
      <c r="G20050" s="40">
        <v>12.74</v>
      </c>
    </row>
    <row r="20051" spans="1:7" x14ac:dyDescent="0.25">
      <c r="A20051" s="40">
        <v>2220311</v>
      </c>
      <c r="B20051" s="40" t="s">
        <v>28826</v>
      </c>
      <c r="C20051" s="40" t="s">
        <v>125</v>
      </c>
      <c r="D20051" s="40" t="s">
        <v>118</v>
      </c>
      <c r="E20051" s="40" t="s">
        <v>1132</v>
      </c>
      <c r="F20051" s="40" t="s">
        <v>28824</v>
      </c>
      <c r="G20051" s="40">
        <v>14.25</v>
      </c>
    </row>
    <row r="20052" spans="1:7" x14ac:dyDescent="0.25">
      <c r="A20052" s="40">
        <v>2220314</v>
      </c>
      <c r="B20052" s="40" t="s">
        <v>28827</v>
      </c>
      <c r="C20052" s="40" t="s">
        <v>122</v>
      </c>
      <c r="D20052" s="40" t="s">
        <v>118</v>
      </c>
      <c r="E20052" s="40" t="s">
        <v>166</v>
      </c>
      <c r="F20052" s="40" t="s">
        <v>167</v>
      </c>
      <c r="G20052" s="40">
        <v>0</v>
      </c>
    </row>
    <row r="20053" spans="1:7" x14ac:dyDescent="0.25">
      <c r="A20053" s="40">
        <v>2220315</v>
      </c>
      <c r="B20053" s="40" t="s">
        <v>6273</v>
      </c>
      <c r="C20053" s="40" t="s">
        <v>122</v>
      </c>
      <c r="D20053" s="40" t="s">
        <v>118</v>
      </c>
      <c r="E20053" s="40" t="s">
        <v>166</v>
      </c>
      <c r="F20053" s="40" t="s">
        <v>167</v>
      </c>
      <c r="G20053" s="40">
        <v>0</v>
      </c>
    </row>
    <row r="20054" spans="1:7" x14ac:dyDescent="0.25">
      <c r="A20054" s="40">
        <v>2220316</v>
      </c>
      <c r="B20054" s="40" t="s">
        <v>28828</v>
      </c>
      <c r="C20054" s="40" t="s">
        <v>122</v>
      </c>
      <c r="D20054" s="40" t="s">
        <v>118</v>
      </c>
      <c r="E20054" s="40" t="s">
        <v>166</v>
      </c>
      <c r="F20054" s="40" t="s">
        <v>167</v>
      </c>
      <c r="G20054" s="40">
        <v>0</v>
      </c>
    </row>
    <row r="20055" spans="1:7" x14ac:dyDescent="0.25">
      <c r="A20055" s="40">
        <v>2220317</v>
      </c>
      <c r="B20055" s="40" t="s">
        <v>28829</v>
      </c>
      <c r="C20055" s="40" t="s">
        <v>125</v>
      </c>
      <c r="D20055" s="40" t="s">
        <v>118</v>
      </c>
      <c r="E20055" s="40" t="s">
        <v>1325</v>
      </c>
      <c r="F20055" s="40" t="s">
        <v>28830</v>
      </c>
      <c r="G20055" s="40">
        <v>18</v>
      </c>
    </row>
    <row r="20056" spans="1:7" x14ac:dyDescent="0.25">
      <c r="A20056" s="40">
        <v>2220318</v>
      </c>
      <c r="B20056" s="40" t="s">
        <v>28831</v>
      </c>
      <c r="C20056" s="40" t="s">
        <v>125</v>
      </c>
      <c r="D20056" s="40" t="s">
        <v>118</v>
      </c>
      <c r="E20056" s="40" t="s">
        <v>1178</v>
      </c>
      <c r="F20056" s="40" t="s">
        <v>28830</v>
      </c>
      <c r="G20056" s="40">
        <v>40.6</v>
      </c>
    </row>
    <row r="20057" spans="1:7" x14ac:dyDescent="0.25">
      <c r="A20057" s="40">
        <v>2220319</v>
      </c>
      <c r="B20057" s="40" t="s">
        <v>28832</v>
      </c>
      <c r="C20057" s="40" t="s">
        <v>125</v>
      </c>
      <c r="D20057" s="40" t="s">
        <v>118</v>
      </c>
      <c r="E20057" s="40" t="s">
        <v>1178</v>
      </c>
      <c r="F20057" s="40" t="s">
        <v>28830</v>
      </c>
      <c r="G20057" s="40">
        <v>45</v>
      </c>
    </row>
    <row r="20058" spans="1:7" x14ac:dyDescent="0.25">
      <c r="A20058" s="40">
        <v>2220320</v>
      </c>
      <c r="B20058" s="40" t="s">
        <v>28833</v>
      </c>
      <c r="C20058" s="40" t="s">
        <v>125</v>
      </c>
      <c r="D20058" s="40" t="s">
        <v>118</v>
      </c>
      <c r="E20058" s="40" t="s">
        <v>219</v>
      </c>
      <c r="F20058" s="40" t="s">
        <v>28830</v>
      </c>
      <c r="G20058" s="40">
        <v>24.7</v>
      </c>
    </row>
    <row r="20059" spans="1:7" x14ac:dyDescent="0.25">
      <c r="A20059" s="40">
        <v>2220321</v>
      </c>
      <c r="B20059" s="40" t="s">
        <v>28834</v>
      </c>
      <c r="C20059" s="40" t="s">
        <v>125</v>
      </c>
      <c r="D20059" s="40" t="s">
        <v>118</v>
      </c>
      <c r="E20059" s="40" t="s">
        <v>1178</v>
      </c>
      <c r="F20059" s="40" t="s">
        <v>28835</v>
      </c>
      <c r="G20059" s="40">
        <v>805</v>
      </c>
    </row>
    <row r="20060" spans="1:7" x14ac:dyDescent="0.25">
      <c r="A20060" s="40">
        <v>2220322</v>
      </c>
      <c r="B20060" s="40" t="s">
        <v>28836</v>
      </c>
      <c r="C20060" s="40" t="s">
        <v>125</v>
      </c>
      <c r="D20060" s="40" t="s">
        <v>118</v>
      </c>
      <c r="E20060" s="40" t="s">
        <v>1132</v>
      </c>
      <c r="F20060" s="40" t="s">
        <v>28835</v>
      </c>
      <c r="G20060" s="40">
        <v>20.6</v>
      </c>
    </row>
    <row r="20061" spans="1:7" x14ac:dyDescent="0.25">
      <c r="A20061" s="40">
        <v>2220323</v>
      </c>
      <c r="B20061" s="40" t="s">
        <v>28837</v>
      </c>
      <c r="C20061" s="40" t="s">
        <v>125</v>
      </c>
      <c r="D20061" s="40" t="s">
        <v>118</v>
      </c>
      <c r="E20061" s="40" t="s">
        <v>1132</v>
      </c>
      <c r="F20061" s="40" t="s">
        <v>28830</v>
      </c>
      <c r="G20061" s="40">
        <v>24.75</v>
      </c>
    </row>
    <row r="20062" spans="1:7" x14ac:dyDescent="0.25">
      <c r="A20062" s="40">
        <v>2220324</v>
      </c>
      <c r="B20062" s="40" t="s">
        <v>28838</v>
      </c>
      <c r="C20062" s="40" t="s">
        <v>125</v>
      </c>
      <c r="D20062" s="40" t="s">
        <v>118</v>
      </c>
      <c r="E20062" s="40" t="s">
        <v>1132</v>
      </c>
      <c r="F20062" s="40" t="s">
        <v>28835</v>
      </c>
      <c r="G20062" s="40">
        <v>19.920000000000002</v>
      </c>
    </row>
    <row r="20063" spans="1:7" x14ac:dyDescent="0.25">
      <c r="A20063" s="40">
        <v>2220330</v>
      </c>
      <c r="B20063" s="40" t="s">
        <v>28839</v>
      </c>
      <c r="C20063" s="40" t="s">
        <v>122</v>
      </c>
      <c r="D20063" s="40" t="s">
        <v>118</v>
      </c>
      <c r="E20063" s="40" t="s">
        <v>166</v>
      </c>
      <c r="F20063" s="40" t="s">
        <v>167</v>
      </c>
      <c r="G20063" s="40">
        <v>0</v>
      </c>
    </row>
    <row r="20064" spans="1:7" x14ac:dyDescent="0.25">
      <c r="A20064" s="40">
        <v>2220331</v>
      </c>
      <c r="B20064" s="40" t="s">
        <v>28840</v>
      </c>
      <c r="C20064" s="40" t="s">
        <v>122</v>
      </c>
      <c r="D20064" s="40" t="s">
        <v>118</v>
      </c>
      <c r="E20064" s="40" t="s">
        <v>166</v>
      </c>
      <c r="F20064" s="40" t="s">
        <v>167</v>
      </c>
      <c r="G20064" s="40">
        <v>0</v>
      </c>
    </row>
    <row r="20065" spans="1:7" x14ac:dyDescent="0.25">
      <c r="A20065" s="40">
        <v>2220333</v>
      </c>
      <c r="B20065" s="40" t="s">
        <v>28841</v>
      </c>
      <c r="C20065" s="40" t="s">
        <v>122</v>
      </c>
      <c r="D20065" s="40" t="s">
        <v>118</v>
      </c>
      <c r="E20065" s="40" t="s">
        <v>166</v>
      </c>
      <c r="F20065" s="40" t="s">
        <v>167</v>
      </c>
      <c r="G20065" s="40">
        <v>0</v>
      </c>
    </row>
    <row r="20066" spans="1:7" x14ac:dyDescent="0.25">
      <c r="A20066" s="40">
        <v>2220334</v>
      </c>
      <c r="B20066" s="40" t="s">
        <v>28842</v>
      </c>
      <c r="C20066" s="40" t="s">
        <v>125</v>
      </c>
      <c r="D20066" s="40" t="s">
        <v>118</v>
      </c>
      <c r="E20066" s="40" t="s">
        <v>5047</v>
      </c>
      <c r="F20066" s="40" t="s">
        <v>28843</v>
      </c>
      <c r="G20066" s="40">
        <v>190</v>
      </c>
    </row>
    <row r="20067" spans="1:7" x14ac:dyDescent="0.25">
      <c r="A20067" s="40">
        <v>2220339</v>
      </c>
      <c r="B20067" s="40" t="s">
        <v>28844</v>
      </c>
      <c r="C20067" s="40" t="s">
        <v>125</v>
      </c>
      <c r="D20067" s="40" t="s">
        <v>118</v>
      </c>
      <c r="E20067" s="40" t="s">
        <v>1132</v>
      </c>
      <c r="F20067" s="40" t="s">
        <v>28845</v>
      </c>
      <c r="G20067" s="40">
        <v>42.77</v>
      </c>
    </row>
    <row r="20068" spans="1:7" x14ac:dyDescent="0.25">
      <c r="A20068" s="40">
        <v>2220340</v>
      </c>
      <c r="B20068" s="40" t="s">
        <v>28846</v>
      </c>
      <c r="C20068" s="40" t="s">
        <v>125</v>
      </c>
      <c r="D20068" s="40" t="s">
        <v>118</v>
      </c>
      <c r="E20068" s="40" t="s">
        <v>1132</v>
      </c>
      <c r="F20068" s="40" t="s">
        <v>28845</v>
      </c>
      <c r="G20068" s="40">
        <v>49.35</v>
      </c>
    </row>
    <row r="20069" spans="1:7" x14ac:dyDescent="0.25">
      <c r="A20069" s="40">
        <v>2220341</v>
      </c>
      <c r="B20069" s="40" t="s">
        <v>28847</v>
      </c>
      <c r="C20069" s="40" t="s">
        <v>122</v>
      </c>
      <c r="D20069" s="40" t="s">
        <v>118</v>
      </c>
      <c r="E20069" s="40" t="s">
        <v>190</v>
      </c>
      <c r="F20069" s="40" t="s">
        <v>191</v>
      </c>
      <c r="G20069" s="40">
        <v>0</v>
      </c>
    </row>
    <row r="20070" spans="1:7" x14ac:dyDescent="0.25">
      <c r="A20070" s="40">
        <v>2220342</v>
      </c>
      <c r="B20070" s="40" t="s">
        <v>28848</v>
      </c>
      <c r="C20070" s="40" t="s">
        <v>125</v>
      </c>
      <c r="D20070" s="40" t="s">
        <v>118</v>
      </c>
      <c r="E20070" s="40" t="s">
        <v>1132</v>
      </c>
      <c r="F20070" s="40" t="s">
        <v>28849</v>
      </c>
      <c r="G20070" s="40">
        <v>39</v>
      </c>
    </row>
    <row r="20071" spans="1:7" x14ac:dyDescent="0.25">
      <c r="A20071" s="40">
        <v>2220343</v>
      </c>
      <c r="B20071" s="40" t="s">
        <v>28850</v>
      </c>
      <c r="C20071" s="40" t="s">
        <v>125</v>
      </c>
      <c r="D20071" s="40" t="s">
        <v>118</v>
      </c>
      <c r="E20071" s="40" t="s">
        <v>1132</v>
      </c>
      <c r="F20071" s="40" t="s">
        <v>28851</v>
      </c>
      <c r="G20071" s="40">
        <v>172.5</v>
      </c>
    </row>
    <row r="20072" spans="1:7" x14ac:dyDescent="0.25">
      <c r="A20072" s="40">
        <v>2220344</v>
      </c>
      <c r="B20072" s="40" t="s">
        <v>28852</v>
      </c>
      <c r="C20072" s="40" t="s">
        <v>122</v>
      </c>
      <c r="D20072" s="40" t="s">
        <v>118</v>
      </c>
      <c r="E20072" s="40" t="s">
        <v>190</v>
      </c>
      <c r="F20072" s="40" t="s">
        <v>191</v>
      </c>
      <c r="G20072" s="40">
        <v>0</v>
      </c>
    </row>
    <row r="20073" spans="1:7" x14ac:dyDescent="0.25">
      <c r="A20073" s="40">
        <v>2220345</v>
      </c>
      <c r="B20073" s="40" t="s">
        <v>28853</v>
      </c>
      <c r="C20073" s="40" t="s">
        <v>125</v>
      </c>
      <c r="D20073" s="40" t="s">
        <v>118</v>
      </c>
      <c r="E20073" s="40" t="s">
        <v>1132</v>
      </c>
      <c r="F20073" s="40" t="s">
        <v>28851</v>
      </c>
      <c r="G20073" s="40">
        <v>42.24</v>
      </c>
    </row>
    <row r="20074" spans="1:7" x14ac:dyDescent="0.25">
      <c r="A20074" s="40">
        <v>2220346</v>
      </c>
      <c r="B20074" s="40" t="s">
        <v>28854</v>
      </c>
      <c r="C20074" s="40" t="s">
        <v>125</v>
      </c>
      <c r="D20074" s="40" t="s">
        <v>118</v>
      </c>
      <c r="E20074" s="40" t="s">
        <v>1132</v>
      </c>
      <c r="F20074" s="40" t="s">
        <v>28855</v>
      </c>
      <c r="G20074" s="40">
        <v>39.130000000000003</v>
      </c>
    </row>
    <row r="20075" spans="1:7" x14ac:dyDescent="0.25">
      <c r="A20075" s="40">
        <v>2220347</v>
      </c>
      <c r="B20075" s="40" t="s">
        <v>28856</v>
      </c>
      <c r="C20075" s="40" t="s">
        <v>125</v>
      </c>
      <c r="D20075" s="40" t="s">
        <v>118</v>
      </c>
      <c r="E20075" s="40" t="s">
        <v>1132</v>
      </c>
      <c r="F20075" s="40" t="s">
        <v>28855</v>
      </c>
      <c r="G20075" s="40">
        <v>30.34</v>
      </c>
    </row>
    <row r="20076" spans="1:7" x14ac:dyDescent="0.25">
      <c r="A20076" s="40">
        <v>2220350</v>
      </c>
      <c r="B20076" s="40" t="s">
        <v>28857</v>
      </c>
      <c r="C20076" s="40" t="s">
        <v>125</v>
      </c>
      <c r="D20076" s="40" t="s">
        <v>118</v>
      </c>
      <c r="E20076" s="40" t="s">
        <v>4512</v>
      </c>
      <c r="F20076" s="40" t="s">
        <v>28858</v>
      </c>
      <c r="G20076" s="40">
        <v>25.65</v>
      </c>
    </row>
    <row r="20077" spans="1:7" x14ac:dyDescent="0.25">
      <c r="A20077" s="40">
        <v>2220351</v>
      </c>
      <c r="B20077" s="40" t="s">
        <v>28859</v>
      </c>
      <c r="C20077" s="40" t="s">
        <v>125</v>
      </c>
      <c r="D20077" s="40" t="s">
        <v>118</v>
      </c>
      <c r="E20077" s="40" t="s">
        <v>1266</v>
      </c>
      <c r="F20077" s="40" t="s">
        <v>28858</v>
      </c>
      <c r="G20077" s="40">
        <v>29.36</v>
      </c>
    </row>
    <row r="20078" spans="1:7" x14ac:dyDescent="0.25">
      <c r="A20078" s="40">
        <v>2220352</v>
      </c>
      <c r="B20078" s="40" t="s">
        <v>28860</v>
      </c>
      <c r="C20078" s="40" t="s">
        <v>125</v>
      </c>
      <c r="D20078" s="40" t="s">
        <v>118</v>
      </c>
      <c r="E20078" s="40" t="s">
        <v>1266</v>
      </c>
      <c r="F20078" s="40" t="s">
        <v>28858</v>
      </c>
      <c r="G20078" s="40">
        <v>6.4</v>
      </c>
    </row>
    <row r="20079" spans="1:7" x14ac:dyDescent="0.25">
      <c r="A20079" s="40">
        <v>2220353</v>
      </c>
      <c r="B20079" s="40" t="s">
        <v>5066</v>
      </c>
      <c r="C20079" s="40" t="s">
        <v>125</v>
      </c>
      <c r="D20079" s="40" t="s">
        <v>118</v>
      </c>
      <c r="E20079" s="40" t="s">
        <v>1266</v>
      </c>
      <c r="F20079" s="40" t="s">
        <v>28858</v>
      </c>
      <c r="G20079" s="40">
        <v>25</v>
      </c>
    </row>
    <row r="20080" spans="1:7" x14ac:dyDescent="0.25">
      <c r="A20080" s="40">
        <v>2220354</v>
      </c>
      <c r="B20080" s="40" t="s">
        <v>28861</v>
      </c>
      <c r="C20080" s="40" t="s">
        <v>125</v>
      </c>
      <c r="D20080" s="40" t="s">
        <v>118</v>
      </c>
      <c r="E20080" s="40" t="s">
        <v>1347</v>
      </c>
      <c r="F20080" s="40" t="s">
        <v>28858</v>
      </c>
      <c r="G20080" s="40">
        <v>8.08</v>
      </c>
    </row>
    <row r="20081" spans="1:7" x14ac:dyDescent="0.25">
      <c r="A20081" s="40">
        <v>2220355</v>
      </c>
      <c r="B20081" s="40" t="s">
        <v>28862</v>
      </c>
      <c r="C20081" s="40" t="s">
        <v>125</v>
      </c>
      <c r="D20081" s="40" t="s">
        <v>118</v>
      </c>
      <c r="E20081" s="40" t="s">
        <v>1132</v>
      </c>
      <c r="F20081" s="40" t="s">
        <v>28863</v>
      </c>
      <c r="G20081" s="40">
        <v>80.3</v>
      </c>
    </row>
    <row r="20082" spans="1:7" x14ac:dyDescent="0.25">
      <c r="A20082" s="40">
        <v>2220356</v>
      </c>
      <c r="B20082" s="40" t="s">
        <v>28864</v>
      </c>
      <c r="C20082" s="40" t="s">
        <v>125</v>
      </c>
      <c r="D20082" s="40" t="s">
        <v>118</v>
      </c>
      <c r="E20082" s="40" t="s">
        <v>1132</v>
      </c>
      <c r="F20082" s="40" t="s">
        <v>28863</v>
      </c>
      <c r="G20082" s="40">
        <v>159.16</v>
      </c>
    </row>
    <row r="20083" spans="1:7" x14ac:dyDescent="0.25">
      <c r="A20083" s="40">
        <v>2220357</v>
      </c>
      <c r="B20083" s="40" t="s">
        <v>28865</v>
      </c>
      <c r="C20083" s="40" t="s">
        <v>125</v>
      </c>
      <c r="D20083" s="40" t="s">
        <v>118</v>
      </c>
      <c r="E20083" s="40" t="s">
        <v>1132</v>
      </c>
      <c r="F20083" s="40" t="s">
        <v>28863</v>
      </c>
      <c r="G20083" s="40">
        <v>11.64</v>
      </c>
    </row>
    <row r="20084" spans="1:7" x14ac:dyDescent="0.25">
      <c r="A20084" s="40">
        <v>2220359</v>
      </c>
      <c r="B20084" s="40" t="s">
        <v>28866</v>
      </c>
      <c r="C20084" s="40" t="s">
        <v>122</v>
      </c>
      <c r="D20084" s="40" t="s">
        <v>118</v>
      </c>
      <c r="E20084" s="40" t="s">
        <v>166</v>
      </c>
      <c r="F20084" s="40" t="s">
        <v>167</v>
      </c>
      <c r="G20084" s="40">
        <v>0</v>
      </c>
    </row>
    <row r="20085" spans="1:7" x14ac:dyDescent="0.25">
      <c r="A20085" s="40">
        <v>2400188</v>
      </c>
      <c r="B20085" s="40" t="s">
        <v>28867</v>
      </c>
      <c r="C20085" s="40" t="s">
        <v>269</v>
      </c>
      <c r="D20085" s="40" t="s">
        <v>2303</v>
      </c>
      <c r="E20085" s="40" t="s">
        <v>28868</v>
      </c>
      <c r="F20085" s="40" t="s">
        <v>270</v>
      </c>
      <c r="G20085" s="40">
        <v>0</v>
      </c>
    </row>
    <row r="20086" spans="1:7" x14ac:dyDescent="0.25">
      <c r="A20086" s="40">
        <v>2400199</v>
      </c>
      <c r="B20086" s="40" t="s">
        <v>28869</v>
      </c>
      <c r="C20086" s="40" t="s">
        <v>122</v>
      </c>
      <c r="D20086" s="40" t="s">
        <v>118</v>
      </c>
      <c r="E20086" s="40" t="s">
        <v>166</v>
      </c>
      <c r="F20086" s="40" t="s">
        <v>167</v>
      </c>
      <c r="G20086" s="40">
        <v>0</v>
      </c>
    </row>
    <row r="20087" spans="1:7" x14ac:dyDescent="0.25">
      <c r="A20087" s="40">
        <v>2400420</v>
      </c>
      <c r="B20087" s="40" t="s">
        <v>28870</v>
      </c>
      <c r="C20087" s="40" t="s">
        <v>125</v>
      </c>
      <c r="D20087" s="40" t="s">
        <v>118</v>
      </c>
      <c r="E20087" s="40" t="s">
        <v>2516</v>
      </c>
      <c r="F20087" s="40" t="s">
        <v>28871</v>
      </c>
      <c r="G20087" s="40">
        <v>330</v>
      </c>
    </row>
    <row r="20088" spans="1:7" x14ac:dyDescent="0.25">
      <c r="A20088" s="40">
        <v>2400421</v>
      </c>
      <c r="B20088" s="40" t="s">
        <v>28872</v>
      </c>
      <c r="C20088" s="40" t="s">
        <v>125</v>
      </c>
      <c r="D20088" s="40" t="s">
        <v>118</v>
      </c>
      <c r="E20088" s="40" t="s">
        <v>1250</v>
      </c>
      <c r="F20088" s="40" t="s">
        <v>18810</v>
      </c>
      <c r="G20088" s="40">
        <v>3237</v>
      </c>
    </row>
    <row r="20089" spans="1:7" x14ac:dyDescent="0.25">
      <c r="A20089" s="40">
        <v>2400422</v>
      </c>
      <c r="B20089" s="40" t="s">
        <v>28873</v>
      </c>
      <c r="C20089" s="40" t="s">
        <v>125</v>
      </c>
      <c r="D20089" s="40" t="s">
        <v>118</v>
      </c>
      <c r="E20089" s="40" t="s">
        <v>3387</v>
      </c>
      <c r="F20089" s="40" t="s">
        <v>28871</v>
      </c>
      <c r="G20089" s="40">
        <v>400</v>
      </c>
    </row>
    <row r="20090" spans="1:7" x14ac:dyDescent="0.25">
      <c r="A20090" s="40">
        <v>2400442</v>
      </c>
      <c r="B20090" s="40" t="s">
        <v>28874</v>
      </c>
      <c r="C20090" s="40" t="s">
        <v>125</v>
      </c>
      <c r="D20090" s="40" t="s">
        <v>118</v>
      </c>
      <c r="E20090" s="40" t="s">
        <v>2573</v>
      </c>
      <c r="F20090" s="40" t="s">
        <v>28875</v>
      </c>
      <c r="G20090" s="40">
        <v>92.7</v>
      </c>
    </row>
    <row r="20091" spans="1:7" x14ac:dyDescent="0.25">
      <c r="A20091" s="40">
        <v>2400673</v>
      </c>
      <c r="B20091" s="40" t="s">
        <v>28876</v>
      </c>
      <c r="C20091" s="40" t="s">
        <v>125</v>
      </c>
      <c r="D20091" s="40" t="s">
        <v>118</v>
      </c>
      <c r="E20091" s="40" t="s">
        <v>20702</v>
      </c>
      <c r="F20091" s="40" t="s">
        <v>28877</v>
      </c>
      <c r="G20091" s="40">
        <v>446.25</v>
      </c>
    </row>
    <row r="20092" spans="1:7" x14ac:dyDescent="0.25">
      <c r="A20092" s="40">
        <v>2400674</v>
      </c>
      <c r="B20092" s="40" t="s">
        <v>20831</v>
      </c>
      <c r="C20092" s="40" t="s">
        <v>125</v>
      </c>
      <c r="D20092" s="40" t="s">
        <v>118</v>
      </c>
      <c r="E20092" s="40" t="s">
        <v>20702</v>
      </c>
      <c r="F20092" s="40" t="s">
        <v>28878</v>
      </c>
      <c r="G20092" s="40">
        <v>358.47</v>
      </c>
    </row>
    <row r="20093" spans="1:7" x14ac:dyDescent="0.25">
      <c r="A20093" s="40">
        <v>2400675</v>
      </c>
      <c r="B20093" s="40" t="s">
        <v>20829</v>
      </c>
      <c r="C20093" s="40" t="s">
        <v>125</v>
      </c>
      <c r="D20093" s="40" t="s">
        <v>118</v>
      </c>
      <c r="E20093" s="40" t="s">
        <v>20702</v>
      </c>
      <c r="F20093" s="40" t="s">
        <v>28879</v>
      </c>
      <c r="G20093" s="40">
        <v>1705.31</v>
      </c>
    </row>
    <row r="20094" spans="1:7" x14ac:dyDescent="0.25">
      <c r="A20094" s="40">
        <v>2400676</v>
      </c>
      <c r="B20094" s="40" t="s">
        <v>28880</v>
      </c>
      <c r="C20094" s="40" t="s">
        <v>125</v>
      </c>
      <c r="D20094" s="40" t="s">
        <v>9318</v>
      </c>
      <c r="E20094" s="40" t="s">
        <v>2526</v>
      </c>
      <c r="F20094" s="40" t="s">
        <v>28881</v>
      </c>
      <c r="G20094" s="40">
        <v>385.02</v>
      </c>
    </row>
    <row r="20095" spans="1:7" x14ac:dyDescent="0.25">
      <c r="A20095" s="40">
        <v>2400677</v>
      </c>
      <c r="B20095" s="40" t="s">
        <v>28882</v>
      </c>
      <c r="C20095" s="40" t="s">
        <v>125</v>
      </c>
      <c r="D20095" s="40" t="s">
        <v>9318</v>
      </c>
      <c r="E20095" s="40" t="s">
        <v>2526</v>
      </c>
      <c r="F20095" s="40" t="s">
        <v>28883</v>
      </c>
      <c r="G20095" s="40">
        <v>379.81</v>
      </c>
    </row>
    <row r="20096" spans="1:7" x14ac:dyDescent="0.25">
      <c r="A20096" s="40">
        <v>2400678</v>
      </c>
      <c r="B20096" s="40" t="s">
        <v>28884</v>
      </c>
      <c r="C20096" s="40" t="s">
        <v>125</v>
      </c>
      <c r="D20096" s="40" t="s">
        <v>9318</v>
      </c>
      <c r="E20096" s="40" t="s">
        <v>2526</v>
      </c>
      <c r="F20096" s="40" t="s">
        <v>28885</v>
      </c>
      <c r="G20096" s="40">
        <v>249.21</v>
      </c>
    </row>
    <row r="20097" spans="1:7" x14ac:dyDescent="0.25">
      <c r="A20097" s="40">
        <v>2400679</v>
      </c>
      <c r="B20097" s="40" t="s">
        <v>28886</v>
      </c>
      <c r="C20097" s="40" t="s">
        <v>125</v>
      </c>
      <c r="D20097" s="40" t="s">
        <v>9318</v>
      </c>
      <c r="E20097" s="40" t="s">
        <v>2526</v>
      </c>
      <c r="F20097" s="40" t="s">
        <v>28887</v>
      </c>
      <c r="G20097" s="40">
        <v>287.55</v>
      </c>
    </row>
    <row r="20098" spans="1:7" x14ac:dyDescent="0.25">
      <c r="A20098" s="40">
        <v>2400700</v>
      </c>
      <c r="B20098" s="40" t="s">
        <v>28888</v>
      </c>
      <c r="C20098" s="40" t="s">
        <v>125</v>
      </c>
      <c r="D20098" s="40" t="s">
        <v>2303</v>
      </c>
      <c r="E20098" s="40" t="s">
        <v>28889</v>
      </c>
      <c r="F20098" s="40" t="s">
        <v>28890</v>
      </c>
      <c r="G20098" s="40">
        <v>301.7</v>
      </c>
    </row>
    <row r="20099" spans="1:7" x14ac:dyDescent="0.25">
      <c r="A20099" s="40">
        <v>2400701</v>
      </c>
      <c r="B20099" s="40" t="s">
        <v>28891</v>
      </c>
      <c r="C20099" s="40" t="s">
        <v>125</v>
      </c>
      <c r="D20099" s="40" t="s">
        <v>2303</v>
      </c>
      <c r="E20099" s="40" t="s">
        <v>2304</v>
      </c>
      <c r="F20099" s="40" t="s">
        <v>28892</v>
      </c>
      <c r="G20099" s="40">
        <v>222.02</v>
      </c>
    </row>
    <row r="20100" spans="1:7" x14ac:dyDescent="0.25">
      <c r="A20100" s="40">
        <v>2400702</v>
      </c>
      <c r="B20100" s="40" t="s">
        <v>28893</v>
      </c>
      <c r="C20100" s="40" t="s">
        <v>125</v>
      </c>
      <c r="D20100" s="40" t="s">
        <v>1464</v>
      </c>
      <c r="E20100" s="40" t="s">
        <v>2576</v>
      </c>
      <c r="F20100" s="40" t="s">
        <v>28894</v>
      </c>
      <c r="G20100" s="40">
        <v>32.549999999999997</v>
      </c>
    </row>
    <row r="20101" spans="1:7" x14ac:dyDescent="0.25">
      <c r="A20101" s="40">
        <v>2400703</v>
      </c>
      <c r="B20101" s="40" t="s">
        <v>28895</v>
      </c>
      <c r="C20101" s="40" t="s">
        <v>125</v>
      </c>
      <c r="D20101" s="40" t="s">
        <v>1464</v>
      </c>
      <c r="E20101" s="40" t="s">
        <v>2576</v>
      </c>
      <c r="F20101" s="40" t="s">
        <v>28896</v>
      </c>
      <c r="G20101" s="40">
        <v>83.02</v>
      </c>
    </row>
    <row r="20102" spans="1:7" x14ac:dyDescent="0.25">
      <c r="A20102" s="40">
        <v>2400704</v>
      </c>
      <c r="B20102" s="40" t="s">
        <v>28897</v>
      </c>
      <c r="C20102" s="40" t="s">
        <v>125</v>
      </c>
      <c r="D20102" s="40" t="s">
        <v>118</v>
      </c>
      <c r="E20102" s="40" t="s">
        <v>2576</v>
      </c>
      <c r="F20102" s="40" t="s">
        <v>28898</v>
      </c>
      <c r="G20102" s="40">
        <v>0</v>
      </c>
    </row>
    <row r="20103" spans="1:7" x14ac:dyDescent="0.25">
      <c r="A20103" s="40">
        <v>2400706</v>
      </c>
      <c r="B20103" s="40" t="s">
        <v>28899</v>
      </c>
      <c r="C20103" s="40" t="s">
        <v>125</v>
      </c>
      <c r="D20103" s="40" t="s">
        <v>118</v>
      </c>
      <c r="E20103" s="40" t="s">
        <v>8890</v>
      </c>
      <c r="F20103" s="40" t="s">
        <v>28900</v>
      </c>
      <c r="G20103" s="40">
        <v>607.5</v>
      </c>
    </row>
    <row r="20104" spans="1:7" x14ac:dyDescent="0.25">
      <c r="A20104" s="40">
        <v>2400707</v>
      </c>
      <c r="B20104" s="40" t="s">
        <v>28901</v>
      </c>
      <c r="C20104" s="40" t="s">
        <v>125</v>
      </c>
      <c r="D20104" s="40" t="s">
        <v>2303</v>
      </c>
      <c r="E20104" s="40" t="s">
        <v>2304</v>
      </c>
      <c r="F20104" s="40" t="s">
        <v>28902</v>
      </c>
      <c r="G20104" s="40">
        <v>1618.38</v>
      </c>
    </row>
    <row r="20105" spans="1:7" x14ac:dyDescent="0.25">
      <c r="A20105" s="40">
        <v>2400710</v>
      </c>
      <c r="B20105" s="40" t="s">
        <v>28903</v>
      </c>
      <c r="C20105" s="40" t="s">
        <v>125</v>
      </c>
      <c r="D20105" s="40" t="s">
        <v>118</v>
      </c>
      <c r="E20105" s="40" t="s">
        <v>20702</v>
      </c>
      <c r="F20105" s="40" t="s">
        <v>28904</v>
      </c>
      <c r="G20105" s="40">
        <v>1921.4</v>
      </c>
    </row>
    <row r="20106" spans="1:7" x14ac:dyDescent="0.25">
      <c r="A20106" s="40">
        <v>2400711</v>
      </c>
      <c r="B20106" s="40" t="s">
        <v>28905</v>
      </c>
      <c r="C20106" s="40" t="s">
        <v>125</v>
      </c>
      <c r="D20106" s="40" t="s">
        <v>118</v>
      </c>
      <c r="E20106" s="40" t="s">
        <v>2015</v>
      </c>
      <c r="F20106" s="40" t="s">
        <v>28906</v>
      </c>
      <c r="G20106" s="40">
        <v>0</v>
      </c>
    </row>
    <row r="20107" spans="1:7" x14ac:dyDescent="0.25">
      <c r="A20107" s="40">
        <v>2400712</v>
      </c>
      <c r="B20107" s="40" t="s">
        <v>28907</v>
      </c>
      <c r="C20107" s="40" t="s">
        <v>125</v>
      </c>
      <c r="D20107" s="40" t="s">
        <v>118</v>
      </c>
      <c r="E20107" s="40" t="s">
        <v>2576</v>
      </c>
      <c r="F20107" s="40" t="s">
        <v>28908</v>
      </c>
      <c r="G20107" s="40">
        <v>0</v>
      </c>
    </row>
    <row r="20108" spans="1:7" x14ac:dyDescent="0.25">
      <c r="A20108" s="40">
        <v>2400713</v>
      </c>
      <c r="B20108" s="40" t="s">
        <v>28909</v>
      </c>
      <c r="C20108" s="40" t="s">
        <v>125</v>
      </c>
      <c r="D20108" s="40" t="s">
        <v>118</v>
      </c>
      <c r="E20108" s="40" t="s">
        <v>1853</v>
      </c>
      <c r="F20108" s="40" t="s">
        <v>28910</v>
      </c>
      <c r="G20108" s="40">
        <v>10.5</v>
      </c>
    </row>
    <row r="20109" spans="1:7" x14ac:dyDescent="0.25">
      <c r="A20109" s="40">
        <v>2400714</v>
      </c>
      <c r="B20109" s="40" t="s">
        <v>28911</v>
      </c>
      <c r="C20109" s="40" t="s">
        <v>125</v>
      </c>
      <c r="D20109" s="40" t="s">
        <v>118</v>
      </c>
      <c r="E20109" s="40" t="s">
        <v>1853</v>
      </c>
      <c r="F20109" s="40" t="s">
        <v>28910</v>
      </c>
      <c r="G20109" s="40">
        <v>84</v>
      </c>
    </row>
    <row r="20110" spans="1:7" x14ac:dyDescent="0.25">
      <c r="A20110" s="40">
        <v>2400715</v>
      </c>
      <c r="B20110" s="40" t="s">
        <v>28912</v>
      </c>
      <c r="C20110" s="40" t="s">
        <v>125</v>
      </c>
      <c r="D20110" s="40" t="s">
        <v>118</v>
      </c>
      <c r="E20110" s="40" t="s">
        <v>1853</v>
      </c>
      <c r="F20110" s="40" t="s">
        <v>28910</v>
      </c>
      <c r="G20110" s="40">
        <v>16.079999999999998</v>
      </c>
    </row>
    <row r="20111" spans="1:7" x14ac:dyDescent="0.25">
      <c r="A20111" s="40">
        <v>2400716</v>
      </c>
      <c r="B20111" s="40" t="s">
        <v>28913</v>
      </c>
      <c r="C20111" s="40" t="s">
        <v>125</v>
      </c>
      <c r="D20111" s="40" t="s">
        <v>118</v>
      </c>
      <c r="E20111" s="40" t="s">
        <v>1935</v>
      </c>
      <c r="F20111" s="40" t="s">
        <v>28914</v>
      </c>
      <c r="G20111" s="40">
        <v>83.36</v>
      </c>
    </row>
    <row r="20112" spans="1:7" x14ac:dyDescent="0.25">
      <c r="A20112" s="40">
        <v>2400717</v>
      </c>
      <c r="B20112" s="40" t="s">
        <v>28915</v>
      </c>
      <c r="C20112" s="40" t="s">
        <v>125</v>
      </c>
      <c r="D20112" s="40" t="s">
        <v>1431</v>
      </c>
      <c r="E20112" s="40" t="s">
        <v>28916</v>
      </c>
      <c r="F20112" s="40" t="s">
        <v>28917</v>
      </c>
      <c r="G20112" s="40">
        <v>29.75</v>
      </c>
    </row>
    <row r="20113" spans="1:7" x14ac:dyDescent="0.25">
      <c r="A20113" s="40">
        <v>2400718</v>
      </c>
      <c r="B20113" s="40" t="s">
        <v>28918</v>
      </c>
      <c r="C20113" s="40" t="s">
        <v>125</v>
      </c>
      <c r="D20113" s="40" t="s">
        <v>1431</v>
      </c>
      <c r="E20113" s="40" t="s">
        <v>28916</v>
      </c>
      <c r="F20113" s="40" t="s">
        <v>28919</v>
      </c>
      <c r="G20113" s="40">
        <v>29.75</v>
      </c>
    </row>
    <row r="20114" spans="1:7" x14ac:dyDescent="0.25">
      <c r="A20114" s="40">
        <v>2400719</v>
      </c>
      <c r="B20114" s="40" t="s">
        <v>28920</v>
      </c>
      <c r="C20114" s="40" t="s">
        <v>125</v>
      </c>
      <c r="D20114" s="40" t="s">
        <v>1431</v>
      </c>
      <c r="E20114" s="40" t="s">
        <v>28916</v>
      </c>
      <c r="F20114" s="40" t="s">
        <v>28921</v>
      </c>
      <c r="G20114" s="40">
        <v>78</v>
      </c>
    </row>
    <row r="20115" spans="1:7" x14ac:dyDescent="0.25">
      <c r="A20115" s="40">
        <v>2400720</v>
      </c>
      <c r="B20115" s="40" t="s">
        <v>28922</v>
      </c>
      <c r="C20115" s="40" t="s">
        <v>125</v>
      </c>
      <c r="D20115" s="40" t="s">
        <v>1431</v>
      </c>
      <c r="E20115" s="40" t="s">
        <v>28916</v>
      </c>
      <c r="F20115" s="40" t="s">
        <v>28923</v>
      </c>
      <c r="G20115" s="40">
        <v>78</v>
      </c>
    </row>
    <row r="20116" spans="1:7" x14ac:dyDescent="0.25">
      <c r="A20116" s="40">
        <v>2400721</v>
      </c>
      <c r="B20116" s="40" t="s">
        <v>28924</v>
      </c>
      <c r="C20116" s="40" t="s">
        <v>125</v>
      </c>
      <c r="D20116" s="40" t="s">
        <v>1431</v>
      </c>
      <c r="E20116" s="40" t="s">
        <v>28916</v>
      </c>
      <c r="F20116" s="40" t="s">
        <v>28925</v>
      </c>
      <c r="G20116" s="40">
        <v>110.65</v>
      </c>
    </row>
    <row r="20117" spans="1:7" x14ac:dyDescent="0.25">
      <c r="A20117" s="40">
        <v>2400722</v>
      </c>
      <c r="B20117" s="40" t="s">
        <v>28926</v>
      </c>
      <c r="C20117" s="40" t="s">
        <v>125</v>
      </c>
      <c r="D20117" s="40" t="s">
        <v>1431</v>
      </c>
      <c r="E20117" s="40" t="s">
        <v>3053</v>
      </c>
      <c r="F20117" s="40" t="s">
        <v>28927</v>
      </c>
      <c r="G20117" s="40">
        <v>139</v>
      </c>
    </row>
    <row r="20118" spans="1:7" x14ac:dyDescent="0.25">
      <c r="A20118" s="40">
        <v>2400723</v>
      </c>
      <c r="B20118" s="40" t="s">
        <v>28928</v>
      </c>
      <c r="C20118" s="40" t="s">
        <v>125</v>
      </c>
      <c r="D20118" s="40" t="s">
        <v>1431</v>
      </c>
      <c r="E20118" s="40" t="s">
        <v>3053</v>
      </c>
      <c r="F20118" s="40" t="s">
        <v>28929</v>
      </c>
      <c r="G20118" s="40">
        <v>0</v>
      </c>
    </row>
    <row r="20119" spans="1:7" x14ac:dyDescent="0.25">
      <c r="A20119" s="40">
        <v>2400724</v>
      </c>
      <c r="B20119" s="40" t="s">
        <v>28930</v>
      </c>
      <c r="C20119" s="40" t="s">
        <v>125</v>
      </c>
      <c r="D20119" s="40" t="s">
        <v>118</v>
      </c>
      <c r="E20119" s="40" t="s">
        <v>390</v>
      </c>
      <c r="F20119" s="40" t="s">
        <v>28931</v>
      </c>
      <c r="G20119" s="40">
        <v>222.3</v>
      </c>
    </row>
    <row r="20120" spans="1:7" x14ac:dyDescent="0.25">
      <c r="A20120" s="40">
        <v>2400725</v>
      </c>
      <c r="B20120" s="40" t="s">
        <v>28932</v>
      </c>
      <c r="C20120" s="40" t="s">
        <v>125</v>
      </c>
      <c r="D20120" s="40" t="s">
        <v>118</v>
      </c>
      <c r="E20120" s="40" t="s">
        <v>390</v>
      </c>
      <c r="F20120" s="40" t="s">
        <v>28933</v>
      </c>
      <c r="G20120" s="40">
        <v>351.14</v>
      </c>
    </row>
    <row r="20121" spans="1:7" x14ac:dyDescent="0.25">
      <c r="A20121" s="40">
        <v>2400726</v>
      </c>
      <c r="B20121" s="40" t="s">
        <v>28934</v>
      </c>
      <c r="C20121" s="40" t="s">
        <v>122</v>
      </c>
      <c r="D20121" s="40" t="s">
        <v>118</v>
      </c>
      <c r="E20121" s="40" t="s">
        <v>166</v>
      </c>
      <c r="F20121" s="40" t="s">
        <v>167</v>
      </c>
      <c r="G20121" s="40">
        <v>0</v>
      </c>
    </row>
    <row r="20122" spans="1:7" x14ac:dyDescent="0.25">
      <c r="A20122" s="40">
        <v>2400727</v>
      </c>
      <c r="B20122" s="40" t="s">
        <v>28935</v>
      </c>
      <c r="C20122" s="40" t="s">
        <v>125</v>
      </c>
      <c r="D20122" s="40" t="s">
        <v>1431</v>
      </c>
      <c r="E20122" s="40" t="s">
        <v>8890</v>
      </c>
      <c r="F20122" s="40" t="s">
        <v>28936</v>
      </c>
      <c r="G20122" s="40">
        <v>52.75</v>
      </c>
    </row>
    <row r="20123" spans="1:7" x14ac:dyDescent="0.25">
      <c r="A20123" s="40">
        <v>2400728</v>
      </c>
      <c r="B20123" s="40" t="s">
        <v>28937</v>
      </c>
      <c r="C20123" s="40" t="s">
        <v>122</v>
      </c>
      <c r="D20123" s="40" t="s">
        <v>9716</v>
      </c>
      <c r="E20123" s="40" t="s">
        <v>166</v>
      </c>
      <c r="F20123" s="40" t="s">
        <v>167</v>
      </c>
      <c r="G20123" s="40">
        <v>0</v>
      </c>
    </row>
    <row r="20124" spans="1:7" x14ac:dyDescent="0.25">
      <c r="A20124" s="40">
        <v>2400729</v>
      </c>
      <c r="B20124" s="40" t="s">
        <v>28938</v>
      </c>
      <c r="C20124" s="40" t="s">
        <v>125</v>
      </c>
      <c r="D20124" s="40" t="s">
        <v>118</v>
      </c>
      <c r="E20124" s="40" t="s">
        <v>1935</v>
      </c>
      <c r="F20124" s="40" t="s">
        <v>28939</v>
      </c>
      <c r="G20124" s="40">
        <v>54.25</v>
      </c>
    </row>
    <row r="20125" spans="1:7" x14ac:dyDescent="0.25">
      <c r="A20125" s="40">
        <v>2400730</v>
      </c>
      <c r="B20125" s="40" t="s">
        <v>28940</v>
      </c>
      <c r="C20125" s="40" t="s">
        <v>125</v>
      </c>
      <c r="D20125" s="40" t="s">
        <v>118</v>
      </c>
      <c r="E20125" s="40" t="s">
        <v>9392</v>
      </c>
      <c r="F20125" s="40" t="s">
        <v>28941</v>
      </c>
      <c r="G20125" s="40">
        <v>324.72000000000003</v>
      </c>
    </row>
    <row r="20126" spans="1:7" x14ac:dyDescent="0.25">
      <c r="A20126" s="40">
        <v>2400731</v>
      </c>
      <c r="B20126" s="40" t="s">
        <v>28942</v>
      </c>
      <c r="C20126" s="40" t="s">
        <v>125</v>
      </c>
      <c r="D20126" s="40" t="s">
        <v>1431</v>
      </c>
      <c r="E20126" s="40" t="s">
        <v>2407</v>
      </c>
      <c r="F20126" s="40" t="s">
        <v>28943</v>
      </c>
      <c r="G20126" s="40">
        <v>3480.8</v>
      </c>
    </row>
    <row r="20127" spans="1:7" x14ac:dyDescent="0.25">
      <c r="A20127" s="40">
        <v>2400732</v>
      </c>
      <c r="B20127" s="40" t="s">
        <v>28944</v>
      </c>
      <c r="C20127" s="40" t="s">
        <v>125</v>
      </c>
      <c r="D20127" s="40" t="s">
        <v>118</v>
      </c>
      <c r="E20127" s="40" t="s">
        <v>9392</v>
      </c>
      <c r="F20127" s="40" t="s">
        <v>28945</v>
      </c>
      <c r="G20127" s="40">
        <v>2488.25</v>
      </c>
    </row>
    <row r="20128" spans="1:7" x14ac:dyDescent="0.25">
      <c r="A20128" s="40">
        <v>2400733</v>
      </c>
      <c r="B20128" s="40" t="s">
        <v>28944</v>
      </c>
      <c r="C20128" s="40" t="s">
        <v>125</v>
      </c>
      <c r="D20128" s="40" t="s">
        <v>118</v>
      </c>
      <c r="E20128" s="40" t="s">
        <v>9392</v>
      </c>
      <c r="F20128" s="40" t="s">
        <v>28946</v>
      </c>
      <c r="G20128" s="40">
        <v>2015</v>
      </c>
    </row>
    <row r="20129" spans="1:7" x14ac:dyDescent="0.25">
      <c r="A20129" s="40">
        <v>2400734</v>
      </c>
      <c r="B20129" s="40" t="s">
        <v>28944</v>
      </c>
      <c r="C20129" s="40" t="s">
        <v>125</v>
      </c>
      <c r="D20129" s="40" t="s">
        <v>118</v>
      </c>
      <c r="E20129" s="40" t="s">
        <v>9392</v>
      </c>
      <c r="F20129" s="40" t="s">
        <v>28947</v>
      </c>
      <c r="G20129" s="40">
        <v>0</v>
      </c>
    </row>
    <row r="20130" spans="1:7" x14ac:dyDescent="0.25">
      <c r="A20130" s="40">
        <v>2400735</v>
      </c>
      <c r="B20130" s="40" t="s">
        <v>28948</v>
      </c>
      <c r="C20130" s="40" t="s">
        <v>125</v>
      </c>
      <c r="D20130" s="40" t="s">
        <v>118</v>
      </c>
      <c r="E20130" s="40" t="s">
        <v>9392</v>
      </c>
      <c r="F20130" s="40" t="s">
        <v>28949</v>
      </c>
      <c r="G20130" s="40">
        <v>556.25</v>
      </c>
    </row>
    <row r="20131" spans="1:7" x14ac:dyDescent="0.25">
      <c r="A20131" s="40">
        <v>2400736</v>
      </c>
      <c r="B20131" s="40" t="s">
        <v>28944</v>
      </c>
      <c r="C20131" s="40" t="s">
        <v>125</v>
      </c>
      <c r="D20131" s="40" t="s">
        <v>118</v>
      </c>
      <c r="E20131" s="40" t="s">
        <v>9392</v>
      </c>
      <c r="F20131" s="40" t="s">
        <v>28950</v>
      </c>
      <c r="G20131" s="40">
        <v>2618.15</v>
      </c>
    </row>
    <row r="20132" spans="1:7" x14ac:dyDescent="0.25">
      <c r="A20132" s="40">
        <v>2400737</v>
      </c>
      <c r="B20132" s="40" t="s">
        <v>28944</v>
      </c>
      <c r="C20132" s="40" t="s">
        <v>125</v>
      </c>
      <c r="D20132" s="40" t="s">
        <v>118</v>
      </c>
      <c r="E20132" s="40" t="s">
        <v>9392</v>
      </c>
      <c r="F20132" s="40" t="s">
        <v>28951</v>
      </c>
      <c r="G20132" s="40">
        <v>3425.4</v>
      </c>
    </row>
    <row r="20133" spans="1:7" x14ac:dyDescent="0.25">
      <c r="A20133" s="40">
        <v>2400738</v>
      </c>
      <c r="B20133" s="40" t="s">
        <v>28952</v>
      </c>
      <c r="C20133" s="40" t="s">
        <v>117</v>
      </c>
      <c r="D20133" s="40" t="s">
        <v>118</v>
      </c>
      <c r="E20133" s="40" t="s">
        <v>1397</v>
      </c>
      <c r="F20133" s="40" t="s">
        <v>28953</v>
      </c>
      <c r="G20133" s="40">
        <v>3508.36</v>
      </c>
    </row>
    <row r="20134" spans="1:7" x14ac:dyDescent="0.25">
      <c r="A20134" s="40">
        <v>2400739</v>
      </c>
      <c r="B20134" s="40" t="s">
        <v>28954</v>
      </c>
      <c r="C20134" s="40" t="s">
        <v>125</v>
      </c>
      <c r="D20134" s="40" t="s">
        <v>118</v>
      </c>
      <c r="E20134" s="40" t="s">
        <v>2526</v>
      </c>
      <c r="F20134" s="40" t="s">
        <v>28955</v>
      </c>
      <c r="G20134" s="40">
        <v>67.92</v>
      </c>
    </row>
    <row r="20135" spans="1:7" x14ac:dyDescent="0.25">
      <c r="A20135" s="40">
        <v>2400740</v>
      </c>
      <c r="B20135" s="40" t="s">
        <v>28956</v>
      </c>
      <c r="C20135" s="40" t="s">
        <v>125</v>
      </c>
      <c r="D20135" s="40" t="s">
        <v>9318</v>
      </c>
      <c r="E20135" s="40" t="s">
        <v>11869</v>
      </c>
      <c r="F20135" s="40" t="s">
        <v>10455</v>
      </c>
      <c r="G20135" s="40">
        <v>70.180000000000007</v>
      </c>
    </row>
    <row r="20136" spans="1:7" x14ac:dyDescent="0.25">
      <c r="A20136" s="40">
        <v>2400741</v>
      </c>
      <c r="B20136" s="40" t="s">
        <v>28957</v>
      </c>
      <c r="C20136" s="40" t="s">
        <v>125</v>
      </c>
      <c r="D20136" s="40" t="s">
        <v>1431</v>
      </c>
      <c r="E20136" s="40" t="s">
        <v>28958</v>
      </c>
      <c r="F20136" s="40" t="s">
        <v>28959</v>
      </c>
      <c r="G20136" s="40">
        <v>705.78</v>
      </c>
    </row>
    <row r="20137" spans="1:7" x14ac:dyDescent="0.25">
      <c r="A20137" s="40">
        <v>2400742</v>
      </c>
      <c r="B20137" s="40" t="s">
        <v>28960</v>
      </c>
      <c r="C20137" s="40" t="s">
        <v>125</v>
      </c>
      <c r="D20137" s="40" t="s">
        <v>118</v>
      </c>
      <c r="E20137" s="40" t="s">
        <v>28889</v>
      </c>
      <c r="F20137" s="40" t="s">
        <v>23332</v>
      </c>
      <c r="G20137" s="40">
        <v>4.95</v>
      </c>
    </row>
    <row r="20138" spans="1:7" x14ac:dyDescent="0.25">
      <c r="A20138" s="40">
        <v>2400743</v>
      </c>
      <c r="B20138" s="40" t="s">
        <v>28961</v>
      </c>
      <c r="C20138" s="40" t="s">
        <v>269</v>
      </c>
      <c r="D20138" s="40" t="s">
        <v>2303</v>
      </c>
      <c r="E20138" s="40" t="s">
        <v>2031</v>
      </c>
      <c r="F20138" s="40" t="s">
        <v>270</v>
      </c>
      <c r="G20138" s="40">
        <v>0</v>
      </c>
    </row>
    <row r="20139" spans="1:7" x14ac:dyDescent="0.25">
      <c r="A20139" s="40">
        <v>2400744</v>
      </c>
      <c r="B20139" s="40" t="s">
        <v>28962</v>
      </c>
      <c r="C20139" s="40" t="s">
        <v>125</v>
      </c>
      <c r="D20139" s="40" t="s">
        <v>2303</v>
      </c>
      <c r="E20139" s="40" t="s">
        <v>28889</v>
      </c>
      <c r="F20139" s="40" t="s">
        <v>28963</v>
      </c>
      <c r="G20139" s="40">
        <v>1612.8</v>
      </c>
    </row>
    <row r="20140" spans="1:7" x14ac:dyDescent="0.25">
      <c r="A20140" s="40">
        <v>2400745</v>
      </c>
      <c r="B20140" s="40" t="s">
        <v>28964</v>
      </c>
      <c r="C20140" s="40" t="s">
        <v>125</v>
      </c>
      <c r="D20140" s="40" t="s">
        <v>118</v>
      </c>
      <c r="E20140" s="40" t="s">
        <v>2468</v>
      </c>
      <c r="F20140" s="40" t="s">
        <v>28965</v>
      </c>
      <c r="G20140" s="40">
        <v>64.14</v>
      </c>
    </row>
    <row r="20141" spans="1:7" x14ac:dyDescent="0.25">
      <c r="A20141" s="40">
        <v>2400746</v>
      </c>
      <c r="B20141" s="40" t="s">
        <v>28966</v>
      </c>
      <c r="C20141" s="40" t="s">
        <v>125</v>
      </c>
      <c r="D20141" s="40" t="s">
        <v>118</v>
      </c>
      <c r="E20141" s="40" t="s">
        <v>28967</v>
      </c>
      <c r="F20141" s="40" t="s">
        <v>28968</v>
      </c>
      <c r="G20141" s="40">
        <v>74</v>
      </c>
    </row>
    <row r="20142" spans="1:7" x14ac:dyDescent="0.25">
      <c r="A20142" s="40">
        <v>2400747</v>
      </c>
      <c r="B20142" s="40" t="s">
        <v>28969</v>
      </c>
      <c r="C20142" s="40" t="s">
        <v>125</v>
      </c>
      <c r="D20142" s="40" t="s">
        <v>118</v>
      </c>
      <c r="E20142" s="40" t="s">
        <v>14666</v>
      </c>
      <c r="F20142" s="40" t="s">
        <v>28970</v>
      </c>
      <c r="G20142" s="40">
        <v>36.96</v>
      </c>
    </row>
    <row r="20143" spans="1:7" x14ac:dyDescent="0.25">
      <c r="A20143" s="40">
        <v>2400748</v>
      </c>
      <c r="B20143" s="40" t="s">
        <v>28971</v>
      </c>
      <c r="C20143" s="40" t="s">
        <v>125</v>
      </c>
      <c r="D20143" s="40" t="s">
        <v>2303</v>
      </c>
      <c r="E20143" s="40" t="s">
        <v>28889</v>
      </c>
      <c r="F20143" s="40" t="s">
        <v>28972</v>
      </c>
      <c r="G20143" s="40">
        <v>82.78</v>
      </c>
    </row>
    <row r="20144" spans="1:7" x14ac:dyDescent="0.25">
      <c r="A20144" s="40">
        <v>2400749</v>
      </c>
      <c r="B20144" s="40" t="s">
        <v>28973</v>
      </c>
      <c r="C20144" s="40" t="s">
        <v>125</v>
      </c>
      <c r="D20144" s="40" t="s">
        <v>2303</v>
      </c>
      <c r="E20144" s="40" t="s">
        <v>2304</v>
      </c>
      <c r="F20144" s="40" t="s">
        <v>28974</v>
      </c>
      <c r="G20144" s="40">
        <v>465.36</v>
      </c>
    </row>
    <row r="20145" spans="1:7" x14ac:dyDescent="0.25">
      <c r="A20145" s="40">
        <v>2400750</v>
      </c>
      <c r="B20145" s="40" t="s">
        <v>28975</v>
      </c>
      <c r="C20145" s="40" t="s">
        <v>125</v>
      </c>
      <c r="D20145" s="40" t="s">
        <v>118</v>
      </c>
      <c r="E20145" s="40" t="s">
        <v>28976</v>
      </c>
      <c r="F20145" s="40" t="s">
        <v>28977</v>
      </c>
      <c r="G20145" s="40">
        <v>155</v>
      </c>
    </row>
    <row r="20146" spans="1:7" x14ac:dyDescent="0.25">
      <c r="A20146" s="40">
        <v>2400751</v>
      </c>
      <c r="B20146" s="40" t="s">
        <v>28978</v>
      </c>
      <c r="C20146" s="40" t="s">
        <v>122</v>
      </c>
      <c r="D20146" s="40" t="s">
        <v>118</v>
      </c>
      <c r="E20146" s="40" t="s">
        <v>166</v>
      </c>
      <c r="F20146" s="40" t="s">
        <v>167</v>
      </c>
      <c r="G20146" s="40">
        <v>0</v>
      </c>
    </row>
    <row r="20147" spans="1:7" x14ac:dyDescent="0.25">
      <c r="A20147" s="40">
        <v>2400752</v>
      </c>
      <c r="B20147" s="40" t="s">
        <v>28979</v>
      </c>
      <c r="C20147" s="40" t="s">
        <v>125</v>
      </c>
      <c r="D20147" s="40" t="s">
        <v>118</v>
      </c>
      <c r="E20147" s="40" t="s">
        <v>28976</v>
      </c>
      <c r="F20147" s="40" t="s">
        <v>28980</v>
      </c>
      <c r="G20147" s="40">
        <v>0</v>
      </c>
    </row>
    <row r="20148" spans="1:7" x14ac:dyDescent="0.25">
      <c r="A20148" s="40">
        <v>2400753</v>
      </c>
      <c r="B20148" s="40" t="s">
        <v>28981</v>
      </c>
      <c r="C20148" s="40" t="s">
        <v>122</v>
      </c>
      <c r="D20148" s="40" t="s">
        <v>118</v>
      </c>
      <c r="E20148" s="40" t="s">
        <v>190</v>
      </c>
      <c r="F20148" s="40" t="s">
        <v>191</v>
      </c>
      <c r="G20148" s="40">
        <v>0</v>
      </c>
    </row>
    <row r="20149" spans="1:7" x14ac:dyDescent="0.25">
      <c r="A20149" s="40">
        <v>2400754</v>
      </c>
      <c r="B20149" s="40" t="s">
        <v>28982</v>
      </c>
      <c r="C20149" s="40" t="s">
        <v>122</v>
      </c>
      <c r="D20149" s="40" t="s">
        <v>118</v>
      </c>
      <c r="E20149" s="40" t="s">
        <v>166</v>
      </c>
      <c r="F20149" s="40" t="s">
        <v>167</v>
      </c>
      <c r="G20149" s="40">
        <v>0</v>
      </c>
    </row>
    <row r="20150" spans="1:7" x14ac:dyDescent="0.25">
      <c r="A20150" s="40">
        <v>2400755</v>
      </c>
      <c r="B20150" s="40" t="s">
        <v>28983</v>
      </c>
      <c r="C20150" s="40" t="s">
        <v>125</v>
      </c>
      <c r="D20150" s="40" t="s">
        <v>118</v>
      </c>
      <c r="E20150" s="40" t="s">
        <v>28976</v>
      </c>
      <c r="F20150" s="40" t="s">
        <v>28984</v>
      </c>
      <c r="G20150" s="40">
        <v>150</v>
      </c>
    </row>
    <row r="20151" spans="1:7" x14ac:dyDescent="0.25">
      <c r="A20151" s="40">
        <v>2400756</v>
      </c>
      <c r="B20151" s="40" t="s">
        <v>28985</v>
      </c>
      <c r="C20151" s="40" t="s">
        <v>122</v>
      </c>
      <c r="D20151" s="40" t="s">
        <v>118</v>
      </c>
      <c r="E20151" s="40" t="s">
        <v>166</v>
      </c>
      <c r="F20151" s="40" t="s">
        <v>167</v>
      </c>
      <c r="G20151" s="40">
        <v>0</v>
      </c>
    </row>
    <row r="20152" spans="1:7" x14ac:dyDescent="0.25">
      <c r="A20152" s="40">
        <v>2400757</v>
      </c>
      <c r="B20152" s="40" t="s">
        <v>28986</v>
      </c>
      <c r="C20152" s="40" t="s">
        <v>125</v>
      </c>
      <c r="D20152" s="40" t="s">
        <v>118</v>
      </c>
      <c r="E20152" s="40" t="s">
        <v>28976</v>
      </c>
      <c r="F20152" s="40" t="s">
        <v>28987</v>
      </c>
      <c r="G20152" s="40">
        <v>24.8</v>
      </c>
    </row>
    <row r="20153" spans="1:7" x14ac:dyDescent="0.25">
      <c r="A20153" s="40">
        <v>2400758</v>
      </c>
      <c r="B20153" s="40" t="s">
        <v>28988</v>
      </c>
      <c r="C20153" s="40" t="s">
        <v>125</v>
      </c>
      <c r="D20153" s="40" t="s">
        <v>118</v>
      </c>
      <c r="E20153" s="40" t="s">
        <v>28976</v>
      </c>
      <c r="F20153" s="40" t="s">
        <v>28989</v>
      </c>
      <c r="G20153" s="40">
        <v>589.47</v>
      </c>
    </row>
    <row r="20154" spans="1:7" x14ac:dyDescent="0.25">
      <c r="A20154" s="40">
        <v>2400759</v>
      </c>
      <c r="B20154" s="40" t="s">
        <v>28982</v>
      </c>
      <c r="C20154" s="40" t="s">
        <v>122</v>
      </c>
      <c r="D20154" s="40" t="s">
        <v>118</v>
      </c>
      <c r="E20154" s="40" t="s">
        <v>166</v>
      </c>
      <c r="F20154" s="40" t="s">
        <v>167</v>
      </c>
      <c r="G20154" s="40">
        <v>0</v>
      </c>
    </row>
    <row r="20155" spans="1:7" x14ac:dyDescent="0.25">
      <c r="A20155" s="40">
        <v>2400760</v>
      </c>
      <c r="B20155" s="40" t="s">
        <v>28990</v>
      </c>
      <c r="C20155" s="40" t="s">
        <v>125</v>
      </c>
      <c r="D20155" s="40" t="s">
        <v>118</v>
      </c>
      <c r="E20155" s="40" t="s">
        <v>28976</v>
      </c>
      <c r="F20155" s="40" t="s">
        <v>28991</v>
      </c>
      <c r="G20155" s="40">
        <v>26.25</v>
      </c>
    </row>
    <row r="20156" spans="1:7" x14ac:dyDescent="0.25">
      <c r="A20156" s="40">
        <v>2400761</v>
      </c>
      <c r="B20156" s="40" t="s">
        <v>28992</v>
      </c>
      <c r="C20156" s="40" t="s">
        <v>125</v>
      </c>
      <c r="D20156" s="40" t="s">
        <v>118</v>
      </c>
      <c r="E20156" s="40" t="s">
        <v>28976</v>
      </c>
      <c r="F20156" s="40" t="s">
        <v>28993</v>
      </c>
      <c r="G20156" s="40">
        <v>0</v>
      </c>
    </row>
    <row r="20157" spans="1:7" x14ac:dyDescent="0.25">
      <c r="A20157" s="40">
        <v>2400762</v>
      </c>
      <c r="B20157" s="40" t="s">
        <v>28994</v>
      </c>
      <c r="C20157" s="40" t="s">
        <v>125</v>
      </c>
      <c r="D20157" s="40" t="s">
        <v>118</v>
      </c>
      <c r="E20157" s="40" t="s">
        <v>1139</v>
      </c>
      <c r="F20157" s="40" t="s">
        <v>28995</v>
      </c>
      <c r="G20157" s="40">
        <v>115.24</v>
      </c>
    </row>
    <row r="20158" spans="1:7" x14ac:dyDescent="0.25">
      <c r="A20158" s="40">
        <v>2400763</v>
      </c>
      <c r="B20158" s="40" t="s">
        <v>28996</v>
      </c>
      <c r="C20158" s="40" t="s">
        <v>122</v>
      </c>
      <c r="D20158" s="40" t="s">
        <v>118</v>
      </c>
      <c r="E20158" s="40" t="s">
        <v>166</v>
      </c>
      <c r="F20158" s="40" t="s">
        <v>167</v>
      </c>
      <c r="G20158" s="40">
        <v>0</v>
      </c>
    </row>
    <row r="20159" spans="1:7" x14ac:dyDescent="0.25">
      <c r="A20159" s="40">
        <v>2400764</v>
      </c>
      <c r="B20159" s="40" t="s">
        <v>28997</v>
      </c>
      <c r="C20159" s="40" t="s">
        <v>125</v>
      </c>
      <c r="D20159" s="40" t="s">
        <v>118</v>
      </c>
      <c r="E20159" s="40" t="s">
        <v>1139</v>
      </c>
      <c r="F20159" s="40" t="s">
        <v>28998</v>
      </c>
      <c r="G20159" s="40">
        <v>922.5</v>
      </c>
    </row>
    <row r="20160" spans="1:7" x14ac:dyDescent="0.25">
      <c r="A20160" s="40">
        <v>2400765</v>
      </c>
      <c r="B20160" s="40" t="s">
        <v>28999</v>
      </c>
      <c r="C20160" s="40" t="s">
        <v>125</v>
      </c>
      <c r="D20160" s="40" t="s">
        <v>118</v>
      </c>
      <c r="E20160" s="40" t="s">
        <v>1935</v>
      </c>
      <c r="F20160" s="40" t="s">
        <v>29000</v>
      </c>
      <c r="G20160" s="40">
        <v>168</v>
      </c>
    </row>
    <row r="20161" spans="1:7" x14ac:dyDescent="0.25">
      <c r="A20161" s="40">
        <v>2400766</v>
      </c>
      <c r="B20161" s="40" t="s">
        <v>29001</v>
      </c>
      <c r="C20161" s="40" t="s">
        <v>125</v>
      </c>
      <c r="D20161" s="40" t="s">
        <v>118</v>
      </c>
      <c r="E20161" s="40" t="s">
        <v>4136</v>
      </c>
      <c r="F20161" s="40" t="s">
        <v>29002</v>
      </c>
      <c r="G20161" s="40">
        <v>122.5</v>
      </c>
    </row>
    <row r="20162" spans="1:7" x14ac:dyDescent="0.25">
      <c r="A20162" s="40">
        <v>2400767</v>
      </c>
      <c r="B20162" s="40" t="s">
        <v>29003</v>
      </c>
      <c r="C20162" s="40" t="s">
        <v>125</v>
      </c>
      <c r="D20162" s="40" t="s">
        <v>118</v>
      </c>
      <c r="E20162" s="40" t="s">
        <v>20702</v>
      </c>
      <c r="F20162" s="40" t="s">
        <v>29004</v>
      </c>
      <c r="G20162" s="40">
        <v>443.5</v>
      </c>
    </row>
    <row r="20163" spans="1:7" x14ac:dyDescent="0.25">
      <c r="A20163" s="40">
        <v>2400768</v>
      </c>
      <c r="B20163" s="40" t="s">
        <v>29005</v>
      </c>
      <c r="C20163" s="40" t="s">
        <v>125</v>
      </c>
      <c r="D20163" s="40" t="s">
        <v>118</v>
      </c>
      <c r="E20163" s="40" t="s">
        <v>13754</v>
      </c>
      <c r="F20163" s="40" t="s">
        <v>29006</v>
      </c>
      <c r="G20163" s="40">
        <v>136.19999999999999</v>
      </c>
    </row>
    <row r="20164" spans="1:7" x14ac:dyDescent="0.25">
      <c r="A20164" s="40">
        <v>2400769</v>
      </c>
      <c r="B20164" s="40" t="s">
        <v>29007</v>
      </c>
      <c r="C20164" s="40" t="s">
        <v>125</v>
      </c>
      <c r="D20164" s="40" t="s">
        <v>118</v>
      </c>
      <c r="E20164" s="40" t="s">
        <v>13754</v>
      </c>
      <c r="F20164" s="40" t="s">
        <v>29008</v>
      </c>
      <c r="G20164" s="40">
        <v>11.07</v>
      </c>
    </row>
    <row r="20165" spans="1:7" x14ac:dyDescent="0.25">
      <c r="A20165" s="40">
        <v>2400770</v>
      </c>
      <c r="B20165" s="40" t="s">
        <v>29009</v>
      </c>
      <c r="C20165" s="40" t="s">
        <v>132</v>
      </c>
      <c r="D20165" s="40" t="s">
        <v>118</v>
      </c>
      <c r="E20165" s="40" t="s">
        <v>2871</v>
      </c>
      <c r="F20165" s="40" t="s">
        <v>29010</v>
      </c>
      <c r="G20165" s="40">
        <v>1170</v>
      </c>
    </row>
    <row r="20166" spans="1:7" x14ac:dyDescent="0.25">
      <c r="A20166" s="40">
        <v>2400771</v>
      </c>
      <c r="B20166" s="40" t="s">
        <v>29011</v>
      </c>
      <c r="C20166" s="40" t="s">
        <v>125</v>
      </c>
      <c r="D20166" s="40" t="s">
        <v>118</v>
      </c>
      <c r="E20166" s="40" t="s">
        <v>6683</v>
      </c>
      <c r="F20166" s="40" t="s">
        <v>193</v>
      </c>
      <c r="G20166" s="40">
        <v>14.88</v>
      </c>
    </row>
    <row r="20167" spans="1:7" x14ac:dyDescent="0.25">
      <c r="A20167" s="40">
        <v>2400772</v>
      </c>
      <c r="B20167" s="40" t="s">
        <v>29012</v>
      </c>
      <c r="C20167" s="40" t="s">
        <v>125</v>
      </c>
      <c r="D20167" s="40" t="s">
        <v>118</v>
      </c>
      <c r="E20167" s="40" t="s">
        <v>2357</v>
      </c>
      <c r="F20167" s="40" t="s">
        <v>193</v>
      </c>
      <c r="G20167" s="40">
        <v>25</v>
      </c>
    </row>
    <row r="20168" spans="1:7" x14ac:dyDescent="0.25">
      <c r="A20168" s="40">
        <v>2400773</v>
      </c>
      <c r="B20168" s="40" t="s">
        <v>29013</v>
      </c>
      <c r="C20168" s="40" t="s">
        <v>125</v>
      </c>
      <c r="D20168" s="40" t="s">
        <v>118</v>
      </c>
      <c r="E20168" s="40" t="s">
        <v>28976</v>
      </c>
      <c r="F20168" s="40" t="s">
        <v>29014</v>
      </c>
      <c r="G20168" s="40">
        <v>103.5</v>
      </c>
    </row>
    <row r="20169" spans="1:7" x14ac:dyDescent="0.25">
      <c r="A20169" s="40">
        <v>2400774</v>
      </c>
      <c r="B20169" s="40" t="s">
        <v>29015</v>
      </c>
      <c r="C20169" s="40" t="s">
        <v>125</v>
      </c>
      <c r="D20169" s="40" t="s">
        <v>708</v>
      </c>
      <c r="E20169" s="40" t="s">
        <v>9319</v>
      </c>
      <c r="F20169" s="40" t="s">
        <v>12073</v>
      </c>
      <c r="G20169" s="40">
        <v>43.62</v>
      </c>
    </row>
    <row r="20170" spans="1:7" x14ac:dyDescent="0.25">
      <c r="A20170" s="40">
        <v>2400775</v>
      </c>
      <c r="B20170" s="40" t="s">
        <v>29016</v>
      </c>
      <c r="C20170" s="40" t="s">
        <v>125</v>
      </c>
      <c r="D20170" s="40" t="s">
        <v>118</v>
      </c>
      <c r="E20170" s="40" t="s">
        <v>29017</v>
      </c>
      <c r="F20170" s="40" t="s">
        <v>29018</v>
      </c>
      <c r="G20170" s="40">
        <v>66.03</v>
      </c>
    </row>
    <row r="20171" spans="1:7" x14ac:dyDescent="0.25">
      <c r="A20171" s="40">
        <v>2400776</v>
      </c>
      <c r="B20171" s="40" t="s">
        <v>29019</v>
      </c>
      <c r="C20171" s="40" t="s">
        <v>122</v>
      </c>
      <c r="D20171" s="40" t="s">
        <v>390</v>
      </c>
      <c r="E20171" s="40" t="s">
        <v>166</v>
      </c>
      <c r="F20171" s="40" t="s">
        <v>167</v>
      </c>
      <c r="G20171" s="40">
        <v>0</v>
      </c>
    </row>
    <row r="20172" spans="1:7" x14ac:dyDescent="0.25">
      <c r="A20172" s="40">
        <v>2400778</v>
      </c>
      <c r="B20172" s="40" t="s">
        <v>29020</v>
      </c>
      <c r="C20172" s="40" t="s">
        <v>125</v>
      </c>
      <c r="D20172" s="40" t="s">
        <v>118</v>
      </c>
      <c r="E20172" s="40" t="s">
        <v>29021</v>
      </c>
      <c r="F20172" s="40" t="s">
        <v>29022</v>
      </c>
      <c r="G20172" s="40">
        <v>0</v>
      </c>
    </row>
    <row r="20173" spans="1:7" x14ac:dyDescent="0.25">
      <c r="A20173" s="40">
        <v>2400779</v>
      </c>
      <c r="B20173" s="40" t="s">
        <v>29023</v>
      </c>
      <c r="C20173" s="40" t="s">
        <v>125</v>
      </c>
      <c r="D20173" s="40" t="s">
        <v>1431</v>
      </c>
      <c r="E20173" s="40" t="s">
        <v>29024</v>
      </c>
      <c r="F20173" s="40" t="s">
        <v>29025</v>
      </c>
      <c r="G20173" s="40">
        <v>428.4</v>
      </c>
    </row>
    <row r="20174" spans="1:7" x14ac:dyDescent="0.25">
      <c r="A20174" s="40">
        <v>2400780</v>
      </c>
      <c r="B20174" s="40" t="s">
        <v>29026</v>
      </c>
      <c r="C20174" s="40" t="s">
        <v>125</v>
      </c>
      <c r="D20174" s="40" t="s">
        <v>118</v>
      </c>
      <c r="E20174" s="40" t="s">
        <v>12945</v>
      </c>
      <c r="F20174" s="40" t="s">
        <v>7378</v>
      </c>
      <c r="G20174" s="40">
        <v>285</v>
      </c>
    </row>
    <row r="20175" spans="1:7" x14ac:dyDescent="0.25">
      <c r="A20175" s="40">
        <v>2400781</v>
      </c>
      <c r="B20175" s="40" t="s">
        <v>29027</v>
      </c>
      <c r="C20175" s="40" t="s">
        <v>125</v>
      </c>
      <c r="D20175" s="40" t="s">
        <v>118</v>
      </c>
      <c r="E20175" s="40" t="s">
        <v>29028</v>
      </c>
      <c r="F20175" s="40" t="s">
        <v>15765</v>
      </c>
      <c r="G20175" s="40">
        <v>345</v>
      </c>
    </row>
    <row r="20176" spans="1:7" x14ac:dyDescent="0.25">
      <c r="A20176" s="40">
        <v>2400782</v>
      </c>
      <c r="B20176" s="40" t="s">
        <v>29029</v>
      </c>
      <c r="C20176" s="40" t="s">
        <v>122</v>
      </c>
      <c r="D20176" s="40" t="s">
        <v>118</v>
      </c>
      <c r="E20176" s="40" t="s">
        <v>166</v>
      </c>
      <c r="F20176" s="40" t="s">
        <v>167</v>
      </c>
      <c r="G20176" s="40">
        <v>0</v>
      </c>
    </row>
    <row r="20177" spans="1:7" x14ac:dyDescent="0.25">
      <c r="A20177" s="40">
        <v>2400783</v>
      </c>
      <c r="B20177" s="40" t="s">
        <v>29030</v>
      </c>
      <c r="C20177" s="40" t="s">
        <v>122</v>
      </c>
      <c r="D20177" s="40" t="s">
        <v>118</v>
      </c>
      <c r="E20177" s="40" t="s">
        <v>166</v>
      </c>
      <c r="F20177" s="40" t="s">
        <v>167</v>
      </c>
      <c r="G20177" s="40">
        <v>0</v>
      </c>
    </row>
    <row r="20178" spans="1:7" x14ac:dyDescent="0.25">
      <c r="A20178" s="40">
        <v>2400784</v>
      </c>
      <c r="B20178" s="40" t="s">
        <v>29031</v>
      </c>
      <c r="C20178" s="40" t="s">
        <v>125</v>
      </c>
      <c r="D20178" s="40" t="s">
        <v>118</v>
      </c>
      <c r="E20178" s="40" t="s">
        <v>3308</v>
      </c>
      <c r="F20178" s="40" t="s">
        <v>29032</v>
      </c>
      <c r="G20178" s="40">
        <v>6.75</v>
      </c>
    </row>
    <row r="20179" spans="1:7" x14ac:dyDescent="0.25">
      <c r="A20179" s="40">
        <v>2400785</v>
      </c>
      <c r="B20179" s="40" t="s">
        <v>29033</v>
      </c>
      <c r="C20179" s="40" t="s">
        <v>125</v>
      </c>
      <c r="D20179" s="40" t="s">
        <v>118</v>
      </c>
      <c r="E20179" s="40" t="s">
        <v>3308</v>
      </c>
      <c r="F20179" s="40" t="s">
        <v>29032</v>
      </c>
      <c r="G20179" s="40">
        <v>6.75</v>
      </c>
    </row>
    <row r="20180" spans="1:7" x14ac:dyDescent="0.25">
      <c r="A20180" s="40">
        <v>2400786</v>
      </c>
      <c r="B20180" s="40" t="s">
        <v>29034</v>
      </c>
      <c r="C20180" s="40" t="s">
        <v>125</v>
      </c>
      <c r="D20180" s="40" t="s">
        <v>118</v>
      </c>
      <c r="E20180" s="40" t="s">
        <v>1566</v>
      </c>
      <c r="F20180" s="40" t="s">
        <v>29032</v>
      </c>
      <c r="G20180" s="40">
        <v>185</v>
      </c>
    </row>
    <row r="20181" spans="1:7" x14ac:dyDescent="0.25">
      <c r="A20181" s="40">
        <v>2400787</v>
      </c>
      <c r="B20181" s="40" t="s">
        <v>29035</v>
      </c>
      <c r="C20181" s="40" t="s">
        <v>125</v>
      </c>
      <c r="D20181" s="40" t="s">
        <v>118</v>
      </c>
      <c r="E20181" s="40" t="s">
        <v>5842</v>
      </c>
      <c r="F20181" s="40" t="s">
        <v>29032</v>
      </c>
      <c r="G20181" s="40">
        <v>203</v>
      </c>
    </row>
    <row r="20182" spans="1:7" x14ac:dyDescent="0.25">
      <c r="A20182" s="40">
        <v>2400788</v>
      </c>
      <c r="B20182" s="40" t="s">
        <v>29036</v>
      </c>
      <c r="C20182" s="40" t="s">
        <v>125</v>
      </c>
      <c r="D20182" s="40" t="s">
        <v>118</v>
      </c>
      <c r="E20182" s="40" t="s">
        <v>5842</v>
      </c>
      <c r="F20182" s="40" t="s">
        <v>29032</v>
      </c>
      <c r="G20182" s="40">
        <v>203</v>
      </c>
    </row>
    <row r="20183" spans="1:7" x14ac:dyDescent="0.25">
      <c r="A20183" s="40">
        <v>2400789</v>
      </c>
      <c r="B20183" s="40" t="s">
        <v>29037</v>
      </c>
      <c r="C20183" s="40" t="s">
        <v>125</v>
      </c>
      <c r="D20183" s="40" t="s">
        <v>1431</v>
      </c>
      <c r="E20183" s="40" t="s">
        <v>1994</v>
      </c>
      <c r="F20183" s="40" t="s">
        <v>9605</v>
      </c>
      <c r="G20183" s="40">
        <v>0</v>
      </c>
    </row>
    <row r="20184" spans="1:7" x14ac:dyDescent="0.25">
      <c r="A20184" s="40">
        <v>2400790</v>
      </c>
      <c r="B20184" s="40" t="s">
        <v>29038</v>
      </c>
      <c r="C20184" s="40" t="s">
        <v>125</v>
      </c>
      <c r="D20184" s="40" t="s">
        <v>118</v>
      </c>
      <c r="E20184" s="40" t="s">
        <v>7465</v>
      </c>
      <c r="F20184" s="40" t="s">
        <v>29039</v>
      </c>
      <c r="G20184" s="40">
        <v>89.75</v>
      </c>
    </row>
    <row r="20185" spans="1:7" x14ac:dyDescent="0.25">
      <c r="A20185" s="40">
        <v>2400791</v>
      </c>
      <c r="B20185" s="40" t="s">
        <v>29040</v>
      </c>
      <c r="C20185" s="40" t="s">
        <v>125</v>
      </c>
      <c r="D20185" s="40" t="s">
        <v>2303</v>
      </c>
      <c r="E20185" s="40" t="s">
        <v>2304</v>
      </c>
      <c r="F20185" s="40" t="s">
        <v>29041</v>
      </c>
      <c r="G20185" s="40">
        <v>140.82</v>
      </c>
    </row>
    <row r="20186" spans="1:7" x14ac:dyDescent="0.25">
      <c r="A20186" s="40">
        <v>2400792</v>
      </c>
      <c r="B20186" s="40" t="s">
        <v>29042</v>
      </c>
      <c r="C20186" s="40" t="s">
        <v>125</v>
      </c>
      <c r="D20186" s="40" t="s">
        <v>1431</v>
      </c>
      <c r="E20186" s="40" t="s">
        <v>29043</v>
      </c>
      <c r="F20186" s="40" t="s">
        <v>29044</v>
      </c>
      <c r="G20186" s="40">
        <v>292.22000000000003</v>
      </c>
    </row>
    <row r="20187" spans="1:7" x14ac:dyDescent="0.25">
      <c r="A20187" s="40">
        <v>2400793</v>
      </c>
      <c r="B20187" s="40" t="s">
        <v>29045</v>
      </c>
      <c r="C20187" s="40" t="s">
        <v>122</v>
      </c>
      <c r="D20187" s="40" t="s">
        <v>1431</v>
      </c>
      <c r="E20187" s="40" t="s">
        <v>166</v>
      </c>
      <c r="F20187" s="40" t="s">
        <v>167</v>
      </c>
      <c r="G20187" s="40">
        <v>0</v>
      </c>
    </row>
    <row r="20188" spans="1:7" x14ac:dyDescent="0.25">
      <c r="A20188" s="40">
        <v>2400794</v>
      </c>
      <c r="B20188" s="40" t="s">
        <v>29046</v>
      </c>
      <c r="C20188" s="40" t="s">
        <v>122</v>
      </c>
      <c r="D20188" s="40" t="s">
        <v>1431</v>
      </c>
      <c r="E20188" s="40" t="s">
        <v>166</v>
      </c>
      <c r="F20188" s="40" t="s">
        <v>167</v>
      </c>
      <c r="G20188" s="40">
        <v>0</v>
      </c>
    </row>
    <row r="20189" spans="1:7" x14ac:dyDescent="0.25">
      <c r="A20189" s="40">
        <v>2400795</v>
      </c>
      <c r="B20189" s="40" t="s">
        <v>29047</v>
      </c>
      <c r="C20189" s="40" t="s">
        <v>125</v>
      </c>
      <c r="D20189" s="40" t="s">
        <v>118</v>
      </c>
      <c r="E20189" s="40" t="s">
        <v>99</v>
      </c>
      <c r="F20189" s="40" t="s">
        <v>29044</v>
      </c>
      <c r="G20189" s="40">
        <v>200</v>
      </c>
    </row>
    <row r="20190" spans="1:7" x14ac:dyDescent="0.25">
      <c r="A20190" s="40">
        <v>2400796</v>
      </c>
      <c r="B20190" s="40" t="s">
        <v>29048</v>
      </c>
      <c r="C20190" s="40" t="s">
        <v>125</v>
      </c>
      <c r="D20190" s="40" t="s">
        <v>118</v>
      </c>
      <c r="E20190" s="40" t="s">
        <v>13534</v>
      </c>
      <c r="F20190" s="40" t="s">
        <v>29049</v>
      </c>
      <c r="G20190" s="40">
        <v>92.66</v>
      </c>
    </row>
    <row r="20191" spans="1:7" x14ac:dyDescent="0.25">
      <c r="A20191" s="40">
        <v>2400797</v>
      </c>
      <c r="B20191" s="40" t="s">
        <v>29050</v>
      </c>
      <c r="C20191" s="40" t="s">
        <v>125</v>
      </c>
      <c r="D20191" s="40" t="s">
        <v>118</v>
      </c>
      <c r="E20191" s="40" t="s">
        <v>9392</v>
      </c>
      <c r="F20191" s="40" t="s">
        <v>29051</v>
      </c>
      <c r="G20191" s="40">
        <v>31.03</v>
      </c>
    </row>
    <row r="20192" spans="1:7" x14ac:dyDescent="0.25">
      <c r="A20192" s="40">
        <v>2400798</v>
      </c>
      <c r="B20192" s="40" t="s">
        <v>29052</v>
      </c>
      <c r="C20192" s="40" t="s">
        <v>125</v>
      </c>
      <c r="D20192" s="40" t="s">
        <v>118</v>
      </c>
      <c r="E20192" s="40" t="s">
        <v>9392</v>
      </c>
      <c r="F20192" s="40" t="s">
        <v>29051</v>
      </c>
      <c r="G20192" s="40">
        <v>32.1</v>
      </c>
    </row>
    <row r="20193" spans="1:7" x14ac:dyDescent="0.25">
      <c r="A20193" s="40">
        <v>2400799</v>
      </c>
      <c r="B20193" s="40" t="s">
        <v>29053</v>
      </c>
      <c r="C20193" s="40" t="s">
        <v>125</v>
      </c>
      <c r="D20193" s="40" t="s">
        <v>2303</v>
      </c>
      <c r="E20193" s="40" t="s">
        <v>29054</v>
      </c>
      <c r="F20193" s="40" t="s">
        <v>29055</v>
      </c>
      <c r="G20193" s="40">
        <v>94.94</v>
      </c>
    </row>
    <row r="20194" spans="1:7" x14ac:dyDescent="0.25">
      <c r="A20194" s="40">
        <v>2400800</v>
      </c>
      <c r="B20194" s="40" t="s">
        <v>29056</v>
      </c>
      <c r="C20194" s="40" t="s">
        <v>125</v>
      </c>
      <c r="D20194" s="40" t="s">
        <v>2303</v>
      </c>
      <c r="E20194" s="40" t="s">
        <v>29057</v>
      </c>
      <c r="F20194" s="40" t="s">
        <v>29055</v>
      </c>
      <c r="G20194" s="40">
        <v>91.09</v>
      </c>
    </row>
    <row r="20195" spans="1:7" x14ac:dyDescent="0.25">
      <c r="A20195" s="40">
        <v>2400801</v>
      </c>
      <c r="B20195" s="40" t="s">
        <v>29058</v>
      </c>
      <c r="C20195" s="40" t="s">
        <v>125</v>
      </c>
      <c r="D20195" s="40" t="s">
        <v>118</v>
      </c>
      <c r="E20195" s="40" t="s">
        <v>29059</v>
      </c>
      <c r="F20195" s="40" t="s">
        <v>25145</v>
      </c>
      <c r="G20195" s="40">
        <v>525</v>
      </c>
    </row>
    <row r="20196" spans="1:7" x14ac:dyDescent="0.25">
      <c r="A20196" s="40">
        <v>2400802</v>
      </c>
      <c r="B20196" s="40" t="s">
        <v>29060</v>
      </c>
      <c r="C20196" s="40" t="s">
        <v>125</v>
      </c>
      <c r="D20196" s="40" t="s">
        <v>118</v>
      </c>
      <c r="E20196" s="40" t="s">
        <v>29059</v>
      </c>
      <c r="F20196" s="40" t="s">
        <v>29061</v>
      </c>
      <c r="G20196" s="40">
        <v>186.6</v>
      </c>
    </row>
    <row r="20197" spans="1:7" x14ac:dyDescent="0.25">
      <c r="A20197" s="40">
        <v>2400803</v>
      </c>
      <c r="B20197" s="40" t="s">
        <v>29062</v>
      </c>
      <c r="C20197" s="40" t="s">
        <v>125</v>
      </c>
      <c r="D20197" s="40" t="s">
        <v>118</v>
      </c>
      <c r="E20197" s="40" t="s">
        <v>9392</v>
      </c>
      <c r="F20197" s="40" t="s">
        <v>29063</v>
      </c>
      <c r="G20197" s="40">
        <v>365.6</v>
      </c>
    </row>
    <row r="20198" spans="1:7" x14ac:dyDescent="0.25">
      <c r="A20198" s="40">
        <v>2400804</v>
      </c>
      <c r="B20198" s="40" t="s">
        <v>29064</v>
      </c>
      <c r="C20198" s="40" t="s">
        <v>117</v>
      </c>
      <c r="D20198" s="40" t="s">
        <v>14374</v>
      </c>
      <c r="E20198" s="40" t="s">
        <v>1056</v>
      </c>
      <c r="F20198" s="40" t="s">
        <v>29065</v>
      </c>
      <c r="G20198" s="40">
        <v>0</v>
      </c>
    </row>
    <row r="20199" spans="1:7" x14ac:dyDescent="0.25">
      <c r="A20199" s="40">
        <v>2400805</v>
      </c>
      <c r="B20199" s="40" t="s">
        <v>29066</v>
      </c>
      <c r="C20199" s="40" t="s">
        <v>122</v>
      </c>
      <c r="D20199" s="40" t="s">
        <v>118</v>
      </c>
      <c r="E20199" s="40" t="s">
        <v>190</v>
      </c>
      <c r="F20199" s="40" t="s">
        <v>191</v>
      </c>
      <c r="G20199" s="40">
        <v>0</v>
      </c>
    </row>
    <row r="20200" spans="1:7" x14ac:dyDescent="0.25">
      <c r="A20200" s="40">
        <v>2400806</v>
      </c>
      <c r="B20200" s="40" t="s">
        <v>29067</v>
      </c>
      <c r="C20200" s="40" t="s">
        <v>125</v>
      </c>
      <c r="D20200" s="40" t="s">
        <v>2226</v>
      </c>
      <c r="E20200" s="40" t="s">
        <v>3927</v>
      </c>
      <c r="F20200" s="40" t="s">
        <v>15621</v>
      </c>
      <c r="G20200" s="40">
        <v>29.09</v>
      </c>
    </row>
    <row r="20201" spans="1:7" x14ac:dyDescent="0.25">
      <c r="A20201" s="40">
        <v>2400807</v>
      </c>
      <c r="B20201" s="40" t="s">
        <v>29068</v>
      </c>
      <c r="C20201" s="40" t="s">
        <v>122</v>
      </c>
      <c r="D20201" s="40" t="s">
        <v>2303</v>
      </c>
      <c r="E20201" s="40" t="s">
        <v>6455</v>
      </c>
      <c r="F20201" s="40" t="s">
        <v>29069</v>
      </c>
      <c r="G20201" s="40">
        <v>0</v>
      </c>
    </row>
    <row r="20202" spans="1:7" x14ac:dyDescent="0.25">
      <c r="A20202" s="40">
        <v>2400808</v>
      </c>
      <c r="B20202" s="40" t="s">
        <v>29070</v>
      </c>
      <c r="C20202" s="40" t="s">
        <v>122</v>
      </c>
      <c r="D20202" s="40" t="s">
        <v>2303</v>
      </c>
      <c r="E20202" s="40" t="s">
        <v>6455</v>
      </c>
      <c r="F20202" s="40" t="s">
        <v>29069</v>
      </c>
      <c r="G20202" s="40">
        <v>0</v>
      </c>
    </row>
    <row r="20203" spans="1:7" x14ac:dyDescent="0.25">
      <c r="A20203" s="40">
        <v>2400809</v>
      </c>
      <c r="B20203" s="40" t="s">
        <v>29071</v>
      </c>
      <c r="C20203" s="40" t="s">
        <v>125</v>
      </c>
      <c r="D20203" s="40" t="s">
        <v>118</v>
      </c>
      <c r="E20203" s="40" t="s">
        <v>9339</v>
      </c>
      <c r="F20203" s="40" t="s">
        <v>29072</v>
      </c>
      <c r="G20203" s="40">
        <v>60.19</v>
      </c>
    </row>
    <row r="20204" spans="1:7" x14ac:dyDescent="0.25">
      <c r="A20204" s="40">
        <v>2400811</v>
      </c>
      <c r="B20204" s="40" t="s">
        <v>29073</v>
      </c>
      <c r="C20204" s="40" t="s">
        <v>122</v>
      </c>
      <c r="D20204" s="40" t="s">
        <v>118</v>
      </c>
      <c r="E20204" s="40" t="s">
        <v>166</v>
      </c>
      <c r="F20204" s="40" t="s">
        <v>167</v>
      </c>
      <c r="G20204" s="40">
        <v>0</v>
      </c>
    </row>
    <row r="20205" spans="1:7" x14ac:dyDescent="0.25">
      <c r="A20205" s="40">
        <v>2400812</v>
      </c>
      <c r="B20205" s="40" t="s">
        <v>29074</v>
      </c>
      <c r="C20205" s="40" t="s">
        <v>125</v>
      </c>
      <c r="D20205" s="40" t="s">
        <v>118</v>
      </c>
      <c r="E20205" s="40" t="s">
        <v>28976</v>
      </c>
      <c r="F20205" s="40" t="s">
        <v>29075</v>
      </c>
      <c r="G20205" s="40">
        <v>286</v>
      </c>
    </row>
    <row r="20206" spans="1:7" x14ac:dyDescent="0.25">
      <c r="A20206" s="40">
        <v>2400813</v>
      </c>
      <c r="B20206" s="40" t="s">
        <v>29076</v>
      </c>
      <c r="C20206" s="40" t="s">
        <v>125</v>
      </c>
      <c r="D20206" s="40" t="s">
        <v>118</v>
      </c>
      <c r="E20206" s="40" t="s">
        <v>28976</v>
      </c>
      <c r="F20206" s="40" t="s">
        <v>29077</v>
      </c>
      <c r="G20206" s="40">
        <v>125</v>
      </c>
    </row>
    <row r="20207" spans="1:7" x14ac:dyDescent="0.25">
      <c r="A20207" s="40">
        <v>2400814</v>
      </c>
      <c r="B20207" s="40" t="s">
        <v>29078</v>
      </c>
      <c r="C20207" s="40" t="s">
        <v>125</v>
      </c>
      <c r="D20207" s="40" t="s">
        <v>118</v>
      </c>
      <c r="E20207" s="40" t="s">
        <v>28976</v>
      </c>
      <c r="F20207" s="40" t="s">
        <v>29079</v>
      </c>
      <c r="G20207" s="40">
        <v>46.11</v>
      </c>
    </row>
    <row r="20208" spans="1:7" x14ac:dyDescent="0.25">
      <c r="A20208" s="40">
        <v>2400815</v>
      </c>
      <c r="B20208" s="40" t="s">
        <v>29080</v>
      </c>
      <c r="C20208" s="40" t="s">
        <v>125</v>
      </c>
      <c r="D20208" s="40" t="s">
        <v>118</v>
      </c>
      <c r="E20208" s="40" t="s">
        <v>2495</v>
      </c>
      <c r="F20208" s="40" t="s">
        <v>29081</v>
      </c>
      <c r="G20208" s="40">
        <v>22.03</v>
      </c>
    </row>
    <row r="20209" spans="1:7" x14ac:dyDescent="0.25">
      <c r="A20209" s="40">
        <v>2400816</v>
      </c>
      <c r="B20209" s="40" t="s">
        <v>29082</v>
      </c>
      <c r="C20209" s="40" t="s">
        <v>125</v>
      </c>
      <c r="D20209" s="40" t="s">
        <v>118</v>
      </c>
      <c r="E20209" s="40" t="s">
        <v>29083</v>
      </c>
      <c r="F20209" s="40" t="s">
        <v>29084</v>
      </c>
      <c r="G20209" s="40">
        <v>0</v>
      </c>
    </row>
    <row r="20210" spans="1:7" x14ac:dyDescent="0.25">
      <c r="A20210" s="40">
        <v>2400817</v>
      </c>
      <c r="B20210" s="40" t="s">
        <v>29085</v>
      </c>
      <c r="C20210" s="40" t="s">
        <v>122</v>
      </c>
      <c r="D20210" s="40" t="s">
        <v>118</v>
      </c>
      <c r="E20210" s="40" t="s">
        <v>190</v>
      </c>
      <c r="F20210" s="40" t="s">
        <v>191</v>
      </c>
      <c r="G20210" s="40">
        <v>0</v>
      </c>
    </row>
    <row r="20211" spans="1:7" x14ac:dyDescent="0.25">
      <c r="A20211" s="40">
        <v>2400818</v>
      </c>
      <c r="B20211" s="40" t="s">
        <v>29086</v>
      </c>
      <c r="C20211" s="40" t="s">
        <v>125</v>
      </c>
      <c r="D20211" s="40" t="s">
        <v>118</v>
      </c>
      <c r="E20211" s="40" t="s">
        <v>7465</v>
      </c>
      <c r="F20211" s="40" t="s">
        <v>29087</v>
      </c>
      <c r="G20211" s="40">
        <v>102.24</v>
      </c>
    </row>
    <row r="20212" spans="1:7" x14ac:dyDescent="0.25">
      <c r="A20212" s="40">
        <v>2400819</v>
      </c>
      <c r="B20212" s="40" t="s">
        <v>29088</v>
      </c>
      <c r="C20212" s="40" t="s">
        <v>125</v>
      </c>
      <c r="D20212" s="40" t="s">
        <v>2080</v>
      </c>
      <c r="E20212" s="40" t="s">
        <v>9392</v>
      </c>
      <c r="F20212" s="40" t="s">
        <v>29089</v>
      </c>
      <c r="G20212" s="40">
        <v>0</v>
      </c>
    </row>
    <row r="20213" spans="1:7" x14ac:dyDescent="0.25">
      <c r="A20213" s="40">
        <v>2400820</v>
      </c>
      <c r="B20213" s="40" t="s">
        <v>29090</v>
      </c>
      <c r="C20213" s="40" t="s">
        <v>125</v>
      </c>
      <c r="D20213" s="40" t="s">
        <v>118</v>
      </c>
      <c r="E20213" s="40" t="s">
        <v>8485</v>
      </c>
      <c r="F20213" s="40" t="s">
        <v>29091</v>
      </c>
      <c r="G20213" s="40">
        <v>165.6</v>
      </c>
    </row>
    <row r="20214" spans="1:7" x14ac:dyDescent="0.25">
      <c r="A20214" s="40">
        <v>2400821</v>
      </c>
      <c r="B20214" s="40" t="s">
        <v>29092</v>
      </c>
      <c r="C20214" s="40" t="s">
        <v>125</v>
      </c>
      <c r="D20214" s="40" t="s">
        <v>2080</v>
      </c>
      <c r="E20214" s="40" t="s">
        <v>28976</v>
      </c>
      <c r="F20214" s="40" t="s">
        <v>29093</v>
      </c>
      <c r="G20214" s="40">
        <v>0</v>
      </c>
    </row>
    <row r="20215" spans="1:7" x14ac:dyDescent="0.25">
      <c r="A20215" s="40">
        <v>2400822</v>
      </c>
      <c r="B20215" s="40" t="s">
        <v>29094</v>
      </c>
      <c r="C20215" s="40" t="s">
        <v>125</v>
      </c>
      <c r="D20215" s="40" t="s">
        <v>2303</v>
      </c>
      <c r="E20215" s="40" t="s">
        <v>2304</v>
      </c>
      <c r="F20215" s="40" t="s">
        <v>29095</v>
      </c>
      <c r="G20215" s="40">
        <v>83.94</v>
      </c>
    </row>
    <row r="20216" spans="1:7" x14ac:dyDescent="0.25">
      <c r="A20216" s="40">
        <v>2400823</v>
      </c>
      <c r="B20216" s="40" t="s">
        <v>29096</v>
      </c>
      <c r="C20216" s="40" t="s">
        <v>125</v>
      </c>
      <c r="D20216" s="40" t="s">
        <v>2303</v>
      </c>
      <c r="E20216" s="40" t="s">
        <v>2304</v>
      </c>
      <c r="F20216" s="40" t="s">
        <v>29097</v>
      </c>
      <c r="G20216" s="40">
        <v>169.89</v>
      </c>
    </row>
    <row r="20217" spans="1:7" x14ac:dyDescent="0.25">
      <c r="A20217" s="40">
        <v>2400824</v>
      </c>
      <c r="B20217" s="40" t="s">
        <v>29098</v>
      </c>
      <c r="C20217" s="40" t="s">
        <v>125</v>
      </c>
      <c r="D20217" s="40" t="s">
        <v>2303</v>
      </c>
      <c r="E20217" s="40" t="s">
        <v>2304</v>
      </c>
      <c r="F20217" s="40" t="s">
        <v>29099</v>
      </c>
      <c r="G20217" s="40">
        <v>59.18</v>
      </c>
    </row>
    <row r="20218" spans="1:7" x14ac:dyDescent="0.25">
      <c r="A20218" s="40">
        <v>2400825</v>
      </c>
      <c r="B20218" s="40" t="s">
        <v>29100</v>
      </c>
      <c r="C20218" s="40" t="s">
        <v>125</v>
      </c>
      <c r="D20218" s="40" t="s">
        <v>2303</v>
      </c>
      <c r="E20218" s="40" t="s">
        <v>2304</v>
      </c>
      <c r="F20218" s="40" t="s">
        <v>29101</v>
      </c>
      <c r="G20218" s="40">
        <v>813.33</v>
      </c>
    </row>
    <row r="20219" spans="1:7" x14ac:dyDescent="0.25">
      <c r="A20219" s="40">
        <v>2400826</v>
      </c>
      <c r="B20219" s="40" t="s">
        <v>29102</v>
      </c>
      <c r="C20219" s="40" t="s">
        <v>125</v>
      </c>
      <c r="D20219" s="40" t="s">
        <v>118</v>
      </c>
      <c r="E20219" s="40" t="s">
        <v>9506</v>
      </c>
      <c r="F20219" s="40" t="s">
        <v>29103</v>
      </c>
      <c r="G20219" s="40">
        <v>340</v>
      </c>
    </row>
    <row r="20220" spans="1:7" x14ac:dyDescent="0.25">
      <c r="A20220" s="40">
        <v>2400827</v>
      </c>
      <c r="B20220" s="40" t="s">
        <v>29104</v>
      </c>
      <c r="C20220" s="40" t="s">
        <v>125</v>
      </c>
      <c r="D20220" s="40" t="s">
        <v>2080</v>
      </c>
      <c r="E20220" s="40" t="s">
        <v>2031</v>
      </c>
      <c r="F20220" s="40" t="s">
        <v>29105</v>
      </c>
      <c r="G20220" s="40">
        <v>110</v>
      </c>
    </row>
    <row r="20221" spans="1:7" x14ac:dyDescent="0.25">
      <c r="A20221" s="40">
        <v>2410296</v>
      </c>
      <c r="B20221" s="40" t="s">
        <v>29106</v>
      </c>
      <c r="C20221" s="40" t="s">
        <v>125</v>
      </c>
      <c r="D20221" s="40" t="s">
        <v>118</v>
      </c>
      <c r="E20221" s="40" t="s">
        <v>2551</v>
      </c>
      <c r="F20221" s="40" t="s">
        <v>29107</v>
      </c>
      <c r="G20221" s="40">
        <v>32.28</v>
      </c>
    </row>
    <row r="20222" spans="1:7" x14ac:dyDescent="0.25">
      <c r="A20222" s="40">
        <v>2410583</v>
      </c>
      <c r="B20222" s="40" t="s">
        <v>29108</v>
      </c>
      <c r="C20222" s="40" t="s">
        <v>125</v>
      </c>
      <c r="D20222" s="40" t="s">
        <v>118</v>
      </c>
      <c r="E20222" s="40" t="s">
        <v>9868</v>
      </c>
      <c r="F20222" s="40" t="s">
        <v>29109</v>
      </c>
      <c r="G20222" s="40">
        <v>162</v>
      </c>
    </row>
    <row r="20223" spans="1:7" x14ac:dyDescent="0.25">
      <c r="A20223" s="40">
        <v>2410590</v>
      </c>
      <c r="B20223" s="40" t="s">
        <v>29110</v>
      </c>
      <c r="C20223" s="40" t="s">
        <v>125</v>
      </c>
      <c r="D20223" s="40" t="s">
        <v>118</v>
      </c>
      <c r="E20223" s="40" t="s">
        <v>1853</v>
      </c>
      <c r="F20223" s="40" t="s">
        <v>29111</v>
      </c>
      <c r="G20223" s="40">
        <v>252.27</v>
      </c>
    </row>
    <row r="20224" spans="1:7" x14ac:dyDescent="0.25">
      <c r="A20224" s="40">
        <v>2410591</v>
      </c>
      <c r="B20224" s="40" t="s">
        <v>29112</v>
      </c>
      <c r="C20224" s="40" t="s">
        <v>125</v>
      </c>
      <c r="D20224" s="40" t="s">
        <v>118</v>
      </c>
      <c r="E20224" s="40" t="s">
        <v>1853</v>
      </c>
      <c r="F20224" s="40" t="s">
        <v>29113</v>
      </c>
      <c r="G20224" s="40">
        <v>619.20000000000005</v>
      </c>
    </row>
    <row r="20225" spans="1:7" x14ac:dyDescent="0.25">
      <c r="A20225" s="40">
        <v>2410592</v>
      </c>
      <c r="B20225" s="40" t="s">
        <v>29114</v>
      </c>
      <c r="C20225" s="40" t="s">
        <v>269</v>
      </c>
      <c r="D20225" s="40" t="s">
        <v>118</v>
      </c>
      <c r="E20225" s="40" t="s">
        <v>1853</v>
      </c>
      <c r="F20225" s="40" t="s">
        <v>270</v>
      </c>
      <c r="G20225" s="40">
        <v>0</v>
      </c>
    </row>
    <row r="20226" spans="1:7" x14ac:dyDescent="0.25">
      <c r="A20226" s="40">
        <v>2410593</v>
      </c>
      <c r="B20226" s="40" t="s">
        <v>29115</v>
      </c>
      <c r="C20226" s="40" t="s">
        <v>269</v>
      </c>
      <c r="D20226" s="40" t="s">
        <v>118</v>
      </c>
      <c r="E20226" s="40" t="s">
        <v>1853</v>
      </c>
      <c r="F20226" s="40" t="s">
        <v>270</v>
      </c>
      <c r="G20226" s="40">
        <v>0</v>
      </c>
    </row>
    <row r="20227" spans="1:7" x14ac:dyDescent="0.25">
      <c r="A20227" s="40">
        <v>2410594</v>
      </c>
      <c r="B20227" s="40" t="s">
        <v>29116</v>
      </c>
      <c r="C20227" s="40" t="s">
        <v>125</v>
      </c>
      <c r="D20227" s="40" t="s">
        <v>118</v>
      </c>
      <c r="E20227" s="40" t="s">
        <v>1853</v>
      </c>
      <c r="F20227" s="40" t="s">
        <v>29117</v>
      </c>
      <c r="G20227" s="40">
        <v>240.5</v>
      </c>
    </row>
    <row r="20228" spans="1:7" x14ac:dyDescent="0.25">
      <c r="A20228" s="40">
        <v>2410595</v>
      </c>
      <c r="B20228" s="40" t="s">
        <v>29118</v>
      </c>
      <c r="C20228" s="40" t="s">
        <v>125</v>
      </c>
      <c r="D20228" s="40" t="s">
        <v>118</v>
      </c>
      <c r="E20228" s="40" t="s">
        <v>1853</v>
      </c>
      <c r="F20228" s="40" t="s">
        <v>29119</v>
      </c>
      <c r="G20228" s="40">
        <v>100.5</v>
      </c>
    </row>
    <row r="20229" spans="1:7" x14ac:dyDescent="0.25">
      <c r="A20229" s="40">
        <v>2410596</v>
      </c>
      <c r="B20229" s="40" t="s">
        <v>29120</v>
      </c>
      <c r="C20229" s="40" t="s">
        <v>122</v>
      </c>
      <c r="D20229" s="40" t="s">
        <v>118</v>
      </c>
      <c r="E20229" s="40" t="s">
        <v>166</v>
      </c>
      <c r="F20229" s="40" t="s">
        <v>167</v>
      </c>
      <c r="G20229" s="40">
        <v>0</v>
      </c>
    </row>
    <row r="20230" spans="1:7" x14ac:dyDescent="0.25">
      <c r="A20230" s="40">
        <v>2410597</v>
      </c>
      <c r="B20230" s="40" t="s">
        <v>29121</v>
      </c>
      <c r="C20230" s="40" t="s">
        <v>122</v>
      </c>
      <c r="D20230" s="40" t="s">
        <v>118</v>
      </c>
      <c r="E20230" s="40" t="s">
        <v>166</v>
      </c>
      <c r="F20230" s="40" t="s">
        <v>167</v>
      </c>
      <c r="G20230" s="40">
        <v>0</v>
      </c>
    </row>
    <row r="20231" spans="1:7" x14ac:dyDescent="0.25">
      <c r="A20231" s="40">
        <v>2410598</v>
      </c>
      <c r="B20231" s="40" t="s">
        <v>29122</v>
      </c>
      <c r="C20231" s="40" t="s">
        <v>125</v>
      </c>
      <c r="D20231" s="40" t="s">
        <v>118</v>
      </c>
      <c r="E20231" s="40" t="s">
        <v>29123</v>
      </c>
      <c r="F20231" s="40" t="s">
        <v>29124</v>
      </c>
      <c r="G20231" s="40">
        <v>126.33</v>
      </c>
    </row>
    <row r="20232" spans="1:7" x14ac:dyDescent="0.25">
      <c r="A20232" s="40">
        <v>2410599</v>
      </c>
      <c r="B20232" s="40" t="s">
        <v>29125</v>
      </c>
      <c r="C20232" s="40" t="s">
        <v>125</v>
      </c>
      <c r="D20232" s="40" t="s">
        <v>118</v>
      </c>
      <c r="E20232" s="40" t="s">
        <v>2576</v>
      </c>
      <c r="F20232" s="40" t="s">
        <v>29126</v>
      </c>
      <c r="G20232" s="40">
        <v>0</v>
      </c>
    </row>
    <row r="20233" spans="1:7" x14ac:dyDescent="0.25">
      <c r="A20233" s="40">
        <v>2410600</v>
      </c>
      <c r="B20233" s="40" t="s">
        <v>29127</v>
      </c>
      <c r="C20233" s="40" t="s">
        <v>125</v>
      </c>
      <c r="D20233" s="40" t="s">
        <v>2303</v>
      </c>
      <c r="E20233" s="40" t="s">
        <v>2304</v>
      </c>
      <c r="F20233" s="40" t="s">
        <v>29128</v>
      </c>
      <c r="G20233" s="40">
        <v>318.25</v>
      </c>
    </row>
    <row r="20234" spans="1:7" x14ac:dyDescent="0.25">
      <c r="A20234" s="40">
        <v>2410601</v>
      </c>
      <c r="B20234" s="40" t="s">
        <v>29129</v>
      </c>
      <c r="C20234" s="40" t="s">
        <v>125</v>
      </c>
      <c r="D20234" s="40" t="s">
        <v>2303</v>
      </c>
      <c r="E20234" s="40" t="s">
        <v>2304</v>
      </c>
      <c r="F20234" s="40" t="s">
        <v>29130</v>
      </c>
      <c r="G20234" s="40">
        <v>270.42</v>
      </c>
    </row>
    <row r="20235" spans="1:7" x14ac:dyDescent="0.25">
      <c r="A20235" s="40">
        <v>2410602</v>
      </c>
      <c r="B20235" s="40" t="s">
        <v>29131</v>
      </c>
      <c r="C20235" s="40" t="s">
        <v>125</v>
      </c>
      <c r="D20235" s="40" t="s">
        <v>2303</v>
      </c>
      <c r="E20235" s="40" t="s">
        <v>2304</v>
      </c>
      <c r="F20235" s="40" t="s">
        <v>29132</v>
      </c>
      <c r="G20235" s="40">
        <v>4981</v>
      </c>
    </row>
    <row r="20236" spans="1:7" x14ac:dyDescent="0.25">
      <c r="A20236" s="40">
        <v>2410603</v>
      </c>
      <c r="B20236" s="40" t="s">
        <v>29133</v>
      </c>
      <c r="C20236" s="40" t="s">
        <v>125</v>
      </c>
      <c r="D20236" s="40" t="s">
        <v>2303</v>
      </c>
      <c r="E20236" s="40" t="s">
        <v>2304</v>
      </c>
      <c r="F20236" s="40" t="s">
        <v>29134</v>
      </c>
      <c r="G20236" s="40">
        <v>83.3</v>
      </c>
    </row>
    <row r="20237" spans="1:7" x14ac:dyDescent="0.25">
      <c r="A20237" s="40">
        <v>2410604</v>
      </c>
      <c r="B20237" s="40" t="s">
        <v>29135</v>
      </c>
      <c r="C20237" s="40" t="s">
        <v>125</v>
      </c>
      <c r="D20237" s="40" t="s">
        <v>2303</v>
      </c>
      <c r="E20237" s="40" t="s">
        <v>2304</v>
      </c>
      <c r="F20237" s="40" t="s">
        <v>29136</v>
      </c>
      <c r="G20237" s="40">
        <v>825.72</v>
      </c>
    </row>
    <row r="20238" spans="1:7" x14ac:dyDescent="0.25">
      <c r="A20238" s="40">
        <v>2410605</v>
      </c>
      <c r="B20238" s="40" t="s">
        <v>29137</v>
      </c>
      <c r="C20238" s="40" t="s">
        <v>122</v>
      </c>
      <c r="D20238" s="40" t="s">
        <v>2303</v>
      </c>
      <c r="E20238" s="40" t="s">
        <v>1448</v>
      </c>
      <c r="F20238" s="40" t="s">
        <v>10459</v>
      </c>
      <c r="G20238" s="40">
        <v>0</v>
      </c>
    </row>
    <row r="20239" spans="1:7" x14ac:dyDescent="0.25">
      <c r="A20239" s="40">
        <v>2410606</v>
      </c>
      <c r="B20239" s="40" t="s">
        <v>29138</v>
      </c>
      <c r="C20239" s="40" t="s">
        <v>125</v>
      </c>
      <c r="D20239" s="40" t="s">
        <v>2303</v>
      </c>
      <c r="E20239" s="40" t="s">
        <v>2304</v>
      </c>
      <c r="F20239" s="40" t="s">
        <v>29139</v>
      </c>
      <c r="G20239" s="40">
        <v>0</v>
      </c>
    </row>
    <row r="20240" spans="1:7" x14ac:dyDescent="0.25">
      <c r="A20240" s="40">
        <v>2410608</v>
      </c>
      <c r="B20240" s="40" t="s">
        <v>29140</v>
      </c>
      <c r="C20240" s="40" t="s">
        <v>122</v>
      </c>
      <c r="D20240" s="40" t="s">
        <v>118</v>
      </c>
      <c r="E20240" s="40" t="s">
        <v>166</v>
      </c>
      <c r="F20240" s="40" t="s">
        <v>167</v>
      </c>
      <c r="G20240" s="40">
        <v>0</v>
      </c>
    </row>
    <row r="20241" spans="1:7" x14ac:dyDescent="0.25">
      <c r="A20241" s="40">
        <v>2410609</v>
      </c>
      <c r="B20241" s="40" t="s">
        <v>29141</v>
      </c>
      <c r="C20241" s="40" t="s">
        <v>125</v>
      </c>
      <c r="D20241" s="40" t="s">
        <v>2303</v>
      </c>
      <c r="E20241" s="40" t="s">
        <v>28889</v>
      </c>
      <c r="F20241" s="40" t="s">
        <v>29142</v>
      </c>
      <c r="G20241" s="40">
        <v>1128.56</v>
      </c>
    </row>
    <row r="20242" spans="1:7" x14ac:dyDescent="0.25">
      <c r="A20242" s="40">
        <v>2410610</v>
      </c>
      <c r="B20242" s="40" t="s">
        <v>29143</v>
      </c>
      <c r="C20242" s="40" t="s">
        <v>122</v>
      </c>
      <c r="D20242" s="40" t="s">
        <v>2303</v>
      </c>
      <c r="E20242" s="40" t="s">
        <v>166</v>
      </c>
      <c r="F20242" s="40" t="s">
        <v>167</v>
      </c>
      <c r="G20242" s="40">
        <v>0</v>
      </c>
    </row>
    <row r="20243" spans="1:7" x14ac:dyDescent="0.25">
      <c r="A20243" s="40">
        <v>2410612</v>
      </c>
      <c r="B20243" s="40" t="s">
        <v>29144</v>
      </c>
      <c r="C20243" s="40" t="s">
        <v>125</v>
      </c>
      <c r="D20243" s="40" t="s">
        <v>2303</v>
      </c>
      <c r="E20243" s="40" t="s">
        <v>28889</v>
      </c>
      <c r="F20243" s="40" t="s">
        <v>29145</v>
      </c>
      <c r="G20243" s="40">
        <v>358.12</v>
      </c>
    </row>
    <row r="20244" spans="1:7" x14ac:dyDescent="0.25">
      <c r="A20244" s="40">
        <v>2410613</v>
      </c>
      <c r="B20244" s="40" t="s">
        <v>29146</v>
      </c>
      <c r="C20244" s="40" t="s">
        <v>122</v>
      </c>
      <c r="D20244" s="40" t="s">
        <v>2303</v>
      </c>
      <c r="E20244" s="40" t="s">
        <v>166</v>
      </c>
      <c r="F20244" s="40" t="s">
        <v>167</v>
      </c>
      <c r="G20244" s="40">
        <v>0</v>
      </c>
    </row>
    <row r="20245" spans="1:7" x14ac:dyDescent="0.25">
      <c r="A20245" s="40">
        <v>2410614</v>
      </c>
      <c r="B20245" s="40" t="s">
        <v>29147</v>
      </c>
      <c r="C20245" s="40" t="s">
        <v>125</v>
      </c>
      <c r="D20245" s="40" t="s">
        <v>1431</v>
      </c>
      <c r="E20245" s="40" t="s">
        <v>28889</v>
      </c>
      <c r="F20245" s="40" t="s">
        <v>29148</v>
      </c>
      <c r="G20245" s="40">
        <v>428.62</v>
      </c>
    </row>
    <row r="20246" spans="1:7" x14ac:dyDescent="0.25">
      <c r="A20246" s="40">
        <v>2410615</v>
      </c>
      <c r="B20246" s="40" t="s">
        <v>29149</v>
      </c>
      <c r="C20246" s="40" t="s">
        <v>125</v>
      </c>
      <c r="D20246" s="40" t="s">
        <v>2303</v>
      </c>
      <c r="E20246" s="40" t="s">
        <v>2304</v>
      </c>
      <c r="F20246" s="40" t="s">
        <v>29150</v>
      </c>
      <c r="G20246" s="40">
        <v>0</v>
      </c>
    </row>
    <row r="20247" spans="1:7" x14ac:dyDescent="0.25">
      <c r="A20247" s="40">
        <v>2410616</v>
      </c>
      <c r="B20247" s="40" t="s">
        <v>29151</v>
      </c>
      <c r="C20247" s="40" t="s">
        <v>125</v>
      </c>
      <c r="D20247" s="40" t="s">
        <v>2303</v>
      </c>
      <c r="E20247" s="40" t="s">
        <v>28889</v>
      </c>
      <c r="F20247" s="40" t="s">
        <v>29152</v>
      </c>
      <c r="G20247" s="40">
        <v>268.06</v>
      </c>
    </row>
    <row r="20248" spans="1:7" x14ac:dyDescent="0.25">
      <c r="A20248" s="40">
        <v>2420000</v>
      </c>
      <c r="B20248" s="40" t="s">
        <v>29153</v>
      </c>
      <c r="C20248" s="40" t="s">
        <v>122</v>
      </c>
      <c r="D20248" s="40" t="s">
        <v>118</v>
      </c>
      <c r="E20248" s="40" t="s">
        <v>190</v>
      </c>
      <c r="F20248" s="40" t="s">
        <v>167</v>
      </c>
      <c r="G20248" s="40">
        <v>0</v>
      </c>
    </row>
    <row r="20249" spans="1:7" x14ac:dyDescent="0.25">
      <c r="A20249" s="40">
        <v>2420061</v>
      </c>
      <c r="B20249" s="40" t="s">
        <v>29154</v>
      </c>
      <c r="C20249" s="40" t="s">
        <v>122</v>
      </c>
      <c r="D20249" s="40" t="s">
        <v>118</v>
      </c>
      <c r="E20249" s="40" t="s">
        <v>166</v>
      </c>
      <c r="F20249" s="40" t="s">
        <v>642</v>
      </c>
      <c r="G20249" s="40">
        <v>0</v>
      </c>
    </row>
    <row r="20250" spans="1:7" x14ac:dyDescent="0.25">
      <c r="A20250" s="40">
        <v>2420084</v>
      </c>
      <c r="B20250" s="40" t="s">
        <v>29155</v>
      </c>
      <c r="C20250" s="40" t="s">
        <v>122</v>
      </c>
      <c r="D20250" s="40" t="s">
        <v>118</v>
      </c>
      <c r="E20250" s="40" t="s">
        <v>166</v>
      </c>
      <c r="F20250" s="40" t="s">
        <v>167</v>
      </c>
      <c r="G20250" s="40">
        <v>0</v>
      </c>
    </row>
    <row r="20251" spans="1:7" x14ac:dyDescent="0.25">
      <c r="A20251" s="40">
        <v>2420085</v>
      </c>
      <c r="B20251" s="40" t="s">
        <v>29156</v>
      </c>
      <c r="C20251" s="40" t="s">
        <v>122</v>
      </c>
      <c r="D20251" s="40" t="s">
        <v>118</v>
      </c>
      <c r="E20251" s="40" t="s">
        <v>166</v>
      </c>
      <c r="F20251" s="40" t="s">
        <v>167</v>
      </c>
      <c r="G20251" s="40">
        <v>0</v>
      </c>
    </row>
    <row r="20252" spans="1:7" x14ac:dyDescent="0.25">
      <c r="A20252" s="40">
        <v>2420086</v>
      </c>
      <c r="B20252" s="40" t="s">
        <v>29157</v>
      </c>
      <c r="C20252" s="40" t="s">
        <v>125</v>
      </c>
      <c r="D20252" s="40" t="s">
        <v>118</v>
      </c>
      <c r="E20252" s="40" t="s">
        <v>1853</v>
      </c>
      <c r="F20252" s="40" t="s">
        <v>29158</v>
      </c>
      <c r="G20252" s="40">
        <v>67.45</v>
      </c>
    </row>
    <row r="20253" spans="1:7" x14ac:dyDescent="0.25">
      <c r="A20253" s="40">
        <v>2420087</v>
      </c>
      <c r="B20253" s="40" t="s">
        <v>29159</v>
      </c>
      <c r="C20253" s="40" t="s">
        <v>122</v>
      </c>
      <c r="D20253" s="40" t="s">
        <v>118</v>
      </c>
      <c r="E20253" s="40" t="s">
        <v>166</v>
      </c>
      <c r="F20253" s="40" t="s">
        <v>167</v>
      </c>
      <c r="G20253" s="40">
        <v>0</v>
      </c>
    </row>
    <row r="20254" spans="1:7" x14ac:dyDescent="0.25">
      <c r="A20254" s="40">
        <v>2430261</v>
      </c>
      <c r="B20254" s="40" t="s">
        <v>29160</v>
      </c>
      <c r="C20254" s="40" t="s">
        <v>125</v>
      </c>
      <c r="D20254" s="40" t="s">
        <v>118</v>
      </c>
      <c r="E20254" s="40" t="s">
        <v>2584</v>
      </c>
      <c r="F20254" s="40" t="s">
        <v>29161</v>
      </c>
      <c r="G20254" s="40">
        <v>344.54</v>
      </c>
    </row>
    <row r="20255" spans="1:7" x14ac:dyDescent="0.25">
      <c r="A20255" s="40">
        <v>2440777</v>
      </c>
      <c r="B20255" s="40" t="s">
        <v>29162</v>
      </c>
      <c r="C20255" s="40" t="s">
        <v>122</v>
      </c>
      <c r="D20255" s="40" t="s">
        <v>118</v>
      </c>
      <c r="E20255" s="40" t="s">
        <v>166</v>
      </c>
      <c r="F20255" s="40" t="s">
        <v>167</v>
      </c>
      <c r="G20255" s="40">
        <v>0</v>
      </c>
    </row>
    <row r="20256" spans="1:7" x14ac:dyDescent="0.25">
      <c r="A20256" s="40">
        <v>2490001</v>
      </c>
      <c r="B20256" s="40" t="s">
        <v>29163</v>
      </c>
      <c r="C20256" s="40" t="s">
        <v>125</v>
      </c>
      <c r="D20256" s="40" t="s">
        <v>118</v>
      </c>
      <c r="E20256" s="40" t="s">
        <v>9392</v>
      </c>
      <c r="F20256" s="40" t="s">
        <v>29164</v>
      </c>
      <c r="G20256" s="40">
        <v>190</v>
      </c>
    </row>
    <row r="20257" spans="1:7" x14ac:dyDescent="0.25">
      <c r="A20257" s="40">
        <v>2490002</v>
      </c>
      <c r="B20257" s="40" t="s">
        <v>29165</v>
      </c>
      <c r="C20257" s="40" t="s">
        <v>125</v>
      </c>
      <c r="D20257" s="40" t="s">
        <v>1691</v>
      </c>
      <c r="E20257" s="40" t="s">
        <v>2015</v>
      </c>
      <c r="F20257" s="40" t="s">
        <v>29166</v>
      </c>
      <c r="G20257" s="40">
        <v>111.6</v>
      </c>
    </row>
    <row r="20258" spans="1:7" x14ac:dyDescent="0.25">
      <c r="A20258" s="40">
        <v>2490003</v>
      </c>
      <c r="B20258" s="40" t="s">
        <v>29167</v>
      </c>
      <c r="C20258" s="40" t="s">
        <v>125</v>
      </c>
      <c r="D20258" s="40" t="s">
        <v>1691</v>
      </c>
      <c r="E20258" s="40" t="s">
        <v>2015</v>
      </c>
      <c r="F20258" s="40" t="s">
        <v>29168</v>
      </c>
      <c r="G20258" s="40">
        <v>143.16</v>
      </c>
    </row>
    <row r="20259" spans="1:7" x14ac:dyDescent="0.25">
      <c r="A20259" s="40">
        <v>2490004</v>
      </c>
      <c r="B20259" s="40" t="s">
        <v>29169</v>
      </c>
      <c r="C20259" s="40" t="s">
        <v>125</v>
      </c>
      <c r="D20259" s="40" t="s">
        <v>1691</v>
      </c>
      <c r="E20259" s="40" t="s">
        <v>2015</v>
      </c>
      <c r="F20259" s="40" t="s">
        <v>29170</v>
      </c>
      <c r="G20259" s="40">
        <v>81.75</v>
      </c>
    </row>
    <row r="20260" spans="1:7" x14ac:dyDescent="0.25">
      <c r="A20260" s="40">
        <v>2490005</v>
      </c>
      <c r="B20260" s="40" t="s">
        <v>29171</v>
      </c>
      <c r="C20260" s="40" t="s">
        <v>125</v>
      </c>
      <c r="D20260" s="40" t="s">
        <v>1691</v>
      </c>
      <c r="E20260" s="40" t="s">
        <v>2015</v>
      </c>
      <c r="F20260" s="40" t="s">
        <v>29172</v>
      </c>
      <c r="G20260" s="40">
        <v>162</v>
      </c>
    </row>
    <row r="20261" spans="1:7" x14ac:dyDescent="0.25">
      <c r="A20261" s="40">
        <v>2490006</v>
      </c>
      <c r="B20261" s="40" t="s">
        <v>29173</v>
      </c>
      <c r="C20261" s="40" t="s">
        <v>125</v>
      </c>
      <c r="D20261" s="40" t="s">
        <v>1691</v>
      </c>
      <c r="E20261" s="40" t="s">
        <v>2015</v>
      </c>
      <c r="F20261" s="40" t="s">
        <v>29174</v>
      </c>
      <c r="G20261" s="40">
        <v>149.47999999999999</v>
      </c>
    </row>
    <row r="20262" spans="1:7" x14ac:dyDescent="0.25">
      <c r="A20262" s="40">
        <v>2490007</v>
      </c>
      <c r="B20262" s="40" t="s">
        <v>29175</v>
      </c>
      <c r="C20262" s="40" t="s">
        <v>125</v>
      </c>
      <c r="D20262" s="40" t="s">
        <v>118</v>
      </c>
      <c r="E20262" s="40" t="s">
        <v>9555</v>
      </c>
      <c r="F20262" s="40" t="s">
        <v>29176</v>
      </c>
      <c r="G20262" s="40">
        <v>57.75</v>
      </c>
    </row>
    <row r="20263" spans="1:7" x14ac:dyDescent="0.25">
      <c r="A20263" s="40">
        <v>2490008</v>
      </c>
      <c r="B20263" s="40" t="s">
        <v>29177</v>
      </c>
      <c r="C20263" s="40" t="s">
        <v>122</v>
      </c>
      <c r="D20263" s="40" t="s">
        <v>118</v>
      </c>
      <c r="E20263" s="40" t="s">
        <v>166</v>
      </c>
      <c r="F20263" s="40" t="s">
        <v>29178</v>
      </c>
      <c r="G20263" s="40">
        <v>0</v>
      </c>
    </row>
    <row r="20264" spans="1:7" x14ac:dyDescent="0.25">
      <c r="A20264" s="40">
        <v>2490009</v>
      </c>
      <c r="B20264" s="40" t="s">
        <v>29179</v>
      </c>
      <c r="C20264" s="40" t="s">
        <v>269</v>
      </c>
      <c r="D20264" s="40" t="s">
        <v>118</v>
      </c>
      <c r="E20264" s="40" t="s">
        <v>9577</v>
      </c>
      <c r="F20264" s="40" t="s">
        <v>270</v>
      </c>
      <c r="G20264" s="40">
        <v>0</v>
      </c>
    </row>
    <row r="20265" spans="1:7" x14ac:dyDescent="0.25">
      <c r="A20265" s="40">
        <v>2490010</v>
      </c>
      <c r="B20265" s="40" t="s">
        <v>29180</v>
      </c>
      <c r="C20265" s="40" t="s">
        <v>125</v>
      </c>
      <c r="D20265" s="40" t="s">
        <v>118</v>
      </c>
      <c r="E20265" s="40" t="s">
        <v>9553</v>
      </c>
      <c r="F20265" s="40" t="s">
        <v>29181</v>
      </c>
      <c r="G20265" s="40">
        <v>75.47</v>
      </c>
    </row>
    <row r="20266" spans="1:7" x14ac:dyDescent="0.25">
      <c r="A20266" s="40">
        <v>2490017</v>
      </c>
      <c r="B20266" s="40" t="s">
        <v>29182</v>
      </c>
      <c r="C20266" s="40" t="s">
        <v>125</v>
      </c>
      <c r="D20266" s="40" t="s">
        <v>118</v>
      </c>
      <c r="E20266" s="40" t="s">
        <v>9553</v>
      </c>
      <c r="F20266" s="40" t="s">
        <v>29183</v>
      </c>
      <c r="G20266" s="40">
        <v>0</v>
      </c>
    </row>
    <row r="20267" spans="1:7" x14ac:dyDescent="0.25">
      <c r="A20267" s="40">
        <v>2490020</v>
      </c>
      <c r="B20267" s="40" t="s">
        <v>29184</v>
      </c>
      <c r="C20267" s="40" t="s">
        <v>125</v>
      </c>
      <c r="D20267" s="40" t="s">
        <v>118</v>
      </c>
      <c r="E20267" s="40" t="s">
        <v>9384</v>
      </c>
      <c r="F20267" s="40" t="s">
        <v>29185</v>
      </c>
      <c r="G20267" s="40">
        <v>58.29</v>
      </c>
    </row>
    <row r="20268" spans="1:7" x14ac:dyDescent="0.25">
      <c r="A20268" s="40">
        <v>2490026</v>
      </c>
      <c r="B20268" s="40" t="s">
        <v>29186</v>
      </c>
      <c r="C20268" s="40" t="s">
        <v>125</v>
      </c>
      <c r="D20268" s="40" t="s">
        <v>9318</v>
      </c>
      <c r="E20268" s="40" t="s">
        <v>3090</v>
      </c>
      <c r="F20268" s="40" t="s">
        <v>29187</v>
      </c>
      <c r="G20268" s="40">
        <v>1937.79</v>
      </c>
    </row>
    <row r="20269" spans="1:7" x14ac:dyDescent="0.25">
      <c r="A20269" s="40">
        <v>2490027</v>
      </c>
      <c r="B20269" s="40" t="s">
        <v>29188</v>
      </c>
      <c r="C20269" s="40" t="s">
        <v>122</v>
      </c>
      <c r="D20269" s="40" t="s">
        <v>9318</v>
      </c>
      <c r="E20269" s="40" t="s">
        <v>166</v>
      </c>
      <c r="F20269" s="40" t="s">
        <v>29189</v>
      </c>
      <c r="G20269" s="40">
        <v>0</v>
      </c>
    </row>
    <row r="20270" spans="1:7" x14ac:dyDescent="0.25">
      <c r="A20270" s="40">
        <v>2490028</v>
      </c>
      <c r="B20270" s="40" t="s">
        <v>29190</v>
      </c>
      <c r="C20270" s="40" t="s">
        <v>125</v>
      </c>
      <c r="D20270" s="40" t="s">
        <v>118</v>
      </c>
      <c r="E20270" s="40" t="s">
        <v>29191</v>
      </c>
      <c r="F20270" s="40" t="s">
        <v>29192</v>
      </c>
      <c r="G20270" s="40">
        <v>70</v>
      </c>
    </row>
    <row r="20271" spans="1:7" x14ac:dyDescent="0.25">
      <c r="A20271" s="40">
        <v>2490029</v>
      </c>
      <c r="B20271" s="40" t="s">
        <v>29193</v>
      </c>
      <c r="C20271" s="40" t="s">
        <v>125</v>
      </c>
      <c r="D20271" s="40" t="s">
        <v>118</v>
      </c>
      <c r="E20271" s="40" t="s">
        <v>29191</v>
      </c>
      <c r="F20271" s="40" t="s">
        <v>29194</v>
      </c>
      <c r="G20271" s="40">
        <v>42</v>
      </c>
    </row>
    <row r="20272" spans="1:7" x14ac:dyDescent="0.25">
      <c r="A20272" s="40">
        <v>2490030</v>
      </c>
      <c r="B20272" s="40" t="s">
        <v>29195</v>
      </c>
      <c r="C20272" s="40" t="s">
        <v>125</v>
      </c>
      <c r="D20272" s="40" t="s">
        <v>118</v>
      </c>
      <c r="E20272" s="40" t="s">
        <v>29191</v>
      </c>
      <c r="F20272" s="40" t="s">
        <v>29196</v>
      </c>
      <c r="G20272" s="40">
        <v>69.86</v>
      </c>
    </row>
    <row r="20273" spans="1:7" x14ac:dyDescent="0.25">
      <c r="A20273" s="40">
        <v>2490039</v>
      </c>
      <c r="B20273" s="40" t="s">
        <v>29197</v>
      </c>
      <c r="C20273" s="40" t="s">
        <v>125</v>
      </c>
      <c r="D20273" s="40" t="s">
        <v>118</v>
      </c>
      <c r="E20273" s="40" t="s">
        <v>29123</v>
      </c>
      <c r="F20273" s="40" t="s">
        <v>29198</v>
      </c>
      <c r="G20273" s="40">
        <v>326.88</v>
      </c>
    </row>
    <row r="20274" spans="1:7" x14ac:dyDescent="0.25">
      <c r="A20274" s="40">
        <v>4010655</v>
      </c>
      <c r="B20274" s="40" t="s">
        <v>29199</v>
      </c>
      <c r="C20274" s="40" t="s">
        <v>125</v>
      </c>
      <c r="D20274" s="40" t="s">
        <v>118</v>
      </c>
      <c r="E20274" s="40" t="s">
        <v>1546</v>
      </c>
      <c r="F20274" s="40" t="s">
        <v>29200</v>
      </c>
      <c r="G20274" s="40">
        <v>254</v>
      </c>
    </row>
    <row r="20275" spans="1:7" x14ac:dyDescent="0.25">
      <c r="A20275" s="40">
        <v>4010656</v>
      </c>
      <c r="B20275" s="40" t="s">
        <v>29201</v>
      </c>
      <c r="C20275" s="40" t="s">
        <v>125</v>
      </c>
      <c r="D20275" s="40" t="s">
        <v>708</v>
      </c>
      <c r="E20275" s="40" t="s">
        <v>1056</v>
      </c>
      <c r="F20275" s="40" t="s">
        <v>29200</v>
      </c>
      <c r="G20275" s="40">
        <v>76</v>
      </c>
    </row>
    <row r="20276" spans="1:7" x14ac:dyDescent="0.25">
      <c r="A20276" s="40">
        <v>4010657</v>
      </c>
      <c r="B20276" s="40" t="s">
        <v>29202</v>
      </c>
      <c r="C20276" s="40" t="s">
        <v>125</v>
      </c>
      <c r="D20276" s="40" t="s">
        <v>118</v>
      </c>
      <c r="E20276" s="40" t="s">
        <v>1546</v>
      </c>
      <c r="F20276" s="40" t="s">
        <v>29203</v>
      </c>
      <c r="G20276" s="40">
        <v>78</v>
      </c>
    </row>
    <row r="20277" spans="1:7" x14ac:dyDescent="0.25">
      <c r="A20277" s="40">
        <v>4010658</v>
      </c>
      <c r="B20277" s="40" t="s">
        <v>29204</v>
      </c>
      <c r="C20277" s="40" t="s">
        <v>125</v>
      </c>
      <c r="D20277" s="40" t="s">
        <v>708</v>
      </c>
      <c r="E20277" s="40" t="s">
        <v>1056</v>
      </c>
      <c r="F20277" s="40" t="s">
        <v>11815</v>
      </c>
      <c r="G20277" s="40">
        <v>126</v>
      </c>
    </row>
    <row r="20278" spans="1:7" x14ac:dyDescent="0.25">
      <c r="A20278" s="40">
        <v>4010660</v>
      </c>
      <c r="B20278" s="40" t="s">
        <v>29205</v>
      </c>
      <c r="C20278" s="40" t="s">
        <v>125</v>
      </c>
      <c r="D20278" s="40" t="s">
        <v>118</v>
      </c>
      <c r="E20278" s="40" t="s">
        <v>1056</v>
      </c>
      <c r="F20278" s="40" t="s">
        <v>29206</v>
      </c>
      <c r="G20278" s="40">
        <v>76</v>
      </c>
    </row>
    <row r="20279" spans="1:7" x14ac:dyDescent="0.25">
      <c r="A20279" s="40">
        <v>4010668</v>
      </c>
      <c r="B20279" s="40" t="s">
        <v>29207</v>
      </c>
      <c r="C20279" s="40" t="s">
        <v>125</v>
      </c>
      <c r="D20279" s="40" t="s">
        <v>118</v>
      </c>
      <c r="E20279" s="40" t="s">
        <v>2871</v>
      </c>
      <c r="F20279" s="40" t="s">
        <v>29208</v>
      </c>
      <c r="G20279" s="40">
        <v>481</v>
      </c>
    </row>
    <row r="20280" spans="1:7" x14ac:dyDescent="0.25">
      <c r="A20280" s="40">
        <v>4010669</v>
      </c>
      <c r="B20280" s="40" t="s">
        <v>29209</v>
      </c>
      <c r="C20280" s="40" t="s">
        <v>122</v>
      </c>
      <c r="D20280" s="40" t="s">
        <v>118</v>
      </c>
      <c r="E20280" s="40" t="s">
        <v>166</v>
      </c>
      <c r="F20280" s="40" t="s">
        <v>167</v>
      </c>
      <c r="G20280" s="40">
        <v>0</v>
      </c>
    </row>
    <row r="20281" spans="1:7" x14ac:dyDescent="0.25">
      <c r="A20281" s="40">
        <v>4010670</v>
      </c>
      <c r="B20281" s="40" t="s">
        <v>29210</v>
      </c>
      <c r="C20281" s="40" t="s">
        <v>125</v>
      </c>
      <c r="D20281" s="40" t="s">
        <v>118</v>
      </c>
      <c r="E20281" s="40" t="s">
        <v>4512</v>
      </c>
      <c r="F20281" s="40" t="s">
        <v>29211</v>
      </c>
      <c r="G20281" s="40">
        <v>90</v>
      </c>
    </row>
    <row r="20282" spans="1:7" x14ac:dyDescent="0.25">
      <c r="A20282" s="40">
        <v>4010671</v>
      </c>
      <c r="B20282" s="40" t="s">
        <v>29212</v>
      </c>
      <c r="C20282" s="40" t="s">
        <v>125</v>
      </c>
      <c r="D20282" s="40" t="s">
        <v>118</v>
      </c>
      <c r="E20282" s="40" t="s">
        <v>1408</v>
      </c>
      <c r="F20282" s="40" t="s">
        <v>29213</v>
      </c>
      <c r="G20282" s="40">
        <v>49</v>
      </c>
    </row>
    <row r="20283" spans="1:7" x14ac:dyDescent="0.25">
      <c r="A20283" s="40">
        <v>4010674</v>
      </c>
      <c r="B20283" s="40" t="s">
        <v>29214</v>
      </c>
      <c r="C20283" s="40" t="s">
        <v>125</v>
      </c>
      <c r="D20283" s="40" t="s">
        <v>118</v>
      </c>
      <c r="E20283" s="40" t="s">
        <v>1408</v>
      </c>
      <c r="F20283" s="40" t="s">
        <v>29215</v>
      </c>
      <c r="G20283" s="40">
        <v>134.4</v>
      </c>
    </row>
    <row r="20284" spans="1:7" x14ac:dyDescent="0.25">
      <c r="A20284" s="40">
        <v>4010675</v>
      </c>
      <c r="B20284" s="40" t="s">
        <v>29216</v>
      </c>
      <c r="C20284" s="40" t="s">
        <v>125</v>
      </c>
      <c r="D20284" s="40" t="s">
        <v>118</v>
      </c>
      <c r="E20284" s="40" t="s">
        <v>1408</v>
      </c>
      <c r="F20284" s="40" t="s">
        <v>29217</v>
      </c>
      <c r="G20284" s="40">
        <v>203</v>
      </c>
    </row>
    <row r="20285" spans="1:7" x14ac:dyDescent="0.25">
      <c r="A20285" s="40">
        <v>4010676</v>
      </c>
      <c r="B20285" s="40" t="s">
        <v>29218</v>
      </c>
      <c r="C20285" s="40" t="s">
        <v>125</v>
      </c>
      <c r="D20285" s="40" t="s">
        <v>118</v>
      </c>
      <c r="E20285" s="40" t="s">
        <v>1408</v>
      </c>
      <c r="F20285" s="40" t="s">
        <v>29219</v>
      </c>
      <c r="G20285" s="40">
        <v>286.87</v>
      </c>
    </row>
    <row r="20286" spans="1:7" x14ac:dyDescent="0.25">
      <c r="A20286" s="40">
        <v>4010677</v>
      </c>
      <c r="B20286" s="40" t="s">
        <v>29220</v>
      </c>
      <c r="C20286" s="40" t="s">
        <v>125</v>
      </c>
      <c r="D20286" s="40" t="s">
        <v>118</v>
      </c>
      <c r="E20286" s="40" t="s">
        <v>1408</v>
      </c>
      <c r="F20286" s="40" t="s">
        <v>29221</v>
      </c>
      <c r="G20286" s="40">
        <v>222.65</v>
      </c>
    </row>
    <row r="20287" spans="1:7" x14ac:dyDescent="0.25">
      <c r="A20287" s="40">
        <v>4010678</v>
      </c>
      <c r="B20287" s="40" t="s">
        <v>29222</v>
      </c>
      <c r="C20287" s="40" t="s">
        <v>122</v>
      </c>
      <c r="D20287" s="40" t="s">
        <v>118</v>
      </c>
      <c r="E20287" s="40" t="s">
        <v>166</v>
      </c>
      <c r="F20287" s="40" t="s">
        <v>167</v>
      </c>
      <c r="G20287" s="40">
        <v>0</v>
      </c>
    </row>
    <row r="20288" spans="1:7" x14ac:dyDescent="0.25">
      <c r="A20288" s="40">
        <v>4010681</v>
      </c>
      <c r="B20288" s="40" t="s">
        <v>29223</v>
      </c>
      <c r="C20288" s="40" t="s">
        <v>125</v>
      </c>
      <c r="D20288" s="40" t="s">
        <v>118</v>
      </c>
      <c r="E20288" s="40" t="s">
        <v>1654</v>
      </c>
      <c r="F20288" s="40" t="s">
        <v>29224</v>
      </c>
      <c r="G20288" s="40">
        <v>9.5</v>
      </c>
    </row>
    <row r="20289" spans="1:7" x14ac:dyDescent="0.25">
      <c r="A20289" s="40">
        <v>4010682</v>
      </c>
      <c r="B20289" s="40" t="s">
        <v>29225</v>
      </c>
      <c r="C20289" s="40" t="s">
        <v>125</v>
      </c>
      <c r="D20289" s="40" t="s">
        <v>118</v>
      </c>
      <c r="E20289" s="40" t="s">
        <v>1178</v>
      </c>
      <c r="F20289" s="40" t="s">
        <v>29224</v>
      </c>
      <c r="G20289" s="40">
        <v>17</v>
      </c>
    </row>
    <row r="20290" spans="1:7" x14ac:dyDescent="0.25">
      <c r="A20290" s="40">
        <v>4010683</v>
      </c>
      <c r="B20290" s="40" t="s">
        <v>29226</v>
      </c>
      <c r="C20290" s="40" t="s">
        <v>125</v>
      </c>
      <c r="D20290" s="40" t="s">
        <v>118</v>
      </c>
      <c r="E20290" s="40" t="s">
        <v>1178</v>
      </c>
      <c r="F20290" s="40" t="s">
        <v>29224</v>
      </c>
      <c r="G20290" s="40">
        <v>32.72</v>
      </c>
    </row>
    <row r="20291" spans="1:7" x14ac:dyDescent="0.25">
      <c r="A20291" s="40">
        <v>4010684</v>
      </c>
      <c r="B20291" s="40" t="s">
        <v>29227</v>
      </c>
      <c r="C20291" s="40" t="s">
        <v>125</v>
      </c>
      <c r="D20291" s="40" t="s">
        <v>118</v>
      </c>
      <c r="E20291" s="40" t="s">
        <v>2946</v>
      </c>
      <c r="F20291" s="40" t="s">
        <v>29228</v>
      </c>
      <c r="G20291" s="40">
        <v>300</v>
      </c>
    </row>
    <row r="20292" spans="1:7" x14ac:dyDescent="0.25">
      <c r="A20292" s="40">
        <v>4010685</v>
      </c>
      <c r="B20292" s="40" t="s">
        <v>29229</v>
      </c>
      <c r="C20292" s="40" t="s">
        <v>122</v>
      </c>
      <c r="D20292" s="40" t="s">
        <v>118</v>
      </c>
      <c r="E20292" s="40" t="s">
        <v>166</v>
      </c>
      <c r="F20292" s="40" t="s">
        <v>167</v>
      </c>
      <c r="G20292" s="40">
        <v>0</v>
      </c>
    </row>
    <row r="20293" spans="1:7" x14ac:dyDescent="0.25">
      <c r="A20293" s="40">
        <v>4010686</v>
      </c>
      <c r="B20293" s="40" t="s">
        <v>29230</v>
      </c>
      <c r="C20293" s="40" t="s">
        <v>125</v>
      </c>
      <c r="D20293" s="40" t="s">
        <v>118</v>
      </c>
      <c r="E20293" s="40" t="s">
        <v>1343</v>
      </c>
      <c r="F20293" s="40" t="s">
        <v>29231</v>
      </c>
      <c r="G20293" s="40">
        <v>179.5</v>
      </c>
    </row>
    <row r="20294" spans="1:7" x14ac:dyDescent="0.25">
      <c r="A20294" s="40">
        <v>4010700</v>
      </c>
      <c r="B20294" s="40" t="s">
        <v>29232</v>
      </c>
      <c r="C20294" s="40" t="s">
        <v>125</v>
      </c>
      <c r="D20294" s="40" t="s">
        <v>118</v>
      </c>
      <c r="E20294" s="40" t="s">
        <v>1178</v>
      </c>
      <c r="F20294" s="40" t="s">
        <v>29233</v>
      </c>
      <c r="G20294" s="40">
        <v>215.46</v>
      </c>
    </row>
    <row r="20295" spans="1:7" x14ac:dyDescent="0.25">
      <c r="A20295" s="40">
        <v>4010701</v>
      </c>
      <c r="B20295" s="40" t="s">
        <v>29234</v>
      </c>
      <c r="C20295" s="40" t="s">
        <v>122</v>
      </c>
      <c r="D20295" s="40" t="s">
        <v>118</v>
      </c>
      <c r="E20295" s="40" t="s">
        <v>166</v>
      </c>
      <c r="F20295" s="40" t="s">
        <v>167</v>
      </c>
      <c r="G20295" s="40">
        <v>0</v>
      </c>
    </row>
    <row r="20296" spans="1:7" x14ac:dyDescent="0.25">
      <c r="A20296" s="40">
        <v>4010704</v>
      </c>
      <c r="B20296" s="40" t="s">
        <v>29235</v>
      </c>
      <c r="C20296" s="40" t="s">
        <v>125</v>
      </c>
      <c r="D20296" s="40" t="s">
        <v>118</v>
      </c>
      <c r="E20296" s="40" t="s">
        <v>1082</v>
      </c>
      <c r="F20296" s="40" t="s">
        <v>29236</v>
      </c>
      <c r="G20296" s="40">
        <v>60</v>
      </c>
    </row>
    <row r="20297" spans="1:7" x14ac:dyDescent="0.25">
      <c r="A20297" s="40">
        <v>4010705</v>
      </c>
      <c r="B20297" s="40" t="s">
        <v>29237</v>
      </c>
      <c r="C20297" s="40" t="s">
        <v>125</v>
      </c>
      <c r="D20297" s="40" t="s">
        <v>118</v>
      </c>
      <c r="E20297" s="40" t="s">
        <v>1082</v>
      </c>
      <c r="F20297" s="40" t="s">
        <v>29236</v>
      </c>
      <c r="G20297" s="40">
        <v>99</v>
      </c>
    </row>
    <row r="20298" spans="1:7" x14ac:dyDescent="0.25">
      <c r="A20298" s="40">
        <v>4010706</v>
      </c>
      <c r="B20298" s="40" t="s">
        <v>29238</v>
      </c>
      <c r="C20298" s="40" t="s">
        <v>125</v>
      </c>
      <c r="D20298" s="40" t="s">
        <v>118</v>
      </c>
      <c r="E20298" s="40" t="s">
        <v>1082</v>
      </c>
      <c r="F20298" s="40" t="s">
        <v>11751</v>
      </c>
      <c r="G20298" s="40">
        <v>0.3</v>
      </c>
    </row>
    <row r="20299" spans="1:7" x14ac:dyDescent="0.25">
      <c r="A20299" s="40">
        <v>4010707</v>
      </c>
      <c r="B20299" s="40" t="s">
        <v>29239</v>
      </c>
      <c r="C20299" s="40" t="s">
        <v>125</v>
      </c>
      <c r="D20299" s="40" t="s">
        <v>118</v>
      </c>
      <c r="E20299" s="40" t="s">
        <v>1049</v>
      </c>
      <c r="F20299" s="40" t="s">
        <v>29240</v>
      </c>
      <c r="G20299" s="40">
        <v>0.4</v>
      </c>
    </row>
    <row r="20300" spans="1:7" x14ac:dyDescent="0.25">
      <c r="A20300" s="40">
        <v>4010708</v>
      </c>
      <c r="B20300" s="40" t="s">
        <v>29241</v>
      </c>
      <c r="C20300" s="40" t="s">
        <v>125</v>
      </c>
      <c r="D20300" s="40" t="s">
        <v>118</v>
      </c>
      <c r="E20300" s="40" t="s">
        <v>1049</v>
      </c>
      <c r="F20300" s="40" t="s">
        <v>29240</v>
      </c>
      <c r="G20300" s="40">
        <v>3.05</v>
      </c>
    </row>
    <row r="20301" spans="1:7" x14ac:dyDescent="0.25">
      <c r="A20301" s="40">
        <v>4010709</v>
      </c>
      <c r="B20301" s="40" t="s">
        <v>29242</v>
      </c>
      <c r="C20301" s="40" t="s">
        <v>125</v>
      </c>
      <c r="D20301" s="40" t="s">
        <v>118</v>
      </c>
      <c r="E20301" s="40" t="s">
        <v>1049</v>
      </c>
      <c r="F20301" s="40" t="s">
        <v>29240</v>
      </c>
      <c r="G20301" s="40">
        <v>4.88</v>
      </c>
    </row>
    <row r="20302" spans="1:7" x14ac:dyDescent="0.25">
      <c r="A20302" s="40">
        <v>4010716</v>
      </c>
      <c r="B20302" s="40" t="s">
        <v>29243</v>
      </c>
      <c r="C20302" s="40" t="s">
        <v>122</v>
      </c>
      <c r="D20302" s="40" t="s">
        <v>118</v>
      </c>
      <c r="E20302" s="40" t="s">
        <v>166</v>
      </c>
      <c r="F20302" s="40" t="s">
        <v>167</v>
      </c>
      <c r="G20302" s="40">
        <v>0</v>
      </c>
    </row>
    <row r="20303" spans="1:7" x14ac:dyDescent="0.25">
      <c r="A20303" s="40">
        <v>4010766</v>
      </c>
      <c r="B20303" s="40" t="s">
        <v>29244</v>
      </c>
      <c r="C20303" s="40" t="s">
        <v>125</v>
      </c>
      <c r="D20303" s="40" t="s">
        <v>118</v>
      </c>
      <c r="E20303" s="40" t="s">
        <v>29245</v>
      </c>
      <c r="F20303" s="40" t="s">
        <v>29246</v>
      </c>
      <c r="G20303" s="40">
        <v>0</v>
      </c>
    </row>
    <row r="20304" spans="1:7" x14ac:dyDescent="0.25">
      <c r="A20304" s="40">
        <v>4010769</v>
      </c>
      <c r="B20304" s="40" t="s">
        <v>29247</v>
      </c>
      <c r="C20304" s="40" t="s">
        <v>125</v>
      </c>
      <c r="D20304" s="40" t="s">
        <v>118</v>
      </c>
      <c r="E20304" s="40" t="s">
        <v>1082</v>
      </c>
      <c r="F20304" s="40" t="s">
        <v>19931</v>
      </c>
      <c r="G20304" s="40">
        <v>160</v>
      </c>
    </row>
    <row r="20305" spans="1:7" x14ac:dyDescent="0.25">
      <c r="A20305" s="40">
        <v>4010770</v>
      </c>
      <c r="B20305" s="40" t="s">
        <v>29248</v>
      </c>
      <c r="C20305" s="40" t="s">
        <v>125</v>
      </c>
      <c r="D20305" s="40" t="s">
        <v>118</v>
      </c>
      <c r="E20305" s="40" t="s">
        <v>1082</v>
      </c>
      <c r="F20305" s="40" t="s">
        <v>29231</v>
      </c>
      <c r="G20305" s="40">
        <v>0.96</v>
      </c>
    </row>
    <row r="20306" spans="1:7" x14ac:dyDescent="0.25">
      <c r="A20306" s="40">
        <v>4010772</v>
      </c>
      <c r="B20306" s="40" t="s">
        <v>29249</v>
      </c>
      <c r="C20306" s="40" t="s">
        <v>125</v>
      </c>
      <c r="D20306" s="40" t="s">
        <v>118</v>
      </c>
      <c r="E20306" s="40" t="s">
        <v>2322</v>
      </c>
      <c r="F20306" s="40" t="s">
        <v>29250</v>
      </c>
      <c r="G20306" s="40">
        <v>6</v>
      </c>
    </row>
    <row r="20307" spans="1:7" x14ac:dyDescent="0.25">
      <c r="A20307" s="40">
        <v>4010773</v>
      </c>
      <c r="B20307" s="40" t="s">
        <v>29251</v>
      </c>
      <c r="C20307" s="40" t="s">
        <v>125</v>
      </c>
      <c r="D20307" s="40" t="s">
        <v>118</v>
      </c>
      <c r="E20307" s="40" t="s">
        <v>3564</v>
      </c>
      <c r="F20307" s="40" t="s">
        <v>29250</v>
      </c>
      <c r="G20307" s="40">
        <v>36</v>
      </c>
    </row>
    <row r="20308" spans="1:7" x14ac:dyDescent="0.25">
      <c r="A20308" s="40">
        <v>4010781</v>
      </c>
      <c r="B20308" s="40" t="s">
        <v>29252</v>
      </c>
      <c r="C20308" s="40" t="s">
        <v>125</v>
      </c>
      <c r="D20308" s="40" t="s">
        <v>118</v>
      </c>
      <c r="E20308" s="40" t="s">
        <v>3462</v>
      </c>
      <c r="F20308" s="40" t="s">
        <v>29253</v>
      </c>
      <c r="G20308" s="40">
        <v>2697</v>
      </c>
    </row>
    <row r="20309" spans="1:7" x14ac:dyDescent="0.25">
      <c r="A20309" s="40">
        <v>4010782</v>
      </c>
      <c r="B20309" s="40" t="s">
        <v>29254</v>
      </c>
      <c r="C20309" s="40" t="s">
        <v>125</v>
      </c>
      <c r="D20309" s="40" t="s">
        <v>708</v>
      </c>
      <c r="E20309" s="40" t="s">
        <v>3462</v>
      </c>
      <c r="F20309" s="40" t="s">
        <v>29255</v>
      </c>
      <c r="G20309" s="40">
        <v>681.34</v>
      </c>
    </row>
    <row r="20310" spans="1:7" x14ac:dyDescent="0.25">
      <c r="A20310" s="40">
        <v>4010784</v>
      </c>
      <c r="B20310" s="40" t="s">
        <v>29256</v>
      </c>
      <c r="C20310" s="40" t="s">
        <v>125</v>
      </c>
      <c r="D20310" s="40" t="s">
        <v>118</v>
      </c>
      <c r="E20310" s="40" t="s">
        <v>3560</v>
      </c>
      <c r="F20310" s="40" t="s">
        <v>29257</v>
      </c>
      <c r="G20310" s="40">
        <v>72</v>
      </c>
    </row>
    <row r="20311" spans="1:7" x14ac:dyDescent="0.25">
      <c r="A20311" s="40">
        <v>4010785</v>
      </c>
      <c r="B20311" s="40" t="s">
        <v>29258</v>
      </c>
      <c r="C20311" s="40" t="s">
        <v>125</v>
      </c>
      <c r="D20311" s="40" t="s">
        <v>118</v>
      </c>
      <c r="E20311" s="40" t="s">
        <v>3560</v>
      </c>
      <c r="F20311" s="40" t="s">
        <v>29259</v>
      </c>
      <c r="G20311" s="40">
        <v>250.37</v>
      </c>
    </row>
    <row r="20312" spans="1:7" x14ac:dyDescent="0.25">
      <c r="A20312" s="40">
        <v>4010786</v>
      </c>
      <c r="B20312" s="40" t="s">
        <v>29260</v>
      </c>
      <c r="C20312" s="40" t="s">
        <v>125</v>
      </c>
      <c r="D20312" s="40" t="s">
        <v>118</v>
      </c>
      <c r="E20312" s="40" t="s">
        <v>1134</v>
      </c>
      <c r="F20312" s="40" t="s">
        <v>29261</v>
      </c>
      <c r="G20312" s="40">
        <v>90</v>
      </c>
    </row>
    <row r="20313" spans="1:7" x14ac:dyDescent="0.25">
      <c r="A20313" s="40">
        <v>4010787</v>
      </c>
      <c r="B20313" s="40" t="s">
        <v>29262</v>
      </c>
      <c r="C20313" s="40" t="s">
        <v>122</v>
      </c>
      <c r="D20313" s="40" t="s">
        <v>118</v>
      </c>
      <c r="E20313" s="40" t="s">
        <v>166</v>
      </c>
      <c r="F20313" s="40" t="s">
        <v>167</v>
      </c>
      <c r="G20313" s="40">
        <v>0</v>
      </c>
    </row>
    <row r="20314" spans="1:7" x14ac:dyDescent="0.25">
      <c r="A20314" s="40">
        <v>4010800</v>
      </c>
      <c r="B20314" s="40" t="s">
        <v>29263</v>
      </c>
      <c r="C20314" s="40" t="s">
        <v>125</v>
      </c>
      <c r="D20314" s="40" t="s">
        <v>118</v>
      </c>
      <c r="E20314" s="40" t="s">
        <v>1134</v>
      </c>
      <c r="F20314" s="40" t="s">
        <v>29264</v>
      </c>
      <c r="G20314" s="40">
        <v>285</v>
      </c>
    </row>
    <row r="20315" spans="1:7" x14ac:dyDescent="0.25">
      <c r="A20315" s="40">
        <v>4010801</v>
      </c>
      <c r="B20315" s="40" t="s">
        <v>29265</v>
      </c>
      <c r="C20315" s="40" t="s">
        <v>125</v>
      </c>
      <c r="D20315" s="40" t="s">
        <v>118</v>
      </c>
      <c r="E20315" s="40" t="s">
        <v>3560</v>
      </c>
      <c r="F20315" s="40" t="s">
        <v>29266</v>
      </c>
      <c r="G20315" s="40">
        <v>143.4</v>
      </c>
    </row>
    <row r="20316" spans="1:7" x14ac:dyDescent="0.25">
      <c r="A20316" s="40">
        <v>4010802</v>
      </c>
      <c r="B20316" s="40" t="s">
        <v>29267</v>
      </c>
      <c r="C20316" s="40" t="s">
        <v>122</v>
      </c>
      <c r="D20316" s="40" t="s">
        <v>118</v>
      </c>
      <c r="E20316" s="40" t="s">
        <v>166</v>
      </c>
      <c r="F20316" s="40" t="s">
        <v>167</v>
      </c>
      <c r="G20316" s="40">
        <v>0</v>
      </c>
    </row>
    <row r="20317" spans="1:7" x14ac:dyDescent="0.25">
      <c r="A20317" s="40">
        <v>4010803</v>
      </c>
      <c r="B20317" s="40" t="s">
        <v>29268</v>
      </c>
      <c r="C20317" s="40" t="s">
        <v>125</v>
      </c>
      <c r="D20317" s="40" t="s">
        <v>118</v>
      </c>
      <c r="E20317" s="40" t="s">
        <v>2576</v>
      </c>
      <c r="F20317" s="40" t="s">
        <v>29269</v>
      </c>
      <c r="G20317" s="40">
        <v>39.14</v>
      </c>
    </row>
    <row r="20318" spans="1:7" x14ac:dyDescent="0.25">
      <c r="A20318" s="40">
        <v>4010813</v>
      </c>
      <c r="B20318" s="40" t="s">
        <v>29270</v>
      </c>
      <c r="C20318" s="40" t="s">
        <v>122</v>
      </c>
      <c r="D20318" s="40" t="s">
        <v>118</v>
      </c>
      <c r="E20318" s="40" t="s">
        <v>166</v>
      </c>
      <c r="F20318" s="40" t="s">
        <v>167</v>
      </c>
      <c r="G20318" s="40">
        <v>0</v>
      </c>
    </row>
    <row r="20319" spans="1:7" x14ac:dyDescent="0.25">
      <c r="A20319" s="40">
        <v>4010821</v>
      </c>
      <c r="B20319" s="40" t="s">
        <v>4520</v>
      </c>
      <c r="C20319" s="40" t="s">
        <v>125</v>
      </c>
      <c r="D20319" s="40" t="s">
        <v>118</v>
      </c>
      <c r="E20319" s="40" t="s">
        <v>2871</v>
      </c>
      <c r="F20319" s="40" t="s">
        <v>29271</v>
      </c>
      <c r="G20319" s="40">
        <v>76.36</v>
      </c>
    </row>
    <row r="20320" spans="1:7" x14ac:dyDescent="0.25">
      <c r="A20320" s="40">
        <v>4010824</v>
      </c>
      <c r="B20320" s="40" t="s">
        <v>29272</v>
      </c>
      <c r="C20320" s="40" t="s">
        <v>125</v>
      </c>
      <c r="D20320" s="40" t="s">
        <v>118</v>
      </c>
      <c r="E20320" s="40" t="s">
        <v>2871</v>
      </c>
      <c r="F20320" s="40" t="s">
        <v>29273</v>
      </c>
      <c r="G20320" s="40">
        <v>227.13</v>
      </c>
    </row>
    <row r="20321" spans="1:7" x14ac:dyDescent="0.25">
      <c r="A20321" s="40">
        <v>4010825</v>
      </c>
      <c r="B20321" s="40" t="s">
        <v>29274</v>
      </c>
      <c r="C20321" s="40" t="s">
        <v>125</v>
      </c>
      <c r="D20321" s="40" t="s">
        <v>118</v>
      </c>
      <c r="E20321" s="40" t="s">
        <v>2871</v>
      </c>
      <c r="F20321" s="40" t="s">
        <v>29275</v>
      </c>
      <c r="G20321" s="40">
        <v>150.12</v>
      </c>
    </row>
    <row r="20322" spans="1:7" x14ac:dyDescent="0.25">
      <c r="A20322" s="40">
        <v>4010826</v>
      </c>
      <c r="B20322" s="40" t="s">
        <v>29276</v>
      </c>
      <c r="C20322" s="40" t="s">
        <v>125</v>
      </c>
      <c r="D20322" s="40" t="s">
        <v>118</v>
      </c>
      <c r="E20322" s="40" t="s">
        <v>2871</v>
      </c>
      <c r="F20322" s="40" t="s">
        <v>29277</v>
      </c>
      <c r="G20322" s="40">
        <v>151.06</v>
      </c>
    </row>
    <row r="20323" spans="1:7" x14ac:dyDescent="0.25">
      <c r="A20323" s="40">
        <v>4010828</v>
      </c>
      <c r="B20323" s="40" t="s">
        <v>29278</v>
      </c>
      <c r="C20323" s="40" t="s">
        <v>125</v>
      </c>
      <c r="D20323" s="40" t="s">
        <v>118</v>
      </c>
      <c r="E20323" s="40" t="s">
        <v>2871</v>
      </c>
      <c r="F20323" s="40" t="s">
        <v>29279</v>
      </c>
      <c r="G20323" s="40">
        <v>73.86</v>
      </c>
    </row>
    <row r="20324" spans="1:7" x14ac:dyDescent="0.25">
      <c r="A20324" s="40">
        <v>4010829</v>
      </c>
      <c r="B20324" s="40" t="s">
        <v>29280</v>
      </c>
      <c r="C20324" s="40" t="s">
        <v>125</v>
      </c>
      <c r="D20324" s="40" t="s">
        <v>118</v>
      </c>
      <c r="E20324" s="40" t="s">
        <v>2871</v>
      </c>
      <c r="F20324" s="40" t="s">
        <v>29281</v>
      </c>
      <c r="G20324" s="40">
        <v>319.61</v>
      </c>
    </row>
    <row r="20325" spans="1:7" x14ac:dyDescent="0.25">
      <c r="A20325" s="40">
        <v>4010830</v>
      </c>
      <c r="B20325" s="40" t="s">
        <v>29282</v>
      </c>
      <c r="C20325" s="40" t="s">
        <v>125</v>
      </c>
      <c r="D20325" s="40" t="s">
        <v>118</v>
      </c>
      <c r="E20325" s="40" t="s">
        <v>2871</v>
      </c>
      <c r="F20325" s="40" t="s">
        <v>29283</v>
      </c>
      <c r="G20325" s="40">
        <v>0</v>
      </c>
    </row>
    <row r="20326" spans="1:7" x14ac:dyDescent="0.25">
      <c r="A20326" s="40">
        <v>4010831</v>
      </c>
      <c r="B20326" s="40" t="s">
        <v>4520</v>
      </c>
      <c r="C20326" s="40" t="s">
        <v>125</v>
      </c>
      <c r="D20326" s="40" t="s">
        <v>118</v>
      </c>
      <c r="E20326" s="40" t="s">
        <v>2871</v>
      </c>
      <c r="F20326" s="40" t="s">
        <v>29284</v>
      </c>
      <c r="G20326" s="40">
        <v>155.44</v>
      </c>
    </row>
    <row r="20327" spans="1:7" x14ac:dyDescent="0.25">
      <c r="A20327" s="40">
        <v>4010832</v>
      </c>
      <c r="B20327" s="40" t="s">
        <v>29285</v>
      </c>
      <c r="C20327" s="40" t="s">
        <v>125</v>
      </c>
      <c r="D20327" s="40" t="s">
        <v>118</v>
      </c>
      <c r="E20327" s="40" t="s">
        <v>2871</v>
      </c>
      <c r="F20327" s="40" t="s">
        <v>29286</v>
      </c>
      <c r="G20327" s="40">
        <v>53.3</v>
      </c>
    </row>
    <row r="20328" spans="1:7" x14ac:dyDescent="0.25">
      <c r="A20328" s="40">
        <v>4010833</v>
      </c>
      <c r="B20328" s="40" t="s">
        <v>29287</v>
      </c>
      <c r="C20328" s="40" t="s">
        <v>125</v>
      </c>
      <c r="D20328" s="40" t="s">
        <v>118</v>
      </c>
      <c r="E20328" s="40" t="s">
        <v>2871</v>
      </c>
      <c r="F20328" s="40" t="s">
        <v>29288</v>
      </c>
      <c r="G20328" s="40">
        <v>1</v>
      </c>
    </row>
    <row r="20329" spans="1:7" x14ac:dyDescent="0.25">
      <c r="A20329" s="40">
        <v>4010841</v>
      </c>
      <c r="B20329" s="40" t="s">
        <v>29289</v>
      </c>
      <c r="C20329" s="40" t="s">
        <v>125</v>
      </c>
      <c r="D20329" s="40" t="s">
        <v>118</v>
      </c>
      <c r="E20329" s="40" t="s">
        <v>2871</v>
      </c>
      <c r="F20329" s="40" t="s">
        <v>29290</v>
      </c>
      <c r="G20329" s="40">
        <v>74.55</v>
      </c>
    </row>
    <row r="20330" spans="1:7" x14ac:dyDescent="0.25">
      <c r="A20330" s="40">
        <v>4010842</v>
      </c>
      <c r="B20330" s="40" t="s">
        <v>29291</v>
      </c>
      <c r="C20330" s="40" t="s">
        <v>125</v>
      </c>
      <c r="D20330" s="40" t="s">
        <v>118</v>
      </c>
      <c r="E20330" s="40" t="s">
        <v>2946</v>
      </c>
      <c r="F20330" s="40" t="s">
        <v>29292</v>
      </c>
      <c r="G20330" s="40">
        <v>1</v>
      </c>
    </row>
    <row r="20331" spans="1:7" x14ac:dyDescent="0.25">
      <c r="A20331" s="40">
        <v>4010843</v>
      </c>
      <c r="B20331" s="40" t="s">
        <v>29293</v>
      </c>
      <c r="C20331" s="40" t="s">
        <v>125</v>
      </c>
      <c r="D20331" s="40" t="s">
        <v>118</v>
      </c>
      <c r="E20331" s="40" t="s">
        <v>1350</v>
      </c>
      <c r="F20331" s="40" t="s">
        <v>29292</v>
      </c>
      <c r="G20331" s="40">
        <v>154</v>
      </c>
    </row>
    <row r="20332" spans="1:7" x14ac:dyDescent="0.25">
      <c r="A20332" s="40">
        <v>4010846</v>
      </c>
      <c r="B20332" s="40" t="s">
        <v>29294</v>
      </c>
      <c r="C20332" s="40" t="s">
        <v>125</v>
      </c>
      <c r="D20332" s="40" t="s">
        <v>118</v>
      </c>
      <c r="E20332" s="40" t="s">
        <v>3581</v>
      </c>
      <c r="F20332" s="40" t="s">
        <v>29292</v>
      </c>
      <c r="G20332" s="40">
        <v>2</v>
      </c>
    </row>
    <row r="20333" spans="1:7" x14ac:dyDescent="0.25">
      <c r="A20333" s="40">
        <v>4010865</v>
      </c>
      <c r="B20333" s="40" t="s">
        <v>29295</v>
      </c>
      <c r="C20333" s="40" t="s">
        <v>125</v>
      </c>
      <c r="D20333" s="40" t="s">
        <v>118</v>
      </c>
      <c r="E20333" s="40" t="s">
        <v>3459</v>
      </c>
      <c r="F20333" s="40" t="s">
        <v>29296</v>
      </c>
      <c r="G20333" s="40">
        <v>148.69999999999999</v>
      </c>
    </row>
    <row r="20334" spans="1:7" x14ac:dyDescent="0.25">
      <c r="A20334" s="40">
        <v>4010867</v>
      </c>
      <c r="B20334" s="40" t="s">
        <v>29297</v>
      </c>
      <c r="C20334" s="40" t="s">
        <v>125</v>
      </c>
      <c r="D20334" s="40" t="s">
        <v>118</v>
      </c>
      <c r="E20334" s="40" t="s">
        <v>986</v>
      </c>
      <c r="F20334" s="40" t="s">
        <v>29298</v>
      </c>
      <c r="G20334" s="40">
        <v>348</v>
      </c>
    </row>
    <row r="20335" spans="1:7" x14ac:dyDescent="0.25">
      <c r="A20335" s="40">
        <v>4010868</v>
      </c>
      <c r="B20335" s="40" t="s">
        <v>29299</v>
      </c>
      <c r="C20335" s="40" t="s">
        <v>125</v>
      </c>
      <c r="D20335" s="40" t="s">
        <v>118</v>
      </c>
      <c r="E20335" s="40" t="s">
        <v>1049</v>
      </c>
      <c r="F20335" s="40" t="s">
        <v>29296</v>
      </c>
      <c r="G20335" s="40">
        <v>21.58</v>
      </c>
    </row>
    <row r="20336" spans="1:7" x14ac:dyDescent="0.25">
      <c r="A20336" s="40">
        <v>4010869</v>
      </c>
      <c r="B20336" s="40" t="s">
        <v>29300</v>
      </c>
      <c r="C20336" s="40" t="s">
        <v>125</v>
      </c>
      <c r="D20336" s="40" t="s">
        <v>118</v>
      </c>
      <c r="E20336" s="40" t="s">
        <v>1049</v>
      </c>
      <c r="F20336" s="40" t="s">
        <v>29296</v>
      </c>
      <c r="G20336" s="40">
        <v>17.600000000000001</v>
      </c>
    </row>
    <row r="20337" spans="1:7" x14ac:dyDescent="0.25">
      <c r="A20337" s="40">
        <v>4010870</v>
      </c>
      <c r="B20337" s="40" t="s">
        <v>29301</v>
      </c>
      <c r="C20337" s="40" t="s">
        <v>125</v>
      </c>
      <c r="D20337" s="40" t="s">
        <v>118</v>
      </c>
      <c r="E20337" s="40" t="s">
        <v>3908</v>
      </c>
      <c r="F20337" s="40" t="s">
        <v>29302</v>
      </c>
      <c r="G20337" s="40">
        <v>96</v>
      </c>
    </row>
    <row r="20338" spans="1:7" x14ac:dyDescent="0.25">
      <c r="A20338" s="40">
        <v>4010875</v>
      </c>
      <c r="B20338" s="40" t="s">
        <v>29303</v>
      </c>
      <c r="C20338" s="40" t="s">
        <v>125</v>
      </c>
      <c r="D20338" s="40" t="s">
        <v>118</v>
      </c>
      <c r="E20338" s="40" t="s">
        <v>2871</v>
      </c>
      <c r="F20338" s="40" t="s">
        <v>24283</v>
      </c>
      <c r="G20338" s="40">
        <v>24.11</v>
      </c>
    </row>
    <row r="20339" spans="1:7" x14ac:dyDescent="0.25">
      <c r="A20339" s="40">
        <v>4010877</v>
      </c>
      <c r="B20339" s="40" t="s">
        <v>29304</v>
      </c>
      <c r="C20339" s="40" t="s">
        <v>122</v>
      </c>
      <c r="D20339" s="40" t="s">
        <v>118</v>
      </c>
      <c r="E20339" s="40" t="s">
        <v>166</v>
      </c>
      <c r="F20339" s="40" t="s">
        <v>167</v>
      </c>
      <c r="G20339" s="40">
        <v>0</v>
      </c>
    </row>
    <row r="20340" spans="1:7" x14ac:dyDescent="0.25">
      <c r="A20340" s="40">
        <v>4010878</v>
      </c>
      <c r="B20340" s="40" t="s">
        <v>29305</v>
      </c>
      <c r="C20340" s="40" t="s">
        <v>125</v>
      </c>
      <c r="D20340" s="40" t="s">
        <v>118</v>
      </c>
      <c r="E20340" s="40" t="s">
        <v>1044</v>
      </c>
      <c r="F20340" s="40" t="s">
        <v>29306</v>
      </c>
      <c r="G20340" s="40">
        <v>5</v>
      </c>
    </row>
    <row r="20341" spans="1:7" x14ac:dyDescent="0.25">
      <c r="A20341" s="40">
        <v>4010879</v>
      </c>
      <c r="B20341" s="40" t="s">
        <v>29307</v>
      </c>
      <c r="C20341" s="40" t="s">
        <v>122</v>
      </c>
      <c r="D20341" s="40" t="s">
        <v>118</v>
      </c>
      <c r="E20341" s="40" t="s">
        <v>166</v>
      </c>
      <c r="F20341" s="40" t="s">
        <v>167</v>
      </c>
      <c r="G20341" s="40">
        <v>0</v>
      </c>
    </row>
    <row r="20342" spans="1:7" x14ac:dyDescent="0.25">
      <c r="A20342" s="40">
        <v>4010880</v>
      </c>
      <c r="B20342" s="40" t="s">
        <v>29308</v>
      </c>
      <c r="C20342" s="40" t="s">
        <v>122</v>
      </c>
      <c r="D20342" s="40" t="s">
        <v>118</v>
      </c>
      <c r="E20342" s="40" t="s">
        <v>166</v>
      </c>
      <c r="F20342" s="40" t="s">
        <v>167</v>
      </c>
      <c r="G20342" s="40">
        <v>0</v>
      </c>
    </row>
    <row r="20343" spans="1:7" x14ac:dyDescent="0.25">
      <c r="A20343" s="40">
        <v>4010882</v>
      </c>
      <c r="B20343" s="40" t="s">
        <v>29309</v>
      </c>
      <c r="C20343" s="40" t="s">
        <v>125</v>
      </c>
      <c r="D20343" s="40" t="s">
        <v>118</v>
      </c>
      <c r="E20343" s="40" t="s">
        <v>1240</v>
      </c>
      <c r="F20343" s="40" t="s">
        <v>29310</v>
      </c>
      <c r="G20343" s="40">
        <v>4</v>
      </c>
    </row>
    <row r="20344" spans="1:7" x14ac:dyDescent="0.25">
      <c r="A20344" s="40">
        <v>4010883</v>
      </c>
      <c r="B20344" s="40" t="s">
        <v>29311</v>
      </c>
      <c r="C20344" s="40" t="s">
        <v>125</v>
      </c>
      <c r="D20344" s="40" t="s">
        <v>118</v>
      </c>
      <c r="E20344" s="40" t="s">
        <v>2592</v>
      </c>
      <c r="F20344" s="40" t="s">
        <v>29310</v>
      </c>
      <c r="G20344" s="40">
        <v>0.5</v>
      </c>
    </row>
    <row r="20345" spans="1:7" x14ac:dyDescent="0.25">
      <c r="A20345" s="40">
        <v>4010884</v>
      </c>
      <c r="B20345" s="40" t="s">
        <v>29312</v>
      </c>
      <c r="C20345" s="40" t="s">
        <v>125</v>
      </c>
      <c r="D20345" s="40" t="s">
        <v>118</v>
      </c>
      <c r="E20345" s="40" t="s">
        <v>3053</v>
      </c>
      <c r="F20345" s="40" t="s">
        <v>29310</v>
      </c>
      <c r="G20345" s="40">
        <v>7.22</v>
      </c>
    </row>
    <row r="20346" spans="1:7" x14ac:dyDescent="0.25">
      <c r="A20346" s="40">
        <v>4010887</v>
      </c>
      <c r="B20346" s="40" t="s">
        <v>29313</v>
      </c>
      <c r="C20346" s="40" t="s">
        <v>125</v>
      </c>
      <c r="D20346" s="40" t="s">
        <v>118</v>
      </c>
      <c r="E20346" s="40" t="s">
        <v>3560</v>
      </c>
      <c r="F20346" s="40" t="s">
        <v>29314</v>
      </c>
      <c r="G20346" s="40">
        <v>79.8</v>
      </c>
    </row>
    <row r="20347" spans="1:7" x14ac:dyDescent="0.25">
      <c r="A20347" s="40">
        <v>4010888</v>
      </c>
      <c r="B20347" s="40" t="s">
        <v>29315</v>
      </c>
      <c r="C20347" s="40" t="s">
        <v>125</v>
      </c>
      <c r="D20347" s="40" t="s">
        <v>118</v>
      </c>
      <c r="E20347" s="40" t="s">
        <v>1134</v>
      </c>
      <c r="F20347" s="40" t="s">
        <v>29316</v>
      </c>
      <c r="G20347" s="40">
        <v>265</v>
      </c>
    </row>
    <row r="20348" spans="1:7" x14ac:dyDescent="0.25">
      <c r="A20348" s="40">
        <v>4010890</v>
      </c>
      <c r="B20348" s="40" t="s">
        <v>29317</v>
      </c>
      <c r="C20348" s="40" t="s">
        <v>125</v>
      </c>
      <c r="D20348" s="40" t="s">
        <v>118</v>
      </c>
      <c r="E20348" s="40" t="s">
        <v>3462</v>
      </c>
      <c r="F20348" s="40" t="s">
        <v>29318</v>
      </c>
      <c r="G20348" s="40">
        <v>345</v>
      </c>
    </row>
    <row r="20349" spans="1:7" x14ac:dyDescent="0.25">
      <c r="A20349" s="40">
        <v>4010892</v>
      </c>
      <c r="B20349" s="40" t="s">
        <v>29319</v>
      </c>
      <c r="C20349" s="40" t="s">
        <v>125</v>
      </c>
      <c r="D20349" s="40" t="s">
        <v>118</v>
      </c>
      <c r="E20349" s="40" t="s">
        <v>4339</v>
      </c>
      <c r="F20349" s="40" t="s">
        <v>29320</v>
      </c>
      <c r="G20349" s="40">
        <v>664</v>
      </c>
    </row>
    <row r="20350" spans="1:7" x14ac:dyDescent="0.25">
      <c r="A20350" s="40">
        <v>4010894</v>
      </c>
      <c r="B20350" s="40" t="s">
        <v>29321</v>
      </c>
      <c r="C20350" s="40" t="s">
        <v>125</v>
      </c>
      <c r="D20350" s="40" t="s">
        <v>118</v>
      </c>
      <c r="E20350" s="40" t="s">
        <v>390</v>
      </c>
      <c r="F20350" s="40" t="s">
        <v>29322</v>
      </c>
      <c r="G20350" s="40">
        <v>57.5</v>
      </c>
    </row>
    <row r="20351" spans="1:7" x14ac:dyDescent="0.25">
      <c r="A20351" s="40">
        <v>4010905</v>
      </c>
      <c r="B20351" s="40" t="s">
        <v>29323</v>
      </c>
      <c r="C20351" s="40" t="s">
        <v>125</v>
      </c>
      <c r="D20351" s="40" t="s">
        <v>118</v>
      </c>
      <c r="E20351" s="40" t="s">
        <v>2871</v>
      </c>
      <c r="F20351" s="40" t="s">
        <v>29324</v>
      </c>
      <c r="G20351" s="40">
        <v>122</v>
      </c>
    </row>
    <row r="20352" spans="1:7" x14ac:dyDescent="0.25">
      <c r="A20352" s="40">
        <v>4010908</v>
      </c>
      <c r="B20352" s="40" t="s">
        <v>29325</v>
      </c>
      <c r="C20352" s="40" t="s">
        <v>125</v>
      </c>
      <c r="D20352" s="40" t="s">
        <v>118</v>
      </c>
      <c r="E20352" s="40" t="s">
        <v>1077</v>
      </c>
      <c r="F20352" s="40" t="s">
        <v>29326</v>
      </c>
      <c r="G20352" s="40">
        <v>66</v>
      </c>
    </row>
    <row r="20353" spans="1:7" x14ac:dyDescent="0.25">
      <c r="A20353" s="40">
        <v>4010909</v>
      </c>
      <c r="B20353" s="40" t="s">
        <v>29327</v>
      </c>
      <c r="C20353" s="40" t="s">
        <v>125</v>
      </c>
      <c r="D20353" s="40" t="s">
        <v>118</v>
      </c>
      <c r="E20353" s="40" t="s">
        <v>1082</v>
      </c>
      <c r="F20353" s="40" t="s">
        <v>29236</v>
      </c>
      <c r="G20353" s="40">
        <v>5.38</v>
      </c>
    </row>
    <row r="20354" spans="1:7" x14ac:dyDescent="0.25">
      <c r="A20354" s="40">
        <v>4010910</v>
      </c>
      <c r="B20354" s="40" t="s">
        <v>29328</v>
      </c>
      <c r="C20354" s="40" t="s">
        <v>122</v>
      </c>
      <c r="D20354" s="40" t="s">
        <v>118</v>
      </c>
      <c r="E20354" s="40" t="s">
        <v>190</v>
      </c>
      <c r="F20354" s="40" t="s">
        <v>191</v>
      </c>
      <c r="G20354" s="40">
        <v>0</v>
      </c>
    </row>
    <row r="20355" spans="1:7" x14ac:dyDescent="0.25">
      <c r="A20355" s="40">
        <v>4010911</v>
      </c>
      <c r="B20355" s="40" t="s">
        <v>29329</v>
      </c>
      <c r="C20355" s="40" t="s">
        <v>125</v>
      </c>
      <c r="D20355" s="40" t="s">
        <v>118</v>
      </c>
      <c r="E20355" s="40" t="s">
        <v>1082</v>
      </c>
      <c r="F20355" s="40" t="s">
        <v>29231</v>
      </c>
      <c r="G20355" s="40">
        <v>2</v>
      </c>
    </row>
    <row r="20356" spans="1:7" x14ac:dyDescent="0.25">
      <c r="A20356" s="40">
        <v>4010913</v>
      </c>
      <c r="B20356" s="40" t="s">
        <v>29330</v>
      </c>
      <c r="C20356" s="40" t="s">
        <v>125</v>
      </c>
      <c r="D20356" s="40" t="s">
        <v>118</v>
      </c>
      <c r="E20356" s="40" t="s">
        <v>1082</v>
      </c>
      <c r="F20356" s="40" t="s">
        <v>29331</v>
      </c>
      <c r="G20356" s="40">
        <v>0.95</v>
      </c>
    </row>
    <row r="20357" spans="1:7" x14ac:dyDescent="0.25">
      <c r="A20357" s="40">
        <v>4010914</v>
      </c>
      <c r="B20357" s="40" t="s">
        <v>29332</v>
      </c>
      <c r="C20357" s="40" t="s">
        <v>125</v>
      </c>
      <c r="D20357" s="40" t="s">
        <v>118</v>
      </c>
      <c r="E20357" s="40" t="s">
        <v>1044</v>
      </c>
      <c r="F20357" s="40" t="s">
        <v>29333</v>
      </c>
      <c r="G20357" s="40">
        <v>145.80000000000001</v>
      </c>
    </row>
    <row r="20358" spans="1:7" x14ac:dyDescent="0.25">
      <c r="A20358" s="40">
        <v>4010915</v>
      </c>
      <c r="B20358" s="40" t="s">
        <v>29334</v>
      </c>
      <c r="C20358" s="40" t="s">
        <v>125</v>
      </c>
      <c r="D20358" s="40" t="s">
        <v>118</v>
      </c>
      <c r="E20358" s="40" t="s">
        <v>1058</v>
      </c>
      <c r="F20358" s="40" t="s">
        <v>29331</v>
      </c>
      <c r="G20358" s="40">
        <v>114</v>
      </c>
    </row>
    <row r="20359" spans="1:7" x14ac:dyDescent="0.25">
      <c r="A20359" s="40">
        <v>4010916</v>
      </c>
      <c r="B20359" s="40" t="s">
        <v>29335</v>
      </c>
      <c r="C20359" s="40" t="s">
        <v>125</v>
      </c>
      <c r="D20359" s="40" t="s">
        <v>118</v>
      </c>
      <c r="E20359" s="40" t="s">
        <v>1056</v>
      </c>
      <c r="F20359" s="40" t="s">
        <v>29331</v>
      </c>
      <c r="G20359" s="40">
        <v>18</v>
      </c>
    </row>
    <row r="20360" spans="1:7" x14ac:dyDescent="0.25">
      <c r="A20360" s="40">
        <v>4010917</v>
      </c>
      <c r="B20360" s="40" t="s">
        <v>29336</v>
      </c>
      <c r="C20360" s="40" t="s">
        <v>117</v>
      </c>
      <c r="D20360" s="40" t="s">
        <v>118</v>
      </c>
      <c r="E20360" s="40" t="s">
        <v>357</v>
      </c>
      <c r="F20360" s="40" t="s">
        <v>29337</v>
      </c>
      <c r="G20360" s="40">
        <v>590.4</v>
      </c>
    </row>
    <row r="20361" spans="1:7" x14ac:dyDescent="0.25">
      <c r="A20361" s="40">
        <v>4010921</v>
      </c>
      <c r="B20361" s="40" t="s">
        <v>29338</v>
      </c>
      <c r="C20361" s="40" t="s">
        <v>122</v>
      </c>
      <c r="D20361" s="40" t="s">
        <v>118</v>
      </c>
      <c r="E20361" s="40" t="s">
        <v>166</v>
      </c>
      <c r="F20361" s="40" t="s">
        <v>642</v>
      </c>
      <c r="G20361" s="40">
        <v>0</v>
      </c>
    </row>
    <row r="20362" spans="1:7" x14ac:dyDescent="0.25">
      <c r="A20362" s="40">
        <v>4010932</v>
      </c>
      <c r="B20362" s="40" t="s">
        <v>29339</v>
      </c>
      <c r="C20362" s="40" t="s">
        <v>125</v>
      </c>
      <c r="D20362" s="40" t="s">
        <v>118</v>
      </c>
      <c r="E20362" s="40" t="s">
        <v>3053</v>
      </c>
      <c r="F20362" s="40" t="s">
        <v>29340</v>
      </c>
      <c r="G20362" s="40">
        <v>2.8</v>
      </c>
    </row>
    <row r="20363" spans="1:7" x14ac:dyDescent="0.25">
      <c r="A20363" s="40">
        <v>4010933</v>
      </c>
      <c r="B20363" s="40" t="s">
        <v>29341</v>
      </c>
      <c r="C20363" s="40" t="s">
        <v>122</v>
      </c>
      <c r="D20363" s="40" t="s">
        <v>118</v>
      </c>
      <c r="E20363" s="40" t="s">
        <v>190</v>
      </c>
      <c r="F20363" s="40" t="s">
        <v>191</v>
      </c>
      <c r="G20363" s="40">
        <v>0</v>
      </c>
    </row>
    <row r="20364" spans="1:7" x14ac:dyDescent="0.25">
      <c r="A20364" s="40">
        <v>4010935</v>
      </c>
      <c r="B20364" s="40" t="s">
        <v>29342</v>
      </c>
      <c r="C20364" s="40" t="s">
        <v>125</v>
      </c>
      <c r="D20364" s="40" t="s">
        <v>118</v>
      </c>
      <c r="E20364" s="40" t="s">
        <v>1864</v>
      </c>
      <c r="F20364" s="40" t="s">
        <v>29340</v>
      </c>
      <c r="G20364" s="40">
        <v>0.05</v>
      </c>
    </row>
    <row r="20365" spans="1:7" x14ac:dyDescent="0.25">
      <c r="A20365" s="40">
        <v>4010937</v>
      </c>
      <c r="B20365" s="40" t="s">
        <v>29343</v>
      </c>
      <c r="C20365" s="40" t="s">
        <v>125</v>
      </c>
      <c r="D20365" s="40" t="s">
        <v>118</v>
      </c>
      <c r="E20365" s="40" t="s">
        <v>2584</v>
      </c>
      <c r="F20365" s="40" t="s">
        <v>29344</v>
      </c>
      <c r="G20365" s="40">
        <v>26</v>
      </c>
    </row>
    <row r="20366" spans="1:7" x14ac:dyDescent="0.25">
      <c r="A20366" s="40">
        <v>4010938</v>
      </c>
      <c r="B20366" s="40" t="s">
        <v>29345</v>
      </c>
      <c r="C20366" s="40" t="s">
        <v>125</v>
      </c>
      <c r="D20366" s="40" t="s">
        <v>118</v>
      </c>
      <c r="E20366" s="40" t="s">
        <v>1044</v>
      </c>
      <c r="F20366" s="40" t="s">
        <v>29340</v>
      </c>
      <c r="G20366" s="40">
        <v>13</v>
      </c>
    </row>
    <row r="20367" spans="1:7" x14ac:dyDescent="0.25">
      <c r="A20367" s="40">
        <v>4010939</v>
      </c>
      <c r="B20367" s="40" t="s">
        <v>29346</v>
      </c>
      <c r="C20367" s="40" t="s">
        <v>125</v>
      </c>
      <c r="D20367" s="40" t="s">
        <v>118</v>
      </c>
      <c r="E20367" s="40" t="s">
        <v>3430</v>
      </c>
      <c r="F20367" s="40" t="s">
        <v>29340</v>
      </c>
      <c r="G20367" s="40">
        <v>182</v>
      </c>
    </row>
    <row r="20368" spans="1:7" x14ac:dyDescent="0.25">
      <c r="A20368" s="40">
        <v>4010940</v>
      </c>
      <c r="B20368" s="40" t="s">
        <v>29347</v>
      </c>
      <c r="C20368" s="40" t="s">
        <v>125</v>
      </c>
      <c r="D20368" s="40" t="s">
        <v>118</v>
      </c>
      <c r="E20368" s="40" t="s">
        <v>29348</v>
      </c>
      <c r="F20368" s="40" t="s">
        <v>29349</v>
      </c>
      <c r="G20368" s="40">
        <v>0.3</v>
      </c>
    </row>
    <row r="20369" spans="1:7" x14ac:dyDescent="0.25">
      <c r="A20369" s="40">
        <v>4010941</v>
      </c>
      <c r="B20369" s="40" t="s">
        <v>29350</v>
      </c>
      <c r="C20369" s="40" t="s">
        <v>125</v>
      </c>
      <c r="D20369" s="40" t="s">
        <v>118</v>
      </c>
      <c r="E20369" s="40" t="s">
        <v>2106</v>
      </c>
      <c r="F20369" s="40" t="s">
        <v>29349</v>
      </c>
      <c r="G20369" s="40">
        <v>0.1</v>
      </c>
    </row>
    <row r="20370" spans="1:7" x14ac:dyDescent="0.25">
      <c r="A20370" s="40">
        <v>4010942</v>
      </c>
      <c r="B20370" s="40" t="s">
        <v>29351</v>
      </c>
      <c r="C20370" s="40" t="s">
        <v>125</v>
      </c>
      <c r="D20370" s="40" t="s">
        <v>118</v>
      </c>
      <c r="E20370" s="40" t="s">
        <v>7465</v>
      </c>
      <c r="F20370" s="40" t="s">
        <v>29349</v>
      </c>
      <c r="G20370" s="40">
        <v>0.3</v>
      </c>
    </row>
    <row r="20371" spans="1:7" x14ac:dyDescent="0.25">
      <c r="A20371" s="40">
        <v>4010943</v>
      </c>
      <c r="B20371" s="40" t="s">
        <v>29352</v>
      </c>
      <c r="C20371" s="40" t="s">
        <v>125</v>
      </c>
      <c r="D20371" s="40" t="s">
        <v>118</v>
      </c>
      <c r="E20371" s="40" t="s">
        <v>17017</v>
      </c>
      <c r="F20371" s="40" t="s">
        <v>29349</v>
      </c>
      <c r="G20371" s="40">
        <v>133.9</v>
      </c>
    </row>
    <row r="20372" spans="1:7" x14ac:dyDescent="0.25">
      <c r="A20372" s="40">
        <v>4010945</v>
      </c>
      <c r="B20372" s="40" t="s">
        <v>29353</v>
      </c>
      <c r="C20372" s="40" t="s">
        <v>125</v>
      </c>
      <c r="D20372" s="40" t="s">
        <v>118</v>
      </c>
      <c r="E20372" s="40" t="s">
        <v>3430</v>
      </c>
      <c r="F20372" s="40" t="s">
        <v>29349</v>
      </c>
      <c r="G20372" s="40">
        <v>6.75</v>
      </c>
    </row>
    <row r="20373" spans="1:7" x14ac:dyDescent="0.25">
      <c r="A20373" s="40">
        <v>4010946</v>
      </c>
      <c r="B20373" s="40" t="s">
        <v>29354</v>
      </c>
      <c r="C20373" s="40" t="s">
        <v>125</v>
      </c>
      <c r="D20373" s="40" t="s">
        <v>118</v>
      </c>
      <c r="E20373" s="40" t="s">
        <v>3585</v>
      </c>
      <c r="F20373" s="40" t="s">
        <v>29349</v>
      </c>
      <c r="G20373" s="40">
        <v>13.75</v>
      </c>
    </row>
    <row r="20374" spans="1:7" x14ac:dyDescent="0.25">
      <c r="A20374" s="40">
        <v>4010977</v>
      </c>
      <c r="B20374" s="40" t="s">
        <v>29355</v>
      </c>
      <c r="C20374" s="40" t="s">
        <v>122</v>
      </c>
      <c r="D20374" s="40" t="s">
        <v>118</v>
      </c>
      <c r="E20374" s="40" t="s">
        <v>166</v>
      </c>
      <c r="F20374" s="40" t="s">
        <v>167</v>
      </c>
      <c r="G20374" s="40">
        <v>0</v>
      </c>
    </row>
    <row r="20375" spans="1:7" x14ac:dyDescent="0.25">
      <c r="A20375" s="40">
        <v>4010978</v>
      </c>
      <c r="B20375" s="40" t="s">
        <v>29356</v>
      </c>
      <c r="C20375" s="40" t="s">
        <v>122</v>
      </c>
      <c r="D20375" s="40" t="s">
        <v>118</v>
      </c>
      <c r="E20375" s="40" t="s">
        <v>166</v>
      </c>
      <c r="F20375" s="40" t="s">
        <v>167</v>
      </c>
      <c r="G20375" s="40">
        <v>0</v>
      </c>
    </row>
    <row r="20376" spans="1:7" x14ac:dyDescent="0.25">
      <c r="A20376" s="40">
        <v>4010979</v>
      </c>
      <c r="B20376" s="40" t="s">
        <v>29357</v>
      </c>
      <c r="C20376" s="40" t="s">
        <v>122</v>
      </c>
      <c r="D20376" s="40" t="s">
        <v>118</v>
      </c>
      <c r="E20376" s="40" t="s">
        <v>166</v>
      </c>
      <c r="F20376" s="40" t="s">
        <v>167</v>
      </c>
      <c r="G20376" s="40">
        <v>0</v>
      </c>
    </row>
    <row r="20377" spans="1:7" x14ac:dyDescent="0.25">
      <c r="A20377" s="40">
        <v>4010980</v>
      </c>
      <c r="B20377" s="40" t="s">
        <v>29358</v>
      </c>
      <c r="C20377" s="40" t="s">
        <v>125</v>
      </c>
      <c r="D20377" s="40" t="s">
        <v>118</v>
      </c>
      <c r="E20377" s="40" t="s">
        <v>1134</v>
      </c>
      <c r="F20377" s="40" t="s">
        <v>29359</v>
      </c>
      <c r="G20377" s="40">
        <v>520</v>
      </c>
    </row>
    <row r="20378" spans="1:7" x14ac:dyDescent="0.25">
      <c r="A20378" s="40">
        <v>4010981</v>
      </c>
      <c r="B20378" s="40" t="s">
        <v>29360</v>
      </c>
      <c r="C20378" s="40" t="s">
        <v>122</v>
      </c>
      <c r="D20378" s="40" t="s">
        <v>118</v>
      </c>
      <c r="E20378" s="40" t="s">
        <v>166</v>
      </c>
      <c r="F20378" s="40" t="s">
        <v>167</v>
      </c>
      <c r="G20378" s="40">
        <v>0</v>
      </c>
    </row>
    <row r="20379" spans="1:7" x14ac:dyDescent="0.25">
      <c r="A20379" s="40">
        <v>4010982</v>
      </c>
      <c r="B20379" s="40" t="s">
        <v>29361</v>
      </c>
      <c r="C20379" s="40" t="s">
        <v>122</v>
      </c>
      <c r="D20379" s="40" t="s">
        <v>118</v>
      </c>
      <c r="E20379" s="40" t="s">
        <v>166</v>
      </c>
      <c r="F20379" s="40" t="s">
        <v>167</v>
      </c>
      <c r="G20379" s="40">
        <v>0</v>
      </c>
    </row>
    <row r="20380" spans="1:7" x14ac:dyDescent="0.25">
      <c r="A20380" s="40">
        <v>4010983</v>
      </c>
      <c r="B20380" s="40" t="s">
        <v>29362</v>
      </c>
      <c r="C20380" s="40" t="s">
        <v>122</v>
      </c>
      <c r="D20380" s="40" t="s">
        <v>118</v>
      </c>
      <c r="E20380" s="40" t="s">
        <v>166</v>
      </c>
      <c r="F20380" s="40" t="s">
        <v>167</v>
      </c>
      <c r="G20380" s="40">
        <v>0</v>
      </c>
    </row>
    <row r="20381" spans="1:7" x14ac:dyDescent="0.25">
      <c r="A20381" s="40">
        <v>4010984</v>
      </c>
      <c r="B20381" s="40" t="s">
        <v>29363</v>
      </c>
      <c r="C20381" s="40" t="s">
        <v>122</v>
      </c>
      <c r="D20381" s="40" t="s">
        <v>118</v>
      </c>
      <c r="E20381" s="40" t="s">
        <v>166</v>
      </c>
      <c r="F20381" s="40" t="s">
        <v>167</v>
      </c>
      <c r="G20381" s="40">
        <v>0</v>
      </c>
    </row>
    <row r="20382" spans="1:7" x14ac:dyDescent="0.25">
      <c r="A20382" s="40">
        <v>4010985</v>
      </c>
      <c r="B20382" s="40" t="s">
        <v>29364</v>
      </c>
      <c r="C20382" s="40" t="s">
        <v>122</v>
      </c>
      <c r="D20382" s="40" t="s">
        <v>118</v>
      </c>
      <c r="E20382" s="40" t="s">
        <v>166</v>
      </c>
      <c r="F20382" s="40" t="s">
        <v>167</v>
      </c>
      <c r="G20382" s="40">
        <v>0</v>
      </c>
    </row>
    <row r="20383" spans="1:7" x14ac:dyDescent="0.25">
      <c r="A20383" s="40">
        <v>4010986</v>
      </c>
      <c r="B20383" s="40" t="s">
        <v>11494</v>
      </c>
      <c r="C20383" s="40" t="s">
        <v>122</v>
      </c>
      <c r="D20383" s="40" t="s">
        <v>118</v>
      </c>
      <c r="E20383" s="40" t="s">
        <v>166</v>
      </c>
      <c r="F20383" s="40" t="s">
        <v>167</v>
      </c>
      <c r="G20383" s="40">
        <v>0</v>
      </c>
    </row>
    <row r="20384" spans="1:7" x14ac:dyDescent="0.25">
      <c r="A20384" s="40">
        <v>4010989</v>
      </c>
      <c r="B20384" s="40" t="s">
        <v>29365</v>
      </c>
      <c r="C20384" s="40" t="s">
        <v>122</v>
      </c>
      <c r="D20384" s="40" t="s">
        <v>118</v>
      </c>
      <c r="E20384" s="40" t="s">
        <v>166</v>
      </c>
      <c r="F20384" s="40" t="s">
        <v>167</v>
      </c>
      <c r="G20384" s="40">
        <v>0</v>
      </c>
    </row>
    <row r="20385" spans="1:7" x14ac:dyDescent="0.25">
      <c r="A20385" s="40">
        <v>4010990</v>
      </c>
      <c r="B20385" s="40" t="s">
        <v>29366</v>
      </c>
      <c r="C20385" s="40" t="s">
        <v>122</v>
      </c>
      <c r="D20385" s="40" t="s">
        <v>118</v>
      </c>
      <c r="E20385" s="40" t="s">
        <v>166</v>
      </c>
      <c r="F20385" s="40" t="s">
        <v>167</v>
      </c>
      <c r="G20385" s="40">
        <v>0</v>
      </c>
    </row>
    <row r="20386" spans="1:7" x14ac:dyDescent="0.25">
      <c r="A20386" s="40">
        <v>4011004</v>
      </c>
      <c r="B20386" s="40" t="s">
        <v>29367</v>
      </c>
      <c r="C20386" s="40" t="s">
        <v>125</v>
      </c>
      <c r="D20386" s="40" t="s">
        <v>118</v>
      </c>
      <c r="E20386" s="40" t="s">
        <v>1134</v>
      </c>
      <c r="F20386" s="40" t="s">
        <v>29368</v>
      </c>
      <c r="G20386" s="40">
        <v>633</v>
      </c>
    </row>
    <row r="20387" spans="1:7" x14ac:dyDescent="0.25">
      <c r="A20387" s="40">
        <v>4011005</v>
      </c>
      <c r="B20387" s="40" t="s">
        <v>29369</v>
      </c>
      <c r="C20387" s="40" t="s">
        <v>125</v>
      </c>
      <c r="D20387" s="40" t="s">
        <v>118</v>
      </c>
      <c r="E20387" s="40" t="s">
        <v>1134</v>
      </c>
      <c r="F20387" s="40" t="s">
        <v>29370</v>
      </c>
      <c r="G20387" s="40">
        <v>288</v>
      </c>
    </row>
    <row r="20388" spans="1:7" x14ac:dyDescent="0.25">
      <c r="A20388" s="40">
        <v>4011011</v>
      </c>
      <c r="B20388" s="40" t="s">
        <v>29371</v>
      </c>
      <c r="C20388" s="40" t="s">
        <v>125</v>
      </c>
      <c r="D20388" s="40" t="s">
        <v>118</v>
      </c>
      <c r="E20388" s="40" t="s">
        <v>1178</v>
      </c>
      <c r="F20388" s="40" t="s">
        <v>29372</v>
      </c>
      <c r="G20388" s="40">
        <v>166.17</v>
      </c>
    </row>
    <row r="20389" spans="1:7" x14ac:dyDescent="0.25">
      <c r="A20389" s="40">
        <v>4011012</v>
      </c>
      <c r="B20389" s="40" t="s">
        <v>29373</v>
      </c>
      <c r="C20389" s="40" t="s">
        <v>125</v>
      </c>
      <c r="D20389" s="40" t="s">
        <v>118</v>
      </c>
      <c r="E20389" s="40" t="s">
        <v>1178</v>
      </c>
      <c r="F20389" s="40" t="s">
        <v>29374</v>
      </c>
      <c r="G20389" s="40">
        <v>184.8</v>
      </c>
    </row>
    <row r="20390" spans="1:7" x14ac:dyDescent="0.25">
      <c r="A20390" s="40">
        <v>4011013</v>
      </c>
      <c r="B20390" s="40" t="s">
        <v>29375</v>
      </c>
      <c r="C20390" s="40" t="s">
        <v>125</v>
      </c>
      <c r="D20390" s="40" t="s">
        <v>118</v>
      </c>
      <c r="E20390" s="40" t="s">
        <v>1178</v>
      </c>
      <c r="F20390" s="40" t="s">
        <v>29376</v>
      </c>
      <c r="G20390" s="40">
        <v>716.8</v>
      </c>
    </row>
    <row r="20391" spans="1:7" x14ac:dyDescent="0.25">
      <c r="A20391" s="40">
        <v>4011016</v>
      </c>
      <c r="B20391" s="40" t="s">
        <v>29377</v>
      </c>
      <c r="C20391" s="40" t="s">
        <v>122</v>
      </c>
      <c r="D20391" s="40" t="s">
        <v>118</v>
      </c>
      <c r="E20391" s="40" t="s">
        <v>166</v>
      </c>
      <c r="F20391" s="40" t="s">
        <v>167</v>
      </c>
      <c r="G20391" s="40">
        <v>0</v>
      </c>
    </row>
    <row r="20392" spans="1:7" x14ac:dyDescent="0.25">
      <c r="A20392" s="40">
        <v>4011017</v>
      </c>
      <c r="B20392" s="40" t="s">
        <v>29378</v>
      </c>
      <c r="C20392" s="40" t="s">
        <v>125</v>
      </c>
      <c r="D20392" s="40" t="s">
        <v>118</v>
      </c>
      <c r="E20392" s="40" t="s">
        <v>1171</v>
      </c>
      <c r="F20392" s="40" t="s">
        <v>23178</v>
      </c>
      <c r="G20392" s="40">
        <v>14</v>
      </c>
    </row>
    <row r="20393" spans="1:7" x14ac:dyDescent="0.25">
      <c r="A20393" s="40">
        <v>4011018</v>
      </c>
      <c r="B20393" s="40" t="s">
        <v>29379</v>
      </c>
      <c r="C20393" s="40" t="s">
        <v>125</v>
      </c>
      <c r="D20393" s="40" t="s">
        <v>118</v>
      </c>
      <c r="E20393" s="40" t="s">
        <v>1049</v>
      </c>
      <c r="F20393" s="40" t="s">
        <v>23178</v>
      </c>
      <c r="G20393" s="40">
        <v>0.5</v>
      </c>
    </row>
    <row r="20394" spans="1:7" x14ac:dyDescent="0.25">
      <c r="A20394" s="40">
        <v>4011019</v>
      </c>
      <c r="B20394" s="40" t="s">
        <v>29380</v>
      </c>
      <c r="C20394" s="40" t="s">
        <v>125</v>
      </c>
      <c r="D20394" s="40" t="s">
        <v>118</v>
      </c>
      <c r="E20394" s="40" t="s">
        <v>3053</v>
      </c>
      <c r="F20394" s="40" t="s">
        <v>23178</v>
      </c>
      <c r="G20394" s="40">
        <v>13</v>
      </c>
    </row>
    <row r="20395" spans="1:7" x14ac:dyDescent="0.25">
      <c r="A20395" s="40">
        <v>4011020</v>
      </c>
      <c r="B20395" s="40" t="s">
        <v>29381</v>
      </c>
      <c r="C20395" s="40" t="s">
        <v>125</v>
      </c>
      <c r="D20395" s="40" t="s">
        <v>118</v>
      </c>
      <c r="E20395" s="40" t="s">
        <v>4512</v>
      </c>
      <c r="F20395" s="40" t="s">
        <v>23178</v>
      </c>
      <c r="G20395" s="40">
        <v>5.5</v>
      </c>
    </row>
    <row r="20396" spans="1:7" x14ac:dyDescent="0.25">
      <c r="A20396" s="40">
        <v>4011021</v>
      </c>
      <c r="B20396" s="40" t="s">
        <v>29382</v>
      </c>
      <c r="C20396" s="40" t="s">
        <v>125</v>
      </c>
      <c r="D20396" s="40" t="s">
        <v>118</v>
      </c>
      <c r="E20396" s="40" t="s">
        <v>1266</v>
      </c>
      <c r="F20396" s="40" t="s">
        <v>23178</v>
      </c>
      <c r="G20396" s="40">
        <v>7</v>
      </c>
    </row>
    <row r="20397" spans="1:7" x14ac:dyDescent="0.25">
      <c r="A20397" s="40">
        <v>4011022</v>
      </c>
      <c r="B20397" s="40" t="s">
        <v>29383</v>
      </c>
      <c r="C20397" s="40" t="s">
        <v>122</v>
      </c>
      <c r="D20397" s="40" t="s">
        <v>118</v>
      </c>
      <c r="E20397" s="40" t="s">
        <v>166</v>
      </c>
      <c r="F20397" s="40" t="s">
        <v>167</v>
      </c>
      <c r="G20397" s="40">
        <v>0</v>
      </c>
    </row>
    <row r="20398" spans="1:7" x14ac:dyDescent="0.25">
      <c r="A20398" s="40">
        <v>4011023</v>
      </c>
      <c r="B20398" s="40" t="s">
        <v>29384</v>
      </c>
      <c r="C20398" s="40" t="s">
        <v>125</v>
      </c>
      <c r="D20398" s="40" t="s">
        <v>118</v>
      </c>
      <c r="E20398" s="40" t="s">
        <v>1178</v>
      </c>
      <c r="F20398" s="40" t="s">
        <v>23178</v>
      </c>
      <c r="G20398" s="40">
        <v>58</v>
      </c>
    </row>
    <row r="20399" spans="1:7" x14ac:dyDescent="0.25">
      <c r="A20399" s="40">
        <v>4011024</v>
      </c>
      <c r="B20399" s="40" t="s">
        <v>29385</v>
      </c>
      <c r="C20399" s="40" t="s">
        <v>125</v>
      </c>
      <c r="D20399" s="40" t="s">
        <v>118</v>
      </c>
      <c r="E20399" s="40" t="s">
        <v>1168</v>
      </c>
      <c r="F20399" s="40" t="s">
        <v>23178</v>
      </c>
      <c r="G20399" s="40">
        <v>93</v>
      </c>
    </row>
    <row r="20400" spans="1:7" x14ac:dyDescent="0.25">
      <c r="A20400" s="40">
        <v>4011025</v>
      </c>
      <c r="B20400" s="40" t="s">
        <v>29386</v>
      </c>
      <c r="C20400" s="40" t="s">
        <v>125</v>
      </c>
      <c r="D20400" s="40" t="s">
        <v>118</v>
      </c>
      <c r="E20400" s="40" t="s">
        <v>1168</v>
      </c>
      <c r="F20400" s="40" t="s">
        <v>29387</v>
      </c>
      <c r="G20400" s="40">
        <v>19</v>
      </c>
    </row>
    <row r="20401" spans="1:7" x14ac:dyDescent="0.25">
      <c r="A20401" s="40">
        <v>4011026</v>
      </c>
      <c r="B20401" s="40" t="s">
        <v>29388</v>
      </c>
      <c r="C20401" s="40" t="s">
        <v>125</v>
      </c>
      <c r="D20401" s="40" t="s">
        <v>118</v>
      </c>
      <c r="E20401" s="40" t="s">
        <v>1171</v>
      </c>
      <c r="F20401" s="40" t="s">
        <v>29387</v>
      </c>
      <c r="G20401" s="40">
        <v>43</v>
      </c>
    </row>
    <row r="20402" spans="1:7" x14ac:dyDescent="0.25">
      <c r="A20402" s="40">
        <v>4011027</v>
      </c>
      <c r="B20402" s="40" t="s">
        <v>29389</v>
      </c>
      <c r="C20402" s="40" t="s">
        <v>125</v>
      </c>
      <c r="D20402" s="40" t="s">
        <v>118</v>
      </c>
      <c r="E20402" s="40" t="s">
        <v>1171</v>
      </c>
      <c r="F20402" s="40" t="s">
        <v>29387</v>
      </c>
      <c r="G20402" s="40">
        <v>5</v>
      </c>
    </row>
    <row r="20403" spans="1:7" x14ac:dyDescent="0.25">
      <c r="A20403" s="40">
        <v>4011028</v>
      </c>
      <c r="B20403" s="40" t="s">
        <v>29390</v>
      </c>
      <c r="C20403" s="40" t="s">
        <v>125</v>
      </c>
      <c r="D20403" s="40" t="s">
        <v>118</v>
      </c>
      <c r="E20403" s="40" t="s">
        <v>1049</v>
      </c>
      <c r="F20403" s="40" t="s">
        <v>29387</v>
      </c>
      <c r="G20403" s="40">
        <v>0.3</v>
      </c>
    </row>
    <row r="20404" spans="1:7" x14ac:dyDescent="0.25">
      <c r="A20404" s="40">
        <v>4011029</v>
      </c>
      <c r="B20404" s="40" t="s">
        <v>29391</v>
      </c>
      <c r="C20404" s="40" t="s">
        <v>125</v>
      </c>
      <c r="D20404" s="40" t="s">
        <v>118</v>
      </c>
      <c r="E20404" s="40" t="s">
        <v>3053</v>
      </c>
      <c r="F20404" s="40" t="s">
        <v>29387</v>
      </c>
      <c r="G20404" s="40">
        <v>3.5</v>
      </c>
    </row>
    <row r="20405" spans="1:7" x14ac:dyDescent="0.25">
      <c r="A20405" s="40">
        <v>4011030</v>
      </c>
      <c r="B20405" s="40" t="s">
        <v>29392</v>
      </c>
      <c r="C20405" s="40" t="s">
        <v>125</v>
      </c>
      <c r="D20405" s="40" t="s">
        <v>118</v>
      </c>
      <c r="E20405" s="40" t="s">
        <v>1049</v>
      </c>
      <c r="F20405" s="40" t="s">
        <v>29387</v>
      </c>
      <c r="G20405" s="40">
        <v>2</v>
      </c>
    </row>
    <row r="20406" spans="1:7" x14ac:dyDescent="0.25">
      <c r="A20406" s="40">
        <v>4011031</v>
      </c>
      <c r="B20406" s="40" t="s">
        <v>29393</v>
      </c>
      <c r="C20406" s="40" t="s">
        <v>125</v>
      </c>
      <c r="D20406" s="40" t="s">
        <v>118</v>
      </c>
      <c r="E20406" s="40" t="s">
        <v>1168</v>
      </c>
      <c r="F20406" s="40" t="s">
        <v>29387</v>
      </c>
      <c r="G20406" s="40">
        <v>17</v>
      </c>
    </row>
    <row r="20407" spans="1:7" x14ac:dyDescent="0.25">
      <c r="A20407" s="40">
        <v>4011033</v>
      </c>
      <c r="B20407" s="40" t="s">
        <v>29394</v>
      </c>
      <c r="C20407" s="40" t="s">
        <v>125</v>
      </c>
      <c r="D20407" s="40" t="s">
        <v>118</v>
      </c>
      <c r="E20407" s="40" t="s">
        <v>1049</v>
      </c>
      <c r="F20407" s="40" t="s">
        <v>29387</v>
      </c>
      <c r="G20407" s="40">
        <v>0.3</v>
      </c>
    </row>
    <row r="20408" spans="1:7" x14ac:dyDescent="0.25">
      <c r="A20408" s="40">
        <v>4011034</v>
      </c>
      <c r="B20408" s="40" t="s">
        <v>29395</v>
      </c>
      <c r="C20408" s="40" t="s">
        <v>122</v>
      </c>
      <c r="D20408" s="40" t="s">
        <v>118</v>
      </c>
      <c r="E20408" s="40" t="s">
        <v>190</v>
      </c>
      <c r="F20408" s="40" t="s">
        <v>191</v>
      </c>
      <c r="G20408" s="40">
        <v>0</v>
      </c>
    </row>
    <row r="20409" spans="1:7" x14ac:dyDescent="0.25">
      <c r="A20409" s="40">
        <v>4011035</v>
      </c>
      <c r="B20409" s="40" t="s">
        <v>29396</v>
      </c>
      <c r="C20409" s="40" t="s">
        <v>125</v>
      </c>
      <c r="D20409" s="40" t="s">
        <v>118</v>
      </c>
      <c r="E20409" s="40" t="s">
        <v>1049</v>
      </c>
      <c r="F20409" s="40" t="s">
        <v>29387</v>
      </c>
      <c r="G20409" s="40">
        <v>1</v>
      </c>
    </row>
    <row r="20410" spans="1:7" x14ac:dyDescent="0.25">
      <c r="A20410" s="40">
        <v>4011036</v>
      </c>
      <c r="B20410" s="40" t="s">
        <v>29397</v>
      </c>
      <c r="C20410" s="40" t="s">
        <v>125</v>
      </c>
      <c r="D20410" s="40" t="s">
        <v>118</v>
      </c>
      <c r="E20410" s="40" t="s">
        <v>1049</v>
      </c>
      <c r="F20410" s="40" t="s">
        <v>29387</v>
      </c>
      <c r="G20410" s="40">
        <v>2.4</v>
      </c>
    </row>
    <row r="20411" spans="1:7" x14ac:dyDescent="0.25">
      <c r="A20411" s="40">
        <v>4011037</v>
      </c>
      <c r="B20411" s="40" t="s">
        <v>29398</v>
      </c>
      <c r="C20411" s="40" t="s">
        <v>125</v>
      </c>
      <c r="D20411" s="40" t="s">
        <v>118</v>
      </c>
      <c r="E20411" s="40" t="s">
        <v>5062</v>
      </c>
      <c r="F20411" s="40" t="s">
        <v>29387</v>
      </c>
      <c r="G20411" s="40">
        <v>240</v>
      </c>
    </row>
    <row r="20412" spans="1:7" x14ac:dyDescent="0.25">
      <c r="A20412" s="40">
        <v>4011038</v>
      </c>
      <c r="B20412" s="40" t="s">
        <v>29399</v>
      </c>
      <c r="C20412" s="40" t="s">
        <v>125</v>
      </c>
      <c r="D20412" s="40" t="s">
        <v>118</v>
      </c>
      <c r="E20412" s="40" t="s">
        <v>1171</v>
      </c>
      <c r="F20412" s="40" t="s">
        <v>29387</v>
      </c>
      <c r="G20412" s="40">
        <v>63</v>
      </c>
    </row>
    <row r="20413" spans="1:7" x14ac:dyDescent="0.25">
      <c r="A20413" s="40">
        <v>4011040</v>
      </c>
      <c r="B20413" s="40" t="s">
        <v>29400</v>
      </c>
      <c r="C20413" s="40" t="s">
        <v>125</v>
      </c>
      <c r="D20413" s="40" t="s">
        <v>118</v>
      </c>
      <c r="E20413" s="40" t="s">
        <v>1049</v>
      </c>
      <c r="F20413" s="40" t="s">
        <v>29401</v>
      </c>
      <c r="G20413" s="40">
        <v>100</v>
      </c>
    </row>
    <row r="20414" spans="1:7" x14ac:dyDescent="0.25">
      <c r="A20414" s="40">
        <v>4011041</v>
      </c>
      <c r="B20414" s="40" t="s">
        <v>29402</v>
      </c>
      <c r="C20414" s="40" t="s">
        <v>125</v>
      </c>
      <c r="D20414" s="40" t="s">
        <v>118</v>
      </c>
      <c r="E20414" s="40" t="s">
        <v>1171</v>
      </c>
      <c r="F20414" s="40" t="s">
        <v>29401</v>
      </c>
      <c r="G20414" s="40">
        <v>104</v>
      </c>
    </row>
    <row r="20415" spans="1:7" x14ac:dyDescent="0.25">
      <c r="A20415" s="40">
        <v>4011042</v>
      </c>
      <c r="B20415" s="40" t="s">
        <v>29403</v>
      </c>
      <c r="C20415" s="40" t="s">
        <v>125</v>
      </c>
      <c r="D20415" s="40" t="s">
        <v>118</v>
      </c>
      <c r="E20415" s="40" t="s">
        <v>1171</v>
      </c>
      <c r="F20415" s="40" t="s">
        <v>29401</v>
      </c>
      <c r="G20415" s="40">
        <v>22.5</v>
      </c>
    </row>
    <row r="20416" spans="1:7" x14ac:dyDescent="0.25">
      <c r="A20416" s="40">
        <v>4011046</v>
      </c>
      <c r="B20416" s="40" t="s">
        <v>29404</v>
      </c>
      <c r="C20416" s="40" t="s">
        <v>125</v>
      </c>
      <c r="D20416" s="40" t="s">
        <v>118</v>
      </c>
      <c r="E20416" s="40" t="s">
        <v>1044</v>
      </c>
      <c r="F20416" s="40" t="s">
        <v>29405</v>
      </c>
      <c r="G20416" s="40">
        <v>3.25</v>
      </c>
    </row>
    <row r="20417" spans="1:7" x14ac:dyDescent="0.25">
      <c r="A20417" s="40">
        <v>4011047</v>
      </c>
      <c r="B20417" s="40" t="s">
        <v>29406</v>
      </c>
      <c r="C20417" s="40" t="s">
        <v>125</v>
      </c>
      <c r="D20417" s="40" t="s">
        <v>118</v>
      </c>
      <c r="E20417" s="40" t="s">
        <v>3491</v>
      </c>
      <c r="F20417" s="40" t="s">
        <v>29407</v>
      </c>
      <c r="G20417" s="40">
        <v>12.6</v>
      </c>
    </row>
    <row r="20418" spans="1:7" x14ac:dyDescent="0.25">
      <c r="A20418" s="40">
        <v>4011083</v>
      </c>
      <c r="B20418" s="40" t="s">
        <v>29408</v>
      </c>
      <c r="C20418" s="40" t="s">
        <v>122</v>
      </c>
      <c r="D20418" s="40" t="s">
        <v>118</v>
      </c>
      <c r="E20418" s="40" t="s">
        <v>166</v>
      </c>
      <c r="F20418" s="40" t="s">
        <v>167</v>
      </c>
      <c r="G20418" s="40">
        <v>0</v>
      </c>
    </row>
    <row r="20419" spans="1:7" x14ac:dyDescent="0.25">
      <c r="A20419" s="40">
        <v>4011085</v>
      </c>
      <c r="B20419" s="40" t="s">
        <v>29409</v>
      </c>
      <c r="C20419" s="40" t="s">
        <v>125</v>
      </c>
      <c r="D20419" s="40" t="s">
        <v>118</v>
      </c>
      <c r="E20419" s="40" t="s">
        <v>7465</v>
      </c>
      <c r="F20419" s="40" t="s">
        <v>29405</v>
      </c>
      <c r="G20419" s="40">
        <v>1</v>
      </c>
    </row>
    <row r="20420" spans="1:7" x14ac:dyDescent="0.25">
      <c r="A20420" s="40">
        <v>4011086</v>
      </c>
      <c r="B20420" s="40" t="s">
        <v>29410</v>
      </c>
      <c r="C20420" s="40" t="s">
        <v>125</v>
      </c>
      <c r="D20420" s="40" t="s">
        <v>118</v>
      </c>
      <c r="E20420" s="40" t="s">
        <v>7465</v>
      </c>
      <c r="F20420" s="40" t="s">
        <v>29405</v>
      </c>
      <c r="G20420" s="40">
        <v>1</v>
      </c>
    </row>
    <row r="20421" spans="1:7" x14ac:dyDescent="0.25">
      <c r="A20421" s="40">
        <v>4011088</v>
      </c>
      <c r="B20421" s="40" t="s">
        <v>29411</v>
      </c>
      <c r="C20421" s="40" t="s">
        <v>125</v>
      </c>
      <c r="D20421" s="40" t="s">
        <v>118</v>
      </c>
      <c r="E20421" s="40" t="s">
        <v>1134</v>
      </c>
      <c r="F20421" s="40" t="s">
        <v>29405</v>
      </c>
      <c r="G20421" s="40">
        <v>109.65</v>
      </c>
    </row>
    <row r="20422" spans="1:7" x14ac:dyDescent="0.25">
      <c r="A20422" s="40">
        <v>4011125</v>
      </c>
      <c r="B20422" s="40" t="s">
        <v>29412</v>
      </c>
      <c r="C20422" s="40" t="s">
        <v>122</v>
      </c>
      <c r="D20422" s="40" t="s">
        <v>118</v>
      </c>
      <c r="E20422" s="40" t="s">
        <v>166</v>
      </c>
      <c r="F20422" s="40" t="s">
        <v>167</v>
      </c>
      <c r="G20422" s="40">
        <v>0</v>
      </c>
    </row>
    <row r="20423" spans="1:7" x14ac:dyDescent="0.25">
      <c r="A20423" s="40">
        <v>4011126</v>
      </c>
      <c r="B20423" s="40" t="s">
        <v>29413</v>
      </c>
      <c r="C20423" s="40" t="s">
        <v>122</v>
      </c>
      <c r="D20423" s="40" t="s">
        <v>118</v>
      </c>
      <c r="E20423" s="40" t="s">
        <v>166</v>
      </c>
      <c r="F20423" s="40" t="s">
        <v>167</v>
      </c>
      <c r="G20423" s="40">
        <v>0</v>
      </c>
    </row>
    <row r="20424" spans="1:7" x14ac:dyDescent="0.25">
      <c r="A20424" s="40">
        <v>4011129</v>
      </c>
      <c r="B20424" s="40" t="s">
        <v>29414</v>
      </c>
      <c r="C20424" s="40" t="s">
        <v>125</v>
      </c>
      <c r="D20424" s="40" t="s">
        <v>118</v>
      </c>
      <c r="E20424" s="40" t="s">
        <v>2868</v>
      </c>
      <c r="F20424" s="40" t="s">
        <v>29415</v>
      </c>
      <c r="G20424" s="40">
        <v>9.75</v>
      </c>
    </row>
    <row r="20425" spans="1:7" x14ac:dyDescent="0.25">
      <c r="A20425" s="40">
        <v>4011136</v>
      </c>
      <c r="B20425" s="40" t="s">
        <v>29416</v>
      </c>
      <c r="C20425" s="40" t="s">
        <v>125</v>
      </c>
      <c r="D20425" s="40" t="s">
        <v>118</v>
      </c>
      <c r="E20425" s="40" t="s">
        <v>11797</v>
      </c>
      <c r="F20425" s="40" t="s">
        <v>29417</v>
      </c>
      <c r="G20425" s="40">
        <v>206.48</v>
      </c>
    </row>
    <row r="20426" spans="1:7" x14ac:dyDescent="0.25">
      <c r="A20426" s="40">
        <v>4011137</v>
      </c>
      <c r="B20426" s="40" t="s">
        <v>29418</v>
      </c>
      <c r="C20426" s="40" t="s">
        <v>125</v>
      </c>
      <c r="D20426" s="40" t="s">
        <v>118</v>
      </c>
      <c r="E20426" s="40" t="s">
        <v>1044</v>
      </c>
      <c r="F20426" s="40" t="s">
        <v>29419</v>
      </c>
      <c r="G20426" s="40">
        <v>51</v>
      </c>
    </row>
    <row r="20427" spans="1:7" x14ac:dyDescent="0.25">
      <c r="A20427" s="40">
        <v>4011138</v>
      </c>
      <c r="B20427" s="40" t="s">
        <v>29420</v>
      </c>
      <c r="C20427" s="40" t="s">
        <v>117</v>
      </c>
      <c r="D20427" s="40" t="s">
        <v>118</v>
      </c>
      <c r="E20427" s="40" t="s">
        <v>1328</v>
      </c>
      <c r="F20427" s="40" t="s">
        <v>29421</v>
      </c>
      <c r="G20427" s="40">
        <v>215</v>
      </c>
    </row>
    <row r="20428" spans="1:7" x14ac:dyDescent="0.25">
      <c r="A20428" s="40">
        <v>4011141</v>
      </c>
      <c r="B20428" s="40" t="s">
        <v>29422</v>
      </c>
      <c r="C20428" s="40" t="s">
        <v>122</v>
      </c>
      <c r="D20428" s="40" t="s">
        <v>118</v>
      </c>
      <c r="E20428" s="40" t="s">
        <v>166</v>
      </c>
      <c r="F20428" s="40" t="s">
        <v>167</v>
      </c>
      <c r="G20428" s="40">
        <v>0</v>
      </c>
    </row>
    <row r="20429" spans="1:7" x14ac:dyDescent="0.25">
      <c r="A20429" s="40">
        <v>4011144</v>
      </c>
      <c r="B20429" s="40" t="s">
        <v>29423</v>
      </c>
      <c r="C20429" s="40" t="s">
        <v>122</v>
      </c>
      <c r="D20429" s="40" t="s">
        <v>118</v>
      </c>
      <c r="E20429" s="40" t="s">
        <v>190</v>
      </c>
      <c r="F20429" s="40" t="s">
        <v>191</v>
      </c>
      <c r="G20429" s="40">
        <v>0</v>
      </c>
    </row>
    <row r="20430" spans="1:7" x14ac:dyDescent="0.25">
      <c r="A20430" s="40">
        <v>4011147</v>
      </c>
      <c r="B20430" s="40" t="s">
        <v>29424</v>
      </c>
      <c r="C20430" s="40" t="s">
        <v>125</v>
      </c>
      <c r="D20430" s="40" t="s">
        <v>118</v>
      </c>
      <c r="E20430" s="40" t="s">
        <v>1082</v>
      </c>
      <c r="F20430" s="40" t="s">
        <v>29419</v>
      </c>
      <c r="G20430" s="40">
        <v>60.35</v>
      </c>
    </row>
    <row r="20431" spans="1:7" x14ac:dyDescent="0.25">
      <c r="A20431" s="40">
        <v>4011148</v>
      </c>
      <c r="B20431" s="40" t="s">
        <v>29425</v>
      </c>
      <c r="C20431" s="40" t="s">
        <v>125</v>
      </c>
      <c r="D20431" s="40" t="s">
        <v>118</v>
      </c>
      <c r="E20431" s="40" t="s">
        <v>1328</v>
      </c>
      <c r="F20431" s="40" t="s">
        <v>29426</v>
      </c>
      <c r="G20431" s="40">
        <v>285</v>
      </c>
    </row>
    <row r="20432" spans="1:7" x14ac:dyDescent="0.25">
      <c r="A20432" s="40">
        <v>4011149</v>
      </c>
      <c r="B20432" s="40" t="s">
        <v>29427</v>
      </c>
      <c r="C20432" s="40" t="s">
        <v>125</v>
      </c>
      <c r="D20432" s="40" t="s">
        <v>118</v>
      </c>
      <c r="E20432" s="40" t="s">
        <v>4357</v>
      </c>
      <c r="F20432" s="40" t="s">
        <v>29426</v>
      </c>
      <c r="G20432" s="40">
        <v>24.5</v>
      </c>
    </row>
    <row r="20433" spans="1:7" x14ac:dyDescent="0.25">
      <c r="A20433" s="40">
        <v>4011151</v>
      </c>
      <c r="B20433" s="40" t="s">
        <v>29422</v>
      </c>
      <c r="C20433" s="40" t="s">
        <v>125</v>
      </c>
      <c r="D20433" s="40" t="s">
        <v>118</v>
      </c>
      <c r="E20433" s="40" t="s">
        <v>6521</v>
      </c>
      <c r="F20433" s="40" t="s">
        <v>29419</v>
      </c>
      <c r="G20433" s="40">
        <v>124</v>
      </c>
    </row>
    <row r="20434" spans="1:7" x14ac:dyDescent="0.25">
      <c r="A20434" s="40">
        <v>4011152</v>
      </c>
      <c r="B20434" s="40" t="s">
        <v>29428</v>
      </c>
      <c r="C20434" s="40" t="s">
        <v>125</v>
      </c>
      <c r="D20434" s="40" t="s">
        <v>118</v>
      </c>
      <c r="E20434" s="40" t="s">
        <v>1037</v>
      </c>
      <c r="F20434" s="40" t="s">
        <v>29419</v>
      </c>
      <c r="G20434" s="40">
        <v>418</v>
      </c>
    </row>
    <row r="20435" spans="1:7" x14ac:dyDescent="0.25">
      <c r="A20435" s="40">
        <v>4011156</v>
      </c>
      <c r="B20435" s="40" t="s">
        <v>29429</v>
      </c>
      <c r="C20435" s="40" t="s">
        <v>125</v>
      </c>
      <c r="D20435" s="40" t="s">
        <v>118</v>
      </c>
      <c r="E20435" s="40" t="s">
        <v>4352</v>
      </c>
      <c r="F20435" s="40" t="s">
        <v>29430</v>
      </c>
      <c r="G20435" s="40">
        <v>433.45</v>
      </c>
    </row>
    <row r="20436" spans="1:7" x14ac:dyDescent="0.25">
      <c r="A20436" s="40">
        <v>4011160</v>
      </c>
      <c r="B20436" s="40" t="s">
        <v>29431</v>
      </c>
      <c r="C20436" s="40" t="s">
        <v>125</v>
      </c>
      <c r="D20436" s="40" t="s">
        <v>118</v>
      </c>
      <c r="E20436" s="40" t="s">
        <v>1328</v>
      </c>
      <c r="F20436" s="40" t="s">
        <v>29432</v>
      </c>
      <c r="G20436" s="40">
        <v>660</v>
      </c>
    </row>
    <row r="20437" spans="1:7" x14ac:dyDescent="0.25">
      <c r="A20437" s="40">
        <v>4011161</v>
      </c>
      <c r="B20437" s="40" t="s">
        <v>29433</v>
      </c>
      <c r="C20437" s="40" t="s">
        <v>125</v>
      </c>
      <c r="D20437" s="40" t="s">
        <v>118</v>
      </c>
      <c r="E20437" s="40" t="s">
        <v>1032</v>
      </c>
      <c r="F20437" s="40" t="s">
        <v>29432</v>
      </c>
      <c r="G20437" s="40">
        <v>416.52</v>
      </c>
    </row>
    <row r="20438" spans="1:7" x14ac:dyDescent="0.25">
      <c r="A20438" s="40">
        <v>4011162</v>
      </c>
      <c r="B20438" s="40" t="s">
        <v>29434</v>
      </c>
      <c r="C20438" s="40" t="s">
        <v>125</v>
      </c>
      <c r="D20438" s="40" t="s">
        <v>118</v>
      </c>
      <c r="E20438" s="40" t="s">
        <v>6521</v>
      </c>
      <c r="F20438" s="40" t="s">
        <v>29435</v>
      </c>
      <c r="G20438" s="40">
        <v>222.5</v>
      </c>
    </row>
    <row r="20439" spans="1:7" x14ac:dyDescent="0.25">
      <c r="A20439" s="40">
        <v>4011166</v>
      </c>
      <c r="B20439" s="40" t="s">
        <v>29436</v>
      </c>
      <c r="C20439" s="40" t="s">
        <v>122</v>
      </c>
      <c r="D20439" s="40" t="s">
        <v>118</v>
      </c>
      <c r="E20439" s="40" t="s">
        <v>190</v>
      </c>
      <c r="F20439" s="40" t="s">
        <v>191</v>
      </c>
      <c r="G20439" s="40">
        <v>0</v>
      </c>
    </row>
    <row r="20440" spans="1:7" x14ac:dyDescent="0.25">
      <c r="A20440" s="40">
        <v>4011167</v>
      </c>
      <c r="B20440" s="40" t="s">
        <v>29437</v>
      </c>
      <c r="C20440" s="40" t="s">
        <v>122</v>
      </c>
      <c r="D20440" s="40" t="s">
        <v>118</v>
      </c>
      <c r="E20440" s="40" t="s">
        <v>190</v>
      </c>
      <c r="F20440" s="40" t="s">
        <v>191</v>
      </c>
      <c r="G20440" s="40">
        <v>0</v>
      </c>
    </row>
    <row r="20441" spans="1:7" x14ac:dyDescent="0.25">
      <c r="A20441" s="40">
        <v>4011169</v>
      </c>
      <c r="B20441" s="40" t="s">
        <v>29438</v>
      </c>
      <c r="C20441" s="40" t="s">
        <v>125</v>
      </c>
      <c r="D20441" s="40" t="s">
        <v>118</v>
      </c>
      <c r="E20441" s="40" t="s">
        <v>1134</v>
      </c>
      <c r="F20441" s="40" t="s">
        <v>29439</v>
      </c>
      <c r="G20441" s="40">
        <v>87.5</v>
      </c>
    </row>
    <row r="20442" spans="1:7" x14ac:dyDescent="0.25">
      <c r="A20442" s="40">
        <v>4011203</v>
      </c>
      <c r="B20442" s="40" t="s">
        <v>29440</v>
      </c>
      <c r="C20442" s="40" t="s">
        <v>125</v>
      </c>
      <c r="D20442" s="40" t="s">
        <v>118</v>
      </c>
      <c r="E20442" s="40" t="s">
        <v>1044</v>
      </c>
      <c r="F20442" s="40" t="s">
        <v>29435</v>
      </c>
      <c r="G20442" s="40">
        <v>5</v>
      </c>
    </row>
    <row r="20443" spans="1:7" x14ac:dyDescent="0.25">
      <c r="A20443" s="40">
        <v>4011204</v>
      </c>
      <c r="B20443" s="40" t="s">
        <v>29441</v>
      </c>
      <c r="C20443" s="40" t="s">
        <v>125</v>
      </c>
      <c r="D20443" s="40" t="s">
        <v>118</v>
      </c>
      <c r="E20443" s="40" t="s">
        <v>2535</v>
      </c>
      <c r="F20443" s="40" t="s">
        <v>10968</v>
      </c>
      <c r="G20443" s="40">
        <v>64.2</v>
      </c>
    </row>
    <row r="20444" spans="1:7" x14ac:dyDescent="0.25">
      <c r="A20444" s="40">
        <v>4011207</v>
      </c>
      <c r="B20444" s="40" t="s">
        <v>29442</v>
      </c>
      <c r="C20444" s="40" t="s">
        <v>122</v>
      </c>
      <c r="D20444" s="40" t="s">
        <v>118</v>
      </c>
      <c r="E20444" s="40" t="s">
        <v>190</v>
      </c>
      <c r="F20444" s="40" t="s">
        <v>191</v>
      </c>
      <c r="G20444" s="40">
        <v>0</v>
      </c>
    </row>
    <row r="20445" spans="1:7" x14ac:dyDescent="0.25">
      <c r="A20445" s="40">
        <v>4011208</v>
      </c>
      <c r="B20445" s="40" t="s">
        <v>29443</v>
      </c>
      <c r="C20445" s="40" t="s">
        <v>125</v>
      </c>
      <c r="D20445" s="40" t="s">
        <v>118</v>
      </c>
      <c r="E20445" s="40" t="s">
        <v>1134</v>
      </c>
      <c r="F20445" s="40" t="s">
        <v>29435</v>
      </c>
      <c r="G20445" s="40">
        <v>313</v>
      </c>
    </row>
    <row r="20446" spans="1:7" x14ac:dyDescent="0.25">
      <c r="A20446" s="40">
        <v>4011210</v>
      </c>
      <c r="B20446" s="40" t="s">
        <v>29444</v>
      </c>
      <c r="C20446" s="40" t="s">
        <v>122</v>
      </c>
      <c r="D20446" s="40" t="s">
        <v>118</v>
      </c>
      <c r="E20446" s="40" t="s">
        <v>166</v>
      </c>
      <c r="F20446" s="40" t="s">
        <v>167</v>
      </c>
      <c r="G20446" s="40">
        <v>0</v>
      </c>
    </row>
    <row r="20447" spans="1:7" x14ac:dyDescent="0.25">
      <c r="A20447" s="40">
        <v>4011228</v>
      </c>
      <c r="B20447" s="40" t="s">
        <v>29445</v>
      </c>
      <c r="C20447" s="40" t="s">
        <v>125</v>
      </c>
      <c r="D20447" s="40" t="s">
        <v>118</v>
      </c>
      <c r="E20447" s="40" t="s">
        <v>3430</v>
      </c>
      <c r="F20447" s="40" t="s">
        <v>29446</v>
      </c>
      <c r="G20447" s="40">
        <v>970.05</v>
      </c>
    </row>
    <row r="20448" spans="1:7" x14ac:dyDescent="0.25">
      <c r="A20448" s="40">
        <v>4011229</v>
      </c>
      <c r="B20448" s="40" t="s">
        <v>29447</v>
      </c>
      <c r="C20448" s="40" t="s">
        <v>125</v>
      </c>
      <c r="D20448" s="40" t="s">
        <v>118</v>
      </c>
      <c r="E20448" s="40" t="s">
        <v>2871</v>
      </c>
      <c r="F20448" s="40" t="s">
        <v>29448</v>
      </c>
      <c r="G20448" s="40">
        <v>76.36</v>
      </c>
    </row>
    <row r="20449" spans="1:7" x14ac:dyDescent="0.25">
      <c r="A20449" s="40">
        <v>4011235</v>
      </c>
      <c r="B20449" s="40" t="s">
        <v>29449</v>
      </c>
      <c r="C20449" s="40" t="s">
        <v>125</v>
      </c>
      <c r="D20449" s="40" t="s">
        <v>118</v>
      </c>
      <c r="E20449" s="40" t="s">
        <v>2871</v>
      </c>
      <c r="F20449" s="40" t="s">
        <v>29450</v>
      </c>
      <c r="G20449" s="40">
        <v>221</v>
      </c>
    </row>
    <row r="20450" spans="1:7" x14ac:dyDescent="0.25">
      <c r="A20450" s="40">
        <v>4011244</v>
      </c>
      <c r="B20450" s="40" t="s">
        <v>29451</v>
      </c>
      <c r="C20450" s="40" t="s">
        <v>122</v>
      </c>
      <c r="D20450" s="40" t="s">
        <v>118</v>
      </c>
      <c r="E20450" s="40" t="s">
        <v>166</v>
      </c>
      <c r="F20450" s="40" t="s">
        <v>167</v>
      </c>
      <c r="G20450" s="40">
        <v>0</v>
      </c>
    </row>
    <row r="20451" spans="1:7" x14ac:dyDescent="0.25">
      <c r="A20451" s="40">
        <v>4011245</v>
      </c>
      <c r="B20451" s="40" t="s">
        <v>29452</v>
      </c>
      <c r="C20451" s="40" t="s">
        <v>122</v>
      </c>
      <c r="D20451" s="40" t="s">
        <v>118</v>
      </c>
      <c r="E20451" s="40" t="s">
        <v>166</v>
      </c>
      <c r="F20451" s="40" t="s">
        <v>642</v>
      </c>
      <c r="G20451" s="40">
        <v>0</v>
      </c>
    </row>
    <row r="20452" spans="1:7" x14ac:dyDescent="0.25">
      <c r="A20452" s="40">
        <v>4011247</v>
      </c>
      <c r="B20452" s="40" t="s">
        <v>29453</v>
      </c>
      <c r="C20452" s="40" t="s">
        <v>125</v>
      </c>
      <c r="D20452" s="40" t="s">
        <v>118</v>
      </c>
      <c r="E20452" s="40" t="s">
        <v>1134</v>
      </c>
      <c r="F20452" s="40" t="s">
        <v>29454</v>
      </c>
      <c r="G20452" s="40">
        <v>77.5</v>
      </c>
    </row>
    <row r="20453" spans="1:7" x14ac:dyDescent="0.25">
      <c r="A20453" s="40">
        <v>4011252</v>
      </c>
      <c r="B20453" s="40" t="s">
        <v>29455</v>
      </c>
      <c r="C20453" s="40" t="s">
        <v>132</v>
      </c>
      <c r="D20453" s="40" t="s">
        <v>118</v>
      </c>
      <c r="E20453" s="40" t="s">
        <v>2946</v>
      </c>
      <c r="F20453" s="40" t="s">
        <v>29456</v>
      </c>
      <c r="G20453" s="40">
        <v>1</v>
      </c>
    </row>
    <row r="20454" spans="1:7" x14ac:dyDescent="0.25">
      <c r="A20454" s="40">
        <v>4011260</v>
      </c>
      <c r="B20454" s="40" t="s">
        <v>29457</v>
      </c>
      <c r="C20454" s="40" t="s">
        <v>125</v>
      </c>
      <c r="D20454" s="40" t="s">
        <v>118</v>
      </c>
      <c r="E20454" s="40" t="s">
        <v>691</v>
      </c>
      <c r="F20454" s="40" t="s">
        <v>11010</v>
      </c>
      <c r="G20454" s="40">
        <v>397</v>
      </c>
    </row>
    <row r="20455" spans="1:7" x14ac:dyDescent="0.25">
      <c r="A20455" s="40">
        <v>4011261</v>
      </c>
      <c r="B20455" s="40" t="s">
        <v>3528</v>
      </c>
      <c r="C20455" s="40" t="s">
        <v>125</v>
      </c>
      <c r="D20455" s="40" t="s">
        <v>118</v>
      </c>
      <c r="E20455" s="40" t="s">
        <v>3564</v>
      </c>
      <c r="F20455" s="40" t="s">
        <v>29458</v>
      </c>
      <c r="G20455" s="40">
        <v>1943.13</v>
      </c>
    </row>
    <row r="20456" spans="1:7" x14ac:dyDescent="0.25">
      <c r="A20456" s="40">
        <v>4011262</v>
      </c>
      <c r="B20456" s="40" t="s">
        <v>29459</v>
      </c>
      <c r="C20456" s="40" t="s">
        <v>125</v>
      </c>
      <c r="D20456" s="40" t="s">
        <v>118</v>
      </c>
      <c r="E20456" s="40" t="s">
        <v>1132</v>
      </c>
      <c r="F20456" s="40" t="s">
        <v>29460</v>
      </c>
      <c r="G20456" s="40">
        <v>58.5</v>
      </c>
    </row>
    <row r="20457" spans="1:7" x14ac:dyDescent="0.25">
      <c r="A20457" s="40">
        <v>4011263</v>
      </c>
      <c r="B20457" s="40" t="s">
        <v>29461</v>
      </c>
      <c r="C20457" s="40" t="s">
        <v>125</v>
      </c>
      <c r="D20457" s="40" t="s">
        <v>118</v>
      </c>
      <c r="E20457" s="40" t="s">
        <v>1132</v>
      </c>
      <c r="F20457" s="40" t="s">
        <v>29462</v>
      </c>
      <c r="G20457" s="40">
        <v>15.3</v>
      </c>
    </row>
    <row r="20458" spans="1:7" x14ac:dyDescent="0.25">
      <c r="A20458" s="40">
        <v>4011264</v>
      </c>
      <c r="B20458" s="40" t="s">
        <v>29463</v>
      </c>
      <c r="C20458" s="40" t="s">
        <v>125</v>
      </c>
      <c r="D20458" s="40" t="s">
        <v>118</v>
      </c>
      <c r="E20458" s="40" t="s">
        <v>4391</v>
      </c>
      <c r="F20458" s="40" t="s">
        <v>29460</v>
      </c>
      <c r="G20458" s="40">
        <v>30</v>
      </c>
    </row>
    <row r="20459" spans="1:7" x14ac:dyDescent="0.25">
      <c r="A20459" s="40">
        <v>4011267</v>
      </c>
      <c r="B20459" s="40" t="s">
        <v>29464</v>
      </c>
      <c r="C20459" s="40" t="s">
        <v>122</v>
      </c>
      <c r="D20459" s="40" t="s">
        <v>118</v>
      </c>
      <c r="E20459" s="40" t="s">
        <v>190</v>
      </c>
      <c r="F20459" s="40" t="s">
        <v>191</v>
      </c>
      <c r="G20459" s="40">
        <v>0</v>
      </c>
    </row>
    <row r="20460" spans="1:7" x14ac:dyDescent="0.25">
      <c r="A20460" s="40">
        <v>4011281</v>
      </c>
      <c r="B20460" s="40" t="s">
        <v>29465</v>
      </c>
      <c r="C20460" s="40" t="s">
        <v>125</v>
      </c>
      <c r="D20460" s="40" t="s">
        <v>118</v>
      </c>
      <c r="E20460" s="40" t="s">
        <v>2322</v>
      </c>
      <c r="F20460" s="40" t="s">
        <v>29466</v>
      </c>
      <c r="G20460" s="40">
        <v>859</v>
      </c>
    </row>
    <row r="20461" spans="1:7" x14ac:dyDescent="0.25">
      <c r="A20461" s="40">
        <v>4011285</v>
      </c>
      <c r="B20461" s="40" t="s">
        <v>29467</v>
      </c>
      <c r="C20461" s="40" t="s">
        <v>125</v>
      </c>
      <c r="D20461" s="40" t="s">
        <v>118</v>
      </c>
      <c r="E20461" s="40" t="s">
        <v>1864</v>
      </c>
      <c r="F20461" s="40" t="s">
        <v>29468</v>
      </c>
      <c r="G20461" s="40">
        <v>10.4</v>
      </c>
    </row>
    <row r="20462" spans="1:7" x14ac:dyDescent="0.25">
      <c r="A20462" s="40">
        <v>4011287</v>
      </c>
      <c r="B20462" s="40" t="s">
        <v>29469</v>
      </c>
      <c r="C20462" s="40" t="s">
        <v>122</v>
      </c>
      <c r="D20462" s="40" t="s">
        <v>118</v>
      </c>
      <c r="E20462" s="40" t="s">
        <v>166</v>
      </c>
      <c r="F20462" s="40" t="s">
        <v>167</v>
      </c>
      <c r="G20462" s="40">
        <v>0</v>
      </c>
    </row>
    <row r="20463" spans="1:7" x14ac:dyDescent="0.25">
      <c r="A20463" s="40">
        <v>4011288</v>
      </c>
      <c r="B20463" s="40" t="s">
        <v>29470</v>
      </c>
      <c r="C20463" s="40" t="s">
        <v>125</v>
      </c>
      <c r="D20463" s="40" t="s">
        <v>118</v>
      </c>
      <c r="E20463" s="40" t="s">
        <v>2322</v>
      </c>
      <c r="F20463" s="40" t="s">
        <v>29471</v>
      </c>
      <c r="G20463" s="40">
        <v>406.08</v>
      </c>
    </row>
    <row r="20464" spans="1:7" x14ac:dyDescent="0.25">
      <c r="A20464" s="40">
        <v>4011292</v>
      </c>
      <c r="B20464" s="40" t="s">
        <v>29472</v>
      </c>
      <c r="C20464" s="40" t="s">
        <v>122</v>
      </c>
      <c r="D20464" s="40" t="s">
        <v>118</v>
      </c>
      <c r="E20464" s="40" t="s">
        <v>166</v>
      </c>
      <c r="F20464" s="40" t="s">
        <v>167</v>
      </c>
      <c r="G20464" s="40">
        <v>0</v>
      </c>
    </row>
    <row r="20465" spans="1:7" x14ac:dyDescent="0.25">
      <c r="A20465" s="40">
        <v>4011293</v>
      </c>
      <c r="B20465" s="40" t="s">
        <v>29473</v>
      </c>
      <c r="C20465" s="40" t="s">
        <v>125</v>
      </c>
      <c r="D20465" s="40" t="s">
        <v>118</v>
      </c>
      <c r="E20465" s="40" t="s">
        <v>1546</v>
      </c>
      <c r="F20465" s="40" t="s">
        <v>29474</v>
      </c>
      <c r="G20465" s="40">
        <v>309</v>
      </c>
    </row>
    <row r="20466" spans="1:7" x14ac:dyDescent="0.25">
      <c r="A20466" s="40">
        <v>4011295</v>
      </c>
      <c r="B20466" s="40" t="s">
        <v>29475</v>
      </c>
      <c r="C20466" s="40" t="s">
        <v>125</v>
      </c>
      <c r="D20466" s="40" t="s">
        <v>118</v>
      </c>
      <c r="E20466" s="40" t="s">
        <v>4362</v>
      </c>
      <c r="F20466" s="40" t="s">
        <v>29246</v>
      </c>
      <c r="G20466" s="40">
        <v>110</v>
      </c>
    </row>
    <row r="20467" spans="1:7" x14ac:dyDescent="0.25">
      <c r="A20467" s="40">
        <v>4011298</v>
      </c>
      <c r="B20467" s="40" t="s">
        <v>29476</v>
      </c>
      <c r="C20467" s="40" t="s">
        <v>122</v>
      </c>
      <c r="D20467" s="40" t="s">
        <v>118</v>
      </c>
      <c r="E20467" s="40" t="s">
        <v>4548</v>
      </c>
      <c r="F20467" s="40" t="s">
        <v>123</v>
      </c>
      <c r="G20467" s="40">
        <v>0</v>
      </c>
    </row>
    <row r="20468" spans="1:7" x14ac:dyDescent="0.25">
      <c r="A20468" s="40">
        <v>4011306</v>
      </c>
      <c r="B20468" s="40" t="s">
        <v>29477</v>
      </c>
      <c r="C20468" s="40" t="s">
        <v>117</v>
      </c>
      <c r="D20468" s="40" t="s">
        <v>708</v>
      </c>
      <c r="E20468" s="40" t="s">
        <v>3462</v>
      </c>
      <c r="F20468" s="40" t="s">
        <v>29478</v>
      </c>
      <c r="G20468" s="40">
        <v>1204.49</v>
      </c>
    </row>
    <row r="20469" spans="1:7" x14ac:dyDescent="0.25">
      <c r="A20469" s="40">
        <v>4011307</v>
      </c>
      <c r="B20469" s="40" t="s">
        <v>29479</v>
      </c>
      <c r="C20469" s="40" t="s">
        <v>125</v>
      </c>
      <c r="D20469" s="40" t="s">
        <v>118</v>
      </c>
      <c r="E20469" s="40" t="s">
        <v>29480</v>
      </c>
      <c r="F20469" s="40" t="s">
        <v>29481</v>
      </c>
      <c r="G20469" s="40">
        <v>388</v>
      </c>
    </row>
    <row r="20470" spans="1:7" x14ac:dyDescent="0.25">
      <c r="A20470" s="40">
        <v>4011308</v>
      </c>
      <c r="B20470" s="40" t="s">
        <v>29482</v>
      </c>
      <c r="C20470" s="40" t="s">
        <v>122</v>
      </c>
      <c r="D20470" s="40" t="s">
        <v>118</v>
      </c>
      <c r="E20470" s="40" t="s">
        <v>190</v>
      </c>
      <c r="F20470" s="40" t="s">
        <v>191</v>
      </c>
      <c r="G20470" s="40">
        <v>0</v>
      </c>
    </row>
    <row r="20471" spans="1:7" x14ac:dyDescent="0.25">
      <c r="A20471" s="40">
        <v>4011311</v>
      </c>
      <c r="B20471" s="40" t="s">
        <v>29483</v>
      </c>
      <c r="C20471" s="40" t="s">
        <v>122</v>
      </c>
      <c r="D20471" s="40" t="s">
        <v>118</v>
      </c>
      <c r="E20471" s="40" t="s">
        <v>166</v>
      </c>
      <c r="F20471" s="40" t="s">
        <v>642</v>
      </c>
      <c r="G20471" s="40">
        <v>0</v>
      </c>
    </row>
    <row r="20472" spans="1:7" x14ac:dyDescent="0.25">
      <c r="A20472" s="40">
        <v>4011313</v>
      </c>
      <c r="B20472" s="40" t="s">
        <v>29484</v>
      </c>
      <c r="C20472" s="40" t="s">
        <v>122</v>
      </c>
      <c r="D20472" s="40" t="s">
        <v>118</v>
      </c>
      <c r="E20472" s="40" t="s">
        <v>190</v>
      </c>
      <c r="F20472" s="40" t="s">
        <v>191</v>
      </c>
      <c r="G20472" s="40">
        <v>0</v>
      </c>
    </row>
    <row r="20473" spans="1:7" x14ac:dyDescent="0.25">
      <c r="A20473" s="40">
        <v>4011314</v>
      </c>
      <c r="B20473" s="40" t="s">
        <v>29485</v>
      </c>
      <c r="C20473" s="40" t="s">
        <v>125</v>
      </c>
      <c r="D20473" s="40" t="s">
        <v>118</v>
      </c>
      <c r="E20473" s="40" t="s">
        <v>3564</v>
      </c>
      <c r="F20473" s="40" t="s">
        <v>29486</v>
      </c>
      <c r="G20473" s="40">
        <v>1</v>
      </c>
    </row>
    <row r="20474" spans="1:7" x14ac:dyDescent="0.25">
      <c r="A20474" s="40">
        <v>4011317</v>
      </c>
      <c r="B20474" s="40" t="s">
        <v>29487</v>
      </c>
      <c r="C20474" s="40" t="s">
        <v>125</v>
      </c>
      <c r="D20474" s="40" t="s">
        <v>118</v>
      </c>
      <c r="E20474" s="40" t="s">
        <v>1044</v>
      </c>
      <c r="F20474" s="40" t="s">
        <v>29488</v>
      </c>
      <c r="G20474" s="40">
        <v>14.42</v>
      </c>
    </row>
    <row r="20475" spans="1:7" x14ac:dyDescent="0.25">
      <c r="A20475" s="40">
        <v>4011319</v>
      </c>
      <c r="B20475" s="40" t="s">
        <v>29489</v>
      </c>
      <c r="C20475" s="40" t="s">
        <v>125</v>
      </c>
      <c r="D20475" s="40" t="s">
        <v>118</v>
      </c>
      <c r="E20475" s="40" t="s">
        <v>3430</v>
      </c>
      <c r="F20475" s="40" t="s">
        <v>29490</v>
      </c>
      <c r="G20475" s="40">
        <v>0</v>
      </c>
    </row>
    <row r="20476" spans="1:7" x14ac:dyDescent="0.25">
      <c r="A20476" s="40">
        <v>4011321</v>
      </c>
      <c r="B20476" s="40" t="s">
        <v>29491</v>
      </c>
      <c r="C20476" s="40" t="s">
        <v>125</v>
      </c>
      <c r="D20476" s="40" t="s">
        <v>118</v>
      </c>
      <c r="E20476" s="40" t="s">
        <v>1546</v>
      </c>
      <c r="F20476" s="40" t="s">
        <v>29490</v>
      </c>
      <c r="G20476" s="40">
        <v>81.5</v>
      </c>
    </row>
    <row r="20477" spans="1:7" x14ac:dyDescent="0.25">
      <c r="A20477" s="40">
        <v>4011322</v>
      </c>
      <c r="B20477" s="40" t="s">
        <v>29492</v>
      </c>
      <c r="C20477" s="40" t="s">
        <v>125</v>
      </c>
      <c r="D20477" s="40" t="s">
        <v>708</v>
      </c>
      <c r="E20477" s="40" t="s">
        <v>1082</v>
      </c>
      <c r="F20477" s="40" t="s">
        <v>29490</v>
      </c>
      <c r="G20477" s="40">
        <v>3</v>
      </c>
    </row>
    <row r="20478" spans="1:7" x14ac:dyDescent="0.25">
      <c r="A20478" s="40">
        <v>4011328</v>
      </c>
      <c r="B20478" s="40" t="s">
        <v>29493</v>
      </c>
      <c r="C20478" s="40" t="s">
        <v>125</v>
      </c>
      <c r="D20478" s="40" t="s">
        <v>118</v>
      </c>
      <c r="E20478" s="40" t="s">
        <v>9577</v>
      </c>
      <c r="F20478" s="40" t="s">
        <v>29494</v>
      </c>
      <c r="G20478" s="40">
        <v>320</v>
      </c>
    </row>
    <row r="20479" spans="1:7" x14ac:dyDescent="0.25">
      <c r="A20479" s="40">
        <v>4011329</v>
      </c>
      <c r="B20479" s="40" t="s">
        <v>29495</v>
      </c>
      <c r="C20479" s="40" t="s">
        <v>125</v>
      </c>
      <c r="D20479" s="40" t="s">
        <v>118</v>
      </c>
      <c r="E20479" s="40" t="s">
        <v>2584</v>
      </c>
      <c r="F20479" s="40" t="s">
        <v>29496</v>
      </c>
      <c r="G20479" s="40">
        <v>77</v>
      </c>
    </row>
    <row r="20480" spans="1:7" x14ac:dyDescent="0.25">
      <c r="A20480" s="40">
        <v>4011330</v>
      </c>
      <c r="B20480" s="40" t="s">
        <v>29497</v>
      </c>
      <c r="C20480" s="40" t="s">
        <v>125</v>
      </c>
      <c r="D20480" s="40" t="s">
        <v>118</v>
      </c>
      <c r="E20480" s="40" t="s">
        <v>2871</v>
      </c>
      <c r="F20480" s="40" t="s">
        <v>29498</v>
      </c>
      <c r="G20480" s="40">
        <v>785.72</v>
      </c>
    </row>
    <row r="20481" spans="1:7" x14ac:dyDescent="0.25">
      <c r="A20481" s="40">
        <v>4011331</v>
      </c>
      <c r="B20481" s="40" t="s">
        <v>29499</v>
      </c>
      <c r="C20481" s="40" t="s">
        <v>125</v>
      </c>
      <c r="D20481" s="40" t="s">
        <v>118</v>
      </c>
      <c r="E20481" s="40" t="s">
        <v>2871</v>
      </c>
      <c r="F20481" s="40" t="s">
        <v>29500</v>
      </c>
      <c r="G20481" s="40">
        <v>0</v>
      </c>
    </row>
    <row r="20482" spans="1:7" x14ac:dyDescent="0.25">
      <c r="A20482" s="40">
        <v>4011332</v>
      </c>
      <c r="B20482" s="40" t="s">
        <v>29501</v>
      </c>
      <c r="C20482" s="40" t="s">
        <v>125</v>
      </c>
      <c r="D20482" s="40" t="s">
        <v>118</v>
      </c>
      <c r="E20482" s="40" t="s">
        <v>2871</v>
      </c>
      <c r="F20482" s="40" t="s">
        <v>29502</v>
      </c>
      <c r="G20482" s="40">
        <v>0</v>
      </c>
    </row>
    <row r="20483" spans="1:7" x14ac:dyDescent="0.25">
      <c r="A20483" s="40">
        <v>4011333</v>
      </c>
      <c r="B20483" s="40" t="s">
        <v>29503</v>
      </c>
      <c r="C20483" s="40" t="s">
        <v>125</v>
      </c>
      <c r="D20483" s="40" t="s">
        <v>118</v>
      </c>
      <c r="E20483" s="40" t="s">
        <v>1343</v>
      </c>
      <c r="F20483" s="40" t="s">
        <v>29504</v>
      </c>
      <c r="G20483" s="40">
        <v>1226</v>
      </c>
    </row>
    <row r="20484" spans="1:7" x14ac:dyDescent="0.25">
      <c r="A20484" s="40">
        <v>4011334</v>
      </c>
      <c r="B20484" s="40" t="s">
        <v>29505</v>
      </c>
      <c r="C20484" s="40" t="s">
        <v>125</v>
      </c>
      <c r="D20484" s="40" t="s">
        <v>118</v>
      </c>
      <c r="E20484" s="40" t="s">
        <v>1056</v>
      </c>
      <c r="F20484" s="40" t="s">
        <v>29502</v>
      </c>
      <c r="G20484" s="40">
        <v>26.32</v>
      </c>
    </row>
    <row r="20485" spans="1:7" x14ac:dyDescent="0.25">
      <c r="A20485" s="40">
        <v>4011343</v>
      </c>
      <c r="B20485" s="40" t="s">
        <v>29506</v>
      </c>
      <c r="C20485" s="40" t="s">
        <v>125</v>
      </c>
      <c r="D20485" s="40" t="s">
        <v>118</v>
      </c>
      <c r="E20485" s="40" t="s">
        <v>29480</v>
      </c>
      <c r="F20485" s="40" t="s">
        <v>29507</v>
      </c>
      <c r="G20485" s="40">
        <v>967.44</v>
      </c>
    </row>
    <row r="20486" spans="1:7" x14ac:dyDescent="0.25">
      <c r="A20486" s="40">
        <v>4011349</v>
      </c>
      <c r="B20486" s="40" t="s">
        <v>29508</v>
      </c>
      <c r="C20486" s="40" t="s">
        <v>125</v>
      </c>
      <c r="D20486" s="40" t="s">
        <v>1464</v>
      </c>
      <c r="E20486" s="40" t="s">
        <v>4071</v>
      </c>
      <c r="F20486" s="40" t="s">
        <v>29509</v>
      </c>
      <c r="G20486" s="40">
        <v>136.5</v>
      </c>
    </row>
    <row r="20487" spans="1:7" x14ac:dyDescent="0.25">
      <c r="A20487" s="40">
        <v>4011350</v>
      </c>
      <c r="B20487" s="40" t="s">
        <v>29510</v>
      </c>
      <c r="C20487" s="40" t="s">
        <v>125</v>
      </c>
      <c r="D20487" s="40" t="s">
        <v>118</v>
      </c>
      <c r="E20487" s="40" t="s">
        <v>2526</v>
      </c>
      <c r="F20487" s="40" t="s">
        <v>29511</v>
      </c>
      <c r="G20487" s="40">
        <v>1.92</v>
      </c>
    </row>
    <row r="20488" spans="1:7" x14ac:dyDescent="0.25">
      <c r="A20488" s="40">
        <v>4011353</v>
      </c>
      <c r="B20488" s="40" t="s">
        <v>29512</v>
      </c>
      <c r="C20488" s="40" t="s">
        <v>122</v>
      </c>
      <c r="D20488" s="40" t="s">
        <v>118</v>
      </c>
      <c r="E20488" s="40" t="s">
        <v>166</v>
      </c>
      <c r="F20488" s="40" t="s">
        <v>167</v>
      </c>
      <c r="G20488" s="40">
        <v>0</v>
      </c>
    </row>
    <row r="20489" spans="1:7" x14ac:dyDescent="0.25">
      <c r="A20489" s="40">
        <v>4011366</v>
      </c>
      <c r="B20489" s="40" t="s">
        <v>29513</v>
      </c>
      <c r="C20489" s="40" t="s">
        <v>125</v>
      </c>
      <c r="D20489" s="40" t="s">
        <v>2080</v>
      </c>
      <c r="E20489" s="40" t="s">
        <v>4071</v>
      </c>
      <c r="F20489" s="40" t="s">
        <v>22466</v>
      </c>
      <c r="G20489" s="40">
        <v>78</v>
      </c>
    </row>
    <row r="20490" spans="1:7" x14ac:dyDescent="0.25">
      <c r="A20490" s="40">
        <v>4011367</v>
      </c>
      <c r="B20490" s="40" t="s">
        <v>29514</v>
      </c>
      <c r="C20490" s="40" t="s">
        <v>125</v>
      </c>
      <c r="D20490" s="40" t="s">
        <v>2080</v>
      </c>
      <c r="E20490" s="40" t="s">
        <v>4071</v>
      </c>
      <c r="F20490" s="40" t="s">
        <v>22466</v>
      </c>
      <c r="G20490" s="40">
        <v>78</v>
      </c>
    </row>
    <row r="20491" spans="1:7" x14ac:dyDescent="0.25">
      <c r="A20491" s="40">
        <v>4011368</v>
      </c>
      <c r="B20491" s="40" t="s">
        <v>29515</v>
      </c>
      <c r="C20491" s="40" t="s">
        <v>125</v>
      </c>
      <c r="D20491" s="40" t="s">
        <v>118</v>
      </c>
      <c r="E20491" s="40" t="s">
        <v>4071</v>
      </c>
      <c r="F20491" s="40" t="s">
        <v>29516</v>
      </c>
      <c r="G20491" s="40">
        <v>15</v>
      </c>
    </row>
    <row r="20492" spans="1:7" x14ac:dyDescent="0.25">
      <c r="A20492" s="40">
        <v>4011369</v>
      </c>
      <c r="B20492" s="40" t="s">
        <v>29517</v>
      </c>
      <c r="C20492" s="40" t="s">
        <v>125</v>
      </c>
      <c r="D20492" s="40" t="s">
        <v>2080</v>
      </c>
      <c r="E20492" s="40" t="s">
        <v>4071</v>
      </c>
      <c r="F20492" s="40" t="s">
        <v>22466</v>
      </c>
      <c r="G20492" s="40">
        <v>10</v>
      </c>
    </row>
    <row r="20493" spans="1:7" x14ac:dyDescent="0.25">
      <c r="A20493" s="40">
        <v>4011370</v>
      </c>
      <c r="B20493" s="40" t="s">
        <v>29518</v>
      </c>
      <c r="C20493" s="40" t="s">
        <v>125</v>
      </c>
      <c r="D20493" s="40" t="s">
        <v>118</v>
      </c>
      <c r="E20493" s="40" t="s">
        <v>1935</v>
      </c>
      <c r="F20493" s="40" t="s">
        <v>22466</v>
      </c>
      <c r="G20493" s="40">
        <v>0</v>
      </c>
    </row>
    <row r="20494" spans="1:7" x14ac:dyDescent="0.25">
      <c r="A20494" s="40">
        <v>4011371</v>
      </c>
      <c r="B20494" s="40" t="s">
        <v>29519</v>
      </c>
      <c r="C20494" s="40" t="s">
        <v>125</v>
      </c>
      <c r="D20494" s="40" t="s">
        <v>118</v>
      </c>
      <c r="E20494" s="40" t="s">
        <v>1935</v>
      </c>
      <c r="F20494" s="40" t="s">
        <v>22466</v>
      </c>
      <c r="G20494" s="40">
        <v>12</v>
      </c>
    </row>
    <row r="20495" spans="1:7" x14ac:dyDescent="0.25">
      <c r="A20495" s="40">
        <v>4011372</v>
      </c>
      <c r="B20495" s="40" t="s">
        <v>29520</v>
      </c>
      <c r="C20495" s="40" t="s">
        <v>125</v>
      </c>
      <c r="D20495" s="40" t="s">
        <v>118</v>
      </c>
      <c r="E20495" s="40" t="s">
        <v>1935</v>
      </c>
      <c r="F20495" s="40" t="s">
        <v>22466</v>
      </c>
      <c r="G20495" s="40">
        <v>5.6</v>
      </c>
    </row>
    <row r="20496" spans="1:7" x14ac:dyDescent="0.25">
      <c r="A20496" s="40">
        <v>4011378</v>
      </c>
      <c r="B20496" s="40" t="s">
        <v>29521</v>
      </c>
      <c r="C20496" s="40" t="s">
        <v>122</v>
      </c>
      <c r="D20496" s="40" t="s">
        <v>118</v>
      </c>
      <c r="E20496" s="40" t="s">
        <v>166</v>
      </c>
      <c r="F20496" s="40" t="s">
        <v>167</v>
      </c>
      <c r="G20496" s="40">
        <v>0</v>
      </c>
    </row>
    <row r="20497" spans="1:7" x14ac:dyDescent="0.25">
      <c r="A20497" s="40">
        <v>4011379</v>
      </c>
      <c r="B20497" s="40" t="s">
        <v>29522</v>
      </c>
      <c r="C20497" s="40" t="s">
        <v>122</v>
      </c>
      <c r="D20497" s="40" t="s">
        <v>118</v>
      </c>
      <c r="E20497" s="40" t="s">
        <v>166</v>
      </c>
      <c r="F20497" s="40" t="s">
        <v>167</v>
      </c>
      <c r="G20497" s="40">
        <v>0</v>
      </c>
    </row>
    <row r="20498" spans="1:7" x14ac:dyDescent="0.25">
      <c r="A20498" s="40">
        <v>4011380</v>
      </c>
      <c r="B20498" s="40" t="s">
        <v>29523</v>
      </c>
      <c r="C20498" s="40" t="s">
        <v>125</v>
      </c>
      <c r="D20498" s="40" t="s">
        <v>118</v>
      </c>
      <c r="E20498" s="40" t="s">
        <v>1166</v>
      </c>
      <c r="F20498" s="40" t="s">
        <v>16704</v>
      </c>
      <c r="G20498" s="40">
        <v>1094.0999999999999</v>
      </c>
    </row>
    <row r="20499" spans="1:7" x14ac:dyDescent="0.25">
      <c r="A20499" s="40">
        <v>4011381</v>
      </c>
      <c r="B20499" s="40" t="s">
        <v>29524</v>
      </c>
      <c r="C20499" s="40" t="s">
        <v>125</v>
      </c>
      <c r="D20499" s="40" t="s">
        <v>118</v>
      </c>
      <c r="E20499" s="40" t="s">
        <v>11032</v>
      </c>
      <c r="F20499" s="40" t="s">
        <v>16143</v>
      </c>
      <c r="G20499" s="40">
        <v>324</v>
      </c>
    </row>
    <row r="20500" spans="1:7" x14ac:dyDescent="0.25">
      <c r="A20500" s="40">
        <v>4011383</v>
      </c>
      <c r="B20500" s="40" t="s">
        <v>29525</v>
      </c>
      <c r="C20500" s="40" t="s">
        <v>125</v>
      </c>
      <c r="D20500" s="40" t="s">
        <v>118</v>
      </c>
      <c r="E20500" s="40" t="s">
        <v>1053</v>
      </c>
      <c r="F20500" s="40" t="s">
        <v>16143</v>
      </c>
      <c r="G20500" s="40">
        <v>54.25</v>
      </c>
    </row>
    <row r="20501" spans="1:7" x14ac:dyDescent="0.25">
      <c r="A20501" s="40">
        <v>4011384</v>
      </c>
      <c r="B20501" s="40" t="s">
        <v>29526</v>
      </c>
      <c r="C20501" s="40" t="s">
        <v>125</v>
      </c>
      <c r="D20501" s="40" t="s">
        <v>118</v>
      </c>
      <c r="E20501" s="40" t="s">
        <v>2106</v>
      </c>
      <c r="F20501" s="40" t="s">
        <v>16143</v>
      </c>
      <c r="G20501" s="40">
        <v>511.8</v>
      </c>
    </row>
    <row r="20502" spans="1:7" x14ac:dyDescent="0.25">
      <c r="A20502" s="40">
        <v>4011385</v>
      </c>
      <c r="B20502" s="40" t="s">
        <v>29527</v>
      </c>
      <c r="C20502" s="40" t="s">
        <v>125</v>
      </c>
      <c r="D20502" s="40" t="s">
        <v>118</v>
      </c>
      <c r="E20502" s="40" t="s">
        <v>2106</v>
      </c>
      <c r="F20502" s="40" t="s">
        <v>16143</v>
      </c>
      <c r="G20502" s="40">
        <v>356</v>
      </c>
    </row>
    <row r="20503" spans="1:7" x14ac:dyDescent="0.25">
      <c r="A20503" s="40">
        <v>4011386</v>
      </c>
      <c r="B20503" s="40" t="s">
        <v>29528</v>
      </c>
      <c r="C20503" s="40" t="s">
        <v>125</v>
      </c>
      <c r="D20503" s="40" t="s">
        <v>118</v>
      </c>
      <c r="E20503" s="40" t="s">
        <v>2868</v>
      </c>
      <c r="F20503" s="40" t="s">
        <v>16143</v>
      </c>
      <c r="G20503" s="40">
        <v>759.2</v>
      </c>
    </row>
    <row r="20504" spans="1:7" x14ac:dyDescent="0.25">
      <c r="A20504" s="40">
        <v>4011387</v>
      </c>
      <c r="B20504" s="40" t="s">
        <v>29529</v>
      </c>
      <c r="C20504" s="40" t="s">
        <v>117</v>
      </c>
      <c r="D20504" s="40" t="s">
        <v>118</v>
      </c>
      <c r="E20504" s="40" t="s">
        <v>2395</v>
      </c>
      <c r="F20504" s="40" t="s">
        <v>16143</v>
      </c>
      <c r="G20504" s="40">
        <v>3192</v>
      </c>
    </row>
    <row r="20505" spans="1:7" x14ac:dyDescent="0.25">
      <c r="A20505" s="40">
        <v>4011388</v>
      </c>
      <c r="B20505" s="40" t="s">
        <v>29530</v>
      </c>
      <c r="C20505" s="40" t="s">
        <v>117</v>
      </c>
      <c r="D20505" s="40" t="s">
        <v>118</v>
      </c>
      <c r="E20505" s="40" t="s">
        <v>7657</v>
      </c>
      <c r="F20505" s="40" t="s">
        <v>16143</v>
      </c>
      <c r="G20505" s="40">
        <v>1325</v>
      </c>
    </row>
    <row r="20506" spans="1:7" x14ac:dyDescent="0.25">
      <c r="A20506" s="40">
        <v>4011389</v>
      </c>
      <c r="B20506" s="40" t="s">
        <v>29531</v>
      </c>
      <c r="C20506" s="40" t="s">
        <v>125</v>
      </c>
      <c r="D20506" s="40" t="s">
        <v>118</v>
      </c>
      <c r="E20506" s="40" t="s">
        <v>5986</v>
      </c>
      <c r="F20506" s="40" t="s">
        <v>29532</v>
      </c>
      <c r="G20506" s="40">
        <v>9.5</v>
      </c>
    </row>
    <row r="20507" spans="1:7" x14ac:dyDescent="0.25">
      <c r="A20507" s="40">
        <v>4011390</v>
      </c>
      <c r="B20507" s="40" t="s">
        <v>29533</v>
      </c>
      <c r="C20507" s="40" t="s">
        <v>125</v>
      </c>
      <c r="D20507" s="40" t="s">
        <v>118</v>
      </c>
      <c r="E20507" s="40" t="s">
        <v>29534</v>
      </c>
      <c r="F20507" s="40" t="s">
        <v>29532</v>
      </c>
      <c r="G20507" s="40">
        <v>47.4</v>
      </c>
    </row>
    <row r="20508" spans="1:7" x14ac:dyDescent="0.25">
      <c r="A20508" s="40">
        <v>4011392</v>
      </c>
      <c r="B20508" s="40" t="s">
        <v>29535</v>
      </c>
      <c r="C20508" s="40" t="s">
        <v>122</v>
      </c>
      <c r="D20508" s="40" t="s">
        <v>118</v>
      </c>
      <c r="E20508" s="40" t="s">
        <v>166</v>
      </c>
      <c r="F20508" s="40" t="s">
        <v>167</v>
      </c>
      <c r="G20508" s="40">
        <v>0</v>
      </c>
    </row>
    <row r="20509" spans="1:7" x14ac:dyDescent="0.25">
      <c r="A20509" s="40">
        <v>4011395</v>
      </c>
      <c r="B20509" s="40" t="s">
        <v>29536</v>
      </c>
      <c r="C20509" s="40" t="s">
        <v>122</v>
      </c>
      <c r="D20509" s="40" t="s">
        <v>118</v>
      </c>
      <c r="E20509" s="40" t="s">
        <v>166</v>
      </c>
      <c r="F20509" s="40" t="s">
        <v>167</v>
      </c>
      <c r="G20509" s="40">
        <v>0</v>
      </c>
    </row>
    <row r="20510" spans="1:7" x14ac:dyDescent="0.25">
      <c r="A20510" s="40">
        <v>4011396</v>
      </c>
      <c r="B20510" s="40" t="s">
        <v>29537</v>
      </c>
      <c r="C20510" s="40" t="s">
        <v>125</v>
      </c>
      <c r="D20510" s="40" t="s">
        <v>118</v>
      </c>
      <c r="E20510" s="40" t="s">
        <v>4322</v>
      </c>
      <c r="F20510" s="40" t="s">
        <v>29532</v>
      </c>
      <c r="G20510" s="40">
        <v>612</v>
      </c>
    </row>
    <row r="20511" spans="1:7" x14ac:dyDescent="0.25">
      <c r="A20511" s="40">
        <v>4011397</v>
      </c>
      <c r="B20511" s="40" t="s">
        <v>29538</v>
      </c>
      <c r="C20511" s="40" t="s">
        <v>125</v>
      </c>
      <c r="D20511" s="40" t="s">
        <v>118</v>
      </c>
      <c r="E20511" s="40" t="s">
        <v>2584</v>
      </c>
      <c r="F20511" s="40" t="s">
        <v>29532</v>
      </c>
      <c r="G20511" s="40">
        <v>4</v>
      </c>
    </row>
    <row r="20512" spans="1:7" x14ac:dyDescent="0.25">
      <c r="A20512" s="40">
        <v>4011398</v>
      </c>
      <c r="B20512" s="40" t="s">
        <v>29539</v>
      </c>
      <c r="C20512" s="40" t="s">
        <v>122</v>
      </c>
      <c r="D20512" s="40" t="s">
        <v>118</v>
      </c>
      <c r="E20512" s="40" t="s">
        <v>190</v>
      </c>
      <c r="F20512" s="40" t="s">
        <v>191</v>
      </c>
      <c r="G20512" s="40">
        <v>0</v>
      </c>
    </row>
    <row r="20513" spans="1:7" x14ac:dyDescent="0.25">
      <c r="A20513" s="40">
        <v>4011399</v>
      </c>
      <c r="B20513" s="40" t="s">
        <v>29540</v>
      </c>
      <c r="C20513" s="40" t="s">
        <v>122</v>
      </c>
      <c r="D20513" s="40" t="s">
        <v>118</v>
      </c>
      <c r="E20513" s="40" t="s">
        <v>190</v>
      </c>
      <c r="F20513" s="40" t="s">
        <v>191</v>
      </c>
      <c r="G20513" s="40">
        <v>0</v>
      </c>
    </row>
    <row r="20514" spans="1:7" x14ac:dyDescent="0.25">
      <c r="A20514" s="40">
        <v>4011400</v>
      </c>
      <c r="B20514" s="40" t="s">
        <v>29541</v>
      </c>
      <c r="C20514" s="40" t="s">
        <v>125</v>
      </c>
      <c r="D20514" s="40" t="s">
        <v>118</v>
      </c>
      <c r="E20514" s="40" t="s">
        <v>3588</v>
      </c>
      <c r="F20514" s="40" t="s">
        <v>29542</v>
      </c>
      <c r="G20514" s="40">
        <v>1</v>
      </c>
    </row>
    <row r="20515" spans="1:7" x14ac:dyDescent="0.25">
      <c r="A20515" s="40">
        <v>4011402</v>
      </c>
      <c r="B20515" s="40" t="s">
        <v>29543</v>
      </c>
      <c r="C20515" s="40" t="s">
        <v>122</v>
      </c>
      <c r="D20515" s="40" t="s">
        <v>118</v>
      </c>
      <c r="E20515" s="40" t="s">
        <v>166</v>
      </c>
      <c r="F20515" s="40" t="s">
        <v>167</v>
      </c>
      <c r="G20515" s="40">
        <v>0</v>
      </c>
    </row>
    <row r="20516" spans="1:7" x14ac:dyDescent="0.25">
      <c r="A20516" s="40">
        <v>4011403</v>
      </c>
      <c r="B20516" s="40" t="s">
        <v>29544</v>
      </c>
      <c r="C20516" s="40" t="s">
        <v>125</v>
      </c>
      <c r="D20516" s="40" t="s">
        <v>118</v>
      </c>
      <c r="E20516" s="40" t="s">
        <v>1218</v>
      </c>
      <c r="F20516" s="40" t="s">
        <v>29545</v>
      </c>
      <c r="G20516" s="40">
        <v>18.5</v>
      </c>
    </row>
    <row r="20517" spans="1:7" x14ac:dyDescent="0.25">
      <c r="A20517" s="40">
        <v>4011404</v>
      </c>
      <c r="B20517" s="40" t="s">
        <v>29546</v>
      </c>
      <c r="C20517" s="40" t="s">
        <v>125</v>
      </c>
      <c r="D20517" s="40" t="s">
        <v>118</v>
      </c>
      <c r="E20517" s="40" t="s">
        <v>1218</v>
      </c>
      <c r="F20517" s="40" t="s">
        <v>11378</v>
      </c>
      <c r="G20517" s="40">
        <v>30</v>
      </c>
    </row>
    <row r="20518" spans="1:7" x14ac:dyDescent="0.25">
      <c r="A20518" s="40">
        <v>4011405</v>
      </c>
      <c r="B20518" s="40" t="s">
        <v>29547</v>
      </c>
      <c r="C20518" s="40" t="s">
        <v>125</v>
      </c>
      <c r="D20518" s="40" t="s">
        <v>118</v>
      </c>
      <c r="E20518" s="40" t="s">
        <v>1218</v>
      </c>
      <c r="F20518" s="40" t="s">
        <v>11378</v>
      </c>
      <c r="G20518" s="40">
        <v>18</v>
      </c>
    </row>
    <row r="20519" spans="1:7" x14ac:dyDescent="0.25">
      <c r="A20519" s="40">
        <v>4011406</v>
      </c>
      <c r="B20519" s="40" t="s">
        <v>29548</v>
      </c>
      <c r="C20519" s="40" t="s">
        <v>125</v>
      </c>
      <c r="D20519" s="40" t="s">
        <v>118</v>
      </c>
      <c r="E20519" s="40" t="s">
        <v>5407</v>
      </c>
      <c r="F20519" s="40" t="s">
        <v>29549</v>
      </c>
      <c r="G20519" s="40">
        <v>120</v>
      </c>
    </row>
    <row r="20520" spans="1:7" x14ac:dyDescent="0.25">
      <c r="A20520" s="40">
        <v>4011407</v>
      </c>
      <c r="B20520" s="40" t="s">
        <v>29550</v>
      </c>
      <c r="C20520" s="40" t="s">
        <v>125</v>
      </c>
      <c r="D20520" s="40" t="s">
        <v>118</v>
      </c>
      <c r="E20520" s="40" t="s">
        <v>5407</v>
      </c>
      <c r="F20520" s="40" t="s">
        <v>29545</v>
      </c>
      <c r="G20520" s="40">
        <v>123</v>
      </c>
    </row>
    <row r="20521" spans="1:7" x14ac:dyDescent="0.25">
      <c r="A20521" s="40">
        <v>4011408</v>
      </c>
      <c r="B20521" s="40" t="s">
        <v>29551</v>
      </c>
      <c r="C20521" s="40" t="s">
        <v>125</v>
      </c>
      <c r="D20521" s="40" t="s">
        <v>118</v>
      </c>
      <c r="E20521" s="40" t="s">
        <v>1266</v>
      </c>
      <c r="F20521" s="40" t="s">
        <v>29545</v>
      </c>
      <c r="G20521" s="40">
        <v>27.7</v>
      </c>
    </row>
    <row r="20522" spans="1:7" x14ac:dyDescent="0.25">
      <c r="A20522" s="40">
        <v>4011409</v>
      </c>
      <c r="B20522" s="40" t="s">
        <v>29552</v>
      </c>
      <c r="C20522" s="40" t="s">
        <v>125</v>
      </c>
      <c r="D20522" s="40" t="s">
        <v>118</v>
      </c>
      <c r="E20522" s="40" t="s">
        <v>1347</v>
      </c>
      <c r="F20522" s="40" t="s">
        <v>29545</v>
      </c>
      <c r="G20522" s="40">
        <v>77</v>
      </c>
    </row>
    <row r="20523" spans="1:7" x14ac:dyDescent="0.25">
      <c r="A20523" s="40">
        <v>4011410</v>
      </c>
      <c r="B20523" s="40" t="s">
        <v>29553</v>
      </c>
      <c r="C20523" s="40" t="s">
        <v>125</v>
      </c>
      <c r="D20523" s="40" t="s">
        <v>118</v>
      </c>
      <c r="E20523" s="40" t="s">
        <v>1347</v>
      </c>
      <c r="F20523" s="40" t="s">
        <v>11378</v>
      </c>
      <c r="G20523" s="40">
        <v>26</v>
      </c>
    </row>
    <row r="20524" spans="1:7" x14ac:dyDescent="0.25">
      <c r="A20524" s="40">
        <v>4011411</v>
      </c>
      <c r="B20524" s="40" t="s">
        <v>29554</v>
      </c>
      <c r="C20524" s="40" t="s">
        <v>125</v>
      </c>
      <c r="D20524" s="40" t="s">
        <v>118</v>
      </c>
      <c r="E20524" s="40" t="s">
        <v>1134</v>
      </c>
      <c r="F20524" s="40" t="s">
        <v>29545</v>
      </c>
      <c r="G20524" s="40">
        <v>24</v>
      </c>
    </row>
    <row r="20525" spans="1:7" x14ac:dyDescent="0.25">
      <c r="A20525" s="40">
        <v>4011412</v>
      </c>
      <c r="B20525" s="40" t="s">
        <v>29555</v>
      </c>
      <c r="C20525" s="40" t="s">
        <v>122</v>
      </c>
      <c r="D20525" s="40" t="s">
        <v>118</v>
      </c>
      <c r="E20525" s="40" t="s">
        <v>166</v>
      </c>
      <c r="F20525" s="40" t="s">
        <v>167</v>
      </c>
      <c r="G20525" s="40">
        <v>0</v>
      </c>
    </row>
    <row r="20526" spans="1:7" x14ac:dyDescent="0.25">
      <c r="A20526" s="40">
        <v>4011415</v>
      </c>
      <c r="B20526" s="40" t="s">
        <v>29556</v>
      </c>
      <c r="C20526" s="40" t="s">
        <v>125</v>
      </c>
      <c r="D20526" s="40" t="s">
        <v>118</v>
      </c>
      <c r="E20526" s="40" t="s">
        <v>1082</v>
      </c>
      <c r="F20526" s="40" t="s">
        <v>29516</v>
      </c>
      <c r="G20526" s="40">
        <v>42</v>
      </c>
    </row>
    <row r="20527" spans="1:7" x14ac:dyDescent="0.25">
      <c r="A20527" s="40">
        <v>4011416</v>
      </c>
      <c r="B20527" s="40" t="s">
        <v>29557</v>
      </c>
      <c r="C20527" s="40" t="s">
        <v>125</v>
      </c>
      <c r="D20527" s="40" t="s">
        <v>118</v>
      </c>
      <c r="E20527" s="40" t="s">
        <v>20463</v>
      </c>
      <c r="F20527" s="40" t="s">
        <v>29516</v>
      </c>
      <c r="G20527" s="40">
        <v>193.04</v>
      </c>
    </row>
    <row r="20528" spans="1:7" x14ac:dyDescent="0.25">
      <c r="A20528" s="40">
        <v>4011417</v>
      </c>
      <c r="B20528" s="40" t="s">
        <v>29558</v>
      </c>
      <c r="C20528" s="40" t="s">
        <v>125</v>
      </c>
      <c r="D20528" s="40" t="s">
        <v>118</v>
      </c>
      <c r="E20528" s="40" t="s">
        <v>4009</v>
      </c>
      <c r="F20528" s="40" t="s">
        <v>29516</v>
      </c>
      <c r="G20528" s="40">
        <v>354</v>
      </c>
    </row>
    <row r="20529" spans="1:7" x14ac:dyDescent="0.25">
      <c r="A20529" s="40">
        <v>4011419</v>
      </c>
      <c r="B20529" s="40" t="s">
        <v>29559</v>
      </c>
      <c r="C20529" s="40" t="s">
        <v>125</v>
      </c>
      <c r="D20529" s="40" t="s">
        <v>118</v>
      </c>
      <c r="E20529" s="40" t="s">
        <v>1082</v>
      </c>
      <c r="F20529" s="40" t="s">
        <v>29560</v>
      </c>
      <c r="G20529" s="40">
        <v>104</v>
      </c>
    </row>
    <row r="20530" spans="1:7" x14ac:dyDescent="0.25">
      <c r="A20530" s="40">
        <v>4011422</v>
      </c>
      <c r="B20530" s="40" t="s">
        <v>29561</v>
      </c>
      <c r="C20530" s="40" t="s">
        <v>125</v>
      </c>
      <c r="D20530" s="40" t="s">
        <v>118</v>
      </c>
      <c r="E20530" s="40" t="s">
        <v>1440</v>
      </c>
      <c r="F20530" s="40" t="s">
        <v>29560</v>
      </c>
      <c r="G20530" s="40">
        <v>54</v>
      </c>
    </row>
    <row r="20531" spans="1:7" x14ac:dyDescent="0.25">
      <c r="A20531" s="40">
        <v>4011424</v>
      </c>
      <c r="B20531" s="40" t="s">
        <v>29562</v>
      </c>
      <c r="C20531" s="40" t="s">
        <v>125</v>
      </c>
      <c r="D20531" s="40" t="s">
        <v>118</v>
      </c>
      <c r="E20531" s="40" t="s">
        <v>1554</v>
      </c>
      <c r="F20531" s="40" t="s">
        <v>29563</v>
      </c>
      <c r="G20531" s="40">
        <v>248</v>
      </c>
    </row>
    <row r="20532" spans="1:7" x14ac:dyDescent="0.25">
      <c r="A20532" s="40">
        <v>4011428</v>
      </c>
      <c r="B20532" s="40" t="s">
        <v>29564</v>
      </c>
      <c r="C20532" s="40" t="s">
        <v>125</v>
      </c>
      <c r="D20532" s="40" t="s">
        <v>118</v>
      </c>
      <c r="E20532" s="40" t="s">
        <v>1139</v>
      </c>
      <c r="F20532" s="40" t="s">
        <v>29565</v>
      </c>
      <c r="G20532" s="40">
        <v>326</v>
      </c>
    </row>
    <row r="20533" spans="1:7" x14ac:dyDescent="0.25">
      <c r="A20533" s="40">
        <v>4011430</v>
      </c>
      <c r="B20533" s="40" t="s">
        <v>29566</v>
      </c>
      <c r="C20533" s="40" t="s">
        <v>125</v>
      </c>
      <c r="D20533" s="40" t="s">
        <v>118</v>
      </c>
      <c r="E20533" s="40" t="s">
        <v>1139</v>
      </c>
      <c r="F20533" s="40" t="s">
        <v>29567</v>
      </c>
      <c r="G20533" s="40">
        <v>487.62</v>
      </c>
    </row>
    <row r="20534" spans="1:7" x14ac:dyDescent="0.25">
      <c r="A20534" s="40">
        <v>4011432</v>
      </c>
      <c r="B20534" s="40" t="s">
        <v>29568</v>
      </c>
      <c r="C20534" s="40" t="s">
        <v>125</v>
      </c>
      <c r="D20534" s="40" t="s">
        <v>118</v>
      </c>
      <c r="E20534" s="40" t="s">
        <v>11159</v>
      </c>
      <c r="F20534" s="40" t="s">
        <v>29569</v>
      </c>
      <c r="G20534" s="40">
        <v>6</v>
      </c>
    </row>
    <row r="20535" spans="1:7" x14ac:dyDescent="0.25">
      <c r="A20535" s="40">
        <v>4011433</v>
      </c>
      <c r="B20535" s="40" t="s">
        <v>29570</v>
      </c>
      <c r="C20535" s="40" t="s">
        <v>125</v>
      </c>
      <c r="D20535" s="40" t="s">
        <v>118</v>
      </c>
      <c r="E20535" s="40" t="s">
        <v>29571</v>
      </c>
      <c r="F20535" s="40" t="s">
        <v>29572</v>
      </c>
      <c r="G20535" s="40">
        <v>1087.5</v>
      </c>
    </row>
    <row r="20536" spans="1:7" x14ac:dyDescent="0.25">
      <c r="A20536" s="40">
        <v>4011434</v>
      </c>
      <c r="B20536" s="40" t="s">
        <v>29573</v>
      </c>
      <c r="C20536" s="40" t="s">
        <v>125</v>
      </c>
      <c r="D20536" s="40" t="s">
        <v>118</v>
      </c>
      <c r="E20536" s="40" t="s">
        <v>1935</v>
      </c>
      <c r="F20536" s="40" t="s">
        <v>29569</v>
      </c>
      <c r="G20536" s="40">
        <v>42</v>
      </c>
    </row>
    <row r="20537" spans="1:7" x14ac:dyDescent="0.25">
      <c r="A20537" s="40">
        <v>4011436</v>
      </c>
      <c r="B20537" s="40" t="s">
        <v>29574</v>
      </c>
      <c r="C20537" s="40" t="s">
        <v>125</v>
      </c>
      <c r="D20537" s="40" t="s">
        <v>118</v>
      </c>
      <c r="E20537" s="40" t="s">
        <v>3564</v>
      </c>
      <c r="F20537" s="40" t="s">
        <v>29575</v>
      </c>
      <c r="G20537" s="40">
        <v>1</v>
      </c>
    </row>
    <row r="20538" spans="1:7" x14ac:dyDescent="0.25">
      <c r="A20538" s="40">
        <v>4011438</v>
      </c>
      <c r="B20538" s="40" t="s">
        <v>29576</v>
      </c>
      <c r="C20538" s="40" t="s">
        <v>125</v>
      </c>
      <c r="D20538" s="40" t="s">
        <v>118</v>
      </c>
      <c r="E20538" s="40" t="s">
        <v>2839</v>
      </c>
      <c r="F20538" s="40" t="s">
        <v>29577</v>
      </c>
      <c r="G20538" s="40">
        <v>537.6</v>
      </c>
    </row>
    <row r="20539" spans="1:7" x14ac:dyDescent="0.25">
      <c r="A20539" s="40">
        <v>4011439</v>
      </c>
      <c r="B20539" s="40" t="s">
        <v>29578</v>
      </c>
      <c r="C20539" s="40" t="s">
        <v>125</v>
      </c>
      <c r="D20539" s="40" t="s">
        <v>118</v>
      </c>
      <c r="E20539" s="40" t="s">
        <v>2495</v>
      </c>
      <c r="F20539" s="40" t="s">
        <v>29579</v>
      </c>
      <c r="G20539" s="40">
        <v>70</v>
      </c>
    </row>
    <row r="20540" spans="1:7" x14ac:dyDescent="0.25">
      <c r="A20540" s="40">
        <v>4011440</v>
      </c>
      <c r="B20540" s="40" t="s">
        <v>29580</v>
      </c>
      <c r="C20540" s="40" t="s">
        <v>125</v>
      </c>
      <c r="D20540" s="40" t="s">
        <v>118</v>
      </c>
      <c r="E20540" s="40" t="s">
        <v>1082</v>
      </c>
      <c r="F20540" s="40" t="s">
        <v>29579</v>
      </c>
      <c r="G20540" s="40">
        <v>25</v>
      </c>
    </row>
    <row r="20541" spans="1:7" x14ac:dyDescent="0.25">
      <c r="A20541" s="40">
        <v>4011441</v>
      </c>
      <c r="B20541" s="40" t="s">
        <v>29581</v>
      </c>
      <c r="C20541" s="40" t="s">
        <v>122</v>
      </c>
      <c r="D20541" s="40" t="s">
        <v>118</v>
      </c>
      <c r="E20541" s="40" t="s">
        <v>166</v>
      </c>
      <c r="F20541" s="40" t="s">
        <v>167</v>
      </c>
      <c r="G20541" s="40">
        <v>0</v>
      </c>
    </row>
    <row r="20542" spans="1:7" x14ac:dyDescent="0.25">
      <c r="A20542" s="40">
        <v>4011443</v>
      </c>
      <c r="B20542" s="40" t="s">
        <v>29582</v>
      </c>
      <c r="C20542" s="40" t="s">
        <v>125</v>
      </c>
      <c r="D20542" s="40" t="s">
        <v>118</v>
      </c>
      <c r="E20542" s="40" t="s">
        <v>1134</v>
      </c>
      <c r="F20542" s="40" t="s">
        <v>29579</v>
      </c>
      <c r="G20542" s="40">
        <v>127</v>
      </c>
    </row>
    <row r="20543" spans="1:7" x14ac:dyDescent="0.25">
      <c r="A20543" s="40">
        <v>4011445</v>
      </c>
      <c r="B20543" s="40" t="s">
        <v>29583</v>
      </c>
      <c r="C20543" s="40" t="s">
        <v>125</v>
      </c>
      <c r="D20543" s="40" t="s">
        <v>118</v>
      </c>
      <c r="E20543" s="40" t="s">
        <v>22871</v>
      </c>
      <c r="F20543" s="40" t="s">
        <v>29584</v>
      </c>
      <c r="G20543" s="40">
        <v>124.83</v>
      </c>
    </row>
    <row r="20544" spans="1:7" x14ac:dyDescent="0.25">
      <c r="A20544" s="40">
        <v>4011448</v>
      </c>
      <c r="B20544" s="40" t="s">
        <v>29585</v>
      </c>
      <c r="C20544" s="40" t="s">
        <v>125</v>
      </c>
      <c r="D20544" s="40" t="s">
        <v>118</v>
      </c>
      <c r="E20544" s="40" t="s">
        <v>22871</v>
      </c>
      <c r="F20544" s="40" t="s">
        <v>29549</v>
      </c>
      <c r="G20544" s="40">
        <v>175.6</v>
      </c>
    </row>
    <row r="20545" spans="1:7" x14ac:dyDescent="0.25">
      <c r="A20545" s="40">
        <v>4011450</v>
      </c>
      <c r="B20545" s="40" t="s">
        <v>4340</v>
      </c>
      <c r="C20545" s="40" t="s">
        <v>122</v>
      </c>
      <c r="D20545" s="40" t="s">
        <v>118</v>
      </c>
      <c r="E20545" s="40" t="s">
        <v>166</v>
      </c>
      <c r="F20545" s="40" t="s">
        <v>167</v>
      </c>
      <c r="G20545" s="40">
        <v>0</v>
      </c>
    </row>
    <row r="20546" spans="1:7" x14ac:dyDescent="0.25">
      <c r="A20546" s="40">
        <v>4011451</v>
      </c>
      <c r="B20546" s="40" t="s">
        <v>29586</v>
      </c>
      <c r="C20546" s="40" t="s">
        <v>125</v>
      </c>
      <c r="D20546" s="40" t="s">
        <v>118</v>
      </c>
      <c r="E20546" s="40" t="s">
        <v>4339</v>
      </c>
      <c r="F20546" s="40" t="s">
        <v>29587</v>
      </c>
      <c r="G20546" s="40">
        <v>182</v>
      </c>
    </row>
    <row r="20547" spans="1:7" x14ac:dyDescent="0.25">
      <c r="A20547" s="40">
        <v>4011452</v>
      </c>
      <c r="B20547" s="40" t="s">
        <v>29588</v>
      </c>
      <c r="C20547" s="40" t="s">
        <v>125</v>
      </c>
      <c r="D20547" s="40" t="s">
        <v>118</v>
      </c>
      <c r="E20547" s="40" t="s">
        <v>1209</v>
      </c>
      <c r="F20547" s="40" t="s">
        <v>29589</v>
      </c>
      <c r="G20547" s="40">
        <v>18</v>
      </c>
    </row>
    <row r="20548" spans="1:7" x14ac:dyDescent="0.25">
      <c r="A20548" s="40">
        <v>4011453</v>
      </c>
      <c r="B20548" s="40" t="s">
        <v>29590</v>
      </c>
      <c r="C20548" s="40" t="s">
        <v>125</v>
      </c>
      <c r="D20548" s="40" t="s">
        <v>118</v>
      </c>
      <c r="E20548" s="40" t="s">
        <v>4339</v>
      </c>
      <c r="F20548" s="40" t="s">
        <v>29589</v>
      </c>
      <c r="G20548" s="40">
        <v>12</v>
      </c>
    </row>
    <row r="20549" spans="1:7" x14ac:dyDescent="0.25">
      <c r="A20549" s="40">
        <v>4011454</v>
      </c>
      <c r="B20549" s="40" t="s">
        <v>29591</v>
      </c>
      <c r="C20549" s="40" t="s">
        <v>125</v>
      </c>
      <c r="D20549" s="40" t="s">
        <v>118</v>
      </c>
      <c r="E20549" s="40" t="s">
        <v>1240</v>
      </c>
      <c r="F20549" s="40" t="s">
        <v>29589</v>
      </c>
      <c r="G20549" s="40">
        <v>9</v>
      </c>
    </row>
    <row r="20550" spans="1:7" x14ac:dyDescent="0.25">
      <c r="A20550" s="40">
        <v>4011455</v>
      </c>
      <c r="B20550" s="40" t="s">
        <v>29592</v>
      </c>
      <c r="C20550" s="40" t="s">
        <v>125</v>
      </c>
      <c r="D20550" s="40" t="s">
        <v>118</v>
      </c>
      <c r="E20550" s="40" t="s">
        <v>4339</v>
      </c>
      <c r="F20550" s="40" t="s">
        <v>29589</v>
      </c>
      <c r="G20550" s="40">
        <v>72</v>
      </c>
    </row>
    <row r="20551" spans="1:7" x14ac:dyDescent="0.25">
      <c r="A20551" s="40">
        <v>4011456</v>
      </c>
      <c r="B20551" s="40" t="s">
        <v>29593</v>
      </c>
      <c r="C20551" s="40" t="s">
        <v>125</v>
      </c>
      <c r="D20551" s="40" t="s">
        <v>118</v>
      </c>
      <c r="E20551" s="40" t="s">
        <v>2946</v>
      </c>
      <c r="F20551" s="40" t="s">
        <v>29589</v>
      </c>
      <c r="G20551" s="40">
        <v>123</v>
      </c>
    </row>
    <row r="20552" spans="1:7" x14ac:dyDescent="0.25">
      <c r="A20552" s="40">
        <v>4011457</v>
      </c>
      <c r="B20552" s="40" t="s">
        <v>29594</v>
      </c>
      <c r="C20552" s="40" t="s">
        <v>125</v>
      </c>
      <c r="D20552" s="40" t="s">
        <v>118</v>
      </c>
      <c r="E20552" s="40" t="s">
        <v>4339</v>
      </c>
      <c r="F20552" s="40" t="s">
        <v>29549</v>
      </c>
      <c r="G20552" s="40">
        <v>30</v>
      </c>
    </row>
    <row r="20553" spans="1:7" x14ac:dyDescent="0.25">
      <c r="A20553" s="40">
        <v>4011462</v>
      </c>
      <c r="B20553" s="40" t="s">
        <v>29595</v>
      </c>
      <c r="C20553" s="40" t="s">
        <v>122</v>
      </c>
      <c r="D20553" s="40" t="s">
        <v>118</v>
      </c>
      <c r="E20553" s="40" t="s">
        <v>166</v>
      </c>
      <c r="F20553" s="40" t="s">
        <v>167</v>
      </c>
      <c r="G20553" s="40">
        <v>0</v>
      </c>
    </row>
    <row r="20554" spans="1:7" x14ac:dyDescent="0.25">
      <c r="A20554" s="40">
        <v>4011464</v>
      </c>
      <c r="B20554" s="40" t="s">
        <v>29596</v>
      </c>
      <c r="C20554" s="40" t="s">
        <v>125</v>
      </c>
      <c r="D20554" s="40" t="s">
        <v>118</v>
      </c>
      <c r="E20554" s="40" t="s">
        <v>1132</v>
      </c>
      <c r="F20554" s="40" t="s">
        <v>29597</v>
      </c>
      <c r="G20554" s="40">
        <v>856.58</v>
      </c>
    </row>
    <row r="20555" spans="1:7" x14ac:dyDescent="0.25">
      <c r="A20555" s="40">
        <v>4011469</v>
      </c>
      <c r="B20555" s="40" t="s">
        <v>29598</v>
      </c>
      <c r="C20555" s="40" t="s">
        <v>122</v>
      </c>
      <c r="D20555" s="40" t="s">
        <v>118</v>
      </c>
      <c r="E20555" s="40" t="s">
        <v>3564</v>
      </c>
      <c r="F20555" s="40" t="s">
        <v>123</v>
      </c>
      <c r="G20555" s="40">
        <v>0</v>
      </c>
    </row>
    <row r="20556" spans="1:7" x14ac:dyDescent="0.25">
      <c r="A20556" s="40">
        <v>4011489</v>
      </c>
      <c r="B20556" s="40" t="s">
        <v>29599</v>
      </c>
      <c r="C20556" s="40" t="s">
        <v>125</v>
      </c>
      <c r="D20556" s="40" t="s">
        <v>118</v>
      </c>
      <c r="E20556" s="40" t="s">
        <v>4180</v>
      </c>
      <c r="F20556" s="40" t="s">
        <v>29600</v>
      </c>
      <c r="G20556" s="40">
        <v>247</v>
      </c>
    </row>
    <row r="20557" spans="1:7" x14ac:dyDescent="0.25">
      <c r="A20557" s="40">
        <v>4011490</v>
      </c>
      <c r="B20557" s="40" t="s">
        <v>29601</v>
      </c>
      <c r="C20557" s="40" t="s">
        <v>125</v>
      </c>
      <c r="D20557" s="40" t="s">
        <v>118</v>
      </c>
      <c r="E20557" s="40" t="s">
        <v>4180</v>
      </c>
      <c r="F20557" s="40" t="s">
        <v>29602</v>
      </c>
      <c r="G20557" s="40">
        <v>1</v>
      </c>
    </row>
    <row r="20558" spans="1:7" x14ac:dyDescent="0.25">
      <c r="A20558" s="40">
        <v>4011491</v>
      </c>
      <c r="B20558" s="40" t="s">
        <v>29603</v>
      </c>
      <c r="C20558" s="40" t="s">
        <v>125</v>
      </c>
      <c r="D20558" s="40" t="s">
        <v>118</v>
      </c>
      <c r="E20558" s="40" t="s">
        <v>1044</v>
      </c>
      <c r="F20558" s="40" t="s">
        <v>29604</v>
      </c>
      <c r="G20558" s="40">
        <v>104</v>
      </c>
    </row>
    <row r="20559" spans="1:7" x14ac:dyDescent="0.25">
      <c r="A20559" s="40">
        <v>4011492</v>
      </c>
      <c r="B20559" s="40" t="s">
        <v>29605</v>
      </c>
      <c r="C20559" s="40" t="s">
        <v>125</v>
      </c>
      <c r="D20559" s="40" t="s">
        <v>118</v>
      </c>
      <c r="E20559" s="40" t="s">
        <v>1044</v>
      </c>
      <c r="F20559" s="40" t="s">
        <v>29604</v>
      </c>
      <c r="G20559" s="40">
        <v>240</v>
      </c>
    </row>
    <row r="20560" spans="1:7" x14ac:dyDescent="0.25">
      <c r="A20560" s="40">
        <v>4011493</v>
      </c>
      <c r="B20560" s="40" t="s">
        <v>29606</v>
      </c>
      <c r="C20560" s="40" t="s">
        <v>122</v>
      </c>
      <c r="D20560" s="40" t="s">
        <v>118</v>
      </c>
      <c r="E20560" s="40" t="s">
        <v>190</v>
      </c>
      <c r="F20560" s="40" t="s">
        <v>191</v>
      </c>
      <c r="G20560" s="40">
        <v>0</v>
      </c>
    </row>
    <row r="20561" spans="1:7" x14ac:dyDescent="0.25">
      <c r="A20561" s="40">
        <v>4011494</v>
      </c>
      <c r="B20561" s="40" t="s">
        <v>29607</v>
      </c>
      <c r="C20561" s="40" t="s">
        <v>122</v>
      </c>
      <c r="D20561" s="40" t="s">
        <v>118</v>
      </c>
      <c r="E20561" s="40" t="s">
        <v>190</v>
      </c>
      <c r="F20561" s="40" t="s">
        <v>191</v>
      </c>
      <c r="G20561" s="40">
        <v>0</v>
      </c>
    </row>
    <row r="20562" spans="1:7" x14ac:dyDescent="0.25">
      <c r="A20562" s="40">
        <v>4011496</v>
      </c>
      <c r="B20562" s="40" t="s">
        <v>29608</v>
      </c>
      <c r="C20562" s="40" t="s">
        <v>122</v>
      </c>
      <c r="D20562" s="40" t="s">
        <v>118</v>
      </c>
      <c r="E20562" s="40" t="s">
        <v>190</v>
      </c>
      <c r="F20562" s="40" t="s">
        <v>191</v>
      </c>
      <c r="G20562" s="40">
        <v>0</v>
      </c>
    </row>
    <row r="20563" spans="1:7" x14ac:dyDescent="0.25">
      <c r="A20563" s="40">
        <v>4011498</v>
      </c>
      <c r="B20563" s="40" t="s">
        <v>29609</v>
      </c>
      <c r="C20563" s="40" t="s">
        <v>122</v>
      </c>
      <c r="D20563" s="40" t="s">
        <v>118</v>
      </c>
      <c r="E20563" s="40" t="s">
        <v>190</v>
      </c>
      <c r="F20563" s="40" t="s">
        <v>191</v>
      </c>
      <c r="G20563" s="40">
        <v>0</v>
      </c>
    </row>
    <row r="20564" spans="1:7" x14ac:dyDescent="0.25">
      <c r="A20564" s="40">
        <v>4011499</v>
      </c>
      <c r="B20564" s="40" t="s">
        <v>29610</v>
      </c>
      <c r="C20564" s="40" t="s">
        <v>122</v>
      </c>
      <c r="D20564" s="40" t="s">
        <v>118</v>
      </c>
      <c r="E20564" s="40" t="s">
        <v>190</v>
      </c>
      <c r="F20564" s="40" t="s">
        <v>191</v>
      </c>
      <c r="G20564" s="40">
        <v>0</v>
      </c>
    </row>
    <row r="20565" spans="1:7" x14ac:dyDescent="0.25">
      <c r="A20565" s="40">
        <v>4011501</v>
      </c>
      <c r="B20565" s="40" t="s">
        <v>29611</v>
      </c>
      <c r="C20565" s="40" t="s">
        <v>125</v>
      </c>
      <c r="D20565" s="40" t="s">
        <v>118</v>
      </c>
      <c r="E20565" s="40" t="s">
        <v>1044</v>
      </c>
      <c r="F20565" s="40" t="s">
        <v>29612</v>
      </c>
      <c r="G20565" s="40">
        <v>23</v>
      </c>
    </row>
    <row r="20566" spans="1:7" x14ac:dyDescent="0.25">
      <c r="A20566" s="40">
        <v>4011502</v>
      </c>
      <c r="B20566" s="40" t="s">
        <v>29613</v>
      </c>
      <c r="C20566" s="40" t="s">
        <v>125</v>
      </c>
      <c r="D20566" s="40" t="s">
        <v>118</v>
      </c>
      <c r="E20566" s="40" t="s">
        <v>1044</v>
      </c>
      <c r="F20566" s="40" t="s">
        <v>29612</v>
      </c>
      <c r="G20566" s="40">
        <v>20</v>
      </c>
    </row>
    <row r="20567" spans="1:7" x14ac:dyDescent="0.25">
      <c r="A20567" s="40">
        <v>4011507</v>
      </c>
      <c r="B20567" s="40" t="s">
        <v>29614</v>
      </c>
      <c r="C20567" s="40" t="s">
        <v>125</v>
      </c>
      <c r="D20567" s="40" t="s">
        <v>118</v>
      </c>
      <c r="E20567" s="40" t="s">
        <v>986</v>
      </c>
      <c r="F20567" s="40" t="s">
        <v>29615</v>
      </c>
      <c r="G20567" s="40">
        <v>215</v>
      </c>
    </row>
    <row r="20568" spans="1:7" x14ac:dyDescent="0.25">
      <c r="A20568" s="40">
        <v>4011508</v>
      </c>
      <c r="B20568" s="40" t="s">
        <v>29616</v>
      </c>
      <c r="C20568" s="40" t="s">
        <v>125</v>
      </c>
      <c r="D20568" s="40" t="s">
        <v>118</v>
      </c>
      <c r="E20568" s="40" t="s">
        <v>1044</v>
      </c>
      <c r="F20568" s="40" t="s">
        <v>29615</v>
      </c>
      <c r="G20568" s="40">
        <v>16.2</v>
      </c>
    </row>
    <row r="20569" spans="1:7" x14ac:dyDescent="0.25">
      <c r="A20569" s="40">
        <v>4011509</v>
      </c>
      <c r="B20569" s="40" t="s">
        <v>29617</v>
      </c>
      <c r="C20569" s="40" t="s">
        <v>125</v>
      </c>
      <c r="D20569" s="40" t="s">
        <v>118</v>
      </c>
      <c r="E20569" s="40" t="s">
        <v>2106</v>
      </c>
      <c r="F20569" s="40" t="s">
        <v>29615</v>
      </c>
      <c r="G20569" s="40">
        <v>8.6</v>
      </c>
    </row>
    <row r="20570" spans="1:7" x14ac:dyDescent="0.25">
      <c r="A20570" s="40">
        <v>4011510</v>
      </c>
      <c r="B20570" s="40" t="s">
        <v>29618</v>
      </c>
      <c r="C20570" s="40" t="s">
        <v>125</v>
      </c>
      <c r="D20570" s="40" t="s">
        <v>118</v>
      </c>
      <c r="E20570" s="40" t="s">
        <v>2495</v>
      </c>
      <c r="F20570" s="40" t="s">
        <v>29615</v>
      </c>
      <c r="G20570" s="40">
        <v>33</v>
      </c>
    </row>
    <row r="20571" spans="1:7" x14ac:dyDescent="0.25">
      <c r="A20571" s="40">
        <v>4011511</v>
      </c>
      <c r="B20571" s="40" t="s">
        <v>29619</v>
      </c>
      <c r="C20571" s="40" t="s">
        <v>125</v>
      </c>
      <c r="D20571" s="40" t="s">
        <v>118</v>
      </c>
      <c r="E20571" s="40" t="s">
        <v>126</v>
      </c>
      <c r="F20571" s="40" t="s">
        <v>29615</v>
      </c>
      <c r="G20571" s="40">
        <v>5.0999999999999996</v>
      </c>
    </row>
    <row r="20572" spans="1:7" x14ac:dyDescent="0.25">
      <c r="A20572" s="40">
        <v>4011512</v>
      </c>
      <c r="B20572" s="40" t="s">
        <v>29620</v>
      </c>
      <c r="C20572" s="40" t="s">
        <v>125</v>
      </c>
      <c r="D20572" s="40" t="s">
        <v>118</v>
      </c>
      <c r="E20572" s="40" t="s">
        <v>4352</v>
      </c>
      <c r="F20572" s="40" t="s">
        <v>29621</v>
      </c>
      <c r="G20572" s="40">
        <v>26</v>
      </c>
    </row>
    <row r="20573" spans="1:7" x14ac:dyDescent="0.25">
      <c r="A20573" s="40">
        <v>4011514</v>
      </c>
      <c r="B20573" s="40" t="s">
        <v>29622</v>
      </c>
      <c r="C20573" s="40" t="s">
        <v>125</v>
      </c>
      <c r="D20573" s="40" t="s">
        <v>118</v>
      </c>
      <c r="E20573" s="40" t="s">
        <v>1082</v>
      </c>
      <c r="F20573" s="40" t="s">
        <v>29621</v>
      </c>
      <c r="G20573" s="40">
        <v>9.3000000000000007</v>
      </c>
    </row>
    <row r="20574" spans="1:7" x14ac:dyDescent="0.25">
      <c r="A20574" s="40">
        <v>4011516</v>
      </c>
      <c r="B20574" s="40" t="s">
        <v>29623</v>
      </c>
      <c r="C20574" s="40" t="s">
        <v>122</v>
      </c>
      <c r="D20574" s="40" t="s">
        <v>118</v>
      </c>
      <c r="E20574" s="40" t="s">
        <v>190</v>
      </c>
      <c r="F20574" s="40" t="s">
        <v>191</v>
      </c>
      <c r="G20574" s="40">
        <v>0</v>
      </c>
    </row>
    <row r="20575" spans="1:7" x14ac:dyDescent="0.25">
      <c r="A20575" s="40">
        <v>4011517</v>
      </c>
      <c r="B20575" s="40" t="s">
        <v>29624</v>
      </c>
      <c r="C20575" s="40" t="s">
        <v>125</v>
      </c>
      <c r="D20575" s="40" t="s">
        <v>118</v>
      </c>
      <c r="E20575" s="40" t="s">
        <v>2584</v>
      </c>
      <c r="F20575" s="40" t="s">
        <v>29621</v>
      </c>
      <c r="G20575" s="40">
        <v>140</v>
      </c>
    </row>
    <row r="20576" spans="1:7" x14ac:dyDescent="0.25">
      <c r="A20576" s="40">
        <v>4011518</v>
      </c>
      <c r="B20576" s="40" t="s">
        <v>29625</v>
      </c>
      <c r="C20576" s="40" t="s">
        <v>125</v>
      </c>
      <c r="D20576" s="40" t="s">
        <v>118</v>
      </c>
      <c r="E20576" s="40" t="s">
        <v>1082</v>
      </c>
      <c r="F20576" s="40" t="s">
        <v>29621</v>
      </c>
      <c r="G20576" s="40">
        <v>8.6</v>
      </c>
    </row>
    <row r="20577" spans="1:7" x14ac:dyDescent="0.25">
      <c r="A20577" s="40">
        <v>4011519</v>
      </c>
      <c r="B20577" s="40" t="s">
        <v>29626</v>
      </c>
      <c r="C20577" s="40" t="s">
        <v>122</v>
      </c>
      <c r="D20577" s="40" t="s">
        <v>118</v>
      </c>
      <c r="E20577" s="40" t="s">
        <v>190</v>
      </c>
      <c r="F20577" s="40" t="s">
        <v>191</v>
      </c>
      <c r="G20577" s="40">
        <v>0</v>
      </c>
    </row>
    <row r="20578" spans="1:7" x14ac:dyDescent="0.25">
      <c r="A20578" s="40">
        <v>4011520</v>
      </c>
      <c r="B20578" s="40" t="s">
        <v>29627</v>
      </c>
      <c r="C20578" s="40" t="s">
        <v>125</v>
      </c>
      <c r="D20578" s="40" t="s">
        <v>118</v>
      </c>
      <c r="E20578" s="40" t="s">
        <v>6683</v>
      </c>
      <c r="F20578" s="40" t="s">
        <v>29628</v>
      </c>
      <c r="G20578" s="40">
        <v>38.6</v>
      </c>
    </row>
    <row r="20579" spans="1:7" x14ac:dyDescent="0.25">
      <c r="A20579" s="40">
        <v>4011522</v>
      </c>
      <c r="B20579" s="40" t="s">
        <v>29629</v>
      </c>
      <c r="C20579" s="40" t="s">
        <v>125</v>
      </c>
      <c r="D20579" s="40" t="s">
        <v>118</v>
      </c>
      <c r="E20579" s="40" t="s">
        <v>1044</v>
      </c>
      <c r="F20579" s="40" t="s">
        <v>29628</v>
      </c>
      <c r="G20579" s="40">
        <v>39</v>
      </c>
    </row>
    <row r="20580" spans="1:7" x14ac:dyDescent="0.25">
      <c r="A20580" s="40">
        <v>4011523</v>
      </c>
      <c r="B20580" s="40" t="s">
        <v>29630</v>
      </c>
      <c r="C20580" s="40" t="s">
        <v>125</v>
      </c>
      <c r="D20580" s="40" t="s">
        <v>118</v>
      </c>
      <c r="E20580" s="40" t="s">
        <v>2535</v>
      </c>
      <c r="F20580" s="40" t="s">
        <v>29628</v>
      </c>
      <c r="G20580" s="40">
        <v>112</v>
      </c>
    </row>
    <row r="20581" spans="1:7" x14ac:dyDescent="0.25">
      <c r="A20581" s="40">
        <v>4011524</v>
      </c>
      <c r="B20581" s="40" t="s">
        <v>29631</v>
      </c>
      <c r="C20581" s="40" t="s">
        <v>125</v>
      </c>
      <c r="D20581" s="40" t="s">
        <v>118</v>
      </c>
      <c r="E20581" s="40" t="s">
        <v>3053</v>
      </c>
      <c r="F20581" s="40" t="s">
        <v>29628</v>
      </c>
      <c r="G20581" s="40">
        <v>7.55</v>
      </c>
    </row>
    <row r="20582" spans="1:7" x14ac:dyDescent="0.25">
      <c r="A20582" s="40">
        <v>4011525</v>
      </c>
      <c r="B20582" s="40" t="s">
        <v>29632</v>
      </c>
      <c r="C20582" s="40" t="s">
        <v>122</v>
      </c>
      <c r="D20582" s="40" t="s">
        <v>118</v>
      </c>
      <c r="E20582" s="40" t="s">
        <v>166</v>
      </c>
      <c r="F20582" s="40" t="s">
        <v>167</v>
      </c>
      <c r="G20582" s="40">
        <v>0</v>
      </c>
    </row>
    <row r="20583" spans="1:7" x14ac:dyDescent="0.25">
      <c r="A20583" s="40">
        <v>4011531</v>
      </c>
      <c r="B20583" s="40" t="s">
        <v>29633</v>
      </c>
      <c r="C20583" s="40" t="s">
        <v>125</v>
      </c>
      <c r="D20583" s="40" t="s">
        <v>118</v>
      </c>
      <c r="E20583" s="40" t="s">
        <v>1166</v>
      </c>
      <c r="F20583" s="40" t="s">
        <v>29634</v>
      </c>
      <c r="G20583" s="40">
        <v>176.53</v>
      </c>
    </row>
    <row r="20584" spans="1:7" x14ac:dyDescent="0.25">
      <c r="A20584" s="40">
        <v>4011533</v>
      </c>
      <c r="B20584" s="40" t="s">
        <v>29635</v>
      </c>
      <c r="C20584" s="40" t="s">
        <v>122</v>
      </c>
      <c r="D20584" s="40" t="s">
        <v>118</v>
      </c>
      <c r="E20584" s="40" t="s">
        <v>166</v>
      </c>
      <c r="F20584" s="40" t="s">
        <v>167</v>
      </c>
      <c r="G20584" s="40">
        <v>0</v>
      </c>
    </row>
    <row r="20585" spans="1:7" x14ac:dyDescent="0.25">
      <c r="A20585" s="40">
        <v>4011550</v>
      </c>
      <c r="B20585" s="40" t="s">
        <v>29636</v>
      </c>
      <c r="C20585" s="40" t="s">
        <v>122</v>
      </c>
      <c r="D20585" s="40" t="s">
        <v>118</v>
      </c>
      <c r="E20585" s="40" t="s">
        <v>166</v>
      </c>
      <c r="F20585" s="40" t="s">
        <v>167</v>
      </c>
      <c r="G20585" s="40">
        <v>0</v>
      </c>
    </row>
    <row r="20586" spans="1:7" x14ac:dyDescent="0.25">
      <c r="A20586" s="40">
        <v>4011551</v>
      </c>
      <c r="B20586" s="40" t="s">
        <v>29637</v>
      </c>
      <c r="C20586" s="40" t="s">
        <v>122</v>
      </c>
      <c r="D20586" s="40" t="s">
        <v>118</v>
      </c>
      <c r="E20586" s="40" t="s">
        <v>150</v>
      </c>
      <c r="F20586" s="40" t="s">
        <v>123</v>
      </c>
      <c r="G20586" s="40">
        <v>0</v>
      </c>
    </row>
    <row r="20587" spans="1:7" x14ac:dyDescent="0.25">
      <c r="A20587" s="40">
        <v>4011552</v>
      </c>
      <c r="B20587" s="40" t="s">
        <v>29638</v>
      </c>
      <c r="C20587" s="40" t="s">
        <v>122</v>
      </c>
      <c r="D20587" s="40" t="s">
        <v>118</v>
      </c>
      <c r="E20587" s="40" t="s">
        <v>166</v>
      </c>
      <c r="F20587" s="40" t="s">
        <v>167</v>
      </c>
      <c r="G20587" s="40">
        <v>0</v>
      </c>
    </row>
    <row r="20588" spans="1:7" x14ac:dyDescent="0.25">
      <c r="A20588" s="40">
        <v>4011554</v>
      </c>
      <c r="B20588" s="40" t="s">
        <v>29639</v>
      </c>
      <c r="C20588" s="40" t="s">
        <v>122</v>
      </c>
      <c r="D20588" s="40" t="s">
        <v>118</v>
      </c>
      <c r="E20588" s="40" t="s">
        <v>1166</v>
      </c>
      <c r="F20588" s="40" t="s">
        <v>123</v>
      </c>
      <c r="G20588" s="40">
        <v>0</v>
      </c>
    </row>
    <row r="20589" spans="1:7" x14ac:dyDescent="0.25">
      <c r="A20589" s="40">
        <v>4011555</v>
      </c>
      <c r="B20589" s="40" t="s">
        <v>29640</v>
      </c>
      <c r="C20589" s="40" t="s">
        <v>125</v>
      </c>
      <c r="D20589" s="40" t="s">
        <v>118</v>
      </c>
      <c r="E20589" s="40" t="s">
        <v>12978</v>
      </c>
      <c r="F20589" s="40" t="s">
        <v>29641</v>
      </c>
      <c r="G20589" s="40">
        <v>21</v>
      </c>
    </row>
    <row r="20590" spans="1:7" x14ac:dyDescent="0.25">
      <c r="A20590" s="40">
        <v>4011556</v>
      </c>
      <c r="B20590" s="40" t="s">
        <v>29642</v>
      </c>
      <c r="C20590" s="40" t="s">
        <v>125</v>
      </c>
      <c r="D20590" s="40" t="s">
        <v>118</v>
      </c>
      <c r="E20590" s="40" t="s">
        <v>4357</v>
      </c>
      <c r="F20590" s="40" t="s">
        <v>29641</v>
      </c>
      <c r="G20590" s="40">
        <v>4</v>
      </c>
    </row>
    <row r="20591" spans="1:7" x14ac:dyDescent="0.25">
      <c r="A20591" s="40">
        <v>4011557</v>
      </c>
      <c r="B20591" s="40" t="s">
        <v>29643</v>
      </c>
      <c r="C20591" s="40" t="s">
        <v>125</v>
      </c>
      <c r="D20591" s="40" t="s">
        <v>118</v>
      </c>
      <c r="E20591" s="40" t="s">
        <v>1049</v>
      </c>
      <c r="F20591" s="40" t="s">
        <v>29641</v>
      </c>
      <c r="G20591" s="40">
        <v>3</v>
      </c>
    </row>
    <row r="20592" spans="1:7" x14ac:dyDescent="0.25">
      <c r="A20592" s="40">
        <v>4011559</v>
      </c>
      <c r="B20592" s="40" t="s">
        <v>29644</v>
      </c>
      <c r="C20592" s="40" t="s">
        <v>125</v>
      </c>
      <c r="D20592" s="40" t="s">
        <v>118</v>
      </c>
      <c r="E20592" s="40" t="s">
        <v>2584</v>
      </c>
      <c r="F20592" s="40" t="s">
        <v>29542</v>
      </c>
      <c r="G20592" s="40">
        <v>171.6</v>
      </c>
    </row>
    <row r="20593" spans="1:7" x14ac:dyDescent="0.25">
      <c r="A20593" s="40">
        <v>4011561</v>
      </c>
      <c r="B20593" s="40" t="s">
        <v>29645</v>
      </c>
      <c r="C20593" s="40" t="s">
        <v>122</v>
      </c>
      <c r="D20593" s="40" t="s">
        <v>118</v>
      </c>
      <c r="E20593" s="40" t="s">
        <v>190</v>
      </c>
      <c r="F20593" s="40" t="s">
        <v>191</v>
      </c>
      <c r="G20593" s="40">
        <v>0</v>
      </c>
    </row>
    <row r="20594" spans="1:7" x14ac:dyDescent="0.25">
      <c r="A20594" s="40">
        <v>4011567</v>
      </c>
      <c r="B20594" s="40" t="s">
        <v>29646</v>
      </c>
      <c r="C20594" s="40" t="s">
        <v>125</v>
      </c>
      <c r="D20594" s="40" t="s">
        <v>118</v>
      </c>
      <c r="E20594" s="40" t="s">
        <v>4180</v>
      </c>
      <c r="F20594" s="40" t="s">
        <v>29647</v>
      </c>
      <c r="G20594" s="40">
        <v>1554</v>
      </c>
    </row>
    <row r="20595" spans="1:7" x14ac:dyDescent="0.25">
      <c r="A20595" s="40">
        <v>4011569</v>
      </c>
      <c r="B20595" s="40" t="s">
        <v>29648</v>
      </c>
      <c r="C20595" s="40" t="s">
        <v>125</v>
      </c>
      <c r="D20595" s="40" t="s">
        <v>118</v>
      </c>
      <c r="E20595" s="40" t="s">
        <v>1044</v>
      </c>
      <c r="F20595" s="40" t="s">
        <v>29649</v>
      </c>
      <c r="G20595" s="40">
        <v>4</v>
      </c>
    </row>
    <row r="20596" spans="1:7" x14ac:dyDescent="0.25">
      <c r="A20596" s="40">
        <v>4011570</v>
      </c>
      <c r="B20596" s="40" t="s">
        <v>29606</v>
      </c>
      <c r="C20596" s="40" t="s">
        <v>117</v>
      </c>
      <c r="D20596" s="40" t="s">
        <v>118</v>
      </c>
      <c r="E20596" s="40" t="s">
        <v>4329</v>
      </c>
      <c r="F20596" s="40" t="s">
        <v>29650</v>
      </c>
      <c r="G20596" s="40">
        <v>3571</v>
      </c>
    </row>
    <row r="20597" spans="1:7" x14ac:dyDescent="0.25">
      <c r="A20597" s="40">
        <v>4011573</v>
      </c>
      <c r="B20597" s="40" t="s">
        <v>29651</v>
      </c>
      <c r="C20597" s="40" t="s">
        <v>125</v>
      </c>
      <c r="D20597" s="40" t="s">
        <v>118</v>
      </c>
      <c r="E20597" s="40" t="s">
        <v>29652</v>
      </c>
      <c r="F20597" s="40" t="s">
        <v>29653</v>
      </c>
      <c r="G20597" s="40">
        <v>71</v>
      </c>
    </row>
    <row r="20598" spans="1:7" x14ac:dyDescent="0.25">
      <c r="A20598" s="40">
        <v>4011575</v>
      </c>
      <c r="B20598" s="40" t="s">
        <v>29654</v>
      </c>
      <c r="C20598" s="40" t="s">
        <v>122</v>
      </c>
      <c r="D20598" s="40" t="s">
        <v>118</v>
      </c>
      <c r="E20598" s="40" t="s">
        <v>190</v>
      </c>
      <c r="F20598" s="40" t="s">
        <v>191</v>
      </c>
      <c r="G20598" s="40">
        <v>0</v>
      </c>
    </row>
    <row r="20599" spans="1:7" x14ac:dyDescent="0.25">
      <c r="A20599" s="40">
        <v>4011576</v>
      </c>
      <c r="B20599" s="40" t="s">
        <v>29655</v>
      </c>
      <c r="C20599" s="40" t="s">
        <v>125</v>
      </c>
      <c r="D20599" s="40" t="s">
        <v>118</v>
      </c>
      <c r="E20599" s="40" t="s">
        <v>1049</v>
      </c>
      <c r="F20599" s="40" t="s">
        <v>29653</v>
      </c>
      <c r="G20599" s="40">
        <v>22</v>
      </c>
    </row>
    <row r="20600" spans="1:7" x14ac:dyDescent="0.25">
      <c r="A20600" s="40">
        <v>4011578</v>
      </c>
      <c r="B20600" s="40" t="s">
        <v>29656</v>
      </c>
      <c r="C20600" s="40" t="s">
        <v>125</v>
      </c>
      <c r="D20600" s="40" t="s">
        <v>118</v>
      </c>
      <c r="E20600" s="40" t="s">
        <v>1044</v>
      </c>
      <c r="F20600" s="40" t="s">
        <v>29653</v>
      </c>
      <c r="G20600" s="40">
        <v>2</v>
      </c>
    </row>
    <row r="20601" spans="1:7" x14ac:dyDescent="0.25">
      <c r="A20601" s="40">
        <v>4011581</v>
      </c>
      <c r="B20601" s="40" t="s">
        <v>29657</v>
      </c>
      <c r="C20601" s="40" t="s">
        <v>125</v>
      </c>
      <c r="D20601" s="40" t="s">
        <v>118</v>
      </c>
      <c r="E20601" s="40" t="s">
        <v>3841</v>
      </c>
      <c r="F20601" s="40" t="s">
        <v>29658</v>
      </c>
      <c r="G20601" s="40">
        <v>51</v>
      </c>
    </row>
    <row r="20602" spans="1:7" x14ac:dyDescent="0.25">
      <c r="A20602" s="40">
        <v>4011582</v>
      </c>
      <c r="B20602" s="40" t="s">
        <v>29659</v>
      </c>
      <c r="C20602" s="40" t="s">
        <v>122</v>
      </c>
      <c r="D20602" s="40" t="s">
        <v>118</v>
      </c>
      <c r="E20602" s="40" t="s">
        <v>166</v>
      </c>
      <c r="F20602" s="40" t="s">
        <v>167</v>
      </c>
      <c r="G20602" s="40">
        <v>0</v>
      </c>
    </row>
    <row r="20603" spans="1:7" x14ac:dyDescent="0.25">
      <c r="A20603" s="40">
        <v>4011583</v>
      </c>
      <c r="B20603" s="40" t="s">
        <v>29660</v>
      </c>
      <c r="C20603" s="40" t="s">
        <v>122</v>
      </c>
      <c r="D20603" s="40" t="s">
        <v>118</v>
      </c>
      <c r="E20603" s="40" t="s">
        <v>166</v>
      </c>
      <c r="F20603" s="40" t="s">
        <v>167</v>
      </c>
      <c r="G20603" s="40">
        <v>0</v>
      </c>
    </row>
    <row r="20604" spans="1:7" x14ac:dyDescent="0.25">
      <c r="A20604" s="40">
        <v>4011585</v>
      </c>
      <c r="B20604" s="40" t="s">
        <v>29661</v>
      </c>
      <c r="C20604" s="40" t="s">
        <v>125</v>
      </c>
      <c r="D20604" s="40" t="s">
        <v>118</v>
      </c>
      <c r="E20604" s="40" t="s">
        <v>1044</v>
      </c>
      <c r="F20604" s="40" t="s">
        <v>29662</v>
      </c>
      <c r="G20604" s="40">
        <v>107</v>
      </c>
    </row>
    <row r="20605" spans="1:7" x14ac:dyDescent="0.25">
      <c r="A20605" s="40">
        <v>4011587</v>
      </c>
      <c r="B20605" s="40" t="s">
        <v>29663</v>
      </c>
      <c r="C20605" s="40" t="s">
        <v>122</v>
      </c>
      <c r="D20605" s="40" t="s">
        <v>118</v>
      </c>
      <c r="E20605" s="40" t="s">
        <v>166</v>
      </c>
      <c r="F20605" s="40" t="s">
        <v>167</v>
      </c>
      <c r="G20605" s="40">
        <v>0</v>
      </c>
    </row>
    <row r="20606" spans="1:7" x14ac:dyDescent="0.25">
      <c r="A20606" s="40">
        <v>4011588</v>
      </c>
      <c r="B20606" s="40" t="s">
        <v>29664</v>
      </c>
      <c r="C20606" s="40" t="s">
        <v>117</v>
      </c>
      <c r="D20606" s="40" t="s">
        <v>118</v>
      </c>
      <c r="E20606" s="40" t="s">
        <v>4243</v>
      </c>
      <c r="F20606" s="40" t="s">
        <v>29665</v>
      </c>
      <c r="G20606" s="40">
        <v>864</v>
      </c>
    </row>
    <row r="20607" spans="1:7" x14ac:dyDescent="0.25">
      <c r="A20607" s="40">
        <v>4011589</v>
      </c>
      <c r="B20607" s="40" t="s">
        <v>29666</v>
      </c>
      <c r="C20607" s="40" t="s">
        <v>117</v>
      </c>
      <c r="D20607" s="40" t="s">
        <v>118</v>
      </c>
      <c r="E20607" s="40" t="s">
        <v>4243</v>
      </c>
      <c r="F20607" s="40" t="s">
        <v>11832</v>
      </c>
      <c r="G20607" s="40">
        <v>1</v>
      </c>
    </row>
    <row r="20608" spans="1:7" x14ac:dyDescent="0.25">
      <c r="A20608" s="40">
        <v>4011591</v>
      </c>
      <c r="B20608" s="40" t="s">
        <v>29667</v>
      </c>
      <c r="C20608" s="40" t="s">
        <v>125</v>
      </c>
      <c r="D20608" s="40" t="s">
        <v>118</v>
      </c>
      <c r="E20608" s="40" t="s">
        <v>1082</v>
      </c>
      <c r="F20608" s="40" t="s">
        <v>29668</v>
      </c>
      <c r="G20608" s="40">
        <v>642</v>
      </c>
    </row>
    <row r="20609" spans="1:7" x14ac:dyDescent="0.25">
      <c r="A20609" s="40">
        <v>4011594</v>
      </c>
      <c r="B20609" s="40" t="s">
        <v>29669</v>
      </c>
      <c r="C20609" s="40" t="s">
        <v>122</v>
      </c>
      <c r="D20609" s="40" t="s">
        <v>118</v>
      </c>
      <c r="E20609" s="40" t="s">
        <v>190</v>
      </c>
      <c r="F20609" s="40" t="s">
        <v>191</v>
      </c>
      <c r="G20609" s="40">
        <v>0</v>
      </c>
    </row>
    <row r="20610" spans="1:7" x14ac:dyDescent="0.25">
      <c r="A20610" s="40">
        <v>4011613</v>
      </c>
      <c r="B20610" s="40" t="s">
        <v>29670</v>
      </c>
      <c r="C20610" s="40" t="s">
        <v>125</v>
      </c>
      <c r="D20610" s="40" t="s">
        <v>118</v>
      </c>
      <c r="E20610" s="40" t="s">
        <v>1082</v>
      </c>
      <c r="F20610" s="40" t="s">
        <v>29671</v>
      </c>
      <c r="G20610" s="40">
        <v>7</v>
      </c>
    </row>
    <row r="20611" spans="1:7" x14ac:dyDescent="0.25">
      <c r="A20611" s="40">
        <v>4011614</v>
      </c>
      <c r="B20611" s="40" t="s">
        <v>29672</v>
      </c>
      <c r="C20611" s="40" t="s">
        <v>125</v>
      </c>
      <c r="D20611" s="40" t="s">
        <v>118</v>
      </c>
      <c r="E20611" s="40" t="s">
        <v>3841</v>
      </c>
      <c r="F20611" s="40" t="s">
        <v>29671</v>
      </c>
      <c r="G20611" s="40">
        <v>560</v>
      </c>
    </row>
    <row r="20612" spans="1:7" x14ac:dyDescent="0.25">
      <c r="A20612" s="40">
        <v>4011615</v>
      </c>
      <c r="B20612" s="40" t="s">
        <v>29673</v>
      </c>
      <c r="C20612" s="40" t="s">
        <v>125</v>
      </c>
      <c r="D20612" s="40" t="s">
        <v>118</v>
      </c>
      <c r="E20612" s="40" t="s">
        <v>1044</v>
      </c>
      <c r="F20612" s="40" t="s">
        <v>29671</v>
      </c>
      <c r="G20612" s="40">
        <v>55</v>
      </c>
    </row>
    <row r="20613" spans="1:7" x14ac:dyDescent="0.25">
      <c r="A20613" s="40">
        <v>4011616</v>
      </c>
      <c r="B20613" s="40" t="s">
        <v>29674</v>
      </c>
      <c r="C20613" s="40" t="s">
        <v>125</v>
      </c>
      <c r="D20613" s="40" t="s">
        <v>118</v>
      </c>
      <c r="E20613" s="40" t="s">
        <v>1546</v>
      </c>
      <c r="F20613" s="40" t="s">
        <v>29671</v>
      </c>
      <c r="G20613" s="40">
        <v>63</v>
      </c>
    </row>
    <row r="20614" spans="1:7" x14ac:dyDescent="0.25">
      <c r="A20614" s="40">
        <v>4011617</v>
      </c>
      <c r="B20614" s="40" t="s">
        <v>29675</v>
      </c>
      <c r="C20614" s="40" t="s">
        <v>125</v>
      </c>
      <c r="D20614" s="40" t="s">
        <v>118</v>
      </c>
      <c r="E20614" s="40" t="s">
        <v>1044</v>
      </c>
      <c r="F20614" s="40" t="s">
        <v>29671</v>
      </c>
      <c r="G20614" s="40">
        <v>82</v>
      </c>
    </row>
    <row r="20615" spans="1:7" x14ac:dyDescent="0.25">
      <c r="A20615" s="40">
        <v>4011618</v>
      </c>
      <c r="B20615" s="40" t="s">
        <v>29676</v>
      </c>
      <c r="C20615" s="40" t="s">
        <v>122</v>
      </c>
      <c r="D20615" s="40" t="s">
        <v>118</v>
      </c>
      <c r="E20615" s="40" t="s">
        <v>166</v>
      </c>
      <c r="F20615" s="40" t="s">
        <v>167</v>
      </c>
      <c r="G20615" s="40">
        <v>0</v>
      </c>
    </row>
    <row r="20616" spans="1:7" x14ac:dyDescent="0.25">
      <c r="A20616" s="40">
        <v>4011619</v>
      </c>
      <c r="B20616" s="40" t="s">
        <v>29677</v>
      </c>
      <c r="C20616" s="40" t="s">
        <v>122</v>
      </c>
      <c r="D20616" s="40" t="s">
        <v>118</v>
      </c>
      <c r="E20616" s="40" t="s">
        <v>4473</v>
      </c>
      <c r="F20616" s="40" t="s">
        <v>123</v>
      </c>
      <c r="G20616" s="40">
        <v>0</v>
      </c>
    </row>
    <row r="20617" spans="1:7" x14ac:dyDescent="0.25">
      <c r="A20617" s="40">
        <v>4011621</v>
      </c>
      <c r="B20617" s="40" t="s">
        <v>29678</v>
      </c>
      <c r="C20617" s="40" t="s">
        <v>125</v>
      </c>
      <c r="D20617" s="40" t="s">
        <v>118</v>
      </c>
      <c r="E20617" s="40" t="s">
        <v>4329</v>
      </c>
      <c r="F20617" s="40" t="s">
        <v>29679</v>
      </c>
      <c r="G20617" s="40">
        <v>48.5</v>
      </c>
    </row>
    <row r="20618" spans="1:7" x14ac:dyDescent="0.25">
      <c r="A20618" s="40">
        <v>4011626</v>
      </c>
      <c r="B20618" s="40" t="s">
        <v>29680</v>
      </c>
      <c r="C20618" s="40" t="s">
        <v>125</v>
      </c>
      <c r="D20618" s="40" t="s">
        <v>118</v>
      </c>
      <c r="E20618" s="40" t="s">
        <v>1178</v>
      </c>
      <c r="F20618" s="40" t="s">
        <v>29681</v>
      </c>
      <c r="G20618" s="40">
        <v>75</v>
      </c>
    </row>
    <row r="20619" spans="1:7" x14ac:dyDescent="0.25">
      <c r="A20619" s="40">
        <v>4011627</v>
      </c>
      <c r="B20619" s="40" t="s">
        <v>29682</v>
      </c>
      <c r="C20619" s="40" t="s">
        <v>125</v>
      </c>
      <c r="D20619" s="40" t="s">
        <v>118</v>
      </c>
      <c r="E20619" s="40" t="s">
        <v>1044</v>
      </c>
      <c r="F20619" s="40" t="s">
        <v>29683</v>
      </c>
      <c r="G20619" s="40">
        <v>53.6</v>
      </c>
    </row>
    <row r="20620" spans="1:7" x14ac:dyDescent="0.25">
      <c r="A20620" s="40">
        <v>4011628</v>
      </c>
      <c r="B20620" s="40" t="s">
        <v>29684</v>
      </c>
      <c r="C20620" s="40" t="s">
        <v>125</v>
      </c>
      <c r="D20620" s="40" t="s">
        <v>118</v>
      </c>
      <c r="E20620" s="40" t="s">
        <v>1044</v>
      </c>
      <c r="F20620" s="40" t="s">
        <v>29681</v>
      </c>
      <c r="G20620" s="40">
        <v>10</v>
      </c>
    </row>
    <row r="20621" spans="1:7" x14ac:dyDescent="0.25">
      <c r="A20621" s="40">
        <v>4011630</v>
      </c>
      <c r="B20621" s="40" t="s">
        <v>29685</v>
      </c>
      <c r="C20621" s="40" t="s">
        <v>125</v>
      </c>
      <c r="D20621" s="40" t="s">
        <v>118</v>
      </c>
      <c r="E20621" s="40" t="s">
        <v>3841</v>
      </c>
      <c r="F20621" s="40" t="s">
        <v>29681</v>
      </c>
      <c r="G20621" s="40">
        <v>168.5</v>
      </c>
    </row>
    <row r="20622" spans="1:7" x14ac:dyDescent="0.25">
      <c r="A20622" s="40">
        <v>4011631</v>
      </c>
      <c r="B20622" s="40" t="s">
        <v>29686</v>
      </c>
      <c r="C20622" s="40" t="s">
        <v>125</v>
      </c>
      <c r="D20622" s="40" t="s">
        <v>118</v>
      </c>
      <c r="E20622" s="40" t="s">
        <v>1082</v>
      </c>
      <c r="F20622" s="40" t="s">
        <v>29681</v>
      </c>
      <c r="G20622" s="40">
        <v>27</v>
      </c>
    </row>
    <row r="20623" spans="1:7" x14ac:dyDescent="0.25">
      <c r="A20623" s="40">
        <v>4011632</v>
      </c>
      <c r="B20623" s="40" t="s">
        <v>29687</v>
      </c>
      <c r="C20623" s="40" t="s">
        <v>122</v>
      </c>
      <c r="D20623" s="40" t="s">
        <v>118</v>
      </c>
      <c r="E20623" s="40" t="s">
        <v>166</v>
      </c>
      <c r="F20623" s="40" t="s">
        <v>167</v>
      </c>
      <c r="G20623" s="40">
        <v>0</v>
      </c>
    </row>
    <row r="20624" spans="1:7" x14ac:dyDescent="0.25">
      <c r="A20624" s="40">
        <v>4011635</v>
      </c>
      <c r="B20624" s="40" t="s">
        <v>29688</v>
      </c>
      <c r="C20624" s="40" t="s">
        <v>122</v>
      </c>
      <c r="D20624" s="40" t="s">
        <v>118</v>
      </c>
      <c r="E20624" s="40" t="s">
        <v>166</v>
      </c>
      <c r="F20624" s="40" t="s">
        <v>167</v>
      </c>
      <c r="G20624" s="40">
        <v>0</v>
      </c>
    </row>
    <row r="20625" spans="1:7" x14ac:dyDescent="0.25">
      <c r="A20625" s="40">
        <v>4011640</v>
      </c>
      <c r="B20625" s="40" t="s">
        <v>29689</v>
      </c>
      <c r="C20625" s="40" t="s">
        <v>125</v>
      </c>
      <c r="D20625" s="40" t="s">
        <v>118</v>
      </c>
      <c r="E20625" s="40" t="s">
        <v>986</v>
      </c>
      <c r="F20625" s="40" t="s">
        <v>16706</v>
      </c>
      <c r="G20625" s="40">
        <v>21</v>
      </c>
    </row>
    <row r="20626" spans="1:7" x14ac:dyDescent="0.25">
      <c r="A20626" s="40">
        <v>4011641</v>
      </c>
      <c r="B20626" s="40" t="s">
        <v>29690</v>
      </c>
      <c r="C20626" s="40" t="s">
        <v>125</v>
      </c>
      <c r="D20626" s="40" t="s">
        <v>118</v>
      </c>
      <c r="E20626" s="40" t="s">
        <v>2871</v>
      </c>
      <c r="F20626" s="40" t="s">
        <v>16706</v>
      </c>
      <c r="G20626" s="40">
        <v>14.3</v>
      </c>
    </row>
    <row r="20627" spans="1:7" x14ac:dyDescent="0.25">
      <c r="A20627" s="40">
        <v>4011644</v>
      </c>
      <c r="B20627" s="40" t="s">
        <v>29691</v>
      </c>
      <c r="C20627" s="40" t="s">
        <v>122</v>
      </c>
      <c r="D20627" s="40" t="s">
        <v>118</v>
      </c>
      <c r="E20627" s="40" t="s">
        <v>166</v>
      </c>
      <c r="F20627" s="40" t="s">
        <v>167</v>
      </c>
      <c r="G20627" s="40">
        <v>0</v>
      </c>
    </row>
    <row r="20628" spans="1:7" x14ac:dyDescent="0.25">
      <c r="A20628" s="40">
        <v>4011645</v>
      </c>
      <c r="B20628" s="40" t="s">
        <v>29692</v>
      </c>
      <c r="C20628" s="40" t="s">
        <v>125</v>
      </c>
      <c r="D20628" s="40" t="s">
        <v>118</v>
      </c>
      <c r="E20628" s="40" t="s">
        <v>14649</v>
      </c>
      <c r="F20628" s="40" t="s">
        <v>29693</v>
      </c>
      <c r="G20628" s="40">
        <v>25</v>
      </c>
    </row>
    <row r="20629" spans="1:7" x14ac:dyDescent="0.25">
      <c r="A20629" s="40">
        <v>4011646</v>
      </c>
      <c r="B20629" s="40" t="s">
        <v>29694</v>
      </c>
      <c r="C20629" s="40" t="s">
        <v>125</v>
      </c>
      <c r="D20629" s="40" t="s">
        <v>118</v>
      </c>
      <c r="E20629" s="40" t="s">
        <v>1370</v>
      </c>
      <c r="F20629" s="40" t="s">
        <v>16706</v>
      </c>
      <c r="G20629" s="40">
        <v>30</v>
      </c>
    </row>
    <row r="20630" spans="1:7" x14ac:dyDescent="0.25">
      <c r="A20630" s="40">
        <v>4011650</v>
      </c>
      <c r="B20630" s="40" t="s">
        <v>29695</v>
      </c>
      <c r="C20630" s="40" t="s">
        <v>125</v>
      </c>
      <c r="D20630" s="40" t="s">
        <v>118</v>
      </c>
      <c r="E20630" s="40" t="s">
        <v>3475</v>
      </c>
      <c r="F20630" s="40" t="s">
        <v>29696</v>
      </c>
      <c r="G20630" s="40">
        <v>890</v>
      </c>
    </row>
    <row r="20631" spans="1:7" x14ac:dyDescent="0.25">
      <c r="A20631" s="40">
        <v>4011670</v>
      </c>
      <c r="B20631" s="40" t="s">
        <v>29697</v>
      </c>
      <c r="C20631" s="40" t="s">
        <v>125</v>
      </c>
      <c r="D20631" s="40" t="s">
        <v>118</v>
      </c>
      <c r="E20631" s="40" t="s">
        <v>9506</v>
      </c>
      <c r="F20631" s="40" t="s">
        <v>29698</v>
      </c>
      <c r="G20631" s="40">
        <v>3</v>
      </c>
    </row>
    <row r="20632" spans="1:7" x14ac:dyDescent="0.25">
      <c r="A20632" s="40">
        <v>4011674</v>
      </c>
      <c r="B20632" s="40" t="s">
        <v>29699</v>
      </c>
      <c r="C20632" s="40" t="s">
        <v>125</v>
      </c>
      <c r="D20632" s="40" t="s">
        <v>118</v>
      </c>
      <c r="E20632" s="40" t="s">
        <v>7465</v>
      </c>
      <c r="F20632" s="40" t="s">
        <v>29700</v>
      </c>
      <c r="G20632" s="40">
        <v>1</v>
      </c>
    </row>
    <row r="20633" spans="1:7" x14ac:dyDescent="0.25">
      <c r="A20633" s="40">
        <v>4011675</v>
      </c>
      <c r="B20633" s="40" t="s">
        <v>29701</v>
      </c>
      <c r="C20633" s="40" t="s">
        <v>125</v>
      </c>
      <c r="D20633" s="40" t="s">
        <v>118</v>
      </c>
      <c r="E20633" s="40" t="s">
        <v>12978</v>
      </c>
      <c r="F20633" s="40" t="s">
        <v>29700</v>
      </c>
      <c r="G20633" s="40">
        <v>17.75</v>
      </c>
    </row>
    <row r="20634" spans="1:7" x14ac:dyDescent="0.25">
      <c r="A20634" s="40">
        <v>4011701</v>
      </c>
      <c r="B20634" s="40" t="s">
        <v>29702</v>
      </c>
      <c r="C20634" s="40" t="s">
        <v>122</v>
      </c>
      <c r="D20634" s="40" t="s">
        <v>118</v>
      </c>
      <c r="E20634" s="40" t="s">
        <v>11756</v>
      </c>
      <c r="F20634" s="40" t="s">
        <v>123</v>
      </c>
      <c r="G20634" s="40">
        <v>0</v>
      </c>
    </row>
    <row r="20635" spans="1:7" x14ac:dyDescent="0.25">
      <c r="A20635" s="40">
        <v>4011704</v>
      </c>
      <c r="B20635" s="40" t="s">
        <v>29703</v>
      </c>
      <c r="C20635" s="40" t="s">
        <v>122</v>
      </c>
      <c r="D20635" s="40" t="s">
        <v>118</v>
      </c>
      <c r="E20635" s="40" t="s">
        <v>166</v>
      </c>
      <c r="F20635" s="40" t="s">
        <v>167</v>
      </c>
      <c r="G20635" s="40">
        <v>0</v>
      </c>
    </row>
    <row r="20636" spans="1:7" x14ac:dyDescent="0.25">
      <c r="A20636" s="40">
        <v>4011705</v>
      </c>
      <c r="B20636" s="40" t="s">
        <v>29704</v>
      </c>
      <c r="C20636" s="40" t="s">
        <v>125</v>
      </c>
      <c r="D20636" s="40" t="s">
        <v>118</v>
      </c>
      <c r="E20636" s="40" t="s">
        <v>1072</v>
      </c>
      <c r="F20636" s="40" t="s">
        <v>29705</v>
      </c>
      <c r="G20636" s="40">
        <v>256</v>
      </c>
    </row>
    <row r="20637" spans="1:7" x14ac:dyDescent="0.25">
      <c r="A20637" s="40">
        <v>4011718</v>
      </c>
      <c r="B20637" s="40" t="s">
        <v>29706</v>
      </c>
      <c r="C20637" s="40" t="s">
        <v>125</v>
      </c>
      <c r="D20637" s="40" t="s">
        <v>118</v>
      </c>
      <c r="E20637" s="40" t="s">
        <v>1546</v>
      </c>
      <c r="F20637" s="40" t="s">
        <v>29707</v>
      </c>
      <c r="G20637" s="40">
        <v>449.12</v>
      </c>
    </row>
    <row r="20638" spans="1:7" x14ac:dyDescent="0.25">
      <c r="A20638" s="40">
        <v>4011719</v>
      </c>
      <c r="B20638" s="40" t="s">
        <v>29708</v>
      </c>
      <c r="C20638" s="40" t="s">
        <v>125</v>
      </c>
      <c r="D20638" s="40" t="s">
        <v>118</v>
      </c>
      <c r="E20638" s="40" t="s">
        <v>3564</v>
      </c>
      <c r="F20638" s="40" t="s">
        <v>29709</v>
      </c>
      <c r="G20638" s="40">
        <v>906</v>
      </c>
    </row>
    <row r="20639" spans="1:7" x14ac:dyDescent="0.25">
      <c r="A20639" s="40">
        <v>4011720</v>
      </c>
      <c r="B20639" s="40" t="s">
        <v>29710</v>
      </c>
      <c r="C20639" s="40" t="s">
        <v>125</v>
      </c>
      <c r="D20639" s="40" t="s">
        <v>118</v>
      </c>
      <c r="E20639" s="40" t="s">
        <v>1082</v>
      </c>
      <c r="F20639" s="40" t="s">
        <v>29711</v>
      </c>
      <c r="G20639" s="40">
        <v>94.5</v>
      </c>
    </row>
    <row r="20640" spans="1:7" x14ac:dyDescent="0.25">
      <c r="A20640" s="40">
        <v>4011725</v>
      </c>
      <c r="B20640" s="40" t="s">
        <v>29712</v>
      </c>
      <c r="C20640" s="40" t="s">
        <v>122</v>
      </c>
      <c r="D20640" s="40" t="s">
        <v>118</v>
      </c>
      <c r="E20640" s="40" t="s">
        <v>166</v>
      </c>
      <c r="F20640" s="40" t="s">
        <v>167</v>
      </c>
      <c r="G20640" s="40">
        <v>0</v>
      </c>
    </row>
    <row r="20641" spans="1:7" x14ac:dyDescent="0.25">
      <c r="A20641" s="40">
        <v>4011726</v>
      </c>
      <c r="B20641" s="40" t="s">
        <v>29713</v>
      </c>
      <c r="C20641" s="40" t="s">
        <v>122</v>
      </c>
      <c r="D20641" s="40" t="s">
        <v>118</v>
      </c>
      <c r="E20641" s="40" t="s">
        <v>166</v>
      </c>
      <c r="F20641" s="40" t="s">
        <v>167</v>
      </c>
      <c r="G20641" s="40">
        <v>0</v>
      </c>
    </row>
    <row r="20642" spans="1:7" x14ac:dyDescent="0.25">
      <c r="A20642" s="40">
        <v>4011727</v>
      </c>
      <c r="B20642" s="40" t="s">
        <v>29714</v>
      </c>
      <c r="C20642" s="40" t="s">
        <v>122</v>
      </c>
      <c r="D20642" s="40" t="s">
        <v>118</v>
      </c>
      <c r="E20642" s="40" t="s">
        <v>190</v>
      </c>
      <c r="F20642" s="40" t="s">
        <v>191</v>
      </c>
      <c r="G20642" s="40">
        <v>0</v>
      </c>
    </row>
    <row r="20643" spans="1:7" x14ac:dyDescent="0.25">
      <c r="A20643" s="40">
        <v>4011729</v>
      </c>
      <c r="B20643" s="40" t="s">
        <v>29715</v>
      </c>
      <c r="C20643" s="40" t="s">
        <v>125</v>
      </c>
      <c r="D20643" s="40" t="s">
        <v>118</v>
      </c>
      <c r="E20643" s="40" t="s">
        <v>1077</v>
      </c>
      <c r="F20643" s="40" t="s">
        <v>29716</v>
      </c>
      <c r="G20643" s="40">
        <v>18</v>
      </c>
    </row>
    <row r="20644" spans="1:7" x14ac:dyDescent="0.25">
      <c r="A20644" s="40">
        <v>4011730</v>
      </c>
      <c r="B20644" s="40" t="s">
        <v>29717</v>
      </c>
      <c r="C20644" s="40" t="s">
        <v>125</v>
      </c>
      <c r="D20644" s="40" t="s">
        <v>118</v>
      </c>
      <c r="E20644" s="40" t="s">
        <v>1077</v>
      </c>
      <c r="F20644" s="40" t="s">
        <v>29716</v>
      </c>
      <c r="G20644" s="40">
        <v>48</v>
      </c>
    </row>
    <row r="20645" spans="1:7" x14ac:dyDescent="0.25">
      <c r="A20645" s="40">
        <v>4011731</v>
      </c>
      <c r="B20645" s="40" t="s">
        <v>29718</v>
      </c>
      <c r="C20645" s="40" t="s">
        <v>125</v>
      </c>
      <c r="D20645" s="40" t="s">
        <v>118</v>
      </c>
      <c r="E20645" s="40" t="s">
        <v>1077</v>
      </c>
      <c r="F20645" s="40" t="s">
        <v>29716</v>
      </c>
      <c r="G20645" s="40">
        <v>20</v>
      </c>
    </row>
    <row r="20646" spans="1:7" x14ac:dyDescent="0.25">
      <c r="A20646" s="40">
        <v>4011732</v>
      </c>
      <c r="B20646" s="40" t="s">
        <v>29719</v>
      </c>
      <c r="C20646" s="40" t="s">
        <v>125</v>
      </c>
      <c r="D20646" s="40" t="s">
        <v>118</v>
      </c>
      <c r="E20646" s="40" t="s">
        <v>1082</v>
      </c>
      <c r="F20646" s="40" t="s">
        <v>29716</v>
      </c>
      <c r="G20646" s="40">
        <v>0.34</v>
      </c>
    </row>
    <row r="20647" spans="1:7" x14ac:dyDescent="0.25">
      <c r="A20647" s="40">
        <v>4011733</v>
      </c>
      <c r="B20647" s="40" t="s">
        <v>29720</v>
      </c>
      <c r="C20647" s="40" t="s">
        <v>122</v>
      </c>
      <c r="D20647" s="40" t="s">
        <v>118</v>
      </c>
      <c r="E20647" s="40" t="s">
        <v>166</v>
      </c>
      <c r="F20647" s="40" t="s">
        <v>167</v>
      </c>
      <c r="G20647" s="40">
        <v>0</v>
      </c>
    </row>
    <row r="20648" spans="1:7" x14ac:dyDescent="0.25">
      <c r="A20648" s="40">
        <v>4011734</v>
      </c>
      <c r="B20648" s="40" t="s">
        <v>29721</v>
      </c>
      <c r="C20648" s="40" t="s">
        <v>122</v>
      </c>
      <c r="D20648" s="40" t="s">
        <v>118</v>
      </c>
      <c r="E20648" s="40" t="s">
        <v>166</v>
      </c>
      <c r="F20648" s="40" t="s">
        <v>167</v>
      </c>
      <c r="G20648" s="40">
        <v>0</v>
      </c>
    </row>
    <row r="20649" spans="1:7" x14ac:dyDescent="0.25">
      <c r="A20649" s="40">
        <v>4011735</v>
      </c>
      <c r="B20649" s="40" t="s">
        <v>29722</v>
      </c>
      <c r="C20649" s="40" t="s">
        <v>125</v>
      </c>
      <c r="D20649" s="40" t="s">
        <v>118</v>
      </c>
      <c r="E20649" s="40" t="s">
        <v>1066</v>
      </c>
      <c r="F20649" s="40" t="s">
        <v>29716</v>
      </c>
      <c r="G20649" s="40">
        <v>8</v>
      </c>
    </row>
    <row r="20650" spans="1:7" x14ac:dyDescent="0.25">
      <c r="A20650" s="40">
        <v>4011739</v>
      </c>
      <c r="B20650" s="40" t="s">
        <v>29723</v>
      </c>
      <c r="C20650" s="40" t="s">
        <v>122</v>
      </c>
      <c r="D20650" s="40" t="s">
        <v>118</v>
      </c>
      <c r="E20650" s="40" t="s">
        <v>2495</v>
      </c>
      <c r="F20650" s="40" t="s">
        <v>123</v>
      </c>
      <c r="G20650" s="40">
        <v>0</v>
      </c>
    </row>
    <row r="20651" spans="1:7" x14ac:dyDescent="0.25">
      <c r="A20651" s="40">
        <v>4011740</v>
      </c>
      <c r="B20651" s="40" t="s">
        <v>29605</v>
      </c>
      <c r="C20651" s="40" t="s">
        <v>125</v>
      </c>
      <c r="D20651" s="40" t="s">
        <v>118</v>
      </c>
      <c r="E20651" s="40" t="s">
        <v>1044</v>
      </c>
      <c r="F20651" s="40" t="s">
        <v>29658</v>
      </c>
      <c r="G20651" s="40">
        <v>35</v>
      </c>
    </row>
    <row r="20652" spans="1:7" x14ac:dyDescent="0.25">
      <c r="A20652" s="40">
        <v>4011741</v>
      </c>
      <c r="B20652" s="40" t="s">
        <v>29724</v>
      </c>
      <c r="C20652" s="40" t="s">
        <v>125</v>
      </c>
      <c r="D20652" s="40" t="s">
        <v>118</v>
      </c>
      <c r="E20652" s="40" t="s">
        <v>3053</v>
      </c>
      <c r="F20652" s="40" t="s">
        <v>29658</v>
      </c>
      <c r="G20652" s="40">
        <v>9</v>
      </c>
    </row>
    <row r="20653" spans="1:7" x14ac:dyDescent="0.25">
      <c r="A20653" s="40">
        <v>4011742</v>
      </c>
      <c r="B20653" s="40" t="s">
        <v>29725</v>
      </c>
      <c r="C20653" s="40" t="s">
        <v>125</v>
      </c>
      <c r="D20653" s="40" t="s">
        <v>118</v>
      </c>
      <c r="E20653" s="40" t="s">
        <v>1044</v>
      </c>
      <c r="F20653" s="40" t="s">
        <v>29726</v>
      </c>
      <c r="G20653" s="40">
        <v>18</v>
      </c>
    </row>
    <row r="20654" spans="1:7" x14ac:dyDescent="0.25">
      <c r="A20654" s="40">
        <v>4011743</v>
      </c>
      <c r="B20654" s="40" t="s">
        <v>29727</v>
      </c>
      <c r="C20654" s="40" t="s">
        <v>125</v>
      </c>
      <c r="D20654" s="40" t="s">
        <v>118</v>
      </c>
      <c r="E20654" s="40" t="s">
        <v>2106</v>
      </c>
      <c r="F20654" s="40" t="s">
        <v>29726</v>
      </c>
      <c r="G20654" s="40">
        <v>5</v>
      </c>
    </row>
    <row r="20655" spans="1:7" x14ac:dyDescent="0.25">
      <c r="A20655" s="40">
        <v>4011744</v>
      </c>
      <c r="B20655" s="40" t="s">
        <v>29728</v>
      </c>
      <c r="C20655" s="40" t="s">
        <v>125</v>
      </c>
      <c r="D20655" s="40" t="s">
        <v>118</v>
      </c>
      <c r="E20655" s="40" t="s">
        <v>3247</v>
      </c>
      <c r="F20655" s="40" t="s">
        <v>29726</v>
      </c>
      <c r="G20655" s="40">
        <v>3</v>
      </c>
    </row>
    <row r="20656" spans="1:7" x14ac:dyDescent="0.25">
      <c r="A20656" s="40">
        <v>4011746</v>
      </c>
      <c r="B20656" s="40" t="s">
        <v>29729</v>
      </c>
      <c r="C20656" s="40" t="s">
        <v>125</v>
      </c>
      <c r="D20656" s="40" t="s">
        <v>118</v>
      </c>
      <c r="E20656" s="40" t="s">
        <v>2322</v>
      </c>
      <c r="F20656" s="40" t="s">
        <v>29726</v>
      </c>
      <c r="G20656" s="40">
        <v>15</v>
      </c>
    </row>
    <row r="20657" spans="1:7" x14ac:dyDescent="0.25">
      <c r="A20657" s="40">
        <v>4011758</v>
      </c>
      <c r="B20657" s="40" t="s">
        <v>29730</v>
      </c>
      <c r="C20657" s="40" t="s">
        <v>122</v>
      </c>
      <c r="D20657" s="40" t="s">
        <v>118</v>
      </c>
      <c r="E20657" s="40" t="s">
        <v>190</v>
      </c>
      <c r="F20657" s="40" t="s">
        <v>191</v>
      </c>
      <c r="G20657" s="40">
        <v>0</v>
      </c>
    </row>
    <row r="20658" spans="1:7" x14ac:dyDescent="0.25">
      <c r="A20658" s="40">
        <v>4011760</v>
      </c>
      <c r="B20658" s="40" t="s">
        <v>29731</v>
      </c>
      <c r="C20658" s="40" t="s">
        <v>125</v>
      </c>
      <c r="D20658" s="40" t="s">
        <v>118</v>
      </c>
      <c r="E20658" s="40" t="s">
        <v>1082</v>
      </c>
      <c r="F20658" s="40" t="s">
        <v>29732</v>
      </c>
      <c r="G20658" s="40">
        <v>2.15</v>
      </c>
    </row>
    <row r="20659" spans="1:7" x14ac:dyDescent="0.25">
      <c r="A20659" s="40">
        <v>4011761</v>
      </c>
      <c r="B20659" s="40" t="s">
        <v>29733</v>
      </c>
      <c r="C20659" s="40" t="s">
        <v>125</v>
      </c>
      <c r="D20659" s="40" t="s">
        <v>118</v>
      </c>
      <c r="E20659" s="40" t="s">
        <v>4352</v>
      </c>
      <c r="F20659" s="40" t="s">
        <v>29732</v>
      </c>
      <c r="G20659" s="40">
        <v>86</v>
      </c>
    </row>
    <row r="20660" spans="1:7" x14ac:dyDescent="0.25">
      <c r="A20660" s="40">
        <v>4011762</v>
      </c>
      <c r="B20660" s="40" t="s">
        <v>29734</v>
      </c>
      <c r="C20660" s="40" t="s">
        <v>125</v>
      </c>
      <c r="D20660" s="40" t="s">
        <v>118</v>
      </c>
      <c r="E20660" s="40" t="s">
        <v>1044</v>
      </c>
      <c r="F20660" s="40" t="s">
        <v>29732</v>
      </c>
      <c r="G20660" s="40">
        <v>17</v>
      </c>
    </row>
    <row r="20661" spans="1:7" x14ac:dyDescent="0.25">
      <c r="A20661" s="40">
        <v>4011763</v>
      </c>
      <c r="B20661" s="40" t="s">
        <v>29735</v>
      </c>
      <c r="C20661" s="40" t="s">
        <v>122</v>
      </c>
      <c r="D20661" s="40" t="s">
        <v>118</v>
      </c>
      <c r="E20661" s="40" t="s">
        <v>190</v>
      </c>
      <c r="F20661" s="40" t="s">
        <v>191</v>
      </c>
      <c r="G20661" s="40">
        <v>0</v>
      </c>
    </row>
    <row r="20662" spans="1:7" x14ac:dyDescent="0.25">
      <c r="A20662" s="40">
        <v>4011764</v>
      </c>
      <c r="B20662" s="40" t="s">
        <v>29736</v>
      </c>
      <c r="C20662" s="40" t="s">
        <v>125</v>
      </c>
      <c r="D20662" s="40" t="s">
        <v>118</v>
      </c>
      <c r="E20662" s="40" t="s">
        <v>1082</v>
      </c>
      <c r="F20662" s="40" t="s">
        <v>29732</v>
      </c>
      <c r="G20662" s="40">
        <v>5</v>
      </c>
    </row>
    <row r="20663" spans="1:7" x14ac:dyDescent="0.25">
      <c r="A20663" s="40">
        <v>4011765</v>
      </c>
      <c r="B20663" s="40" t="s">
        <v>29737</v>
      </c>
      <c r="C20663" s="40" t="s">
        <v>122</v>
      </c>
      <c r="D20663" s="40" t="s">
        <v>118</v>
      </c>
      <c r="E20663" s="40" t="s">
        <v>190</v>
      </c>
      <c r="F20663" s="40" t="s">
        <v>191</v>
      </c>
      <c r="G20663" s="40">
        <v>0</v>
      </c>
    </row>
    <row r="20664" spans="1:7" x14ac:dyDescent="0.25">
      <c r="A20664" s="40">
        <v>4011768</v>
      </c>
      <c r="B20664" s="40" t="s">
        <v>29738</v>
      </c>
      <c r="C20664" s="40" t="s">
        <v>122</v>
      </c>
      <c r="D20664" s="40" t="s">
        <v>118</v>
      </c>
      <c r="E20664" s="40" t="s">
        <v>166</v>
      </c>
      <c r="F20664" s="40" t="s">
        <v>167</v>
      </c>
      <c r="G20664" s="40">
        <v>0</v>
      </c>
    </row>
    <row r="20665" spans="1:7" x14ac:dyDescent="0.25">
      <c r="A20665" s="40">
        <v>4011769</v>
      </c>
      <c r="B20665" s="40" t="s">
        <v>29739</v>
      </c>
      <c r="C20665" s="40" t="s">
        <v>122</v>
      </c>
      <c r="D20665" s="40" t="s">
        <v>118</v>
      </c>
      <c r="E20665" s="40" t="s">
        <v>166</v>
      </c>
      <c r="F20665" s="40" t="s">
        <v>167</v>
      </c>
      <c r="G20665" s="40">
        <v>0</v>
      </c>
    </row>
    <row r="20666" spans="1:7" x14ac:dyDescent="0.25">
      <c r="A20666" s="40">
        <v>4011772</v>
      </c>
      <c r="B20666" s="40" t="s">
        <v>29740</v>
      </c>
      <c r="C20666" s="40" t="s">
        <v>122</v>
      </c>
      <c r="D20666" s="40" t="s">
        <v>118</v>
      </c>
      <c r="E20666" s="40" t="s">
        <v>166</v>
      </c>
      <c r="F20666" s="40" t="s">
        <v>167</v>
      </c>
      <c r="G20666" s="40">
        <v>0</v>
      </c>
    </row>
    <row r="20667" spans="1:7" x14ac:dyDescent="0.25">
      <c r="A20667" s="40">
        <v>4011773</v>
      </c>
      <c r="B20667" s="40" t="s">
        <v>29741</v>
      </c>
      <c r="C20667" s="40" t="s">
        <v>117</v>
      </c>
      <c r="D20667" s="40" t="s">
        <v>118</v>
      </c>
      <c r="E20667" s="40" t="s">
        <v>3459</v>
      </c>
      <c r="F20667" s="40" t="s">
        <v>29742</v>
      </c>
      <c r="G20667" s="40">
        <v>2306</v>
      </c>
    </row>
    <row r="20668" spans="1:7" x14ac:dyDescent="0.25">
      <c r="A20668" s="40">
        <v>4011790</v>
      </c>
      <c r="B20668" s="40" t="s">
        <v>29743</v>
      </c>
      <c r="C20668" s="40" t="s">
        <v>125</v>
      </c>
      <c r="D20668" s="40" t="s">
        <v>118</v>
      </c>
      <c r="E20668" s="40" t="s">
        <v>3053</v>
      </c>
      <c r="F20668" s="40" t="s">
        <v>3516</v>
      </c>
      <c r="G20668" s="40">
        <v>3.8</v>
      </c>
    </row>
    <row r="20669" spans="1:7" x14ac:dyDescent="0.25">
      <c r="A20669" s="40">
        <v>4011800</v>
      </c>
      <c r="B20669" s="40" t="s">
        <v>29744</v>
      </c>
      <c r="C20669" s="40" t="s">
        <v>125</v>
      </c>
      <c r="D20669" s="40" t="s">
        <v>118</v>
      </c>
      <c r="E20669" s="40" t="s">
        <v>1044</v>
      </c>
      <c r="F20669" s="40" t="s">
        <v>19931</v>
      </c>
      <c r="G20669" s="40">
        <v>198</v>
      </c>
    </row>
    <row r="20670" spans="1:7" x14ac:dyDescent="0.25">
      <c r="A20670" s="40">
        <v>4011801</v>
      </c>
      <c r="B20670" s="40" t="s">
        <v>29745</v>
      </c>
      <c r="C20670" s="40" t="s">
        <v>122</v>
      </c>
      <c r="D20670" s="40" t="s">
        <v>118</v>
      </c>
      <c r="E20670" s="40" t="s">
        <v>166</v>
      </c>
      <c r="F20670" s="40" t="s">
        <v>167</v>
      </c>
      <c r="G20670" s="40">
        <v>0</v>
      </c>
    </row>
    <row r="20671" spans="1:7" x14ac:dyDescent="0.25">
      <c r="A20671" s="40">
        <v>4011803</v>
      </c>
      <c r="B20671" s="40" t="s">
        <v>29746</v>
      </c>
      <c r="C20671" s="40" t="s">
        <v>125</v>
      </c>
      <c r="D20671" s="40" t="s">
        <v>118</v>
      </c>
      <c r="E20671" s="40" t="s">
        <v>1044</v>
      </c>
      <c r="F20671" s="40" t="s">
        <v>29747</v>
      </c>
      <c r="G20671" s="40">
        <v>10.98</v>
      </c>
    </row>
    <row r="20672" spans="1:7" x14ac:dyDescent="0.25">
      <c r="A20672" s="40">
        <v>4011809</v>
      </c>
      <c r="B20672" s="40" t="s">
        <v>29748</v>
      </c>
      <c r="C20672" s="40" t="s">
        <v>122</v>
      </c>
      <c r="D20672" s="40" t="s">
        <v>118</v>
      </c>
      <c r="E20672" s="40" t="s">
        <v>166</v>
      </c>
      <c r="F20672" s="40" t="s">
        <v>167</v>
      </c>
      <c r="G20672" s="40">
        <v>0</v>
      </c>
    </row>
    <row r="20673" spans="1:7" x14ac:dyDescent="0.25">
      <c r="A20673" s="40">
        <v>4011810</v>
      </c>
      <c r="B20673" s="40" t="s">
        <v>29749</v>
      </c>
      <c r="C20673" s="40" t="s">
        <v>132</v>
      </c>
      <c r="D20673" s="40" t="s">
        <v>118</v>
      </c>
      <c r="E20673" s="40" t="s">
        <v>1577</v>
      </c>
      <c r="F20673" s="40" t="s">
        <v>29750</v>
      </c>
      <c r="G20673" s="40">
        <v>10.45</v>
      </c>
    </row>
    <row r="20674" spans="1:7" x14ac:dyDescent="0.25">
      <c r="A20674" s="40">
        <v>4011817</v>
      </c>
      <c r="B20674" s="40" t="s">
        <v>29751</v>
      </c>
      <c r="C20674" s="40" t="s">
        <v>122</v>
      </c>
      <c r="D20674" s="40" t="s">
        <v>118</v>
      </c>
      <c r="E20674" s="40" t="s">
        <v>166</v>
      </c>
      <c r="F20674" s="40" t="s">
        <v>167</v>
      </c>
      <c r="G20674" s="40">
        <v>0</v>
      </c>
    </row>
    <row r="20675" spans="1:7" x14ac:dyDescent="0.25">
      <c r="A20675" s="40">
        <v>4011818</v>
      </c>
      <c r="B20675" s="40" t="s">
        <v>29752</v>
      </c>
      <c r="C20675" s="40" t="s">
        <v>125</v>
      </c>
      <c r="D20675" s="40" t="s">
        <v>118</v>
      </c>
      <c r="E20675" s="40" t="s">
        <v>1343</v>
      </c>
      <c r="F20675" s="40" t="s">
        <v>22468</v>
      </c>
      <c r="G20675" s="40">
        <v>254.6</v>
      </c>
    </row>
    <row r="20676" spans="1:7" x14ac:dyDescent="0.25">
      <c r="A20676" s="40">
        <v>4011822</v>
      </c>
      <c r="B20676" s="40" t="s">
        <v>29753</v>
      </c>
      <c r="C20676" s="40" t="s">
        <v>125</v>
      </c>
      <c r="D20676" s="40" t="s">
        <v>118</v>
      </c>
      <c r="E20676" s="40" t="s">
        <v>1546</v>
      </c>
      <c r="F20676" s="40" t="s">
        <v>22468</v>
      </c>
      <c r="G20676" s="40">
        <v>285</v>
      </c>
    </row>
    <row r="20677" spans="1:7" x14ac:dyDescent="0.25">
      <c r="A20677" s="40">
        <v>4011823</v>
      </c>
      <c r="B20677" s="40" t="s">
        <v>29754</v>
      </c>
      <c r="C20677" s="40" t="s">
        <v>122</v>
      </c>
      <c r="D20677" s="40" t="s">
        <v>118</v>
      </c>
      <c r="E20677" s="40" t="s">
        <v>166</v>
      </c>
      <c r="F20677" s="40" t="s">
        <v>167</v>
      </c>
      <c r="G20677" s="40">
        <v>0</v>
      </c>
    </row>
    <row r="20678" spans="1:7" x14ac:dyDescent="0.25">
      <c r="A20678" s="40">
        <v>4011830</v>
      </c>
      <c r="B20678" s="40" t="s">
        <v>29755</v>
      </c>
      <c r="C20678" s="40" t="s">
        <v>117</v>
      </c>
      <c r="D20678" s="40" t="s">
        <v>118</v>
      </c>
      <c r="E20678" s="40" t="s">
        <v>11775</v>
      </c>
      <c r="F20678" s="40" t="s">
        <v>29756</v>
      </c>
      <c r="G20678" s="40">
        <v>1567.02</v>
      </c>
    </row>
    <row r="20679" spans="1:7" x14ac:dyDescent="0.25">
      <c r="A20679" s="40">
        <v>4011831</v>
      </c>
      <c r="B20679" s="40" t="s">
        <v>29757</v>
      </c>
      <c r="C20679" s="40" t="s">
        <v>125</v>
      </c>
      <c r="D20679" s="40" t="s">
        <v>118</v>
      </c>
      <c r="E20679" s="40" t="s">
        <v>3475</v>
      </c>
      <c r="F20679" s="40" t="s">
        <v>29758</v>
      </c>
      <c r="G20679" s="40">
        <v>1293.44</v>
      </c>
    </row>
    <row r="20680" spans="1:7" x14ac:dyDescent="0.25">
      <c r="A20680" s="40">
        <v>4011832</v>
      </c>
      <c r="B20680" s="40" t="s">
        <v>29759</v>
      </c>
      <c r="C20680" s="40" t="s">
        <v>125</v>
      </c>
      <c r="D20680" s="40" t="s">
        <v>118</v>
      </c>
      <c r="E20680" s="40" t="s">
        <v>1397</v>
      </c>
      <c r="F20680" s="40" t="s">
        <v>29760</v>
      </c>
      <c r="G20680" s="40">
        <v>89</v>
      </c>
    </row>
    <row r="20681" spans="1:7" x14ac:dyDescent="0.25">
      <c r="A20681" s="40">
        <v>4011837</v>
      </c>
      <c r="B20681" s="40" t="s">
        <v>29761</v>
      </c>
      <c r="C20681" s="40" t="s">
        <v>132</v>
      </c>
      <c r="D20681" s="40" t="s">
        <v>118</v>
      </c>
      <c r="E20681" s="40" t="s">
        <v>3459</v>
      </c>
      <c r="F20681" s="40" t="s">
        <v>29762</v>
      </c>
      <c r="G20681" s="40">
        <v>2</v>
      </c>
    </row>
    <row r="20682" spans="1:7" x14ac:dyDescent="0.25">
      <c r="A20682" s="40">
        <v>4011838</v>
      </c>
      <c r="B20682" s="40" t="s">
        <v>29763</v>
      </c>
      <c r="C20682" s="40" t="s">
        <v>122</v>
      </c>
      <c r="D20682" s="40" t="s">
        <v>118</v>
      </c>
      <c r="E20682" s="40" t="s">
        <v>166</v>
      </c>
      <c r="F20682" s="40" t="s">
        <v>167</v>
      </c>
      <c r="G20682" s="40">
        <v>0</v>
      </c>
    </row>
    <row r="20683" spans="1:7" x14ac:dyDescent="0.25">
      <c r="A20683" s="40">
        <v>4011839</v>
      </c>
      <c r="B20683" s="40" t="s">
        <v>29764</v>
      </c>
      <c r="C20683" s="40" t="s">
        <v>117</v>
      </c>
      <c r="D20683" s="40" t="s">
        <v>118</v>
      </c>
      <c r="E20683" s="40" t="s">
        <v>3459</v>
      </c>
      <c r="F20683" s="40" t="s">
        <v>29765</v>
      </c>
      <c r="G20683" s="40">
        <v>1093.6300000000001</v>
      </c>
    </row>
    <row r="20684" spans="1:7" x14ac:dyDescent="0.25">
      <c r="A20684" s="40">
        <v>4011842</v>
      </c>
      <c r="B20684" s="40" t="s">
        <v>29766</v>
      </c>
      <c r="C20684" s="40" t="s">
        <v>132</v>
      </c>
      <c r="D20684" s="40" t="s">
        <v>118</v>
      </c>
      <c r="E20684" s="40" t="s">
        <v>3459</v>
      </c>
      <c r="F20684" s="40" t="s">
        <v>29767</v>
      </c>
      <c r="G20684" s="40">
        <v>1</v>
      </c>
    </row>
    <row r="20685" spans="1:7" x14ac:dyDescent="0.25">
      <c r="A20685" s="40">
        <v>4011843</v>
      </c>
      <c r="B20685" s="40" t="s">
        <v>29768</v>
      </c>
      <c r="C20685" s="40" t="s">
        <v>132</v>
      </c>
      <c r="D20685" s="40" t="s">
        <v>118</v>
      </c>
      <c r="E20685" s="40" t="s">
        <v>3459</v>
      </c>
      <c r="F20685" s="40" t="s">
        <v>29769</v>
      </c>
      <c r="G20685" s="40">
        <v>1</v>
      </c>
    </row>
    <row r="20686" spans="1:7" x14ac:dyDescent="0.25">
      <c r="A20686" s="40">
        <v>4011844</v>
      </c>
      <c r="B20686" s="40" t="s">
        <v>29770</v>
      </c>
      <c r="C20686" s="40" t="s">
        <v>125</v>
      </c>
      <c r="D20686" s="40" t="s">
        <v>118</v>
      </c>
      <c r="E20686" s="40" t="s">
        <v>3564</v>
      </c>
      <c r="F20686" s="40" t="s">
        <v>29771</v>
      </c>
      <c r="G20686" s="40">
        <v>4</v>
      </c>
    </row>
    <row r="20687" spans="1:7" x14ac:dyDescent="0.25">
      <c r="A20687" s="40">
        <v>4011845</v>
      </c>
      <c r="B20687" s="40" t="s">
        <v>29772</v>
      </c>
      <c r="C20687" s="40" t="s">
        <v>122</v>
      </c>
      <c r="D20687" s="40" t="s">
        <v>118</v>
      </c>
      <c r="E20687" s="40" t="s">
        <v>166</v>
      </c>
      <c r="F20687" s="40" t="s">
        <v>167</v>
      </c>
      <c r="G20687" s="40">
        <v>0</v>
      </c>
    </row>
    <row r="20688" spans="1:7" x14ac:dyDescent="0.25">
      <c r="A20688" s="40">
        <v>4011846</v>
      </c>
      <c r="B20688" s="40" t="s">
        <v>29773</v>
      </c>
      <c r="C20688" s="40" t="s">
        <v>125</v>
      </c>
      <c r="D20688" s="40" t="s">
        <v>118</v>
      </c>
      <c r="E20688" s="40" t="s">
        <v>129</v>
      </c>
      <c r="F20688" s="40" t="s">
        <v>29774</v>
      </c>
      <c r="G20688" s="40">
        <v>368</v>
      </c>
    </row>
    <row r="20689" spans="1:7" x14ac:dyDescent="0.25">
      <c r="A20689" s="40">
        <v>4011847</v>
      </c>
      <c r="B20689" s="40" t="s">
        <v>29775</v>
      </c>
      <c r="C20689" s="40" t="s">
        <v>122</v>
      </c>
      <c r="D20689" s="40" t="s">
        <v>118</v>
      </c>
      <c r="E20689" s="40" t="s">
        <v>166</v>
      </c>
      <c r="F20689" s="40" t="s">
        <v>167</v>
      </c>
      <c r="G20689" s="40">
        <v>0</v>
      </c>
    </row>
    <row r="20690" spans="1:7" x14ac:dyDescent="0.25">
      <c r="A20690" s="40">
        <v>4011850</v>
      </c>
      <c r="B20690" s="40" t="s">
        <v>29776</v>
      </c>
      <c r="C20690" s="40" t="s">
        <v>122</v>
      </c>
      <c r="D20690" s="40" t="s">
        <v>118</v>
      </c>
      <c r="E20690" s="40" t="s">
        <v>166</v>
      </c>
      <c r="F20690" s="40" t="s">
        <v>167</v>
      </c>
      <c r="G20690" s="40">
        <v>0</v>
      </c>
    </row>
    <row r="20691" spans="1:7" x14ac:dyDescent="0.25">
      <c r="A20691" s="40">
        <v>4011851</v>
      </c>
      <c r="B20691" s="40" t="s">
        <v>29777</v>
      </c>
      <c r="C20691" s="40" t="s">
        <v>125</v>
      </c>
      <c r="D20691" s="40" t="s">
        <v>2080</v>
      </c>
      <c r="E20691" s="40" t="s">
        <v>1082</v>
      </c>
      <c r="F20691" s="40" t="s">
        <v>29778</v>
      </c>
      <c r="G20691" s="40">
        <v>5</v>
      </c>
    </row>
    <row r="20692" spans="1:7" x14ac:dyDescent="0.25">
      <c r="A20692" s="40">
        <v>4011852</v>
      </c>
      <c r="B20692" s="40" t="s">
        <v>29779</v>
      </c>
      <c r="C20692" s="40" t="s">
        <v>122</v>
      </c>
      <c r="D20692" s="40" t="s">
        <v>2080</v>
      </c>
      <c r="E20692" s="40" t="s">
        <v>190</v>
      </c>
      <c r="F20692" s="40" t="s">
        <v>191</v>
      </c>
      <c r="G20692" s="40">
        <v>0</v>
      </c>
    </row>
    <row r="20693" spans="1:7" x14ac:dyDescent="0.25">
      <c r="A20693" s="40">
        <v>4011854</v>
      </c>
      <c r="B20693" s="40" t="s">
        <v>29780</v>
      </c>
      <c r="C20693" s="40" t="s">
        <v>125</v>
      </c>
      <c r="D20693" s="40" t="s">
        <v>2080</v>
      </c>
      <c r="E20693" s="40" t="s">
        <v>1044</v>
      </c>
      <c r="F20693" s="40" t="s">
        <v>29781</v>
      </c>
      <c r="G20693" s="40">
        <v>2.85</v>
      </c>
    </row>
    <row r="20694" spans="1:7" x14ac:dyDescent="0.25">
      <c r="A20694" s="40">
        <v>4011855</v>
      </c>
      <c r="B20694" s="40" t="s">
        <v>29782</v>
      </c>
      <c r="C20694" s="40" t="s">
        <v>122</v>
      </c>
      <c r="D20694" s="40" t="s">
        <v>2080</v>
      </c>
      <c r="E20694" s="40" t="s">
        <v>166</v>
      </c>
      <c r="F20694" s="40" t="s">
        <v>167</v>
      </c>
      <c r="G20694" s="40">
        <v>0</v>
      </c>
    </row>
    <row r="20695" spans="1:7" x14ac:dyDescent="0.25">
      <c r="A20695" s="40">
        <v>4011857</v>
      </c>
      <c r="B20695" s="40" t="s">
        <v>29783</v>
      </c>
      <c r="C20695" s="40" t="s">
        <v>122</v>
      </c>
      <c r="D20695" s="40" t="s">
        <v>118</v>
      </c>
      <c r="E20695" s="40" t="s">
        <v>166</v>
      </c>
      <c r="F20695" s="40" t="s">
        <v>167</v>
      </c>
      <c r="G20695" s="40">
        <v>0</v>
      </c>
    </row>
    <row r="20696" spans="1:7" x14ac:dyDescent="0.25">
      <c r="A20696" s="40">
        <v>4011860</v>
      </c>
      <c r="B20696" s="40" t="s">
        <v>29784</v>
      </c>
      <c r="C20696" s="40" t="s">
        <v>125</v>
      </c>
      <c r="D20696" s="40" t="s">
        <v>118</v>
      </c>
      <c r="E20696" s="40" t="s">
        <v>1343</v>
      </c>
      <c r="F20696" s="40" t="s">
        <v>29785</v>
      </c>
      <c r="G20696" s="40">
        <v>165.8</v>
      </c>
    </row>
    <row r="20697" spans="1:7" x14ac:dyDescent="0.25">
      <c r="A20697" s="40">
        <v>4011863</v>
      </c>
      <c r="B20697" s="40" t="s">
        <v>29786</v>
      </c>
      <c r="C20697" s="40" t="s">
        <v>122</v>
      </c>
      <c r="D20697" s="40" t="s">
        <v>118</v>
      </c>
      <c r="E20697" s="40" t="s">
        <v>166</v>
      </c>
      <c r="F20697" s="40" t="s">
        <v>167</v>
      </c>
      <c r="G20697" s="40">
        <v>0</v>
      </c>
    </row>
    <row r="20698" spans="1:7" x14ac:dyDescent="0.25">
      <c r="A20698" s="40">
        <v>4011865</v>
      </c>
      <c r="B20698" s="40" t="s">
        <v>29787</v>
      </c>
      <c r="C20698" s="40" t="s">
        <v>125</v>
      </c>
      <c r="D20698" s="40" t="s">
        <v>2080</v>
      </c>
      <c r="E20698" s="40" t="s">
        <v>1044</v>
      </c>
      <c r="F20698" s="40" t="s">
        <v>23468</v>
      </c>
      <c r="G20698" s="40">
        <v>2</v>
      </c>
    </row>
    <row r="20699" spans="1:7" x14ac:dyDescent="0.25">
      <c r="A20699" s="40">
        <v>4011869</v>
      </c>
      <c r="B20699" s="40" t="s">
        <v>29788</v>
      </c>
      <c r="C20699" s="40" t="s">
        <v>122</v>
      </c>
      <c r="D20699" s="40" t="s">
        <v>118</v>
      </c>
      <c r="E20699" s="40" t="s">
        <v>166</v>
      </c>
      <c r="F20699" s="40" t="s">
        <v>167</v>
      </c>
      <c r="G20699" s="40">
        <v>0</v>
      </c>
    </row>
    <row r="20700" spans="1:7" x14ac:dyDescent="0.25">
      <c r="A20700" s="40">
        <v>4011870</v>
      </c>
      <c r="B20700" s="40" t="s">
        <v>29789</v>
      </c>
      <c r="C20700" s="40" t="s">
        <v>122</v>
      </c>
      <c r="D20700" s="40" t="s">
        <v>118</v>
      </c>
      <c r="E20700" s="40" t="s">
        <v>166</v>
      </c>
      <c r="F20700" s="40" t="s">
        <v>167</v>
      </c>
      <c r="G20700" s="40">
        <v>0</v>
      </c>
    </row>
    <row r="20701" spans="1:7" x14ac:dyDescent="0.25">
      <c r="A20701" s="40">
        <v>4011871</v>
      </c>
      <c r="B20701" s="40" t="s">
        <v>29790</v>
      </c>
      <c r="C20701" s="40" t="s">
        <v>122</v>
      </c>
      <c r="D20701" s="40" t="s">
        <v>118</v>
      </c>
      <c r="E20701" s="40" t="s">
        <v>166</v>
      </c>
      <c r="F20701" s="40" t="s">
        <v>167</v>
      </c>
      <c r="G20701" s="40">
        <v>0</v>
      </c>
    </row>
    <row r="20702" spans="1:7" x14ac:dyDescent="0.25">
      <c r="A20702" s="40">
        <v>4011876</v>
      </c>
      <c r="B20702" s="40" t="s">
        <v>29791</v>
      </c>
      <c r="C20702" s="40" t="s">
        <v>125</v>
      </c>
      <c r="D20702" s="40" t="s">
        <v>118</v>
      </c>
      <c r="E20702" s="40" t="s">
        <v>3053</v>
      </c>
      <c r="F20702" s="40" t="s">
        <v>29792</v>
      </c>
      <c r="G20702" s="40">
        <v>233.7</v>
      </c>
    </row>
    <row r="20703" spans="1:7" x14ac:dyDescent="0.25">
      <c r="A20703" s="40">
        <v>4011877</v>
      </c>
      <c r="B20703" s="40" t="s">
        <v>29793</v>
      </c>
      <c r="C20703" s="40" t="s">
        <v>125</v>
      </c>
      <c r="D20703" s="40" t="s">
        <v>118</v>
      </c>
      <c r="E20703" s="40" t="s">
        <v>390</v>
      </c>
      <c r="F20703" s="40" t="s">
        <v>29794</v>
      </c>
      <c r="G20703" s="40">
        <v>446.4</v>
      </c>
    </row>
    <row r="20704" spans="1:7" x14ac:dyDescent="0.25">
      <c r="A20704" s="40">
        <v>4011881</v>
      </c>
      <c r="B20704" s="40" t="s">
        <v>29795</v>
      </c>
      <c r="C20704" s="40" t="s">
        <v>125</v>
      </c>
      <c r="D20704" s="40" t="s">
        <v>118</v>
      </c>
      <c r="E20704" s="40" t="s">
        <v>3588</v>
      </c>
      <c r="F20704" s="40" t="s">
        <v>29796</v>
      </c>
      <c r="G20704" s="40">
        <v>552.5</v>
      </c>
    </row>
    <row r="20705" spans="1:7" x14ac:dyDescent="0.25">
      <c r="A20705" s="40">
        <v>4011883</v>
      </c>
      <c r="B20705" s="40" t="s">
        <v>29797</v>
      </c>
      <c r="C20705" s="40" t="s">
        <v>122</v>
      </c>
      <c r="D20705" s="40" t="s">
        <v>118</v>
      </c>
      <c r="E20705" s="40" t="s">
        <v>166</v>
      </c>
      <c r="F20705" s="40" t="s">
        <v>167</v>
      </c>
      <c r="G20705" s="40">
        <v>0</v>
      </c>
    </row>
    <row r="20706" spans="1:7" x14ac:dyDescent="0.25">
      <c r="A20706" s="40">
        <v>4011884</v>
      </c>
      <c r="B20706" s="40" t="s">
        <v>29798</v>
      </c>
      <c r="C20706" s="40" t="s">
        <v>122</v>
      </c>
      <c r="D20706" s="40" t="s">
        <v>118</v>
      </c>
      <c r="E20706" s="40" t="s">
        <v>166</v>
      </c>
      <c r="F20706" s="40" t="s">
        <v>167</v>
      </c>
      <c r="G20706" s="40">
        <v>0</v>
      </c>
    </row>
    <row r="20707" spans="1:7" x14ac:dyDescent="0.25">
      <c r="A20707" s="40">
        <v>4011887</v>
      </c>
      <c r="B20707" s="40" t="s">
        <v>29799</v>
      </c>
      <c r="C20707" s="40" t="s">
        <v>122</v>
      </c>
      <c r="D20707" s="40" t="s">
        <v>118</v>
      </c>
      <c r="E20707" s="40" t="s">
        <v>166</v>
      </c>
      <c r="F20707" s="40" t="s">
        <v>167</v>
      </c>
      <c r="G20707" s="40">
        <v>0</v>
      </c>
    </row>
    <row r="20708" spans="1:7" x14ac:dyDescent="0.25">
      <c r="A20708" s="40">
        <v>4011888</v>
      </c>
      <c r="B20708" s="40" t="s">
        <v>29800</v>
      </c>
      <c r="C20708" s="40" t="s">
        <v>122</v>
      </c>
      <c r="D20708" s="40" t="s">
        <v>118</v>
      </c>
      <c r="E20708" s="40" t="s">
        <v>166</v>
      </c>
      <c r="F20708" s="40" t="s">
        <v>167</v>
      </c>
      <c r="G20708" s="40">
        <v>0</v>
      </c>
    </row>
    <row r="20709" spans="1:7" x14ac:dyDescent="0.25">
      <c r="A20709" s="40">
        <v>4011889</v>
      </c>
      <c r="B20709" s="40" t="s">
        <v>29801</v>
      </c>
      <c r="C20709" s="40" t="s">
        <v>122</v>
      </c>
      <c r="D20709" s="40" t="s">
        <v>118</v>
      </c>
      <c r="E20709" s="40" t="s">
        <v>166</v>
      </c>
      <c r="F20709" s="40" t="s">
        <v>167</v>
      </c>
      <c r="G20709" s="40">
        <v>0</v>
      </c>
    </row>
    <row r="20710" spans="1:7" x14ac:dyDescent="0.25">
      <c r="A20710" s="40">
        <v>4011890</v>
      </c>
      <c r="B20710" s="40" t="s">
        <v>29802</v>
      </c>
      <c r="C20710" s="40" t="s">
        <v>122</v>
      </c>
      <c r="D20710" s="40" t="s">
        <v>118</v>
      </c>
      <c r="E20710" s="40" t="s">
        <v>190</v>
      </c>
      <c r="F20710" s="40" t="s">
        <v>191</v>
      </c>
      <c r="G20710" s="40">
        <v>0</v>
      </c>
    </row>
    <row r="20711" spans="1:7" x14ac:dyDescent="0.25">
      <c r="A20711" s="40">
        <v>4011892</v>
      </c>
      <c r="B20711" s="40" t="s">
        <v>29803</v>
      </c>
      <c r="C20711" s="40" t="s">
        <v>125</v>
      </c>
      <c r="D20711" s="40" t="s">
        <v>118</v>
      </c>
      <c r="E20711" s="40" t="s">
        <v>1178</v>
      </c>
      <c r="F20711" s="40" t="s">
        <v>19962</v>
      </c>
      <c r="G20711" s="40">
        <v>213.03</v>
      </c>
    </row>
    <row r="20712" spans="1:7" x14ac:dyDescent="0.25">
      <c r="A20712" s="40">
        <v>4011893</v>
      </c>
      <c r="B20712" s="40" t="s">
        <v>29804</v>
      </c>
      <c r="C20712" s="40" t="s">
        <v>122</v>
      </c>
      <c r="D20712" s="40" t="s">
        <v>118</v>
      </c>
      <c r="E20712" s="40" t="s">
        <v>166</v>
      </c>
      <c r="F20712" s="40" t="s">
        <v>167</v>
      </c>
      <c r="G20712" s="40">
        <v>0</v>
      </c>
    </row>
    <row r="20713" spans="1:7" x14ac:dyDescent="0.25">
      <c r="A20713" s="40">
        <v>4011894</v>
      </c>
      <c r="B20713" s="40" t="s">
        <v>29805</v>
      </c>
      <c r="C20713" s="40" t="s">
        <v>122</v>
      </c>
      <c r="D20713" s="40" t="s">
        <v>118</v>
      </c>
      <c r="E20713" s="40" t="s">
        <v>166</v>
      </c>
      <c r="F20713" s="40" t="s">
        <v>167</v>
      </c>
      <c r="G20713" s="40">
        <v>0</v>
      </c>
    </row>
    <row r="20714" spans="1:7" x14ac:dyDescent="0.25">
      <c r="A20714" s="40">
        <v>4011895</v>
      </c>
      <c r="B20714" s="40" t="s">
        <v>29806</v>
      </c>
      <c r="C20714" s="40" t="s">
        <v>122</v>
      </c>
      <c r="D20714" s="40" t="s">
        <v>118</v>
      </c>
      <c r="E20714" s="40" t="s">
        <v>166</v>
      </c>
      <c r="F20714" s="40" t="s">
        <v>167</v>
      </c>
      <c r="G20714" s="40">
        <v>0</v>
      </c>
    </row>
    <row r="20715" spans="1:7" x14ac:dyDescent="0.25">
      <c r="A20715" s="40">
        <v>4011896</v>
      </c>
      <c r="B20715" s="40" t="s">
        <v>29807</v>
      </c>
      <c r="C20715" s="40" t="s">
        <v>125</v>
      </c>
      <c r="D20715" s="40" t="s">
        <v>118</v>
      </c>
      <c r="E20715" s="40" t="s">
        <v>1134</v>
      </c>
      <c r="F20715" s="40" t="s">
        <v>22620</v>
      </c>
      <c r="G20715" s="40">
        <v>51.1</v>
      </c>
    </row>
    <row r="20716" spans="1:7" x14ac:dyDescent="0.25">
      <c r="A20716" s="40">
        <v>4011897</v>
      </c>
      <c r="B20716" s="40" t="s">
        <v>29808</v>
      </c>
      <c r="C20716" s="40" t="s">
        <v>122</v>
      </c>
      <c r="D20716" s="40" t="s">
        <v>118</v>
      </c>
      <c r="E20716" s="40" t="s">
        <v>166</v>
      </c>
      <c r="F20716" s="40" t="s">
        <v>167</v>
      </c>
      <c r="G20716" s="40">
        <v>0</v>
      </c>
    </row>
    <row r="20717" spans="1:7" x14ac:dyDescent="0.25">
      <c r="A20717" s="40">
        <v>4011898</v>
      </c>
      <c r="B20717" s="40" t="s">
        <v>29809</v>
      </c>
      <c r="C20717" s="40" t="s">
        <v>122</v>
      </c>
      <c r="D20717" s="40" t="s">
        <v>118</v>
      </c>
      <c r="E20717" s="40" t="s">
        <v>166</v>
      </c>
      <c r="F20717" s="40" t="s">
        <v>167</v>
      </c>
      <c r="G20717" s="40">
        <v>0</v>
      </c>
    </row>
    <row r="20718" spans="1:7" x14ac:dyDescent="0.25">
      <c r="A20718" s="40">
        <v>4011899</v>
      </c>
      <c r="B20718" s="40" t="s">
        <v>29810</v>
      </c>
      <c r="C20718" s="40" t="s">
        <v>122</v>
      </c>
      <c r="D20718" s="40" t="s">
        <v>118</v>
      </c>
      <c r="E20718" s="40" t="s">
        <v>166</v>
      </c>
      <c r="F20718" s="40" t="s">
        <v>167</v>
      </c>
      <c r="G20718" s="40">
        <v>0</v>
      </c>
    </row>
    <row r="20719" spans="1:7" x14ac:dyDescent="0.25">
      <c r="A20719" s="40">
        <v>4011901</v>
      </c>
      <c r="B20719" s="40" t="s">
        <v>29811</v>
      </c>
      <c r="C20719" s="40" t="s">
        <v>122</v>
      </c>
      <c r="D20719" s="40" t="s">
        <v>118</v>
      </c>
      <c r="E20719" s="40" t="s">
        <v>166</v>
      </c>
      <c r="F20719" s="40" t="s">
        <v>167</v>
      </c>
      <c r="G20719" s="40">
        <v>0</v>
      </c>
    </row>
    <row r="20720" spans="1:7" x14ac:dyDescent="0.25">
      <c r="A20720" s="40">
        <v>4011903</v>
      </c>
      <c r="B20720" s="40" t="s">
        <v>29812</v>
      </c>
      <c r="C20720" s="40" t="s">
        <v>122</v>
      </c>
      <c r="D20720" s="40" t="s">
        <v>118</v>
      </c>
      <c r="E20720" s="40" t="s">
        <v>166</v>
      </c>
      <c r="F20720" s="40" t="s">
        <v>167</v>
      </c>
      <c r="G20720" s="40">
        <v>0</v>
      </c>
    </row>
    <row r="20721" spans="1:7" x14ac:dyDescent="0.25">
      <c r="A20721" s="40">
        <v>4011904</v>
      </c>
      <c r="B20721" s="40" t="s">
        <v>29813</v>
      </c>
      <c r="C20721" s="40" t="s">
        <v>122</v>
      </c>
      <c r="D20721" s="40" t="s">
        <v>118</v>
      </c>
      <c r="E20721" s="40" t="s">
        <v>166</v>
      </c>
      <c r="F20721" s="40" t="s">
        <v>167</v>
      </c>
      <c r="G20721" s="40">
        <v>0</v>
      </c>
    </row>
    <row r="20722" spans="1:7" x14ac:dyDescent="0.25">
      <c r="A20722" s="40">
        <v>4011905</v>
      </c>
      <c r="B20722" s="40" t="s">
        <v>29814</v>
      </c>
      <c r="C20722" s="40" t="s">
        <v>122</v>
      </c>
      <c r="D20722" s="40" t="s">
        <v>118</v>
      </c>
      <c r="E20722" s="40" t="s">
        <v>166</v>
      </c>
      <c r="F20722" s="40" t="s">
        <v>167</v>
      </c>
      <c r="G20722" s="40">
        <v>0</v>
      </c>
    </row>
    <row r="20723" spans="1:7" x14ac:dyDescent="0.25">
      <c r="A20723" s="40">
        <v>4011906</v>
      </c>
      <c r="B20723" s="40" t="s">
        <v>29815</v>
      </c>
      <c r="C20723" s="40" t="s">
        <v>122</v>
      </c>
      <c r="D20723" s="40" t="s">
        <v>118</v>
      </c>
      <c r="E20723" s="40" t="s">
        <v>166</v>
      </c>
      <c r="F20723" s="40" t="s">
        <v>167</v>
      </c>
      <c r="G20723" s="40">
        <v>0</v>
      </c>
    </row>
    <row r="20724" spans="1:7" x14ac:dyDescent="0.25">
      <c r="A20724" s="40">
        <v>4011907</v>
      </c>
      <c r="B20724" s="40" t="s">
        <v>29816</v>
      </c>
      <c r="C20724" s="40" t="s">
        <v>122</v>
      </c>
      <c r="D20724" s="40" t="s">
        <v>118</v>
      </c>
      <c r="E20724" s="40" t="s">
        <v>166</v>
      </c>
      <c r="F20724" s="40" t="s">
        <v>167</v>
      </c>
      <c r="G20724" s="40">
        <v>0</v>
      </c>
    </row>
    <row r="20725" spans="1:7" x14ac:dyDescent="0.25">
      <c r="A20725" s="40">
        <v>4011908</v>
      </c>
      <c r="B20725" s="40" t="s">
        <v>29817</v>
      </c>
      <c r="C20725" s="40" t="s">
        <v>122</v>
      </c>
      <c r="D20725" s="40" t="s">
        <v>708</v>
      </c>
      <c r="E20725" s="40" t="s">
        <v>166</v>
      </c>
      <c r="F20725" s="40" t="s">
        <v>167</v>
      </c>
      <c r="G20725" s="40">
        <v>0</v>
      </c>
    </row>
    <row r="20726" spans="1:7" x14ac:dyDescent="0.25">
      <c r="A20726" s="40">
        <v>4011909</v>
      </c>
      <c r="B20726" s="40" t="s">
        <v>29818</v>
      </c>
      <c r="C20726" s="40" t="s">
        <v>122</v>
      </c>
      <c r="D20726" s="40" t="s">
        <v>118</v>
      </c>
      <c r="E20726" s="40" t="s">
        <v>166</v>
      </c>
      <c r="F20726" s="40" t="s">
        <v>167</v>
      </c>
      <c r="G20726" s="40">
        <v>0</v>
      </c>
    </row>
    <row r="20727" spans="1:7" x14ac:dyDescent="0.25">
      <c r="A20727" s="40">
        <v>4011910</v>
      </c>
      <c r="B20727" s="40" t="s">
        <v>29819</v>
      </c>
      <c r="C20727" s="40" t="s">
        <v>122</v>
      </c>
      <c r="D20727" s="40" t="s">
        <v>118</v>
      </c>
      <c r="E20727" s="40" t="s">
        <v>166</v>
      </c>
      <c r="F20727" s="40" t="s">
        <v>167</v>
      </c>
      <c r="G20727" s="40">
        <v>0</v>
      </c>
    </row>
    <row r="20728" spans="1:7" x14ac:dyDescent="0.25">
      <c r="A20728" s="40">
        <v>4011911</v>
      </c>
      <c r="B20728" s="40" t="s">
        <v>29820</v>
      </c>
      <c r="C20728" s="40" t="s">
        <v>122</v>
      </c>
      <c r="D20728" s="40" t="s">
        <v>118</v>
      </c>
      <c r="E20728" s="40" t="s">
        <v>3465</v>
      </c>
      <c r="F20728" s="40" t="s">
        <v>123</v>
      </c>
      <c r="G20728" s="40">
        <v>0</v>
      </c>
    </row>
    <row r="20729" spans="1:7" x14ac:dyDescent="0.25">
      <c r="A20729" s="40">
        <v>4011912</v>
      </c>
      <c r="B20729" s="40" t="s">
        <v>29821</v>
      </c>
      <c r="C20729" s="40" t="s">
        <v>125</v>
      </c>
      <c r="D20729" s="40" t="s">
        <v>118</v>
      </c>
      <c r="E20729" s="40" t="s">
        <v>1397</v>
      </c>
      <c r="F20729" s="40" t="s">
        <v>29822</v>
      </c>
      <c r="G20729" s="40">
        <v>0</v>
      </c>
    </row>
    <row r="20730" spans="1:7" x14ac:dyDescent="0.25">
      <c r="A20730" s="40">
        <v>4011913</v>
      </c>
      <c r="B20730" s="40" t="s">
        <v>29823</v>
      </c>
      <c r="C20730" s="40" t="s">
        <v>122</v>
      </c>
      <c r="D20730" s="40" t="s">
        <v>118</v>
      </c>
      <c r="E20730" s="40" t="s">
        <v>190</v>
      </c>
      <c r="F20730" s="40" t="s">
        <v>191</v>
      </c>
      <c r="G20730" s="40">
        <v>0</v>
      </c>
    </row>
    <row r="20731" spans="1:7" x14ac:dyDescent="0.25">
      <c r="A20731" s="40">
        <v>4011914</v>
      </c>
      <c r="B20731" s="40" t="s">
        <v>29824</v>
      </c>
      <c r="C20731" s="40" t="s">
        <v>122</v>
      </c>
      <c r="D20731" s="40" t="s">
        <v>118</v>
      </c>
      <c r="E20731" s="40" t="s">
        <v>166</v>
      </c>
      <c r="F20731" s="40" t="s">
        <v>167</v>
      </c>
      <c r="G20731" s="40">
        <v>0</v>
      </c>
    </row>
    <row r="20732" spans="1:7" x14ac:dyDescent="0.25">
      <c r="A20732" s="40">
        <v>4011915</v>
      </c>
      <c r="B20732" s="40" t="s">
        <v>29825</v>
      </c>
      <c r="C20732" s="40" t="s">
        <v>122</v>
      </c>
      <c r="D20732" s="40" t="s">
        <v>118</v>
      </c>
      <c r="E20732" s="40" t="s">
        <v>166</v>
      </c>
      <c r="F20732" s="40" t="s">
        <v>167</v>
      </c>
      <c r="G20732" s="40">
        <v>0</v>
      </c>
    </row>
    <row r="20733" spans="1:7" x14ac:dyDescent="0.25">
      <c r="A20733" s="40">
        <v>4011916</v>
      </c>
      <c r="B20733" s="40" t="s">
        <v>29826</v>
      </c>
      <c r="C20733" s="40" t="s">
        <v>122</v>
      </c>
      <c r="D20733" s="40" t="s">
        <v>118</v>
      </c>
      <c r="E20733" s="40" t="s">
        <v>166</v>
      </c>
      <c r="F20733" s="40" t="s">
        <v>167</v>
      </c>
      <c r="G20733" s="40">
        <v>0</v>
      </c>
    </row>
    <row r="20734" spans="1:7" x14ac:dyDescent="0.25">
      <c r="A20734" s="40">
        <v>4011917</v>
      </c>
      <c r="B20734" s="40" t="s">
        <v>29827</v>
      </c>
      <c r="C20734" s="40" t="s">
        <v>122</v>
      </c>
      <c r="D20734" s="40" t="s">
        <v>118</v>
      </c>
      <c r="E20734" s="40" t="s">
        <v>166</v>
      </c>
      <c r="F20734" s="40" t="s">
        <v>167</v>
      </c>
      <c r="G20734" s="40">
        <v>0</v>
      </c>
    </row>
    <row r="20735" spans="1:7" x14ac:dyDescent="0.25">
      <c r="A20735" s="40">
        <v>4011919</v>
      </c>
      <c r="B20735" s="40" t="s">
        <v>29828</v>
      </c>
      <c r="C20735" s="40" t="s">
        <v>122</v>
      </c>
      <c r="D20735" s="40" t="s">
        <v>118</v>
      </c>
      <c r="E20735" s="40" t="s">
        <v>166</v>
      </c>
      <c r="F20735" s="40" t="s">
        <v>167</v>
      </c>
      <c r="G20735" s="40">
        <v>0</v>
      </c>
    </row>
    <row r="20736" spans="1:7" x14ac:dyDescent="0.25">
      <c r="A20736" s="40">
        <v>4011921</v>
      </c>
      <c r="B20736" s="40" t="s">
        <v>29829</v>
      </c>
      <c r="C20736" s="40" t="s">
        <v>122</v>
      </c>
      <c r="D20736" s="40" t="s">
        <v>118</v>
      </c>
      <c r="E20736" s="40" t="s">
        <v>166</v>
      </c>
      <c r="F20736" s="40" t="s">
        <v>167</v>
      </c>
      <c r="G20736" s="40">
        <v>0</v>
      </c>
    </row>
    <row r="20737" spans="1:7" x14ac:dyDescent="0.25">
      <c r="A20737" s="40">
        <v>4011922</v>
      </c>
      <c r="B20737" s="40" t="s">
        <v>29830</v>
      </c>
      <c r="C20737" s="40" t="s">
        <v>122</v>
      </c>
      <c r="D20737" s="40" t="s">
        <v>118</v>
      </c>
      <c r="E20737" s="40" t="s">
        <v>166</v>
      </c>
      <c r="F20737" s="40" t="s">
        <v>167</v>
      </c>
      <c r="G20737" s="40">
        <v>0</v>
      </c>
    </row>
    <row r="20738" spans="1:7" x14ac:dyDescent="0.25">
      <c r="A20738" s="40">
        <v>4011923</v>
      </c>
      <c r="B20738" s="40" t="s">
        <v>29831</v>
      </c>
      <c r="C20738" s="40" t="s">
        <v>122</v>
      </c>
      <c r="D20738" s="40" t="s">
        <v>118</v>
      </c>
      <c r="E20738" s="40" t="s">
        <v>166</v>
      </c>
      <c r="F20738" s="40" t="s">
        <v>167</v>
      </c>
      <c r="G20738" s="40">
        <v>0</v>
      </c>
    </row>
    <row r="20739" spans="1:7" x14ac:dyDescent="0.25">
      <c r="A20739" s="40">
        <v>4011924</v>
      </c>
      <c r="B20739" s="40" t="s">
        <v>29832</v>
      </c>
      <c r="C20739" s="40" t="s">
        <v>122</v>
      </c>
      <c r="D20739" s="40" t="s">
        <v>118</v>
      </c>
      <c r="E20739" s="40" t="s">
        <v>166</v>
      </c>
      <c r="F20739" s="40" t="s">
        <v>167</v>
      </c>
      <c r="G20739" s="40">
        <v>0</v>
      </c>
    </row>
    <row r="20740" spans="1:7" x14ac:dyDescent="0.25">
      <c r="A20740" s="40">
        <v>4011925</v>
      </c>
      <c r="B20740" s="40" t="s">
        <v>29833</v>
      </c>
      <c r="C20740" s="40" t="s">
        <v>122</v>
      </c>
      <c r="D20740" s="40" t="s">
        <v>118</v>
      </c>
      <c r="E20740" s="40" t="s">
        <v>166</v>
      </c>
      <c r="F20740" s="40" t="s">
        <v>167</v>
      </c>
      <c r="G20740" s="40">
        <v>0</v>
      </c>
    </row>
    <row r="20741" spans="1:7" x14ac:dyDescent="0.25">
      <c r="A20741" s="40">
        <v>4011926</v>
      </c>
      <c r="B20741" s="40" t="s">
        <v>29834</v>
      </c>
      <c r="C20741" s="40" t="s">
        <v>122</v>
      </c>
      <c r="D20741" s="40" t="s">
        <v>118</v>
      </c>
      <c r="E20741" s="40" t="s">
        <v>166</v>
      </c>
      <c r="F20741" s="40" t="s">
        <v>167</v>
      </c>
      <c r="G20741" s="40">
        <v>0</v>
      </c>
    </row>
    <row r="20742" spans="1:7" x14ac:dyDescent="0.25">
      <c r="A20742" s="40">
        <v>4011927</v>
      </c>
      <c r="B20742" s="40" t="s">
        <v>29835</v>
      </c>
      <c r="C20742" s="40" t="s">
        <v>122</v>
      </c>
      <c r="D20742" s="40" t="s">
        <v>118</v>
      </c>
      <c r="E20742" s="40" t="s">
        <v>166</v>
      </c>
      <c r="F20742" s="40" t="s">
        <v>167</v>
      </c>
      <c r="G20742" s="40">
        <v>0</v>
      </c>
    </row>
    <row r="20743" spans="1:7" x14ac:dyDescent="0.25">
      <c r="A20743" s="40">
        <v>4011928</v>
      </c>
      <c r="B20743" s="40" t="s">
        <v>29836</v>
      </c>
      <c r="C20743" s="40" t="s">
        <v>122</v>
      </c>
      <c r="D20743" s="40" t="s">
        <v>118</v>
      </c>
      <c r="E20743" s="40" t="s">
        <v>166</v>
      </c>
      <c r="F20743" s="40" t="s">
        <v>167</v>
      </c>
      <c r="G20743" s="40">
        <v>0</v>
      </c>
    </row>
    <row r="20744" spans="1:7" x14ac:dyDescent="0.25">
      <c r="A20744" s="40">
        <v>4011929</v>
      </c>
      <c r="B20744" s="40" t="s">
        <v>29837</v>
      </c>
      <c r="C20744" s="40" t="s">
        <v>122</v>
      </c>
      <c r="D20744" s="40" t="s">
        <v>118</v>
      </c>
      <c r="E20744" s="40" t="s">
        <v>166</v>
      </c>
      <c r="F20744" s="40" t="s">
        <v>167</v>
      </c>
      <c r="G20744" s="40">
        <v>0</v>
      </c>
    </row>
    <row r="20745" spans="1:7" x14ac:dyDescent="0.25">
      <c r="A20745" s="40">
        <v>4011937</v>
      </c>
      <c r="B20745" s="40" t="s">
        <v>29838</v>
      </c>
      <c r="C20745" s="40" t="s">
        <v>125</v>
      </c>
      <c r="D20745" s="40" t="s">
        <v>118</v>
      </c>
      <c r="E20745" s="40" t="s">
        <v>1343</v>
      </c>
      <c r="F20745" s="40" t="s">
        <v>3593</v>
      </c>
      <c r="G20745" s="40">
        <v>380</v>
      </c>
    </row>
    <row r="20746" spans="1:7" x14ac:dyDescent="0.25">
      <c r="A20746" s="40">
        <v>4011938</v>
      </c>
      <c r="B20746" s="40" t="s">
        <v>29839</v>
      </c>
      <c r="C20746" s="40" t="s">
        <v>132</v>
      </c>
      <c r="D20746" s="40" t="s">
        <v>118</v>
      </c>
      <c r="E20746" s="40" t="s">
        <v>3588</v>
      </c>
      <c r="F20746" s="40" t="s">
        <v>29840</v>
      </c>
      <c r="G20746" s="40">
        <v>1732.34</v>
      </c>
    </row>
    <row r="20747" spans="1:7" x14ac:dyDescent="0.25">
      <c r="A20747" s="40">
        <v>4011939</v>
      </c>
      <c r="B20747" s="40" t="s">
        <v>29841</v>
      </c>
      <c r="C20747" s="40" t="s">
        <v>125</v>
      </c>
      <c r="D20747" s="40" t="s">
        <v>118</v>
      </c>
      <c r="E20747" s="40" t="s">
        <v>26681</v>
      </c>
      <c r="F20747" s="40" t="s">
        <v>29842</v>
      </c>
      <c r="G20747" s="40">
        <v>274</v>
      </c>
    </row>
    <row r="20748" spans="1:7" x14ac:dyDescent="0.25">
      <c r="A20748" s="40">
        <v>4011944</v>
      </c>
      <c r="B20748" s="40" t="s">
        <v>29843</v>
      </c>
      <c r="C20748" s="40" t="s">
        <v>122</v>
      </c>
      <c r="D20748" s="40" t="s">
        <v>118</v>
      </c>
      <c r="E20748" s="40" t="s">
        <v>166</v>
      </c>
      <c r="F20748" s="40" t="s">
        <v>167</v>
      </c>
      <c r="G20748" s="40">
        <v>0</v>
      </c>
    </row>
    <row r="20749" spans="1:7" x14ac:dyDescent="0.25">
      <c r="A20749" s="40">
        <v>4011945</v>
      </c>
      <c r="B20749" s="40" t="s">
        <v>29844</v>
      </c>
      <c r="C20749" s="40" t="s">
        <v>122</v>
      </c>
      <c r="D20749" s="40" t="s">
        <v>118</v>
      </c>
      <c r="E20749" s="40" t="s">
        <v>166</v>
      </c>
      <c r="F20749" s="40" t="s">
        <v>167</v>
      </c>
      <c r="G20749" s="40">
        <v>0</v>
      </c>
    </row>
    <row r="20750" spans="1:7" x14ac:dyDescent="0.25">
      <c r="A20750" s="40">
        <v>4011946</v>
      </c>
      <c r="B20750" s="40" t="s">
        <v>29845</v>
      </c>
      <c r="C20750" s="40" t="s">
        <v>122</v>
      </c>
      <c r="D20750" s="40" t="s">
        <v>118</v>
      </c>
      <c r="E20750" s="40" t="s">
        <v>166</v>
      </c>
      <c r="F20750" s="40" t="s">
        <v>167</v>
      </c>
      <c r="G20750" s="40">
        <v>0</v>
      </c>
    </row>
    <row r="20751" spans="1:7" x14ac:dyDescent="0.25">
      <c r="A20751" s="40">
        <v>4011947</v>
      </c>
      <c r="B20751" s="40" t="s">
        <v>29846</v>
      </c>
      <c r="C20751" s="40" t="s">
        <v>122</v>
      </c>
      <c r="D20751" s="40" t="s">
        <v>118</v>
      </c>
      <c r="E20751" s="40" t="s">
        <v>166</v>
      </c>
      <c r="F20751" s="40" t="s">
        <v>167</v>
      </c>
      <c r="G20751" s="40">
        <v>0</v>
      </c>
    </row>
    <row r="20752" spans="1:7" x14ac:dyDescent="0.25">
      <c r="A20752" s="40">
        <v>4011948</v>
      </c>
      <c r="B20752" s="40" t="s">
        <v>29847</v>
      </c>
      <c r="C20752" s="40" t="s">
        <v>122</v>
      </c>
      <c r="D20752" s="40" t="s">
        <v>118</v>
      </c>
      <c r="E20752" s="40" t="s">
        <v>166</v>
      </c>
      <c r="F20752" s="40" t="s">
        <v>167</v>
      </c>
      <c r="G20752" s="40">
        <v>0</v>
      </c>
    </row>
    <row r="20753" spans="1:7" x14ac:dyDescent="0.25">
      <c r="A20753" s="40">
        <v>4011949</v>
      </c>
      <c r="B20753" s="40" t="s">
        <v>29848</v>
      </c>
      <c r="C20753" s="40" t="s">
        <v>122</v>
      </c>
      <c r="D20753" s="40" t="s">
        <v>118</v>
      </c>
      <c r="E20753" s="40" t="s">
        <v>166</v>
      </c>
      <c r="F20753" s="40" t="s">
        <v>167</v>
      </c>
      <c r="G20753" s="40">
        <v>0</v>
      </c>
    </row>
    <row r="20754" spans="1:7" x14ac:dyDescent="0.25">
      <c r="A20754" s="40">
        <v>4011950</v>
      </c>
      <c r="B20754" s="40" t="s">
        <v>29849</v>
      </c>
      <c r="C20754" s="40" t="s">
        <v>122</v>
      </c>
      <c r="D20754" s="40" t="s">
        <v>118</v>
      </c>
      <c r="E20754" s="40" t="s">
        <v>166</v>
      </c>
      <c r="F20754" s="40" t="s">
        <v>167</v>
      </c>
      <c r="G20754" s="40">
        <v>0</v>
      </c>
    </row>
    <row r="20755" spans="1:7" x14ac:dyDescent="0.25">
      <c r="A20755" s="40">
        <v>4011951</v>
      </c>
      <c r="B20755" s="40" t="s">
        <v>29850</v>
      </c>
      <c r="C20755" s="40" t="s">
        <v>122</v>
      </c>
      <c r="D20755" s="40" t="s">
        <v>118</v>
      </c>
      <c r="E20755" s="40" t="s">
        <v>166</v>
      </c>
      <c r="F20755" s="40" t="s">
        <v>167</v>
      </c>
      <c r="G20755" s="40">
        <v>0</v>
      </c>
    </row>
    <row r="20756" spans="1:7" x14ac:dyDescent="0.25">
      <c r="A20756" s="40">
        <v>4011952</v>
      </c>
      <c r="B20756" s="40" t="s">
        <v>29851</v>
      </c>
      <c r="C20756" s="40" t="s">
        <v>122</v>
      </c>
      <c r="D20756" s="40" t="s">
        <v>118</v>
      </c>
      <c r="E20756" s="40" t="s">
        <v>166</v>
      </c>
      <c r="F20756" s="40" t="s">
        <v>167</v>
      </c>
      <c r="G20756" s="40">
        <v>0</v>
      </c>
    </row>
    <row r="20757" spans="1:7" x14ac:dyDescent="0.25">
      <c r="A20757" s="40">
        <v>4011953</v>
      </c>
      <c r="B20757" s="40" t="s">
        <v>29852</v>
      </c>
      <c r="C20757" s="40" t="s">
        <v>122</v>
      </c>
      <c r="D20757" s="40" t="s">
        <v>118</v>
      </c>
      <c r="E20757" s="40" t="s">
        <v>166</v>
      </c>
      <c r="F20757" s="40" t="s">
        <v>167</v>
      </c>
      <c r="G20757" s="40">
        <v>0</v>
      </c>
    </row>
    <row r="20758" spans="1:7" x14ac:dyDescent="0.25">
      <c r="A20758" s="40">
        <v>4011954</v>
      </c>
      <c r="B20758" s="40" t="s">
        <v>29853</v>
      </c>
      <c r="C20758" s="40" t="s">
        <v>122</v>
      </c>
      <c r="D20758" s="40" t="s">
        <v>118</v>
      </c>
      <c r="E20758" s="40" t="s">
        <v>166</v>
      </c>
      <c r="F20758" s="40" t="s">
        <v>167</v>
      </c>
      <c r="G20758" s="40">
        <v>0</v>
      </c>
    </row>
    <row r="20759" spans="1:7" x14ac:dyDescent="0.25">
      <c r="A20759" s="40">
        <v>4011955</v>
      </c>
      <c r="B20759" s="40" t="s">
        <v>29854</v>
      </c>
      <c r="C20759" s="40" t="s">
        <v>122</v>
      </c>
      <c r="D20759" s="40" t="s">
        <v>118</v>
      </c>
      <c r="E20759" s="40" t="s">
        <v>166</v>
      </c>
      <c r="F20759" s="40" t="s">
        <v>167</v>
      </c>
      <c r="G20759" s="40">
        <v>0</v>
      </c>
    </row>
    <row r="20760" spans="1:7" x14ac:dyDescent="0.25">
      <c r="A20760" s="40">
        <v>4011956</v>
      </c>
      <c r="B20760" s="40" t="s">
        <v>29855</v>
      </c>
      <c r="C20760" s="40" t="s">
        <v>122</v>
      </c>
      <c r="D20760" s="40" t="s">
        <v>118</v>
      </c>
      <c r="E20760" s="40" t="s">
        <v>166</v>
      </c>
      <c r="F20760" s="40" t="s">
        <v>167</v>
      </c>
      <c r="G20760" s="40">
        <v>0</v>
      </c>
    </row>
    <row r="20761" spans="1:7" x14ac:dyDescent="0.25">
      <c r="A20761" s="40">
        <v>4011957</v>
      </c>
      <c r="B20761" s="40" t="s">
        <v>29856</v>
      </c>
      <c r="C20761" s="40" t="s">
        <v>122</v>
      </c>
      <c r="D20761" s="40" t="s">
        <v>118</v>
      </c>
      <c r="E20761" s="40" t="s">
        <v>166</v>
      </c>
      <c r="F20761" s="40" t="s">
        <v>167</v>
      </c>
      <c r="G20761" s="40">
        <v>0</v>
      </c>
    </row>
    <row r="20762" spans="1:7" x14ac:dyDescent="0.25">
      <c r="A20762" s="40">
        <v>4011958</v>
      </c>
      <c r="B20762" s="40" t="s">
        <v>29857</v>
      </c>
      <c r="C20762" s="40" t="s">
        <v>122</v>
      </c>
      <c r="D20762" s="40" t="s">
        <v>118</v>
      </c>
      <c r="E20762" s="40" t="s">
        <v>166</v>
      </c>
      <c r="F20762" s="40" t="s">
        <v>167</v>
      </c>
      <c r="G20762" s="40">
        <v>0</v>
      </c>
    </row>
    <row r="20763" spans="1:7" x14ac:dyDescent="0.25">
      <c r="A20763" s="40">
        <v>4011999</v>
      </c>
      <c r="B20763" s="40" t="s">
        <v>29858</v>
      </c>
      <c r="C20763" s="40" t="s">
        <v>122</v>
      </c>
      <c r="D20763" s="40" t="s">
        <v>118</v>
      </c>
      <c r="E20763" s="40" t="s">
        <v>166</v>
      </c>
      <c r="F20763" s="40" t="s">
        <v>167</v>
      </c>
      <c r="G20763" s="40">
        <v>0</v>
      </c>
    </row>
    <row r="20764" spans="1:7" x14ac:dyDescent="0.25">
      <c r="A20764" s="40">
        <v>4012000</v>
      </c>
      <c r="B20764" s="40" t="s">
        <v>29859</v>
      </c>
      <c r="C20764" s="40" t="s">
        <v>122</v>
      </c>
      <c r="D20764" s="40" t="s">
        <v>118</v>
      </c>
      <c r="E20764" s="40" t="s">
        <v>190</v>
      </c>
      <c r="F20764" s="40" t="s">
        <v>191</v>
      </c>
      <c r="G20764" s="40">
        <v>0</v>
      </c>
    </row>
    <row r="20765" spans="1:7" x14ac:dyDescent="0.25">
      <c r="A20765" s="40">
        <v>4012005</v>
      </c>
      <c r="B20765" s="40" t="s">
        <v>29860</v>
      </c>
      <c r="C20765" s="40" t="s">
        <v>125</v>
      </c>
      <c r="D20765" s="40" t="s">
        <v>118</v>
      </c>
      <c r="E20765" s="40" t="s">
        <v>1692</v>
      </c>
      <c r="F20765" s="40" t="s">
        <v>29861</v>
      </c>
      <c r="G20765" s="40">
        <v>127.68</v>
      </c>
    </row>
    <row r="20766" spans="1:7" x14ac:dyDescent="0.25">
      <c r="A20766" s="40">
        <v>4012006</v>
      </c>
      <c r="B20766" s="40" t="s">
        <v>29862</v>
      </c>
      <c r="C20766" s="40" t="s">
        <v>125</v>
      </c>
      <c r="D20766" s="40" t="s">
        <v>118</v>
      </c>
      <c r="E20766" s="40" t="s">
        <v>1069</v>
      </c>
      <c r="F20766" s="40" t="s">
        <v>29863</v>
      </c>
      <c r="G20766" s="40">
        <v>29.7</v>
      </c>
    </row>
    <row r="20767" spans="1:7" x14ac:dyDescent="0.25">
      <c r="A20767" s="40">
        <v>4012007</v>
      </c>
      <c r="B20767" s="40" t="s">
        <v>29864</v>
      </c>
      <c r="C20767" s="40" t="s">
        <v>125</v>
      </c>
      <c r="D20767" s="40" t="s">
        <v>118</v>
      </c>
      <c r="E20767" s="40" t="s">
        <v>7465</v>
      </c>
      <c r="F20767" s="40" t="s">
        <v>29863</v>
      </c>
      <c r="G20767" s="40">
        <v>8.69</v>
      </c>
    </row>
    <row r="20768" spans="1:7" x14ac:dyDescent="0.25">
      <c r="A20768" s="40">
        <v>4012008</v>
      </c>
      <c r="B20768" s="40" t="s">
        <v>29865</v>
      </c>
      <c r="C20768" s="40" t="s">
        <v>125</v>
      </c>
      <c r="D20768" s="40" t="s">
        <v>118</v>
      </c>
      <c r="E20768" s="40" t="s">
        <v>1082</v>
      </c>
      <c r="F20768" s="40" t="s">
        <v>29863</v>
      </c>
      <c r="G20768" s="40">
        <v>0.8</v>
      </c>
    </row>
    <row r="20769" spans="1:7" x14ac:dyDescent="0.25">
      <c r="A20769" s="40">
        <v>4012009</v>
      </c>
      <c r="B20769" s="40" t="s">
        <v>29866</v>
      </c>
      <c r="C20769" s="40" t="s">
        <v>122</v>
      </c>
      <c r="D20769" s="40" t="s">
        <v>118</v>
      </c>
      <c r="E20769" s="40" t="s">
        <v>190</v>
      </c>
      <c r="F20769" s="40" t="s">
        <v>191</v>
      </c>
      <c r="G20769" s="40">
        <v>0</v>
      </c>
    </row>
    <row r="20770" spans="1:7" x14ac:dyDescent="0.25">
      <c r="A20770" s="40">
        <v>4012010</v>
      </c>
      <c r="B20770" s="40" t="s">
        <v>29867</v>
      </c>
      <c r="C20770" s="40" t="s">
        <v>125</v>
      </c>
      <c r="D20770" s="40" t="s">
        <v>118</v>
      </c>
      <c r="E20770" s="40" t="s">
        <v>1044</v>
      </c>
      <c r="F20770" s="40" t="s">
        <v>29863</v>
      </c>
      <c r="G20770" s="40">
        <v>12.64</v>
      </c>
    </row>
    <row r="20771" spans="1:7" x14ac:dyDescent="0.25">
      <c r="A20771" s="40">
        <v>4012013</v>
      </c>
      <c r="B20771" s="40" t="s">
        <v>29868</v>
      </c>
      <c r="C20771" s="40" t="s">
        <v>125</v>
      </c>
      <c r="D20771" s="40" t="s">
        <v>118</v>
      </c>
      <c r="E20771" s="40" t="s">
        <v>1044</v>
      </c>
      <c r="F20771" s="40" t="s">
        <v>29863</v>
      </c>
      <c r="G20771" s="40">
        <v>26.1</v>
      </c>
    </row>
    <row r="20772" spans="1:7" x14ac:dyDescent="0.25">
      <c r="A20772" s="40">
        <v>4012014</v>
      </c>
      <c r="B20772" s="40" t="s">
        <v>29869</v>
      </c>
      <c r="C20772" s="40" t="s">
        <v>125</v>
      </c>
      <c r="D20772" s="40" t="s">
        <v>118</v>
      </c>
      <c r="E20772" s="40" t="s">
        <v>2584</v>
      </c>
      <c r="F20772" s="40" t="s">
        <v>29870</v>
      </c>
      <c r="G20772" s="40">
        <v>168.21</v>
      </c>
    </row>
    <row r="20773" spans="1:7" x14ac:dyDescent="0.25">
      <c r="A20773" s="40">
        <v>4012016</v>
      </c>
      <c r="B20773" s="40" t="s">
        <v>29871</v>
      </c>
      <c r="C20773" s="40" t="s">
        <v>122</v>
      </c>
      <c r="D20773" s="40" t="s">
        <v>118</v>
      </c>
      <c r="E20773" s="40" t="s">
        <v>190</v>
      </c>
      <c r="F20773" s="40" t="s">
        <v>191</v>
      </c>
      <c r="G20773" s="40">
        <v>0</v>
      </c>
    </row>
    <row r="20774" spans="1:7" x14ac:dyDescent="0.25">
      <c r="A20774" s="40">
        <v>4012019</v>
      </c>
      <c r="B20774" s="40" t="s">
        <v>29872</v>
      </c>
      <c r="C20774" s="40" t="s">
        <v>125</v>
      </c>
      <c r="D20774" s="40" t="s">
        <v>118</v>
      </c>
      <c r="E20774" s="40" t="s">
        <v>4352</v>
      </c>
      <c r="F20774" s="40" t="s">
        <v>29870</v>
      </c>
      <c r="G20774" s="40">
        <v>38.08</v>
      </c>
    </row>
    <row r="20775" spans="1:7" x14ac:dyDescent="0.25">
      <c r="A20775" s="40">
        <v>4012020</v>
      </c>
      <c r="B20775" s="40" t="s">
        <v>29873</v>
      </c>
      <c r="C20775" s="40" t="s">
        <v>125</v>
      </c>
      <c r="D20775" s="40" t="s">
        <v>118</v>
      </c>
      <c r="E20775" s="40" t="s">
        <v>4329</v>
      </c>
      <c r="F20775" s="40" t="s">
        <v>29874</v>
      </c>
      <c r="G20775" s="40">
        <v>261</v>
      </c>
    </row>
    <row r="20776" spans="1:7" x14ac:dyDescent="0.25">
      <c r="A20776" s="40">
        <v>4012021</v>
      </c>
      <c r="B20776" s="40" t="s">
        <v>29875</v>
      </c>
      <c r="C20776" s="40" t="s">
        <v>125</v>
      </c>
      <c r="D20776" s="40" t="s">
        <v>118</v>
      </c>
      <c r="E20776" s="40" t="s">
        <v>1044</v>
      </c>
      <c r="F20776" s="40" t="s">
        <v>29870</v>
      </c>
      <c r="G20776" s="40">
        <v>2.57</v>
      </c>
    </row>
    <row r="20777" spans="1:7" x14ac:dyDescent="0.25">
      <c r="A20777" s="40">
        <v>4012022</v>
      </c>
      <c r="B20777" s="40" t="s">
        <v>29876</v>
      </c>
      <c r="C20777" s="40" t="s">
        <v>125</v>
      </c>
      <c r="D20777" s="40" t="s">
        <v>118</v>
      </c>
      <c r="E20777" s="40" t="s">
        <v>1044</v>
      </c>
      <c r="F20777" s="40" t="s">
        <v>29877</v>
      </c>
      <c r="G20777" s="40">
        <v>3.96</v>
      </c>
    </row>
    <row r="20778" spans="1:7" x14ac:dyDescent="0.25">
      <c r="A20778" s="40">
        <v>4012023</v>
      </c>
      <c r="B20778" s="40" t="s">
        <v>29878</v>
      </c>
      <c r="C20778" s="40" t="s">
        <v>125</v>
      </c>
      <c r="D20778" s="40" t="s">
        <v>118</v>
      </c>
      <c r="E20778" s="40" t="s">
        <v>3430</v>
      </c>
      <c r="F20778" s="40" t="s">
        <v>29877</v>
      </c>
      <c r="G20778" s="40">
        <v>107.44</v>
      </c>
    </row>
    <row r="20779" spans="1:7" x14ac:dyDescent="0.25">
      <c r="A20779" s="40">
        <v>4012024</v>
      </c>
      <c r="B20779" s="40" t="s">
        <v>29879</v>
      </c>
      <c r="C20779" s="40" t="s">
        <v>122</v>
      </c>
      <c r="D20779" s="40" t="s">
        <v>118</v>
      </c>
      <c r="E20779" s="40" t="s">
        <v>190</v>
      </c>
      <c r="F20779" s="40" t="s">
        <v>191</v>
      </c>
      <c r="G20779" s="40">
        <v>0</v>
      </c>
    </row>
    <row r="20780" spans="1:7" x14ac:dyDescent="0.25">
      <c r="A20780" s="40">
        <v>4012025</v>
      </c>
      <c r="B20780" s="40" t="s">
        <v>29880</v>
      </c>
      <c r="C20780" s="40" t="s">
        <v>125</v>
      </c>
      <c r="D20780" s="40" t="s">
        <v>118</v>
      </c>
      <c r="E20780" s="40" t="s">
        <v>4329</v>
      </c>
      <c r="F20780" s="40" t="s">
        <v>29881</v>
      </c>
      <c r="G20780" s="40">
        <v>933.12</v>
      </c>
    </row>
    <row r="20781" spans="1:7" x14ac:dyDescent="0.25">
      <c r="A20781" s="40">
        <v>4012026</v>
      </c>
      <c r="B20781" s="40" t="s">
        <v>29882</v>
      </c>
      <c r="C20781" s="40" t="s">
        <v>125</v>
      </c>
      <c r="D20781" s="40" t="s">
        <v>118</v>
      </c>
      <c r="E20781" s="40" t="s">
        <v>1044</v>
      </c>
      <c r="F20781" s="40" t="s">
        <v>29877</v>
      </c>
      <c r="G20781" s="40">
        <v>6.32</v>
      </c>
    </row>
    <row r="20782" spans="1:7" x14ac:dyDescent="0.25">
      <c r="A20782" s="40">
        <v>4012027</v>
      </c>
      <c r="B20782" s="40" t="s">
        <v>29883</v>
      </c>
      <c r="C20782" s="40" t="s">
        <v>125</v>
      </c>
      <c r="D20782" s="40" t="s">
        <v>118</v>
      </c>
      <c r="E20782" s="40" t="s">
        <v>1082</v>
      </c>
      <c r="F20782" s="40" t="s">
        <v>29877</v>
      </c>
      <c r="G20782" s="40">
        <v>19.600000000000001</v>
      </c>
    </row>
    <row r="20783" spans="1:7" x14ac:dyDescent="0.25">
      <c r="A20783" s="40">
        <v>4012029</v>
      </c>
      <c r="B20783" s="40" t="s">
        <v>29884</v>
      </c>
      <c r="C20783" s="40" t="s">
        <v>122</v>
      </c>
      <c r="D20783" s="40" t="s">
        <v>118</v>
      </c>
      <c r="E20783" s="40" t="s">
        <v>190</v>
      </c>
      <c r="F20783" s="40" t="s">
        <v>191</v>
      </c>
      <c r="G20783" s="40">
        <v>0</v>
      </c>
    </row>
    <row r="20784" spans="1:7" x14ac:dyDescent="0.25">
      <c r="A20784" s="40">
        <v>4012030</v>
      </c>
      <c r="B20784" s="40" t="s">
        <v>29885</v>
      </c>
      <c r="C20784" s="40" t="s">
        <v>125</v>
      </c>
      <c r="D20784" s="40" t="s">
        <v>118</v>
      </c>
      <c r="E20784" s="40" t="s">
        <v>1049</v>
      </c>
      <c r="F20784" s="40" t="s">
        <v>29877</v>
      </c>
      <c r="G20784" s="40">
        <v>33.979999999999997</v>
      </c>
    </row>
    <row r="20785" spans="1:7" x14ac:dyDescent="0.25">
      <c r="A20785" s="40">
        <v>4012031</v>
      </c>
      <c r="B20785" s="40" t="s">
        <v>29886</v>
      </c>
      <c r="C20785" s="40" t="s">
        <v>125</v>
      </c>
      <c r="D20785" s="40" t="s">
        <v>118</v>
      </c>
      <c r="E20785" s="40" t="s">
        <v>1082</v>
      </c>
      <c r="F20785" s="40" t="s">
        <v>29877</v>
      </c>
      <c r="G20785" s="40">
        <v>4.74</v>
      </c>
    </row>
    <row r="20786" spans="1:7" x14ac:dyDescent="0.25">
      <c r="A20786" s="40">
        <v>4012033</v>
      </c>
      <c r="B20786" s="40" t="s">
        <v>29887</v>
      </c>
      <c r="C20786" s="40" t="s">
        <v>125</v>
      </c>
      <c r="D20786" s="40" t="s">
        <v>118</v>
      </c>
      <c r="E20786" s="40" t="s">
        <v>1343</v>
      </c>
      <c r="F20786" s="40" t="s">
        <v>4486</v>
      </c>
      <c r="G20786" s="40">
        <v>665</v>
      </c>
    </row>
    <row r="20787" spans="1:7" x14ac:dyDescent="0.25">
      <c r="A20787" s="40">
        <v>4012035</v>
      </c>
      <c r="B20787" s="40" t="s">
        <v>29888</v>
      </c>
      <c r="C20787" s="40" t="s">
        <v>125</v>
      </c>
      <c r="D20787" s="40" t="s">
        <v>118</v>
      </c>
      <c r="E20787" s="40" t="s">
        <v>1343</v>
      </c>
      <c r="F20787" s="40" t="s">
        <v>18764</v>
      </c>
      <c r="G20787" s="40">
        <v>665</v>
      </c>
    </row>
    <row r="20788" spans="1:7" x14ac:dyDescent="0.25">
      <c r="A20788" s="40">
        <v>4012038</v>
      </c>
      <c r="B20788" s="40" t="s">
        <v>29889</v>
      </c>
      <c r="C20788" s="40" t="s">
        <v>125</v>
      </c>
      <c r="D20788" s="40" t="s">
        <v>118</v>
      </c>
      <c r="E20788" s="40" t="s">
        <v>3956</v>
      </c>
      <c r="F20788" s="40" t="s">
        <v>22578</v>
      </c>
      <c r="G20788" s="40">
        <v>308</v>
      </c>
    </row>
    <row r="20789" spans="1:7" x14ac:dyDescent="0.25">
      <c r="A20789" s="40">
        <v>4012039</v>
      </c>
      <c r="B20789" s="40" t="s">
        <v>29890</v>
      </c>
      <c r="C20789" s="40" t="s">
        <v>132</v>
      </c>
      <c r="D20789" s="40" t="s">
        <v>118</v>
      </c>
      <c r="E20789" s="40" t="s">
        <v>3588</v>
      </c>
      <c r="F20789" s="40" t="s">
        <v>29891</v>
      </c>
      <c r="G20789" s="40">
        <v>1224.3</v>
      </c>
    </row>
    <row r="20790" spans="1:7" x14ac:dyDescent="0.25">
      <c r="A20790" s="40">
        <v>4012040</v>
      </c>
      <c r="B20790" s="40" t="s">
        <v>29892</v>
      </c>
      <c r="C20790" s="40" t="s">
        <v>125</v>
      </c>
      <c r="D20790" s="40" t="s">
        <v>118</v>
      </c>
      <c r="E20790" s="40" t="s">
        <v>1178</v>
      </c>
      <c r="F20790" s="40" t="s">
        <v>29893</v>
      </c>
      <c r="G20790" s="40">
        <v>208</v>
      </c>
    </row>
    <row r="20791" spans="1:7" x14ac:dyDescent="0.25">
      <c r="A20791" s="40">
        <v>4012041</v>
      </c>
      <c r="B20791" s="40" t="s">
        <v>29894</v>
      </c>
      <c r="C20791" s="40" t="s">
        <v>125</v>
      </c>
      <c r="D20791" s="40" t="s">
        <v>118</v>
      </c>
      <c r="E20791" s="40" t="s">
        <v>1178</v>
      </c>
      <c r="F20791" s="40" t="s">
        <v>29893</v>
      </c>
      <c r="G20791" s="40">
        <v>85.05</v>
      </c>
    </row>
    <row r="20792" spans="1:7" x14ac:dyDescent="0.25">
      <c r="A20792" s="40">
        <v>4012042</v>
      </c>
      <c r="B20792" s="40" t="s">
        <v>29895</v>
      </c>
      <c r="C20792" s="40" t="s">
        <v>125</v>
      </c>
      <c r="D20792" s="40" t="s">
        <v>118</v>
      </c>
      <c r="E20792" s="40" t="s">
        <v>2335</v>
      </c>
      <c r="F20792" s="40" t="s">
        <v>29893</v>
      </c>
      <c r="G20792" s="40">
        <v>172.47</v>
      </c>
    </row>
    <row r="20793" spans="1:7" x14ac:dyDescent="0.25">
      <c r="A20793" s="40">
        <v>4012043</v>
      </c>
      <c r="B20793" s="40" t="s">
        <v>29896</v>
      </c>
      <c r="C20793" s="40" t="s">
        <v>125</v>
      </c>
      <c r="D20793" s="40" t="s">
        <v>118</v>
      </c>
      <c r="E20793" s="40" t="s">
        <v>2335</v>
      </c>
      <c r="F20793" s="40" t="s">
        <v>29897</v>
      </c>
      <c r="G20793" s="40">
        <v>58.14</v>
      </c>
    </row>
    <row r="20794" spans="1:7" x14ac:dyDescent="0.25">
      <c r="A20794" s="40">
        <v>4012044</v>
      </c>
      <c r="B20794" s="40" t="s">
        <v>29898</v>
      </c>
      <c r="C20794" s="40" t="s">
        <v>125</v>
      </c>
      <c r="D20794" s="40" t="s">
        <v>118</v>
      </c>
      <c r="E20794" s="40" t="s">
        <v>2335</v>
      </c>
      <c r="F20794" s="40" t="s">
        <v>29897</v>
      </c>
      <c r="G20794" s="40">
        <v>158.76</v>
      </c>
    </row>
    <row r="20795" spans="1:7" x14ac:dyDescent="0.25">
      <c r="A20795" s="40">
        <v>4012045</v>
      </c>
      <c r="B20795" s="40" t="s">
        <v>29899</v>
      </c>
      <c r="C20795" s="40" t="s">
        <v>125</v>
      </c>
      <c r="D20795" s="40" t="s">
        <v>118</v>
      </c>
      <c r="E20795" s="40" t="s">
        <v>2335</v>
      </c>
      <c r="F20795" s="40" t="s">
        <v>29900</v>
      </c>
      <c r="G20795" s="40">
        <v>62.41</v>
      </c>
    </row>
    <row r="20796" spans="1:7" x14ac:dyDescent="0.25">
      <c r="A20796" s="40">
        <v>4012046</v>
      </c>
      <c r="B20796" s="40" t="s">
        <v>29901</v>
      </c>
      <c r="C20796" s="40" t="s">
        <v>125</v>
      </c>
      <c r="D20796" s="40" t="s">
        <v>118</v>
      </c>
      <c r="E20796" s="40" t="s">
        <v>6623</v>
      </c>
      <c r="F20796" s="40" t="s">
        <v>29897</v>
      </c>
      <c r="G20796" s="40">
        <v>76.95</v>
      </c>
    </row>
    <row r="20797" spans="1:7" x14ac:dyDescent="0.25">
      <c r="A20797" s="40">
        <v>4012047</v>
      </c>
      <c r="B20797" s="40" t="s">
        <v>29902</v>
      </c>
      <c r="C20797" s="40" t="s">
        <v>125</v>
      </c>
      <c r="D20797" s="40" t="s">
        <v>118</v>
      </c>
      <c r="E20797" s="40" t="s">
        <v>4322</v>
      </c>
      <c r="F20797" s="40" t="s">
        <v>29897</v>
      </c>
      <c r="G20797" s="40">
        <v>106.65</v>
      </c>
    </row>
    <row r="20798" spans="1:7" x14ac:dyDescent="0.25">
      <c r="A20798" s="40">
        <v>4012048</v>
      </c>
      <c r="B20798" s="40" t="s">
        <v>29903</v>
      </c>
      <c r="C20798" s="40" t="s">
        <v>122</v>
      </c>
      <c r="D20798" s="40" t="s">
        <v>118</v>
      </c>
      <c r="E20798" s="40" t="s">
        <v>190</v>
      </c>
      <c r="F20798" s="40" t="s">
        <v>191</v>
      </c>
      <c r="G20798" s="40">
        <v>0</v>
      </c>
    </row>
    <row r="20799" spans="1:7" x14ac:dyDescent="0.25">
      <c r="A20799" s="40">
        <v>4012049</v>
      </c>
      <c r="B20799" s="40" t="s">
        <v>29904</v>
      </c>
      <c r="C20799" s="40" t="s">
        <v>132</v>
      </c>
      <c r="D20799" s="40" t="s">
        <v>118</v>
      </c>
      <c r="E20799" s="40" t="s">
        <v>2946</v>
      </c>
      <c r="F20799" s="40" t="s">
        <v>29905</v>
      </c>
      <c r="G20799" s="40">
        <v>352.5</v>
      </c>
    </row>
    <row r="20800" spans="1:7" x14ac:dyDescent="0.25">
      <c r="A20800" s="40">
        <v>4012050</v>
      </c>
      <c r="B20800" s="40" t="s">
        <v>29906</v>
      </c>
      <c r="C20800" s="40" t="s">
        <v>122</v>
      </c>
      <c r="D20800" s="40" t="s">
        <v>118</v>
      </c>
      <c r="E20800" s="40" t="s">
        <v>166</v>
      </c>
      <c r="F20800" s="40" t="s">
        <v>167</v>
      </c>
      <c r="G20800" s="40">
        <v>0</v>
      </c>
    </row>
    <row r="20801" spans="1:7" x14ac:dyDescent="0.25">
      <c r="A20801" s="40">
        <v>4012051</v>
      </c>
      <c r="B20801" s="40" t="s">
        <v>29907</v>
      </c>
      <c r="C20801" s="40" t="s">
        <v>122</v>
      </c>
      <c r="D20801" s="40" t="s">
        <v>118</v>
      </c>
      <c r="E20801" s="40" t="s">
        <v>190</v>
      </c>
      <c r="F20801" s="40" t="s">
        <v>191</v>
      </c>
      <c r="G20801" s="40">
        <v>0</v>
      </c>
    </row>
    <row r="20802" spans="1:7" x14ac:dyDescent="0.25">
      <c r="A20802" s="40">
        <v>4012055</v>
      </c>
      <c r="B20802" s="40" t="s">
        <v>29908</v>
      </c>
      <c r="C20802" s="40" t="s">
        <v>117</v>
      </c>
      <c r="D20802" s="40" t="s">
        <v>118</v>
      </c>
      <c r="E20802" s="40" t="s">
        <v>3588</v>
      </c>
      <c r="F20802" s="40" t="s">
        <v>29909</v>
      </c>
      <c r="G20802" s="40">
        <v>1448.54</v>
      </c>
    </row>
    <row r="20803" spans="1:7" x14ac:dyDescent="0.25">
      <c r="A20803" s="40">
        <v>4012056</v>
      </c>
      <c r="B20803" s="40" t="s">
        <v>29910</v>
      </c>
      <c r="C20803" s="40" t="s">
        <v>122</v>
      </c>
      <c r="D20803" s="40" t="s">
        <v>118</v>
      </c>
      <c r="E20803" s="40" t="s">
        <v>190</v>
      </c>
      <c r="F20803" s="40" t="s">
        <v>191</v>
      </c>
      <c r="G20803" s="40">
        <v>0</v>
      </c>
    </row>
    <row r="20804" spans="1:7" x14ac:dyDescent="0.25">
      <c r="A20804" s="40">
        <v>4012057</v>
      </c>
      <c r="B20804" s="40" t="s">
        <v>29911</v>
      </c>
      <c r="C20804" s="40" t="s">
        <v>125</v>
      </c>
      <c r="D20804" s="40" t="s">
        <v>118</v>
      </c>
      <c r="E20804" s="40" t="s">
        <v>1178</v>
      </c>
      <c r="F20804" s="40" t="s">
        <v>29912</v>
      </c>
      <c r="G20804" s="40">
        <v>288.36</v>
      </c>
    </row>
    <row r="20805" spans="1:7" x14ac:dyDescent="0.25">
      <c r="A20805" s="40">
        <v>4012058</v>
      </c>
      <c r="B20805" s="40" t="s">
        <v>29913</v>
      </c>
      <c r="C20805" s="40" t="s">
        <v>122</v>
      </c>
      <c r="D20805" s="40" t="s">
        <v>118</v>
      </c>
      <c r="E20805" s="40" t="s">
        <v>190</v>
      </c>
      <c r="F20805" s="40" t="s">
        <v>191</v>
      </c>
      <c r="G20805" s="40">
        <v>0</v>
      </c>
    </row>
    <row r="20806" spans="1:7" x14ac:dyDescent="0.25">
      <c r="A20806" s="40">
        <v>4012059</v>
      </c>
      <c r="B20806" s="40" t="s">
        <v>29914</v>
      </c>
      <c r="C20806" s="40" t="s">
        <v>125</v>
      </c>
      <c r="D20806" s="40" t="s">
        <v>118</v>
      </c>
      <c r="E20806" s="40" t="s">
        <v>2335</v>
      </c>
      <c r="F20806" s="40" t="s">
        <v>29912</v>
      </c>
      <c r="G20806" s="40">
        <v>158.76</v>
      </c>
    </row>
    <row r="20807" spans="1:7" x14ac:dyDescent="0.25">
      <c r="A20807" s="40">
        <v>4012060</v>
      </c>
      <c r="B20807" s="40" t="s">
        <v>29915</v>
      </c>
      <c r="C20807" s="40" t="s">
        <v>125</v>
      </c>
      <c r="D20807" s="40" t="s">
        <v>118</v>
      </c>
      <c r="E20807" s="40" t="s">
        <v>2871</v>
      </c>
      <c r="F20807" s="40" t="s">
        <v>29916</v>
      </c>
      <c r="G20807" s="40">
        <v>30</v>
      </c>
    </row>
    <row r="20808" spans="1:7" x14ac:dyDescent="0.25">
      <c r="A20808" s="40">
        <v>4012061</v>
      </c>
      <c r="B20808" s="40" t="s">
        <v>29917</v>
      </c>
      <c r="C20808" s="40" t="s">
        <v>122</v>
      </c>
      <c r="D20808" s="40" t="s">
        <v>118</v>
      </c>
      <c r="E20808" s="40" t="s">
        <v>166</v>
      </c>
      <c r="F20808" s="40" t="s">
        <v>167</v>
      </c>
      <c r="G20808" s="40">
        <v>0</v>
      </c>
    </row>
    <row r="20809" spans="1:7" x14ac:dyDescent="0.25">
      <c r="A20809" s="40">
        <v>4012062</v>
      </c>
      <c r="B20809" s="40" t="s">
        <v>29918</v>
      </c>
      <c r="C20809" s="40" t="s">
        <v>125</v>
      </c>
      <c r="D20809" s="40" t="s">
        <v>118</v>
      </c>
      <c r="E20809" s="40" t="s">
        <v>1049</v>
      </c>
      <c r="F20809" s="40" t="s">
        <v>29916</v>
      </c>
      <c r="G20809" s="40">
        <v>4.1399999999999997</v>
      </c>
    </row>
    <row r="20810" spans="1:7" x14ac:dyDescent="0.25">
      <c r="A20810" s="40">
        <v>4012063</v>
      </c>
      <c r="B20810" s="40" t="s">
        <v>29919</v>
      </c>
      <c r="C20810" s="40" t="s">
        <v>125</v>
      </c>
      <c r="D20810" s="40" t="s">
        <v>118</v>
      </c>
      <c r="E20810" s="40" t="s">
        <v>1049</v>
      </c>
      <c r="F20810" s="40" t="s">
        <v>29916</v>
      </c>
      <c r="G20810" s="40">
        <v>5.52</v>
      </c>
    </row>
    <row r="20811" spans="1:7" x14ac:dyDescent="0.25">
      <c r="A20811" s="40">
        <v>4012064</v>
      </c>
      <c r="B20811" s="40" t="s">
        <v>29920</v>
      </c>
      <c r="C20811" s="40" t="s">
        <v>122</v>
      </c>
      <c r="D20811" s="40" t="s">
        <v>118</v>
      </c>
      <c r="E20811" s="40" t="s">
        <v>190</v>
      </c>
      <c r="F20811" s="40" t="s">
        <v>191</v>
      </c>
      <c r="G20811" s="40">
        <v>0</v>
      </c>
    </row>
    <row r="20812" spans="1:7" x14ac:dyDescent="0.25">
      <c r="A20812" s="40">
        <v>4012065</v>
      </c>
      <c r="B20812" s="40" t="s">
        <v>29921</v>
      </c>
      <c r="C20812" s="40" t="s">
        <v>122</v>
      </c>
      <c r="D20812" s="40" t="s">
        <v>118</v>
      </c>
      <c r="E20812" s="40" t="s">
        <v>190</v>
      </c>
      <c r="F20812" s="40" t="s">
        <v>191</v>
      </c>
      <c r="G20812" s="40">
        <v>0</v>
      </c>
    </row>
    <row r="20813" spans="1:7" x14ac:dyDescent="0.25">
      <c r="A20813" s="40">
        <v>4012066</v>
      </c>
      <c r="B20813" s="40" t="s">
        <v>29922</v>
      </c>
      <c r="C20813" s="40" t="s">
        <v>125</v>
      </c>
      <c r="D20813" s="40" t="s">
        <v>118</v>
      </c>
      <c r="E20813" s="40" t="s">
        <v>1328</v>
      </c>
      <c r="F20813" s="40" t="s">
        <v>29923</v>
      </c>
      <c r="G20813" s="40">
        <v>81</v>
      </c>
    </row>
    <row r="20814" spans="1:7" x14ac:dyDescent="0.25">
      <c r="A20814" s="40">
        <v>4012067</v>
      </c>
      <c r="B20814" s="40" t="s">
        <v>29924</v>
      </c>
      <c r="C20814" s="40" t="s">
        <v>125</v>
      </c>
      <c r="D20814" s="40" t="s">
        <v>118</v>
      </c>
      <c r="E20814" s="40" t="s">
        <v>2871</v>
      </c>
      <c r="F20814" s="40" t="s">
        <v>29925</v>
      </c>
      <c r="G20814" s="40">
        <v>175.46</v>
      </c>
    </row>
    <row r="20815" spans="1:7" x14ac:dyDescent="0.25">
      <c r="A20815" s="40">
        <v>4012068</v>
      </c>
      <c r="B20815" s="40" t="s">
        <v>29926</v>
      </c>
      <c r="C20815" s="40" t="s">
        <v>125</v>
      </c>
      <c r="D20815" s="40" t="s">
        <v>118</v>
      </c>
      <c r="E20815" s="40" t="s">
        <v>2871</v>
      </c>
      <c r="F20815" s="40" t="s">
        <v>29925</v>
      </c>
      <c r="G20815" s="40">
        <v>63</v>
      </c>
    </row>
    <row r="20816" spans="1:7" x14ac:dyDescent="0.25">
      <c r="A20816" s="40">
        <v>4012069</v>
      </c>
      <c r="B20816" s="40" t="s">
        <v>29927</v>
      </c>
      <c r="C20816" s="40" t="s">
        <v>125</v>
      </c>
      <c r="D20816" s="40" t="s">
        <v>118</v>
      </c>
      <c r="E20816" s="40" t="s">
        <v>2871</v>
      </c>
      <c r="F20816" s="40" t="s">
        <v>29928</v>
      </c>
      <c r="G20816" s="40">
        <v>171.95</v>
      </c>
    </row>
    <row r="20817" spans="1:7" x14ac:dyDescent="0.25">
      <c r="A20817" s="40">
        <v>4012070</v>
      </c>
      <c r="B20817" s="40" t="s">
        <v>29929</v>
      </c>
      <c r="C20817" s="40" t="s">
        <v>125</v>
      </c>
      <c r="D20817" s="40" t="s">
        <v>118</v>
      </c>
      <c r="E20817" s="40" t="s">
        <v>1343</v>
      </c>
      <c r="F20817" s="40" t="s">
        <v>29930</v>
      </c>
      <c r="G20817" s="40">
        <v>0.8</v>
      </c>
    </row>
    <row r="20818" spans="1:7" x14ac:dyDescent="0.25">
      <c r="A20818" s="40">
        <v>4012071</v>
      </c>
      <c r="B20818" s="40" t="s">
        <v>29931</v>
      </c>
      <c r="C20818" s="40" t="s">
        <v>122</v>
      </c>
      <c r="D20818" s="40" t="s">
        <v>118</v>
      </c>
      <c r="E20818" s="40" t="s">
        <v>190</v>
      </c>
      <c r="F20818" s="40" t="s">
        <v>191</v>
      </c>
      <c r="G20818" s="40">
        <v>0</v>
      </c>
    </row>
    <row r="20819" spans="1:7" x14ac:dyDescent="0.25">
      <c r="A20819" s="40">
        <v>4012072</v>
      </c>
      <c r="B20819" s="40" t="s">
        <v>29932</v>
      </c>
      <c r="C20819" s="40" t="s">
        <v>125</v>
      </c>
      <c r="D20819" s="40" t="s">
        <v>118</v>
      </c>
      <c r="E20819" s="40" t="s">
        <v>6623</v>
      </c>
      <c r="F20819" s="40" t="s">
        <v>10964</v>
      </c>
      <c r="G20819" s="40">
        <v>17.02</v>
      </c>
    </row>
    <row r="20820" spans="1:7" x14ac:dyDescent="0.25">
      <c r="A20820" s="40">
        <v>4012073</v>
      </c>
      <c r="B20820" s="40" t="s">
        <v>29933</v>
      </c>
      <c r="C20820" s="40" t="s">
        <v>122</v>
      </c>
      <c r="D20820" s="40" t="s">
        <v>118</v>
      </c>
      <c r="E20820" s="40" t="s">
        <v>166</v>
      </c>
      <c r="F20820" s="40" t="s">
        <v>167</v>
      </c>
      <c r="G20820" s="40">
        <v>0</v>
      </c>
    </row>
    <row r="20821" spans="1:7" x14ac:dyDescent="0.25">
      <c r="A20821" s="40">
        <v>4012076</v>
      </c>
      <c r="B20821" s="40" t="s">
        <v>29934</v>
      </c>
      <c r="C20821" s="40" t="s">
        <v>122</v>
      </c>
      <c r="D20821" s="40" t="s">
        <v>118</v>
      </c>
      <c r="E20821" s="40" t="s">
        <v>166</v>
      </c>
      <c r="F20821" s="40" t="s">
        <v>167</v>
      </c>
      <c r="G20821" s="40">
        <v>0</v>
      </c>
    </row>
    <row r="20822" spans="1:7" x14ac:dyDescent="0.25">
      <c r="A20822" s="40">
        <v>4012077</v>
      </c>
      <c r="B20822" s="40" t="s">
        <v>29935</v>
      </c>
      <c r="C20822" s="40" t="s">
        <v>125</v>
      </c>
      <c r="D20822" s="40" t="s">
        <v>118</v>
      </c>
      <c r="E20822" s="40" t="s">
        <v>4180</v>
      </c>
      <c r="F20822" s="40" t="s">
        <v>22477</v>
      </c>
      <c r="G20822" s="40">
        <v>347.1</v>
      </c>
    </row>
    <row r="20823" spans="1:7" x14ac:dyDescent="0.25">
      <c r="A20823" s="40">
        <v>4012078</v>
      </c>
      <c r="B20823" s="40" t="s">
        <v>29936</v>
      </c>
      <c r="C20823" s="40" t="s">
        <v>125</v>
      </c>
      <c r="D20823" s="40" t="s">
        <v>118</v>
      </c>
      <c r="E20823" s="40" t="s">
        <v>4180</v>
      </c>
      <c r="F20823" s="40" t="s">
        <v>18460</v>
      </c>
      <c r="G20823" s="40">
        <v>527</v>
      </c>
    </row>
    <row r="20824" spans="1:7" x14ac:dyDescent="0.25">
      <c r="A20824" s="40">
        <v>4012079</v>
      </c>
      <c r="B20824" s="40" t="s">
        <v>29937</v>
      </c>
      <c r="C20824" s="40" t="s">
        <v>117</v>
      </c>
      <c r="D20824" s="40" t="s">
        <v>118</v>
      </c>
      <c r="E20824" s="40" t="s">
        <v>4180</v>
      </c>
      <c r="F20824" s="40" t="s">
        <v>11639</v>
      </c>
      <c r="G20824" s="40">
        <v>0</v>
      </c>
    </row>
    <row r="20825" spans="1:7" x14ac:dyDescent="0.25">
      <c r="A20825" s="40">
        <v>4012080</v>
      </c>
      <c r="B20825" s="40" t="s">
        <v>29938</v>
      </c>
      <c r="C20825" s="40" t="s">
        <v>125</v>
      </c>
      <c r="D20825" s="40" t="s">
        <v>118</v>
      </c>
      <c r="E20825" s="40" t="s">
        <v>4180</v>
      </c>
      <c r="F20825" s="40" t="s">
        <v>29647</v>
      </c>
      <c r="G20825" s="40">
        <v>0</v>
      </c>
    </row>
    <row r="20826" spans="1:7" x14ac:dyDescent="0.25">
      <c r="A20826" s="40">
        <v>4012081</v>
      </c>
      <c r="B20826" s="40" t="s">
        <v>29939</v>
      </c>
      <c r="C20826" s="40" t="s">
        <v>117</v>
      </c>
      <c r="D20826" s="40" t="s">
        <v>118</v>
      </c>
      <c r="E20826" s="40" t="s">
        <v>4180</v>
      </c>
      <c r="F20826" s="40" t="s">
        <v>6192</v>
      </c>
      <c r="G20826" s="40">
        <v>525.35</v>
      </c>
    </row>
    <row r="20827" spans="1:7" x14ac:dyDescent="0.25">
      <c r="A20827" s="40">
        <v>4012082</v>
      </c>
      <c r="B20827" s="40" t="s">
        <v>29940</v>
      </c>
      <c r="C20827" s="40" t="s">
        <v>122</v>
      </c>
      <c r="D20827" s="40" t="s">
        <v>118</v>
      </c>
      <c r="E20827" s="40" t="s">
        <v>166</v>
      </c>
      <c r="F20827" s="40" t="s">
        <v>167</v>
      </c>
      <c r="G20827" s="40">
        <v>0</v>
      </c>
    </row>
    <row r="20828" spans="1:7" x14ac:dyDescent="0.25">
      <c r="A20828" s="40">
        <v>4012083</v>
      </c>
      <c r="B20828" s="40" t="s">
        <v>29941</v>
      </c>
      <c r="C20828" s="40" t="s">
        <v>122</v>
      </c>
      <c r="D20828" s="40" t="s">
        <v>118</v>
      </c>
      <c r="E20828" s="40" t="s">
        <v>190</v>
      </c>
      <c r="F20828" s="40" t="s">
        <v>191</v>
      </c>
      <c r="G20828" s="40">
        <v>0</v>
      </c>
    </row>
    <row r="20829" spans="1:7" x14ac:dyDescent="0.25">
      <c r="A20829" s="40">
        <v>4012084</v>
      </c>
      <c r="B20829" s="40" t="s">
        <v>29942</v>
      </c>
      <c r="C20829" s="40" t="s">
        <v>125</v>
      </c>
      <c r="D20829" s="40" t="s">
        <v>118</v>
      </c>
      <c r="E20829" s="40" t="s">
        <v>4357</v>
      </c>
      <c r="F20829" s="40" t="s">
        <v>29943</v>
      </c>
      <c r="G20829" s="40">
        <v>203.82</v>
      </c>
    </row>
    <row r="20830" spans="1:7" x14ac:dyDescent="0.25">
      <c r="A20830" s="40">
        <v>4012085</v>
      </c>
      <c r="B20830" s="40" t="s">
        <v>29944</v>
      </c>
      <c r="C20830" s="40" t="s">
        <v>125</v>
      </c>
      <c r="D20830" s="40" t="s">
        <v>118</v>
      </c>
      <c r="E20830" s="40" t="s">
        <v>4357</v>
      </c>
      <c r="F20830" s="40" t="s">
        <v>29943</v>
      </c>
      <c r="G20830" s="40">
        <v>53.72</v>
      </c>
    </row>
    <row r="20831" spans="1:7" x14ac:dyDescent="0.25">
      <c r="A20831" s="40">
        <v>4012086</v>
      </c>
      <c r="B20831" s="40" t="s">
        <v>29945</v>
      </c>
      <c r="C20831" s="40" t="s">
        <v>125</v>
      </c>
      <c r="D20831" s="40" t="s">
        <v>118</v>
      </c>
      <c r="E20831" s="40" t="s">
        <v>1053</v>
      </c>
      <c r="F20831" s="40" t="s">
        <v>29943</v>
      </c>
      <c r="G20831" s="40">
        <v>3.2</v>
      </c>
    </row>
    <row r="20832" spans="1:7" x14ac:dyDescent="0.25">
      <c r="A20832" s="40">
        <v>4012087</v>
      </c>
      <c r="B20832" s="40" t="s">
        <v>29946</v>
      </c>
      <c r="C20832" s="40" t="s">
        <v>125</v>
      </c>
      <c r="D20832" s="40" t="s">
        <v>118</v>
      </c>
      <c r="E20832" s="40" t="s">
        <v>3308</v>
      </c>
      <c r="F20832" s="40" t="s">
        <v>29943</v>
      </c>
      <c r="G20832" s="40">
        <v>18</v>
      </c>
    </row>
    <row r="20833" spans="1:7" x14ac:dyDescent="0.25">
      <c r="A20833" s="40">
        <v>4012088</v>
      </c>
      <c r="B20833" s="40" t="s">
        <v>29947</v>
      </c>
      <c r="C20833" s="40" t="s">
        <v>122</v>
      </c>
      <c r="D20833" s="40" t="s">
        <v>118</v>
      </c>
      <c r="E20833" s="40" t="s">
        <v>190</v>
      </c>
      <c r="F20833" s="40" t="s">
        <v>191</v>
      </c>
      <c r="G20833" s="40">
        <v>0</v>
      </c>
    </row>
    <row r="20834" spans="1:7" x14ac:dyDescent="0.25">
      <c r="A20834" s="40">
        <v>4012089</v>
      </c>
      <c r="B20834" s="40" t="s">
        <v>29948</v>
      </c>
      <c r="C20834" s="40" t="s">
        <v>125</v>
      </c>
      <c r="D20834" s="40" t="s">
        <v>118</v>
      </c>
      <c r="E20834" s="40" t="s">
        <v>1086</v>
      </c>
      <c r="F20834" s="40" t="s">
        <v>29949</v>
      </c>
      <c r="G20834" s="40">
        <v>1000</v>
      </c>
    </row>
    <row r="20835" spans="1:7" x14ac:dyDescent="0.25">
      <c r="A20835" s="40">
        <v>4012090</v>
      </c>
      <c r="B20835" s="40" t="s">
        <v>29950</v>
      </c>
      <c r="C20835" s="40" t="s">
        <v>122</v>
      </c>
      <c r="D20835" s="40" t="s">
        <v>118</v>
      </c>
      <c r="E20835" s="40" t="s">
        <v>190</v>
      </c>
      <c r="F20835" s="40" t="s">
        <v>191</v>
      </c>
      <c r="G20835" s="40">
        <v>0</v>
      </c>
    </row>
    <row r="20836" spans="1:7" x14ac:dyDescent="0.25">
      <c r="A20836" s="40">
        <v>4012091</v>
      </c>
      <c r="B20836" s="40" t="s">
        <v>29951</v>
      </c>
      <c r="C20836" s="40" t="s">
        <v>125</v>
      </c>
      <c r="D20836" s="40" t="s">
        <v>118</v>
      </c>
      <c r="E20836" s="40" t="s">
        <v>4329</v>
      </c>
      <c r="F20836" s="40" t="s">
        <v>29952</v>
      </c>
      <c r="G20836" s="40">
        <v>1946.43</v>
      </c>
    </row>
    <row r="20837" spans="1:7" x14ac:dyDescent="0.25">
      <c r="A20837" s="40">
        <v>4012092</v>
      </c>
      <c r="B20837" s="40" t="s">
        <v>29953</v>
      </c>
      <c r="C20837" s="40" t="s">
        <v>122</v>
      </c>
      <c r="D20837" s="40" t="s">
        <v>118</v>
      </c>
      <c r="E20837" s="40" t="s">
        <v>190</v>
      </c>
      <c r="F20837" s="40" t="s">
        <v>191</v>
      </c>
      <c r="G20837" s="40">
        <v>0</v>
      </c>
    </row>
    <row r="20838" spans="1:7" x14ac:dyDescent="0.25">
      <c r="A20838" s="40">
        <v>4012097</v>
      </c>
      <c r="B20838" s="40" t="s">
        <v>29954</v>
      </c>
      <c r="C20838" s="40" t="s">
        <v>122</v>
      </c>
      <c r="D20838" s="40" t="s">
        <v>118</v>
      </c>
      <c r="E20838" s="40" t="s">
        <v>190</v>
      </c>
      <c r="F20838" s="40" t="s">
        <v>191</v>
      </c>
      <c r="G20838" s="40">
        <v>0</v>
      </c>
    </row>
    <row r="20839" spans="1:7" x14ac:dyDescent="0.25">
      <c r="A20839" s="40">
        <v>4012098</v>
      </c>
      <c r="B20839" s="40" t="s">
        <v>29955</v>
      </c>
      <c r="C20839" s="40" t="s">
        <v>125</v>
      </c>
      <c r="D20839" s="40" t="s">
        <v>118</v>
      </c>
      <c r="E20839" s="40" t="s">
        <v>5623</v>
      </c>
      <c r="F20839" s="40" t="s">
        <v>18661</v>
      </c>
      <c r="G20839" s="40">
        <v>750</v>
      </c>
    </row>
    <row r="20840" spans="1:7" x14ac:dyDescent="0.25">
      <c r="A20840" s="40">
        <v>4012099</v>
      </c>
      <c r="B20840" s="40" t="s">
        <v>29956</v>
      </c>
      <c r="C20840" s="40" t="s">
        <v>122</v>
      </c>
      <c r="D20840" s="40" t="s">
        <v>118</v>
      </c>
      <c r="E20840" s="40" t="s">
        <v>166</v>
      </c>
      <c r="F20840" s="40" t="s">
        <v>167</v>
      </c>
      <c r="G20840" s="40">
        <v>0</v>
      </c>
    </row>
    <row r="20841" spans="1:7" x14ac:dyDescent="0.25">
      <c r="A20841" s="40">
        <v>4012100</v>
      </c>
      <c r="B20841" s="40" t="s">
        <v>29957</v>
      </c>
      <c r="C20841" s="40" t="s">
        <v>122</v>
      </c>
      <c r="D20841" s="40" t="s">
        <v>118</v>
      </c>
      <c r="E20841" s="40" t="s">
        <v>4009</v>
      </c>
      <c r="F20841" s="40" t="s">
        <v>123</v>
      </c>
      <c r="G20841" s="40">
        <v>0</v>
      </c>
    </row>
    <row r="20842" spans="1:7" x14ac:dyDescent="0.25">
      <c r="A20842" s="40">
        <v>4012102</v>
      </c>
      <c r="B20842" s="40" t="s">
        <v>29958</v>
      </c>
      <c r="C20842" s="40" t="s">
        <v>125</v>
      </c>
      <c r="D20842" s="40" t="s">
        <v>118</v>
      </c>
      <c r="E20842" s="40" t="s">
        <v>4009</v>
      </c>
      <c r="F20842" s="40" t="s">
        <v>29959</v>
      </c>
      <c r="G20842" s="40">
        <v>1</v>
      </c>
    </row>
    <row r="20843" spans="1:7" x14ac:dyDescent="0.25">
      <c r="A20843" s="40">
        <v>4012105</v>
      </c>
      <c r="B20843" s="40" t="s">
        <v>29960</v>
      </c>
      <c r="C20843" s="40" t="s">
        <v>125</v>
      </c>
      <c r="D20843" s="40" t="s">
        <v>118</v>
      </c>
      <c r="E20843" s="40" t="s">
        <v>986</v>
      </c>
      <c r="F20843" s="40" t="s">
        <v>29961</v>
      </c>
      <c r="G20843" s="40">
        <v>401.25</v>
      </c>
    </row>
    <row r="20844" spans="1:7" x14ac:dyDescent="0.25">
      <c r="A20844" s="40">
        <v>4012106</v>
      </c>
      <c r="B20844" s="40" t="s">
        <v>29962</v>
      </c>
      <c r="C20844" s="40" t="s">
        <v>125</v>
      </c>
      <c r="D20844" s="40" t="s">
        <v>118</v>
      </c>
      <c r="E20844" s="40" t="s">
        <v>1134</v>
      </c>
      <c r="F20844" s="40" t="s">
        <v>29961</v>
      </c>
      <c r="G20844" s="40">
        <v>149.80000000000001</v>
      </c>
    </row>
    <row r="20845" spans="1:7" x14ac:dyDescent="0.25">
      <c r="A20845" s="40">
        <v>4012107</v>
      </c>
      <c r="B20845" s="40" t="s">
        <v>29963</v>
      </c>
      <c r="C20845" s="40" t="s">
        <v>125</v>
      </c>
      <c r="D20845" s="40" t="s">
        <v>118</v>
      </c>
      <c r="E20845" s="40" t="s">
        <v>3430</v>
      </c>
      <c r="F20845" s="40" t="s">
        <v>29964</v>
      </c>
      <c r="G20845" s="40">
        <v>1005</v>
      </c>
    </row>
    <row r="20846" spans="1:7" x14ac:dyDescent="0.25">
      <c r="A20846" s="40">
        <v>4012108</v>
      </c>
      <c r="B20846" s="40" t="s">
        <v>29965</v>
      </c>
      <c r="C20846" s="40" t="s">
        <v>125</v>
      </c>
      <c r="D20846" s="40" t="s">
        <v>118</v>
      </c>
      <c r="E20846" s="40" t="s">
        <v>29966</v>
      </c>
      <c r="F20846" s="40" t="s">
        <v>29964</v>
      </c>
      <c r="G20846" s="40">
        <v>2</v>
      </c>
    </row>
    <row r="20847" spans="1:7" x14ac:dyDescent="0.25">
      <c r="A20847" s="40">
        <v>4012110</v>
      </c>
      <c r="B20847" s="40" t="s">
        <v>29967</v>
      </c>
      <c r="C20847" s="40" t="s">
        <v>125</v>
      </c>
      <c r="D20847" s="40" t="s">
        <v>118</v>
      </c>
      <c r="E20847" s="40" t="s">
        <v>4352</v>
      </c>
      <c r="F20847" s="40" t="s">
        <v>29964</v>
      </c>
      <c r="G20847" s="40">
        <v>1.2</v>
      </c>
    </row>
    <row r="20848" spans="1:7" x14ac:dyDescent="0.25">
      <c r="A20848" s="40">
        <v>4012111</v>
      </c>
      <c r="B20848" s="40" t="s">
        <v>29968</v>
      </c>
      <c r="C20848" s="40" t="s">
        <v>122</v>
      </c>
      <c r="D20848" s="40" t="s">
        <v>118</v>
      </c>
      <c r="E20848" s="40" t="s">
        <v>190</v>
      </c>
      <c r="F20848" s="40" t="s">
        <v>191</v>
      </c>
      <c r="G20848" s="40">
        <v>0</v>
      </c>
    </row>
    <row r="20849" spans="1:7" x14ac:dyDescent="0.25">
      <c r="A20849" s="40">
        <v>4012113</v>
      </c>
      <c r="B20849" s="40" t="s">
        <v>29969</v>
      </c>
      <c r="C20849" s="40" t="s">
        <v>132</v>
      </c>
      <c r="D20849" s="40" t="s">
        <v>118</v>
      </c>
      <c r="E20849" s="40" t="s">
        <v>4339</v>
      </c>
      <c r="F20849" s="40" t="s">
        <v>29970</v>
      </c>
      <c r="G20849" s="40">
        <v>2</v>
      </c>
    </row>
    <row r="20850" spans="1:7" x14ac:dyDescent="0.25">
      <c r="A20850" s="40">
        <v>4012114</v>
      </c>
      <c r="B20850" s="40" t="s">
        <v>29971</v>
      </c>
      <c r="C20850" s="40" t="s">
        <v>117</v>
      </c>
      <c r="D20850" s="40" t="s">
        <v>118</v>
      </c>
      <c r="E20850" s="40" t="s">
        <v>1166</v>
      </c>
      <c r="F20850" s="40" t="s">
        <v>29972</v>
      </c>
      <c r="G20850" s="40">
        <v>1350</v>
      </c>
    </row>
    <row r="20851" spans="1:7" x14ac:dyDescent="0.25">
      <c r="A20851" s="40">
        <v>4012115</v>
      </c>
      <c r="B20851" s="40" t="s">
        <v>29973</v>
      </c>
      <c r="C20851" s="40" t="s">
        <v>122</v>
      </c>
      <c r="D20851" s="40" t="s">
        <v>118</v>
      </c>
      <c r="E20851" s="40" t="s">
        <v>166</v>
      </c>
      <c r="F20851" s="40" t="s">
        <v>167</v>
      </c>
      <c r="G20851" s="40">
        <v>0</v>
      </c>
    </row>
    <row r="20852" spans="1:7" x14ac:dyDescent="0.25">
      <c r="A20852" s="40">
        <v>4012116</v>
      </c>
      <c r="B20852" s="40" t="s">
        <v>29974</v>
      </c>
      <c r="C20852" s="40" t="s">
        <v>125</v>
      </c>
      <c r="D20852" s="40" t="s">
        <v>118</v>
      </c>
      <c r="E20852" s="40" t="s">
        <v>4512</v>
      </c>
      <c r="F20852" s="40" t="s">
        <v>29970</v>
      </c>
      <c r="G20852" s="40">
        <v>51.45</v>
      </c>
    </row>
    <row r="20853" spans="1:7" x14ac:dyDescent="0.25">
      <c r="A20853" s="40">
        <v>4012117</v>
      </c>
      <c r="B20853" s="40" t="s">
        <v>29975</v>
      </c>
      <c r="C20853" s="40" t="s">
        <v>122</v>
      </c>
      <c r="D20853" s="40" t="s">
        <v>118</v>
      </c>
      <c r="E20853" s="40" t="s">
        <v>166</v>
      </c>
      <c r="F20853" s="40" t="s">
        <v>167</v>
      </c>
      <c r="G20853" s="40">
        <v>0</v>
      </c>
    </row>
    <row r="20854" spans="1:7" x14ac:dyDescent="0.25">
      <c r="A20854" s="40">
        <v>4012120</v>
      </c>
      <c r="B20854" s="40" t="s">
        <v>29976</v>
      </c>
      <c r="C20854" s="40" t="s">
        <v>122</v>
      </c>
      <c r="D20854" s="40" t="s">
        <v>118</v>
      </c>
      <c r="E20854" s="40" t="s">
        <v>166</v>
      </c>
      <c r="F20854" s="40" t="s">
        <v>2736</v>
      </c>
      <c r="G20854" s="40">
        <v>0</v>
      </c>
    </row>
    <row r="20855" spans="1:7" x14ac:dyDescent="0.25">
      <c r="A20855" s="40">
        <v>4012122</v>
      </c>
      <c r="B20855" s="40" t="s">
        <v>29977</v>
      </c>
      <c r="C20855" s="40" t="s">
        <v>122</v>
      </c>
      <c r="D20855" s="40" t="s">
        <v>708</v>
      </c>
      <c r="E20855" s="40" t="s">
        <v>166</v>
      </c>
      <c r="F20855" s="40" t="s">
        <v>167</v>
      </c>
      <c r="G20855" s="40">
        <v>0</v>
      </c>
    </row>
    <row r="20856" spans="1:7" x14ac:dyDescent="0.25">
      <c r="A20856" s="40">
        <v>4012123</v>
      </c>
      <c r="B20856" s="40" t="s">
        <v>29978</v>
      </c>
      <c r="C20856" s="40" t="s">
        <v>125</v>
      </c>
      <c r="D20856" s="40" t="s">
        <v>118</v>
      </c>
      <c r="E20856" s="40" t="s">
        <v>6732</v>
      </c>
      <c r="F20856" s="40" t="s">
        <v>29979</v>
      </c>
      <c r="G20856" s="40">
        <v>63.8</v>
      </c>
    </row>
    <row r="20857" spans="1:7" x14ac:dyDescent="0.25">
      <c r="A20857" s="40">
        <v>4012124</v>
      </c>
      <c r="B20857" s="40" t="s">
        <v>29980</v>
      </c>
      <c r="C20857" s="40" t="s">
        <v>122</v>
      </c>
      <c r="D20857" s="40" t="s">
        <v>118</v>
      </c>
      <c r="E20857" s="40" t="s">
        <v>166</v>
      </c>
      <c r="F20857" s="40" t="s">
        <v>167</v>
      </c>
      <c r="G20857" s="40">
        <v>0</v>
      </c>
    </row>
    <row r="20858" spans="1:7" x14ac:dyDescent="0.25">
      <c r="A20858" s="40">
        <v>4012129</v>
      </c>
      <c r="B20858" s="40" t="s">
        <v>29981</v>
      </c>
      <c r="C20858" s="40" t="s">
        <v>125</v>
      </c>
      <c r="D20858" s="40" t="s">
        <v>118</v>
      </c>
      <c r="E20858" s="40" t="s">
        <v>1178</v>
      </c>
      <c r="F20858" s="40" t="s">
        <v>29979</v>
      </c>
      <c r="G20858" s="40">
        <v>582.79999999999995</v>
      </c>
    </row>
    <row r="20859" spans="1:7" x14ac:dyDescent="0.25">
      <c r="A20859" s="40">
        <v>4012130</v>
      </c>
      <c r="B20859" s="40" t="s">
        <v>29982</v>
      </c>
      <c r="C20859" s="40" t="s">
        <v>125</v>
      </c>
      <c r="D20859" s="40" t="s">
        <v>118</v>
      </c>
      <c r="E20859" s="40" t="s">
        <v>1044</v>
      </c>
      <c r="F20859" s="40" t="s">
        <v>29983</v>
      </c>
      <c r="G20859" s="40">
        <v>0.75</v>
      </c>
    </row>
    <row r="20860" spans="1:7" x14ac:dyDescent="0.25">
      <c r="A20860" s="40">
        <v>4012131</v>
      </c>
      <c r="B20860" s="40" t="s">
        <v>29984</v>
      </c>
      <c r="C20860" s="40" t="s">
        <v>125</v>
      </c>
      <c r="D20860" s="40" t="s">
        <v>118</v>
      </c>
      <c r="E20860" s="40" t="s">
        <v>2584</v>
      </c>
      <c r="F20860" s="40" t="s">
        <v>29983</v>
      </c>
      <c r="G20860" s="40">
        <v>74.150000000000006</v>
      </c>
    </row>
    <row r="20861" spans="1:7" x14ac:dyDescent="0.25">
      <c r="A20861" s="40">
        <v>4012132</v>
      </c>
      <c r="B20861" s="40" t="s">
        <v>29985</v>
      </c>
      <c r="C20861" s="40" t="s">
        <v>125</v>
      </c>
      <c r="D20861" s="40" t="s">
        <v>118</v>
      </c>
      <c r="E20861" s="40" t="s">
        <v>1168</v>
      </c>
      <c r="F20861" s="40" t="s">
        <v>29983</v>
      </c>
      <c r="G20861" s="40">
        <v>244.3</v>
      </c>
    </row>
    <row r="20862" spans="1:7" x14ac:dyDescent="0.25">
      <c r="A20862" s="40">
        <v>4012133</v>
      </c>
      <c r="B20862" s="40" t="s">
        <v>29986</v>
      </c>
      <c r="C20862" s="40" t="s">
        <v>132</v>
      </c>
      <c r="D20862" s="40" t="s">
        <v>118</v>
      </c>
      <c r="E20862" s="40" t="s">
        <v>3588</v>
      </c>
      <c r="F20862" s="40" t="s">
        <v>29987</v>
      </c>
      <c r="G20862" s="40">
        <v>1</v>
      </c>
    </row>
    <row r="20863" spans="1:7" x14ac:dyDescent="0.25">
      <c r="A20863" s="40">
        <v>4012134</v>
      </c>
      <c r="B20863" s="40" t="s">
        <v>29988</v>
      </c>
      <c r="C20863" s="40" t="s">
        <v>125</v>
      </c>
      <c r="D20863" s="40" t="s">
        <v>118</v>
      </c>
      <c r="E20863" s="40" t="s">
        <v>1134</v>
      </c>
      <c r="F20863" s="40" t="s">
        <v>29989</v>
      </c>
      <c r="G20863" s="40">
        <v>816</v>
      </c>
    </row>
    <row r="20864" spans="1:7" x14ac:dyDescent="0.25">
      <c r="A20864" s="40">
        <v>4012135</v>
      </c>
      <c r="B20864" s="40" t="s">
        <v>29990</v>
      </c>
      <c r="C20864" s="40" t="s">
        <v>125</v>
      </c>
      <c r="D20864" s="40" t="s">
        <v>118</v>
      </c>
      <c r="E20864" s="40" t="s">
        <v>1134</v>
      </c>
      <c r="F20864" s="40" t="s">
        <v>29991</v>
      </c>
      <c r="G20864" s="40">
        <v>169</v>
      </c>
    </row>
    <row r="20865" spans="1:7" x14ac:dyDescent="0.25">
      <c r="A20865" s="40">
        <v>4012136</v>
      </c>
      <c r="B20865" s="40" t="s">
        <v>29992</v>
      </c>
      <c r="C20865" s="40" t="s">
        <v>125</v>
      </c>
      <c r="D20865" s="40" t="s">
        <v>118</v>
      </c>
      <c r="E20865" s="40" t="s">
        <v>1134</v>
      </c>
      <c r="F20865" s="40" t="s">
        <v>29993</v>
      </c>
      <c r="G20865" s="40">
        <v>208</v>
      </c>
    </row>
    <row r="20866" spans="1:7" x14ac:dyDescent="0.25">
      <c r="A20866" s="40">
        <v>4012138</v>
      </c>
      <c r="B20866" s="40" t="s">
        <v>29992</v>
      </c>
      <c r="C20866" s="40" t="s">
        <v>122</v>
      </c>
      <c r="D20866" s="40" t="s">
        <v>118</v>
      </c>
      <c r="E20866" s="40" t="s">
        <v>1134</v>
      </c>
      <c r="F20866" s="40" t="s">
        <v>123</v>
      </c>
      <c r="G20866" s="40">
        <v>0</v>
      </c>
    </row>
    <row r="20867" spans="1:7" x14ac:dyDescent="0.25">
      <c r="A20867" s="40">
        <v>4012139</v>
      </c>
      <c r="B20867" s="40" t="s">
        <v>29994</v>
      </c>
      <c r="C20867" s="40" t="s">
        <v>125</v>
      </c>
      <c r="D20867" s="40" t="s">
        <v>118</v>
      </c>
      <c r="E20867" s="40" t="s">
        <v>1134</v>
      </c>
      <c r="F20867" s="40" t="s">
        <v>29995</v>
      </c>
      <c r="G20867" s="40">
        <v>119.5</v>
      </c>
    </row>
    <row r="20868" spans="1:7" x14ac:dyDescent="0.25">
      <c r="A20868" s="40">
        <v>4012140</v>
      </c>
      <c r="B20868" s="40" t="s">
        <v>29988</v>
      </c>
      <c r="C20868" s="40" t="s">
        <v>125</v>
      </c>
      <c r="D20868" s="40" t="s">
        <v>118</v>
      </c>
      <c r="E20868" s="40" t="s">
        <v>1134</v>
      </c>
      <c r="F20868" s="40" t="s">
        <v>29996</v>
      </c>
      <c r="G20868" s="40">
        <v>299</v>
      </c>
    </row>
    <row r="20869" spans="1:7" x14ac:dyDescent="0.25">
      <c r="A20869" s="40">
        <v>4012141</v>
      </c>
      <c r="B20869" s="40" t="s">
        <v>29988</v>
      </c>
      <c r="C20869" s="40" t="s">
        <v>125</v>
      </c>
      <c r="D20869" s="40" t="s">
        <v>118</v>
      </c>
      <c r="E20869" s="40" t="s">
        <v>1134</v>
      </c>
      <c r="F20869" s="40" t="s">
        <v>29997</v>
      </c>
      <c r="G20869" s="40">
        <v>598</v>
      </c>
    </row>
    <row r="20870" spans="1:7" x14ac:dyDescent="0.25">
      <c r="A20870" s="40">
        <v>4012142</v>
      </c>
      <c r="B20870" s="40" t="s">
        <v>29998</v>
      </c>
      <c r="C20870" s="40" t="s">
        <v>125</v>
      </c>
      <c r="D20870" s="40" t="s">
        <v>118</v>
      </c>
      <c r="E20870" s="40" t="s">
        <v>1134</v>
      </c>
      <c r="F20870" s="40" t="s">
        <v>29999</v>
      </c>
      <c r="G20870" s="40">
        <v>56</v>
      </c>
    </row>
    <row r="20871" spans="1:7" x14ac:dyDescent="0.25">
      <c r="A20871" s="40">
        <v>4012143</v>
      </c>
      <c r="B20871" s="40" t="s">
        <v>30000</v>
      </c>
      <c r="C20871" s="40" t="s">
        <v>125</v>
      </c>
      <c r="D20871" s="40" t="s">
        <v>118</v>
      </c>
      <c r="E20871" s="40" t="s">
        <v>1134</v>
      </c>
      <c r="F20871" s="40" t="s">
        <v>29999</v>
      </c>
      <c r="G20871" s="40">
        <v>77.3</v>
      </c>
    </row>
    <row r="20872" spans="1:7" x14ac:dyDescent="0.25">
      <c r="A20872" s="40">
        <v>4012153</v>
      </c>
      <c r="B20872" s="40" t="s">
        <v>30001</v>
      </c>
      <c r="C20872" s="40" t="s">
        <v>125</v>
      </c>
      <c r="D20872" s="40" t="s">
        <v>118</v>
      </c>
      <c r="E20872" s="40" t="s">
        <v>3462</v>
      </c>
      <c r="F20872" s="40" t="s">
        <v>30002</v>
      </c>
      <c r="G20872" s="40">
        <v>32</v>
      </c>
    </row>
    <row r="20873" spans="1:7" x14ac:dyDescent="0.25">
      <c r="A20873" s="40">
        <v>4012156</v>
      </c>
      <c r="B20873" s="40" t="s">
        <v>30003</v>
      </c>
      <c r="C20873" s="40" t="s">
        <v>117</v>
      </c>
      <c r="D20873" s="40" t="s">
        <v>118</v>
      </c>
      <c r="E20873" s="40" t="s">
        <v>3459</v>
      </c>
      <c r="F20873" s="40" t="s">
        <v>30004</v>
      </c>
      <c r="G20873" s="40">
        <v>1117</v>
      </c>
    </row>
    <row r="20874" spans="1:7" x14ac:dyDescent="0.25">
      <c r="A20874" s="40">
        <v>4012157</v>
      </c>
      <c r="B20874" s="40" t="s">
        <v>30005</v>
      </c>
      <c r="C20874" s="40" t="s">
        <v>132</v>
      </c>
      <c r="D20874" s="40" t="s">
        <v>118</v>
      </c>
      <c r="E20874" s="40" t="s">
        <v>3588</v>
      </c>
      <c r="F20874" s="40" t="s">
        <v>936</v>
      </c>
      <c r="G20874" s="40">
        <v>3844</v>
      </c>
    </row>
    <row r="20875" spans="1:7" x14ac:dyDescent="0.25">
      <c r="A20875" s="40">
        <v>4012159</v>
      </c>
      <c r="B20875" s="40" t="s">
        <v>30006</v>
      </c>
      <c r="C20875" s="40" t="s">
        <v>122</v>
      </c>
      <c r="D20875" s="40" t="s">
        <v>118</v>
      </c>
      <c r="E20875" s="40" t="s">
        <v>166</v>
      </c>
      <c r="F20875" s="40" t="s">
        <v>167</v>
      </c>
      <c r="G20875" s="40">
        <v>0</v>
      </c>
    </row>
    <row r="20876" spans="1:7" x14ac:dyDescent="0.25">
      <c r="A20876" s="40">
        <v>4012160</v>
      </c>
      <c r="B20876" s="40" t="s">
        <v>30007</v>
      </c>
      <c r="C20876" s="40" t="s">
        <v>125</v>
      </c>
      <c r="D20876" s="40" t="s">
        <v>118</v>
      </c>
      <c r="E20876" s="40" t="s">
        <v>1044</v>
      </c>
      <c r="F20876" s="40" t="s">
        <v>650</v>
      </c>
      <c r="G20876" s="40">
        <v>4.75</v>
      </c>
    </row>
    <row r="20877" spans="1:7" x14ac:dyDescent="0.25">
      <c r="A20877" s="40">
        <v>4012161</v>
      </c>
      <c r="B20877" s="40" t="s">
        <v>30008</v>
      </c>
      <c r="C20877" s="40" t="s">
        <v>125</v>
      </c>
      <c r="D20877" s="40" t="s">
        <v>118</v>
      </c>
      <c r="E20877" s="40" t="s">
        <v>2106</v>
      </c>
      <c r="F20877" s="40" t="s">
        <v>29504</v>
      </c>
      <c r="G20877" s="40">
        <v>1.2</v>
      </c>
    </row>
    <row r="20878" spans="1:7" x14ac:dyDescent="0.25">
      <c r="A20878" s="40">
        <v>4012164</v>
      </c>
      <c r="B20878" s="40" t="s">
        <v>30009</v>
      </c>
      <c r="C20878" s="40" t="s">
        <v>125</v>
      </c>
      <c r="D20878" s="40" t="s">
        <v>118</v>
      </c>
      <c r="E20878" s="40" t="s">
        <v>2535</v>
      </c>
      <c r="F20878" s="40" t="s">
        <v>30010</v>
      </c>
      <c r="G20878" s="40">
        <v>27.3</v>
      </c>
    </row>
    <row r="20879" spans="1:7" x14ac:dyDescent="0.25">
      <c r="A20879" s="40">
        <v>4012165</v>
      </c>
      <c r="B20879" s="40" t="s">
        <v>30011</v>
      </c>
      <c r="C20879" s="40" t="s">
        <v>125</v>
      </c>
      <c r="D20879" s="40" t="s">
        <v>118</v>
      </c>
      <c r="E20879" s="40" t="s">
        <v>5666</v>
      </c>
      <c r="F20879" s="40" t="s">
        <v>30010</v>
      </c>
      <c r="G20879" s="40">
        <v>7</v>
      </c>
    </row>
    <row r="20880" spans="1:7" x14ac:dyDescent="0.25">
      <c r="A20880" s="40">
        <v>4012166</v>
      </c>
      <c r="B20880" s="40" t="s">
        <v>30012</v>
      </c>
      <c r="C20880" s="40" t="s">
        <v>125</v>
      </c>
      <c r="D20880" s="40" t="s">
        <v>118</v>
      </c>
      <c r="E20880" s="40" t="s">
        <v>1168</v>
      </c>
      <c r="F20880" s="40" t="s">
        <v>11225</v>
      </c>
      <c r="G20880" s="40">
        <v>324</v>
      </c>
    </row>
    <row r="20881" spans="1:7" x14ac:dyDescent="0.25">
      <c r="A20881" s="40">
        <v>4012167</v>
      </c>
      <c r="B20881" s="40" t="s">
        <v>30013</v>
      </c>
      <c r="C20881" s="40" t="s">
        <v>125</v>
      </c>
      <c r="D20881" s="40" t="s">
        <v>118</v>
      </c>
      <c r="E20881" s="40" t="s">
        <v>11849</v>
      </c>
      <c r="F20881" s="40" t="s">
        <v>30010</v>
      </c>
      <c r="G20881" s="40">
        <v>205.6</v>
      </c>
    </row>
    <row r="20882" spans="1:7" x14ac:dyDescent="0.25">
      <c r="A20882" s="40">
        <v>4012168</v>
      </c>
      <c r="B20882" s="40" t="s">
        <v>30014</v>
      </c>
      <c r="C20882" s="40" t="s">
        <v>125</v>
      </c>
      <c r="D20882" s="40" t="s">
        <v>118</v>
      </c>
      <c r="E20882" s="40" t="s">
        <v>1240</v>
      </c>
      <c r="F20882" s="40" t="s">
        <v>30015</v>
      </c>
      <c r="G20882" s="40">
        <v>63</v>
      </c>
    </row>
    <row r="20883" spans="1:7" x14ac:dyDescent="0.25">
      <c r="A20883" s="40">
        <v>4012169</v>
      </c>
      <c r="B20883" s="40" t="s">
        <v>30016</v>
      </c>
      <c r="C20883" s="40" t="s">
        <v>125</v>
      </c>
      <c r="D20883" s="40" t="s">
        <v>118</v>
      </c>
      <c r="E20883" s="40" t="s">
        <v>1044</v>
      </c>
      <c r="F20883" s="40" t="s">
        <v>30015</v>
      </c>
      <c r="G20883" s="40">
        <v>4.4000000000000004</v>
      </c>
    </row>
    <row r="20884" spans="1:7" x14ac:dyDescent="0.25">
      <c r="A20884" s="40">
        <v>4012170</v>
      </c>
      <c r="B20884" s="40" t="s">
        <v>30017</v>
      </c>
      <c r="C20884" s="40" t="s">
        <v>125</v>
      </c>
      <c r="D20884" s="40" t="s">
        <v>118</v>
      </c>
      <c r="E20884" s="40" t="s">
        <v>1086</v>
      </c>
      <c r="F20884" s="40" t="s">
        <v>30015</v>
      </c>
      <c r="G20884" s="40">
        <v>69</v>
      </c>
    </row>
    <row r="20885" spans="1:7" x14ac:dyDescent="0.25">
      <c r="A20885" s="40">
        <v>4012171</v>
      </c>
      <c r="B20885" s="40" t="s">
        <v>30018</v>
      </c>
      <c r="C20885" s="40" t="s">
        <v>125</v>
      </c>
      <c r="D20885" s="40" t="s">
        <v>118</v>
      </c>
      <c r="E20885" s="40" t="s">
        <v>2915</v>
      </c>
      <c r="F20885" s="40" t="s">
        <v>30015</v>
      </c>
      <c r="G20885" s="40">
        <v>2.7</v>
      </c>
    </row>
    <row r="20886" spans="1:7" x14ac:dyDescent="0.25">
      <c r="A20886" s="40">
        <v>4012172</v>
      </c>
      <c r="B20886" s="40" t="s">
        <v>30019</v>
      </c>
      <c r="C20886" s="40" t="s">
        <v>125</v>
      </c>
      <c r="D20886" s="40" t="s">
        <v>118</v>
      </c>
      <c r="E20886" s="40" t="s">
        <v>3841</v>
      </c>
      <c r="F20886" s="40" t="s">
        <v>30015</v>
      </c>
      <c r="G20886" s="40">
        <v>26.5</v>
      </c>
    </row>
    <row r="20887" spans="1:7" x14ac:dyDescent="0.25">
      <c r="A20887" s="40">
        <v>4012173</v>
      </c>
      <c r="B20887" s="40" t="s">
        <v>30020</v>
      </c>
      <c r="C20887" s="40" t="s">
        <v>125</v>
      </c>
      <c r="D20887" s="40" t="s">
        <v>118</v>
      </c>
      <c r="E20887" s="40" t="s">
        <v>1049</v>
      </c>
      <c r="F20887" s="40" t="s">
        <v>30015</v>
      </c>
      <c r="G20887" s="40">
        <v>1.6</v>
      </c>
    </row>
    <row r="20888" spans="1:7" x14ac:dyDescent="0.25">
      <c r="A20888" s="40">
        <v>4012175</v>
      </c>
      <c r="B20888" s="40" t="s">
        <v>30021</v>
      </c>
      <c r="C20888" s="40" t="s">
        <v>125</v>
      </c>
      <c r="D20888" s="40" t="s">
        <v>118</v>
      </c>
      <c r="E20888" s="40" t="s">
        <v>4590</v>
      </c>
      <c r="F20888" s="40" t="s">
        <v>30022</v>
      </c>
      <c r="G20888" s="40">
        <v>5.85</v>
      </c>
    </row>
    <row r="20889" spans="1:7" x14ac:dyDescent="0.25">
      <c r="A20889" s="40">
        <v>4012176</v>
      </c>
      <c r="B20889" s="40" t="s">
        <v>30023</v>
      </c>
      <c r="C20889" s="40" t="s">
        <v>125</v>
      </c>
      <c r="D20889" s="40" t="s">
        <v>118</v>
      </c>
      <c r="E20889" s="40" t="s">
        <v>2946</v>
      </c>
      <c r="F20889" s="40" t="s">
        <v>30022</v>
      </c>
      <c r="G20889" s="40">
        <v>258</v>
      </c>
    </row>
    <row r="20890" spans="1:7" x14ac:dyDescent="0.25">
      <c r="A20890" s="40">
        <v>4012177</v>
      </c>
      <c r="B20890" s="40" t="s">
        <v>30024</v>
      </c>
      <c r="C20890" s="40" t="s">
        <v>125</v>
      </c>
      <c r="D20890" s="40" t="s">
        <v>118</v>
      </c>
      <c r="E20890" s="40" t="s">
        <v>3053</v>
      </c>
      <c r="F20890" s="40" t="s">
        <v>30022</v>
      </c>
      <c r="G20890" s="40">
        <v>21.3</v>
      </c>
    </row>
    <row r="20891" spans="1:7" x14ac:dyDescent="0.25">
      <c r="A20891" s="40">
        <v>4012178</v>
      </c>
      <c r="B20891" s="40" t="s">
        <v>30025</v>
      </c>
      <c r="C20891" s="40" t="s">
        <v>125</v>
      </c>
      <c r="D20891" s="40" t="s">
        <v>118</v>
      </c>
      <c r="E20891" s="40" t="s">
        <v>4362</v>
      </c>
      <c r="F20891" s="40" t="s">
        <v>30022</v>
      </c>
      <c r="G20891" s="40">
        <v>1.5</v>
      </c>
    </row>
    <row r="20892" spans="1:7" x14ac:dyDescent="0.25">
      <c r="A20892" s="40">
        <v>4012179</v>
      </c>
      <c r="B20892" s="40" t="s">
        <v>30026</v>
      </c>
      <c r="C20892" s="40" t="s">
        <v>125</v>
      </c>
      <c r="D20892" s="40" t="s">
        <v>118</v>
      </c>
      <c r="E20892" s="40" t="s">
        <v>4556</v>
      </c>
      <c r="F20892" s="40" t="s">
        <v>30022</v>
      </c>
      <c r="G20892" s="40">
        <v>506</v>
      </c>
    </row>
    <row r="20893" spans="1:7" x14ac:dyDescent="0.25">
      <c r="A20893" s="40">
        <v>4012180</v>
      </c>
      <c r="B20893" s="40" t="s">
        <v>30027</v>
      </c>
      <c r="C20893" s="40" t="s">
        <v>125</v>
      </c>
      <c r="D20893" s="40" t="s">
        <v>118</v>
      </c>
      <c r="E20893" s="40" t="s">
        <v>14394</v>
      </c>
      <c r="F20893" s="40" t="s">
        <v>30028</v>
      </c>
      <c r="G20893" s="40">
        <v>879.66</v>
      </c>
    </row>
    <row r="20894" spans="1:7" x14ac:dyDescent="0.25">
      <c r="A20894" s="40">
        <v>4012181</v>
      </c>
      <c r="B20894" s="40" t="s">
        <v>30029</v>
      </c>
      <c r="C20894" s="40" t="s">
        <v>125</v>
      </c>
      <c r="D20894" s="40" t="s">
        <v>118</v>
      </c>
      <c r="E20894" s="40" t="s">
        <v>1178</v>
      </c>
      <c r="F20894" s="40" t="s">
        <v>30030</v>
      </c>
      <c r="G20894" s="40">
        <v>306.48</v>
      </c>
    </row>
    <row r="20895" spans="1:7" x14ac:dyDescent="0.25">
      <c r="A20895" s="40">
        <v>4012182</v>
      </c>
      <c r="B20895" s="40" t="s">
        <v>30031</v>
      </c>
      <c r="C20895" s="40" t="s">
        <v>125</v>
      </c>
      <c r="D20895" s="40" t="s">
        <v>118</v>
      </c>
      <c r="E20895" s="40" t="s">
        <v>5647</v>
      </c>
      <c r="F20895" s="40" t="s">
        <v>30032</v>
      </c>
      <c r="G20895" s="40">
        <v>22.2</v>
      </c>
    </row>
    <row r="20896" spans="1:7" x14ac:dyDescent="0.25">
      <c r="A20896" s="40">
        <v>4012184</v>
      </c>
      <c r="B20896" s="40" t="s">
        <v>30033</v>
      </c>
      <c r="C20896" s="40" t="s">
        <v>125</v>
      </c>
      <c r="D20896" s="40" t="s">
        <v>118</v>
      </c>
      <c r="E20896" s="40" t="s">
        <v>1053</v>
      </c>
      <c r="F20896" s="40" t="s">
        <v>30032</v>
      </c>
      <c r="G20896" s="40">
        <v>9.6</v>
      </c>
    </row>
    <row r="20897" spans="1:7" x14ac:dyDescent="0.25">
      <c r="A20897" s="40">
        <v>4012188</v>
      </c>
      <c r="B20897" s="40" t="s">
        <v>30034</v>
      </c>
      <c r="C20897" s="40" t="s">
        <v>125</v>
      </c>
      <c r="D20897" s="40" t="s">
        <v>118</v>
      </c>
      <c r="E20897" s="40" t="s">
        <v>1049</v>
      </c>
      <c r="F20897" s="40" t="s">
        <v>30035</v>
      </c>
      <c r="G20897" s="40">
        <v>1.2</v>
      </c>
    </row>
    <row r="20898" spans="1:7" x14ac:dyDescent="0.25">
      <c r="A20898" s="40">
        <v>4012189</v>
      </c>
      <c r="B20898" s="40" t="s">
        <v>30036</v>
      </c>
      <c r="C20898" s="40" t="s">
        <v>125</v>
      </c>
      <c r="D20898" s="40" t="s">
        <v>118</v>
      </c>
      <c r="E20898" s="40" t="s">
        <v>2495</v>
      </c>
      <c r="F20898" s="40" t="s">
        <v>30035</v>
      </c>
      <c r="G20898" s="40">
        <v>63</v>
      </c>
    </row>
    <row r="20899" spans="1:7" x14ac:dyDescent="0.25">
      <c r="A20899" s="40">
        <v>4012190</v>
      </c>
      <c r="B20899" s="40" t="s">
        <v>30037</v>
      </c>
      <c r="C20899" s="40" t="s">
        <v>125</v>
      </c>
      <c r="D20899" s="40" t="s">
        <v>118</v>
      </c>
      <c r="E20899" s="40" t="s">
        <v>2871</v>
      </c>
      <c r="F20899" s="40" t="s">
        <v>22441</v>
      </c>
      <c r="G20899" s="40">
        <v>20.7</v>
      </c>
    </row>
    <row r="20900" spans="1:7" x14ac:dyDescent="0.25">
      <c r="A20900" s="40">
        <v>4012191</v>
      </c>
      <c r="B20900" s="40" t="s">
        <v>30038</v>
      </c>
      <c r="C20900" s="40" t="s">
        <v>125</v>
      </c>
      <c r="D20900" s="40" t="s">
        <v>118</v>
      </c>
      <c r="E20900" s="40" t="s">
        <v>3614</v>
      </c>
      <c r="F20900" s="40" t="s">
        <v>30039</v>
      </c>
      <c r="G20900" s="40">
        <v>112.5</v>
      </c>
    </row>
    <row r="20901" spans="1:7" x14ac:dyDescent="0.25">
      <c r="A20901" s="40">
        <v>4012192</v>
      </c>
      <c r="B20901" s="40" t="s">
        <v>30040</v>
      </c>
      <c r="C20901" s="40" t="s">
        <v>125</v>
      </c>
      <c r="D20901" s="40" t="s">
        <v>118</v>
      </c>
      <c r="E20901" s="40" t="s">
        <v>3614</v>
      </c>
      <c r="F20901" s="40" t="s">
        <v>30041</v>
      </c>
      <c r="G20901" s="40">
        <v>82.16</v>
      </c>
    </row>
    <row r="20902" spans="1:7" x14ac:dyDescent="0.25">
      <c r="A20902" s="40">
        <v>4012193</v>
      </c>
      <c r="B20902" s="40" t="s">
        <v>30042</v>
      </c>
      <c r="C20902" s="40" t="s">
        <v>125</v>
      </c>
      <c r="D20902" s="40" t="s">
        <v>118</v>
      </c>
      <c r="E20902" s="40" t="s">
        <v>3614</v>
      </c>
      <c r="F20902" s="40" t="s">
        <v>30043</v>
      </c>
      <c r="G20902" s="40">
        <v>162.15</v>
      </c>
    </row>
    <row r="20903" spans="1:7" x14ac:dyDescent="0.25">
      <c r="A20903" s="40">
        <v>4012194</v>
      </c>
      <c r="B20903" s="40" t="s">
        <v>30044</v>
      </c>
      <c r="C20903" s="40" t="s">
        <v>125</v>
      </c>
      <c r="D20903" s="40" t="s">
        <v>118</v>
      </c>
      <c r="E20903" s="40" t="s">
        <v>3614</v>
      </c>
      <c r="F20903" s="40" t="s">
        <v>30045</v>
      </c>
      <c r="G20903" s="40">
        <v>218.3</v>
      </c>
    </row>
    <row r="20904" spans="1:7" x14ac:dyDescent="0.25">
      <c r="A20904" s="40">
        <v>4012195</v>
      </c>
      <c r="B20904" s="40" t="s">
        <v>30046</v>
      </c>
      <c r="C20904" s="40" t="s">
        <v>125</v>
      </c>
      <c r="D20904" s="40" t="s">
        <v>118</v>
      </c>
      <c r="E20904" s="40" t="s">
        <v>3614</v>
      </c>
      <c r="F20904" s="40" t="s">
        <v>30047</v>
      </c>
      <c r="G20904" s="40">
        <v>75.81</v>
      </c>
    </row>
    <row r="20905" spans="1:7" x14ac:dyDescent="0.25">
      <c r="A20905" s="40">
        <v>4012196</v>
      </c>
      <c r="B20905" s="40" t="s">
        <v>30048</v>
      </c>
      <c r="C20905" s="40" t="s">
        <v>125</v>
      </c>
      <c r="D20905" s="40" t="s">
        <v>118</v>
      </c>
      <c r="E20905" s="40" t="s">
        <v>3614</v>
      </c>
      <c r="F20905" s="40" t="s">
        <v>30049</v>
      </c>
      <c r="G20905" s="40">
        <v>128.04</v>
      </c>
    </row>
    <row r="20906" spans="1:7" x14ac:dyDescent="0.25">
      <c r="A20906" s="40">
        <v>4012197</v>
      </c>
      <c r="B20906" s="40" t="s">
        <v>30050</v>
      </c>
      <c r="C20906" s="40" t="s">
        <v>122</v>
      </c>
      <c r="D20906" s="40" t="s">
        <v>118</v>
      </c>
      <c r="E20906" s="40" t="s">
        <v>166</v>
      </c>
      <c r="F20906" s="40" t="s">
        <v>167</v>
      </c>
      <c r="G20906" s="40">
        <v>0</v>
      </c>
    </row>
    <row r="20907" spans="1:7" x14ac:dyDescent="0.25">
      <c r="A20907" s="40">
        <v>4012198</v>
      </c>
      <c r="B20907" s="40" t="s">
        <v>30051</v>
      </c>
      <c r="C20907" s="40" t="s">
        <v>125</v>
      </c>
      <c r="D20907" s="40" t="s">
        <v>118</v>
      </c>
      <c r="E20907" s="40" t="s">
        <v>3614</v>
      </c>
      <c r="F20907" s="40" t="s">
        <v>30052</v>
      </c>
      <c r="G20907" s="40">
        <v>43.95</v>
      </c>
    </row>
    <row r="20908" spans="1:7" x14ac:dyDescent="0.25">
      <c r="A20908" s="40">
        <v>4012199</v>
      </c>
      <c r="B20908" s="40" t="s">
        <v>30053</v>
      </c>
      <c r="C20908" s="40" t="s">
        <v>125</v>
      </c>
      <c r="D20908" s="40" t="s">
        <v>118</v>
      </c>
      <c r="E20908" s="40" t="s">
        <v>3614</v>
      </c>
      <c r="F20908" s="40" t="s">
        <v>30054</v>
      </c>
      <c r="G20908" s="40">
        <v>159.16</v>
      </c>
    </row>
    <row r="20909" spans="1:7" x14ac:dyDescent="0.25">
      <c r="A20909" s="40">
        <v>4012200</v>
      </c>
      <c r="B20909" s="40" t="s">
        <v>30055</v>
      </c>
      <c r="C20909" s="40" t="s">
        <v>125</v>
      </c>
      <c r="D20909" s="40" t="s">
        <v>118</v>
      </c>
      <c r="E20909" s="40" t="s">
        <v>3614</v>
      </c>
      <c r="F20909" s="40" t="s">
        <v>30056</v>
      </c>
      <c r="G20909" s="40">
        <v>83.05</v>
      </c>
    </row>
    <row r="20910" spans="1:7" x14ac:dyDescent="0.25">
      <c r="A20910" s="40">
        <v>4012201</v>
      </c>
      <c r="B20910" s="40" t="s">
        <v>30057</v>
      </c>
      <c r="C20910" s="40" t="s">
        <v>125</v>
      </c>
      <c r="D20910" s="40" t="s">
        <v>118</v>
      </c>
      <c r="E20910" s="40" t="s">
        <v>3614</v>
      </c>
      <c r="F20910" s="40" t="s">
        <v>9848</v>
      </c>
      <c r="G20910" s="40">
        <v>82.88</v>
      </c>
    </row>
    <row r="20911" spans="1:7" x14ac:dyDescent="0.25">
      <c r="A20911" s="40">
        <v>4012202</v>
      </c>
      <c r="B20911" s="40" t="s">
        <v>30058</v>
      </c>
      <c r="C20911" s="40" t="s">
        <v>125</v>
      </c>
      <c r="D20911" s="40" t="s">
        <v>118</v>
      </c>
      <c r="E20911" s="40" t="s">
        <v>1166</v>
      </c>
      <c r="F20911" s="40" t="s">
        <v>30059</v>
      </c>
      <c r="G20911" s="40">
        <v>78.05</v>
      </c>
    </row>
    <row r="20912" spans="1:7" x14ac:dyDescent="0.25">
      <c r="A20912" s="40">
        <v>4012203</v>
      </c>
      <c r="B20912" s="40" t="s">
        <v>30060</v>
      </c>
      <c r="C20912" s="40" t="s">
        <v>125</v>
      </c>
      <c r="D20912" s="40" t="s">
        <v>118</v>
      </c>
      <c r="E20912" s="40" t="s">
        <v>1166</v>
      </c>
      <c r="F20912" s="40" t="s">
        <v>30061</v>
      </c>
      <c r="G20912" s="40">
        <v>113</v>
      </c>
    </row>
    <row r="20913" spans="1:7" x14ac:dyDescent="0.25">
      <c r="A20913" s="40">
        <v>4012204</v>
      </c>
      <c r="B20913" s="40" t="s">
        <v>30062</v>
      </c>
      <c r="C20913" s="40" t="s">
        <v>122</v>
      </c>
      <c r="D20913" s="40" t="s">
        <v>118</v>
      </c>
      <c r="E20913" s="40" t="s">
        <v>166</v>
      </c>
      <c r="F20913" s="40" t="s">
        <v>167</v>
      </c>
      <c r="G20913" s="40">
        <v>0</v>
      </c>
    </row>
    <row r="20914" spans="1:7" x14ac:dyDescent="0.25">
      <c r="A20914" s="40">
        <v>4012205</v>
      </c>
      <c r="B20914" s="40" t="s">
        <v>30063</v>
      </c>
      <c r="C20914" s="40" t="s">
        <v>125</v>
      </c>
      <c r="D20914" s="40" t="s">
        <v>118</v>
      </c>
      <c r="E20914" s="40" t="s">
        <v>1754</v>
      </c>
      <c r="F20914" s="40" t="s">
        <v>30064</v>
      </c>
      <c r="G20914" s="40">
        <v>80.5</v>
      </c>
    </row>
    <row r="20915" spans="1:7" x14ac:dyDescent="0.25">
      <c r="A20915" s="40">
        <v>4012206</v>
      </c>
      <c r="B20915" s="40" t="s">
        <v>30065</v>
      </c>
      <c r="C20915" s="40" t="s">
        <v>125</v>
      </c>
      <c r="D20915" s="40" t="s">
        <v>118</v>
      </c>
      <c r="E20915" s="40" t="s">
        <v>4590</v>
      </c>
      <c r="F20915" s="40" t="s">
        <v>30032</v>
      </c>
      <c r="G20915" s="40">
        <v>12.98</v>
      </c>
    </row>
    <row r="20916" spans="1:7" x14ac:dyDescent="0.25">
      <c r="A20916" s="40">
        <v>4012207</v>
      </c>
      <c r="B20916" s="40" t="s">
        <v>30066</v>
      </c>
      <c r="C20916" s="40" t="s">
        <v>125</v>
      </c>
      <c r="D20916" s="40" t="s">
        <v>118</v>
      </c>
      <c r="E20916" s="40" t="s">
        <v>22871</v>
      </c>
      <c r="F20916" s="40" t="s">
        <v>29959</v>
      </c>
      <c r="G20916" s="40">
        <v>163</v>
      </c>
    </row>
    <row r="20917" spans="1:7" x14ac:dyDescent="0.25">
      <c r="A20917" s="40">
        <v>4012208</v>
      </c>
      <c r="B20917" s="40" t="s">
        <v>30067</v>
      </c>
      <c r="C20917" s="40" t="s">
        <v>125</v>
      </c>
      <c r="D20917" s="40" t="s">
        <v>118</v>
      </c>
      <c r="E20917" s="40" t="s">
        <v>22871</v>
      </c>
      <c r="F20917" s="40" t="s">
        <v>30068</v>
      </c>
      <c r="G20917" s="40">
        <v>205.32</v>
      </c>
    </row>
    <row r="20918" spans="1:7" x14ac:dyDescent="0.25">
      <c r="A20918" s="40">
        <v>4012209</v>
      </c>
      <c r="B20918" s="40" t="s">
        <v>30069</v>
      </c>
      <c r="C20918" s="40" t="s">
        <v>125</v>
      </c>
      <c r="D20918" s="40" t="s">
        <v>118</v>
      </c>
      <c r="E20918" s="40" t="s">
        <v>22871</v>
      </c>
      <c r="F20918" s="40" t="s">
        <v>30070</v>
      </c>
      <c r="G20918" s="40">
        <v>666.51</v>
      </c>
    </row>
    <row r="20919" spans="1:7" x14ac:dyDescent="0.25">
      <c r="A20919" s="40">
        <v>4012210</v>
      </c>
      <c r="B20919" s="40" t="s">
        <v>30071</v>
      </c>
      <c r="C20919" s="40" t="s">
        <v>125</v>
      </c>
      <c r="D20919" s="40" t="s">
        <v>118</v>
      </c>
      <c r="E20919" s="40" t="s">
        <v>22871</v>
      </c>
      <c r="F20919" s="40" t="s">
        <v>30072</v>
      </c>
      <c r="G20919" s="40">
        <v>356</v>
      </c>
    </row>
    <row r="20920" spans="1:7" x14ac:dyDescent="0.25">
      <c r="A20920" s="40">
        <v>4012211</v>
      </c>
      <c r="B20920" s="40" t="s">
        <v>30073</v>
      </c>
      <c r="C20920" s="40" t="s">
        <v>125</v>
      </c>
      <c r="D20920" s="40" t="s">
        <v>118</v>
      </c>
      <c r="E20920" s="40" t="s">
        <v>22871</v>
      </c>
      <c r="F20920" s="40" t="s">
        <v>18460</v>
      </c>
      <c r="G20920" s="40">
        <v>287.37</v>
      </c>
    </row>
    <row r="20921" spans="1:7" x14ac:dyDescent="0.25">
      <c r="A20921" s="40">
        <v>4012212</v>
      </c>
      <c r="B20921" s="40" t="s">
        <v>30074</v>
      </c>
      <c r="C20921" s="40" t="s">
        <v>125</v>
      </c>
      <c r="D20921" s="40" t="s">
        <v>118</v>
      </c>
      <c r="E20921" s="40" t="s">
        <v>22871</v>
      </c>
      <c r="F20921" s="40" t="s">
        <v>30075</v>
      </c>
      <c r="G20921" s="40">
        <v>107.82</v>
      </c>
    </row>
    <row r="20922" spans="1:7" x14ac:dyDescent="0.25">
      <c r="A20922" s="40">
        <v>4012216</v>
      </c>
      <c r="B20922" s="40" t="s">
        <v>30076</v>
      </c>
      <c r="C20922" s="40" t="s">
        <v>125</v>
      </c>
      <c r="D20922" s="40" t="s">
        <v>118</v>
      </c>
      <c r="E20922" s="40" t="s">
        <v>4405</v>
      </c>
      <c r="F20922" s="40" t="s">
        <v>30077</v>
      </c>
      <c r="G20922" s="40">
        <v>2</v>
      </c>
    </row>
    <row r="20923" spans="1:7" x14ac:dyDescent="0.25">
      <c r="A20923" s="40">
        <v>4012217</v>
      </c>
      <c r="B20923" s="40" t="s">
        <v>30078</v>
      </c>
      <c r="C20923" s="40" t="s">
        <v>125</v>
      </c>
      <c r="D20923" s="40" t="s">
        <v>118</v>
      </c>
      <c r="E20923" s="40" t="s">
        <v>3841</v>
      </c>
      <c r="F20923" s="40" t="s">
        <v>30077</v>
      </c>
      <c r="G20923" s="40">
        <v>38</v>
      </c>
    </row>
    <row r="20924" spans="1:7" x14ac:dyDescent="0.25">
      <c r="A20924" s="40">
        <v>4012218</v>
      </c>
      <c r="B20924" s="40" t="s">
        <v>30079</v>
      </c>
      <c r="C20924" s="40" t="s">
        <v>125</v>
      </c>
      <c r="D20924" s="40" t="s">
        <v>708</v>
      </c>
      <c r="E20924" s="40" t="s">
        <v>30080</v>
      </c>
      <c r="F20924" s="40" t="s">
        <v>30077</v>
      </c>
      <c r="G20924" s="40">
        <v>1</v>
      </c>
    </row>
    <row r="20925" spans="1:7" x14ac:dyDescent="0.25">
      <c r="A20925" s="40">
        <v>4012219</v>
      </c>
      <c r="B20925" s="40" t="s">
        <v>30081</v>
      </c>
      <c r="C20925" s="40" t="s">
        <v>125</v>
      </c>
      <c r="D20925" s="40" t="s">
        <v>118</v>
      </c>
      <c r="E20925" s="40" t="s">
        <v>1056</v>
      </c>
      <c r="F20925" s="40" t="s">
        <v>30077</v>
      </c>
      <c r="G20925" s="40">
        <v>0</v>
      </c>
    </row>
    <row r="20926" spans="1:7" x14ac:dyDescent="0.25">
      <c r="A20926" s="40">
        <v>4012220</v>
      </c>
      <c r="B20926" s="40" t="s">
        <v>30082</v>
      </c>
      <c r="C20926" s="40" t="s">
        <v>125</v>
      </c>
      <c r="D20926" s="40" t="s">
        <v>118</v>
      </c>
      <c r="E20926" s="40" t="s">
        <v>30083</v>
      </c>
      <c r="F20926" s="40" t="s">
        <v>30077</v>
      </c>
      <c r="G20926" s="40">
        <v>27</v>
      </c>
    </row>
    <row r="20927" spans="1:7" x14ac:dyDescent="0.25">
      <c r="A20927" s="40">
        <v>4012221</v>
      </c>
      <c r="B20927" s="40" t="s">
        <v>30084</v>
      </c>
      <c r="C20927" s="40" t="s">
        <v>122</v>
      </c>
      <c r="D20927" s="40" t="s">
        <v>118</v>
      </c>
      <c r="E20927" s="40" t="s">
        <v>190</v>
      </c>
      <c r="F20927" s="40" t="s">
        <v>191</v>
      </c>
      <c r="G20927" s="40">
        <v>0</v>
      </c>
    </row>
    <row r="20928" spans="1:7" x14ac:dyDescent="0.25">
      <c r="A20928" s="40">
        <v>4012222</v>
      </c>
      <c r="B20928" s="40" t="s">
        <v>30085</v>
      </c>
      <c r="C20928" s="40" t="s">
        <v>125</v>
      </c>
      <c r="D20928" s="40" t="s">
        <v>118</v>
      </c>
      <c r="E20928" s="40" t="s">
        <v>691</v>
      </c>
      <c r="F20928" s="40" t="s">
        <v>30086</v>
      </c>
      <c r="G20928" s="40">
        <v>175</v>
      </c>
    </row>
    <row r="20929" spans="1:7" x14ac:dyDescent="0.25">
      <c r="A20929" s="40">
        <v>4012226</v>
      </c>
      <c r="B20929" s="40" t="s">
        <v>30087</v>
      </c>
      <c r="C20929" s="40" t="s">
        <v>125</v>
      </c>
      <c r="D20929" s="40" t="s">
        <v>118</v>
      </c>
      <c r="E20929" s="40" t="s">
        <v>3465</v>
      </c>
      <c r="F20929" s="40" t="s">
        <v>30088</v>
      </c>
      <c r="G20929" s="40">
        <v>1</v>
      </c>
    </row>
    <row r="20930" spans="1:7" x14ac:dyDescent="0.25">
      <c r="A20930" s="40">
        <v>4012227</v>
      </c>
      <c r="B20930" s="40" t="s">
        <v>30089</v>
      </c>
      <c r="C20930" s="40" t="s">
        <v>125</v>
      </c>
      <c r="D20930" s="40" t="s">
        <v>118</v>
      </c>
      <c r="E20930" s="40" t="s">
        <v>1134</v>
      </c>
      <c r="F20930" s="40" t="s">
        <v>29233</v>
      </c>
      <c r="G20930" s="40">
        <v>1</v>
      </c>
    </row>
    <row r="20931" spans="1:7" x14ac:dyDescent="0.25">
      <c r="A20931" s="40">
        <v>4012228</v>
      </c>
      <c r="B20931" s="40" t="s">
        <v>30090</v>
      </c>
      <c r="C20931" s="40" t="s">
        <v>125</v>
      </c>
      <c r="D20931" s="40" t="s">
        <v>118</v>
      </c>
      <c r="E20931" s="40" t="s">
        <v>1134</v>
      </c>
      <c r="F20931" s="40" t="s">
        <v>30091</v>
      </c>
      <c r="G20931" s="40">
        <v>345.52</v>
      </c>
    </row>
    <row r="20932" spans="1:7" x14ac:dyDescent="0.25">
      <c r="A20932" s="40">
        <v>4012229</v>
      </c>
      <c r="B20932" s="40" t="s">
        <v>30092</v>
      </c>
      <c r="C20932" s="40" t="s">
        <v>125</v>
      </c>
      <c r="D20932" s="40" t="s">
        <v>118</v>
      </c>
      <c r="E20932" s="40" t="s">
        <v>1134</v>
      </c>
      <c r="F20932" s="40" t="s">
        <v>30091</v>
      </c>
      <c r="G20932" s="40">
        <v>468</v>
      </c>
    </row>
    <row r="20933" spans="1:7" x14ac:dyDescent="0.25">
      <c r="A20933" s="40">
        <v>4012230</v>
      </c>
      <c r="B20933" s="40" t="s">
        <v>30093</v>
      </c>
      <c r="C20933" s="40" t="s">
        <v>125</v>
      </c>
      <c r="D20933" s="40" t="s">
        <v>118</v>
      </c>
      <c r="E20933" s="40" t="s">
        <v>1134</v>
      </c>
      <c r="F20933" s="40" t="s">
        <v>29928</v>
      </c>
      <c r="G20933" s="40">
        <v>407</v>
      </c>
    </row>
    <row r="20934" spans="1:7" x14ac:dyDescent="0.25">
      <c r="A20934" s="40">
        <v>4012231</v>
      </c>
      <c r="B20934" s="40" t="s">
        <v>30094</v>
      </c>
      <c r="C20934" s="40" t="s">
        <v>125</v>
      </c>
      <c r="D20934" s="40" t="s">
        <v>118</v>
      </c>
      <c r="E20934" s="40" t="s">
        <v>1134</v>
      </c>
      <c r="F20934" s="40" t="s">
        <v>29928</v>
      </c>
      <c r="G20934" s="40">
        <v>268</v>
      </c>
    </row>
    <row r="20935" spans="1:7" x14ac:dyDescent="0.25">
      <c r="A20935" s="40">
        <v>4600974</v>
      </c>
      <c r="B20935" s="40" t="s">
        <v>30095</v>
      </c>
      <c r="C20935" s="40" t="s">
        <v>125</v>
      </c>
      <c r="D20935" s="40" t="s">
        <v>118</v>
      </c>
      <c r="E20935" s="40" t="s">
        <v>1041</v>
      </c>
      <c r="F20935" s="40" t="s">
        <v>30096</v>
      </c>
      <c r="G20935" s="40">
        <v>56.9</v>
      </c>
    </row>
    <row r="20936" spans="1:7" x14ac:dyDescent="0.25">
      <c r="A20936" s="40">
        <v>4600975</v>
      </c>
      <c r="B20936" s="40" t="s">
        <v>30097</v>
      </c>
      <c r="C20936" s="40" t="s">
        <v>125</v>
      </c>
      <c r="D20936" s="40" t="s">
        <v>118</v>
      </c>
      <c r="E20936" s="40" t="s">
        <v>1240</v>
      </c>
      <c r="F20936" s="40" t="s">
        <v>30096</v>
      </c>
      <c r="G20936" s="40">
        <v>87.32</v>
      </c>
    </row>
    <row r="20937" spans="1:7" x14ac:dyDescent="0.25">
      <c r="A20937" s="40">
        <v>4600976</v>
      </c>
      <c r="B20937" s="40" t="s">
        <v>30098</v>
      </c>
      <c r="C20937" s="40" t="s">
        <v>125</v>
      </c>
      <c r="D20937" s="40" t="s">
        <v>118</v>
      </c>
      <c r="E20937" s="40" t="s">
        <v>169</v>
      </c>
      <c r="F20937" s="40" t="s">
        <v>30096</v>
      </c>
      <c r="G20937" s="40">
        <v>2.84</v>
      </c>
    </row>
    <row r="20938" spans="1:7" x14ac:dyDescent="0.25">
      <c r="A20938" s="40">
        <v>4600977</v>
      </c>
      <c r="B20938" s="40" t="s">
        <v>30099</v>
      </c>
      <c r="C20938" s="40" t="s">
        <v>125</v>
      </c>
      <c r="D20938" s="40" t="s">
        <v>118</v>
      </c>
      <c r="E20938" s="40" t="s">
        <v>1058</v>
      </c>
      <c r="F20938" s="40" t="s">
        <v>30100</v>
      </c>
      <c r="G20938" s="40">
        <v>5.62</v>
      </c>
    </row>
    <row r="20939" spans="1:7" x14ac:dyDescent="0.25">
      <c r="A20939" s="40">
        <v>4600978</v>
      </c>
      <c r="B20939" s="40" t="s">
        <v>30101</v>
      </c>
      <c r="C20939" s="40" t="s">
        <v>125</v>
      </c>
      <c r="D20939" s="40" t="s">
        <v>118</v>
      </c>
      <c r="E20939" s="40" t="s">
        <v>1049</v>
      </c>
      <c r="F20939" s="40" t="s">
        <v>30100</v>
      </c>
      <c r="G20939" s="40">
        <v>0.78</v>
      </c>
    </row>
    <row r="20940" spans="1:7" x14ac:dyDescent="0.25">
      <c r="A20940" s="40">
        <v>4600979</v>
      </c>
      <c r="B20940" s="40" t="s">
        <v>30102</v>
      </c>
      <c r="C20940" s="40" t="s">
        <v>125</v>
      </c>
      <c r="D20940" s="40" t="s">
        <v>118</v>
      </c>
      <c r="E20940" s="40" t="s">
        <v>1044</v>
      </c>
      <c r="F20940" s="40" t="s">
        <v>30100</v>
      </c>
      <c r="G20940" s="40">
        <v>0.38</v>
      </c>
    </row>
    <row r="20941" spans="1:7" x14ac:dyDescent="0.25">
      <c r="A20941" s="40">
        <v>4600980</v>
      </c>
      <c r="B20941" s="40" t="s">
        <v>30103</v>
      </c>
      <c r="C20941" s="40" t="s">
        <v>125</v>
      </c>
      <c r="D20941" s="40" t="s">
        <v>118</v>
      </c>
      <c r="E20941" s="40" t="s">
        <v>4556</v>
      </c>
      <c r="F20941" s="40" t="s">
        <v>30104</v>
      </c>
      <c r="G20941" s="40">
        <v>94.86</v>
      </c>
    </row>
    <row r="20942" spans="1:7" x14ac:dyDescent="0.25">
      <c r="A20942" s="40">
        <v>4600981</v>
      </c>
      <c r="B20942" s="40" t="s">
        <v>30105</v>
      </c>
      <c r="C20942" s="40" t="s">
        <v>125</v>
      </c>
      <c r="D20942" s="40" t="s">
        <v>118</v>
      </c>
      <c r="E20942" s="40" t="s">
        <v>2763</v>
      </c>
      <c r="F20942" s="40" t="s">
        <v>30106</v>
      </c>
      <c r="G20942" s="40">
        <v>140.44</v>
      </c>
    </row>
    <row r="20943" spans="1:7" x14ac:dyDescent="0.25">
      <c r="A20943" s="40">
        <v>4600982</v>
      </c>
      <c r="B20943" s="40" t="s">
        <v>30107</v>
      </c>
      <c r="C20943" s="40" t="s">
        <v>125</v>
      </c>
      <c r="D20943" s="40" t="s">
        <v>118</v>
      </c>
      <c r="E20943" s="40" t="s">
        <v>3308</v>
      </c>
      <c r="F20943" s="40" t="s">
        <v>30108</v>
      </c>
      <c r="G20943" s="40">
        <v>43.46</v>
      </c>
    </row>
    <row r="20944" spans="1:7" x14ac:dyDescent="0.25">
      <c r="A20944" s="40">
        <v>4600983</v>
      </c>
      <c r="B20944" s="40" t="s">
        <v>30109</v>
      </c>
      <c r="C20944" s="40" t="s">
        <v>125</v>
      </c>
      <c r="D20944" s="40" t="s">
        <v>118</v>
      </c>
      <c r="E20944" s="40" t="s">
        <v>1044</v>
      </c>
      <c r="F20944" s="40" t="s">
        <v>30108</v>
      </c>
      <c r="G20944" s="40">
        <v>0.38</v>
      </c>
    </row>
    <row r="20945" spans="1:7" x14ac:dyDescent="0.25">
      <c r="A20945" s="40">
        <v>4600984</v>
      </c>
      <c r="B20945" s="40" t="s">
        <v>30110</v>
      </c>
      <c r="C20945" s="40" t="s">
        <v>125</v>
      </c>
      <c r="D20945" s="40" t="s">
        <v>118</v>
      </c>
      <c r="E20945" s="40" t="s">
        <v>1240</v>
      </c>
      <c r="F20945" s="40" t="s">
        <v>30100</v>
      </c>
      <c r="G20945" s="40">
        <v>51.02</v>
      </c>
    </row>
    <row r="20946" spans="1:7" x14ac:dyDescent="0.25">
      <c r="A20946" s="40">
        <v>4600985</v>
      </c>
      <c r="B20946" s="40" t="s">
        <v>30111</v>
      </c>
      <c r="C20946" s="40" t="s">
        <v>125</v>
      </c>
      <c r="D20946" s="40" t="s">
        <v>118</v>
      </c>
      <c r="E20946" s="40" t="s">
        <v>2106</v>
      </c>
      <c r="F20946" s="40" t="s">
        <v>30108</v>
      </c>
      <c r="G20946" s="40">
        <v>0.56000000000000005</v>
      </c>
    </row>
    <row r="20947" spans="1:7" x14ac:dyDescent="0.25">
      <c r="A20947" s="40">
        <v>4600986</v>
      </c>
      <c r="B20947" s="40" t="s">
        <v>30112</v>
      </c>
      <c r="C20947" s="40" t="s">
        <v>125</v>
      </c>
      <c r="D20947" s="40" t="s">
        <v>118</v>
      </c>
      <c r="E20947" s="40" t="s">
        <v>3053</v>
      </c>
      <c r="F20947" s="40" t="s">
        <v>30108</v>
      </c>
      <c r="G20947" s="40">
        <v>3.64</v>
      </c>
    </row>
    <row r="20948" spans="1:7" x14ac:dyDescent="0.25">
      <c r="A20948" s="40">
        <v>4600987</v>
      </c>
      <c r="B20948" s="40" t="s">
        <v>30113</v>
      </c>
      <c r="C20948" s="40" t="s">
        <v>125</v>
      </c>
      <c r="D20948" s="40" t="s">
        <v>118</v>
      </c>
      <c r="E20948" s="40" t="s">
        <v>1397</v>
      </c>
      <c r="F20948" s="40" t="s">
        <v>30114</v>
      </c>
      <c r="G20948" s="40">
        <v>84.64</v>
      </c>
    </row>
    <row r="20949" spans="1:7" x14ac:dyDescent="0.25">
      <c r="A20949" s="40">
        <v>4600988</v>
      </c>
      <c r="B20949" s="40" t="s">
        <v>30115</v>
      </c>
      <c r="C20949" s="40" t="s">
        <v>125</v>
      </c>
      <c r="D20949" s="40" t="s">
        <v>118</v>
      </c>
      <c r="E20949" s="40" t="s">
        <v>4556</v>
      </c>
      <c r="F20949" s="40" t="s">
        <v>936</v>
      </c>
      <c r="G20949" s="40">
        <v>670</v>
      </c>
    </row>
    <row r="20950" spans="1:7" x14ac:dyDescent="0.25">
      <c r="A20950" s="40">
        <v>4600989</v>
      </c>
      <c r="B20950" s="40" t="s">
        <v>30116</v>
      </c>
      <c r="C20950" s="40" t="s">
        <v>125</v>
      </c>
      <c r="D20950" s="40" t="s">
        <v>118</v>
      </c>
      <c r="E20950" s="40" t="s">
        <v>11084</v>
      </c>
      <c r="F20950" s="40" t="s">
        <v>23028</v>
      </c>
      <c r="G20950" s="40">
        <v>338</v>
      </c>
    </row>
    <row r="20951" spans="1:7" x14ac:dyDescent="0.25">
      <c r="A20951" s="40">
        <v>4600990</v>
      </c>
      <c r="B20951" s="40" t="s">
        <v>30117</v>
      </c>
      <c r="C20951" s="40" t="s">
        <v>132</v>
      </c>
      <c r="D20951" s="40" t="s">
        <v>118</v>
      </c>
      <c r="E20951" s="40" t="s">
        <v>7491</v>
      </c>
      <c r="F20951" s="40" t="s">
        <v>30118</v>
      </c>
      <c r="G20951" s="40">
        <v>6239</v>
      </c>
    </row>
    <row r="20952" spans="1:7" x14ac:dyDescent="0.25">
      <c r="A20952" s="40">
        <v>4600991</v>
      </c>
      <c r="B20952" s="40" t="s">
        <v>30119</v>
      </c>
      <c r="C20952" s="40" t="s">
        <v>125</v>
      </c>
      <c r="D20952" s="40" t="s">
        <v>118</v>
      </c>
      <c r="E20952" s="40" t="s">
        <v>2573</v>
      </c>
      <c r="F20952" s="40" t="s">
        <v>30120</v>
      </c>
      <c r="G20952" s="40">
        <v>80</v>
      </c>
    </row>
    <row r="20953" spans="1:7" x14ac:dyDescent="0.25">
      <c r="A20953" s="40">
        <v>4600992</v>
      </c>
      <c r="B20953" s="40" t="s">
        <v>30121</v>
      </c>
      <c r="C20953" s="40" t="s">
        <v>125</v>
      </c>
      <c r="D20953" s="40" t="s">
        <v>118</v>
      </c>
      <c r="E20953" s="40" t="s">
        <v>1032</v>
      </c>
      <c r="F20953" s="40" t="s">
        <v>5573</v>
      </c>
      <c r="G20953" s="40">
        <v>186.31</v>
      </c>
    </row>
    <row r="20954" spans="1:7" x14ac:dyDescent="0.25">
      <c r="A20954" s="40">
        <v>4600993</v>
      </c>
      <c r="B20954" s="40" t="s">
        <v>30122</v>
      </c>
      <c r="C20954" s="40" t="s">
        <v>125</v>
      </c>
      <c r="D20954" s="40" t="s">
        <v>118</v>
      </c>
      <c r="E20954" s="40" t="s">
        <v>1049</v>
      </c>
      <c r="F20954" s="40" t="s">
        <v>30123</v>
      </c>
      <c r="G20954" s="40">
        <v>329.48</v>
      </c>
    </row>
    <row r="20955" spans="1:7" x14ac:dyDescent="0.25">
      <c r="A20955" s="40">
        <v>4600994</v>
      </c>
      <c r="B20955" s="40" t="s">
        <v>30124</v>
      </c>
      <c r="C20955" s="40" t="s">
        <v>125</v>
      </c>
      <c r="D20955" s="40" t="s">
        <v>118</v>
      </c>
      <c r="E20955" s="40" t="s">
        <v>1935</v>
      </c>
      <c r="F20955" s="40" t="s">
        <v>30125</v>
      </c>
      <c r="G20955" s="40">
        <v>128.74</v>
      </c>
    </row>
    <row r="20956" spans="1:7" x14ac:dyDescent="0.25">
      <c r="A20956" s="40">
        <v>4600995</v>
      </c>
      <c r="B20956" s="40" t="s">
        <v>30126</v>
      </c>
      <c r="C20956" s="40" t="s">
        <v>125</v>
      </c>
      <c r="D20956" s="40" t="s">
        <v>118</v>
      </c>
      <c r="E20956" s="40" t="s">
        <v>2576</v>
      </c>
      <c r="F20956" s="40" t="s">
        <v>30127</v>
      </c>
      <c r="G20956" s="40">
        <v>32.159999999999997</v>
      </c>
    </row>
    <row r="20957" spans="1:7" x14ac:dyDescent="0.25">
      <c r="A20957" s="40">
        <v>4600996</v>
      </c>
      <c r="B20957" s="40" t="s">
        <v>30128</v>
      </c>
      <c r="C20957" s="40" t="s">
        <v>122</v>
      </c>
      <c r="D20957" s="40" t="s">
        <v>118</v>
      </c>
      <c r="E20957" s="40" t="s">
        <v>166</v>
      </c>
      <c r="F20957" s="40" t="s">
        <v>167</v>
      </c>
      <c r="G20957" s="40">
        <v>0</v>
      </c>
    </row>
    <row r="20958" spans="1:7" x14ac:dyDescent="0.25">
      <c r="A20958" s="40">
        <v>4600997</v>
      </c>
      <c r="B20958" s="40" t="s">
        <v>30129</v>
      </c>
      <c r="C20958" s="40" t="s">
        <v>122</v>
      </c>
      <c r="D20958" s="40" t="s">
        <v>118</v>
      </c>
      <c r="E20958" s="40" t="s">
        <v>190</v>
      </c>
      <c r="F20958" s="40" t="s">
        <v>191</v>
      </c>
      <c r="G20958" s="40">
        <v>0</v>
      </c>
    </row>
    <row r="20959" spans="1:7" x14ac:dyDescent="0.25">
      <c r="A20959" s="40">
        <v>4600998</v>
      </c>
      <c r="B20959" s="40" t="s">
        <v>30130</v>
      </c>
      <c r="C20959" s="40" t="s">
        <v>125</v>
      </c>
      <c r="D20959" s="40" t="s">
        <v>118</v>
      </c>
      <c r="E20959" s="40" t="s">
        <v>1056</v>
      </c>
      <c r="F20959" s="40" t="s">
        <v>30131</v>
      </c>
      <c r="G20959" s="40">
        <v>40.020000000000003</v>
      </c>
    </row>
    <row r="20960" spans="1:7" x14ac:dyDescent="0.25">
      <c r="A20960" s="40">
        <v>4600999</v>
      </c>
      <c r="B20960" s="40" t="s">
        <v>30132</v>
      </c>
      <c r="C20960" s="40" t="s">
        <v>125</v>
      </c>
      <c r="D20960" s="40" t="s">
        <v>118</v>
      </c>
      <c r="E20960" s="40" t="s">
        <v>2398</v>
      </c>
      <c r="F20960" s="40" t="s">
        <v>24342</v>
      </c>
      <c r="G20960" s="40">
        <v>1985.59</v>
      </c>
    </row>
    <row r="20961" spans="1:7" x14ac:dyDescent="0.25">
      <c r="A20961" s="40">
        <v>4601000</v>
      </c>
      <c r="B20961" s="40" t="s">
        <v>30133</v>
      </c>
      <c r="C20961" s="40" t="s">
        <v>125</v>
      </c>
      <c r="D20961" s="40" t="s">
        <v>118</v>
      </c>
      <c r="E20961" s="40" t="s">
        <v>2551</v>
      </c>
      <c r="F20961" s="40" t="s">
        <v>30131</v>
      </c>
      <c r="G20961" s="40">
        <v>229.59</v>
      </c>
    </row>
    <row r="20962" spans="1:7" x14ac:dyDescent="0.25">
      <c r="A20962" s="40">
        <v>4601001</v>
      </c>
      <c r="B20962" s="40" t="s">
        <v>30134</v>
      </c>
      <c r="C20962" s="40" t="s">
        <v>125</v>
      </c>
      <c r="D20962" s="40" t="s">
        <v>118</v>
      </c>
      <c r="E20962" s="40" t="s">
        <v>2516</v>
      </c>
      <c r="F20962" s="40" t="s">
        <v>30135</v>
      </c>
      <c r="G20962" s="40">
        <v>48</v>
      </c>
    </row>
    <row r="20963" spans="1:7" x14ac:dyDescent="0.25">
      <c r="A20963" s="40">
        <v>4601002</v>
      </c>
      <c r="B20963" s="40" t="s">
        <v>30136</v>
      </c>
      <c r="C20963" s="40" t="s">
        <v>122</v>
      </c>
      <c r="D20963" s="40" t="s">
        <v>118</v>
      </c>
      <c r="E20963" s="40" t="s">
        <v>2395</v>
      </c>
      <c r="F20963" s="40" t="s">
        <v>123</v>
      </c>
      <c r="G20963" s="40">
        <v>0</v>
      </c>
    </row>
    <row r="20964" spans="1:7" x14ac:dyDescent="0.25">
      <c r="A20964" s="40">
        <v>4601003</v>
      </c>
      <c r="B20964" s="40" t="s">
        <v>30137</v>
      </c>
      <c r="C20964" s="40" t="s">
        <v>125</v>
      </c>
      <c r="D20964" s="40" t="s">
        <v>118</v>
      </c>
      <c r="E20964" s="40" t="s">
        <v>99</v>
      </c>
      <c r="F20964" s="40" t="s">
        <v>30138</v>
      </c>
      <c r="G20964" s="40">
        <v>15</v>
      </c>
    </row>
    <row r="20965" spans="1:7" x14ac:dyDescent="0.25">
      <c r="A20965" s="40">
        <v>4601004</v>
      </c>
      <c r="B20965" s="40" t="s">
        <v>30139</v>
      </c>
      <c r="C20965" s="40" t="s">
        <v>125</v>
      </c>
      <c r="D20965" s="40" t="s">
        <v>118</v>
      </c>
      <c r="E20965" s="40" t="s">
        <v>99</v>
      </c>
      <c r="F20965" s="40" t="s">
        <v>30138</v>
      </c>
      <c r="G20965" s="40">
        <v>13.85</v>
      </c>
    </row>
    <row r="20966" spans="1:7" x14ac:dyDescent="0.25">
      <c r="A20966" s="40">
        <v>4601005</v>
      </c>
      <c r="B20966" s="40" t="s">
        <v>30140</v>
      </c>
      <c r="C20966" s="40" t="s">
        <v>125</v>
      </c>
      <c r="D20966" s="40" t="s">
        <v>118</v>
      </c>
      <c r="E20966" s="40" t="s">
        <v>1130</v>
      </c>
      <c r="F20966" s="40" t="s">
        <v>30138</v>
      </c>
      <c r="G20966" s="40">
        <v>120.7</v>
      </c>
    </row>
    <row r="20967" spans="1:7" x14ac:dyDescent="0.25">
      <c r="A20967" s="40">
        <v>4601006</v>
      </c>
      <c r="B20967" s="40" t="s">
        <v>30141</v>
      </c>
      <c r="C20967" s="40" t="s">
        <v>125</v>
      </c>
      <c r="D20967" s="40" t="s">
        <v>118</v>
      </c>
      <c r="E20967" s="40" t="s">
        <v>1056</v>
      </c>
      <c r="F20967" s="40" t="s">
        <v>30138</v>
      </c>
      <c r="G20967" s="40">
        <v>54.88</v>
      </c>
    </row>
    <row r="20968" spans="1:7" x14ac:dyDescent="0.25">
      <c r="A20968" s="40">
        <v>4601007</v>
      </c>
      <c r="B20968" s="40" t="s">
        <v>30142</v>
      </c>
      <c r="C20968" s="40" t="s">
        <v>122</v>
      </c>
      <c r="D20968" s="40" t="s">
        <v>118</v>
      </c>
      <c r="E20968" s="40" t="s">
        <v>3053</v>
      </c>
      <c r="F20968" s="40" t="s">
        <v>123</v>
      </c>
      <c r="G20968" s="40">
        <v>0</v>
      </c>
    </row>
    <row r="20969" spans="1:7" x14ac:dyDescent="0.25">
      <c r="A20969" s="40">
        <v>4601008</v>
      </c>
      <c r="B20969" s="40" t="s">
        <v>30143</v>
      </c>
      <c r="C20969" s="40" t="s">
        <v>122</v>
      </c>
      <c r="D20969" s="40" t="s">
        <v>118</v>
      </c>
      <c r="E20969" s="40" t="s">
        <v>2664</v>
      </c>
      <c r="F20969" s="40" t="s">
        <v>123</v>
      </c>
      <c r="G20969" s="40">
        <v>0</v>
      </c>
    </row>
    <row r="20970" spans="1:7" x14ac:dyDescent="0.25">
      <c r="A20970" s="40">
        <v>4601009</v>
      </c>
      <c r="B20970" s="40" t="s">
        <v>30144</v>
      </c>
      <c r="C20970" s="40" t="s">
        <v>122</v>
      </c>
      <c r="D20970" s="40" t="s">
        <v>118</v>
      </c>
      <c r="E20970" s="40" t="s">
        <v>3053</v>
      </c>
      <c r="F20970" s="40" t="s">
        <v>123</v>
      </c>
      <c r="G20970" s="40">
        <v>0</v>
      </c>
    </row>
    <row r="20971" spans="1:7" x14ac:dyDescent="0.25">
      <c r="A20971" s="40">
        <v>4601010</v>
      </c>
      <c r="B20971" s="40" t="s">
        <v>30145</v>
      </c>
      <c r="C20971" s="40" t="s">
        <v>122</v>
      </c>
      <c r="D20971" s="40" t="s">
        <v>118</v>
      </c>
      <c r="E20971" s="40" t="s">
        <v>3053</v>
      </c>
      <c r="F20971" s="40" t="s">
        <v>123</v>
      </c>
      <c r="G20971" s="40">
        <v>0</v>
      </c>
    </row>
    <row r="20972" spans="1:7" x14ac:dyDescent="0.25">
      <c r="A20972" s="40">
        <v>4601011</v>
      </c>
      <c r="B20972" s="40" t="s">
        <v>30146</v>
      </c>
      <c r="C20972" s="40" t="s">
        <v>125</v>
      </c>
      <c r="D20972" s="40" t="s">
        <v>118</v>
      </c>
      <c r="E20972" s="40" t="s">
        <v>1058</v>
      </c>
      <c r="F20972" s="40" t="s">
        <v>30147</v>
      </c>
      <c r="G20972" s="40">
        <v>10.46</v>
      </c>
    </row>
    <row r="20973" spans="1:7" x14ac:dyDescent="0.25">
      <c r="A20973" s="40">
        <v>4601012</v>
      </c>
      <c r="B20973" s="40" t="s">
        <v>30148</v>
      </c>
      <c r="C20973" s="40" t="s">
        <v>125</v>
      </c>
      <c r="D20973" s="40" t="s">
        <v>118</v>
      </c>
      <c r="E20973" s="40" t="s">
        <v>1058</v>
      </c>
      <c r="F20973" s="40" t="s">
        <v>30147</v>
      </c>
      <c r="G20973" s="40">
        <v>19.62</v>
      </c>
    </row>
    <row r="20974" spans="1:7" x14ac:dyDescent="0.25">
      <c r="A20974" s="40">
        <v>4601013</v>
      </c>
      <c r="B20974" s="40" t="s">
        <v>30149</v>
      </c>
      <c r="C20974" s="40" t="s">
        <v>122</v>
      </c>
      <c r="D20974" s="40" t="s">
        <v>118</v>
      </c>
      <c r="E20974" s="40" t="s">
        <v>1041</v>
      </c>
      <c r="F20974" s="40" t="s">
        <v>123</v>
      </c>
      <c r="G20974" s="40">
        <v>0</v>
      </c>
    </row>
    <row r="20975" spans="1:7" x14ac:dyDescent="0.25">
      <c r="A20975" s="40">
        <v>4601014</v>
      </c>
      <c r="B20975" s="40" t="s">
        <v>30150</v>
      </c>
      <c r="C20975" s="40" t="s">
        <v>122</v>
      </c>
      <c r="D20975" s="40" t="s">
        <v>118</v>
      </c>
      <c r="E20975" s="40" t="s">
        <v>1041</v>
      </c>
      <c r="F20975" s="40" t="s">
        <v>123</v>
      </c>
      <c r="G20975" s="40">
        <v>0</v>
      </c>
    </row>
    <row r="20976" spans="1:7" x14ac:dyDescent="0.25">
      <c r="A20976" s="40">
        <v>4601015</v>
      </c>
      <c r="B20976" s="40" t="s">
        <v>30151</v>
      </c>
      <c r="C20976" s="40" t="s">
        <v>125</v>
      </c>
      <c r="D20976" s="40" t="s">
        <v>708</v>
      </c>
      <c r="E20976" s="40" t="s">
        <v>3115</v>
      </c>
      <c r="F20976" s="40" t="s">
        <v>30152</v>
      </c>
      <c r="G20976" s="40">
        <v>333.36</v>
      </c>
    </row>
    <row r="20977" spans="1:7" x14ac:dyDescent="0.25">
      <c r="A20977" s="40">
        <v>4601016</v>
      </c>
      <c r="B20977" s="40" t="s">
        <v>30153</v>
      </c>
      <c r="C20977" s="40" t="s">
        <v>125</v>
      </c>
      <c r="D20977" s="40" t="s">
        <v>118</v>
      </c>
      <c r="E20977" s="40" t="s">
        <v>3491</v>
      </c>
      <c r="F20977" s="40" t="s">
        <v>30154</v>
      </c>
      <c r="G20977" s="40">
        <v>45.5</v>
      </c>
    </row>
    <row r="20978" spans="1:7" x14ac:dyDescent="0.25">
      <c r="A20978" s="40">
        <v>4601017</v>
      </c>
      <c r="B20978" s="40" t="s">
        <v>30155</v>
      </c>
      <c r="C20978" s="40" t="s">
        <v>125</v>
      </c>
      <c r="D20978" s="40" t="s">
        <v>390</v>
      </c>
      <c r="E20978" s="40" t="s">
        <v>390</v>
      </c>
      <c r="F20978" s="40" t="s">
        <v>23369</v>
      </c>
      <c r="G20978" s="40">
        <v>114</v>
      </c>
    </row>
    <row r="20979" spans="1:7" x14ac:dyDescent="0.25">
      <c r="A20979" s="40">
        <v>4601018</v>
      </c>
      <c r="B20979" s="40" t="s">
        <v>30156</v>
      </c>
      <c r="C20979" s="40" t="s">
        <v>132</v>
      </c>
      <c r="D20979" s="40" t="s">
        <v>118</v>
      </c>
      <c r="E20979" s="40" t="s">
        <v>2664</v>
      </c>
      <c r="F20979" s="40" t="s">
        <v>30157</v>
      </c>
      <c r="G20979" s="40">
        <v>601.14</v>
      </c>
    </row>
    <row r="20980" spans="1:7" x14ac:dyDescent="0.25">
      <c r="A20980" s="40">
        <v>4601019</v>
      </c>
      <c r="B20980" s="40" t="s">
        <v>30158</v>
      </c>
      <c r="C20980" s="40" t="s">
        <v>125</v>
      </c>
      <c r="D20980" s="40" t="s">
        <v>118</v>
      </c>
      <c r="E20980" s="40" t="s">
        <v>30159</v>
      </c>
      <c r="F20980" s="40" t="s">
        <v>30160</v>
      </c>
      <c r="G20980" s="40">
        <v>805.4</v>
      </c>
    </row>
    <row r="20981" spans="1:7" x14ac:dyDescent="0.25">
      <c r="A20981" s="40">
        <v>4601020</v>
      </c>
      <c r="B20981" s="40" t="s">
        <v>30161</v>
      </c>
      <c r="C20981" s="40" t="s">
        <v>132</v>
      </c>
      <c r="D20981" s="40" t="s">
        <v>708</v>
      </c>
      <c r="E20981" s="40" t="s">
        <v>1086</v>
      </c>
      <c r="F20981" s="40" t="s">
        <v>30162</v>
      </c>
      <c r="G20981" s="40">
        <v>0</v>
      </c>
    </row>
    <row r="20982" spans="1:7" x14ac:dyDescent="0.25">
      <c r="A20982" s="40">
        <v>4601021</v>
      </c>
      <c r="B20982" s="40" t="s">
        <v>30163</v>
      </c>
      <c r="C20982" s="40" t="s">
        <v>125</v>
      </c>
      <c r="D20982" s="40" t="s">
        <v>118</v>
      </c>
      <c r="E20982" s="40" t="s">
        <v>1240</v>
      </c>
      <c r="F20982" s="40" t="s">
        <v>23253</v>
      </c>
      <c r="G20982" s="40">
        <v>130.43</v>
      </c>
    </row>
    <row r="20983" spans="1:7" x14ac:dyDescent="0.25">
      <c r="A20983" s="40">
        <v>4601022</v>
      </c>
      <c r="B20983" s="40" t="s">
        <v>30164</v>
      </c>
      <c r="C20983" s="40" t="s">
        <v>125</v>
      </c>
      <c r="D20983" s="40" t="s">
        <v>118</v>
      </c>
      <c r="E20983" s="40" t="s">
        <v>1041</v>
      </c>
      <c r="F20983" s="40" t="s">
        <v>30165</v>
      </c>
      <c r="G20983" s="40">
        <v>262.60000000000002</v>
      </c>
    </row>
    <row r="20984" spans="1:7" x14ac:dyDescent="0.25">
      <c r="A20984" s="40">
        <v>4601023</v>
      </c>
      <c r="B20984" s="40" t="s">
        <v>30166</v>
      </c>
      <c r="C20984" s="40" t="s">
        <v>125</v>
      </c>
      <c r="D20984" s="40" t="s">
        <v>118</v>
      </c>
      <c r="E20984" s="40" t="s">
        <v>99</v>
      </c>
      <c r="F20984" s="40" t="s">
        <v>30165</v>
      </c>
      <c r="G20984" s="40">
        <v>97.88</v>
      </c>
    </row>
    <row r="20985" spans="1:7" x14ac:dyDescent="0.25">
      <c r="A20985" s="40">
        <v>4601024</v>
      </c>
      <c r="B20985" s="40" t="s">
        <v>30167</v>
      </c>
      <c r="C20985" s="40" t="s">
        <v>125</v>
      </c>
      <c r="D20985" s="40" t="s">
        <v>118</v>
      </c>
      <c r="E20985" s="40" t="s">
        <v>2975</v>
      </c>
      <c r="F20985" s="40" t="s">
        <v>30165</v>
      </c>
      <c r="G20985" s="40">
        <v>13.88</v>
      </c>
    </row>
    <row r="20986" spans="1:7" x14ac:dyDescent="0.25">
      <c r="A20986" s="40">
        <v>4601025</v>
      </c>
      <c r="B20986" s="40" t="s">
        <v>30168</v>
      </c>
      <c r="C20986" s="40" t="s">
        <v>125</v>
      </c>
      <c r="D20986" s="40" t="s">
        <v>118</v>
      </c>
      <c r="E20986" s="40" t="s">
        <v>1072</v>
      </c>
      <c r="F20986" s="40" t="s">
        <v>30165</v>
      </c>
      <c r="G20986" s="40">
        <v>5.74</v>
      </c>
    </row>
    <row r="20987" spans="1:7" x14ac:dyDescent="0.25">
      <c r="A20987" s="40">
        <v>4601026</v>
      </c>
      <c r="B20987" s="40" t="s">
        <v>30169</v>
      </c>
      <c r="C20987" s="40" t="s">
        <v>125</v>
      </c>
      <c r="D20987" s="40" t="s">
        <v>118</v>
      </c>
      <c r="E20987" s="40" t="s">
        <v>2424</v>
      </c>
      <c r="F20987" s="40" t="s">
        <v>2433</v>
      </c>
      <c r="G20987" s="40">
        <v>335</v>
      </c>
    </row>
    <row r="20988" spans="1:7" x14ac:dyDescent="0.25">
      <c r="A20988" s="40">
        <v>4601027</v>
      </c>
      <c r="B20988" s="40" t="s">
        <v>30170</v>
      </c>
      <c r="C20988" s="40" t="s">
        <v>125</v>
      </c>
      <c r="D20988" s="40" t="s">
        <v>118</v>
      </c>
      <c r="E20988" s="40" t="s">
        <v>2573</v>
      </c>
      <c r="F20988" s="40" t="s">
        <v>24325</v>
      </c>
      <c r="G20988" s="40">
        <v>0</v>
      </c>
    </row>
    <row r="20989" spans="1:7" x14ac:dyDescent="0.25">
      <c r="A20989" s="40">
        <v>4601028</v>
      </c>
      <c r="B20989" s="40" t="s">
        <v>30171</v>
      </c>
      <c r="C20989" s="40" t="s">
        <v>132</v>
      </c>
      <c r="D20989" s="40" t="s">
        <v>118</v>
      </c>
      <c r="E20989" s="40" t="s">
        <v>2573</v>
      </c>
      <c r="F20989" s="40" t="s">
        <v>30172</v>
      </c>
      <c r="G20989" s="40">
        <v>2190</v>
      </c>
    </row>
    <row r="20990" spans="1:7" x14ac:dyDescent="0.25">
      <c r="A20990" s="40">
        <v>4601029</v>
      </c>
      <c r="B20990" s="40" t="s">
        <v>30173</v>
      </c>
      <c r="C20990" s="40" t="s">
        <v>132</v>
      </c>
      <c r="D20990" s="40" t="s">
        <v>118</v>
      </c>
      <c r="E20990" s="40" t="s">
        <v>2573</v>
      </c>
      <c r="F20990" s="40" t="s">
        <v>30172</v>
      </c>
      <c r="G20990" s="40">
        <v>1745</v>
      </c>
    </row>
    <row r="20991" spans="1:7" x14ac:dyDescent="0.25">
      <c r="A20991" s="40">
        <v>4601030</v>
      </c>
      <c r="B20991" s="40" t="s">
        <v>30174</v>
      </c>
      <c r="C20991" s="40" t="s">
        <v>132</v>
      </c>
      <c r="D20991" s="40" t="s">
        <v>118</v>
      </c>
      <c r="E20991" s="40" t="s">
        <v>2573</v>
      </c>
      <c r="F20991" s="40" t="s">
        <v>30175</v>
      </c>
      <c r="G20991" s="40">
        <v>4432</v>
      </c>
    </row>
    <row r="20992" spans="1:7" x14ac:dyDescent="0.25">
      <c r="A20992" s="40">
        <v>4601031</v>
      </c>
      <c r="B20992" s="40" t="s">
        <v>30176</v>
      </c>
      <c r="C20992" s="40" t="s">
        <v>132</v>
      </c>
      <c r="D20992" s="40" t="s">
        <v>118</v>
      </c>
      <c r="E20992" s="40" t="s">
        <v>2573</v>
      </c>
      <c r="F20992" s="40" t="s">
        <v>30172</v>
      </c>
      <c r="G20992" s="40">
        <v>1101</v>
      </c>
    </row>
    <row r="20993" spans="1:7" x14ac:dyDescent="0.25">
      <c r="A20993" s="40">
        <v>4601032</v>
      </c>
      <c r="B20993" s="40" t="s">
        <v>30177</v>
      </c>
      <c r="C20993" s="40" t="s">
        <v>132</v>
      </c>
      <c r="D20993" s="40" t="s">
        <v>118</v>
      </c>
      <c r="E20993" s="40" t="s">
        <v>2573</v>
      </c>
      <c r="F20993" s="40" t="s">
        <v>30178</v>
      </c>
      <c r="G20993" s="40">
        <v>877</v>
      </c>
    </row>
    <row r="20994" spans="1:7" x14ac:dyDescent="0.25">
      <c r="A20994" s="40">
        <v>4601033</v>
      </c>
      <c r="B20994" s="40" t="s">
        <v>30179</v>
      </c>
      <c r="C20994" s="40" t="s">
        <v>132</v>
      </c>
      <c r="D20994" s="40" t="s">
        <v>118</v>
      </c>
      <c r="E20994" s="40" t="s">
        <v>126</v>
      </c>
      <c r="F20994" s="40" t="s">
        <v>30180</v>
      </c>
      <c r="G20994" s="40">
        <v>950</v>
      </c>
    </row>
    <row r="20995" spans="1:7" x14ac:dyDescent="0.25">
      <c r="A20995" s="40">
        <v>4601034</v>
      </c>
      <c r="B20995" s="40" t="s">
        <v>30181</v>
      </c>
      <c r="C20995" s="40" t="s">
        <v>132</v>
      </c>
      <c r="D20995" s="40" t="s">
        <v>118</v>
      </c>
      <c r="E20995" s="40" t="s">
        <v>126</v>
      </c>
      <c r="F20995" s="40" t="s">
        <v>30182</v>
      </c>
      <c r="G20995" s="40">
        <v>1129</v>
      </c>
    </row>
    <row r="20996" spans="1:7" x14ac:dyDescent="0.25">
      <c r="A20996" s="40">
        <v>4601035</v>
      </c>
      <c r="B20996" s="40" t="s">
        <v>30183</v>
      </c>
      <c r="C20996" s="40" t="s">
        <v>132</v>
      </c>
      <c r="D20996" s="40" t="s">
        <v>118</v>
      </c>
      <c r="E20996" s="40" t="s">
        <v>2468</v>
      </c>
      <c r="F20996" s="40" t="s">
        <v>30184</v>
      </c>
      <c r="G20996" s="40">
        <v>750</v>
      </c>
    </row>
    <row r="20997" spans="1:7" x14ac:dyDescent="0.25">
      <c r="A20997" s="40">
        <v>4601037</v>
      </c>
      <c r="B20997" s="40" t="s">
        <v>30185</v>
      </c>
      <c r="C20997" s="40" t="s">
        <v>125</v>
      </c>
      <c r="D20997" s="40" t="s">
        <v>118</v>
      </c>
      <c r="E20997" s="40" t="s">
        <v>1058</v>
      </c>
      <c r="F20997" s="40" t="s">
        <v>30186</v>
      </c>
      <c r="G20997" s="40">
        <v>37.29</v>
      </c>
    </row>
    <row r="20998" spans="1:7" x14ac:dyDescent="0.25">
      <c r="A20998" s="40">
        <v>4601038</v>
      </c>
      <c r="B20998" s="40" t="s">
        <v>30187</v>
      </c>
      <c r="C20998" s="40" t="s">
        <v>125</v>
      </c>
      <c r="D20998" s="40" t="s">
        <v>118</v>
      </c>
      <c r="E20998" s="40" t="s">
        <v>2763</v>
      </c>
      <c r="F20998" s="40" t="s">
        <v>30184</v>
      </c>
      <c r="G20998" s="40">
        <v>1350</v>
      </c>
    </row>
    <row r="20999" spans="1:7" x14ac:dyDescent="0.25">
      <c r="A20999" s="40">
        <v>4601039</v>
      </c>
      <c r="B20999" s="40" t="s">
        <v>30188</v>
      </c>
      <c r="C20999" s="40" t="s">
        <v>125</v>
      </c>
      <c r="D20999" s="40" t="s">
        <v>118</v>
      </c>
      <c r="E20999" s="40" t="s">
        <v>2763</v>
      </c>
      <c r="F20999" s="40" t="s">
        <v>30186</v>
      </c>
      <c r="G20999" s="40">
        <v>444</v>
      </c>
    </row>
    <row r="21000" spans="1:7" x14ac:dyDescent="0.25">
      <c r="A21000" s="40">
        <v>4601040</v>
      </c>
      <c r="B21000" s="40" t="s">
        <v>30189</v>
      </c>
      <c r="C21000" s="40" t="s">
        <v>125</v>
      </c>
      <c r="D21000" s="40" t="s">
        <v>118</v>
      </c>
      <c r="E21000" s="40" t="s">
        <v>5062</v>
      </c>
      <c r="F21000" s="40" t="s">
        <v>2685</v>
      </c>
      <c r="G21000" s="40">
        <v>368</v>
      </c>
    </row>
    <row r="21001" spans="1:7" x14ac:dyDescent="0.25">
      <c r="A21001" s="40">
        <v>4601041</v>
      </c>
      <c r="B21001" s="40" t="s">
        <v>30190</v>
      </c>
      <c r="C21001" s="40" t="s">
        <v>125</v>
      </c>
      <c r="D21001" s="40" t="s">
        <v>118</v>
      </c>
      <c r="E21001" s="40" t="s">
        <v>2871</v>
      </c>
      <c r="F21001" s="40" t="s">
        <v>30191</v>
      </c>
      <c r="G21001" s="40">
        <v>115</v>
      </c>
    </row>
    <row r="21002" spans="1:7" x14ac:dyDescent="0.25">
      <c r="A21002" s="40">
        <v>4601042</v>
      </c>
      <c r="B21002" s="40" t="s">
        <v>30192</v>
      </c>
      <c r="C21002" s="40" t="s">
        <v>125</v>
      </c>
      <c r="D21002" s="40" t="s">
        <v>118</v>
      </c>
      <c r="E21002" s="40" t="s">
        <v>2287</v>
      </c>
      <c r="F21002" s="40" t="s">
        <v>30193</v>
      </c>
      <c r="G21002" s="40">
        <v>240.75</v>
      </c>
    </row>
    <row r="21003" spans="1:7" x14ac:dyDescent="0.25">
      <c r="A21003" s="40">
        <v>4601043</v>
      </c>
      <c r="B21003" s="40" t="s">
        <v>30194</v>
      </c>
      <c r="C21003" s="40" t="s">
        <v>125</v>
      </c>
      <c r="D21003" s="40" t="s">
        <v>118</v>
      </c>
      <c r="E21003" s="40" t="s">
        <v>3075</v>
      </c>
      <c r="F21003" s="40" t="s">
        <v>30195</v>
      </c>
      <c r="G21003" s="40">
        <v>79</v>
      </c>
    </row>
    <row r="21004" spans="1:7" x14ac:dyDescent="0.25">
      <c r="A21004" s="40">
        <v>4601044</v>
      </c>
      <c r="B21004" s="40" t="s">
        <v>30196</v>
      </c>
      <c r="C21004" s="40" t="s">
        <v>125</v>
      </c>
      <c r="D21004" s="40" t="s">
        <v>118</v>
      </c>
      <c r="E21004" s="40" t="s">
        <v>1044</v>
      </c>
      <c r="F21004" s="40" t="s">
        <v>30197</v>
      </c>
      <c r="G21004" s="40">
        <v>57.8</v>
      </c>
    </row>
    <row r="21005" spans="1:7" x14ac:dyDescent="0.25">
      <c r="A21005" s="40">
        <v>4601045</v>
      </c>
      <c r="B21005" s="40" t="s">
        <v>30198</v>
      </c>
      <c r="C21005" s="40" t="s">
        <v>125</v>
      </c>
      <c r="D21005" s="40" t="s">
        <v>118</v>
      </c>
      <c r="E21005" s="40" t="s">
        <v>169</v>
      </c>
      <c r="F21005" s="40" t="s">
        <v>30195</v>
      </c>
      <c r="G21005" s="40">
        <v>213.75</v>
      </c>
    </row>
    <row r="21006" spans="1:7" x14ac:dyDescent="0.25">
      <c r="A21006" s="40">
        <v>4601046</v>
      </c>
      <c r="B21006" s="40" t="s">
        <v>30199</v>
      </c>
      <c r="C21006" s="40" t="s">
        <v>125</v>
      </c>
      <c r="D21006" s="40" t="s">
        <v>118</v>
      </c>
      <c r="E21006" s="40" t="s">
        <v>395</v>
      </c>
      <c r="F21006" s="40" t="s">
        <v>30200</v>
      </c>
      <c r="G21006" s="40">
        <v>25</v>
      </c>
    </row>
    <row r="21007" spans="1:7" x14ac:dyDescent="0.25">
      <c r="A21007" s="40">
        <v>4601047</v>
      </c>
      <c r="B21007" s="40" t="s">
        <v>30201</v>
      </c>
      <c r="C21007" s="40" t="s">
        <v>125</v>
      </c>
      <c r="D21007" s="40" t="s">
        <v>118</v>
      </c>
      <c r="E21007" s="40" t="s">
        <v>1069</v>
      </c>
      <c r="F21007" s="40" t="s">
        <v>30200</v>
      </c>
      <c r="G21007" s="40">
        <v>337</v>
      </c>
    </row>
    <row r="21008" spans="1:7" x14ac:dyDescent="0.25">
      <c r="A21008" s="40">
        <v>4601048</v>
      </c>
      <c r="B21008" s="40" t="s">
        <v>30202</v>
      </c>
      <c r="C21008" s="40" t="s">
        <v>125</v>
      </c>
      <c r="D21008" s="40" t="s">
        <v>118</v>
      </c>
      <c r="E21008" s="40" t="s">
        <v>11869</v>
      </c>
      <c r="F21008" s="40" t="s">
        <v>24344</v>
      </c>
      <c r="G21008" s="40">
        <v>83.36</v>
      </c>
    </row>
    <row r="21009" spans="1:7" x14ac:dyDescent="0.25">
      <c r="A21009" s="40">
        <v>4601049</v>
      </c>
      <c r="B21009" s="40" t="s">
        <v>30203</v>
      </c>
      <c r="C21009" s="40" t="s">
        <v>125</v>
      </c>
      <c r="D21009" s="40" t="s">
        <v>1464</v>
      </c>
      <c r="E21009" s="40" t="s">
        <v>1072</v>
      </c>
      <c r="F21009" s="40" t="s">
        <v>30204</v>
      </c>
      <c r="G21009" s="40">
        <v>421.82</v>
      </c>
    </row>
    <row r="21010" spans="1:7" x14ac:dyDescent="0.25">
      <c r="A21010" s="40">
        <v>4601050</v>
      </c>
      <c r="B21010" s="40" t="s">
        <v>30205</v>
      </c>
      <c r="C21010" s="40" t="s">
        <v>125</v>
      </c>
      <c r="D21010" s="40" t="s">
        <v>118</v>
      </c>
      <c r="E21010" s="40" t="s">
        <v>3491</v>
      </c>
      <c r="F21010" s="40" t="s">
        <v>30200</v>
      </c>
      <c r="G21010" s="40">
        <v>81.94</v>
      </c>
    </row>
    <row r="21011" spans="1:7" x14ac:dyDescent="0.25">
      <c r="A21011" s="40">
        <v>4601051</v>
      </c>
      <c r="B21011" s="40" t="s">
        <v>30206</v>
      </c>
      <c r="C21011" s="40" t="s">
        <v>125</v>
      </c>
      <c r="D21011" s="40" t="s">
        <v>118</v>
      </c>
      <c r="E21011" s="40" t="s">
        <v>1279</v>
      </c>
      <c r="F21011" s="40" t="s">
        <v>30191</v>
      </c>
      <c r="G21011" s="40">
        <v>24.5</v>
      </c>
    </row>
    <row r="21012" spans="1:7" x14ac:dyDescent="0.25">
      <c r="A21012" s="40">
        <v>4601052</v>
      </c>
      <c r="B21012" s="40" t="s">
        <v>30207</v>
      </c>
      <c r="C21012" s="40" t="s">
        <v>125</v>
      </c>
      <c r="D21012" s="40" t="s">
        <v>118</v>
      </c>
      <c r="E21012" s="40" t="s">
        <v>1279</v>
      </c>
      <c r="F21012" s="40" t="s">
        <v>30186</v>
      </c>
      <c r="G21012" s="40">
        <v>24.5</v>
      </c>
    </row>
    <row r="21013" spans="1:7" x14ac:dyDescent="0.25">
      <c r="A21013" s="40">
        <v>4601053</v>
      </c>
      <c r="B21013" s="40" t="s">
        <v>30208</v>
      </c>
      <c r="C21013" s="40" t="s">
        <v>125</v>
      </c>
      <c r="D21013" s="40" t="s">
        <v>118</v>
      </c>
      <c r="E21013" s="40" t="s">
        <v>1072</v>
      </c>
      <c r="F21013" s="40" t="s">
        <v>30193</v>
      </c>
      <c r="G21013" s="40">
        <v>132</v>
      </c>
    </row>
    <row r="21014" spans="1:7" x14ac:dyDescent="0.25">
      <c r="A21014" s="40">
        <v>4601054</v>
      </c>
      <c r="B21014" s="40" t="s">
        <v>30209</v>
      </c>
      <c r="C21014" s="40" t="s">
        <v>125</v>
      </c>
      <c r="D21014" s="40" t="s">
        <v>118</v>
      </c>
      <c r="E21014" s="40" t="s">
        <v>1072</v>
      </c>
      <c r="F21014" s="40" t="s">
        <v>30195</v>
      </c>
      <c r="G21014" s="40">
        <v>85</v>
      </c>
    </row>
    <row r="21015" spans="1:7" x14ac:dyDescent="0.25">
      <c r="A21015" s="40">
        <v>4601055</v>
      </c>
      <c r="B21015" s="40" t="s">
        <v>30210</v>
      </c>
      <c r="C21015" s="40" t="s">
        <v>125</v>
      </c>
      <c r="D21015" s="40" t="s">
        <v>118</v>
      </c>
      <c r="E21015" s="40" t="s">
        <v>2868</v>
      </c>
      <c r="F21015" s="40" t="s">
        <v>30211</v>
      </c>
      <c r="G21015" s="40">
        <v>150</v>
      </c>
    </row>
    <row r="21016" spans="1:7" x14ac:dyDescent="0.25">
      <c r="A21016" s="40">
        <v>4601056</v>
      </c>
      <c r="B21016" s="40" t="s">
        <v>30212</v>
      </c>
      <c r="C21016" s="40" t="s">
        <v>125</v>
      </c>
      <c r="D21016" s="40" t="s">
        <v>118</v>
      </c>
      <c r="E21016" s="40" t="s">
        <v>1049</v>
      </c>
      <c r="F21016" s="40" t="s">
        <v>30193</v>
      </c>
      <c r="G21016" s="40">
        <v>30.3</v>
      </c>
    </row>
    <row r="21017" spans="1:7" x14ac:dyDescent="0.25">
      <c r="A21017" s="40">
        <v>4601057</v>
      </c>
      <c r="B21017" s="40" t="s">
        <v>30213</v>
      </c>
      <c r="C21017" s="40" t="s">
        <v>125</v>
      </c>
      <c r="D21017" s="40" t="s">
        <v>118</v>
      </c>
      <c r="E21017" s="40" t="s">
        <v>3188</v>
      </c>
      <c r="F21017" s="40" t="s">
        <v>30211</v>
      </c>
      <c r="G21017" s="40">
        <v>38.5</v>
      </c>
    </row>
    <row r="21018" spans="1:7" x14ac:dyDescent="0.25">
      <c r="A21018" s="40">
        <v>4601058</v>
      </c>
      <c r="B21018" s="40" t="s">
        <v>30214</v>
      </c>
      <c r="C21018" s="40" t="s">
        <v>125</v>
      </c>
      <c r="D21018" s="40" t="s">
        <v>118</v>
      </c>
      <c r="E21018" s="40" t="s">
        <v>30215</v>
      </c>
      <c r="F21018" s="40" t="s">
        <v>30216</v>
      </c>
      <c r="G21018" s="40">
        <v>225</v>
      </c>
    </row>
    <row r="21019" spans="1:7" x14ac:dyDescent="0.25">
      <c r="A21019" s="40">
        <v>4601059</v>
      </c>
      <c r="B21019" s="40" t="s">
        <v>30217</v>
      </c>
      <c r="C21019" s="40" t="s">
        <v>125</v>
      </c>
      <c r="D21019" s="40" t="s">
        <v>118</v>
      </c>
      <c r="E21019" s="40" t="s">
        <v>390</v>
      </c>
      <c r="F21019" s="40" t="s">
        <v>30216</v>
      </c>
      <c r="G21019" s="40">
        <v>182</v>
      </c>
    </row>
    <row r="21020" spans="1:7" x14ac:dyDescent="0.25">
      <c r="A21020" s="40">
        <v>4601060</v>
      </c>
      <c r="B21020" s="40" t="s">
        <v>30218</v>
      </c>
      <c r="C21020" s="40" t="s">
        <v>125</v>
      </c>
      <c r="D21020" s="40" t="s">
        <v>118</v>
      </c>
      <c r="E21020" s="40" t="s">
        <v>390</v>
      </c>
      <c r="F21020" s="40" t="s">
        <v>30180</v>
      </c>
      <c r="G21020" s="40">
        <v>245</v>
      </c>
    </row>
    <row r="21021" spans="1:7" x14ac:dyDescent="0.25">
      <c r="A21021" s="40">
        <v>4601061</v>
      </c>
      <c r="B21021" s="40" t="s">
        <v>30219</v>
      </c>
      <c r="C21021" s="40" t="s">
        <v>132</v>
      </c>
      <c r="D21021" s="40" t="s">
        <v>118</v>
      </c>
      <c r="E21021" s="40" t="s">
        <v>3769</v>
      </c>
      <c r="F21021" s="40" t="s">
        <v>30220</v>
      </c>
      <c r="G21021" s="40">
        <v>1451</v>
      </c>
    </row>
    <row r="21022" spans="1:7" x14ac:dyDescent="0.25">
      <c r="A21022" s="40">
        <v>4601062</v>
      </c>
      <c r="B21022" s="40" t="s">
        <v>30221</v>
      </c>
      <c r="C21022" s="40" t="s">
        <v>125</v>
      </c>
      <c r="D21022" s="40" t="s">
        <v>118</v>
      </c>
      <c r="E21022" s="40" t="s">
        <v>4548</v>
      </c>
      <c r="F21022" s="40" t="s">
        <v>30222</v>
      </c>
      <c r="G21022" s="40">
        <v>683.51</v>
      </c>
    </row>
    <row r="21023" spans="1:7" x14ac:dyDescent="0.25">
      <c r="A21023" s="40">
        <v>4601063</v>
      </c>
      <c r="B21023" s="40" t="s">
        <v>30223</v>
      </c>
      <c r="C21023" s="40" t="s">
        <v>117</v>
      </c>
      <c r="D21023" s="40" t="s">
        <v>118</v>
      </c>
      <c r="E21023" s="40" t="s">
        <v>2625</v>
      </c>
      <c r="F21023" s="40" t="s">
        <v>30224</v>
      </c>
      <c r="G21023" s="40">
        <v>220.5</v>
      </c>
    </row>
    <row r="21024" spans="1:7" x14ac:dyDescent="0.25">
      <c r="A21024" s="40">
        <v>4601064</v>
      </c>
      <c r="B21024" s="40" t="s">
        <v>30225</v>
      </c>
      <c r="C21024" s="40" t="s">
        <v>117</v>
      </c>
      <c r="D21024" s="40" t="s">
        <v>118</v>
      </c>
      <c r="E21024" s="40" t="s">
        <v>129</v>
      </c>
      <c r="F21024" s="40" t="s">
        <v>30226</v>
      </c>
      <c r="G21024" s="40">
        <v>2269</v>
      </c>
    </row>
    <row r="21025" spans="1:7" x14ac:dyDescent="0.25">
      <c r="A21025" s="40">
        <v>4601065</v>
      </c>
      <c r="B21025" s="40" t="s">
        <v>30227</v>
      </c>
      <c r="C21025" s="40" t="s">
        <v>125</v>
      </c>
      <c r="D21025" s="40" t="s">
        <v>118</v>
      </c>
      <c r="E21025" s="40" t="s">
        <v>2287</v>
      </c>
      <c r="F21025" s="40" t="s">
        <v>5605</v>
      </c>
      <c r="G21025" s="40">
        <v>260.89999999999998</v>
      </c>
    </row>
    <row r="21026" spans="1:7" x14ac:dyDescent="0.25">
      <c r="A21026" s="40">
        <v>4601066</v>
      </c>
      <c r="B21026" s="40" t="s">
        <v>30228</v>
      </c>
      <c r="C21026" s="40" t="s">
        <v>125</v>
      </c>
      <c r="D21026" s="40" t="s">
        <v>118</v>
      </c>
      <c r="E21026" s="40" t="s">
        <v>3491</v>
      </c>
      <c r="F21026" s="40" t="s">
        <v>10451</v>
      </c>
      <c r="G21026" s="40">
        <v>116.57</v>
      </c>
    </row>
    <row r="21027" spans="1:7" x14ac:dyDescent="0.25">
      <c r="A21027" s="40">
        <v>4601067</v>
      </c>
      <c r="B21027" s="40" t="s">
        <v>30229</v>
      </c>
      <c r="C21027" s="40" t="s">
        <v>125</v>
      </c>
      <c r="D21027" s="40" t="s">
        <v>118</v>
      </c>
      <c r="E21027" s="40" t="s">
        <v>395</v>
      </c>
      <c r="F21027" s="40" t="s">
        <v>10451</v>
      </c>
      <c r="G21027" s="40">
        <v>49.81</v>
      </c>
    </row>
    <row r="21028" spans="1:7" x14ac:dyDescent="0.25">
      <c r="A21028" s="40">
        <v>4601068</v>
      </c>
      <c r="B21028" s="40" t="s">
        <v>30230</v>
      </c>
      <c r="C21028" s="40" t="s">
        <v>132</v>
      </c>
      <c r="D21028" s="40" t="s">
        <v>118</v>
      </c>
      <c r="E21028" s="40" t="s">
        <v>276</v>
      </c>
      <c r="F21028" s="40" t="s">
        <v>30231</v>
      </c>
      <c r="G21028" s="40">
        <v>116.1</v>
      </c>
    </row>
    <row r="21029" spans="1:7" x14ac:dyDescent="0.25">
      <c r="A21029" s="40">
        <v>4601069</v>
      </c>
      <c r="B21029" s="40" t="s">
        <v>30232</v>
      </c>
      <c r="C21029" s="40" t="s">
        <v>125</v>
      </c>
      <c r="D21029" s="40" t="s">
        <v>118</v>
      </c>
      <c r="E21029" s="40" t="s">
        <v>2526</v>
      </c>
      <c r="F21029" s="40" t="s">
        <v>30233</v>
      </c>
      <c r="G21029" s="40">
        <v>222</v>
      </c>
    </row>
    <row r="21030" spans="1:7" x14ac:dyDescent="0.25">
      <c r="A21030" s="40">
        <v>4601070</v>
      </c>
      <c r="B21030" s="40" t="s">
        <v>30234</v>
      </c>
      <c r="C21030" s="40" t="s">
        <v>125</v>
      </c>
      <c r="D21030" s="40" t="s">
        <v>118</v>
      </c>
      <c r="E21030" s="40" t="s">
        <v>169</v>
      </c>
      <c r="F21030" s="40" t="s">
        <v>5605</v>
      </c>
      <c r="G21030" s="40">
        <v>87</v>
      </c>
    </row>
    <row r="21031" spans="1:7" x14ac:dyDescent="0.25">
      <c r="A21031" s="40">
        <v>4601071</v>
      </c>
      <c r="B21031" s="40" t="s">
        <v>30235</v>
      </c>
      <c r="C21031" s="40" t="s">
        <v>117</v>
      </c>
      <c r="D21031" s="40" t="s">
        <v>118</v>
      </c>
      <c r="E21031" s="40" t="s">
        <v>2468</v>
      </c>
      <c r="F21031" s="40" t="s">
        <v>30236</v>
      </c>
      <c r="G21031" s="40">
        <v>1272</v>
      </c>
    </row>
    <row r="21032" spans="1:7" x14ac:dyDescent="0.25">
      <c r="A21032" s="40">
        <v>4601072</v>
      </c>
      <c r="B21032" s="40" t="s">
        <v>30237</v>
      </c>
      <c r="C21032" s="40" t="s">
        <v>132</v>
      </c>
      <c r="D21032" s="40" t="s">
        <v>118</v>
      </c>
      <c r="E21032" s="40" t="s">
        <v>2468</v>
      </c>
      <c r="F21032" s="40" t="s">
        <v>30238</v>
      </c>
      <c r="G21032" s="40">
        <v>726</v>
      </c>
    </row>
    <row r="21033" spans="1:7" x14ac:dyDescent="0.25">
      <c r="A21033" s="40">
        <v>4601073</v>
      </c>
      <c r="B21033" s="40" t="s">
        <v>30239</v>
      </c>
      <c r="C21033" s="40" t="s">
        <v>125</v>
      </c>
      <c r="D21033" s="40" t="s">
        <v>118</v>
      </c>
      <c r="E21033" s="40" t="s">
        <v>12135</v>
      </c>
      <c r="F21033" s="40" t="s">
        <v>30240</v>
      </c>
      <c r="G21033" s="40">
        <v>265.98</v>
      </c>
    </row>
    <row r="21034" spans="1:7" x14ac:dyDescent="0.25">
      <c r="A21034" s="40">
        <v>4601074</v>
      </c>
      <c r="B21034" s="40" t="s">
        <v>30241</v>
      </c>
      <c r="C21034" s="40" t="s">
        <v>125</v>
      </c>
      <c r="D21034" s="40" t="s">
        <v>118</v>
      </c>
      <c r="E21034" s="40" t="s">
        <v>12135</v>
      </c>
      <c r="F21034" s="40" t="s">
        <v>30240</v>
      </c>
      <c r="G21034" s="40">
        <v>159.72</v>
      </c>
    </row>
    <row r="21035" spans="1:7" x14ac:dyDescent="0.25">
      <c r="A21035" s="40">
        <v>4601075</v>
      </c>
      <c r="B21035" s="40" t="s">
        <v>30242</v>
      </c>
      <c r="C21035" s="40" t="s">
        <v>122</v>
      </c>
      <c r="D21035" s="40" t="s">
        <v>118</v>
      </c>
      <c r="E21035" s="40" t="s">
        <v>166</v>
      </c>
      <c r="F21035" s="40" t="s">
        <v>167</v>
      </c>
      <c r="G21035" s="40">
        <v>0</v>
      </c>
    </row>
    <row r="21036" spans="1:7" x14ac:dyDescent="0.25">
      <c r="A21036" s="40">
        <v>4601076</v>
      </c>
      <c r="B21036" s="40" t="s">
        <v>30243</v>
      </c>
      <c r="C21036" s="40" t="s">
        <v>122</v>
      </c>
      <c r="D21036" s="40" t="s">
        <v>118</v>
      </c>
      <c r="E21036" s="40" t="s">
        <v>166</v>
      </c>
      <c r="F21036" s="40" t="s">
        <v>167</v>
      </c>
      <c r="G21036" s="40">
        <v>0</v>
      </c>
    </row>
    <row r="21037" spans="1:7" x14ac:dyDescent="0.25">
      <c r="A21037" s="40">
        <v>4601077</v>
      </c>
      <c r="B21037" s="40" t="s">
        <v>30244</v>
      </c>
      <c r="C21037" s="40" t="s">
        <v>122</v>
      </c>
      <c r="D21037" s="40" t="s">
        <v>118</v>
      </c>
      <c r="E21037" s="40" t="s">
        <v>166</v>
      </c>
      <c r="F21037" s="40" t="s">
        <v>167</v>
      </c>
      <c r="G21037" s="40">
        <v>0</v>
      </c>
    </row>
    <row r="21038" spans="1:7" x14ac:dyDescent="0.25">
      <c r="A21038" s="40">
        <v>4601078</v>
      </c>
      <c r="B21038" s="40" t="s">
        <v>30245</v>
      </c>
      <c r="C21038" s="40" t="s">
        <v>122</v>
      </c>
      <c r="D21038" s="40" t="s">
        <v>118</v>
      </c>
      <c r="E21038" s="40" t="s">
        <v>166</v>
      </c>
      <c r="F21038" s="40" t="s">
        <v>167</v>
      </c>
      <c r="G21038" s="40">
        <v>0</v>
      </c>
    </row>
    <row r="21039" spans="1:7" x14ac:dyDescent="0.25">
      <c r="A21039" s="40">
        <v>4601079</v>
      </c>
      <c r="B21039" s="40" t="s">
        <v>30246</v>
      </c>
      <c r="C21039" s="40" t="s">
        <v>122</v>
      </c>
      <c r="D21039" s="40" t="s">
        <v>118</v>
      </c>
      <c r="E21039" s="40" t="s">
        <v>166</v>
      </c>
      <c r="F21039" s="40" t="s">
        <v>167</v>
      </c>
      <c r="G21039" s="40">
        <v>0</v>
      </c>
    </row>
    <row r="21040" spans="1:7" x14ac:dyDescent="0.25">
      <c r="A21040" s="40">
        <v>4601080</v>
      </c>
      <c r="B21040" s="40" t="s">
        <v>30247</v>
      </c>
      <c r="C21040" s="40" t="s">
        <v>125</v>
      </c>
      <c r="D21040" s="40" t="s">
        <v>118</v>
      </c>
      <c r="E21040" s="40" t="s">
        <v>2871</v>
      </c>
      <c r="F21040" s="40" t="s">
        <v>30248</v>
      </c>
      <c r="G21040" s="40">
        <v>238</v>
      </c>
    </row>
    <row r="21041" spans="1:7" x14ac:dyDescent="0.25">
      <c r="A21041" s="40">
        <v>4601081</v>
      </c>
      <c r="B21041" s="40" t="s">
        <v>30249</v>
      </c>
      <c r="C21041" s="40" t="s">
        <v>125</v>
      </c>
      <c r="D21041" s="40" t="s">
        <v>118</v>
      </c>
      <c r="E21041" s="40" t="s">
        <v>18453</v>
      </c>
      <c r="F21041" s="40" t="s">
        <v>30248</v>
      </c>
      <c r="G21041" s="40">
        <v>175</v>
      </c>
    </row>
    <row r="21042" spans="1:7" x14ac:dyDescent="0.25">
      <c r="A21042" s="40">
        <v>4601082</v>
      </c>
      <c r="B21042" s="40" t="s">
        <v>30250</v>
      </c>
      <c r="C21042" s="40" t="s">
        <v>125</v>
      </c>
      <c r="D21042" s="40" t="s">
        <v>118</v>
      </c>
      <c r="E21042" s="40" t="s">
        <v>12135</v>
      </c>
      <c r="F21042" s="40" t="s">
        <v>30240</v>
      </c>
      <c r="G21042" s="40">
        <v>96</v>
      </c>
    </row>
    <row r="21043" spans="1:7" x14ac:dyDescent="0.25">
      <c r="A21043" s="40">
        <v>4601083</v>
      </c>
      <c r="B21043" s="40" t="s">
        <v>30251</v>
      </c>
      <c r="C21043" s="40" t="s">
        <v>122</v>
      </c>
      <c r="D21043" s="40" t="s">
        <v>118</v>
      </c>
      <c r="E21043" s="40" t="s">
        <v>166</v>
      </c>
      <c r="F21043" s="40" t="s">
        <v>167</v>
      </c>
      <c r="G21043" s="40">
        <v>0</v>
      </c>
    </row>
    <row r="21044" spans="1:7" x14ac:dyDescent="0.25">
      <c r="A21044" s="40">
        <v>4601084</v>
      </c>
      <c r="B21044" s="40" t="s">
        <v>30252</v>
      </c>
      <c r="C21044" s="40" t="s">
        <v>125</v>
      </c>
      <c r="D21044" s="40" t="s">
        <v>1464</v>
      </c>
      <c r="E21044" s="40" t="s">
        <v>4071</v>
      </c>
      <c r="F21044" s="40" t="s">
        <v>30253</v>
      </c>
      <c r="G21044" s="40">
        <v>0</v>
      </c>
    </row>
    <row r="21045" spans="1:7" x14ac:dyDescent="0.25">
      <c r="A21045" s="40">
        <v>4601085</v>
      </c>
      <c r="B21045" s="40" t="s">
        <v>30254</v>
      </c>
      <c r="C21045" s="40" t="s">
        <v>125</v>
      </c>
      <c r="D21045" s="40" t="s">
        <v>1464</v>
      </c>
      <c r="E21045" s="40" t="s">
        <v>4071</v>
      </c>
      <c r="F21045" s="40" t="s">
        <v>30255</v>
      </c>
      <c r="G21045" s="40">
        <v>50</v>
      </c>
    </row>
    <row r="21046" spans="1:7" x14ac:dyDescent="0.25">
      <c r="A21046" s="40">
        <v>4601086</v>
      </c>
      <c r="B21046" s="40" t="s">
        <v>30256</v>
      </c>
      <c r="C21046" s="40" t="s">
        <v>125</v>
      </c>
      <c r="D21046" s="40" t="s">
        <v>118</v>
      </c>
      <c r="E21046" s="40" t="s">
        <v>2633</v>
      </c>
      <c r="F21046" s="40" t="s">
        <v>30257</v>
      </c>
      <c r="G21046" s="40">
        <v>70.28</v>
      </c>
    </row>
    <row r="21047" spans="1:7" x14ac:dyDescent="0.25">
      <c r="A21047" s="40">
        <v>4601087</v>
      </c>
      <c r="B21047" s="40" t="s">
        <v>30258</v>
      </c>
      <c r="C21047" s="40" t="s">
        <v>125</v>
      </c>
      <c r="D21047" s="40" t="s">
        <v>118</v>
      </c>
      <c r="E21047" s="40" t="s">
        <v>30259</v>
      </c>
      <c r="F21047" s="40" t="s">
        <v>30260</v>
      </c>
      <c r="G21047" s="40">
        <v>546</v>
      </c>
    </row>
    <row r="21048" spans="1:7" x14ac:dyDescent="0.25">
      <c r="A21048" s="40">
        <v>4601088</v>
      </c>
      <c r="B21048" s="40" t="s">
        <v>30261</v>
      </c>
      <c r="C21048" s="40" t="s">
        <v>125</v>
      </c>
      <c r="D21048" s="40" t="s">
        <v>118</v>
      </c>
      <c r="E21048" s="40" t="s">
        <v>26637</v>
      </c>
      <c r="F21048" s="40" t="s">
        <v>30262</v>
      </c>
      <c r="G21048" s="40">
        <v>2180</v>
      </c>
    </row>
    <row r="21049" spans="1:7" x14ac:dyDescent="0.25">
      <c r="A21049" s="40">
        <v>4601089</v>
      </c>
      <c r="B21049" s="40" t="s">
        <v>30263</v>
      </c>
      <c r="C21049" s="40" t="s">
        <v>125</v>
      </c>
      <c r="D21049" s="40" t="s">
        <v>118</v>
      </c>
      <c r="E21049" s="40" t="s">
        <v>2868</v>
      </c>
      <c r="F21049" s="40" t="s">
        <v>30264</v>
      </c>
      <c r="G21049" s="40">
        <v>1755</v>
      </c>
    </row>
    <row r="21050" spans="1:7" x14ac:dyDescent="0.25">
      <c r="A21050" s="40">
        <v>4601090</v>
      </c>
      <c r="B21050" s="40" t="s">
        <v>30265</v>
      </c>
      <c r="C21050" s="40" t="s">
        <v>125</v>
      </c>
      <c r="D21050" s="40" t="s">
        <v>118</v>
      </c>
      <c r="E21050" s="40" t="s">
        <v>2576</v>
      </c>
      <c r="F21050" s="40" t="s">
        <v>30266</v>
      </c>
      <c r="G21050" s="40">
        <v>0</v>
      </c>
    </row>
    <row r="21051" spans="1:7" x14ac:dyDescent="0.25">
      <c r="A21051" s="40">
        <v>4601091</v>
      </c>
      <c r="B21051" s="40" t="s">
        <v>30267</v>
      </c>
      <c r="C21051" s="40" t="s">
        <v>125</v>
      </c>
      <c r="D21051" s="40" t="s">
        <v>118</v>
      </c>
      <c r="E21051" s="40" t="s">
        <v>2763</v>
      </c>
      <c r="F21051" s="40" t="s">
        <v>18494</v>
      </c>
      <c r="G21051" s="40">
        <v>55.69</v>
      </c>
    </row>
    <row r="21052" spans="1:7" x14ac:dyDescent="0.25">
      <c r="A21052" s="40">
        <v>4601092</v>
      </c>
      <c r="B21052" s="40" t="s">
        <v>30268</v>
      </c>
      <c r="C21052" s="40" t="s">
        <v>132</v>
      </c>
      <c r="D21052" s="40" t="s">
        <v>118</v>
      </c>
      <c r="E21052" s="40" t="s">
        <v>1041</v>
      </c>
      <c r="F21052" s="40" t="s">
        <v>30269</v>
      </c>
      <c r="G21052" s="40">
        <v>150</v>
      </c>
    </row>
    <row r="21053" spans="1:7" x14ac:dyDescent="0.25">
      <c r="A21053" s="40">
        <v>4601093</v>
      </c>
      <c r="B21053" s="40" t="s">
        <v>30270</v>
      </c>
      <c r="C21053" s="40" t="s">
        <v>122</v>
      </c>
      <c r="D21053" s="40" t="s">
        <v>118</v>
      </c>
      <c r="E21053" s="40" t="s">
        <v>166</v>
      </c>
      <c r="F21053" s="40" t="s">
        <v>167</v>
      </c>
      <c r="G21053" s="40">
        <v>0</v>
      </c>
    </row>
    <row r="21054" spans="1:7" x14ac:dyDescent="0.25">
      <c r="A21054" s="40">
        <v>4601094</v>
      </c>
      <c r="B21054" s="40" t="s">
        <v>30271</v>
      </c>
      <c r="C21054" s="40" t="s">
        <v>132</v>
      </c>
      <c r="D21054" s="40" t="s">
        <v>118</v>
      </c>
      <c r="E21054" s="40" t="s">
        <v>30272</v>
      </c>
      <c r="F21054" s="40" t="s">
        <v>30273</v>
      </c>
      <c r="G21054" s="40">
        <v>0</v>
      </c>
    </row>
    <row r="21055" spans="1:7" x14ac:dyDescent="0.25">
      <c r="A21055" s="40">
        <v>4601095</v>
      </c>
      <c r="B21055" s="40" t="s">
        <v>30274</v>
      </c>
      <c r="C21055" s="40" t="s">
        <v>122</v>
      </c>
      <c r="D21055" s="40" t="s">
        <v>118</v>
      </c>
      <c r="E21055" s="40" t="s">
        <v>5842</v>
      </c>
      <c r="F21055" s="40" t="s">
        <v>123</v>
      </c>
      <c r="G21055" s="40">
        <v>0</v>
      </c>
    </row>
    <row r="21056" spans="1:7" x14ac:dyDescent="0.25">
      <c r="A21056" s="40">
        <v>4601096</v>
      </c>
      <c r="B21056" s="40" t="s">
        <v>30275</v>
      </c>
      <c r="C21056" s="40" t="s">
        <v>122</v>
      </c>
      <c r="D21056" s="40" t="s">
        <v>118</v>
      </c>
      <c r="E21056" s="40" t="s">
        <v>30276</v>
      </c>
      <c r="F21056" s="40" t="s">
        <v>123</v>
      </c>
      <c r="G21056" s="40">
        <v>0</v>
      </c>
    </row>
    <row r="21057" spans="1:7" x14ac:dyDescent="0.25">
      <c r="A21057" s="40">
        <v>4601097</v>
      </c>
      <c r="B21057" s="40" t="s">
        <v>30277</v>
      </c>
      <c r="C21057" s="40" t="s">
        <v>132</v>
      </c>
      <c r="D21057" s="40" t="s">
        <v>118</v>
      </c>
      <c r="E21057" s="40" t="s">
        <v>1041</v>
      </c>
      <c r="F21057" s="40" t="s">
        <v>6230</v>
      </c>
      <c r="G21057" s="40">
        <v>195</v>
      </c>
    </row>
    <row r="21058" spans="1:7" x14ac:dyDescent="0.25">
      <c r="A21058" s="40">
        <v>4601098</v>
      </c>
      <c r="B21058" s="40" t="s">
        <v>30278</v>
      </c>
      <c r="C21058" s="40" t="s">
        <v>122</v>
      </c>
      <c r="D21058" s="40" t="s">
        <v>118</v>
      </c>
      <c r="E21058" s="40" t="s">
        <v>1240</v>
      </c>
      <c r="F21058" s="40" t="s">
        <v>123</v>
      </c>
      <c r="G21058" s="40">
        <v>0</v>
      </c>
    </row>
    <row r="21059" spans="1:7" x14ac:dyDescent="0.25">
      <c r="A21059" s="40">
        <v>4601099</v>
      </c>
      <c r="B21059" s="40" t="s">
        <v>30279</v>
      </c>
      <c r="C21059" s="40" t="s">
        <v>125</v>
      </c>
      <c r="D21059" s="40" t="s">
        <v>118</v>
      </c>
      <c r="E21059" s="40" t="s">
        <v>1397</v>
      </c>
      <c r="F21059" s="40" t="s">
        <v>30280</v>
      </c>
      <c r="G21059" s="40">
        <v>457</v>
      </c>
    </row>
    <row r="21060" spans="1:7" x14ac:dyDescent="0.25">
      <c r="A21060" s="40">
        <v>4601100</v>
      </c>
      <c r="B21060" s="40" t="s">
        <v>30281</v>
      </c>
      <c r="C21060" s="40" t="s">
        <v>125</v>
      </c>
      <c r="D21060" s="40" t="s">
        <v>118</v>
      </c>
      <c r="E21060" s="40" t="s">
        <v>2424</v>
      </c>
      <c r="F21060" s="40" t="s">
        <v>30282</v>
      </c>
      <c r="G21060" s="40">
        <v>8.6999999999999993</v>
      </c>
    </row>
    <row r="21061" spans="1:7" x14ac:dyDescent="0.25">
      <c r="A21061" s="40">
        <v>4601101</v>
      </c>
      <c r="B21061" s="40" t="s">
        <v>30283</v>
      </c>
      <c r="C21061" s="40" t="s">
        <v>132</v>
      </c>
      <c r="D21061" s="40" t="s">
        <v>118</v>
      </c>
      <c r="E21061" s="40" t="s">
        <v>1041</v>
      </c>
      <c r="F21061" s="40" t="s">
        <v>10645</v>
      </c>
      <c r="G21061" s="40">
        <v>629.24</v>
      </c>
    </row>
    <row r="21062" spans="1:7" x14ac:dyDescent="0.25">
      <c r="A21062" s="40">
        <v>4601102</v>
      </c>
      <c r="B21062" s="40" t="s">
        <v>30284</v>
      </c>
      <c r="C21062" s="40" t="s">
        <v>122</v>
      </c>
      <c r="D21062" s="40" t="s">
        <v>118</v>
      </c>
      <c r="E21062" s="40" t="s">
        <v>2664</v>
      </c>
      <c r="F21062" s="40" t="s">
        <v>123</v>
      </c>
      <c r="G21062" s="40">
        <v>0</v>
      </c>
    </row>
    <row r="21063" spans="1:7" x14ac:dyDescent="0.25">
      <c r="A21063" s="40">
        <v>4601103</v>
      </c>
      <c r="B21063" s="40" t="s">
        <v>30285</v>
      </c>
      <c r="C21063" s="40" t="s">
        <v>122</v>
      </c>
      <c r="D21063" s="40" t="s">
        <v>118</v>
      </c>
      <c r="E21063" s="40" t="s">
        <v>166</v>
      </c>
      <c r="F21063" s="40" t="s">
        <v>167</v>
      </c>
      <c r="G21063" s="40">
        <v>0</v>
      </c>
    </row>
    <row r="21064" spans="1:7" x14ac:dyDescent="0.25">
      <c r="A21064" s="40">
        <v>4601104</v>
      </c>
      <c r="B21064" s="40" t="s">
        <v>30286</v>
      </c>
      <c r="C21064" s="40" t="s">
        <v>122</v>
      </c>
      <c r="D21064" s="40" t="s">
        <v>118</v>
      </c>
      <c r="E21064" s="40" t="s">
        <v>166</v>
      </c>
      <c r="F21064" s="40" t="s">
        <v>167</v>
      </c>
      <c r="G21064" s="40">
        <v>0</v>
      </c>
    </row>
    <row r="21065" spans="1:7" x14ac:dyDescent="0.25">
      <c r="A21065" s="40">
        <v>4601105</v>
      </c>
      <c r="B21065" s="40" t="s">
        <v>30287</v>
      </c>
      <c r="C21065" s="40" t="s">
        <v>122</v>
      </c>
      <c r="D21065" s="40" t="s">
        <v>118</v>
      </c>
      <c r="E21065" s="40" t="s">
        <v>166</v>
      </c>
      <c r="F21065" s="40" t="s">
        <v>167</v>
      </c>
      <c r="G21065" s="40">
        <v>0</v>
      </c>
    </row>
    <row r="21066" spans="1:7" x14ac:dyDescent="0.25">
      <c r="A21066" s="40">
        <v>4601106</v>
      </c>
      <c r="B21066" s="40" t="s">
        <v>30288</v>
      </c>
      <c r="C21066" s="40" t="s">
        <v>122</v>
      </c>
      <c r="D21066" s="40" t="s">
        <v>118</v>
      </c>
      <c r="E21066" s="40" t="s">
        <v>166</v>
      </c>
      <c r="F21066" s="40" t="s">
        <v>167</v>
      </c>
      <c r="G21066" s="40">
        <v>0</v>
      </c>
    </row>
    <row r="21067" spans="1:7" x14ac:dyDescent="0.25">
      <c r="A21067" s="40">
        <v>4601107</v>
      </c>
      <c r="B21067" s="40" t="s">
        <v>30289</v>
      </c>
      <c r="C21067" s="40" t="s">
        <v>125</v>
      </c>
      <c r="D21067" s="40" t="s">
        <v>118</v>
      </c>
      <c r="E21067" s="40" t="s">
        <v>3299</v>
      </c>
      <c r="F21067" s="40" t="s">
        <v>6111</v>
      </c>
      <c r="G21067" s="40">
        <v>489.6</v>
      </c>
    </row>
    <row r="21068" spans="1:7" x14ac:dyDescent="0.25">
      <c r="A21068" s="40">
        <v>4601108</v>
      </c>
      <c r="B21068" s="40" t="s">
        <v>30290</v>
      </c>
      <c r="C21068" s="40" t="s">
        <v>125</v>
      </c>
      <c r="D21068" s="40" t="s">
        <v>118</v>
      </c>
      <c r="E21068" s="40" t="s">
        <v>3299</v>
      </c>
      <c r="F21068" s="40" t="s">
        <v>6111</v>
      </c>
      <c r="G21068" s="40">
        <v>585.6</v>
      </c>
    </row>
    <row r="21069" spans="1:7" x14ac:dyDescent="0.25">
      <c r="A21069" s="40">
        <v>4601109</v>
      </c>
      <c r="B21069" s="40" t="s">
        <v>30291</v>
      </c>
      <c r="C21069" s="40" t="s">
        <v>125</v>
      </c>
      <c r="D21069" s="40" t="s">
        <v>118</v>
      </c>
      <c r="E21069" s="40" t="s">
        <v>1049</v>
      </c>
      <c r="F21069" s="40" t="s">
        <v>3617</v>
      </c>
      <c r="G21069" s="40">
        <v>57.6</v>
      </c>
    </row>
    <row r="21070" spans="1:7" x14ac:dyDescent="0.25">
      <c r="A21070" s="40">
        <v>4601110</v>
      </c>
      <c r="B21070" s="40" t="s">
        <v>30292</v>
      </c>
      <c r="C21070" s="40" t="s">
        <v>125</v>
      </c>
      <c r="D21070" s="40" t="s">
        <v>118</v>
      </c>
      <c r="E21070" s="40" t="s">
        <v>12135</v>
      </c>
      <c r="F21070" s="40" t="s">
        <v>3597</v>
      </c>
      <c r="G21070" s="40">
        <v>96.84</v>
      </c>
    </row>
    <row r="21071" spans="1:7" x14ac:dyDescent="0.25">
      <c r="A21071" s="40">
        <v>4601111</v>
      </c>
      <c r="B21071" s="40" t="s">
        <v>30293</v>
      </c>
      <c r="C21071" s="40" t="s">
        <v>125</v>
      </c>
      <c r="D21071" s="40" t="s">
        <v>118</v>
      </c>
      <c r="E21071" s="40" t="s">
        <v>3712</v>
      </c>
      <c r="F21071" s="40" t="s">
        <v>30294</v>
      </c>
      <c r="G21071" s="40">
        <v>166.5</v>
      </c>
    </row>
    <row r="21072" spans="1:7" x14ac:dyDescent="0.25">
      <c r="A21072" s="40">
        <v>4601112</v>
      </c>
      <c r="B21072" s="40" t="s">
        <v>30295</v>
      </c>
      <c r="C21072" s="40" t="s">
        <v>125</v>
      </c>
      <c r="D21072" s="40" t="s">
        <v>118</v>
      </c>
      <c r="E21072" s="40" t="s">
        <v>11937</v>
      </c>
      <c r="F21072" s="40" t="s">
        <v>30296</v>
      </c>
      <c r="G21072" s="40">
        <v>976.84</v>
      </c>
    </row>
    <row r="21073" spans="1:7" x14ac:dyDescent="0.25">
      <c r="A21073" s="40">
        <v>4601113</v>
      </c>
      <c r="B21073" s="40" t="s">
        <v>30297</v>
      </c>
      <c r="C21073" s="40" t="s">
        <v>122</v>
      </c>
      <c r="D21073" s="40" t="s">
        <v>118</v>
      </c>
      <c r="E21073" s="40" t="s">
        <v>2664</v>
      </c>
      <c r="F21073" s="40" t="s">
        <v>123</v>
      </c>
      <c r="G21073" s="40">
        <v>0</v>
      </c>
    </row>
    <row r="21074" spans="1:7" x14ac:dyDescent="0.25">
      <c r="A21074" s="40">
        <v>4601114</v>
      </c>
      <c r="B21074" s="40" t="s">
        <v>30298</v>
      </c>
      <c r="C21074" s="40" t="s">
        <v>125</v>
      </c>
      <c r="D21074" s="40" t="s">
        <v>118</v>
      </c>
      <c r="E21074" s="40" t="s">
        <v>2735</v>
      </c>
      <c r="F21074" s="40" t="s">
        <v>17217</v>
      </c>
      <c r="G21074" s="40">
        <v>79</v>
      </c>
    </row>
    <row r="21075" spans="1:7" x14ac:dyDescent="0.25">
      <c r="A21075" s="40">
        <v>4601115</v>
      </c>
      <c r="B21075" s="40" t="s">
        <v>30299</v>
      </c>
      <c r="C21075" s="40" t="s">
        <v>122</v>
      </c>
      <c r="D21075" s="40" t="s">
        <v>118</v>
      </c>
      <c r="E21075" s="40" t="s">
        <v>166</v>
      </c>
      <c r="F21075" s="40" t="s">
        <v>167</v>
      </c>
      <c r="G21075" s="40">
        <v>0</v>
      </c>
    </row>
    <row r="21076" spans="1:7" x14ac:dyDescent="0.25">
      <c r="A21076" s="40">
        <v>4601116</v>
      </c>
      <c r="B21076" s="40" t="s">
        <v>30300</v>
      </c>
      <c r="C21076" s="40" t="s">
        <v>125</v>
      </c>
      <c r="D21076" s="40" t="s">
        <v>118</v>
      </c>
      <c r="E21076" s="40" t="s">
        <v>2526</v>
      </c>
      <c r="F21076" s="40" t="s">
        <v>30301</v>
      </c>
      <c r="G21076" s="40">
        <v>18</v>
      </c>
    </row>
    <row r="21077" spans="1:7" x14ac:dyDescent="0.25">
      <c r="A21077" s="40">
        <v>4601117</v>
      </c>
      <c r="B21077" s="40" t="s">
        <v>30302</v>
      </c>
      <c r="C21077" s="40" t="s">
        <v>125</v>
      </c>
      <c r="D21077" s="40" t="s">
        <v>118</v>
      </c>
      <c r="E21077" s="40" t="s">
        <v>6490</v>
      </c>
      <c r="F21077" s="40" t="s">
        <v>30303</v>
      </c>
      <c r="G21077" s="40">
        <v>235</v>
      </c>
    </row>
    <row r="21078" spans="1:7" x14ac:dyDescent="0.25">
      <c r="A21078" s="40">
        <v>4601118</v>
      </c>
      <c r="B21078" s="40" t="s">
        <v>30304</v>
      </c>
      <c r="C21078" s="40" t="s">
        <v>125</v>
      </c>
      <c r="D21078" s="40" t="s">
        <v>118</v>
      </c>
      <c r="E21078" s="40" t="s">
        <v>30305</v>
      </c>
      <c r="F21078" s="40" t="s">
        <v>30306</v>
      </c>
      <c r="G21078" s="40">
        <v>436.17</v>
      </c>
    </row>
    <row r="21079" spans="1:7" x14ac:dyDescent="0.25">
      <c r="A21079" s="40">
        <v>4601119</v>
      </c>
      <c r="B21079" s="40" t="s">
        <v>30307</v>
      </c>
      <c r="C21079" s="40" t="s">
        <v>125</v>
      </c>
      <c r="D21079" s="40" t="s">
        <v>118</v>
      </c>
      <c r="E21079" s="40" t="s">
        <v>2424</v>
      </c>
      <c r="F21079" s="40" t="s">
        <v>30308</v>
      </c>
      <c r="G21079" s="40">
        <v>0</v>
      </c>
    </row>
    <row r="21080" spans="1:7" x14ac:dyDescent="0.25">
      <c r="A21080" s="40">
        <v>4601120</v>
      </c>
      <c r="B21080" s="40" t="s">
        <v>30309</v>
      </c>
      <c r="C21080" s="40" t="s">
        <v>125</v>
      </c>
      <c r="D21080" s="40" t="s">
        <v>118</v>
      </c>
      <c r="E21080" s="40" t="s">
        <v>2424</v>
      </c>
      <c r="F21080" s="40" t="s">
        <v>30310</v>
      </c>
      <c r="G21080" s="40">
        <v>65</v>
      </c>
    </row>
    <row r="21081" spans="1:7" x14ac:dyDescent="0.25">
      <c r="A21081" s="40">
        <v>4601121</v>
      </c>
      <c r="B21081" s="40" t="s">
        <v>30311</v>
      </c>
      <c r="C21081" s="40" t="s">
        <v>125</v>
      </c>
      <c r="D21081" s="40" t="s">
        <v>118</v>
      </c>
      <c r="E21081" s="40" t="s">
        <v>30305</v>
      </c>
      <c r="F21081" s="40" t="s">
        <v>30312</v>
      </c>
      <c r="G21081" s="40">
        <v>467.19</v>
      </c>
    </row>
    <row r="21082" spans="1:7" x14ac:dyDescent="0.25">
      <c r="A21082" s="40">
        <v>4601122</v>
      </c>
      <c r="B21082" s="40" t="s">
        <v>30313</v>
      </c>
      <c r="C21082" s="40" t="s">
        <v>125</v>
      </c>
      <c r="D21082" s="40" t="s">
        <v>118</v>
      </c>
      <c r="E21082" s="40" t="s">
        <v>30314</v>
      </c>
      <c r="F21082" s="40" t="s">
        <v>30315</v>
      </c>
      <c r="G21082" s="40">
        <v>934.39</v>
      </c>
    </row>
    <row r="21083" spans="1:7" x14ac:dyDescent="0.25">
      <c r="A21083" s="40">
        <v>4601123</v>
      </c>
      <c r="B21083" s="40" t="s">
        <v>30316</v>
      </c>
      <c r="C21083" s="40" t="s">
        <v>125</v>
      </c>
      <c r="D21083" s="40" t="s">
        <v>118</v>
      </c>
      <c r="E21083" s="40" t="s">
        <v>2468</v>
      </c>
      <c r="F21083" s="40" t="s">
        <v>30317</v>
      </c>
      <c r="G21083" s="40">
        <v>513</v>
      </c>
    </row>
    <row r="21084" spans="1:7" x14ac:dyDescent="0.25">
      <c r="A21084" s="40">
        <v>4601124</v>
      </c>
      <c r="B21084" s="40" t="s">
        <v>30318</v>
      </c>
      <c r="C21084" s="40" t="s">
        <v>125</v>
      </c>
      <c r="D21084" s="40" t="s">
        <v>118</v>
      </c>
      <c r="E21084" s="40" t="s">
        <v>3712</v>
      </c>
      <c r="F21084" s="40" t="s">
        <v>30319</v>
      </c>
      <c r="G21084" s="40">
        <v>177.65</v>
      </c>
    </row>
    <row r="21085" spans="1:7" x14ac:dyDescent="0.25">
      <c r="A21085" s="40">
        <v>4601125</v>
      </c>
      <c r="B21085" s="40" t="s">
        <v>30320</v>
      </c>
      <c r="C21085" s="40" t="s">
        <v>117</v>
      </c>
      <c r="D21085" s="40" t="s">
        <v>118</v>
      </c>
      <c r="E21085" s="40" t="s">
        <v>3712</v>
      </c>
      <c r="F21085" s="40" t="s">
        <v>30321</v>
      </c>
      <c r="G21085" s="40">
        <v>1330.95</v>
      </c>
    </row>
    <row r="21086" spans="1:7" x14ac:dyDescent="0.25">
      <c r="A21086" s="40">
        <v>4601126</v>
      </c>
      <c r="B21086" s="40" t="s">
        <v>30322</v>
      </c>
      <c r="C21086" s="40" t="s">
        <v>125</v>
      </c>
      <c r="D21086" s="40" t="s">
        <v>118</v>
      </c>
      <c r="E21086" s="40" t="s">
        <v>3712</v>
      </c>
      <c r="F21086" s="40" t="s">
        <v>30323</v>
      </c>
      <c r="G21086" s="40">
        <v>540</v>
      </c>
    </row>
    <row r="21087" spans="1:7" x14ac:dyDescent="0.25">
      <c r="A21087" s="40">
        <v>4601127</v>
      </c>
      <c r="B21087" s="40" t="s">
        <v>30324</v>
      </c>
      <c r="C21087" s="40" t="s">
        <v>125</v>
      </c>
      <c r="D21087" s="40" t="s">
        <v>118</v>
      </c>
      <c r="E21087" s="40" t="s">
        <v>3712</v>
      </c>
      <c r="F21087" s="40" t="s">
        <v>30325</v>
      </c>
      <c r="G21087" s="40">
        <v>959.32</v>
      </c>
    </row>
    <row r="21088" spans="1:7" x14ac:dyDescent="0.25">
      <c r="A21088" s="40">
        <v>4601128</v>
      </c>
      <c r="B21088" s="40" t="s">
        <v>30326</v>
      </c>
      <c r="C21088" s="40" t="s">
        <v>125</v>
      </c>
      <c r="D21088" s="40" t="s">
        <v>118</v>
      </c>
      <c r="E21088" s="40" t="s">
        <v>3712</v>
      </c>
      <c r="F21088" s="40" t="s">
        <v>30327</v>
      </c>
      <c r="G21088" s="40">
        <v>266.95</v>
      </c>
    </row>
    <row r="21089" spans="1:7" x14ac:dyDescent="0.25">
      <c r="A21089" s="40">
        <v>4601129</v>
      </c>
      <c r="B21089" s="40" t="s">
        <v>30328</v>
      </c>
      <c r="C21089" s="40" t="s">
        <v>125</v>
      </c>
      <c r="D21089" s="40" t="s">
        <v>118</v>
      </c>
      <c r="E21089" s="40" t="s">
        <v>2468</v>
      </c>
      <c r="F21089" s="40" t="s">
        <v>30329</v>
      </c>
      <c r="G21089" s="40">
        <v>334.63</v>
      </c>
    </row>
    <row r="21090" spans="1:7" x14ac:dyDescent="0.25">
      <c r="A21090" s="40">
        <v>4601130</v>
      </c>
      <c r="B21090" s="40" t="s">
        <v>6268</v>
      </c>
      <c r="C21090" s="40" t="s">
        <v>125</v>
      </c>
      <c r="D21090" s="40" t="s">
        <v>118</v>
      </c>
      <c r="E21090" s="40" t="s">
        <v>2468</v>
      </c>
      <c r="F21090" s="40" t="s">
        <v>30330</v>
      </c>
      <c r="G21090" s="40">
        <v>380.26</v>
      </c>
    </row>
    <row r="21091" spans="1:7" x14ac:dyDescent="0.25">
      <c r="A21091" s="40">
        <v>4601131</v>
      </c>
      <c r="B21091" s="40" t="s">
        <v>30331</v>
      </c>
      <c r="C21091" s="40" t="s">
        <v>125</v>
      </c>
      <c r="D21091" s="40" t="s">
        <v>118</v>
      </c>
      <c r="E21091" s="40" t="s">
        <v>2468</v>
      </c>
      <c r="F21091" s="40" t="s">
        <v>30332</v>
      </c>
      <c r="G21091" s="40">
        <v>430.96</v>
      </c>
    </row>
    <row r="21092" spans="1:7" x14ac:dyDescent="0.25">
      <c r="A21092" s="40">
        <v>4601132</v>
      </c>
      <c r="B21092" s="40" t="s">
        <v>30333</v>
      </c>
      <c r="C21092" s="40" t="s">
        <v>125</v>
      </c>
      <c r="D21092" s="40" t="s">
        <v>118</v>
      </c>
      <c r="E21092" s="40" t="s">
        <v>1058</v>
      </c>
      <c r="F21092" s="40" t="s">
        <v>403</v>
      </c>
      <c r="G21092" s="40">
        <v>40.56</v>
      </c>
    </row>
    <row r="21093" spans="1:7" x14ac:dyDescent="0.25">
      <c r="A21093" s="40">
        <v>4601133</v>
      </c>
      <c r="B21093" s="40" t="s">
        <v>30334</v>
      </c>
      <c r="C21093" s="40" t="s">
        <v>125</v>
      </c>
      <c r="D21093" s="40" t="s">
        <v>118</v>
      </c>
      <c r="E21093" s="40" t="s">
        <v>1408</v>
      </c>
      <c r="F21093" s="40" t="s">
        <v>403</v>
      </c>
      <c r="G21093" s="40">
        <v>152.1</v>
      </c>
    </row>
    <row r="21094" spans="1:7" x14ac:dyDescent="0.25">
      <c r="A21094" s="40">
        <v>4601134</v>
      </c>
      <c r="B21094" s="40" t="s">
        <v>30335</v>
      </c>
      <c r="C21094" s="40" t="s">
        <v>125</v>
      </c>
      <c r="D21094" s="40" t="s">
        <v>4083</v>
      </c>
      <c r="E21094" s="40" t="s">
        <v>2327</v>
      </c>
      <c r="F21094" s="40" t="s">
        <v>30336</v>
      </c>
      <c r="G21094" s="40">
        <v>225</v>
      </c>
    </row>
    <row r="21095" spans="1:7" x14ac:dyDescent="0.25">
      <c r="A21095" s="40">
        <v>4601135</v>
      </c>
      <c r="B21095" s="40" t="s">
        <v>30337</v>
      </c>
      <c r="C21095" s="40" t="s">
        <v>125</v>
      </c>
      <c r="D21095" s="40" t="s">
        <v>118</v>
      </c>
      <c r="E21095" s="40" t="s">
        <v>2424</v>
      </c>
      <c r="F21095" s="40" t="s">
        <v>10052</v>
      </c>
      <c r="G21095" s="40">
        <v>8.69</v>
      </c>
    </row>
    <row r="21096" spans="1:7" x14ac:dyDescent="0.25">
      <c r="A21096" s="40">
        <v>4601647</v>
      </c>
      <c r="B21096" s="40" t="s">
        <v>30338</v>
      </c>
      <c r="C21096" s="40" t="s">
        <v>122</v>
      </c>
      <c r="D21096" s="40" t="s">
        <v>118</v>
      </c>
      <c r="E21096" s="40" t="s">
        <v>166</v>
      </c>
      <c r="F21096" s="40" t="s">
        <v>167</v>
      </c>
      <c r="G21096" s="40">
        <v>0</v>
      </c>
    </row>
    <row r="21097" spans="1:7" x14ac:dyDescent="0.25">
      <c r="A21097" s="40">
        <v>4610005</v>
      </c>
      <c r="B21097" s="40" t="s">
        <v>30339</v>
      </c>
      <c r="C21097" s="40" t="s">
        <v>125</v>
      </c>
      <c r="D21097" s="40" t="s">
        <v>118</v>
      </c>
      <c r="E21097" s="40" t="s">
        <v>4362</v>
      </c>
      <c r="F21097" s="40" t="s">
        <v>30340</v>
      </c>
      <c r="G21097" s="40">
        <v>212</v>
      </c>
    </row>
    <row r="21098" spans="1:7" x14ac:dyDescent="0.25">
      <c r="A21098" s="40">
        <v>4610006</v>
      </c>
      <c r="B21098" s="40" t="s">
        <v>30341</v>
      </c>
      <c r="C21098" s="40" t="s">
        <v>125</v>
      </c>
      <c r="D21098" s="40" t="s">
        <v>118</v>
      </c>
      <c r="E21098" s="40" t="s">
        <v>1069</v>
      </c>
      <c r="F21098" s="40" t="s">
        <v>30342</v>
      </c>
      <c r="G21098" s="40">
        <v>452.1</v>
      </c>
    </row>
    <row r="21099" spans="1:7" x14ac:dyDescent="0.25">
      <c r="A21099" s="40">
        <v>4610007</v>
      </c>
      <c r="B21099" s="40" t="s">
        <v>30343</v>
      </c>
      <c r="C21099" s="40" t="s">
        <v>122</v>
      </c>
      <c r="D21099" s="40" t="s">
        <v>118</v>
      </c>
      <c r="E21099" s="40" t="s">
        <v>166</v>
      </c>
      <c r="F21099" s="40" t="s">
        <v>167</v>
      </c>
      <c r="G21099" s="40">
        <v>0</v>
      </c>
    </row>
    <row r="21100" spans="1:7" x14ac:dyDescent="0.25">
      <c r="A21100" s="40">
        <v>4610008</v>
      </c>
      <c r="B21100" s="40" t="s">
        <v>30344</v>
      </c>
      <c r="C21100" s="40" t="s">
        <v>125</v>
      </c>
      <c r="D21100" s="40" t="s">
        <v>118</v>
      </c>
      <c r="E21100" s="40" t="s">
        <v>1056</v>
      </c>
      <c r="F21100" s="40" t="s">
        <v>21318</v>
      </c>
      <c r="G21100" s="40">
        <v>0</v>
      </c>
    </row>
    <row r="21101" spans="1:7" x14ac:dyDescent="0.25">
      <c r="A21101" s="40">
        <v>4610011</v>
      </c>
      <c r="B21101" s="40" t="s">
        <v>30345</v>
      </c>
      <c r="C21101" s="40" t="s">
        <v>122</v>
      </c>
      <c r="D21101" s="40" t="s">
        <v>118</v>
      </c>
      <c r="E21101" s="40" t="s">
        <v>166</v>
      </c>
      <c r="F21101" s="40" t="s">
        <v>167</v>
      </c>
      <c r="G21101" s="40">
        <v>0</v>
      </c>
    </row>
    <row r="21102" spans="1:7" x14ac:dyDescent="0.25">
      <c r="A21102" s="40">
        <v>4610013</v>
      </c>
      <c r="B21102" s="40" t="s">
        <v>30346</v>
      </c>
      <c r="C21102" s="40" t="s">
        <v>122</v>
      </c>
      <c r="D21102" s="40" t="s">
        <v>118</v>
      </c>
      <c r="E21102" s="40" t="s">
        <v>166</v>
      </c>
      <c r="F21102" s="40" t="s">
        <v>167</v>
      </c>
      <c r="G21102" s="40">
        <v>0</v>
      </c>
    </row>
    <row r="21103" spans="1:7" x14ac:dyDescent="0.25">
      <c r="A21103" s="40">
        <v>4620000</v>
      </c>
      <c r="B21103" s="40" t="s">
        <v>30347</v>
      </c>
      <c r="C21103" s="40" t="s">
        <v>125</v>
      </c>
      <c r="D21103" s="40" t="s">
        <v>118</v>
      </c>
      <c r="E21103" s="40" t="s">
        <v>7657</v>
      </c>
      <c r="F21103" s="40" t="s">
        <v>30348</v>
      </c>
      <c r="G21103" s="40">
        <v>42.24</v>
      </c>
    </row>
    <row r="21104" spans="1:7" x14ac:dyDescent="0.25">
      <c r="A21104" s="40">
        <v>4620001</v>
      </c>
      <c r="B21104" s="40" t="s">
        <v>30349</v>
      </c>
      <c r="C21104" s="40" t="s">
        <v>125</v>
      </c>
      <c r="D21104" s="40" t="s">
        <v>118</v>
      </c>
      <c r="E21104" s="40" t="s">
        <v>1069</v>
      </c>
      <c r="F21104" s="40" t="s">
        <v>26975</v>
      </c>
      <c r="G21104" s="40">
        <v>39.619999999999997</v>
      </c>
    </row>
    <row r="21105" spans="1:7" x14ac:dyDescent="0.25">
      <c r="A21105" s="40">
        <v>4620002</v>
      </c>
      <c r="B21105" s="40" t="s">
        <v>30350</v>
      </c>
      <c r="C21105" s="40" t="s">
        <v>122</v>
      </c>
      <c r="D21105" s="40" t="s">
        <v>118</v>
      </c>
      <c r="E21105" s="40" t="s">
        <v>166</v>
      </c>
      <c r="F21105" s="40" t="s">
        <v>167</v>
      </c>
      <c r="G21105" s="40">
        <v>0</v>
      </c>
    </row>
    <row r="21106" spans="1:7" x14ac:dyDescent="0.25">
      <c r="A21106" s="40">
        <v>4630005</v>
      </c>
      <c r="B21106" s="40" t="s">
        <v>30351</v>
      </c>
      <c r="C21106" s="40" t="s">
        <v>122</v>
      </c>
      <c r="D21106" s="40" t="s">
        <v>118</v>
      </c>
      <c r="E21106" s="40" t="s">
        <v>166</v>
      </c>
      <c r="F21106" s="40" t="s">
        <v>167</v>
      </c>
      <c r="G21106" s="40">
        <v>0</v>
      </c>
    </row>
    <row r="21107" spans="1:7" x14ac:dyDescent="0.25">
      <c r="A21107" s="40">
        <v>4630006</v>
      </c>
      <c r="B21107" s="40" t="s">
        <v>30352</v>
      </c>
      <c r="C21107" s="40" t="s">
        <v>122</v>
      </c>
      <c r="D21107" s="40" t="s">
        <v>118</v>
      </c>
      <c r="E21107" s="40" t="s">
        <v>166</v>
      </c>
      <c r="F21107" s="40" t="s">
        <v>167</v>
      </c>
      <c r="G21107" s="40">
        <v>0</v>
      </c>
    </row>
    <row r="21108" spans="1:7" x14ac:dyDescent="0.25">
      <c r="A21108" s="40">
        <v>4630007</v>
      </c>
      <c r="B21108" s="40" t="s">
        <v>30353</v>
      </c>
      <c r="C21108" s="40" t="s">
        <v>122</v>
      </c>
      <c r="D21108" s="40" t="s">
        <v>118</v>
      </c>
      <c r="E21108" s="40" t="s">
        <v>166</v>
      </c>
      <c r="F21108" s="40" t="s">
        <v>167</v>
      </c>
      <c r="G21108" s="40">
        <v>0</v>
      </c>
    </row>
    <row r="21109" spans="1:7" x14ac:dyDescent="0.25">
      <c r="A21109" s="40">
        <v>4630008</v>
      </c>
      <c r="B21109" s="40" t="s">
        <v>30354</v>
      </c>
      <c r="C21109" s="40" t="s">
        <v>122</v>
      </c>
      <c r="D21109" s="40" t="s">
        <v>118</v>
      </c>
      <c r="E21109" s="40" t="s">
        <v>166</v>
      </c>
      <c r="F21109" s="40" t="s">
        <v>167</v>
      </c>
      <c r="G21109" s="40">
        <v>0</v>
      </c>
    </row>
    <row r="21110" spans="1:7" x14ac:dyDescent="0.25">
      <c r="A21110" s="40">
        <v>4630009</v>
      </c>
      <c r="B21110" s="40" t="s">
        <v>30355</v>
      </c>
      <c r="C21110" s="40" t="s">
        <v>122</v>
      </c>
      <c r="D21110" s="40" t="s">
        <v>118</v>
      </c>
      <c r="E21110" s="40" t="s">
        <v>166</v>
      </c>
      <c r="F21110" s="40" t="s">
        <v>167</v>
      </c>
      <c r="G21110" s="40">
        <v>0</v>
      </c>
    </row>
    <row r="21111" spans="1:7" x14ac:dyDescent="0.25">
      <c r="A21111" s="40">
        <v>4630010</v>
      </c>
      <c r="B21111" s="40" t="s">
        <v>30356</v>
      </c>
      <c r="C21111" s="40" t="s">
        <v>122</v>
      </c>
      <c r="D21111" s="40" t="s">
        <v>118</v>
      </c>
      <c r="E21111" s="40" t="s">
        <v>166</v>
      </c>
      <c r="F21111" s="40" t="s">
        <v>167</v>
      </c>
      <c r="G21111" s="40">
        <v>0</v>
      </c>
    </row>
    <row r="21112" spans="1:7" x14ac:dyDescent="0.25">
      <c r="A21112" s="40">
        <v>4630011</v>
      </c>
      <c r="B21112" s="40" t="s">
        <v>30357</v>
      </c>
      <c r="C21112" s="40" t="s">
        <v>122</v>
      </c>
      <c r="D21112" s="40" t="s">
        <v>118</v>
      </c>
      <c r="E21112" s="40" t="s">
        <v>166</v>
      </c>
      <c r="F21112" s="40" t="s">
        <v>167</v>
      </c>
      <c r="G21112" s="40">
        <v>0</v>
      </c>
    </row>
    <row r="21113" spans="1:7" x14ac:dyDescent="0.25">
      <c r="A21113" s="40">
        <v>4630013</v>
      </c>
      <c r="B21113" s="40" t="s">
        <v>30358</v>
      </c>
      <c r="C21113" s="40" t="s">
        <v>122</v>
      </c>
      <c r="D21113" s="40" t="s">
        <v>118</v>
      </c>
      <c r="E21113" s="40" t="s">
        <v>166</v>
      </c>
      <c r="F21113" s="40" t="s">
        <v>167</v>
      </c>
      <c r="G21113" s="40">
        <v>0</v>
      </c>
    </row>
    <row r="21114" spans="1:7" x14ac:dyDescent="0.25">
      <c r="A21114" s="40">
        <v>4630014</v>
      </c>
      <c r="B21114" s="40" t="s">
        <v>30359</v>
      </c>
      <c r="C21114" s="40" t="s">
        <v>122</v>
      </c>
      <c r="D21114" s="40" t="s">
        <v>118</v>
      </c>
      <c r="E21114" s="40" t="s">
        <v>166</v>
      </c>
      <c r="F21114" s="40" t="s">
        <v>167</v>
      </c>
      <c r="G21114" s="40">
        <v>0</v>
      </c>
    </row>
    <row r="21115" spans="1:7" x14ac:dyDescent="0.25">
      <c r="A21115" s="40">
        <v>4630015</v>
      </c>
      <c r="B21115" s="40" t="s">
        <v>30360</v>
      </c>
      <c r="C21115" s="40" t="s">
        <v>122</v>
      </c>
      <c r="D21115" s="40" t="s">
        <v>118</v>
      </c>
      <c r="E21115" s="40" t="s">
        <v>166</v>
      </c>
      <c r="F21115" s="40" t="s">
        <v>167</v>
      </c>
      <c r="G21115" s="40">
        <v>0</v>
      </c>
    </row>
    <row r="21116" spans="1:7" x14ac:dyDescent="0.25">
      <c r="A21116" s="40">
        <v>4630020</v>
      </c>
      <c r="B21116" s="40" t="s">
        <v>30361</v>
      </c>
      <c r="C21116" s="40" t="s">
        <v>122</v>
      </c>
      <c r="D21116" s="40" t="s">
        <v>118</v>
      </c>
      <c r="E21116" s="40" t="s">
        <v>166</v>
      </c>
      <c r="F21116" s="40" t="s">
        <v>167</v>
      </c>
      <c r="G21116" s="40">
        <v>0</v>
      </c>
    </row>
    <row r="21117" spans="1:7" x14ac:dyDescent="0.25">
      <c r="A21117" s="40">
        <v>4630022</v>
      </c>
      <c r="B21117" s="40" t="s">
        <v>30362</v>
      </c>
      <c r="C21117" s="40" t="s">
        <v>122</v>
      </c>
      <c r="D21117" s="40" t="s">
        <v>118</v>
      </c>
      <c r="E21117" s="40" t="s">
        <v>166</v>
      </c>
      <c r="F21117" s="40" t="s">
        <v>167</v>
      </c>
      <c r="G21117" s="40">
        <v>0</v>
      </c>
    </row>
    <row r="21118" spans="1:7" x14ac:dyDescent="0.25">
      <c r="A21118" s="40">
        <v>4630024</v>
      </c>
      <c r="B21118" s="40" t="s">
        <v>30363</v>
      </c>
      <c r="C21118" s="40" t="s">
        <v>122</v>
      </c>
      <c r="D21118" s="40" t="s">
        <v>118</v>
      </c>
      <c r="E21118" s="40" t="s">
        <v>166</v>
      </c>
      <c r="F21118" s="40" t="s">
        <v>167</v>
      </c>
      <c r="G21118" s="40">
        <v>0</v>
      </c>
    </row>
    <row r="21119" spans="1:7" x14ac:dyDescent="0.25">
      <c r="A21119" s="40">
        <v>4630025</v>
      </c>
      <c r="B21119" s="40" t="s">
        <v>30364</v>
      </c>
      <c r="C21119" s="40" t="s">
        <v>122</v>
      </c>
      <c r="D21119" s="40" t="s">
        <v>118</v>
      </c>
      <c r="E21119" s="40" t="s">
        <v>166</v>
      </c>
      <c r="F21119" s="40" t="s">
        <v>167</v>
      </c>
      <c r="G21119" s="40">
        <v>0</v>
      </c>
    </row>
    <row r="21120" spans="1:7" x14ac:dyDescent="0.25">
      <c r="A21120" s="40">
        <v>4630027</v>
      </c>
      <c r="B21120" s="40" t="s">
        <v>30365</v>
      </c>
      <c r="C21120" s="40" t="s">
        <v>122</v>
      </c>
      <c r="D21120" s="40" t="s">
        <v>118</v>
      </c>
      <c r="E21120" s="40" t="s">
        <v>166</v>
      </c>
      <c r="F21120" s="40" t="s">
        <v>167</v>
      </c>
      <c r="G21120" s="40">
        <v>0</v>
      </c>
    </row>
    <row r="21121" spans="1:7" x14ac:dyDescent="0.25">
      <c r="A21121" s="40">
        <v>4630028</v>
      </c>
      <c r="B21121" s="40" t="s">
        <v>30366</v>
      </c>
      <c r="C21121" s="40" t="s">
        <v>122</v>
      </c>
      <c r="D21121" s="40" t="s">
        <v>118</v>
      </c>
      <c r="E21121" s="40" t="s">
        <v>166</v>
      </c>
      <c r="F21121" s="40" t="s">
        <v>167</v>
      </c>
      <c r="G21121" s="40">
        <v>0</v>
      </c>
    </row>
    <row r="21122" spans="1:7" x14ac:dyDescent="0.25">
      <c r="A21122" s="40">
        <v>4630029</v>
      </c>
      <c r="B21122" s="40" t="s">
        <v>30367</v>
      </c>
      <c r="C21122" s="40" t="s">
        <v>122</v>
      </c>
      <c r="D21122" s="40" t="s">
        <v>118</v>
      </c>
      <c r="E21122" s="40" t="s">
        <v>166</v>
      </c>
      <c r="F21122" s="40" t="s">
        <v>167</v>
      </c>
      <c r="G21122" s="40">
        <v>0</v>
      </c>
    </row>
    <row r="21123" spans="1:7" x14ac:dyDescent="0.25">
      <c r="A21123" s="40">
        <v>4630031</v>
      </c>
      <c r="B21123" s="40" t="s">
        <v>30368</v>
      </c>
      <c r="C21123" s="40" t="s">
        <v>122</v>
      </c>
      <c r="D21123" s="40" t="s">
        <v>118</v>
      </c>
      <c r="E21123" s="40" t="s">
        <v>166</v>
      </c>
      <c r="F21123" s="40" t="s">
        <v>167</v>
      </c>
      <c r="G21123" s="40">
        <v>0</v>
      </c>
    </row>
    <row r="21124" spans="1:7" x14ac:dyDescent="0.25">
      <c r="A21124" s="40">
        <v>4630032</v>
      </c>
      <c r="B21124" s="40" t="s">
        <v>30369</v>
      </c>
      <c r="C21124" s="40" t="s">
        <v>122</v>
      </c>
      <c r="D21124" s="40" t="s">
        <v>118</v>
      </c>
      <c r="E21124" s="40" t="s">
        <v>166</v>
      </c>
      <c r="F21124" s="40" t="s">
        <v>167</v>
      </c>
      <c r="G21124" s="40">
        <v>0</v>
      </c>
    </row>
    <row r="21125" spans="1:7" x14ac:dyDescent="0.25">
      <c r="A21125" s="40">
        <v>4630033</v>
      </c>
      <c r="B21125" s="40" t="s">
        <v>30370</v>
      </c>
      <c r="C21125" s="40" t="s">
        <v>122</v>
      </c>
      <c r="D21125" s="40" t="s">
        <v>118</v>
      </c>
      <c r="E21125" s="40" t="s">
        <v>166</v>
      </c>
      <c r="F21125" s="40" t="s">
        <v>167</v>
      </c>
      <c r="G21125" s="40">
        <v>0</v>
      </c>
    </row>
    <row r="21126" spans="1:7" x14ac:dyDescent="0.25">
      <c r="A21126" s="40">
        <v>4630044</v>
      </c>
      <c r="B21126" s="40" t="s">
        <v>30371</v>
      </c>
      <c r="C21126" s="40" t="s">
        <v>122</v>
      </c>
      <c r="D21126" s="40" t="s">
        <v>118</v>
      </c>
      <c r="E21126" s="40" t="s">
        <v>166</v>
      </c>
      <c r="F21126" s="40" t="s">
        <v>167</v>
      </c>
      <c r="G21126" s="40">
        <v>0</v>
      </c>
    </row>
    <row r="21127" spans="1:7" x14ac:dyDescent="0.25">
      <c r="A21127" s="40">
        <v>4630055</v>
      </c>
      <c r="B21127" s="40" t="s">
        <v>30372</v>
      </c>
      <c r="C21127" s="40" t="s">
        <v>122</v>
      </c>
      <c r="D21127" s="40" t="s">
        <v>118</v>
      </c>
      <c r="E21127" s="40" t="s">
        <v>166</v>
      </c>
      <c r="F21127" s="40" t="s">
        <v>167</v>
      </c>
      <c r="G21127" s="40">
        <v>0</v>
      </c>
    </row>
    <row r="21128" spans="1:7" x14ac:dyDescent="0.25">
      <c r="A21128" s="40">
        <v>4630058</v>
      </c>
      <c r="B21128" s="40" t="s">
        <v>30373</v>
      </c>
      <c r="C21128" s="40" t="s">
        <v>122</v>
      </c>
      <c r="D21128" s="40" t="s">
        <v>118</v>
      </c>
      <c r="E21128" s="40" t="s">
        <v>166</v>
      </c>
      <c r="F21128" s="40" t="s">
        <v>167</v>
      </c>
      <c r="G21128" s="40">
        <v>0</v>
      </c>
    </row>
    <row r="21129" spans="1:7" x14ac:dyDescent="0.25">
      <c r="A21129" s="40">
        <v>4630059</v>
      </c>
      <c r="B21129" s="40" t="s">
        <v>30374</v>
      </c>
      <c r="C21129" s="40" t="s">
        <v>122</v>
      </c>
      <c r="D21129" s="40" t="s">
        <v>118</v>
      </c>
      <c r="E21129" s="40" t="s">
        <v>166</v>
      </c>
      <c r="F21129" s="40" t="s">
        <v>167</v>
      </c>
      <c r="G21129" s="40">
        <v>0</v>
      </c>
    </row>
    <row r="21130" spans="1:7" x14ac:dyDescent="0.25">
      <c r="A21130" s="40">
        <v>4630060</v>
      </c>
      <c r="B21130" s="40" t="s">
        <v>30375</v>
      </c>
      <c r="C21130" s="40" t="s">
        <v>122</v>
      </c>
      <c r="D21130" s="40" t="s">
        <v>118</v>
      </c>
      <c r="E21130" s="40" t="s">
        <v>166</v>
      </c>
      <c r="F21130" s="40" t="s">
        <v>167</v>
      </c>
      <c r="G21130" s="40">
        <v>0</v>
      </c>
    </row>
    <row r="21131" spans="1:7" x14ac:dyDescent="0.25">
      <c r="A21131" s="40">
        <v>4630061</v>
      </c>
      <c r="B21131" s="40" t="s">
        <v>30376</v>
      </c>
      <c r="C21131" s="40" t="s">
        <v>122</v>
      </c>
      <c r="D21131" s="40" t="s">
        <v>118</v>
      </c>
      <c r="E21131" s="40" t="s">
        <v>166</v>
      </c>
      <c r="F21131" s="40" t="s">
        <v>167</v>
      </c>
      <c r="G21131" s="40">
        <v>0</v>
      </c>
    </row>
    <row r="21132" spans="1:7" x14ac:dyDescent="0.25">
      <c r="A21132" s="40">
        <v>4630062</v>
      </c>
      <c r="B21132" s="40" t="s">
        <v>30377</v>
      </c>
      <c r="C21132" s="40" t="s">
        <v>122</v>
      </c>
      <c r="D21132" s="40" t="s">
        <v>118</v>
      </c>
      <c r="E21132" s="40" t="s">
        <v>166</v>
      </c>
      <c r="F21132" s="40" t="s">
        <v>167</v>
      </c>
      <c r="G21132" s="40">
        <v>0</v>
      </c>
    </row>
    <row r="21133" spans="1:7" x14ac:dyDescent="0.25">
      <c r="A21133" s="40">
        <v>4630064</v>
      </c>
      <c r="B21133" s="40" t="s">
        <v>30378</v>
      </c>
      <c r="C21133" s="40" t="s">
        <v>122</v>
      </c>
      <c r="D21133" s="40" t="s">
        <v>118</v>
      </c>
      <c r="E21133" s="40" t="s">
        <v>166</v>
      </c>
      <c r="F21133" s="40" t="s">
        <v>167</v>
      </c>
      <c r="G21133" s="40">
        <v>0</v>
      </c>
    </row>
    <row r="21134" spans="1:7" x14ac:dyDescent="0.25">
      <c r="A21134" s="40">
        <v>4630066</v>
      </c>
      <c r="B21134" s="40" t="s">
        <v>30379</v>
      </c>
      <c r="C21134" s="40" t="s">
        <v>122</v>
      </c>
      <c r="D21134" s="40" t="s">
        <v>118</v>
      </c>
      <c r="E21134" s="40" t="s">
        <v>166</v>
      </c>
      <c r="F21134" s="40" t="s">
        <v>167</v>
      </c>
      <c r="G21134" s="40">
        <v>0</v>
      </c>
    </row>
    <row r="21135" spans="1:7" x14ac:dyDescent="0.25">
      <c r="A21135" s="40">
        <v>4630069</v>
      </c>
      <c r="B21135" s="40" t="s">
        <v>30380</v>
      </c>
      <c r="C21135" s="40" t="s">
        <v>122</v>
      </c>
      <c r="D21135" s="40" t="s">
        <v>118</v>
      </c>
      <c r="E21135" s="40" t="s">
        <v>166</v>
      </c>
      <c r="F21135" s="40" t="s">
        <v>167</v>
      </c>
      <c r="G21135" s="40">
        <v>0</v>
      </c>
    </row>
    <row r="21136" spans="1:7" x14ac:dyDescent="0.25">
      <c r="A21136" s="40">
        <v>4630070</v>
      </c>
      <c r="B21136" s="40" t="s">
        <v>30381</v>
      </c>
      <c r="C21136" s="40" t="s">
        <v>122</v>
      </c>
      <c r="D21136" s="40" t="s">
        <v>118</v>
      </c>
      <c r="E21136" s="40" t="s">
        <v>166</v>
      </c>
      <c r="F21136" s="40" t="s">
        <v>167</v>
      </c>
      <c r="G21136" s="40">
        <v>0</v>
      </c>
    </row>
    <row r="21137" spans="1:7" x14ac:dyDescent="0.25">
      <c r="A21137" s="40">
        <v>4630071</v>
      </c>
      <c r="B21137" s="40" t="s">
        <v>30382</v>
      </c>
      <c r="C21137" s="40" t="s">
        <v>122</v>
      </c>
      <c r="D21137" s="40" t="s">
        <v>118</v>
      </c>
      <c r="E21137" s="40" t="s">
        <v>166</v>
      </c>
      <c r="F21137" s="40" t="s">
        <v>167</v>
      </c>
      <c r="G21137" s="40">
        <v>0</v>
      </c>
    </row>
    <row r="21138" spans="1:7" x14ac:dyDescent="0.25">
      <c r="A21138" s="40">
        <v>4630072</v>
      </c>
      <c r="B21138" s="40" t="s">
        <v>30383</v>
      </c>
      <c r="C21138" s="40" t="s">
        <v>122</v>
      </c>
      <c r="D21138" s="40" t="s">
        <v>118</v>
      </c>
      <c r="E21138" s="40" t="s">
        <v>166</v>
      </c>
      <c r="F21138" s="40" t="s">
        <v>167</v>
      </c>
      <c r="G21138" s="40">
        <v>0</v>
      </c>
    </row>
    <row r="21139" spans="1:7" x14ac:dyDescent="0.25">
      <c r="A21139" s="40">
        <v>4630073</v>
      </c>
      <c r="B21139" s="40" t="s">
        <v>30384</v>
      </c>
      <c r="C21139" s="40" t="s">
        <v>122</v>
      </c>
      <c r="D21139" s="40" t="s">
        <v>118</v>
      </c>
      <c r="E21139" s="40" t="s">
        <v>166</v>
      </c>
      <c r="F21139" s="40" t="s">
        <v>167</v>
      </c>
      <c r="G21139" s="40">
        <v>0</v>
      </c>
    </row>
    <row r="21140" spans="1:7" x14ac:dyDescent="0.25">
      <c r="A21140" s="40">
        <v>4630076</v>
      </c>
      <c r="B21140" s="40" t="s">
        <v>30385</v>
      </c>
      <c r="C21140" s="40" t="s">
        <v>122</v>
      </c>
      <c r="D21140" s="40" t="s">
        <v>118</v>
      </c>
      <c r="E21140" s="40" t="s">
        <v>166</v>
      </c>
      <c r="F21140" s="40" t="s">
        <v>167</v>
      </c>
      <c r="G21140" s="40">
        <v>0</v>
      </c>
    </row>
    <row r="21141" spans="1:7" x14ac:dyDescent="0.25">
      <c r="A21141" s="40">
        <v>4630077</v>
      </c>
      <c r="B21141" s="40" t="s">
        <v>30386</v>
      </c>
      <c r="C21141" s="40" t="s">
        <v>122</v>
      </c>
      <c r="D21141" s="40" t="s">
        <v>118</v>
      </c>
      <c r="E21141" s="40" t="s">
        <v>166</v>
      </c>
      <c r="F21141" s="40" t="s">
        <v>167</v>
      </c>
      <c r="G21141" s="40">
        <v>0</v>
      </c>
    </row>
    <row r="21142" spans="1:7" x14ac:dyDescent="0.25">
      <c r="A21142" s="40">
        <v>4630078</v>
      </c>
      <c r="B21142" s="40" t="s">
        <v>30387</v>
      </c>
      <c r="C21142" s="40" t="s">
        <v>122</v>
      </c>
      <c r="D21142" s="40" t="s">
        <v>118</v>
      </c>
      <c r="E21142" s="40" t="s">
        <v>166</v>
      </c>
      <c r="F21142" s="40" t="s">
        <v>167</v>
      </c>
      <c r="G21142" s="40">
        <v>0</v>
      </c>
    </row>
    <row r="21143" spans="1:7" x14ac:dyDescent="0.25">
      <c r="A21143" s="40">
        <v>4630079</v>
      </c>
      <c r="B21143" s="40" t="s">
        <v>30388</v>
      </c>
      <c r="C21143" s="40" t="s">
        <v>122</v>
      </c>
      <c r="D21143" s="40" t="s">
        <v>118</v>
      </c>
      <c r="E21143" s="40" t="s">
        <v>166</v>
      </c>
      <c r="F21143" s="40" t="s">
        <v>167</v>
      </c>
      <c r="G21143" s="40">
        <v>0</v>
      </c>
    </row>
    <row r="21144" spans="1:7" x14ac:dyDescent="0.25">
      <c r="A21144" s="40">
        <v>4630080</v>
      </c>
      <c r="B21144" s="40" t="s">
        <v>30389</v>
      </c>
      <c r="C21144" s="40" t="s">
        <v>122</v>
      </c>
      <c r="D21144" s="40" t="s">
        <v>118</v>
      </c>
      <c r="E21144" s="40" t="s">
        <v>190</v>
      </c>
      <c r="F21144" s="40" t="s">
        <v>191</v>
      </c>
      <c r="G21144" s="40">
        <v>0</v>
      </c>
    </row>
    <row r="21145" spans="1:7" x14ac:dyDescent="0.25">
      <c r="A21145" s="40">
        <v>4630081</v>
      </c>
      <c r="B21145" s="40" t="s">
        <v>30390</v>
      </c>
      <c r="C21145" s="40" t="s">
        <v>122</v>
      </c>
      <c r="D21145" s="40" t="s">
        <v>118</v>
      </c>
      <c r="E21145" s="40" t="s">
        <v>166</v>
      </c>
      <c r="F21145" s="40" t="s">
        <v>167</v>
      </c>
      <c r="G21145" s="40">
        <v>0</v>
      </c>
    </row>
    <row r="21146" spans="1:7" x14ac:dyDescent="0.25">
      <c r="A21146" s="40">
        <v>4630084</v>
      </c>
      <c r="B21146" s="40" t="s">
        <v>30391</v>
      </c>
      <c r="C21146" s="40" t="s">
        <v>122</v>
      </c>
      <c r="D21146" s="40" t="s">
        <v>118</v>
      </c>
      <c r="E21146" s="40" t="s">
        <v>166</v>
      </c>
      <c r="F21146" s="40" t="s">
        <v>167</v>
      </c>
      <c r="G21146" s="40">
        <v>0</v>
      </c>
    </row>
    <row r="21147" spans="1:7" x14ac:dyDescent="0.25">
      <c r="A21147" s="40">
        <v>4630086</v>
      </c>
      <c r="B21147" s="40" t="s">
        <v>30392</v>
      </c>
      <c r="C21147" s="40" t="s">
        <v>122</v>
      </c>
      <c r="D21147" s="40" t="s">
        <v>118</v>
      </c>
      <c r="E21147" s="40" t="s">
        <v>166</v>
      </c>
      <c r="F21147" s="40" t="s">
        <v>167</v>
      </c>
      <c r="G21147" s="40">
        <v>0</v>
      </c>
    </row>
    <row r="21148" spans="1:7" x14ac:dyDescent="0.25">
      <c r="A21148" s="40">
        <v>4630088</v>
      </c>
      <c r="B21148" s="40" t="s">
        <v>30393</v>
      </c>
      <c r="C21148" s="40" t="s">
        <v>122</v>
      </c>
      <c r="D21148" s="40" t="s">
        <v>118</v>
      </c>
      <c r="E21148" s="40" t="s">
        <v>166</v>
      </c>
      <c r="F21148" s="40" t="s">
        <v>167</v>
      </c>
      <c r="G21148" s="40">
        <v>0</v>
      </c>
    </row>
    <row r="21149" spans="1:7" x14ac:dyDescent="0.25">
      <c r="A21149" s="40">
        <v>4630089</v>
      </c>
      <c r="B21149" s="40" t="s">
        <v>30394</v>
      </c>
      <c r="C21149" s="40" t="s">
        <v>122</v>
      </c>
      <c r="D21149" s="40" t="s">
        <v>118</v>
      </c>
      <c r="E21149" s="40" t="s">
        <v>166</v>
      </c>
      <c r="F21149" s="40" t="s">
        <v>167</v>
      </c>
      <c r="G21149" s="40">
        <v>0</v>
      </c>
    </row>
    <row r="21150" spans="1:7" x14ac:dyDescent="0.25">
      <c r="A21150" s="40">
        <v>4630090</v>
      </c>
      <c r="B21150" s="40" t="s">
        <v>30395</v>
      </c>
      <c r="C21150" s="40" t="s">
        <v>122</v>
      </c>
      <c r="D21150" s="40" t="s">
        <v>118</v>
      </c>
      <c r="E21150" s="40" t="s">
        <v>166</v>
      </c>
      <c r="F21150" s="40" t="s">
        <v>167</v>
      </c>
      <c r="G21150" s="40">
        <v>0</v>
      </c>
    </row>
    <row r="21151" spans="1:7" x14ac:dyDescent="0.25">
      <c r="A21151" s="40">
        <v>4630091</v>
      </c>
      <c r="B21151" s="40" t="s">
        <v>30396</v>
      </c>
      <c r="C21151" s="40" t="s">
        <v>122</v>
      </c>
      <c r="D21151" s="40" t="s">
        <v>118</v>
      </c>
      <c r="E21151" s="40" t="s">
        <v>166</v>
      </c>
      <c r="F21151" s="40" t="s">
        <v>167</v>
      </c>
      <c r="G21151" s="40">
        <v>0</v>
      </c>
    </row>
    <row r="21152" spans="1:7" x14ac:dyDescent="0.25">
      <c r="A21152" s="40">
        <v>4630092</v>
      </c>
      <c r="B21152" s="40" t="s">
        <v>30397</v>
      </c>
      <c r="C21152" s="40" t="s">
        <v>122</v>
      </c>
      <c r="D21152" s="40" t="s">
        <v>118</v>
      </c>
      <c r="E21152" s="40" t="s">
        <v>166</v>
      </c>
      <c r="F21152" s="40" t="s">
        <v>167</v>
      </c>
      <c r="G21152" s="40">
        <v>0</v>
      </c>
    </row>
    <row r="21153" spans="1:7" x14ac:dyDescent="0.25">
      <c r="A21153" s="40">
        <v>4630110</v>
      </c>
      <c r="B21153" s="40" t="s">
        <v>30398</v>
      </c>
      <c r="C21153" s="40" t="s">
        <v>122</v>
      </c>
      <c r="D21153" s="40" t="s">
        <v>118</v>
      </c>
      <c r="E21153" s="40" t="s">
        <v>166</v>
      </c>
      <c r="F21153" s="40" t="s">
        <v>167</v>
      </c>
      <c r="G21153" s="40">
        <v>0</v>
      </c>
    </row>
    <row r="21154" spans="1:7" x14ac:dyDescent="0.25">
      <c r="A21154" s="40">
        <v>4630113</v>
      </c>
      <c r="B21154" s="40" t="s">
        <v>30399</v>
      </c>
      <c r="C21154" s="40" t="s">
        <v>122</v>
      </c>
      <c r="D21154" s="40" t="s">
        <v>1431</v>
      </c>
      <c r="E21154" s="40" t="s">
        <v>166</v>
      </c>
      <c r="F21154" s="40" t="s">
        <v>167</v>
      </c>
      <c r="G21154" s="40">
        <v>0</v>
      </c>
    </row>
    <row r="21155" spans="1:7" x14ac:dyDescent="0.25">
      <c r="A21155" s="40">
        <v>4630114</v>
      </c>
      <c r="B21155" s="40" t="s">
        <v>30400</v>
      </c>
      <c r="C21155" s="40" t="s">
        <v>122</v>
      </c>
      <c r="D21155" s="40" t="s">
        <v>118</v>
      </c>
      <c r="E21155" s="40" t="s">
        <v>166</v>
      </c>
      <c r="F21155" s="40" t="s">
        <v>167</v>
      </c>
      <c r="G21155" s="40">
        <v>0</v>
      </c>
    </row>
    <row r="21156" spans="1:7" x14ac:dyDescent="0.25">
      <c r="A21156" s="40">
        <v>4630115</v>
      </c>
      <c r="B21156" s="40" t="s">
        <v>30401</v>
      </c>
      <c r="C21156" s="40" t="s">
        <v>122</v>
      </c>
      <c r="D21156" s="40" t="s">
        <v>118</v>
      </c>
      <c r="E21156" s="40" t="s">
        <v>166</v>
      </c>
      <c r="F21156" s="40" t="s">
        <v>167</v>
      </c>
      <c r="G21156" s="40">
        <v>0</v>
      </c>
    </row>
    <row r="21157" spans="1:7" x14ac:dyDescent="0.25">
      <c r="A21157" s="40">
        <v>4630116</v>
      </c>
      <c r="B21157" s="40" t="s">
        <v>30402</v>
      </c>
      <c r="C21157" s="40" t="s">
        <v>122</v>
      </c>
      <c r="D21157" s="40" t="s">
        <v>118</v>
      </c>
      <c r="E21157" s="40" t="s">
        <v>166</v>
      </c>
      <c r="F21157" s="40" t="s">
        <v>167</v>
      </c>
      <c r="G21157" s="40">
        <v>0</v>
      </c>
    </row>
    <row r="21158" spans="1:7" x14ac:dyDescent="0.25">
      <c r="A21158" s="40">
        <v>4630117</v>
      </c>
      <c r="B21158" s="40" t="s">
        <v>30403</v>
      </c>
      <c r="C21158" s="40" t="s">
        <v>122</v>
      </c>
      <c r="D21158" s="40" t="s">
        <v>118</v>
      </c>
      <c r="E21158" s="40" t="s">
        <v>166</v>
      </c>
      <c r="F21158" s="40" t="s">
        <v>167</v>
      </c>
      <c r="G21158" s="40">
        <v>0</v>
      </c>
    </row>
    <row r="21159" spans="1:7" x14ac:dyDescent="0.25">
      <c r="A21159" s="40">
        <v>4630118</v>
      </c>
      <c r="B21159" s="40" t="s">
        <v>30404</v>
      </c>
      <c r="C21159" s="40" t="s">
        <v>122</v>
      </c>
      <c r="D21159" s="40" t="s">
        <v>118</v>
      </c>
      <c r="E21159" s="40" t="s">
        <v>166</v>
      </c>
      <c r="F21159" s="40" t="s">
        <v>167</v>
      </c>
      <c r="G21159" s="40">
        <v>0</v>
      </c>
    </row>
    <row r="21160" spans="1:7" x14ac:dyDescent="0.25">
      <c r="A21160" s="40">
        <v>4630120</v>
      </c>
      <c r="B21160" s="40" t="s">
        <v>30405</v>
      </c>
      <c r="C21160" s="40" t="s">
        <v>122</v>
      </c>
      <c r="D21160" s="40" t="s">
        <v>118</v>
      </c>
      <c r="E21160" s="40" t="s">
        <v>166</v>
      </c>
      <c r="F21160" s="40" t="s">
        <v>167</v>
      </c>
      <c r="G21160" s="40">
        <v>0</v>
      </c>
    </row>
    <row r="21161" spans="1:7" x14ac:dyDescent="0.25">
      <c r="A21161" s="40">
        <v>4630121</v>
      </c>
      <c r="B21161" s="40" t="s">
        <v>30406</v>
      </c>
      <c r="C21161" s="40" t="s">
        <v>122</v>
      </c>
      <c r="D21161" s="40" t="s">
        <v>118</v>
      </c>
      <c r="E21161" s="40" t="s">
        <v>190</v>
      </c>
      <c r="F21161" s="40" t="s">
        <v>191</v>
      </c>
      <c r="G21161" s="40">
        <v>0</v>
      </c>
    </row>
    <row r="21162" spans="1:7" x14ac:dyDescent="0.25">
      <c r="A21162" s="40">
        <v>4630122</v>
      </c>
      <c r="B21162" s="40" t="s">
        <v>30407</v>
      </c>
      <c r="C21162" s="40" t="s">
        <v>122</v>
      </c>
      <c r="D21162" s="40" t="s">
        <v>118</v>
      </c>
      <c r="E21162" s="40" t="s">
        <v>166</v>
      </c>
      <c r="F21162" s="40" t="s">
        <v>167</v>
      </c>
      <c r="G21162" s="40">
        <v>0</v>
      </c>
    </row>
    <row r="21163" spans="1:7" x14ac:dyDescent="0.25">
      <c r="A21163" s="40">
        <v>4630123</v>
      </c>
      <c r="B21163" s="40" t="s">
        <v>30408</v>
      </c>
      <c r="C21163" s="40" t="s">
        <v>122</v>
      </c>
      <c r="D21163" s="40" t="s">
        <v>118</v>
      </c>
      <c r="E21163" s="40" t="s">
        <v>166</v>
      </c>
      <c r="F21163" s="40" t="s">
        <v>167</v>
      </c>
      <c r="G21163" s="40">
        <v>0</v>
      </c>
    </row>
    <row r="21164" spans="1:7" x14ac:dyDescent="0.25">
      <c r="A21164" s="40">
        <v>4630124</v>
      </c>
      <c r="B21164" s="40" t="s">
        <v>30409</v>
      </c>
      <c r="C21164" s="40" t="s">
        <v>122</v>
      </c>
      <c r="D21164" s="40" t="s">
        <v>118</v>
      </c>
      <c r="E21164" s="40" t="s">
        <v>166</v>
      </c>
      <c r="F21164" s="40" t="s">
        <v>167</v>
      </c>
      <c r="G21164" s="40">
        <v>0</v>
      </c>
    </row>
    <row r="21165" spans="1:7" x14ac:dyDescent="0.25">
      <c r="A21165" s="40">
        <v>4630128</v>
      </c>
      <c r="B21165" s="40" t="s">
        <v>30410</v>
      </c>
      <c r="C21165" s="40" t="s">
        <v>122</v>
      </c>
      <c r="D21165" s="40" t="s">
        <v>118</v>
      </c>
      <c r="E21165" s="40" t="s">
        <v>166</v>
      </c>
      <c r="F21165" s="40" t="s">
        <v>167</v>
      </c>
      <c r="G21165" s="40">
        <v>0</v>
      </c>
    </row>
    <row r="21166" spans="1:7" x14ac:dyDescent="0.25">
      <c r="A21166" s="40">
        <v>4630129</v>
      </c>
      <c r="B21166" s="40" t="s">
        <v>30411</v>
      </c>
      <c r="C21166" s="40" t="s">
        <v>122</v>
      </c>
      <c r="D21166" s="40" t="s">
        <v>118</v>
      </c>
      <c r="E21166" s="40" t="s">
        <v>166</v>
      </c>
      <c r="F21166" s="40" t="s">
        <v>167</v>
      </c>
      <c r="G21166" s="40">
        <v>0</v>
      </c>
    </row>
    <row r="21167" spans="1:7" x14ac:dyDescent="0.25">
      <c r="A21167" s="40">
        <v>4630130</v>
      </c>
      <c r="B21167" s="40" t="s">
        <v>30412</v>
      </c>
      <c r="C21167" s="40" t="s">
        <v>122</v>
      </c>
      <c r="D21167" s="40" t="s">
        <v>118</v>
      </c>
      <c r="E21167" s="40" t="s">
        <v>166</v>
      </c>
      <c r="F21167" s="40" t="s">
        <v>167</v>
      </c>
      <c r="G21167" s="40">
        <v>0</v>
      </c>
    </row>
    <row r="21168" spans="1:7" x14ac:dyDescent="0.25">
      <c r="A21168" s="40">
        <v>4630131</v>
      </c>
      <c r="B21168" s="40" t="s">
        <v>30413</v>
      </c>
      <c r="C21168" s="40" t="s">
        <v>122</v>
      </c>
      <c r="D21168" s="40" t="s">
        <v>118</v>
      </c>
      <c r="E21168" s="40" t="s">
        <v>190</v>
      </c>
      <c r="F21168" s="40" t="s">
        <v>191</v>
      </c>
      <c r="G21168" s="40">
        <v>0</v>
      </c>
    </row>
    <row r="21169" spans="1:7" x14ac:dyDescent="0.25">
      <c r="A21169" s="40">
        <v>4630132</v>
      </c>
      <c r="B21169" s="40" t="s">
        <v>30414</v>
      </c>
      <c r="C21169" s="40" t="s">
        <v>122</v>
      </c>
      <c r="D21169" s="40" t="s">
        <v>118</v>
      </c>
      <c r="E21169" s="40" t="s">
        <v>166</v>
      </c>
      <c r="F21169" s="40" t="s">
        <v>167</v>
      </c>
      <c r="G21169" s="40">
        <v>0</v>
      </c>
    </row>
    <row r="21170" spans="1:7" x14ac:dyDescent="0.25">
      <c r="A21170" s="40">
        <v>4630133</v>
      </c>
      <c r="B21170" s="40" t="s">
        <v>30415</v>
      </c>
      <c r="C21170" s="40" t="s">
        <v>122</v>
      </c>
      <c r="D21170" s="40" t="s">
        <v>118</v>
      </c>
      <c r="E21170" s="40" t="s">
        <v>166</v>
      </c>
      <c r="F21170" s="40" t="s">
        <v>167</v>
      </c>
      <c r="G21170" s="40">
        <v>0</v>
      </c>
    </row>
    <row r="21171" spans="1:7" x14ac:dyDescent="0.25">
      <c r="A21171" s="40">
        <v>4630135</v>
      </c>
      <c r="B21171" s="40" t="s">
        <v>30416</v>
      </c>
      <c r="C21171" s="40" t="s">
        <v>122</v>
      </c>
      <c r="D21171" s="40" t="s">
        <v>118</v>
      </c>
      <c r="E21171" s="40" t="s">
        <v>166</v>
      </c>
      <c r="F21171" s="40" t="s">
        <v>167</v>
      </c>
      <c r="G21171" s="40">
        <v>0</v>
      </c>
    </row>
    <row r="21172" spans="1:7" x14ac:dyDescent="0.25">
      <c r="A21172" s="40">
        <v>4630136</v>
      </c>
      <c r="B21172" s="40" t="s">
        <v>30417</v>
      </c>
      <c r="C21172" s="40" t="s">
        <v>122</v>
      </c>
      <c r="D21172" s="40" t="s">
        <v>118</v>
      </c>
      <c r="E21172" s="40" t="s">
        <v>166</v>
      </c>
      <c r="F21172" s="40" t="s">
        <v>167</v>
      </c>
      <c r="G21172" s="40">
        <v>0</v>
      </c>
    </row>
    <row r="21173" spans="1:7" x14ac:dyDescent="0.25">
      <c r="A21173" s="40">
        <v>4630137</v>
      </c>
      <c r="B21173" s="40" t="s">
        <v>30418</v>
      </c>
      <c r="C21173" s="40" t="s">
        <v>122</v>
      </c>
      <c r="D21173" s="40" t="s">
        <v>118</v>
      </c>
      <c r="E21173" s="40" t="s">
        <v>190</v>
      </c>
      <c r="F21173" s="40" t="s">
        <v>191</v>
      </c>
      <c r="G21173" s="40">
        <v>0</v>
      </c>
    </row>
    <row r="21174" spans="1:7" x14ac:dyDescent="0.25">
      <c r="A21174" s="40">
        <v>4630138</v>
      </c>
      <c r="B21174" s="40" t="s">
        <v>30419</v>
      </c>
      <c r="C21174" s="40" t="s">
        <v>122</v>
      </c>
      <c r="D21174" s="40" t="s">
        <v>118</v>
      </c>
      <c r="E21174" s="40" t="s">
        <v>166</v>
      </c>
      <c r="F21174" s="40" t="s">
        <v>167</v>
      </c>
      <c r="G21174" s="40">
        <v>0</v>
      </c>
    </row>
    <row r="21175" spans="1:7" x14ac:dyDescent="0.25">
      <c r="A21175" s="40">
        <v>4630139</v>
      </c>
      <c r="B21175" s="40" t="s">
        <v>30420</v>
      </c>
      <c r="C21175" s="40" t="s">
        <v>122</v>
      </c>
      <c r="D21175" s="40" t="s">
        <v>118</v>
      </c>
      <c r="E21175" s="40" t="s">
        <v>166</v>
      </c>
      <c r="F21175" s="40" t="s">
        <v>167</v>
      </c>
      <c r="G21175" s="40">
        <v>0</v>
      </c>
    </row>
    <row r="21176" spans="1:7" x14ac:dyDescent="0.25">
      <c r="A21176" s="40">
        <v>4630147</v>
      </c>
      <c r="B21176" s="40" t="s">
        <v>30421</v>
      </c>
      <c r="C21176" s="40" t="s">
        <v>122</v>
      </c>
      <c r="D21176" s="40" t="s">
        <v>118</v>
      </c>
      <c r="E21176" s="40" t="s">
        <v>166</v>
      </c>
      <c r="F21176" s="40" t="s">
        <v>167</v>
      </c>
      <c r="G21176" s="40">
        <v>0</v>
      </c>
    </row>
    <row r="21177" spans="1:7" x14ac:dyDescent="0.25">
      <c r="A21177" s="40">
        <v>4630148</v>
      </c>
      <c r="B21177" s="40" t="s">
        <v>30422</v>
      </c>
      <c r="C21177" s="40" t="s">
        <v>122</v>
      </c>
      <c r="D21177" s="40" t="s">
        <v>118</v>
      </c>
      <c r="E21177" s="40" t="s">
        <v>166</v>
      </c>
      <c r="F21177" s="40" t="s">
        <v>167</v>
      </c>
      <c r="G21177" s="40">
        <v>0</v>
      </c>
    </row>
    <row r="21178" spans="1:7" x14ac:dyDescent="0.25">
      <c r="A21178" s="40">
        <v>4630149</v>
      </c>
      <c r="B21178" s="40" t="s">
        <v>30423</v>
      </c>
      <c r="C21178" s="40" t="s">
        <v>122</v>
      </c>
      <c r="D21178" s="40" t="s">
        <v>118</v>
      </c>
      <c r="E21178" s="40" t="s">
        <v>166</v>
      </c>
      <c r="F21178" s="40" t="s">
        <v>167</v>
      </c>
      <c r="G21178" s="40">
        <v>0</v>
      </c>
    </row>
    <row r="21179" spans="1:7" x14ac:dyDescent="0.25">
      <c r="A21179" s="40">
        <v>4630153</v>
      </c>
      <c r="B21179" s="40" t="s">
        <v>30424</v>
      </c>
      <c r="C21179" s="40" t="s">
        <v>122</v>
      </c>
      <c r="D21179" s="40" t="s">
        <v>118</v>
      </c>
      <c r="E21179" s="40" t="s">
        <v>166</v>
      </c>
      <c r="F21179" s="40" t="s">
        <v>167</v>
      </c>
      <c r="G21179" s="40">
        <v>0</v>
      </c>
    </row>
    <row r="21180" spans="1:7" x14ac:dyDescent="0.25">
      <c r="A21180" s="40">
        <v>4630154</v>
      </c>
      <c r="B21180" s="40" t="s">
        <v>30425</v>
      </c>
      <c r="C21180" s="40" t="s">
        <v>122</v>
      </c>
      <c r="D21180" s="40" t="s">
        <v>118</v>
      </c>
      <c r="E21180" s="40" t="s">
        <v>166</v>
      </c>
      <c r="F21180" s="40" t="s">
        <v>167</v>
      </c>
      <c r="G21180" s="40">
        <v>0</v>
      </c>
    </row>
    <row r="21181" spans="1:7" x14ac:dyDescent="0.25">
      <c r="A21181" s="40">
        <v>4630155</v>
      </c>
      <c r="B21181" s="40" t="s">
        <v>30426</v>
      </c>
      <c r="C21181" s="40" t="s">
        <v>122</v>
      </c>
      <c r="D21181" s="40" t="s">
        <v>1464</v>
      </c>
      <c r="E21181" s="40" t="s">
        <v>166</v>
      </c>
      <c r="F21181" s="40" t="s">
        <v>167</v>
      </c>
      <c r="G21181" s="40">
        <v>0</v>
      </c>
    </row>
    <row r="21182" spans="1:7" x14ac:dyDescent="0.25">
      <c r="A21182" s="40">
        <v>4630160</v>
      </c>
      <c r="B21182" s="40" t="s">
        <v>30427</v>
      </c>
      <c r="C21182" s="40" t="s">
        <v>122</v>
      </c>
      <c r="D21182" s="40" t="s">
        <v>118</v>
      </c>
      <c r="E21182" s="40" t="s">
        <v>166</v>
      </c>
      <c r="F21182" s="40" t="s">
        <v>167</v>
      </c>
      <c r="G21182" s="40">
        <v>0</v>
      </c>
    </row>
    <row r="21183" spans="1:7" x14ac:dyDescent="0.25">
      <c r="A21183" s="40">
        <v>4630163</v>
      </c>
      <c r="B21183" s="40" t="s">
        <v>30428</v>
      </c>
      <c r="C21183" s="40" t="s">
        <v>122</v>
      </c>
      <c r="D21183" s="40" t="s">
        <v>118</v>
      </c>
      <c r="E21183" s="40" t="s">
        <v>166</v>
      </c>
      <c r="F21183" s="40" t="s">
        <v>167</v>
      </c>
      <c r="G21183" s="40">
        <v>0</v>
      </c>
    </row>
    <row r="21184" spans="1:7" x14ac:dyDescent="0.25">
      <c r="A21184" s="40">
        <v>4630164</v>
      </c>
      <c r="B21184" s="40" t="s">
        <v>30429</v>
      </c>
      <c r="C21184" s="40" t="s">
        <v>122</v>
      </c>
      <c r="D21184" s="40" t="s">
        <v>118</v>
      </c>
      <c r="E21184" s="40" t="s">
        <v>166</v>
      </c>
      <c r="F21184" s="40" t="s">
        <v>167</v>
      </c>
      <c r="G21184" s="40">
        <v>0</v>
      </c>
    </row>
    <row r="21185" spans="1:7" x14ac:dyDescent="0.25">
      <c r="A21185" s="40">
        <v>4630166</v>
      </c>
      <c r="B21185" s="40" t="s">
        <v>30430</v>
      </c>
      <c r="C21185" s="40" t="s">
        <v>122</v>
      </c>
      <c r="D21185" s="40" t="s">
        <v>118</v>
      </c>
      <c r="E21185" s="40" t="s">
        <v>166</v>
      </c>
      <c r="F21185" s="40" t="s">
        <v>167</v>
      </c>
      <c r="G21185" s="40">
        <v>0</v>
      </c>
    </row>
    <row r="21186" spans="1:7" x14ac:dyDescent="0.25">
      <c r="A21186" s="40">
        <v>4630167</v>
      </c>
      <c r="B21186" s="40" t="s">
        <v>30431</v>
      </c>
      <c r="C21186" s="40" t="s">
        <v>122</v>
      </c>
      <c r="D21186" s="40" t="s">
        <v>118</v>
      </c>
      <c r="E21186" s="40" t="s">
        <v>166</v>
      </c>
      <c r="F21186" s="40" t="s">
        <v>167</v>
      </c>
      <c r="G21186" s="40">
        <v>0</v>
      </c>
    </row>
    <row r="21187" spans="1:7" x14ac:dyDescent="0.25">
      <c r="A21187" s="40">
        <v>4630168</v>
      </c>
      <c r="B21187" s="40" t="s">
        <v>30432</v>
      </c>
      <c r="C21187" s="40" t="s">
        <v>122</v>
      </c>
      <c r="D21187" s="40" t="s">
        <v>118</v>
      </c>
      <c r="E21187" s="40" t="s">
        <v>166</v>
      </c>
      <c r="F21187" s="40" t="s">
        <v>167</v>
      </c>
      <c r="G21187" s="40">
        <v>0</v>
      </c>
    </row>
    <row r="21188" spans="1:7" x14ac:dyDescent="0.25">
      <c r="A21188" s="40">
        <v>4630169</v>
      </c>
      <c r="B21188" s="40" t="s">
        <v>30433</v>
      </c>
      <c r="C21188" s="40" t="s">
        <v>122</v>
      </c>
      <c r="D21188" s="40" t="s">
        <v>118</v>
      </c>
      <c r="E21188" s="40" t="s">
        <v>166</v>
      </c>
      <c r="F21188" s="40" t="s">
        <v>167</v>
      </c>
      <c r="G21188" s="40">
        <v>0</v>
      </c>
    </row>
    <row r="21189" spans="1:7" x14ac:dyDescent="0.25">
      <c r="A21189" s="40">
        <v>4630170</v>
      </c>
      <c r="B21189" s="40" t="s">
        <v>30434</v>
      </c>
      <c r="C21189" s="40" t="s">
        <v>125</v>
      </c>
      <c r="D21189" s="40" t="s">
        <v>118</v>
      </c>
      <c r="E21189" s="40" t="s">
        <v>7884</v>
      </c>
      <c r="F21189" s="40" t="s">
        <v>30435</v>
      </c>
      <c r="G21189" s="40">
        <v>231.3</v>
      </c>
    </row>
    <row r="21190" spans="1:7" x14ac:dyDescent="0.25">
      <c r="A21190" s="40">
        <v>4630171</v>
      </c>
      <c r="B21190" s="40" t="s">
        <v>30436</v>
      </c>
      <c r="C21190" s="40" t="s">
        <v>122</v>
      </c>
      <c r="D21190" s="40" t="s">
        <v>118</v>
      </c>
      <c r="E21190" s="40" t="s">
        <v>166</v>
      </c>
      <c r="F21190" s="40" t="s">
        <v>167</v>
      </c>
      <c r="G21190" s="40">
        <v>0</v>
      </c>
    </row>
    <row r="21191" spans="1:7" x14ac:dyDescent="0.25">
      <c r="A21191" s="40">
        <v>4630174</v>
      </c>
      <c r="B21191" s="40" t="s">
        <v>30437</v>
      </c>
      <c r="C21191" s="40" t="s">
        <v>122</v>
      </c>
      <c r="D21191" s="40" t="s">
        <v>118</v>
      </c>
      <c r="E21191" s="40" t="s">
        <v>166</v>
      </c>
      <c r="F21191" s="40" t="s">
        <v>167</v>
      </c>
      <c r="G21191" s="40">
        <v>0</v>
      </c>
    </row>
    <row r="21192" spans="1:7" x14ac:dyDescent="0.25">
      <c r="A21192" s="40">
        <v>4630176</v>
      </c>
      <c r="B21192" s="40" t="s">
        <v>30438</v>
      </c>
      <c r="C21192" s="40" t="s">
        <v>122</v>
      </c>
      <c r="D21192" s="40" t="s">
        <v>118</v>
      </c>
      <c r="E21192" s="40" t="s">
        <v>166</v>
      </c>
      <c r="F21192" s="40" t="s">
        <v>167</v>
      </c>
      <c r="G21192" s="40">
        <v>0</v>
      </c>
    </row>
    <row r="21193" spans="1:7" x14ac:dyDescent="0.25">
      <c r="A21193" s="40">
        <v>4630178</v>
      </c>
      <c r="B21193" s="40" t="s">
        <v>30439</v>
      </c>
      <c r="C21193" s="40" t="s">
        <v>122</v>
      </c>
      <c r="D21193" s="40" t="s">
        <v>118</v>
      </c>
      <c r="E21193" s="40" t="s">
        <v>166</v>
      </c>
      <c r="F21193" s="40" t="s">
        <v>167</v>
      </c>
      <c r="G21193" s="40">
        <v>0</v>
      </c>
    </row>
    <row r="21194" spans="1:7" x14ac:dyDescent="0.25">
      <c r="A21194" s="40">
        <v>4630180</v>
      </c>
      <c r="B21194" s="40" t="s">
        <v>30440</v>
      </c>
      <c r="C21194" s="40" t="s">
        <v>122</v>
      </c>
      <c r="D21194" s="40" t="s">
        <v>118</v>
      </c>
      <c r="E21194" s="40" t="s">
        <v>166</v>
      </c>
      <c r="F21194" s="40" t="s">
        <v>167</v>
      </c>
      <c r="G21194" s="40">
        <v>0</v>
      </c>
    </row>
    <row r="21195" spans="1:7" x14ac:dyDescent="0.25">
      <c r="A21195" s="40">
        <v>4630181</v>
      </c>
      <c r="B21195" s="40" t="s">
        <v>30441</v>
      </c>
      <c r="C21195" s="40" t="s">
        <v>122</v>
      </c>
      <c r="D21195" s="40" t="s">
        <v>118</v>
      </c>
      <c r="E21195" s="40" t="s">
        <v>166</v>
      </c>
      <c r="F21195" s="40" t="s">
        <v>167</v>
      </c>
      <c r="G21195" s="40">
        <v>0</v>
      </c>
    </row>
    <row r="21196" spans="1:7" x14ac:dyDescent="0.25">
      <c r="A21196" s="40">
        <v>4630182</v>
      </c>
      <c r="B21196" s="40" t="s">
        <v>30442</v>
      </c>
      <c r="C21196" s="40" t="s">
        <v>122</v>
      </c>
      <c r="D21196" s="40" t="s">
        <v>118</v>
      </c>
      <c r="E21196" s="40" t="s">
        <v>166</v>
      </c>
      <c r="F21196" s="40" t="s">
        <v>167</v>
      </c>
      <c r="G21196" s="40">
        <v>0</v>
      </c>
    </row>
    <row r="21197" spans="1:7" x14ac:dyDescent="0.25">
      <c r="A21197" s="40">
        <v>4630184</v>
      </c>
      <c r="B21197" s="40" t="s">
        <v>30443</v>
      </c>
      <c r="C21197" s="40" t="s">
        <v>122</v>
      </c>
      <c r="D21197" s="40" t="s">
        <v>118</v>
      </c>
      <c r="E21197" s="40" t="s">
        <v>166</v>
      </c>
      <c r="F21197" s="40" t="s">
        <v>167</v>
      </c>
      <c r="G21197" s="40">
        <v>0</v>
      </c>
    </row>
    <row r="21198" spans="1:7" x14ac:dyDescent="0.25">
      <c r="A21198" s="40">
        <v>4630185</v>
      </c>
      <c r="B21198" s="40" t="s">
        <v>30444</v>
      </c>
      <c r="C21198" s="40" t="s">
        <v>122</v>
      </c>
      <c r="D21198" s="40" t="s">
        <v>118</v>
      </c>
      <c r="E21198" s="40" t="s">
        <v>166</v>
      </c>
      <c r="F21198" s="40" t="s">
        <v>167</v>
      </c>
      <c r="G21198" s="40">
        <v>0</v>
      </c>
    </row>
    <row r="21199" spans="1:7" x14ac:dyDescent="0.25">
      <c r="A21199" s="40">
        <v>4630186</v>
      </c>
      <c r="B21199" s="40" t="s">
        <v>30445</v>
      </c>
      <c r="C21199" s="40" t="s">
        <v>122</v>
      </c>
      <c r="D21199" s="40" t="s">
        <v>118</v>
      </c>
      <c r="E21199" s="40" t="s">
        <v>166</v>
      </c>
      <c r="F21199" s="40" t="s">
        <v>167</v>
      </c>
      <c r="G21199" s="40">
        <v>0</v>
      </c>
    </row>
    <row r="21200" spans="1:7" x14ac:dyDescent="0.25">
      <c r="A21200" s="40">
        <v>4630188</v>
      </c>
      <c r="B21200" s="40" t="s">
        <v>30446</v>
      </c>
      <c r="C21200" s="40" t="s">
        <v>122</v>
      </c>
      <c r="D21200" s="40" t="s">
        <v>118</v>
      </c>
      <c r="E21200" s="40" t="s">
        <v>166</v>
      </c>
      <c r="F21200" s="40" t="s">
        <v>167</v>
      </c>
      <c r="G21200" s="40">
        <v>0</v>
      </c>
    </row>
    <row r="21201" spans="1:7" x14ac:dyDescent="0.25">
      <c r="A21201" s="40">
        <v>4630189</v>
      </c>
      <c r="B21201" s="40" t="s">
        <v>30447</v>
      </c>
      <c r="C21201" s="40" t="s">
        <v>122</v>
      </c>
      <c r="D21201" s="40" t="s">
        <v>118</v>
      </c>
      <c r="E21201" s="40" t="s">
        <v>166</v>
      </c>
      <c r="F21201" s="40" t="s">
        <v>167</v>
      </c>
      <c r="G21201" s="40">
        <v>0</v>
      </c>
    </row>
    <row r="21202" spans="1:7" x14ac:dyDescent="0.25">
      <c r="A21202" s="40">
        <v>4630190</v>
      </c>
      <c r="B21202" s="40" t="s">
        <v>30448</v>
      </c>
      <c r="C21202" s="40" t="s">
        <v>122</v>
      </c>
      <c r="D21202" s="40" t="s">
        <v>118</v>
      </c>
      <c r="E21202" s="40" t="s">
        <v>166</v>
      </c>
      <c r="F21202" s="40" t="s">
        <v>167</v>
      </c>
      <c r="G21202" s="40">
        <v>0</v>
      </c>
    </row>
    <row r="21203" spans="1:7" x14ac:dyDescent="0.25">
      <c r="A21203" s="40">
        <v>4630191</v>
      </c>
      <c r="B21203" s="40" t="s">
        <v>30449</v>
      </c>
      <c r="C21203" s="40" t="s">
        <v>122</v>
      </c>
      <c r="D21203" s="40" t="s">
        <v>118</v>
      </c>
      <c r="E21203" s="40" t="s">
        <v>166</v>
      </c>
      <c r="F21203" s="40" t="s">
        <v>167</v>
      </c>
      <c r="G21203" s="40">
        <v>0</v>
      </c>
    </row>
    <row r="21204" spans="1:7" x14ac:dyDescent="0.25">
      <c r="A21204" s="40">
        <v>4630194</v>
      </c>
      <c r="B21204" s="40" t="s">
        <v>30450</v>
      </c>
      <c r="C21204" s="40" t="s">
        <v>122</v>
      </c>
      <c r="D21204" s="40" t="s">
        <v>118</v>
      </c>
      <c r="E21204" s="40" t="s">
        <v>166</v>
      </c>
      <c r="F21204" s="40" t="s">
        <v>167</v>
      </c>
      <c r="G21204" s="40">
        <v>0</v>
      </c>
    </row>
    <row r="21205" spans="1:7" x14ac:dyDescent="0.25">
      <c r="A21205" s="40">
        <v>4630195</v>
      </c>
      <c r="B21205" s="40" t="s">
        <v>30451</v>
      </c>
      <c r="C21205" s="40" t="s">
        <v>122</v>
      </c>
      <c r="D21205" s="40" t="s">
        <v>118</v>
      </c>
      <c r="E21205" s="40" t="s">
        <v>166</v>
      </c>
      <c r="F21205" s="40" t="s">
        <v>167</v>
      </c>
      <c r="G21205" s="40">
        <v>0</v>
      </c>
    </row>
    <row r="21206" spans="1:7" x14ac:dyDescent="0.25">
      <c r="A21206" s="40">
        <v>4630196</v>
      </c>
      <c r="B21206" s="40" t="s">
        <v>30452</v>
      </c>
      <c r="C21206" s="40" t="s">
        <v>122</v>
      </c>
      <c r="D21206" s="40" t="s">
        <v>118</v>
      </c>
      <c r="E21206" s="40" t="s">
        <v>166</v>
      </c>
      <c r="F21206" s="40" t="s">
        <v>167</v>
      </c>
      <c r="G21206" s="40">
        <v>0</v>
      </c>
    </row>
    <row r="21207" spans="1:7" x14ac:dyDescent="0.25">
      <c r="A21207" s="40">
        <v>4630201</v>
      </c>
      <c r="B21207" s="40" t="s">
        <v>30453</v>
      </c>
      <c r="C21207" s="40" t="s">
        <v>122</v>
      </c>
      <c r="D21207" s="40" t="s">
        <v>118</v>
      </c>
      <c r="E21207" s="40" t="s">
        <v>166</v>
      </c>
      <c r="F21207" s="40" t="s">
        <v>167</v>
      </c>
      <c r="G21207" s="40">
        <v>0</v>
      </c>
    </row>
    <row r="21208" spans="1:7" x14ac:dyDescent="0.25">
      <c r="A21208" s="40">
        <v>4630202</v>
      </c>
      <c r="B21208" s="40" t="s">
        <v>30454</v>
      </c>
      <c r="C21208" s="40" t="s">
        <v>122</v>
      </c>
      <c r="D21208" s="40" t="s">
        <v>118</v>
      </c>
      <c r="E21208" s="40" t="s">
        <v>166</v>
      </c>
      <c r="F21208" s="40" t="s">
        <v>167</v>
      </c>
      <c r="G21208" s="40">
        <v>0</v>
      </c>
    </row>
    <row r="21209" spans="1:7" x14ac:dyDescent="0.25">
      <c r="A21209" s="40">
        <v>4630204</v>
      </c>
      <c r="B21209" s="40" t="s">
        <v>30455</v>
      </c>
      <c r="C21209" s="40" t="s">
        <v>122</v>
      </c>
      <c r="D21209" s="40" t="s">
        <v>118</v>
      </c>
      <c r="E21209" s="40" t="s">
        <v>166</v>
      </c>
      <c r="F21209" s="40" t="s">
        <v>167</v>
      </c>
      <c r="G21209" s="40">
        <v>0</v>
      </c>
    </row>
    <row r="21210" spans="1:7" x14ac:dyDescent="0.25">
      <c r="A21210" s="40">
        <v>4630205</v>
      </c>
      <c r="B21210" s="40" t="s">
        <v>30456</v>
      </c>
      <c r="C21210" s="40" t="s">
        <v>122</v>
      </c>
      <c r="D21210" s="40" t="s">
        <v>118</v>
      </c>
      <c r="E21210" s="40" t="s">
        <v>166</v>
      </c>
      <c r="F21210" s="40" t="s">
        <v>167</v>
      </c>
      <c r="G21210" s="40">
        <v>0</v>
      </c>
    </row>
    <row r="21211" spans="1:7" x14ac:dyDescent="0.25">
      <c r="A21211" s="40">
        <v>4630206</v>
      </c>
      <c r="B21211" s="40" t="s">
        <v>30457</v>
      </c>
      <c r="C21211" s="40" t="s">
        <v>122</v>
      </c>
      <c r="D21211" s="40" t="s">
        <v>118</v>
      </c>
      <c r="E21211" s="40" t="s">
        <v>166</v>
      </c>
      <c r="F21211" s="40" t="s">
        <v>167</v>
      </c>
      <c r="G21211" s="40">
        <v>0</v>
      </c>
    </row>
    <row r="21212" spans="1:7" x14ac:dyDescent="0.25">
      <c r="A21212" s="40">
        <v>4630207</v>
      </c>
      <c r="B21212" s="40" t="s">
        <v>30458</v>
      </c>
      <c r="C21212" s="40" t="s">
        <v>122</v>
      </c>
      <c r="D21212" s="40" t="s">
        <v>118</v>
      </c>
      <c r="E21212" s="40" t="s">
        <v>166</v>
      </c>
      <c r="F21212" s="40" t="s">
        <v>167</v>
      </c>
      <c r="G21212" s="40">
        <v>0</v>
      </c>
    </row>
    <row r="21213" spans="1:7" x14ac:dyDescent="0.25">
      <c r="A21213" s="40">
        <v>4630208</v>
      </c>
      <c r="B21213" s="40" t="s">
        <v>30459</v>
      </c>
      <c r="C21213" s="40" t="s">
        <v>122</v>
      </c>
      <c r="D21213" s="40" t="s">
        <v>118</v>
      </c>
      <c r="E21213" s="40" t="s">
        <v>166</v>
      </c>
      <c r="F21213" s="40" t="s">
        <v>4968</v>
      </c>
      <c r="G21213" s="40">
        <v>0</v>
      </c>
    </row>
    <row r="21214" spans="1:7" x14ac:dyDescent="0.25">
      <c r="A21214" s="40">
        <v>4630209</v>
      </c>
      <c r="B21214" s="40" t="s">
        <v>30460</v>
      </c>
      <c r="C21214" s="40" t="s">
        <v>122</v>
      </c>
      <c r="D21214" s="40" t="s">
        <v>118</v>
      </c>
      <c r="E21214" s="40" t="s">
        <v>166</v>
      </c>
      <c r="F21214" s="40" t="s">
        <v>167</v>
      </c>
      <c r="G21214" s="40">
        <v>0</v>
      </c>
    </row>
    <row r="21215" spans="1:7" x14ac:dyDescent="0.25">
      <c r="A21215" s="40">
        <v>4630210</v>
      </c>
      <c r="B21215" s="40" t="s">
        <v>30461</v>
      </c>
      <c r="C21215" s="40" t="s">
        <v>122</v>
      </c>
      <c r="D21215" s="40" t="s">
        <v>118</v>
      </c>
      <c r="E21215" s="40" t="s">
        <v>166</v>
      </c>
      <c r="F21215" s="40" t="s">
        <v>167</v>
      </c>
      <c r="G21215" s="40">
        <v>0</v>
      </c>
    </row>
    <row r="21216" spans="1:7" x14ac:dyDescent="0.25">
      <c r="A21216" s="40">
        <v>4630211</v>
      </c>
      <c r="B21216" s="40" t="s">
        <v>30462</v>
      </c>
      <c r="C21216" s="40" t="s">
        <v>125</v>
      </c>
      <c r="D21216" s="40" t="s">
        <v>118</v>
      </c>
      <c r="E21216" s="40" t="s">
        <v>1032</v>
      </c>
      <c r="F21216" s="40" t="s">
        <v>30463</v>
      </c>
      <c r="G21216" s="40">
        <v>115.68</v>
      </c>
    </row>
    <row r="21217" spans="1:7" x14ac:dyDescent="0.25">
      <c r="A21217" s="40">
        <v>4630212</v>
      </c>
      <c r="B21217" s="40" t="s">
        <v>30464</v>
      </c>
      <c r="C21217" s="40" t="s">
        <v>122</v>
      </c>
      <c r="D21217" s="40" t="s">
        <v>118</v>
      </c>
      <c r="E21217" s="40" t="s">
        <v>166</v>
      </c>
      <c r="F21217" s="40" t="s">
        <v>167</v>
      </c>
      <c r="G21217" s="40">
        <v>0</v>
      </c>
    </row>
    <row r="21218" spans="1:7" x14ac:dyDescent="0.25">
      <c r="A21218" s="40">
        <v>4630213</v>
      </c>
      <c r="B21218" s="40" t="s">
        <v>30465</v>
      </c>
      <c r="C21218" s="40" t="s">
        <v>122</v>
      </c>
      <c r="D21218" s="40" t="s">
        <v>118</v>
      </c>
      <c r="E21218" s="40" t="s">
        <v>166</v>
      </c>
      <c r="F21218" s="40" t="s">
        <v>167</v>
      </c>
      <c r="G21218" s="40">
        <v>0</v>
      </c>
    </row>
    <row r="21219" spans="1:7" x14ac:dyDescent="0.25">
      <c r="A21219" s="40">
        <v>4630214</v>
      </c>
      <c r="B21219" s="40" t="s">
        <v>30466</v>
      </c>
      <c r="C21219" s="40" t="s">
        <v>122</v>
      </c>
      <c r="D21219" s="40" t="s">
        <v>118</v>
      </c>
      <c r="E21219" s="40" t="s">
        <v>166</v>
      </c>
      <c r="F21219" s="40" t="s">
        <v>167</v>
      </c>
      <c r="G21219" s="40">
        <v>0</v>
      </c>
    </row>
    <row r="21220" spans="1:7" x14ac:dyDescent="0.25">
      <c r="A21220" s="40">
        <v>4630215</v>
      </c>
      <c r="B21220" s="40" t="s">
        <v>30467</v>
      </c>
      <c r="C21220" s="40" t="s">
        <v>122</v>
      </c>
      <c r="D21220" s="40" t="s">
        <v>708</v>
      </c>
      <c r="E21220" s="40" t="s">
        <v>166</v>
      </c>
      <c r="F21220" s="40" t="s">
        <v>167</v>
      </c>
      <c r="G21220" s="40">
        <v>0</v>
      </c>
    </row>
    <row r="21221" spans="1:7" x14ac:dyDescent="0.25">
      <c r="A21221" s="40">
        <v>4630217</v>
      </c>
      <c r="B21221" s="40" t="s">
        <v>30468</v>
      </c>
      <c r="C21221" s="40" t="s">
        <v>122</v>
      </c>
      <c r="D21221" s="40" t="s">
        <v>118</v>
      </c>
      <c r="E21221" s="40" t="s">
        <v>166</v>
      </c>
      <c r="F21221" s="40" t="s">
        <v>167</v>
      </c>
      <c r="G21221" s="40">
        <v>0</v>
      </c>
    </row>
    <row r="21222" spans="1:7" x14ac:dyDescent="0.25">
      <c r="A21222" s="40">
        <v>4630222</v>
      </c>
      <c r="B21222" s="40" t="s">
        <v>30469</v>
      </c>
      <c r="C21222" s="40" t="s">
        <v>122</v>
      </c>
      <c r="D21222" s="40" t="s">
        <v>118</v>
      </c>
      <c r="E21222" s="40" t="s">
        <v>166</v>
      </c>
      <c r="F21222" s="40" t="s">
        <v>167</v>
      </c>
      <c r="G21222" s="40">
        <v>0</v>
      </c>
    </row>
    <row r="21223" spans="1:7" x14ac:dyDescent="0.25">
      <c r="A21223" s="40">
        <v>4630223</v>
      </c>
      <c r="B21223" s="40" t="s">
        <v>30470</v>
      </c>
      <c r="C21223" s="40" t="s">
        <v>122</v>
      </c>
      <c r="D21223" s="40" t="s">
        <v>118</v>
      </c>
      <c r="E21223" s="40" t="s">
        <v>166</v>
      </c>
      <c r="F21223" s="40" t="s">
        <v>167</v>
      </c>
      <c r="G21223" s="40">
        <v>0</v>
      </c>
    </row>
    <row r="21224" spans="1:7" x14ac:dyDescent="0.25">
      <c r="A21224" s="40">
        <v>4630226</v>
      </c>
      <c r="B21224" s="40" t="s">
        <v>30471</v>
      </c>
      <c r="C21224" s="40" t="s">
        <v>122</v>
      </c>
      <c r="D21224" s="40" t="s">
        <v>118</v>
      </c>
      <c r="E21224" s="40" t="s">
        <v>166</v>
      </c>
      <c r="F21224" s="40" t="s">
        <v>167</v>
      </c>
      <c r="G21224" s="40">
        <v>0</v>
      </c>
    </row>
    <row r="21225" spans="1:7" x14ac:dyDescent="0.25">
      <c r="A21225" s="40">
        <v>4630227</v>
      </c>
      <c r="B21225" s="40" t="s">
        <v>30472</v>
      </c>
      <c r="C21225" s="40" t="s">
        <v>122</v>
      </c>
      <c r="D21225" s="40" t="s">
        <v>118</v>
      </c>
      <c r="E21225" s="40" t="s">
        <v>166</v>
      </c>
      <c r="F21225" s="40" t="s">
        <v>167</v>
      </c>
      <c r="G21225" s="40">
        <v>0</v>
      </c>
    </row>
    <row r="21226" spans="1:7" x14ac:dyDescent="0.25">
      <c r="A21226" s="40">
        <v>4630229</v>
      </c>
      <c r="B21226" s="40" t="s">
        <v>30473</v>
      </c>
      <c r="C21226" s="40" t="s">
        <v>122</v>
      </c>
      <c r="D21226" s="40" t="s">
        <v>118</v>
      </c>
      <c r="E21226" s="40" t="s">
        <v>166</v>
      </c>
      <c r="F21226" s="40" t="s">
        <v>167</v>
      </c>
      <c r="G21226" s="40">
        <v>0</v>
      </c>
    </row>
    <row r="21227" spans="1:7" x14ac:dyDescent="0.25">
      <c r="A21227" s="40">
        <v>4630230</v>
      </c>
      <c r="B21227" s="40" t="s">
        <v>30474</v>
      </c>
      <c r="C21227" s="40" t="s">
        <v>122</v>
      </c>
      <c r="D21227" s="40" t="s">
        <v>118</v>
      </c>
      <c r="E21227" s="40" t="s">
        <v>166</v>
      </c>
      <c r="F21227" s="40" t="s">
        <v>167</v>
      </c>
      <c r="G21227" s="40">
        <v>0</v>
      </c>
    </row>
    <row r="21228" spans="1:7" x14ac:dyDescent="0.25">
      <c r="A21228" s="40">
        <v>4630231</v>
      </c>
      <c r="B21228" s="40" t="s">
        <v>30475</v>
      </c>
      <c r="C21228" s="40" t="s">
        <v>122</v>
      </c>
      <c r="D21228" s="40" t="s">
        <v>118</v>
      </c>
      <c r="E21228" s="40" t="s">
        <v>166</v>
      </c>
      <c r="F21228" s="40" t="s">
        <v>167</v>
      </c>
      <c r="G21228" s="40">
        <v>0</v>
      </c>
    </row>
    <row r="21229" spans="1:7" x14ac:dyDescent="0.25">
      <c r="A21229" s="40">
        <v>4630232</v>
      </c>
      <c r="B21229" s="40" t="s">
        <v>30476</v>
      </c>
      <c r="C21229" s="40" t="s">
        <v>122</v>
      </c>
      <c r="D21229" s="40" t="s">
        <v>118</v>
      </c>
      <c r="E21229" s="40" t="s">
        <v>166</v>
      </c>
      <c r="F21229" s="40" t="s">
        <v>167</v>
      </c>
      <c r="G21229" s="40">
        <v>0</v>
      </c>
    </row>
    <row r="21230" spans="1:7" x14ac:dyDescent="0.25">
      <c r="A21230" s="40">
        <v>4630233</v>
      </c>
      <c r="B21230" s="40" t="s">
        <v>30477</v>
      </c>
      <c r="C21230" s="40" t="s">
        <v>122</v>
      </c>
      <c r="D21230" s="40" t="s">
        <v>118</v>
      </c>
      <c r="E21230" s="40" t="s">
        <v>166</v>
      </c>
      <c r="F21230" s="40" t="s">
        <v>167</v>
      </c>
      <c r="G21230" s="40">
        <v>0</v>
      </c>
    </row>
    <row r="21231" spans="1:7" x14ac:dyDescent="0.25">
      <c r="A21231" s="40">
        <v>4630234</v>
      </c>
      <c r="B21231" s="40" t="s">
        <v>30478</v>
      </c>
      <c r="C21231" s="40" t="s">
        <v>122</v>
      </c>
      <c r="D21231" s="40" t="s">
        <v>118</v>
      </c>
      <c r="E21231" s="40" t="s">
        <v>166</v>
      </c>
      <c r="F21231" s="40" t="s">
        <v>167</v>
      </c>
      <c r="G21231" s="40">
        <v>0</v>
      </c>
    </row>
    <row r="21232" spans="1:7" x14ac:dyDescent="0.25">
      <c r="A21232" s="40">
        <v>4630235</v>
      </c>
      <c r="B21232" s="40" t="s">
        <v>30479</v>
      </c>
      <c r="C21232" s="40" t="s">
        <v>122</v>
      </c>
      <c r="D21232" s="40" t="s">
        <v>118</v>
      </c>
      <c r="E21232" s="40" t="s">
        <v>166</v>
      </c>
      <c r="F21232" s="40" t="s">
        <v>167</v>
      </c>
      <c r="G21232" s="40">
        <v>0</v>
      </c>
    </row>
    <row r="21233" spans="1:7" x14ac:dyDescent="0.25">
      <c r="A21233" s="40">
        <v>4630236</v>
      </c>
      <c r="B21233" s="40" t="s">
        <v>30480</v>
      </c>
      <c r="C21233" s="40" t="s">
        <v>122</v>
      </c>
      <c r="D21233" s="40" t="s">
        <v>118</v>
      </c>
      <c r="E21233" s="40" t="s">
        <v>166</v>
      </c>
      <c r="F21233" s="40" t="s">
        <v>167</v>
      </c>
      <c r="G21233" s="40">
        <v>0</v>
      </c>
    </row>
    <row r="21234" spans="1:7" x14ac:dyDescent="0.25">
      <c r="A21234" s="40">
        <v>4630237</v>
      </c>
      <c r="B21234" s="40" t="s">
        <v>30481</v>
      </c>
      <c r="C21234" s="40" t="s">
        <v>122</v>
      </c>
      <c r="D21234" s="40" t="s">
        <v>118</v>
      </c>
      <c r="E21234" s="40" t="s">
        <v>166</v>
      </c>
      <c r="F21234" s="40" t="s">
        <v>167</v>
      </c>
      <c r="G21234" s="40">
        <v>0</v>
      </c>
    </row>
    <row r="21235" spans="1:7" x14ac:dyDescent="0.25">
      <c r="A21235" s="40">
        <v>4630238</v>
      </c>
      <c r="B21235" s="40" t="s">
        <v>30482</v>
      </c>
      <c r="C21235" s="40" t="s">
        <v>122</v>
      </c>
      <c r="D21235" s="40" t="s">
        <v>118</v>
      </c>
      <c r="E21235" s="40" t="s">
        <v>166</v>
      </c>
      <c r="F21235" s="40" t="s">
        <v>167</v>
      </c>
      <c r="G21235" s="40">
        <v>0</v>
      </c>
    </row>
    <row r="21236" spans="1:7" x14ac:dyDescent="0.25">
      <c r="A21236" s="40">
        <v>4630239</v>
      </c>
      <c r="B21236" s="40" t="s">
        <v>30483</v>
      </c>
      <c r="C21236" s="40" t="s">
        <v>122</v>
      </c>
      <c r="D21236" s="40" t="s">
        <v>118</v>
      </c>
      <c r="E21236" s="40" t="s">
        <v>166</v>
      </c>
      <c r="F21236" s="40" t="s">
        <v>167</v>
      </c>
      <c r="G21236" s="40">
        <v>0</v>
      </c>
    </row>
    <row r="21237" spans="1:7" x14ac:dyDescent="0.25">
      <c r="A21237" s="40">
        <v>4630240</v>
      </c>
      <c r="B21237" s="40" t="s">
        <v>30484</v>
      </c>
      <c r="C21237" s="40" t="s">
        <v>122</v>
      </c>
      <c r="D21237" s="40" t="s">
        <v>118</v>
      </c>
      <c r="E21237" s="40" t="s">
        <v>190</v>
      </c>
      <c r="F21237" s="40" t="s">
        <v>191</v>
      </c>
      <c r="G21237" s="40">
        <v>0</v>
      </c>
    </row>
    <row r="21238" spans="1:7" x14ac:dyDescent="0.25">
      <c r="A21238" s="40">
        <v>4630241</v>
      </c>
      <c r="B21238" s="40" t="s">
        <v>30485</v>
      </c>
      <c r="C21238" s="40" t="s">
        <v>122</v>
      </c>
      <c r="D21238" s="40" t="s">
        <v>118</v>
      </c>
      <c r="E21238" s="40" t="s">
        <v>166</v>
      </c>
      <c r="F21238" s="40" t="s">
        <v>167</v>
      </c>
      <c r="G21238" s="40">
        <v>0</v>
      </c>
    </row>
    <row r="21239" spans="1:7" x14ac:dyDescent="0.25">
      <c r="A21239" s="40">
        <v>4630242</v>
      </c>
      <c r="B21239" s="40" t="s">
        <v>30486</v>
      </c>
      <c r="C21239" s="40" t="s">
        <v>122</v>
      </c>
      <c r="D21239" s="40" t="s">
        <v>118</v>
      </c>
      <c r="E21239" s="40" t="s">
        <v>166</v>
      </c>
      <c r="F21239" s="40" t="s">
        <v>167</v>
      </c>
      <c r="G21239" s="40">
        <v>0</v>
      </c>
    </row>
    <row r="21240" spans="1:7" x14ac:dyDescent="0.25">
      <c r="A21240" s="40">
        <v>4630243</v>
      </c>
      <c r="B21240" s="40" t="s">
        <v>30487</v>
      </c>
      <c r="C21240" s="40" t="s">
        <v>122</v>
      </c>
      <c r="D21240" s="40" t="s">
        <v>118</v>
      </c>
      <c r="E21240" s="40" t="s">
        <v>166</v>
      </c>
      <c r="F21240" s="40" t="s">
        <v>167</v>
      </c>
      <c r="G21240" s="40">
        <v>0</v>
      </c>
    </row>
    <row r="21241" spans="1:7" x14ac:dyDescent="0.25">
      <c r="A21241" s="40">
        <v>4630244</v>
      </c>
      <c r="B21241" s="40" t="s">
        <v>30488</v>
      </c>
      <c r="C21241" s="40" t="s">
        <v>122</v>
      </c>
      <c r="D21241" s="40" t="s">
        <v>118</v>
      </c>
      <c r="E21241" s="40" t="s">
        <v>166</v>
      </c>
      <c r="F21241" s="40" t="s">
        <v>167</v>
      </c>
      <c r="G21241" s="40">
        <v>0</v>
      </c>
    </row>
    <row r="21242" spans="1:7" x14ac:dyDescent="0.25">
      <c r="A21242" s="40">
        <v>4630245</v>
      </c>
      <c r="B21242" s="40" t="s">
        <v>30489</v>
      </c>
      <c r="C21242" s="40" t="s">
        <v>122</v>
      </c>
      <c r="D21242" s="40" t="s">
        <v>118</v>
      </c>
      <c r="E21242" s="40" t="s">
        <v>166</v>
      </c>
      <c r="F21242" s="40" t="s">
        <v>167</v>
      </c>
      <c r="G21242" s="40">
        <v>0</v>
      </c>
    </row>
    <row r="21243" spans="1:7" x14ac:dyDescent="0.25">
      <c r="A21243" s="40">
        <v>4630246</v>
      </c>
      <c r="B21243" s="40" t="s">
        <v>30490</v>
      </c>
      <c r="C21243" s="40" t="s">
        <v>122</v>
      </c>
      <c r="D21243" s="40" t="s">
        <v>118</v>
      </c>
      <c r="E21243" s="40" t="s">
        <v>166</v>
      </c>
      <c r="F21243" s="40" t="s">
        <v>167</v>
      </c>
      <c r="G21243" s="40">
        <v>0</v>
      </c>
    </row>
    <row r="21244" spans="1:7" x14ac:dyDescent="0.25">
      <c r="A21244" s="40">
        <v>4630247</v>
      </c>
      <c r="B21244" s="40" t="s">
        <v>30491</v>
      </c>
      <c r="C21244" s="40" t="s">
        <v>122</v>
      </c>
      <c r="D21244" s="40" t="s">
        <v>118</v>
      </c>
      <c r="E21244" s="40" t="s">
        <v>166</v>
      </c>
      <c r="F21244" s="40" t="s">
        <v>167</v>
      </c>
      <c r="G21244" s="40">
        <v>0</v>
      </c>
    </row>
    <row r="21245" spans="1:7" x14ac:dyDescent="0.25">
      <c r="A21245" s="40">
        <v>4630248</v>
      </c>
      <c r="B21245" s="40" t="s">
        <v>30492</v>
      </c>
      <c r="C21245" s="40" t="s">
        <v>122</v>
      </c>
      <c r="D21245" s="40" t="s">
        <v>118</v>
      </c>
      <c r="E21245" s="40" t="s">
        <v>166</v>
      </c>
      <c r="F21245" s="40" t="s">
        <v>167</v>
      </c>
      <c r="G21245" s="40">
        <v>0</v>
      </c>
    </row>
    <row r="21246" spans="1:7" x14ac:dyDescent="0.25">
      <c r="A21246" s="40">
        <v>4630250</v>
      </c>
      <c r="B21246" s="40" t="s">
        <v>30493</v>
      </c>
      <c r="C21246" s="40" t="s">
        <v>122</v>
      </c>
      <c r="D21246" s="40" t="s">
        <v>118</v>
      </c>
      <c r="E21246" s="40" t="s">
        <v>166</v>
      </c>
      <c r="F21246" s="40" t="s">
        <v>167</v>
      </c>
      <c r="G21246" s="40">
        <v>0</v>
      </c>
    </row>
    <row r="21247" spans="1:7" x14ac:dyDescent="0.25">
      <c r="A21247" s="40">
        <v>4630251</v>
      </c>
      <c r="B21247" s="40" t="s">
        <v>30494</v>
      </c>
      <c r="C21247" s="40" t="s">
        <v>122</v>
      </c>
      <c r="D21247" s="40" t="s">
        <v>118</v>
      </c>
      <c r="E21247" s="40" t="s">
        <v>166</v>
      </c>
      <c r="F21247" s="40" t="s">
        <v>167</v>
      </c>
      <c r="G21247" s="40">
        <v>0</v>
      </c>
    </row>
    <row r="21248" spans="1:7" x14ac:dyDescent="0.25">
      <c r="A21248" s="40">
        <v>4700011</v>
      </c>
      <c r="B21248" s="40" t="s">
        <v>30495</v>
      </c>
      <c r="C21248" s="40" t="s">
        <v>132</v>
      </c>
      <c r="D21248" s="40" t="s">
        <v>118</v>
      </c>
      <c r="E21248" s="40" t="s">
        <v>2763</v>
      </c>
      <c r="F21248" s="40" t="s">
        <v>23975</v>
      </c>
      <c r="G21248" s="40">
        <v>2841</v>
      </c>
    </row>
    <row r="21249" spans="1:7" x14ac:dyDescent="0.25">
      <c r="A21249" s="40">
        <v>4700012</v>
      </c>
      <c r="B21249" s="40" t="s">
        <v>30496</v>
      </c>
      <c r="C21249" s="40" t="s">
        <v>132</v>
      </c>
      <c r="D21249" s="40" t="s">
        <v>118</v>
      </c>
      <c r="E21249" s="40" t="s">
        <v>1041</v>
      </c>
      <c r="F21249" s="40" t="s">
        <v>23975</v>
      </c>
      <c r="G21249" s="40">
        <v>4129</v>
      </c>
    </row>
    <row r="21250" spans="1:7" x14ac:dyDescent="0.25">
      <c r="A21250" s="40">
        <v>4700013</v>
      </c>
      <c r="B21250" s="40" t="s">
        <v>30497</v>
      </c>
      <c r="C21250" s="40" t="s">
        <v>132</v>
      </c>
      <c r="D21250" s="40" t="s">
        <v>118</v>
      </c>
      <c r="E21250" s="40" t="s">
        <v>2763</v>
      </c>
      <c r="F21250" s="40" t="s">
        <v>23975</v>
      </c>
      <c r="G21250" s="40">
        <v>9049</v>
      </c>
    </row>
    <row r="21251" spans="1:7" x14ac:dyDescent="0.25">
      <c r="A21251" s="40">
        <v>4700014</v>
      </c>
      <c r="B21251" s="40" t="s">
        <v>30498</v>
      </c>
      <c r="C21251" s="40" t="s">
        <v>125</v>
      </c>
      <c r="D21251" s="40" t="s">
        <v>118</v>
      </c>
      <c r="E21251" s="40" t="s">
        <v>2975</v>
      </c>
      <c r="F21251" s="40" t="s">
        <v>3763</v>
      </c>
      <c r="G21251" s="40">
        <v>474</v>
      </c>
    </row>
    <row r="21252" spans="1:7" x14ac:dyDescent="0.25">
      <c r="A21252" s="40">
        <v>4700073</v>
      </c>
      <c r="B21252" s="40" t="s">
        <v>30499</v>
      </c>
      <c r="C21252" s="40" t="s">
        <v>125</v>
      </c>
      <c r="D21252" s="40" t="s">
        <v>118</v>
      </c>
      <c r="E21252" s="40" t="s">
        <v>3491</v>
      </c>
      <c r="F21252" s="40" t="s">
        <v>30500</v>
      </c>
      <c r="G21252" s="40">
        <v>89</v>
      </c>
    </row>
    <row r="21253" spans="1:7" x14ac:dyDescent="0.25">
      <c r="A21253" s="40">
        <v>4700108</v>
      </c>
      <c r="B21253" s="40" t="s">
        <v>30501</v>
      </c>
      <c r="C21253" s="40" t="s">
        <v>125</v>
      </c>
      <c r="D21253" s="40" t="s">
        <v>118</v>
      </c>
      <c r="E21253" s="40" t="s">
        <v>3008</v>
      </c>
      <c r="F21253" s="40" t="s">
        <v>30502</v>
      </c>
      <c r="G21253" s="40">
        <v>40.799999999999997</v>
      </c>
    </row>
    <row r="21254" spans="1:7" x14ac:dyDescent="0.25">
      <c r="A21254" s="40">
        <v>4700109</v>
      </c>
      <c r="B21254" s="40" t="s">
        <v>30503</v>
      </c>
      <c r="C21254" s="40" t="s">
        <v>125</v>
      </c>
      <c r="D21254" s="40" t="s">
        <v>118</v>
      </c>
      <c r="E21254" s="40" t="s">
        <v>3008</v>
      </c>
      <c r="F21254" s="40" t="s">
        <v>30502</v>
      </c>
      <c r="G21254" s="40">
        <v>105.63</v>
      </c>
    </row>
    <row r="21255" spans="1:7" x14ac:dyDescent="0.25">
      <c r="A21255" s="40">
        <v>4700110</v>
      </c>
      <c r="B21255" s="40" t="s">
        <v>30504</v>
      </c>
      <c r="C21255" s="40" t="s">
        <v>125</v>
      </c>
      <c r="D21255" s="40" t="s">
        <v>118</v>
      </c>
      <c r="E21255" s="40" t="s">
        <v>12838</v>
      </c>
      <c r="F21255" s="40" t="s">
        <v>30502</v>
      </c>
      <c r="G21255" s="40">
        <v>81</v>
      </c>
    </row>
    <row r="21256" spans="1:7" x14ac:dyDescent="0.25">
      <c r="A21256" s="40">
        <v>4700111</v>
      </c>
      <c r="B21256" s="40" t="s">
        <v>30505</v>
      </c>
      <c r="C21256" s="40" t="s">
        <v>125</v>
      </c>
      <c r="D21256" s="40" t="s">
        <v>118</v>
      </c>
      <c r="E21256" s="40" t="s">
        <v>12838</v>
      </c>
      <c r="F21256" s="40" t="s">
        <v>30506</v>
      </c>
      <c r="G21256" s="40">
        <v>31.9</v>
      </c>
    </row>
    <row r="21257" spans="1:7" x14ac:dyDescent="0.25">
      <c r="A21257" s="40">
        <v>4700112</v>
      </c>
      <c r="B21257" s="40" t="s">
        <v>30507</v>
      </c>
      <c r="C21257" s="40" t="s">
        <v>125</v>
      </c>
      <c r="D21257" s="40" t="s">
        <v>118</v>
      </c>
      <c r="E21257" s="40" t="s">
        <v>1072</v>
      </c>
      <c r="F21257" s="40" t="s">
        <v>30508</v>
      </c>
      <c r="G21257" s="40">
        <v>784.68</v>
      </c>
    </row>
    <row r="21258" spans="1:7" x14ac:dyDescent="0.25">
      <c r="A21258" s="40">
        <v>4700113</v>
      </c>
      <c r="B21258" s="40" t="s">
        <v>30509</v>
      </c>
      <c r="C21258" s="40" t="s">
        <v>122</v>
      </c>
      <c r="D21258" s="40" t="s">
        <v>118</v>
      </c>
      <c r="E21258" s="40" t="s">
        <v>190</v>
      </c>
      <c r="F21258" s="40" t="s">
        <v>191</v>
      </c>
      <c r="G21258" s="40">
        <v>0</v>
      </c>
    </row>
    <row r="21259" spans="1:7" x14ac:dyDescent="0.25">
      <c r="A21259" s="40">
        <v>4700114</v>
      </c>
      <c r="B21259" s="40" t="s">
        <v>30510</v>
      </c>
      <c r="C21259" s="40" t="s">
        <v>125</v>
      </c>
      <c r="D21259" s="40" t="s">
        <v>118</v>
      </c>
      <c r="E21259" s="40" t="s">
        <v>1069</v>
      </c>
      <c r="F21259" s="40" t="s">
        <v>30511</v>
      </c>
      <c r="G21259" s="40">
        <v>86.72</v>
      </c>
    </row>
    <row r="21260" spans="1:7" x14ac:dyDescent="0.25">
      <c r="A21260" s="40">
        <v>4700115</v>
      </c>
      <c r="B21260" s="40" t="s">
        <v>30512</v>
      </c>
      <c r="C21260" s="40" t="s">
        <v>125</v>
      </c>
      <c r="D21260" s="40" t="s">
        <v>118</v>
      </c>
      <c r="E21260" s="40" t="s">
        <v>1044</v>
      </c>
      <c r="F21260" s="40" t="s">
        <v>30513</v>
      </c>
      <c r="G21260" s="40">
        <v>36</v>
      </c>
    </row>
    <row r="21261" spans="1:7" x14ac:dyDescent="0.25">
      <c r="A21261" s="40">
        <v>4700116</v>
      </c>
      <c r="B21261" s="40" t="s">
        <v>30514</v>
      </c>
      <c r="C21261" s="40" t="s">
        <v>125</v>
      </c>
      <c r="D21261" s="40" t="s">
        <v>118</v>
      </c>
      <c r="E21261" s="40" t="s">
        <v>2345</v>
      </c>
      <c r="F21261" s="40" t="s">
        <v>30513</v>
      </c>
      <c r="G21261" s="40">
        <v>402.02</v>
      </c>
    </row>
    <row r="21262" spans="1:7" x14ac:dyDescent="0.25">
      <c r="A21262" s="40">
        <v>4700117</v>
      </c>
      <c r="B21262" s="40" t="s">
        <v>30515</v>
      </c>
      <c r="C21262" s="40" t="s">
        <v>117</v>
      </c>
      <c r="D21262" s="40" t="s">
        <v>118</v>
      </c>
      <c r="E21262" s="40" t="s">
        <v>12836</v>
      </c>
      <c r="F21262" s="40" t="s">
        <v>30516</v>
      </c>
      <c r="G21262" s="40">
        <v>2621</v>
      </c>
    </row>
    <row r="21263" spans="1:7" x14ac:dyDescent="0.25">
      <c r="A21263" s="40">
        <v>4700118</v>
      </c>
      <c r="B21263" s="40" t="s">
        <v>30517</v>
      </c>
      <c r="C21263" s="40" t="s">
        <v>125</v>
      </c>
      <c r="D21263" s="40" t="s">
        <v>118</v>
      </c>
      <c r="E21263" s="40" t="s">
        <v>12838</v>
      </c>
      <c r="F21263" s="40" t="s">
        <v>30518</v>
      </c>
      <c r="G21263" s="40">
        <v>1</v>
      </c>
    </row>
    <row r="21264" spans="1:7" x14ac:dyDescent="0.25">
      <c r="A21264" s="40">
        <v>4700119</v>
      </c>
      <c r="B21264" s="40" t="s">
        <v>30519</v>
      </c>
      <c r="C21264" s="40" t="s">
        <v>125</v>
      </c>
      <c r="D21264" s="40" t="s">
        <v>118</v>
      </c>
      <c r="E21264" s="40" t="s">
        <v>5746</v>
      </c>
      <c r="F21264" s="40" t="s">
        <v>30518</v>
      </c>
      <c r="G21264" s="40">
        <v>14.4</v>
      </c>
    </row>
    <row r="21265" spans="1:7" x14ac:dyDescent="0.25">
      <c r="A21265" s="40">
        <v>4700122</v>
      </c>
      <c r="B21265" s="40" t="s">
        <v>30520</v>
      </c>
      <c r="C21265" s="40" t="s">
        <v>125</v>
      </c>
      <c r="D21265" s="40" t="s">
        <v>118</v>
      </c>
      <c r="E21265" s="40" t="s">
        <v>12838</v>
      </c>
      <c r="F21265" s="40" t="s">
        <v>30518</v>
      </c>
      <c r="G21265" s="40">
        <v>60</v>
      </c>
    </row>
    <row r="21266" spans="1:7" x14ac:dyDescent="0.25">
      <c r="A21266" s="40">
        <v>4700123</v>
      </c>
      <c r="B21266" s="40" t="s">
        <v>30521</v>
      </c>
      <c r="C21266" s="40" t="s">
        <v>125</v>
      </c>
      <c r="D21266" s="40" t="s">
        <v>118</v>
      </c>
      <c r="E21266" s="40" t="s">
        <v>5746</v>
      </c>
      <c r="F21266" s="40" t="s">
        <v>30518</v>
      </c>
      <c r="G21266" s="40">
        <v>14.3</v>
      </c>
    </row>
    <row r="21267" spans="1:7" x14ac:dyDescent="0.25">
      <c r="A21267" s="40">
        <v>4700124</v>
      </c>
      <c r="B21267" s="40" t="s">
        <v>30522</v>
      </c>
      <c r="C21267" s="40" t="s">
        <v>125</v>
      </c>
      <c r="D21267" s="40" t="s">
        <v>118</v>
      </c>
      <c r="E21267" s="40" t="s">
        <v>2975</v>
      </c>
      <c r="F21267" s="40" t="s">
        <v>30518</v>
      </c>
      <c r="G21267" s="40">
        <v>136.80000000000001</v>
      </c>
    </row>
    <row r="21268" spans="1:7" x14ac:dyDescent="0.25">
      <c r="A21268" s="40">
        <v>4700125</v>
      </c>
      <c r="B21268" s="40" t="s">
        <v>12832</v>
      </c>
      <c r="C21268" s="40" t="s">
        <v>132</v>
      </c>
      <c r="D21268" s="40" t="s">
        <v>118</v>
      </c>
      <c r="E21268" s="40" t="s">
        <v>2395</v>
      </c>
      <c r="F21268" s="40" t="s">
        <v>30523</v>
      </c>
      <c r="G21268" s="40">
        <v>1434</v>
      </c>
    </row>
    <row r="21269" spans="1:7" x14ac:dyDescent="0.25">
      <c r="A21269" s="40">
        <v>4700126</v>
      </c>
      <c r="B21269" s="40" t="s">
        <v>30524</v>
      </c>
      <c r="C21269" s="40" t="s">
        <v>125</v>
      </c>
      <c r="D21269" s="40" t="s">
        <v>118</v>
      </c>
      <c r="E21269" s="40" t="s">
        <v>1072</v>
      </c>
      <c r="F21269" s="40" t="s">
        <v>30525</v>
      </c>
      <c r="G21269" s="40">
        <v>624</v>
      </c>
    </row>
    <row r="21270" spans="1:7" x14ac:dyDescent="0.25">
      <c r="A21270" s="40">
        <v>4700127</v>
      </c>
      <c r="B21270" s="40" t="s">
        <v>30526</v>
      </c>
      <c r="C21270" s="40" t="s">
        <v>125</v>
      </c>
      <c r="D21270" s="40" t="s">
        <v>118</v>
      </c>
      <c r="E21270" s="40" t="s">
        <v>1066</v>
      </c>
      <c r="F21270" s="40" t="s">
        <v>30525</v>
      </c>
      <c r="G21270" s="40">
        <v>0.9</v>
      </c>
    </row>
    <row r="21271" spans="1:7" x14ac:dyDescent="0.25">
      <c r="A21271" s="40">
        <v>4700128</v>
      </c>
      <c r="B21271" s="40" t="s">
        <v>30527</v>
      </c>
      <c r="C21271" s="40" t="s">
        <v>117</v>
      </c>
      <c r="D21271" s="40" t="s">
        <v>118</v>
      </c>
      <c r="E21271" s="40" t="s">
        <v>1041</v>
      </c>
      <c r="F21271" s="40" t="s">
        <v>30528</v>
      </c>
      <c r="G21271" s="40">
        <v>1433</v>
      </c>
    </row>
    <row r="21272" spans="1:7" x14ac:dyDescent="0.25">
      <c r="A21272" s="40">
        <v>4700130</v>
      </c>
      <c r="B21272" s="40" t="s">
        <v>30529</v>
      </c>
      <c r="C21272" s="40" t="s">
        <v>125</v>
      </c>
      <c r="D21272" s="40" t="s">
        <v>118</v>
      </c>
      <c r="E21272" s="40" t="s">
        <v>1032</v>
      </c>
      <c r="F21272" s="40" t="s">
        <v>30525</v>
      </c>
      <c r="G21272" s="40">
        <v>528</v>
      </c>
    </row>
    <row r="21273" spans="1:7" x14ac:dyDescent="0.25">
      <c r="A21273" s="40">
        <v>4700131</v>
      </c>
      <c r="B21273" s="40" t="s">
        <v>13057</v>
      </c>
      <c r="C21273" s="40" t="s">
        <v>125</v>
      </c>
      <c r="D21273" s="40" t="s">
        <v>118</v>
      </c>
      <c r="E21273" s="40" t="s">
        <v>1049</v>
      </c>
      <c r="F21273" s="40" t="s">
        <v>30525</v>
      </c>
      <c r="G21273" s="40">
        <v>19.600000000000001</v>
      </c>
    </row>
    <row r="21274" spans="1:7" x14ac:dyDescent="0.25">
      <c r="A21274" s="40">
        <v>4700132</v>
      </c>
      <c r="B21274" s="40" t="s">
        <v>30530</v>
      </c>
      <c r="C21274" s="40" t="s">
        <v>125</v>
      </c>
      <c r="D21274" s="40" t="s">
        <v>118</v>
      </c>
      <c r="E21274" s="40" t="s">
        <v>14933</v>
      </c>
      <c r="F21274" s="40" t="s">
        <v>30525</v>
      </c>
      <c r="G21274" s="40">
        <v>16.8</v>
      </c>
    </row>
    <row r="21275" spans="1:7" x14ac:dyDescent="0.25">
      <c r="A21275" s="40">
        <v>4700133</v>
      </c>
      <c r="B21275" s="40" t="s">
        <v>30531</v>
      </c>
      <c r="C21275" s="40" t="s">
        <v>125</v>
      </c>
      <c r="D21275" s="40" t="s">
        <v>118</v>
      </c>
      <c r="E21275" s="40" t="s">
        <v>1053</v>
      </c>
      <c r="F21275" s="40" t="s">
        <v>30525</v>
      </c>
      <c r="G21275" s="40">
        <v>34</v>
      </c>
    </row>
    <row r="21276" spans="1:7" x14ac:dyDescent="0.25">
      <c r="A21276" s="40">
        <v>4700134</v>
      </c>
      <c r="B21276" s="40" t="s">
        <v>30532</v>
      </c>
      <c r="C21276" s="40" t="s">
        <v>125</v>
      </c>
      <c r="D21276" s="40" t="s">
        <v>118</v>
      </c>
      <c r="E21276" s="40" t="s">
        <v>2106</v>
      </c>
      <c r="F21276" s="40" t="s">
        <v>30525</v>
      </c>
      <c r="G21276" s="40">
        <v>3.2</v>
      </c>
    </row>
    <row r="21277" spans="1:7" x14ac:dyDescent="0.25">
      <c r="A21277" s="40">
        <v>4700136</v>
      </c>
      <c r="B21277" s="40" t="s">
        <v>30533</v>
      </c>
      <c r="C21277" s="40" t="s">
        <v>125</v>
      </c>
      <c r="D21277" s="40" t="s">
        <v>118</v>
      </c>
      <c r="E21277" s="40" t="s">
        <v>5647</v>
      </c>
      <c r="F21277" s="40" t="s">
        <v>30534</v>
      </c>
      <c r="G21277" s="40">
        <v>334</v>
      </c>
    </row>
    <row r="21278" spans="1:7" x14ac:dyDescent="0.25">
      <c r="A21278" s="40">
        <v>4700137</v>
      </c>
      <c r="B21278" s="40" t="s">
        <v>30535</v>
      </c>
      <c r="C21278" s="40" t="s">
        <v>125</v>
      </c>
      <c r="D21278" s="40" t="s">
        <v>118</v>
      </c>
      <c r="E21278" s="40" t="s">
        <v>395</v>
      </c>
      <c r="F21278" s="40" t="s">
        <v>30534</v>
      </c>
      <c r="G21278" s="40">
        <v>41</v>
      </c>
    </row>
    <row r="21279" spans="1:7" x14ac:dyDescent="0.25">
      <c r="A21279" s="40">
        <v>4700138</v>
      </c>
      <c r="B21279" s="40" t="s">
        <v>30536</v>
      </c>
      <c r="C21279" s="40" t="s">
        <v>125</v>
      </c>
      <c r="D21279" s="40" t="s">
        <v>118</v>
      </c>
      <c r="E21279" s="40" t="s">
        <v>6575</v>
      </c>
      <c r="F21279" s="40" t="s">
        <v>30534</v>
      </c>
      <c r="G21279" s="40">
        <v>2.2000000000000002</v>
      </c>
    </row>
    <row r="21280" spans="1:7" x14ac:dyDescent="0.25">
      <c r="A21280" s="40">
        <v>4700139</v>
      </c>
      <c r="B21280" s="40" t="s">
        <v>30537</v>
      </c>
      <c r="C21280" s="40" t="s">
        <v>125</v>
      </c>
      <c r="D21280" s="40" t="s">
        <v>118</v>
      </c>
      <c r="E21280" s="40" t="s">
        <v>1032</v>
      </c>
      <c r="F21280" s="40" t="s">
        <v>30534</v>
      </c>
      <c r="G21280" s="40">
        <v>6.8</v>
      </c>
    </row>
    <row r="21281" spans="1:7" x14ac:dyDescent="0.25">
      <c r="A21281" s="40">
        <v>4700140</v>
      </c>
      <c r="B21281" s="40" t="s">
        <v>30538</v>
      </c>
      <c r="C21281" s="40" t="s">
        <v>125</v>
      </c>
      <c r="D21281" s="40" t="s">
        <v>118</v>
      </c>
      <c r="E21281" s="40" t="s">
        <v>1058</v>
      </c>
      <c r="F21281" s="40" t="s">
        <v>30534</v>
      </c>
      <c r="G21281" s="40">
        <v>10.8</v>
      </c>
    </row>
    <row r="21282" spans="1:7" x14ac:dyDescent="0.25">
      <c r="A21282" s="40">
        <v>4700141</v>
      </c>
      <c r="B21282" s="40" t="s">
        <v>30539</v>
      </c>
      <c r="C21282" s="40" t="s">
        <v>125</v>
      </c>
      <c r="D21282" s="40" t="s">
        <v>118</v>
      </c>
      <c r="E21282" s="40" t="s">
        <v>1049</v>
      </c>
      <c r="F21282" s="40" t="s">
        <v>30534</v>
      </c>
      <c r="G21282" s="40">
        <v>13</v>
      </c>
    </row>
    <row r="21283" spans="1:7" x14ac:dyDescent="0.25">
      <c r="A21283" s="40">
        <v>4700142</v>
      </c>
      <c r="B21283" s="40" t="s">
        <v>30540</v>
      </c>
      <c r="C21283" s="40" t="s">
        <v>125</v>
      </c>
      <c r="D21283" s="40" t="s">
        <v>118</v>
      </c>
      <c r="E21283" s="40" t="s">
        <v>30541</v>
      </c>
      <c r="F21283" s="40" t="s">
        <v>30542</v>
      </c>
      <c r="G21283" s="40">
        <v>376</v>
      </c>
    </row>
    <row r="21284" spans="1:7" x14ac:dyDescent="0.25">
      <c r="A21284" s="40">
        <v>4700144</v>
      </c>
      <c r="B21284" s="40" t="s">
        <v>30543</v>
      </c>
      <c r="C21284" s="40" t="s">
        <v>125</v>
      </c>
      <c r="D21284" s="40" t="s">
        <v>118</v>
      </c>
      <c r="E21284" s="40" t="s">
        <v>3039</v>
      </c>
      <c r="F21284" s="40" t="s">
        <v>30544</v>
      </c>
      <c r="G21284" s="40">
        <v>160</v>
      </c>
    </row>
    <row r="21285" spans="1:7" x14ac:dyDescent="0.25">
      <c r="A21285" s="40">
        <v>4700145</v>
      </c>
      <c r="B21285" s="40" t="s">
        <v>30545</v>
      </c>
      <c r="C21285" s="40" t="s">
        <v>125</v>
      </c>
      <c r="D21285" s="40" t="s">
        <v>118</v>
      </c>
      <c r="E21285" s="40" t="s">
        <v>12838</v>
      </c>
      <c r="F21285" s="40" t="s">
        <v>30544</v>
      </c>
      <c r="G21285" s="40">
        <v>0.4</v>
      </c>
    </row>
    <row r="21286" spans="1:7" x14ac:dyDescent="0.25">
      <c r="A21286" s="40">
        <v>4700146</v>
      </c>
      <c r="B21286" s="40" t="s">
        <v>30546</v>
      </c>
      <c r="C21286" s="40" t="s">
        <v>125</v>
      </c>
      <c r="D21286" s="40" t="s">
        <v>118</v>
      </c>
      <c r="E21286" s="40" t="s">
        <v>1049</v>
      </c>
      <c r="F21286" s="40" t="s">
        <v>30544</v>
      </c>
      <c r="G21286" s="40">
        <v>19.8</v>
      </c>
    </row>
    <row r="21287" spans="1:7" x14ac:dyDescent="0.25">
      <c r="A21287" s="40">
        <v>4700147</v>
      </c>
      <c r="B21287" s="40" t="s">
        <v>30547</v>
      </c>
      <c r="C21287" s="40" t="s">
        <v>125</v>
      </c>
      <c r="D21287" s="40" t="s">
        <v>118</v>
      </c>
      <c r="E21287" s="40" t="s">
        <v>1058</v>
      </c>
      <c r="F21287" s="40" t="s">
        <v>30544</v>
      </c>
      <c r="G21287" s="40">
        <v>60</v>
      </c>
    </row>
    <row r="21288" spans="1:7" x14ac:dyDescent="0.25">
      <c r="A21288" s="40">
        <v>4700148</v>
      </c>
      <c r="B21288" s="40" t="s">
        <v>30548</v>
      </c>
      <c r="C21288" s="40" t="s">
        <v>132</v>
      </c>
      <c r="D21288" s="40" t="s">
        <v>118</v>
      </c>
      <c r="E21288" s="40" t="s">
        <v>30549</v>
      </c>
      <c r="F21288" s="40" t="s">
        <v>30550</v>
      </c>
      <c r="G21288" s="40">
        <v>2225</v>
      </c>
    </row>
    <row r="21289" spans="1:7" x14ac:dyDescent="0.25">
      <c r="A21289" s="40">
        <v>4700149</v>
      </c>
      <c r="B21289" s="40" t="s">
        <v>30551</v>
      </c>
      <c r="C21289" s="40" t="s">
        <v>132</v>
      </c>
      <c r="D21289" s="40" t="s">
        <v>118</v>
      </c>
      <c r="E21289" s="40" t="s">
        <v>13015</v>
      </c>
      <c r="F21289" s="40" t="s">
        <v>30552</v>
      </c>
      <c r="G21289" s="40">
        <v>1698</v>
      </c>
    </row>
    <row r="21290" spans="1:7" x14ac:dyDescent="0.25">
      <c r="A21290" s="40">
        <v>4700150</v>
      </c>
      <c r="B21290" s="40" t="s">
        <v>30553</v>
      </c>
      <c r="C21290" s="40" t="s">
        <v>125</v>
      </c>
      <c r="D21290" s="40" t="s">
        <v>118</v>
      </c>
      <c r="E21290" s="40" t="s">
        <v>1032</v>
      </c>
      <c r="F21290" s="40" t="s">
        <v>30554</v>
      </c>
      <c r="G21290" s="40">
        <v>26.7</v>
      </c>
    </row>
    <row r="21291" spans="1:7" x14ac:dyDescent="0.25">
      <c r="A21291" s="40">
        <v>4700151</v>
      </c>
      <c r="B21291" s="40" t="s">
        <v>30555</v>
      </c>
      <c r="C21291" s="40" t="s">
        <v>125</v>
      </c>
      <c r="D21291" s="40" t="s">
        <v>118</v>
      </c>
      <c r="E21291" s="40" t="s">
        <v>4357</v>
      </c>
      <c r="F21291" s="40" t="s">
        <v>30556</v>
      </c>
      <c r="G21291" s="40">
        <v>390</v>
      </c>
    </row>
    <row r="21292" spans="1:7" x14ac:dyDescent="0.25">
      <c r="A21292" s="40">
        <v>4700152</v>
      </c>
      <c r="B21292" s="40" t="s">
        <v>30557</v>
      </c>
      <c r="C21292" s="40" t="s">
        <v>125</v>
      </c>
      <c r="D21292" s="40" t="s">
        <v>118</v>
      </c>
      <c r="E21292" s="40" t="s">
        <v>1058</v>
      </c>
      <c r="F21292" s="40" t="s">
        <v>30554</v>
      </c>
      <c r="G21292" s="40">
        <v>295</v>
      </c>
    </row>
    <row r="21293" spans="1:7" x14ac:dyDescent="0.25">
      <c r="A21293" s="40">
        <v>4700153</v>
      </c>
      <c r="B21293" s="40" t="s">
        <v>30558</v>
      </c>
      <c r="C21293" s="40" t="s">
        <v>125</v>
      </c>
      <c r="D21293" s="40" t="s">
        <v>118</v>
      </c>
      <c r="E21293" s="40" t="s">
        <v>1056</v>
      </c>
      <c r="F21293" s="40" t="s">
        <v>30554</v>
      </c>
      <c r="G21293" s="40">
        <v>378</v>
      </c>
    </row>
    <row r="21294" spans="1:7" x14ac:dyDescent="0.25">
      <c r="A21294" s="40">
        <v>4700154</v>
      </c>
      <c r="B21294" s="40" t="s">
        <v>30559</v>
      </c>
      <c r="C21294" s="40" t="s">
        <v>132</v>
      </c>
      <c r="D21294" s="40" t="s">
        <v>118</v>
      </c>
      <c r="E21294" s="40" t="s">
        <v>13015</v>
      </c>
      <c r="F21294" s="40" t="s">
        <v>30560</v>
      </c>
      <c r="G21294" s="40">
        <v>1525</v>
      </c>
    </row>
    <row r="21295" spans="1:7" x14ac:dyDescent="0.25">
      <c r="A21295" s="40">
        <v>4700155</v>
      </c>
      <c r="B21295" s="40" t="s">
        <v>30561</v>
      </c>
      <c r="C21295" s="40" t="s">
        <v>125</v>
      </c>
      <c r="D21295" s="40" t="s">
        <v>118</v>
      </c>
      <c r="E21295" s="40" t="s">
        <v>1058</v>
      </c>
      <c r="F21295" s="40" t="s">
        <v>30554</v>
      </c>
      <c r="G21295" s="40">
        <v>284</v>
      </c>
    </row>
    <row r="21296" spans="1:7" x14ac:dyDescent="0.25">
      <c r="A21296" s="40">
        <v>4700156</v>
      </c>
      <c r="B21296" s="40" t="s">
        <v>30562</v>
      </c>
      <c r="C21296" s="40" t="s">
        <v>125</v>
      </c>
      <c r="D21296" s="40" t="s">
        <v>118</v>
      </c>
      <c r="E21296" s="40" t="s">
        <v>30563</v>
      </c>
      <c r="F21296" s="40" t="s">
        <v>30554</v>
      </c>
      <c r="G21296" s="40">
        <v>2</v>
      </c>
    </row>
    <row r="21297" spans="1:7" x14ac:dyDescent="0.25">
      <c r="A21297" s="40">
        <v>4700157</v>
      </c>
      <c r="B21297" s="40" t="s">
        <v>30564</v>
      </c>
      <c r="C21297" s="40" t="s">
        <v>117</v>
      </c>
      <c r="D21297" s="40" t="s">
        <v>118</v>
      </c>
      <c r="E21297" s="40" t="s">
        <v>30565</v>
      </c>
      <c r="F21297" s="40" t="s">
        <v>30566</v>
      </c>
      <c r="G21297" s="40">
        <v>2520</v>
      </c>
    </row>
    <row r="21298" spans="1:7" x14ac:dyDescent="0.25">
      <c r="A21298" s="40">
        <v>4700158</v>
      </c>
      <c r="B21298" s="40" t="s">
        <v>30567</v>
      </c>
      <c r="C21298" s="40" t="s">
        <v>125</v>
      </c>
      <c r="D21298" s="40" t="s">
        <v>118</v>
      </c>
      <c r="E21298" s="40" t="s">
        <v>3247</v>
      </c>
      <c r="F21298" s="40" t="s">
        <v>30554</v>
      </c>
      <c r="G21298" s="40">
        <v>61</v>
      </c>
    </row>
    <row r="21299" spans="1:7" x14ac:dyDescent="0.25">
      <c r="A21299" s="40">
        <v>4700159</v>
      </c>
      <c r="B21299" s="40" t="s">
        <v>30568</v>
      </c>
      <c r="C21299" s="40" t="s">
        <v>125</v>
      </c>
      <c r="D21299" s="40" t="s">
        <v>118</v>
      </c>
      <c r="E21299" s="40" t="s">
        <v>1049</v>
      </c>
      <c r="F21299" s="40" t="s">
        <v>30554</v>
      </c>
      <c r="G21299" s="40">
        <v>54.4</v>
      </c>
    </row>
    <row r="21300" spans="1:7" x14ac:dyDescent="0.25">
      <c r="A21300" s="40">
        <v>4700160</v>
      </c>
      <c r="B21300" s="40" t="s">
        <v>30569</v>
      </c>
      <c r="C21300" s="40" t="s">
        <v>125</v>
      </c>
      <c r="D21300" s="40" t="s">
        <v>118</v>
      </c>
      <c r="E21300" s="40" t="s">
        <v>1049</v>
      </c>
      <c r="F21300" s="40" t="s">
        <v>30554</v>
      </c>
      <c r="G21300" s="40">
        <v>138.6</v>
      </c>
    </row>
    <row r="21301" spans="1:7" x14ac:dyDescent="0.25">
      <c r="A21301" s="40">
        <v>4700161</v>
      </c>
      <c r="B21301" s="40" t="s">
        <v>30570</v>
      </c>
      <c r="C21301" s="40" t="s">
        <v>125</v>
      </c>
      <c r="D21301" s="40" t="s">
        <v>118</v>
      </c>
      <c r="E21301" s="40" t="s">
        <v>2697</v>
      </c>
      <c r="F21301" s="40" t="s">
        <v>30554</v>
      </c>
      <c r="G21301" s="40">
        <v>17.399999999999999</v>
      </c>
    </row>
    <row r="21302" spans="1:7" x14ac:dyDescent="0.25">
      <c r="A21302" s="40">
        <v>4700162</v>
      </c>
      <c r="B21302" s="40" t="s">
        <v>30571</v>
      </c>
      <c r="C21302" s="40" t="s">
        <v>125</v>
      </c>
      <c r="D21302" s="40" t="s">
        <v>118</v>
      </c>
      <c r="E21302" s="40" t="s">
        <v>1132</v>
      </c>
      <c r="F21302" s="40" t="s">
        <v>21723</v>
      </c>
      <c r="G21302" s="40">
        <v>215</v>
      </c>
    </row>
    <row r="21303" spans="1:7" x14ac:dyDescent="0.25">
      <c r="A21303" s="40">
        <v>4700163</v>
      </c>
      <c r="B21303" s="40" t="s">
        <v>30572</v>
      </c>
      <c r="C21303" s="40" t="s">
        <v>125</v>
      </c>
      <c r="D21303" s="40" t="s">
        <v>118</v>
      </c>
      <c r="E21303" s="40" t="s">
        <v>1032</v>
      </c>
      <c r="F21303" s="40" t="s">
        <v>21723</v>
      </c>
      <c r="G21303" s="40">
        <v>1.3</v>
      </c>
    </row>
    <row r="21304" spans="1:7" x14ac:dyDescent="0.25">
      <c r="A21304" s="40">
        <v>4700165</v>
      </c>
      <c r="B21304" s="40" t="s">
        <v>30573</v>
      </c>
      <c r="C21304" s="40" t="s">
        <v>125</v>
      </c>
      <c r="D21304" s="40" t="s">
        <v>118</v>
      </c>
      <c r="E21304" s="40" t="s">
        <v>1049</v>
      </c>
      <c r="F21304" s="40" t="s">
        <v>3765</v>
      </c>
      <c r="G21304" s="40">
        <v>108</v>
      </c>
    </row>
    <row r="21305" spans="1:7" x14ac:dyDescent="0.25">
      <c r="A21305" s="40">
        <v>4700194</v>
      </c>
      <c r="B21305" s="40" t="s">
        <v>30574</v>
      </c>
      <c r="C21305" s="40" t="s">
        <v>125</v>
      </c>
      <c r="D21305" s="40" t="s">
        <v>118</v>
      </c>
      <c r="E21305" s="40" t="s">
        <v>3418</v>
      </c>
      <c r="F21305" s="40" t="s">
        <v>30575</v>
      </c>
      <c r="G21305" s="40">
        <v>131.30000000000001</v>
      </c>
    </row>
    <row r="21306" spans="1:7" x14ac:dyDescent="0.25">
      <c r="A21306" s="40">
        <v>4700200</v>
      </c>
      <c r="B21306" s="40" t="s">
        <v>30576</v>
      </c>
      <c r="C21306" s="40" t="s">
        <v>125</v>
      </c>
      <c r="D21306" s="40" t="s">
        <v>118</v>
      </c>
      <c r="E21306" s="40" t="s">
        <v>1069</v>
      </c>
      <c r="F21306" s="40" t="s">
        <v>30577</v>
      </c>
      <c r="G21306" s="40">
        <v>329.89</v>
      </c>
    </row>
    <row r="21307" spans="1:7" x14ac:dyDescent="0.25">
      <c r="A21307" s="40">
        <v>4700202</v>
      </c>
      <c r="B21307" s="40" t="s">
        <v>30578</v>
      </c>
      <c r="C21307" s="40" t="s">
        <v>125</v>
      </c>
      <c r="D21307" s="40" t="s">
        <v>118</v>
      </c>
      <c r="E21307" s="40" t="s">
        <v>12978</v>
      </c>
      <c r="F21307" s="40" t="s">
        <v>12949</v>
      </c>
      <c r="G21307" s="40">
        <v>1048.32</v>
      </c>
    </row>
    <row r="21308" spans="1:7" x14ac:dyDescent="0.25">
      <c r="A21308" s="40">
        <v>4700204</v>
      </c>
      <c r="B21308" s="40" t="s">
        <v>30579</v>
      </c>
      <c r="C21308" s="40" t="s">
        <v>122</v>
      </c>
      <c r="D21308" s="40" t="s">
        <v>118</v>
      </c>
      <c r="E21308" s="40" t="s">
        <v>190</v>
      </c>
      <c r="F21308" s="40" t="s">
        <v>191</v>
      </c>
      <c r="G21308" s="40">
        <v>0</v>
      </c>
    </row>
    <row r="21309" spans="1:7" x14ac:dyDescent="0.25">
      <c r="A21309" s="40">
        <v>4700205</v>
      </c>
      <c r="B21309" s="40" t="s">
        <v>30580</v>
      </c>
      <c r="C21309" s="40" t="s">
        <v>122</v>
      </c>
      <c r="D21309" s="40" t="s">
        <v>118</v>
      </c>
      <c r="E21309" s="40" t="s">
        <v>190</v>
      </c>
      <c r="F21309" s="40" t="s">
        <v>191</v>
      </c>
      <c r="G21309" s="40">
        <v>0</v>
      </c>
    </row>
    <row r="21310" spans="1:7" x14ac:dyDescent="0.25">
      <c r="A21310" s="40">
        <v>4700206</v>
      </c>
      <c r="B21310" s="40" t="s">
        <v>30581</v>
      </c>
      <c r="C21310" s="40" t="s">
        <v>125</v>
      </c>
      <c r="D21310" s="40" t="s">
        <v>118</v>
      </c>
      <c r="E21310" s="40" t="s">
        <v>1049</v>
      </c>
      <c r="F21310" s="40" t="s">
        <v>30582</v>
      </c>
      <c r="G21310" s="40">
        <v>123.27</v>
      </c>
    </row>
    <row r="21311" spans="1:7" x14ac:dyDescent="0.25">
      <c r="A21311" s="40">
        <v>4700207</v>
      </c>
      <c r="B21311" s="40" t="s">
        <v>30583</v>
      </c>
      <c r="C21311" s="40" t="s">
        <v>122</v>
      </c>
      <c r="D21311" s="40" t="s">
        <v>118</v>
      </c>
      <c r="E21311" s="40" t="s">
        <v>190</v>
      </c>
      <c r="F21311" s="40" t="s">
        <v>191</v>
      </c>
      <c r="G21311" s="40">
        <v>0</v>
      </c>
    </row>
    <row r="21312" spans="1:7" x14ac:dyDescent="0.25">
      <c r="A21312" s="40">
        <v>4700208</v>
      </c>
      <c r="B21312" s="40" t="s">
        <v>30584</v>
      </c>
      <c r="C21312" s="40" t="s">
        <v>117</v>
      </c>
      <c r="D21312" s="40" t="s">
        <v>118</v>
      </c>
      <c r="E21312" s="40" t="s">
        <v>2509</v>
      </c>
      <c r="F21312" s="40" t="s">
        <v>30585</v>
      </c>
      <c r="G21312" s="40">
        <v>2284</v>
      </c>
    </row>
    <row r="21313" spans="1:7" x14ac:dyDescent="0.25">
      <c r="A21313" s="40">
        <v>4700210</v>
      </c>
      <c r="B21313" s="40" t="s">
        <v>30586</v>
      </c>
      <c r="C21313" s="40" t="s">
        <v>132</v>
      </c>
      <c r="D21313" s="40" t="s">
        <v>118</v>
      </c>
      <c r="E21313" s="40" t="s">
        <v>13015</v>
      </c>
      <c r="F21313" s="40" t="s">
        <v>30587</v>
      </c>
      <c r="G21313" s="40">
        <v>0</v>
      </c>
    </row>
    <row r="21314" spans="1:7" x14ac:dyDescent="0.25">
      <c r="A21314" s="40">
        <v>4700211</v>
      </c>
      <c r="B21314" s="40" t="s">
        <v>30588</v>
      </c>
      <c r="C21314" s="40" t="s">
        <v>125</v>
      </c>
      <c r="D21314" s="40" t="s">
        <v>118</v>
      </c>
      <c r="E21314" s="40" t="s">
        <v>7465</v>
      </c>
      <c r="F21314" s="40" t="s">
        <v>30589</v>
      </c>
      <c r="G21314" s="40">
        <v>270</v>
      </c>
    </row>
    <row r="21315" spans="1:7" x14ac:dyDescent="0.25">
      <c r="A21315" s="40">
        <v>4700212</v>
      </c>
      <c r="B21315" s="40" t="s">
        <v>30590</v>
      </c>
      <c r="C21315" s="40" t="s">
        <v>125</v>
      </c>
      <c r="D21315" s="40" t="s">
        <v>118</v>
      </c>
      <c r="E21315" s="40" t="s">
        <v>30083</v>
      </c>
      <c r="F21315" s="40" t="s">
        <v>30589</v>
      </c>
      <c r="G21315" s="40">
        <v>1356</v>
      </c>
    </row>
    <row r="21316" spans="1:7" x14ac:dyDescent="0.25">
      <c r="A21316" s="40">
        <v>4700213</v>
      </c>
      <c r="B21316" s="40" t="s">
        <v>30591</v>
      </c>
      <c r="C21316" s="40" t="s">
        <v>125</v>
      </c>
      <c r="D21316" s="40" t="s">
        <v>118</v>
      </c>
      <c r="E21316" s="40" t="s">
        <v>2697</v>
      </c>
      <c r="F21316" s="40" t="s">
        <v>30592</v>
      </c>
      <c r="G21316" s="40">
        <v>340.2</v>
      </c>
    </row>
    <row r="21317" spans="1:7" x14ac:dyDescent="0.25">
      <c r="A21317" s="40">
        <v>4700214</v>
      </c>
      <c r="B21317" s="40" t="s">
        <v>30593</v>
      </c>
      <c r="C21317" s="40" t="s">
        <v>125</v>
      </c>
      <c r="D21317" s="40" t="s">
        <v>118</v>
      </c>
      <c r="E21317" s="40" t="s">
        <v>2697</v>
      </c>
      <c r="F21317" s="40" t="s">
        <v>30592</v>
      </c>
      <c r="G21317" s="40">
        <v>349.44</v>
      </c>
    </row>
    <row r="21318" spans="1:7" x14ac:dyDescent="0.25">
      <c r="A21318" s="40">
        <v>4700215</v>
      </c>
      <c r="B21318" s="40" t="s">
        <v>30594</v>
      </c>
      <c r="C21318" s="40" t="s">
        <v>125</v>
      </c>
      <c r="D21318" s="40" t="s">
        <v>118</v>
      </c>
      <c r="E21318" s="40" t="s">
        <v>3244</v>
      </c>
      <c r="F21318" s="40" t="s">
        <v>30595</v>
      </c>
      <c r="G21318" s="40">
        <v>433</v>
      </c>
    </row>
    <row r="21319" spans="1:7" x14ac:dyDescent="0.25">
      <c r="A21319" s="40">
        <v>4700216</v>
      </c>
      <c r="B21319" s="40" t="s">
        <v>30596</v>
      </c>
      <c r="C21319" s="40" t="s">
        <v>132</v>
      </c>
      <c r="D21319" s="40" t="s">
        <v>118</v>
      </c>
      <c r="E21319" s="40" t="s">
        <v>12992</v>
      </c>
      <c r="F21319" s="40" t="s">
        <v>30597</v>
      </c>
      <c r="G21319" s="40">
        <v>404.2</v>
      </c>
    </row>
    <row r="21320" spans="1:7" x14ac:dyDescent="0.25">
      <c r="A21320" s="40">
        <v>4700218</v>
      </c>
      <c r="B21320" s="40" t="s">
        <v>30598</v>
      </c>
      <c r="C21320" s="40" t="s">
        <v>125</v>
      </c>
      <c r="D21320" s="40" t="s">
        <v>118</v>
      </c>
      <c r="E21320" s="40" t="s">
        <v>1032</v>
      </c>
      <c r="F21320" s="40" t="s">
        <v>30577</v>
      </c>
      <c r="G21320" s="40">
        <v>1.3</v>
      </c>
    </row>
    <row r="21321" spans="1:7" x14ac:dyDescent="0.25">
      <c r="A21321" s="40">
        <v>4700219</v>
      </c>
      <c r="B21321" s="40" t="s">
        <v>30599</v>
      </c>
      <c r="C21321" s="40" t="s">
        <v>117</v>
      </c>
      <c r="D21321" s="40" t="s">
        <v>118</v>
      </c>
      <c r="E21321" s="40" t="s">
        <v>3407</v>
      </c>
      <c r="F21321" s="40" t="s">
        <v>30585</v>
      </c>
      <c r="G21321" s="40">
        <v>2371.1</v>
      </c>
    </row>
    <row r="21322" spans="1:7" x14ac:dyDescent="0.25">
      <c r="A21322" s="40">
        <v>4700220</v>
      </c>
      <c r="B21322" s="40" t="s">
        <v>30600</v>
      </c>
      <c r="C21322" s="40" t="s">
        <v>125</v>
      </c>
      <c r="D21322" s="40" t="s">
        <v>118</v>
      </c>
      <c r="E21322" s="40" t="s">
        <v>30601</v>
      </c>
      <c r="F21322" s="40" t="s">
        <v>30577</v>
      </c>
      <c r="G21322" s="40">
        <v>412.13</v>
      </c>
    </row>
    <row r="21323" spans="1:7" x14ac:dyDescent="0.25">
      <c r="A21323" s="40">
        <v>4700222</v>
      </c>
      <c r="B21323" s="40" t="s">
        <v>30602</v>
      </c>
      <c r="C21323" s="40" t="s">
        <v>125</v>
      </c>
      <c r="D21323" s="40" t="s">
        <v>118</v>
      </c>
      <c r="E21323" s="40" t="s">
        <v>2551</v>
      </c>
      <c r="F21323" s="40" t="s">
        <v>30577</v>
      </c>
      <c r="G21323" s="40">
        <v>72</v>
      </c>
    </row>
    <row r="21324" spans="1:7" x14ac:dyDescent="0.25">
      <c r="A21324" s="40">
        <v>4700226</v>
      </c>
      <c r="B21324" s="40" t="s">
        <v>30603</v>
      </c>
      <c r="C21324" s="40" t="s">
        <v>125</v>
      </c>
      <c r="D21324" s="40" t="s">
        <v>118</v>
      </c>
      <c r="E21324" s="40" t="s">
        <v>1069</v>
      </c>
      <c r="F21324" s="40" t="s">
        <v>30604</v>
      </c>
      <c r="G21324" s="40">
        <v>1700</v>
      </c>
    </row>
    <row r="21325" spans="1:7" x14ac:dyDescent="0.25">
      <c r="A21325" s="40">
        <v>4700228</v>
      </c>
      <c r="B21325" s="40" t="s">
        <v>30605</v>
      </c>
      <c r="C21325" s="40" t="s">
        <v>125</v>
      </c>
      <c r="D21325" s="40" t="s">
        <v>118</v>
      </c>
      <c r="E21325" s="40" t="s">
        <v>3247</v>
      </c>
      <c r="F21325" s="40" t="s">
        <v>30606</v>
      </c>
      <c r="G21325" s="40">
        <v>283.92</v>
      </c>
    </row>
    <row r="21326" spans="1:7" x14ac:dyDescent="0.25">
      <c r="A21326" s="40">
        <v>4700229</v>
      </c>
      <c r="B21326" s="40" t="s">
        <v>30607</v>
      </c>
      <c r="C21326" s="40" t="s">
        <v>125</v>
      </c>
      <c r="D21326" s="40" t="s">
        <v>118</v>
      </c>
      <c r="E21326" s="40" t="s">
        <v>2516</v>
      </c>
      <c r="F21326" s="40" t="s">
        <v>30608</v>
      </c>
      <c r="G21326" s="40">
        <v>857.22</v>
      </c>
    </row>
    <row r="21327" spans="1:7" x14ac:dyDescent="0.25">
      <c r="A21327" s="40">
        <v>4700230</v>
      </c>
      <c r="B21327" s="40" t="s">
        <v>30609</v>
      </c>
      <c r="C21327" s="40" t="s">
        <v>122</v>
      </c>
      <c r="D21327" s="40" t="s">
        <v>118</v>
      </c>
      <c r="E21327" s="40" t="s">
        <v>166</v>
      </c>
      <c r="F21327" s="40" t="s">
        <v>167</v>
      </c>
      <c r="G21327" s="40">
        <v>0</v>
      </c>
    </row>
    <row r="21328" spans="1:7" x14ac:dyDescent="0.25">
      <c r="A21328" s="40">
        <v>4700232</v>
      </c>
      <c r="B21328" s="40" t="s">
        <v>30610</v>
      </c>
      <c r="C21328" s="40" t="s">
        <v>122</v>
      </c>
      <c r="D21328" s="40" t="s">
        <v>118</v>
      </c>
      <c r="E21328" s="40" t="s">
        <v>166</v>
      </c>
      <c r="F21328" s="40" t="s">
        <v>167</v>
      </c>
      <c r="G21328" s="40">
        <v>0</v>
      </c>
    </row>
    <row r="21329" spans="1:7" x14ac:dyDescent="0.25">
      <c r="A21329" s="40">
        <v>4700233</v>
      </c>
      <c r="B21329" s="40" t="s">
        <v>30611</v>
      </c>
      <c r="C21329" s="40" t="s">
        <v>122</v>
      </c>
      <c r="D21329" s="40" t="s">
        <v>118</v>
      </c>
      <c r="E21329" s="40" t="s">
        <v>166</v>
      </c>
      <c r="F21329" s="40" t="s">
        <v>167</v>
      </c>
      <c r="G21329" s="40">
        <v>0</v>
      </c>
    </row>
    <row r="21330" spans="1:7" x14ac:dyDescent="0.25">
      <c r="A21330" s="40">
        <v>4700234</v>
      </c>
      <c r="B21330" s="40" t="s">
        <v>30612</v>
      </c>
      <c r="C21330" s="40" t="s">
        <v>125</v>
      </c>
      <c r="D21330" s="40" t="s">
        <v>118</v>
      </c>
      <c r="E21330" s="40" t="s">
        <v>1058</v>
      </c>
      <c r="F21330" s="40" t="s">
        <v>30613</v>
      </c>
      <c r="G21330" s="40">
        <v>35.200000000000003</v>
      </c>
    </row>
    <row r="21331" spans="1:7" x14ac:dyDescent="0.25">
      <c r="A21331" s="40">
        <v>4700235</v>
      </c>
      <c r="B21331" s="40" t="s">
        <v>30614</v>
      </c>
      <c r="C21331" s="40" t="s">
        <v>125</v>
      </c>
      <c r="D21331" s="40" t="s">
        <v>118</v>
      </c>
      <c r="E21331" s="40" t="s">
        <v>24548</v>
      </c>
      <c r="F21331" s="40" t="s">
        <v>30615</v>
      </c>
      <c r="G21331" s="40">
        <v>16.059999999999999</v>
      </c>
    </row>
    <row r="21332" spans="1:7" x14ac:dyDescent="0.25">
      <c r="A21332" s="40">
        <v>4700236</v>
      </c>
      <c r="B21332" s="40" t="s">
        <v>30616</v>
      </c>
      <c r="C21332" s="40" t="s">
        <v>125</v>
      </c>
      <c r="D21332" s="40" t="s">
        <v>118</v>
      </c>
      <c r="E21332" s="40" t="s">
        <v>2931</v>
      </c>
      <c r="F21332" s="40" t="s">
        <v>2312</v>
      </c>
      <c r="G21332" s="40">
        <v>498.58</v>
      </c>
    </row>
    <row r="21333" spans="1:7" x14ac:dyDescent="0.25">
      <c r="A21333" s="40">
        <v>4700237</v>
      </c>
      <c r="B21333" s="40" t="s">
        <v>30617</v>
      </c>
      <c r="C21333" s="40" t="s">
        <v>122</v>
      </c>
      <c r="D21333" s="40" t="s">
        <v>118</v>
      </c>
      <c r="E21333" s="40" t="s">
        <v>166</v>
      </c>
      <c r="F21333" s="40" t="s">
        <v>167</v>
      </c>
      <c r="G21333" s="40">
        <v>0</v>
      </c>
    </row>
    <row r="21334" spans="1:7" x14ac:dyDescent="0.25">
      <c r="A21334" s="40">
        <v>4700238</v>
      </c>
      <c r="B21334" s="40" t="s">
        <v>30618</v>
      </c>
      <c r="C21334" s="40" t="s">
        <v>125</v>
      </c>
      <c r="D21334" s="40" t="s">
        <v>708</v>
      </c>
      <c r="E21334" s="40" t="s">
        <v>3418</v>
      </c>
      <c r="F21334" s="40" t="s">
        <v>30619</v>
      </c>
      <c r="G21334" s="40">
        <v>1348.3</v>
      </c>
    </row>
    <row r="21335" spans="1:7" x14ac:dyDescent="0.25">
      <c r="A21335" s="40">
        <v>4700239</v>
      </c>
      <c r="B21335" s="40" t="s">
        <v>30620</v>
      </c>
      <c r="C21335" s="40" t="s">
        <v>125</v>
      </c>
      <c r="D21335" s="40" t="s">
        <v>118</v>
      </c>
      <c r="E21335" s="40" t="s">
        <v>1049</v>
      </c>
      <c r="F21335" s="40" t="s">
        <v>30621</v>
      </c>
      <c r="G21335" s="40">
        <v>15.39</v>
      </c>
    </row>
    <row r="21336" spans="1:7" x14ac:dyDescent="0.25">
      <c r="A21336" s="40">
        <v>4700240</v>
      </c>
      <c r="B21336" s="40" t="s">
        <v>30622</v>
      </c>
      <c r="C21336" s="40" t="s">
        <v>125</v>
      </c>
      <c r="D21336" s="40" t="s">
        <v>708</v>
      </c>
      <c r="E21336" s="40" t="s">
        <v>1056</v>
      </c>
      <c r="F21336" s="40" t="s">
        <v>28238</v>
      </c>
      <c r="G21336" s="40">
        <v>8.4600000000000009</v>
      </c>
    </row>
    <row r="21337" spans="1:7" x14ac:dyDescent="0.25">
      <c r="A21337" s="40">
        <v>4700241</v>
      </c>
      <c r="B21337" s="40" t="s">
        <v>30623</v>
      </c>
      <c r="C21337" s="40" t="s">
        <v>125</v>
      </c>
      <c r="D21337" s="40" t="s">
        <v>118</v>
      </c>
      <c r="E21337" s="40" t="s">
        <v>1032</v>
      </c>
      <c r="F21337" s="40" t="s">
        <v>30624</v>
      </c>
      <c r="G21337" s="40">
        <v>91.12</v>
      </c>
    </row>
    <row r="21338" spans="1:7" x14ac:dyDescent="0.25">
      <c r="A21338" s="40">
        <v>4700243</v>
      </c>
      <c r="B21338" s="40" t="s">
        <v>30625</v>
      </c>
      <c r="C21338" s="40" t="s">
        <v>125</v>
      </c>
      <c r="D21338" s="40" t="s">
        <v>118</v>
      </c>
      <c r="E21338" s="40" t="s">
        <v>1982</v>
      </c>
      <c r="F21338" s="40" t="s">
        <v>30624</v>
      </c>
      <c r="G21338" s="40">
        <v>318.04000000000002</v>
      </c>
    </row>
    <row r="21339" spans="1:7" x14ac:dyDescent="0.25">
      <c r="A21339" s="40">
        <v>4700244</v>
      </c>
      <c r="B21339" s="40" t="s">
        <v>30626</v>
      </c>
      <c r="C21339" s="40" t="s">
        <v>125</v>
      </c>
      <c r="D21339" s="40" t="s">
        <v>708</v>
      </c>
      <c r="E21339" s="40" t="s">
        <v>3418</v>
      </c>
      <c r="F21339" s="40" t="s">
        <v>30624</v>
      </c>
      <c r="G21339" s="40">
        <v>30.24</v>
      </c>
    </row>
    <row r="21340" spans="1:7" x14ac:dyDescent="0.25">
      <c r="A21340" s="40">
        <v>4700245</v>
      </c>
      <c r="B21340" s="40" t="s">
        <v>30627</v>
      </c>
      <c r="C21340" s="40" t="s">
        <v>125</v>
      </c>
      <c r="D21340" s="40" t="s">
        <v>118</v>
      </c>
      <c r="E21340" s="40" t="s">
        <v>1853</v>
      </c>
      <c r="F21340" s="40" t="s">
        <v>23416</v>
      </c>
      <c r="G21340" s="40">
        <v>750</v>
      </c>
    </row>
    <row r="21341" spans="1:7" x14ac:dyDescent="0.25">
      <c r="A21341" s="40">
        <v>4700246</v>
      </c>
      <c r="B21341" s="40" t="s">
        <v>30628</v>
      </c>
      <c r="C21341" s="40" t="s">
        <v>132</v>
      </c>
      <c r="D21341" s="40" t="s">
        <v>118</v>
      </c>
      <c r="E21341" s="40" t="s">
        <v>2287</v>
      </c>
      <c r="F21341" s="40" t="s">
        <v>30629</v>
      </c>
      <c r="G21341" s="40">
        <v>648.66999999999996</v>
      </c>
    </row>
    <row r="21342" spans="1:7" x14ac:dyDescent="0.25">
      <c r="A21342" s="40">
        <v>4700247</v>
      </c>
      <c r="B21342" s="40" t="s">
        <v>30630</v>
      </c>
      <c r="C21342" s="40" t="s">
        <v>125</v>
      </c>
      <c r="D21342" s="40" t="s">
        <v>118</v>
      </c>
      <c r="E21342" s="40" t="s">
        <v>2477</v>
      </c>
      <c r="F21342" s="40" t="s">
        <v>30147</v>
      </c>
      <c r="G21342" s="40">
        <v>18.98</v>
      </c>
    </row>
    <row r="21343" spans="1:7" x14ac:dyDescent="0.25">
      <c r="A21343" s="40">
        <v>4700248</v>
      </c>
      <c r="B21343" s="40" t="s">
        <v>30631</v>
      </c>
      <c r="C21343" s="40" t="s">
        <v>132</v>
      </c>
      <c r="D21343" s="40" t="s">
        <v>118</v>
      </c>
      <c r="E21343" s="40" t="s">
        <v>12836</v>
      </c>
      <c r="F21343" s="40" t="s">
        <v>30632</v>
      </c>
      <c r="G21343" s="40">
        <v>17190</v>
      </c>
    </row>
    <row r="21344" spans="1:7" x14ac:dyDescent="0.25">
      <c r="A21344" s="40">
        <v>4700249</v>
      </c>
      <c r="B21344" s="40" t="s">
        <v>30633</v>
      </c>
      <c r="C21344" s="40" t="s">
        <v>125</v>
      </c>
      <c r="D21344" s="40" t="s">
        <v>118</v>
      </c>
      <c r="E21344" s="40" t="s">
        <v>1044</v>
      </c>
      <c r="F21344" s="40" t="s">
        <v>21089</v>
      </c>
      <c r="G21344" s="40">
        <v>54.6</v>
      </c>
    </row>
    <row r="21345" spans="1:7" x14ac:dyDescent="0.25">
      <c r="A21345" s="40">
        <v>4700250</v>
      </c>
      <c r="B21345" s="40" t="s">
        <v>30634</v>
      </c>
      <c r="C21345" s="40" t="s">
        <v>117</v>
      </c>
      <c r="D21345" s="40" t="s">
        <v>118</v>
      </c>
      <c r="E21345" s="40" t="s">
        <v>30635</v>
      </c>
      <c r="F21345" s="40" t="s">
        <v>30636</v>
      </c>
      <c r="G21345" s="40">
        <v>1854</v>
      </c>
    </row>
    <row r="21346" spans="1:7" x14ac:dyDescent="0.25">
      <c r="A21346" s="40">
        <v>4700251</v>
      </c>
      <c r="B21346" s="40" t="s">
        <v>30637</v>
      </c>
      <c r="C21346" s="40" t="s">
        <v>117</v>
      </c>
      <c r="D21346" s="40" t="s">
        <v>118</v>
      </c>
      <c r="E21346" s="40" t="s">
        <v>30638</v>
      </c>
      <c r="F21346" s="40" t="s">
        <v>30639</v>
      </c>
      <c r="G21346" s="40">
        <v>1609</v>
      </c>
    </row>
    <row r="21347" spans="1:7" x14ac:dyDescent="0.25">
      <c r="A21347" s="40">
        <v>4700252</v>
      </c>
      <c r="B21347" s="40" t="s">
        <v>30640</v>
      </c>
      <c r="C21347" s="40" t="s">
        <v>125</v>
      </c>
      <c r="D21347" s="40" t="s">
        <v>118</v>
      </c>
      <c r="E21347" s="40" t="s">
        <v>2401</v>
      </c>
      <c r="F21347" s="40" t="s">
        <v>30641</v>
      </c>
      <c r="G21347" s="40">
        <v>26</v>
      </c>
    </row>
    <row r="21348" spans="1:7" x14ac:dyDescent="0.25">
      <c r="A21348" s="40">
        <v>4700253</v>
      </c>
      <c r="B21348" s="40" t="s">
        <v>30642</v>
      </c>
      <c r="C21348" s="40" t="s">
        <v>125</v>
      </c>
      <c r="D21348" s="40" t="s">
        <v>118</v>
      </c>
      <c r="E21348" s="40" t="s">
        <v>2551</v>
      </c>
      <c r="F21348" s="40" t="s">
        <v>30641</v>
      </c>
      <c r="G21348" s="40">
        <v>49</v>
      </c>
    </row>
    <row r="21349" spans="1:7" x14ac:dyDescent="0.25">
      <c r="A21349" s="40">
        <v>4700254</v>
      </c>
      <c r="B21349" s="40" t="s">
        <v>30643</v>
      </c>
      <c r="C21349" s="40" t="s">
        <v>125</v>
      </c>
      <c r="D21349" s="40" t="s">
        <v>708</v>
      </c>
      <c r="E21349" s="40" t="s">
        <v>16074</v>
      </c>
      <c r="F21349" s="40" t="s">
        <v>30644</v>
      </c>
      <c r="G21349" s="40">
        <v>41.8</v>
      </c>
    </row>
    <row r="21350" spans="1:7" x14ac:dyDescent="0.25">
      <c r="A21350" s="40">
        <v>4700255</v>
      </c>
      <c r="B21350" s="40" t="s">
        <v>30645</v>
      </c>
      <c r="C21350" s="40" t="s">
        <v>125</v>
      </c>
      <c r="D21350" s="40" t="s">
        <v>118</v>
      </c>
      <c r="E21350" s="40" t="s">
        <v>1132</v>
      </c>
      <c r="F21350" s="40" t="s">
        <v>30641</v>
      </c>
      <c r="G21350" s="40">
        <v>12</v>
      </c>
    </row>
    <row r="21351" spans="1:7" x14ac:dyDescent="0.25">
      <c r="A21351" s="40">
        <v>4700256</v>
      </c>
      <c r="B21351" s="40" t="s">
        <v>30646</v>
      </c>
      <c r="C21351" s="40" t="s">
        <v>125</v>
      </c>
      <c r="D21351" s="40" t="s">
        <v>118</v>
      </c>
      <c r="E21351" s="40" t="s">
        <v>1053</v>
      </c>
      <c r="F21351" s="40" t="s">
        <v>5629</v>
      </c>
      <c r="G21351" s="40">
        <v>10</v>
      </c>
    </row>
    <row r="21352" spans="1:7" x14ac:dyDescent="0.25">
      <c r="A21352" s="40">
        <v>4700257</v>
      </c>
      <c r="B21352" s="40" t="s">
        <v>30647</v>
      </c>
      <c r="C21352" s="40" t="s">
        <v>125</v>
      </c>
      <c r="D21352" s="40" t="s">
        <v>118</v>
      </c>
      <c r="E21352" s="40" t="s">
        <v>3229</v>
      </c>
      <c r="F21352" s="40" t="s">
        <v>30641</v>
      </c>
      <c r="G21352" s="40">
        <v>57</v>
      </c>
    </row>
    <row r="21353" spans="1:7" x14ac:dyDescent="0.25">
      <c r="A21353" s="40">
        <v>4700259</v>
      </c>
      <c r="B21353" s="40" t="s">
        <v>30648</v>
      </c>
      <c r="C21353" s="40" t="s">
        <v>132</v>
      </c>
      <c r="D21353" s="40" t="s">
        <v>118</v>
      </c>
      <c r="E21353" s="40" t="s">
        <v>18846</v>
      </c>
      <c r="F21353" s="40" t="s">
        <v>30184</v>
      </c>
      <c r="G21353" s="40">
        <v>2395</v>
      </c>
    </row>
    <row r="21354" spans="1:7" x14ac:dyDescent="0.25">
      <c r="A21354" s="40">
        <v>4700260</v>
      </c>
      <c r="B21354" s="40" t="s">
        <v>30649</v>
      </c>
      <c r="C21354" s="40" t="s">
        <v>125</v>
      </c>
      <c r="D21354" s="40" t="s">
        <v>118</v>
      </c>
      <c r="E21354" s="40" t="s">
        <v>2633</v>
      </c>
      <c r="F21354" s="40" t="s">
        <v>30650</v>
      </c>
      <c r="G21354" s="40">
        <v>23.91</v>
      </c>
    </row>
    <row r="21355" spans="1:7" x14ac:dyDescent="0.25">
      <c r="A21355" s="40">
        <v>4700261</v>
      </c>
      <c r="B21355" s="40" t="s">
        <v>30651</v>
      </c>
      <c r="C21355" s="40" t="s">
        <v>125</v>
      </c>
      <c r="D21355" s="40" t="s">
        <v>118</v>
      </c>
      <c r="E21355" s="40" t="s">
        <v>2633</v>
      </c>
      <c r="F21355" s="40" t="s">
        <v>30652</v>
      </c>
      <c r="G21355" s="40">
        <v>33.770000000000003</v>
      </c>
    </row>
    <row r="21356" spans="1:7" x14ac:dyDescent="0.25">
      <c r="A21356" s="40">
        <v>4700262</v>
      </c>
      <c r="B21356" s="40" t="s">
        <v>30653</v>
      </c>
      <c r="C21356" s="40" t="s">
        <v>125</v>
      </c>
      <c r="D21356" s="40" t="s">
        <v>118</v>
      </c>
      <c r="E21356" s="40" t="s">
        <v>12978</v>
      </c>
      <c r="F21356" s="40" t="s">
        <v>23337</v>
      </c>
      <c r="G21356" s="40">
        <v>998.4</v>
      </c>
    </row>
    <row r="21357" spans="1:7" x14ac:dyDescent="0.25">
      <c r="A21357" s="40">
        <v>4700263</v>
      </c>
      <c r="B21357" s="40" t="s">
        <v>15022</v>
      </c>
      <c r="C21357" s="40" t="s">
        <v>122</v>
      </c>
      <c r="D21357" s="40" t="s">
        <v>118</v>
      </c>
      <c r="E21357" s="40" t="s">
        <v>166</v>
      </c>
      <c r="F21357" s="40" t="s">
        <v>167</v>
      </c>
      <c r="G21357" s="40">
        <v>0</v>
      </c>
    </row>
    <row r="21358" spans="1:7" x14ac:dyDescent="0.25">
      <c r="A21358" s="40">
        <v>4700264</v>
      </c>
      <c r="B21358" s="40" t="s">
        <v>30654</v>
      </c>
      <c r="C21358" s="40" t="s">
        <v>132</v>
      </c>
      <c r="D21358" s="40" t="s">
        <v>118</v>
      </c>
      <c r="E21358" s="40" t="s">
        <v>30655</v>
      </c>
      <c r="F21358" s="40" t="s">
        <v>30656</v>
      </c>
      <c r="G21358" s="40">
        <v>0</v>
      </c>
    </row>
    <row r="21359" spans="1:7" x14ac:dyDescent="0.25">
      <c r="A21359" s="40">
        <v>4700265</v>
      </c>
      <c r="B21359" s="40" t="s">
        <v>30657</v>
      </c>
      <c r="C21359" s="40" t="s">
        <v>122</v>
      </c>
      <c r="D21359" s="40" t="s">
        <v>118</v>
      </c>
      <c r="E21359" s="40" t="s">
        <v>2633</v>
      </c>
      <c r="F21359" s="40" t="s">
        <v>123</v>
      </c>
      <c r="G21359" s="40">
        <v>0</v>
      </c>
    </row>
    <row r="21360" spans="1:7" x14ac:dyDescent="0.25">
      <c r="A21360" s="40">
        <v>4700266</v>
      </c>
      <c r="B21360" s="40" t="s">
        <v>30658</v>
      </c>
      <c r="C21360" s="40" t="s">
        <v>125</v>
      </c>
      <c r="D21360" s="40" t="s">
        <v>118</v>
      </c>
      <c r="E21360" s="40" t="s">
        <v>3308</v>
      </c>
      <c r="F21360" s="40" t="s">
        <v>30659</v>
      </c>
      <c r="G21360" s="40">
        <v>451.9</v>
      </c>
    </row>
    <row r="21361" spans="1:7" x14ac:dyDescent="0.25">
      <c r="A21361" s="40">
        <v>4700267</v>
      </c>
      <c r="B21361" s="40" t="s">
        <v>30660</v>
      </c>
      <c r="C21361" s="40" t="s">
        <v>132</v>
      </c>
      <c r="D21361" s="40" t="s">
        <v>118</v>
      </c>
      <c r="E21361" s="40" t="s">
        <v>2633</v>
      </c>
      <c r="F21361" s="40" t="s">
        <v>30661</v>
      </c>
      <c r="G21361" s="40">
        <v>1486.51</v>
      </c>
    </row>
    <row r="21362" spans="1:7" x14ac:dyDescent="0.25">
      <c r="A21362" s="40">
        <v>4700268</v>
      </c>
      <c r="B21362" s="40" t="s">
        <v>30662</v>
      </c>
      <c r="C21362" s="40" t="s">
        <v>125</v>
      </c>
      <c r="D21362" s="40" t="s">
        <v>118</v>
      </c>
      <c r="E21362" s="40" t="s">
        <v>1049</v>
      </c>
      <c r="F21362" s="40" t="s">
        <v>30663</v>
      </c>
      <c r="G21362" s="40">
        <v>144</v>
      </c>
    </row>
    <row r="21363" spans="1:7" x14ac:dyDescent="0.25">
      <c r="A21363" s="40">
        <v>4700269</v>
      </c>
      <c r="B21363" s="40" t="s">
        <v>30664</v>
      </c>
      <c r="C21363" s="40" t="s">
        <v>125</v>
      </c>
      <c r="D21363" s="40" t="s">
        <v>118</v>
      </c>
      <c r="E21363" s="40" t="s">
        <v>30665</v>
      </c>
      <c r="F21363" s="40" t="s">
        <v>22393</v>
      </c>
      <c r="G21363" s="40">
        <v>436.9</v>
      </c>
    </row>
    <row r="21364" spans="1:7" x14ac:dyDescent="0.25">
      <c r="A21364" s="40">
        <v>4700270</v>
      </c>
      <c r="B21364" s="40" t="s">
        <v>30666</v>
      </c>
      <c r="C21364" s="40" t="s">
        <v>125</v>
      </c>
      <c r="D21364" s="40" t="s">
        <v>118</v>
      </c>
      <c r="E21364" s="40" t="s">
        <v>3377</v>
      </c>
      <c r="F21364" s="40" t="s">
        <v>23787</v>
      </c>
      <c r="G21364" s="40">
        <v>120</v>
      </c>
    </row>
    <row r="21365" spans="1:7" x14ac:dyDescent="0.25">
      <c r="A21365" s="40">
        <v>4700271</v>
      </c>
      <c r="B21365" s="40" t="s">
        <v>30667</v>
      </c>
      <c r="C21365" s="40" t="s">
        <v>117</v>
      </c>
      <c r="D21365" s="40" t="s">
        <v>118</v>
      </c>
      <c r="E21365" s="40" t="s">
        <v>2664</v>
      </c>
      <c r="F21365" s="40" t="s">
        <v>3068</v>
      </c>
      <c r="G21365" s="40">
        <v>856.63</v>
      </c>
    </row>
    <row r="21366" spans="1:7" x14ac:dyDescent="0.25">
      <c r="A21366" s="40">
        <v>4700272</v>
      </c>
      <c r="B21366" s="40" t="s">
        <v>30668</v>
      </c>
      <c r="C21366" s="40" t="s">
        <v>125</v>
      </c>
      <c r="D21366" s="40" t="s">
        <v>118</v>
      </c>
      <c r="E21366" s="40" t="s">
        <v>2821</v>
      </c>
      <c r="F21366" s="40" t="s">
        <v>30669</v>
      </c>
      <c r="G21366" s="40">
        <v>7</v>
      </c>
    </row>
    <row r="21367" spans="1:7" x14ac:dyDescent="0.25">
      <c r="A21367" s="40">
        <v>4700273</v>
      </c>
      <c r="B21367" s="40" t="s">
        <v>30670</v>
      </c>
      <c r="C21367" s="40" t="s">
        <v>125</v>
      </c>
      <c r="D21367" s="40" t="s">
        <v>118</v>
      </c>
      <c r="E21367" s="40" t="s">
        <v>2551</v>
      </c>
      <c r="F21367" s="40" t="s">
        <v>30669</v>
      </c>
      <c r="G21367" s="40">
        <v>76.19</v>
      </c>
    </row>
    <row r="21368" spans="1:7" x14ac:dyDescent="0.25">
      <c r="A21368" s="40">
        <v>4700274</v>
      </c>
      <c r="B21368" s="40" t="s">
        <v>30671</v>
      </c>
      <c r="C21368" s="40" t="s">
        <v>125</v>
      </c>
      <c r="D21368" s="40" t="s">
        <v>118</v>
      </c>
      <c r="E21368" s="40" t="s">
        <v>2535</v>
      </c>
      <c r="F21368" s="40" t="s">
        <v>30669</v>
      </c>
      <c r="G21368" s="40">
        <v>185</v>
      </c>
    </row>
    <row r="21369" spans="1:7" x14ac:dyDescent="0.25">
      <c r="A21369" s="40">
        <v>4700275</v>
      </c>
      <c r="B21369" s="40" t="s">
        <v>30672</v>
      </c>
      <c r="C21369" s="40" t="s">
        <v>125</v>
      </c>
      <c r="D21369" s="40" t="s">
        <v>708</v>
      </c>
      <c r="E21369" s="40" t="s">
        <v>1044</v>
      </c>
      <c r="F21369" s="40" t="s">
        <v>30673</v>
      </c>
      <c r="G21369" s="40">
        <v>729.2</v>
      </c>
    </row>
    <row r="21370" spans="1:7" x14ac:dyDescent="0.25">
      <c r="A21370" s="40">
        <v>4700276</v>
      </c>
      <c r="B21370" s="40" t="s">
        <v>30674</v>
      </c>
      <c r="C21370" s="40" t="s">
        <v>125</v>
      </c>
      <c r="D21370" s="40" t="s">
        <v>708</v>
      </c>
      <c r="E21370" s="40" t="s">
        <v>1072</v>
      </c>
      <c r="F21370" s="40" t="s">
        <v>30675</v>
      </c>
      <c r="G21370" s="40">
        <v>2763</v>
      </c>
    </row>
    <row r="21371" spans="1:7" x14ac:dyDescent="0.25">
      <c r="A21371" s="40">
        <v>4700277</v>
      </c>
      <c r="B21371" s="40" t="s">
        <v>30676</v>
      </c>
      <c r="C21371" s="40" t="s">
        <v>125</v>
      </c>
      <c r="D21371" s="40" t="s">
        <v>708</v>
      </c>
      <c r="E21371" s="40" t="s">
        <v>1069</v>
      </c>
      <c r="F21371" s="40" t="s">
        <v>30677</v>
      </c>
      <c r="G21371" s="40">
        <v>1090</v>
      </c>
    </row>
    <row r="21372" spans="1:7" x14ac:dyDescent="0.25">
      <c r="A21372" s="40">
        <v>4700278</v>
      </c>
      <c r="B21372" s="40" t="s">
        <v>30678</v>
      </c>
      <c r="C21372" s="40" t="s">
        <v>122</v>
      </c>
      <c r="D21372" s="40" t="s">
        <v>118</v>
      </c>
      <c r="E21372" s="40" t="s">
        <v>166</v>
      </c>
      <c r="F21372" s="40" t="s">
        <v>167</v>
      </c>
      <c r="G21372" s="40">
        <v>0</v>
      </c>
    </row>
    <row r="21373" spans="1:7" x14ac:dyDescent="0.25">
      <c r="A21373" s="40">
        <v>4700279</v>
      </c>
      <c r="B21373" s="40" t="s">
        <v>30679</v>
      </c>
      <c r="C21373" s="40" t="s">
        <v>125</v>
      </c>
      <c r="D21373" s="40" t="s">
        <v>118</v>
      </c>
      <c r="E21373" s="40" t="s">
        <v>1069</v>
      </c>
      <c r="F21373" s="40" t="s">
        <v>30680</v>
      </c>
      <c r="G21373" s="40">
        <v>1152.06</v>
      </c>
    </row>
    <row r="21374" spans="1:7" x14ac:dyDescent="0.25">
      <c r="A21374" s="40">
        <v>4700280</v>
      </c>
      <c r="B21374" s="40" t="s">
        <v>30679</v>
      </c>
      <c r="C21374" s="40" t="s">
        <v>117</v>
      </c>
      <c r="D21374" s="40" t="s">
        <v>118</v>
      </c>
      <c r="E21374" s="40" t="s">
        <v>1069</v>
      </c>
      <c r="F21374" s="40" t="s">
        <v>30681</v>
      </c>
      <c r="G21374" s="40">
        <v>1152.06</v>
      </c>
    </row>
    <row r="21375" spans="1:7" x14ac:dyDescent="0.25">
      <c r="A21375" s="40">
        <v>4700281</v>
      </c>
      <c r="B21375" s="40" t="s">
        <v>30682</v>
      </c>
      <c r="C21375" s="40" t="s">
        <v>132</v>
      </c>
      <c r="D21375" s="40" t="s">
        <v>118</v>
      </c>
      <c r="E21375" s="40" t="s">
        <v>13015</v>
      </c>
      <c r="F21375" s="40" t="s">
        <v>30683</v>
      </c>
      <c r="G21375" s="40">
        <v>4433.3100000000004</v>
      </c>
    </row>
    <row r="21376" spans="1:7" x14ac:dyDescent="0.25">
      <c r="A21376" s="40">
        <v>4700283</v>
      </c>
      <c r="B21376" s="40" t="s">
        <v>30684</v>
      </c>
      <c r="C21376" s="40" t="s">
        <v>117</v>
      </c>
      <c r="D21376" s="40" t="s">
        <v>118</v>
      </c>
      <c r="E21376" s="40" t="s">
        <v>1072</v>
      </c>
      <c r="F21376" s="40" t="s">
        <v>30685</v>
      </c>
      <c r="G21376" s="40">
        <v>1038.6600000000001</v>
      </c>
    </row>
    <row r="21377" spans="1:7" x14ac:dyDescent="0.25">
      <c r="A21377" s="40">
        <v>4700284</v>
      </c>
      <c r="B21377" s="40" t="s">
        <v>30686</v>
      </c>
      <c r="C21377" s="40" t="s">
        <v>125</v>
      </c>
      <c r="D21377" s="40" t="s">
        <v>118</v>
      </c>
      <c r="E21377" s="40" t="s">
        <v>1072</v>
      </c>
      <c r="F21377" s="40" t="s">
        <v>30687</v>
      </c>
      <c r="G21377" s="40">
        <v>785.33</v>
      </c>
    </row>
    <row r="21378" spans="1:7" x14ac:dyDescent="0.25">
      <c r="A21378" s="40">
        <v>4700285</v>
      </c>
      <c r="B21378" s="40" t="s">
        <v>30688</v>
      </c>
      <c r="C21378" s="40" t="s">
        <v>125</v>
      </c>
      <c r="D21378" s="40" t="s">
        <v>118</v>
      </c>
      <c r="E21378" s="40" t="s">
        <v>5628</v>
      </c>
      <c r="F21378" s="40" t="s">
        <v>25459</v>
      </c>
      <c r="G21378" s="40">
        <v>137.33000000000001</v>
      </c>
    </row>
    <row r="21379" spans="1:7" x14ac:dyDescent="0.25">
      <c r="A21379" s="40">
        <v>4700286</v>
      </c>
      <c r="B21379" s="40" t="s">
        <v>30689</v>
      </c>
      <c r="C21379" s="40" t="s">
        <v>125</v>
      </c>
      <c r="D21379" s="40" t="s">
        <v>118</v>
      </c>
      <c r="E21379" s="40" t="s">
        <v>5628</v>
      </c>
      <c r="F21379" s="40" t="s">
        <v>25459</v>
      </c>
      <c r="G21379" s="40">
        <v>132</v>
      </c>
    </row>
    <row r="21380" spans="1:7" x14ac:dyDescent="0.25">
      <c r="A21380" s="40">
        <v>4700287</v>
      </c>
      <c r="B21380" s="40" t="s">
        <v>30690</v>
      </c>
      <c r="C21380" s="40" t="s">
        <v>125</v>
      </c>
      <c r="D21380" s="40" t="s">
        <v>118</v>
      </c>
      <c r="E21380" s="40" t="s">
        <v>1044</v>
      </c>
      <c r="F21380" s="40" t="s">
        <v>30691</v>
      </c>
      <c r="G21380" s="40">
        <v>5.32</v>
      </c>
    </row>
    <row r="21381" spans="1:7" x14ac:dyDescent="0.25">
      <c r="A21381" s="40">
        <v>4700288</v>
      </c>
      <c r="B21381" s="40" t="s">
        <v>30692</v>
      </c>
      <c r="C21381" s="40" t="s">
        <v>125</v>
      </c>
      <c r="D21381" s="40" t="s">
        <v>118</v>
      </c>
      <c r="E21381" s="40" t="s">
        <v>1044</v>
      </c>
      <c r="F21381" s="40" t="s">
        <v>30693</v>
      </c>
      <c r="G21381" s="40">
        <v>5.32</v>
      </c>
    </row>
    <row r="21382" spans="1:7" x14ac:dyDescent="0.25">
      <c r="A21382" s="40">
        <v>4700289</v>
      </c>
      <c r="B21382" s="40" t="s">
        <v>30694</v>
      </c>
      <c r="C21382" s="40" t="s">
        <v>125</v>
      </c>
      <c r="D21382" s="40" t="s">
        <v>118</v>
      </c>
      <c r="E21382" s="40" t="s">
        <v>1044</v>
      </c>
      <c r="F21382" s="40" t="s">
        <v>30695</v>
      </c>
      <c r="G21382" s="40">
        <v>5.33</v>
      </c>
    </row>
    <row r="21383" spans="1:7" x14ac:dyDescent="0.25">
      <c r="A21383" s="40">
        <v>4700290</v>
      </c>
      <c r="B21383" s="40" t="s">
        <v>30696</v>
      </c>
      <c r="C21383" s="40" t="s">
        <v>125</v>
      </c>
      <c r="D21383" s="40" t="s">
        <v>118</v>
      </c>
      <c r="E21383" s="40" t="s">
        <v>1044</v>
      </c>
      <c r="F21383" s="40" t="s">
        <v>25545</v>
      </c>
      <c r="G21383" s="40">
        <v>0</v>
      </c>
    </row>
    <row r="21384" spans="1:7" x14ac:dyDescent="0.25">
      <c r="A21384" s="40">
        <v>4700291</v>
      </c>
      <c r="B21384" s="40" t="s">
        <v>30697</v>
      </c>
      <c r="C21384" s="40" t="s">
        <v>122</v>
      </c>
      <c r="D21384" s="40" t="s">
        <v>118</v>
      </c>
      <c r="E21384" s="40" t="s">
        <v>166</v>
      </c>
      <c r="F21384" s="40" t="s">
        <v>167</v>
      </c>
      <c r="G21384" s="40">
        <v>0</v>
      </c>
    </row>
    <row r="21385" spans="1:7" x14ac:dyDescent="0.25">
      <c r="A21385" s="40">
        <v>4700292</v>
      </c>
      <c r="B21385" s="40" t="s">
        <v>30698</v>
      </c>
      <c r="C21385" s="40" t="s">
        <v>125</v>
      </c>
      <c r="D21385" s="40" t="s">
        <v>118</v>
      </c>
      <c r="E21385" s="40" t="s">
        <v>2495</v>
      </c>
      <c r="F21385" s="40" t="s">
        <v>30699</v>
      </c>
      <c r="G21385" s="40">
        <v>36.880000000000003</v>
      </c>
    </row>
    <row r="21386" spans="1:7" x14ac:dyDescent="0.25">
      <c r="A21386" s="40">
        <v>4700294</v>
      </c>
      <c r="B21386" s="40" t="s">
        <v>30700</v>
      </c>
      <c r="C21386" s="40" t="s">
        <v>122</v>
      </c>
      <c r="D21386" s="40" t="s">
        <v>118</v>
      </c>
      <c r="E21386" s="40" t="s">
        <v>166</v>
      </c>
      <c r="F21386" s="40" t="s">
        <v>167</v>
      </c>
      <c r="G21386" s="40">
        <v>0</v>
      </c>
    </row>
    <row r="21387" spans="1:7" x14ac:dyDescent="0.25">
      <c r="A21387" s="40">
        <v>4700295</v>
      </c>
      <c r="B21387" s="40" t="s">
        <v>30701</v>
      </c>
      <c r="C21387" s="40" t="s">
        <v>122</v>
      </c>
      <c r="D21387" s="40" t="s">
        <v>118</v>
      </c>
      <c r="E21387" s="40" t="s">
        <v>166</v>
      </c>
      <c r="F21387" s="40" t="s">
        <v>167</v>
      </c>
      <c r="G21387" s="40">
        <v>0</v>
      </c>
    </row>
    <row r="21388" spans="1:7" x14ac:dyDescent="0.25">
      <c r="A21388" s="40">
        <v>4700296</v>
      </c>
      <c r="B21388" s="40" t="s">
        <v>30702</v>
      </c>
      <c r="C21388" s="40" t="s">
        <v>122</v>
      </c>
      <c r="D21388" s="40" t="s">
        <v>118</v>
      </c>
      <c r="E21388" s="40" t="s">
        <v>166</v>
      </c>
      <c r="F21388" s="40" t="s">
        <v>167</v>
      </c>
      <c r="G21388" s="40">
        <v>0</v>
      </c>
    </row>
    <row r="21389" spans="1:7" x14ac:dyDescent="0.25">
      <c r="A21389" s="40">
        <v>4700297</v>
      </c>
      <c r="B21389" s="40" t="s">
        <v>30703</v>
      </c>
      <c r="C21389" s="40" t="s">
        <v>125</v>
      </c>
      <c r="D21389" s="40" t="s">
        <v>118</v>
      </c>
      <c r="E21389" s="40" t="s">
        <v>7519</v>
      </c>
      <c r="F21389" s="40" t="s">
        <v>30704</v>
      </c>
      <c r="G21389" s="40">
        <v>80</v>
      </c>
    </row>
    <row r="21390" spans="1:7" x14ac:dyDescent="0.25">
      <c r="A21390" s="40">
        <v>4700298</v>
      </c>
      <c r="B21390" s="40" t="s">
        <v>30705</v>
      </c>
      <c r="C21390" s="40" t="s">
        <v>125</v>
      </c>
      <c r="D21390" s="40" t="s">
        <v>118</v>
      </c>
      <c r="E21390" s="40" t="s">
        <v>7519</v>
      </c>
      <c r="F21390" s="40" t="s">
        <v>30704</v>
      </c>
      <c r="G21390" s="40">
        <v>80</v>
      </c>
    </row>
    <row r="21391" spans="1:7" x14ac:dyDescent="0.25">
      <c r="A21391" s="40">
        <v>4700299</v>
      </c>
      <c r="B21391" s="40" t="s">
        <v>30706</v>
      </c>
      <c r="C21391" s="40" t="s">
        <v>125</v>
      </c>
      <c r="D21391" s="40" t="s">
        <v>118</v>
      </c>
      <c r="E21391" s="40" t="s">
        <v>99</v>
      </c>
      <c r="F21391" s="40" t="s">
        <v>30704</v>
      </c>
      <c r="G21391" s="40">
        <v>62</v>
      </c>
    </row>
    <row r="21392" spans="1:7" x14ac:dyDescent="0.25">
      <c r="A21392" s="40">
        <v>4700300</v>
      </c>
      <c r="B21392" s="40" t="s">
        <v>30707</v>
      </c>
      <c r="C21392" s="40" t="s">
        <v>125</v>
      </c>
      <c r="D21392" s="40" t="s">
        <v>118</v>
      </c>
      <c r="E21392" s="40" t="s">
        <v>1130</v>
      </c>
      <c r="F21392" s="40" t="s">
        <v>30704</v>
      </c>
      <c r="G21392" s="40">
        <v>172</v>
      </c>
    </row>
    <row r="21393" spans="1:7" x14ac:dyDescent="0.25">
      <c r="A21393" s="40">
        <v>4700301</v>
      </c>
      <c r="B21393" s="40" t="s">
        <v>30708</v>
      </c>
      <c r="C21393" s="40" t="s">
        <v>125</v>
      </c>
      <c r="D21393" s="40" t="s">
        <v>118</v>
      </c>
      <c r="E21393" s="40" t="s">
        <v>4009</v>
      </c>
      <c r="F21393" s="40" t="s">
        <v>30709</v>
      </c>
      <c r="G21393" s="40">
        <v>2019.68</v>
      </c>
    </row>
    <row r="21394" spans="1:7" x14ac:dyDescent="0.25">
      <c r="A21394" s="40">
        <v>4700302</v>
      </c>
      <c r="B21394" s="40" t="s">
        <v>30710</v>
      </c>
      <c r="C21394" s="40" t="s">
        <v>132</v>
      </c>
      <c r="D21394" s="40" t="s">
        <v>118</v>
      </c>
      <c r="E21394" s="40" t="s">
        <v>3769</v>
      </c>
      <c r="F21394" s="40" t="s">
        <v>9072</v>
      </c>
      <c r="G21394" s="40">
        <v>3300</v>
      </c>
    </row>
    <row r="21395" spans="1:7" x14ac:dyDescent="0.25">
      <c r="A21395" s="40">
        <v>4700303</v>
      </c>
      <c r="B21395" s="40" t="s">
        <v>30711</v>
      </c>
      <c r="C21395" s="40" t="s">
        <v>122</v>
      </c>
      <c r="D21395" s="40" t="s">
        <v>118</v>
      </c>
      <c r="E21395" s="40" t="s">
        <v>166</v>
      </c>
      <c r="F21395" s="40" t="s">
        <v>167</v>
      </c>
      <c r="G21395" s="40">
        <v>0</v>
      </c>
    </row>
    <row r="21396" spans="1:7" x14ac:dyDescent="0.25">
      <c r="A21396" s="40">
        <v>4700304</v>
      </c>
      <c r="B21396" s="40" t="s">
        <v>30712</v>
      </c>
      <c r="C21396" s="40" t="s">
        <v>122</v>
      </c>
      <c r="D21396" s="40" t="s">
        <v>118</v>
      </c>
      <c r="E21396" s="40" t="s">
        <v>166</v>
      </c>
      <c r="F21396" s="40" t="s">
        <v>167</v>
      </c>
      <c r="G21396" s="40">
        <v>0</v>
      </c>
    </row>
    <row r="21397" spans="1:7" x14ac:dyDescent="0.25">
      <c r="A21397" s="40">
        <v>4700305</v>
      </c>
      <c r="B21397" s="40" t="s">
        <v>30713</v>
      </c>
      <c r="C21397" s="40" t="s">
        <v>122</v>
      </c>
      <c r="D21397" s="40" t="s">
        <v>118</v>
      </c>
      <c r="E21397" s="40" t="s">
        <v>166</v>
      </c>
      <c r="F21397" s="40" t="s">
        <v>167</v>
      </c>
      <c r="G21397" s="40">
        <v>0</v>
      </c>
    </row>
    <row r="21398" spans="1:7" x14ac:dyDescent="0.25">
      <c r="A21398" s="40">
        <v>4700306</v>
      </c>
      <c r="B21398" s="40" t="s">
        <v>30714</v>
      </c>
      <c r="C21398" s="40" t="s">
        <v>125</v>
      </c>
      <c r="D21398" s="40" t="s">
        <v>118</v>
      </c>
      <c r="E21398" s="40" t="s">
        <v>390</v>
      </c>
      <c r="F21398" s="40" t="s">
        <v>25351</v>
      </c>
      <c r="G21398" s="40">
        <v>576.70000000000005</v>
      </c>
    </row>
    <row r="21399" spans="1:7" x14ac:dyDescent="0.25">
      <c r="A21399" s="40">
        <v>4700307</v>
      </c>
      <c r="B21399" s="40" t="s">
        <v>30715</v>
      </c>
      <c r="C21399" s="40" t="s">
        <v>122</v>
      </c>
      <c r="D21399" s="40" t="s">
        <v>118</v>
      </c>
      <c r="E21399" s="40" t="s">
        <v>166</v>
      </c>
      <c r="F21399" s="40" t="s">
        <v>167</v>
      </c>
      <c r="G21399" s="40">
        <v>0</v>
      </c>
    </row>
    <row r="21400" spans="1:7" x14ac:dyDescent="0.25">
      <c r="A21400" s="40">
        <v>4700308</v>
      </c>
      <c r="B21400" s="40" t="s">
        <v>30716</v>
      </c>
      <c r="C21400" s="40" t="s">
        <v>122</v>
      </c>
      <c r="D21400" s="40" t="s">
        <v>118</v>
      </c>
      <c r="E21400" s="40" t="s">
        <v>166</v>
      </c>
      <c r="F21400" s="40" t="s">
        <v>167</v>
      </c>
      <c r="G21400" s="40">
        <v>0</v>
      </c>
    </row>
    <row r="21401" spans="1:7" x14ac:dyDescent="0.25">
      <c r="A21401" s="40">
        <v>4700309</v>
      </c>
      <c r="B21401" s="40" t="s">
        <v>30717</v>
      </c>
      <c r="C21401" s="40" t="s">
        <v>125</v>
      </c>
      <c r="D21401" s="40" t="s">
        <v>118</v>
      </c>
      <c r="E21401" s="40" t="s">
        <v>3075</v>
      </c>
      <c r="F21401" s="40" t="s">
        <v>30718</v>
      </c>
      <c r="G21401" s="40">
        <v>107.02</v>
      </c>
    </row>
    <row r="21402" spans="1:7" x14ac:dyDescent="0.25">
      <c r="A21402" s="40">
        <v>4700310</v>
      </c>
      <c r="B21402" s="40" t="s">
        <v>30719</v>
      </c>
      <c r="C21402" s="40" t="s">
        <v>125</v>
      </c>
      <c r="D21402" s="40" t="s">
        <v>118</v>
      </c>
      <c r="E21402" s="40" t="s">
        <v>1069</v>
      </c>
      <c r="F21402" s="40" t="s">
        <v>30720</v>
      </c>
      <c r="G21402" s="40">
        <v>506.95</v>
      </c>
    </row>
    <row r="21403" spans="1:7" x14ac:dyDescent="0.25">
      <c r="A21403" s="40">
        <v>4700311</v>
      </c>
      <c r="B21403" s="40" t="s">
        <v>30721</v>
      </c>
      <c r="C21403" s="40" t="s">
        <v>125</v>
      </c>
      <c r="D21403" s="40" t="s">
        <v>118</v>
      </c>
      <c r="E21403" s="40" t="s">
        <v>1069</v>
      </c>
      <c r="F21403" s="40" t="s">
        <v>30720</v>
      </c>
      <c r="G21403" s="40">
        <v>1250.3399999999999</v>
      </c>
    </row>
    <row r="21404" spans="1:7" x14ac:dyDescent="0.25">
      <c r="A21404" s="40">
        <v>4700312</v>
      </c>
      <c r="B21404" s="40" t="s">
        <v>30722</v>
      </c>
      <c r="C21404" s="40" t="s">
        <v>125</v>
      </c>
      <c r="D21404" s="40" t="s">
        <v>118</v>
      </c>
      <c r="E21404" s="40" t="s">
        <v>1069</v>
      </c>
      <c r="F21404" s="40" t="s">
        <v>30720</v>
      </c>
      <c r="G21404" s="40">
        <v>1070</v>
      </c>
    </row>
    <row r="21405" spans="1:7" x14ac:dyDescent="0.25">
      <c r="A21405" s="40">
        <v>4700313</v>
      </c>
      <c r="B21405" s="40" t="s">
        <v>30723</v>
      </c>
      <c r="C21405" s="40" t="s">
        <v>125</v>
      </c>
      <c r="D21405" s="40" t="s">
        <v>118</v>
      </c>
      <c r="E21405" s="40" t="s">
        <v>1072</v>
      </c>
      <c r="F21405" s="40" t="s">
        <v>10775</v>
      </c>
      <c r="G21405" s="40">
        <v>8.9600000000000009</v>
      </c>
    </row>
    <row r="21406" spans="1:7" x14ac:dyDescent="0.25">
      <c r="A21406" s="40">
        <v>4700314</v>
      </c>
      <c r="B21406" s="40" t="s">
        <v>30724</v>
      </c>
      <c r="C21406" s="40" t="s">
        <v>117</v>
      </c>
      <c r="D21406" s="40" t="s">
        <v>118</v>
      </c>
      <c r="E21406" s="40" t="s">
        <v>3769</v>
      </c>
      <c r="F21406" s="40" t="s">
        <v>30725</v>
      </c>
      <c r="G21406" s="40">
        <v>3121.82</v>
      </c>
    </row>
    <row r="21407" spans="1:7" x14ac:dyDescent="0.25">
      <c r="A21407" s="40">
        <v>4700315</v>
      </c>
      <c r="B21407" s="40" t="s">
        <v>30726</v>
      </c>
      <c r="C21407" s="40" t="s">
        <v>117</v>
      </c>
      <c r="D21407" s="40" t="s">
        <v>118</v>
      </c>
      <c r="E21407" s="40" t="s">
        <v>126</v>
      </c>
      <c r="F21407" s="40" t="s">
        <v>30725</v>
      </c>
      <c r="G21407" s="40">
        <v>1290</v>
      </c>
    </row>
    <row r="21408" spans="1:7" x14ac:dyDescent="0.25">
      <c r="A21408" s="40">
        <v>4700316</v>
      </c>
      <c r="B21408" s="40" t="s">
        <v>30727</v>
      </c>
      <c r="C21408" s="40" t="s">
        <v>125</v>
      </c>
      <c r="D21408" s="40" t="s">
        <v>118</v>
      </c>
      <c r="E21408" s="40" t="s">
        <v>1044</v>
      </c>
      <c r="F21408" s="40" t="s">
        <v>30728</v>
      </c>
      <c r="G21408" s="40">
        <v>41.89</v>
      </c>
    </row>
    <row r="21409" spans="1:7" x14ac:dyDescent="0.25">
      <c r="A21409" s="40">
        <v>4700317</v>
      </c>
      <c r="B21409" s="40" t="s">
        <v>30729</v>
      </c>
      <c r="C21409" s="40" t="s">
        <v>125</v>
      </c>
      <c r="D21409" s="40" t="s">
        <v>118</v>
      </c>
      <c r="E21409" s="40" t="s">
        <v>1044</v>
      </c>
      <c r="F21409" s="40" t="s">
        <v>30730</v>
      </c>
      <c r="G21409" s="40">
        <v>0</v>
      </c>
    </row>
    <row r="21410" spans="1:7" x14ac:dyDescent="0.25">
      <c r="A21410" s="40">
        <v>4700318</v>
      </c>
      <c r="B21410" s="40" t="s">
        <v>30731</v>
      </c>
      <c r="C21410" s="40" t="s">
        <v>125</v>
      </c>
      <c r="D21410" s="40" t="s">
        <v>118</v>
      </c>
      <c r="E21410" s="40" t="s">
        <v>1072</v>
      </c>
      <c r="F21410" s="40" t="s">
        <v>30732</v>
      </c>
      <c r="G21410" s="40">
        <v>4375.17</v>
      </c>
    </row>
    <row r="21411" spans="1:7" x14ac:dyDescent="0.25">
      <c r="A21411" s="40">
        <v>4700319</v>
      </c>
      <c r="B21411" s="40" t="s">
        <v>30733</v>
      </c>
      <c r="C21411" s="40" t="s">
        <v>125</v>
      </c>
      <c r="D21411" s="40" t="s">
        <v>118</v>
      </c>
      <c r="E21411" s="40" t="s">
        <v>1041</v>
      </c>
      <c r="F21411" s="40" t="s">
        <v>10449</v>
      </c>
      <c r="G21411" s="40">
        <v>51.25</v>
      </c>
    </row>
    <row r="21412" spans="1:7" x14ac:dyDescent="0.25">
      <c r="A21412" s="40">
        <v>4700321</v>
      </c>
      <c r="B21412" s="40" t="s">
        <v>30734</v>
      </c>
      <c r="C21412" s="40" t="s">
        <v>125</v>
      </c>
      <c r="D21412" s="40" t="s">
        <v>118</v>
      </c>
      <c r="E21412" s="40" t="s">
        <v>2551</v>
      </c>
      <c r="F21412" s="40" t="s">
        <v>30735</v>
      </c>
      <c r="G21412" s="40">
        <v>215.24</v>
      </c>
    </row>
    <row r="21413" spans="1:7" x14ac:dyDescent="0.25">
      <c r="A21413" s="40">
        <v>4700322</v>
      </c>
      <c r="B21413" s="40" t="s">
        <v>30736</v>
      </c>
      <c r="C21413" s="40" t="s">
        <v>125</v>
      </c>
      <c r="D21413" s="40" t="s">
        <v>118</v>
      </c>
      <c r="E21413" s="40" t="s">
        <v>2477</v>
      </c>
      <c r="F21413" s="40" t="s">
        <v>30737</v>
      </c>
      <c r="G21413" s="40">
        <v>17.46</v>
      </c>
    </row>
    <row r="21414" spans="1:7" x14ac:dyDescent="0.25">
      <c r="A21414" s="40">
        <v>4700323</v>
      </c>
      <c r="B21414" s="40" t="s">
        <v>30738</v>
      </c>
      <c r="C21414" s="40" t="s">
        <v>125</v>
      </c>
      <c r="D21414" s="40" t="s">
        <v>118</v>
      </c>
      <c r="E21414" s="40" t="s">
        <v>1072</v>
      </c>
      <c r="F21414" s="40" t="s">
        <v>30739</v>
      </c>
      <c r="G21414" s="40">
        <v>4111.0200000000004</v>
      </c>
    </row>
    <row r="21415" spans="1:7" x14ac:dyDescent="0.25">
      <c r="A21415" s="40">
        <v>4700324</v>
      </c>
      <c r="B21415" s="40" t="s">
        <v>30740</v>
      </c>
      <c r="C21415" s="40" t="s">
        <v>122</v>
      </c>
      <c r="D21415" s="40" t="s">
        <v>118</v>
      </c>
      <c r="E21415" s="40" t="s">
        <v>166</v>
      </c>
      <c r="F21415" s="40" t="s">
        <v>17798</v>
      </c>
      <c r="G21415" s="40">
        <v>0</v>
      </c>
    </row>
    <row r="21416" spans="1:7" x14ac:dyDescent="0.25">
      <c r="A21416" s="40">
        <v>4700325</v>
      </c>
      <c r="B21416" s="40" t="s">
        <v>30741</v>
      </c>
      <c r="C21416" s="40" t="s">
        <v>122</v>
      </c>
      <c r="D21416" s="40" t="s">
        <v>118</v>
      </c>
      <c r="E21416" s="40" t="s">
        <v>166</v>
      </c>
      <c r="F21416" s="40" t="s">
        <v>17798</v>
      </c>
      <c r="G21416" s="40">
        <v>0</v>
      </c>
    </row>
    <row r="21417" spans="1:7" x14ac:dyDescent="0.25">
      <c r="A21417" s="40">
        <v>4710001</v>
      </c>
      <c r="B21417" s="40" t="s">
        <v>30742</v>
      </c>
      <c r="C21417" s="40" t="s">
        <v>132</v>
      </c>
      <c r="D21417" s="40" t="s">
        <v>118</v>
      </c>
      <c r="E21417" s="40" t="s">
        <v>2395</v>
      </c>
      <c r="F21417" s="40" t="s">
        <v>30743</v>
      </c>
      <c r="G21417" s="40">
        <v>0</v>
      </c>
    </row>
    <row r="21418" spans="1:7" x14ac:dyDescent="0.25">
      <c r="A21418" s="40">
        <v>4710002</v>
      </c>
      <c r="B21418" s="40" t="s">
        <v>12832</v>
      </c>
      <c r="C21418" s="40" t="s">
        <v>132</v>
      </c>
      <c r="D21418" s="40" t="s">
        <v>118</v>
      </c>
      <c r="E21418" s="40" t="s">
        <v>2395</v>
      </c>
      <c r="F21418" s="40" t="s">
        <v>30744</v>
      </c>
      <c r="G21418" s="40">
        <v>1</v>
      </c>
    </row>
    <row r="21419" spans="1:7" x14ac:dyDescent="0.25">
      <c r="A21419" s="40">
        <v>4710003</v>
      </c>
      <c r="B21419" s="40" t="s">
        <v>30745</v>
      </c>
      <c r="C21419" s="40" t="s">
        <v>132</v>
      </c>
      <c r="D21419" s="40" t="s">
        <v>118</v>
      </c>
      <c r="E21419" s="40" t="s">
        <v>2763</v>
      </c>
      <c r="F21419" s="40" t="s">
        <v>30746</v>
      </c>
      <c r="G21419" s="40">
        <v>9696</v>
      </c>
    </row>
    <row r="21420" spans="1:7" x14ac:dyDescent="0.25">
      <c r="A21420" s="40">
        <v>4710004</v>
      </c>
      <c r="B21420" s="40" t="s">
        <v>12832</v>
      </c>
      <c r="C21420" s="40" t="s">
        <v>132</v>
      </c>
      <c r="D21420" s="40" t="s">
        <v>118</v>
      </c>
      <c r="E21420" s="40" t="s">
        <v>2395</v>
      </c>
      <c r="F21420" s="40" t="s">
        <v>30747</v>
      </c>
      <c r="G21420" s="40">
        <v>11322</v>
      </c>
    </row>
    <row r="21421" spans="1:7" x14ac:dyDescent="0.25">
      <c r="A21421" s="40">
        <v>4710006</v>
      </c>
      <c r="B21421" s="40" t="s">
        <v>30748</v>
      </c>
      <c r="C21421" s="40" t="s">
        <v>132</v>
      </c>
      <c r="D21421" s="40" t="s">
        <v>118</v>
      </c>
      <c r="E21421" s="40" t="s">
        <v>2395</v>
      </c>
      <c r="F21421" s="40" t="s">
        <v>30749</v>
      </c>
      <c r="G21421" s="40">
        <v>910</v>
      </c>
    </row>
    <row r="21422" spans="1:7" x14ac:dyDescent="0.25">
      <c r="A21422" s="40">
        <v>4710007</v>
      </c>
      <c r="B21422" s="40" t="s">
        <v>30750</v>
      </c>
      <c r="C21422" s="40" t="s">
        <v>122</v>
      </c>
      <c r="D21422" s="40" t="s">
        <v>118</v>
      </c>
      <c r="E21422" s="40" t="s">
        <v>166</v>
      </c>
      <c r="F21422" s="40" t="s">
        <v>167</v>
      </c>
      <c r="G21422" s="40">
        <v>0</v>
      </c>
    </row>
    <row r="21423" spans="1:7" x14ac:dyDescent="0.25">
      <c r="A21423" s="40">
        <v>4710008</v>
      </c>
      <c r="B21423" s="40" t="s">
        <v>30751</v>
      </c>
      <c r="C21423" s="40" t="s">
        <v>122</v>
      </c>
      <c r="D21423" s="40" t="s">
        <v>118</v>
      </c>
      <c r="E21423" s="40" t="s">
        <v>166</v>
      </c>
      <c r="F21423" s="40" t="s">
        <v>167</v>
      </c>
      <c r="G21423" s="40">
        <v>0</v>
      </c>
    </row>
    <row r="21424" spans="1:7" x14ac:dyDescent="0.25">
      <c r="A21424" s="40">
        <v>4710009</v>
      </c>
      <c r="B21424" s="40" t="s">
        <v>30752</v>
      </c>
      <c r="C21424" s="40" t="s">
        <v>122</v>
      </c>
      <c r="D21424" s="40" t="s">
        <v>118</v>
      </c>
      <c r="E21424" s="40" t="s">
        <v>166</v>
      </c>
      <c r="F21424" s="40" t="s">
        <v>167</v>
      </c>
      <c r="G21424" s="40">
        <v>0</v>
      </c>
    </row>
    <row r="21425" spans="1:7" x14ac:dyDescent="0.25">
      <c r="A21425" s="40">
        <v>4710014</v>
      </c>
      <c r="B21425" s="40" t="s">
        <v>30753</v>
      </c>
      <c r="C21425" s="40" t="s">
        <v>125</v>
      </c>
      <c r="D21425" s="40" t="s">
        <v>118</v>
      </c>
      <c r="E21425" s="40" t="s">
        <v>2551</v>
      </c>
      <c r="F21425" s="40" t="s">
        <v>12871</v>
      </c>
      <c r="G21425" s="40">
        <v>162</v>
      </c>
    </row>
    <row r="21426" spans="1:7" x14ac:dyDescent="0.25">
      <c r="A21426" s="40">
        <v>4710015</v>
      </c>
      <c r="B21426" s="40" t="s">
        <v>30754</v>
      </c>
      <c r="C21426" s="40" t="s">
        <v>122</v>
      </c>
      <c r="D21426" s="40" t="s">
        <v>118</v>
      </c>
      <c r="E21426" s="40" t="s">
        <v>166</v>
      </c>
      <c r="F21426" s="40" t="s">
        <v>167</v>
      </c>
      <c r="G21426" s="40">
        <v>0</v>
      </c>
    </row>
    <row r="21427" spans="1:7" x14ac:dyDescent="0.25">
      <c r="A21427" s="40">
        <v>4710017</v>
      </c>
      <c r="B21427" s="40" t="s">
        <v>30755</v>
      </c>
      <c r="C21427" s="40" t="s">
        <v>122</v>
      </c>
      <c r="D21427" s="40" t="s">
        <v>708</v>
      </c>
      <c r="E21427" s="40" t="s">
        <v>166</v>
      </c>
      <c r="F21427" s="40" t="s">
        <v>167</v>
      </c>
      <c r="G21427" s="40">
        <v>0</v>
      </c>
    </row>
    <row r="21428" spans="1:7" x14ac:dyDescent="0.25">
      <c r="A21428" s="40">
        <v>4710019</v>
      </c>
      <c r="B21428" s="40" t="s">
        <v>30756</v>
      </c>
      <c r="C21428" s="40" t="s">
        <v>122</v>
      </c>
      <c r="D21428" s="40" t="s">
        <v>118</v>
      </c>
      <c r="E21428" s="40" t="s">
        <v>166</v>
      </c>
      <c r="F21428" s="40" t="s">
        <v>167</v>
      </c>
      <c r="G21428" s="40">
        <v>0</v>
      </c>
    </row>
    <row r="21429" spans="1:7" x14ac:dyDescent="0.25">
      <c r="A21429" s="40">
        <v>4710020</v>
      </c>
      <c r="B21429" s="40" t="s">
        <v>30757</v>
      </c>
      <c r="C21429" s="40" t="s">
        <v>122</v>
      </c>
      <c r="D21429" s="40" t="s">
        <v>118</v>
      </c>
      <c r="E21429" s="40" t="s">
        <v>166</v>
      </c>
      <c r="F21429" s="40" t="s">
        <v>167</v>
      </c>
      <c r="G21429" s="40">
        <v>0</v>
      </c>
    </row>
    <row r="21430" spans="1:7" x14ac:dyDescent="0.25">
      <c r="A21430" s="40">
        <v>4710021</v>
      </c>
      <c r="B21430" s="40" t="s">
        <v>30758</v>
      </c>
      <c r="C21430" s="40" t="s">
        <v>122</v>
      </c>
      <c r="D21430" s="40" t="s">
        <v>118</v>
      </c>
      <c r="E21430" s="40" t="s">
        <v>166</v>
      </c>
      <c r="F21430" s="40" t="s">
        <v>167</v>
      </c>
      <c r="G21430" s="40">
        <v>0</v>
      </c>
    </row>
    <row r="21431" spans="1:7" x14ac:dyDescent="0.25">
      <c r="A21431" s="40">
        <v>4710022</v>
      </c>
      <c r="B21431" s="40" t="s">
        <v>30759</v>
      </c>
      <c r="C21431" s="40" t="s">
        <v>122</v>
      </c>
      <c r="D21431" s="40" t="s">
        <v>118</v>
      </c>
      <c r="E21431" s="40" t="s">
        <v>166</v>
      </c>
      <c r="F21431" s="40" t="s">
        <v>167</v>
      </c>
      <c r="G21431" s="40">
        <v>0</v>
      </c>
    </row>
    <row r="21432" spans="1:7" x14ac:dyDescent="0.25">
      <c r="A21432" s="40">
        <v>4710023</v>
      </c>
      <c r="B21432" s="40" t="s">
        <v>30760</v>
      </c>
      <c r="C21432" s="40" t="s">
        <v>122</v>
      </c>
      <c r="D21432" s="40" t="s">
        <v>708</v>
      </c>
      <c r="E21432" s="40" t="s">
        <v>190</v>
      </c>
      <c r="F21432" s="40" t="s">
        <v>191</v>
      </c>
      <c r="G21432" s="40">
        <v>0</v>
      </c>
    </row>
    <row r="21433" spans="1:7" x14ac:dyDescent="0.25">
      <c r="A21433" s="40">
        <v>4710024</v>
      </c>
      <c r="B21433" s="40" t="s">
        <v>30761</v>
      </c>
      <c r="C21433" s="40" t="s">
        <v>122</v>
      </c>
      <c r="D21433" s="40" t="s">
        <v>118</v>
      </c>
      <c r="E21433" s="40" t="s">
        <v>166</v>
      </c>
      <c r="F21433" s="40" t="s">
        <v>167</v>
      </c>
      <c r="G21433" s="40">
        <v>0</v>
      </c>
    </row>
    <row r="21434" spans="1:7" x14ac:dyDescent="0.25">
      <c r="A21434" s="40">
        <v>4710028</v>
      </c>
      <c r="B21434" s="40" t="s">
        <v>30762</v>
      </c>
      <c r="C21434" s="40" t="s">
        <v>122</v>
      </c>
      <c r="D21434" s="40" t="s">
        <v>708</v>
      </c>
      <c r="E21434" s="40" t="s">
        <v>166</v>
      </c>
      <c r="F21434" s="40" t="s">
        <v>167</v>
      </c>
      <c r="G21434" s="40">
        <v>0</v>
      </c>
    </row>
    <row r="21435" spans="1:7" x14ac:dyDescent="0.25">
      <c r="A21435" s="40">
        <v>4710030</v>
      </c>
      <c r="B21435" s="40" t="s">
        <v>30763</v>
      </c>
      <c r="C21435" s="40" t="s">
        <v>122</v>
      </c>
      <c r="D21435" s="40" t="s">
        <v>118</v>
      </c>
      <c r="E21435" s="40" t="s">
        <v>166</v>
      </c>
      <c r="F21435" s="40" t="s">
        <v>167</v>
      </c>
      <c r="G21435" s="40">
        <v>0</v>
      </c>
    </row>
    <row r="21436" spans="1:7" x14ac:dyDescent="0.25">
      <c r="A21436" s="40">
        <v>4710031</v>
      </c>
      <c r="B21436" s="40" t="s">
        <v>30764</v>
      </c>
      <c r="C21436" s="40" t="s">
        <v>122</v>
      </c>
      <c r="D21436" s="40" t="s">
        <v>118</v>
      </c>
      <c r="E21436" s="40" t="s">
        <v>166</v>
      </c>
      <c r="F21436" s="40" t="s">
        <v>167</v>
      </c>
      <c r="G21436" s="40">
        <v>0</v>
      </c>
    </row>
    <row r="21437" spans="1:7" x14ac:dyDescent="0.25">
      <c r="A21437" s="40">
        <v>4710041</v>
      </c>
      <c r="B21437" s="40" t="s">
        <v>30765</v>
      </c>
      <c r="C21437" s="40" t="s">
        <v>122</v>
      </c>
      <c r="D21437" s="40" t="s">
        <v>118</v>
      </c>
      <c r="E21437" s="40" t="s">
        <v>166</v>
      </c>
      <c r="F21437" s="40" t="s">
        <v>167</v>
      </c>
      <c r="G21437" s="40">
        <v>0</v>
      </c>
    </row>
    <row r="21438" spans="1:7" x14ac:dyDescent="0.25">
      <c r="A21438" s="40">
        <v>4710042</v>
      </c>
      <c r="B21438" s="40" t="s">
        <v>30766</v>
      </c>
      <c r="C21438" s="40" t="s">
        <v>122</v>
      </c>
      <c r="D21438" s="40" t="s">
        <v>118</v>
      </c>
      <c r="E21438" s="40" t="s">
        <v>166</v>
      </c>
      <c r="F21438" s="40" t="s">
        <v>167</v>
      </c>
      <c r="G21438" s="40">
        <v>0</v>
      </c>
    </row>
    <row r="21439" spans="1:7" x14ac:dyDescent="0.25">
      <c r="A21439" s="40">
        <v>4710043</v>
      </c>
      <c r="B21439" s="40" t="s">
        <v>30767</v>
      </c>
      <c r="C21439" s="40" t="s">
        <v>122</v>
      </c>
      <c r="D21439" s="40" t="s">
        <v>118</v>
      </c>
      <c r="E21439" s="40" t="s">
        <v>166</v>
      </c>
      <c r="F21439" s="40" t="s">
        <v>167</v>
      </c>
      <c r="G21439" s="40">
        <v>0</v>
      </c>
    </row>
    <row r="21440" spans="1:7" x14ac:dyDescent="0.25">
      <c r="A21440" s="40">
        <v>4710044</v>
      </c>
      <c r="B21440" s="40" t="s">
        <v>30768</v>
      </c>
      <c r="C21440" s="40" t="s">
        <v>122</v>
      </c>
      <c r="D21440" s="40" t="s">
        <v>118</v>
      </c>
      <c r="E21440" s="40" t="s">
        <v>166</v>
      </c>
      <c r="F21440" s="40" t="s">
        <v>167</v>
      </c>
      <c r="G21440" s="40">
        <v>0</v>
      </c>
    </row>
    <row r="21441" spans="1:7" x14ac:dyDescent="0.25">
      <c r="A21441" s="40">
        <v>4710045</v>
      </c>
      <c r="B21441" s="40" t="s">
        <v>30769</v>
      </c>
      <c r="C21441" s="40" t="s">
        <v>122</v>
      </c>
      <c r="D21441" s="40" t="s">
        <v>118</v>
      </c>
      <c r="E21441" s="40" t="s">
        <v>166</v>
      </c>
      <c r="F21441" s="40" t="s">
        <v>167</v>
      </c>
      <c r="G21441" s="40">
        <v>0</v>
      </c>
    </row>
    <row r="21442" spans="1:7" x14ac:dyDescent="0.25">
      <c r="A21442" s="40">
        <v>4710046</v>
      </c>
      <c r="B21442" s="40" t="s">
        <v>30770</v>
      </c>
      <c r="C21442" s="40" t="s">
        <v>122</v>
      </c>
      <c r="D21442" s="40" t="s">
        <v>118</v>
      </c>
      <c r="E21442" s="40" t="s">
        <v>166</v>
      </c>
      <c r="F21442" s="40" t="s">
        <v>167</v>
      </c>
      <c r="G21442" s="40">
        <v>0</v>
      </c>
    </row>
    <row r="21443" spans="1:7" x14ac:dyDescent="0.25">
      <c r="A21443" s="40">
        <v>4710050</v>
      </c>
      <c r="B21443" s="40" t="s">
        <v>30771</v>
      </c>
      <c r="C21443" s="40" t="s">
        <v>122</v>
      </c>
      <c r="D21443" s="40" t="s">
        <v>708</v>
      </c>
      <c r="E21443" s="40" t="s">
        <v>166</v>
      </c>
      <c r="F21443" s="40" t="s">
        <v>167</v>
      </c>
      <c r="G21443" s="40">
        <v>0</v>
      </c>
    </row>
    <row r="21444" spans="1:7" x14ac:dyDescent="0.25">
      <c r="A21444" s="40">
        <v>4710051</v>
      </c>
      <c r="B21444" s="40" t="s">
        <v>30772</v>
      </c>
      <c r="C21444" s="40" t="s">
        <v>125</v>
      </c>
      <c r="D21444" s="40" t="s">
        <v>118</v>
      </c>
      <c r="E21444" s="40" t="s">
        <v>1069</v>
      </c>
      <c r="F21444" s="40" t="s">
        <v>30773</v>
      </c>
      <c r="G21444" s="40">
        <v>1876.56</v>
      </c>
    </row>
    <row r="21445" spans="1:7" x14ac:dyDescent="0.25">
      <c r="A21445" s="40">
        <v>4710052</v>
      </c>
      <c r="B21445" s="40" t="s">
        <v>30774</v>
      </c>
      <c r="C21445" s="40" t="s">
        <v>125</v>
      </c>
      <c r="D21445" s="40" t="s">
        <v>118</v>
      </c>
      <c r="E21445" s="40" t="s">
        <v>1069</v>
      </c>
      <c r="F21445" s="40" t="s">
        <v>30775</v>
      </c>
      <c r="G21445" s="40">
        <v>1572.48</v>
      </c>
    </row>
    <row r="21446" spans="1:7" x14ac:dyDescent="0.25">
      <c r="A21446" s="40">
        <v>4710054</v>
      </c>
      <c r="B21446" s="40" t="s">
        <v>30776</v>
      </c>
      <c r="C21446" s="40" t="s">
        <v>125</v>
      </c>
      <c r="D21446" s="40" t="s">
        <v>118</v>
      </c>
      <c r="E21446" s="40" t="s">
        <v>2551</v>
      </c>
      <c r="F21446" s="40" t="s">
        <v>30777</v>
      </c>
      <c r="G21446" s="40">
        <v>851.2</v>
      </c>
    </row>
    <row r="21447" spans="1:7" x14ac:dyDescent="0.25">
      <c r="A21447" s="40">
        <v>4710055</v>
      </c>
      <c r="B21447" s="40" t="s">
        <v>30581</v>
      </c>
      <c r="C21447" s="40" t="s">
        <v>125</v>
      </c>
      <c r="D21447" s="40" t="s">
        <v>118</v>
      </c>
      <c r="E21447" s="40" t="s">
        <v>1049</v>
      </c>
      <c r="F21447" s="40" t="s">
        <v>30778</v>
      </c>
      <c r="G21447" s="40">
        <v>250.2</v>
      </c>
    </row>
    <row r="21448" spans="1:7" x14ac:dyDescent="0.25">
      <c r="A21448" s="40">
        <v>4710056</v>
      </c>
      <c r="B21448" s="40" t="s">
        <v>30779</v>
      </c>
      <c r="C21448" s="40" t="s">
        <v>122</v>
      </c>
      <c r="D21448" s="40" t="s">
        <v>118</v>
      </c>
      <c r="E21448" s="40" t="s">
        <v>190</v>
      </c>
      <c r="F21448" s="40" t="s">
        <v>191</v>
      </c>
      <c r="G21448" s="40">
        <v>0</v>
      </c>
    </row>
    <row r="21449" spans="1:7" x14ac:dyDescent="0.25">
      <c r="A21449" s="40">
        <v>4710061</v>
      </c>
      <c r="B21449" s="40" t="s">
        <v>30780</v>
      </c>
      <c r="C21449" s="40" t="s">
        <v>125</v>
      </c>
      <c r="D21449" s="40" t="s">
        <v>118</v>
      </c>
      <c r="E21449" s="40" t="s">
        <v>2579</v>
      </c>
      <c r="F21449" s="40" t="s">
        <v>30781</v>
      </c>
      <c r="G21449" s="40">
        <v>786</v>
      </c>
    </row>
    <row r="21450" spans="1:7" x14ac:dyDescent="0.25">
      <c r="A21450" s="40">
        <v>4710062</v>
      </c>
      <c r="B21450" s="40" t="s">
        <v>30782</v>
      </c>
      <c r="C21450" s="40" t="s">
        <v>125</v>
      </c>
      <c r="D21450" s="40" t="s">
        <v>118</v>
      </c>
      <c r="E21450" s="40" t="s">
        <v>1041</v>
      </c>
      <c r="F21450" s="40" t="s">
        <v>30781</v>
      </c>
      <c r="G21450" s="40">
        <v>416</v>
      </c>
    </row>
    <row r="21451" spans="1:7" x14ac:dyDescent="0.25">
      <c r="A21451" s="40">
        <v>4710063</v>
      </c>
      <c r="B21451" s="40" t="s">
        <v>30783</v>
      </c>
      <c r="C21451" s="40" t="s">
        <v>125</v>
      </c>
      <c r="D21451" s="40" t="s">
        <v>118</v>
      </c>
      <c r="E21451" s="40" t="s">
        <v>2868</v>
      </c>
      <c r="F21451" s="40" t="s">
        <v>30781</v>
      </c>
      <c r="G21451" s="40">
        <v>598</v>
      </c>
    </row>
    <row r="21452" spans="1:7" x14ac:dyDescent="0.25">
      <c r="A21452" s="40">
        <v>4710064</v>
      </c>
      <c r="B21452" s="40" t="s">
        <v>30784</v>
      </c>
      <c r="C21452" s="40" t="s">
        <v>117</v>
      </c>
      <c r="D21452" s="40" t="s">
        <v>708</v>
      </c>
      <c r="E21452" s="40" t="s">
        <v>2509</v>
      </c>
      <c r="F21452" s="40" t="s">
        <v>10862</v>
      </c>
      <c r="G21452" s="40">
        <v>2172</v>
      </c>
    </row>
    <row r="21453" spans="1:7" x14ac:dyDescent="0.25">
      <c r="A21453" s="40">
        <v>4710085</v>
      </c>
      <c r="B21453" s="40" t="s">
        <v>30785</v>
      </c>
      <c r="C21453" s="40" t="s">
        <v>125</v>
      </c>
      <c r="D21453" s="40" t="s">
        <v>118</v>
      </c>
      <c r="E21453" s="40" t="s">
        <v>2763</v>
      </c>
      <c r="F21453" s="40" t="s">
        <v>30786</v>
      </c>
      <c r="G21453" s="40">
        <v>3</v>
      </c>
    </row>
    <row r="21454" spans="1:7" x14ac:dyDescent="0.25">
      <c r="A21454" s="40">
        <v>4710086</v>
      </c>
      <c r="B21454" s="40" t="s">
        <v>30787</v>
      </c>
      <c r="C21454" s="40" t="s">
        <v>125</v>
      </c>
      <c r="D21454" s="40" t="s">
        <v>118</v>
      </c>
      <c r="E21454" s="40" t="s">
        <v>3407</v>
      </c>
      <c r="F21454" s="40" t="s">
        <v>30786</v>
      </c>
      <c r="G21454" s="40">
        <v>1</v>
      </c>
    </row>
    <row r="21455" spans="1:7" x14ac:dyDescent="0.25">
      <c r="A21455" s="40">
        <v>4710089</v>
      </c>
      <c r="B21455" s="40" t="s">
        <v>30788</v>
      </c>
      <c r="C21455" s="40" t="s">
        <v>125</v>
      </c>
      <c r="D21455" s="40" t="s">
        <v>118</v>
      </c>
      <c r="E21455" s="40" t="s">
        <v>1056</v>
      </c>
      <c r="F21455" s="40" t="s">
        <v>30789</v>
      </c>
      <c r="G21455" s="40">
        <v>31.23</v>
      </c>
    </row>
    <row r="21456" spans="1:7" x14ac:dyDescent="0.25">
      <c r="A21456" s="40">
        <v>4710090</v>
      </c>
      <c r="B21456" s="40" t="s">
        <v>30790</v>
      </c>
      <c r="C21456" s="40" t="s">
        <v>125</v>
      </c>
      <c r="D21456" s="40" t="s">
        <v>118</v>
      </c>
      <c r="E21456" s="40" t="s">
        <v>1056</v>
      </c>
      <c r="F21456" s="40" t="s">
        <v>30789</v>
      </c>
      <c r="G21456" s="40">
        <v>23</v>
      </c>
    </row>
    <row r="21457" spans="1:7" x14ac:dyDescent="0.25">
      <c r="A21457" s="40">
        <v>4710091</v>
      </c>
      <c r="B21457" s="40" t="s">
        <v>30791</v>
      </c>
      <c r="C21457" s="40" t="s">
        <v>125</v>
      </c>
      <c r="D21457" s="40" t="s">
        <v>118</v>
      </c>
      <c r="E21457" s="40" t="s">
        <v>2551</v>
      </c>
      <c r="F21457" s="40" t="s">
        <v>30789</v>
      </c>
      <c r="G21457" s="40">
        <v>15</v>
      </c>
    </row>
    <row r="21458" spans="1:7" x14ac:dyDescent="0.25">
      <c r="A21458" s="40">
        <v>4710092</v>
      </c>
      <c r="B21458" s="40" t="s">
        <v>30792</v>
      </c>
      <c r="C21458" s="40" t="s">
        <v>125</v>
      </c>
      <c r="D21458" s="40" t="s">
        <v>118</v>
      </c>
      <c r="E21458" s="40" t="s">
        <v>1044</v>
      </c>
      <c r="F21458" s="40" t="s">
        <v>30789</v>
      </c>
      <c r="G21458" s="40">
        <v>33.25</v>
      </c>
    </row>
    <row r="21459" spans="1:7" x14ac:dyDescent="0.25">
      <c r="A21459" s="40">
        <v>4710093</v>
      </c>
      <c r="B21459" s="40" t="s">
        <v>30793</v>
      </c>
      <c r="C21459" s="40" t="s">
        <v>125</v>
      </c>
      <c r="D21459" s="40" t="s">
        <v>118</v>
      </c>
      <c r="E21459" s="40" t="s">
        <v>3308</v>
      </c>
      <c r="F21459" s="40" t="s">
        <v>30794</v>
      </c>
      <c r="G21459" s="40">
        <v>96</v>
      </c>
    </row>
    <row r="21460" spans="1:7" x14ac:dyDescent="0.25">
      <c r="A21460" s="40">
        <v>4710094</v>
      </c>
      <c r="B21460" s="40" t="s">
        <v>30795</v>
      </c>
      <c r="C21460" s="40" t="s">
        <v>125</v>
      </c>
      <c r="D21460" s="40" t="s">
        <v>118</v>
      </c>
      <c r="E21460" s="40" t="s">
        <v>3308</v>
      </c>
      <c r="F21460" s="40" t="s">
        <v>30794</v>
      </c>
      <c r="G21460" s="40">
        <v>30</v>
      </c>
    </row>
    <row r="21461" spans="1:7" x14ac:dyDescent="0.25">
      <c r="A21461" s="40">
        <v>4710095</v>
      </c>
      <c r="B21461" s="40" t="s">
        <v>14241</v>
      </c>
      <c r="C21461" s="40" t="s">
        <v>125</v>
      </c>
      <c r="D21461" s="40" t="s">
        <v>118</v>
      </c>
      <c r="E21461" s="40" t="s">
        <v>1072</v>
      </c>
      <c r="F21461" s="40" t="s">
        <v>30796</v>
      </c>
      <c r="G21461" s="40">
        <v>1152</v>
      </c>
    </row>
    <row r="21462" spans="1:7" x14ac:dyDescent="0.25">
      <c r="A21462" s="40">
        <v>4710096</v>
      </c>
      <c r="B21462" s="40" t="s">
        <v>30797</v>
      </c>
      <c r="C21462" s="40" t="s">
        <v>125</v>
      </c>
      <c r="D21462" s="40" t="s">
        <v>118</v>
      </c>
      <c r="E21462" s="40" t="s">
        <v>1044</v>
      </c>
      <c r="F21462" s="40" t="s">
        <v>30798</v>
      </c>
      <c r="G21462" s="40">
        <v>9</v>
      </c>
    </row>
    <row r="21463" spans="1:7" x14ac:dyDescent="0.25">
      <c r="A21463" s="40">
        <v>4710097</v>
      </c>
      <c r="B21463" s="40" t="s">
        <v>30799</v>
      </c>
      <c r="C21463" s="40" t="s">
        <v>122</v>
      </c>
      <c r="D21463" s="40" t="s">
        <v>118</v>
      </c>
      <c r="E21463" s="40" t="s">
        <v>166</v>
      </c>
      <c r="F21463" s="40" t="s">
        <v>167</v>
      </c>
      <c r="G21463" s="40">
        <v>0</v>
      </c>
    </row>
    <row r="21464" spans="1:7" x14ac:dyDescent="0.25">
      <c r="A21464" s="40">
        <v>4710099</v>
      </c>
      <c r="B21464" s="40" t="s">
        <v>30772</v>
      </c>
      <c r="C21464" s="40" t="s">
        <v>125</v>
      </c>
      <c r="D21464" s="40" t="s">
        <v>118</v>
      </c>
      <c r="E21464" s="40" t="s">
        <v>1069</v>
      </c>
      <c r="F21464" s="40" t="s">
        <v>30800</v>
      </c>
      <c r="G21464" s="40">
        <v>3633.92</v>
      </c>
    </row>
    <row r="21465" spans="1:7" x14ac:dyDescent="0.25">
      <c r="A21465" s="40">
        <v>4710102</v>
      </c>
      <c r="B21465" s="40" t="s">
        <v>30776</v>
      </c>
      <c r="C21465" s="40" t="s">
        <v>125</v>
      </c>
      <c r="D21465" s="40" t="s">
        <v>118</v>
      </c>
      <c r="E21465" s="40" t="s">
        <v>1072</v>
      </c>
      <c r="F21465" s="40" t="s">
        <v>30801</v>
      </c>
      <c r="G21465" s="40">
        <v>3141.44</v>
      </c>
    </row>
    <row r="21466" spans="1:7" x14ac:dyDescent="0.25">
      <c r="A21466" s="40">
        <v>4710105</v>
      </c>
      <c r="B21466" s="40" t="s">
        <v>30802</v>
      </c>
      <c r="C21466" s="40" t="s">
        <v>125</v>
      </c>
      <c r="D21466" s="40" t="s">
        <v>118</v>
      </c>
      <c r="E21466" s="40" t="s">
        <v>30083</v>
      </c>
      <c r="F21466" s="40" t="s">
        <v>30803</v>
      </c>
      <c r="G21466" s="40">
        <v>464.1</v>
      </c>
    </row>
    <row r="21467" spans="1:7" x14ac:dyDescent="0.25">
      <c r="A21467" s="40">
        <v>4710106</v>
      </c>
      <c r="B21467" s="40" t="s">
        <v>30804</v>
      </c>
      <c r="C21467" s="40" t="s">
        <v>125</v>
      </c>
      <c r="D21467" s="40" t="s">
        <v>118</v>
      </c>
      <c r="E21467" s="40" t="s">
        <v>1132</v>
      </c>
      <c r="F21467" s="40" t="s">
        <v>12943</v>
      </c>
      <c r="G21467" s="40">
        <v>961.67</v>
      </c>
    </row>
    <row r="21468" spans="1:7" x14ac:dyDescent="0.25">
      <c r="A21468" s="40">
        <v>4710107</v>
      </c>
      <c r="B21468" s="40" t="s">
        <v>30805</v>
      </c>
      <c r="C21468" s="40" t="s">
        <v>125</v>
      </c>
      <c r="D21468" s="40" t="s">
        <v>708</v>
      </c>
      <c r="E21468" s="40" t="s">
        <v>2482</v>
      </c>
      <c r="F21468" s="40" t="s">
        <v>30803</v>
      </c>
      <c r="G21468" s="40">
        <v>1476</v>
      </c>
    </row>
    <row r="21469" spans="1:7" x14ac:dyDescent="0.25">
      <c r="A21469" s="40">
        <v>4710108</v>
      </c>
      <c r="B21469" s="40" t="s">
        <v>30806</v>
      </c>
      <c r="C21469" s="40" t="s">
        <v>125</v>
      </c>
      <c r="D21469" s="40" t="s">
        <v>118</v>
      </c>
      <c r="E21469" s="40" t="s">
        <v>2697</v>
      </c>
      <c r="F21469" s="40" t="s">
        <v>30803</v>
      </c>
      <c r="G21469" s="40">
        <v>906.36</v>
      </c>
    </row>
    <row r="21470" spans="1:7" x14ac:dyDescent="0.25">
      <c r="A21470" s="40">
        <v>4710109</v>
      </c>
      <c r="B21470" s="40" t="s">
        <v>30807</v>
      </c>
      <c r="C21470" s="40" t="s">
        <v>132</v>
      </c>
      <c r="D21470" s="40" t="s">
        <v>118</v>
      </c>
      <c r="E21470" s="40" t="s">
        <v>13015</v>
      </c>
      <c r="F21470" s="40" t="s">
        <v>30808</v>
      </c>
      <c r="G21470" s="40">
        <v>1218</v>
      </c>
    </row>
    <row r="21471" spans="1:7" x14ac:dyDescent="0.25">
      <c r="A21471" s="40">
        <v>4710111</v>
      </c>
      <c r="B21471" s="40" t="s">
        <v>30809</v>
      </c>
      <c r="C21471" s="40" t="s">
        <v>125</v>
      </c>
      <c r="D21471" s="40" t="s">
        <v>118</v>
      </c>
      <c r="E21471" s="40" t="s">
        <v>1032</v>
      </c>
      <c r="F21471" s="40" t="s">
        <v>30810</v>
      </c>
      <c r="G21471" s="40">
        <v>114</v>
      </c>
    </row>
    <row r="21472" spans="1:7" x14ac:dyDescent="0.25">
      <c r="A21472" s="40">
        <v>4710112</v>
      </c>
      <c r="B21472" s="40" t="s">
        <v>30811</v>
      </c>
      <c r="C21472" s="40" t="s">
        <v>125</v>
      </c>
      <c r="D21472" s="40" t="s">
        <v>118</v>
      </c>
      <c r="E21472" s="40" t="s">
        <v>7465</v>
      </c>
      <c r="F21472" s="40" t="s">
        <v>30810</v>
      </c>
      <c r="G21472" s="40">
        <v>392</v>
      </c>
    </row>
    <row r="21473" spans="1:7" x14ac:dyDescent="0.25">
      <c r="A21473" s="40">
        <v>4710113</v>
      </c>
      <c r="B21473" s="40" t="s">
        <v>30812</v>
      </c>
      <c r="C21473" s="40" t="s">
        <v>125</v>
      </c>
      <c r="D21473" s="40" t="s">
        <v>118</v>
      </c>
      <c r="E21473" s="40" t="s">
        <v>2868</v>
      </c>
      <c r="F21473" s="40" t="s">
        <v>30810</v>
      </c>
      <c r="G21473" s="40">
        <v>404</v>
      </c>
    </row>
    <row r="21474" spans="1:7" x14ac:dyDescent="0.25">
      <c r="A21474" s="40">
        <v>4710117</v>
      </c>
      <c r="B21474" s="40" t="s">
        <v>30813</v>
      </c>
      <c r="C21474" s="40" t="s">
        <v>122</v>
      </c>
      <c r="D21474" s="40" t="s">
        <v>118</v>
      </c>
      <c r="E21474" s="40" t="s">
        <v>190</v>
      </c>
      <c r="F21474" s="40" t="s">
        <v>191</v>
      </c>
      <c r="G21474" s="40">
        <v>0</v>
      </c>
    </row>
    <row r="21475" spans="1:7" x14ac:dyDescent="0.25">
      <c r="A21475" s="40">
        <v>4710120</v>
      </c>
      <c r="B21475" s="40" t="s">
        <v>30581</v>
      </c>
      <c r="C21475" s="40" t="s">
        <v>125</v>
      </c>
      <c r="D21475" s="40" t="s">
        <v>118</v>
      </c>
      <c r="E21475" s="40" t="s">
        <v>1049</v>
      </c>
      <c r="F21475" s="40" t="s">
        <v>30814</v>
      </c>
      <c r="G21475" s="40">
        <v>262.08</v>
      </c>
    </row>
    <row r="21476" spans="1:7" x14ac:dyDescent="0.25">
      <c r="A21476" s="40">
        <v>4710126</v>
      </c>
      <c r="B21476" s="40" t="s">
        <v>30815</v>
      </c>
      <c r="C21476" s="40" t="s">
        <v>122</v>
      </c>
      <c r="D21476" s="40" t="s">
        <v>118</v>
      </c>
      <c r="E21476" s="40" t="s">
        <v>190</v>
      </c>
      <c r="F21476" s="40" t="s">
        <v>191</v>
      </c>
      <c r="G21476" s="40">
        <v>0</v>
      </c>
    </row>
    <row r="21477" spans="1:7" x14ac:dyDescent="0.25">
      <c r="A21477" s="40">
        <v>4710129</v>
      </c>
      <c r="B21477" s="40" t="s">
        <v>30811</v>
      </c>
      <c r="C21477" s="40" t="s">
        <v>125</v>
      </c>
      <c r="D21477" s="40" t="s">
        <v>118</v>
      </c>
      <c r="E21477" s="40" t="s">
        <v>7465</v>
      </c>
      <c r="F21477" s="40" t="s">
        <v>30816</v>
      </c>
      <c r="G21477" s="40">
        <v>435</v>
      </c>
    </row>
    <row r="21478" spans="1:7" x14ac:dyDescent="0.25">
      <c r="A21478" s="40">
        <v>4710134</v>
      </c>
      <c r="B21478" s="40" t="s">
        <v>30817</v>
      </c>
      <c r="C21478" s="40" t="s">
        <v>125</v>
      </c>
      <c r="D21478" s="40" t="s">
        <v>118</v>
      </c>
      <c r="E21478" s="40" t="s">
        <v>1049</v>
      </c>
      <c r="F21478" s="40" t="s">
        <v>30816</v>
      </c>
      <c r="G21478" s="40">
        <v>3</v>
      </c>
    </row>
    <row r="21479" spans="1:7" x14ac:dyDescent="0.25">
      <c r="A21479" s="40">
        <v>4710135</v>
      </c>
      <c r="B21479" s="40" t="s">
        <v>30818</v>
      </c>
      <c r="C21479" s="40" t="s">
        <v>125</v>
      </c>
      <c r="D21479" s="40" t="s">
        <v>118</v>
      </c>
      <c r="E21479" s="40" t="s">
        <v>1044</v>
      </c>
      <c r="F21479" s="40" t="s">
        <v>30816</v>
      </c>
      <c r="G21479" s="40">
        <v>31.86</v>
      </c>
    </row>
    <row r="21480" spans="1:7" x14ac:dyDescent="0.25">
      <c r="A21480" s="40">
        <v>4710138</v>
      </c>
      <c r="B21480" s="40" t="s">
        <v>30819</v>
      </c>
      <c r="C21480" s="40" t="s">
        <v>125</v>
      </c>
      <c r="D21480" s="40" t="s">
        <v>118</v>
      </c>
      <c r="E21480" s="40" t="s">
        <v>395</v>
      </c>
      <c r="F21480" s="40" t="s">
        <v>30820</v>
      </c>
      <c r="G21480" s="40">
        <v>232</v>
      </c>
    </row>
    <row r="21481" spans="1:7" x14ac:dyDescent="0.25">
      <c r="A21481" s="40">
        <v>4710139</v>
      </c>
      <c r="B21481" s="40" t="s">
        <v>30821</v>
      </c>
      <c r="C21481" s="40" t="s">
        <v>125</v>
      </c>
      <c r="D21481" s="40" t="s">
        <v>118</v>
      </c>
      <c r="E21481" s="40" t="s">
        <v>1044</v>
      </c>
      <c r="F21481" s="40" t="s">
        <v>30820</v>
      </c>
      <c r="G21481" s="40">
        <v>166</v>
      </c>
    </row>
    <row r="21482" spans="1:7" x14ac:dyDescent="0.25">
      <c r="A21482" s="40">
        <v>4710140</v>
      </c>
      <c r="B21482" s="40" t="s">
        <v>30822</v>
      </c>
      <c r="C21482" s="40" t="s">
        <v>125</v>
      </c>
      <c r="D21482" s="40" t="s">
        <v>708</v>
      </c>
      <c r="E21482" s="40" t="s">
        <v>1056</v>
      </c>
      <c r="F21482" s="40" t="s">
        <v>30823</v>
      </c>
      <c r="G21482" s="40">
        <v>163.32</v>
      </c>
    </row>
    <row r="21483" spans="1:7" x14ac:dyDescent="0.25">
      <c r="A21483" s="40">
        <v>4710141</v>
      </c>
      <c r="B21483" s="40" t="s">
        <v>30824</v>
      </c>
      <c r="C21483" s="40" t="s">
        <v>125</v>
      </c>
      <c r="D21483" s="40" t="s">
        <v>118</v>
      </c>
      <c r="E21483" s="40" t="s">
        <v>1044</v>
      </c>
      <c r="F21483" s="40" t="s">
        <v>30823</v>
      </c>
      <c r="G21483" s="40">
        <v>9.0399999999999991</v>
      </c>
    </row>
    <row r="21484" spans="1:7" x14ac:dyDescent="0.25">
      <c r="A21484" s="40">
        <v>4710142</v>
      </c>
      <c r="B21484" s="40" t="s">
        <v>12831</v>
      </c>
      <c r="C21484" s="40" t="s">
        <v>117</v>
      </c>
      <c r="D21484" s="40" t="s">
        <v>118</v>
      </c>
      <c r="E21484" s="40" t="s">
        <v>9384</v>
      </c>
      <c r="F21484" s="40" t="s">
        <v>30825</v>
      </c>
      <c r="G21484" s="40">
        <v>4254</v>
      </c>
    </row>
    <row r="21485" spans="1:7" x14ac:dyDescent="0.25">
      <c r="A21485" s="40">
        <v>4710143</v>
      </c>
      <c r="B21485" s="40" t="s">
        <v>30826</v>
      </c>
      <c r="C21485" s="40" t="s">
        <v>125</v>
      </c>
      <c r="D21485" s="40" t="s">
        <v>118</v>
      </c>
      <c r="E21485" s="40" t="s">
        <v>30827</v>
      </c>
      <c r="F21485" s="40" t="s">
        <v>30828</v>
      </c>
      <c r="G21485" s="40">
        <v>106.14</v>
      </c>
    </row>
    <row r="21486" spans="1:7" x14ac:dyDescent="0.25">
      <c r="A21486" s="40">
        <v>4710144</v>
      </c>
      <c r="B21486" s="40" t="s">
        <v>30829</v>
      </c>
      <c r="C21486" s="40" t="s">
        <v>125</v>
      </c>
      <c r="D21486" s="40" t="s">
        <v>118</v>
      </c>
      <c r="E21486" s="40" t="s">
        <v>12945</v>
      </c>
      <c r="F21486" s="40" t="s">
        <v>30830</v>
      </c>
      <c r="G21486" s="40">
        <v>500.94</v>
      </c>
    </row>
    <row r="21487" spans="1:7" x14ac:dyDescent="0.25">
      <c r="A21487" s="40">
        <v>4710145</v>
      </c>
      <c r="B21487" s="40" t="s">
        <v>13012</v>
      </c>
      <c r="C21487" s="40" t="s">
        <v>125</v>
      </c>
      <c r="D21487" s="40" t="s">
        <v>118</v>
      </c>
      <c r="E21487" s="40" t="s">
        <v>3418</v>
      </c>
      <c r="F21487" s="40" t="s">
        <v>12951</v>
      </c>
      <c r="G21487" s="40">
        <v>18.079999999999998</v>
      </c>
    </row>
    <row r="21488" spans="1:7" x14ac:dyDescent="0.25">
      <c r="A21488" s="40">
        <v>4710147</v>
      </c>
      <c r="B21488" s="40" t="s">
        <v>30831</v>
      </c>
      <c r="C21488" s="40" t="s">
        <v>125</v>
      </c>
      <c r="D21488" s="40" t="s">
        <v>118</v>
      </c>
      <c r="E21488" s="40" t="s">
        <v>5628</v>
      </c>
      <c r="F21488" s="40" t="s">
        <v>30832</v>
      </c>
      <c r="G21488" s="40">
        <v>161.56</v>
      </c>
    </row>
    <row r="21489" spans="1:7" x14ac:dyDescent="0.25">
      <c r="A21489" s="40">
        <v>4710148</v>
      </c>
      <c r="B21489" s="40" t="s">
        <v>30833</v>
      </c>
      <c r="C21489" s="40" t="s">
        <v>125</v>
      </c>
      <c r="D21489" s="40" t="s">
        <v>118</v>
      </c>
      <c r="E21489" s="40" t="s">
        <v>12945</v>
      </c>
      <c r="F21489" s="40" t="s">
        <v>30832</v>
      </c>
      <c r="G21489" s="40">
        <v>52.9</v>
      </c>
    </row>
    <row r="21490" spans="1:7" x14ac:dyDescent="0.25">
      <c r="A21490" s="40">
        <v>4710153</v>
      </c>
      <c r="B21490" s="40" t="s">
        <v>30834</v>
      </c>
      <c r="C21490" s="40" t="s">
        <v>125</v>
      </c>
      <c r="D21490" s="40" t="s">
        <v>118</v>
      </c>
      <c r="E21490" s="40" t="s">
        <v>3844</v>
      </c>
      <c r="F21490" s="40" t="s">
        <v>30832</v>
      </c>
      <c r="G21490" s="40">
        <v>35.32</v>
      </c>
    </row>
    <row r="21491" spans="1:7" x14ac:dyDescent="0.25">
      <c r="A21491" s="40">
        <v>4710154</v>
      </c>
      <c r="B21491" s="40" t="s">
        <v>30835</v>
      </c>
      <c r="C21491" s="40" t="s">
        <v>125</v>
      </c>
      <c r="D21491" s="40" t="s">
        <v>118</v>
      </c>
      <c r="E21491" s="40" t="s">
        <v>12978</v>
      </c>
      <c r="F21491" s="40" t="s">
        <v>30836</v>
      </c>
      <c r="G21491" s="40">
        <v>252.75</v>
      </c>
    </row>
    <row r="21492" spans="1:7" x14ac:dyDescent="0.25">
      <c r="A21492" s="40">
        <v>4710155</v>
      </c>
      <c r="B21492" s="40" t="s">
        <v>30837</v>
      </c>
      <c r="C21492" s="40" t="s">
        <v>125</v>
      </c>
      <c r="D21492" s="40" t="s">
        <v>118</v>
      </c>
      <c r="E21492" s="40" t="s">
        <v>12978</v>
      </c>
      <c r="F21492" s="40" t="s">
        <v>30838</v>
      </c>
      <c r="G21492" s="40">
        <v>966.64</v>
      </c>
    </row>
    <row r="21493" spans="1:7" x14ac:dyDescent="0.25">
      <c r="A21493" s="40">
        <v>4710156</v>
      </c>
      <c r="B21493" s="40" t="s">
        <v>12835</v>
      </c>
      <c r="C21493" s="40" t="s">
        <v>132</v>
      </c>
      <c r="D21493" s="40" t="s">
        <v>118</v>
      </c>
      <c r="E21493" s="40" t="s">
        <v>12836</v>
      </c>
      <c r="F21493" s="40" t="s">
        <v>30839</v>
      </c>
      <c r="G21493" s="40">
        <v>4446</v>
      </c>
    </row>
    <row r="21494" spans="1:7" x14ac:dyDescent="0.25">
      <c r="A21494" s="40">
        <v>4710157</v>
      </c>
      <c r="B21494" s="40" t="s">
        <v>12837</v>
      </c>
      <c r="C21494" s="40" t="s">
        <v>125</v>
      </c>
      <c r="D21494" s="40" t="s">
        <v>118</v>
      </c>
      <c r="E21494" s="40" t="s">
        <v>3008</v>
      </c>
      <c r="F21494" s="40" t="s">
        <v>30840</v>
      </c>
      <c r="G21494" s="40">
        <v>41</v>
      </c>
    </row>
    <row r="21495" spans="1:7" x14ac:dyDescent="0.25">
      <c r="A21495" s="40">
        <v>4710159</v>
      </c>
      <c r="B21495" s="40" t="s">
        <v>30841</v>
      </c>
      <c r="C21495" s="40" t="s">
        <v>125</v>
      </c>
      <c r="D21495" s="40" t="s">
        <v>118</v>
      </c>
      <c r="E21495" s="40" t="s">
        <v>1044</v>
      </c>
      <c r="F21495" s="40" t="s">
        <v>12871</v>
      </c>
      <c r="G21495" s="40">
        <v>5.41</v>
      </c>
    </row>
    <row r="21496" spans="1:7" x14ac:dyDescent="0.25">
      <c r="A21496" s="40">
        <v>4710163</v>
      </c>
      <c r="B21496" s="40" t="s">
        <v>30842</v>
      </c>
      <c r="C21496" s="40" t="s">
        <v>117</v>
      </c>
      <c r="D21496" s="40" t="s">
        <v>118</v>
      </c>
      <c r="E21496" s="40" t="s">
        <v>5628</v>
      </c>
      <c r="F21496" s="40" t="s">
        <v>30843</v>
      </c>
      <c r="G21496" s="40">
        <v>889.77</v>
      </c>
    </row>
    <row r="21497" spans="1:7" x14ac:dyDescent="0.25">
      <c r="A21497" s="40">
        <v>4710164</v>
      </c>
      <c r="B21497" s="40" t="s">
        <v>30844</v>
      </c>
      <c r="C21497" s="40" t="s">
        <v>125</v>
      </c>
      <c r="D21497" s="40" t="s">
        <v>118</v>
      </c>
      <c r="E21497" s="40" t="s">
        <v>1049</v>
      </c>
      <c r="F21497" s="40" t="s">
        <v>30845</v>
      </c>
      <c r="G21497" s="40">
        <v>248.97</v>
      </c>
    </row>
    <row r="21498" spans="1:7" x14ac:dyDescent="0.25">
      <c r="A21498" s="40">
        <v>4710165</v>
      </c>
      <c r="B21498" s="40" t="s">
        <v>30846</v>
      </c>
      <c r="C21498" s="40" t="s">
        <v>125</v>
      </c>
      <c r="D21498" s="40" t="s">
        <v>118</v>
      </c>
      <c r="E21498" s="40" t="s">
        <v>1058</v>
      </c>
      <c r="F21498" s="40" t="s">
        <v>30845</v>
      </c>
      <c r="G21498" s="40">
        <v>750</v>
      </c>
    </row>
    <row r="21499" spans="1:7" x14ac:dyDescent="0.25">
      <c r="A21499" s="40">
        <v>4710166</v>
      </c>
      <c r="B21499" s="40" t="s">
        <v>30847</v>
      </c>
      <c r="C21499" s="40" t="s">
        <v>125</v>
      </c>
      <c r="D21499" s="40" t="s">
        <v>118</v>
      </c>
      <c r="E21499" s="40" t="s">
        <v>1049</v>
      </c>
      <c r="F21499" s="40" t="s">
        <v>30845</v>
      </c>
      <c r="G21499" s="40">
        <v>9.3000000000000007</v>
      </c>
    </row>
    <row r="21500" spans="1:7" x14ac:dyDescent="0.25">
      <c r="A21500" s="40">
        <v>4710167</v>
      </c>
      <c r="B21500" s="40" t="s">
        <v>30848</v>
      </c>
      <c r="C21500" s="40" t="s">
        <v>125</v>
      </c>
      <c r="D21500" s="40" t="s">
        <v>118</v>
      </c>
      <c r="E21500" s="40" t="s">
        <v>1069</v>
      </c>
      <c r="F21500" s="40" t="s">
        <v>18786</v>
      </c>
      <c r="G21500" s="40">
        <v>384.62</v>
      </c>
    </row>
    <row r="21501" spans="1:7" x14ac:dyDescent="0.25">
      <c r="A21501" s="40">
        <v>4710168</v>
      </c>
      <c r="B21501" s="40" t="s">
        <v>30849</v>
      </c>
      <c r="C21501" s="40" t="s">
        <v>125</v>
      </c>
      <c r="D21501" s="40" t="s">
        <v>118</v>
      </c>
      <c r="E21501" s="40" t="s">
        <v>2763</v>
      </c>
      <c r="F21501" s="40" t="s">
        <v>30850</v>
      </c>
      <c r="G21501" s="40">
        <v>1178</v>
      </c>
    </row>
    <row r="21502" spans="1:7" x14ac:dyDescent="0.25">
      <c r="A21502" s="40">
        <v>4710170</v>
      </c>
      <c r="B21502" s="40" t="s">
        <v>30851</v>
      </c>
      <c r="C21502" s="40" t="s">
        <v>132</v>
      </c>
      <c r="D21502" s="40" t="s">
        <v>118</v>
      </c>
      <c r="E21502" s="40" t="s">
        <v>126</v>
      </c>
      <c r="F21502" s="40" t="s">
        <v>30850</v>
      </c>
      <c r="G21502" s="40">
        <v>1088.44</v>
      </c>
    </row>
    <row r="21503" spans="1:7" x14ac:dyDescent="0.25">
      <c r="A21503" s="40">
        <v>4710171</v>
      </c>
      <c r="B21503" s="40" t="s">
        <v>30852</v>
      </c>
      <c r="C21503" s="40" t="s">
        <v>125</v>
      </c>
      <c r="D21503" s="40" t="s">
        <v>118</v>
      </c>
      <c r="E21503" s="40" t="s">
        <v>1032</v>
      </c>
      <c r="F21503" s="40" t="s">
        <v>30853</v>
      </c>
      <c r="G21503" s="40">
        <v>13.34</v>
      </c>
    </row>
    <row r="21504" spans="1:7" x14ac:dyDescent="0.25">
      <c r="A21504" s="40">
        <v>4710172</v>
      </c>
      <c r="B21504" s="40" t="s">
        <v>13010</v>
      </c>
      <c r="C21504" s="40" t="s">
        <v>125</v>
      </c>
      <c r="D21504" s="40" t="s">
        <v>118</v>
      </c>
      <c r="E21504" s="40" t="s">
        <v>1044</v>
      </c>
      <c r="F21504" s="40" t="s">
        <v>30853</v>
      </c>
      <c r="G21504" s="40">
        <v>65.52</v>
      </c>
    </row>
    <row r="21505" spans="1:7" x14ac:dyDescent="0.25">
      <c r="A21505" s="40">
        <v>4710173</v>
      </c>
      <c r="B21505" s="40" t="s">
        <v>30854</v>
      </c>
      <c r="C21505" s="40" t="s">
        <v>117</v>
      </c>
      <c r="D21505" s="40" t="s">
        <v>118</v>
      </c>
      <c r="E21505" s="40" t="s">
        <v>2579</v>
      </c>
      <c r="F21505" s="40" t="s">
        <v>30853</v>
      </c>
      <c r="G21505" s="40">
        <v>1086</v>
      </c>
    </row>
    <row r="21506" spans="1:7" x14ac:dyDescent="0.25">
      <c r="A21506" s="40">
        <v>4710174</v>
      </c>
      <c r="B21506" s="40" t="s">
        <v>30855</v>
      </c>
      <c r="C21506" s="40" t="s">
        <v>125</v>
      </c>
      <c r="D21506" s="40" t="s">
        <v>118</v>
      </c>
      <c r="E21506" s="40" t="s">
        <v>1032</v>
      </c>
      <c r="F21506" s="40" t="s">
        <v>12834</v>
      </c>
      <c r="G21506" s="40">
        <v>1.88</v>
      </c>
    </row>
    <row r="21507" spans="1:7" x14ac:dyDescent="0.25">
      <c r="A21507" s="40">
        <v>4710176</v>
      </c>
      <c r="B21507" s="40" t="s">
        <v>30826</v>
      </c>
      <c r="C21507" s="40" t="s">
        <v>125</v>
      </c>
      <c r="D21507" s="40" t="s">
        <v>118</v>
      </c>
      <c r="E21507" s="40" t="s">
        <v>30827</v>
      </c>
      <c r="F21507" s="40" t="s">
        <v>30856</v>
      </c>
      <c r="G21507" s="40">
        <v>201.78</v>
      </c>
    </row>
    <row r="21508" spans="1:7" x14ac:dyDescent="0.25">
      <c r="A21508" s="40">
        <v>4710177</v>
      </c>
      <c r="B21508" s="40" t="s">
        <v>30857</v>
      </c>
      <c r="C21508" s="40" t="s">
        <v>125</v>
      </c>
      <c r="D21508" s="40" t="s">
        <v>118</v>
      </c>
      <c r="E21508" s="40" t="s">
        <v>14228</v>
      </c>
      <c r="F21508" s="40" t="s">
        <v>30858</v>
      </c>
      <c r="G21508" s="40">
        <v>1268</v>
      </c>
    </row>
    <row r="21509" spans="1:7" x14ac:dyDescent="0.25">
      <c r="A21509" s="40">
        <v>4710178</v>
      </c>
      <c r="B21509" s="40" t="s">
        <v>30859</v>
      </c>
      <c r="C21509" s="40" t="s">
        <v>125</v>
      </c>
      <c r="D21509" s="40" t="s">
        <v>118</v>
      </c>
      <c r="E21509" s="40" t="s">
        <v>2868</v>
      </c>
      <c r="F21509" s="40" t="s">
        <v>30860</v>
      </c>
      <c r="G21509" s="40">
        <v>25.4</v>
      </c>
    </row>
    <row r="21510" spans="1:7" x14ac:dyDescent="0.25">
      <c r="A21510" s="40">
        <v>4710179</v>
      </c>
      <c r="B21510" s="40" t="s">
        <v>30861</v>
      </c>
      <c r="C21510" s="40" t="s">
        <v>125</v>
      </c>
      <c r="D21510" s="40" t="s">
        <v>118</v>
      </c>
      <c r="E21510" s="40" t="s">
        <v>1053</v>
      </c>
      <c r="F21510" s="40" t="s">
        <v>30860</v>
      </c>
      <c r="G21510" s="40">
        <v>25.4</v>
      </c>
    </row>
    <row r="21511" spans="1:7" x14ac:dyDescent="0.25">
      <c r="A21511" s="40">
        <v>4710180</v>
      </c>
      <c r="B21511" s="40" t="s">
        <v>30862</v>
      </c>
      <c r="C21511" s="40" t="s">
        <v>125</v>
      </c>
      <c r="D21511" s="40" t="s">
        <v>118</v>
      </c>
      <c r="E21511" s="40" t="s">
        <v>1053</v>
      </c>
      <c r="F21511" s="40" t="s">
        <v>30860</v>
      </c>
      <c r="G21511" s="40">
        <v>22.6</v>
      </c>
    </row>
    <row r="21512" spans="1:7" x14ac:dyDescent="0.25">
      <c r="A21512" s="40">
        <v>4710181</v>
      </c>
      <c r="B21512" s="40" t="s">
        <v>30863</v>
      </c>
      <c r="C21512" s="40" t="s">
        <v>125</v>
      </c>
      <c r="D21512" s="40" t="s">
        <v>118</v>
      </c>
      <c r="E21512" s="40" t="s">
        <v>126</v>
      </c>
      <c r="F21512" s="40" t="s">
        <v>30860</v>
      </c>
      <c r="G21512" s="40">
        <v>64.2</v>
      </c>
    </row>
    <row r="21513" spans="1:7" x14ac:dyDescent="0.25">
      <c r="A21513" s="40">
        <v>4710182</v>
      </c>
      <c r="B21513" s="40" t="s">
        <v>30864</v>
      </c>
      <c r="C21513" s="40" t="s">
        <v>125</v>
      </c>
      <c r="D21513" s="40" t="s">
        <v>118</v>
      </c>
      <c r="E21513" s="40" t="s">
        <v>2868</v>
      </c>
      <c r="F21513" s="40" t="s">
        <v>30860</v>
      </c>
      <c r="G21513" s="40">
        <v>17</v>
      </c>
    </row>
    <row r="21514" spans="1:7" x14ac:dyDescent="0.25">
      <c r="A21514" s="40">
        <v>4710183</v>
      </c>
      <c r="B21514" s="40" t="s">
        <v>30865</v>
      </c>
      <c r="C21514" s="40" t="s">
        <v>125</v>
      </c>
      <c r="D21514" s="40" t="s">
        <v>118</v>
      </c>
      <c r="E21514" s="40" t="s">
        <v>3416</v>
      </c>
      <c r="F21514" s="40" t="s">
        <v>30860</v>
      </c>
      <c r="G21514" s="40">
        <v>2.75</v>
      </c>
    </row>
    <row r="21515" spans="1:7" x14ac:dyDescent="0.25">
      <c r="A21515" s="40">
        <v>4710184</v>
      </c>
      <c r="B21515" s="40" t="s">
        <v>30866</v>
      </c>
      <c r="C21515" s="40" t="s">
        <v>125</v>
      </c>
      <c r="D21515" s="40" t="s">
        <v>118</v>
      </c>
      <c r="E21515" s="40" t="s">
        <v>3416</v>
      </c>
      <c r="F21515" s="40" t="s">
        <v>30860</v>
      </c>
      <c r="G21515" s="40">
        <v>2.75</v>
      </c>
    </row>
    <row r="21516" spans="1:7" x14ac:dyDescent="0.25">
      <c r="A21516" s="40">
        <v>4710185</v>
      </c>
      <c r="B21516" s="40" t="s">
        <v>30867</v>
      </c>
      <c r="C21516" s="40" t="s">
        <v>125</v>
      </c>
      <c r="D21516" s="40" t="s">
        <v>708</v>
      </c>
      <c r="E21516" s="40" t="s">
        <v>1032</v>
      </c>
      <c r="F21516" s="40" t="s">
        <v>30860</v>
      </c>
      <c r="G21516" s="40">
        <v>22.17</v>
      </c>
    </row>
    <row r="21517" spans="1:7" x14ac:dyDescent="0.25">
      <c r="A21517" s="40">
        <v>4710186</v>
      </c>
      <c r="B21517" s="40" t="s">
        <v>30868</v>
      </c>
      <c r="C21517" s="40" t="s">
        <v>125</v>
      </c>
      <c r="D21517" s="40" t="s">
        <v>118</v>
      </c>
      <c r="E21517" s="40" t="s">
        <v>3844</v>
      </c>
      <c r="F21517" s="40" t="s">
        <v>30869</v>
      </c>
      <c r="G21517" s="40">
        <v>22.5</v>
      </c>
    </row>
    <row r="21518" spans="1:7" x14ac:dyDescent="0.25">
      <c r="A21518" s="40">
        <v>4710188</v>
      </c>
      <c r="B21518" s="40" t="s">
        <v>30870</v>
      </c>
      <c r="C21518" s="40" t="s">
        <v>125</v>
      </c>
      <c r="D21518" s="40" t="s">
        <v>708</v>
      </c>
      <c r="E21518" s="40" t="s">
        <v>1056</v>
      </c>
      <c r="F21518" s="40" t="s">
        <v>30869</v>
      </c>
      <c r="G21518" s="40">
        <v>138</v>
      </c>
    </row>
    <row r="21519" spans="1:7" x14ac:dyDescent="0.25">
      <c r="A21519" s="40">
        <v>4710189</v>
      </c>
      <c r="B21519" s="40" t="s">
        <v>30871</v>
      </c>
      <c r="C21519" s="40" t="s">
        <v>125</v>
      </c>
      <c r="D21519" s="40" t="s">
        <v>118</v>
      </c>
      <c r="E21519" s="40" t="s">
        <v>4357</v>
      </c>
      <c r="F21519" s="40" t="s">
        <v>30872</v>
      </c>
      <c r="G21519" s="40">
        <v>327.45</v>
      </c>
    </row>
    <row r="21520" spans="1:7" x14ac:dyDescent="0.25">
      <c r="A21520" s="40">
        <v>4710190</v>
      </c>
      <c r="B21520" s="40" t="s">
        <v>30873</v>
      </c>
      <c r="C21520" s="40" t="s">
        <v>125</v>
      </c>
      <c r="D21520" s="40" t="s">
        <v>118</v>
      </c>
      <c r="E21520" s="40" t="s">
        <v>1044</v>
      </c>
      <c r="F21520" s="40" t="s">
        <v>30869</v>
      </c>
      <c r="G21520" s="40">
        <v>66.5</v>
      </c>
    </row>
    <row r="21521" spans="1:7" x14ac:dyDescent="0.25">
      <c r="A21521" s="40">
        <v>4710191</v>
      </c>
      <c r="B21521" s="40" t="s">
        <v>30874</v>
      </c>
      <c r="C21521" s="40" t="s">
        <v>125</v>
      </c>
      <c r="D21521" s="40" t="s">
        <v>118</v>
      </c>
      <c r="E21521" s="40" t="s">
        <v>2868</v>
      </c>
      <c r="F21521" s="40" t="s">
        <v>30869</v>
      </c>
      <c r="G21521" s="40">
        <v>40.6</v>
      </c>
    </row>
    <row r="21522" spans="1:7" x14ac:dyDescent="0.25">
      <c r="A21522" s="40">
        <v>4710192</v>
      </c>
      <c r="B21522" s="40" t="s">
        <v>30875</v>
      </c>
      <c r="C21522" s="40" t="s">
        <v>125</v>
      </c>
      <c r="D21522" s="40" t="s">
        <v>118</v>
      </c>
      <c r="E21522" s="40" t="s">
        <v>126</v>
      </c>
      <c r="F21522" s="40" t="s">
        <v>30869</v>
      </c>
      <c r="G21522" s="40">
        <v>41.7</v>
      </c>
    </row>
    <row r="21523" spans="1:7" x14ac:dyDescent="0.25">
      <c r="A21523" s="40">
        <v>4710193</v>
      </c>
      <c r="B21523" s="40" t="s">
        <v>30876</v>
      </c>
      <c r="C21523" s="40" t="s">
        <v>122</v>
      </c>
      <c r="D21523" s="40" t="s">
        <v>118</v>
      </c>
      <c r="E21523" s="40" t="s">
        <v>166</v>
      </c>
      <c r="F21523" s="40" t="s">
        <v>167</v>
      </c>
      <c r="G21523" s="40">
        <v>0</v>
      </c>
    </row>
    <row r="21524" spans="1:7" x14ac:dyDescent="0.25">
      <c r="A21524" s="40">
        <v>4710194</v>
      </c>
      <c r="B21524" s="40" t="s">
        <v>30877</v>
      </c>
      <c r="C21524" s="40" t="s">
        <v>125</v>
      </c>
      <c r="D21524" s="40" t="s">
        <v>118</v>
      </c>
      <c r="E21524" s="40" t="s">
        <v>395</v>
      </c>
      <c r="F21524" s="40" t="s">
        <v>30878</v>
      </c>
      <c r="G21524" s="40">
        <v>3.4</v>
      </c>
    </row>
    <row r="21525" spans="1:7" x14ac:dyDescent="0.25">
      <c r="A21525" s="40">
        <v>4710195</v>
      </c>
      <c r="B21525" s="40" t="s">
        <v>30879</v>
      </c>
      <c r="C21525" s="40" t="s">
        <v>125</v>
      </c>
      <c r="D21525" s="40" t="s">
        <v>118</v>
      </c>
      <c r="E21525" s="40" t="s">
        <v>3416</v>
      </c>
      <c r="F21525" s="40" t="s">
        <v>30880</v>
      </c>
      <c r="G21525" s="40">
        <v>179.1</v>
      </c>
    </row>
    <row r="21526" spans="1:7" x14ac:dyDescent="0.25">
      <c r="A21526" s="40">
        <v>4710196</v>
      </c>
      <c r="B21526" s="40" t="s">
        <v>30881</v>
      </c>
      <c r="C21526" s="40" t="s">
        <v>125</v>
      </c>
      <c r="D21526" s="40" t="s">
        <v>118</v>
      </c>
      <c r="E21526" s="40" t="s">
        <v>3244</v>
      </c>
      <c r="F21526" s="40" t="s">
        <v>30880</v>
      </c>
      <c r="G21526" s="40">
        <v>362</v>
      </c>
    </row>
    <row r="21527" spans="1:7" x14ac:dyDescent="0.25">
      <c r="A21527" s="40">
        <v>4710197</v>
      </c>
      <c r="B21527" s="40" t="s">
        <v>30882</v>
      </c>
      <c r="C21527" s="40" t="s">
        <v>125</v>
      </c>
      <c r="D21527" s="40" t="s">
        <v>118</v>
      </c>
      <c r="E21527" s="40" t="s">
        <v>3244</v>
      </c>
      <c r="F21527" s="40" t="s">
        <v>30880</v>
      </c>
      <c r="G21527" s="40">
        <v>21.4</v>
      </c>
    </row>
    <row r="21528" spans="1:7" x14ac:dyDescent="0.25">
      <c r="A21528" s="40">
        <v>4710198</v>
      </c>
      <c r="B21528" s="40" t="s">
        <v>30883</v>
      </c>
      <c r="C21528" s="40" t="s">
        <v>125</v>
      </c>
      <c r="D21528" s="40" t="s">
        <v>118</v>
      </c>
      <c r="E21528" s="40" t="s">
        <v>1049</v>
      </c>
      <c r="F21528" s="40" t="s">
        <v>30880</v>
      </c>
      <c r="G21528" s="40">
        <v>28.33</v>
      </c>
    </row>
    <row r="21529" spans="1:7" x14ac:dyDescent="0.25">
      <c r="A21529" s="40">
        <v>4710199</v>
      </c>
      <c r="B21529" s="40" t="s">
        <v>30884</v>
      </c>
      <c r="C21529" s="40" t="s">
        <v>125</v>
      </c>
      <c r="D21529" s="40" t="s">
        <v>118</v>
      </c>
      <c r="E21529" s="40" t="s">
        <v>300</v>
      </c>
      <c r="F21529" s="40" t="s">
        <v>30880</v>
      </c>
      <c r="G21529" s="40">
        <v>664.96</v>
      </c>
    </row>
    <row r="21530" spans="1:7" x14ac:dyDescent="0.25">
      <c r="A21530" s="40">
        <v>4710201</v>
      </c>
      <c r="B21530" s="40" t="s">
        <v>30885</v>
      </c>
      <c r="C21530" s="40" t="s">
        <v>122</v>
      </c>
      <c r="D21530" s="40" t="s">
        <v>118</v>
      </c>
      <c r="E21530" s="40" t="s">
        <v>166</v>
      </c>
      <c r="F21530" s="40" t="s">
        <v>167</v>
      </c>
      <c r="G21530" s="40">
        <v>0</v>
      </c>
    </row>
    <row r="21531" spans="1:7" x14ac:dyDescent="0.25">
      <c r="A21531" s="40">
        <v>4710202</v>
      </c>
      <c r="B21531" s="40" t="s">
        <v>30886</v>
      </c>
      <c r="C21531" s="40" t="s">
        <v>125</v>
      </c>
      <c r="D21531" s="40" t="s">
        <v>708</v>
      </c>
      <c r="E21531" s="40" t="s">
        <v>1044</v>
      </c>
      <c r="F21531" s="40" t="s">
        <v>30887</v>
      </c>
      <c r="G21531" s="40">
        <v>88</v>
      </c>
    </row>
    <row r="21532" spans="1:7" x14ac:dyDescent="0.25">
      <c r="A21532" s="40">
        <v>4710205</v>
      </c>
      <c r="B21532" s="40" t="s">
        <v>30888</v>
      </c>
      <c r="C21532" s="40" t="s">
        <v>122</v>
      </c>
      <c r="D21532" s="40" t="s">
        <v>118</v>
      </c>
      <c r="E21532" s="40" t="s">
        <v>166</v>
      </c>
      <c r="F21532" s="40" t="s">
        <v>167</v>
      </c>
      <c r="G21532" s="40">
        <v>0</v>
      </c>
    </row>
    <row r="21533" spans="1:7" x14ac:dyDescent="0.25">
      <c r="A21533" s="40">
        <v>4710206</v>
      </c>
      <c r="B21533" s="40" t="s">
        <v>30889</v>
      </c>
      <c r="C21533" s="40" t="s">
        <v>122</v>
      </c>
      <c r="D21533" s="40" t="s">
        <v>118</v>
      </c>
      <c r="E21533" s="40" t="s">
        <v>166</v>
      </c>
      <c r="F21533" s="40" t="s">
        <v>167</v>
      </c>
      <c r="G21533" s="40">
        <v>0</v>
      </c>
    </row>
    <row r="21534" spans="1:7" x14ac:dyDescent="0.25">
      <c r="A21534" s="40">
        <v>4710207</v>
      </c>
      <c r="B21534" s="40" t="s">
        <v>30890</v>
      </c>
      <c r="C21534" s="40" t="s">
        <v>125</v>
      </c>
      <c r="D21534" s="40" t="s">
        <v>118</v>
      </c>
      <c r="E21534" s="40" t="s">
        <v>1053</v>
      </c>
      <c r="F21534" s="40" t="s">
        <v>30887</v>
      </c>
      <c r="G21534" s="40">
        <v>69</v>
      </c>
    </row>
    <row r="21535" spans="1:7" x14ac:dyDescent="0.25">
      <c r="A21535" s="40">
        <v>4710213</v>
      </c>
      <c r="B21535" s="40" t="s">
        <v>30891</v>
      </c>
      <c r="C21535" s="40" t="s">
        <v>122</v>
      </c>
      <c r="D21535" s="40" t="s">
        <v>118</v>
      </c>
      <c r="E21535" s="40" t="s">
        <v>166</v>
      </c>
      <c r="F21535" s="40" t="s">
        <v>167</v>
      </c>
      <c r="G21535" s="40">
        <v>0</v>
      </c>
    </row>
    <row r="21536" spans="1:7" x14ac:dyDescent="0.25">
      <c r="A21536" s="40">
        <v>4710214</v>
      </c>
      <c r="B21536" s="40" t="s">
        <v>30892</v>
      </c>
      <c r="C21536" s="40" t="s">
        <v>122</v>
      </c>
      <c r="D21536" s="40" t="s">
        <v>118</v>
      </c>
      <c r="E21536" s="40" t="s">
        <v>166</v>
      </c>
      <c r="F21536" s="40" t="s">
        <v>167</v>
      </c>
      <c r="G21536" s="40">
        <v>0</v>
      </c>
    </row>
    <row r="21537" spans="1:7" x14ac:dyDescent="0.25">
      <c r="A21537" s="40">
        <v>4710215</v>
      </c>
      <c r="B21537" s="40" t="s">
        <v>30893</v>
      </c>
      <c r="C21537" s="40" t="s">
        <v>122</v>
      </c>
      <c r="D21537" s="40" t="s">
        <v>118</v>
      </c>
      <c r="E21537" s="40" t="s">
        <v>166</v>
      </c>
      <c r="F21537" s="40" t="s">
        <v>167</v>
      </c>
      <c r="G21537" s="40">
        <v>0</v>
      </c>
    </row>
    <row r="21538" spans="1:7" x14ac:dyDescent="0.25">
      <c r="A21538" s="40">
        <v>4710216</v>
      </c>
      <c r="B21538" s="40" t="s">
        <v>30894</v>
      </c>
      <c r="C21538" s="40" t="s">
        <v>122</v>
      </c>
      <c r="D21538" s="40" t="s">
        <v>118</v>
      </c>
      <c r="E21538" s="40" t="s">
        <v>166</v>
      </c>
      <c r="F21538" s="40" t="s">
        <v>167</v>
      </c>
      <c r="G21538" s="40">
        <v>0</v>
      </c>
    </row>
    <row r="21539" spans="1:7" x14ac:dyDescent="0.25">
      <c r="A21539" s="40">
        <v>4710217</v>
      </c>
      <c r="B21539" s="40" t="s">
        <v>30895</v>
      </c>
      <c r="C21539" s="40" t="s">
        <v>122</v>
      </c>
      <c r="D21539" s="40" t="s">
        <v>118</v>
      </c>
      <c r="E21539" s="40" t="s">
        <v>166</v>
      </c>
      <c r="F21539" s="40" t="s">
        <v>167</v>
      </c>
      <c r="G21539" s="40">
        <v>0</v>
      </c>
    </row>
    <row r="21540" spans="1:7" x14ac:dyDescent="0.25">
      <c r="A21540" s="40">
        <v>4710218</v>
      </c>
      <c r="B21540" s="40" t="s">
        <v>30896</v>
      </c>
      <c r="C21540" s="40" t="s">
        <v>122</v>
      </c>
      <c r="D21540" s="40" t="s">
        <v>118</v>
      </c>
      <c r="E21540" s="40" t="s">
        <v>166</v>
      </c>
      <c r="F21540" s="40" t="s">
        <v>167</v>
      </c>
      <c r="G21540" s="40">
        <v>0</v>
      </c>
    </row>
    <row r="21541" spans="1:7" x14ac:dyDescent="0.25">
      <c r="A21541" s="40">
        <v>4710219</v>
      </c>
      <c r="B21541" s="40" t="s">
        <v>30897</v>
      </c>
      <c r="C21541" s="40" t="s">
        <v>122</v>
      </c>
      <c r="D21541" s="40" t="s">
        <v>118</v>
      </c>
      <c r="E21541" s="40" t="s">
        <v>166</v>
      </c>
      <c r="F21541" s="40" t="s">
        <v>167</v>
      </c>
      <c r="G21541" s="40">
        <v>0</v>
      </c>
    </row>
    <row r="21542" spans="1:7" x14ac:dyDescent="0.25">
      <c r="A21542" s="40">
        <v>4710220</v>
      </c>
      <c r="B21542" s="40" t="s">
        <v>30898</v>
      </c>
      <c r="C21542" s="40" t="s">
        <v>122</v>
      </c>
      <c r="D21542" s="40" t="s">
        <v>118</v>
      </c>
      <c r="E21542" s="40" t="s">
        <v>166</v>
      </c>
      <c r="F21542" s="40" t="s">
        <v>167</v>
      </c>
      <c r="G21542" s="40">
        <v>0</v>
      </c>
    </row>
    <row r="21543" spans="1:7" x14ac:dyDescent="0.25">
      <c r="A21543" s="40">
        <v>4710221</v>
      </c>
      <c r="B21543" s="40" t="s">
        <v>30899</v>
      </c>
      <c r="C21543" s="40" t="s">
        <v>122</v>
      </c>
      <c r="D21543" s="40" t="s">
        <v>118</v>
      </c>
      <c r="E21543" s="40" t="s">
        <v>166</v>
      </c>
      <c r="F21543" s="40" t="s">
        <v>167</v>
      </c>
      <c r="G21543" s="40">
        <v>0</v>
      </c>
    </row>
    <row r="21544" spans="1:7" x14ac:dyDescent="0.25">
      <c r="A21544" s="40">
        <v>4710224</v>
      </c>
      <c r="B21544" s="40" t="s">
        <v>30900</v>
      </c>
      <c r="C21544" s="40" t="s">
        <v>122</v>
      </c>
      <c r="D21544" s="40" t="s">
        <v>118</v>
      </c>
      <c r="E21544" s="40" t="s">
        <v>166</v>
      </c>
      <c r="F21544" s="40" t="s">
        <v>167</v>
      </c>
      <c r="G21544" s="40">
        <v>0</v>
      </c>
    </row>
    <row r="21545" spans="1:7" x14ac:dyDescent="0.25">
      <c r="A21545" s="40">
        <v>4710225</v>
      </c>
      <c r="B21545" s="40" t="s">
        <v>30901</v>
      </c>
      <c r="C21545" s="40" t="s">
        <v>125</v>
      </c>
      <c r="D21545" s="40" t="s">
        <v>118</v>
      </c>
      <c r="E21545" s="40" t="s">
        <v>1049</v>
      </c>
      <c r="F21545" s="40" t="s">
        <v>30902</v>
      </c>
      <c r="G21545" s="40">
        <v>13.6</v>
      </c>
    </row>
    <row r="21546" spans="1:7" x14ac:dyDescent="0.25">
      <c r="A21546" s="40">
        <v>4710231</v>
      </c>
      <c r="B21546" s="40" t="s">
        <v>30903</v>
      </c>
      <c r="C21546" s="40" t="s">
        <v>122</v>
      </c>
      <c r="D21546" s="40" t="s">
        <v>118</v>
      </c>
      <c r="E21546" s="40" t="s">
        <v>166</v>
      </c>
      <c r="F21546" s="40" t="s">
        <v>167</v>
      </c>
      <c r="G21546" s="40">
        <v>0</v>
      </c>
    </row>
    <row r="21547" spans="1:7" x14ac:dyDescent="0.25">
      <c r="A21547" s="40">
        <v>4710232</v>
      </c>
      <c r="B21547" s="40" t="s">
        <v>30904</v>
      </c>
      <c r="C21547" s="40" t="s">
        <v>122</v>
      </c>
      <c r="D21547" s="40" t="s">
        <v>118</v>
      </c>
      <c r="E21547" s="40" t="s">
        <v>166</v>
      </c>
      <c r="F21547" s="40" t="s">
        <v>167</v>
      </c>
      <c r="G21547" s="40">
        <v>0</v>
      </c>
    </row>
    <row r="21548" spans="1:7" x14ac:dyDescent="0.25">
      <c r="A21548" s="40">
        <v>4710234</v>
      </c>
      <c r="B21548" s="40" t="s">
        <v>30905</v>
      </c>
      <c r="C21548" s="40" t="s">
        <v>122</v>
      </c>
      <c r="D21548" s="40" t="s">
        <v>118</v>
      </c>
      <c r="E21548" s="40" t="s">
        <v>166</v>
      </c>
      <c r="F21548" s="40" t="s">
        <v>167</v>
      </c>
      <c r="G21548" s="40">
        <v>0</v>
      </c>
    </row>
    <row r="21549" spans="1:7" x14ac:dyDescent="0.25">
      <c r="A21549" s="40">
        <v>4710235</v>
      </c>
      <c r="B21549" s="40" t="s">
        <v>30906</v>
      </c>
      <c r="C21549" s="40" t="s">
        <v>122</v>
      </c>
      <c r="D21549" s="40" t="s">
        <v>118</v>
      </c>
      <c r="E21549" s="40" t="s">
        <v>166</v>
      </c>
      <c r="F21549" s="40" t="s">
        <v>167</v>
      </c>
      <c r="G21549" s="40">
        <v>0</v>
      </c>
    </row>
    <row r="21550" spans="1:7" x14ac:dyDescent="0.25">
      <c r="A21550" s="40">
        <v>4710247</v>
      </c>
      <c r="B21550" s="40" t="s">
        <v>30907</v>
      </c>
      <c r="C21550" s="40" t="s">
        <v>122</v>
      </c>
      <c r="D21550" s="40" t="s">
        <v>118</v>
      </c>
      <c r="E21550" s="40" t="s">
        <v>166</v>
      </c>
      <c r="F21550" s="40" t="s">
        <v>167</v>
      </c>
      <c r="G21550" s="40">
        <v>0</v>
      </c>
    </row>
    <row r="21551" spans="1:7" x14ac:dyDescent="0.25">
      <c r="A21551" s="40">
        <v>4710248</v>
      </c>
      <c r="B21551" s="40" t="s">
        <v>30908</v>
      </c>
      <c r="C21551" s="40" t="s">
        <v>122</v>
      </c>
      <c r="D21551" s="40" t="s">
        <v>118</v>
      </c>
      <c r="E21551" s="40" t="s">
        <v>166</v>
      </c>
      <c r="F21551" s="40" t="s">
        <v>167</v>
      </c>
      <c r="G21551" s="40">
        <v>0</v>
      </c>
    </row>
    <row r="21552" spans="1:7" x14ac:dyDescent="0.25">
      <c r="A21552" s="40">
        <v>4710249</v>
      </c>
      <c r="B21552" s="40" t="s">
        <v>30909</v>
      </c>
      <c r="C21552" s="40" t="s">
        <v>122</v>
      </c>
      <c r="D21552" s="40" t="s">
        <v>118</v>
      </c>
      <c r="E21552" s="40" t="s">
        <v>166</v>
      </c>
      <c r="F21552" s="40" t="s">
        <v>167</v>
      </c>
      <c r="G21552" s="40">
        <v>0</v>
      </c>
    </row>
    <row r="21553" spans="1:7" x14ac:dyDescent="0.25">
      <c r="A21553" s="40">
        <v>4710250</v>
      </c>
      <c r="B21553" s="40" t="s">
        <v>30910</v>
      </c>
      <c r="C21553" s="40" t="s">
        <v>122</v>
      </c>
      <c r="D21553" s="40" t="s">
        <v>118</v>
      </c>
      <c r="E21553" s="40" t="s">
        <v>166</v>
      </c>
      <c r="F21553" s="40" t="s">
        <v>167</v>
      </c>
      <c r="G21553" s="40">
        <v>0</v>
      </c>
    </row>
    <row r="21554" spans="1:7" x14ac:dyDescent="0.25">
      <c r="A21554" s="40">
        <v>4710251</v>
      </c>
      <c r="B21554" s="40" t="s">
        <v>30911</v>
      </c>
      <c r="C21554" s="40" t="s">
        <v>122</v>
      </c>
      <c r="D21554" s="40" t="s">
        <v>118</v>
      </c>
      <c r="E21554" s="40" t="s">
        <v>166</v>
      </c>
      <c r="F21554" s="40" t="s">
        <v>167</v>
      </c>
      <c r="G21554" s="40">
        <v>0</v>
      </c>
    </row>
    <row r="21555" spans="1:7" x14ac:dyDescent="0.25">
      <c r="A21555" s="40">
        <v>4710254</v>
      </c>
      <c r="B21555" s="40" t="s">
        <v>30912</v>
      </c>
      <c r="C21555" s="40" t="s">
        <v>122</v>
      </c>
      <c r="D21555" s="40" t="s">
        <v>118</v>
      </c>
      <c r="E21555" s="40" t="s">
        <v>166</v>
      </c>
      <c r="F21555" s="40" t="s">
        <v>167</v>
      </c>
      <c r="G21555" s="40">
        <v>0</v>
      </c>
    </row>
    <row r="21556" spans="1:7" x14ac:dyDescent="0.25">
      <c r="A21556" s="40">
        <v>4710259</v>
      </c>
      <c r="B21556" s="40" t="s">
        <v>30913</v>
      </c>
      <c r="C21556" s="40" t="s">
        <v>122</v>
      </c>
      <c r="D21556" s="40" t="s">
        <v>118</v>
      </c>
      <c r="E21556" s="40" t="s">
        <v>166</v>
      </c>
      <c r="F21556" s="40" t="s">
        <v>167</v>
      </c>
      <c r="G21556" s="40">
        <v>0</v>
      </c>
    </row>
    <row r="21557" spans="1:7" x14ac:dyDescent="0.25">
      <c r="A21557" s="40">
        <v>4710261</v>
      </c>
      <c r="B21557" s="40" t="s">
        <v>30914</v>
      </c>
      <c r="C21557" s="40" t="s">
        <v>122</v>
      </c>
      <c r="D21557" s="40" t="s">
        <v>118</v>
      </c>
      <c r="E21557" s="40" t="s">
        <v>166</v>
      </c>
      <c r="F21557" s="40" t="s">
        <v>167</v>
      </c>
      <c r="G21557" s="40">
        <v>0</v>
      </c>
    </row>
    <row r="21558" spans="1:7" x14ac:dyDescent="0.25">
      <c r="A21558" s="40">
        <v>4710262</v>
      </c>
      <c r="B21558" s="40" t="s">
        <v>30915</v>
      </c>
      <c r="C21558" s="40" t="s">
        <v>122</v>
      </c>
      <c r="D21558" s="40" t="s">
        <v>118</v>
      </c>
      <c r="E21558" s="40" t="s">
        <v>166</v>
      </c>
      <c r="F21558" s="40" t="s">
        <v>167</v>
      </c>
      <c r="G21558" s="40">
        <v>0</v>
      </c>
    </row>
    <row r="21559" spans="1:7" x14ac:dyDescent="0.25">
      <c r="A21559" s="40">
        <v>4710294</v>
      </c>
      <c r="B21559" s="40" t="s">
        <v>30916</v>
      </c>
      <c r="C21559" s="40" t="s">
        <v>125</v>
      </c>
      <c r="D21559" s="40" t="s">
        <v>118</v>
      </c>
      <c r="E21559" s="40" t="s">
        <v>1041</v>
      </c>
      <c r="F21559" s="40" t="s">
        <v>30917</v>
      </c>
      <c r="G21559" s="40">
        <v>316</v>
      </c>
    </row>
    <row r="21560" spans="1:7" x14ac:dyDescent="0.25">
      <c r="A21560" s="40">
        <v>4710295</v>
      </c>
      <c r="B21560" s="40" t="s">
        <v>30918</v>
      </c>
      <c r="C21560" s="40" t="s">
        <v>125</v>
      </c>
      <c r="D21560" s="40" t="s">
        <v>118</v>
      </c>
      <c r="E21560" s="40" t="s">
        <v>1041</v>
      </c>
      <c r="F21560" s="40" t="s">
        <v>30917</v>
      </c>
      <c r="G21560" s="40">
        <v>85.49</v>
      </c>
    </row>
    <row r="21561" spans="1:7" x14ac:dyDescent="0.25">
      <c r="A21561" s="40">
        <v>4710296</v>
      </c>
      <c r="B21561" s="40" t="s">
        <v>30919</v>
      </c>
      <c r="C21561" s="40" t="s">
        <v>125</v>
      </c>
      <c r="D21561" s="40" t="s">
        <v>118</v>
      </c>
      <c r="E21561" s="40" t="s">
        <v>2763</v>
      </c>
      <c r="F21561" s="40" t="s">
        <v>30917</v>
      </c>
      <c r="G21561" s="40">
        <v>354</v>
      </c>
    </row>
    <row r="21562" spans="1:7" x14ac:dyDescent="0.25">
      <c r="A21562" s="40">
        <v>4710298</v>
      </c>
      <c r="B21562" s="40" t="s">
        <v>30920</v>
      </c>
      <c r="C21562" s="40" t="s">
        <v>125</v>
      </c>
      <c r="D21562" s="40" t="s">
        <v>118</v>
      </c>
      <c r="E21562" s="40" t="s">
        <v>2821</v>
      </c>
      <c r="F21562" s="40" t="s">
        <v>30917</v>
      </c>
      <c r="G21562" s="40">
        <v>2</v>
      </c>
    </row>
    <row r="21563" spans="1:7" x14ac:dyDescent="0.25">
      <c r="A21563" s="40">
        <v>4710301</v>
      </c>
      <c r="B21563" s="40" t="s">
        <v>30921</v>
      </c>
      <c r="C21563" s="40" t="s">
        <v>125</v>
      </c>
      <c r="D21563" s="40" t="s">
        <v>118</v>
      </c>
      <c r="E21563" s="40" t="s">
        <v>3229</v>
      </c>
      <c r="F21563" s="40" t="s">
        <v>30922</v>
      </c>
      <c r="G21563" s="40">
        <v>24.6</v>
      </c>
    </row>
    <row r="21564" spans="1:7" x14ac:dyDescent="0.25">
      <c r="A21564" s="40">
        <v>4710302</v>
      </c>
      <c r="B21564" s="40" t="s">
        <v>30923</v>
      </c>
      <c r="C21564" s="40" t="s">
        <v>125</v>
      </c>
      <c r="D21564" s="40" t="s">
        <v>118</v>
      </c>
      <c r="E21564" s="40" t="s">
        <v>1853</v>
      </c>
      <c r="F21564" s="40" t="s">
        <v>30922</v>
      </c>
      <c r="G21564" s="40">
        <v>482</v>
      </c>
    </row>
    <row r="21565" spans="1:7" x14ac:dyDescent="0.25">
      <c r="A21565" s="40">
        <v>4710303</v>
      </c>
      <c r="B21565" s="40" t="s">
        <v>30924</v>
      </c>
      <c r="C21565" s="40" t="s">
        <v>125</v>
      </c>
      <c r="D21565" s="40" t="s">
        <v>118</v>
      </c>
      <c r="E21565" s="40" t="s">
        <v>30925</v>
      </c>
      <c r="F21565" s="40" t="s">
        <v>10833</v>
      </c>
      <c r="G21565" s="40">
        <v>95.35</v>
      </c>
    </row>
    <row r="21566" spans="1:7" x14ac:dyDescent="0.25">
      <c r="A21566" s="40">
        <v>4710304</v>
      </c>
      <c r="B21566" s="40" t="s">
        <v>30926</v>
      </c>
      <c r="C21566" s="40" t="s">
        <v>125</v>
      </c>
      <c r="D21566" s="40" t="s">
        <v>118</v>
      </c>
      <c r="E21566" s="40" t="s">
        <v>2821</v>
      </c>
      <c r="F21566" s="40" t="s">
        <v>30922</v>
      </c>
      <c r="G21566" s="40">
        <v>1865.76</v>
      </c>
    </row>
    <row r="21567" spans="1:7" x14ac:dyDescent="0.25">
      <c r="A21567" s="40">
        <v>4710305</v>
      </c>
      <c r="B21567" s="40" t="s">
        <v>30927</v>
      </c>
      <c r="C21567" s="40" t="s">
        <v>125</v>
      </c>
      <c r="D21567" s="40" t="s">
        <v>118</v>
      </c>
      <c r="E21567" s="40" t="s">
        <v>1049</v>
      </c>
      <c r="F21567" s="40" t="s">
        <v>30922</v>
      </c>
      <c r="G21567" s="40">
        <v>588</v>
      </c>
    </row>
    <row r="21568" spans="1:7" x14ac:dyDescent="0.25">
      <c r="A21568" s="40">
        <v>4710306</v>
      </c>
      <c r="B21568" s="40" t="s">
        <v>30928</v>
      </c>
      <c r="C21568" s="40" t="s">
        <v>125</v>
      </c>
      <c r="D21568" s="40" t="s">
        <v>118</v>
      </c>
      <c r="E21568" s="40" t="s">
        <v>2821</v>
      </c>
      <c r="F21568" s="40" t="s">
        <v>30929</v>
      </c>
      <c r="G21568" s="40">
        <v>2058.4</v>
      </c>
    </row>
    <row r="21569" spans="1:7" x14ac:dyDescent="0.25">
      <c r="A21569" s="40">
        <v>4710307</v>
      </c>
      <c r="B21569" s="40" t="s">
        <v>30930</v>
      </c>
      <c r="C21569" s="40" t="s">
        <v>132</v>
      </c>
      <c r="D21569" s="40" t="s">
        <v>118</v>
      </c>
      <c r="E21569" s="40" t="s">
        <v>2509</v>
      </c>
      <c r="F21569" s="40" t="s">
        <v>30931</v>
      </c>
      <c r="G21569" s="40">
        <v>4515.42</v>
      </c>
    </row>
    <row r="21570" spans="1:7" x14ac:dyDescent="0.25">
      <c r="A21570" s="40">
        <v>4710308</v>
      </c>
      <c r="B21570" s="40" t="s">
        <v>30932</v>
      </c>
      <c r="C21570" s="40" t="s">
        <v>125</v>
      </c>
      <c r="D21570" s="40" t="s">
        <v>118</v>
      </c>
      <c r="E21570" s="40" t="s">
        <v>12978</v>
      </c>
      <c r="F21570" s="40" t="s">
        <v>30933</v>
      </c>
      <c r="G21570" s="40">
        <v>1462.74</v>
      </c>
    </row>
    <row r="21571" spans="1:7" x14ac:dyDescent="0.25">
      <c r="A21571" s="40">
        <v>4710309</v>
      </c>
      <c r="B21571" s="40" t="s">
        <v>30934</v>
      </c>
      <c r="C21571" s="40" t="s">
        <v>125</v>
      </c>
      <c r="D21571" s="40" t="s">
        <v>118</v>
      </c>
      <c r="E21571" s="40" t="s">
        <v>2868</v>
      </c>
      <c r="F21571" s="40" t="s">
        <v>12822</v>
      </c>
      <c r="G21571" s="40">
        <v>34.700000000000003</v>
      </c>
    </row>
    <row r="21572" spans="1:7" x14ac:dyDescent="0.25">
      <c r="A21572" s="40">
        <v>4710311</v>
      </c>
      <c r="B21572" s="40" t="s">
        <v>12831</v>
      </c>
      <c r="C21572" s="40" t="s">
        <v>132</v>
      </c>
      <c r="D21572" s="40" t="s">
        <v>118</v>
      </c>
      <c r="E21572" s="40" t="s">
        <v>9384</v>
      </c>
      <c r="F21572" s="40" t="s">
        <v>30935</v>
      </c>
      <c r="G21572" s="40">
        <v>6270</v>
      </c>
    </row>
    <row r="21573" spans="1:7" x14ac:dyDescent="0.25">
      <c r="A21573" s="40">
        <v>4710313</v>
      </c>
      <c r="B21573" s="40" t="s">
        <v>12835</v>
      </c>
      <c r="C21573" s="40" t="s">
        <v>132</v>
      </c>
      <c r="D21573" s="40" t="s">
        <v>118</v>
      </c>
      <c r="E21573" s="40" t="s">
        <v>12836</v>
      </c>
      <c r="F21573" s="40" t="s">
        <v>30936</v>
      </c>
      <c r="G21573" s="40">
        <v>6891</v>
      </c>
    </row>
    <row r="21574" spans="1:7" x14ac:dyDescent="0.25">
      <c r="A21574" s="40">
        <v>4710317</v>
      </c>
      <c r="B21574" s="40" t="s">
        <v>30937</v>
      </c>
      <c r="C21574" s="40" t="s">
        <v>125</v>
      </c>
      <c r="D21574" s="40" t="s">
        <v>118</v>
      </c>
      <c r="E21574" s="40" t="s">
        <v>5628</v>
      </c>
      <c r="F21574" s="40" t="s">
        <v>30938</v>
      </c>
      <c r="G21574" s="40">
        <v>297.63</v>
      </c>
    </row>
    <row r="21575" spans="1:7" x14ac:dyDescent="0.25">
      <c r="A21575" s="40">
        <v>4710319</v>
      </c>
      <c r="B21575" s="40" t="s">
        <v>30939</v>
      </c>
      <c r="C21575" s="40" t="s">
        <v>125</v>
      </c>
      <c r="D21575" s="40" t="s">
        <v>118</v>
      </c>
      <c r="E21575" s="40" t="s">
        <v>1049</v>
      </c>
      <c r="F21575" s="40" t="s">
        <v>30938</v>
      </c>
      <c r="G21575" s="40">
        <v>55.04</v>
      </c>
    </row>
    <row r="21576" spans="1:7" x14ac:dyDescent="0.25">
      <c r="A21576" s="40">
        <v>4710322</v>
      </c>
      <c r="B21576" s="40" t="s">
        <v>30940</v>
      </c>
      <c r="C21576" s="40" t="s">
        <v>125</v>
      </c>
      <c r="D21576" s="40" t="s">
        <v>118</v>
      </c>
      <c r="E21576" s="40" t="s">
        <v>5628</v>
      </c>
      <c r="F21576" s="40" t="s">
        <v>30941</v>
      </c>
      <c r="G21576" s="40">
        <v>240.69</v>
      </c>
    </row>
    <row r="21577" spans="1:7" x14ac:dyDescent="0.25">
      <c r="A21577" s="40">
        <v>4710323</v>
      </c>
      <c r="B21577" s="40" t="s">
        <v>30942</v>
      </c>
      <c r="C21577" s="40" t="s">
        <v>125</v>
      </c>
      <c r="D21577" s="40" t="s">
        <v>118</v>
      </c>
      <c r="E21577" s="40" t="s">
        <v>2868</v>
      </c>
      <c r="F21577" s="40" t="s">
        <v>30941</v>
      </c>
      <c r="G21577" s="40">
        <v>261.27</v>
      </c>
    </row>
    <row r="21578" spans="1:7" x14ac:dyDescent="0.25">
      <c r="A21578" s="40">
        <v>4710324</v>
      </c>
      <c r="B21578" s="40" t="s">
        <v>30943</v>
      </c>
      <c r="C21578" s="40" t="s">
        <v>125</v>
      </c>
      <c r="D21578" s="40" t="s">
        <v>708</v>
      </c>
      <c r="E21578" s="40" t="s">
        <v>3418</v>
      </c>
      <c r="F21578" s="40" t="s">
        <v>30941</v>
      </c>
      <c r="G21578" s="40">
        <v>35.49</v>
      </c>
    </row>
    <row r="21579" spans="1:7" x14ac:dyDescent="0.25">
      <c r="A21579" s="40">
        <v>4710325</v>
      </c>
      <c r="B21579" s="40" t="s">
        <v>30944</v>
      </c>
      <c r="C21579" s="40" t="s">
        <v>125</v>
      </c>
      <c r="D21579" s="40" t="s">
        <v>118</v>
      </c>
      <c r="E21579" s="40" t="s">
        <v>1053</v>
      </c>
      <c r="F21579" s="40" t="s">
        <v>30941</v>
      </c>
      <c r="G21579" s="40">
        <v>155</v>
      </c>
    </row>
    <row r="21580" spans="1:7" x14ac:dyDescent="0.25">
      <c r="A21580" s="40">
        <v>4710326</v>
      </c>
      <c r="B21580" s="40" t="s">
        <v>30945</v>
      </c>
      <c r="C21580" s="40" t="s">
        <v>125</v>
      </c>
      <c r="D21580" s="40" t="s">
        <v>118</v>
      </c>
      <c r="E21580" s="40" t="s">
        <v>5746</v>
      </c>
      <c r="F21580" s="40" t="s">
        <v>30941</v>
      </c>
      <c r="G21580" s="40">
        <v>1</v>
      </c>
    </row>
    <row r="21581" spans="1:7" x14ac:dyDescent="0.25">
      <c r="A21581" s="40">
        <v>4710327</v>
      </c>
      <c r="B21581" s="40" t="s">
        <v>30946</v>
      </c>
      <c r="C21581" s="40" t="s">
        <v>125</v>
      </c>
      <c r="D21581" s="40" t="s">
        <v>118</v>
      </c>
      <c r="E21581" s="40" t="s">
        <v>5746</v>
      </c>
      <c r="F21581" s="40" t="s">
        <v>30941</v>
      </c>
      <c r="G21581" s="40">
        <v>2.13</v>
      </c>
    </row>
    <row r="21582" spans="1:7" x14ac:dyDescent="0.25">
      <c r="A21582" s="40">
        <v>4710328</v>
      </c>
      <c r="B21582" s="40" t="s">
        <v>30947</v>
      </c>
      <c r="C21582" s="40" t="s">
        <v>125</v>
      </c>
      <c r="D21582" s="40" t="s">
        <v>118</v>
      </c>
      <c r="E21582" s="40" t="s">
        <v>12945</v>
      </c>
      <c r="F21582" s="40" t="s">
        <v>30929</v>
      </c>
      <c r="G21582" s="40">
        <v>77.08</v>
      </c>
    </row>
    <row r="21583" spans="1:7" x14ac:dyDescent="0.25">
      <c r="A21583" s="40">
        <v>4710329</v>
      </c>
      <c r="B21583" s="40" t="s">
        <v>30826</v>
      </c>
      <c r="C21583" s="40" t="s">
        <v>125</v>
      </c>
      <c r="D21583" s="40" t="s">
        <v>118</v>
      </c>
      <c r="E21583" s="40" t="s">
        <v>30827</v>
      </c>
      <c r="F21583" s="40" t="s">
        <v>30948</v>
      </c>
      <c r="G21583" s="40">
        <v>120</v>
      </c>
    </row>
    <row r="21584" spans="1:7" x14ac:dyDescent="0.25">
      <c r="A21584" s="40">
        <v>4710330</v>
      </c>
      <c r="B21584" s="40" t="s">
        <v>30949</v>
      </c>
      <c r="C21584" s="40" t="s">
        <v>125</v>
      </c>
      <c r="D21584" s="40" t="s">
        <v>118</v>
      </c>
      <c r="E21584" s="40" t="s">
        <v>1044</v>
      </c>
      <c r="F21584" s="40" t="s">
        <v>30950</v>
      </c>
      <c r="G21584" s="40">
        <v>93.17</v>
      </c>
    </row>
    <row r="21585" spans="1:7" x14ac:dyDescent="0.25">
      <c r="A21585" s="40">
        <v>4710333</v>
      </c>
      <c r="B21585" s="40" t="s">
        <v>12858</v>
      </c>
      <c r="C21585" s="40" t="s">
        <v>125</v>
      </c>
      <c r="D21585" s="40" t="s">
        <v>118</v>
      </c>
      <c r="E21585" s="40" t="s">
        <v>1049</v>
      </c>
      <c r="F21585" s="40" t="s">
        <v>30951</v>
      </c>
      <c r="G21585" s="40">
        <v>16.05</v>
      </c>
    </row>
    <row r="21586" spans="1:7" x14ac:dyDescent="0.25">
      <c r="A21586" s="40">
        <v>4710334</v>
      </c>
      <c r="B21586" s="40" t="s">
        <v>30952</v>
      </c>
      <c r="C21586" s="40" t="s">
        <v>125</v>
      </c>
      <c r="D21586" s="40" t="s">
        <v>118</v>
      </c>
      <c r="E21586" s="40" t="s">
        <v>3244</v>
      </c>
      <c r="F21586" s="40" t="s">
        <v>30951</v>
      </c>
      <c r="G21586" s="40">
        <v>18.28</v>
      </c>
    </row>
    <row r="21587" spans="1:7" x14ac:dyDescent="0.25">
      <c r="A21587" s="40">
        <v>4710335</v>
      </c>
      <c r="B21587" s="40" t="s">
        <v>30953</v>
      </c>
      <c r="C21587" s="40" t="s">
        <v>125</v>
      </c>
      <c r="D21587" s="40" t="s">
        <v>118</v>
      </c>
      <c r="E21587" s="40" t="s">
        <v>126</v>
      </c>
      <c r="F21587" s="40" t="s">
        <v>30951</v>
      </c>
      <c r="G21587" s="40">
        <v>170.22</v>
      </c>
    </row>
    <row r="21588" spans="1:7" x14ac:dyDescent="0.25">
      <c r="A21588" s="40">
        <v>4710340</v>
      </c>
      <c r="B21588" s="40" t="s">
        <v>30932</v>
      </c>
      <c r="C21588" s="40" t="s">
        <v>125</v>
      </c>
      <c r="D21588" s="40" t="s">
        <v>118</v>
      </c>
      <c r="E21588" s="40" t="s">
        <v>12978</v>
      </c>
      <c r="F21588" s="40" t="s">
        <v>30816</v>
      </c>
      <c r="G21588" s="40">
        <v>786.24</v>
      </c>
    </row>
    <row r="21589" spans="1:7" x14ac:dyDescent="0.25">
      <c r="A21589" s="40">
        <v>4710355</v>
      </c>
      <c r="B21589" s="40" t="s">
        <v>30842</v>
      </c>
      <c r="C21589" s="40" t="s">
        <v>122</v>
      </c>
      <c r="D21589" s="40" t="s">
        <v>118</v>
      </c>
      <c r="E21589" s="40" t="s">
        <v>190</v>
      </c>
      <c r="F21589" s="40" t="s">
        <v>191</v>
      </c>
      <c r="G21589" s="40">
        <v>0</v>
      </c>
    </row>
    <row r="21590" spans="1:7" x14ac:dyDescent="0.25">
      <c r="A21590" s="40">
        <v>4710368</v>
      </c>
      <c r="B21590" s="40" t="s">
        <v>30952</v>
      </c>
      <c r="C21590" s="40" t="s">
        <v>125</v>
      </c>
      <c r="D21590" s="40" t="s">
        <v>118</v>
      </c>
      <c r="E21590" s="40" t="s">
        <v>3244</v>
      </c>
      <c r="F21590" s="40" t="s">
        <v>10833</v>
      </c>
      <c r="G21590" s="40">
        <v>70.92</v>
      </c>
    </row>
    <row r="21591" spans="1:7" x14ac:dyDescent="0.25">
      <c r="A21591" s="40">
        <v>4710374</v>
      </c>
      <c r="B21591" s="40" t="s">
        <v>30954</v>
      </c>
      <c r="C21591" s="40" t="s">
        <v>125</v>
      </c>
      <c r="D21591" s="40" t="s">
        <v>118</v>
      </c>
      <c r="E21591" s="40" t="s">
        <v>1058</v>
      </c>
      <c r="F21591" s="40" t="s">
        <v>30955</v>
      </c>
      <c r="G21591" s="40">
        <v>442.26</v>
      </c>
    </row>
    <row r="21592" spans="1:7" x14ac:dyDescent="0.25">
      <c r="A21592" s="40">
        <v>4710377</v>
      </c>
      <c r="B21592" s="40" t="s">
        <v>30956</v>
      </c>
      <c r="C21592" s="40" t="s">
        <v>125</v>
      </c>
      <c r="D21592" s="40" t="s">
        <v>118</v>
      </c>
      <c r="E21592" s="40" t="s">
        <v>4556</v>
      </c>
      <c r="F21592" s="40" t="s">
        <v>30955</v>
      </c>
      <c r="G21592" s="40">
        <v>592.79999999999995</v>
      </c>
    </row>
    <row r="21593" spans="1:7" x14ac:dyDescent="0.25">
      <c r="A21593" s="40">
        <v>4710378</v>
      </c>
      <c r="B21593" s="40" t="s">
        <v>30957</v>
      </c>
      <c r="C21593" s="40" t="s">
        <v>122</v>
      </c>
      <c r="D21593" s="40" t="s">
        <v>708</v>
      </c>
      <c r="E21593" s="40" t="s">
        <v>166</v>
      </c>
      <c r="F21593" s="40" t="s">
        <v>167</v>
      </c>
      <c r="G21593" s="40">
        <v>0</v>
      </c>
    </row>
    <row r="21594" spans="1:7" x14ac:dyDescent="0.25">
      <c r="A21594" s="40">
        <v>4710379</v>
      </c>
      <c r="B21594" s="40" t="s">
        <v>30958</v>
      </c>
      <c r="C21594" s="40" t="s">
        <v>122</v>
      </c>
      <c r="D21594" s="40" t="s">
        <v>708</v>
      </c>
      <c r="E21594" s="40" t="s">
        <v>166</v>
      </c>
      <c r="F21594" s="40" t="s">
        <v>167</v>
      </c>
      <c r="G21594" s="40">
        <v>0</v>
      </c>
    </row>
    <row r="21595" spans="1:7" x14ac:dyDescent="0.25">
      <c r="A21595" s="40">
        <v>4710381</v>
      </c>
      <c r="B21595" s="40" t="s">
        <v>30959</v>
      </c>
      <c r="C21595" s="40" t="s">
        <v>122</v>
      </c>
      <c r="D21595" s="40" t="s">
        <v>118</v>
      </c>
      <c r="E21595" s="40" t="s">
        <v>166</v>
      </c>
      <c r="F21595" s="40" t="s">
        <v>167</v>
      </c>
      <c r="G21595" s="40">
        <v>0</v>
      </c>
    </row>
    <row r="21596" spans="1:7" x14ac:dyDescent="0.25">
      <c r="A21596" s="40">
        <v>9020225</v>
      </c>
      <c r="B21596" s="40" t="s">
        <v>30960</v>
      </c>
      <c r="C21596" s="40" t="s">
        <v>122</v>
      </c>
      <c r="D21596" s="40" t="s">
        <v>118</v>
      </c>
      <c r="E21596" s="40" t="s">
        <v>166</v>
      </c>
      <c r="F21596" s="40" t="s">
        <v>167</v>
      </c>
      <c r="G21596" s="40">
        <v>0</v>
      </c>
    </row>
    <row r="21597" spans="1:7" x14ac:dyDescent="0.25">
      <c r="A21597" s="40">
        <v>9020226</v>
      </c>
      <c r="B21597" s="40" t="s">
        <v>30961</v>
      </c>
      <c r="C21597" s="40" t="s">
        <v>125</v>
      </c>
      <c r="D21597" s="40" t="s">
        <v>118</v>
      </c>
      <c r="E21597" s="40" t="s">
        <v>6521</v>
      </c>
      <c r="F21597" s="40" t="s">
        <v>30962</v>
      </c>
      <c r="G21597" s="40">
        <v>150.1</v>
      </c>
    </row>
    <row r="21598" spans="1:7" x14ac:dyDescent="0.25">
      <c r="A21598" s="40">
        <v>9020227</v>
      </c>
      <c r="B21598" s="40" t="s">
        <v>30963</v>
      </c>
      <c r="C21598" s="40" t="s">
        <v>125</v>
      </c>
      <c r="D21598" s="40" t="s">
        <v>118</v>
      </c>
      <c r="E21598" s="40" t="s">
        <v>1328</v>
      </c>
      <c r="F21598" s="40" t="s">
        <v>30964</v>
      </c>
      <c r="G21598" s="40">
        <v>102.7</v>
      </c>
    </row>
    <row r="21599" spans="1:7" x14ac:dyDescent="0.25">
      <c r="A21599" s="40">
        <v>9020228</v>
      </c>
      <c r="B21599" s="40" t="s">
        <v>30965</v>
      </c>
      <c r="C21599" s="40" t="s">
        <v>122</v>
      </c>
      <c r="D21599" s="40" t="s">
        <v>118</v>
      </c>
      <c r="E21599" s="40" t="s">
        <v>190</v>
      </c>
      <c r="F21599" s="40" t="s">
        <v>191</v>
      </c>
      <c r="G21599" s="40">
        <v>0</v>
      </c>
    </row>
    <row r="21600" spans="1:7" x14ac:dyDescent="0.25">
      <c r="A21600" s="40">
        <v>9020229</v>
      </c>
      <c r="B21600" s="40" t="s">
        <v>30966</v>
      </c>
      <c r="C21600" s="40" t="s">
        <v>125</v>
      </c>
      <c r="D21600" s="40" t="s">
        <v>118</v>
      </c>
      <c r="E21600" s="40" t="s">
        <v>1056</v>
      </c>
      <c r="F21600" s="40" t="s">
        <v>30962</v>
      </c>
      <c r="G21600" s="40">
        <v>63.43</v>
      </c>
    </row>
    <row r="21601" spans="1:7" x14ac:dyDescent="0.25">
      <c r="A21601" s="40">
        <v>9020230</v>
      </c>
      <c r="B21601" s="40" t="s">
        <v>30967</v>
      </c>
      <c r="C21601" s="40" t="s">
        <v>125</v>
      </c>
      <c r="D21601" s="40" t="s">
        <v>118</v>
      </c>
      <c r="E21601" s="40" t="s">
        <v>1044</v>
      </c>
      <c r="F21601" s="40" t="s">
        <v>30968</v>
      </c>
      <c r="G21601" s="40">
        <v>22</v>
      </c>
    </row>
    <row r="21602" spans="1:7" x14ac:dyDescent="0.25">
      <c r="A21602" s="40">
        <v>9020231</v>
      </c>
      <c r="B21602" s="40" t="s">
        <v>30969</v>
      </c>
      <c r="C21602" s="40" t="s">
        <v>125</v>
      </c>
      <c r="D21602" s="40" t="s">
        <v>118</v>
      </c>
      <c r="E21602" s="40" t="s">
        <v>12978</v>
      </c>
      <c r="F21602" s="40" t="s">
        <v>30968</v>
      </c>
      <c r="G21602" s="40">
        <v>61</v>
      </c>
    </row>
    <row r="21603" spans="1:7" x14ac:dyDescent="0.25">
      <c r="A21603" s="40">
        <v>9020232</v>
      </c>
      <c r="B21603" s="40" t="s">
        <v>30970</v>
      </c>
      <c r="C21603" s="40" t="s">
        <v>125</v>
      </c>
      <c r="D21603" s="40" t="s">
        <v>118</v>
      </c>
      <c r="E21603" s="40" t="s">
        <v>1108</v>
      </c>
      <c r="F21603" s="40" t="s">
        <v>140</v>
      </c>
      <c r="G21603" s="40">
        <v>214</v>
      </c>
    </row>
    <row r="21604" spans="1:7" x14ac:dyDescent="0.25">
      <c r="A21604" s="40">
        <v>9020233</v>
      </c>
      <c r="B21604" s="40" t="s">
        <v>30971</v>
      </c>
      <c r="C21604" s="40" t="s">
        <v>125</v>
      </c>
      <c r="D21604" s="40" t="s">
        <v>118</v>
      </c>
      <c r="E21604" s="40" t="s">
        <v>3133</v>
      </c>
      <c r="F21604" s="40" t="s">
        <v>20249</v>
      </c>
      <c r="G21604" s="40">
        <v>48</v>
      </c>
    </row>
    <row r="21605" spans="1:7" x14ac:dyDescent="0.25">
      <c r="A21605" s="40">
        <v>9020234</v>
      </c>
      <c r="B21605" s="40" t="s">
        <v>30972</v>
      </c>
      <c r="C21605" s="40" t="s">
        <v>125</v>
      </c>
      <c r="D21605" s="40" t="s">
        <v>118</v>
      </c>
      <c r="E21605" s="40" t="s">
        <v>3053</v>
      </c>
      <c r="F21605" s="40" t="s">
        <v>20249</v>
      </c>
      <c r="G21605" s="40">
        <v>16</v>
      </c>
    </row>
    <row r="21606" spans="1:7" x14ac:dyDescent="0.25">
      <c r="A21606" s="40">
        <v>9020235</v>
      </c>
      <c r="B21606" s="40" t="s">
        <v>30973</v>
      </c>
      <c r="C21606" s="40" t="s">
        <v>125</v>
      </c>
      <c r="D21606" s="40" t="s">
        <v>118</v>
      </c>
      <c r="E21606" s="40" t="s">
        <v>1328</v>
      </c>
      <c r="F21606" s="40" t="s">
        <v>20249</v>
      </c>
      <c r="G21606" s="40">
        <v>44</v>
      </c>
    </row>
    <row r="21607" spans="1:7" x14ac:dyDescent="0.25">
      <c r="A21607" s="40">
        <v>9020237</v>
      </c>
      <c r="B21607" s="40" t="s">
        <v>30974</v>
      </c>
      <c r="C21607" s="40" t="s">
        <v>125</v>
      </c>
      <c r="D21607" s="40" t="s">
        <v>118</v>
      </c>
      <c r="E21607" s="40" t="s">
        <v>3841</v>
      </c>
      <c r="F21607" s="40" t="s">
        <v>20243</v>
      </c>
      <c r="G21607" s="40">
        <v>39</v>
      </c>
    </row>
    <row r="21608" spans="1:7" x14ac:dyDescent="0.25">
      <c r="A21608" s="40">
        <v>9020238</v>
      </c>
      <c r="B21608" s="40" t="s">
        <v>30975</v>
      </c>
      <c r="C21608" s="40" t="s">
        <v>125</v>
      </c>
      <c r="D21608" s="40" t="s">
        <v>118</v>
      </c>
      <c r="E21608" s="40" t="s">
        <v>1328</v>
      </c>
      <c r="F21608" s="40" t="s">
        <v>30976</v>
      </c>
      <c r="G21608" s="40">
        <v>105.3</v>
      </c>
    </row>
    <row r="21609" spans="1:7" x14ac:dyDescent="0.25">
      <c r="A21609" s="40">
        <v>9020239</v>
      </c>
      <c r="B21609" s="40" t="s">
        <v>30977</v>
      </c>
      <c r="C21609" s="40" t="s">
        <v>125</v>
      </c>
      <c r="D21609" s="40" t="s">
        <v>118</v>
      </c>
      <c r="E21609" s="40" t="s">
        <v>1066</v>
      </c>
      <c r="F21609" s="40" t="s">
        <v>30978</v>
      </c>
      <c r="G21609" s="40">
        <v>364.66</v>
      </c>
    </row>
    <row r="21610" spans="1:7" x14ac:dyDescent="0.25">
      <c r="A21610" s="40">
        <v>9020240</v>
      </c>
      <c r="B21610" s="40" t="s">
        <v>30979</v>
      </c>
      <c r="C21610" s="40" t="s">
        <v>125</v>
      </c>
      <c r="D21610" s="40" t="s">
        <v>118</v>
      </c>
      <c r="E21610" s="40" t="s">
        <v>2410</v>
      </c>
      <c r="F21610" s="40" t="s">
        <v>30978</v>
      </c>
      <c r="G21610" s="40">
        <v>425.25</v>
      </c>
    </row>
    <row r="21611" spans="1:7" x14ac:dyDescent="0.25">
      <c r="A21611" s="40">
        <v>9020241</v>
      </c>
      <c r="B21611" s="40" t="s">
        <v>30980</v>
      </c>
      <c r="C21611" s="40" t="s">
        <v>125</v>
      </c>
      <c r="D21611" s="40" t="s">
        <v>118</v>
      </c>
      <c r="E21611" s="40" t="s">
        <v>1056</v>
      </c>
      <c r="F21611" s="40" t="s">
        <v>30981</v>
      </c>
      <c r="G21611" s="40">
        <v>50.6</v>
      </c>
    </row>
    <row r="21612" spans="1:7" x14ac:dyDescent="0.25">
      <c r="A21612" s="40">
        <v>9020242</v>
      </c>
      <c r="B21612" s="40" t="s">
        <v>30982</v>
      </c>
      <c r="C21612" s="40" t="s">
        <v>125</v>
      </c>
      <c r="D21612" s="40" t="s">
        <v>118</v>
      </c>
      <c r="E21612" s="40" t="s">
        <v>6533</v>
      </c>
      <c r="F21612" s="40" t="s">
        <v>30981</v>
      </c>
      <c r="G21612" s="40">
        <v>48.6</v>
      </c>
    </row>
    <row r="21613" spans="1:7" x14ac:dyDescent="0.25">
      <c r="A21613" s="40">
        <v>9020243</v>
      </c>
      <c r="B21613" s="40" t="s">
        <v>30983</v>
      </c>
      <c r="C21613" s="40" t="s">
        <v>125</v>
      </c>
      <c r="D21613" s="40" t="s">
        <v>118</v>
      </c>
      <c r="E21613" s="40" t="s">
        <v>1328</v>
      </c>
      <c r="F21613" s="40" t="s">
        <v>30984</v>
      </c>
      <c r="G21613" s="40">
        <v>299.7</v>
      </c>
    </row>
    <row r="21614" spans="1:7" x14ac:dyDescent="0.25">
      <c r="A21614" s="40">
        <v>9020244</v>
      </c>
      <c r="B21614" s="40" t="s">
        <v>30985</v>
      </c>
      <c r="C21614" s="40" t="s">
        <v>125</v>
      </c>
      <c r="D21614" s="40" t="s">
        <v>118</v>
      </c>
      <c r="E21614" s="40" t="s">
        <v>1328</v>
      </c>
      <c r="F21614" s="40" t="s">
        <v>30986</v>
      </c>
      <c r="G21614" s="40">
        <v>105.3</v>
      </c>
    </row>
    <row r="21615" spans="1:7" x14ac:dyDescent="0.25">
      <c r="A21615" s="40">
        <v>9020245</v>
      </c>
      <c r="B21615" s="40" t="s">
        <v>30987</v>
      </c>
      <c r="C21615" s="40" t="s">
        <v>122</v>
      </c>
      <c r="D21615" s="40" t="s">
        <v>118</v>
      </c>
      <c r="E21615" s="40" t="s">
        <v>190</v>
      </c>
      <c r="F21615" s="40" t="s">
        <v>191</v>
      </c>
      <c r="G21615" s="40">
        <v>0</v>
      </c>
    </row>
    <row r="21616" spans="1:7" x14ac:dyDescent="0.25">
      <c r="A21616" s="40">
        <v>9020246</v>
      </c>
      <c r="B21616" s="40" t="s">
        <v>30988</v>
      </c>
      <c r="C21616" s="40" t="s">
        <v>125</v>
      </c>
      <c r="D21616" s="40" t="s">
        <v>118</v>
      </c>
      <c r="E21616" s="40" t="s">
        <v>1058</v>
      </c>
      <c r="F21616" s="40" t="s">
        <v>30989</v>
      </c>
      <c r="G21616" s="40">
        <v>45.36</v>
      </c>
    </row>
    <row r="21617" spans="1:7" x14ac:dyDescent="0.25">
      <c r="A21617" s="40">
        <v>9020247</v>
      </c>
      <c r="B21617" s="40" t="s">
        <v>30990</v>
      </c>
      <c r="C21617" s="40" t="s">
        <v>122</v>
      </c>
      <c r="D21617" s="40" t="s">
        <v>118</v>
      </c>
      <c r="E21617" s="40" t="s">
        <v>166</v>
      </c>
      <c r="F21617" s="40" t="s">
        <v>167</v>
      </c>
      <c r="G21617" s="40">
        <v>0</v>
      </c>
    </row>
    <row r="21618" spans="1:7" x14ac:dyDescent="0.25">
      <c r="A21618" s="40">
        <v>9020248</v>
      </c>
      <c r="B21618" s="40" t="s">
        <v>30991</v>
      </c>
      <c r="C21618" s="40" t="s">
        <v>125</v>
      </c>
      <c r="D21618" s="40" t="s">
        <v>118</v>
      </c>
      <c r="E21618" s="40" t="s">
        <v>1066</v>
      </c>
      <c r="F21618" s="40" t="s">
        <v>23544</v>
      </c>
      <c r="G21618" s="40">
        <v>226.8</v>
      </c>
    </row>
    <row r="21619" spans="1:7" x14ac:dyDescent="0.25">
      <c r="A21619" s="40">
        <v>9020249</v>
      </c>
      <c r="B21619" s="40" t="s">
        <v>30992</v>
      </c>
      <c r="C21619" s="40" t="s">
        <v>125</v>
      </c>
      <c r="D21619" s="40" t="s">
        <v>118</v>
      </c>
      <c r="E21619" s="40" t="s">
        <v>1058</v>
      </c>
      <c r="F21619" s="40" t="s">
        <v>23544</v>
      </c>
      <c r="G21619" s="40">
        <v>218.7</v>
      </c>
    </row>
    <row r="21620" spans="1:7" x14ac:dyDescent="0.25">
      <c r="A21620" s="40">
        <v>9020250</v>
      </c>
      <c r="B21620" s="40" t="s">
        <v>30993</v>
      </c>
      <c r="C21620" s="40" t="s">
        <v>125</v>
      </c>
      <c r="D21620" s="40" t="s">
        <v>118</v>
      </c>
      <c r="E21620" s="40" t="s">
        <v>1328</v>
      </c>
      <c r="F21620" s="40" t="s">
        <v>30994</v>
      </c>
      <c r="G21620" s="40">
        <v>117.45</v>
      </c>
    </row>
    <row r="21621" spans="1:7" x14ac:dyDescent="0.25">
      <c r="A21621" s="40">
        <v>9031367</v>
      </c>
      <c r="B21621" s="40" t="s">
        <v>30995</v>
      </c>
      <c r="C21621" s="40" t="s">
        <v>125</v>
      </c>
      <c r="D21621" s="40" t="s">
        <v>118</v>
      </c>
      <c r="E21621" s="40" t="s">
        <v>1044</v>
      </c>
      <c r="F21621" s="40" t="s">
        <v>30996</v>
      </c>
      <c r="G21621" s="40">
        <v>240.5</v>
      </c>
    </row>
    <row r="21622" spans="1:7" x14ac:dyDescent="0.25">
      <c r="A21622" s="40">
        <v>9031368</v>
      </c>
      <c r="B21622" s="40" t="s">
        <v>30997</v>
      </c>
      <c r="C21622" s="40" t="s">
        <v>125</v>
      </c>
      <c r="D21622" s="40" t="s">
        <v>118</v>
      </c>
      <c r="E21622" s="40" t="s">
        <v>1044</v>
      </c>
      <c r="F21622" s="40" t="s">
        <v>30996</v>
      </c>
      <c r="G21622" s="40">
        <v>319.8</v>
      </c>
    </row>
    <row r="21623" spans="1:7" x14ac:dyDescent="0.25">
      <c r="A21623" s="40">
        <v>9031369</v>
      </c>
      <c r="B21623" s="40" t="s">
        <v>30998</v>
      </c>
      <c r="C21623" s="40" t="s">
        <v>125</v>
      </c>
      <c r="D21623" s="40" t="s">
        <v>118</v>
      </c>
      <c r="E21623" s="40" t="s">
        <v>1044</v>
      </c>
      <c r="F21623" s="40" t="s">
        <v>30996</v>
      </c>
      <c r="G21623" s="40">
        <v>61.6</v>
      </c>
    </row>
    <row r="21624" spans="1:7" x14ac:dyDescent="0.25">
      <c r="A21624" s="40">
        <v>9031463</v>
      </c>
      <c r="B21624" s="40" t="s">
        <v>30999</v>
      </c>
      <c r="C21624" s="40" t="s">
        <v>125</v>
      </c>
      <c r="D21624" s="40" t="s">
        <v>118</v>
      </c>
      <c r="E21624" s="40" t="s">
        <v>169</v>
      </c>
      <c r="F21624" s="40" t="s">
        <v>31000</v>
      </c>
      <c r="G21624" s="40">
        <v>392</v>
      </c>
    </row>
    <row r="21625" spans="1:7" x14ac:dyDescent="0.25">
      <c r="A21625" s="40">
        <v>9031930</v>
      </c>
      <c r="B21625" s="40" t="s">
        <v>31001</v>
      </c>
      <c r="C21625" s="40" t="s">
        <v>125</v>
      </c>
      <c r="D21625" s="40" t="s">
        <v>118</v>
      </c>
      <c r="E21625" s="40" t="s">
        <v>1853</v>
      </c>
      <c r="F21625" s="40" t="s">
        <v>31002</v>
      </c>
      <c r="G21625" s="40">
        <v>34.119999999999997</v>
      </c>
    </row>
    <row r="21626" spans="1:7" x14ac:dyDescent="0.25">
      <c r="A21626" s="40">
        <v>9031932</v>
      </c>
      <c r="B21626" s="40" t="s">
        <v>31003</v>
      </c>
      <c r="C21626" s="40" t="s">
        <v>125</v>
      </c>
      <c r="D21626" s="40" t="s">
        <v>118</v>
      </c>
      <c r="E21626" s="40" t="s">
        <v>1853</v>
      </c>
      <c r="F21626" s="40" t="s">
        <v>31002</v>
      </c>
      <c r="G21626" s="40">
        <v>32.4</v>
      </c>
    </row>
    <row r="21627" spans="1:7" x14ac:dyDescent="0.25">
      <c r="A21627" s="40">
        <v>9031945</v>
      </c>
      <c r="B21627" s="40" t="s">
        <v>31004</v>
      </c>
      <c r="C21627" s="40" t="s">
        <v>122</v>
      </c>
      <c r="D21627" s="40" t="s">
        <v>118</v>
      </c>
      <c r="E21627" s="40" t="s">
        <v>166</v>
      </c>
      <c r="F21627" s="40" t="s">
        <v>167</v>
      </c>
      <c r="G21627" s="40">
        <v>0</v>
      </c>
    </row>
    <row r="21628" spans="1:7" x14ac:dyDescent="0.25">
      <c r="A21628" s="40">
        <v>9031946</v>
      </c>
      <c r="B21628" s="40" t="s">
        <v>31005</v>
      </c>
      <c r="C21628" s="40" t="s">
        <v>122</v>
      </c>
      <c r="D21628" s="40" t="s">
        <v>118</v>
      </c>
      <c r="E21628" s="40" t="s">
        <v>166</v>
      </c>
      <c r="F21628" s="40" t="s">
        <v>167</v>
      </c>
      <c r="G21628" s="40">
        <v>0</v>
      </c>
    </row>
    <row r="21629" spans="1:7" x14ac:dyDescent="0.25">
      <c r="A21629" s="40">
        <v>9041410</v>
      </c>
      <c r="B21629" s="40" t="s">
        <v>31006</v>
      </c>
      <c r="C21629" s="40" t="s">
        <v>117</v>
      </c>
      <c r="D21629" s="40" t="s">
        <v>118</v>
      </c>
      <c r="E21629" s="40" t="s">
        <v>5434</v>
      </c>
      <c r="F21629" s="40" t="s">
        <v>31007</v>
      </c>
      <c r="G21629" s="40">
        <v>1173.9000000000001</v>
      </c>
    </row>
    <row r="21630" spans="1:7" x14ac:dyDescent="0.25">
      <c r="A21630" s="40">
        <v>9500002</v>
      </c>
      <c r="B21630" s="40" t="s">
        <v>31008</v>
      </c>
      <c r="C21630" s="40" t="s">
        <v>125</v>
      </c>
      <c r="D21630" s="40" t="s">
        <v>118</v>
      </c>
      <c r="E21630" s="40" t="s">
        <v>1044</v>
      </c>
      <c r="F21630" s="40" t="s">
        <v>31009</v>
      </c>
      <c r="G21630" s="40">
        <v>21.42</v>
      </c>
    </row>
    <row r="21631" spans="1:7" x14ac:dyDescent="0.25">
      <c r="A21631" s="40">
        <v>9500004</v>
      </c>
      <c r="B21631" s="40" t="s">
        <v>31010</v>
      </c>
      <c r="C21631" s="40" t="s">
        <v>125</v>
      </c>
      <c r="D21631" s="40" t="s">
        <v>118</v>
      </c>
      <c r="E21631" s="40" t="s">
        <v>1044</v>
      </c>
      <c r="F21631" s="40" t="s">
        <v>31011</v>
      </c>
      <c r="G21631" s="40">
        <v>636.17999999999995</v>
      </c>
    </row>
    <row r="21632" spans="1:7" x14ac:dyDescent="0.25">
      <c r="A21632" s="40">
        <v>9500006</v>
      </c>
      <c r="B21632" s="40" t="s">
        <v>31012</v>
      </c>
      <c r="C21632" s="40" t="s">
        <v>125</v>
      </c>
      <c r="D21632" s="40" t="s">
        <v>118</v>
      </c>
      <c r="E21632" s="40" t="s">
        <v>3560</v>
      </c>
      <c r="F21632" s="40" t="s">
        <v>31013</v>
      </c>
      <c r="G21632" s="40">
        <v>660</v>
      </c>
    </row>
    <row r="21633" spans="1:7" x14ac:dyDescent="0.25">
      <c r="A21633" s="40">
        <v>9500007</v>
      </c>
      <c r="B21633" s="40" t="s">
        <v>31014</v>
      </c>
      <c r="C21633" s="40" t="s">
        <v>122</v>
      </c>
      <c r="D21633" s="40" t="s">
        <v>118</v>
      </c>
      <c r="E21633" s="40" t="s">
        <v>190</v>
      </c>
      <c r="F21633" s="40" t="s">
        <v>191</v>
      </c>
      <c r="G21633" s="40">
        <v>0</v>
      </c>
    </row>
    <row r="21634" spans="1:7" x14ac:dyDescent="0.25">
      <c r="A21634" s="40">
        <v>9500008</v>
      </c>
      <c r="B21634" s="40" t="s">
        <v>31015</v>
      </c>
      <c r="C21634" s="40" t="s">
        <v>125</v>
      </c>
      <c r="D21634" s="40" t="s">
        <v>118</v>
      </c>
      <c r="E21634" s="40" t="s">
        <v>1044</v>
      </c>
      <c r="F21634" s="40" t="s">
        <v>31016</v>
      </c>
      <c r="G21634" s="40">
        <v>1380</v>
      </c>
    </row>
    <row r="21635" spans="1:7" x14ac:dyDescent="0.25">
      <c r="A21635" s="40">
        <v>9500009</v>
      </c>
      <c r="B21635" s="40" t="s">
        <v>31017</v>
      </c>
      <c r="C21635" s="40" t="s">
        <v>122</v>
      </c>
      <c r="D21635" s="40" t="s">
        <v>118</v>
      </c>
      <c r="E21635" s="40" t="s">
        <v>166</v>
      </c>
      <c r="F21635" s="40" t="s">
        <v>167</v>
      </c>
      <c r="G21635" s="40">
        <v>0</v>
      </c>
    </row>
    <row r="21636" spans="1:7" x14ac:dyDescent="0.25">
      <c r="A21636" s="40">
        <v>9500012</v>
      </c>
      <c r="B21636" s="40" t="s">
        <v>31018</v>
      </c>
      <c r="C21636" s="40" t="s">
        <v>125</v>
      </c>
      <c r="D21636" s="40" t="s">
        <v>118</v>
      </c>
      <c r="E21636" s="40" t="s">
        <v>31018</v>
      </c>
      <c r="F21636" s="40" t="s">
        <v>31019</v>
      </c>
      <c r="G21636" s="40">
        <v>872.48</v>
      </c>
    </row>
    <row r="21637" spans="1:7" x14ac:dyDescent="0.25">
      <c r="A21637" s="40">
        <v>9500014</v>
      </c>
      <c r="B21637" s="40" t="s">
        <v>31020</v>
      </c>
      <c r="C21637" s="40" t="s">
        <v>125</v>
      </c>
      <c r="D21637" s="40" t="s">
        <v>118</v>
      </c>
      <c r="E21637" s="40" t="s">
        <v>2106</v>
      </c>
      <c r="F21637" s="40" t="s">
        <v>31021</v>
      </c>
      <c r="G21637" s="40">
        <v>3059</v>
      </c>
    </row>
    <row r="21638" spans="1:7" x14ac:dyDescent="0.25">
      <c r="A21638" s="40">
        <v>9500017</v>
      </c>
      <c r="B21638" s="40" t="s">
        <v>31022</v>
      </c>
      <c r="C21638" s="40" t="s">
        <v>125</v>
      </c>
      <c r="D21638" s="40" t="s">
        <v>118</v>
      </c>
      <c r="E21638" s="40" t="s">
        <v>3008</v>
      </c>
      <c r="F21638" s="40" t="s">
        <v>31023</v>
      </c>
      <c r="G21638" s="40">
        <v>6.48</v>
      </c>
    </row>
    <row r="21639" spans="1:7" x14ac:dyDescent="0.25">
      <c r="A21639" s="40">
        <v>9500020</v>
      </c>
      <c r="B21639" s="40" t="s">
        <v>31024</v>
      </c>
      <c r="C21639" s="40" t="s">
        <v>117</v>
      </c>
      <c r="D21639" s="40" t="s">
        <v>118</v>
      </c>
      <c r="E21639" s="40" t="s">
        <v>2697</v>
      </c>
      <c r="F21639" s="40" t="s">
        <v>31025</v>
      </c>
      <c r="G21639" s="40">
        <v>1</v>
      </c>
    </row>
    <row r="21640" spans="1:7" x14ac:dyDescent="0.25">
      <c r="A21640" s="40">
        <v>9500021</v>
      </c>
      <c r="B21640" s="40" t="s">
        <v>31026</v>
      </c>
      <c r="C21640" s="40" t="s">
        <v>117</v>
      </c>
      <c r="D21640" s="40" t="s">
        <v>118</v>
      </c>
      <c r="E21640" s="40" t="s">
        <v>8639</v>
      </c>
      <c r="F21640" s="40" t="s">
        <v>31027</v>
      </c>
      <c r="G21640" s="40">
        <v>5550</v>
      </c>
    </row>
    <row r="21641" spans="1:7" x14ac:dyDescent="0.25">
      <c r="A21641" s="40">
        <v>9500025</v>
      </c>
      <c r="B21641" s="40" t="s">
        <v>31028</v>
      </c>
      <c r="C21641" s="40" t="s">
        <v>125</v>
      </c>
      <c r="D21641" s="40" t="s">
        <v>118</v>
      </c>
      <c r="E21641" s="40" t="s">
        <v>2106</v>
      </c>
      <c r="F21641" s="40" t="s">
        <v>31029</v>
      </c>
      <c r="G21641" s="40">
        <v>8050</v>
      </c>
    </row>
    <row r="21642" spans="1:7" x14ac:dyDescent="0.25">
      <c r="A21642" s="40">
        <v>9500028</v>
      </c>
      <c r="B21642" s="40" t="s">
        <v>31030</v>
      </c>
      <c r="C21642" s="40" t="s">
        <v>125</v>
      </c>
      <c r="D21642" s="40" t="s">
        <v>118</v>
      </c>
      <c r="E21642" s="40" t="s">
        <v>1328</v>
      </c>
      <c r="F21642" s="40" t="s">
        <v>31031</v>
      </c>
      <c r="G21642" s="40">
        <v>64.400000000000006</v>
      </c>
    </row>
    <row r="21643" spans="1:7" x14ac:dyDescent="0.25">
      <c r="A21643" s="40">
        <v>9500029</v>
      </c>
      <c r="B21643" s="40" t="s">
        <v>31032</v>
      </c>
      <c r="C21643" s="40" t="s">
        <v>125</v>
      </c>
      <c r="D21643" s="40" t="s">
        <v>118</v>
      </c>
      <c r="E21643" s="40" t="s">
        <v>1053</v>
      </c>
      <c r="F21643" s="40" t="s">
        <v>31033</v>
      </c>
      <c r="G21643" s="40">
        <v>251.44</v>
      </c>
    </row>
    <row r="21644" spans="1:7" x14ac:dyDescent="0.25">
      <c r="A21644" s="40">
        <v>9500030</v>
      </c>
      <c r="B21644" s="40" t="s">
        <v>31034</v>
      </c>
      <c r="C21644" s="40" t="s">
        <v>122</v>
      </c>
      <c r="D21644" s="40" t="s">
        <v>118</v>
      </c>
      <c r="E21644" s="40" t="s">
        <v>2106</v>
      </c>
      <c r="F21644" s="40" t="s">
        <v>123</v>
      </c>
      <c r="G21644" s="40">
        <v>0</v>
      </c>
    </row>
    <row r="21645" spans="1:7" x14ac:dyDescent="0.25">
      <c r="A21645" s="40">
        <v>9500031</v>
      </c>
      <c r="B21645" s="40" t="s">
        <v>31035</v>
      </c>
      <c r="C21645" s="40" t="s">
        <v>125</v>
      </c>
      <c r="D21645" s="40" t="s">
        <v>118</v>
      </c>
      <c r="E21645" s="40" t="s">
        <v>1044</v>
      </c>
      <c r="F21645" s="40" t="s">
        <v>31036</v>
      </c>
      <c r="G21645" s="40">
        <v>13349.91</v>
      </c>
    </row>
    <row r="21646" spans="1:7" x14ac:dyDescent="0.25">
      <c r="A21646" s="40">
        <v>9500032</v>
      </c>
      <c r="B21646" s="40" t="s">
        <v>31037</v>
      </c>
      <c r="C21646" s="40" t="s">
        <v>125</v>
      </c>
      <c r="D21646" s="40" t="s">
        <v>118</v>
      </c>
      <c r="E21646" s="40" t="s">
        <v>1044</v>
      </c>
      <c r="F21646" s="40" t="s">
        <v>31038</v>
      </c>
      <c r="G21646" s="40">
        <v>1918.98</v>
      </c>
    </row>
    <row r="21647" spans="1:7" x14ac:dyDescent="0.25">
      <c r="A21647" s="40">
        <v>9500033</v>
      </c>
      <c r="B21647" s="40" t="s">
        <v>31039</v>
      </c>
      <c r="C21647" s="40" t="s">
        <v>125</v>
      </c>
      <c r="D21647" s="40" t="s">
        <v>118</v>
      </c>
      <c r="E21647" s="40" t="s">
        <v>1044</v>
      </c>
      <c r="F21647" s="40" t="s">
        <v>31040</v>
      </c>
      <c r="G21647" s="40">
        <v>3233.2</v>
      </c>
    </row>
    <row r="21648" spans="1:7" x14ac:dyDescent="0.25">
      <c r="A21648" s="40">
        <v>9500034</v>
      </c>
      <c r="B21648" s="40" t="s">
        <v>31041</v>
      </c>
      <c r="C21648" s="40" t="s">
        <v>122</v>
      </c>
      <c r="D21648" s="40" t="s">
        <v>118</v>
      </c>
      <c r="E21648" s="40" t="s">
        <v>166</v>
      </c>
      <c r="F21648" s="40" t="s">
        <v>167</v>
      </c>
      <c r="G21648" s="40">
        <v>0</v>
      </c>
    </row>
    <row r="21649" spans="1:7" x14ac:dyDescent="0.25">
      <c r="A21649" s="40">
        <v>9500035</v>
      </c>
      <c r="B21649" s="40" t="s">
        <v>31042</v>
      </c>
      <c r="C21649" s="40" t="s">
        <v>125</v>
      </c>
      <c r="D21649" s="40" t="s">
        <v>118</v>
      </c>
      <c r="E21649" s="40" t="s">
        <v>1044</v>
      </c>
      <c r="F21649" s="40" t="s">
        <v>31043</v>
      </c>
      <c r="G21649" s="40">
        <v>0</v>
      </c>
    </row>
    <row r="21650" spans="1:7" x14ac:dyDescent="0.25">
      <c r="A21650" s="40">
        <v>9500036</v>
      </c>
      <c r="B21650" s="40" t="s">
        <v>31044</v>
      </c>
      <c r="C21650" s="40" t="s">
        <v>125</v>
      </c>
      <c r="D21650" s="40" t="s">
        <v>118</v>
      </c>
      <c r="E21650" s="40" t="s">
        <v>1044</v>
      </c>
      <c r="F21650" s="40" t="s">
        <v>31045</v>
      </c>
      <c r="G21650" s="40">
        <v>1624.72</v>
      </c>
    </row>
    <row r="21651" spans="1:7" x14ac:dyDescent="0.25">
      <c r="A21651" s="40">
        <v>9500037</v>
      </c>
      <c r="B21651" s="40" t="s">
        <v>31046</v>
      </c>
      <c r="C21651" s="40" t="s">
        <v>125</v>
      </c>
      <c r="D21651" s="40" t="s">
        <v>118</v>
      </c>
      <c r="E21651" s="40" t="s">
        <v>1044</v>
      </c>
      <c r="F21651" s="40" t="s">
        <v>31047</v>
      </c>
      <c r="G21651" s="40">
        <v>51.15</v>
      </c>
    </row>
    <row r="21652" spans="1:7" x14ac:dyDescent="0.25">
      <c r="A21652" s="40">
        <v>9500040</v>
      </c>
      <c r="B21652" s="40" t="s">
        <v>31048</v>
      </c>
      <c r="C21652" s="40" t="s">
        <v>125</v>
      </c>
      <c r="D21652" s="40" t="s">
        <v>118</v>
      </c>
      <c r="E21652" s="40" t="s">
        <v>16039</v>
      </c>
      <c r="F21652" s="40" t="s">
        <v>31049</v>
      </c>
      <c r="G21652" s="40">
        <v>232.8</v>
      </c>
    </row>
    <row r="21653" spans="1:7" x14ac:dyDescent="0.25">
      <c r="A21653" s="40">
        <v>9500041</v>
      </c>
      <c r="B21653" s="40" t="s">
        <v>31050</v>
      </c>
      <c r="C21653" s="40" t="s">
        <v>125</v>
      </c>
      <c r="D21653" s="40" t="s">
        <v>118</v>
      </c>
      <c r="E21653" s="40" t="s">
        <v>3008</v>
      </c>
      <c r="F21653" s="40" t="s">
        <v>31049</v>
      </c>
      <c r="G21653" s="40">
        <v>1992</v>
      </c>
    </row>
    <row r="21654" spans="1:7" x14ac:dyDescent="0.25">
      <c r="A21654" s="40">
        <v>9500042</v>
      </c>
      <c r="B21654" s="40" t="s">
        <v>31051</v>
      </c>
      <c r="C21654" s="40" t="s">
        <v>132</v>
      </c>
      <c r="D21654" s="40" t="s">
        <v>118</v>
      </c>
      <c r="E21654" s="40" t="s">
        <v>2697</v>
      </c>
      <c r="F21654" s="40" t="s">
        <v>31052</v>
      </c>
      <c r="G21654" s="40">
        <v>0</v>
      </c>
    </row>
    <row r="21655" spans="1:7" x14ac:dyDescent="0.25">
      <c r="A21655" s="40">
        <v>9500043</v>
      </c>
      <c r="B21655" s="40" t="s">
        <v>31053</v>
      </c>
      <c r="C21655" s="40" t="s">
        <v>117</v>
      </c>
      <c r="D21655" s="40" t="s">
        <v>118</v>
      </c>
      <c r="E21655" s="40" t="s">
        <v>5842</v>
      </c>
      <c r="F21655" s="40" t="s">
        <v>31052</v>
      </c>
      <c r="G21655" s="40">
        <v>164682</v>
      </c>
    </row>
    <row r="21656" spans="1:7" x14ac:dyDescent="0.25">
      <c r="A21656" s="40">
        <v>9500046</v>
      </c>
      <c r="B21656" s="40" t="s">
        <v>31054</v>
      </c>
      <c r="C21656" s="40" t="s">
        <v>125</v>
      </c>
      <c r="D21656" s="40" t="s">
        <v>118</v>
      </c>
      <c r="E21656" s="40" t="s">
        <v>3008</v>
      </c>
      <c r="F21656" s="40" t="s">
        <v>31055</v>
      </c>
      <c r="G21656" s="40">
        <v>1039.5</v>
      </c>
    </row>
    <row r="21657" spans="1:7" x14ac:dyDescent="0.25">
      <c r="A21657" s="40">
        <v>9500049</v>
      </c>
      <c r="B21657" s="40" t="s">
        <v>31056</v>
      </c>
      <c r="C21657" s="40" t="s">
        <v>125</v>
      </c>
      <c r="D21657" s="40" t="s">
        <v>118</v>
      </c>
      <c r="E21657" s="40" t="s">
        <v>16121</v>
      </c>
      <c r="F21657" s="40" t="s">
        <v>31057</v>
      </c>
      <c r="G21657" s="40">
        <v>299.04000000000002</v>
      </c>
    </row>
    <row r="21658" spans="1:7" x14ac:dyDescent="0.25">
      <c r="A21658" s="40">
        <v>9500050</v>
      </c>
      <c r="B21658" s="40" t="s">
        <v>31058</v>
      </c>
      <c r="C21658" s="40" t="s">
        <v>125</v>
      </c>
      <c r="D21658" s="40" t="s">
        <v>118</v>
      </c>
      <c r="E21658" s="40" t="s">
        <v>1053</v>
      </c>
      <c r="F21658" s="40" t="s">
        <v>31059</v>
      </c>
      <c r="G21658" s="40">
        <v>186</v>
      </c>
    </row>
    <row r="21659" spans="1:7" x14ac:dyDescent="0.25">
      <c r="A21659" s="40">
        <v>9500051</v>
      </c>
      <c r="B21659" s="40" t="s">
        <v>31060</v>
      </c>
      <c r="C21659" s="40" t="s">
        <v>125</v>
      </c>
      <c r="D21659" s="40" t="s">
        <v>118</v>
      </c>
      <c r="E21659" s="40" t="s">
        <v>2106</v>
      </c>
      <c r="F21659" s="40" t="s">
        <v>31061</v>
      </c>
      <c r="G21659" s="40">
        <v>1638</v>
      </c>
    </row>
    <row r="21660" spans="1:7" x14ac:dyDescent="0.25">
      <c r="A21660" s="40">
        <v>9500052</v>
      </c>
      <c r="B21660" s="40" t="s">
        <v>31062</v>
      </c>
      <c r="C21660" s="40" t="s">
        <v>125</v>
      </c>
      <c r="D21660" s="40" t="s">
        <v>118</v>
      </c>
      <c r="E21660" s="40" t="s">
        <v>1044</v>
      </c>
      <c r="F21660" s="40" t="s">
        <v>31063</v>
      </c>
      <c r="G21660" s="40">
        <v>354.51</v>
      </c>
    </row>
    <row r="21661" spans="1:7" x14ac:dyDescent="0.25">
      <c r="A21661" s="40">
        <v>9500053</v>
      </c>
      <c r="B21661" s="40" t="s">
        <v>31064</v>
      </c>
      <c r="C21661" s="40" t="s">
        <v>122</v>
      </c>
      <c r="D21661" s="40" t="s">
        <v>118</v>
      </c>
      <c r="E21661" s="40" t="s">
        <v>3008</v>
      </c>
      <c r="F21661" s="40" t="s">
        <v>123</v>
      </c>
      <c r="G21661" s="40">
        <v>0</v>
      </c>
    </row>
    <row r="21662" spans="1:7" x14ac:dyDescent="0.25">
      <c r="A21662" s="40">
        <v>9500054</v>
      </c>
      <c r="B21662" s="40" t="s">
        <v>31065</v>
      </c>
      <c r="C21662" s="40" t="s">
        <v>125</v>
      </c>
      <c r="D21662" s="40" t="s">
        <v>118</v>
      </c>
      <c r="E21662" s="40" t="s">
        <v>1086</v>
      </c>
      <c r="F21662" s="40" t="s">
        <v>31066</v>
      </c>
      <c r="G21662" s="40">
        <v>292.5</v>
      </c>
    </row>
    <row r="21663" spans="1:7" x14ac:dyDescent="0.25">
      <c r="A21663" s="40">
        <v>9500055</v>
      </c>
      <c r="B21663" s="40" t="s">
        <v>31067</v>
      </c>
      <c r="C21663" s="40" t="s">
        <v>117</v>
      </c>
      <c r="D21663" s="40" t="s">
        <v>118</v>
      </c>
      <c r="E21663" s="40" t="s">
        <v>2664</v>
      </c>
      <c r="F21663" s="40" t="s">
        <v>31068</v>
      </c>
      <c r="G21663" s="40">
        <v>4841.57</v>
      </c>
    </row>
    <row r="21664" spans="1:7" x14ac:dyDescent="0.25">
      <c r="A21664" s="40">
        <v>9500056</v>
      </c>
      <c r="B21664" s="40" t="s">
        <v>31069</v>
      </c>
      <c r="C21664" s="40" t="s">
        <v>117</v>
      </c>
      <c r="D21664" s="40" t="s">
        <v>118</v>
      </c>
      <c r="E21664" s="40" t="s">
        <v>2697</v>
      </c>
      <c r="F21664" s="40" t="s">
        <v>19026</v>
      </c>
      <c r="G21664" s="40">
        <v>49200</v>
      </c>
    </row>
    <row r="21665" spans="1:7" x14ac:dyDescent="0.25">
      <c r="A21665" s="40">
        <v>9500057</v>
      </c>
      <c r="B21665" s="40" t="s">
        <v>31024</v>
      </c>
      <c r="C21665" s="40" t="s">
        <v>122</v>
      </c>
      <c r="D21665" s="40" t="s">
        <v>118</v>
      </c>
      <c r="E21665" s="40" t="s">
        <v>166</v>
      </c>
      <c r="F21665" s="40" t="s">
        <v>20680</v>
      </c>
      <c r="G21665" s="40">
        <v>0</v>
      </c>
    </row>
    <row r="21666" spans="1:7" x14ac:dyDescent="0.25">
      <c r="A21666" s="40">
        <v>9500058</v>
      </c>
      <c r="B21666" s="40" t="s">
        <v>31070</v>
      </c>
      <c r="C21666" s="40" t="s">
        <v>117</v>
      </c>
      <c r="D21666" s="40" t="s">
        <v>118</v>
      </c>
      <c r="E21666" s="40" t="s">
        <v>8639</v>
      </c>
      <c r="F21666" s="40" t="s">
        <v>31071</v>
      </c>
      <c r="G21666" s="40">
        <v>9194.7800000000007</v>
      </c>
    </row>
    <row r="21667" spans="1:7" x14ac:dyDescent="0.25">
      <c r="A21667" s="40">
        <v>9500067</v>
      </c>
      <c r="B21667" s="40" t="s">
        <v>31072</v>
      </c>
      <c r="C21667" s="40" t="s">
        <v>125</v>
      </c>
      <c r="D21667" s="40" t="s">
        <v>118</v>
      </c>
      <c r="E21667" s="40" t="s">
        <v>1044</v>
      </c>
      <c r="F21667" s="40" t="s">
        <v>31073</v>
      </c>
      <c r="G21667" s="40">
        <v>74.34</v>
      </c>
    </row>
    <row r="21668" spans="1:7" x14ac:dyDescent="0.25">
      <c r="A21668" s="40">
        <v>9500068</v>
      </c>
      <c r="B21668" s="40" t="s">
        <v>31074</v>
      </c>
      <c r="C21668" s="40" t="s">
        <v>125</v>
      </c>
      <c r="D21668" s="40" t="s">
        <v>118</v>
      </c>
      <c r="E21668" s="40" t="s">
        <v>1044</v>
      </c>
      <c r="F21668" s="40" t="s">
        <v>31075</v>
      </c>
      <c r="G21668" s="40">
        <v>61.96</v>
      </c>
    </row>
    <row r="21669" spans="1:7" x14ac:dyDescent="0.25">
      <c r="A21669" s="40">
        <v>9500069</v>
      </c>
      <c r="B21669" s="40" t="s">
        <v>31054</v>
      </c>
      <c r="C21669" s="40" t="s">
        <v>117</v>
      </c>
      <c r="D21669" s="40" t="s">
        <v>118</v>
      </c>
      <c r="E21669" s="40" t="s">
        <v>3008</v>
      </c>
      <c r="F21669" s="40" t="s">
        <v>31076</v>
      </c>
      <c r="G21669" s="40">
        <v>1143.76</v>
      </c>
    </row>
    <row r="21670" spans="1:7" x14ac:dyDescent="0.25">
      <c r="A21670" s="40">
        <v>9500070</v>
      </c>
      <c r="B21670" s="40" t="s">
        <v>31051</v>
      </c>
      <c r="C21670" s="40" t="s">
        <v>117</v>
      </c>
      <c r="D21670" s="40" t="s">
        <v>118</v>
      </c>
      <c r="E21670" s="40" t="s">
        <v>2697</v>
      </c>
      <c r="F21670" s="40" t="s">
        <v>31077</v>
      </c>
      <c r="G21670" s="40">
        <v>24080</v>
      </c>
    </row>
    <row r="21671" spans="1:7" x14ac:dyDescent="0.25">
      <c r="A21671" s="40">
        <v>9500071</v>
      </c>
      <c r="B21671" s="40" t="s">
        <v>31078</v>
      </c>
      <c r="C21671" s="40" t="s">
        <v>117</v>
      </c>
      <c r="D21671" s="40" t="s">
        <v>118</v>
      </c>
      <c r="E21671" s="40" t="s">
        <v>5842</v>
      </c>
      <c r="F21671" s="40" t="s">
        <v>31079</v>
      </c>
      <c r="G21671" s="40">
        <v>9775</v>
      </c>
    </row>
    <row r="21672" spans="1:7" x14ac:dyDescent="0.25">
      <c r="A21672" s="40">
        <v>9500083</v>
      </c>
      <c r="B21672" s="40" t="s">
        <v>31080</v>
      </c>
      <c r="C21672" s="40" t="s">
        <v>125</v>
      </c>
      <c r="D21672" s="40" t="s">
        <v>118</v>
      </c>
      <c r="E21672" s="40" t="s">
        <v>1044</v>
      </c>
      <c r="F21672" s="40" t="s">
        <v>31081</v>
      </c>
      <c r="G21672" s="40">
        <v>6501.69</v>
      </c>
    </row>
    <row r="21673" spans="1:7" x14ac:dyDescent="0.25">
      <c r="A21673" s="40">
        <v>9500084</v>
      </c>
      <c r="B21673" s="40" t="s">
        <v>31082</v>
      </c>
      <c r="C21673" s="40" t="s">
        <v>125</v>
      </c>
      <c r="D21673" s="40" t="s">
        <v>118</v>
      </c>
      <c r="E21673" s="40" t="s">
        <v>1044</v>
      </c>
      <c r="F21673" s="40" t="s">
        <v>31083</v>
      </c>
      <c r="G21673" s="40">
        <v>445.63</v>
      </c>
    </row>
    <row r="21674" spans="1:7" x14ac:dyDescent="0.25">
      <c r="A21674" s="40">
        <v>9500085</v>
      </c>
      <c r="B21674" s="40" t="s">
        <v>31084</v>
      </c>
      <c r="C21674" s="40" t="s">
        <v>125</v>
      </c>
      <c r="D21674" s="40" t="s">
        <v>118</v>
      </c>
      <c r="E21674" s="40" t="s">
        <v>1044</v>
      </c>
      <c r="F21674" s="40" t="s">
        <v>31085</v>
      </c>
      <c r="G21674" s="40">
        <v>134.97</v>
      </c>
    </row>
    <row r="21675" spans="1:7" x14ac:dyDescent="0.25">
      <c r="A21675" s="40">
        <v>9500086</v>
      </c>
      <c r="B21675" s="40" t="s">
        <v>31086</v>
      </c>
      <c r="C21675" s="40" t="s">
        <v>125</v>
      </c>
      <c r="D21675" s="40" t="s">
        <v>118</v>
      </c>
      <c r="E21675" s="40" t="s">
        <v>1044</v>
      </c>
      <c r="F21675" s="40" t="s">
        <v>31087</v>
      </c>
      <c r="G21675" s="40">
        <v>609.12</v>
      </c>
    </row>
    <row r="21676" spans="1:7" x14ac:dyDescent="0.25">
      <c r="A21676" s="40">
        <v>9500092</v>
      </c>
      <c r="B21676" s="40" t="s">
        <v>31088</v>
      </c>
      <c r="C21676" s="40" t="s">
        <v>125</v>
      </c>
      <c r="D21676" s="40" t="s">
        <v>118</v>
      </c>
      <c r="E21676" s="40" t="s">
        <v>2664</v>
      </c>
      <c r="F21676" s="40" t="s">
        <v>31089</v>
      </c>
      <c r="G21676" s="40">
        <v>1</v>
      </c>
    </row>
    <row r="21677" spans="1:7" x14ac:dyDescent="0.25">
      <c r="A21677" s="40">
        <v>9500093</v>
      </c>
      <c r="B21677" s="40" t="s">
        <v>31070</v>
      </c>
      <c r="C21677" s="40" t="s">
        <v>117</v>
      </c>
      <c r="D21677" s="40" t="s">
        <v>118</v>
      </c>
      <c r="E21677" s="40" t="s">
        <v>8639</v>
      </c>
      <c r="F21677" s="40" t="s">
        <v>31090</v>
      </c>
      <c r="G21677" s="40">
        <v>8581.52</v>
      </c>
    </row>
    <row r="21678" spans="1:7" x14ac:dyDescent="0.25">
      <c r="A21678" s="40">
        <v>9500096</v>
      </c>
      <c r="B21678" s="40" t="s">
        <v>31091</v>
      </c>
      <c r="C21678" s="40" t="s">
        <v>125</v>
      </c>
      <c r="D21678" s="40" t="s">
        <v>118</v>
      </c>
      <c r="E21678" s="40" t="s">
        <v>31018</v>
      </c>
      <c r="F21678" s="40" t="s">
        <v>31092</v>
      </c>
      <c r="G21678" s="40">
        <v>1658.16</v>
      </c>
    </row>
    <row r="21679" spans="1:7" x14ac:dyDescent="0.25">
      <c r="A21679" s="40">
        <v>9500098</v>
      </c>
      <c r="B21679" s="40" t="s">
        <v>31093</v>
      </c>
      <c r="C21679" s="40" t="s">
        <v>125</v>
      </c>
      <c r="D21679" s="40" t="s">
        <v>118</v>
      </c>
      <c r="E21679" s="40" t="s">
        <v>1053</v>
      </c>
      <c r="F21679" s="40" t="s">
        <v>31094</v>
      </c>
      <c r="G21679" s="40">
        <v>216</v>
      </c>
    </row>
    <row r="21680" spans="1:7" x14ac:dyDescent="0.25">
      <c r="A21680" s="40">
        <v>9500099</v>
      </c>
      <c r="B21680" s="40" t="s">
        <v>31095</v>
      </c>
      <c r="C21680" s="40" t="s">
        <v>125</v>
      </c>
      <c r="D21680" s="40" t="s">
        <v>118</v>
      </c>
      <c r="E21680" s="40" t="s">
        <v>2664</v>
      </c>
      <c r="F21680" s="40" t="s">
        <v>31096</v>
      </c>
      <c r="G21680" s="40">
        <v>2</v>
      </c>
    </row>
    <row r="21681" spans="1:7" x14ac:dyDescent="0.25">
      <c r="A21681" s="40">
        <v>9500105</v>
      </c>
      <c r="B21681" s="40" t="s">
        <v>31097</v>
      </c>
      <c r="C21681" s="40" t="s">
        <v>125</v>
      </c>
      <c r="D21681" s="40" t="s">
        <v>118</v>
      </c>
      <c r="E21681" s="40" t="s">
        <v>3229</v>
      </c>
      <c r="F21681" s="40" t="s">
        <v>31098</v>
      </c>
      <c r="G21681" s="40">
        <v>838.1</v>
      </c>
    </row>
    <row r="21682" spans="1:7" x14ac:dyDescent="0.25">
      <c r="A21682" s="40">
        <v>9500106</v>
      </c>
      <c r="B21682" s="40" t="s">
        <v>31099</v>
      </c>
      <c r="C21682" s="40" t="s">
        <v>117</v>
      </c>
      <c r="D21682" s="40" t="s">
        <v>118</v>
      </c>
      <c r="E21682" s="40" t="s">
        <v>2697</v>
      </c>
      <c r="F21682" s="40" t="s">
        <v>31100</v>
      </c>
      <c r="G21682" s="40">
        <v>0</v>
      </c>
    </row>
    <row r="21683" spans="1:7" x14ac:dyDescent="0.25">
      <c r="A21683" s="40">
        <v>9500107</v>
      </c>
      <c r="B21683" s="40" t="s">
        <v>31101</v>
      </c>
      <c r="C21683" s="40" t="s">
        <v>132</v>
      </c>
      <c r="D21683" s="40" t="s">
        <v>118</v>
      </c>
      <c r="E21683" s="40" t="s">
        <v>2697</v>
      </c>
      <c r="F21683" s="40" t="s">
        <v>31102</v>
      </c>
      <c r="G21683" s="40">
        <v>0</v>
      </c>
    </row>
    <row r="21684" spans="1:7" x14ac:dyDescent="0.25">
      <c r="A21684" s="40">
        <v>9500108</v>
      </c>
      <c r="B21684" s="40" t="s">
        <v>31103</v>
      </c>
      <c r="C21684" s="40" t="s">
        <v>132</v>
      </c>
      <c r="D21684" s="40" t="s">
        <v>118</v>
      </c>
      <c r="E21684" s="40" t="s">
        <v>2697</v>
      </c>
      <c r="F21684" s="40" t="s">
        <v>31104</v>
      </c>
      <c r="G21684" s="40">
        <v>0</v>
      </c>
    </row>
    <row r="21685" spans="1:7" x14ac:dyDescent="0.25">
      <c r="A21685" s="40">
        <v>9500110</v>
      </c>
      <c r="B21685" s="40" t="s">
        <v>31105</v>
      </c>
      <c r="C21685" s="40" t="s">
        <v>125</v>
      </c>
      <c r="D21685" s="40" t="s">
        <v>118</v>
      </c>
      <c r="E21685" s="40" t="s">
        <v>1044</v>
      </c>
      <c r="F21685" s="40" t="s">
        <v>31106</v>
      </c>
      <c r="G21685" s="40">
        <v>489.59</v>
      </c>
    </row>
    <row r="21686" spans="1:7" x14ac:dyDescent="0.25">
      <c r="A21686" s="40">
        <v>9500111</v>
      </c>
      <c r="B21686" s="40" t="s">
        <v>31107</v>
      </c>
      <c r="C21686" s="40" t="s">
        <v>132</v>
      </c>
      <c r="D21686" s="40" t="s">
        <v>118</v>
      </c>
      <c r="E21686" s="40" t="s">
        <v>31108</v>
      </c>
      <c r="F21686" s="40" t="s">
        <v>31109</v>
      </c>
      <c r="G21686" s="40">
        <v>0</v>
      </c>
    </row>
    <row r="21687" spans="1:7" x14ac:dyDescent="0.25">
      <c r="A21687" s="40">
        <v>9500112</v>
      </c>
      <c r="B21687" s="40" t="s">
        <v>31110</v>
      </c>
      <c r="C21687" s="40" t="s">
        <v>117</v>
      </c>
      <c r="D21687" s="40" t="s">
        <v>118</v>
      </c>
      <c r="E21687" s="40" t="s">
        <v>1240</v>
      </c>
      <c r="F21687" s="40" t="s">
        <v>31111</v>
      </c>
      <c r="G21687" s="40">
        <v>5954.56</v>
      </c>
    </row>
    <row r="21688" spans="1:7" x14ac:dyDescent="0.25">
      <c r="A21688" s="40">
        <v>9500113</v>
      </c>
      <c r="B21688" s="40" t="s">
        <v>31112</v>
      </c>
      <c r="C21688" s="40" t="s">
        <v>117</v>
      </c>
      <c r="D21688" s="40" t="s">
        <v>118</v>
      </c>
      <c r="E21688" s="40" t="s">
        <v>31113</v>
      </c>
      <c r="F21688" s="40" t="s">
        <v>31114</v>
      </c>
      <c r="G21688" s="40">
        <v>644.16</v>
      </c>
    </row>
    <row r="21689" spans="1:7" x14ac:dyDescent="0.25">
      <c r="A21689" s="40">
        <v>9500114</v>
      </c>
      <c r="B21689" s="40" t="s">
        <v>31115</v>
      </c>
      <c r="C21689" s="40" t="s">
        <v>125</v>
      </c>
      <c r="D21689" s="40" t="s">
        <v>118</v>
      </c>
      <c r="E21689" s="40" t="s">
        <v>31116</v>
      </c>
      <c r="F21689" s="40" t="s">
        <v>31117</v>
      </c>
      <c r="G21689" s="40">
        <v>1</v>
      </c>
    </row>
    <row r="21690" spans="1:7" x14ac:dyDescent="0.25">
      <c r="A21690" s="40">
        <v>9500116</v>
      </c>
      <c r="B21690" s="40" t="s">
        <v>31118</v>
      </c>
      <c r="C21690" s="40" t="s">
        <v>125</v>
      </c>
      <c r="D21690" s="40" t="s">
        <v>118</v>
      </c>
      <c r="E21690" s="40" t="s">
        <v>3560</v>
      </c>
      <c r="F21690" s="40" t="s">
        <v>31119</v>
      </c>
      <c r="G21690" s="40">
        <v>600.48</v>
      </c>
    </row>
    <row r="21691" spans="1:7" x14ac:dyDescent="0.25">
      <c r="A21691" s="40">
        <v>9500117</v>
      </c>
      <c r="B21691" s="40" t="s">
        <v>31120</v>
      </c>
      <c r="C21691" s="40" t="s">
        <v>125</v>
      </c>
      <c r="D21691" s="40" t="s">
        <v>118</v>
      </c>
      <c r="E21691" s="40" t="s">
        <v>3008</v>
      </c>
      <c r="F21691" s="40" t="s">
        <v>31121</v>
      </c>
      <c r="G21691" s="40">
        <v>32.32</v>
      </c>
    </row>
    <row r="21692" spans="1:7" x14ac:dyDescent="0.25">
      <c r="A21692" s="40">
        <v>9500121</v>
      </c>
      <c r="B21692" s="40" t="s">
        <v>31122</v>
      </c>
      <c r="C21692" s="40" t="s">
        <v>125</v>
      </c>
      <c r="D21692" s="40" t="s">
        <v>118</v>
      </c>
      <c r="E21692" s="40" t="s">
        <v>1044</v>
      </c>
      <c r="F21692" s="40" t="s">
        <v>31123</v>
      </c>
      <c r="G21692" s="40">
        <v>1081.2</v>
      </c>
    </row>
    <row r="21693" spans="1:7" x14ac:dyDescent="0.25">
      <c r="A21693" s="40">
        <v>9500122</v>
      </c>
      <c r="B21693" s="40" t="s">
        <v>31124</v>
      </c>
      <c r="C21693" s="40" t="s">
        <v>125</v>
      </c>
      <c r="D21693" s="40" t="s">
        <v>118</v>
      </c>
      <c r="E21693" s="40" t="s">
        <v>1044</v>
      </c>
      <c r="F21693" s="40" t="s">
        <v>31125</v>
      </c>
      <c r="G21693" s="40">
        <v>82.46</v>
      </c>
    </row>
    <row r="21694" spans="1:7" x14ac:dyDescent="0.25">
      <c r="A21694" s="40">
        <v>9500123</v>
      </c>
      <c r="B21694" s="40" t="s">
        <v>31126</v>
      </c>
      <c r="C21694" s="40" t="s">
        <v>125</v>
      </c>
      <c r="D21694" s="40" t="s">
        <v>118</v>
      </c>
      <c r="E21694" s="40" t="s">
        <v>1044</v>
      </c>
      <c r="F21694" s="40" t="s">
        <v>31121</v>
      </c>
      <c r="G21694" s="40">
        <v>6.36</v>
      </c>
    </row>
    <row r="21695" spans="1:7" x14ac:dyDescent="0.25">
      <c r="A21695" s="40">
        <v>9500124</v>
      </c>
      <c r="B21695" s="40" t="s">
        <v>31127</v>
      </c>
      <c r="C21695" s="40" t="s">
        <v>125</v>
      </c>
      <c r="D21695" s="40" t="s">
        <v>118</v>
      </c>
      <c r="E21695" s="40" t="s">
        <v>1044</v>
      </c>
      <c r="F21695" s="40" t="s">
        <v>31121</v>
      </c>
      <c r="G21695" s="40">
        <v>10</v>
      </c>
    </row>
    <row r="21696" spans="1:7" x14ac:dyDescent="0.25">
      <c r="A21696" s="40">
        <v>9500125</v>
      </c>
      <c r="B21696" s="40" t="s">
        <v>31128</v>
      </c>
      <c r="C21696" s="40" t="s">
        <v>117</v>
      </c>
      <c r="D21696" s="40" t="s">
        <v>118</v>
      </c>
      <c r="E21696" s="40" t="s">
        <v>2697</v>
      </c>
      <c r="F21696" s="40" t="s">
        <v>31129</v>
      </c>
      <c r="G21696" s="40">
        <v>15869.54</v>
      </c>
    </row>
    <row r="21697" spans="1:7" x14ac:dyDescent="0.25">
      <c r="A21697" s="40">
        <v>9500126</v>
      </c>
      <c r="B21697" s="40" t="s">
        <v>31130</v>
      </c>
      <c r="C21697" s="40" t="s">
        <v>117</v>
      </c>
      <c r="D21697" s="40" t="s">
        <v>118</v>
      </c>
      <c r="E21697" s="40" t="s">
        <v>4059</v>
      </c>
      <c r="F21697" s="40" t="s">
        <v>31131</v>
      </c>
      <c r="G21697" s="40">
        <v>0</v>
      </c>
    </row>
    <row r="21698" spans="1:7" x14ac:dyDescent="0.25">
      <c r="A21698" s="40">
        <v>9500127</v>
      </c>
      <c r="B21698" s="40" t="s">
        <v>31024</v>
      </c>
      <c r="C21698" s="40" t="s">
        <v>117</v>
      </c>
      <c r="D21698" s="40" t="s">
        <v>118</v>
      </c>
      <c r="E21698" s="40" t="s">
        <v>2697</v>
      </c>
      <c r="F21698" s="40" t="s">
        <v>31132</v>
      </c>
      <c r="G21698" s="40">
        <v>6112</v>
      </c>
    </row>
    <row r="21699" spans="1:7" x14ac:dyDescent="0.25">
      <c r="A21699" s="40">
        <v>9500128</v>
      </c>
      <c r="B21699" s="40" t="s">
        <v>31070</v>
      </c>
      <c r="C21699" s="40" t="s">
        <v>117</v>
      </c>
      <c r="D21699" s="40" t="s">
        <v>118</v>
      </c>
      <c r="E21699" s="40" t="s">
        <v>8639</v>
      </c>
      <c r="F21699" s="40" t="s">
        <v>31133</v>
      </c>
      <c r="G21699" s="40">
        <v>16297</v>
      </c>
    </row>
    <row r="21700" spans="1:7" x14ac:dyDescent="0.25">
      <c r="A21700" s="40">
        <v>9500131</v>
      </c>
      <c r="B21700" s="40" t="s">
        <v>31134</v>
      </c>
      <c r="C21700" s="40" t="s">
        <v>125</v>
      </c>
      <c r="D21700" s="40" t="s">
        <v>118</v>
      </c>
      <c r="E21700" s="40" t="s">
        <v>16039</v>
      </c>
      <c r="F21700" s="40" t="s">
        <v>31135</v>
      </c>
      <c r="G21700" s="40">
        <v>1994.4</v>
      </c>
    </row>
    <row r="21701" spans="1:7" x14ac:dyDescent="0.25">
      <c r="A21701" s="40">
        <v>9500132</v>
      </c>
      <c r="B21701" s="40" t="s">
        <v>31136</v>
      </c>
      <c r="C21701" s="40" t="s">
        <v>125</v>
      </c>
      <c r="D21701" s="40" t="s">
        <v>118</v>
      </c>
      <c r="E21701" s="40" t="s">
        <v>3008</v>
      </c>
      <c r="F21701" s="40" t="s">
        <v>31137</v>
      </c>
      <c r="G21701" s="40">
        <v>3034.08</v>
      </c>
    </row>
    <row r="21702" spans="1:7" x14ac:dyDescent="0.25">
      <c r="A21702" s="40">
        <v>9500134</v>
      </c>
      <c r="B21702" s="40" t="s">
        <v>31138</v>
      </c>
      <c r="C21702" s="40" t="s">
        <v>125</v>
      </c>
      <c r="D21702" s="40" t="s">
        <v>118</v>
      </c>
      <c r="E21702" s="40" t="s">
        <v>1044</v>
      </c>
      <c r="F21702" s="40" t="s">
        <v>31139</v>
      </c>
      <c r="G21702" s="40">
        <v>1610.64</v>
      </c>
    </row>
    <row r="21703" spans="1:7" x14ac:dyDescent="0.25">
      <c r="A21703" s="40">
        <v>9500135</v>
      </c>
      <c r="B21703" s="40" t="s">
        <v>31140</v>
      </c>
      <c r="C21703" s="40" t="s">
        <v>125</v>
      </c>
      <c r="D21703" s="40" t="s">
        <v>118</v>
      </c>
      <c r="E21703" s="40" t="s">
        <v>1044</v>
      </c>
      <c r="F21703" s="40" t="s">
        <v>31141</v>
      </c>
      <c r="G21703" s="40">
        <v>332.68</v>
      </c>
    </row>
    <row r="21704" spans="1:7" x14ac:dyDescent="0.25">
      <c r="A21704" s="40">
        <v>9500136</v>
      </c>
      <c r="B21704" s="40" t="s">
        <v>31142</v>
      </c>
      <c r="C21704" s="40" t="s">
        <v>125</v>
      </c>
      <c r="D21704" s="40" t="s">
        <v>118</v>
      </c>
      <c r="E21704" s="40" t="s">
        <v>1044</v>
      </c>
      <c r="F21704" s="40" t="s">
        <v>31143</v>
      </c>
      <c r="G21704" s="40">
        <v>536.88</v>
      </c>
    </row>
    <row r="21705" spans="1:7" x14ac:dyDescent="0.25">
      <c r="A21705" s="40">
        <v>9500137</v>
      </c>
      <c r="B21705" s="40" t="s">
        <v>31144</v>
      </c>
      <c r="C21705" s="40" t="s">
        <v>125</v>
      </c>
      <c r="D21705" s="40" t="s">
        <v>118</v>
      </c>
      <c r="E21705" s="40" t="s">
        <v>1044</v>
      </c>
      <c r="F21705" s="40" t="s">
        <v>31145</v>
      </c>
      <c r="G21705" s="40">
        <v>64.36</v>
      </c>
    </row>
    <row r="21706" spans="1:7" x14ac:dyDescent="0.25">
      <c r="A21706" s="40">
        <v>9500138</v>
      </c>
      <c r="B21706" s="40" t="s">
        <v>31146</v>
      </c>
      <c r="C21706" s="40" t="s">
        <v>125</v>
      </c>
      <c r="D21706" s="40" t="s">
        <v>118</v>
      </c>
      <c r="E21706" s="40" t="s">
        <v>1044</v>
      </c>
      <c r="F21706" s="40" t="s">
        <v>31147</v>
      </c>
      <c r="G21706" s="40">
        <v>33.24</v>
      </c>
    </row>
    <row r="21707" spans="1:7" x14ac:dyDescent="0.25">
      <c r="A21707" s="40">
        <v>9500139</v>
      </c>
      <c r="B21707" s="40" t="s">
        <v>31148</v>
      </c>
      <c r="C21707" s="40" t="s">
        <v>125</v>
      </c>
      <c r="D21707" s="40" t="s">
        <v>118</v>
      </c>
      <c r="E21707" s="40" t="s">
        <v>1044</v>
      </c>
      <c r="F21707" s="40" t="s">
        <v>31149</v>
      </c>
      <c r="G21707" s="40">
        <v>29.4</v>
      </c>
    </row>
    <row r="21708" spans="1:7" x14ac:dyDescent="0.25">
      <c r="A21708" s="40">
        <v>9500141</v>
      </c>
      <c r="B21708" s="40" t="s">
        <v>31150</v>
      </c>
      <c r="C21708" s="40" t="s">
        <v>125</v>
      </c>
      <c r="D21708" s="40" t="s">
        <v>118</v>
      </c>
      <c r="E21708" s="40" t="s">
        <v>3008</v>
      </c>
      <c r="F21708" s="40" t="s">
        <v>31135</v>
      </c>
      <c r="G21708" s="40">
        <v>27</v>
      </c>
    </row>
    <row r="21709" spans="1:7" x14ac:dyDescent="0.25">
      <c r="A21709" s="40">
        <v>9500142</v>
      </c>
      <c r="B21709" s="40" t="s">
        <v>31051</v>
      </c>
      <c r="C21709" s="40" t="s">
        <v>117</v>
      </c>
      <c r="D21709" s="40" t="s">
        <v>118</v>
      </c>
      <c r="E21709" s="40" t="s">
        <v>2697</v>
      </c>
      <c r="F21709" s="40" t="s">
        <v>31151</v>
      </c>
      <c r="G21709" s="40">
        <v>0</v>
      </c>
    </row>
    <row r="21710" spans="1:7" x14ac:dyDescent="0.25">
      <c r="A21710" s="40">
        <v>9500143</v>
      </c>
      <c r="B21710" s="40" t="s">
        <v>31078</v>
      </c>
      <c r="C21710" s="40" t="s">
        <v>117</v>
      </c>
      <c r="D21710" s="40" t="s">
        <v>118</v>
      </c>
      <c r="E21710" s="40" t="s">
        <v>5842</v>
      </c>
      <c r="F21710" s="40" t="s">
        <v>31152</v>
      </c>
      <c r="G21710" s="40">
        <v>5200</v>
      </c>
    </row>
    <row r="21711" spans="1:7" x14ac:dyDescent="0.25">
      <c r="A21711" s="40">
        <v>9500144</v>
      </c>
      <c r="B21711" s="40" t="s">
        <v>31153</v>
      </c>
      <c r="C21711" s="40" t="s">
        <v>125</v>
      </c>
      <c r="D21711" s="40" t="s">
        <v>118</v>
      </c>
      <c r="E21711" s="40" t="s">
        <v>16039</v>
      </c>
      <c r="F21711" s="40" t="s">
        <v>31154</v>
      </c>
      <c r="G21711" s="40">
        <v>107.1</v>
      </c>
    </row>
    <row r="21712" spans="1:7" x14ac:dyDescent="0.25">
      <c r="A21712" s="40">
        <v>9500151</v>
      </c>
      <c r="B21712" s="40" t="s">
        <v>31155</v>
      </c>
      <c r="C21712" s="40" t="s">
        <v>122</v>
      </c>
      <c r="D21712" s="40" t="s">
        <v>118</v>
      </c>
      <c r="E21712" s="40" t="s">
        <v>166</v>
      </c>
      <c r="F21712" s="40" t="s">
        <v>20680</v>
      </c>
      <c r="G21712" s="40">
        <v>0</v>
      </c>
    </row>
    <row r="21713" spans="1:7" x14ac:dyDescent="0.25">
      <c r="A21713" s="40">
        <v>9500153</v>
      </c>
      <c r="B21713" s="40" t="s">
        <v>31156</v>
      </c>
      <c r="C21713" s="40" t="s">
        <v>117</v>
      </c>
      <c r="D21713" s="40" t="s">
        <v>118</v>
      </c>
      <c r="E21713" s="40" t="s">
        <v>2697</v>
      </c>
      <c r="F21713" s="40" t="s">
        <v>31157</v>
      </c>
      <c r="G21713" s="40">
        <v>21555</v>
      </c>
    </row>
    <row r="21714" spans="1:7" x14ac:dyDescent="0.25">
      <c r="A21714" s="40">
        <v>9500154</v>
      </c>
      <c r="B21714" s="40" t="s">
        <v>31158</v>
      </c>
      <c r="C21714" s="40" t="s">
        <v>122</v>
      </c>
      <c r="D21714" s="40" t="s">
        <v>118</v>
      </c>
      <c r="E21714" s="40" t="s">
        <v>166</v>
      </c>
      <c r="F21714" s="40" t="s">
        <v>20680</v>
      </c>
      <c r="G21714" s="40">
        <v>0</v>
      </c>
    </row>
    <row r="21715" spans="1:7" x14ac:dyDescent="0.25">
      <c r="A21715" s="40">
        <v>9500157</v>
      </c>
      <c r="B21715" s="40" t="s">
        <v>31088</v>
      </c>
      <c r="C21715" s="40" t="s">
        <v>117</v>
      </c>
      <c r="D21715" s="40" t="s">
        <v>118</v>
      </c>
      <c r="E21715" s="40" t="s">
        <v>2664</v>
      </c>
      <c r="F21715" s="40" t="s">
        <v>31159</v>
      </c>
      <c r="G21715" s="40">
        <v>2327.2600000000002</v>
      </c>
    </row>
    <row r="21716" spans="1:7" x14ac:dyDescent="0.25">
      <c r="A21716" s="40">
        <v>9500160</v>
      </c>
      <c r="B21716" s="40" t="s">
        <v>31160</v>
      </c>
      <c r="C21716" s="40" t="s">
        <v>117</v>
      </c>
      <c r="D21716" s="40" t="s">
        <v>118</v>
      </c>
      <c r="E21716" s="40" t="s">
        <v>2697</v>
      </c>
      <c r="F21716" s="40" t="s">
        <v>31161</v>
      </c>
      <c r="G21716" s="40">
        <v>2653.86</v>
      </c>
    </row>
    <row r="21717" spans="1:7" x14ac:dyDescent="0.25">
      <c r="A21717" s="40">
        <v>9500161</v>
      </c>
      <c r="B21717" s="40" t="s">
        <v>31162</v>
      </c>
      <c r="C21717" s="40" t="s">
        <v>117</v>
      </c>
      <c r="D21717" s="40" t="s">
        <v>118</v>
      </c>
      <c r="E21717" s="40" t="s">
        <v>2697</v>
      </c>
      <c r="F21717" s="40" t="s">
        <v>31163</v>
      </c>
      <c r="G21717" s="40">
        <v>2292.1999999999998</v>
      </c>
    </row>
    <row r="21718" spans="1:7" x14ac:dyDescent="0.25">
      <c r="A21718" s="40">
        <v>9500162</v>
      </c>
      <c r="B21718" s="40" t="s">
        <v>31164</v>
      </c>
      <c r="C21718" s="40" t="s">
        <v>117</v>
      </c>
      <c r="D21718" s="40" t="s">
        <v>118</v>
      </c>
      <c r="E21718" s="40" t="s">
        <v>2697</v>
      </c>
      <c r="F21718" s="40" t="s">
        <v>31165</v>
      </c>
      <c r="G21718" s="40">
        <v>2292.1999999999998</v>
      </c>
    </row>
    <row r="21719" spans="1:7" x14ac:dyDescent="0.25">
      <c r="A21719" s="40">
        <v>9500163</v>
      </c>
      <c r="B21719" s="40" t="s">
        <v>31166</v>
      </c>
      <c r="C21719" s="40" t="s">
        <v>117</v>
      </c>
      <c r="D21719" s="40" t="s">
        <v>118</v>
      </c>
      <c r="E21719" s="40" t="s">
        <v>5762</v>
      </c>
      <c r="F21719" s="40" t="s">
        <v>31167</v>
      </c>
      <c r="G21719" s="40">
        <v>5579.98</v>
      </c>
    </row>
    <row r="21720" spans="1:7" x14ac:dyDescent="0.25">
      <c r="A21720" s="40">
        <v>9500164</v>
      </c>
      <c r="B21720" s="40" t="s">
        <v>31070</v>
      </c>
      <c r="C21720" s="40" t="s">
        <v>117</v>
      </c>
      <c r="D21720" s="40" t="s">
        <v>118</v>
      </c>
      <c r="E21720" s="40" t="s">
        <v>8639</v>
      </c>
      <c r="F21720" s="40" t="s">
        <v>31090</v>
      </c>
      <c r="G21720" s="40">
        <v>3350</v>
      </c>
    </row>
    <row r="21721" spans="1:7" x14ac:dyDescent="0.25">
      <c r="A21721" s="40">
        <v>9500166</v>
      </c>
      <c r="B21721" s="40" t="s">
        <v>31168</v>
      </c>
      <c r="C21721" s="40" t="s">
        <v>125</v>
      </c>
      <c r="D21721" s="40" t="s">
        <v>118</v>
      </c>
      <c r="E21721" s="40" t="s">
        <v>2106</v>
      </c>
      <c r="F21721" s="40" t="s">
        <v>31169</v>
      </c>
      <c r="G21721" s="40">
        <v>585.79999999999995</v>
      </c>
    </row>
    <row r="21722" spans="1:7" x14ac:dyDescent="0.25">
      <c r="A21722" s="40">
        <v>9500171</v>
      </c>
      <c r="B21722" s="40" t="s">
        <v>31170</v>
      </c>
      <c r="C21722" s="40" t="s">
        <v>125</v>
      </c>
      <c r="D21722" s="40" t="s">
        <v>118</v>
      </c>
      <c r="E21722" s="40" t="s">
        <v>3008</v>
      </c>
      <c r="F21722" s="40" t="s">
        <v>31171</v>
      </c>
      <c r="G21722" s="40">
        <v>4.71</v>
      </c>
    </row>
    <row r="21723" spans="1:7" x14ac:dyDescent="0.25">
      <c r="A21723" s="40">
        <v>9500172</v>
      </c>
      <c r="B21723" s="40" t="s">
        <v>31172</v>
      </c>
      <c r="C21723" s="40" t="s">
        <v>125</v>
      </c>
      <c r="D21723" s="40" t="s">
        <v>118</v>
      </c>
      <c r="E21723" s="40" t="s">
        <v>1044</v>
      </c>
      <c r="F21723" s="40" t="s">
        <v>31173</v>
      </c>
      <c r="G21723" s="40">
        <v>167.68</v>
      </c>
    </row>
    <row r="21724" spans="1:7" x14ac:dyDescent="0.25">
      <c r="A21724" s="40">
        <v>9500173</v>
      </c>
      <c r="B21724" s="40" t="s">
        <v>31174</v>
      </c>
      <c r="C21724" s="40" t="s">
        <v>125</v>
      </c>
      <c r="D21724" s="40" t="s">
        <v>118</v>
      </c>
      <c r="E21724" s="40" t="s">
        <v>1044</v>
      </c>
      <c r="F21724" s="40" t="s">
        <v>31175</v>
      </c>
      <c r="G21724" s="40">
        <v>27.54</v>
      </c>
    </row>
    <row r="21725" spans="1:7" x14ac:dyDescent="0.25">
      <c r="A21725" s="40">
        <v>9500174</v>
      </c>
      <c r="B21725" s="40" t="s">
        <v>31176</v>
      </c>
      <c r="C21725" s="40" t="s">
        <v>125</v>
      </c>
      <c r="D21725" s="40" t="s">
        <v>118</v>
      </c>
      <c r="E21725" s="40" t="s">
        <v>1044</v>
      </c>
      <c r="F21725" s="40" t="s">
        <v>9753</v>
      </c>
      <c r="G21725" s="40">
        <v>39.14</v>
      </c>
    </row>
    <row r="21726" spans="1:7" x14ac:dyDescent="0.25">
      <c r="A21726" s="40">
        <v>9500177</v>
      </c>
      <c r="B21726" s="40" t="s">
        <v>31128</v>
      </c>
      <c r="C21726" s="40" t="s">
        <v>117</v>
      </c>
      <c r="D21726" s="40" t="s">
        <v>118</v>
      </c>
      <c r="E21726" s="40" t="s">
        <v>2697</v>
      </c>
      <c r="F21726" s="40" t="s">
        <v>31177</v>
      </c>
      <c r="G21726" s="40">
        <v>3435</v>
      </c>
    </row>
    <row r="21727" spans="1:7" x14ac:dyDescent="0.25">
      <c r="A21727" s="40">
        <v>9500178</v>
      </c>
      <c r="B21727" s="40" t="s">
        <v>31162</v>
      </c>
      <c r="C21727" s="40" t="s">
        <v>117</v>
      </c>
      <c r="D21727" s="40" t="s">
        <v>118</v>
      </c>
      <c r="E21727" s="40" t="s">
        <v>2697</v>
      </c>
      <c r="F21727" s="40" t="s">
        <v>31089</v>
      </c>
      <c r="G21727" s="40">
        <v>1</v>
      </c>
    </row>
    <row r="21728" spans="1:7" x14ac:dyDescent="0.25">
      <c r="A21728" s="40">
        <v>9500179</v>
      </c>
      <c r="B21728" s="40" t="s">
        <v>31164</v>
      </c>
      <c r="C21728" s="40" t="s">
        <v>117</v>
      </c>
      <c r="D21728" s="40" t="s">
        <v>118</v>
      </c>
      <c r="E21728" s="40" t="s">
        <v>2697</v>
      </c>
      <c r="F21728" s="40" t="s">
        <v>31089</v>
      </c>
      <c r="G21728" s="40">
        <v>1</v>
      </c>
    </row>
    <row r="21729" spans="1:7" x14ac:dyDescent="0.25">
      <c r="A21729" s="40">
        <v>9500183</v>
      </c>
      <c r="B21729" s="40" t="s">
        <v>31168</v>
      </c>
      <c r="C21729" s="40" t="s">
        <v>125</v>
      </c>
      <c r="D21729" s="40" t="s">
        <v>118</v>
      </c>
      <c r="E21729" s="40" t="s">
        <v>2106</v>
      </c>
      <c r="F21729" s="40" t="s">
        <v>31178</v>
      </c>
      <c r="G21729" s="40">
        <v>413.91</v>
      </c>
    </row>
    <row r="21730" spans="1:7" x14ac:dyDescent="0.25">
      <c r="A21730" s="40">
        <v>9500184</v>
      </c>
      <c r="B21730" s="40" t="s">
        <v>31179</v>
      </c>
      <c r="C21730" s="40" t="s">
        <v>125</v>
      </c>
      <c r="D21730" s="40" t="s">
        <v>118</v>
      </c>
      <c r="E21730" s="40" t="s">
        <v>16039</v>
      </c>
      <c r="F21730" s="40" t="s">
        <v>31180</v>
      </c>
      <c r="G21730" s="40">
        <v>4587.12</v>
      </c>
    </row>
    <row r="21731" spans="1:7" x14ac:dyDescent="0.25">
      <c r="A21731" s="40">
        <v>9500185</v>
      </c>
      <c r="B21731" s="40" t="s">
        <v>31181</v>
      </c>
      <c r="C21731" s="40" t="s">
        <v>125</v>
      </c>
      <c r="D21731" s="40" t="s">
        <v>118</v>
      </c>
      <c r="E21731" s="40" t="s">
        <v>3008</v>
      </c>
      <c r="F21731" s="40" t="s">
        <v>31182</v>
      </c>
      <c r="G21731" s="40">
        <v>2466.7199999999998</v>
      </c>
    </row>
    <row r="21732" spans="1:7" x14ac:dyDescent="0.25">
      <c r="A21732" s="40">
        <v>9500186</v>
      </c>
      <c r="B21732" s="40" t="s">
        <v>31183</v>
      </c>
      <c r="C21732" s="40" t="s">
        <v>125</v>
      </c>
      <c r="D21732" s="40" t="s">
        <v>118</v>
      </c>
      <c r="E21732" s="40" t="s">
        <v>1044</v>
      </c>
      <c r="F21732" s="40" t="s">
        <v>31184</v>
      </c>
      <c r="G21732" s="40">
        <v>1269.5999999999999</v>
      </c>
    </row>
    <row r="21733" spans="1:7" x14ac:dyDescent="0.25">
      <c r="A21733" s="40">
        <v>9500187</v>
      </c>
      <c r="B21733" s="40" t="s">
        <v>31185</v>
      </c>
      <c r="C21733" s="40" t="s">
        <v>125</v>
      </c>
      <c r="D21733" s="40" t="s">
        <v>118</v>
      </c>
      <c r="E21733" s="40" t="s">
        <v>1044</v>
      </c>
      <c r="F21733" s="40" t="s">
        <v>31186</v>
      </c>
      <c r="G21733" s="40">
        <v>314</v>
      </c>
    </row>
    <row r="21734" spans="1:7" x14ac:dyDescent="0.25">
      <c r="A21734" s="40">
        <v>9500188</v>
      </c>
      <c r="B21734" s="40" t="s">
        <v>31187</v>
      </c>
      <c r="C21734" s="40" t="s">
        <v>125</v>
      </c>
      <c r="D21734" s="40" t="s">
        <v>118</v>
      </c>
      <c r="E21734" s="40" t="s">
        <v>1044</v>
      </c>
      <c r="F21734" s="40" t="s">
        <v>31188</v>
      </c>
      <c r="G21734" s="40">
        <v>330.6</v>
      </c>
    </row>
    <row r="21735" spans="1:7" x14ac:dyDescent="0.25">
      <c r="A21735" s="40">
        <v>9500189</v>
      </c>
      <c r="B21735" s="40" t="s">
        <v>31189</v>
      </c>
      <c r="C21735" s="40" t="s">
        <v>125</v>
      </c>
      <c r="D21735" s="40" t="s">
        <v>118</v>
      </c>
      <c r="E21735" s="40" t="s">
        <v>1044</v>
      </c>
      <c r="F21735" s="40" t="s">
        <v>31190</v>
      </c>
      <c r="G21735" s="40">
        <v>150.12</v>
      </c>
    </row>
    <row r="21736" spans="1:7" x14ac:dyDescent="0.25">
      <c r="A21736" s="40">
        <v>9500190</v>
      </c>
      <c r="B21736" s="40" t="s">
        <v>31191</v>
      </c>
      <c r="C21736" s="40" t="s">
        <v>125</v>
      </c>
      <c r="D21736" s="40" t="s">
        <v>118</v>
      </c>
      <c r="E21736" s="40" t="s">
        <v>1044</v>
      </c>
      <c r="F21736" s="40" t="s">
        <v>31192</v>
      </c>
      <c r="G21736" s="40">
        <v>317.39999999999998</v>
      </c>
    </row>
    <row r="21737" spans="1:7" x14ac:dyDescent="0.25">
      <c r="A21737" s="40">
        <v>9500192</v>
      </c>
      <c r="B21737" s="40" t="s">
        <v>31193</v>
      </c>
      <c r="C21737" s="40" t="s">
        <v>125</v>
      </c>
      <c r="D21737" s="40" t="s">
        <v>118</v>
      </c>
      <c r="E21737" s="40" t="s">
        <v>1044</v>
      </c>
      <c r="F21737" s="40" t="s">
        <v>31182</v>
      </c>
      <c r="G21737" s="40">
        <v>15.69</v>
      </c>
    </row>
    <row r="21738" spans="1:7" x14ac:dyDescent="0.25">
      <c r="A21738" s="40">
        <v>9500193</v>
      </c>
      <c r="B21738" s="40" t="s">
        <v>31194</v>
      </c>
      <c r="C21738" s="40" t="s">
        <v>117</v>
      </c>
      <c r="D21738" s="40" t="s">
        <v>118</v>
      </c>
      <c r="E21738" s="40" t="s">
        <v>2664</v>
      </c>
      <c r="F21738" s="40" t="s">
        <v>31195</v>
      </c>
      <c r="G21738" s="40">
        <v>945.21</v>
      </c>
    </row>
    <row r="21739" spans="1:7" x14ac:dyDescent="0.25">
      <c r="A21739" s="40">
        <v>9500194</v>
      </c>
      <c r="B21739" s="40" t="s">
        <v>31196</v>
      </c>
      <c r="C21739" s="40" t="s">
        <v>117</v>
      </c>
      <c r="D21739" s="40" t="s">
        <v>118</v>
      </c>
      <c r="E21739" s="40" t="s">
        <v>1240</v>
      </c>
      <c r="F21739" s="40" t="s">
        <v>31197</v>
      </c>
      <c r="G21739" s="40">
        <v>25400</v>
      </c>
    </row>
    <row r="21740" spans="1:7" x14ac:dyDescent="0.25">
      <c r="A21740" s="40">
        <v>9500196</v>
      </c>
      <c r="B21740" s="40" t="s">
        <v>31198</v>
      </c>
      <c r="C21740" s="40" t="s">
        <v>125</v>
      </c>
      <c r="D21740" s="40" t="s">
        <v>118</v>
      </c>
      <c r="E21740" s="40" t="s">
        <v>1044</v>
      </c>
      <c r="F21740" s="40" t="s">
        <v>31199</v>
      </c>
      <c r="G21740" s="40">
        <v>1590.12</v>
      </c>
    </row>
    <row r="21741" spans="1:7" x14ac:dyDescent="0.25">
      <c r="A21741" s="40">
        <v>9500198</v>
      </c>
      <c r="B21741" s="40" t="s">
        <v>31200</v>
      </c>
      <c r="C21741" s="40" t="s">
        <v>125</v>
      </c>
      <c r="D21741" s="40" t="s">
        <v>118</v>
      </c>
      <c r="E21741" s="40" t="s">
        <v>1082</v>
      </c>
      <c r="F21741" s="40" t="s">
        <v>31201</v>
      </c>
      <c r="G21741" s="40">
        <v>1950.74</v>
      </c>
    </row>
    <row r="21742" spans="1:7" x14ac:dyDescent="0.25">
      <c r="A21742" s="40">
        <v>9500201</v>
      </c>
      <c r="B21742" s="40" t="s">
        <v>31202</v>
      </c>
      <c r="C21742" s="40" t="s">
        <v>125</v>
      </c>
      <c r="D21742" s="40" t="s">
        <v>118</v>
      </c>
      <c r="E21742" s="40" t="s">
        <v>22871</v>
      </c>
      <c r="F21742" s="40" t="s">
        <v>31203</v>
      </c>
      <c r="G21742" s="40">
        <v>379</v>
      </c>
    </row>
    <row r="21743" spans="1:7" x14ac:dyDescent="0.25">
      <c r="A21743" s="40">
        <v>9500203</v>
      </c>
      <c r="B21743" s="40" t="s">
        <v>31204</v>
      </c>
      <c r="C21743" s="40" t="s">
        <v>125</v>
      </c>
      <c r="D21743" s="40" t="s">
        <v>118</v>
      </c>
      <c r="E21743" s="40" t="s">
        <v>3008</v>
      </c>
      <c r="F21743" s="40" t="s">
        <v>31205</v>
      </c>
      <c r="G21743" s="40">
        <v>462</v>
      </c>
    </row>
    <row r="21744" spans="1:7" x14ac:dyDescent="0.25">
      <c r="A21744" s="40">
        <v>9500204</v>
      </c>
      <c r="B21744" s="40" t="s">
        <v>31206</v>
      </c>
      <c r="C21744" s="40" t="s">
        <v>125</v>
      </c>
      <c r="D21744" s="40" t="s">
        <v>118</v>
      </c>
      <c r="E21744" s="40" t="s">
        <v>1328</v>
      </c>
      <c r="F21744" s="40" t="s">
        <v>31207</v>
      </c>
      <c r="G21744" s="40">
        <v>785.52</v>
      </c>
    </row>
    <row r="21745" spans="1:7" x14ac:dyDescent="0.25">
      <c r="A21745" s="40">
        <v>9500205</v>
      </c>
      <c r="B21745" s="40" t="s">
        <v>31208</v>
      </c>
      <c r="C21745" s="40" t="s">
        <v>122</v>
      </c>
      <c r="D21745" s="40" t="s">
        <v>118</v>
      </c>
      <c r="E21745" s="40" t="s">
        <v>166</v>
      </c>
      <c r="F21745" s="40" t="s">
        <v>167</v>
      </c>
      <c r="G21745" s="40">
        <v>0</v>
      </c>
    </row>
    <row r="21746" spans="1:7" x14ac:dyDescent="0.25">
      <c r="A21746" s="40">
        <v>9500207</v>
      </c>
      <c r="B21746" s="40" t="s">
        <v>31209</v>
      </c>
      <c r="C21746" s="40" t="s">
        <v>122</v>
      </c>
      <c r="D21746" s="40" t="s">
        <v>118</v>
      </c>
      <c r="E21746" s="40" t="s">
        <v>166</v>
      </c>
      <c r="F21746" s="40" t="s">
        <v>4580</v>
      </c>
      <c r="G21746" s="40">
        <v>0</v>
      </c>
    </row>
    <row r="21747" spans="1:7" x14ac:dyDescent="0.25">
      <c r="A21747" s="40">
        <v>9500208</v>
      </c>
      <c r="B21747" s="40" t="s">
        <v>31210</v>
      </c>
      <c r="C21747" s="40" t="s">
        <v>122</v>
      </c>
      <c r="D21747" s="40" t="s">
        <v>118</v>
      </c>
      <c r="E21747" s="40" t="s">
        <v>166</v>
      </c>
      <c r="F21747" s="40" t="s">
        <v>4580</v>
      </c>
      <c r="G21747" s="40">
        <v>0</v>
      </c>
    </row>
    <row r="21748" spans="1:7" x14ac:dyDescent="0.25">
      <c r="A21748" s="40">
        <v>9500209</v>
      </c>
      <c r="B21748" s="40" t="s">
        <v>31118</v>
      </c>
      <c r="C21748" s="40" t="s">
        <v>122</v>
      </c>
      <c r="D21748" s="40" t="s">
        <v>118</v>
      </c>
      <c r="E21748" s="40" t="s">
        <v>166</v>
      </c>
      <c r="F21748" s="40" t="s">
        <v>4580</v>
      </c>
      <c r="G21748" s="40">
        <v>0</v>
      </c>
    </row>
    <row r="21749" spans="1:7" x14ac:dyDescent="0.25">
      <c r="A21749" s="40">
        <v>9500211</v>
      </c>
      <c r="B21749" s="40" t="s">
        <v>31211</v>
      </c>
      <c r="C21749" s="40" t="s">
        <v>122</v>
      </c>
      <c r="D21749" s="40" t="s">
        <v>118</v>
      </c>
      <c r="E21749" s="40" t="s">
        <v>166</v>
      </c>
      <c r="F21749" s="40" t="s">
        <v>4580</v>
      </c>
      <c r="G21749" s="40">
        <v>0</v>
      </c>
    </row>
    <row r="21750" spans="1:7" x14ac:dyDescent="0.25">
      <c r="A21750" s="40">
        <v>9500212</v>
      </c>
      <c r="B21750" s="40" t="s">
        <v>31212</v>
      </c>
      <c r="C21750" s="40" t="s">
        <v>122</v>
      </c>
      <c r="D21750" s="40" t="s">
        <v>118</v>
      </c>
      <c r="E21750" s="40" t="s">
        <v>166</v>
      </c>
      <c r="F21750" s="40" t="s">
        <v>4580</v>
      </c>
      <c r="G21750" s="40">
        <v>0</v>
      </c>
    </row>
    <row r="21751" spans="1:7" x14ac:dyDescent="0.25">
      <c r="A21751" s="40">
        <v>9500214</v>
      </c>
      <c r="B21751" s="40" t="s">
        <v>31213</v>
      </c>
      <c r="C21751" s="40" t="s">
        <v>122</v>
      </c>
      <c r="D21751" s="40" t="s">
        <v>118</v>
      </c>
      <c r="E21751" s="40" t="s">
        <v>166</v>
      </c>
      <c r="F21751" s="40" t="s">
        <v>4580</v>
      </c>
      <c r="G21751" s="40">
        <v>0</v>
      </c>
    </row>
    <row r="21752" spans="1:7" x14ac:dyDescent="0.25">
      <c r="A21752" s="40">
        <v>9500217</v>
      </c>
      <c r="B21752" s="40" t="s">
        <v>31018</v>
      </c>
      <c r="C21752" s="40" t="s">
        <v>125</v>
      </c>
      <c r="D21752" s="40" t="s">
        <v>118</v>
      </c>
      <c r="E21752" s="40" t="s">
        <v>31018</v>
      </c>
      <c r="F21752" s="40" t="s">
        <v>31214</v>
      </c>
      <c r="G21752" s="40">
        <v>62.32</v>
      </c>
    </row>
    <row r="21753" spans="1:7" x14ac:dyDescent="0.25">
      <c r="A21753" s="40">
        <v>9500219</v>
      </c>
      <c r="B21753" s="40" t="s">
        <v>2106</v>
      </c>
      <c r="C21753" s="40" t="s">
        <v>122</v>
      </c>
      <c r="D21753" s="40" t="s">
        <v>118</v>
      </c>
      <c r="E21753" s="40" t="s">
        <v>166</v>
      </c>
      <c r="F21753" s="40" t="s">
        <v>4580</v>
      </c>
      <c r="G21753" s="40">
        <v>0</v>
      </c>
    </row>
    <row r="21754" spans="1:7" x14ac:dyDescent="0.25">
      <c r="A21754" s="40">
        <v>9500228</v>
      </c>
      <c r="B21754" s="40" t="s">
        <v>31215</v>
      </c>
      <c r="C21754" s="40" t="s">
        <v>122</v>
      </c>
      <c r="D21754" s="40" t="s">
        <v>118</v>
      </c>
      <c r="E21754" s="40" t="s">
        <v>166</v>
      </c>
      <c r="F21754" s="40" t="s">
        <v>167</v>
      </c>
      <c r="G21754" s="40">
        <v>0</v>
      </c>
    </row>
    <row r="21755" spans="1:7" x14ac:dyDescent="0.25">
      <c r="A21755" s="40">
        <v>9500230</v>
      </c>
      <c r="B21755" s="40" t="s">
        <v>31216</v>
      </c>
      <c r="C21755" s="40" t="s">
        <v>122</v>
      </c>
      <c r="D21755" s="40" t="s">
        <v>118</v>
      </c>
      <c r="E21755" s="40" t="s">
        <v>166</v>
      </c>
      <c r="F21755" s="40" t="s">
        <v>167</v>
      </c>
      <c r="G21755" s="40">
        <v>0</v>
      </c>
    </row>
    <row r="21756" spans="1:7" x14ac:dyDescent="0.25">
      <c r="A21756" s="40">
        <v>9500232</v>
      </c>
      <c r="B21756" s="40" t="s">
        <v>31217</v>
      </c>
      <c r="C21756" s="40" t="s">
        <v>122</v>
      </c>
      <c r="D21756" s="40" t="s">
        <v>118</v>
      </c>
      <c r="E21756" s="40" t="s">
        <v>166</v>
      </c>
      <c r="F21756" s="40" t="s">
        <v>4580</v>
      </c>
      <c r="G21756" s="40">
        <v>0</v>
      </c>
    </row>
    <row r="21757" spans="1:7" x14ac:dyDescent="0.25">
      <c r="A21757" s="40">
        <v>9500235</v>
      </c>
      <c r="B21757" s="40" t="s">
        <v>31218</v>
      </c>
      <c r="C21757" s="40" t="s">
        <v>122</v>
      </c>
      <c r="D21757" s="40" t="s">
        <v>118</v>
      </c>
      <c r="E21757" s="40" t="s">
        <v>166</v>
      </c>
      <c r="F21757" s="40" t="s">
        <v>167</v>
      </c>
      <c r="G21757" s="40">
        <v>0</v>
      </c>
    </row>
    <row r="21758" spans="1:7" x14ac:dyDescent="0.25">
      <c r="A21758" s="40">
        <v>9500236</v>
      </c>
      <c r="B21758" s="40" t="s">
        <v>31088</v>
      </c>
      <c r="C21758" s="40" t="s">
        <v>117</v>
      </c>
      <c r="D21758" s="40" t="s">
        <v>118</v>
      </c>
      <c r="E21758" s="40" t="s">
        <v>2664</v>
      </c>
      <c r="F21758" s="40" t="s">
        <v>31219</v>
      </c>
      <c r="G21758" s="40">
        <v>2536</v>
      </c>
    </row>
    <row r="21759" spans="1:7" x14ac:dyDescent="0.25">
      <c r="A21759" s="40">
        <v>9500237</v>
      </c>
      <c r="B21759" s="40" t="s">
        <v>31220</v>
      </c>
      <c r="C21759" s="40" t="s">
        <v>117</v>
      </c>
      <c r="D21759" s="40" t="s">
        <v>118</v>
      </c>
      <c r="E21759" s="40" t="s">
        <v>1240</v>
      </c>
      <c r="F21759" s="40" t="s">
        <v>31221</v>
      </c>
      <c r="G21759" s="40">
        <v>24400</v>
      </c>
    </row>
    <row r="21760" spans="1:7" x14ac:dyDescent="0.25">
      <c r="A21760" s="40">
        <v>9500238</v>
      </c>
      <c r="B21760" s="40" t="s">
        <v>31222</v>
      </c>
      <c r="C21760" s="40" t="s">
        <v>125</v>
      </c>
      <c r="D21760" s="40" t="s">
        <v>118</v>
      </c>
      <c r="E21760" s="40" t="s">
        <v>1044</v>
      </c>
      <c r="F21760" s="40" t="s">
        <v>31223</v>
      </c>
      <c r="G21760" s="40">
        <v>1049.8499999999999</v>
      </c>
    </row>
    <row r="21761" spans="1:7" x14ac:dyDescent="0.25">
      <c r="A21761" s="40">
        <v>9500239</v>
      </c>
      <c r="B21761" s="40" t="s">
        <v>31224</v>
      </c>
      <c r="C21761" s="40" t="s">
        <v>125</v>
      </c>
      <c r="D21761" s="40" t="s">
        <v>118</v>
      </c>
      <c r="E21761" s="40" t="s">
        <v>1044</v>
      </c>
      <c r="F21761" s="40" t="s">
        <v>31225</v>
      </c>
      <c r="G21761" s="40">
        <v>407.72</v>
      </c>
    </row>
    <row r="21762" spans="1:7" x14ac:dyDescent="0.25">
      <c r="A21762" s="40">
        <v>9500240</v>
      </c>
      <c r="B21762" s="40" t="s">
        <v>31200</v>
      </c>
      <c r="C21762" s="40" t="s">
        <v>125</v>
      </c>
      <c r="D21762" s="40" t="s">
        <v>118</v>
      </c>
      <c r="E21762" s="40" t="s">
        <v>1082</v>
      </c>
      <c r="F21762" s="40" t="s">
        <v>31226</v>
      </c>
      <c r="G21762" s="40">
        <v>1025</v>
      </c>
    </row>
    <row r="21763" spans="1:7" x14ac:dyDescent="0.25">
      <c r="A21763" s="40">
        <v>9500241</v>
      </c>
      <c r="B21763" s="40" t="s">
        <v>31227</v>
      </c>
      <c r="C21763" s="40" t="s">
        <v>125</v>
      </c>
      <c r="D21763" s="40" t="s">
        <v>118</v>
      </c>
      <c r="E21763" s="40" t="s">
        <v>3008</v>
      </c>
      <c r="F21763" s="40" t="s">
        <v>31228</v>
      </c>
      <c r="G21763" s="40">
        <v>2659.2</v>
      </c>
    </row>
    <row r="21764" spans="1:7" x14ac:dyDescent="0.25">
      <c r="A21764" s="40">
        <v>9500247</v>
      </c>
      <c r="B21764" s="40" t="s">
        <v>31229</v>
      </c>
      <c r="C21764" s="40" t="s">
        <v>125</v>
      </c>
      <c r="D21764" s="40" t="s">
        <v>118</v>
      </c>
      <c r="E21764" s="40" t="s">
        <v>1328</v>
      </c>
      <c r="F21764" s="40" t="s">
        <v>31230</v>
      </c>
      <c r="G21764" s="40">
        <v>124.6</v>
      </c>
    </row>
    <row r="21765" spans="1:7" x14ac:dyDescent="0.25">
      <c r="A21765" s="40">
        <v>9500248</v>
      </c>
      <c r="B21765" s="40" t="s">
        <v>31231</v>
      </c>
      <c r="C21765" s="40" t="s">
        <v>125</v>
      </c>
      <c r="D21765" s="40" t="s">
        <v>118</v>
      </c>
      <c r="E21765" s="40" t="s">
        <v>1328</v>
      </c>
      <c r="F21765" s="40" t="s">
        <v>31230</v>
      </c>
      <c r="G21765" s="40">
        <v>87.28</v>
      </c>
    </row>
    <row r="21766" spans="1:7" x14ac:dyDescent="0.25">
      <c r="A21766" s="40">
        <v>9500255</v>
      </c>
      <c r="B21766" s="40" t="s">
        <v>31232</v>
      </c>
      <c r="C21766" s="40" t="s">
        <v>125</v>
      </c>
      <c r="D21766" s="40" t="s">
        <v>118</v>
      </c>
      <c r="E21766" s="40" t="s">
        <v>2664</v>
      </c>
      <c r="F21766" s="40" t="s">
        <v>31233</v>
      </c>
      <c r="G21766" s="40">
        <v>97.93</v>
      </c>
    </row>
    <row r="21767" spans="1:7" x14ac:dyDescent="0.25">
      <c r="A21767" s="40">
        <v>9500256</v>
      </c>
      <c r="B21767" s="40" t="s">
        <v>31193</v>
      </c>
      <c r="C21767" s="40" t="s">
        <v>125</v>
      </c>
      <c r="D21767" s="40" t="s">
        <v>118</v>
      </c>
      <c r="E21767" s="40" t="s">
        <v>1044</v>
      </c>
      <c r="F21767" s="40" t="s">
        <v>31047</v>
      </c>
      <c r="G21767" s="40">
        <v>19.8</v>
      </c>
    </row>
    <row r="21768" spans="1:7" x14ac:dyDescent="0.25">
      <c r="A21768" s="40">
        <v>9500257</v>
      </c>
      <c r="B21768" s="40" t="s">
        <v>31234</v>
      </c>
      <c r="C21768" s="40" t="s">
        <v>125</v>
      </c>
      <c r="D21768" s="40" t="s">
        <v>118</v>
      </c>
      <c r="E21768" s="40" t="s">
        <v>2664</v>
      </c>
      <c r="F21768" s="40" t="s">
        <v>8627</v>
      </c>
      <c r="G21768" s="40">
        <v>18.170000000000002</v>
      </c>
    </row>
    <row r="21769" spans="1:7" x14ac:dyDescent="0.25">
      <c r="A21769" s="40">
        <v>9500258</v>
      </c>
      <c r="B21769" s="40" t="s">
        <v>31235</v>
      </c>
      <c r="C21769" s="40" t="s">
        <v>125</v>
      </c>
      <c r="D21769" s="40" t="s">
        <v>118</v>
      </c>
      <c r="E21769" s="40" t="s">
        <v>1044</v>
      </c>
      <c r="F21769" s="40" t="s">
        <v>31236</v>
      </c>
      <c r="G21769" s="40">
        <v>152.43</v>
      </c>
    </row>
    <row r="21770" spans="1:7" x14ac:dyDescent="0.25">
      <c r="A21770" s="40">
        <v>9500259</v>
      </c>
      <c r="B21770" s="40" t="s">
        <v>31237</v>
      </c>
      <c r="C21770" s="40" t="s">
        <v>125</v>
      </c>
      <c r="D21770" s="40" t="s">
        <v>118</v>
      </c>
      <c r="E21770" s="40" t="s">
        <v>3416</v>
      </c>
      <c r="F21770" s="40" t="s">
        <v>31238</v>
      </c>
      <c r="G21770" s="40">
        <v>1348</v>
      </c>
    </row>
    <row r="21771" spans="1:7" x14ac:dyDescent="0.25">
      <c r="A21771" s="40">
        <v>9500260</v>
      </c>
      <c r="B21771" s="40" t="s">
        <v>31239</v>
      </c>
      <c r="C21771" s="40" t="s">
        <v>125</v>
      </c>
      <c r="D21771" s="40" t="s">
        <v>118</v>
      </c>
      <c r="E21771" s="40" t="s">
        <v>3508</v>
      </c>
      <c r="F21771" s="40" t="s">
        <v>31240</v>
      </c>
      <c r="G21771" s="40">
        <v>746</v>
      </c>
    </row>
    <row r="21772" spans="1:7" x14ac:dyDescent="0.25">
      <c r="A21772" s="40">
        <v>9500270</v>
      </c>
      <c r="B21772" s="40" t="s">
        <v>31241</v>
      </c>
      <c r="C21772" s="40" t="s">
        <v>125</v>
      </c>
      <c r="D21772" s="40" t="s">
        <v>118</v>
      </c>
      <c r="E21772" s="40" t="s">
        <v>2322</v>
      </c>
      <c r="F21772" s="40" t="s">
        <v>31242</v>
      </c>
      <c r="G21772" s="40">
        <v>140</v>
      </c>
    </row>
    <row r="21773" spans="1:7" x14ac:dyDescent="0.25">
      <c r="A21773" s="40">
        <v>9500273</v>
      </c>
      <c r="B21773" s="40" t="s">
        <v>31243</v>
      </c>
      <c r="C21773" s="40" t="s">
        <v>125</v>
      </c>
      <c r="D21773" s="40" t="s">
        <v>118</v>
      </c>
      <c r="E21773" s="40" t="s">
        <v>1231</v>
      </c>
      <c r="F21773" s="40" t="s">
        <v>31244</v>
      </c>
      <c r="G21773" s="40">
        <v>470</v>
      </c>
    </row>
    <row r="21774" spans="1:7" x14ac:dyDescent="0.25">
      <c r="A21774" s="40">
        <v>9500274</v>
      </c>
      <c r="B21774" s="40" t="s">
        <v>31245</v>
      </c>
      <c r="C21774" s="40" t="s">
        <v>125</v>
      </c>
      <c r="D21774" s="40" t="s">
        <v>390</v>
      </c>
      <c r="E21774" s="40" t="s">
        <v>1044</v>
      </c>
      <c r="F21774" s="40" t="s">
        <v>31246</v>
      </c>
      <c r="G21774" s="40">
        <v>188.01</v>
      </c>
    </row>
    <row r="21775" spans="1:7" x14ac:dyDescent="0.25">
      <c r="A21775" s="40">
        <v>9500275</v>
      </c>
      <c r="B21775" s="40" t="s">
        <v>31247</v>
      </c>
      <c r="C21775" s="40" t="s">
        <v>122</v>
      </c>
      <c r="D21775" s="40" t="s">
        <v>118</v>
      </c>
      <c r="E21775" s="40" t="s">
        <v>190</v>
      </c>
      <c r="F21775" s="40" t="s">
        <v>191</v>
      </c>
      <c r="G21775" s="40">
        <v>0</v>
      </c>
    </row>
    <row r="21776" spans="1:7" x14ac:dyDescent="0.25">
      <c r="A21776" s="40">
        <v>9500276</v>
      </c>
      <c r="B21776" s="40" t="s">
        <v>31248</v>
      </c>
      <c r="C21776" s="40" t="s">
        <v>125</v>
      </c>
      <c r="D21776" s="40" t="s">
        <v>118</v>
      </c>
      <c r="E21776" s="40" t="s">
        <v>31249</v>
      </c>
      <c r="F21776" s="40" t="s">
        <v>31250</v>
      </c>
      <c r="G21776" s="40">
        <v>820</v>
      </c>
    </row>
    <row r="21777" spans="1:7" x14ac:dyDescent="0.25">
      <c r="A21777" s="40">
        <v>9500282</v>
      </c>
      <c r="B21777" s="40" t="s">
        <v>31251</v>
      </c>
      <c r="C21777" s="40" t="s">
        <v>122</v>
      </c>
      <c r="D21777" s="40" t="s">
        <v>118</v>
      </c>
      <c r="E21777" s="40" t="s">
        <v>166</v>
      </c>
      <c r="F21777" s="40" t="s">
        <v>20680</v>
      </c>
      <c r="G21777" s="40">
        <v>0</v>
      </c>
    </row>
    <row r="21778" spans="1:7" x14ac:dyDescent="0.25">
      <c r="A21778" s="40">
        <v>9500284</v>
      </c>
      <c r="B21778" s="40" t="s">
        <v>31252</v>
      </c>
      <c r="C21778" s="40" t="s">
        <v>132</v>
      </c>
      <c r="D21778" s="40" t="s">
        <v>118</v>
      </c>
      <c r="E21778" s="40" t="s">
        <v>31253</v>
      </c>
      <c r="F21778" s="40" t="s">
        <v>31025</v>
      </c>
      <c r="G21778" s="40">
        <v>0</v>
      </c>
    </row>
    <row r="21779" spans="1:7" x14ac:dyDescent="0.25">
      <c r="A21779" s="40">
        <v>9500285</v>
      </c>
      <c r="B21779" s="40" t="s">
        <v>31252</v>
      </c>
      <c r="C21779" s="40" t="s">
        <v>132</v>
      </c>
      <c r="D21779" s="40" t="s">
        <v>118</v>
      </c>
      <c r="E21779" s="40" t="s">
        <v>31253</v>
      </c>
      <c r="F21779" s="40" t="s">
        <v>3002</v>
      </c>
      <c r="G21779" s="40">
        <v>3801.75</v>
      </c>
    </row>
    <row r="21780" spans="1:7" x14ac:dyDescent="0.25">
      <c r="A21780" s="40">
        <v>9500286</v>
      </c>
      <c r="B21780" s="40" t="s">
        <v>31254</v>
      </c>
      <c r="C21780" s="40" t="s">
        <v>132</v>
      </c>
      <c r="D21780" s="40" t="s">
        <v>118</v>
      </c>
      <c r="E21780" s="40" t="s">
        <v>31253</v>
      </c>
      <c r="F21780" s="40" t="s">
        <v>31255</v>
      </c>
      <c r="G21780" s="40">
        <v>1</v>
      </c>
    </row>
    <row r="21781" spans="1:7" x14ac:dyDescent="0.25">
      <c r="A21781" s="40">
        <v>9500287</v>
      </c>
      <c r="B21781" s="40" t="s">
        <v>31256</v>
      </c>
      <c r="C21781" s="40" t="s">
        <v>122</v>
      </c>
      <c r="D21781" s="40" t="s">
        <v>118</v>
      </c>
      <c r="E21781" s="40" t="s">
        <v>166</v>
      </c>
      <c r="F21781" s="40" t="s">
        <v>167</v>
      </c>
      <c r="G21781" s="40">
        <v>0</v>
      </c>
    </row>
    <row r="21782" spans="1:7" x14ac:dyDescent="0.25">
      <c r="A21782" s="40">
        <v>9500288</v>
      </c>
      <c r="B21782" s="40" t="s">
        <v>31257</v>
      </c>
      <c r="C21782" s="40" t="s">
        <v>122</v>
      </c>
      <c r="D21782" s="40" t="s">
        <v>94</v>
      </c>
      <c r="E21782" s="40" t="s">
        <v>1448</v>
      </c>
      <c r="F21782" s="40" t="s">
        <v>10459</v>
      </c>
      <c r="G21782" s="40">
        <v>0</v>
      </c>
    </row>
    <row r="21783" spans="1:7" x14ac:dyDescent="0.25">
      <c r="A21783" s="40">
        <v>9500289</v>
      </c>
      <c r="B21783" s="40" t="s">
        <v>31258</v>
      </c>
      <c r="C21783" s="40" t="s">
        <v>125</v>
      </c>
      <c r="D21783" s="40" t="s">
        <v>118</v>
      </c>
      <c r="E21783" s="40" t="s">
        <v>2584</v>
      </c>
      <c r="F21783" s="40" t="s">
        <v>31259</v>
      </c>
      <c r="G21783" s="40">
        <v>361.8</v>
      </c>
    </row>
    <row r="21784" spans="1:7" x14ac:dyDescent="0.25">
      <c r="A21784" s="40">
        <v>9500291</v>
      </c>
      <c r="B21784" s="40" t="s">
        <v>31260</v>
      </c>
      <c r="C21784" s="40" t="s">
        <v>125</v>
      </c>
      <c r="D21784" s="40" t="s">
        <v>118</v>
      </c>
      <c r="E21784" s="40" t="s">
        <v>31261</v>
      </c>
      <c r="F21784" s="40" t="s">
        <v>31262</v>
      </c>
      <c r="G21784" s="40">
        <v>655</v>
      </c>
    </row>
    <row r="21785" spans="1:7" x14ac:dyDescent="0.25">
      <c r="A21785" s="40">
        <v>9500293</v>
      </c>
      <c r="B21785" s="40" t="s">
        <v>31263</v>
      </c>
      <c r="C21785" s="40" t="s">
        <v>117</v>
      </c>
      <c r="D21785" s="40" t="s">
        <v>118</v>
      </c>
      <c r="E21785" s="40" t="s">
        <v>2584</v>
      </c>
      <c r="F21785" s="40" t="s">
        <v>31264</v>
      </c>
      <c r="G21785" s="40">
        <v>6600</v>
      </c>
    </row>
    <row r="21786" spans="1:7" x14ac:dyDescent="0.25">
      <c r="A21786" s="40">
        <v>9500294</v>
      </c>
      <c r="B21786" s="40" t="s">
        <v>31263</v>
      </c>
      <c r="C21786" s="40" t="s">
        <v>117</v>
      </c>
      <c r="D21786" s="40" t="s">
        <v>118</v>
      </c>
      <c r="E21786" s="40" t="s">
        <v>2584</v>
      </c>
      <c r="F21786" s="40" t="s">
        <v>31265</v>
      </c>
      <c r="G21786" s="40">
        <v>7050</v>
      </c>
    </row>
    <row r="21787" spans="1:7" x14ac:dyDescent="0.25">
      <c r="A21787" s="40">
        <v>9500302</v>
      </c>
      <c r="B21787" s="40" t="s">
        <v>31266</v>
      </c>
      <c r="C21787" s="40" t="s">
        <v>125</v>
      </c>
      <c r="D21787" s="40" t="s">
        <v>118</v>
      </c>
      <c r="E21787" s="40" t="s">
        <v>3564</v>
      </c>
      <c r="F21787" s="40" t="s">
        <v>10438</v>
      </c>
      <c r="G21787" s="40">
        <v>132</v>
      </c>
    </row>
    <row r="21788" spans="1:7" x14ac:dyDescent="0.25">
      <c r="A21788" s="40">
        <v>9500304</v>
      </c>
      <c r="B21788" s="40" t="s">
        <v>31267</v>
      </c>
      <c r="C21788" s="40" t="s">
        <v>122</v>
      </c>
      <c r="D21788" s="40" t="s">
        <v>118</v>
      </c>
      <c r="E21788" s="40" t="s">
        <v>14903</v>
      </c>
      <c r="F21788" s="40" t="s">
        <v>123</v>
      </c>
      <c r="G21788" s="40">
        <v>0</v>
      </c>
    </row>
    <row r="21789" spans="1:7" x14ac:dyDescent="0.25">
      <c r="A21789" s="40">
        <v>9500307</v>
      </c>
      <c r="B21789" s="40" t="s">
        <v>31268</v>
      </c>
      <c r="C21789" s="40" t="s">
        <v>269</v>
      </c>
      <c r="D21789" s="40" t="s">
        <v>118</v>
      </c>
      <c r="E21789" s="40" t="s">
        <v>1044</v>
      </c>
      <c r="F21789" s="40" t="s">
        <v>270</v>
      </c>
      <c r="G21789" s="40">
        <v>0</v>
      </c>
    </row>
    <row r="21790" spans="1:7" x14ac:dyDescent="0.25">
      <c r="A21790" s="40">
        <v>9500309</v>
      </c>
      <c r="B21790" s="40" t="s">
        <v>31269</v>
      </c>
      <c r="C21790" s="40" t="s">
        <v>125</v>
      </c>
      <c r="D21790" s="40" t="s">
        <v>118</v>
      </c>
      <c r="E21790" s="40" t="s">
        <v>1044</v>
      </c>
      <c r="F21790" s="40" t="s">
        <v>31270</v>
      </c>
      <c r="G21790" s="40">
        <v>1064</v>
      </c>
    </row>
    <row r="21791" spans="1:7" x14ac:dyDescent="0.25">
      <c r="A21791" s="40">
        <v>9500320</v>
      </c>
      <c r="B21791" s="40" t="s">
        <v>31271</v>
      </c>
      <c r="C21791" s="40" t="s">
        <v>117</v>
      </c>
      <c r="D21791" s="40" t="s">
        <v>118</v>
      </c>
      <c r="E21791" s="40" t="s">
        <v>2697</v>
      </c>
      <c r="F21791" s="40" t="s">
        <v>31272</v>
      </c>
      <c r="G21791" s="40">
        <v>43200</v>
      </c>
    </row>
    <row r="21792" spans="1:7" x14ac:dyDescent="0.25">
      <c r="A21792" s="40">
        <v>9500324</v>
      </c>
      <c r="B21792" s="40" t="s">
        <v>31273</v>
      </c>
      <c r="C21792" s="40" t="s">
        <v>125</v>
      </c>
      <c r="D21792" s="40" t="s">
        <v>118</v>
      </c>
      <c r="E21792" s="40" t="s">
        <v>1049</v>
      </c>
      <c r="F21792" s="40" t="s">
        <v>31274</v>
      </c>
      <c r="G21792" s="40">
        <v>40</v>
      </c>
    </row>
    <row r="21793" spans="1:7" x14ac:dyDescent="0.25">
      <c r="A21793" s="40">
        <v>9500327</v>
      </c>
      <c r="B21793" s="40" t="s">
        <v>31275</v>
      </c>
      <c r="C21793" s="40" t="s">
        <v>125</v>
      </c>
      <c r="D21793" s="40" t="s">
        <v>118</v>
      </c>
      <c r="E21793" s="40" t="s">
        <v>3841</v>
      </c>
      <c r="F21793" s="40" t="s">
        <v>31276</v>
      </c>
      <c r="G21793" s="40">
        <v>825</v>
      </c>
    </row>
    <row r="21794" spans="1:7" x14ac:dyDescent="0.25">
      <c r="A21794" s="40">
        <v>9500328</v>
      </c>
      <c r="B21794" s="40" t="s">
        <v>31277</v>
      </c>
      <c r="C21794" s="40" t="s">
        <v>125</v>
      </c>
      <c r="D21794" s="40" t="s">
        <v>1464</v>
      </c>
      <c r="E21794" s="40" t="s">
        <v>1692</v>
      </c>
      <c r="F21794" s="40" t="s">
        <v>31278</v>
      </c>
      <c r="G21794" s="40">
        <v>460.04</v>
      </c>
    </row>
    <row r="21795" spans="1:7" x14ac:dyDescent="0.25">
      <c r="A21795" s="40">
        <v>9500329</v>
      </c>
      <c r="B21795" s="40" t="s">
        <v>31279</v>
      </c>
      <c r="C21795" s="40" t="s">
        <v>125</v>
      </c>
      <c r="D21795" s="40" t="s">
        <v>118</v>
      </c>
      <c r="E21795" s="40" t="s">
        <v>1044</v>
      </c>
      <c r="F21795" s="40" t="s">
        <v>31280</v>
      </c>
      <c r="G21795" s="40">
        <v>9</v>
      </c>
    </row>
    <row r="21796" spans="1:7" x14ac:dyDescent="0.25">
      <c r="A21796" s="40">
        <v>9500330</v>
      </c>
      <c r="B21796" s="40" t="s">
        <v>31281</v>
      </c>
      <c r="C21796" s="40" t="s">
        <v>125</v>
      </c>
      <c r="D21796" s="40" t="s">
        <v>118</v>
      </c>
      <c r="E21796" s="40" t="s">
        <v>1044</v>
      </c>
      <c r="F21796" s="40" t="s">
        <v>31282</v>
      </c>
      <c r="G21796" s="40">
        <v>0</v>
      </c>
    </row>
    <row r="21797" spans="1:7" x14ac:dyDescent="0.25">
      <c r="A21797" s="40">
        <v>9500331</v>
      </c>
      <c r="B21797" s="40" t="s">
        <v>31283</v>
      </c>
      <c r="C21797" s="40" t="s">
        <v>125</v>
      </c>
      <c r="D21797" s="40" t="s">
        <v>118</v>
      </c>
      <c r="E21797" s="40" t="s">
        <v>2106</v>
      </c>
      <c r="F21797" s="40" t="s">
        <v>31282</v>
      </c>
      <c r="G21797" s="40">
        <v>1</v>
      </c>
    </row>
    <row r="21798" spans="1:7" x14ac:dyDescent="0.25">
      <c r="A21798" s="40">
        <v>9500338</v>
      </c>
      <c r="B21798" s="40" t="s">
        <v>31284</v>
      </c>
      <c r="C21798" s="40" t="s">
        <v>122</v>
      </c>
      <c r="D21798" s="40" t="s">
        <v>708</v>
      </c>
      <c r="E21798" s="40" t="s">
        <v>3183</v>
      </c>
      <c r="F21798" s="40" t="s">
        <v>31285</v>
      </c>
      <c r="G21798" s="40">
        <v>0</v>
      </c>
    </row>
    <row r="21799" spans="1:7" x14ac:dyDescent="0.25">
      <c r="A21799" s="40">
        <v>9500339</v>
      </c>
      <c r="B21799" s="40" t="s">
        <v>31286</v>
      </c>
      <c r="C21799" s="40" t="s">
        <v>117</v>
      </c>
      <c r="D21799" s="40" t="s">
        <v>708</v>
      </c>
      <c r="E21799" s="40" t="s">
        <v>3183</v>
      </c>
      <c r="F21799" s="40" t="s">
        <v>31287</v>
      </c>
      <c r="G21799" s="40">
        <v>0</v>
      </c>
    </row>
    <row r="21800" spans="1:7" x14ac:dyDescent="0.25">
      <c r="A21800" s="40">
        <v>9500340</v>
      </c>
      <c r="B21800" s="40" t="s">
        <v>31288</v>
      </c>
      <c r="C21800" s="40" t="s">
        <v>117</v>
      </c>
      <c r="D21800" s="40" t="s">
        <v>118</v>
      </c>
      <c r="E21800" s="40" t="s">
        <v>31289</v>
      </c>
      <c r="F21800" s="40" t="s">
        <v>3292</v>
      </c>
      <c r="G21800" s="40">
        <v>2980</v>
      </c>
    </row>
    <row r="21801" spans="1:7" x14ac:dyDescent="0.25">
      <c r="A21801" s="40">
        <v>9500353</v>
      </c>
      <c r="B21801" s="40" t="s">
        <v>31290</v>
      </c>
      <c r="C21801" s="40" t="s">
        <v>125</v>
      </c>
      <c r="D21801" s="40" t="s">
        <v>118</v>
      </c>
      <c r="E21801" s="40" t="s">
        <v>12838</v>
      </c>
      <c r="F21801" s="40" t="s">
        <v>31291</v>
      </c>
      <c r="G21801" s="40">
        <v>63.75</v>
      </c>
    </row>
    <row r="21802" spans="1:7" x14ac:dyDescent="0.25">
      <c r="A21802" s="40">
        <v>9500354</v>
      </c>
      <c r="B21802" s="40" t="s">
        <v>31292</v>
      </c>
      <c r="C21802" s="40" t="s">
        <v>125</v>
      </c>
      <c r="D21802" s="40" t="s">
        <v>118</v>
      </c>
      <c r="E21802" s="40" t="s">
        <v>2106</v>
      </c>
      <c r="F21802" s="40" t="s">
        <v>31291</v>
      </c>
      <c r="G21802" s="40">
        <v>64.349999999999994</v>
      </c>
    </row>
    <row r="21803" spans="1:7" x14ac:dyDescent="0.25">
      <c r="A21803" s="40">
        <v>9500355</v>
      </c>
      <c r="B21803" s="40" t="s">
        <v>31293</v>
      </c>
      <c r="C21803" s="40" t="s">
        <v>117</v>
      </c>
      <c r="D21803" s="40" t="s">
        <v>118</v>
      </c>
      <c r="E21803" s="40" t="s">
        <v>2551</v>
      </c>
      <c r="F21803" s="40" t="s">
        <v>31294</v>
      </c>
      <c r="G21803" s="40">
        <v>3312</v>
      </c>
    </row>
    <row r="21804" spans="1:7" x14ac:dyDescent="0.25">
      <c r="A21804" s="40">
        <v>9500356</v>
      </c>
      <c r="B21804" s="40" t="s">
        <v>31295</v>
      </c>
      <c r="C21804" s="40" t="s">
        <v>125</v>
      </c>
      <c r="D21804" s="40" t="s">
        <v>118</v>
      </c>
      <c r="E21804" s="40" t="s">
        <v>8934</v>
      </c>
      <c r="F21804" s="40" t="s">
        <v>31296</v>
      </c>
      <c r="G21804" s="40">
        <v>2</v>
      </c>
    </row>
    <row r="21805" spans="1:7" x14ac:dyDescent="0.25">
      <c r="A21805" s="40">
        <v>9500361</v>
      </c>
      <c r="B21805" s="40" t="s">
        <v>31297</v>
      </c>
      <c r="C21805" s="40" t="s">
        <v>117</v>
      </c>
      <c r="D21805" s="40" t="s">
        <v>118</v>
      </c>
      <c r="E21805" s="40" t="s">
        <v>8639</v>
      </c>
      <c r="F21805" s="40" t="s">
        <v>31298</v>
      </c>
      <c r="G21805" s="40">
        <v>0</v>
      </c>
    </row>
    <row r="21806" spans="1:7" x14ac:dyDescent="0.25">
      <c r="A21806" s="40">
        <v>9500362</v>
      </c>
      <c r="B21806" s="40" t="s">
        <v>31299</v>
      </c>
      <c r="C21806" s="40" t="s">
        <v>117</v>
      </c>
      <c r="D21806" s="40" t="s">
        <v>118</v>
      </c>
      <c r="E21806" s="40" t="s">
        <v>8639</v>
      </c>
      <c r="F21806" s="40" t="s">
        <v>31298</v>
      </c>
      <c r="G21806" s="40">
        <v>0</v>
      </c>
    </row>
    <row r="21807" spans="1:7" x14ac:dyDescent="0.25">
      <c r="A21807" s="40">
        <v>9500363</v>
      </c>
      <c r="B21807" s="40" t="s">
        <v>31300</v>
      </c>
      <c r="C21807" s="40" t="s">
        <v>117</v>
      </c>
      <c r="D21807" s="40" t="s">
        <v>118</v>
      </c>
      <c r="E21807" s="40" t="s">
        <v>8626</v>
      </c>
      <c r="F21807" s="40" t="s">
        <v>31301</v>
      </c>
      <c r="G21807" s="40">
        <v>3754.88</v>
      </c>
    </row>
    <row r="21808" spans="1:7" x14ac:dyDescent="0.25">
      <c r="A21808" s="40">
        <v>9500364</v>
      </c>
      <c r="B21808" s="40" t="s">
        <v>31302</v>
      </c>
      <c r="C21808" s="40" t="s">
        <v>132</v>
      </c>
      <c r="D21808" s="40" t="s">
        <v>118</v>
      </c>
      <c r="E21808" s="40" t="s">
        <v>8639</v>
      </c>
      <c r="F21808" s="40" t="s">
        <v>31303</v>
      </c>
      <c r="G21808" s="40">
        <v>0</v>
      </c>
    </row>
    <row r="21809" spans="1:7" x14ac:dyDescent="0.25">
      <c r="A21809" s="40">
        <v>9500365</v>
      </c>
      <c r="B21809" s="40" t="s">
        <v>31304</v>
      </c>
      <c r="C21809" s="40" t="s">
        <v>117</v>
      </c>
      <c r="D21809" s="40" t="s">
        <v>118</v>
      </c>
      <c r="E21809" s="40" t="s">
        <v>8639</v>
      </c>
      <c r="F21809" s="40" t="s">
        <v>31305</v>
      </c>
      <c r="G21809" s="40">
        <v>0</v>
      </c>
    </row>
    <row r="21810" spans="1:7" x14ac:dyDescent="0.25">
      <c r="A21810" s="40">
        <v>9500374</v>
      </c>
      <c r="B21810" s="40" t="s">
        <v>31306</v>
      </c>
      <c r="C21810" s="40" t="s">
        <v>125</v>
      </c>
      <c r="D21810" s="40" t="s">
        <v>118</v>
      </c>
      <c r="E21810" s="40" t="s">
        <v>2106</v>
      </c>
      <c r="F21810" s="40" t="s">
        <v>31307</v>
      </c>
      <c r="G21810" s="40">
        <v>27</v>
      </c>
    </row>
    <row r="21811" spans="1:7" x14ac:dyDescent="0.25">
      <c r="A21811" s="40">
        <v>9500375</v>
      </c>
      <c r="B21811" s="40" t="s">
        <v>31308</v>
      </c>
      <c r="C21811" s="40" t="s">
        <v>125</v>
      </c>
      <c r="D21811" s="40" t="s">
        <v>118</v>
      </c>
      <c r="E21811" s="40" t="s">
        <v>1053</v>
      </c>
      <c r="F21811" s="40" t="s">
        <v>31307</v>
      </c>
      <c r="G21811" s="40">
        <v>101.2</v>
      </c>
    </row>
    <row r="21812" spans="1:7" x14ac:dyDescent="0.25">
      <c r="A21812" s="40">
        <v>9500376</v>
      </c>
      <c r="B21812" s="40" t="s">
        <v>31309</v>
      </c>
      <c r="C21812" s="40" t="s">
        <v>125</v>
      </c>
      <c r="D21812" s="40" t="s">
        <v>118</v>
      </c>
      <c r="E21812" s="40" t="s">
        <v>6171</v>
      </c>
      <c r="F21812" s="40" t="s">
        <v>31310</v>
      </c>
      <c r="G21812" s="40">
        <v>315.5</v>
      </c>
    </row>
    <row r="21813" spans="1:7" x14ac:dyDescent="0.25">
      <c r="A21813" s="40">
        <v>9500377</v>
      </c>
      <c r="B21813" s="40" t="s">
        <v>31311</v>
      </c>
      <c r="C21813" s="40" t="s">
        <v>125</v>
      </c>
      <c r="D21813" s="40" t="s">
        <v>118</v>
      </c>
      <c r="E21813" s="40" t="s">
        <v>3183</v>
      </c>
      <c r="F21813" s="40" t="s">
        <v>31312</v>
      </c>
      <c r="G21813" s="40">
        <v>296</v>
      </c>
    </row>
    <row r="21814" spans="1:7" x14ac:dyDescent="0.25">
      <c r="A21814" s="40">
        <v>9500378</v>
      </c>
      <c r="B21814" s="40" t="s">
        <v>31313</v>
      </c>
      <c r="C21814" s="40" t="s">
        <v>125</v>
      </c>
      <c r="D21814" s="40" t="s">
        <v>118</v>
      </c>
      <c r="E21814" s="40" t="s">
        <v>6171</v>
      </c>
      <c r="F21814" s="40" t="s">
        <v>31314</v>
      </c>
      <c r="G21814" s="40">
        <v>1587.5</v>
      </c>
    </row>
    <row r="21815" spans="1:7" x14ac:dyDescent="0.25">
      <c r="A21815" s="40">
        <v>9500379</v>
      </c>
      <c r="B21815" s="40" t="s">
        <v>31311</v>
      </c>
      <c r="C21815" s="40" t="s">
        <v>122</v>
      </c>
      <c r="D21815" s="40" t="s">
        <v>118</v>
      </c>
      <c r="E21815" s="40" t="s">
        <v>3183</v>
      </c>
      <c r="F21815" s="40" t="s">
        <v>123</v>
      </c>
      <c r="G21815" s="40">
        <v>0</v>
      </c>
    </row>
    <row r="21816" spans="1:7" x14ac:dyDescent="0.25">
      <c r="A21816" s="40">
        <v>9500380</v>
      </c>
      <c r="B21816" s="40" t="s">
        <v>31311</v>
      </c>
      <c r="C21816" s="40" t="s">
        <v>125</v>
      </c>
      <c r="D21816" s="40" t="s">
        <v>118</v>
      </c>
      <c r="E21816" s="40" t="s">
        <v>3183</v>
      </c>
      <c r="F21816" s="40" t="s">
        <v>31315</v>
      </c>
      <c r="G21816" s="40">
        <v>1024.5</v>
      </c>
    </row>
    <row r="21817" spans="1:7" x14ac:dyDescent="0.25">
      <c r="A21817" s="40">
        <v>9500381</v>
      </c>
      <c r="B21817" s="40" t="s">
        <v>31316</v>
      </c>
      <c r="C21817" s="40" t="s">
        <v>125</v>
      </c>
      <c r="D21817" s="40" t="s">
        <v>118</v>
      </c>
      <c r="E21817" s="40" t="s">
        <v>1514</v>
      </c>
      <c r="F21817" s="40" t="s">
        <v>31314</v>
      </c>
      <c r="G21817" s="40">
        <v>576</v>
      </c>
    </row>
    <row r="21818" spans="1:7" x14ac:dyDescent="0.25">
      <c r="A21818" s="40">
        <v>9500382</v>
      </c>
      <c r="B21818" s="40" t="s">
        <v>31317</v>
      </c>
      <c r="C21818" s="40" t="s">
        <v>125</v>
      </c>
      <c r="D21818" s="40" t="s">
        <v>118</v>
      </c>
      <c r="E21818" s="40" t="s">
        <v>1935</v>
      </c>
      <c r="F21818" s="40" t="s">
        <v>31318</v>
      </c>
      <c r="G21818" s="40">
        <v>1026.4000000000001</v>
      </c>
    </row>
    <row r="21819" spans="1:7" x14ac:dyDescent="0.25">
      <c r="A21819" s="40">
        <v>9500383</v>
      </c>
      <c r="B21819" s="40" t="s">
        <v>31319</v>
      </c>
      <c r="C21819" s="40" t="s">
        <v>125</v>
      </c>
      <c r="D21819" s="40" t="s">
        <v>118</v>
      </c>
      <c r="E21819" s="40" t="s">
        <v>31320</v>
      </c>
      <c r="F21819" s="40" t="s">
        <v>31321</v>
      </c>
      <c r="G21819" s="40">
        <v>9040</v>
      </c>
    </row>
    <row r="21820" spans="1:7" x14ac:dyDescent="0.25">
      <c r="A21820" s="40">
        <v>9500384</v>
      </c>
      <c r="B21820" s="40" t="s">
        <v>31322</v>
      </c>
      <c r="C21820" s="40" t="s">
        <v>125</v>
      </c>
      <c r="D21820" s="40" t="s">
        <v>118</v>
      </c>
      <c r="E21820" s="40" t="s">
        <v>31320</v>
      </c>
      <c r="F21820" s="40" t="s">
        <v>31323</v>
      </c>
      <c r="G21820" s="40">
        <v>6165.13</v>
      </c>
    </row>
    <row r="21821" spans="1:7" x14ac:dyDescent="0.25">
      <c r="A21821" s="40">
        <v>9500386</v>
      </c>
      <c r="B21821" s="40" t="s">
        <v>31324</v>
      </c>
      <c r="C21821" s="40" t="s">
        <v>125</v>
      </c>
      <c r="D21821" s="40" t="s">
        <v>118</v>
      </c>
      <c r="E21821" s="40" t="s">
        <v>1044</v>
      </c>
      <c r="F21821" s="40" t="s">
        <v>31325</v>
      </c>
      <c r="G21821" s="40">
        <v>293.39999999999998</v>
      </c>
    </row>
    <row r="21822" spans="1:7" x14ac:dyDescent="0.25">
      <c r="A21822" s="40">
        <v>9500387</v>
      </c>
      <c r="B21822" s="40" t="s">
        <v>31326</v>
      </c>
      <c r="C21822" s="40" t="s">
        <v>122</v>
      </c>
      <c r="D21822" s="40" t="s">
        <v>118</v>
      </c>
      <c r="E21822" s="40" t="s">
        <v>166</v>
      </c>
      <c r="F21822" s="40" t="s">
        <v>167</v>
      </c>
      <c r="G21822" s="40">
        <v>0</v>
      </c>
    </row>
    <row r="21823" spans="1:7" x14ac:dyDescent="0.25">
      <c r="A21823" s="40">
        <v>9500389</v>
      </c>
      <c r="B21823" s="40" t="s">
        <v>31327</v>
      </c>
      <c r="C21823" s="40" t="s">
        <v>122</v>
      </c>
      <c r="D21823" s="40" t="s">
        <v>118</v>
      </c>
      <c r="E21823" s="40" t="s">
        <v>190</v>
      </c>
      <c r="F21823" s="40" t="s">
        <v>191</v>
      </c>
      <c r="G21823" s="40">
        <v>0</v>
      </c>
    </row>
    <row r="21824" spans="1:7" x14ac:dyDescent="0.25">
      <c r="A21824" s="40">
        <v>9500390</v>
      </c>
      <c r="B21824" s="40" t="s">
        <v>31328</v>
      </c>
      <c r="C21824" s="40" t="s">
        <v>125</v>
      </c>
      <c r="D21824" s="40" t="s">
        <v>118</v>
      </c>
      <c r="E21824" s="40" t="s">
        <v>1044</v>
      </c>
      <c r="F21824" s="40" t="s">
        <v>31329</v>
      </c>
      <c r="G21824" s="40">
        <v>125</v>
      </c>
    </row>
    <row r="21825" spans="1:7" x14ac:dyDescent="0.25">
      <c r="A21825" s="40">
        <v>9500391</v>
      </c>
      <c r="B21825" s="40" t="s">
        <v>31330</v>
      </c>
      <c r="C21825" s="40" t="s">
        <v>122</v>
      </c>
      <c r="D21825" s="40" t="s">
        <v>118</v>
      </c>
      <c r="E21825" s="40" t="s">
        <v>166</v>
      </c>
      <c r="F21825" s="40" t="s">
        <v>4580</v>
      </c>
      <c r="G21825" s="40">
        <v>0</v>
      </c>
    </row>
    <row r="21826" spans="1:7" x14ac:dyDescent="0.25">
      <c r="A21826" s="40">
        <v>9500392</v>
      </c>
      <c r="B21826" s="40" t="s">
        <v>31331</v>
      </c>
      <c r="C21826" s="40" t="s">
        <v>122</v>
      </c>
      <c r="D21826" s="40" t="s">
        <v>118</v>
      </c>
      <c r="E21826" s="40" t="s">
        <v>166</v>
      </c>
      <c r="F21826" s="40" t="s">
        <v>167</v>
      </c>
      <c r="G21826" s="40">
        <v>0</v>
      </c>
    </row>
    <row r="21827" spans="1:7" x14ac:dyDescent="0.25">
      <c r="A21827" s="40">
        <v>9500393</v>
      </c>
      <c r="B21827" s="40" t="s">
        <v>31332</v>
      </c>
      <c r="C21827" s="40" t="s">
        <v>122</v>
      </c>
      <c r="D21827" s="40" t="s">
        <v>118</v>
      </c>
      <c r="E21827" s="40" t="s">
        <v>166</v>
      </c>
      <c r="F21827" s="40" t="s">
        <v>4580</v>
      </c>
      <c r="G21827" s="40">
        <v>0</v>
      </c>
    </row>
    <row r="21828" spans="1:7" x14ac:dyDescent="0.25">
      <c r="A21828" s="40">
        <v>9500394</v>
      </c>
      <c r="B21828" s="40" t="s">
        <v>31333</v>
      </c>
      <c r="C21828" s="40" t="s">
        <v>122</v>
      </c>
      <c r="D21828" s="40" t="s">
        <v>118</v>
      </c>
      <c r="E21828" s="40" t="s">
        <v>166</v>
      </c>
      <c r="F21828" s="40" t="s">
        <v>4580</v>
      </c>
      <c r="G21828" s="40">
        <v>0</v>
      </c>
    </row>
    <row r="21829" spans="1:7" x14ac:dyDescent="0.25">
      <c r="A21829" s="40">
        <v>9500395</v>
      </c>
      <c r="B21829" s="40" t="s">
        <v>31334</v>
      </c>
      <c r="C21829" s="40" t="s">
        <v>122</v>
      </c>
      <c r="D21829" s="40" t="s">
        <v>118</v>
      </c>
      <c r="E21829" s="40" t="s">
        <v>166</v>
      </c>
      <c r="F21829" s="40" t="s">
        <v>4580</v>
      </c>
      <c r="G21829" s="40">
        <v>0</v>
      </c>
    </row>
    <row r="21830" spans="1:7" x14ac:dyDescent="0.25">
      <c r="A21830" s="40">
        <v>9500396</v>
      </c>
      <c r="B21830" s="40" t="s">
        <v>31335</v>
      </c>
      <c r="C21830" s="40" t="s">
        <v>122</v>
      </c>
      <c r="D21830" s="40" t="s">
        <v>118</v>
      </c>
      <c r="E21830" s="40" t="s">
        <v>166</v>
      </c>
      <c r="F21830" s="40" t="s">
        <v>4580</v>
      </c>
      <c r="G21830" s="40">
        <v>0</v>
      </c>
    </row>
    <row r="21831" spans="1:7" x14ac:dyDescent="0.25">
      <c r="A21831" s="40">
        <v>9500397</v>
      </c>
      <c r="B21831" s="40" t="s">
        <v>31336</v>
      </c>
      <c r="C21831" s="40" t="s">
        <v>122</v>
      </c>
      <c r="D21831" s="40" t="s">
        <v>118</v>
      </c>
      <c r="E21831" s="40" t="s">
        <v>166</v>
      </c>
      <c r="F21831" s="40" t="s">
        <v>4580</v>
      </c>
      <c r="G21831" s="40">
        <v>0</v>
      </c>
    </row>
    <row r="21832" spans="1:7" x14ac:dyDescent="0.25">
      <c r="A21832" s="40">
        <v>9500398</v>
      </c>
      <c r="B21832" s="40" t="s">
        <v>31337</v>
      </c>
      <c r="C21832" s="40" t="s">
        <v>122</v>
      </c>
      <c r="D21832" s="40" t="s">
        <v>118</v>
      </c>
      <c r="E21832" s="40" t="s">
        <v>166</v>
      </c>
      <c r="F21832" s="40" t="s">
        <v>167</v>
      </c>
      <c r="G21832" s="40">
        <v>0</v>
      </c>
    </row>
    <row r="21833" spans="1:7" x14ac:dyDescent="0.25">
      <c r="A21833" s="40">
        <v>9500399</v>
      </c>
      <c r="B21833" s="40" t="s">
        <v>31338</v>
      </c>
      <c r="C21833" s="40" t="s">
        <v>122</v>
      </c>
      <c r="D21833" s="40" t="s">
        <v>118</v>
      </c>
      <c r="E21833" s="40" t="s">
        <v>166</v>
      </c>
      <c r="F21833" s="40" t="s">
        <v>167</v>
      </c>
      <c r="G21833" s="40">
        <v>0</v>
      </c>
    </row>
    <row r="21834" spans="1:7" x14ac:dyDescent="0.25">
      <c r="A21834" s="40">
        <v>9500401</v>
      </c>
      <c r="B21834" s="40" t="s">
        <v>31339</v>
      </c>
      <c r="C21834" s="40" t="s">
        <v>122</v>
      </c>
      <c r="D21834" s="40" t="s">
        <v>118</v>
      </c>
      <c r="E21834" s="40" t="s">
        <v>166</v>
      </c>
      <c r="F21834" s="40" t="s">
        <v>4580</v>
      </c>
      <c r="G21834" s="40">
        <v>0</v>
      </c>
    </row>
    <row r="21835" spans="1:7" x14ac:dyDescent="0.25">
      <c r="A21835" s="40">
        <v>9500404</v>
      </c>
      <c r="B21835" s="40" t="s">
        <v>31340</v>
      </c>
      <c r="C21835" s="40" t="s">
        <v>117</v>
      </c>
      <c r="D21835" s="40" t="s">
        <v>118</v>
      </c>
      <c r="E21835" s="40" t="s">
        <v>2697</v>
      </c>
      <c r="F21835" s="40" t="s">
        <v>31341</v>
      </c>
      <c r="G21835" s="40">
        <v>13305</v>
      </c>
    </row>
    <row r="21836" spans="1:7" x14ac:dyDescent="0.25">
      <c r="A21836" s="40">
        <v>9500407</v>
      </c>
      <c r="B21836" s="40" t="s">
        <v>31342</v>
      </c>
      <c r="C21836" s="40" t="s">
        <v>122</v>
      </c>
      <c r="D21836" s="40" t="s">
        <v>118</v>
      </c>
      <c r="E21836" s="40" t="s">
        <v>166</v>
      </c>
      <c r="F21836" s="40" t="s">
        <v>4580</v>
      </c>
      <c r="G21836" s="40">
        <v>0</v>
      </c>
    </row>
    <row r="21837" spans="1:7" x14ac:dyDescent="0.25">
      <c r="A21837" s="40">
        <v>9500410</v>
      </c>
      <c r="B21837" s="40" t="s">
        <v>31343</v>
      </c>
      <c r="C21837" s="40" t="s">
        <v>117</v>
      </c>
      <c r="D21837" s="40" t="s">
        <v>118</v>
      </c>
      <c r="E21837" s="40" t="s">
        <v>1982</v>
      </c>
      <c r="F21837" s="40" t="s">
        <v>31344</v>
      </c>
      <c r="G21837" s="40">
        <v>6436.59</v>
      </c>
    </row>
    <row r="21838" spans="1:7" x14ac:dyDescent="0.25">
      <c r="A21838" s="40">
        <v>9500411</v>
      </c>
      <c r="B21838" s="40" t="s">
        <v>31345</v>
      </c>
      <c r="C21838" s="40" t="s">
        <v>122</v>
      </c>
      <c r="D21838" s="40" t="s">
        <v>118</v>
      </c>
      <c r="E21838" s="40" t="s">
        <v>166</v>
      </c>
      <c r="F21838" s="40" t="s">
        <v>4580</v>
      </c>
      <c r="G21838" s="40">
        <v>0</v>
      </c>
    </row>
    <row r="21839" spans="1:7" x14ac:dyDescent="0.25">
      <c r="A21839" s="40">
        <v>9500412</v>
      </c>
      <c r="B21839" s="40" t="s">
        <v>31346</v>
      </c>
      <c r="C21839" s="40" t="s">
        <v>122</v>
      </c>
      <c r="D21839" s="40" t="s">
        <v>118</v>
      </c>
      <c r="E21839" s="40" t="s">
        <v>166</v>
      </c>
      <c r="F21839" s="40" t="s">
        <v>167</v>
      </c>
      <c r="G21839" s="40">
        <v>0</v>
      </c>
    </row>
    <row r="21840" spans="1:7" x14ac:dyDescent="0.25">
      <c r="A21840" s="40">
        <v>9500413</v>
      </c>
      <c r="B21840" s="40" t="s">
        <v>31347</v>
      </c>
      <c r="C21840" s="40" t="s">
        <v>117</v>
      </c>
      <c r="D21840" s="40" t="s">
        <v>118</v>
      </c>
      <c r="E21840" s="40" t="s">
        <v>2697</v>
      </c>
      <c r="F21840" s="40" t="s">
        <v>31348</v>
      </c>
      <c r="G21840" s="40">
        <v>5475</v>
      </c>
    </row>
    <row r="21841" spans="1:7" x14ac:dyDescent="0.25">
      <c r="A21841" s="40">
        <v>9500414</v>
      </c>
      <c r="B21841" s="40" t="s">
        <v>31349</v>
      </c>
      <c r="C21841" s="40" t="s">
        <v>125</v>
      </c>
      <c r="D21841" s="40" t="s">
        <v>118</v>
      </c>
      <c r="E21841" s="40" t="s">
        <v>1044</v>
      </c>
      <c r="F21841" s="40" t="s">
        <v>31350</v>
      </c>
      <c r="G21841" s="40">
        <v>10780.31</v>
      </c>
    </row>
    <row r="21842" spans="1:7" x14ac:dyDescent="0.25">
      <c r="A21842" s="40">
        <v>9500415</v>
      </c>
      <c r="B21842" s="40" t="s">
        <v>31351</v>
      </c>
      <c r="C21842" s="40" t="s">
        <v>125</v>
      </c>
      <c r="D21842" s="40" t="s">
        <v>118</v>
      </c>
      <c r="E21842" s="40" t="s">
        <v>1044</v>
      </c>
      <c r="F21842" s="40" t="s">
        <v>31352</v>
      </c>
      <c r="G21842" s="40">
        <v>3444.66</v>
      </c>
    </row>
    <row r="21843" spans="1:7" x14ac:dyDescent="0.25">
      <c r="A21843" s="40">
        <v>9500417</v>
      </c>
      <c r="B21843" s="40" t="s">
        <v>31353</v>
      </c>
      <c r="C21843" s="40" t="s">
        <v>125</v>
      </c>
      <c r="D21843" s="40" t="s">
        <v>118</v>
      </c>
      <c r="E21843" s="40" t="s">
        <v>1044</v>
      </c>
      <c r="F21843" s="40" t="s">
        <v>31352</v>
      </c>
      <c r="G21843" s="40">
        <v>386.74</v>
      </c>
    </row>
    <row r="21844" spans="1:7" x14ac:dyDescent="0.25">
      <c r="A21844" s="40">
        <v>9500418</v>
      </c>
      <c r="B21844" s="40" t="s">
        <v>31354</v>
      </c>
      <c r="C21844" s="40" t="s">
        <v>125</v>
      </c>
      <c r="D21844" s="40" t="s">
        <v>118</v>
      </c>
      <c r="E21844" s="40" t="s">
        <v>1044</v>
      </c>
      <c r="F21844" s="40" t="s">
        <v>31355</v>
      </c>
      <c r="G21844" s="40">
        <v>111</v>
      </c>
    </row>
    <row r="21845" spans="1:7" x14ac:dyDescent="0.25">
      <c r="A21845" s="40">
        <v>9500419</v>
      </c>
      <c r="B21845" s="40" t="s">
        <v>31356</v>
      </c>
      <c r="C21845" s="40" t="s">
        <v>125</v>
      </c>
      <c r="D21845" s="40" t="s">
        <v>118</v>
      </c>
      <c r="E21845" s="40" t="s">
        <v>1044</v>
      </c>
      <c r="F21845" s="40" t="s">
        <v>31357</v>
      </c>
      <c r="G21845" s="40">
        <v>183.1</v>
      </c>
    </row>
    <row r="21846" spans="1:7" x14ac:dyDescent="0.25">
      <c r="A21846" s="40">
        <v>9500420</v>
      </c>
      <c r="B21846" s="40" t="s">
        <v>31358</v>
      </c>
      <c r="C21846" s="40" t="s">
        <v>117</v>
      </c>
      <c r="D21846" s="40" t="s">
        <v>118</v>
      </c>
      <c r="E21846" s="40" t="s">
        <v>2697</v>
      </c>
      <c r="F21846" s="40" t="s">
        <v>31359</v>
      </c>
      <c r="G21846" s="40">
        <v>38629.5</v>
      </c>
    </row>
    <row r="21847" spans="1:7" x14ac:dyDescent="0.25">
      <c r="A21847" s="40">
        <v>9500421</v>
      </c>
      <c r="B21847" s="40" t="s">
        <v>31360</v>
      </c>
      <c r="C21847" s="40" t="s">
        <v>117</v>
      </c>
      <c r="D21847" s="40" t="s">
        <v>118</v>
      </c>
      <c r="E21847" s="40" t="s">
        <v>2697</v>
      </c>
      <c r="F21847" s="40" t="s">
        <v>31361</v>
      </c>
      <c r="G21847" s="40">
        <v>5809.8</v>
      </c>
    </row>
    <row r="21848" spans="1:7" x14ac:dyDescent="0.25">
      <c r="A21848" s="40">
        <v>9500423</v>
      </c>
      <c r="B21848" s="40" t="s">
        <v>31362</v>
      </c>
      <c r="C21848" s="40" t="s">
        <v>122</v>
      </c>
      <c r="D21848" s="40" t="s">
        <v>118</v>
      </c>
      <c r="E21848" s="40" t="s">
        <v>166</v>
      </c>
      <c r="F21848" s="40" t="s">
        <v>167</v>
      </c>
      <c r="G21848" s="40">
        <v>0</v>
      </c>
    </row>
    <row r="21849" spans="1:7" x14ac:dyDescent="0.25">
      <c r="A21849" s="40">
        <v>9500424</v>
      </c>
      <c r="B21849" s="40" t="s">
        <v>31363</v>
      </c>
      <c r="C21849" s="40" t="s">
        <v>122</v>
      </c>
      <c r="D21849" s="40" t="s">
        <v>118</v>
      </c>
      <c r="E21849" s="40" t="s">
        <v>166</v>
      </c>
      <c r="F21849" s="40" t="s">
        <v>167</v>
      </c>
      <c r="G21849" s="40">
        <v>0</v>
      </c>
    </row>
    <row r="21850" spans="1:7" x14ac:dyDescent="0.25">
      <c r="A21850" s="40">
        <v>9500425</v>
      </c>
      <c r="B21850" s="40" t="s">
        <v>31364</v>
      </c>
      <c r="C21850" s="40" t="s">
        <v>122</v>
      </c>
      <c r="D21850" s="40" t="s">
        <v>118</v>
      </c>
      <c r="E21850" s="40" t="s">
        <v>166</v>
      </c>
      <c r="F21850" s="40" t="s">
        <v>167</v>
      </c>
      <c r="G21850" s="40">
        <v>0</v>
      </c>
    </row>
    <row r="21851" spans="1:7" x14ac:dyDescent="0.25">
      <c r="A21851" s="40">
        <v>9500426</v>
      </c>
      <c r="B21851" s="40" t="s">
        <v>31365</v>
      </c>
      <c r="C21851" s="40" t="s">
        <v>122</v>
      </c>
      <c r="D21851" s="40" t="s">
        <v>118</v>
      </c>
      <c r="E21851" s="40" t="s">
        <v>166</v>
      </c>
      <c r="F21851" s="40" t="s">
        <v>167</v>
      </c>
      <c r="G21851" s="40">
        <v>0</v>
      </c>
    </row>
    <row r="21852" spans="1:7" x14ac:dyDescent="0.25">
      <c r="A21852" s="40">
        <v>9500427</v>
      </c>
      <c r="B21852" s="40" t="s">
        <v>31366</v>
      </c>
      <c r="C21852" s="40" t="s">
        <v>122</v>
      </c>
      <c r="D21852" s="40" t="s">
        <v>118</v>
      </c>
      <c r="E21852" s="40" t="s">
        <v>166</v>
      </c>
      <c r="F21852" s="40" t="s">
        <v>167</v>
      </c>
      <c r="G21852" s="40">
        <v>0</v>
      </c>
    </row>
    <row r="21853" spans="1:7" x14ac:dyDescent="0.25">
      <c r="A21853" s="40">
        <v>9500428</v>
      </c>
      <c r="B21853" s="40" t="s">
        <v>31367</v>
      </c>
      <c r="C21853" s="40" t="s">
        <v>122</v>
      </c>
      <c r="D21853" s="40" t="s">
        <v>118</v>
      </c>
      <c r="E21853" s="40" t="s">
        <v>166</v>
      </c>
      <c r="F21853" s="40" t="s">
        <v>167</v>
      </c>
      <c r="G21853" s="40">
        <v>0</v>
      </c>
    </row>
    <row r="21854" spans="1:7" x14ac:dyDescent="0.25">
      <c r="A21854" s="40">
        <v>9500429</v>
      </c>
      <c r="B21854" s="40" t="s">
        <v>31368</v>
      </c>
      <c r="C21854" s="40" t="s">
        <v>122</v>
      </c>
      <c r="D21854" s="40" t="s">
        <v>118</v>
      </c>
      <c r="E21854" s="40" t="s">
        <v>166</v>
      </c>
      <c r="F21854" s="40" t="s">
        <v>167</v>
      </c>
      <c r="G21854" s="40">
        <v>0</v>
      </c>
    </row>
    <row r="21855" spans="1:7" x14ac:dyDescent="0.25">
      <c r="A21855" s="40">
        <v>9500431</v>
      </c>
      <c r="B21855" s="40" t="s">
        <v>31369</v>
      </c>
      <c r="C21855" s="40" t="s">
        <v>122</v>
      </c>
      <c r="D21855" s="40" t="s">
        <v>118</v>
      </c>
      <c r="E21855" s="40" t="s">
        <v>166</v>
      </c>
      <c r="F21855" s="40" t="s">
        <v>4580</v>
      </c>
      <c r="G21855" s="40">
        <v>0</v>
      </c>
    </row>
    <row r="21856" spans="1:7" x14ac:dyDescent="0.25">
      <c r="A21856" s="40">
        <v>9500432</v>
      </c>
      <c r="B21856" s="40" t="s">
        <v>31370</v>
      </c>
      <c r="C21856" s="40" t="s">
        <v>122</v>
      </c>
      <c r="D21856" s="40" t="s">
        <v>118</v>
      </c>
      <c r="E21856" s="40" t="s">
        <v>166</v>
      </c>
      <c r="F21856" s="40" t="s">
        <v>167</v>
      </c>
      <c r="G21856" s="40">
        <v>0</v>
      </c>
    </row>
    <row r="21857" spans="1:7" x14ac:dyDescent="0.25">
      <c r="A21857" s="40">
        <v>9500434</v>
      </c>
      <c r="B21857" s="40" t="s">
        <v>31371</v>
      </c>
      <c r="C21857" s="40" t="s">
        <v>122</v>
      </c>
      <c r="D21857" s="40" t="s">
        <v>118</v>
      </c>
      <c r="E21857" s="40" t="s">
        <v>166</v>
      </c>
      <c r="F21857" s="40" t="s">
        <v>4580</v>
      </c>
      <c r="G21857" s="40">
        <v>0</v>
      </c>
    </row>
    <row r="21858" spans="1:7" x14ac:dyDescent="0.25">
      <c r="A21858" s="40">
        <v>9500435</v>
      </c>
      <c r="B21858" s="40" t="s">
        <v>31372</v>
      </c>
      <c r="C21858" s="40" t="s">
        <v>122</v>
      </c>
      <c r="D21858" s="40" t="s">
        <v>118</v>
      </c>
      <c r="E21858" s="40" t="s">
        <v>166</v>
      </c>
      <c r="F21858" s="40" t="s">
        <v>4580</v>
      </c>
      <c r="G21858" s="40">
        <v>0</v>
      </c>
    </row>
    <row r="21859" spans="1:7" x14ac:dyDescent="0.25">
      <c r="A21859" s="40">
        <v>9500436</v>
      </c>
      <c r="B21859" s="40" t="s">
        <v>31373</v>
      </c>
      <c r="C21859" s="40" t="s">
        <v>117</v>
      </c>
      <c r="D21859" s="40" t="s">
        <v>118</v>
      </c>
      <c r="E21859" s="40" t="s">
        <v>31374</v>
      </c>
      <c r="F21859" s="40" t="s">
        <v>31375</v>
      </c>
      <c r="G21859" s="40">
        <v>1400</v>
      </c>
    </row>
    <row r="21860" spans="1:7" x14ac:dyDescent="0.25">
      <c r="A21860" s="40">
        <v>9500437</v>
      </c>
      <c r="B21860" s="40" t="s">
        <v>31376</v>
      </c>
      <c r="C21860" s="40" t="s">
        <v>117</v>
      </c>
      <c r="D21860" s="40" t="s">
        <v>118</v>
      </c>
      <c r="E21860" s="40" t="s">
        <v>31374</v>
      </c>
      <c r="F21860" s="40" t="s">
        <v>31377</v>
      </c>
      <c r="G21860" s="40">
        <v>3270</v>
      </c>
    </row>
    <row r="21861" spans="1:7" x14ac:dyDescent="0.25">
      <c r="A21861" s="40">
        <v>9500438</v>
      </c>
      <c r="B21861" s="40" t="s">
        <v>31378</v>
      </c>
      <c r="C21861" s="40" t="s">
        <v>125</v>
      </c>
      <c r="D21861" s="40" t="s">
        <v>118</v>
      </c>
      <c r="E21861" s="40" t="s">
        <v>28081</v>
      </c>
      <c r="F21861" s="40" t="s">
        <v>31379</v>
      </c>
      <c r="G21861" s="40">
        <v>1390</v>
      </c>
    </row>
    <row r="21862" spans="1:7" x14ac:dyDescent="0.25">
      <c r="A21862" s="40">
        <v>9500439</v>
      </c>
      <c r="B21862" s="40" t="s">
        <v>31380</v>
      </c>
      <c r="C21862" s="40" t="s">
        <v>122</v>
      </c>
      <c r="D21862" s="40" t="s">
        <v>118</v>
      </c>
      <c r="E21862" s="40" t="s">
        <v>166</v>
      </c>
      <c r="F21862" s="40" t="s">
        <v>167</v>
      </c>
      <c r="G21862" s="40">
        <v>0</v>
      </c>
    </row>
    <row r="21863" spans="1:7" x14ac:dyDescent="0.25">
      <c r="A21863" s="40">
        <v>9500442</v>
      </c>
      <c r="B21863" s="40" t="s">
        <v>31381</v>
      </c>
      <c r="C21863" s="40" t="s">
        <v>125</v>
      </c>
      <c r="D21863" s="40" t="s">
        <v>118</v>
      </c>
      <c r="E21863" s="40" t="s">
        <v>1049</v>
      </c>
      <c r="F21863" s="40" t="s">
        <v>7060</v>
      </c>
      <c r="G21863" s="40">
        <v>64.91</v>
      </c>
    </row>
    <row r="21864" spans="1:7" x14ac:dyDescent="0.25">
      <c r="A21864" s="40">
        <v>9500443</v>
      </c>
      <c r="B21864" s="40" t="s">
        <v>31382</v>
      </c>
      <c r="C21864" s="40" t="s">
        <v>125</v>
      </c>
      <c r="D21864" s="40" t="s">
        <v>118</v>
      </c>
      <c r="E21864" s="40" t="s">
        <v>16121</v>
      </c>
      <c r="F21864" s="40" t="s">
        <v>31383</v>
      </c>
      <c r="G21864" s="40">
        <v>245.11</v>
      </c>
    </row>
    <row r="21865" spans="1:7" x14ac:dyDescent="0.25">
      <c r="A21865" s="40">
        <v>9500444</v>
      </c>
      <c r="B21865" s="40" t="s">
        <v>31384</v>
      </c>
      <c r="C21865" s="40" t="s">
        <v>125</v>
      </c>
      <c r="D21865" s="40" t="s">
        <v>118</v>
      </c>
      <c r="E21865" s="40" t="s">
        <v>1039</v>
      </c>
      <c r="F21865" s="40" t="s">
        <v>31383</v>
      </c>
      <c r="G21865" s="40">
        <v>0</v>
      </c>
    </row>
    <row r="21866" spans="1:7" x14ac:dyDescent="0.25">
      <c r="A21866" s="40">
        <v>9500445</v>
      </c>
      <c r="B21866" s="40" t="s">
        <v>31385</v>
      </c>
      <c r="C21866" s="40" t="s">
        <v>122</v>
      </c>
      <c r="D21866" s="40" t="s">
        <v>118</v>
      </c>
      <c r="E21866" s="40" t="s">
        <v>166</v>
      </c>
      <c r="F21866" s="40" t="s">
        <v>167</v>
      </c>
      <c r="G21866" s="40">
        <v>0</v>
      </c>
    </row>
    <row r="21867" spans="1:7" x14ac:dyDescent="0.25">
      <c r="A21867" s="40">
        <v>9500447</v>
      </c>
      <c r="B21867" s="40" t="s">
        <v>31386</v>
      </c>
      <c r="C21867" s="40" t="s">
        <v>122</v>
      </c>
      <c r="D21867" s="40" t="s">
        <v>118</v>
      </c>
      <c r="E21867" s="40" t="s">
        <v>166</v>
      </c>
      <c r="F21867" s="40" t="s">
        <v>167</v>
      </c>
      <c r="G21867" s="40">
        <v>0</v>
      </c>
    </row>
    <row r="21868" spans="1:7" x14ac:dyDescent="0.25">
      <c r="A21868" s="40">
        <v>9500449</v>
      </c>
      <c r="B21868" s="40" t="s">
        <v>31387</v>
      </c>
      <c r="C21868" s="40" t="s">
        <v>122</v>
      </c>
      <c r="D21868" s="40" t="s">
        <v>118</v>
      </c>
      <c r="E21868" s="40" t="s">
        <v>166</v>
      </c>
      <c r="F21868" s="40" t="s">
        <v>167</v>
      </c>
      <c r="G21868" s="40">
        <v>0</v>
      </c>
    </row>
    <row r="21869" spans="1:7" x14ac:dyDescent="0.25">
      <c r="A21869" s="40">
        <v>9500450</v>
      </c>
      <c r="B21869" s="40" t="s">
        <v>31388</v>
      </c>
      <c r="C21869" s="40" t="s">
        <v>122</v>
      </c>
      <c r="D21869" s="40" t="s">
        <v>118</v>
      </c>
      <c r="E21869" s="40" t="s">
        <v>10427</v>
      </c>
      <c r="F21869" s="40" t="s">
        <v>123</v>
      </c>
      <c r="G21869" s="40">
        <v>0</v>
      </c>
    </row>
    <row r="21870" spans="1:7" x14ac:dyDescent="0.25">
      <c r="A21870" s="40">
        <v>9500451</v>
      </c>
      <c r="B21870" s="40" t="s">
        <v>31389</v>
      </c>
      <c r="C21870" s="40" t="s">
        <v>122</v>
      </c>
      <c r="D21870" s="40" t="s">
        <v>118</v>
      </c>
      <c r="E21870" s="40" t="s">
        <v>166</v>
      </c>
      <c r="F21870" s="40" t="s">
        <v>167</v>
      </c>
      <c r="G21870" s="40">
        <v>0</v>
      </c>
    </row>
    <row r="21871" spans="1:7" x14ac:dyDescent="0.25">
      <c r="A21871" s="40">
        <v>9500452</v>
      </c>
      <c r="B21871" s="40" t="s">
        <v>31390</v>
      </c>
      <c r="C21871" s="40" t="s">
        <v>122</v>
      </c>
      <c r="D21871" s="40" t="s">
        <v>118</v>
      </c>
      <c r="E21871" s="40" t="s">
        <v>166</v>
      </c>
      <c r="F21871" s="40" t="s">
        <v>167</v>
      </c>
      <c r="G21871" s="40">
        <v>0</v>
      </c>
    </row>
    <row r="21872" spans="1:7" x14ac:dyDescent="0.25">
      <c r="A21872" s="40">
        <v>9500453</v>
      </c>
      <c r="B21872" s="40" t="s">
        <v>31391</v>
      </c>
      <c r="C21872" s="40" t="s">
        <v>125</v>
      </c>
      <c r="D21872" s="40" t="s">
        <v>118</v>
      </c>
      <c r="E21872" s="40" t="s">
        <v>3008</v>
      </c>
      <c r="F21872" s="40" t="s">
        <v>31392</v>
      </c>
      <c r="G21872" s="40">
        <v>124.48</v>
      </c>
    </row>
    <row r="21873" spans="1:7" x14ac:dyDescent="0.25">
      <c r="A21873" s="40">
        <v>9500454</v>
      </c>
      <c r="B21873" s="40" t="s">
        <v>31393</v>
      </c>
      <c r="C21873" s="40" t="s">
        <v>125</v>
      </c>
      <c r="D21873" s="40" t="s">
        <v>118</v>
      </c>
      <c r="E21873" s="40" t="s">
        <v>390</v>
      </c>
      <c r="F21873" s="40" t="s">
        <v>31394</v>
      </c>
      <c r="G21873" s="40">
        <v>196</v>
      </c>
    </row>
    <row r="21874" spans="1:7" x14ac:dyDescent="0.25">
      <c r="A21874" s="40">
        <v>9500455</v>
      </c>
      <c r="B21874" s="40" t="s">
        <v>31395</v>
      </c>
      <c r="C21874" s="40" t="s">
        <v>117</v>
      </c>
      <c r="D21874" s="40" t="s">
        <v>118</v>
      </c>
      <c r="E21874" s="40" t="s">
        <v>390</v>
      </c>
      <c r="F21874" s="40" t="s">
        <v>31396</v>
      </c>
      <c r="G21874" s="40">
        <v>961</v>
      </c>
    </row>
    <row r="21875" spans="1:7" x14ac:dyDescent="0.25">
      <c r="A21875" s="40">
        <v>9500456</v>
      </c>
      <c r="B21875" s="40" t="s">
        <v>31397</v>
      </c>
      <c r="C21875" s="40" t="s">
        <v>117</v>
      </c>
      <c r="D21875" s="40" t="s">
        <v>118</v>
      </c>
      <c r="E21875" s="40" t="s">
        <v>390</v>
      </c>
      <c r="F21875" s="40" t="s">
        <v>31398</v>
      </c>
      <c r="G21875" s="40">
        <v>2853</v>
      </c>
    </row>
    <row r="21876" spans="1:7" x14ac:dyDescent="0.25">
      <c r="A21876" s="40">
        <v>9500458</v>
      </c>
      <c r="B21876" s="40" t="s">
        <v>31399</v>
      </c>
      <c r="C21876" s="40" t="s">
        <v>117</v>
      </c>
      <c r="D21876" s="40" t="s">
        <v>118</v>
      </c>
      <c r="E21876" s="40" t="s">
        <v>31374</v>
      </c>
      <c r="F21876" s="40" t="s">
        <v>31400</v>
      </c>
      <c r="G21876" s="40">
        <v>12314.64</v>
      </c>
    </row>
    <row r="21877" spans="1:7" x14ac:dyDescent="0.25">
      <c r="A21877" s="40">
        <v>9500460</v>
      </c>
      <c r="B21877" s="40" t="s">
        <v>31401</v>
      </c>
      <c r="C21877" s="40" t="s">
        <v>117</v>
      </c>
      <c r="D21877" s="40" t="s">
        <v>118</v>
      </c>
      <c r="E21877" s="40" t="s">
        <v>2975</v>
      </c>
      <c r="F21877" s="40" t="s">
        <v>31402</v>
      </c>
      <c r="G21877" s="40">
        <v>17785.5</v>
      </c>
    </row>
    <row r="21878" spans="1:7" x14ac:dyDescent="0.25">
      <c r="A21878" s="40">
        <v>9500461</v>
      </c>
      <c r="B21878" s="40" t="s">
        <v>31403</v>
      </c>
      <c r="C21878" s="40" t="s">
        <v>125</v>
      </c>
      <c r="D21878" s="40" t="s">
        <v>118</v>
      </c>
      <c r="E21878" s="40" t="s">
        <v>31320</v>
      </c>
      <c r="F21878" s="40" t="s">
        <v>31404</v>
      </c>
      <c r="G21878" s="40">
        <v>0</v>
      </c>
    </row>
    <row r="21879" spans="1:7" x14ac:dyDescent="0.25">
      <c r="A21879" s="40">
        <v>9500463</v>
      </c>
      <c r="B21879" s="40" t="s">
        <v>31405</v>
      </c>
      <c r="C21879" s="40" t="s">
        <v>125</v>
      </c>
      <c r="D21879" s="40" t="s">
        <v>118</v>
      </c>
      <c r="E21879" s="40" t="s">
        <v>1044</v>
      </c>
      <c r="F21879" s="40" t="s">
        <v>31406</v>
      </c>
      <c r="G21879" s="40">
        <v>410.3</v>
      </c>
    </row>
    <row r="21880" spans="1:7" x14ac:dyDescent="0.25">
      <c r="A21880" s="40">
        <v>9500464</v>
      </c>
      <c r="B21880" s="40" t="s">
        <v>31407</v>
      </c>
      <c r="C21880" s="40" t="s">
        <v>125</v>
      </c>
      <c r="D21880" s="40" t="s">
        <v>118</v>
      </c>
      <c r="E21880" s="40" t="s">
        <v>1044</v>
      </c>
      <c r="F21880" s="40" t="s">
        <v>31408</v>
      </c>
      <c r="G21880" s="40">
        <v>4</v>
      </c>
    </row>
    <row r="21881" spans="1:7" x14ac:dyDescent="0.25">
      <c r="A21881" s="40">
        <v>9500465</v>
      </c>
      <c r="B21881" s="40" t="s">
        <v>31409</v>
      </c>
      <c r="C21881" s="40" t="s">
        <v>125</v>
      </c>
      <c r="D21881" s="40" t="s">
        <v>118</v>
      </c>
      <c r="E21881" s="40" t="s">
        <v>1044</v>
      </c>
      <c r="F21881" s="40" t="s">
        <v>31410</v>
      </c>
      <c r="G21881" s="40">
        <v>86.37</v>
      </c>
    </row>
    <row r="21882" spans="1:7" x14ac:dyDescent="0.25">
      <c r="A21882" s="40">
        <v>9500466</v>
      </c>
      <c r="B21882" s="40" t="s">
        <v>31411</v>
      </c>
      <c r="C21882" s="40" t="s">
        <v>125</v>
      </c>
      <c r="D21882" s="40" t="s">
        <v>118</v>
      </c>
      <c r="E21882" s="40" t="s">
        <v>1044</v>
      </c>
      <c r="F21882" s="40" t="s">
        <v>31412</v>
      </c>
      <c r="G21882" s="40">
        <v>480.95</v>
      </c>
    </row>
    <row r="21883" spans="1:7" x14ac:dyDescent="0.25">
      <c r="A21883" s="40">
        <v>9500467</v>
      </c>
      <c r="B21883" s="40" t="s">
        <v>31413</v>
      </c>
      <c r="C21883" s="40" t="s">
        <v>125</v>
      </c>
      <c r="D21883" s="40" t="s">
        <v>118</v>
      </c>
      <c r="E21883" s="40" t="s">
        <v>1044</v>
      </c>
      <c r="F21883" s="40" t="s">
        <v>31414</v>
      </c>
      <c r="G21883" s="40">
        <v>0</v>
      </c>
    </row>
    <row r="21884" spans="1:7" x14ac:dyDescent="0.25">
      <c r="A21884" s="40">
        <v>9500468</v>
      </c>
      <c r="B21884" s="40" t="s">
        <v>31415</v>
      </c>
      <c r="C21884" s="40" t="s">
        <v>125</v>
      </c>
      <c r="D21884" s="40" t="s">
        <v>118</v>
      </c>
      <c r="E21884" s="40" t="s">
        <v>1044</v>
      </c>
      <c r="F21884" s="40" t="s">
        <v>31416</v>
      </c>
      <c r="G21884" s="40">
        <v>89.74</v>
      </c>
    </row>
    <row r="21885" spans="1:7" x14ac:dyDescent="0.25">
      <c r="A21885" s="40">
        <v>9500470</v>
      </c>
      <c r="B21885" s="40" t="s">
        <v>31417</v>
      </c>
      <c r="C21885" s="40" t="s">
        <v>125</v>
      </c>
      <c r="D21885" s="40" t="s">
        <v>118</v>
      </c>
      <c r="E21885" s="40" t="s">
        <v>1044</v>
      </c>
      <c r="F21885" s="40" t="s">
        <v>31418</v>
      </c>
      <c r="G21885" s="40">
        <v>6</v>
      </c>
    </row>
    <row r="21886" spans="1:7" x14ac:dyDescent="0.25">
      <c r="A21886" s="40">
        <v>9500472</v>
      </c>
      <c r="B21886" s="40" t="s">
        <v>31419</v>
      </c>
      <c r="C21886" s="40" t="s">
        <v>269</v>
      </c>
      <c r="D21886" s="40" t="s">
        <v>118</v>
      </c>
      <c r="E21886" s="40" t="s">
        <v>1044</v>
      </c>
      <c r="F21886" s="40" t="s">
        <v>270</v>
      </c>
      <c r="G21886" s="40">
        <v>0</v>
      </c>
    </row>
    <row r="21887" spans="1:7" x14ac:dyDescent="0.25">
      <c r="A21887" s="40">
        <v>9500473</v>
      </c>
      <c r="B21887" s="40" t="s">
        <v>31420</v>
      </c>
      <c r="C21887" s="40" t="s">
        <v>122</v>
      </c>
      <c r="D21887" s="40" t="s">
        <v>118</v>
      </c>
      <c r="E21887" s="40" t="s">
        <v>166</v>
      </c>
      <c r="F21887" s="40" t="s">
        <v>4580</v>
      </c>
      <c r="G21887" s="40">
        <v>0</v>
      </c>
    </row>
    <row r="21888" spans="1:7" x14ac:dyDescent="0.25">
      <c r="A21888" s="40">
        <v>9500474</v>
      </c>
      <c r="B21888" s="40" t="s">
        <v>31421</v>
      </c>
      <c r="C21888" s="40" t="s">
        <v>122</v>
      </c>
      <c r="D21888" s="40" t="s">
        <v>118</v>
      </c>
      <c r="E21888" s="40" t="s">
        <v>166</v>
      </c>
      <c r="F21888" s="40" t="s">
        <v>4580</v>
      </c>
      <c r="G21888" s="40">
        <v>0</v>
      </c>
    </row>
    <row r="21889" spans="1:7" x14ac:dyDescent="0.25">
      <c r="A21889" s="40">
        <v>9500475</v>
      </c>
      <c r="B21889" s="40" t="s">
        <v>31422</v>
      </c>
      <c r="C21889" s="40" t="s">
        <v>122</v>
      </c>
      <c r="D21889" s="40" t="s">
        <v>118</v>
      </c>
      <c r="E21889" s="40" t="s">
        <v>166</v>
      </c>
      <c r="F21889" s="40" t="s">
        <v>20680</v>
      </c>
      <c r="G21889" s="40">
        <v>0</v>
      </c>
    </row>
    <row r="21890" spans="1:7" x14ac:dyDescent="0.25">
      <c r="A21890" s="40">
        <v>9500477</v>
      </c>
      <c r="B21890" s="40" t="s">
        <v>31423</v>
      </c>
      <c r="C21890" s="40" t="s">
        <v>125</v>
      </c>
      <c r="D21890" s="40" t="s">
        <v>118</v>
      </c>
      <c r="E21890" s="40" t="s">
        <v>1044</v>
      </c>
      <c r="F21890" s="40" t="s">
        <v>31424</v>
      </c>
      <c r="G21890" s="40">
        <v>723.81</v>
      </c>
    </row>
    <row r="21891" spans="1:7" x14ac:dyDescent="0.25">
      <c r="A21891" s="40">
        <v>9500478</v>
      </c>
      <c r="B21891" s="40" t="s">
        <v>31425</v>
      </c>
      <c r="C21891" s="40" t="s">
        <v>125</v>
      </c>
      <c r="D21891" s="40" t="s">
        <v>118</v>
      </c>
      <c r="E21891" s="40" t="s">
        <v>31320</v>
      </c>
      <c r="F21891" s="40" t="s">
        <v>31426</v>
      </c>
      <c r="G21891" s="40">
        <v>2484</v>
      </c>
    </row>
    <row r="21892" spans="1:7" x14ac:dyDescent="0.25">
      <c r="A21892" s="40">
        <v>9500479</v>
      </c>
      <c r="B21892" s="40" t="s">
        <v>31427</v>
      </c>
      <c r="C21892" s="40" t="s">
        <v>125</v>
      </c>
      <c r="D21892" s="40" t="s">
        <v>118</v>
      </c>
      <c r="E21892" s="40" t="s">
        <v>1044</v>
      </c>
      <c r="F21892" s="40" t="s">
        <v>31428</v>
      </c>
      <c r="G21892" s="40">
        <v>1655.43</v>
      </c>
    </row>
    <row r="21893" spans="1:7" x14ac:dyDescent="0.25">
      <c r="A21893" s="40">
        <v>9500480</v>
      </c>
      <c r="B21893" s="40" t="s">
        <v>31429</v>
      </c>
      <c r="C21893" s="40" t="s">
        <v>125</v>
      </c>
      <c r="D21893" s="40" t="s">
        <v>118</v>
      </c>
      <c r="E21893" s="40" t="s">
        <v>1044</v>
      </c>
      <c r="F21893" s="40" t="s">
        <v>31430</v>
      </c>
      <c r="G21893" s="40">
        <v>638.79</v>
      </c>
    </row>
    <row r="21894" spans="1:7" x14ac:dyDescent="0.25">
      <c r="A21894" s="40">
        <v>9500481</v>
      </c>
      <c r="B21894" s="40" t="s">
        <v>31015</v>
      </c>
      <c r="C21894" s="40" t="s">
        <v>125</v>
      </c>
      <c r="D21894" s="40" t="s">
        <v>118</v>
      </c>
      <c r="E21894" s="40" t="s">
        <v>1044</v>
      </c>
      <c r="F21894" s="40" t="s">
        <v>31431</v>
      </c>
      <c r="G21894" s="40">
        <v>111</v>
      </c>
    </row>
    <row r="21895" spans="1:7" x14ac:dyDescent="0.25">
      <c r="A21895" s="40">
        <v>9500482</v>
      </c>
      <c r="B21895" s="40" t="s">
        <v>31432</v>
      </c>
      <c r="C21895" s="40" t="s">
        <v>125</v>
      </c>
      <c r="D21895" s="40" t="s">
        <v>118</v>
      </c>
      <c r="E21895" s="40" t="s">
        <v>1044</v>
      </c>
      <c r="F21895" s="40" t="s">
        <v>31433</v>
      </c>
      <c r="G21895" s="40">
        <v>387.08</v>
      </c>
    </row>
    <row r="21896" spans="1:7" x14ac:dyDescent="0.25">
      <c r="A21896" s="40">
        <v>9500483</v>
      </c>
      <c r="B21896" s="40" t="s">
        <v>31434</v>
      </c>
      <c r="C21896" s="40" t="s">
        <v>125</v>
      </c>
      <c r="D21896" s="40" t="s">
        <v>118</v>
      </c>
      <c r="E21896" s="40" t="s">
        <v>1053</v>
      </c>
      <c r="F21896" s="40" t="s">
        <v>31435</v>
      </c>
      <c r="G21896" s="40">
        <v>157.59</v>
      </c>
    </row>
    <row r="21897" spans="1:7" x14ac:dyDescent="0.25">
      <c r="A21897" s="40">
        <v>9500484</v>
      </c>
      <c r="B21897" s="40" t="s">
        <v>31436</v>
      </c>
      <c r="C21897" s="40" t="s">
        <v>125</v>
      </c>
      <c r="D21897" s="40" t="s">
        <v>118</v>
      </c>
      <c r="E21897" s="40" t="s">
        <v>3564</v>
      </c>
      <c r="F21897" s="40" t="s">
        <v>31437</v>
      </c>
      <c r="G21897" s="40">
        <v>385.64</v>
      </c>
    </row>
    <row r="21898" spans="1:7" x14ac:dyDescent="0.25">
      <c r="A21898" s="40">
        <v>9500485</v>
      </c>
      <c r="B21898" s="40" t="s">
        <v>31438</v>
      </c>
      <c r="C21898" s="40" t="s">
        <v>125</v>
      </c>
      <c r="D21898" s="40" t="s">
        <v>708</v>
      </c>
      <c r="E21898" s="40" t="s">
        <v>1056</v>
      </c>
      <c r="F21898" s="40" t="s">
        <v>31439</v>
      </c>
      <c r="G21898" s="40">
        <v>0</v>
      </c>
    </row>
    <row r="21899" spans="1:7" x14ac:dyDescent="0.25">
      <c r="A21899" s="40">
        <v>9500486</v>
      </c>
      <c r="B21899" s="40" t="s">
        <v>31440</v>
      </c>
      <c r="C21899" s="40" t="s">
        <v>125</v>
      </c>
      <c r="D21899" s="40" t="s">
        <v>118</v>
      </c>
      <c r="E21899" s="40" t="s">
        <v>1044</v>
      </c>
      <c r="F21899" s="40" t="s">
        <v>31439</v>
      </c>
      <c r="G21899" s="40">
        <v>0</v>
      </c>
    </row>
    <row r="21900" spans="1:7" x14ac:dyDescent="0.25">
      <c r="A21900" s="40">
        <v>9500487</v>
      </c>
      <c r="B21900" s="40" t="s">
        <v>31441</v>
      </c>
      <c r="C21900" s="40" t="s">
        <v>125</v>
      </c>
      <c r="D21900" s="40" t="s">
        <v>118</v>
      </c>
      <c r="E21900" s="40" t="s">
        <v>31442</v>
      </c>
      <c r="F21900" s="40" t="s">
        <v>31443</v>
      </c>
      <c r="G21900" s="40">
        <v>1401</v>
      </c>
    </row>
    <row r="21901" spans="1:7" x14ac:dyDescent="0.25">
      <c r="A21901" s="40">
        <v>9500489</v>
      </c>
      <c r="B21901" s="40" t="s">
        <v>31444</v>
      </c>
      <c r="C21901" s="40" t="s">
        <v>122</v>
      </c>
      <c r="D21901" s="40" t="s">
        <v>2303</v>
      </c>
      <c r="E21901" s="40" t="s">
        <v>166</v>
      </c>
      <c r="F21901" s="40" t="s">
        <v>167</v>
      </c>
      <c r="G21901" s="40">
        <v>0</v>
      </c>
    </row>
    <row r="21902" spans="1:7" x14ac:dyDescent="0.25">
      <c r="A21902" s="40">
        <v>9500490</v>
      </c>
      <c r="B21902" s="40" t="s">
        <v>31445</v>
      </c>
      <c r="C21902" s="40" t="s">
        <v>122</v>
      </c>
      <c r="D21902" s="40" t="s">
        <v>2303</v>
      </c>
      <c r="E21902" s="40" t="s">
        <v>166</v>
      </c>
      <c r="F21902" s="40" t="s">
        <v>167</v>
      </c>
      <c r="G21902" s="40">
        <v>0</v>
      </c>
    </row>
    <row r="21903" spans="1:7" x14ac:dyDescent="0.25">
      <c r="A21903" s="40">
        <v>9500491</v>
      </c>
      <c r="B21903" s="40" t="s">
        <v>31446</v>
      </c>
      <c r="C21903" s="40" t="s">
        <v>125</v>
      </c>
      <c r="D21903" s="40" t="s">
        <v>118</v>
      </c>
      <c r="E21903" s="40" t="s">
        <v>31320</v>
      </c>
      <c r="F21903" s="40" t="s">
        <v>31447</v>
      </c>
      <c r="G21903" s="40">
        <v>766.17</v>
      </c>
    </row>
    <row r="21904" spans="1:7" x14ac:dyDescent="0.25">
      <c r="A21904" s="40">
        <v>9500492</v>
      </c>
      <c r="B21904" s="40" t="s">
        <v>31448</v>
      </c>
      <c r="C21904" s="40" t="s">
        <v>125</v>
      </c>
      <c r="D21904" s="40" t="s">
        <v>118</v>
      </c>
      <c r="E21904" s="40" t="s">
        <v>31320</v>
      </c>
      <c r="F21904" s="40" t="s">
        <v>31449</v>
      </c>
      <c r="G21904" s="40">
        <v>112.5</v>
      </c>
    </row>
    <row r="21905" spans="1:7" x14ac:dyDescent="0.25">
      <c r="A21905" s="40">
        <v>9500493</v>
      </c>
      <c r="B21905" s="40" t="s">
        <v>31450</v>
      </c>
      <c r="C21905" s="40" t="s">
        <v>125</v>
      </c>
      <c r="D21905" s="40" t="s">
        <v>118</v>
      </c>
      <c r="E21905" s="40" t="s">
        <v>31320</v>
      </c>
      <c r="F21905" s="40" t="s">
        <v>31451</v>
      </c>
      <c r="G21905" s="40">
        <v>6125.31</v>
      </c>
    </row>
    <row r="21906" spans="1:7" x14ac:dyDescent="0.25">
      <c r="A21906" s="40">
        <v>9500494</v>
      </c>
      <c r="B21906" s="40" t="s">
        <v>31452</v>
      </c>
      <c r="C21906" s="40" t="s">
        <v>122</v>
      </c>
      <c r="D21906" s="40" t="s">
        <v>118</v>
      </c>
      <c r="E21906" s="40" t="s">
        <v>166</v>
      </c>
      <c r="F21906" s="40" t="s">
        <v>167</v>
      </c>
      <c r="G21906" s="40">
        <v>0</v>
      </c>
    </row>
    <row r="21907" spans="1:7" x14ac:dyDescent="0.25">
      <c r="A21907" s="40">
        <v>9500495</v>
      </c>
      <c r="B21907" s="40" t="s">
        <v>31453</v>
      </c>
      <c r="C21907" s="40" t="s">
        <v>122</v>
      </c>
      <c r="D21907" s="40" t="s">
        <v>118</v>
      </c>
      <c r="E21907" s="40" t="s">
        <v>166</v>
      </c>
      <c r="F21907" s="40" t="s">
        <v>4580</v>
      </c>
      <c r="G21907" s="40">
        <v>0</v>
      </c>
    </row>
    <row r="21908" spans="1:7" x14ac:dyDescent="0.25">
      <c r="A21908" s="40">
        <v>9500496</v>
      </c>
      <c r="B21908" s="40" t="s">
        <v>31454</v>
      </c>
      <c r="C21908" s="40" t="s">
        <v>125</v>
      </c>
      <c r="D21908" s="40" t="s">
        <v>118</v>
      </c>
      <c r="E21908" s="40" t="s">
        <v>1044</v>
      </c>
      <c r="F21908" s="40" t="s">
        <v>31455</v>
      </c>
      <c r="G21908" s="40">
        <v>869.28</v>
      </c>
    </row>
    <row r="21909" spans="1:7" x14ac:dyDescent="0.25">
      <c r="A21909" s="40">
        <v>9500497</v>
      </c>
      <c r="B21909" s="40" t="s">
        <v>31456</v>
      </c>
      <c r="C21909" s="40" t="s">
        <v>125</v>
      </c>
      <c r="D21909" s="40" t="s">
        <v>118</v>
      </c>
      <c r="E21909" s="40" t="s">
        <v>1044</v>
      </c>
      <c r="F21909" s="40" t="s">
        <v>31457</v>
      </c>
      <c r="G21909" s="40">
        <v>30.5</v>
      </c>
    </row>
    <row r="21910" spans="1:7" x14ac:dyDescent="0.25">
      <c r="A21910" s="40">
        <v>9500498</v>
      </c>
      <c r="B21910" s="40" t="s">
        <v>31458</v>
      </c>
      <c r="C21910" s="40" t="s">
        <v>125</v>
      </c>
      <c r="D21910" s="40" t="s">
        <v>118</v>
      </c>
      <c r="E21910" s="40" t="s">
        <v>1044</v>
      </c>
      <c r="F21910" s="40" t="s">
        <v>31457</v>
      </c>
      <c r="G21910" s="40">
        <v>211.51</v>
      </c>
    </row>
    <row r="21911" spans="1:7" x14ac:dyDescent="0.25">
      <c r="A21911" s="40">
        <v>9500499</v>
      </c>
      <c r="B21911" s="40" t="s">
        <v>31459</v>
      </c>
      <c r="C21911" s="40" t="s">
        <v>125</v>
      </c>
      <c r="D21911" s="40" t="s">
        <v>118</v>
      </c>
      <c r="E21911" s="40" t="s">
        <v>1044</v>
      </c>
      <c r="F21911" s="40" t="s">
        <v>31460</v>
      </c>
      <c r="G21911" s="40">
        <v>1006.34</v>
      </c>
    </row>
    <row r="21912" spans="1:7" x14ac:dyDescent="0.25">
      <c r="A21912" s="40">
        <v>9500500</v>
      </c>
      <c r="B21912" s="40" t="s">
        <v>31461</v>
      </c>
      <c r="C21912" s="40" t="s">
        <v>122</v>
      </c>
      <c r="D21912" s="40" t="s">
        <v>13758</v>
      </c>
      <c r="E21912" s="40" t="s">
        <v>166</v>
      </c>
      <c r="F21912" s="40" t="s">
        <v>167</v>
      </c>
      <c r="G21912" s="40">
        <v>0</v>
      </c>
    </row>
    <row r="21913" spans="1:7" x14ac:dyDescent="0.25">
      <c r="A21913" s="40">
        <v>9500501</v>
      </c>
      <c r="B21913" s="40" t="s">
        <v>31462</v>
      </c>
      <c r="C21913" s="40" t="s">
        <v>122</v>
      </c>
      <c r="D21913" s="40" t="s">
        <v>118</v>
      </c>
      <c r="E21913" s="40" t="s">
        <v>190</v>
      </c>
      <c r="F21913" s="40" t="s">
        <v>191</v>
      </c>
      <c r="G21913" s="40">
        <v>0</v>
      </c>
    </row>
    <row r="21914" spans="1:7" x14ac:dyDescent="0.25">
      <c r="A21914" s="40">
        <v>9500502</v>
      </c>
      <c r="B21914" s="40" t="s">
        <v>31463</v>
      </c>
      <c r="C21914" s="40" t="s">
        <v>125</v>
      </c>
      <c r="D21914" s="40" t="s">
        <v>390</v>
      </c>
      <c r="E21914" s="40" t="s">
        <v>1044</v>
      </c>
      <c r="F21914" s="40" t="s">
        <v>31464</v>
      </c>
      <c r="G21914" s="40">
        <v>42</v>
      </c>
    </row>
    <row r="21915" spans="1:7" x14ac:dyDescent="0.25">
      <c r="A21915" s="40">
        <v>9500503</v>
      </c>
      <c r="B21915" s="40" t="s">
        <v>31465</v>
      </c>
      <c r="C21915" s="40" t="s">
        <v>132</v>
      </c>
      <c r="D21915" s="40" t="s">
        <v>118</v>
      </c>
      <c r="E21915" s="40" t="s">
        <v>31249</v>
      </c>
      <c r="F21915" s="40" t="s">
        <v>31466</v>
      </c>
      <c r="G21915" s="40">
        <v>1132</v>
      </c>
    </row>
    <row r="21916" spans="1:7" x14ac:dyDescent="0.25">
      <c r="A21916" s="40">
        <v>9500504</v>
      </c>
      <c r="B21916" s="40" t="s">
        <v>31467</v>
      </c>
      <c r="C21916" s="40" t="s">
        <v>125</v>
      </c>
      <c r="D21916" s="40" t="s">
        <v>118</v>
      </c>
      <c r="E21916" s="40" t="s">
        <v>3769</v>
      </c>
      <c r="F21916" s="40" t="s">
        <v>31468</v>
      </c>
      <c r="G21916" s="40">
        <v>573.75</v>
      </c>
    </row>
    <row r="21917" spans="1:7" x14ac:dyDescent="0.25">
      <c r="A21917" s="40">
        <v>9500505</v>
      </c>
      <c r="B21917" s="40" t="s">
        <v>31469</v>
      </c>
      <c r="C21917" s="40" t="s">
        <v>132</v>
      </c>
      <c r="D21917" s="40" t="s">
        <v>118</v>
      </c>
      <c r="E21917" s="40" t="s">
        <v>12978</v>
      </c>
      <c r="F21917" s="40" t="s">
        <v>3165</v>
      </c>
      <c r="G21917" s="40">
        <v>0</v>
      </c>
    </row>
    <row r="21918" spans="1:7" x14ac:dyDescent="0.25">
      <c r="A21918" s="40">
        <v>9500506</v>
      </c>
      <c r="B21918" s="40" t="s">
        <v>31470</v>
      </c>
      <c r="C21918" s="40" t="s">
        <v>122</v>
      </c>
      <c r="D21918" s="40" t="s">
        <v>118</v>
      </c>
      <c r="E21918" s="40" t="s">
        <v>166</v>
      </c>
      <c r="F21918" s="40" t="s">
        <v>167</v>
      </c>
      <c r="G21918" s="40">
        <v>0</v>
      </c>
    </row>
    <row r="21919" spans="1:7" x14ac:dyDescent="0.25">
      <c r="A21919" s="40">
        <v>9500508</v>
      </c>
      <c r="B21919" s="40" t="s">
        <v>31471</v>
      </c>
      <c r="C21919" s="40" t="s">
        <v>132</v>
      </c>
      <c r="D21919" s="40" t="s">
        <v>118</v>
      </c>
      <c r="E21919" s="40" t="s">
        <v>31108</v>
      </c>
      <c r="F21919" s="40" t="s">
        <v>31472</v>
      </c>
      <c r="G21919" s="40">
        <v>0</v>
      </c>
    </row>
    <row r="21920" spans="1:7" x14ac:dyDescent="0.25">
      <c r="A21920" s="40">
        <v>9500510</v>
      </c>
      <c r="B21920" s="40" t="s">
        <v>31473</v>
      </c>
      <c r="C21920" s="40" t="s">
        <v>117</v>
      </c>
      <c r="D21920" s="40" t="s">
        <v>118</v>
      </c>
      <c r="E21920" s="40" t="s">
        <v>2697</v>
      </c>
      <c r="F21920" s="40" t="s">
        <v>31474</v>
      </c>
      <c r="G21920" s="40">
        <v>30004</v>
      </c>
    </row>
    <row r="21921" spans="1:7" x14ac:dyDescent="0.25">
      <c r="A21921" s="40">
        <v>9500511</v>
      </c>
      <c r="B21921" s="40" t="s">
        <v>31475</v>
      </c>
      <c r="C21921" s="40" t="s">
        <v>125</v>
      </c>
      <c r="D21921" s="40" t="s">
        <v>118</v>
      </c>
      <c r="E21921" s="40" t="s">
        <v>1044</v>
      </c>
      <c r="F21921" s="40" t="s">
        <v>31476</v>
      </c>
      <c r="G21921" s="40">
        <v>1340.79</v>
      </c>
    </row>
    <row r="21922" spans="1:7" x14ac:dyDescent="0.25">
      <c r="A21922" s="40">
        <v>9500512</v>
      </c>
      <c r="B21922" s="40" t="s">
        <v>31477</v>
      </c>
      <c r="C21922" s="40" t="s">
        <v>132</v>
      </c>
      <c r="D21922" s="40" t="s">
        <v>118</v>
      </c>
      <c r="E21922" s="40" t="s">
        <v>5842</v>
      </c>
      <c r="F21922" s="40" t="s">
        <v>31478</v>
      </c>
      <c r="G21922" s="40">
        <v>0</v>
      </c>
    </row>
    <row r="21923" spans="1:7" x14ac:dyDescent="0.25">
      <c r="A21923" s="40">
        <v>9500513</v>
      </c>
      <c r="B21923" s="40" t="s">
        <v>31479</v>
      </c>
      <c r="C21923" s="40" t="s">
        <v>122</v>
      </c>
      <c r="D21923" s="40" t="s">
        <v>708</v>
      </c>
      <c r="E21923" s="40" t="s">
        <v>166</v>
      </c>
      <c r="F21923" s="40" t="s">
        <v>4580</v>
      </c>
      <c r="G21923" s="40">
        <v>0</v>
      </c>
    </row>
    <row r="21924" spans="1:7" x14ac:dyDescent="0.25">
      <c r="A21924" s="40">
        <v>9500514</v>
      </c>
      <c r="B21924" s="40" t="s">
        <v>31480</v>
      </c>
      <c r="C21924" s="40" t="s">
        <v>122</v>
      </c>
      <c r="D21924" s="40" t="s">
        <v>118</v>
      </c>
      <c r="E21924" s="40" t="s">
        <v>166</v>
      </c>
      <c r="F21924" s="40" t="s">
        <v>4580</v>
      </c>
      <c r="G21924" s="40">
        <v>0</v>
      </c>
    </row>
    <row r="21925" spans="1:7" x14ac:dyDescent="0.25">
      <c r="A21925" s="40">
        <v>9500515</v>
      </c>
      <c r="B21925" s="40" t="s">
        <v>31481</v>
      </c>
      <c r="C21925" s="40" t="s">
        <v>125</v>
      </c>
      <c r="D21925" s="40" t="s">
        <v>118</v>
      </c>
      <c r="E21925" s="40" t="s">
        <v>1108</v>
      </c>
      <c r="F21925" s="40" t="s">
        <v>140</v>
      </c>
      <c r="G21925" s="40">
        <v>0</v>
      </c>
    </row>
    <row r="21926" spans="1:7" x14ac:dyDescent="0.25">
      <c r="A21926" s="40">
        <v>9500516</v>
      </c>
      <c r="B21926" s="40" t="s">
        <v>31482</v>
      </c>
      <c r="C21926" s="40" t="s">
        <v>125</v>
      </c>
      <c r="D21926" s="40" t="s">
        <v>118</v>
      </c>
      <c r="E21926" s="40" t="s">
        <v>99</v>
      </c>
      <c r="F21926" s="40" t="s">
        <v>31483</v>
      </c>
      <c r="G21926" s="40">
        <v>0</v>
      </c>
    </row>
    <row r="21927" spans="1:7" x14ac:dyDescent="0.25">
      <c r="A21927" s="40">
        <v>9500517</v>
      </c>
      <c r="B21927" s="40" t="s">
        <v>31484</v>
      </c>
      <c r="C21927" s="40" t="s">
        <v>132</v>
      </c>
      <c r="D21927" s="40" t="s">
        <v>118</v>
      </c>
      <c r="E21927" s="40" t="s">
        <v>31108</v>
      </c>
      <c r="F21927" s="40" t="s">
        <v>31485</v>
      </c>
      <c r="G21927" s="40">
        <v>21404</v>
      </c>
    </row>
    <row r="21928" spans="1:7" x14ac:dyDescent="0.25">
      <c r="A21928" s="40">
        <v>9500518</v>
      </c>
      <c r="B21928" s="40" t="s">
        <v>31486</v>
      </c>
      <c r="C21928" s="40" t="s">
        <v>132</v>
      </c>
      <c r="D21928" s="40" t="s">
        <v>118</v>
      </c>
      <c r="E21928" s="40" t="s">
        <v>9868</v>
      </c>
      <c r="F21928" s="40" t="s">
        <v>31487</v>
      </c>
      <c r="G21928" s="40">
        <v>0</v>
      </c>
    </row>
    <row r="21929" spans="1:7" x14ac:dyDescent="0.25">
      <c r="A21929" s="40">
        <v>9500519</v>
      </c>
      <c r="B21929" s="40" t="s">
        <v>31488</v>
      </c>
      <c r="C21929" s="40" t="s">
        <v>122</v>
      </c>
      <c r="D21929" s="40" t="s">
        <v>118</v>
      </c>
      <c r="E21929" s="40" t="s">
        <v>190</v>
      </c>
      <c r="F21929" s="40" t="s">
        <v>191</v>
      </c>
      <c r="G21929" s="40">
        <v>0</v>
      </c>
    </row>
    <row r="21930" spans="1:7" x14ac:dyDescent="0.25">
      <c r="A21930" s="40">
        <v>9500520</v>
      </c>
      <c r="B21930" s="40" t="s">
        <v>31489</v>
      </c>
      <c r="C21930" s="40" t="s">
        <v>122</v>
      </c>
      <c r="D21930" s="40" t="s">
        <v>118</v>
      </c>
      <c r="E21930" s="40" t="s">
        <v>166</v>
      </c>
      <c r="F21930" s="40" t="s">
        <v>4580</v>
      </c>
      <c r="G21930" s="40">
        <v>0</v>
      </c>
    </row>
    <row r="21931" spans="1:7" x14ac:dyDescent="0.25">
      <c r="A21931" s="40">
        <v>9500521</v>
      </c>
      <c r="B21931" s="40" t="s">
        <v>31490</v>
      </c>
      <c r="C21931" s="40" t="s">
        <v>122</v>
      </c>
      <c r="D21931" s="40" t="s">
        <v>118</v>
      </c>
      <c r="E21931" s="40" t="s">
        <v>166</v>
      </c>
      <c r="F21931" s="40" t="s">
        <v>4580</v>
      </c>
      <c r="G21931" s="40">
        <v>0</v>
      </c>
    </row>
    <row r="21932" spans="1:7" x14ac:dyDescent="0.25">
      <c r="A21932" s="40">
        <v>9500522</v>
      </c>
      <c r="B21932" s="40" t="s">
        <v>31491</v>
      </c>
      <c r="C21932" s="40" t="s">
        <v>122</v>
      </c>
      <c r="D21932" s="40" t="s">
        <v>118</v>
      </c>
      <c r="E21932" s="40" t="s">
        <v>166</v>
      </c>
      <c r="F21932" s="40" t="s">
        <v>4580</v>
      </c>
      <c r="G21932" s="40">
        <v>0</v>
      </c>
    </row>
    <row r="21933" spans="1:7" x14ac:dyDescent="0.25">
      <c r="A21933" s="40">
        <v>9500523</v>
      </c>
      <c r="B21933" s="40" t="s">
        <v>31492</v>
      </c>
      <c r="C21933" s="40" t="s">
        <v>117</v>
      </c>
      <c r="D21933" s="40" t="s">
        <v>118</v>
      </c>
      <c r="E21933" s="40" t="s">
        <v>2584</v>
      </c>
      <c r="F21933" s="40" t="s">
        <v>31493</v>
      </c>
      <c r="G21933" s="40">
        <v>3360</v>
      </c>
    </row>
    <row r="21934" spans="1:7" x14ac:dyDescent="0.25">
      <c r="A21934" s="40">
        <v>9500525</v>
      </c>
      <c r="B21934" s="40" t="s">
        <v>31494</v>
      </c>
      <c r="C21934" s="40" t="s">
        <v>132</v>
      </c>
      <c r="D21934" s="40" t="s">
        <v>118</v>
      </c>
      <c r="E21934" s="40" t="s">
        <v>14382</v>
      </c>
      <c r="F21934" s="40" t="s">
        <v>17044</v>
      </c>
      <c r="G21934" s="40">
        <v>7920</v>
      </c>
    </row>
    <row r="21935" spans="1:7" x14ac:dyDescent="0.25">
      <c r="A21935" s="40">
        <v>9500526</v>
      </c>
      <c r="B21935" s="40" t="s">
        <v>31495</v>
      </c>
      <c r="C21935" s="40" t="s">
        <v>125</v>
      </c>
      <c r="D21935" s="40" t="s">
        <v>118</v>
      </c>
      <c r="E21935" s="40" t="s">
        <v>10325</v>
      </c>
      <c r="F21935" s="40" t="s">
        <v>31496</v>
      </c>
      <c r="G21935" s="40">
        <v>56.34</v>
      </c>
    </row>
    <row r="21936" spans="1:7" x14ac:dyDescent="0.25">
      <c r="A21936" s="40">
        <v>9500527</v>
      </c>
      <c r="B21936" s="40" t="s">
        <v>31497</v>
      </c>
      <c r="C21936" s="40" t="s">
        <v>117</v>
      </c>
      <c r="D21936" s="40" t="s">
        <v>118</v>
      </c>
      <c r="E21936" s="40" t="s">
        <v>14382</v>
      </c>
      <c r="F21936" s="40" t="s">
        <v>30656</v>
      </c>
      <c r="G21936" s="40">
        <v>0</v>
      </c>
    </row>
    <row r="21937" spans="1:7" x14ac:dyDescent="0.25">
      <c r="A21937" s="40">
        <v>9500528</v>
      </c>
      <c r="B21937" s="40" t="s">
        <v>31498</v>
      </c>
      <c r="C21937" s="40" t="s">
        <v>122</v>
      </c>
      <c r="D21937" s="40" t="s">
        <v>118</v>
      </c>
      <c r="E21937" s="40" t="s">
        <v>166</v>
      </c>
      <c r="F21937" s="40" t="s">
        <v>167</v>
      </c>
      <c r="G21937" s="40">
        <v>0</v>
      </c>
    </row>
    <row r="21938" spans="1:7" x14ac:dyDescent="0.25">
      <c r="A21938" s="40">
        <v>9500531</v>
      </c>
      <c r="B21938" s="40" t="s">
        <v>31499</v>
      </c>
      <c r="C21938" s="40" t="s">
        <v>132</v>
      </c>
      <c r="D21938" s="40" t="s">
        <v>118</v>
      </c>
      <c r="E21938" s="40" t="s">
        <v>2551</v>
      </c>
      <c r="F21938" s="40" t="s">
        <v>31500</v>
      </c>
      <c r="G21938" s="40">
        <v>1</v>
      </c>
    </row>
    <row r="21939" spans="1:7" x14ac:dyDescent="0.25">
      <c r="A21939" s="40">
        <v>9500532</v>
      </c>
      <c r="B21939" s="40" t="s">
        <v>31501</v>
      </c>
      <c r="C21939" s="40" t="s">
        <v>117</v>
      </c>
      <c r="D21939" s="40" t="s">
        <v>118</v>
      </c>
      <c r="E21939" s="40" t="s">
        <v>2975</v>
      </c>
      <c r="F21939" s="40" t="s">
        <v>31502</v>
      </c>
      <c r="G21939" s="40">
        <v>0</v>
      </c>
    </row>
    <row r="21940" spans="1:7" x14ac:dyDescent="0.25">
      <c r="A21940" s="40">
        <v>9500533</v>
      </c>
      <c r="B21940" s="40" t="s">
        <v>31503</v>
      </c>
      <c r="C21940" s="40" t="s">
        <v>117</v>
      </c>
      <c r="D21940" s="40" t="s">
        <v>118</v>
      </c>
      <c r="E21940" s="40" t="s">
        <v>31504</v>
      </c>
      <c r="F21940" s="40" t="s">
        <v>31505</v>
      </c>
      <c r="G21940" s="40">
        <v>43200</v>
      </c>
    </row>
    <row r="21941" spans="1:7" x14ac:dyDescent="0.25">
      <c r="A21941" s="40">
        <v>9500534</v>
      </c>
      <c r="B21941" s="40" t="s">
        <v>31506</v>
      </c>
      <c r="C21941" s="40" t="s">
        <v>132</v>
      </c>
      <c r="D21941" s="40" t="s">
        <v>118</v>
      </c>
      <c r="E21941" s="40" t="s">
        <v>31504</v>
      </c>
      <c r="F21941" s="40" t="s">
        <v>31507</v>
      </c>
      <c r="G21941" s="40">
        <v>9990.75</v>
      </c>
    </row>
    <row r="21942" spans="1:7" x14ac:dyDescent="0.25">
      <c r="A21942" s="40">
        <v>9500535</v>
      </c>
      <c r="B21942" s="40" t="s">
        <v>31508</v>
      </c>
      <c r="C21942" s="40" t="s">
        <v>117</v>
      </c>
      <c r="D21942" s="40" t="s">
        <v>118</v>
      </c>
      <c r="E21942" s="40" t="s">
        <v>31504</v>
      </c>
      <c r="F21942" s="40" t="s">
        <v>31502</v>
      </c>
      <c r="G21942" s="40">
        <v>0</v>
      </c>
    </row>
    <row r="21943" spans="1:7" x14ac:dyDescent="0.25">
      <c r="A21943" s="40">
        <v>9500536</v>
      </c>
      <c r="B21943" s="40" t="s">
        <v>31509</v>
      </c>
      <c r="C21943" s="40" t="s">
        <v>117</v>
      </c>
      <c r="D21943" s="40" t="s">
        <v>118</v>
      </c>
      <c r="E21943" s="40" t="s">
        <v>31510</v>
      </c>
      <c r="F21943" s="40" t="s">
        <v>31511</v>
      </c>
      <c r="G21943" s="40">
        <v>0</v>
      </c>
    </row>
    <row r="21944" spans="1:7" x14ac:dyDescent="0.25">
      <c r="A21944" s="40">
        <v>9500537</v>
      </c>
      <c r="B21944" s="40" t="s">
        <v>31512</v>
      </c>
      <c r="C21944" s="40" t="s">
        <v>122</v>
      </c>
      <c r="D21944" s="40" t="s">
        <v>118</v>
      </c>
      <c r="E21944" s="40" t="s">
        <v>166</v>
      </c>
      <c r="F21944" s="40" t="s">
        <v>4580</v>
      </c>
      <c r="G21944" s="40">
        <v>0</v>
      </c>
    </row>
    <row r="21945" spans="1:7" x14ac:dyDescent="0.25">
      <c r="A21945" s="40">
        <v>9500538</v>
      </c>
      <c r="B21945" s="40" t="s">
        <v>31513</v>
      </c>
      <c r="C21945" s="40" t="s">
        <v>117</v>
      </c>
      <c r="D21945" s="40" t="s">
        <v>118</v>
      </c>
      <c r="E21945" s="40" t="s">
        <v>2975</v>
      </c>
      <c r="F21945" s="40" t="s">
        <v>31514</v>
      </c>
      <c r="G21945" s="40">
        <v>0</v>
      </c>
    </row>
    <row r="21946" spans="1:7" x14ac:dyDescent="0.25">
      <c r="A21946" s="40">
        <v>9500539</v>
      </c>
      <c r="B21946" s="40" t="s">
        <v>31515</v>
      </c>
      <c r="C21946" s="40" t="s">
        <v>125</v>
      </c>
      <c r="D21946" s="40" t="s">
        <v>118</v>
      </c>
      <c r="E21946" s="40" t="s">
        <v>1853</v>
      </c>
      <c r="F21946" s="40" t="s">
        <v>31516</v>
      </c>
      <c r="G21946" s="40">
        <v>4500</v>
      </c>
    </row>
    <row r="21947" spans="1:7" x14ac:dyDescent="0.25">
      <c r="A21947" s="40">
        <v>9500540</v>
      </c>
      <c r="B21947" s="40" t="s">
        <v>31517</v>
      </c>
      <c r="C21947" s="40" t="s">
        <v>125</v>
      </c>
      <c r="D21947" s="40" t="s">
        <v>118</v>
      </c>
      <c r="E21947" s="40" t="s">
        <v>31518</v>
      </c>
      <c r="F21947" s="40" t="s">
        <v>31519</v>
      </c>
      <c r="G21947" s="40">
        <v>3100</v>
      </c>
    </row>
    <row r="21948" spans="1:7" x14ac:dyDescent="0.25">
      <c r="A21948" s="40">
        <v>9500541</v>
      </c>
      <c r="B21948" s="40" t="s">
        <v>31520</v>
      </c>
      <c r="C21948" s="40" t="s">
        <v>125</v>
      </c>
      <c r="D21948" s="40" t="s">
        <v>118</v>
      </c>
      <c r="E21948" s="40" t="s">
        <v>31518</v>
      </c>
      <c r="F21948" s="40" t="s">
        <v>31521</v>
      </c>
      <c r="G21948" s="40">
        <v>780</v>
      </c>
    </row>
    <row r="21949" spans="1:7" x14ac:dyDescent="0.25">
      <c r="A21949" s="40">
        <v>9500542</v>
      </c>
      <c r="B21949" s="40" t="s">
        <v>31522</v>
      </c>
      <c r="C21949" s="40" t="s">
        <v>125</v>
      </c>
      <c r="D21949" s="40" t="s">
        <v>118</v>
      </c>
      <c r="E21949" s="40" t="s">
        <v>31518</v>
      </c>
      <c r="F21949" s="40" t="s">
        <v>31523</v>
      </c>
      <c r="G21949" s="40">
        <v>3700</v>
      </c>
    </row>
    <row r="21950" spans="1:7" x14ac:dyDescent="0.25">
      <c r="A21950" s="40">
        <v>9500543</v>
      </c>
      <c r="B21950" s="40" t="s">
        <v>31524</v>
      </c>
      <c r="C21950" s="40" t="s">
        <v>125</v>
      </c>
      <c r="D21950" s="40" t="s">
        <v>118</v>
      </c>
      <c r="E21950" s="40" t="s">
        <v>1053</v>
      </c>
      <c r="F21950" s="40" t="s">
        <v>31516</v>
      </c>
      <c r="G21950" s="40">
        <v>1800</v>
      </c>
    </row>
    <row r="21951" spans="1:7" x14ac:dyDescent="0.25">
      <c r="A21951" s="40">
        <v>9500544</v>
      </c>
      <c r="B21951" s="40" t="s">
        <v>31525</v>
      </c>
      <c r="C21951" s="40" t="s">
        <v>125</v>
      </c>
      <c r="D21951" s="40" t="s">
        <v>118</v>
      </c>
      <c r="E21951" s="40" t="s">
        <v>3053</v>
      </c>
      <c r="F21951" s="40" t="s">
        <v>31516</v>
      </c>
      <c r="G21951" s="40">
        <v>1409.76</v>
      </c>
    </row>
    <row r="21952" spans="1:7" x14ac:dyDescent="0.25">
      <c r="A21952" s="40">
        <v>9500545</v>
      </c>
      <c r="B21952" s="40" t="s">
        <v>31526</v>
      </c>
      <c r="C21952" s="40" t="s">
        <v>125</v>
      </c>
      <c r="D21952" s="40" t="s">
        <v>118</v>
      </c>
      <c r="E21952" s="40" t="s">
        <v>3053</v>
      </c>
      <c r="F21952" s="40" t="s">
        <v>31527</v>
      </c>
      <c r="G21952" s="40">
        <v>0</v>
      </c>
    </row>
    <row r="21953" spans="1:7" x14ac:dyDescent="0.25">
      <c r="A21953" s="40">
        <v>9500546</v>
      </c>
      <c r="B21953" s="40" t="s">
        <v>31528</v>
      </c>
      <c r="C21953" s="40" t="s">
        <v>125</v>
      </c>
      <c r="D21953" s="40" t="s">
        <v>118</v>
      </c>
      <c r="E21953" s="40" t="s">
        <v>6171</v>
      </c>
      <c r="F21953" s="40" t="s">
        <v>31529</v>
      </c>
      <c r="G21953" s="40">
        <v>2160.7199999999998</v>
      </c>
    </row>
    <row r="21954" spans="1:7" x14ac:dyDescent="0.25">
      <c r="A21954" s="40">
        <v>9500547</v>
      </c>
      <c r="B21954" s="40" t="s">
        <v>31530</v>
      </c>
      <c r="C21954" s="40" t="s">
        <v>125</v>
      </c>
      <c r="D21954" s="40" t="s">
        <v>118</v>
      </c>
      <c r="E21954" s="40" t="s">
        <v>6171</v>
      </c>
      <c r="F21954" s="40" t="s">
        <v>31527</v>
      </c>
      <c r="G21954" s="40">
        <v>530.54999999999995</v>
      </c>
    </row>
    <row r="21955" spans="1:7" x14ac:dyDescent="0.25">
      <c r="A21955" s="40">
        <v>9500548</v>
      </c>
      <c r="B21955" s="40" t="s">
        <v>31531</v>
      </c>
      <c r="C21955" s="40" t="s">
        <v>125</v>
      </c>
      <c r="D21955" s="40" t="s">
        <v>118</v>
      </c>
      <c r="E21955" s="40" t="s">
        <v>1032</v>
      </c>
      <c r="F21955" s="40" t="s">
        <v>31532</v>
      </c>
      <c r="G21955" s="40">
        <v>0</v>
      </c>
    </row>
    <row r="21956" spans="1:7" x14ac:dyDescent="0.25">
      <c r="A21956" s="40">
        <v>9500549</v>
      </c>
      <c r="B21956" s="40" t="s">
        <v>31533</v>
      </c>
      <c r="C21956" s="40" t="s">
        <v>122</v>
      </c>
      <c r="D21956" s="40" t="s">
        <v>118</v>
      </c>
      <c r="E21956" s="40" t="s">
        <v>166</v>
      </c>
      <c r="F21956" s="40" t="s">
        <v>4580</v>
      </c>
      <c r="G21956" s="40">
        <v>0</v>
      </c>
    </row>
    <row r="21957" spans="1:7" x14ac:dyDescent="0.25">
      <c r="A21957" s="40">
        <v>9500550</v>
      </c>
      <c r="B21957" s="40" t="s">
        <v>31534</v>
      </c>
      <c r="C21957" s="40" t="s">
        <v>125</v>
      </c>
      <c r="D21957" s="40" t="s">
        <v>118</v>
      </c>
      <c r="E21957" s="40" t="s">
        <v>1082</v>
      </c>
      <c r="F21957" s="40" t="s">
        <v>31535</v>
      </c>
      <c r="G21957" s="40">
        <v>19.27</v>
      </c>
    </row>
    <row r="21958" spans="1:7" x14ac:dyDescent="0.25">
      <c r="A21958" s="40">
        <v>9500551</v>
      </c>
      <c r="B21958" s="40" t="s">
        <v>31536</v>
      </c>
      <c r="C21958" s="40" t="s">
        <v>125</v>
      </c>
      <c r="D21958" s="40" t="s">
        <v>118</v>
      </c>
      <c r="E21958" s="40" t="s">
        <v>1044</v>
      </c>
      <c r="F21958" s="40" t="s">
        <v>31537</v>
      </c>
      <c r="G21958" s="40">
        <v>102.2</v>
      </c>
    </row>
    <row r="21959" spans="1:7" x14ac:dyDescent="0.25">
      <c r="A21959" s="40">
        <v>9500552</v>
      </c>
      <c r="B21959" s="40" t="s">
        <v>31538</v>
      </c>
      <c r="C21959" s="40" t="s">
        <v>125</v>
      </c>
      <c r="D21959" s="40" t="s">
        <v>118</v>
      </c>
      <c r="E21959" s="40" t="s">
        <v>2535</v>
      </c>
      <c r="F21959" s="40" t="s">
        <v>31539</v>
      </c>
      <c r="G21959" s="40">
        <v>18.399999999999999</v>
      </c>
    </row>
    <row r="21960" spans="1:7" x14ac:dyDescent="0.25">
      <c r="A21960" s="40">
        <v>9500553</v>
      </c>
      <c r="B21960" s="40" t="s">
        <v>31540</v>
      </c>
      <c r="C21960" s="40" t="s">
        <v>125</v>
      </c>
      <c r="D21960" s="40" t="s">
        <v>118</v>
      </c>
      <c r="E21960" s="40" t="s">
        <v>1072</v>
      </c>
      <c r="F21960" s="40" t="s">
        <v>31541</v>
      </c>
      <c r="G21960" s="40">
        <v>1144.58</v>
      </c>
    </row>
    <row r="21961" spans="1:7" x14ac:dyDescent="0.25">
      <c r="A21961" s="40">
        <v>9500554</v>
      </c>
      <c r="B21961" s="40" t="s">
        <v>31542</v>
      </c>
      <c r="C21961" s="40" t="s">
        <v>125</v>
      </c>
      <c r="D21961" s="40" t="s">
        <v>118</v>
      </c>
      <c r="E21961" s="40" t="s">
        <v>390</v>
      </c>
      <c r="F21961" s="40" t="s">
        <v>31543</v>
      </c>
      <c r="G21961" s="40">
        <v>41</v>
      </c>
    </row>
    <row r="21962" spans="1:7" x14ac:dyDescent="0.25">
      <c r="A21962" s="40">
        <v>9500555</v>
      </c>
      <c r="B21962" s="40" t="s">
        <v>31544</v>
      </c>
      <c r="C21962" s="40" t="s">
        <v>125</v>
      </c>
      <c r="D21962" s="40" t="s">
        <v>118</v>
      </c>
      <c r="E21962" s="40" t="s">
        <v>390</v>
      </c>
      <c r="F21962" s="40" t="s">
        <v>31545</v>
      </c>
      <c r="G21962" s="40">
        <v>585</v>
      </c>
    </row>
    <row r="21963" spans="1:7" x14ac:dyDescent="0.25">
      <c r="A21963" s="40">
        <v>9500556</v>
      </c>
      <c r="B21963" s="40" t="s">
        <v>31546</v>
      </c>
      <c r="C21963" s="40" t="s">
        <v>125</v>
      </c>
      <c r="D21963" s="40" t="s">
        <v>118</v>
      </c>
      <c r="E21963" s="40" t="s">
        <v>4352</v>
      </c>
      <c r="F21963" s="40" t="s">
        <v>31543</v>
      </c>
      <c r="G21963" s="40">
        <v>28</v>
      </c>
    </row>
    <row r="21964" spans="1:7" x14ac:dyDescent="0.25">
      <c r="A21964" s="40">
        <v>9500557</v>
      </c>
      <c r="B21964" s="40" t="s">
        <v>31547</v>
      </c>
      <c r="C21964" s="40" t="s">
        <v>125</v>
      </c>
      <c r="D21964" s="40" t="s">
        <v>118</v>
      </c>
      <c r="E21964" s="40" t="s">
        <v>4352</v>
      </c>
      <c r="F21964" s="40" t="s">
        <v>31543</v>
      </c>
      <c r="G21964" s="40">
        <v>103.82</v>
      </c>
    </row>
    <row r="21965" spans="1:7" x14ac:dyDescent="0.25">
      <c r="A21965" s="40">
        <v>9500558</v>
      </c>
      <c r="B21965" s="40" t="s">
        <v>31548</v>
      </c>
      <c r="C21965" s="40" t="s">
        <v>125</v>
      </c>
      <c r="D21965" s="40" t="s">
        <v>118</v>
      </c>
      <c r="E21965" s="40" t="s">
        <v>4352</v>
      </c>
      <c r="F21965" s="40" t="s">
        <v>31549</v>
      </c>
      <c r="G21965" s="40">
        <v>355</v>
      </c>
    </row>
    <row r="21966" spans="1:7" x14ac:dyDescent="0.25">
      <c r="A21966" s="40">
        <v>9500559</v>
      </c>
      <c r="B21966" s="40" t="s">
        <v>31550</v>
      </c>
      <c r="C21966" s="40" t="s">
        <v>125</v>
      </c>
      <c r="D21966" s="40" t="s">
        <v>118</v>
      </c>
      <c r="E21966" s="40" t="s">
        <v>1044</v>
      </c>
      <c r="F21966" s="40" t="s">
        <v>31551</v>
      </c>
      <c r="G21966" s="40">
        <v>13.75</v>
      </c>
    </row>
    <row r="21967" spans="1:7" x14ac:dyDescent="0.25">
      <c r="A21967" s="40">
        <v>9500560</v>
      </c>
      <c r="B21967" s="40" t="s">
        <v>31552</v>
      </c>
      <c r="C21967" s="40" t="s">
        <v>125</v>
      </c>
      <c r="D21967" s="40" t="s">
        <v>118</v>
      </c>
      <c r="E21967" s="40" t="s">
        <v>1082</v>
      </c>
      <c r="F21967" s="40" t="s">
        <v>31553</v>
      </c>
      <c r="G21967" s="40">
        <v>3.55</v>
      </c>
    </row>
    <row r="21968" spans="1:7" x14ac:dyDescent="0.25">
      <c r="A21968" s="40">
        <v>9500561</v>
      </c>
      <c r="B21968" s="40" t="s">
        <v>31554</v>
      </c>
      <c r="C21968" s="40" t="s">
        <v>125</v>
      </c>
      <c r="D21968" s="40" t="s">
        <v>118</v>
      </c>
      <c r="E21968" s="40" t="s">
        <v>1044</v>
      </c>
      <c r="F21968" s="40" t="s">
        <v>31553</v>
      </c>
      <c r="G21968" s="40">
        <v>2.5299999999999998</v>
      </c>
    </row>
    <row r="21969" spans="1:7" x14ac:dyDescent="0.25">
      <c r="A21969" s="40">
        <v>9500562</v>
      </c>
      <c r="B21969" s="40" t="s">
        <v>31555</v>
      </c>
      <c r="C21969" s="40" t="s">
        <v>125</v>
      </c>
      <c r="D21969" s="40" t="s">
        <v>390</v>
      </c>
      <c r="E21969" s="40" t="s">
        <v>4352</v>
      </c>
      <c r="F21969" s="40" t="s">
        <v>31556</v>
      </c>
      <c r="G21969" s="40">
        <v>437.5</v>
      </c>
    </row>
    <row r="21970" spans="1:7" x14ac:dyDescent="0.25">
      <c r="A21970" s="40">
        <v>9500563</v>
      </c>
      <c r="B21970" s="40" t="s">
        <v>31557</v>
      </c>
      <c r="C21970" s="40" t="s">
        <v>125</v>
      </c>
      <c r="D21970" s="40" t="s">
        <v>118</v>
      </c>
      <c r="E21970" s="40" t="s">
        <v>4352</v>
      </c>
      <c r="F21970" s="40" t="s">
        <v>31558</v>
      </c>
      <c r="G21970" s="40">
        <v>52.82</v>
      </c>
    </row>
    <row r="21971" spans="1:7" x14ac:dyDescent="0.25">
      <c r="A21971" s="40">
        <v>9500564</v>
      </c>
      <c r="B21971" s="40" t="s">
        <v>31559</v>
      </c>
      <c r="C21971" s="40" t="s">
        <v>125</v>
      </c>
      <c r="D21971" s="40" t="s">
        <v>118</v>
      </c>
      <c r="E21971" s="40" t="s">
        <v>4352</v>
      </c>
      <c r="F21971" s="40" t="s">
        <v>31560</v>
      </c>
      <c r="G21971" s="40">
        <v>155</v>
      </c>
    </row>
    <row r="21972" spans="1:7" x14ac:dyDescent="0.25">
      <c r="A21972" s="40">
        <v>9500565</v>
      </c>
      <c r="B21972" s="40" t="s">
        <v>31561</v>
      </c>
      <c r="C21972" s="40" t="s">
        <v>125</v>
      </c>
      <c r="D21972" s="40" t="s">
        <v>390</v>
      </c>
      <c r="E21972" s="40" t="s">
        <v>4352</v>
      </c>
      <c r="F21972" s="40" t="s">
        <v>31562</v>
      </c>
      <c r="G21972" s="40">
        <v>370.56</v>
      </c>
    </row>
    <row r="21973" spans="1:7" x14ac:dyDescent="0.25">
      <c r="A21973" s="40">
        <v>9500566</v>
      </c>
      <c r="B21973" s="40" t="s">
        <v>31563</v>
      </c>
      <c r="C21973" s="40" t="s">
        <v>122</v>
      </c>
      <c r="D21973" s="40" t="s">
        <v>118</v>
      </c>
      <c r="E21973" s="40" t="s">
        <v>190</v>
      </c>
      <c r="F21973" s="40" t="s">
        <v>191</v>
      </c>
      <c r="G21973" s="40">
        <v>0</v>
      </c>
    </row>
    <row r="21974" spans="1:7" x14ac:dyDescent="0.25">
      <c r="A21974" s="40">
        <v>9500567</v>
      </c>
      <c r="B21974" s="40" t="s">
        <v>31564</v>
      </c>
      <c r="C21974" s="40" t="s">
        <v>125</v>
      </c>
      <c r="D21974" s="40" t="s">
        <v>118</v>
      </c>
      <c r="E21974" s="40" t="s">
        <v>1044</v>
      </c>
      <c r="F21974" s="40" t="s">
        <v>31565</v>
      </c>
      <c r="G21974" s="40">
        <v>15.62</v>
      </c>
    </row>
    <row r="21975" spans="1:7" x14ac:dyDescent="0.25">
      <c r="A21975" s="40">
        <v>9500568</v>
      </c>
      <c r="B21975" s="40" t="s">
        <v>31563</v>
      </c>
      <c r="C21975" s="40" t="s">
        <v>125</v>
      </c>
      <c r="D21975" s="40" t="s">
        <v>118</v>
      </c>
      <c r="E21975" s="40" t="s">
        <v>1044</v>
      </c>
      <c r="F21975" s="40" t="s">
        <v>31566</v>
      </c>
      <c r="G21975" s="40">
        <v>26.2</v>
      </c>
    </row>
    <row r="21976" spans="1:7" x14ac:dyDescent="0.25">
      <c r="A21976" s="40">
        <v>9500569</v>
      </c>
      <c r="B21976" s="40" t="s">
        <v>31567</v>
      </c>
      <c r="C21976" s="40" t="s">
        <v>117</v>
      </c>
      <c r="D21976" s="40" t="s">
        <v>118</v>
      </c>
      <c r="E21976" s="40" t="s">
        <v>2535</v>
      </c>
      <c r="F21976" s="40" t="s">
        <v>31568</v>
      </c>
      <c r="G21976" s="40">
        <v>1430</v>
      </c>
    </row>
    <row r="21977" spans="1:7" x14ac:dyDescent="0.25">
      <c r="A21977" s="40">
        <v>9500570</v>
      </c>
      <c r="B21977" s="40" t="s">
        <v>31569</v>
      </c>
      <c r="C21977" s="40" t="s">
        <v>132</v>
      </c>
      <c r="D21977" s="40" t="s">
        <v>118</v>
      </c>
      <c r="E21977" s="40" t="s">
        <v>126</v>
      </c>
      <c r="F21977" s="40" t="s">
        <v>140</v>
      </c>
      <c r="G21977" s="40">
        <v>0</v>
      </c>
    </row>
    <row r="21978" spans="1:7" x14ac:dyDescent="0.25">
      <c r="A21978" s="40">
        <v>9500571</v>
      </c>
      <c r="B21978" s="40" t="s">
        <v>31570</v>
      </c>
      <c r="C21978" s="40" t="s">
        <v>122</v>
      </c>
      <c r="D21978" s="40" t="s">
        <v>118</v>
      </c>
      <c r="E21978" s="40" t="s">
        <v>166</v>
      </c>
      <c r="F21978" s="40" t="s">
        <v>167</v>
      </c>
      <c r="G21978" s="40">
        <v>0</v>
      </c>
    </row>
    <row r="21979" spans="1:7" x14ac:dyDescent="0.25">
      <c r="A21979" s="40">
        <v>9500572</v>
      </c>
      <c r="B21979" s="40" t="s">
        <v>31571</v>
      </c>
      <c r="C21979" s="40" t="s">
        <v>132</v>
      </c>
      <c r="D21979" s="40" t="s">
        <v>118</v>
      </c>
      <c r="E21979" s="40" t="s">
        <v>31108</v>
      </c>
      <c r="F21979" s="40" t="s">
        <v>31572</v>
      </c>
      <c r="G21979" s="40">
        <v>0</v>
      </c>
    </row>
    <row r="21980" spans="1:7" x14ac:dyDescent="0.25">
      <c r="A21980" s="40">
        <v>9500573</v>
      </c>
      <c r="B21980" s="40" t="s">
        <v>31573</v>
      </c>
      <c r="C21980" s="40" t="s">
        <v>125</v>
      </c>
      <c r="D21980" s="40" t="s">
        <v>118</v>
      </c>
      <c r="E21980" s="40" t="s">
        <v>8890</v>
      </c>
      <c r="F21980" s="40" t="s">
        <v>31574</v>
      </c>
      <c r="G21980" s="40">
        <v>536.04</v>
      </c>
    </row>
    <row r="21981" spans="1:7" x14ac:dyDescent="0.25">
      <c r="A21981" s="40">
        <v>9500574</v>
      </c>
      <c r="B21981" s="40" t="s">
        <v>31575</v>
      </c>
      <c r="C21981" s="40" t="s">
        <v>122</v>
      </c>
      <c r="D21981" s="40" t="s">
        <v>118</v>
      </c>
      <c r="E21981" s="40" t="s">
        <v>166</v>
      </c>
      <c r="F21981" s="40" t="s">
        <v>167</v>
      </c>
      <c r="G21981" s="40">
        <v>0</v>
      </c>
    </row>
    <row r="21982" spans="1:7" x14ac:dyDescent="0.25">
      <c r="A21982" s="40">
        <v>9500575</v>
      </c>
      <c r="B21982" s="40" t="s">
        <v>31576</v>
      </c>
      <c r="C21982" s="40" t="s">
        <v>122</v>
      </c>
      <c r="D21982" s="40" t="s">
        <v>118</v>
      </c>
      <c r="E21982" s="40" t="s">
        <v>166</v>
      </c>
      <c r="F21982" s="40" t="s">
        <v>167</v>
      </c>
      <c r="G21982" s="40">
        <v>0</v>
      </c>
    </row>
    <row r="21983" spans="1:7" x14ac:dyDescent="0.25">
      <c r="A21983" s="40">
        <v>9500576</v>
      </c>
      <c r="B21983" s="40" t="s">
        <v>31577</v>
      </c>
      <c r="C21983" s="40" t="s">
        <v>122</v>
      </c>
      <c r="D21983" s="40" t="s">
        <v>118</v>
      </c>
      <c r="E21983" s="40" t="s">
        <v>166</v>
      </c>
      <c r="F21983" s="40" t="s">
        <v>167</v>
      </c>
      <c r="G21983" s="40">
        <v>0</v>
      </c>
    </row>
    <row r="21984" spans="1:7" x14ac:dyDescent="0.25">
      <c r="A21984" s="40">
        <v>9500577</v>
      </c>
      <c r="B21984" s="40" t="s">
        <v>31578</v>
      </c>
      <c r="C21984" s="40" t="s">
        <v>125</v>
      </c>
      <c r="D21984" s="40" t="s">
        <v>118</v>
      </c>
      <c r="E21984" s="40" t="s">
        <v>6171</v>
      </c>
      <c r="F21984" s="40" t="s">
        <v>31579</v>
      </c>
      <c r="G21984" s="40">
        <v>2254.92</v>
      </c>
    </row>
    <row r="21985" spans="1:7" x14ac:dyDescent="0.25">
      <c r="A21985" s="40">
        <v>9500578</v>
      </c>
      <c r="B21985" s="40" t="s">
        <v>31580</v>
      </c>
      <c r="C21985" s="40" t="s">
        <v>125</v>
      </c>
      <c r="D21985" s="40" t="s">
        <v>118</v>
      </c>
      <c r="E21985" s="40" t="s">
        <v>6171</v>
      </c>
      <c r="F21985" s="40" t="s">
        <v>31581</v>
      </c>
      <c r="G21985" s="40">
        <v>987.04</v>
      </c>
    </row>
    <row r="21986" spans="1:7" x14ac:dyDescent="0.25">
      <c r="A21986" s="40">
        <v>9500579</v>
      </c>
      <c r="B21986" s="40" t="s">
        <v>31582</v>
      </c>
      <c r="C21986" s="40" t="s">
        <v>125</v>
      </c>
      <c r="D21986" s="40" t="s">
        <v>118</v>
      </c>
      <c r="E21986" s="40" t="s">
        <v>1935</v>
      </c>
      <c r="F21986" s="40" t="s">
        <v>31583</v>
      </c>
      <c r="G21986" s="40">
        <v>339.45</v>
      </c>
    </row>
    <row r="21987" spans="1:7" x14ac:dyDescent="0.25">
      <c r="A21987" s="40">
        <v>9500580</v>
      </c>
      <c r="B21987" s="40" t="s">
        <v>31584</v>
      </c>
      <c r="C21987" s="40" t="s">
        <v>125</v>
      </c>
      <c r="D21987" s="40" t="s">
        <v>118</v>
      </c>
      <c r="E21987" s="40" t="s">
        <v>1935</v>
      </c>
      <c r="F21987" s="40" t="s">
        <v>31585</v>
      </c>
      <c r="G21987" s="40">
        <v>501.2</v>
      </c>
    </row>
    <row r="21988" spans="1:7" x14ac:dyDescent="0.25">
      <c r="A21988" s="40">
        <v>9500581</v>
      </c>
      <c r="B21988" s="40" t="s">
        <v>31586</v>
      </c>
      <c r="C21988" s="40" t="s">
        <v>125</v>
      </c>
      <c r="D21988" s="40" t="s">
        <v>118</v>
      </c>
      <c r="E21988" s="40" t="s">
        <v>1935</v>
      </c>
      <c r="F21988" s="40" t="s">
        <v>31587</v>
      </c>
      <c r="G21988" s="40">
        <v>259.68</v>
      </c>
    </row>
    <row r="21989" spans="1:7" x14ac:dyDescent="0.25">
      <c r="A21989" s="40">
        <v>9500582</v>
      </c>
      <c r="B21989" s="40" t="s">
        <v>31588</v>
      </c>
      <c r="C21989" s="40" t="s">
        <v>125</v>
      </c>
      <c r="D21989" s="40" t="s">
        <v>118</v>
      </c>
      <c r="E21989" s="40" t="s">
        <v>1935</v>
      </c>
      <c r="F21989" s="40" t="s">
        <v>31589</v>
      </c>
      <c r="G21989" s="40">
        <v>658.92</v>
      </c>
    </row>
    <row r="21990" spans="1:7" x14ac:dyDescent="0.25">
      <c r="A21990" s="40">
        <v>9500583</v>
      </c>
      <c r="B21990" s="40" t="s">
        <v>31590</v>
      </c>
      <c r="C21990" s="40" t="s">
        <v>125</v>
      </c>
      <c r="D21990" s="40" t="s">
        <v>118</v>
      </c>
      <c r="E21990" s="40" t="s">
        <v>1053</v>
      </c>
      <c r="F21990" s="40" t="s">
        <v>31591</v>
      </c>
      <c r="G21990" s="40">
        <v>1464</v>
      </c>
    </row>
    <row r="21991" spans="1:7" x14ac:dyDescent="0.25">
      <c r="A21991" s="40">
        <v>9500584</v>
      </c>
      <c r="B21991" s="40" t="s">
        <v>31592</v>
      </c>
      <c r="C21991" s="40" t="s">
        <v>125</v>
      </c>
      <c r="D21991" s="40" t="s">
        <v>118</v>
      </c>
      <c r="E21991" s="40" t="s">
        <v>2106</v>
      </c>
      <c r="F21991" s="40" t="s">
        <v>31593</v>
      </c>
      <c r="G21991" s="40">
        <v>739.2</v>
      </c>
    </row>
    <row r="21992" spans="1:7" x14ac:dyDescent="0.25">
      <c r="A21992" s="40">
        <v>9500585</v>
      </c>
      <c r="B21992" s="40" t="s">
        <v>31594</v>
      </c>
      <c r="C21992" s="40" t="s">
        <v>125</v>
      </c>
      <c r="D21992" s="40" t="s">
        <v>118</v>
      </c>
      <c r="E21992" s="40" t="s">
        <v>2106</v>
      </c>
      <c r="F21992" s="40" t="s">
        <v>31595</v>
      </c>
      <c r="G21992" s="40">
        <v>819.84</v>
      </c>
    </row>
    <row r="21993" spans="1:7" x14ac:dyDescent="0.25">
      <c r="A21993" s="40">
        <v>9500586</v>
      </c>
      <c r="B21993" s="40" t="s">
        <v>31596</v>
      </c>
      <c r="C21993" s="40" t="s">
        <v>132</v>
      </c>
      <c r="D21993" s="40" t="s">
        <v>118</v>
      </c>
      <c r="E21993" s="40" t="s">
        <v>5842</v>
      </c>
      <c r="F21993" s="40" t="s">
        <v>31597</v>
      </c>
      <c r="G21993" s="40">
        <v>0</v>
      </c>
    </row>
    <row r="21994" spans="1:7" x14ac:dyDescent="0.25">
      <c r="A21994" s="40">
        <v>9500587</v>
      </c>
      <c r="B21994" s="40" t="s">
        <v>31598</v>
      </c>
      <c r="C21994" s="40" t="s">
        <v>117</v>
      </c>
      <c r="D21994" s="40" t="s">
        <v>118</v>
      </c>
      <c r="E21994" s="40" t="s">
        <v>2697</v>
      </c>
      <c r="F21994" s="40" t="s">
        <v>31599</v>
      </c>
      <c r="G21994" s="40">
        <v>0</v>
      </c>
    </row>
    <row r="21995" spans="1:7" x14ac:dyDescent="0.25">
      <c r="A21995" s="40">
        <v>9500588</v>
      </c>
      <c r="B21995" s="40" t="s">
        <v>31600</v>
      </c>
      <c r="C21995" s="40" t="s">
        <v>132</v>
      </c>
      <c r="D21995" s="40" t="s">
        <v>118</v>
      </c>
      <c r="E21995" s="40" t="s">
        <v>2551</v>
      </c>
      <c r="F21995" s="40" t="s">
        <v>31601</v>
      </c>
      <c r="G21995" s="40">
        <v>0</v>
      </c>
    </row>
    <row r="21996" spans="1:7" x14ac:dyDescent="0.25">
      <c r="A21996" s="40">
        <v>9500589</v>
      </c>
      <c r="B21996" s="40" t="s">
        <v>31602</v>
      </c>
      <c r="C21996" s="40" t="s">
        <v>117</v>
      </c>
      <c r="D21996" s="40" t="s">
        <v>118</v>
      </c>
      <c r="E21996" s="40" t="s">
        <v>3769</v>
      </c>
      <c r="F21996" s="40" t="s">
        <v>31603</v>
      </c>
      <c r="G21996" s="40">
        <v>5436</v>
      </c>
    </row>
    <row r="21997" spans="1:7" x14ac:dyDescent="0.25">
      <c r="A21997" s="40">
        <v>9510003</v>
      </c>
      <c r="B21997" s="40" t="s">
        <v>31604</v>
      </c>
      <c r="C21997" s="40" t="s">
        <v>122</v>
      </c>
      <c r="D21997" s="40" t="s">
        <v>118</v>
      </c>
      <c r="E21997" s="40" t="s">
        <v>166</v>
      </c>
      <c r="F21997" s="40" t="s">
        <v>167</v>
      </c>
      <c r="G21997" s="40">
        <v>0</v>
      </c>
    </row>
    <row r="21998" spans="1:7" x14ac:dyDescent="0.25">
      <c r="A21998" s="40">
        <v>9510009</v>
      </c>
      <c r="B21998" s="40" t="s">
        <v>31605</v>
      </c>
      <c r="C21998" s="40" t="s">
        <v>125</v>
      </c>
      <c r="D21998" s="40" t="s">
        <v>118</v>
      </c>
      <c r="E21998" s="40" t="s">
        <v>3841</v>
      </c>
      <c r="F21998" s="40" t="s">
        <v>31606</v>
      </c>
      <c r="G21998" s="40">
        <v>332.82</v>
      </c>
    </row>
    <row r="21999" spans="1:7" x14ac:dyDescent="0.25">
      <c r="A21999" s="40">
        <v>9510010</v>
      </c>
      <c r="B21999" s="40" t="s">
        <v>31607</v>
      </c>
      <c r="C21999" s="40" t="s">
        <v>122</v>
      </c>
      <c r="D21999" s="40" t="s">
        <v>118</v>
      </c>
      <c r="E21999" s="40" t="s">
        <v>190</v>
      </c>
      <c r="F21999" s="40" t="s">
        <v>191</v>
      </c>
      <c r="G21999" s="40">
        <v>0</v>
      </c>
    </row>
    <row r="22000" spans="1:7" x14ac:dyDescent="0.25">
      <c r="A22000" s="40">
        <v>9510012</v>
      </c>
      <c r="B22000" s="40" t="s">
        <v>31608</v>
      </c>
      <c r="C22000" s="40" t="s">
        <v>125</v>
      </c>
      <c r="D22000" s="40" t="s">
        <v>118</v>
      </c>
      <c r="E22000" s="40" t="s">
        <v>31609</v>
      </c>
      <c r="F22000" s="40" t="s">
        <v>22393</v>
      </c>
      <c r="G22000" s="40">
        <v>395.2</v>
      </c>
    </row>
    <row r="22001" spans="1:7" x14ac:dyDescent="0.25">
      <c r="A22001" s="40">
        <v>9510015</v>
      </c>
      <c r="B22001" s="40" t="s">
        <v>31610</v>
      </c>
      <c r="C22001" s="40" t="s">
        <v>125</v>
      </c>
      <c r="D22001" s="40" t="s">
        <v>118</v>
      </c>
      <c r="E22001" s="40" t="s">
        <v>2633</v>
      </c>
      <c r="F22001" s="40" t="s">
        <v>31611</v>
      </c>
      <c r="G22001" s="40">
        <v>149.5</v>
      </c>
    </row>
    <row r="22002" spans="1:7" x14ac:dyDescent="0.25">
      <c r="A22002" s="40">
        <v>9510020</v>
      </c>
      <c r="B22002" s="40" t="s">
        <v>31612</v>
      </c>
      <c r="C22002" s="40" t="s">
        <v>125</v>
      </c>
      <c r="D22002" s="40" t="s">
        <v>118</v>
      </c>
      <c r="E22002" s="40" t="s">
        <v>1044</v>
      </c>
      <c r="F22002" s="40" t="s">
        <v>31613</v>
      </c>
      <c r="G22002" s="40">
        <v>10</v>
      </c>
    </row>
    <row r="22003" spans="1:7" x14ac:dyDescent="0.25">
      <c r="A22003" s="40">
        <v>9510024</v>
      </c>
      <c r="B22003" s="40" t="s">
        <v>31614</v>
      </c>
      <c r="C22003" s="40" t="s">
        <v>125</v>
      </c>
      <c r="D22003" s="40" t="s">
        <v>118</v>
      </c>
      <c r="E22003" s="40" t="s">
        <v>2322</v>
      </c>
      <c r="F22003" s="40" t="s">
        <v>31615</v>
      </c>
      <c r="G22003" s="40">
        <v>144</v>
      </c>
    </row>
    <row r="22004" spans="1:7" x14ac:dyDescent="0.25">
      <c r="A22004" s="40">
        <v>9510025</v>
      </c>
      <c r="B22004" s="40" t="s">
        <v>31616</v>
      </c>
      <c r="C22004" s="40" t="s">
        <v>125</v>
      </c>
      <c r="D22004" s="40" t="s">
        <v>118</v>
      </c>
      <c r="E22004" s="40" t="s">
        <v>9555</v>
      </c>
      <c r="F22004" s="40" t="s">
        <v>31613</v>
      </c>
      <c r="G22004" s="40">
        <v>49</v>
      </c>
    </row>
    <row r="22005" spans="1:7" x14ac:dyDescent="0.25">
      <c r="A22005" s="40">
        <v>9510029</v>
      </c>
      <c r="B22005" s="40" t="s">
        <v>31617</v>
      </c>
      <c r="C22005" s="40" t="s">
        <v>125</v>
      </c>
      <c r="D22005" s="40" t="s">
        <v>118</v>
      </c>
      <c r="E22005" s="40" t="s">
        <v>2322</v>
      </c>
      <c r="F22005" s="40" t="s">
        <v>31618</v>
      </c>
      <c r="G22005" s="40">
        <v>31</v>
      </c>
    </row>
    <row r="22006" spans="1:7" x14ac:dyDescent="0.25">
      <c r="A22006" s="40">
        <v>9510034</v>
      </c>
      <c r="B22006" s="40" t="s">
        <v>31619</v>
      </c>
      <c r="C22006" s="40" t="s">
        <v>125</v>
      </c>
      <c r="D22006" s="40" t="s">
        <v>708</v>
      </c>
      <c r="E22006" s="40" t="s">
        <v>2322</v>
      </c>
      <c r="F22006" s="40" t="s">
        <v>31620</v>
      </c>
      <c r="G22006" s="40">
        <v>173.75</v>
      </c>
    </row>
    <row r="22007" spans="1:7" x14ac:dyDescent="0.25">
      <c r="A22007" s="40">
        <v>9510039</v>
      </c>
      <c r="B22007" s="40" t="s">
        <v>31621</v>
      </c>
      <c r="C22007" s="40" t="s">
        <v>122</v>
      </c>
      <c r="D22007" s="40" t="s">
        <v>118</v>
      </c>
      <c r="E22007" s="40" t="s">
        <v>166</v>
      </c>
      <c r="F22007" s="40" t="s">
        <v>167</v>
      </c>
      <c r="G22007" s="40">
        <v>0</v>
      </c>
    </row>
    <row r="22008" spans="1:7" x14ac:dyDescent="0.25">
      <c r="A22008" s="40">
        <v>9510040</v>
      </c>
      <c r="B22008" s="40" t="s">
        <v>31622</v>
      </c>
      <c r="C22008" s="40" t="s">
        <v>122</v>
      </c>
      <c r="D22008" s="40" t="s">
        <v>118</v>
      </c>
      <c r="E22008" s="40" t="s">
        <v>166</v>
      </c>
      <c r="F22008" s="40" t="s">
        <v>167</v>
      </c>
      <c r="G22008" s="40">
        <v>0</v>
      </c>
    </row>
    <row r="22009" spans="1:7" x14ac:dyDescent="0.25">
      <c r="A22009" s="40">
        <v>9510041</v>
      </c>
      <c r="B22009" s="40" t="s">
        <v>31623</v>
      </c>
      <c r="C22009" s="40" t="s">
        <v>122</v>
      </c>
      <c r="D22009" s="40" t="s">
        <v>118</v>
      </c>
      <c r="E22009" s="40" t="s">
        <v>166</v>
      </c>
      <c r="F22009" s="40" t="s">
        <v>167</v>
      </c>
      <c r="G22009" s="40">
        <v>0</v>
      </c>
    </row>
    <row r="22010" spans="1:7" x14ac:dyDescent="0.25">
      <c r="A22010" s="40">
        <v>9510048</v>
      </c>
      <c r="B22010" s="40" t="s">
        <v>31624</v>
      </c>
      <c r="C22010" s="40" t="s">
        <v>125</v>
      </c>
      <c r="D22010" s="40" t="s">
        <v>1464</v>
      </c>
      <c r="E22010" s="40" t="s">
        <v>1397</v>
      </c>
      <c r="F22010" s="40" t="s">
        <v>31625</v>
      </c>
      <c r="G22010" s="40">
        <v>161.46</v>
      </c>
    </row>
    <row r="22011" spans="1:7" x14ac:dyDescent="0.25">
      <c r="A22011" s="40">
        <v>9510049</v>
      </c>
      <c r="B22011" s="40" t="s">
        <v>31626</v>
      </c>
      <c r="C22011" s="40" t="s">
        <v>122</v>
      </c>
      <c r="D22011" s="40" t="s">
        <v>118</v>
      </c>
      <c r="E22011" s="40" t="s">
        <v>166</v>
      </c>
      <c r="F22011" s="40" t="s">
        <v>167</v>
      </c>
      <c r="G22011" s="40">
        <v>0</v>
      </c>
    </row>
    <row r="22012" spans="1:7" x14ac:dyDescent="0.25">
      <c r="A22012" s="40">
        <v>9510051</v>
      </c>
      <c r="B22012" s="40" t="s">
        <v>31627</v>
      </c>
      <c r="C22012" s="40" t="s">
        <v>125</v>
      </c>
      <c r="D22012" s="40" t="s">
        <v>708</v>
      </c>
      <c r="E22012" s="40" t="s">
        <v>4651</v>
      </c>
      <c r="F22012" s="40" t="s">
        <v>31628</v>
      </c>
      <c r="G22012" s="40">
        <v>2563.84</v>
      </c>
    </row>
    <row r="22013" spans="1:7" x14ac:dyDescent="0.25">
      <c r="A22013" s="40">
        <v>9510052</v>
      </c>
      <c r="B22013" s="40" t="s">
        <v>31629</v>
      </c>
      <c r="C22013" s="40" t="s">
        <v>122</v>
      </c>
      <c r="D22013" s="40" t="s">
        <v>118</v>
      </c>
      <c r="E22013" s="40" t="s">
        <v>166</v>
      </c>
      <c r="F22013" s="40" t="s">
        <v>167</v>
      </c>
      <c r="G22013" s="40">
        <v>0</v>
      </c>
    </row>
    <row r="22014" spans="1:7" x14ac:dyDescent="0.25">
      <c r="A22014" s="40">
        <v>9510053</v>
      </c>
      <c r="B22014" s="40" t="s">
        <v>31630</v>
      </c>
      <c r="C22014" s="40" t="s">
        <v>122</v>
      </c>
      <c r="D22014" s="40" t="s">
        <v>118</v>
      </c>
      <c r="E22014" s="40" t="s">
        <v>166</v>
      </c>
      <c r="F22014" s="40" t="s">
        <v>167</v>
      </c>
      <c r="G22014" s="40">
        <v>0</v>
      </c>
    </row>
    <row r="22015" spans="1:7" x14ac:dyDescent="0.25">
      <c r="A22015" s="40">
        <v>9510054</v>
      </c>
      <c r="B22015" s="40" t="s">
        <v>31631</v>
      </c>
      <c r="C22015" s="40" t="s">
        <v>122</v>
      </c>
      <c r="D22015" s="40" t="s">
        <v>118</v>
      </c>
      <c r="E22015" s="40" t="s">
        <v>166</v>
      </c>
      <c r="F22015" s="40" t="s">
        <v>167</v>
      </c>
      <c r="G22015" s="40">
        <v>0</v>
      </c>
    </row>
    <row r="22016" spans="1:7" x14ac:dyDescent="0.25">
      <c r="A22016" s="40">
        <v>9510055</v>
      </c>
      <c r="B22016" s="40" t="s">
        <v>31632</v>
      </c>
      <c r="C22016" s="40" t="s">
        <v>122</v>
      </c>
      <c r="D22016" s="40" t="s">
        <v>708</v>
      </c>
      <c r="E22016" s="40" t="s">
        <v>166</v>
      </c>
      <c r="F22016" s="40" t="s">
        <v>167</v>
      </c>
      <c r="G22016" s="40">
        <v>0</v>
      </c>
    </row>
    <row r="22017" spans="1:7" x14ac:dyDescent="0.25">
      <c r="A22017" s="40">
        <v>9510056</v>
      </c>
      <c r="B22017" s="40" t="s">
        <v>31633</v>
      </c>
      <c r="C22017" s="40" t="s">
        <v>122</v>
      </c>
      <c r="D22017" s="40" t="s">
        <v>118</v>
      </c>
      <c r="E22017" s="40" t="s">
        <v>166</v>
      </c>
      <c r="F22017" s="40" t="s">
        <v>167</v>
      </c>
      <c r="G22017" s="40">
        <v>0</v>
      </c>
    </row>
    <row r="22018" spans="1:7" x14ac:dyDescent="0.25">
      <c r="A22018" s="40">
        <v>9510057</v>
      </c>
      <c r="B22018" s="40" t="s">
        <v>31634</v>
      </c>
      <c r="C22018" s="40" t="s">
        <v>125</v>
      </c>
      <c r="D22018" s="40" t="s">
        <v>118</v>
      </c>
      <c r="E22018" s="40" t="s">
        <v>31635</v>
      </c>
      <c r="F22018" s="40" t="s">
        <v>31636</v>
      </c>
      <c r="G22018" s="40">
        <v>197.6</v>
      </c>
    </row>
    <row r="22019" spans="1:7" x14ac:dyDescent="0.25">
      <c r="A22019" s="40">
        <v>9510058</v>
      </c>
      <c r="B22019" s="40" t="s">
        <v>31637</v>
      </c>
      <c r="C22019" s="40" t="s">
        <v>125</v>
      </c>
      <c r="D22019" s="40" t="s">
        <v>118</v>
      </c>
      <c r="E22019" s="40" t="s">
        <v>31609</v>
      </c>
      <c r="F22019" s="40" t="s">
        <v>31638</v>
      </c>
      <c r="G22019" s="40">
        <v>3774.4</v>
      </c>
    </row>
    <row r="22020" spans="1:7" x14ac:dyDescent="0.25">
      <c r="A22020" s="40">
        <v>9510059</v>
      </c>
      <c r="B22020" s="40" t="s">
        <v>31639</v>
      </c>
      <c r="C22020" s="40" t="s">
        <v>125</v>
      </c>
      <c r="D22020" s="40" t="s">
        <v>118</v>
      </c>
      <c r="E22020" s="40" t="s">
        <v>30305</v>
      </c>
      <c r="F22020" s="40" t="s">
        <v>31640</v>
      </c>
      <c r="G22020" s="40">
        <v>0</v>
      </c>
    </row>
    <row r="22021" spans="1:7" x14ac:dyDescent="0.25">
      <c r="A22021" s="40">
        <v>9510060</v>
      </c>
      <c r="B22021" s="40" t="s">
        <v>31641</v>
      </c>
      <c r="C22021" s="40" t="s">
        <v>125</v>
      </c>
      <c r="D22021" s="40" t="s">
        <v>118</v>
      </c>
      <c r="E22021" s="40" t="s">
        <v>2633</v>
      </c>
      <c r="F22021" s="40" t="s">
        <v>31640</v>
      </c>
      <c r="G22021" s="40">
        <v>872.5</v>
      </c>
    </row>
    <row r="22022" spans="1:7" x14ac:dyDescent="0.25">
      <c r="A22022" s="40">
        <v>9510064</v>
      </c>
      <c r="B22022" s="40" t="s">
        <v>31642</v>
      </c>
      <c r="C22022" s="40" t="s">
        <v>117</v>
      </c>
      <c r="D22022" s="40" t="s">
        <v>118</v>
      </c>
      <c r="E22022" s="40" t="s">
        <v>4556</v>
      </c>
      <c r="F22022" s="40" t="s">
        <v>31643</v>
      </c>
      <c r="G22022" s="40">
        <v>1462.5</v>
      </c>
    </row>
    <row r="22023" spans="1:7" x14ac:dyDescent="0.25">
      <c r="A22023" s="40">
        <v>9510065</v>
      </c>
      <c r="B22023" s="40" t="s">
        <v>31644</v>
      </c>
      <c r="C22023" s="40" t="s">
        <v>122</v>
      </c>
      <c r="D22023" s="40" t="s">
        <v>118</v>
      </c>
      <c r="E22023" s="40" t="s">
        <v>190</v>
      </c>
      <c r="F22023" s="40" t="s">
        <v>191</v>
      </c>
      <c r="G22023" s="40">
        <v>0</v>
      </c>
    </row>
    <row r="22024" spans="1:7" x14ac:dyDescent="0.25">
      <c r="A22024" s="40">
        <v>9510066</v>
      </c>
      <c r="B22024" s="40" t="s">
        <v>31645</v>
      </c>
      <c r="C22024" s="40" t="s">
        <v>125</v>
      </c>
      <c r="D22024" s="40" t="s">
        <v>118</v>
      </c>
      <c r="E22024" s="40" t="s">
        <v>4556</v>
      </c>
      <c r="F22024" s="40" t="s">
        <v>31646</v>
      </c>
      <c r="G22024" s="40">
        <v>1369.62</v>
      </c>
    </row>
    <row r="22025" spans="1:7" x14ac:dyDescent="0.25">
      <c r="A22025" s="40">
        <v>9510080</v>
      </c>
      <c r="B22025" s="40" t="s">
        <v>31647</v>
      </c>
      <c r="C22025" s="40" t="s">
        <v>125</v>
      </c>
      <c r="D22025" s="40" t="s">
        <v>118</v>
      </c>
      <c r="E22025" s="40" t="s">
        <v>14220</v>
      </c>
      <c r="F22025" s="40" t="s">
        <v>31648</v>
      </c>
      <c r="G22025" s="40">
        <v>324</v>
      </c>
    </row>
    <row r="22026" spans="1:7" x14ac:dyDescent="0.25">
      <c r="A22026" s="40">
        <v>9510081</v>
      </c>
      <c r="B22026" s="40" t="s">
        <v>31649</v>
      </c>
      <c r="C22026" s="40" t="s">
        <v>125</v>
      </c>
      <c r="D22026" s="40" t="s">
        <v>118</v>
      </c>
      <c r="E22026" s="40" t="s">
        <v>4556</v>
      </c>
      <c r="F22026" s="40" t="s">
        <v>31650</v>
      </c>
      <c r="G22026" s="40">
        <v>1826</v>
      </c>
    </row>
    <row r="22027" spans="1:7" x14ac:dyDescent="0.25">
      <c r="A22027" s="40">
        <v>9510082</v>
      </c>
      <c r="B22027" s="40" t="s">
        <v>31651</v>
      </c>
      <c r="C22027" s="40" t="s">
        <v>125</v>
      </c>
      <c r="D22027" s="40" t="s">
        <v>118</v>
      </c>
      <c r="E22027" s="40" t="s">
        <v>14220</v>
      </c>
      <c r="F22027" s="40" t="s">
        <v>31652</v>
      </c>
      <c r="G22027" s="40">
        <v>470.4</v>
      </c>
    </row>
    <row r="22028" spans="1:7" x14ac:dyDescent="0.25">
      <c r="A22028" s="40">
        <v>9510084</v>
      </c>
      <c r="B22028" s="40" t="s">
        <v>31653</v>
      </c>
      <c r="C22028" s="40" t="s">
        <v>117</v>
      </c>
      <c r="D22028" s="40" t="s">
        <v>118</v>
      </c>
      <c r="E22028" s="40" t="s">
        <v>3462</v>
      </c>
      <c r="F22028" s="40" t="s">
        <v>31654</v>
      </c>
      <c r="G22028" s="40">
        <v>687.5</v>
      </c>
    </row>
    <row r="22029" spans="1:7" x14ac:dyDescent="0.25">
      <c r="A22029" s="40">
        <v>9510086</v>
      </c>
      <c r="B22029" s="40" t="s">
        <v>31655</v>
      </c>
      <c r="C22029" s="40" t="s">
        <v>117</v>
      </c>
      <c r="D22029" s="40" t="s">
        <v>118</v>
      </c>
      <c r="E22029" s="40" t="s">
        <v>31656</v>
      </c>
      <c r="F22029" s="40" t="s">
        <v>31657</v>
      </c>
      <c r="G22029" s="40">
        <v>2990.82</v>
      </c>
    </row>
    <row r="22030" spans="1:7" x14ac:dyDescent="0.25">
      <c r="A22030" s="40">
        <v>9510087</v>
      </c>
      <c r="B22030" s="40" t="s">
        <v>31658</v>
      </c>
      <c r="C22030" s="40" t="s">
        <v>122</v>
      </c>
      <c r="D22030" s="40" t="s">
        <v>118</v>
      </c>
      <c r="E22030" s="40" t="s">
        <v>166</v>
      </c>
      <c r="F22030" s="40" t="s">
        <v>167</v>
      </c>
      <c r="G22030" s="40">
        <v>0</v>
      </c>
    </row>
    <row r="22031" spans="1:7" x14ac:dyDescent="0.25">
      <c r="A22031" s="40">
        <v>9510088</v>
      </c>
      <c r="B22031" s="40" t="s">
        <v>31659</v>
      </c>
      <c r="C22031" s="40" t="s">
        <v>122</v>
      </c>
      <c r="D22031" s="40" t="s">
        <v>118</v>
      </c>
      <c r="E22031" s="40" t="s">
        <v>166</v>
      </c>
      <c r="F22031" s="40" t="s">
        <v>167</v>
      </c>
      <c r="G22031" s="40">
        <v>0</v>
      </c>
    </row>
    <row r="22032" spans="1:7" x14ac:dyDescent="0.25">
      <c r="A22032" s="40">
        <v>9510089</v>
      </c>
      <c r="B22032" s="40" t="s">
        <v>31660</v>
      </c>
      <c r="C22032" s="40" t="s">
        <v>122</v>
      </c>
      <c r="D22032" s="40" t="s">
        <v>118</v>
      </c>
      <c r="E22032" s="40" t="s">
        <v>166</v>
      </c>
      <c r="F22032" s="40" t="s">
        <v>167</v>
      </c>
      <c r="G22032" s="40">
        <v>0</v>
      </c>
    </row>
    <row r="22033" spans="1:7" x14ac:dyDescent="0.25">
      <c r="A22033" s="40">
        <v>9510090</v>
      </c>
      <c r="B22033" s="40" t="s">
        <v>31661</v>
      </c>
      <c r="C22033" s="40" t="s">
        <v>122</v>
      </c>
      <c r="D22033" s="40" t="s">
        <v>118</v>
      </c>
      <c r="E22033" s="40" t="s">
        <v>166</v>
      </c>
      <c r="F22033" s="40" t="s">
        <v>167</v>
      </c>
      <c r="G22033" s="40">
        <v>0</v>
      </c>
    </row>
    <row r="22034" spans="1:7" x14ac:dyDescent="0.25">
      <c r="A22034" s="40">
        <v>9510091</v>
      </c>
      <c r="B22034" s="40" t="s">
        <v>31662</v>
      </c>
      <c r="C22034" s="40" t="s">
        <v>122</v>
      </c>
      <c r="D22034" s="40" t="s">
        <v>118</v>
      </c>
      <c r="E22034" s="40" t="s">
        <v>190</v>
      </c>
      <c r="F22034" s="40" t="s">
        <v>191</v>
      </c>
      <c r="G22034" s="40">
        <v>0</v>
      </c>
    </row>
    <row r="22035" spans="1:7" x14ac:dyDescent="0.25">
      <c r="A22035" s="40">
        <v>9510092</v>
      </c>
      <c r="B22035" s="40" t="s">
        <v>31663</v>
      </c>
      <c r="C22035" s="40" t="s">
        <v>122</v>
      </c>
      <c r="D22035" s="40" t="s">
        <v>118</v>
      </c>
      <c r="E22035" s="40" t="s">
        <v>166</v>
      </c>
      <c r="F22035" s="40" t="s">
        <v>167</v>
      </c>
      <c r="G22035" s="40">
        <v>0</v>
      </c>
    </row>
    <row r="22036" spans="1:7" x14ac:dyDescent="0.25">
      <c r="A22036" s="40">
        <v>9510093</v>
      </c>
      <c r="B22036" s="40" t="s">
        <v>31664</v>
      </c>
      <c r="C22036" s="40" t="s">
        <v>122</v>
      </c>
      <c r="D22036" s="40" t="s">
        <v>118</v>
      </c>
      <c r="E22036" s="40" t="s">
        <v>190</v>
      </c>
      <c r="F22036" s="40" t="s">
        <v>191</v>
      </c>
      <c r="G22036" s="40">
        <v>0</v>
      </c>
    </row>
    <row r="22037" spans="1:7" x14ac:dyDescent="0.25">
      <c r="A22037" s="40">
        <v>9510094</v>
      </c>
      <c r="B22037" s="40" t="s">
        <v>31665</v>
      </c>
      <c r="C22037" s="40" t="s">
        <v>122</v>
      </c>
      <c r="D22037" s="40" t="s">
        <v>118</v>
      </c>
      <c r="E22037" s="40" t="s">
        <v>166</v>
      </c>
      <c r="F22037" s="40" t="s">
        <v>167</v>
      </c>
      <c r="G22037" s="40">
        <v>0</v>
      </c>
    </row>
    <row r="22038" spans="1:7" x14ac:dyDescent="0.25">
      <c r="A22038" s="40">
        <v>9510095</v>
      </c>
      <c r="B22038" s="40" t="s">
        <v>31666</v>
      </c>
      <c r="C22038" s="40" t="s">
        <v>122</v>
      </c>
      <c r="D22038" s="40" t="s">
        <v>118</v>
      </c>
      <c r="E22038" s="40" t="s">
        <v>166</v>
      </c>
      <c r="F22038" s="40" t="s">
        <v>167</v>
      </c>
      <c r="G22038" s="40">
        <v>0</v>
      </c>
    </row>
    <row r="22039" spans="1:7" x14ac:dyDescent="0.25">
      <c r="A22039" s="40">
        <v>9510096</v>
      </c>
      <c r="B22039" s="40" t="s">
        <v>31667</v>
      </c>
      <c r="C22039" s="40" t="s">
        <v>125</v>
      </c>
      <c r="D22039" s="40" t="s">
        <v>118</v>
      </c>
      <c r="E22039" s="40" t="s">
        <v>1108</v>
      </c>
      <c r="F22039" s="40" t="s">
        <v>140</v>
      </c>
      <c r="G22039" s="40">
        <v>0</v>
      </c>
    </row>
    <row r="22040" spans="1:7" x14ac:dyDescent="0.25">
      <c r="A22040" s="40">
        <v>9510098</v>
      </c>
      <c r="B22040" s="40" t="s">
        <v>31668</v>
      </c>
      <c r="C22040" s="40" t="s">
        <v>125</v>
      </c>
      <c r="D22040" s="40" t="s">
        <v>118</v>
      </c>
      <c r="E22040" s="40" t="s">
        <v>4352</v>
      </c>
      <c r="F22040" s="40" t="s">
        <v>31669</v>
      </c>
      <c r="G22040" s="40">
        <v>32</v>
      </c>
    </row>
    <row r="22041" spans="1:7" x14ac:dyDescent="0.25">
      <c r="A22041" s="40">
        <v>9510099</v>
      </c>
      <c r="B22041" s="40" t="s">
        <v>31670</v>
      </c>
      <c r="C22041" s="40" t="s">
        <v>122</v>
      </c>
      <c r="D22041" s="40" t="s">
        <v>118</v>
      </c>
      <c r="E22041" s="40" t="s">
        <v>166</v>
      </c>
      <c r="F22041" s="40" t="s">
        <v>167</v>
      </c>
      <c r="G22041" s="40">
        <v>0</v>
      </c>
    </row>
    <row r="22042" spans="1:7" x14ac:dyDescent="0.25">
      <c r="A22042" s="40">
        <v>9510100</v>
      </c>
      <c r="B22042" s="40" t="s">
        <v>31671</v>
      </c>
      <c r="C22042" s="40" t="s">
        <v>122</v>
      </c>
      <c r="D22042" s="40" t="s">
        <v>118</v>
      </c>
      <c r="E22042" s="40" t="s">
        <v>166</v>
      </c>
      <c r="F22042" s="40" t="s">
        <v>167</v>
      </c>
      <c r="G22042" s="40">
        <v>0</v>
      </c>
    </row>
    <row r="22043" spans="1:7" x14ac:dyDescent="0.25">
      <c r="A22043" s="40">
        <v>9510101</v>
      </c>
      <c r="B22043" s="40" t="s">
        <v>31672</v>
      </c>
      <c r="C22043" s="40" t="s">
        <v>122</v>
      </c>
      <c r="D22043" s="40" t="s">
        <v>118</v>
      </c>
      <c r="E22043" s="40" t="s">
        <v>166</v>
      </c>
      <c r="F22043" s="40" t="s">
        <v>167</v>
      </c>
      <c r="G22043" s="40">
        <v>0</v>
      </c>
    </row>
    <row r="22044" spans="1:7" x14ac:dyDescent="0.25">
      <c r="A22044" s="40">
        <v>9510103</v>
      </c>
      <c r="B22044" s="40" t="s">
        <v>31673</v>
      </c>
      <c r="C22044" s="40" t="s">
        <v>132</v>
      </c>
      <c r="D22044" s="40" t="s">
        <v>118</v>
      </c>
      <c r="E22044" s="40" t="s">
        <v>3508</v>
      </c>
      <c r="F22044" s="40" t="s">
        <v>9064</v>
      </c>
      <c r="G22044" s="40">
        <v>1113</v>
      </c>
    </row>
    <row r="22045" spans="1:7" x14ac:dyDescent="0.25">
      <c r="A22045" s="40">
        <v>9510104</v>
      </c>
      <c r="B22045" s="40" t="s">
        <v>31674</v>
      </c>
      <c r="C22045" s="40" t="s">
        <v>122</v>
      </c>
      <c r="D22045" s="40" t="s">
        <v>118</v>
      </c>
      <c r="E22045" s="40" t="s">
        <v>166</v>
      </c>
      <c r="F22045" s="40" t="s">
        <v>167</v>
      </c>
      <c r="G22045" s="40">
        <v>0</v>
      </c>
    </row>
    <row r="22046" spans="1:7" x14ac:dyDescent="0.25">
      <c r="A22046" s="40">
        <v>9510105</v>
      </c>
      <c r="B22046" s="40" t="s">
        <v>31675</v>
      </c>
      <c r="C22046" s="40" t="s">
        <v>125</v>
      </c>
      <c r="D22046" s="40" t="s">
        <v>118</v>
      </c>
      <c r="E22046" s="40" t="s">
        <v>31676</v>
      </c>
      <c r="F22046" s="40" t="s">
        <v>31677</v>
      </c>
      <c r="G22046" s="40">
        <v>207</v>
      </c>
    </row>
    <row r="22047" spans="1:7" x14ac:dyDescent="0.25">
      <c r="A22047" s="40">
        <v>9510106</v>
      </c>
      <c r="B22047" s="40" t="s">
        <v>31678</v>
      </c>
      <c r="C22047" s="40" t="s">
        <v>125</v>
      </c>
      <c r="D22047" s="40" t="s">
        <v>118</v>
      </c>
      <c r="E22047" s="40" t="s">
        <v>2633</v>
      </c>
      <c r="F22047" s="40" t="s">
        <v>31679</v>
      </c>
      <c r="G22047" s="40">
        <v>60</v>
      </c>
    </row>
    <row r="22048" spans="1:7" x14ac:dyDescent="0.25">
      <c r="A22048" s="40">
        <v>9510107</v>
      </c>
      <c r="B22048" s="40" t="s">
        <v>31680</v>
      </c>
      <c r="C22048" s="40" t="s">
        <v>125</v>
      </c>
      <c r="D22048" s="40" t="s">
        <v>118</v>
      </c>
      <c r="E22048" s="40" t="s">
        <v>1044</v>
      </c>
      <c r="F22048" s="40" t="s">
        <v>9752</v>
      </c>
      <c r="G22048" s="40">
        <v>286.10000000000002</v>
      </c>
    </row>
    <row r="22049" spans="1:7" x14ac:dyDescent="0.25">
      <c r="A22049" s="40">
        <v>9510108</v>
      </c>
      <c r="B22049" s="40" t="s">
        <v>31681</v>
      </c>
      <c r="C22049" s="40" t="s">
        <v>122</v>
      </c>
      <c r="D22049" s="40" t="s">
        <v>118</v>
      </c>
      <c r="E22049" s="40" t="s">
        <v>166</v>
      </c>
      <c r="F22049" s="40" t="s">
        <v>167</v>
      </c>
      <c r="G22049" s="40">
        <v>0</v>
      </c>
    </row>
    <row r="22050" spans="1:7" x14ac:dyDescent="0.25">
      <c r="A22050" s="40">
        <v>9510109</v>
      </c>
      <c r="B22050" s="40" t="s">
        <v>31682</v>
      </c>
      <c r="C22050" s="40" t="s">
        <v>122</v>
      </c>
      <c r="D22050" s="40" t="s">
        <v>118</v>
      </c>
      <c r="E22050" s="40" t="s">
        <v>166</v>
      </c>
      <c r="F22050" s="40" t="s">
        <v>167</v>
      </c>
      <c r="G22050" s="40">
        <v>0</v>
      </c>
    </row>
    <row r="22051" spans="1:7" x14ac:dyDescent="0.25">
      <c r="A22051" s="40">
        <v>9510110</v>
      </c>
      <c r="B22051" s="40" t="s">
        <v>31683</v>
      </c>
      <c r="C22051" s="40" t="s">
        <v>122</v>
      </c>
      <c r="D22051" s="40" t="s">
        <v>118</v>
      </c>
      <c r="E22051" s="40" t="s">
        <v>166</v>
      </c>
      <c r="F22051" s="40" t="s">
        <v>167</v>
      </c>
      <c r="G22051" s="40">
        <v>0</v>
      </c>
    </row>
    <row r="22052" spans="1:7" x14ac:dyDescent="0.25">
      <c r="A22052" s="40">
        <v>9520039</v>
      </c>
      <c r="B22052" s="40" t="s">
        <v>31684</v>
      </c>
      <c r="C22052" s="40" t="s">
        <v>122</v>
      </c>
      <c r="D22052" s="40" t="s">
        <v>118</v>
      </c>
      <c r="E22052" s="40" t="s">
        <v>166</v>
      </c>
      <c r="F22052" s="40" t="s">
        <v>167</v>
      </c>
      <c r="G22052" s="40">
        <v>0</v>
      </c>
    </row>
    <row r="22053" spans="1:7" x14ac:dyDescent="0.25">
      <c r="A22053" s="40">
        <v>9520043</v>
      </c>
      <c r="B22053" s="40" t="s">
        <v>31685</v>
      </c>
      <c r="C22053" s="40" t="s">
        <v>122</v>
      </c>
      <c r="D22053" s="40" t="s">
        <v>118</v>
      </c>
      <c r="E22053" s="40" t="s">
        <v>166</v>
      </c>
      <c r="F22053" s="40" t="s">
        <v>167</v>
      </c>
      <c r="G22053" s="40">
        <v>0</v>
      </c>
    </row>
    <row r="22054" spans="1:7" x14ac:dyDescent="0.25">
      <c r="A22054" s="40">
        <v>9520044</v>
      </c>
      <c r="B22054" s="40" t="s">
        <v>31686</v>
      </c>
      <c r="C22054" s="40" t="s">
        <v>122</v>
      </c>
      <c r="D22054" s="40" t="s">
        <v>118</v>
      </c>
      <c r="E22054" s="40" t="s">
        <v>166</v>
      </c>
      <c r="F22054" s="40" t="s">
        <v>167</v>
      </c>
      <c r="G22054" s="40">
        <v>0</v>
      </c>
    </row>
    <row r="22055" spans="1:7" x14ac:dyDescent="0.25">
      <c r="A22055" s="40">
        <v>9520046</v>
      </c>
      <c r="B22055" s="40" t="s">
        <v>31687</v>
      </c>
      <c r="C22055" s="40" t="s">
        <v>122</v>
      </c>
      <c r="D22055" s="40" t="s">
        <v>118</v>
      </c>
      <c r="E22055" s="40" t="s">
        <v>166</v>
      </c>
      <c r="F22055" s="40" t="s">
        <v>167</v>
      </c>
      <c r="G22055" s="40">
        <v>0</v>
      </c>
    </row>
    <row r="22056" spans="1:7" x14ac:dyDescent="0.25">
      <c r="A22056" s="40">
        <v>9520047</v>
      </c>
      <c r="B22056" s="40" t="s">
        <v>31688</v>
      </c>
      <c r="C22056" s="40" t="s">
        <v>122</v>
      </c>
      <c r="D22056" s="40" t="s">
        <v>118</v>
      </c>
      <c r="E22056" s="40" t="s">
        <v>166</v>
      </c>
      <c r="F22056" s="40" t="s">
        <v>167</v>
      </c>
      <c r="G22056" s="40">
        <v>0</v>
      </c>
    </row>
    <row r="22057" spans="1:7" x14ac:dyDescent="0.25">
      <c r="A22057" s="40">
        <v>9520049</v>
      </c>
      <c r="B22057" s="40" t="s">
        <v>31689</v>
      </c>
      <c r="C22057" s="40" t="s">
        <v>122</v>
      </c>
      <c r="D22057" s="40" t="s">
        <v>118</v>
      </c>
      <c r="E22057" s="40" t="s">
        <v>166</v>
      </c>
      <c r="F22057" s="40" t="s">
        <v>167</v>
      </c>
      <c r="G22057" s="40">
        <v>0</v>
      </c>
    </row>
    <row r="22058" spans="1:7" x14ac:dyDescent="0.25">
      <c r="A22058" s="40">
        <v>9520050</v>
      </c>
      <c r="B22058" s="40" t="s">
        <v>31690</v>
      </c>
      <c r="C22058" s="40" t="s">
        <v>122</v>
      </c>
      <c r="D22058" s="40" t="s">
        <v>118</v>
      </c>
      <c r="E22058" s="40" t="s">
        <v>166</v>
      </c>
      <c r="F22058" s="40" t="s">
        <v>167</v>
      </c>
      <c r="G22058" s="40">
        <v>0</v>
      </c>
    </row>
    <row r="22059" spans="1:7" x14ac:dyDescent="0.25">
      <c r="A22059" s="40">
        <v>9520051</v>
      </c>
      <c r="B22059" s="40" t="s">
        <v>31691</v>
      </c>
      <c r="C22059" s="40" t="s">
        <v>122</v>
      </c>
      <c r="D22059" s="40" t="s">
        <v>118</v>
      </c>
      <c r="E22059" s="40" t="s">
        <v>166</v>
      </c>
      <c r="F22059" s="40" t="s">
        <v>167</v>
      </c>
      <c r="G22059" s="40">
        <v>0</v>
      </c>
    </row>
    <row r="22060" spans="1:7" x14ac:dyDescent="0.25">
      <c r="A22060" s="40">
        <v>9520052</v>
      </c>
      <c r="B22060" s="40" t="s">
        <v>31692</v>
      </c>
      <c r="C22060" s="40" t="s">
        <v>122</v>
      </c>
      <c r="D22060" s="40" t="s">
        <v>118</v>
      </c>
      <c r="E22060" s="40" t="s">
        <v>166</v>
      </c>
      <c r="F22060" s="40" t="s">
        <v>167</v>
      </c>
      <c r="G22060" s="40">
        <v>0</v>
      </c>
    </row>
    <row r="22061" spans="1:7" x14ac:dyDescent="0.25">
      <c r="A22061" s="40">
        <v>9520053</v>
      </c>
      <c r="B22061" s="40" t="s">
        <v>31693</v>
      </c>
      <c r="C22061" s="40" t="s">
        <v>122</v>
      </c>
      <c r="D22061" s="40" t="s">
        <v>118</v>
      </c>
      <c r="E22061" s="40" t="s">
        <v>166</v>
      </c>
      <c r="F22061" s="40" t="s">
        <v>167</v>
      </c>
      <c r="G22061" s="40">
        <v>0</v>
      </c>
    </row>
    <row r="22062" spans="1:7" x14ac:dyDescent="0.25">
      <c r="A22062" s="40">
        <v>9520059</v>
      </c>
      <c r="B22062" s="40" t="s">
        <v>31694</v>
      </c>
      <c r="C22062" s="40" t="s">
        <v>122</v>
      </c>
      <c r="D22062" s="40" t="s">
        <v>118</v>
      </c>
      <c r="E22062" s="40" t="s">
        <v>166</v>
      </c>
      <c r="F22062" s="40" t="s">
        <v>167</v>
      </c>
      <c r="G22062" s="40">
        <v>0</v>
      </c>
    </row>
    <row r="22063" spans="1:7" x14ac:dyDescent="0.25">
      <c r="A22063" s="40">
        <v>9520060</v>
      </c>
      <c r="B22063" s="40" t="s">
        <v>31695</v>
      </c>
      <c r="C22063" s="40" t="s">
        <v>122</v>
      </c>
      <c r="D22063" s="40" t="s">
        <v>118</v>
      </c>
      <c r="E22063" s="40" t="s">
        <v>166</v>
      </c>
      <c r="F22063" s="40" t="s">
        <v>167</v>
      </c>
      <c r="G22063" s="40">
        <v>0</v>
      </c>
    </row>
    <row r="22064" spans="1:7" x14ac:dyDescent="0.25">
      <c r="A22064" s="40">
        <v>9520061</v>
      </c>
      <c r="B22064" s="40" t="s">
        <v>31696</v>
      </c>
      <c r="C22064" s="40" t="s">
        <v>122</v>
      </c>
      <c r="D22064" s="40" t="s">
        <v>118</v>
      </c>
      <c r="E22064" s="40" t="s">
        <v>166</v>
      </c>
      <c r="F22064" s="40" t="s">
        <v>167</v>
      </c>
      <c r="G22064" s="40">
        <v>0</v>
      </c>
    </row>
    <row r="22065" spans="1:7" x14ac:dyDescent="0.25">
      <c r="A22065" s="40">
        <v>9520062</v>
      </c>
      <c r="B22065" s="40" t="s">
        <v>31697</v>
      </c>
      <c r="C22065" s="40" t="s">
        <v>122</v>
      </c>
      <c r="D22065" s="40" t="s">
        <v>118</v>
      </c>
      <c r="E22065" s="40" t="s">
        <v>166</v>
      </c>
      <c r="F22065" s="40" t="s">
        <v>167</v>
      </c>
      <c r="G22065" s="40">
        <v>0</v>
      </c>
    </row>
    <row r="22066" spans="1:7" x14ac:dyDescent="0.25">
      <c r="A22066" s="40">
        <v>9520063</v>
      </c>
      <c r="B22066" s="40" t="s">
        <v>31698</v>
      </c>
      <c r="C22066" s="40" t="s">
        <v>122</v>
      </c>
      <c r="D22066" s="40" t="s">
        <v>118</v>
      </c>
      <c r="E22066" s="40" t="s">
        <v>166</v>
      </c>
      <c r="F22066" s="40" t="s">
        <v>167</v>
      </c>
      <c r="G22066" s="40">
        <v>0</v>
      </c>
    </row>
    <row r="22067" spans="1:7" x14ac:dyDescent="0.25">
      <c r="A22067" s="40">
        <v>9520064</v>
      </c>
      <c r="B22067" s="40" t="s">
        <v>31699</v>
      </c>
      <c r="C22067" s="40" t="s">
        <v>122</v>
      </c>
      <c r="D22067" s="40" t="s">
        <v>118</v>
      </c>
      <c r="E22067" s="40" t="s">
        <v>166</v>
      </c>
      <c r="F22067" s="40" t="s">
        <v>167</v>
      </c>
      <c r="G22067" s="40">
        <v>0</v>
      </c>
    </row>
    <row r="22068" spans="1:7" x14ac:dyDescent="0.25">
      <c r="A22068" s="40">
        <v>9520065</v>
      </c>
      <c r="B22068" s="40" t="s">
        <v>31700</v>
      </c>
      <c r="C22068" s="40" t="s">
        <v>122</v>
      </c>
      <c r="D22068" s="40" t="s">
        <v>118</v>
      </c>
      <c r="E22068" s="40" t="s">
        <v>166</v>
      </c>
      <c r="F22068" s="40" t="s">
        <v>167</v>
      </c>
      <c r="G22068" s="40">
        <v>0</v>
      </c>
    </row>
    <row r="22069" spans="1:7" x14ac:dyDescent="0.25">
      <c r="A22069" s="40">
        <v>9520066</v>
      </c>
      <c r="B22069" s="40" t="s">
        <v>31701</v>
      </c>
      <c r="C22069" s="40" t="s">
        <v>122</v>
      </c>
      <c r="D22069" s="40" t="s">
        <v>118</v>
      </c>
      <c r="E22069" s="40" t="s">
        <v>166</v>
      </c>
      <c r="F22069" s="40" t="s">
        <v>167</v>
      </c>
      <c r="G22069" s="40">
        <v>0</v>
      </c>
    </row>
    <row r="22070" spans="1:7" x14ac:dyDescent="0.25">
      <c r="A22070" s="40">
        <v>9520067</v>
      </c>
      <c r="B22070" s="40" t="s">
        <v>31702</v>
      </c>
      <c r="C22070" s="40" t="s">
        <v>122</v>
      </c>
      <c r="D22070" s="40" t="s">
        <v>118</v>
      </c>
      <c r="E22070" s="40" t="s">
        <v>166</v>
      </c>
      <c r="F22070" s="40" t="s">
        <v>167</v>
      </c>
      <c r="G22070" s="40">
        <v>0</v>
      </c>
    </row>
    <row r="22071" spans="1:7" x14ac:dyDescent="0.25">
      <c r="A22071" s="40">
        <v>9520068</v>
      </c>
      <c r="B22071" s="40" t="s">
        <v>31703</v>
      </c>
      <c r="C22071" s="40" t="s">
        <v>122</v>
      </c>
      <c r="D22071" s="40" t="s">
        <v>118</v>
      </c>
      <c r="E22071" s="40" t="s">
        <v>166</v>
      </c>
      <c r="F22071" s="40" t="s">
        <v>167</v>
      </c>
      <c r="G22071" s="40">
        <v>0</v>
      </c>
    </row>
    <row r="22072" spans="1:7" x14ac:dyDescent="0.25">
      <c r="A22072" s="40">
        <v>9520069</v>
      </c>
      <c r="B22072" s="40" t="s">
        <v>31704</v>
      </c>
      <c r="C22072" s="40" t="s">
        <v>122</v>
      </c>
      <c r="D22072" s="40" t="s">
        <v>118</v>
      </c>
      <c r="E22072" s="40" t="s">
        <v>166</v>
      </c>
      <c r="F22072" s="40" t="s">
        <v>167</v>
      </c>
      <c r="G22072" s="40">
        <v>0</v>
      </c>
    </row>
    <row r="22073" spans="1:7" x14ac:dyDescent="0.25">
      <c r="A22073" s="40">
        <v>9520070</v>
      </c>
      <c r="B22073" s="40" t="s">
        <v>31705</v>
      </c>
      <c r="C22073" s="40" t="s">
        <v>122</v>
      </c>
      <c r="D22073" s="40" t="s">
        <v>118</v>
      </c>
      <c r="E22073" s="40" t="s">
        <v>166</v>
      </c>
      <c r="F22073" s="40" t="s">
        <v>167</v>
      </c>
      <c r="G22073" s="40">
        <v>0</v>
      </c>
    </row>
    <row r="22074" spans="1:7" x14ac:dyDescent="0.25">
      <c r="A22074" s="40">
        <v>9520071</v>
      </c>
      <c r="B22074" s="40" t="s">
        <v>31706</v>
      </c>
      <c r="C22074" s="40" t="s">
        <v>122</v>
      </c>
      <c r="D22074" s="40" t="s">
        <v>118</v>
      </c>
      <c r="E22074" s="40" t="s">
        <v>166</v>
      </c>
      <c r="F22074" s="40" t="s">
        <v>167</v>
      </c>
      <c r="G22074" s="40">
        <v>0</v>
      </c>
    </row>
    <row r="22075" spans="1:7" x14ac:dyDescent="0.25">
      <c r="A22075" s="40">
        <v>9520073</v>
      </c>
      <c r="B22075" s="40" t="s">
        <v>31707</v>
      </c>
      <c r="C22075" s="40" t="s">
        <v>122</v>
      </c>
      <c r="D22075" s="40" t="s">
        <v>118</v>
      </c>
      <c r="E22075" s="40" t="s">
        <v>166</v>
      </c>
      <c r="F22075" s="40" t="s">
        <v>167</v>
      </c>
      <c r="G22075" s="40">
        <v>0</v>
      </c>
    </row>
    <row r="22076" spans="1:7" x14ac:dyDescent="0.25">
      <c r="A22076" s="40">
        <v>9520074</v>
      </c>
      <c r="B22076" s="40" t="s">
        <v>31708</v>
      </c>
      <c r="C22076" s="40" t="s">
        <v>122</v>
      </c>
      <c r="D22076" s="40" t="s">
        <v>118</v>
      </c>
      <c r="E22076" s="40" t="s">
        <v>166</v>
      </c>
      <c r="F22076" s="40" t="s">
        <v>167</v>
      </c>
      <c r="G22076" s="40">
        <v>0</v>
      </c>
    </row>
    <row r="22077" spans="1:7" x14ac:dyDescent="0.25">
      <c r="A22077" s="40">
        <v>9520075</v>
      </c>
      <c r="B22077" s="40" t="s">
        <v>31709</v>
      </c>
      <c r="C22077" s="40" t="s">
        <v>122</v>
      </c>
      <c r="D22077" s="40" t="s">
        <v>118</v>
      </c>
      <c r="E22077" s="40" t="s">
        <v>166</v>
      </c>
      <c r="F22077" s="40" t="s">
        <v>167</v>
      </c>
      <c r="G22077" s="40">
        <v>0</v>
      </c>
    </row>
    <row r="22078" spans="1:7" x14ac:dyDescent="0.25">
      <c r="A22078" s="40">
        <v>9520076</v>
      </c>
      <c r="B22078" s="40" t="s">
        <v>31710</v>
      </c>
      <c r="C22078" s="40" t="s">
        <v>122</v>
      </c>
      <c r="D22078" s="40" t="s">
        <v>118</v>
      </c>
      <c r="E22078" s="40" t="s">
        <v>166</v>
      </c>
      <c r="F22078" s="40" t="s">
        <v>167</v>
      </c>
      <c r="G22078" s="40">
        <v>0</v>
      </c>
    </row>
    <row r="22079" spans="1:7" x14ac:dyDescent="0.25">
      <c r="A22079" s="40">
        <v>9520077</v>
      </c>
      <c r="B22079" s="40" t="s">
        <v>31711</v>
      </c>
      <c r="C22079" s="40" t="s">
        <v>125</v>
      </c>
      <c r="D22079" s="40" t="s">
        <v>118</v>
      </c>
      <c r="E22079" s="40" t="s">
        <v>2975</v>
      </c>
      <c r="F22079" s="40" t="s">
        <v>31712</v>
      </c>
      <c r="G22079" s="40">
        <v>88.11</v>
      </c>
    </row>
    <row r="22080" spans="1:7" x14ac:dyDescent="0.25">
      <c r="A22080" s="40">
        <v>9520078</v>
      </c>
      <c r="B22080" s="40" t="s">
        <v>31713</v>
      </c>
      <c r="C22080" s="40" t="s">
        <v>122</v>
      </c>
      <c r="D22080" s="40" t="s">
        <v>118</v>
      </c>
      <c r="E22080" s="40" t="s">
        <v>166</v>
      </c>
      <c r="F22080" s="40" t="s">
        <v>167</v>
      </c>
      <c r="G22080" s="40">
        <v>0</v>
      </c>
    </row>
    <row r="22081" spans="1:7" x14ac:dyDescent="0.25">
      <c r="A22081" s="40">
        <v>9520079</v>
      </c>
      <c r="B22081" s="40" t="s">
        <v>31714</v>
      </c>
      <c r="C22081" s="40" t="s">
        <v>125</v>
      </c>
      <c r="D22081" s="40" t="s">
        <v>118</v>
      </c>
      <c r="E22081" s="40" t="s">
        <v>2106</v>
      </c>
      <c r="F22081" s="40" t="s">
        <v>31715</v>
      </c>
      <c r="G22081" s="40">
        <v>0</v>
      </c>
    </row>
    <row r="22082" spans="1:7" x14ac:dyDescent="0.25">
      <c r="A22082" s="40">
        <v>9520081</v>
      </c>
      <c r="B22082" s="40" t="s">
        <v>31716</v>
      </c>
      <c r="C22082" s="40" t="s">
        <v>122</v>
      </c>
      <c r="D22082" s="40" t="s">
        <v>118</v>
      </c>
      <c r="E22082" s="40" t="s">
        <v>166</v>
      </c>
      <c r="F22082" s="40" t="s">
        <v>167</v>
      </c>
      <c r="G22082" s="40">
        <v>0</v>
      </c>
    </row>
    <row r="22083" spans="1:7" x14ac:dyDescent="0.25">
      <c r="A22083" s="40">
        <v>9520082</v>
      </c>
      <c r="B22083" s="40" t="s">
        <v>31717</v>
      </c>
      <c r="C22083" s="40" t="s">
        <v>122</v>
      </c>
      <c r="D22083" s="40" t="s">
        <v>118</v>
      </c>
      <c r="E22083" s="40" t="s">
        <v>166</v>
      </c>
      <c r="F22083" s="40" t="s">
        <v>167</v>
      </c>
      <c r="G22083" s="40">
        <v>0</v>
      </c>
    </row>
    <row r="22084" spans="1:7" x14ac:dyDescent="0.25">
      <c r="A22084" s="40">
        <v>9520084</v>
      </c>
      <c r="B22084" s="40" t="s">
        <v>31718</v>
      </c>
      <c r="C22084" s="40" t="s">
        <v>122</v>
      </c>
      <c r="D22084" s="40" t="s">
        <v>118</v>
      </c>
      <c r="E22084" s="40" t="s">
        <v>166</v>
      </c>
      <c r="F22084" s="40" t="s">
        <v>167</v>
      </c>
      <c r="G22084" s="40">
        <v>0</v>
      </c>
    </row>
    <row r="22085" spans="1:7" x14ac:dyDescent="0.25">
      <c r="A22085" s="40">
        <v>9520085</v>
      </c>
      <c r="B22085" s="40" t="s">
        <v>31719</v>
      </c>
      <c r="C22085" s="40" t="s">
        <v>122</v>
      </c>
      <c r="D22085" s="40" t="s">
        <v>118</v>
      </c>
      <c r="E22085" s="40" t="s">
        <v>166</v>
      </c>
      <c r="F22085" s="40" t="s">
        <v>167</v>
      </c>
      <c r="G22085" s="40">
        <v>0</v>
      </c>
    </row>
    <row r="22086" spans="1:7" x14ac:dyDescent="0.25">
      <c r="A22086" s="40">
        <v>9520086</v>
      </c>
      <c r="B22086" s="40" t="s">
        <v>31720</v>
      </c>
      <c r="C22086" s="40" t="s">
        <v>122</v>
      </c>
      <c r="D22086" s="40" t="s">
        <v>118</v>
      </c>
      <c r="E22086" s="40" t="s">
        <v>166</v>
      </c>
      <c r="F22086" s="40" t="s">
        <v>167</v>
      </c>
      <c r="G22086" s="40">
        <v>0</v>
      </c>
    </row>
    <row r="22087" spans="1:7" x14ac:dyDescent="0.25">
      <c r="A22087" s="40">
        <v>9520087</v>
      </c>
      <c r="B22087" s="40" t="s">
        <v>31721</v>
      </c>
      <c r="C22087" s="40" t="s">
        <v>122</v>
      </c>
      <c r="D22087" s="40" t="s">
        <v>118</v>
      </c>
      <c r="E22087" s="40" t="s">
        <v>166</v>
      </c>
      <c r="F22087" s="40" t="s">
        <v>167</v>
      </c>
      <c r="G22087" s="40">
        <v>0</v>
      </c>
    </row>
    <row r="22088" spans="1:7" x14ac:dyDescent="0.25">
      <c r="A22088" s="40">
        <v>9520088</v>
      </c>
      <c r="B22088" s="40" t="s">
        <v>31722</v>
      </c>
      <c r="C22088" s="40" t="s">
        <v>122</v>
      </c>
      <c r="D22088" s="40" t="s">
        <v>118</v>
      </c>
      <c r="E22088" s="40" t="s">
        <v>166</v>
      </c>
      <c r="F22088" s="40" t="s">
        <v>167</v>
      </c>
      <c r="G22088" s="40">
        <v>0</v>
      </c>
    </row>
    <row r="22089" spans="1:7" x14ac:dyDescent="0.25">
      <c r="A22089" s="40">
        <v>9520089</v>
      </c>
      <c r="B22089" s="40" t="s">
        <v>31723</v>
      </c>
      <c r="C22089" s="40" t="s">
        <v>122</v>
      </c>
      <c r="D22089" s="40" t="s">
        <v>118</v>
      </c>
      <c r="E22089" s="40" t="s">
        <v>166</v>
      </c>
      <c r="F22089" s="40" t="s">
        <v>167</v>
      </c>
      <c r="G22089" s="40">
        <v>0</v>
      </c>
    </row>
    <row r="22090" spans="1:7" x14ac:dyDescent="0.25">
      <c r="A22090" s="40">
        <v>9520090</v>
      </c>
      <c r="B22090" s="40" t="s">
        <v>31724</v>
      </c>
      <c r="C22090" s="40" t="s">
        <v>122</v>
      </c>
      <c r="D22090" s="40" t="s">
        <v>118</v>
      </c>
      <c r="E22090" s="40" t="s">
        <v>166</v>
      </c>
      <c r="F22090" s="40" t="s">
        <v>167</v>
      </c>
      <c r="G22090" s="40">
        <v>0</v>
      </c>
    </row>
    <row r="22091" spans="1:7" x14ac:dyDescent="0.25">
      <c r="A22091" s="40">
        <v>9520091</v>
      </c>
      <c r="B22091" s="40" t="s">
        <v>31725</v>
      </c>
      <c r="C22091" s="40" t="s">
        <v>122</v>
      </c>
      <c r="D22091" s="40" t="s">
        <v>118</v>
      </c>
      <c r="E22091" s="40" t="s">
        <v>166</v>
      </c>
      <c r="F22091" s="40" t="s">
        <v>167</v>
      </c>
      <c r="G22091" s="40">
        <v>0</v>
      </c>
    </row>
    <row r="22092" spans="1:7" x14ac:dyDescent="0.25">
      <c r="A22092" s="40">
        <v>9520092</v>
      </c>
      <c r="B22092" s="40" t="s">
        <v>31726</v>
      </c>
      <c r="C22092" s="40" t="s">
        <v>122</v>
      </c>
      <c r="D22092" s="40" t="s">
        <v>118</v>
      </c>
      <c r="E22092" s="40" t="s">
        <v>166</v>
      </c>
      <c r="F22092" s="40" t="s">
        <v>167</v>
      </c>
      <c r="G22092" s="40">
        <v>0</v>
      </c>
    </row>
    <row r="22093" spans="1:7" x14ac:dyDescent="0.25">
      <c r="A22093" s="40">
        <v>9520093</v>
      </c>
      <c r="B22093" s="40" t="s">
        <v>31727</v>
      </c>
      <c r="C22093" s="40" t="s">
        <v>122</v>
      </c>
      <c r="D22093" s="40" t="s">
        <v>118</v>
      </c>
      <c r="E22093" s="40" t="s">
        <v>166</v>
      </c>
      <c r="F22093" s="40" t="s">
        <v>167</v>
      </c>
      <c r="G22093" s="40">
        <v>0</v>
      </c>
    </row>
    <row r="22094" spans="1:7" x14ac:dyDescent="0.25">
      <c r="A22094" s="40">
        <v>9520094</v>
      </c>
      <c r="B22094" s="40" t="s">
        <v>31728</v>
      </c>
      <c r="C22094" s="40" t="s">
        <v>122</v>
      </c>
      <c r="D22094" s="40" t="s">
        <v>118</v>
      </c>
      <c r="E22094" s="40" t="s">
        <v>166</v>
      </c>
      <c r="F22094" s="40" t="s">
        <v>167</v>
      </c>
      <c r="G22094" s="40">
        <v>0</v>
      </c>
    </row>
    <row r="22095" spans="1:7" x14ac:dyDescent="0.25">
      <c r="A22095" s="40">
        <v>9520095</v>
      </c>
      <c r="B22095" s="40" t="s">
        <v>31728</v>
      </c>
      <c r="C22095" s="40" t="s">
        <v>122</v>
      </c>
      <c r="D22095" s="40" t="s">
        <v>118</v>
      </c>
      <c r="E22095" s="40" t="s">
        <v>166</v>
      </c>
      <c r="F22095" s="40" t="s">
        <v>167</v>
      </c>
      <c r="G22095" s="40">
        <v>0</v>
      </c>
    </row>
    <row r="22096" spans="1:7" x14ac:dyDescent="0.25">
      <c r="A22096" s="40">
        <v>9520096</v>
      </c>
      <c r="B22096" s="40" t="s">
        <v>31729</v>
      </c>
      <c r="C22096" s="40" t="s">
        <v>122</v>
      </c>
      <c r="D22096" s="40" t="s">
        <v>708</v>
      </c>
      <c r="E22096" s="40" t="s">
        <v>166</v>
      </c>
      <c r="F22096" s="40" t="s">
        <v>167</v>
      </c>
      <c r="G22096" s="40">
        <v>0</v>
      </c>
    </row>
    <row r="22097" spans="1:7" x14ac:dyDescent="0.25">
      <c r="A22097" s="40">
        <v>9520098</v>
      </c>
      <c r="B22097" s="40" t="s">
        <v>31730</v>
      </c>
      <c r="C22097" s="40" t="s">
        <v>122</v>
      </c>
      <c r="D22097" s="40" t="s">
        <v>118</v>
      </c>
      <c r="E22097" s="40" t="s">
        <v>166</v>
      </c>
      <c r="F22097" s="40" t="s">
        <v>167</v>
      </c>
      <c r="G22097" s="40">
        <v>0</v>
      </c>
    </row>
    <row r="22098" spans="1:7" x14ac:dyDescent="0.25">
      <c r="A22098" s="40">
        <v>9520099</v>
      </c>
      <c r="B22098" s="40" t="s">
        <v>31731</v>
      </c>
      <c r="C22098" s="40" t="s">
        <v>122</v>
      </c>
      <c r="D22098" s="40" t="s">
        <v>118</v>
      </c>
      <c r="E22098" s="40" t="s">
        <v>166</v>
      </c>
      <c r="F22098" s="40" t="s">
        <v>167</v>
      </c>
      <c r="G22098" s="40">
        <v>0</v>
      </c>
    </row>
    <row r="22099" spans="1:7" x14ac:dyDescent="0.25">
      <c r="A22099" s="40">
        <v>9520100</v>
      </c>
      <c r="B22099" s="40" t="s">
        <v>31728</v>
      </c>
      <c r="C22099" s="40" t="s">
        <v>122</v>
      </c>
      <c r="D22099" s="40" t="s">
        <v>708</v>
      </c>
      <c r="E22099" s="40" t="s">
        <v>166</v>
      </c>
      <c r="F22099" s="40" t="s">
        <v>167</v>
      </c>
      <c r="G22099" s="40">
        <v>0</v>
      </c>
    </row>
    <row r="22100" spans="1:7" x14ac:dyDescent="0.25">
      <c r="A22100" s="40">
        <v>9520101</v>
      </c>
      <c r="B22100" s="40" t="s">
        <v>31732</v>
      </c>
      <c r="C22100" s="40" t="s">
        <v>122</v>
      </c>
      <c r="D22100" s="40" t="s">
        <v>708</v>
      </c>
      <c r="E22100" s="40" t="s">
        <v>166</v>
      </c>
      <c r="F22100" s="40" t="s">
        <v>167</v>
      </c>
      <c r="G22100" s="40">
        <v>0</v>
      </c>
    </row>
    <row r="22101" spans="1:7" x14ac:dyDescent="0.25">
      <c r="A22101" s="40">
        <v>9520102</v>
      </c>
      <c r="B22101" s="40" t="s">
        <v>31733</v>
      </c>
      <c r="C22101" s="40" t="s">
        <v>122</v>
      </c>
      <c r="D22101" s="40" t="s">
        <v>118</v>
      </c>
      <c r="E22101" s="40" t="s">
        <v>166</v>
      </c>
      <c r="F22101" s="40" t="s">
        <v>167</v>
      </c>
      <c r="G22101" s="40">
        <v>0</v>
      </c>
    </row>
    <row r="22102" spans="1:7" x14ac:dyDescent="0.25">
      <c r="A22102" s="40">
        <v>9520103</v>
      </c>
      <c r="B22102" s="40" t="s">
        <v>31734</v>
      </c>
      <c r="C22102" s="40" t="s">
        <v>122</v>
      </c>
      <c r="D22102" s="40" t="s">
        <v>118</v>
      </c>
      <c r="E22102" s="40" t="s">
        <v>166</v>
      </c>
      <c r="F22102" s="40" t="s">
        <v>167</v>
      </c>
      <c r="G22102" s="40">
        <v>0</v>
      </c>
    </row>
    <row r="22103" spans="1:7" x14ac:dyDescent="0.25">
      <c r="A22103" s="40">
        <v>9520104</v>
      </c>
      <c r="B22103" s="40" t="s">
        <v>31735</v>
      </c>
      <c r="C22103" s="40" t="s">
        <v>122</v>
      </c>
      <c r="D22103" s="40" t="s">
        <v>118</v>
      </c>
      <c r="E22103" s="40" t="s">
        <v>166</v>
      </c>
      <c r="F22103" s="40" t="s">
        <v>167</v>
      </c>
      <c r="G22103" s="40">
        <v>0</v>
      </c>
    </row>
    <row r="22104" spans="1:7" x14ac:dyDescent="0.25">
      <c r="A22104" s="40">
        <v>9520105</v>
      </c>
      <c r="B22104" s="40" t="s">
        <v>31736</v>
      </c>
      <c r="C22104" s="40" t="s">
        <v>122</v>
      </c>
      <c r="D22104" s="40" t="s">
        <v>118</v>
      </c>
      <c r="E22104" s="40" t="s">
        <v>166</v>
      </c>
      <c r="F22104" s="40" t="s">
        <v>167</v>
      </c>
      <c r="G22104" s="40">
        <v>0</v>
      </c>
    </row>
    <row r="22105" spans="1:7" x14ac:dyDescent="0.25">
      <c r="A22105" s="40">
        <v>9520106</v>
      </c>
      <c r="B22105" s="40" t="s">
        <v>31737</v>
      </c>
      <c r="C22105" s="40" t="s">
        <v>122</v>
      </c>
      <c r="D22105" s="40" t="s">
        <v>118</v>
      </c>
      <c r="E22105" s="40" t="s">
        <v>166</v>
      </c>
      <c r="F22105" s="40" t="s">
        <v>167</v>
      </c>
      <c r="G22105" s="40">
        <v>0</v>
      </c>
    </row>
    <row r="22106" spans="1:7" x14ac:dyDescent="0.25">
      <c r="A22106" s="40">
        <v>9520107</v>
      </c>
      <c r="B22106" s="40" t="s">
        <v>31738</v>
      </c>
      <c r="C22106" s="40" t="s">
        <v>125</v>
      </c>
      <c r="D22106" s="40" t="s">
        <v>118</v>
      </c>
      <c r="E22106" s="40" t="s">
        <v>31739</v>
      </c>
      <c r="F22106" s="40" t="s">
        <v>31740</v>
      </c>
      <c r="G22106" s="40">
        <v>157.94</v>
      </c>
    </row>
    <row r="22107" spans="1:7" x14ac:dyDescent="0.25">
      <c r="A22107" s="40">
        <v>9520108</v>
      </c>
      <c r="B22107" s="40" t="s">
        <v>31741</v>
      </c>
      <c r="C22107" s="40" t="s">
        <v>122</v>
      </c>
      <c r="D22107" s="40" t="s">
        <v>118</v>
      </c>
      <c r="E22107" s="40" t="s">
        <v>166</v>
      </c>
      <c r="F22107" s="40" t="s">
        <v>167</v>
      </c>
      <c r="G22107" s="40">
        <v>0</v>
      </c>
    </row>
    <row r="22108" spans="1:7" x14ac:dyDescent="0.25">
      <c r="A22108" s="40">
        <v>9520109</v>
      </c>
      <c r="B22108" s="40" t="s">
        <v>31742</v>
      </c>
      <c r="C22108" s="40" t="s">
        <v>122</v>
      </c>
      <c r="D22108" s="40" t="s">
        <v>118</v>
      </c>
      <c r="E22108" s="40" t="s">
        <v>166</v>
      </c>
      <c r="F22108" s="40" t="s">
        <v>167</v>
      </c>
      <c r="G22108" s="40">
        <v>0</v>
      </c>
    </row>
    <row r="22109" spans="1:7" x14ac:dyDescent="0.25">
      <c r="A22109" s="40">
        <v>9530035</v>
      </c>
      <c r="B22109" s="40" t="s">
        <v>31743</v>
      </c>
      <c r="C22109" s="40" t="s">
        <v>125</v>
      </c>
      <c r="D22109" s="40" t="s">
        <v>118</v>
      </c>
      <c r="E22109" s="40" t="s">
        <v>1240</v>
      </c>
      <c r="F22109" s="40" t="s">
        <v>31744</v>
      </c>
      <c r="G22109" s="40">
        <v>9.4499999999999993</v>
      </c>
    </row>
    <row r="22110" spans="1:7" x14ac:dyDescent="0.25">
      <c r="A22110" s="40">
        <v>9530036</v>
      </c>
      <c r="B22110" s="40" t="s">
        <v>31745</v>
      </c>
      <c r="C22110" s="40" t="s">
        <v>125</v>
      </c>
      <c r="D22110" s="40" t="s">
        <v>118</v>
      </c>
      <c r="E22110" s="40" t="s">
        <v>12959</v>
      </c>
      <c r="F22110" s="40" t="s">
        <v>31744</v>
      </c>
      <c r="G22110" s="40">
        <v>5.4</v>
      </c>
    </row>
    <row r="22111" spans="1:7" x14ac:dyDescent="0.25">
      <c r="A22111" s="40">
        <v>9530037</v>
      </c>
      <c r="B22111" s="40" t="s">
        <v>31746</v>
      </c>
      <c r="C22111" s="40" t="s">
        <v>125</v>
      </c>
      <c r="D22111" s="40" t="s">
        <v>118</v>
      </c>
      <c r="E22111" s="40" t="s">
        <v>1044</v>
      </c>
      <c r="F22111" s="40" t="s">
        <v>31744</v>
      </c>
      <c r="G22111" s="40">
        <v>0.3</v>
      </c>
    </row>
    <row r="22112" spans="1:7" x14ac:dyDescent="0.25">
      <c r="A22112" s="40">
        <v>9530095</v>
      </c>
      <c r="B22112" s="40" t="s">
        <v>31747</v>
      </c>
      <c r="C22112" s="40" t="s">
        <v>125</v>
      </c>
      <c r="D22112" s="40" t="s">
        <v>118</v>
      </c>
      <c r="E22112" s="40" t="s">
        <v>31748</v>
      </c>
      <c r="F22112" s="40" t="s">
        <v>31749</v>
      </c>
      <c r="G22112" s="40">
        <v>49.77</v>
      </c>
    </row>
    <row r="22113" spans="1:7" x14ac:dyDescent="0.25">
      <c r="A22113" s="40">
        <v>9530104</v>
      </c>
      <c r="B22113" s="40" t="s">
        <v>31750</v>
      </c>
      <c r="C22113" s="40" t="s">
        <v>122</v>
      </c>
      <c r="D22113" s="40" t="s">
        <v>118</v>
      </c>
      <c r="E22113" s="40" t="s">
        <v>1240</v>
      </c>
      <c r="F22113" s="40" t="s">
        <v>123</v>
      </c>
      <c r="G22113" s="40">
        <v>0</v>
      </c>
    </row>
    <row r="22114" spans="1:7" x14ac:dyDescent="0.25">
      <c r="A22114" s="40">
        <v>9700001</v>
      </c>
      <c r="B22114" s="40" t="s">
        <v>31751</v>
      </c>
      <c r="C22114" s="40" t="s">
        <v>117</v>
      </c>
      <c r="D22114" s="40" t="s">
        <v>118</v>
      </c>
      <c r="E22114" s="40" t="s">
        <v>395</v>
      </c>
      <c r="F22114" s="40" t="s">
        <v>31752</v>
      </c>
      <c r="G22114" s="40">
        <v>1020</v>
      </c>
    </row>
    <row r="22115" spans="1:7" x14ac:dyDescent="0.25">
      <c r="A22115" s="40">
        <v>9700002</v>
      </c>
      <c r="B22115" s="40" t="s">
        <v>31753</v>
      </c>
      <c r="C22115" s="40" t="s">
        <v>125</v>
      </c>
      <c r="D22115" s="40" t="s">
        <v>118</v>
      </c>
      <c r="E22115" s="40" t="s">
        <v>395</v>
      </c>
      <c r="F22115" s="40" t="s">
        <v>31754</v>
      </c>
      <c r="G22115" s="40">
        <v>407</v>
      </c>
    </row>
    <row r="22116" spans="1:7" x14ac:dyDescent="0.25">
      <c r="A22116" s="40">
        <v>9700003</v>
      </c>
      <c r="B22116" s="40" t="s">
        <v>31755</v>
      </c>
      <c r="C22116" s="40" t="s">
        <v>125</v>
      </c>
      <c r="D22116" s="40" t="s">
        <v>118</v>
      </c>
      <c r="E22116" s="40" t="s">
        <v>395</v>
      </c>
      <c r="F22116" s="40" t="s">
        <v>31756</v>
      </c>
      <c r="G22116" s="40">
        <v>606.87</v>
      </c>
    </row>
    <row r="22117" spans="1:7" x14ac:dyDescent="0.25">
      <c r="A22117" s="40">
        <v>9700004</v>
      </c>
      <c r="B22117" s="40" t="s">
        <v>31757</v>
      </c>
      <c r="C22117" s="40" t="s">
        <v>117</v>
      </c>
      <c r="D22117" s="40" t="s">
        <v>118</v>
      </c>
      <c r="E22117" s="40" t="s">
        <v>395</v>
      </c>
      <c r="F22117" s="40" t="s">
        <v>31758</v>
      </c>
      <c r="G22117" s="40">
        <v>1060</v>
      </c>
    </row>
    <row r="22118" spans="1:7" x14ac:dyDescent="0.25">
      <c r="A22118" s="40">
        <v>9700005</v>
      </c>
      <c r="B22118" s="40" t="s">
        <v>31759</v>
      </c>
      <c r="C22118" s="40" t="s">
        <v>125</v>
      </c>
      <c r="D22118" s="40" t="s">
        <v>118</v>
      </c>
      <c r="E22118" s="40" t="s">
        <v>1069</v>
      </c>
      <c r="F22118" s="40" t="s">
        <v>31760</v>
      </c>
      <c r="G22118" s="40">
        <v>52.72</v>
      </c>
    </row>
    <row r="22119" spans="1:7" x14ac:dyDescent="0.25">
      <c r="A22119" s="40">
        <v>9700006</v>
      </c>
      <c r="B22119" s="40" t="s">
        <v>31761</v>
      </c>
      <c r="C22119" s="40" t="s">
        <v>125</v>
      </c>
      <c r="D22119" s="40" t="s">
        <v>118</v>
      </c>
      <c r="E22119" s="40" t="s">
        <v>390</v>
      </c>
      <c r="F22119" s="40" t="s">
        <v>31760</v>
      </c>
      <c r="G22119" s="40">
        <v>25</v>
      </c>
    </row>
    <row r="22120" spans="1:7" x14ac:dyDescent="0.25">
      <c r="A22120" s="40">
        <v>9700007</v>
      </c>
      <c r="B22120" s="40" t="s">
        <v>31762</v>
      </c>
      <c r="C22120" s="40" t="s">
        <v>125</v>
      </c>
      <c r="D22120" s="40" t="s">
        <v>118</v>
      </c>
      <c r="E22120" s="40" t="s">
        <v>4556</v>
      </c>
      <c r="F22120" s="40" t="s">
        <v>31763</v>
      </c>
      <c r="G22120" s="40">
        <v>160</v>
      </c>
    </row>
    <row r="22121" spans="1:7" x14ac:dyDescent="0.25">
      <c r="A22121" s="40">
        <v>9700008</v>
      </c>
      <c r="B22121" s="40" t="s">
        <v>31764</v>
      </c>
      <c r="C22121" s="40" t="s">
        <v>125</v>
      </c>
      <c r="D22121" s="40" t="s">
        <v>118</v>
      </c>
      <c r="E22121" s="40" t="s">
        <v>2495</v>
      </c>
      <c r="F22121" s="40" t="s">
        <v>31765</v>
      </c>
      <c r="G22121" s="40">
        <v>281.7</v>
      </c>
    </row>
    <row r="22122" spans="1:7" x14ac:dyDescent="0.25">
      <c r="A22122" s="40">
        <v>9700009</v>
      </c>
      <c r="B22122" s="40" t="s">
        <v>31766</v>
      </c>
      <c r="C22122" s="40" t="s">
        <v>125</v>
      </c>
      <c r="D22122" s="40" t="s">
        <v>118</v>
      </c>
      <c r="E22122" s="40" t="s">
        <v>3491</v>
      </c>
      <c r="F22122" s="40" t="s">
        <v>31767</v>
      </c>
      <c r="G22122" s="40">
        <v>165.64</v>
      </c>
    </row>
    <row r="22123" spans="1:7" x14ac:dyDescent="0.25">
      <c r="A22123" s="40">
        <v>9700010</v>
      </c>
      <c r="B22123" s="40" t="s">
        <v>31768</v>
      </c>
      <c r="C22123" s="40" t="s">
        <v>125</v>
      </c>
      <c r="D22123" s="40" t="s">
        <v>118</v>
      </c>
      <c r="E22123" s="40" t="s">
        <v>395</v>
      </c>
      <c r="F22123" s="40" t="s">
        <v>31769</v>
      </c>
      <c r="G22123" s="40">
        <v>188.04</v>
      </c>
    </row>
    <row r="22124" spans="1:7" x14ac:dyDescent="0.25">
      <c r="A22124" s="40">
        <v>9700011</v>
      </c>
      <c r="B22124" s="40" t="s">
        <v>31770</v>
      </c>
      <c r="C22124" s="40" t="s">
        <v>125</v>
      </c>
      <c r="D22124" s="40" t="s">
        <v>118</v>
      </c>
      <c r="E22124" s="40" t="s">
        <v>395</v>
      </c>
      <c r="F22124" s="40" t="s">
        <v>31771</v>
      </c>
      <c r="G22124" s="40">
        <v>199.3</v>
      </c>
    </row>
    <row r="22125" spans="1:7" x14ac:dyDescent="0.25">
      <c r="A22125" s="40">
        <v>9700012</v>
      </c>
      <c r="B22125" s="40" t="s">
        <v>31772</v>
      </c>
      <c r="C22125" s="40" t="s">
        <v>125</v>
      </c>
      <c r="D22125" s="40" t="s">
        <v>118</v>
      </c>
      <c r="E22125" s="40" t="s">
        <v>395</v>
      </c>
      <c r="F22125" s="40" t="s">
        <v>31773</v>
      </c>
      <c r="G22125" s="40">
        <v>149.38</v>
      </c>
    </row>
    <row r="22126" spans="1:7" x14ac:dyDescent="0.25">
      <c r="A22126" s="40">
        <v>9700013</v>
      </c>
      <c r="B22126" s="40" t="s">
        <v>31774</v>
      </c>
      <c r="C22126" s="40" t="s">
        <v>125</v>
      </c>
      <c r="D22126" s="40" t="s">
        <v>118</v>
      </c>
      <c r="E22126" s="40" t="s">
        <v>395</v>
      </c>
      <c r="F22126" s="40" t="s">
        <v>31775</v>
      </c>
      <c r="G22126" s="40">
        <v>468.81</v>
      </c>
    </row>
    <row r="22127" spans="1:7" x14ac:dyDescent="0.25">
      <c r="A22127" s="40">
        <v>9700014</v>
      </c>
      <c r="B22127" s="40" t="s">
        <v>31776</v>
      </c>
      <c r="C22127" s="40" t="s">
        <v>125</v>
      </c>
      <c r="D22127" s="40" t="s">
        <v>118</v>
      </c>
      <c r="E22127" s="40" t="s">
        <v>395</v>
      </c>
      <c r="F22127" s="40" t="s">
        <v>31777</v>
      </c>
      <c r="G22127" s="40">
        <v>427.8</v>
      </c>
    </row>
    <row r="22128" spans="1:7" x14ac:dyDescent="0.25">
      <c r="A22128" s="40">
        <v>9700016</v>
      </c>
      <c r="B22128" s="40" t="s">
        <v>31778</v>
      </c>
      <c r="C22128" s="40" t="s">
        <v>125</v>
      </c>
      <c r="D22128" s="40" t="s">
        <v>118</v>
      </c>
      <c r="E22128" s="40" t="s">
        <v>395</v>
      </c>
      <c r="F22128" s="40" t="s">
        <v>31779</v>
      </c>
      <c r="G22128" s="40">
        <v>44</v>
      </c>
    </row>
    <row r="22129" spans="1:7" x14ac:dyDescent="0.25">
      <c r="A22129" s="40">
        <v>9700017</v>
      </c>
      <c r="B22129" s="40" t="s">
        <v>31780</v>
      </c>
      <c r="C22129" s="40" t="s">
        <v>125</v>
      </c>
      <c r="D22129" s="40" t="s">
        <v>118</v>
      </c>
      <c r="E22129" s="40" t="s">
        <v>395</v>
      </c>
      <c r="F22129" s="40" t="s">
        <v>31781</v>
      </c>
      <c r="G22129" s="40">
        <v>90</v>
      </c>
    </row>
    <row r="22130" spans="1:7" x14ac:dyDescent="0.25">
      <c r="A22130" s="40">
        <v>9700018</v>
      </c>
      <c r="B22130" s="40" t="s">
        <v>31782</v>
      </c>
      <c r="C22130" s="40" t="s">
        <v>125</v>
      </c>
      <c r="D22130" s="40" t="s">
        <v>118</v>
      </c>
      <c r="E22130" s="40" t="s">
        <v>395</v>
      </c>
      <c r="F22130" s="40" t="s">
        <v>2734</v>
      </c>
      <c r="G22130" s="40">
        <v>461</v>
      </c>
    </row>
    <row r="22131" spans="1:7" x14ac:dyDescent="0.25">
      <c r="A22131" s="40">
        <v>9700019</v>
      </c>
      <c r="B22131" s="40" t="s">
        <v>31783</v>
      </c>
      <c r="C22131" s="40" t="s">
        <v>125</v>
      </c>
      <c r="D22131" s="40" t="s">
        <v>118</v>
      </c>
      <c r="E22131" s="40" t="s">
        <v>395</v>
      </c>
      <c r="F22131" s="40" t="s">
        <v>31784</v>
      </c>
      <c r="G22131" s="40">
        <v>195</v>
      </c>
    </row>
    <row r="22132" spans="1:7" x14ac:dyDescent="0.25">
      <c r="A22132" s="40">
        <v>9700020</v>
      </c>
      <c r="B22132" s="40" t="s">
        <v>31785</v>
      </c>
      <c r="C22132" s="40" t="s">
        <v>125</v>
      </c>
      <c r="D22132" s="40" t="s">
        <v>118</v>
      </c>
      <c r="E22132" s="40" t="s">
        <v>395</v>
      </c>
      <c r="F22132" s="40" t="s">
        <v>31786</v>
      </c>
      <c r="G22132" s="40">
        <v>138</v>
      </c>
    </row>
    <row r="22133" spans="1:7" x14ac:dyDescent="0.25">
      <c r="A22133" s="40">
        <v>9700021</v>
      </c>
      <c r="B22133" s="40" t="s">
        <v>31787</v>
      </c>
      <c r="C22133" s="40" t="s">
        <v>125</v>
      </c>
      <c r="D22133" s="40" t="s">
        <v>118</v>
      </c>
      <c r="E22133" s="40" t="s">
        <v>395</v>
      </c>
      <c r="F22133" s="40" t="s">
        <v>31788</v>
      </c>
      <c r="G22133" s="40">
        <v>240</v>
      </c>
    </row>
    <row r="22134" spans="1:7" x14ac:dyDescent="0.25">
      <c r="A22134" s="40">
        <v>9700022</v>
      </c>
      <c r="B22134" s="40" t="s">
        <v>31789</v>
      </c>
      <c r="C22134" s="40" t="s">
        <v>125</v>
      </c>
      <c r="D22134" s="40" t="s">
        <v>118</v>
      </c>
      <c r="E22134" s="40" t="s">
        <v>395</v>
      </c>
      <c r="F22134" s="40" t="s">
        <v>31790</v>
      </c>
      <c r="G22134" s="40">
        <v>675</v>
      </c>
    </row>
    <row r="22135" spans="1:7" x14ac:dyDescent="0.25">
      <c r="A22135" s="40">
        <v>9700023</v>
      </c>
      <c r="B22135" s="40" t="s">
        <v>31791</v>
      </c>
      <c r="C22135" s="40" t="s">
        <v>125</v>
      </c>
      <c r="D22135" s="40" t="s">
        <v>118</v>
      </c>
      <c r="E22135" s="40" t="s">
        <v>395</v>
      </c>
      <c r="F22135" s="40" t="s">
        <v>31792</v>
      </c>
      <c r="G22135" s="40">
        <v>330.64</v>
      </c>
    </row>
    <row r="22136" spans="1:7" x14ac:dyDescent="0.25">
      <c r="A22136" s="40">
        <v>9700024</v>
      </c>
      <c r="B22136" s="40" t="s">
        <v>31793</v>
      </c>
      <c r="C22136" s="40" t="s">
        <v>125</v>
      </c>
      <c r="D22136" s="40" t="s">
        <v>118</v>
      </c>
      <c r="E22136" s="40" t="s">
        <v>395</v>
      </c>
      <c r="F22136" s="40" t="s">
        <v>31794</v>
      </c>
      <c r="G22136" s="40">
        <v>250</v>
      </c>
    </row>
    <row r="22137" spans="1:7" x14ac:dyDescent="0.25">
      <c r="A22137" s="40">
        <v>9700025</v>
      </c>
      <c r="B22137" s="40" t="s">
        <v>31795</v>
      </c>
      <c r="C22137" s="40" t="s">
        <v>125</v>
      </c>
      <c r="D22137" s="40" t="s">
        <v>118</v>
      </c>
      <c r="E22137" s="40" t="s">
        <v>395</v>
      </c>
      <c r="F22137" s="40" t="s">
        <v>31796</v>
      </c>
      <c r="G22137" s="40">
        <v>142.53</v>
      </c>
    </row>
    <row r="22138" spans="1:7" x14ac:dyDescent="0.25">
      <c r="A22138" s="40">
        <v>9700026</v>
      </c>
      <c r="B22138" s="40" t="s">
        <v>31797</v>
      </c>
      <c r="C22138" s="40" t="s">
        <v>125</v>
      </c>
      <c r="D22138" s="40" t="s">
        <v>118</v>
      </c>
      <c r="E22138" s="40" t="s">
        <v>395</v>
      </c>
      <c r="F22138" s="40" t="s">
        <v>31798</v>
      </c>
      <c r="G22138" s="40">
        <v>135.38999999999999</v>
      </c>
    </row>
    <row r="22139" spans="1:7" x14ac:dyDescent="0.25">
      <c r="A22139" s="40">
        <v>9700027</v>
      </c>
      <c r="B22139" s="40" t="s">
        <v>31799</v>
      </c>
      <c r="C22139" s="40" t="s">
        <v>122</v>
      </c>
      <c r="D22139" s="40" t="s">
        <v>1431</v>
      </c>
      <c r="E22139" s="40" t="s">
        <v>2407</v>
      </c>
      <c r="F22139" s="40" t="s">
        <v>31800</v>
      </c>
      <c r="G22139" s="40">
        <v>0</v>
      </c>
    </row>
    <row r="22140" spans="1:7" x14ac:dyDescent="0.25">
      <c r="A22140" s="40">
        <v>9700028</v>
      </c>
      <c r="B22140" s="40" t="s">
        <v>31801</v>
      </c>
      <c r="C22140" s="40" t="s">
        <v>125</v>
      </c>
      <c r="D22140" s="40" t="s">
        <v>118</v>
      </c>
      <c r="E22140" s="40" t="s">
        <v>2407</v>
      </c>
      <c r="F22140" s="40" t="s">
        <v>31802</v>
      </c>
      <c r="G22140" s="40">
        <v>352.78</v>
      </c>
    </row>
    <row r="22141" spans="1:7" x14ac:dyDescent="0.25">
      <c r="A22141" s="40">
        <v>9700029</v>
      </c>
      <c r="B22141" s="40" t="s">
        <v>31803</v>
      </c>
      <c r="C22141" s="40" t="s">
        <v>125</v>
      </c>
      <c r="D22141" s="40" t="s">
        <v>118</v>
      </c>
      <c r="E22141" s="40" t="s">
        <v>2407</v>
      </c>
      <c r="F22141" s="40" t="s">
        <v>31804</v>
      </c>
      <c r="G22141" s="40">
        <v>1740.52</v>
      </c>
    </row>
    <row r="22142" spans="1:7" x14ac:dyDescent="0.25">
      <c r="A22142" s="40">
        <v>9700030</v>
      </c>
      <c r="B22142" s="40" t="s">
        <v>31805</v>
      </c>
      <c r="C22142" s="40" t="s">
        <v>122</v>
      </c>
      <c r="D22142" s="40" t="s">
        <v>118</v>
      </c>
      <c r="E22142" s="40" t="s">
        <v>166</v>
      </c>
      <c r="F22142" s="40" t="s">
        <v>167</v>
      </c>
      <c r="G22142" s="40">
        <v>0</v>
      </c>
    </row>
    <row r="22143" spans="1:7" x14ac:dyDescent="0.25">
      <c r="A22143" s="40">
        <v>9700031</v>
      </c>
      <c r="B22143" s="40" t="s">
        <v>31806</v>
      </c>
      <c r="C22143" s="40" t="s">
        <v>122</v>
      </c>
      <c r="D22143" s="40" t="s">
        <v>118</v>
      </c>
      <c r="E22143" s="40" t="s">
        <v>166</v>
      </c>
      <c r="F22143" s="40" t="s">
        <v>167</v>
      </c>
      <c r="G22143" s="40">
        <v>0</v>
      </c>
    </row>
    <row r="22144" spans="1:7" x14ac:dyDescent="0.25">
      <c r="A22144" s="40">
        <v>9700032</v>
      </c>
      <c r="B22144" s="40" t="s">
        <v>31807</v>
      </c>
      <c r="C22144" s="40" t="s">
        <v>125</v>
      </c>
      <c r="D22144" s="40" t="s">
        <v>118</v>
      </c>
      <c r="E22144" s="40" t="s">
        <v>3487</v>
      </c>
      <c r="F22144" s="40" t="s">
        <v>31808</v>
      </c>
      <c r="G22144" s="40">
        <v>850</v>
      </c>
    </row>
    <row r="22145" spans="1:7" x14ac:dyDescent="0.25">
      <c r="A22145" s="40">
        <v>9700033</v>
      </c>
      <c r="B22145" s="40" t="s">
        <v>31809</v>
      </c>
      <c r="C22145" s="40" t="s">
        <v>125</v>
      </c>
      <c r="D22145" s="40" t="s">
        <v>118</v>
      </c>
      <c r="E22145" s="40" t="s">
        <v>1044</v>
      </c>
      <c r="F22145" s="40" t="s">
        <v>31810</v>
      </c>
      <c r="G22145" s="40">
        <v>110</v>
      </c>
    </row>
    <row r="22146" spans="1:7" x14ac:dyDescent="0.25">
      <c r="A22146" s="40">
        <v>9700034</v>
      </c>
      <c r="B22146" s="40" t="s">
        <v>31811</v>
      </c>
      <c r="C22146" s="40" t="s">
        <v>125</v>
      </c>
      <c r="D22146" s="40" t="s">
        <v>118</v>
      </c>
      <c r="E22146" s="40" t="s">
        <v>31113</v>
      </c>
      <c r="F22146" s="40" t="s">
        <v>31812</v>
      </c>
      <c r="G22146" s="40">
        <v>1120</v>
      </c>
    </row>
    <row r="22147" spans="1:7" x14ac:dyDescent="0.25">
      <c r="A22147" s="40">
        <v>9700035</v>
      </c>
      <c r="B22147" s="40" t="s">
        <v>31813</v>
      </c>
      <c r="C22147" s="40" t="s">
        <v>122</v>
      </c>
      <c r="D22147" s="40" t="s">
        <v>1464</v>
      </c>
      <c r="E22147" s="40" t="s">
        <v>166</v>
      </c>
      <c r="F22147" s="40" t="s">
        <v>167</v>
      </c>
      <c r="G22147" s="40">
        <v>0</v>
      </c>
    </row>
    <row r="22148" spans="1:7" x14ac:dyDescent="0.25">
      <c r="A22148" s="40">
        <v>9700036</v>
      </c>
      <c r="B22148" s="40" t="s">
        <v>31814</v>
      </c>
      <c r="C22148" s="40" t="s">
        <v>125</v>
      </c>
      <c r="D22148" s="40" t="s">
        <v>118</v>
      </c>
      <c r="E22148" s="40" t="s">
        <v>1069</v>
      </c>
      <c r="F22148" s="40" t="s">
        <v>31815</v>
      </c>
      <c r="G22148" s="40">
        <v>89</v>
      </c>
    </row>
    <row r="22149" spans="1:7" x14ac:dyDescent="0.25">
      <c r="A22149" s="40">
        <v>9700038</v>
      </c>
      <c r="B22149" s="40" t="s">
        <v>31816</v>
      </c>
      <c r="C22149" s="40" t="s">
        <v>125</v>
      </c>
      <c r="D22149" s="40" t="s">
        <v>118</v>
      </c>
      <c r="E22149" s="40" t="s">
        <v>1069</v>
      </c>
      <c r="F22149" s="40" t="s">
        <v>31817</v>
      </c>
      <c r="G22149" s="40">
        <v>608.41</v>
      </c>
    </row>
    <row r="22150" spans="1:7" x14ac:dyDescent="0.25">
      <c r="A22150" s="40">
        <v>9700039</v>
      </c>
      <c r="B22150" s="40" t="s">
        <v>31818</v>
      </c>
      <c r="C22150" s="40" t="s">
        <v>125</v>
      </c>
      <c r="D22150" s="40" t="s">
        <v>118</v>
      </c>
      <c r="E22150" s="40" t="s">
        <v>11869</v>
      </c>
      <c r="F22150" s="40" t="s">
        <v>31819</v>
      </c>
      <c r="G22150" s="40">
        <v>355.64</v>
      </c>
    </row>
    <row r="22151" spans="1:7" x14ac:dyDescent="0.25">
      <c r="A22151" s="40">
        <v>9700040</v>
      </c>
      <c r="B22151" s="40" t="s">
        <v>31820</v>
      </c>
      <c r="C22151" s="40" t="s">
        <v>125</v>
      </c>
      <c r="D22151" s="40" t="s">
        <v>118</v>
      </c>
      <c r="E22151" s="40" t="s">
        <v>1058</v>
      </c>
      <c r="F22151" s="40" t="s">
        <v>31821</v>
      </c>
      <c r="G22151" s="40">
        <v>130</v>
      </c>
    </row>
    <row r="22152" spans="1:7" x14ac:dyDescent="0.25">
      <c r="A22152" s="40">
        <v>9700041</v>
      </c>
      <c r="B22152" s="40" t="s">
        <v>31822</v>
      </c>
      <c r="C22152" s="40" t="s">
        <v>125</v>
      </c>
      <c r="D22152" s="40" t="s">
        <v>118</v>
      </c>
      <c r="E22152" s="40" t="s">
        <v>1058</v>
      </c>
      <c r="F22152" s="40" t="s">
        <v>31823</v>
      </c>
      <c r="G22152" s="40">
        <v>430</v>
      </c>
    </row>
    <row r="22153" spans="1:7" x14ac:dyDescent="0.25">
      <c r="A22153" s="40">
        <v>9700042</v>
      </c>
      <c r="B22153" s="40" t="s">
        <v>31824</v>
      </c>
      <c r="C22153" s="40" t="s">
        <v>125</v>
      </c>
      <c r="D22153" s="40" t="s">
        <v>118</v>
      </c>
      <c r="E22153" s="40" t="s">
        <v>1058</v>
      </c>
      <c r="F22153" s="40" t="s">
        <v>3178</v>
      </c>
      <c r="G22153" s="40">
        <v>350</v>
      </c>
    </row>
    <row r="22154" spans="1:7" x14ac:dyDescent="0.25">
      <c r="A22154" s="40">
        <v>9700043</v>
      </c>
      <c r="B22154" s="40" t="s">
        <v>31825</v>
      </c>
      <c r="C22154" s="40" t="s">
        <v>122</v>
      </c>
      <c r="D22154" s="40" t="s">
        <v>118</v>
      </c>
      <c r="E22154" s="40" t="s">
        <v>166</v>
      </c>
      <c r="F22154" s="40" t="s">
        <v>167</v>
      </c>
      <c r="G22154" s="40">
        <v>0</v>
      </c>
    </row>
    <row r="22155" spans="1:7" x14ac:dyDescent="0.25">
      <c r="A22155" s="40">
        <v>9700044</v>
      </c>
      <c r="B22155" s="40" t="s">
        <v>31826</v>
      </c>
      <c r="C22155" s="40" t="s">
        <v>125</v>
      </c>
      <c r="D22155" s="40" t="s">
        <v>118</v>
      </c>
      <c r="E22155" s="40" t="s">
        <v>2410</v>
      </c>
      <c r="F22155" s="40" t="s">
        <v>31827</v>
      </c>
      <c r="G22155" s="40">
        <v>96</v>
      </c>
    </row>
    <row r="22156" spans="1:7" x14ac:dyDescent="0.25">
      <c r="A22156" s="40">
        <v>9700047</v>
      </c>
      <c r="B22156" s="40" t="s">
        <v>31828</v>
      </c>
      <c r="C22156" s="40" t="s">
        <v>125</v>
      </c>
      <c r="D22156" s="40" t="s">
        <v>118</v>
      </c>
      <c r="E22156" s="40" t="s">
        <v>2495</v>
      </c>
      <c r="F22156" s="40" t="s">
        <v>31829</v>
      </c>
      <c r="G22156" s="40">
        <v>257.10000000000002</v>
      </c>
    </row>
    <row r="22157" spans="1:7" x14ac:dyDescent="0.25">
      <c r="A22157" s="40">
        <v>9700048</v>
      </c>
      <c r="B22157" s="40" t="s">
        <v>31830</v>
      </c>
      <c r="C22157" s="40" t="s">
        <v>125</v>
      </c>
      <c r="D22157" s="40" t="s">
        <v>118</v>
      </c>
      <c r="E22157" s="40" t="s">
        <v>1935</v>
      </c>
      <c r="F22157" s="40" t="s">
        <v>31831</v>
      </c>
      <c r="G22157" s="40">
        <v>17.600000000000001</v>
      </c>
    </row>
    <row r="22158" spans="1:7" x14ac:dyDescent="0.25">
      <c r="A22158" s="40">
        <v>9700049</v>
      </c>
      <c r="B22158" s="40" t="s">
        <v>31832</v>
      </c>
      <c r="C22158" s="40" t="s">
        <v>125</v>
      </c>
      <c r="D22158" s="40" t="s">
        <v>118</v>
      </c>
      <c r="E22158" s="40" t="s">
        <v>1047</v>
      </c>
      <c r="F22158" s="40" t="s">
        <v>31833</v>
      </c>
      <c r="G22158" s="40">
        <v>51.7</v>
      </c>
    </row>
    <row r="22159" spans="1:7" x14ac:dyDescent="0.25">
      <c r="A22159" s="40">
        <v>9700051</v>
      </c>
      <c r="B22159" s="40" t="s">
        <v>31834</v>
      </c>
      <c r="C22159" s="40" t="s">
        <v>125</v>
      </c>
      <c r="D22159" s="40" t="s">
        <v>118</v>
      </c>
      <c r="E22159" s="40" t="s">
        <v>1935</v>
      </c>
      <c r="F22159" s="40" t="s">
        <v>31835</v>
      </c>
      <c r="G22159" s="40">
        <v>83.7</v>
      </c>
    </row>
    <row r="22160" spans="1:7" x14ac:dyDescent="0.25">
      <c r="A22160" s="40">
        <v>9700052</v>
      </c>
      <c r="B22160" s="40" t="s">
        <v>31836</v>
      </c>
      <c r="C22160" s="40" t="s">
        <v>122</v>
      </c>
      <c r="D22160" s="40" t="s">
        <v>118</v>
      </c>
      <c r="E22160" s="40" t="s">
        <v>166</v>
      </c>
      <c r="F22160" s="40" t="s">
        <v>167</v>
      </c>
      <c r="G22160" s="40">
        <v>0</v>
      </c>
    </row>
    <row r="22161" spans="1:7" x14ac:dyDescent="0.25">
      <c r="A22161" s="40">
        <v>9700053</v>
      </c>
      <c r="B22161" s="40" t="s">
        <v>31837</v>
      </c>
      <c r="C22161" s="40" t="s">
        <v>122</v>
      </c>
      <c r="D22161" s="40" t="s">
        <v>118</v>
      </c>
      <c r="E22161" s="40" t="s">
        <v>166</v>
      </c>
      <c r="F22161" s="40" t="s">
        <v>167</v>
      </c>
      <c r="G22161" s="40">
        <v>0</v>
      </c>
    </row>
    <row r="22162" spans="1:7" x14ac:dyDescent="0.25">
      <c r="A22162" s="40">
        <v>9700054</v>
      </c>
      <c r="B22162" s="40" t="s">
        <v>31838</v>
      </c>
      <c r="C22162" s="40" t="s">
        <v>125</v>
      </c>
      <c r="D22162" s="40" t="s">
        <v>118</v>
      </c>
      <c r="E22162" s="40" t="s">
        <v>1082</v>
      </c>
      <c r="F22162" s="40" t="s">
        <v>20943</v>
      </c>
      <c r="G22162" s="40">
        <v>23.1</v>
      </c>
    </row>
    <row r="22163" spans="1:7" x14ac:dyDescent="0.25">
      <c r="A22163" s="40">
        <v>9700055</v>
      </c>
      <c r="B22163" s="40" t="s">
        <v>31839</v>
      </c>
      <c r="C22163" s="40" t="s">
        <v>125</v>
      </c>
      <c r="D22163" s="40" t="s">
        <v>118</v>
      </c>
      <c r="E22163" s="40" t="s">
        <v>1982</v>
      </c>
      <c r="F22163" s="40" t="s">
        <v>31831</v>
      </c>
      <c r="G22163" s="40">
        <v>32.200000000000003</v>
      </c>
    </row>
    <row r="22164" spans="1:7" x14ac:dyDescent="0.25">
      <c r="A22164" s="40">
        <v>9700056</v>
      </c>
      <c r="B22164" s="40" t="s">
        <v>31840</v>
      </c>
      <c r="C22164" s="40" t="s">
        <v>125</v>
      </c>
      <c r="D22164" s="40" t="s">
        <v>118</v>
      </c>
      <c r="E22164" s="40" t="s">
        <v>2407</v>
      </c>
      <c r="F22164" s="40" t="s">
        <v>31841</v>
      </c>
      <c r="G22164" s="40">
        <v>8144.24</v>
      </c>
    </row>
    <row r="22165" spans="1:7" x14ac:dyDescent="0.25">
      <c r="A22165" s="40">
        <v>9700057</v>
      </c>
      <c r="B22165" s="40" t="s">
        <v>31842</v>
      </c>
      <c r="C22165" s="40" t="s">
        <v>125</v>
      </c>
      <c r="D22165" s="40" t="s">
        <v>1464</v>
      </c>
      <c r="E22165" s="40" t="s">
        <v>3282</v>
      </c>
      <c r="F22165" s="40" t="s">
        <v>31843</v>
      </c>
      <c r="G22165" s="40">
        <v>190.5</v>
      </c>
    </row>
    <row r="22166" spans="1:7" x14ac:dyDescent="0.25">
      <c r="A22166" s="40">
        <v>9700058</v>
      </c>
      <c r="B22166" s="40" t="s">
        <v>31844</v>
      </c>
      <c r="C22166" s="40" t="s">
        <v>125</v>
      </c>
      <c r="D22166" s="40" t="s">
        <v>118</v>
      </c>
      <c r="E22166" s="40" t="s">
        <v>3008</v>
      </c>
      <c r="F22166" s="40" t="s">
        <v>31845</v>
      </c>
      <c r="G22166" s="40">
        <v>5.57</v>
      </c>
    </row>
    <row r="22167" spans="1:7" x14ac:dyDescent="0.25">
      <c r="A22167" s="40">
        <v>9700059</v>
      </c>
      <c r="B22167" s="40" t="s">
        <v>31846</v>
      </c>
      <c r="C22167" s="40" t="s">
        <v>125</v>
      </c>
      <c r="D22167" s="40" t="s">
        <v>118</v>
      </c>
      <c r="E22167" s="40" t="s">
        <v>12838</v>
      </c>
      <c r="F22167" s="40" t="s">
        <v>31845</v>
      </c>
      <c r="G22167" s="40">
        <v>17.28</v>
      </c>
    </row>
    <row r="22168" spans="1:7" x14ac:dyDescent="0.25">
      <c r="A22168" s="40">
        <v>9700060</v>
      </c>
      <c r="B22168" s="40" t="s">
        <v>31847</v>
      </c>
      <c r="C22168" s="40" t="s">
        <v>125</v>
      </c>
      <c r="D22168" s="40" t="s">
        <v>118</v>
      </c>
      <c r="E22168" s="40" t="s">
        <v>2594</v>
      </c>
      <c r="F22168" s="40" t="s">
        <v>31848</v>
      </c>
      <c r="G22168" s="40">
        <v>449.12</v>
      </c>
    </row>
    <row r="22169" spans="1:7" x14ac:dyDescent="0.25">
      <c r="A22169" s="40">
        <v>9700061</v>
      </c>
      <c r="B22169" s="40" t="s">
        <v>31849</v>
      </c>
      <c r="C22169" s="40" t="s">
        <v>122</v>
      </c>
      <c r="D22169" s="40" t="s">
        <v>118</v>
      </c>
      <c r="E22169" s="40" t="s">
        <v>1448</v>
      </c>
      <c r="F22169" s="40" t="s">
        <v>31850</v>
      </c>
      <c r="G22169" s="40">
        <v>0</v>
      </c>
    </row>
    <row r="22170" spans="1:7" x14ac:dyDescent="0.25">
      <c r="A22170" s="40">
        <v>9700062</v>
      </c>
      <c r="B22170" s="40" t="s">
        <v>31851</v>
      </c>
      <c r="C22170" s="40" t="s">
        <v>125</v>
      </c>
      <c r="D22170" s="40" t="s">
        <v>118</v>
      </c>
      <c r="E22170" s="40" t="s">
        <v>1132</v>
      </c>
      <c r="F22170" s="40" t="s">
        <v>31852</v>
      </c>
      <c r="G22170" s="40">
        <v>552</v>
      </c>
    </row>
    <row r="22171" spans="1:7" x14ac:dyDescent="0.25">
      <c r="A22171" s="40">
        <v>9700063</v>
      </c>
      <c r="B22171" s="40" t="s">
        <v>31853</v>
      </c>
      <c r="C22171" s="40" t="s">
        <v>132</v>
      </c>
      <c r="D22171" s="40" t="s">
        <v>118</v>
      </c>
      <c r="E22171" s="40" t="s">
        <v>1853</v>
      </c>
      <c r="F22171" s="40" t="s">
        <v>31854</v>
      </c>
      <c r="G22171" s="40">
        <v>0</v>
      </c>
    </row>
    <row r="22172" spans="1:7" x14ac:dyDescent="0.25">
      <c r="A22172" s="40">
        <v>9700064</v>
      </c>
      <c r="B22172" s="40" t="s">
        <v>31855</v>
      </c>
      <c r="C22172" s="40" t="s">
        <v>125</v>
      </c>
      <c r="D22172" s="40" t="s">
        <v>118</v>
      </c>
      <c r="E22172" s="40" t="s">
        <v>1240</v>
      </c>
      <c r="F22172" s="40" t="s">
        <v>20981</v>
      </c>
      <c r="G22172" s="40">
        <v>624.71</v>
      </c>
    </row>
    <row r="22173" spans="1:7" x14ac:dyDescent="0.25">
      <c r="A22173" s="40">
        <v>9700065</v>
      </c>
      <c r="B22173" s="40" t="s">
        <v>31856</v>
      </c>
      <c r="C22173" s="40" t="s">
        <v>125</v>
      </c>
      <c r="D22173" s="40" t="s">
        <v>118</v>
      </c>
      <c r="E22173" s="40" t="s">
        <v>1240</v>
      </c>
      <c r="F22173" s="40" t="s">
        <v>3273</v>
      </c>
      <c r="G22173" s="40">
        <v>330</v>
      </c>
    </row>
    <row r="22174" spans="1:7" x14ac:dyDescent="0.25">
      <c r="A22174" s="40">
        <v>9700066</v>
      </c>
      <c r="B22174" s="40" t="s">
        <v>31857</v>
      </c>
      <c r="C22174" s="40" t="s">
        <v>125</v>
      </c>
      <c r="D22174" s="40" t="s">
        <v>118</v>
      </c>
      <c r="E22174" s="40" t="s">
        <v>2509</v>
      </c>
      <c r="F22174" s="40" t="s">
        <v>31858</v>
      </c>
      <c r="G22174" s="40">
        <v>118.8</v>
      </c>
    </row>
    <row r="22175" spans="1:7" x14ac:dyDescent="0.25">
      <c r="A22175" s="40">
        <v>9700067</v>
      </c>
      <c r="B22175" s="40" t="s">
        <v>31859</v>
      </c>
      <c r="C22175" s="40" t="s">
        <v>125</v>
      </c>
      <c r="D22175" s="40" t="s">
        <v>118</v>
      </c>
      <c r="E22175" s="40" t="s">
        <v>2468</v>
      </c>
      <c r="F22175" s="40" t="s">
        <v>31860</v>
      </c>
      <c r="G22175" s="40">
        <v>232</v>
      </c>
    </row>
    <row r="22176" spans="1:7" x14ac:dyDescent="0.25">
      <c r="A22176" s="40">
        <v>9700068</v>
      </c>
      <c r="B22176" s="40" t="s">
        <v>31861</v>
      </c>
      <c r="C22176" s="40" t="s">
        <v>125</v>
      </c>
      <c r="D22176" s="40" t="s">
        <v>118</v>
      </c>
      <c r="E22176" s="40" t="s">
        <v>2468</v>
      </c>
      <c r="F22176" s="40" t="s">
        <v>31862</v>
      </c>
      <c r="G22176" s="40">
        <v>77.2</v>
      </c>
    </row>
    <row r="22177" spans="1:7" x14ac:dyDescent="0.25">
      <c r="A22177" s="40">
        <v>9700069</v>
      </c>
      <c r="B22177" s="40" t="s">
        <v>31863</v>
      </c>
      <c r="C22177" s="40" t="s">
        <v>122</v>
      </c>
      <c r="D22177" s="40" t="s">
        <v>118</v>
      </c>
      <c r="E22177" s="40" t="s">
        <v>166</v>
      </c>
      <c r="F22177" s="40" t="s">
        <v>167</v>
      </c>
      <c r="G22177" s="40">
        <v>0</v>
      </c>
    </row>
    <row r="22178" spans="1:7" x14ac:dyDescent="0.25">
      <c r="A22178" s="40">
        <v>9700070</v>
      </c>
      <c r="B22178" s="40" t="s">
        <v>31864</v>
      </c>
      <c r="C22178" s="40" t="s">
        <v>125</v>
      </c>
      <c r="D22178" s="40" t="s">
        <v>118</v>
      </c>
      <c r="E22178" s="40" t="s">
        <v>2495</v>
      </c>
      <c r="F22178" s="40" t="s">
        <v>31865</v>
      </c>
      <c r="G22178" s="40">
        <v>455.01</v>
      </c>
    </row>
    <row r="22179" spans="1:7" x14ac:dyDescent="0.25">
      <c r="A22179" s="40">
        <v>9700071</v>
      </c>
      <c r="B22179" s="40" t="s">
        <v>31866</v>
      </c>
      <c r="C22179" s="40" t="s">
        <v>122</v>
      </c>
      <c r="D22179" s="40" t="s">
        <v>118</v>
      </c>
      <c r="E22179" s="40" t="s">
        <v>2495</v>
      </c>
      <c r="F22179" s="40" t="s">
        <v>123</v>
      </c>
      <c r="G22179" s="40">
        <v>0</v>
      </c>
    </row>
    <row r="22180" spans="1:7" x14ac:dyDescent="0.25">
      <c r="A22180" s="40">
        <v>9700072</v>
      </c>
      <c r="B22180" s="40" t="s">
        <v>31867</v>
      </c>
      <c r="C22180" s="40" t="s">
        <v>117</v>
      </c>
      <c r="D22180" s="40" t="s">
        <v>118</v>
      </c>
      <c r="E22180" s="40" t="s">
        <v>3491</v>
      </c>
      <c r="F22180" s="40" t="s">
        <v>31868</v>
      </c>
      <c r="G22180" s="40">
        <v>0</v>
      </c>
    </row>
    <row r="22181" spans="1:7" x14ac:dyDescent="0.25">
      <c r="A22181" s="40">
        <v>9700073</v>
      </c>
      <c r="B22181" s="40" t="s">
        <v>31869</v>
      </c>
      <c r="C22181" s="40" t="s">
        <v>125</v>
      </c>
      <c r="D22181" s="40" t="s">
        <v>118</v>
      </c>
      <c r="E22181" s="40" t="s">
        <v>1044</v>
      </c>
      <c r="F22181" s="40" t="s">
        <v>31870</v>
      </c>
      <c r="G22181" s="40">
        <v>27.48</v>
      </c>
    </row>
    <row r="22182" spans="1:7" x14ac:dyDescent="0.25">
      <c r="A22182" s="40">
        <v>9700074</v>
      </c>
      <c r="B22182" s="40" t="s">
        <v>31871</v>
      </c>
      <c r="C22182" s="40" t="s">
        <v>117</v>
      </c>
      <c r="D22182" s="40" t="s">
        <v>118</v>
      </c>
      <c r="E22182" s="40" t="s">
        <v>2551</v>
      </c>
      <c r="F22182" s="40" t="s">
        <v>31870</v>
      </c>
      <c r="G22182" s="40">
        <v>1515.36</v>
      </c>
    </row>
    <row r="22183" spans="1:7" x14ac:dyDescent="0.25">
      <c r="A22183" s="40">
        <v>9700076</v>
      </c>
      <c r="B22183" s="40" t="s">
        <v>31872</v>
      </c>
      <c r="C22183" s="40" t="s">
        <v>125</v>
      </c>
      <c r="D22183" s="40" t="s">
        <v>118</v>
      </c>
      <c r="E22183" s="40" t="s">
        <v>4009</v>
      </c>
      <c r="F22183" s="40" t="s">
        <v>31873</v>
      </c>
      <c r="G22183" s="40">
        <v>132.5</v>
      </c>
    </row>
    <row r="22184" spans="1:7" x14ac:dyDescent="0.25">
      <c r="A22184" s="40">
        <v>9700077</v>
      </c>
      <c r="B22184" s="40" t="s">
        <v>31874</v>
      </c>
      <c r="C22184" s="40" t="s">
        <v>125</v>
      </c>
      <c r="D22184" s="40" t="s">
        <v>118</v>
      </c>
      <c r="E22184" s="40" t="s">
        <v>3491</v>
      </c>
      <c r="F22184" s="40" t="s">
        <v>31862</v>
      </c>
      <c r="G22184" s="40">
        <v>53</v>
      </c>
    </row>
    <row r="22185" spans="1:7" x14ac:dyDescent="0.25">
      <c r="A22185" s="40">
        <v>9700078</v>
      </c>
      <c r="B22185" s="40" t="s">
        <v>31875</v>
      </c>
      <c r="C22185" s="40" t="s">
        <v>122</v>
      </c>
      <c r="D22185" s="40" t="s">
        <v>118</v>
      </c>
      <c r="E22185" s="40" t="s">
        <v>166</v>
      </c>
      <c r="F22185" s="40" t="s">
        <v>167</v>
      </c>
      <c r="G22185" s="40">
        <v>0</v>
      </c>
    </row>
    <row r="22186" spans="1:7" x14ac:dyDescent="0.25">
      <c r="A22186" s="40">
        <v>9700079</v>
      </c>
      <c r="B22186" s="40" t="s">
        <v>31876</v>
      </c>
      <c r="C22186" s="40" t="s">
        <v>122</v>
      </c>
      <c r="D22186" s="40" t="s">
        <v>118</v>
      </c>
      <c r="E22186" s="40" t="s">
        <v>166</v>
      </c>
      <c r="F22186" s="40" t="s">
        <v>167</v>
      </c>
      <c r="G22186" s="40">
        <v>0</v>
      </c>
    </row>
    <row r="22187" spans="1:7" x14ac:dyDescent="0.25">
      <c r="A22187" s="40">
        <v>9700080</v>
      </c>
      <c r="B22187" s="40" t="s">
        <v>31877</v>
      </c>
      <c r="C22187" s="40" t="s">
        <v>122</v>
      </c>
      <c r="D22187" s="40" t="s">
        <v>2303</v>
      </c>
      <c r="E22187" s="40" t="s">
        <v>2495</v>
      </c>
      <c r="F22187" s="40" t="s">
        <v>123</v>
      </c>
      <c r="G22187" s="40">
        <v>0</v>
      </c>
    </row>
    <row r="22188" spans="1:7" x14ac:dyDescent="0.25">
      <c r="A22188" s="40">
        <v>9700081</v>
      </c>
      <c r="B22188" s="40" t="s">
        <v>31878</v>
      </c>
      <c r="C22188" s="40" t="s">
        <v>125</v>
      </c>
      <c r="D22188" s="40" t="s">
        <v>118</v>
      </c>
      <c r="E22188" s="40" t="s">
        <v>9348</v>
      </c>
      <c r="F22188" s="40" t="s">
        <v>3268</v>
      </c>
      <c r="G22188" s="40">
        <v>748.35</v>
      </c>
    </row>
    <row r="22189" spans="1:7" x14ac:dyDescent="0.25">
      <c r="A22189" s="40">
        <v>9700082</v>
      </c>
      <c r="B22189" s="40" t="s">
        <v>31879</v>
      </c>
      <c r="C22189" s="40" t="s">
        <v>122</v>
      </c>
      <c r="D22189" s="40" t="s">
        <v>118</v>
      </c>
      <c r="E22189" s="40" t="s">
        <v>166</v>
      </c>
      <c r="F22189" s="40" t="s">
        <v>167</v>
      </c>
      <c r="G22189" s="40">
        <v>0</v>
      </c>
    </row>
    <row r="22190" spans="1:7" x14ac:dyDescent="0.25">
      <c r="A22190" s="40">
        <v>9700083</v>
      </c>
      <c r="B22190" s="40" t="s">
        <v>31880</v>
      </c>
      <c r="C22190" s="40" t="s">
        <v>122</v>
      </c>
      <c r="D22190" s="40" t="s">
        <v>118</v>
      </c>
      <c r="E22190" s="40" t="s">
        <v>2763</v>
      </c>
      <c r="F22190" s="40" t="s">
        <v>123</v>
      </c>
      <c r="G22190" s="40">
        <v>0</v>
      </c>
    </row>
    <row r="22191" spans="1:7" x14ac:dyDescent="0.25">
      <c r="A22191" s="40">
        <v>9700084</v>
      </c>
      <c r="B22191" s="40" t="s">
        <v>31881</v>
      </c>
      <c r="C22191" s="40" t="s">
        <v>122</v>
      </c>
      <c r="D22191" s="40" t="s">
        <v>118</v>
      </c>
      <c r="E22191" s="40" t="s">
        <v>2763</v>
      </c>
      <c r="F22191" s="40" t="s">
        <v>123</v>
      </c>
      <c r="G22191" s="40">
        <v>0</v>
      </c>
    </row>
    <row r="22192" spans="1:7" x14ac:dyDescent="0.25">
      <c r="A22192" s="40">
        <v>9700085</v>
      </c>
      <c r="B22192" s="40" t="s">
        <v>31882</v>
      </c>
      <c r="C22192" s="40" t="s">
        <v>122</v>
      </c>
      <c r="D22192" s="40" t="s">
        <v>118</v>
      </c>
      <c r="E22192" s="40" t="s">
        <v>2763</v>
      </c>
      <c r="F22192" s="40" t="s">
        <v>123</v>
      </c>
      <c r="G22192" s="40">
        <v>0</v>
      </c>
    </row>
    <row r="22193" spans="1:7" x14ac:dyDescent="0.25">
      <c r="A22193" s="40">
        <v>9700086</v>
      </c>
      <c r="B22193" s="40" t="s">
        <v>31883</v>
      </c>
      <c r="C22193" s="40" t="s">
        <v>132</v>
      </c>
      <c r="D22193" s="40" t="s">
        <v>118</v>
      </c>
      <c r="E22193" s="40" t="s">
        <v>2931</v>
      </c>
      <c r="F22193" s="40" t="s">
        <v>31884</v>
      </c>
      <c r="G22193" s="40">
        <v>1</v>
      </c>
    </row>
    <row r="22194" spans="1:7" x14ac:dyDescent="0.25">
      <c r="A22194" s="40">
        <v>9700087</v>
      </c>
      <c r="B22194" s="40" t="s">
        <v>31885</v>
      </c>
      <c r="C22194" s="40" t="s">
        <v>122</v>
      </c>
      <c r="D22194" s="40" t="s">
        <v>118</v>
      </c>
      <c r="E22194" s="40" t="s">
        <v>166</v>
      </c>
      <c r="F22194" s="40" t="s">
        <v>167</v>
      </c>
      <c r="G22194" s="40">
        <v>0</v>
      </c>
    </row>
    <row r="22195" spans="1:7" x14ac:dyDescent="0.25">
      <c r="A22195" s="40">
        <v>9700088</v>
      </c>
      <c r="B22195" s="40" t="s">
        <v>31886</v>
      </c>
      <c r="C22195" s="40" t="s">
        <v>125</v>
      </c>
      <c r="D22195" s="40" t="s">
        <v>118</v>
      </c>
      <c r="E22195" s="40" t="s">
        <v>3133</v>
      </c>
      <c r="F22195" s="40" t="s">
        <v>31887</v>
      </c>
      <c r="G22195" s="40">
        <v>387.86</v>
      </c>
    </row>
    <row r="22196" spans="1:7" x14ac:dyDescent="0.25">
      <c r="A22196" s="40">
        <v>9700089</v>
      </c>
      <c r="B22196" s="40" t="s">
        <v>31888</v>
      </c>
      <c r="C22196" s="40" t="s">
        <v>122</v>
      </c>
      <c r="D22196" s="40" t="s">
        <v>118</v>
      </c>
      <c r="E22196" s="40" t="s">
        <v>4556</v>
      </c>
      <c r="F22196" s="40" t="s">
        <v>123</v>
      </c>
      <c r="G22196" s="40">
        <v>0</v>
      </c>
    </row>
    <row r="22197" spans="1:7" x14ac:dyDescent="0.25">
      <c r="A22197" s="40">
        <v>9700090</v>
      </c>
      <c r="B22197" s="40" t="s">
        <v>31889</v>
      </c>
      <c r="C22197" s="40" t="s">
        <v>122</v>
      </c>
      <c r="D22197" s="40" t="s">
        <v>118</v>
      </c>
      <c r="E22197" s="40" t="s">
        <v>166</v>
      </c>
      <c r="F22197" s="40" t="s">
        <v>167</v>
      </c>
      <c r="G22197" s="40">
        <v>0</v>
      </c>
    </row>
    <row r="22198" spans="1:7" x14ac:dyDescent="0.25">
      <c r="A22198" s="40">
        <v>9700091</v>
      </c>
      <c r="B22198" s="40" t="s">
        <v>31890</v>
      </c>
      <c r="C22198" s="40" t="s">
        <v>125</v>
      </c>
      <c r="D22198" s="40" t="s">
        <v>118</v>
      </c>
      <c r="E22198" s="40" t="s">
        <v>2868</v>
      </c>
      <c r="F22198" s="40" t="s">
        <v>31891</v>
      </c>
      <c r="G22198" s="40">
        <v>603.1</v>
      </c>
    </row>
    <row r="22199" spans="1:7" x14ac:dyDescent="0.25">
      <c r="A22199" s="40">
        <v>9700092</v>
      </c>
      <c r="B22199" s="40" t="s">
        <v>31892</v>
      </c>
      <c r="C22199" s="40" t="s">
        <v>125</v>
      </c>
      <c r="D22199" s="40" t="s">
        <v>118</v>
      </c>
      <c r="E22199" s="40" t="s">
        <v>2868</v>
      </c>
      <c r="F22199" s="40" t="s">
        <v>31893</v>
      </c>
      <c r="G22199" s="40">
        <v>684.54</v>
      </c>
    </row>
    <row r="22200" spans="1:7" x14ac:dyDescent="0.25">
      <c r="A22200" s="40">
        <v>9700093</v>
      </c>
      <c r="B22200" s="40" t="s">
        <v>31894</v>
      </c>
      <c r="C22200" s="40" t="s">
        <v>125</v>
      </c>
      <c r="D22200" s="40" t="s">
        <v>118</v>
      </c>
      <c r="E22200" s="40" t="s">
        <v>5746</v>
      </c>
      <c r="F22200" s="40" t="s">
        <v>21012</v>
      </c>
      <c r="G22200" s="40">
        <v>4.18</v>
      </c>
    </row>
    <row r="22201" spans="1:7" x14ac:dyDescent="0.25">
      <c r="A22201" s="40">
        <v>9700095</v>
      </c>
      <c r="B22201" s="40" t="s">
        <v>31895</v>
      </c>
      <c r="C22201" s="40" t="s">
        <v>125</v>
      </c>
      <c r="D22201" s="40" t="s">
        <v>118</v>
      </c>
      <c r="E22201" s="40" t="s">
        <v>1044</v>
      </c>
      <c r="F22201" s="40" t="s">
        <v>20943</v>
      </c>
      <c r="G22201" s="40">
        <v>36</v>
      </c>
    </row>
    <row r="22202" spans="1:7" x14ac:dyDescent="0.25">
      <c r="A22202" s="40">
        <v>9700096</v>
      </c>
      <c r="B22202" s="40" t="s">
        <v>31896</v>
      </c>
      <c r="C22202" s="40" t="s">
        <v>125</v>
      </c>
      <c r="D22202" s="40" t="s">
        <v>118</v>
      </c>
      <c r="E22202" s="40" t="s">
        <v>11336</v>
      </c>
      <c r="F22202" s="40" t="s">
        <v>31897</v>
      </c>
      <c r="G22202" s="40">
        <v>57.8</v>
      </c>
    </row>
    <row r="22203" spans="1:7" x14ac:dyDescent="0.25">
      <c r="A22203" s="40">
        <v>9700097</v>
      </c>
      <c r="B22203" s="40" t="s">
        <v>31898</v>
      </c>
      <c r="C22203" s="40" t="s">
        <v>122</v>
      </c>
      <c r="D22203" s="40" t="s">
        <v>118</v>
      </c>
      <c r="E22203" s="40" t="s">
        <v>166</v>
      </c>
      <c r="F22203" s="40" t="s">
        <v>167</v>
      </c>
      <c r="G22203" s="40">
        <v>0</v>
      </c>
    </row>
    <row r="22204" spans="1:7" x14ac:dyDescent="0.25">
      <c r="A22204" s="40">
        <v>9700098</v>
      </c>
      <c r="B22204" s="40" t="s">
        <v>31899</v>
      </c>
      <c r="C22204" s="40" t="s">
        <v>125</v>
      </c>
      <c r="D22204" s="40" t="s">
        <v>118</v>
      </c>
      <c r="E22204" s="40" t="s">
        <v>2584</v>
      </c>
      <c r="F22204" s="40" t="s">
        <v>3829</v>
      </c>
      <c r="G22204" s="40">
        <v>622.44000000000005</v>
      </c>
    </row>
    <row r="22205" spans="1:7" x14ac:dyDescent="0.25">
      <c r="A22205" s="40">
        <v>9700099</v>
      </c>
      <c r="B22205" s="40" t="s">
        <v>31900</v>
      </c>
      <c r="C22205" s="40" t="s">
        <v>125</v>
      </c>
      <c r="D22205" s="40" t="s">
        <v>118</v>
      </c>
      <c r="E22205" s="40" t="s">
        <v>1044</v>
      </c>
      <c r="F22205" s="40" t="s">
        <v>31901</v>
      </c>
      <c r="G22205" s="40">
        <v>0</v>
      </c>
    </row>
    <row r="22206" spans="1:7" x14ac:dyDescent="0.25">
      <c r="A22206" s="40">
        <v>9700100</v>
      </c>
      <c r="B22206" s="40" t="s">
        <v>31902</v>
      </c>
      <c r="C22206" s="40" t="s">
        <v>125</v>
      </c>
      <c r="D22206" s="40" t="s">
        <v>118</v>
      </c>
      <c r="E22206" s="40" t="s">
        <v>1044</v>
      </c>
      <c r="F22206" s="40" t="s">
        <v>3273</v>
      </c>
      <c r="G22206" s="40">
        <v>137.72</v>
      </c>
    </row>
    <row r="22207" spans="1:7" x14ac:dyDescent="0.25">
      <c r="A22207" s="40">
        <v>9700101</v>
      </c>
      <c r="B22207" s="40" t="s">
        <v>31903</v>
      </c>
      <c r="C22207" s="40" t="s">
        <v>125</v>
      </c>
      <c r="D22207" s="40" t="s">
        <v>118</v>
      </c>
      <c r="E22207" s="40" t="s">
        <v>1044</v>
      </c>
      <c r="F22207" s="40" t="s">
        <v>31904</v>
      </c>
      <c r="G22207" s="40">
        <v>2.2000000000000002</v>
      </c>
    </row>
    <row r="22208" spans="1:7" x14ac:dyDescent="0.25">
      <c r="A22208" s="40">
        <v>9700102</v>
      </c>
      <c r="B22208" s="40" t="s">
        <v>31905</v>
      </c>
      <c r="C22208" s="40" t="s">
        <v>125</v>
      </c>
      <c r="D22208" s="40" t="s">
        <v>118</v>
      </c>
      <c r="E22208" s="40" t="s">
        <v>1044</v>
      </c>
      <c r="F22208" s="40" t="s">
        <v>25343</v>
      </c>
      <c r="G22208" s="40">
        <v>28.6</v>
      </c>
    </row>
    <row r="22209" spans="1:7" x14ac:dyDescent="0.25">
      <c r="A22209" s="40">
        <v>9700103</v>
      </c>
      <c r="B22209" s="40" t="s">
        <v>31906</v>
      </c>
      <c r="C22209" s="40" t="s">
        <v>125</v>
      </c>
      <c r="D22209" s="40" t="s">
        <v>118</v>
      </c>
      <c r="E22209" s="40" t="s">
        <v>1044</v>
      </c>
      <c r="F22209" s="40" t="s">
        <v>31907</v>
      </c>
      <c r="G22209" s="40">
        <v>134.04</v>
      </c>
    </row>
    <row r="22210" spans="1:7" x14ac:dyDescent="0.25">
      <c r="A22210" s="40">
        <v>9700104</v>
      </c>
      <c r="B22210" s="40" t="s">
        <v>31908</v>
      </c>
      <c r="C22210" s="40" t="s">
        <v>125</v>
      </c>
      <c r="D22210" s="40" t="s">
        <v>118</v>
      </c>
      <c r="E22210" s="40" t="s">
        <v>1044</v>
      </c>
      <c r="F22210" s="40" t="s">
        <v>31907</v>
      </c>
      <c r="G22210" s="40">
        <v>159.32</v>
      </c>
    </row>
    <row r="22211" spans="1:7" x14ac:dyDescent="0.25">
      <c r="A22211" s="40">
        <v>9700105</v>
      </c>
      <c r="B22211" s="40" t="s">
        <v>31909</v>
      </c>
      <c r="C22211" s="40" t="s">
        <v>117</v>
      </c>
      <c r="D22211" s="40" t="s">
        <v>118</v>
      </c>
      <c r="E22211" s="40" t="s">
        <v>1072</v>
      </c>
      <c r="F22211" s="40" t="s">
        <v>20955</v>
      </c>
      <c r="G22211" s="40">
        <v>0</v>
      </c>
    </row>
    <row r="22212" spans="1:7" x14ac:dyDescent="0.25">
      <c r="A22212" s="40">
        <v>9700106</v>
      </c>
      <c r="B22212" s="40" t="s">
        <v>31910</v>
      </c>
      <c r="C22212" s="40" t="s">
        <v>269</v>
      </c>
      <c r="D22212" s="40" t="s">
        <v>118</v>
      </c>
      <c r="E22212" s="40" t="s">
        <v>1044</v>
      </c>
      <c r="F22212" s="40" t="s">
        <v>270</v>
      </c>
      <c r="G22212" s="40">
        <v>0</v>
      </c>
    </row>
    <row r="22213" spans="1:7" x14ac:dyDescent="0.25">
      <c r="A22213" s="40">
        <v>9700107</v>
      </c>
      <c r="B22213" s="40" t="s">
        <v>31911</v>
      </c>
      <c r="C22213" s="40" t="s">
        <v>125</v>
      </c>
      <c r="D22213" s="40" t="s">
        <v>118</v>
      </c>
      <c r="E22213" s="40" t="s">
        <v>1044</v>
      </c>
      <c r="F22213" s="40" t="s">
        <v>20961</v>
      </c>
      <c r="G22213" s="40">
        <v>324</v>
      </c>
    </row>
    <row r="22214" spans="1:7" x14ac:dyDescent="0.25">
      <c r="A22214" s="40">
        <v>9700108</v>
      </c>
      <c r="B22214" s="40" t="s">
        <v>31912</v>
      </c>
      <c r="C22214" s="40" t="s">
        <v>125</v>
      </c>
      <c r="D22214" s="40" t="s">
        <v>118</v>
      </c>
      <c r="E22214" s="40" t="s">
        <v>1044</v>
      </c>
      <c r="F22214" s="40" t="s">
        <v>20932</v>
      </c>
      <c r="G22214" s="40">
        <v>234</v>
      </c>
    </row>
    <row r="22215" spans="1:7" x14ac:dyDescent="0.25">
      <c r="A22215" s="40">
        <v>9700110</v>
      </c>
      <c r="B22215" s="40" t="s">
        <v>31913</v>
      </c>
      <c r="C22215" s="40" t="s">
        <v>125</v>
      </c>
      <c r="D22215" s="40" t="s">
        <v>118</v>
      </c>
      <c r="E22215" s="40" t="s">
        <v>1456</v>
      </c>
      <c r="F22215" s="40" t="s">
        <v>31914</v>
      </c>
      <c r="G22215" s="40">
        <v>427.2</v>
      </c>
    </row>
    <row r="22216" spans="1:7" x14ac:dyDescent="0.25">
      <c r="A22216" s="40">
        <v>9700111</v>
      </c>
      <c r="B22216" s="40" t="s">
        <v>31915</v>
      </c>
      <c r="C22216" s="40" t="s">
        <v>125</v>
      </c>
      <c r="D22216" s="40" t="s">
        <v>118</v>
      </c>
      <c r="E22216" s="40" t="s">
        <v>1044</v>
      </c>
      <c r="F22216" s="40" t="s">
        <v>20941</v>
      </c>
      <c r="G22216" s="40">
        <v>65.260000000000005</v>
      </c>
    </row>
    <row r="22217" spans="1:7" x14ac:dyDescent="0.25">
      <c r="A22217" s="40">
        <v>9700112</v>
      </c>
      <c r="B22217" s="40" t="s">
        <v>31916</v>
      </c>
      <c r="C22217" s="40" t="s">
        <v>269</v>
      </c>
      <c r="D22217" s="40" t="s">
        <v>118</v>
      </c>
      <c r="E22217" s="40" t="s">
        <v>1044</v>
      </c>
      <c r="F22217" s="40" t="s">
        <v>270</v>
      </c>
      <c r="G22217" s="40">
        <v>0</v>
      </c>
    </row>
    <row r="22218" spans="1:7" x14ac:dyDescent="0.25">
      <c r="A22218" s="40">
        <v>9700113</v>
      </c>
      <c r="B22218" s="40" t="s">
        <v>31917</v>
      </c>
      <c r="C22218" s="40" t="s">
        <v>125</v>
      </c>
      <c r="D22218" s="40" t="s">
        <v>118</v>
      </c>
      <c r="E22218" s="40" t="s">
        <v>1044</v>
      </c>
      <c r="F22218" s="40" t="s">
        <v>31918</v>
      </c>
      <c r="G22218" s="40">
        <v>199.92</v>
      </c>
    </row>
    <row r="22219" spans="1:7" x14ac:dyDescent="0.25">
      <c r="A22219" s="40">
        <v>9700114</v>
      </c>
      <c r="B22219" s="40" t="s">
        <v>31919</v>
      </c>
      <c r="C22219" s="40" t="s">
        <v>125</v>
      </c>
      <c r="D22219" s="40" t="s">
        <v>118</v>
      </c>
      <c r="E22219" s="40" t="s">
        <v>3418</v>
      </c>
      <c r="F22219" s="40" t="s">
        <v>31920</v>
      </c>
      <c r="G22219" s="40">
        <v>11.55</v>
      </c>
    </row>
    <row r="22220" spans="1:7" x14ac:dyDescent="0.25">
      <c r="A22220" s="40">
        <v>9700115</v>
      </c>
      <c r="B22220" s="40" t="s">
        <v>31921</v>
      </c>
      <c r="C22220" s="40" t="s">
        <v>125</v>
      </c>
      <c r="D22220" s="40" t="s">
        <v>118</v>
      </c>
      <c r="E22220" s="40" t="s">
        <v>3418</v>
      </c>
      <c r="F22220" s="40" t="s">
        <v>31920</v>
      </c>
      <c r="G22220" s="40">
        <v>10.7</v>
      </c>
    </row>
    <row r="22221" spans="1:7" x14ac:dyDescent="0.25">
      <c r="A22221" s="40">
        <v>9700116</v>
      </c>
      <c r="B22221" s="40" t="s">
        <v>31922</v>
      </c>
      <c r="C22221" s="40" t="s">
        <v>125</v>
      </c>
      <c r="D22221" s="40" t="s">
        <v>118</v>
      </c>
      <c r="E22221" s="40" t="s">
        <v>3564</v>
      </c>
      <c r="F22221" s="40" t="s">
        <v>31923</v>
      </c>
      <c r="G22221" s="40">
        <v>4900</v>
      </c>
    </row>
    <row r="22222" spans="1:7" x14ac:dyDescent="0.25">
      <c r="A22222" s="40">
        <v>9700117</v>
      </c>
      <c r="B22222" s="40" t="s">
        <v>31924</v>
      </c>
      <c r="C22222" s="40" t="s">
        <v>125</v>
      </c>
      <c r="D22222" s="40" t="s">
        <v>118</v>
      </c>
      <c r="E22222" s="40" t="s">
        <v>2975</v>
      </c>
      <c r="F22222" s="40" t="s">
        <v>3252</v>
      </c>
      <c r="G22222" s="40">
        <v>92.8</v>
      </c>
    </row>
    <row r="22223" spans="1:7" x14ac:dyDescent="0.25">
      <c r="A22223" s="40">
        <v>9700118</v>
      </c>
      <c r="B22223" s="40" t="s">
        <v>31925</v>
      </c>
      <c r="C22223" s="40" t="s">
        <v>125</v>
      </c>
      <c r="D22223" s="40" t="s">
        <v>118</v>
      </c>
      <c r="E22223" s="40" t="s">
        <v>2975</v>
      </c>
      <c r="F22223" s="40" t="s">
        <v>31926</v>
      </c>
      <c r="G22223" s="40">
        <v>75.489999999999995</v>
      </c>
    </row>
    <row r="22224" spans="1:7" x14ac:dyDescent="0.25">
      <c r="A22224" s="40">
        <v>9700119</v>
      </c>
      <c r="B22224" s="40" t="s">
        <v>31927</v>
      </c>
      <c r="C22224" s="40" t="s">
        <v>125</v>
      </c>
      <c r="D22224" s="40" t="s">
        <v>118</v>
      </c>
      <c r="E22224" s="40" t="s">
        <v>1049</v>
      </c>
      <c r="F22224" s="40" t="s">
        <v>9135</v>
      </c>
      <c r="G22224" s="40">
        <v>116</v>
      </c>
    </row>
    <row r="22225" spans="1:7" x14ac:dyDescent="0.25">
      <c r="A22225" s="40">
        <v>9700120</v>
      </c>
      <c r="B22225" s="40" t="s">
        <v>31928</v>
      </c>
      <c r="C22225" s="40" t="s">
        <v>125</v>
      </c>
      <c r="D22225" s="40" t="s">
        <v>118</v>
      </c>
      <c r="E22225" s="40" t="s">
        <v>1049</v>
      </c>
      <c r="F22225" s="40" t="s">
        <v>20957</v>
      </c>
      <c r="G22225" s="40">
        <v>59.43</v>
      </c>
    </row>
    <row r="22226" spans="1:7" x14ac:dyDescent="0.25">
      <c r="A22226" s="40">
        <v>9700121</v>
      </c>
      <c r="B22226" s="40" t="s">
        <v>31929</v>
      </c>
      <c r="C22226" s="40" t="s">
        <v>122</v>
      </c>
      <c r="D22226" s="40" t="s">
        <v>118</v>
      </c>
      <c r="E22226" s="40" t="s">
        <v>166</v>
      </c>
      <c r="F22226" s="40" t="s">
        <v>167</v>
      </c>
      <c r="G22226" s="40">
        <v>0</v>
      </c>
    </row>
    <row r="22227" spans="1:7" x14ac:dyDescent="0.25">
      <c r="A22227" s="40">
        <v>9700122</v>
      </c>
      <c r="B22227" s="40" t="s">
        <v>31930</v>
      </c>
      <c r="C22227" s="40" t="s">
        <v>125</v>
      </c>
      <c r="D22227" s="40" t="s">
        <v>118</v>
      </c>
      <c r="E22227" s="40" t="s">
        <v>1032</v>
      </c>
      <c r="F22227" s="40" t="s">
        <v>3252</v>
      </c>
      <c r="G22227" s="40">
        <v>148.19999999999999</v>
      </c>
    </row>
    <row r="22228" spans="1:7" x14ac:dyDescent="0.25">
      <c r="A22228" s="40">
        <v>9700123</v>
      </c>
      <c r="B22228" s="40" t="s">
        <v>31931</v>
      </c>
      <c r="C22228" s="40" t="s">
        <v>122</v>
      </c>
      <c r="D22228" s="40" t="s">
        <v>118</v>
      </c>
      <c r="E22228" s="40" t="s">
        <v>166</v>
      </c>
      <c r="F22228" s="40" t="s">
        <v>167</v>
      </c>
      <c r="G22228" s="40">
        <v>0</v>
      </c>
    </row>
    <row r="22229" spans="1:7" x14ac:dyDescent="0.25">
      <c r="A22229" s="40">
        <v>9700124</v>
      </c>
      <c r="B22229" s="40" t="s">
        <v>31932</v>
      </c>
      <c r="C22229" s="40" t="s">
        <v>125</v>
      </c>
      <c r="D22229" s="40" t="s">
        <v>118</v>
      </c>
      <c r="E22229" s="40" t="s">
        <v>1072</v>
      </c>
      <c r="F22229" s="40" t="s">
        <v>31933</v>
      </c>
      <c r="G22229" s="40">
        <v>142</v>
      </c>
    </row>
    <row r="22230" spans="1:7" x14ac:dyDescent="0.25">
      <c r="A22230" s="40">
        <v>9700125</v>
      </c>
      <c r="B22230" s="40" t="s">
        <v>31934</v>
      </c>
      <c r="C22230" s="40" t="s">
        <v>117</v>
      </c>
      <c r="D22230" s="40" t="s">
        <v>118</v>
      </c>
      <c r="E22230" s="40" t="s">
        <v>2931</v>
      </c>
      <c r="F22230" s="40" t="s">
        <v>31935</v>
      </c>
      <c r="G22230" s="40">
        <v>1049.02</v>
      </c>
    </row>
    <row r="22231" spans="1:7" x14ac:dyDescent="0.25">
      <c r="A22231" s="40">
        <v>9700126</v>
      </c>
      <c r="B22231" s="40" t="s">
        <v>31936</v>
      </c>
      <c r="C22231" s="40" t="s">
        <v>125</v>
      </c>
      <c r="D22231" s="40" t="s">
        <v>118</v>
      </c>
      <c r="E22231" s="40" t="s">
        <v>1066</v>
      </c>
      <c r="F22231" s="40" t="s">
        <v>3252</v>
      </c>
      <c r="G22231" s="40">
        <v>13.6</v>
      </c>
    </row>
    <row r="22232" spans="1:7" x14ac:dyDescent="0.25">
      <c r="A22232" s="40">
        <v>9700128</v>
      </c>
      <c r="B22232" s="40" t="s">
        <v>31937</v>
      </c>
      <c r="C22232" s="40" t="s">
        <v>125</v>
      </c>
      <c r="D22232" s="40" t="s">
        <v>118</v>
      </c>
      <c r="E22232" s="40" t="s">
        <v>1066</v>
      </c>
      <c r="F22232" s="40" t="s">
        <v>31938</v>
      </c>
      <c r="G22232" s="40">
        <v>738</v>
      </c>
    </row>
    <row r="22233" spans="1:7" x14ac:dyDescent="0.25">
      <c r="A22233" s="40">
        <v>9700129</v>
      </c>
      <c r="B22233" s="40" t="s">
        <v>31939</v>
      </c>
      <c r="C22233" s="40" t="s">
        <v>125</v>
      </c>
      <c r="D22233" s="40" t="s">
        <v>118</v>
      </c>
      <c r="E22233" s="40" t="s">
        <v>1066</v>
      </c>
      <c r="F22233" s="40" t="s">
        <v>31940</v>
      </c>
      <c r="G22233" s="40">
        <v>830</v>
      </c>
    </row>
    <row r="22234" spans="1:7" x14ac:dyDescent="0.25">
      <c r="A22234" s="40">
        <v>9700130</v>
      </c>
      <c r="B22234" s="40" t="s">
        <v>31941</v>
      </c>
      <c r="C22234" s="40" t="s">
        <v>125</v>
      </c>
      <c r="D22234" s="40" t="s">
        <v>118</v>
      </c>
      <c r="E22234" s="40" t="s">
        <v>2551</v>
      </c>
      <c r="F22234" s="40" t="s">
        <v>20955</v>
      </c>
      <c r="G22234" s="40">
        <v>655.5</v>
      </c>
    </row>
    <row r="22235" spans="1:7" x14ac:dyDescent="0.25">
      <c r="A22235" s="40">
        <v>9700131</v>
      </c>
      <c r="B22235" s="40" t="s">
        <v>31942</v>
      </c>
      <c r="C22235" s="40" t="s">
        <v>125</v>
      </c>
      <c r="D22235" s="40" t="s">
        <v>118</v>
      </c>
      <c r="E22235" s="40" t="s">
        <v>2551</v>
      </c>
      <c r="F22235" s="40" t="s">
        <v>20955</v>
      </c>
      <c r="G22235" s="40">
        <v>705</v>
      </c>
    </row>
    <row r="22236" spans="1:7" x14ac:dyDescent="0.25">
      <c r="A22236" s="40">
        <v>9700132</v>
      </c>
      <c r="B22236" s="40" t="s">
        <v>31943</v>
      </c>
      <c r="C22236" s="40" t="s">
        <v>125</v>
      </c>
      <c r="D22236" s="40" t="s">
        <v>118</v>
      </c>
      <c r="E22236" s="40" t="s">
        <v>2551</v>
      </c>
      <c r="F22236" s="40" t="s">
        <v>20957</v>
      </c>
      <c r="G22236" s="40">
        <v>610</v>
      </c>
    </row>
    <row r="22237" spans="1:7" x14ac:dyDescent="0.25">
      <c r="A22237" s="40">
        <v>9700133</v>
      </c>
      <c r="B22237" s="40" t="s">
        <v>31944</v>
      </c>
      <c r="C22237" s="40" t="s">
        <v>125</v>
      </c>
      <c r="D22237" s="40" t="s">
        <v>118</v>
      </c>
      <c r="E22237" s="40" t="s">
        <v>2551</v>
      </c>
      <c r="F22237" s="40" t="s">
        <v>20961</v>
      </c>
      <c r="G22237" s="40">
        <v>718</v>
      </c>
    </row>
    <row r="22238" spans="1:7" x14ac:dyDescent="0.25">
      <c r="A22238" s="40">
        <v>9700134</v>
      </c>
      <c r="B22238" s="40" t="s">
        <v>31945</v>
      </c>
      <c r="C22238" s="40" t="s">
        <v>125</v>
      </c>
      <c r="D22238" s="40" t="s">
        <v>118</v>
      </c>
      <c r="E22238" s="40" t="s">
        <v>2551</v>
      </c>
      <c r="F22238" s="40" t="s">
        <v>20941</v>
      </c>
      <c r="G22238" s="40">
        <v>26.4</v>
      </c>
    </row>
    <row r="22239" spans="1:7" x14ac:dyDescent="0.25">
      <c r="A22239" s="40">
        <v>9700135</v>
      </c>
      <c r="B22239" s="40" t="s">
        <v>31946</v>
      </c>
      <c r="C22239" s="40" t="s">
        <v>125</v>
      </c>
      <c r="D22239" s="40" t="s">
        <v>118</v>
      </c>
      <c r="E22239" s="40" t="s">
        <v>2551</v>
      </c>
      <c r="F22239" s="40" t="s">
        <v>31947</v>
      </c>
      <c r="G22239" s="40">
        <v>0</v>
      </c>
    </row>
    <row r="22240" spans="1:7" x14ac:dyDescent="0.25">
      <c r="A22240" s="40">
        <v>9700136</v>
      </c>
      <c r="B22240" s="40" t="s">
        <v>31948</v>
      </c>
      <c r="C22240" s="40" t="s">
        <v>122</v>
      </c>
      <c r="D22240" s="40" t="s">
        <v>118</v>
      </c>
      <c r="E22240" s="40" t="s">
        <v>166</v>
      </c>
      <c r="F22240" s="40" t="s">
        <v>167</v>
      </c>
      <c r="G22240" s="40">
        <v>0</v>
      </c>
    </row>
    <row r="22241" spans="1:7" x14ac:dyDescent="0.25">
      <c r="A22241" s="40">
        <v>9700137</v>
      </c>
      <c r="B22241" s="40" t="s">
        <v>1082</v>
      </c>
      <c r="C22241" s="40" t="s">
        <v>122</v>
      </c>
      <c r="D22241" s="40" t="s">
        <v>118</v>
      </c>
      <c r="E22241" s="40" t="s">
        <v>166</v>
      </c>
      <c r="F22241" s="40" t="s">
        <v>167</v>
      </c>
      <c r="G22241" s="40">
        <v>0</v>
      </c>
    </row>
    <row r="22242" spans="1:7" x14ac:dyDescent="0.25">
      <c r="A22242" s="40">
        <v>9700138</v>
      </c>
      <c r="B22242" s="40" t="s">
        <v>31949</v>
      </c>
      <c r="C22242" s="40" t="s">
        <v>125</v>
      </c>
      <c r="D22242" s="40" t="s">
        <v>118</v>
      </c>
      <c r="E22242" s="40" t="s">
        <v>1082</v>
      </c>
      <c r="F22242" s="40" t="s">
        <v>3333</v>
      </c>
      <c r="G22242" s="40">
        <v>348.6</v>
      </c>
    </row>
    <row r="22243" spans="1:7" x14ac:dyDescent="0.25">
      <c r="A22243" s="40">
        <v>9700139</v>
      </c>
      <c r="B22243" s="40" t="s">
        <v>31950</v>
      </c>
      <c r="C22243" s="40" t="s">
        <v>125</v>
      </c>
      <c r="D22243" s="40" t="s">
        <v>118</v>
      </c>
      <c r="E22243" s="40" t="s">
        <v>1082</v>
      </c>
      <c r="F22243" s="40" t="s">
        <v>20961</v>
      </c>
      <c r="G22243" s="40">
        <v>11</v>
      </c>
    </row>
    <row r="22244" spans="1:7" x14ac:dyDescent="0.25">
      <c r="A22244" s="40">
        <v>9700140</v>
      </c>
      <c r="B22244" s="40" t="s">
        <v>31951</v>
      </c>
      <c r="C22244" s="40" t="s">
        <v>125</v>
      </c>
      <c r="D22244" s="40" t="s">
        <v>118</v>
      </c>
      <c r="E22244" s="40" t="s">
        <v>1082</v>
      </c>
      <c r="F22244" s="40" t="s">
        <v>20957</v>
      </c>
      <c r="G22244" s="40">
        <v>42.52</v>
      </c>
    </row>
    <row r="22245" spans="1:7" x14ac:dyDescent="0.25">
      <c r="A22245" s="40">
        <v>9700141</v>
      </c>
      <c r="B22245" s="40" t="s">
        <v>31952</v>
      </c>
      <c r="C22245" s="40" t="s">
        <v>125</v>
      </c>
      <c r="D22245" s="40" t="s">
        <v>118</v>
      </c>
      <c r="E22245" s="40" t="s">
        <v>1082</v>
      </c>
      <c r="F22245" s="40" t="s">
        <v>20957</v>
      </c>
      <c r="G22245" s="40">
        <v>3.84</v>
      </c>
    </row>
    <row r="22246" spans="1:7" x14ac:dyDescent="0.25">
      <c r="A22246" s="40">
        <v>9700142</v>
      </c>
      <c r="B22246" s="40" t="s">
        <v>31953</v>
      </c>
      <c r="C22246" s="40" t="s">
        <v>125</v>
      </c>
      <c r="D22246" s="40" t="s">
        <v>118</v>
      </c>
      <c r="E22246" s="40" t="s">
        <v>1082</v>
      </c>
      <c r="F22246" s="40" t="s">
        <v>3304</v>
      </c>
      <c r="G22246" s="40">
        <v>38.06</v>
      </c>
    </row>
    <row r="22247" spans="1:7" x14ac:dyDescent="0.25">
      <c r="A22247" s="40">
        <v>9700143</v>
      </c>
      <c r="B22247" s="40" t="s">
        <v>31954</v>
      </c>
      <c r="C22247" s="40" t="s">
        <v>125</v>
      </c>
      <c r="D22247" s="40" t="s">
        <v>118</v>
      </c>
      <c r="E22247" s="40" t="s">
        <v>1082</v>
      </c>
      <c r="F22247" s="40" t="s">
        <v>3304</v>
      </c>
      <c r="G22247" s="40">
        <v>81</v>
      </c>
    </row>
    <row r="22248" spans="1:7" x14ac:dyDescent="0.25">
      <c r="A22248" s="40">
        <v>9700144</v>
      </c>
      <c r="B22248" s="40" t="s">
        <v>31955</v>
      </c>
      <c r="C22248" s="40" t="s">
        <v>125</v>
      </c>
      <c r="D22248" s="40" t="s">
        <v>118</v>
      </c>
      <c r="E22248" s="40" t="s">
        <v>1032</v>
      </c>
      <c r="F22248" s="40" t="s">
        <v>3178</v>
      </c>
      <c r="G22248" s="40">
        <v>180</v>
      </c>
    </row>
    <row r="22249" spans="1:7" x14ac:dyDescent="0.25">
      <c r="A22249" s="40">
        <v>9700145</v>
      </c>
      <c r="B22249" s="40" t="s">
        <v>31956</v>
      </c>
      <c r="C22249" s="40" t="s">
        <v>125</v>
      </c>
      <c r="D22249" s="40" t="s">
        <v>118</v>
      </c>
      <c r="E22249" s="40" t="s">
        <v>1056</v>
      </c>
      <c r="F22249" s="40" t="s">
        <v>31926</v>
      </c>
      <c r="G22249" s="40">
        <v>97.14</v>
      </c>
    </row>
    <row r="22250" spans="1:7" x14ac:dyDescent="0.25">
      <c r="A22250" s="40">
        <v>9700146</v>
      </c>
      <c r="B22250" s="40" t="s">
        <v>31957</v>
      </c>
      <c r="C22250" s="40" t="s">
        <v>125</v>
      </c>
      <c r="D22250" s="40" t="s">
        <v>118</v>
      </c>
      <c r="E22250" s="40" t="s">
        <v>2767</v>
      </c>
      <c r="F22250" s="40" t="s">
        <v>31958</v>
      </c>
      <c r="G22250" s="40">
        <v>4.79</v>
      </c>
    </row>
    <row r="22251" spans="1:7" x14ac:dyDescent="0.25">
      <c r="A22251" s="40">
        <v>9700147</v>
      </c>
      <c r="B22251" s="40" t="s">
        <v>31959</v>
      </c>
      <c r="C22251" s="40" t="s">
        <v>125</v>
      </c>
      <c r="D22251" s="40" t="s">
        <v>118</v>
      </c>
      <c r="E22251" s="40" t="s">
        <v>2767</v>
      </c>
      <c r="F22251" s="40" t="s">
        <v>20948</v>
      </c>
      <c r="G22251" s="40">
        <v>4.9400000000000004</v>
      </c>
    </row>
    <row r="22252" spans="1:7" x14ac:dyDescent="0.25">
      <c r="A22252" s="40">
        <v>9700148</v>
      </c>
      <c r="B22252" s="40" t="s">
        <v>31960</v>
      </c>
      <c r="C22252" s="40" t="s">
        <v>125</v>
      </c>
      <c r="D22252" s="40" t="s">
        <v>118</v>
      </c>
      <c r="E22252" s="40" t="s">
        <v>2767</v>
      </c>
      <c r="F22252" s="40" t="s">
        <v>31958</v>
      </c>
      <c r="G22252" s="40">
        <v>28</v>
      </c>
    </row>
    <row r="22253" spans="1:7" x14ac:dyDescent="0.25">
      <c r="A22253" s="40">
        <v>9700149</v>
      </c>
      <c r="B22253" s="40" t="s">
        <v>31961</v>
      </c>
      <c r="C22253" s="40" t="s">
        <v>122</v>
      </c>
      <c r="D22253" s="40" t="s">
        <v>118</v>
      </c>
      <c r="E22253" s="40" t="s">
        <v>166</v>
      </c>
      <c r="F22253" s="40" t="s">
        <v>167</v>
      </c>
      <c r="G22253" s="40">
        <v>0</v>
      </c>
    </row>
    <row r="22254" spans="1:7" x14ac:dyDescent="0.25">
      <c r="A22254" s="40">
        <v>9700150</v>
      </c>
      <c r="B22254" s="40" t="s">
        <v>31962</v>
      </c>
      <c r="C22254" s="40" t="s">
        <v>122</v>
      </c>
      <c r="D22254" s="40" t="s">
        <v>118</v>
      </c>
      <c r="E22254" s="40" t="s">
        <v>166</v>
      </c>
      <c r="F22254" s="40" t="s">
        <v>167</v>
      </c>
      <c r="G22254" s="40">
        <v>0</v>
      </c>
    </row>
    <row r="22255" spans="1:7" x14ac:dyDescent="0.25">
      <c r="A22255" s="40">
        <v>9700151</v>
      </c>
      <c r="B22255" s="40" t="s">
        <v>31963</v>
      </c>
      <c r="C22255" s="40" t="s">
        <v>122</v>
      </c>
      <c r="D22255" s="40" t="s">
        <v>118</v>
      </c>
      <c r="E22255" s="40" t="s">
        <v>166</v>
      </c>
      <c r="F22255" s="40" t="s">
        <v>167</v>
      </c>
      <c r="G22255" s="40">
        <v>0</v>
      </c>
    </row>
    <row r="22256" spans="1:7" x14ac:dyDescent="0.25">
      <c r="A22256" s="40">
        <v>9700152</v>
      </c>
      <c r="B22256" s="40" t="s">
        <v>21457</v>
      </c>
      <c r="C22256" s="40" t="s">
        <v>125</v>
      </c>
      <c r="D22256" s="40" t="s">
        <v>118</v>
      </c>
      <c r="E22256" s="40" t="s">
        <v>3308</v>
      </c>
      <c r="F22256" s="40" t="s">
        <v>31964</v>
      </c>
      <c r="G22256" s="40">
        <v>270.01</v>
      </c>
    </row>
    <row r="22257" spans="1:7" x14ac:dyDescent="0.25">
      <c r="A22257" s="40">
        <v>9000098</v>
      </c>
      <c r="B22257" s="40" t="s">
        <v>31965</v>
      </c>
      <c r="C22257" s="40" t="s">
        <v>125</v>
      </c>
      <c r="D22257" s="40" t="s">
        <v>118</v>
      </c>
      <c r="E22257" s="40" t="s">
        <v>4352</v>
      </c>
      <c r="F22257" s="40" t="s">
        <v>1127</v>
      </c>
      <c r="G22257" s="40">
        <v>17</v>
      </c>
    </row>
    <row r="22258" spans="1:7" x14ac:dyDescent="0.25">
      <c r="A22258" s="40">
        <v>9000101</v>
      </c>
      <c r="B22258" s="40" t="s">
        <v>31966</v>
      </c>
      <c r="C22258" s="40" t="s">
        <v>122</v>
      </c>
      <c r="D22258" s="40" t="s">
        <v>118</v>
      </c>
      <c r="E22258" s="40" t="s">
        <v>190</v>
      </c>
      <c r="F22258" s="40" t="s">
        <v>191</v>
      </c>
      <c r="G22258" s="40">
        <v>0</v>
      </c>
    </row>
    <row r="22259" spans="1:7" x14ac:dyDescent="0.25">
      <c r="A22259" s="40">
        <v>9000102</v>
      </c>
      <c r="B22259" s="40" t="s">
        <v>31967</v>
      </c>
      <c r="C22259" s="40" t="s">
        <v>125</v>
      </c>
      <c r="D22259" s="40" t="s">
        <v>118</v>
      </c>
      <c r="E22259" s="40" t="s">
        <v>3256</v>
      </c>
      <c r="F22259" s="40" t="s">
        <v>31968</v>
      </c>
      <c r="G22259" s="40">
        <v>39</v>
      </c>
    </row>
    <row r="22260" spans="1:7" x14ac:dyDescent="0.25">
      <c r="A22260" s="40">
        <v>9000103</v>
      </c>
      <c r="B22260" s="40" t="s">
        <v>19110</v>
      </c>
      <c r="C22260" s="40" t="s">
        <v>125</v>
      </c>
      <c r="D22260" s="40" t="s">
        <v>118</v>
      </c>
      <c r="E22260" s="40" t="s">
        <v>1058</v>
      </c>
      <c r="F22260" s="40" t="s">
        <v>31968</v>
      </c>
      <c r="G22260" s="40">
        <v>116</v>
      </c>
    </row>
    <row r="22261" spans="1:7" x14ac:dyDescent="0.25">
      <c r="A22261" s="40">
        <v>9000104</v>
      </c>
      <c r="B22261" s="40" t="s">
        <v>31969</v>
      </c>
      <c r="C22261" s="40" t="s">
        <v>122</v>
      </c>
      <c r="D22261" s="40" t="s">
        <v>118</v>
      </c>
      <c r="E22261" s="40" t="s">
        <v>190</v>
      </c>
      <c r="F22261" s="40" t="s">
        <v>191</v>
      </c>
      <c r="G22261" s="40">
        <v>0</v>
      </c>
    </row>
    <row r="22262" spans="1:7" x14ac:dyDescent="0.25">
      <c r="A22262" s="40">
        <v>9000105</v>
      </c>
      <c r="B22262" s="40" t="s">
        <v>31970</v>
      </c>
      <c r="C22262" s="40" t="s">
        <v>125</v>
      </c>
      <c r="D22262" s="40" t="s">
        <v>118</v>
      </c>
      <c r="E22262" s="40" t="s">
        <v>1044</v>
      </c>
      <c r="F22262" s="40" t="s">
        <v>31968</v>
      </c>
      <c r="G22262" s="40">
        <v>9.48</v>
      </c>
    </row>
    <row r="22263" spans="1:7" x14ac:dyDescent="0.25">
      <c r="A22263" s="40">
        <v>9000106</v>
      </c>
      <c r="B22263" s="40" t="s">
        <v>31971</v>
      </c>
      <c r="C22263" s="40" t="s">
        <v>125</v>
      </c>
      <c r="D22263" s="40" t="s">
        <v>118</v>
      </c>
      <c r="E22263" s="40" t="s">
        <v>1044</v>
      </c>
      <c r="F22263" s="40" t="s">
        <v>31968</v>
      </c>
      <c r="G22263" s="40">
        <v>24.6</v>
      </c>
    </row>
    <row r="22264" spans="1:7" x14ac:dyDescent="0.25">
      <c r="A22264" s="40">
        <v>9000107</v>
      </c>
      <c r="B22264" s="40" t="s">
        <v>31972</v>
      </c>
      <c r="C22264" s="40" t="s">
        <v>122</v>
      </c>
      <c r="D22264" s="40" t="s">
        <v>118</v>
      </c>
      <c r="E22264" s="40" t="s">
        <v>190</v>
      </c>
      <c r="F22264" s="40" t="s">
        <v>191</v>
      </c>
      <c r="G22264" s="40">
        <v>0</v>
      </c>
    </row>
    <row r="22265" spans="1:7" x14ac:dyDescent="0.25">
      <c r="A22265" s="40">
        <v>9000108</v>
      </c>
      <c r="B22265" s="40" t="s">
        <v>31973</v>
      </c>
      <c r="C22265" s="40" t="s">
        <v>125</v>
      </c>
      <c r="D22265" s="40" t="s">
        <v>118</v>
      </c>
      <c r="E22265" s="40" t="s">
        <v>1082</v>
      </c>
      <c r="F22265" s="40" t="s">
        <v>31968</v>
      </c>
      <c r="G22265" s="40">
        <v>39</v>
      </c>
    </row>
    <row r="22266" spans="1:7" x14ac:dyDescent="0.25">
      <c r="A22266" s="40">
        <v>9000109</v>
      </c>
      <c r="B22266" s="40" t="s">
        <v>31974</v>
      </c>
      <c r="C22266" s="40" t="s">
        <v>125</v>
      </c>
      <c r="D22266" s="40" t="s">
        <v>118</v>
      </c>
      <c r="E22266" s="40" t="s">
        <v>1082</v>
      </c>
      <c r="F22266" s="40" t="s">
        <v>31968</v>
      </c>
      <c r="G22266" s="40">
        <v>27</v>
      </c>
    </row>
    <row r="22267" spans="1:7" x14ac:dyDescent="0.25">
      <c r="A22267" s="40">
        <v>9000113</v>
      </c>
      <c r="B22267" s="40" t="s">
        <v>31975</v>
      </c>
      <c r="C22267" s="40" t="s">
        <v>125</v>
      </c>
      <c r="D22267" s="40" t="s">
        <v>118</v>
      </c>
      <c r="E22267" s="40" t="s">
        <v>1082</v>
      </c>
      <c r="F22267" s="40" t="s">
        <v>31976</v>
      </c>
      <c r="G22267" s="40">
        <v>11.25</v>
      </c>
    </row>
    <row r="22268" spans="1:7" x14ac:dyDescent="0.25">
      <c r="A22268" s="40">
        <v>9000114</v>
      </c>
      <c r="B22268" s="40" t="s">
        <v>31977</v>
      </c>
      <c r="C22268" s="40" t="s">
        <v>125</v>
      </c>
      <c r="D22268" s="40" t="s">
        <v>118</v>
      </c>
      <c r="E22268" s="40" t="s">
        <v>4352</v>
      </c>
      <c r="F22268" s="40" t="s">
        <v>31976</v>
      </c>
      <c r="G22268" s="40">
        <v>27</v>
      </c>
    </row>
    <row r="22269" spans="1:7" x14ac:dyDescent="0.25">
      <c r="A22269" s="40">
        <v>9000115</v>
      </c>
      <c r="B22269" s="40" t="s">
        <v>31978</v>
      </c>
      <c r="C22269" s="40" t="s">
        <v>125</v>
      </c>
      <c r="D22269" s="40" t="s">
        <v>118</v>
      </c>
      <c r="E22269" s="40" t="s">
        <v>4352</v>
      </c>
      <c r="F22269" s="40" t="s">
        <v>31976</v>
      </c>
      <c r="G22269" s="40">
        <v>10.5</v>
      </c>
    </row>
    <row r="22270" spans="1:7" x14ac:dyDescent="0.25">
      <c r="A22270" s="40">
        <v>9000116</v>
      </c>
      <c r="B22270" s="40" t="s">
        <v>31979</v>
      </c>
      <c r="C22270" s="40" t="s">
        <v>125</v>
      </c>
      <c r="D22270" s="40" t="s">
        <v>118</v>
      </c>
      <c r="E22270" s="40" t="s">
        <v>1044</v>
      </c>
      <c r="F22270" s="40" t="s">
        <v>31976</v>
      </c>
      <c r="G22270" s="40">
        <v>6.65</v>
      </c>
    </row>
    <row r="22271" spans="1:7" x14ac:dyDescent="0.25">
      <c r="A22271" s="40">
        <v>9000117</v>
      </c>
      <c r="B22271" s="40" t="s">
        <v>31980</v>
      </c>
      <c r="C22271" s="40" t="s">
        <v>125</v>
      </c>
      <c r="D22271" s="40" t="s">
        <v>118</v>
      </c>
      <c r="E22271" s="40" t="s">
        <v>1082</v>
      </c>
      <c r="F22271" s="40" t="s">
        <v>31976</v>
      </c>
      <c r="G22271" s="40">
        <v>23.4</v>
      </c>
    </row>
    <row r="22272" spans="1:7" x14ac:dyDescent="0.25">
      <c r="A22272" s="40">
        <v>9000118</v>
      </c>
      <c r="B22272" s="40" t="s">
        <v>31981</v>
      </c>
      <c r="C22272" s="40" t="s">
        <v>125</v>
      </c>
      <c r="D22272" s="40" t="s">
        <v>118</v>
      </c>
      <c r="E22272" s="40" t="s">
        <v>4352</v>
      </c>
      <c r="F22272" s="40" t="s">
        <v>31976</v>
      </c>
      <c r="G22272" s="40">
        <v>17.5</v>
      </c>
    </row>
    <row r="22273" spans="1:7" x14ac:dyDescent="0.25">
      <c r="A22273" s="40">
        <v>9000119</v>
      </c>
      <c r="B22273" s="40" t="s">
        <v>31982</v>
      </c>
      <c r="C22273" s="40" t="s">
        <v>125</v>
      </c>
      <c r="D22273" s="40" t="s">
        <v>118</v>
      </c>
      <c r="E22273" s="40" t="s">
        <v>1044</v>
      </c>
      <c r="F22273" s="40" t="s">
        <v>31983</v>
      </c>
      <c r="G22273" s="40">
        <v>37.909999999999997</v>
      </c>
    </row>
    <row r="22274" spans="1:7" x14ac:dyDescent="0.25">
      <c r="A22274" s="40">
        <v>9000120</v>
      </c>
      <c r="B22274" s="40" t="s">
        <v>31984</v>
      </c>
      <c r="C22274" s="40" t="s">
        <v>125</v>
      </c>
      <c r="D22274" s="40" t="s">
        <v>118</v>
      </c>
      <c r="E22274" s="40" t="s">
        <v>1328</v>
      </c>
      <c r="F22274" s="40" t="s">
        <v>31983</v>
      </c>
      <c r="G22274" s="40">
        <v>15.3</v>
      </c>
    </row>
    <row r="22275" spans="1:7" x14ac:dyDescent="0.25">
      <c r="A22275" s="40">
        <v>9000121</v>
      </c>
      <c r="B22275" s="40" t="s">
        <v>31985</v>
      </c>
      <c r="C22275" s="40" t="s">
        <v>125</v>
      </c>
      <c r="D22275" s="40" t="s">
        <v>118</v>
      </c>
      <c r="E22275" s="40" t="s">
        <v>2495</v>
      </c>
      <c r="F22275" s="40" t="s">
        <v>31983</v>
      </c>
      <c r="G22275" s="40">
        <v>15</v>
      </c>
    </row>
    <row r="22276" spans="1:7" x14ac:dyDescent="0.25">
      <c r="A22276" s="40">
        <v>9000122</v>
      </c>
      <c r="B22276" s="40" t="s">
        <v>31982</v>
      </c>
      <c r="C22276" s="40" t="s">
        <v>125</v>
      </c>
      <c r="D22276" s="40" t="s">
        <v>118</v>
      </c>
      <c r="E22276" s="40" t="s">
        <v>1044</v>
      </c>
      <c r="F22276" s="40" t="s">
        <v>31983</v>
      </c>
      <c r="G22276" s="40">
        <v>7.14</v>
      </c>
    </row>
    <row r="22277" spans="1:7" x14ac:dyDescent="0.25">
      <c r="A22277" s="40">
        <v>9000123</v>
      </c>
      <c r="B22277" s="40" t="s">
        <v>31986</v>
      </c>
      <c r="C22277" s="40" t="s">
        <v>125</v>
      </c>
      <c r="D22277" s="40" t="s">
        <v>118</v>
      </c>
      <c r="E22277" s="40" t="s">
        <v>1082</v>
      </c>
      <c r="F22277" s="40" t="s">
        <v>31983</v>
      </c>
      <c r="G22277" s="40">
        <v>22.5</v>
      </c>
    </row>
    <row r="22278" spans="1:7" x14ac:dyDescent="0.25">
      <c r="A22278" s="40">
        <v>9000125</v>
      </c>
      <c r="B22278" s="40" t="s">
        <v>31987</v>
      </c>
      <c r="C22278" s="40" t="s">
        <v>122</v>
      </c>
      <c r="D22278" s="40" t="s">
        <v>118</v>
      </c>
      <c r="E22278" s="40" t="s">
        <v>166</v>
      </c>
      <c r="F22278" s="40" t="s">
        <v>167</v>
      </c>
      <c r="G22278" s="40">
        <v>0</v>
      </c>
    </row>
    <row r="22279" spans="1:7" x14ac:dyDescent="0.25">
      <c r="A22279" s="40">
        <v>9000126</v>
      </c>
      <c r="B22279" s="40" t="s">
        <v>31988</v>
      </c>
      <c r="C22279" s="40" t="s">
        <v>125</v>
      </c>
      <c r="D22279" s="40" t="s">
        <v>118</v>
      </c>
      <c r="E22279" s="40" t="s">
        <v>4352</v>
      </c>
      <c r="F22279" s="40" t="s">
        <v>31989</v>
      </c>
      <c r="G22279" s="40">
        <v>407</v>
      </c>
    </row>
    <row r="22280" spans="1:7" x14ac:dyDescent="0.25">
      <c r="A22280" s="40">
        <v>9000127</v>
      </c>
      <c r="B22280" s="40" t="s">
        <v>31990</v>
      </c>
      <c r="C22280" s="40" t="s">
        <v>125</v>
      </c>
      <c r="D22280" s="40" t="s">
        <v>118</v>
      </c>
      <c r="E22280" s="40" t="s">
        <v>3008</v>
      </c>
      <c r="F22280" s="40" t="s">
        <v>31991</v>
      </c>
      <c r="G22280" s="40">
        <v>2</v>
      </c>
    </row>
    <row r="22281" spans="1:7" x14ac:dyDescent="0.25">
      <c r="A22281" s="40">
        <v>9000128</v>
      </c>
      <c r="B22281" s="40" t="s">
        <v>31992</v>
      </c>
      <c r="C22281" s="40" t="s">
        <v>125</v>
      </c>
      <c r="D22281" s="40" t="s">
        <v>118</v>
      </c>
      <c r="E22281" s="40" t="s">
        <v>4352</v>
      </c>
      <c r="F22281" s="40" t="s">
        <v>31991</v>
      </c>
      <c r="G22281" s="40">
        <v>24</v>
      </c>
    </row>
    <row r="22282" spans="1:7" x14ac:dyDescent="0.25">
      <c r="A22282" s="40">
        <v>9000130</v>
      </c>
      <c r="B22282" s="40" t="s">
        <v>31993</v>
      </c>
      <c r="C22282" s="40" t="s">
        <v>125</v>
      </c>
      <c r="D22282" s="40" t="s">
        <v>118</v>
      </c>
      <c r="E22282" s="40" t="s">
        <v>1328</v>
      </c>
      <c r="F22282" s="40" t="s">
        <v>31991</v>
      </c>
      <c r="G22282" s="40">
        <v>10</v>
      </c>
    </row>
    <row r="22283" spans="1:7" x14ac:dyDescent="0.25">
      <c r="A22283" s="40">
        <v>9000131</v>
      </c>
      <c r="B22283" s="40" t="s">
        <v>31994</v>
      </c>
      <c r="C22283" s="40" t="s">
        <v>125</v>
      </c>
      <c r="D22283" s="40" t="s">
        <v>118</v>
      </c>
      <c r="E22283" s="40" t="s">
        <v>1053</v>
      </c>
      <c r="F22283" s="40" t="s">
        <v>31991</v>
      </c>
      <c r="G22283" s="40">
        <v>16.5</v>
      </c>
    </row>
    <row r="22284" spans="1:7" x14ac:dyDescent="0.25">
      <c r="A22284" s="40">
        <v>9000135</v>
      </c>
      <c r="B22284" s="40" t="s">
        <v>31995</v>
      </c>
      <c r="C22284" s="40" t="s">
        <v>125</v>
      </c>
      <c r="D22284" s="40" t="s">
        <v>118</v>
      </c>
      <c r="E22284" s="40" t="s">
        <v>1056</v>
      </c>
      <c r="F22284" s="40" t="s">
        <v>31996</v>
      </c>
      <c r="G22284" s="40">
        <v>37</v>
      </c>
    </row>
    <row r="22285" spans="1:7" x14ac:dyDescent="0.25">
      <c r="A22285" s="40">
        <v>9000136</v>
      </c>
      <c r="B22285" s="40" t="s">
        <v>31997</v>
      </c>
      <c r="C22285" s="40" t="s">
        <v>125</v>
      </c>
      <c r="D22285" s="40" t="s">
        <v>118</v>
      </c>
      <c r="E22285" s="40" t="s">
        <v>1044</v>
      </c>
      <c r="F22285" s="40" t="s">
        <v>31996</v>
      </c>
      <c r="G22285" s="40">
        <v>5.5</v>
      </c>
    </row>
    <row r="22286" spans="1:7" x14ac:dyDescent="0.25">
      <c r="A22286" s="40">
        <v>9000137</v>
      </c>
      <c r="B22286" s="40" t="s">
        <v>31997</v>
      </c>
      <c r="C22286" s="40" t="s">
        <v>125</v>
      </c>
      <c r="D22286" s="40" t="s">
        <v>118</v>
      </c>
      <c r="E22286" s="40" t="s">
        <v>1044</v>
      </c>
      <c r="F22286" s="40" t="s">
        <v>31996</v>
      </c>
      <c r="G22286" s="40">
        <v>11</v>
      </c>
    </row>
    <row r="22287" spans="1:7" x14ac:dyDescent="0.25">
      <c r="A22287" s="40">
        <v>9000138</v>
      </c>
      <c r="B22287" s="40" t="s">
        <v>31998</v>
      </c>
      <c r="C22287" s="40" t="s">
        <v>122</v>
      </c>
      <c r="D22287" s="40" t="s">
        <v>118</v>
      </c>
      <c r="E22287" s="40" t="s">
        <v>190</v>
      </c>
      <c r="F22287" s="40" t="s">
        <v>191</v>
      </c>
      <c r="G22287" s="40">
        <v>0</v>
      </c>
    </row>
    <row r="22288" spans="1:7" x14ac:dyDescent="0.25">
      <c r="A22288" s="40">
        <v>9000142</v>
      </c>
      <c r="B22288" s="40" t="s">
        <v>31999</v>
      </c>
      <c r="C22288" s="40" t="s">
        <v>125</v>
      </c>
      <c r="D22288" s="40" t="s">
        <v>118</v>
      </c>
      <c r="E22288" s="40" t="s">
        <v>1044</v>
      </c>
      <c r="F22288" s="40" t="s">
        <v>31996</v>
      </c>
      <c r="G22288" s="40">
        <v>52</v>
      </c>
    </row>
    <row r="22289" spans="1:7" x14ac:dyDescent="0.25">
      <c r="A22289" s="40">
        <v>9000143</v>
      </c>
      <c r="B22289" s="40" t="s">
        <v>32000</v>
      </c>
      <c r="C22289" s="40" t="s">
        <v>125</v>
      </c>
      <c r="D22289" s="40" t="s">
        <v>118</v>
      </c>
      <c r="E22289" s="40" t="s">
        <v>1044</v>
      </c>
      <c r="F22289" s="40" t="s">
        <v>31996</v>
      </c>
      <c r="G22289" s="40">
        <v>46</v>
      </c>
    </row>
    <row r="22290" spans="1:7" x14ac:dyDescent="0.25">
      <c r="A22290" s="40">
        <v>9000144</v>
      </c>
      <c r="B22290" s="40" t="s">
        <v>32001</v>
      </c>
      <c r="C22290" s="40" t="s">
        <v>125</v>
      </c>
      <c r="D22290" s="40" t="s">
        <v>118</v>
      </c>
      <c r="E22290" s="40" t="s">
        <v>1058</v>
      </c>
      <c r="F22290" s="40" t="s">
        <v>32002</v>
      </c>
      <c r="G22290" s="40">
        <v>32</v>
      </c>
    </row>
    <row r="22291" spans="1:7" x14ac:dyDescent="0.25">
      <c r="A22291" s="40">
        <v>9000149</v>
      </c>
      <c r="B22291" s="40" t="s">
        <v>32003</v>
      </c>
      <c r="C22291" s="40" t="s">
        <v>125</v>
      </c>
      <c r="D22291" s="40" t="s">
        <v>118</v>
      </c>
      <c r="E22291" s="40" t="s">
        <v>3256</v>
      </c>
      <c r="F22291" s="40" t="s">
        <v>32002</v>
      </c>
      <c r="G22291" s="40">
        <v>4.25</v>
      </c>
    </row>
    <row r="22292" spans="1:7" x14ac:dyDescent="0.25">
      <c r="A22292" s="40">
        <v>9000150</v>
      </c>
      <c r="B22292" s="40" t="s">
        <v>32004</v>
      </c>
      <c r="C22292" s="40" t="s">
        <v>125</v>
      </c>
      <c r="D22292" s="40" t="s">
        <v>118</v>
      </c>
      <c r="E22292" s="40" t="s">
        <v>1044</v>
      </c>
      <c r="F22292" s="40" t="s">
        <v>32002</v>
      </c>
      <c r="G22292" s="40">
        <v>44.9</v>
      </c>
    </row>
    <row r="22293" spans="1:7" x14ac:dyDescent="0.25">
      <c r="A22293" s="40">
        <v>9000151</v>
      </c>
      <c r="B22293" s="40" t="s">
        <v>32005</v>
      </c>
      <c r="C22293" s="40" t="s">
        <v>125</v>
      </c>
      <c r="D22293" s="40" t="s">
        <v>118</v>
      </c>
      <c r="E22293" s="40" t="s">
        <v>1058</v>
      </c>
      <c r="F22293" s="40" t="s">
        <v>23167</v>
      </c>
      <c r="G22293" s="40">
        <v>146.6</v>
      </c>
    </row>
    <row r="22294" spans="1:7" x14ac:dyDescent="0.25">
      <c r="A22294" s="40">
        <v>9000152</v>
      </c>
      <c r="B22294" s="40" t="s">
        <v>32006</v>
      </c>
      <c r="C22294" s="40" t="s">
        <v>125</v>
      </c>
      <c r="D22294" s="40" t="s">
        <v>118</v>
      </c>
      <c r="E22294" s="40" t="s">
        <v>3256</v>
      </c>
      <c r="F22294" s="40" t="s">
        <v>23167</v>
      </c>
      <c r="G22294" s="40">
        <v>43.3</v>
      </c>
    </row>
    <row r="22295" spans="1:7" x14ac:dyDescent="0.25">
      <c r="A22295" s="40">
        <v>9000153</v>
      </c>
      <c r="B22295" s="40" t="s">
        <v>6660</v>
      </c>
      <c r="C22295" s="40" t="s">
        <v>125</v>
      </c>
      <c r="D22295" s="40" t="s">
        <v>118</v>
      </c>
      <c r="E22295" s="40" t="s">
        <v>1056</v>
      </c>
      <c r="F22295" s="40" t="s">
        <v>23167</v>
      </c>
      <c r="G22295" s="40">
        <v>383</v>
      </c>
    </row>
    <row r="22296" spans="1:7" x14ac:dyDescent="0.25">
      <c r="A22296" s="40">
        <v>9000154</v>
      </c>
      <c r="B22296" s="40" t="s">
        <v>32004</v>
      </c>
      <c r="C22296" s="40" t="s">
        <v>125</v>
      </c>
      <c r="D22296" s="40" t="s">
        <v>118</v>
      </c>
      <c r="E22296" s="40" t="s">
        <v>1044</v>
      </c>
      <c r="F22296" s="40" t="s">
        <v>23167</v>
      </c>
      <c r="G22296" s="40">
        <v>50.4</v>
      </c>
    </row>
    <row r="22297" spans="1:7" x14ac:dyDescent="0.25">
      <c r="A22297" s="40">
        <v>9000156</v>
      </c>
      <c r="B22297" s="40" t="s">
        <v>32007</v>
      </c>
      <c r="C22297" s="40" t="s">
        <v>125</v>
      </c>
      <c r="D22297" s="40" t="s">
        <v>118</v>
      </c>
      <c r="E22297" s="40" t="s">
        <v>32008</v>
      </c>
      <c r="F22297" s="40" t="s">
        <v>23167</v>
      </c>
      <c r="G22297" s="40">
        <v>12.5</v>
      </c>
    </row>
    <row r="22298" spans="1:7" x14ac:dyDescent="0.25">
      <c r="A22298" s="40">
        <v>9000159</v>
      </c>
      <c r="B22298" s="40" t="s">
        <v>32009</v>
      </c>
      <c r="C22298" s="40" t="s">
        <v>122</v>
      </c>
      <c r="D22298" s="40" t="s">
        <v>118</v>
      </c>
      <c r="E22298" s="40" t="s">
        <v>190</v>
      </c>
      <c r="F22298" s="40" t="s">
        <v>191</v>
      </c>
      <c r="G22298" s="40">
        <v>0</v>
      </c>
    </row>
    <row r="22299" spans="1:7" x14ac:dyDescent="0.25">
      <c r="A22299" s="40">
        <v>9000160</v>
      </c>
      <c r="B22299" s="40" t="s">
        <v>32010</v>
      </c>
      <c r="C22299" s="40" t="s">
        <v>122</v>
      </c>
      <c r="D22299" s="40" t="s">
        <v>118</v>
      </c>
      <c r="E22299" s="40" t="s">
        <v>190</v>
      </c>
      <c r="F22299" s="40" t="s">
        <v>191</v>
      </c>
      <c r="G22299" s="40">
        <v>0</v>
      </c>
    </row>
    <row r="22300" spans="1:7" x14ac:dyDescent="0.25">
      <c r="A22300" s="40">
        <v>9000161</v>
      </c>
      <c r="B22300" s="40" t="s">
        <v>32011</v>
      </c>
      <c r="C22300" s="40" t="s">
        <v>122</v>
      </c>
      <c r="D22300" s="40" t="s">
        <v>118</v>
      </c>
      <c r="E22300" s="40" t="s">
        <v>190</v>
      </c>
      <c r="F22300" s="40" t="s">
        <v>191</v>
      </c>
      <c r="G22300" s="40">
        <v>0</v>
      </c>
    </row>
    <row r="22301" spans="1:7" x14ac:dyDescent="0.25">
      <c r="A22301" s="40">
        <v>9000164</v>
      </c>
      <c r="B22301" s="40" t="s">
        <v>32012</v>
      </c>
      <c r="C22301" s="40" t="s">
        <v>125</v>
      </c>
      <c r="D22301" s="40" t="s">
        <v>118</v>
      </c>
      <c r="E22301" s="40" t="s">
        <v>1082</v>
      </c>
      <c r="F22301" s="40" t="s">
        <v>23168</v>
      </c>
      <c r="G22301" s="40">
        <v>86.25</v>
      </c>
    </row>
    <row r="22302" spans="1:7" x14ac:dyDescent="0.25">
      <c r="A22302" s="40">
        <v>9000166</v>
      </c>
      <c r="B22302" s="40" t="s">
        <v>32013</v>
      </c>
      <c r="C22302" s="40" t="s">
        <v>125</v>
      </c>
      <c r="D22302" s="40" t="s">
        <v>118</v>
      </c>
      <c r="E22302" s="40" t="s">
        <v>1044</v>
      </c>
      <c r="F22302" s="40" t="s">
        <v>23168</v>
      </c>
      <c r="G22302" s="40">
        <v>20.25</v>
      </c>
    </row>
    <row r="22303" spans="1:7" x14ac:dyDescent="0.25">
      <c r="A22303" s="40">
        <v>9000167</v>
      </c>
      <c r="B22303" s="40" t="s">
        <v>32014</v>
      </c>
      <c r="C22303" s="40" t="s">
        <v>125</v>
      </c>
      <c r="D22303" s="40" t="s">
        <v>118</v>
      </c>
      <c r="E22303" s="40" t="s">
        <v>3430</v>
      </c>
      <c r="F22303" s="40" t="s">
        <v>23168</v>
      </c>
      <c r="G22303" s="40">
        <v>105</v>
      </c>
    </row>
    <row r="22304" spans="1:7" x14ac:dyDescent="0.25">
      <c r="A22304" s="40">
        <v>9000168</v>
      </c>
      <c r="B22304" s="40" t="s">
        <v>32015</v>
      </c>
      <c r="C22304" s="40" t="s">
        <v>125</v>
      </c>
      <c r="D22304" s="40" t="s">
        <v>118</v>
      </c>
      <c r="E22304" s="40" t="s">
        <v>6484</v>
      </c>
      <c r="F22304" s="40" t="s">
        <v>23168</v>
      </c>
      <c r="G22304" s="40">
        <v>30.75</v>
      </c>
    </row>
    <row r="22305" spans="1:7" x14ac:dyDescent="0.25">
      <c r="A22305" s="40">
        <v>9000171</v>
      </c>
      <c r="B22305" s="40" t="s">
        <v>32010</v>
      </c>
      <c r="C22305" s="40" t="s">
        <v>125</v>
      </c>
      <c r="D22305" s="40" t="s">
        <v>118</v>
      </c>
      <c r="E22305" s="40" t="s">
        <v>1044</v>
      </c>
      <c r="F22305" s="40" t="s">
        <v>32016</v>
      </c>
      <c r="G22305" s="40">
        <v>24.5</v>
      </c>
    </row>
    <row r="22306" spans="1:7" x14ac:dyDescent="0.25">
      <c r="A22306" s="40">
        <v>9000172</v>
      </c>
      <c r="B22306" s="40" t="s">
        <v>32017</v>
      </c>
      <c r="C22306" s="40" t="s">
        <v>125</v>
      </c>
      <c r="D22306" s="40" t="s">
        <v>118</v>
      </c>
      <c r="E22306" s="40" t="s">
        <v>19575</v>
      </c>
      <c r="F22306" s="40" t="s">
        <v>32016</v>
      </c>
      <c r="G22306" s="40">
        <v>9.75</v>
      </c>
    </row>
    <row r="22307" spans="1:7" x14ac:dyDescent="0.25">
      <c r="A22307" s="40">
        <v>9000173</v>
      </c>
      <c r="B22307" s="40" t="s">
        <v>32017</v>
      </c>
      <c r="C22307" s="40" t="s">
        <v>125</v>
      </c>
      <c r="D22307" s="40" t="s">
        <v>118</v>
      </c>
      <c r="E22307" s="40" t="s">
        <v>19575</v>
      </c>
      <c r="F22307" s="40" t="s">
        <v>32016</v>
      </c>
      <c r="G22307" s="40">
        <v>10</v>
      </c>
    </row>
    <row r="22308" spans="1:7" x14ac:dyDescent="0.25">
      <c r="A22308" s="40">
        <v>9000174</v>
      </c>
      <c r="B22308" s="40" t="s">
        <v>32018</v>
      </c>
      <c r="C22308" s="40" t="s">
        <v>125</v>
      </c>
      <c r="D22308" s="40" t="s">
        <v>118</v>
      </c>
      <c r="E22308" s="40" t="s">
        <v>4071</v>
      </c>
      <c r="F22308" s="40" t="s">
        <v>32016</v>
      </c>
      <c r="G22308" s="40">
        <v>152</v>
      </c>
    </row>
    <row r="22309" spans="1:7" x14ac:dyDescent="0.25">
      <c r="A22309" s="40">
        <v>9000175</v>
      </c>
      <c r="B22309" s="40" t="s">
        <v>32019</v>
      </c>
      <c r="C22309" s="40" t="s">
        <v>125</v>
      </c>
      <c r="D22309" s="40" t="s">
        <v>118</v>
      </c>
      <c r="E22309" s="40" t="s">
        <v>1044</v>
      </c>
      <c r="F22309" s="40" t="s">
        <v>32016</v>
      </c>
      <c r="G22309" s="40">
        <v>14.4</v>
      </c>
    </row>
    <row r="22310" spans="1:7" x14ac:dyDescent="0.25">
      <c r="A22310" s="40">
        <v>9000176</v>
      </c>
      <c r="B22310" s="40" t="s">
        <v>32014</v>
      </c>
      <c r="C22310" s="40" t="s">
        <v>125</v>
      </c>
      <c r="D22310" s="40" t="s">
        <v>118</v>
      </c>
      <c r="E22310" s="40" t="s">
        <v>3430</v>
      </c>
      <c r="F22310" s="40" t="s">
        <v>32020</v>
      </c>
      <c r="G22310" s="40">
        <v>175</v>
      </c>
    </row>
    <row r="22311" spans="1:7" x14ac:dyDescent="0.25">
      <c r="A22311" s="40">
        <v>9000177</v>
      </c>
      <c r="B22311" s="40" t="s">
        <v>32021</v>
      </c>
      <c r="C22311" s="40" t="s">
        <v>122</v>
      </c>
      <c r="D22311" s="40" t="s">
        <v>118</v>
      </c>
      <c r="E22311" s="40" t="s">
        <v>190</v>
      </c>
      <c r="F22311" s="40" t="s">
        <v>191</v>
      </c>
      <c r="G22311" s="40">
        <v>0</v>
      </c>
    </row>
    <row r="22312" spans="1:7" x14ac:dyDescent="0.25">
      <c r="A22312" s="40">
        <v>9000178</v>
      </c>
      <c r="B22312" s="40" t="s">
        <v>32022</v>
      </c>
      <c r="C22312" s="40" t="s">
        <v>122</v>
      </c>
      <c r="D22312" s="40" t="s">
        <v>118</v>
      </c>
      <c r="E22312" s="40" t="s">
        <v>190</v>
      </c>
      <c r="F22312" s="40" t="s">
        <v>191</v>
      </c>
      <c r="G22312" s="40">
        <v>0</v>
      </c>
    </row>
    <row r="22313" spans="1:7" x14ac:dyDescent="0.25">
      <c r="A22313" s="40">
        <v>9000179</v>
      </c>
      <c r="B22313" s="40" t="s">
        <v>32023</v>
      </c>
      <c r="C22313" s="40" t="s">
        <v>122</v>
      </c>
      <c r="D22313" s="40" t="s">
        <v>118</v>
      </c>
      <c r="E22313" s="40" t="s">
        <v>190</v>
      </c>
      <c r="F22313" s="40" t="s">
        <v>191</v>
      </c>
      <c r="G22313" s="40">
        <v>0</v>
      </c>
    </row>
    <row r="22314" spans="1:7" x14ac:dyDescent="0.25">
      <c r="A22314" s="40">
        <v>9000181</v>
      </c>
      <c r="B22314" s="40" t="s">
        <v>31970</v>
      </c>
      <c r="C22314" s="40" t="s">
        <v>122</v>
      </c>
      <c r="D22314" s="40" t="s">
        <v>118</v>
      </c>
      <c r="E22314" s="40" t="s">
        <v>166</v>
      </c>
      <c r="F22314" s="40" t="s">
        <v>167</v>
      </c>
      <c r="G22314" s="40">
        <v>0</v>
      </c>
    </row>
    <row r="22315" spans="1:7" x14ac:dyDescent="0.25">
      <c r="A22315" s="40">
        <v>9000182</v>
      </c>
      <c r="B22315" s="40" t="s">
        <v>32024</v>
      </c>
      <c r="C22315" s="40" t="s">
        <v>125</v>
      </c>
      <c r="D22315" s="40" t="s">
        <v>118</v>
      </c>
      <c r="E22315" s="40" t="s">
        <v>1044</v>
      </c>
      <c r="F22315" s="40" t="s">
        <v>32025</v>
      </c>
      <c r="G22315" s="40">
        <v>52.84</v>
      </c>
    </row>
    <row r="22316" spans="1:7" x14ac:dyDescent="0.25">
      <c r="A22316" s="40">
        <v>9000183</v>
      </c>
      <c r="B22316" s="40" t="s">
        <v>31970</v>
      </c>
      <c r="C22316" s="40" t="s">
        <v>125</v>
      </c>
      <c r="D22316" s="40" t="s">
        <v>118</v>
      </c>
      <c r="E22316" s="40" t="s">
        <v>7191</v>
      </c>
      <c r="F22316" s="40" t="s">
        <v>32020</v>
      </c>
      <c r="G22316" s="40">
        <v>418.95</v>
      </c>
    </row>
    <row r="22317" spans="1:7" x14ac:dyDescent="0.25">
      <c r="A22317" s="40">
        <v>9000184</v>
      </c>
      <c r="B22317" s="40" t="s">
        <v>31970</v>
      </c>
      <c r="C22317" s="40" t="s">
        <v>125</v>
      </c>
      <c r="D22317" s="40" t="s">
        <v>118</v>
      </c>
      <c r="E22317" s="40" t="s">
        <v>7191</v>
      </c>
      <c r="F22317" s="40" t="s">
        <v>18958</v>
      </c>
      <c r="G22317" s="40">
        <v>25.42</v>
      </c>
    </row>
    <row r="22318" spans="1:7" x14ac:dyDescent="0.25">
      <c r="A22318" s="40">
        <v>9000186</v>
      </c>
      <c r="B22318" s="40" t="s">
        <v>32026</v>
      </c>
      <c r="C22318" s="40" t="s">
        <v>125</v>
      </c>
      <c r="D22318" s="40" t="s">
        <v>118</v>
      </c>
      <c r="E22318" s="40" t="s">
        <v>9793</v>
      </c>
      <c r="F22318" s="40" t="s">
        <v>32020</v>
      </c>
      <c r="G22318" s="40">
        <v>156</v>
      </c>
    </row>
    <row r="22319" spans="1:7" x14ac:dyDescent="0.25">
      <c r="A22319" s="40">
        <v>9000187</v>
      </c>
      <c r="B22319" s="40" t="s">
        <v>31970</v>
      </c>
      <c r="C22319" s="40" t="s">
        <v>125</v>
      </c>
      <c r="D22319" s="40" t="s">
        <v>118</v>
      </c>
      <c r="E22319" s="40" t="s">
        <v>7191</v>
      </c>
      <c r="F22319" s="40" t="s">
        <v>32020</v>
      </c>
      <c r="G22319" s="40">
        <v>66.69</v>
      </c>
    </row>
    <row r="22320" spans="1:7" x14ac:dyDescent="0.25">
      <c r="A22320" s="40">
        <v>9000190</v>
      </c>
      <c r="B22320" s="40" t="s">
        <v>31970</v>
      </c>
      <c r="C22320" s="40" t="s">
        <v>122</v>
      </c>
      <c r="D22320" s="40" t="s">
        <v>118</v>
      </c>
      <c r="E22320" s="40" t="s">
        <v>190</v>
      </c>
      <c r="F22320" s="40" t="s">
        <v>191</v>
      </c>
      <c r="G22320" s="40">
        <v>0</v>
      </c>
    </row>
    <row r="22321" spans="1:7" x14ac:dyDescent="0.25">
      <c r="A22321" s="40">
        <v>9000192</v>
      </c>
      <c r="B22321" s="40" t="s">
        <v>32027</v>
      </c>
      <c r="C22321" s="40" t="s">
        <v>122</v>
      </c>
      <c r="D22321" s="40" t="s">
        <v>118</v>
      </c>
      <c r="E22321" s="40" t="s">
        <v>190</v>
      </c>
      <c r="F22321" s="40" t="s">
        <v>191</v>
      </c>
      <c r="G22321" s="40">
        <v>0</v>
      </c>
    </row>
    <row r="22322" spans="1:7" x14ac:dyDescent="0.25">
      <c r="A22322" s="40">
        <v>9000194</v>
      </c>
      <c r="B22322" s="40" t="s">
        <v>32007</v>
      </c>
      <c r="C22322" s="40" t="s">
        <v>122</v>
      </c>
      <c r="D22322" s="40" t="s">
        <v>118</v>
      </c>
      <c r="E22322" s="40" t="s">
        <v>190</v>
      </c>
      <c r="F22322" s="40" t="s">
        <v>191</v>
      </c>
      <c r="G22322" s="40">
        <v>0</v>
      </c>
    </row>
    <row r="22323" spans="1:7" x14ac:dyDescent="0.25">
      <c r="A22323" s="40">
        <v>9000208</v>
      </c>
      <c r="B22323" s="40" t="s">
        <v>32028</v>
      </c>
      <c r="C22323" s="40" t="s">
        <v>125</v>
      </c>
      <c r="D22323" s="40" t="s">
        <v>118</v>
      </c>
      <c r="E22323" s="40" t="s">
        <v>4071</v>
      </c>
      <c r="F22323" s="40" t="s">
        <v>32029</v>
      </c>
      <c r="G22323" s="40">
        <v>48</v>
      </c>
    </row>
    <row r="22324" spans="1:7" x14ac:dyDescent="0.25">
      <c r="A22324" s="40">
        <v>9000214</v>
      </c>
      <c r="B22324" s="40" t="s">
        <v>32030</v>
      </c>
      <c r="C22324" s="40" t="s">
        <v>125</v>
      </c>
      <c r="D22324" s="40" t="s">
        <v>118</v>
      </c>
      <c r="E22324" s="40" t="s">
        <v>7465</v>
      </c>
      <c r="F22324" s="40" t="s">
        <v>19236</v>
      </c>
      <c r="G22324" s="40">
        <v>33</v>
      </c>
    </row>
    <row r="22325" spans="1:7" x14ac:dyDescent="0.25">
      <c r="A22325" s="40">
        <v>9000218</v>
      </c>
      <c r="B22325" s="40" t="s">
        <v>32031</v>
      </c>
      <c r="C22325" s="40" t="s">
        <v>122</v>
      </c>
      <c r="D22325" s="40" t="s">
        <v>118</v>
      </c>
      <c r="E22325" s="40" t="s">
        <v>190</v>
      </c>
      <c r="F22325" s="40" t="s">
        <v>191</v>
      </c>
      <c r="G22325" s="40">
        <v>0</v>
      </c>
    </row>
    <row r="22326" spans="1:7" x14ac:dyDescent="0.25">
      <c r="A22326" s="40">
        <v>9000219</v>
      </c>
      <c r="B22326" s="40" t="s">
        <v>32032</v>
      </c>
      <c r="C22326" s="40" t="s">
        <v>125</v>
      </c>
      <c r="D22326" s="40" t="s">
        <v>118</v>
      </c>
      <c r="E22326" s="40" t="s">
        <v>4352</v>
      </c>
      <c r="F22326" s="40" t="s">
        <v>32033</v>
      </c>
      <c r="G22326" s="40">
        <v>192</v>
      </c>
    </row>
    <row r="22327" spans="1:7" x14ac:dyDescent="0.25">
      <c r="A22327" s="40">
        <v>9000244</v>
      </c>
      <c r="B22327" s="40" t="s">
        <v>4322</v>
      </c>
      <c r="C22327" s="40" t="s">
        <v>125</v>
      </c>
      <c r="D22327" s="40" t="s">
        <v>118</v>
      </c>
      <c r="E22327" s="40" t="s">
        <v>4322</v>
      </c>
      <c r="F22327" s="40" t="s">
        <v>19234</v>
      </c>
      <c r="G22327" s="40">
        <v>209</v>
      </c>
    </row>
    <row r="22328" spans="1:7" x14ac:dyDescent="0.25">
      <c r="A22328" s="40">
        <v>9000247</v>
      </c>
      <c r="B22328" s="40" t="s">
        <v>32034</v>
      </c>
      <c r="C22328" s="40" t="s">
        <v>125</v>
      </c>
      <c r="D22328" s="40" t="s">
        <v>118</v>
      </c>
      <c r="E22328" s="40" t="s">
        <v>1056</v>
      </c>
      <c r="F22328" s="40" t="s">
        <v>19234</v>
      </c>
      <c r="G22328" s="40">
        <v>10</v>
      </c>
    </row>
    <row r="22329" spans="1:7" x14ac:dyDescent="0.25">
      <c r="A22329" s="40">
        <v>9000248</v>
      </c>
      <c r="B22329" s="40" t="s">
        <v>32035</v>
      </c>
      <c r="C22329" s="40" t="s">
        <v>125</v>
      </c>
      <c r="D22329" s="40" t="s">
        <v>118</v>
      </c>
      <c r="E22329" s="40" t="s">
        <v>7191</v>
      </c>
      <c r="F22329" s="40" t="s">
        <v>32036</v>
      </c>
      <c r="G22329" s="40">
        <v>3.92</v>
      </c>
    </row>
    <row r="22330" spans="1:7" x14ac:dyDescent="0.25">
      <c r="A22330" s="40">
        <v>9000249</v>
      </c>
      <c r="B22330" s="40" t="s">
        <v>32037</v>
      </c>
      <c r="C22330" s="40" t="s">
        <v>125</v>
      </c>
      <c r="D22330" s="40" t="s">
        <v>118</v>
      </c>
      <c r="E22330" s="40" t="s">
        <v>1044</v>
      </c>
      <c r="F22330" s="40" t="s">
        <v>32036</v>
      </c>
      <c r="G22330" s="40">
        <v>56.91</v>
      </c>
    </row>
    <row r="22331" spans="1:7" x14ac:dyDescent="0.25">
      <c r="A22331" s="40">
        <v>9000250</v>
      </c>
      <c r="B22331" s="40" t="s">
        <v>32038</v>
      </c>
      <c r="C22331" s="40" t="s">
        <v>125</v>
      </c>
      <c r="D22331" s="40" t="s">
        <v>118</v>
      </c>
      <c r="E22331" s="40" t="s">
        <v>7191</v>
      </c>
      <c r="F22331" s="40" t="s">
        <v>32036</v>
      </c>
      <c r="G22331" s="40">
        <v>13.2</v>
      </c>
    </row>
    <row r="22332" spans="1:7" x14ac:dyDescent="0.25">
      <c r="A22332" s="40">
        <v>9000251</v>
      </c>
      <c r="B22332" s="40" t="s">
        <v>32039</v>
      </c>
      <c r="C22332" s="40" t="s">
        <v>122</v>
      </c>
      <c r="D22332" s="40" t="s">
        <v>118</v>
      </c>
      <c r="E22332" s="40" t="s">
        <v>190</v>
      </c>
      <c r="F22332" s="40" t="s">
        <v>191</v>
      </c>
      <c r="G22332" s="40">
        <v>0</v>
      </c>
    </row>
    <row r="22333" spans="1:7" x14ac:dyDescent="0.25">
      <c r="A22333" s="40">
        <v>9000252</v>
      </c>
      <c r="B22333" s="40" t="s">
        <v>31997</v>
      </c>
      <c r="C22333" s="40" t="s">
        <v>125</v>
      </c>
      <c r="D22333" s="40" t="s">
        <v>118</v>
      </c>
      <c r="E22333" s="40" t="s">
        <v>7191</v>
      </c>
      <c r="F22333" s="40" t="s">
        <v>32036</v>
      </c>
      <c r="G22333" s="40">
        <v>18.84</v>
      </c>
    </row>
    <row r="22334" spans="1:7" x14ac:dyDescent="0.25">
      <c r="A22334" s="40">
        <v>9000254</v>
      </c>
      <c r="B22334" s="40" t="s">
        <v>32040</v>
      </c>
      <c r="C22334" s="40" t="s">
        <v>125</v>
      </c>
      <c r="D22334" s="40" t="s">
        <v>118</v>
      </c>
      <c r="E22334" s="40" t="s">
        <v>32041</v>
      </c>
      <c r="F22334" s="40" t="s">
        <v>32036</v>
      </c>
      <c r="G22334" s="40">
        <v>2.4</v>
      </c>
    </row>
    <row r="22335" spans="1:7" x14ac:dyDescent="0.25">
      <c r="A22335" s="40">
        <v>9000256</v>
      </c>
      <c r="B22335" s="40" t="s">
        <v>32042</v>
      </c>
      <c r="C22335" s="40" t="s">
        <v>125</v>
      </c>
      <c r="D22335" s="40" t="s">
        <v>118</v>
      </c>
      <c r="E22335" s="40" t="s">
        <v>9793</v>
      </c>
      <c r="F22335" s="40" t="s">
        <v>32043</v>
      </c>
      <c r="G22335" s="40">
        <v>99</v>
      </c>
    </row>
    <row r="22336" spans="1:7" x14ac:dyDescent="0.25">
      <c r="A22336" s="40">
        <v>9000257</v>
      </c>
      <c r="B22336" s="40" t="s">
        <v>32044</v>
      </c>
      <c r="C22336" s="40" t="s">
        <v>125</v>
      </c>
      <c r="D22336" s="40" t="s">
        <v>118</v>
      </c>
      <c r="E22336" s="40" t="s">
        <v>6447</v>
      </c>
      <c r="F22336" s="40" t="s">
        <v>32043</v>
      </c>
      <c r="G22336" s="40">
        <v>99</v>
      </c>
    </row>
    <row r="22337" spans="1:7" x14ac:dyDescent="0.25">
      <c r="A22337" s="40">
        <v>9000258</v>
      </c>
      <c r="B22337" s="40" t="s">
        <v>32045</v>
      </c>
      <c r="C22337" s="40" t="s">
        <v>125</v>
      </c>
      <c r="D22337" s="40" t="s">
        <v>118</v>
      </c>
      <c r="E22337" s="40" t="s">
        <v>6447</v>
      </c>
      <c r="F22337" s="40" t="s">
        <v>32043</v>
      </c>
      <c r="G22337" s="40">
        <v>15</v>
      </c>
    </row>
    <row r="22338" spans="1:7" x14ac:dyDescent="0.25">
      <c r="A22338" s="40">
        <v>9000260</v>
      </c>
      <c r="B22338" s="40" t="s">
        <v>32046</v>
      </c>
      <c r="C22338" s="40" t="s">
        <v>122</v>
      </c>
      <c r="D22338" s="40" t="s">
        <v>118</v>
      </c>
      <c r="E22338" s="40" t="s">
        <v>190</v>
      </c>
      <c r="F22338" s="40" t="s">
        <v>191</v>
      </c>
      <c r="G22338" s="40">
        <v>0</v>
      </c>
    </row>
    <row r="22339" spans="1:7" x14ac:dyDescent="0.25">
      <c r="A22339" s="40">
        <v>9000263</v>
      </c>
      <c r="B22339" s="40" t="s">
        <v>32000</v>
      </c>
      <c r="C22339" s="40" t="s">
        <v>125</v>
      </c>
      <c r="D22339" s="40" t="s">
        <v>118</v>
      </c>
      <c r="E22339" s="40" t="s">
        <v>1044</v>
      </c>
      <c r="F22339" s="40" t="s">
        <v>32047</v>
      </c>
      <c r="G22339" s="40">
        <v>3.16</v>
      </c>
    </row>
    <row r="22340" spans="1:7" x14ac:dyDescent="0.25">
      <c r="A22340" s="40">
        <v>9000264</v>
      </c>
      <c r="B22340" s="40" t="s">
        <v>32000</v>
      </c>
      <c r="C22340" s="40" t="s">
        <v>125</v>
      </c>
      <c r="D22340" s="40" t="s">
        <v>118</v>
      </c>
      <c r="E22340" s="40" t="s">
        <v>7191</v>
      </c>
      <c r="F22340" s="40" t="s">
        <v>32048</v>
      </c>
      <c r="G22340" s="40">
        <v>8.25</v>
      </c>
    </row>
    <row r="22341" spans="1:7" x14ac:dyDescent="0.25">
      <c r="A22341" s="40">
        <v>9000268</v>
      </c>
      <c r="B22341" s="40" t="s">
        <v>31970</v>
      </c>
      <c r="C22341" s="40" t="s">
        <v>125</v>
      </c>
      <c r="D22341" s="40" t="s">
        <v>118</v>
      </c>
      <c r="E22341" s="40" t="s">
        <v>7191</v>
      </c>
      <c r="F22341" s="40" t="s">
        <v>20950</v>
      </c>
      <c r="G22341" s="40">
        <v>10.07</v>
      </c>
    </row>
    <row r="22342" spans="1:7" x14ac:dyDescent="0.25">
      <c r="A22342" s="40">
        <v>9000270</v>
      </c>
      <c r="B22342" s="40" t="s">
        <v>32049</v>
      </c>
      <c r="C22342" s="40" t="s">
        <v>125</v>
      </c>
      <c r="D22342" s="40" t="s">
        <v>118</v>
      </c>
      <c r="E22342" s="40" t="s">
        <v>6447</v>
      </c>
      <c r="F22342" s="40" t="s">
        <v>32048</v>
      </c>
      <c r="G22342" s="40">
        <v>48</v>
      </c>
    </row>
    <row r="22343" spans="1:7" x14ac:dyDescent="0.25">
      <c r="A22343" s="40">
        <v>9000271</v>
      </c>
      <c r="B22343" s="40" t="s">
        <v>32049</v>
      </c>
      <c r="C22343" s="40" t="s">
        <v>125</v>
      </c>
      <c r="D22343" s="40" t="s">
        <v>118</v>
      </c>
      <c r="E22343" s="40" t="s">
        <v>6447</v>
      </c>
      <c r="F22343" s="40" t="s">
        <v>32048</v>
      </c>
      <c r="G22343" s="40">
        <v>15</v>
      </c>
    </row>
    <row r="22344" spans="1:7" x14ac:dyDescent="0.25">
      <c r="A22344" s="40">
        <v>9000274</v>
      </c>
      <c r="B22344" s="40" t="s">
        <v>32050</v>
      </c>
      <c r="C22344" s="40" t="s">
        <v>125</v>
      </c>
      <c r="D22344" s="40" t="s">
        <v>118</v>
      </c>
      <c r="E22344" s="40" t="s">
        <v>1044</v>
      </c>
      <c r="F22344" s="40" t="s">
        <v>32051</v>
      </c>
      <c r="G22344" s="40">
        <v>8.9</v>
      </c>
    </row>
    <row r="22345" spans="1:7" x14ac:dyDescent="0.25">
      <c r="A22345" s="40">
        <v>9000281</v>
      </c>
      <c r="B22345" s="40" t="s">
        <v>31970</v>
      </c>
      <c r="C22345" s="40" t="s">
        <v>122</v>
      </c>
      <c r="D22345" s="40" t="s">
        <v>118</v>
      </c>
      <c r="E22345" s="40" t="s">
        <v>166</v>
      </c>
      <c r="F22345" s="40" t="s">
        <v>167</v>
      </c>
      <c r="G22345" s="40">
        <v>0</v>
      </c>
    </row>
    <row r="22346" spans="1:7" x14ac:dyDescent="0.25">
      <c r="A22346" s="40">
        <v>9000285</v>
      </c>
      <c r="B22346" s="40" t="s">
        <v>32052</v>
      </c>
      <c r="C22346" s="40" t="s">
        <v>122</v>
      </c>
      <c r="D22346" s="40" t="s">
        <v>118</v>
      </c>
      <c r="E22346" s="40" t="s">
        <v>190</v>
      </c>
      <c r="F22346" s="40" t="s">
        <v>191</v>
      </c>
      <c r="G22346" s="40">
        <v>0</v>
      </c>
    </row>
    <row r="22347" spans="1:7" x14ac:dyDescent="0.25">
      <c r="A22347" s="40">
        <v>9000288</v>
      </c>
      <c r="B22347" s="40" t="s">
        <v>32053</v>
      </c>
      <c r="C22347" s="40" t="s">
        <v>125</v>
      </c>
      <c r="D22347" s="40" t="s">
        <v>118</v>
      </c>
      <c r="E22347" s="40" t="s">
        <v>1044</v>
      </c>
      <c r="F22347" s="40" t="s">
        <v>32054</v>
      </c>
      <c r="G22347" s="40">
        <v>16.899999999999999</v>
      </c>
    </row>
    <row r="22348" spans="1:7" x14ac:dyDescent="0.25">
      <c r="A22348" s="40">
        <v>9000296</v>
      </c>
      <c r="B22348" s="40" t="s">
        <v>31997</v>
      </c>
      <c r="C22348" s="40" t="s">
        <v>122</v>
      </c>
      <c r="D22348" s="40" t="s">
        <v>118</v>
      </c>
      <c r="E22348" s="40" t="s">
        <v>166</v>
      </c>
      <c r="F22348" s="40" t="s">
        <v>167</v>
      </c>
      <c r="G22348" s="40">
        <v>0</v>
      </c>
    </row>
    <row r="22349" spans="1:7" x14ac:dyDescent="0.25">
      <c r="A22349" s="40">
        <v>9000300</v>
      </c>
      <c r="B22349" s="40" t="s">
        <v>32055</v>
      </c>
      <c r="C22349" s="40" t="s">
        <v>125</v>
      </c>
      <c r="D22349" s="40" t="s">
        <v>118</v>
      </c>
      <c r="E22349" s="40" t="s">
        <v>4352</v>
      </c>
      <c r="F22349" s="40" t="s">
        <v>32056</v>
      </c>
      <c r="G22349" s="40">
        <v>7</v>
      </c>
    </row>
    <row r="22350" spans="1:7" x14ac:dyDescent="0.25">
      <c r="A22350" s="40">
        <v>9000301</v>
      </c>
      <c r="B22350" s="40" t="s">
        <v>32057</v>
      </c>
      <c r="C22350" s="40" t="s">
        <v>122</v>
      </c>
      <c r="D22350" s="40" t="s">
        <v>118</v>
      </c>
      <c r="E22350" s="40" t="s">
        <v>190</v>
      </c>
      <c r="F22350" s="40" t="s">
        <v>191</v>
      </c>
      <c r="G22350" s="40">
        <v>0</v>
      </c>
    </row>
    <row r="22351" spans="1:7" x14ac:dyDescent="0.25">
      <c r="A22351" s="40">
        <v>9000311</v>
      </c>
      <c r="B22351" s="40" t="s">
        <v>32058</v>
      </c>
      <c r="C22351" s="40" t="s">
        <v>125</v>
      </c>
      <c r="D22351" s="40" t="s">
        <v>118</v>
      </c>
      <c r="E22351" s="40" t="s">
        <v>1044</v>
      </c>
      <c r="F22351" s="40" t="s">
        <v>32059</v>
      </c>
      <c r="G22351" s="40">
        <v>43.28</v>
      </c>
    </row>
    <row r="22352" spans="1:7" x14ac:dyDescent="0.25">
      <c r="A22352" s="40">
        <v>9000324</v>
      </c>
      <c r="B22352" s="40" t="s">
        <v>32060</v>
      </c>
      <c r="C22352" s="40" t="s">
        <v>122</v>
      </c>
      <c r="D22352" s="40" t="s">
        <v>118</v>
      </c>
      <c r="E22352" s="40" t="s">
        <v>190</v>
      </c>
      <c r="F22352" s="40" t="s">
        <v>191</v>
      </c>
      <c r="G22352" s="40">
        <v>0</v>
      </c>
    </row>
    <row r="22353" spans="1:7" x14ac:dyDescent="0.25">
      <c r="A22353" s="40">
        <v>9000341</v>
      </c>
      <c r="B22353" s="40" t="s">
        <v>32000</v>
      </c>
      <c r="C22353" s="40" t="s">
        <v>125</v>
      </c>
      <c r="D22353" s="40" t="s">
        <v>118</v>
      </c>
      <c r="E22353" s="40" t="s">
        <v>1044</v>
      </c>
      <c r="F22353" s="40" t="s">
        <v>32061</v>
      </c>
      <c r="G22353" s="40">
        <v>29</v>
      </c>
    </row>
    <row r="22354" spans="1:7" x14ac:dyDescent="0.25">
      <c r="A22354" s="40">
        <v>9000347</v>
      </c>
      <c r="B22354" s="40" t="s">
        <v>32062</v>
      </c>
      <c r="C22354" s="40" t="s">
        <v>125</v>
      </c>
      <c r="D22354" s="40" t="s">
        <v>118</v>
      </c>
      <c r="E22354" s="40" t="s">
        <v>7191</v>
      </c>
      <c r="F22354" s="40" t="s">
        <v>32063</v>
      </c>
      <c r="G22354" s="40">
        <v>114.4</v>
      </c>
    </row>
    <row r="22355" spans="1:7" x14ac:dyDescent="0.25">
      <c r="A22355" s="40">
        <v>9000348</v>
      </c>
      <c r="B22355" s="40" t="s">
        <v>32064</v>
      </c>
      <c r="C22355" s="40" t="s">
        <v>125</v>
      </c>
      <c r="D22355" s="40" t="s">
        <v>118</v>
      </c>
      <c r="E22355" s="40" t="s">
        <v>1044</v>
      </c>
      <c r="F22355" s="40" t="s">
        <v>32063</v>
      </c>
      <c r="G22355" s="40">
        <v>56.7</v>
      </c>
    </row>
    <row r="22356" spans="1:7" x14ac:dyDescent="0.25">
      <c r="A22356" s="40">
        <v>9000350</v>
      </c>
      <c r="B22356" s="40" t="s">
        <v>32062</v>
      </c>
      <c r="C22356" s="40" t="s">
        <v>125</v>
      </c>
      <c r="D22356" s="40" t="s">
        <v>118</v>
      </c>
      <c r="E22356" s="40" t="s">
        <v>1044</v>
      </c>
      <c r="F22356" s="40" t="s">
        <v>32063</v>
      </c>
      <c r="G22356" s="40">
        <v>37.92</v>
      </c>
    </row>
    <row r="22357" spans="1:7" x14ac:dyDescent="0.25">
      <c r="A22357" s="40">
        <v>9000353</v>
      </c>
      <c r="B22357" s="40" t="s">
        <v>32065</v>
      </c>
      <c r="C22357" s="40" t="s">
        <v>125</v>
      </c>
      <c r="D22357" s="40" t="s">
        <v>118</v>
      </c>
      <c r="E22357" s="40" t="s">
        <v>6447</v>
      </c>
      <c r="F22357" s="40" t="s">
        <v>1042</v>
      </c>
      <c r="G22357" s="40">
        <v>236.25</v>
      </c>
    </row>
    <row r="22358" spans="1:7" x14ac:dyDescent="0.25">
      <c r="A22358" s="40">
        <v>9000356</v>
      </c>
      <c r="B22358" s="40" t="s">
        <v>32004</v>
      </c>
      <c r="C22358" s="40" t="s">
        <v>122</v>
      </c>
      <c r="D22358" s="40" t="s">
        <v>118</v>
      </c>
      <c r="E22358" s="40" t="s">
        <v>190</v>
      </c>
      <c r="F22358" s="40" t="s">
        <v>191</v>
      </c>
      <c r="G22358" s="40">
        <v>0</v>
      </c>
    </row>
    <row r="22359" spans="1:7" x14ac:dyDescent="0.25">
      <c r="A22359" s="40">
        <v>9000357</v>
      </c>
      <c r="B22359" s="40" t="s">
        <v>32064</v>
      </c>
      <c r="C22359" s="40" t="s">
        <v>125</v>
      </c>
      <c r="D22359" s="40" t="s">
        <v>118</v>
      </c>
      <c r="E22359" s="40" t="s">
        <v>1044</v>
      </c>
      <c r="F22359" s="40" t="s">
        <v>32066</v>
      </c>
      <c r="G22359" s="40">
        <v>4.75</v>
      </c>
    </row>
    <row r="22360" spans="1:7" x14ac:dyDescent="0.25">
      <c r="A22360" s="40">
        <v>9000358</v>
      </c>
      <c r="B22360" s="40" t="s">
        <v>32062</v>
      </c>
      <c r="C22360" s="40" t="s">
        <v>125</v>
      </c>
      <c r="D22360" s="40" t="s">
        <v>118</v>
      </c>
      <c r="E22360" s="40" t="s">
        <v>1044</v>
      </c>
      <c r="F22360" s="40" t="s">
        <v>30962</v>
      </c>
      <c r="G22360" s="40">
        <v>6.32</v>
      </c>
    </row>
    <row r="22361" spans="1:7" x14ac:dyDescent="0.25">
      <c r="A22361" s="40">
        <v>9000359</v>
      </c>
      <c r="B22361" s="40" t="s">
        <v>32067</v>
      </c>
      <c r="C22361" s="40" t="s">
        <v>122</v>
      </c>
      <c r="D22361" s="40" t="s">
        <v>118</v>
      </c>
      <c r="E22361" s="40" t="s">
        <v>190</v>
      </c>
      <c r="F22361" s="40" t="s">
        <v>191</v>
      </c>
      <c r="G22361" s="40">
        <v>0</v>
      </c>
    </row>
    <row r="22362" spans="1:7" x14ac:dyDescent="0.25">
      <c r="A22362" s="40">
        <v>9000364</v>
      </c>
      <c r="B22362" s="40" t="s">
        <v>32068</v>
      </c>
      <c r="C22362" s="40" t="s">
        <v>125</v>
      </c>
      <c r="D22362" s="40" t="s">
        <v>118</v>
      </c>
      <c r="E22362" s="40" t="s">
        <v>4352</v>
      </c>
      <c r="F22362" s="40" t="s">
        <v>32069</v>
      </c>
      <c r="G22362" s="40">
        <v>216</v>
      </c>
    </row>
    <row r="22363" spans="1:7" x14ac:dyDescent="0.25">
      <c r="A22363" s="40">
        <v>9000367</v>
      </c>
      <c r="B22363" s="40" t="s">
        <v>32004</v>
      </c>
      <c r="C22363" s="40" t="s">
        <v>125</v>
      </c>
      <c r="D22363" s="40" t="s">
        <v>118</v>
      </c>
      <c r="E22363" s="40" t="s">
        <v>7191</v>
      </c>
      <c r="F22363" s="40" t="s">
        <v>19297</v>
      </c>
      <c r="G22363" s="40">
        <v>0.4</v>
      </c>
    </row>
    <row r="22364" spans="1:7" x14ac:dyDescent="0.25">
      <c r="A22364" s="40">
        <v>9000368</v>
      </c>
      <c r="B22364" s="40" t="s">
        <v>32064</v>
      </c>
      <c r="C22364" s="40" t="s">
        <v>125</v>
      </c>
      <c r="D22364" s="40" t="s">
        <v>118</v>
      </c>
      <c r="E22364" s="40" t="s">
        <v>1044</v>
      </c>
      <c r="F22364" s="40" t="s">
        <v>32070</v>
      </c>
      <c r="G22364" s="40">
        <v>33.6</v>
      </c>
    </row>
    <row r="22365" spans="1:7" x14ac:dyDescent="0.25">
      <c r="A22365" s="40">
        <v>9000374</v>
      </c>
      <c r="B22365" s="40" t="s">
        <v>32071</v>
      </c>
      <c r="C22365" s="40" t="s">
        <v>125</v>
      </c>
      <c r="D22365" s="40" t="s">
        <v>118</v>
      </c>
      <c r="E22365" s="40" t="s">
        <v>19431</v>
      </c>
      <c r="F22365" s="40" t="s">
        <v>32070</v>
      </c>
      <c r="G22365" s="40">
        <v>5</v>
      </c>
    </row>
    <row r="22366" spans="1:7" x14ac:dyDescent="0.25">
      <c r="A22366" s="40">
        <v>9000377</v>
      </c>
      <c r="B22366" s="40" t="s">
        <v>32072</v>
      </c>
      <c r="C22366" s="40" t="s">
        <v>125</v>
      </c>
      <c r="D22366" s="40" t="s">
        <v>118</v>
      </c>
      <c r="E22366" s="40" t="s">
        <v>1044</v>
      </c>
      <c r="F22366" s="40" t="s">
        <v>32073</v>
      </c>
      <c r="G22366" s="40">
        <v>11.9</v>
      </c>
    </row>
    <row r="22367" spans="1:7" x14ac:dyDescent="0.25">
      <c r="A22367" s="40">
        <v>9000380</v>
      </c>
      <c r="B22367" s="40" t="s">
        <v>32074</v>
      </c>
      <c r="C22367" s="40" t="s">
        <v>125</v>
      </c>
      <c r="D22367" s="40" t="s">
        <v>118</v>
      </c>
      <c r="E22367" s="40" t="s">
        <v>1044</v>
      </c>
      <c r="F22367" s="40" t="s">
        <v>32073</v>
      </c>
      <c r="G22367" s="40">
        <v>32.64</v>
      </c>
    </row>
    <row r="22368" spans="1:7" x14ac:dyDescent="0.25">
      <c r="A22368" s="40">
        <v>9000381</v>
      </c>
      <c r="B22368" s="40" t="s">
        <v>32075</v>
      </c>
      <c r="C22368" s="40" t="s">
        <v>125</v>
      </c>
      <c r="D22368" s="40" t="s">
        <v>118</v>
      </c>
      <c r="E22368" s="40" t="s">
        <v>7191</v>
      </c>
      <c r="F22368" s="40" t="s">
        <v>32073</v>
      </c>
      <c r="G22368" s="40">
        <v>2.84</v>
      </c>
    </row>
    <row r="22369" spans="1:7" x14ac:dyDescent="0.25">
      <c r="A22369" s="40">
        <v>9000382</v>
      </c>
      <c r="B22369" s="40" t="s">
        <v>32075</v>
      </c>
      <c r="C22369" s="40" t="s">
        <v>125</v>
      </c>
      <c r="D22369" s="40" t="s">
        <v>118</v>
      </c>
      <c r="E22369" s="40" t="s">
        <v>7191</v>
      </c>
      <c r="F22369" s="40" t="s">
        <v>32076</v>
      </c>
      <c r="G22369" s="40">
        <v>9.36</v>
      </c>
    </row>
    <row r="22370" spans="1:7" x14ac:dyDescent="0.25">
      <c r="A22370" s="40">
        <v>9000387</v>
      </c>
      <c r="B22370" s="40" t="s">
        <v>32075</v>
      </c>
      <c r="C22370" s="40" t="s">
        <v>125</v>
      </c>
      <c r="D22370" s="40" t="s">
        <v>118</v>
      </c>
      <c r="E22370" s="40" t="s">
        <v>7191</v>
      </c>
      <c r="F22370" s="40" t="s">
        <v>32077</v>
      </c>
      <c r="G22370" s="40">
        <v>12</v>
      </c>
    </row>
    <row r="22371" spans="1:7" x14ac:dyDescent="0.25">
      <c r="A22371" s="40">
        <v>9000388</v>
      </c>
      <c r="B22371" s="40" t="s">
        <v>32078</v>
      </c>
      <c r="C22371" s="40" t="s">
        <v>125</v>
      </c>
      <c r="D22371" s="40" t="s">
        <v>118</v>
      </c>
      <c r="E22371" s="40" t="s">
        <v>1044</v>
      </c>
      <c r="F22371" s="40" t="s">
        <v>32077</v>
      </c>
      <c r="G22371" s="40">
        <v>76</v>
      </c>
    </row>
    <row r="22372" spans="1:7" x14ac:dyDescent="0.25">
      <c r="A22372" s="40">
        <v>9000389</v>
      </c>
      <c r="B22372" s="40" t="s">
        <v>32079</v>
      </c>
      <c r="C22372" s="40" t="s">
        <v>125</v>
      </c>
      <c r="D22372" s="40" t="s">
        <v>118</v>
      </c>
      <c r="E22372" s="40" t="s">
        <v>7191</v>
      </c>
      <c r="F22372" s="40" t="s">
        <v>32077</v>
      </c>
      <c r="G22372" s="40">
        <v>17.5</v>
      </c>
    </row>
    <row r="22373" spans="1:7" x14ac:dyDescent="0.25">
      <c r="A22373" s="40">
        <v>9000393</v>
      </c>
      <c r="B22373" s="40" t="s">
        <v>32080</v>
      </c>
      <c r="C22373" s="40" t="s">
        <v>125</v>
      </c>
      <c r="D22373" s="40" t="s">
        <v>118</v>
      </c>
      <c r="E22373" s="40" t="s">
        <v>1044</v>
      </c>
      <c r="F22373" s="40" t="s">
        <v>32081</v>
      </c>
      <c r="G22373" s="40">
        <v>58.05</v>
      </c>
    </row>
    <row r="22374" spans="1:7" x14ac:dyDescent="0.25">
      <c r="A22374" s="40">
        <v>9000396</v>
      </c>
      <c r="B22374" s="40" t="s">
        <v>32082</v>
      </c>
      <c r="C22374" s="40" t="s">
        <v>125</v>
      </c>
      <c r="D22374" s="40" t="s">
        <v>118</v>
      </c>
      <c r="E22374" s="40" t="s">
        <v>6521</v>
      </c>
      <c r="F22374" s="40" t="s">
        <v>32083</v>
      </c>
      <c r="G22374" s="40">
        <v>138</v>
      </c>
    </row>
    <row r="22375" spans="1:7" x14ac:dyDescent="0.25">
      <c r="A22375" s="40">
        <v>9000397</v>
      </c>
      <c r="B22375" s="40" t="s">
        <v>32084</v>
      </c>
      <c r="C22375" s="40" t="s">
        <v>125</v>
      </c>
      <c r="D22375" s="40" t="s">
        <v>118</v>
      </c>
      <c r="E22375" s="40" t="s">
        <v>1328</v>
      </c>
      <c r="F22375" s="40" t="s">
        <v>32085</v>
      </c>
      <c r="G22375" s="40">
        <v>45.03</v>
      </c>
    </row>
    <row r="22376" spans="1:7" x14ac:dyDescent="0.25">
      <c r="A22376" s="40">
        <v>9000398</v>
      </c>
      <c r="B22376" s="40" t="s">
        <v>32086</v>
      </c>
      <c r="C22376" s="40" t="s">
        <v>125</v>
      </c>
      <c r="D22376" s="40" t="s">
        <v>118</v>
      </c>
      <c r="E22376" s="40" t="s">
        <v>19575</v>
      </c>
      <c r="F22376" s="40" t="s">
        <v>32083</v>
      </c>
      <c r="G22376" s="40">
        <v>32</v>
      </c>
    </row>
    <row r="22377" spans="1:7" x14ac:dyDescent="0.25">
      <c r="A22377" s="40">
        <v>9000399</v>
      </c>
      <c r="B22377" s="40" t="s">
        <v>32087</v>
      </c>
      <c r="C22377" s="40" t="s">
        <v>125</v>
      </c>
      <c r="D22377" s="40" t="s">
        <v>118</v>
      </c>
      <c r="E22377" s="40" t="s">
        <v>1328</v>
      </c>
      <c r="F22377" s="40" t="s">
        <v>32083</v>
      </c>
      <c r="G22377" s="40">
        <v>396</v>
      </c>
    </row>
    <row r="22378" spans="1:7" x14ac:dyDescent="0.25">
      <c r="A22378" s="40">
        <v>9000400</v>
      </c>
      <c r="B22378" s="40" t="s">
        <v>32088</v>
      </c>
      <c r="C22378" s="40" t="s">
        <v>125</v>
      </c>
      <c r="D22378" s="40" t="s">
        <v>118</v>
      </c>
      <c r="E22378" s="40" t="s">
        <v>2551</v>
      </c>
      <c r="F22378" s="40" t="s">
        <v>32089</v>
      </c>
      <c r="G22378" s="40">
        <v>15.5</v>
      </c>
    </row>
    <row r="22379" spans="1:7" x14ac:dyDescent="0.25">
      <c r="A22379" s="40">
        <v>9000401</v>
      </c>
      <c r="B22379" s="40" t="s">
        <v>32090</v>
      </c>
      <c r="C22379" s="40" t="s">
        <v>125</v>
      </c>
      <c r="D22379" s="40" t="s">
        <v>118</v>
      </c>
      <c r="E22379" s="40" t="s">
        <v>1072</v>
      </c>
      <c r="F22379" s="40" t="s">
        <v>32089</v>
      </c>
      <c r="G22379" s="40">
        <v>26</v>
      </c>
    </row>
    <row r="22380" spans="1:7" x14ac:dyDescent="0.25">
      <c r="A22380" s="40">
        <v>9000404</v>
      </c>
      <c r="B22380" s="40" t="s">
        <v>32091</v>
      </c>
      <c r="C22380" s="40" t="s">
        <v>125</v>
      </c>
      <c r="D22380" s="40" t="s">
        <v>118</v>
      </c>
      <c r="E22380" s="40" t="s">
        <v>3008</v>
      </c>
      <c r="F22380" s="40" t="s">
        <v>32089</v>
      </c>
      <c r="G22380" s="40">
        <v>3</v>
      </c>
    </row>
    <row r="22381" spans="1:7" x14ac:dyDescent="0.25">
      <c r="A22381" s="40">
        <v>9000405</v>
      </c>
      <c r="B22381" s="40" t="s">
        <v>32092</v>
      </c>
      <c r="C22381" s="40" t="s">
        <v>122</v>
      </c>
      <c r="D22381" s="40" t="s">
        <v>118</v>
      </c>
      <c r="E22381" s="40" t="s">
        <v>190</v>
      </c>
      <c r="F22381" s="40" t="s">
        <v>191</v>
      </c>
      <c r="G22381" s="40">
        <v>0</v>
      </c>
    </row>
    <row r="22382" spans="1:7" x14ac:dyDescent="0.25">
      <c r="A22382" s="40">
        <v>9000406</v>
      </c>
      <c r="B22382" s="40" t="s">
        <v>32093</v>
      </c>
      <c r="C22382" s="40" t="s">
        <v>125</v>
      </c>
      <c r="D22382" s="40" t="s">
        <v>118</v>
      </c>
      <c r="E22382" s="40" t="s">
        <v>1082</v>
      </c>
      <c r="F22382" s="40" t="s">
        <v>32089</v>
      </c>
      <c r="G22382" s="40">
        <v>3.36</v>
      </c>
    </row>
    <row r="22383" spans="1:7" x14ac:dyDescent="0.25">
      <c r="A22383" s="40">
        <v>9000407</v>
      </c>
      <c r="B22383" s="40" t="s">
        <v>32094</v>
      </c>
      <c r="C22383" s="40" t="s">
        <v>117</v>
      </c>
      <c r="D22383" s="40" t="s">
        <v>118</v>
      </c>
      <c r="E22383" s="40" t="s">
        <v>1037</v>
      </c>
      <c r="F22383" s="40" t="s">
        <v>32095</v>
      </c>
      <c r="G22383" s="40">
        <v>1300</v>
      </c>
    </row>
    <row r="22384" spans="1:7" x14ac:dyDescent="0.25">
      <c r="A22384" s="40">
        <v>9000408</v>
      </c>
      <c r="B22384" s="40" t="s">
        <v>32096</v>
      </c>
      <c r="C22384" s="40" t="s">
        <v>125</v>
      </c>
      <c r="D22384" s="40" t="s">
        <v>118</v>
      </c>
      <c r="E22384" s="40" t="s">
        <v>1072</v>
      </c>
      <c r="F22384" s="40" t="s">
        <v>32089</v>
      </c>
      <c r="G22384" s="40">
        <v>88</v>
      </c>
    </row>
    <row r="22385" spans="1:7" x14ac:dyDescent="0.25">
      <c r="A22385" s="40">
        <v>9000409</v>
      </c>
      <c r="B22385" s="40" t="s">
        <v>32097</v>
      </c>
      <c r="C22385" s="40" t="s">
        <v>125</v>
      </c>
      <c r="D22385" s="40" t="s">
        <v>708</v>
      </c>
      <c r="E22385" s="40" t="s">
        <v>1056</v>
      </c>
      <c r="F22385" s="40" t="s">
        <v>32098</v>
      </c>
      <c r="G22385" s="40">
        <v>6</v>
      </c>
    </row>
    <row r="22386" spans="1:7" x14ac:dyDescent="0.25">
      <c r="A22386" s="40">
        <v>9000411</v>
      </c>
      <c r="B22386" s="40" t="s">
        <v>32090</v>
      </c>
      <c r="C22386" s="40" t="s">
        <v>125</v>
      </c>
      <c r="D22386" s="40" t="s">
        <v>118</v>
      </c>
      <c r="E22386" s="40" t="s">
        <v>1072</v>
      </c>
      <c r="F22386" s="40" t="s">
        <v>32098</v>
      </c>
      <c r="G22386" s="40">
        <v>58.46</v>
      </c>
    </row>
    <row r="22387" spans="1:7" x14ac:dyDescent="0.25">
      <c r="A22387" s="40">
        <v>9000412</v>
      </c>
      <c r="B22387" s="40" t="s">
        <v>32099</v>
      </c>
      <c r="C22387" s="40" t="s">
        <v>125</v>
      </c>
      <c r="D22387" s="40" t="s">
        <v>118</v>
      </c>
      <c r="E22387" s="40" t="s">
        <v>1056</v>
      </c>
      <c r="F22387" s="40" t="s">
        <v>32098</v>
      </c>
      <c r="G22387" s="40">
        <v>74.69</v>
      </c>
    </row>
    <row r="22388" spans="1:7" x14ac:dyDescent="0.25">
      <c r="A22388" s="40">
        <v>9000413</v>
      </c>
      <c r="B22388" s="40" t="s">
        <v>32100</v>
      </c>
      <c r="C22388" s="40" t="s">
        <v>125</v>
      </c>
      <c r="D22388" s="40" t="s">
        <v>118</v>
      </c>
      <c r="E22388" s="40" t="s">
        <v>1060</v>
      </c>
      <c r="F22388" s="40" t="s">
        <v>32101</v>
      </c>
      <c r="G22388" s="40">
        <v>1020</v>
      </c>
    </row>
    <row r="22389" spans="1:7" x14ac:dyDescent="0.25">
      <c r="A22389" s="40">
        <v>9000415</v>
      </c>
      <c r="B22389" s="40" t="s">
        <v>32102</v>
      </c>
      <c r="C22389" s="40" t="s">
        <v>122</v>
      </c>
      <c r="D22389" s="40" t="s">
        <v>118</v>
      </c>
      <c r="E22389" s="40" t="s">
        <v>166</v>
      </c>
      <c r="F22389" s="40" t="s">
        <v>167</v>
      </c>
      <c r="G22389" s="40">
        <v>0</v>
      </c>
    </row>
    <row r="22390" spans="1:7" x14ac:dyDescent="0.25">
      <c r="A22390" s="40">
        <v>9000417</v>
      </c>
      <c r="B22390" s="40" t="s">
        <v>32103</v>
      </c>
      <c r="C22390" s="40" t="s">
        <v>122</v>
      </c>
      <c r="D22390" s="40" t="s">
        <v>118</v>
      </c>
      <c r="E22390" s="40" t="s">
        <v>190</v>
      </c>
      <c r="F22390" s="40" t="s">
        <v>191</v>
      </c>
      <c r="G22390" s="40">
        <v>0</v>
      </c>
    </row>
    <row r="22391" spans="1:7" x14ac:dyDescent="0.25">
      <c r="A22391" s="40">
        <v>9000418</v>
      </c>
      <c r="B22391" s="40" t="s">
        <v>32104</v>
      </c>
      <c r="C22391" s="40" t="s">
        <v>125</v>
      </c>
      <c r="D22391" s="40" t="s">
        <v>118</v>
      </c>
      <c r="E22391" s="40" t="s">
        <v>1072</v>
      </c>
      <c r="F22391" s="40" t="s">
        <v>32105</v>
      </c>
      <c r="G22391" s="40">
        <v>72.52</v>
      </c>
    </row>
    <row r="22392" spans="1:7" x14ac:dyDescent="0.25">
      <c r="A22392" s="40">
        <v>9000419</v>
      </c>
      <c r="B22392" s="40" t="s">
        <v>6660</v>
      </c>
      <c r="C22392" s="40" t="s">
        <v>125</v>
      </c>
      <c r="D22392" s="40" t="s">
        <v>708</v>
      </c>
      <c r="E22392" s="40" t="s">
        <v>1056</v>
      </c>
      <c r="F22392" s="40" t="s">
        <v>32105</v>
      </c>
      <c r="G22392" s="40">
        <v>34.5</v>
      </c>
    </row>
    <row r="22393" spans="1:7" x14ac:dyDescent="0.25">
      <c r="A22393" s="40">
        <v>9000420</v>
      </c>
      <c r="B22393" s="40" t="s">
        <v>32106</v>
      </c>
      <c r="C22393" s="40" t="s">
        <v>125</v>
      </c>
      <c r="D22393" s="40" t="s">
        <v>118</v>
      </c>
      <c r="E22393" s="40" t="s">
        <v>19575</v>
      </c>
      <c r="F22393" s="40" t="s">
        <v>32105</v>
      </c>
      <c r="G22393" s="40">
        <v>16</v>
      </c>
    </row>
    <row r="22394" spans="1:7" x14ac:dyDescent="0.25">
      <c r="A22394" s="40">
        <v>9000423</v>
      </c>
      <c r="B22394" s="40" t="s">
        <v>31979</v>
      </c>
      <c r="C22394" s="40" t="s">
        <v>125</v>
      </c>
      <c r="D22394" s="40" t="s">
        <v>118</v>
      </c>
      <c r="E22394" s="40" t="s">
        <v>1044</v>
      </c>
      <c r="F22394" s="40" t="s">
        <v>32105</v>
      </c>
      <c r="G22394" s="40">
        <v>22.61</v>
      </c>
    </row>
    <row r="22395" spans="1:7" x14ac:dyDescent="0.25">
      <c r="A22395" s="40">
        <v>9000425</v>
      </c>
      <c r="B22395" s="40" t="s">
        <v>32107</v>
      </c>
      <c r="C22395" s="40" t="s">
        <v>122</v>
      </c>
      <c r="D22395" s="40" t="s">
        <v>118</v>
      </c>
      <c r="E22395" s="40" t="s">
        <v>190</v>
      </c>
      <c r="F22395" s="40" t="s">
        <v>191</v>
      </c>
      <c r="G22395" s="40">
        <v>0</v>
      </c>
    </row>
    <row r="22396" spans="1:7" x14ac:dyDescent="0.25">
      <c r="A22396" s="40">
        <v>9000427</v>
      </c>
      <c r="B22396" s="40" t="s">
        <v>32108</v>
      </c>
      <c r="C22396" s="40" t="s">
        <v>125</v>
      </c>
      <c r="D22396" s="40" t="s">
        <v>118</v>
      </c>
      <c r="E22396" s="40" t="s">
        <v>1056</v>
      </c>
      <c r="F22396" s="40" t="s">
        <v>32109</v>
      </c>
      <c r="G22396" s="40">
        <v>12.56</v>
      </c>
    </row>
    <row r="22397" spans="1:7" x14ac:dyDescent="0.25">
      <c r="A22397" s="40">
        <v>9000429</v>
      </c>
      <c r="B22397" s="40" t="s">
        <v>32110</v>
      </c>
      <c r="C22397" s="40" t="s">
        <v>125</v>
      </c>
      <c r="D22397" s="40" t="s">
        <v>118</v>
      </c>
      <c r="E22397" s="40" t="s">
        <v>1041</v>
      </c>
      <c r="F22397" s="40" t="s">
        <v>32111</v>
      </c>
      <c r="G22397" s="40">
        <v>940</v>
      </c>
    </row>
    <row r="22398" spans="1:7" x14ac:dyDescent="0.25">
      <c r="A22398" s="40">
        <v>9000430</v>
      </c>
      <c r="B22398" s="40" t="s">
        <v>32112</v>
      </c>
      <c r="C22398" s="40" t="s">
        <v>125</v>
      </c>
      <c r="D22398" s="40" t="s">
        <v>118</v>
      </c>
      <c r="E22398" s="40" t="s">
        <v>1058</v>
      </c>
      <c r="F22398" s="40" t="s">
        <v>32109</v>
      </c>
      <c r="G22398" s="40">
        <v>180</v>
      </c>
    </row>
    <row r="22399" spans="1:7" x14ac:dyDescent="0.25">
      <c r="A22399" s="40">
        <v>9000431</v>
      </c>
      <c r="B22399" s="40" t="s">
        <v>32113</v>
      </c>
      <c r="C22399" s="40" t="s">
        <v>125</v>
      </c>
      <c r="D22399" s="40" t="s">
        <v>118</v>
      </c>
      <c r="E22399" s="40" t="s">
        <v>6657</v>
      </c>
      <c r="F22399" s="40" t="s">
        <v>32109</v>
      </c>
      <c r="G22399" s="40">
        <v>17</v>
      </c>
    </row>
    <row r="22400" spans="1:7" x14ac:dyDescent="0.25">
      <c r="A22400" s="40">
        <v>9000432</v>
      </c>
      <c r="B22400" s="40" t="s">
        <v>32114</v>
      </c>
      <c r="C22400" s="40" t="s">
        <v>125</v>
      </c>
      <c r="D22400" s="40" t="s">
        <v>118</v>
      </c>
      <c r="E22400" s="40" t="s">
        <v>1058</v>
      </c>
      <c r="F22400" s="40" t="s">
        <v>32115</v>
      </c>
      <c r="G22400" s="40">
        <v>172</v>
      </c>
    </row>
    <row r="22401" spans="1:7" x14ac:dyDescent="0.25">
      <c r="A22401" s="40">
        <v>9000433</v>
      </c>
      <c r="B22401" s="40" t="s">
        <v>32114</v>
      </c>
      <c r="C22401" s="40" t="s">
        <v>125</v>
      </c>
      <c r="D22401" s="40" t="s">
        <v>118</v>
      </c>
      <c r="E22401" s="40" t="s">
        <v>1058</v>
      </c>
      <c r="F22401" s="40" t="s">
        <v>32115</v>
      </c>
      <c r="G22401" s="40">
        <v>98</v>
      </c>
    </row>
    <row r="22402" spans="1:7" x14ac:dyDescent="0.25">
      <c r="A22402" s="40">
        <v>9000434</v>
      </c>
      <c r="B22402" s="40" t="s">
        <v>32116</v>
      </c>
      <c r="C22402" s="40" t="s">
        <v>125</v>
      </c>
      <c r="D22402" s="40" t="s">
        <v>118</v>
      </c>
      <c r="E22402" s="40" t="s">
        <v>1044</v>
      </c>
      <c r="F22402" s="40" t="s">
        <v>32115</v>
      </c>
      <c r="G22402" s="40">
        <v>1.75</v>
      </c>
    </row>
    <row r="22403" spans="1:7" x14ac:dyDescent="0.25">
      <c r="A22403" s="40">
        <v>9000435</v>
      </c>
      <c r="B22403" s="40" t="s">
        <v>32117</v>
      </c>
      <c r="C22403" s="40" t="s">
        <v>125</v>
      </c>
      <c r="D22403" s="40" t="s">
        <v>118</v>
      </c>
      <c r="E22403" s="40" t="s">
        <v>1082</v>
      </c>
      <c r="F22403" s="40" t="s">
        <v>32115</v>
      </c>
      <c r="G22403" s="40">
        <v>8.8000000000000007</v>
      </c>
    </row>
    <row r="22404" spans="1:7" x14ac:dyDescent="0.25">
      <c r="A22404" s="40">
        <v>9000439</v>
      </c>
      <c r="B22404" s="40" t="s">
        <v>32118</v>
      </c>
      <c r="C22404" s="40" t="s">
        <v>125</v>
      </c>
      <c r="D22404" s="40" t="s">
        <v>118</v>
      </c>
      <c r="E22404" s="40" t="s">
        <v>6657</v>
      </c>
      <c r="F22404" s="40" t="s">
        <v>32115</v>
      </c>
      <c r="G22404" s="40">
        <v>22.5</v>
      </c>
    </row>
    <row r="22405" spans="1:7" x14ac:dyDescent="0.25">
      <c r="A22405" s="40">
        <v>9000441</v>
      </c>
      <c r="B22405" s="40" t="s">
        <v>32119</v>
      </c>
      <c r="C22405" s="40" t="s">
        <v>125</v>
      </c>
      <c r="D22405" s="40" t="s">
        <v>118</v>
      </c>
      <c r="E22405" s="40" t="s">
        <v>1082</v>
      </c>
      <c r="F22405" s="40" t="s">
        <v>32120</v>
      </c>
      <c r="G22405" s="40">
        <v>18.8</v>
      </c>
    </row>
    <row r="22406" spans="1:7" x14ac:dyDescent="0.25">
      <c r="A22406" s="40">
        <v>9000442</v>
      </c>
      <c r="B22406" s="40" t="s">
        <v>32121</v>
      </c>
      <c r="C22406" s="40" t="s">
        <v>125</v>
      </c>
      <c r="D22406" s="40" t="s">
        <v>118</v>
      </c>
      <c r="E22406" s="40" t="s">
        <v>6657</v>
      </c>
      <c r="F22406" s="40" t="s">
        <v>32120</v>
      </c>
      <c r="G22406" s="40">
        <v>65</v>
      </c>
    </row>
    <row r="22407" spans="1:7" x14ac:dyDescent="0.25">
      <c r="A22407" s="40">
        <v>9000443</v>
      </c>
      <c r="B22407" s="40" t="s">
        <v>32004</v>
      </c>
      <c r="C22407" s="40" t="s">
        <v>125</v>
      </c>
      <c r="D22407" s="40" t="s">
        <v>118</v>
      </c>
      <c r="E22407" s="40" t="s">
        <v>1044</v>
      </c>
      <c r="F22407" s="40" t="s">
        <v>32120</v>
      </c>
      <c r="G22407" s="40">
        <v>3</v>
      </c>
    </row>
    <row r="22408" spans="1:7" x14ac:dyDescent="0.25">
      <c r="A22408" s="40">
        <v>9000444</v>
      </c>
      <c r="B22408" s="40" t="s">
        <v>32122</v>
      </c>
      <c r="C22408" s="40" t="s">
        <v>125</v>
      </c>
      <c r="D22408" s="40" t="s">
        <v>118</v>
      </c>
      <c r="E22408" s="40" t="s">
        <v>1082</v>
      </c>
      <c r="F22408" s="40" t="s">
        <v>32120</v>
      </c>
      <c r="G22408" s="40">
        <v>69.040000000000006</v>
      </c>
    </row>
    <row r="22409" spans="1:7" x14ac:dyDescent="0.25">
      <c r="A22409" s="40">
        <v>9000445</v>
      </c>
      <c r="B22409" s="40" t="s">
        <v>32123</v>
      </c>
      <c r="C22409" s="40" t="s">
        <v>125</v>
      </c>
      <c r="D22409" s="40" t="s">
        <v>118</v>
      </c>
      <c r="E22409" s="40" t="s">
        <v>1058</v>
      </c>
      <c r="F22409" s="40" t="s">
        <v>32120</v>
      </c>
      <c r="G22409" s="40">
        <v>50</v>
      </c>
    </row>
    <row r="22410" spans="1:7" x14ac:dyDescent="0.25">
      <c r="A22410" s="40">
        <v>9000446</v>
      </c>
      <c r="B22410" s="40" t="s">
        <v>32123</v>
      </c>
      <c r="C22410" s="40" t="s">
        <v>125</v>
      </c>
      <c r="D22410" s="40" t="s">
        <v>118</v>
      </c>
      <c r="E22410" s="40" t="s">
        <v>1058</v>
      </c>
      <c r="F22410" s="40" t="s">
        <v>32120</v>
      </c>
      <c r="G22410" s="40">
        <v>54</v>
      </c>
    </row>
    <row r="22411" spans="1:7" x14ac:dyDescent="0.25">
      <c r="A22411" s="40">
        <v>9000448</v>
      </c>
      <c r="B22411" s="40" t="s">
        <v>7121</v>
      </c>
      <c r="C22411" s="40" t="s">
        <v>125</v>
      </c>
      <c r="D22411" s="40" t="s">
        <v>118</v>
      </c>
      <c r="E22411" s="40" t="s">
        <v>1082</v>
      </c>
      <c r="F22411" s="40" t="s">
        <v>1073</v>
      </c>
      <c r="G22411" s="40">
        <v>3.2</v>
      </c>
    </row>
    <row r="22412" spans="1:7" x14ac:dyDescent="0.25">
      <c r="A22412" s="40">
        <v>9000456</v>
      </c>
      <c r="B22412" s="40" t="s">
        <v>32124</v>
      </c>
      <c r="C22412" s="40" t="s">
        <v>125</v>
      </c>
      <c r="D22412" s="40" t="s">
        <v>118</v>
      </c>
      <c r="E22412" s="40" t="s">
        <v>1082</v>
      </c>
      <c r="F22412" s="40" t="s">
        <v>23174</v>
      </c>
      <c r="G22412" s="40">
        <v>6.5</v>
      </c>
    </row>
    <row r="22413" spans="1:7" x14ac:dyDescent="0.25">
      <c r="A22413" s="40">
        <v>9000457</v>
      </c>
      <c r="B22413" s="40" t="s">
        <v>32125</v>
      </c>
      <c r="C22413" s="40" t="s">
        <v>125</v>
      </c>
      <c r="D22413" s="40" t="s">
        <v>118</v>
      </c>
      <c r="E22413" s="40" t="s">
        <v>1082</v>
      </c>
      <c r="F22413" s="40" t="s">
        <v>23174</v>
      </c>
      <c r="G22413" s="40">
        <v>16.149999999999999</v>
      </c>
    </row>
    <row r="22414" spans="1:7" x14ac:dyDescent="0.25">
      <c r="A22414" s="40">
        <v>9000462</v>
      </c>
      <c r="B22414" s="40" t="s">
        <v>32126</v>
      </c>
      <c r="C22414" s="40" t="s">
        <v>125</v>
      </c>
      <c r="D22414" s="40" t="s">
        <v>118</v>
      </c>
      <c r="E22414" s="40" t="s">
        <v>1044</v>
      </c>
      <c r="F22414" s="40" t="s">
        <v>23174</v>
      </c>
      <c r="G22414" s="40">
        <v>18</v>
      </c>
    </row>
    <row r="22415" spans="1:7" x14ac:dyDescent="0.25">
      <c r="A22415" s="40">
        <v>9000465</v>
      </c>
      <c r="B22415" s="40" t="s">
        <v>32127</v>
      </c>
      <c r="C22415" s="40" t="s">
        <v>125</v>
      </c>
      <c r="D22415" s="40" t="s">
        <v>118</v>
      </c>
      <c r="E22415" s="40" t="s">
        <v>1044</v>
      </c>
      <c r="F22415" s="40" t="s">
        <v>23170</v>
      </c>
      <c r="G22415" s="40">
        <v>38.5</v>
      </c>
    </row>
    <row r="22416" spans="1:7" x14ac:dyDescent="0.25">
      <c r="A22416" s="40">
        <v>9000466</v>
      </c>
      <c r="B22416" s="40" t="s">
        <v>32128</v>
      </c>
      <c r="C22416" s="40" t="s">
        <v>125</v>
      </c>
      <c r="D22416" s="40" t="s">
        <v>118</v>
      </c>
      <c r="E22416" s="40" t="s">
        <v>4352</v>
      </c>
      <c r="F22416" s="40" t="s">
        <v>32129</v>
      </c>
      <c r="G22416" s="40">
        <v>17.02</v>
      </c>
    </row>
    <row r="22417" spans="1:7" x14ac:dyDescent="0.25">
      <c r="A22417" s="40">
        <v>9000467</v>
      </c>
      <c r="B22417" s="40" t="s">
        <v>32130</v>
      </c>
      <c r="C22417" s="40" t="s">
        <v>125</v>
      </c>
      <c r="D22417" s="40" t="s">
        <v>118</v>
      </c>
      <c r="E22417" s="40" t="s">
        <v>6623</v>
      </c>
      <c r="F22417" s="40" t="s">
        <v>32131</v>
      </c>
      <c r="G22417" s="40">
        <v>14</v>
      </c>
    </row>
    <row r="22418" spans="1:7" x14ac:dyDescent="0.25">
      <c r="A22418" s="40">
        <v>9000468</v>
      </c>
      <c r="B22418" s="40" t="s">
        <v>32132</v>
      </c>
      <c r="C22418" s="40" t="s">
        <v>125</v>
      </c>
      <c r="D22418" s="40" t="s">
        <v>118</v>
      </c>
      <c r="E22418" s="40" t="s">
        <v>1328</v>
      </c>
      <c r="F22418" s="40" t="s">
        <v>32131</v>
      </c>
      <c r="G22418" s="40">
        <v>18</v>
      </c>
    </row>
    <row r="22419" spans="1:7" x14ac:dyDescent="0.25">
      <c r="A22419" s="40">
        <v>9000469</v>
      </c>
      <c r="B22419" s="40" t="s">
        <v>32133</v>
      </c>
      <c r="C22419" s="40" t="s">
        <v>125</v>
      </c>
      <c r="D22419" s="40" t="s">
        <v>118</v>
      </c>
      <c r="E22419" s="40" t="s">
        <v>6623</v>
      </c>
      <c r="F22419" s="40" t="s">
        <v>32131</v>
      </c>
      <c r="G22419" s="40">
        <v>19</v>
      </c>
    </row>
    <row r="22420" spans="1:7" x14ac:dyDescent="0.25">
      <c r="A22420" s="40">
        <v>9000470</v>
      </c>
      <c r="B22420" s="40" t="s">
        <v>32134</v>
      </c>
      <c r="C22420" s="40" t="s">
        <v>125</v>
      </c>
      <c r="D22420" s="40" t="s">
        <v>118</v>
      </c>
      <c r="E22420" s="40" t="s">
        <v>19431</v>
      </c>
      <c r="F22420" s="40" t="s">
        <v>32131</v>
      </c>
      <c r="G22420" s="40">
        <v>17.5</v>
      </c>
    </row>
    <row r="22421" spans="1:7" x14ac:dyDescent="0.25">
      <c r="A22421" s="40">
        <v>9000471</v>
      </c>
      <c r="B22421" s="40" t="s">
        <v>32135</v>
      </c>
      <c r="C22421" s="40" t="s">
        <v>125</v>
      </c>
      <c r="D22421" s="40" t="s">
        <v>118</v>
      </c>
      <c r="E22421" s="40" t="s">
        <v>4352</v>
      </c>
      <c r="F22421" s="40" t="s">
        <v>32131</v>
      </c>
      <c r="G22421" s="40">
        <v>4</v>
      </c>
    </row>
    <row r="22422" spans="1:7" x14ac:dyDescent="0.25">
      <c r="A22422" s="40">
        <v>9000472</v>
      </c>
      <c r="B22422" s="40" t="s">
        <v>32136</v>
      </c>
      <c r="C22422" s="40" t="s">
        <v>125</v>
      </c>
      <c r="D22422" s="40" t="s">
        <v>118</v>
      </c>
      <c r="E22422" s="40" t="s">
        <v>1082</v>
      </c>
      <c r="F22422" s="40" t="s">
        <v>32131</v>
      </c>
      <c r="G22422" s="40">
        <v>18.899999999999999</v>
      </c>
    </row>
    <row r="22423" spans="1:7" x14ac:dyDescent="0.25">
      <c r="A22423" s="40">
        <v>9000475</v>
      </c>
      <c r="B22423" s="40" t="s">
        <v>32137</v>
      </c>
      <c r="C22423" s="40" t="s">
        <v>125</v>
      </c>
      <c r="D22423" s="40" t="s">
        <v>118</v>
      </c>
      <c r="E22423" s="40" t="s">
        <v>4352</v>
      </c>
      <c r="F22423" s="40" t="s">
        <v>32138</v>
      </c>
      <c r="G22423" s="40">
        <v>15</v>
      </c>
    </row>
    <row r="22424" spans="1:7" x14ac:dyDescent="0.25">
      <c r="A22424" s="40">
        <v>9000476</v>
      </c>
      <c r="B22424" s="40" t="s">
        <v>32139</v>
      </c>
      <c r="C22424" s="40" t="s">
        <v>125</v>
      </c>
      <c r="D22424" s="40" t="s">
        <v>118</v>
      </c>
      <c r="E22424" s="40" t="s">
        <v>1082</v>
      </c>
      <c r="F22424" s="40" t="s">
        <v>32138</v>
      </c>
      <c r="G22424" s="40">
        <v>11.25</v>
      </c>
    </row>
    <row r="22425" spans="1:7" x14ac:dyDescent="0.25">
      <c r="A22425" s="40">
        <v>9000478</v>
      </c>
      <c r="B22425" s="40" t="s">
        <v>32140</v>
      </c>
      <c r="C22425" s="40" t="s">
        <v>125</v>
      </c>
      <c r="D22425" s="40" t="s">
        <v>118</v>
      </c>
      <c r="E22425" s="40" t="s">
        <v>1044</v>
      </c>
      <c r="F22425" s="40" t="s">
        <v>32138</v>
      </c>
      <c r="G22425" s="40">
        <v>6</v>
      </c>
    </row>
    <row r="22426" spans="1:7" x14ac:dyDescent="0.25">
      <c r="A22426" s="40">
        <v>9000479</v>
      </c>
      <c r="B22426" s="40" t="s">
        <v>32141</v>
      </c>
      <c r="C22426" s="40" t="s">
        <v>125</v>
      </c>
      <c r="D22426" s="40" t="s">
        <v>118</v>
      </c>
      <c r="E22426" s="40" t="s">
        <v>3430</v>
      </c>
      <c r="F22426" s="40" t="s">
        <v>32138</v>
      </c>
      <c r="G22426" s="40">
        <v>92</v>
      </c>
    </row>
    <row r="22427" spans="1:7" x14ac:dyDescent="0.25">
      <c r="A22427" s="40">
        <v>9000480</v>
      </c>
      <c r="B22427" s="40" t="s">
        <v>32142</v>
      </c>
      <c r="C22427" s="40" t="s">
        <v>125</v>
      </c>
      <c r="D22427" s="40" t="s">
        <v>118</v>
      </c>
      <c r="E22427" s="40" t="s">
        <v>4352</v>
      </c>
      <c r="F22427" s="40" t="s">
        <v>23190</v>
      </c>
      <c r="G22427" s="40">
        <v>6.5</v>
      </c>
    </row>
    <row r="22428" spans="1:7" x14ac:dyDescent="0.25">
      <c r="A22428" s="40">
        <v>9000494</v>
      </c>
      <c r="B22428" s="40" t="s">
        <v>32143</v>
      </c>
      <c r="C22428" s="40" t="s">
        <v>122</v>
      </c>
      <c r="D22428" s="40" t="s">
        <v>118</v>
      </c>
      <c r="E22428" s="40" t="s">
        <v>190</v>
      </c>
      <c r="F22428" s="40" t="s">
        <v>191</v>
      </c>
      <c r="G22428" s="40">
        <v>0</v>
      </c>
    </row>
    <row r="22429" spans="1:7" x14ac:dyDescent="0.25">
      <c r="A22429" s="40">
        <v>9000497</v>
      </c>
      <c r="B22429" s="40" t="s">
        <v>32144</v>
      </c>
      <c r="C22429" s="40" t="s">
        <v>125</v>
      </c>
      <c r="D22429" s="40" t="s">
        <v>118</v>
      </c>
      <c r="E22429" s="40" t="s">
        <v>1082</v>
      </c>
      <c r="F22429" s="40" t="s">
        <v>32145</v>
      </c>
      <c r="G22429" s="40">
        <v>2.5</v>
      </c>
    </row>
    <row r="22430" spans="1:7" x14ac:dyDescent="0.25">
      <c r="A22430" s="40">
        <v>9000498</v>
      </c>
      <c r="B22430" s="40" t="s">
        <v>32146</v>
      </c>
      <c r="C22430" s="40" t="s">
        <v>125</v>
      </c>
      <c r="D22430" s="40" t="s">
        <v>118</v>
      </c>
      <c r="E22430" s="40" t="s">
        <v>1044</v>
      </c>
      <c r="F22430" s="40" t="s">
        <v>32145</v>
      </c>
      <c r="G22430" s="40">
        <v>2</v>
      </c>
    </row>
    <row r="22431" spans="1:7" x14ac:dyDescent="0.25">
      <c r="A22431" s="40">
        <v>9000499</v>
      </c>
      <c r="B22431" s="40" t="s">
        <v>32147</v>
      </c>
      <c r="C22431" s="40" t="s">
        <v>125</v>
      </c>
      <c r="D22431" s="40" t="s">
        <v>118</v>
      </c>
      <c r="E22431" s="40" t="s">
        <v>4352</v>
      </c>
      <c r="F22431" s="40" t="s">
        <v>32145</v>
      </c>
      <c r="G22431" s="40">
        <v>3.5</v>
      </c>
    </row>
    <row r="22432" spans="1:7" x14ac:dyDescent="0.25">
      <c r="A22432" s="40">
        <v>9000500</v>
      </c>
      <c r="B22432" s="40" t="s">
        <v>32148</v>
      </c>
      <c r="C22432" s="40" t="s">
        <v>125</v>
      </c>
      <c r="D22432" s="40" t="s">
        <v>118</v>
      </c>
      <c r="E22432" s="40" t="s">
        <v>6623</v>
      </c>
      <c r="F22432" s="40" t="s">
        <v>32145</v>
      </c>
      <c r="G22432" s="40">
        <v>23</v>
      </c>
    </row>
    <row r="22433" spans="1:7" x14ac:dyDescent="0.25">
      <c r="A22433" s="40">
        <v>9000501</v>
      </c>
      <c r="B22433" s="40" t="s">
        <v>32149</v>
      </c>
      <c r="C22433" s="40" t="s">
        <v>125</v>
      </c>
      <c r="D22433" s="40" t="s">
        <v>118</v>
      </c>
      <c r="E22433" s="40" t="s">
        <v>1328</v>
      </c>
      <c r="F22433" s="40" t="s">
        <v>32145</v>
      </c>
      <c r="G22433" s="40">
        <v>24</v>
      </c>
    </row>
    <row r="22434" spans="1:7" x14ac:dyDescent="0.25">
      <c r="A22434" s="40">
        <v>9000505</v>
      </c>
      <c r="B22434" s="40" t="s">
        <v>32150</v>
      </c>
      <c r="C22434" s="40" t="s">
        <v>125</v>
      </c>
      <c r="D22434" s="40" t="s">
        <v>118</v>
      </c>
      <c r="E22434" s="40" t="s">
        <v>4352</v>
      </c>
      <c r="F22434" s="40" t="s">
        <v>32151</v>
      </c>
      <c r="G22434" s="40">
        <v>240</v>
      </c>
    </row>
    <row r="22435" spans="1:7" x14ac:dyDescent="0.25">
      <c r="A22435" s="40">
        <v>9000506</v>
      </c>
      <c r="B22435" s="40" t="s">
        <v>32152</v>
      </c>
      <c r="C22435" s="40" t="s">
        <v>125</v>
      </c>
      <c r="D22435" s="40" t="s">
        <v>118</v>
      </c>
      <c r="E22435" s="40" t="s">
        <v>6623</v>
      </c>
      <c r="F22435" s="40" t="s">
        <v>32153</v>
      </c>
      <c r="G22435" s="40">
        <v>6</v>
      </c>
    </row>
    <row r="22436" spans="1:7" x14ac:dyDescent="0.25">
      <c r="A22436" s="40">
        <v>9000507</v>
      </c>
      <c r="B22436" s="40" t="s">
        <v>32154</v>
      </c>
      <c r="C22436" s="40" t="s">
        <v>122</v>
      </c>
      <c r="D22436" s="40" t="s">
        <v>118</v>
      </c>
      <c r="E22436" s="40" t="s">
        <v>166</v>
      </c>
      <c r="F22436" s="40" t="s">
        <v>167</v>
      </c>
      <c r="G22436" s="40">
        <v>0</v>
      </c>
    </row>
    <row r="22437" spans="1:7" x14ac:dyDescent="0.25">
      <c r="A22437" s="40">
        <v>9000508</v>
      </c>
      <c r="B22437" s="40" t="s">
        <v>32155</v>
      </c>
      <c r="C22437" s="40" t="s">
        <v>125</v>
      </c>
      <c r="D22437" s="40" t="s">
        <v>118</v>
      </c>
      <c r="E22437" s="40" t="s">
        <v>4352</v>
      </c>
      <c r="F22437" s="40" t="s">
        <v>32153</v>
      </c>
      <c r="G22437" s="40">
        <v>8.25</v>
      </c>
    </row>
    <row r="22438" spans="1:7" x14ac:dyDescent="0.25">
      <c r="A22438" s="40">
        <v>9000509</v>
      </c>
      <c r="B22438" s="40" t="s">
        <v>32156</v>
      </c>
      <c r="C22438" s="40" t="s">
        <v>125</v>
      </c>
      <c r="D22438" s="40" t="s">
        <v>118</v>
      </c>
      <c r="E22438" s="40" t="s">
        <v>1082</v>
      </c>
      <c r="F22438" s="40" t="s">
        <v>32153</v>
      </c>
      <c r="G22438" s="40">
        <v>3</v>
      </c>
    </row>
    <row r="22439" spans="1:7" x14ac:dyDescent="0.25">
      <c r="A22439" s="40">
        <v>9000511</v>
      </c>
      <c r="B22439" s="40" t="s">
        <v>32157</v>
      </c>
      <c r="C22439" s="40" t="s">
        <v>125</v>
      </c>
      <c r="D22439" s="40" t="s">
        <v>118</v>
      </c>
      <c r="E22439" s="40" t="s">
        <v>1044</v>
      </c>
      <c r="F22439" s="40" t="s">
        <v>32153</v>
      </c>
      <c r="G22439" s="40">
        <v>5.5</v>
      </c>
    </row>
    <row r="22440" spans="1:7" x14ac:dyDescent="0.25">
      <c r="A22440" s="40">
        <v>9000512</v>
      </c>
      <c r="B22440" s="40" t="s">
        <v>32158</v>
      </c>
      <c r="C22440" s="40" t="s">
        <v>125</v>
      </c>
      <c r="D22440" s="40" t="s">
        <v>118</v>
      </c>
      <c r="E22440" s="40" t="s">
        <v>1044</v>
      </c>
      <c r="F22440" s="40" t="s">
        <v>32159</v>
      </c>
      <c r="G22440" s="40">
        <v>3.2</v>
      </c>
    </row>
    <row r="22441" spans="1:7" x14ac:dyDescent="0.25">
      <c r="A22441" s="40">
        <v>9000513</v>
      </c>
      <c r="B22441" s="40" t="s">
        <v>32160</v>
      </c>
      <c r="C22441" s="40" t="s">
        <v>125</v>
      </c>
      <c r="D22441" s="40" t="s">
        <v>118</v>
      </c>
      <c r="E22441" s="40" t="s">
        <v>1328</v>
      </c>
      <c r="F22441" s="40" t="s">
        <v>32159</v>
      </c>
      <c r="G22441" s="40">
        <v>24</v>
      </c>
    </row>
    <row r="22442" spans="1:7" x14ac:dyDescent="0.25">
      <c r="A22442" s="40">
        <v>9000514</v>
      </c>
      <c r="B22442" s="40" t="s">
        <v>32161</v>
      </c>
      <c r="C22442" s="40" t="s">
        <v>125</v>
      </c>
      <c r="D22442" s="40" t="s">
        <v>118</v>
      </c>
      <c r="E22442" s="40" t="s">
        <v>6623</v>
      </c>
      <c r="F22442" s="40" t="s">
        <v>32159</v>
      </c>
      <c r="G22442" s="40">
        <v>27</v>
      </c>
    </row>
    <row r="22443" spans="1:7" x14ac:dyDescent="0.25">
      <c r="A22443" s="40">
        <v>9000515</v>
      </c>
      <c r="B22443" s="40" t="s">
        <v>32162</v>
      </c>
      <c r="C22443" s="40" t="s">
        <v>125</v>
      </c>
      <c r="D22443" s="40" t="s">
        <v>118</v>
      </c>
      <c r="E22443" s="40" t="s">
        <v>1044</v>
      </c>
      <c r="F22443" s="40" t="s">
        <v>32159</v>
      </c>
      <c r="G22443" s="40">
        <v>1.25</v>
      </c>
    </row>
    <row r="22444" spans="1:7" x14ac:dyDescent="0.25">
      <c r="A22444" s="40">
        <v>9000516</v>
      </c>
      <c r="B22444" s="40" t="s">
        <v>32163</v>
      </c>
      <c r="C22444" s="40" t="s">
        <v>125</v>
      </c>
      <c r="D22444" s="40" t="s">
        <v>118</v>
      </c>
      <c r="E22444" s="40" t="s">
        <v>1044</v>
      </c>
      <c r="F22444" s="40" t="s">
        <v>32159</v>
      </c>
      <c r="G22444" s="40">
        <v>2</v>
      </c>
    </row>
    <row r="22445" spans="1:7" x14ac:dyDescent="0.25">
      <c r="A22445" s="40">
        <v>9000517</v>
      </c>
      <c r="B22445" s="40" t="s">
        <v>32164</v>
      </c>
      <c r="C22445" s="40" t="s">
        <v>125</v>
      </c>
      <c r="D22445" s="40" t="s">
        <v>118</v>
      </c>
      <c r="E22445" s="40" t="s">
        <v>4352</v>
      </c>
      <c r="F22445" s="40" t="s">
        <v>32159</v>
      </c>
      <c r="G22445" s="40">
        <v>18</v>
      </c>
    </row>
    <row r="22446" spans="1:7" x14ac:dyDescent="0.25">
      <c r="A22446" s="40">
        <v>9000518</v>
      </c>
      <c r="B22446" s="40" t="s">
        <v>32165</v>
      </c>
      <c r="C22446" s="40" t="s">
        <v>125</v>
      </c>
      <c r="D22446" s="40" t="s">
        <v>118</v>
      </c>
      <c r="E22446" s="40" t="s">
        <v>4352</v>
      </c>
      <c r="F22446" s="40" t="s">
        <v>32166</v>
      </c>
      <c r="G22446" s="40">
        <v>3.5</v>
      </c>
    </row>
    <row r="22447" spans="1:7" x14ac:dyDescent="0.25">
      <c r="A22447" s="40">
        <v>9000519</v>
      </c>
      <c r="B22447" s="40" t="s">
        <v>32167</v>
      </c>
      <c r="C22447" s="40" t="s">
        <v>122</v>
      </c>
      <c r="D22447" s="40" t="s">
        <v>118</v>
      </c>
      <c r="E22447" s="40" t="s">
        <v>190</v>
      </c>
      <c r="F22447" s="40" t="s">
        <v>191</v>
      </c>
      <c r="G22447" s="40">
        <v>0</v>
      </c>
    </row>
    <row r="22448" spans="1:7" x14ac:dyDescent="0.25">
      <c r="A22448" s="40">
        <v>9000520</v>
      </c>
      <c r="B22448" s="40" t="s">
        <v>32168</v>
      </c>
      <c r="C22448" s="40" t="s">
        <v>125</v>
      </c>
      <c r="D22448" s="40" t="s">
        <v>118</v>
      </c>
      <c r="E22448" s="40" t="s">
        <v>4352</v>
      </c>
      <c r="F22448" s="40" t="s">
        <v>32166</v>
      </c>
      <c r="G22448" s="40">
        <v>3.5</v>
      </c>
    </row>
    <row r="22449" spans="1:7" x14ac:dyDescent="0.25">
      <c r="A22449" s="40">
        <v>9000521</v>
      </c>
      <c r="B22449" s="40" t="s">
        <v>32169</v>
      </c>
      <c r="C22449" s="40" t="s">
        <v>125</v>
      </c>
      <c r="D22449" s="40" t="s">
        <v>118</v>
      </c>
      <c r="E22449" s="40" t="s">
        <v>1456</v>
      </c>
      <c r="F22449" s="40" t="s">
        <v>32166</v>
      </c>
      <c r="G22449" s="40">
        <v>3.5</v>
      </c>
    </row>
    <row r="22450" spans="1:7" x14ac:dyDescent="0.25">
      <c r="A22450" s="40">
        <v>9000522</v>
      </c>
      <c r="B22450" s="40" t="s">
        <v>32170</v>
      </c>
      <c r="C22450" s="40" t="s">
        <v>125</v>
      </c>
      <c r="D22450" s="40" t="s">
        <v>118</v>
      </c>
      <c r="E22450" s="40" t="s">
        <v>1044</v>
      </c>
      <c r="F22450" s="40" t="s">
        <v>32166</v>
      </c>
      <c r="G22450" s="40">
        <v>2.2000000000000002</v>
      </c>
    </row>
    <row r="22451" spans="1:7" x14ac:dyDescent="0.25">
      <c r="A22451" s="40">
        <v>9000523</v>
      </c>
      <c r="B22451" s="40" t="s">
        <v>32171</v>
      </c>
      <c r="C22451" s="40" t="s">
        <v>125</v>
      </c>
      <c r="D22451" s="40" t="s">
        <v>118</v>
      </c>
      <c r="E22451" s="40" t="s">
        <v>1037</v>
      </c>
      <c r="F22451" s="40" t="s">
        <v>32166</v>
      </c>
      <c r="G22451" s="40">
        <v>4.5</v>
      </c>
    </row>
    <row r="22452" spans="1:7" x14ac:dyDescent="0.25">
      <c r="A22452" s="40">
        <v>9000525</v>
      </c>
      <c r="B22452" s="40" t="s">
        <v>32172</v>
      </c>
      <c r="C22452" s="40" t="s">
        <v>125</v>
      </c>
      <c r="D22452" s="40" t="s">
        <v>118</v>
      </c>
      <c r="E22452" s="40" t="s">
        <v>1044</v>
      </c>
      <c r="F22452" s="40" t="s">
        <v>32166</v>
      </c>
      <c r="G22452" s="40">
        <v>2.4</v>
      </c>
    </row>
    <row r="22453" spans="1:7" x14ac:dyDescent="0.25">
      <c r="A22453" s="40">
        <v>9000526</v>
      </c>
      <c r="B22453" s="40" t="s">
        <v>32173</v>
      </c>
      <c r="C22453" s="40" t="s">
        <v>125</v>
      </c>
      <c r="D22453" s="40" t="s">
        <v>118</v>
      </c>
      <c r="E22453" s="40" t="s">
        <v>1044</v>
      </c>
      <c r="F22453" s="40" t="s">
        <v>32174</v>
      </c>
      <c r="G22453" s="40">
        <v>11.7</v>
      </c>
    </row>
    <row r="22454" spans="1:7" x14ac:dyDescent="0.25">
      <c r="A22454" s="40">
        <v>9000527</v>
      </c>
      <c r="B22454" s="40" t="s">
        <v>32175</v>
      </c>
      <c r="C22454" s="40" t="s">
        <v>122</v>
      </c>
      <c r="D22454" s="40" t="s">
        <v>118</v>
      </c>
      <c r="E22454" s="40" t="s">
        <v>166</v>
      </c>
      <c r="F22454" s="40" t="s">
        <v>167</v>
      </c>
      <c r="G22454" s="40">
        <v>0</v>
      </c>
    </row>
    <row r="22455" spans="1:7" x14ac:dyDescent="0.25">
      <c r="A22455" s="40">
        <v>9000528</v>
      </c>
      <c r="B22455" s="40" t="s">
        <v>32176</v>
      </c>
      <c r="C22455" s="40" t="s">
        <v>125</v>
      </c>
      <c r="D22455" s="40" t="s">
        <v>118</v>
      </c>
      <c r="E22455" s="40" t="s">
        <v>19431</v>
      </c>
      <c r="F22455" s="40" t="s">
        <v>32174</v>
      </c>
      <c r="G22455" s="40">
        <v>34</v>
      </c>
    </row>
    <row r="22456" spans="1:7" x14ac:dyDescent="0.25">
      <c r="A22456" s="40">
        <v>9000529</v>
      </c>
      <c r="B22456" s="40" t="s">
        <v>32177</v>
      </c>
      <c r="C22456" s="40" t="s">
        <v>125</v>
      </c>
      <c r="D22456" s="40" t="s">
        <v>118</v>
      </c>
      <c r="E22456" s="40" t="s">
        <v>4352</v>
      </c>
      <c r="F22456" s="40" t="s">
        <v>32174</v>
      </c>
      <c r="G22456" s="40">
        <v>5.5</v>
      </c>
    </row>
    <row r="22457" spans="1:7" x14ac:dyDescent="0.25">
      <c r="A22457" s="40">
        <v>9000531</v>
      </c>
      <c r="B22457" s="40" t="s">
        <v>32178</v>
      </c>
      <c r="C22457" s="40" t="s">
        <v>125</v>
      </c>
      <c r="D22457" s="40" t="s">
        <v>118</v>
      </c>
      <c r="E22457" s="40" t="s">
        <v>6521</v>
      </c>
      <c r="F22457" s="40" t="s">
        <v>32179</v>
      </c>
      <c r="G22457" s="40">
        <v>106</v>
      </c>
    </row>
    <row r="22458" spans="1:7" x14ac:dyDescent="0.25">
      <c r="A22458" s="40">
        <v>9000532</v>
      </c>
      <c r="B22458" s="40" t="s">
        <v>32180</v>
      </c>
      <c r="C22458" s="40" t="s">
        <v>117</v>
      </c>
      <c r="D22458" s="40" t="s">
        <v>118</v>
      </c>
      <c r="E22458" s="40" t="s">
        <v>1328</v>
      </c>
      <c r="F22458" s="40" t="s">
        <v>32179</v>
      </c>
      <c r="G22458" s="40">
        <v>720</v>
      </c>
    </row>
    <row r="22459" spans="1:7" x14ac:dyDescent="0.25">
      <c r="A22459" s="40">
        <v>9000533</v>
      </c>
      <c r="B22459" s="40" t="s">
        <v>32181</v>
      </c>
      <c r="C22459" s="40" t="s">
        <v>125</v>
      </c>
      <c r="D22459" s="40" t="s">
        <v>118</v>
      </c>
      <c r="E22459" s="40" t="s">
        <v>6521</v>
      </c>
      <c r="F22459" s="40" t="s">
        <v>32179</v>
      </c>
      <c r="G22459" s="40">
        <v>156</v>
      </c>
    </row>
    <row r="22460" spans="1:7" x14ac:dyDescent="0.25">
      <c r="A22460" s="40">
        <v>9000534</v>
      </c>
      <c r="B22460" s="40" t="s">
        <v>32182</v>
      </c>
      <c r="C22460" s="40" t="s">
        <v>125</v>
      </c>
      <c r="D22460" s="40" t="s">
        <v>118</v>
      </c>
      <c r="E22460" s="40" t="s">
        <v>1328</v>
      </c>
      <c r="F22460" s="40" t="s">
        <v>32183</v>
      </c>
      <c r="G22460" s="40">
        <v>1801.2</v>
      </c>
    </row>
    <row r="22461" spans="1:7" x14ac:dyDescent="0.25">
      <c r="A22461" s="40">
        <v>9000536</v>
      </c>
      <c r="B22461" s="40" t="s">
        <v>32184</v>
      </c>
      <c r="C22461" s="40" t="s">
        <v>117</v>
      </c>
      <c r="D22461" s="40" t="s">
        <v>118</v>
      </c>
      <c r="E22461" s="40" t="s">
        <v>1328</v>
      </c>
      <c r="F22461" s="40" t="s">
        <v>32185</v>
      </c>
      <c r="G22461" s="40">
        <v>103.5</v>
      </c>
    </row>
    <row r="22462" spans="1:7" x14ac:dyDescent="0.25">
      <c r="A22462" s="40">
        <v>9000539</v>
      </c>
      <c r="B22462" s="40" t="s">
        <v>32178</v>
      </c>
      <c r="C22462" s="40" t="s">
        <v>125</v>
      </c>
      <c r="D22462" s="40" t="s">
        <v>118</v>
      </c>
      <c r="E22462" s="40" t="s">
        <v>6521</v>
      </c>
      <c r="F22462" s="40" t="s">
        <v>32185</v>
      </c>
      <c r="G22462" s="40">
        <v>296.25</v>
      </c>
    </row>
    <row r="22463" spans="1:7" x14ac:dyDescent="0.25">
      <c r="A22463" s="40">
        <v>9000540</v>
      </c>
      <c r="B22463" s="40" t="s">
        <v>32186</v>
      </c>
      <c r="C22463" s="40" t="s">
        <v>117</v>
      </c>
      <c r="D22463" s="40" t="s">
        <v>118</v>
      </c>
      <c r="E22463" s="40" t="s">
        <v>1328</v>
      </c>
      <c r="F22463" s="40" t="s">
        <v>32187</v>
      </c>
      <c r="G22463" s="40">
        <v>1453.6</v>
      </c>
    </row>
    <row r="22464" spans="1:7" x14ac:dyDescent="0.25">
      <c r="A22464" s="40">
        <v>9000542</v>
      </c>
      <c r="B22464" s="40" t="s">
        <v>32182</v>
      </c>
      <c r="C22464" s="40" t="s">
        <v>125</v>
      </c>
      <c r="D22464" s="40" t="s">
        <v>118</v>
      </c>
      <c r="E22464" s="40" t="s">
        <v>1328</v>
      </c>
      <c r="F22464" s="40" t="s">
        <v>32187</v>
      </c>
      <c r="G22464" s="40">
        <v>1350.9</v>
      </c>
    </row>
    <row r="22465" spans="1:7" x14ac:dyDescent="0.25">
      <c r="A22465" s="40">
        <v>9000543</v>
      </c>
      <c r="B22465" s="40" t="s">
        <v>32181</v>
      </c>
      <c r="C22465" s="40" t="s">
        <v>125</v>
      </c>
      <c r="D22465" s="40" t="s">
        <v>118</v>
      </c>
      <c r="E22465" s="40" t="s">
        <v>6521</v>
      </c>
      <c r="F22465" s="40" t="s">
        <v>32188</v>
      </c>
      <c r="G22465" s="40">
        <v>684.22</v>
      </c>
    </row>
    <row r="22466" spans="1:7" x14ac:dyDescent="0.25">
      <c r="A22466" s="40">
        <v>9000544</v>
      </c>
      <c r="B22466" s="40" t="s">
        <v>32189</v>
      </c>
      <c r="C22466" s="40" t="s">
        <v>117</v>
      </c>
      <c r="D22466" s="40" t="s">
        <v>118</v>
      </c>
      <c r="E22466" s="40" t="s">
        <v>1328</v>
      </c>
      <c r="F22466" s="40" t="s">
        <v>32188</v>
      </c>
      <c r="G22466" s="40">
        <v>1578.6</v>
      </c>
    </row>
    <row r="22467" spans="1:7" x14ac:dyDescent="0.25">
      <c r="A22467" s="40">
        <v>9000546</v>
      </c>
      <c r="B22467" s="40" t="s">
        <v>32182</v>
      </c>
      <c r="C22467" s="40" t="s">
        <v>117</v>
      </c>
      <c r="D22467" s="40" t="s">
        <v>118</v>
      </c>
      <c r="E22467" s="40" t="s">
        <v>1328</v>
      </c>
      <c r="F22467" s="40" t="s">
        <v>32190</v>
      </c>
      <c r="G22467" s="40">
        <v>178</v>
      </c>
    </row>
    <row r="22468" spans="1:7" x14ac:dyDescent="0.25">
      <c r="A22468" s="40">
        <v>9000548</v>
      </c>
      <c r="B22468" s="40" t="s">
        <v>32182</v>
      </c>
      <c r="C22468" s="40" t="s">
        <v>117</v>
      </c>
      <c r="D22468" s="40" t="s">
        <v>118</v>
      </c>
      <c r="E22468" s="40" t="s">
        <v>1328</v>
      </c>
      <c r="F22468" s="40" t="s">
        <v>32190</v>
      </c>
      <c r="G22468" s="40">
        <v>1379.5</v>
      </c>
    </row>
    <row r="22469" spans="1:7" x14ac:dyDescent="0.25">
      <c r="A22469" s="40">
        <v>9000549</v>
      </c>
      <c r="B22469" s="40" t="s">
        <v>32191</v>
      </c>
      <c r="C22469" s="40" t="s">
        <v>125</v>
      </c>
      <c r="D22469" s="40" t="s">
        <v>118</v>
      </c>
      <c r="E22469" s="40" t="s">
        <v>6521</v>
      </c>
      <c r="F22469" s="40" t="s">
        <v>32190</v>
      </c>
      <c r="G22469" s="40">
        <v>70</v>
      </c>
    </row>
    <row r="22470" spans="1:7" x14ac:dyDescent="0.25">
      <c r="A22470" s="40">
        <v>9000550</v>
      </c>
      <c r="B22470" s="40" t="s">
        <v>32192</v>
      </c>
      <c r="C22470" s="40" t="s">
        <v>117</v>
      </c>
      <c r="D22470" s="40" t="s">
        <v>118</v>
      </c>
      <c r="E22470" s="40" t="s">
        <v>32193</v>
      </c>
      <c r="F22470" s="40" t="s">
        <v>32194</v>
      </c>
      <c r="G22470" s="40">
        <v>480</v>
      </c>
    </row>
    <row r="22471" spans="1:7" x14ac:dyDescent="0.25">
      <c r="A22471" s="40">
        <v>9000553</v>
      </c>
      <c r="B22471" s="40" t="s">
        <v>32195</v>
      </c>
      <c r="C22471" s="40" t="s">
        <v>122</v>
      </c>
      <c r="D22471" s="40" t="s">
        <v>118</v>
      </c>
      <c r="E22471" s="40" t="s">
        <v>166</v>
      </c>
      <c r="F22471" s="40" t="s">
        <v>167</v>
      </c>
      <c r="G22471" s="40">
        <v>0</v>
      </c>
    </row>
    <row r="22472" spans="1:7" x14ac:dyDescent="0.25">
      <c r="A22472" s="40">
        <v>9000554</v>
      </c>
      <c r="B22472" s="40" t="s">
        <v>32196</v>
      </c>
      <c r="C22472" s="40" t="s">
        <v>117</v>
      </c>
      <c r="D22472" s="40" t="s">
        <v>118</v>
      </c>
      <c r="E22472" s="40" t="s">
        <v>32193</v>
      </c>
      <c r="F22472" s="40" t="s">
        <v>32197</v>
      </c>
      <c r="G22472" s="40">
        <v>1035</v>
      </c>
    </row>
    <row r="22473" spans="1:7" x14ac:dyDescent="0.25">
      <c r="A22473" s="40">
        <v>9000558</v>
      </c>
      <c r="B22473" s="40" t="s">
        <v>32198</v>
      </c>
      <c r="C22473" s="40" t="s">
        <v>117</v>
      </c>
      <c r="D22473" s="40" t="s">
        <v>118</v>
      </c>
      <c r="E22473" s="40" t="s">
        <v>32193</v>
      </c>
      <c r="F22473" s="40" t="s">
        <v>32197</v>
      </c>
      <c r="G22473" s="40">
        <v>405</v>
      </c>
    </row>
    <row r="22474" spans="1:7" x14ac:dyDescent="0.25">
      <c r="A22474" s="40">
        <v>9000559</v>
      </c>
      <c r="B22474" s="40" t="s">
        <v>32199</v>
      </c>
      <c r="C22474" s="40" t="s">
        <v>125</v>
      </c>
      <c r="D22474" s="40" t="s">
        <v>118</v>
      </c>
      <c r="E22474" s="40" t="s">
        <v>6521</v>
      </c>
      <c r="F22474" s="40" t="s">
        <v>32200</v>
      </c>
      <c r="G22474" s="40">
        <v>319.95</v>
      </c>
    </row>
    <row r="22475" spans="1:7" x14ac:dyDescent="0.25">
      <c r="A22475" s="40">
        <v>9000560</v>
      </c>
      <c r="B22475" s="40" t="s">
        <v>32201</v>
      </c>
      <c r="C22475" s="40" t="s">
        <v>117</v>
      </c>
      <c r="D22475" s="40" t="s">
        <v>118</v>
      </c>
      <c r="E22475" s="40" t="s">
        <v>1328</v>
      </c>
      <c r="F22475" s="40" t="s">
        <v>32200</v>
      </c>
      <c r="G22475" s="40">
        <v>497.7</v>
      </c>
    </row>
    <row r="22476" spans="1:7" x14ac:dyDescent="0.25">
      <c r="A22476" s="40">
        <v>9000561</v>
      </c>
      <c r="B22476" s="40" t="s">
        <v>32199</v>
      </c>
      <c r="C22476" s="40" t="s">
        <v>125</v>
      </c>
      <c r="D22476" s="40" t="s">
        <v>118</v>
      </c>
      <c r="E22476" s="40" t="s">
        <v>6521</v>
      </c>
      <c r="F22476" s="40" t="s">
        <v>32200</v>
      </c>
      <c r="G22476" s="40">
        <v>84</v>
      </c>
    </row>
    <row r="22477" spans="1:7" x14ac:dyDescent="0.25">
      <c r="A22477" s="40">
        <v>9000564</v>
      </c>
      <c r="B22477" s="40" t="s">
        <v>32201</v>
      </c>
      <c r="C22477" s="40" t="s">
        <v>117</v>
      </c>
      <c r="D22477" s="40" t="s">
        <v>118</v>
      </c>
      <c r="E22477" s="40" t="s">
        <v>1328</v>
      </c>
      <c r="F22477" s="40" t="s">
        <v>32202</v>
      </c>
      <c r="G22477" s="40">
        <v>450</v>
      </c>
    </row>
    <row r="22478" spans="1:7" x14ac:dyDescent="0.25">
      <c r="A22478" s="40">
        <v>9000565</v>
      </c>
      <c r="B22478" s="40" t="s">
        <v>32203</v>
      </c>
      <c r="C22478" s="40" t="s">
        <v>122</v>
      </c>
      <c r="D22478" s="40" t="s">
        <v>118</v>
      </c>
      <c r="E22478" s="40" t="s">
        <v>166</v>
      </c>
      <c r="F22478" s="40" t="s">
        <v>167</v>
      </c>
      <c r="G22478" s="40">
        <v>0</v>
      </c>
    </row>
    <row r="22479" spans="1:7" x14ac:dyDescent="0.25">
      <c r="A22479" s="40">
        <v>9000566</v>
      </c>
      <c r="B22479" s="40" t="s">
        <v>32204</v>
      </c>
      <c r="C22479" s="40" t="s">
        <v>122</v>
      </c>
      <c r="D22479" s="40" t="s">
        <v>118</v>
      </c>
      <c r="E22479" s="40" t="s">
        <v>166</v>
      </c>
      <c r="F22479" s="40" t="s">
        <v>167</v>
      </c>
      <c r="G22479" s="40">
        <v>0</v>
      </c>
    </row>
    <row r="22480" spans="1:7" x14ac:dyDescent="0.25">
      <c r="A22480" s="40">
        <v>9000568</v>
      </c>
      <c r="B22480" s="40" t="s">
        <v>32205</v>
      </c>
      <c r="C22480" s="40" t="s">
        <v>117</v>
      </c>
      <c r="D22480" s="40" t="s">
        <v>118</v>
      </c>
      <c r="E22480" s="40" t="s">
        <v>1328</v>
      </c>
      <c r="F22480" s="40" t="s">
        <v>32206</v>
      </c>
      <c r="G22480" s="40">
        <v>1045</v>
      </c>
    </row>
    <row r="22481" spans="1:7" x14ac:dyDescent="0.25">
      <c r="A22481" s="40">
        <v>9000569</v>
      </c>
      <c r="B22481" s="40" t="s">
        <v>32203</v>
      </c>
      <c r="C22481" s="40" t="s">
        <v>117</v>
      </c>
      <c r="D22481" s="40" t="s">
        <v>118</v>
      </c>
      <c r="E22481" s="40" t="s">
        <v>6521</v>
      </c>
      <c r="F22481" s="40" t="s">
        <v>32207</v>
      </c>
      <c r="G22481" s="40">
        <v>62</v>
      </c>
    </row>
    <row r="22482" spans="1:7" x14ac:dyDescent="0.25">
      <c r="A22482" s="40">
        <v>9000570</v>
      </c>
      <c r="B22482" s="40" t="s">
        <v>32208</v>
      </c>
      <c r="C22482" s="40" t="s">
        <v>125</v>
      </c>
      <c r="D22482" s="40" t="s">
        <v>118</v>
      </c>
      <c r="E22482" s="40" t="s">
        <v>1328</v>
      </c>
      <c r="F22482" s="40" t="s">
        <v>32207</v>
      </c>
      <c r="G22482" s="40">
        <v>160</v>
      </c>
    </row>
    <row r="22483" spans="1:7" x14ac:dyDescent="0.25">
      <c r="A22483" s="40">
        <v>9000572</v>
      </c>
      <c r="B22483" s="40" t="s">
        <v>32209</v>
      </c>
      <c r="C22483" s="40" t="s">
        <v>122</v>
      </c>
      <c r="D22483" s="40" t="s">
        <v>118</v>
      </c>
      <c r="E22483" s="40" t="s">
        <v>190</v>
      </c>
      <c r="F22483" s="40" t="s">
        <v>191</v>
      </c>
      <c r="G22483" s="40">
        <v>0</v>
      </c>
    </row>
    <row r="22484" spans="1:7" x14ac:dyDescent="0.25">
      <c r="A22484" s="40">
        <v>9000574</v>
      </c>
      <c r="B22484" s="40" t="s">
        <v>32178</v>
      </c>
      <c r="C22484" s="40" t="s">
        <v>125</v>
      </c>
      <c r="D22484" s="40" t="s">
        <v>118</v>
      </c>
      <c r="E22484" s="40" t="s">
        <v>6521</v>
      </c>
      <c r="F22484" s="40" t="s">
        <v>32210</v>
      </c>
      <c r="G22484" s="40">
        <v>42.75</v>
      </c>
    </row>
    <row r="22485" spans="1:7" x14ac:dyDescent="0.25">
      <c r="A22485" s="40">
        <v>9000575</v>
      </c>
      <c r="B22485" s="40" t="s">
        <v>32211</v>
      </c>
      <c r="C22485" s="40" t="s">
        <v>125</v>
      </c>
      <c r="D22485" s="40" t="s">
        <v>118</v>
      </c>
      <c r="E22485" s="40" t="s">
        <v>32193</v>
      </c>
      <c r="F22485" s="40" t="s">
        <v>32212</v>
      </c>
      <c r="G22485" s="40">
        <v>288</v>
      </c>
    </row>
    <row r="22486" spans="1:7" x14ac:dyDescent="0.25">
      <c r="A22486" s="40">
        <v>9000578</v>
      </c>
      <c r="B22486" s="40" t="s">
        <v>32178</v>
      </c>
      <c r="C22486" s="40" t="s">
        <v>125</v>
      </c>
      <c r="D22486" s="40" t="s">
        <v>118</v>
      </c>
      <c r="E22486" s="40" t="s">
        <v>6521</v>
      </c>
      <c r="F22486" s="40" t="s">
        <v>32213</v>
      </c>
      <c r="G22486" s="40">
        <v>114</v>
      </c>
    </row>
    <row r="22487" spans="1:7" x14ac:dyDescent="0.25">
      <c r="A22487" s="40">
        <v>9000579</v>
      </c>
      <c r="B22487" s="40" t="s">
        <v>32184</v>
      </c>
      <c r="C22487" s="40" t="s">
        <v>125</v>
      </c>
      <c r="D22487" s="40" t="s">
        <v>118</v>
      </c>
      <c r="E22487" s="40" t="s">
        <v>1328</v>
      </c>
      <c r="F22487" s="40" t="s">
        <v>32213</v>
      </c>
      <c r="G22487" s="40">
        <v>570</v>
      </c>
    </row>
    <row r="22488" spans="1:7" x14ac:dyDescent="0.25">
      <c r="A22488" s="40">
        <v>9000582</v>
      </c>
      <c r="B22488" s="40" t="s">
        <v>32181</v>
      </c>
      <c r="C22488" s="40" t="s">
        <v>125</v>
      </c>
      <c r="D22488" s="40" t="s">
        <v>118</v>
      </c>
      <c r="E22488" s="40" t="s">
        <v>6521</v>
      </c>
      <c r="F22488" s="40" t="s">
        <v>32214</v>
      </c>
      <c r="G22488" s="40">
        <v>192</v>
      </c>
    </row>
    <row r="22489" spans="1:7" x14ac:dyDescent="0.25">
      <c r="A22489" s="40">
        <v>9000583</v>
      </c>
      <c r="B22489" s="40" t="s">
        <v>32211</v>
      </c>
      <c r="C22489" s="40" t="s">
        <v>125</v>
      </c>
      <c r="D22489" s="40" t="s">
        <v>118</v>
      </c>
      <c r="E22489" s="40" t="s">
        <v>32193</v>
      </c>
      <c r="F22489" s="40" t="s">
        <v>32214</v>
      </c>
      <c r="G22489" s="40">
        <v>96</v>
      </c>
    </row>
    <row r="22490" spans="1:7" x14ac:dyDescent="0.25">
      <c r="A22490" s="40">
        <v>9000584</v>
      </c>
      <c r="B22490" s="40" t="s">
        <v>32180</v>
      </c>
      <c r="C22490" s="40" t="s">
        <v>122</v>
      </c>
      <c r="D22490" s="40" t="s">
        <v>118</v>
      </c>
      <c r="E22490" s="40" t="s">
        <v>190</v>
      </c>
      <c r="F22490" s="40" t="s">
        <v>191</v>
      </c>
      <c r="G22490" s="40">
        <v>0</v>
      </c>
    </row>
    <row r="22491" spans="1:7" x14ac:dyDescent="0.25">
      <c r="A22491" s="40">
        <v>9000586</v>
      </c>
      <c r="B22491" s="40" t="s">
        <v>32178</v>
      </c>
      <c r="C22491" s="40" t="s">
        <v>125</v>
      </c>
      <c r="D22491" s="40" t="s">
        <v>118</v>
      </c>
      <c r="E22491" s="40" t="s">
        <v>6521</v>
      </c>
      <c r="F22491" s="40" t="s">
        <v>32214</v>
      </c>
      <c r="G22491" s="40">
        <v>76</v>
      </c>
    </row>
    <row r="22492" spans="1:7" x14ac:dyDescent="0.25">
      <c r="A22492" s="40">
        <v>9000587</v>
      </c>
      <c r="B22492" s="40" t="s">
        <v>32184</v>
      </c>
      <c r="C22492" s="40" t="s">
        <v>125</v>
      </c>
      <c r="D22492" s="40" t="s">
        <v>118</v>
      </c>
      <c r="E22492" s="40" t="s">
        <v>1328</v>
      </c>
      <c r="F22492" s="40" t="s">
        <v>32215</v>
      </c>
      <c r="G22492" s="40">
        <v>380</v>
      </c>
    </row>
    <row r="22493" spans="1:7" x14ac:dyDescent="0.25">
      <c r="A22493" s="40">
        <v>9000590</v>
      </c>
      <c r="B22493" s="40" t="s">
        <v>32216</v>
      </c>
      <c r="C22493" s="40" t="s">
        <v>125</v>
      </c>
      <c r="D22493" s="40" t="s">
        <v>118</v>
      </c>
      <c r="E22493" s="40" t="s">
        <v>1328</v>
      </c>
      <c r="F22493" s="40" t="s">
        <v>32215</v>
      </c>
      <c r="G22493" s="40">
        <v>96</v>
      </c>
    </row>
    <row r="22494" spans="1:7" x14ac:dyDescent="0.25">
      <c r="A22494" s="40">
        <v>9000596</v>
      </c>
      <c r="B22494" s="40" t="s">
        <v>32217</v>
      </c>
      <c r="C22494" s="40" t="s">
        <v>117</v>
      </c>
      <c r="D22494" s="40" t="s">
        <v>118</v>
      </c>
      <c r="E22494" s="40" t="s">
        <v>1328</v>
      </c>
      <c r="F22494" s="40" t="s">
        <v>32218</v>
      </c>
      <c r="G22494" s="40">
        <v>750</v>
      </c>
    </row>
    <row r="22495" spans="1:7" x14ac:dyDescent="0.25">
      <c r="A22495" s="40">
        <v>9000598</v>
      </c>
      <c r="B22495" s="40" t="s">
        <v>32181</v>
      </c>
      <c r="C22495" s="40" t="s">
        <v>122</v>
      </c>
      <c r="D22495" s="40" t="s">
        <v>118</v>
      </c>
      <c r="E22495" s="40" t="s">
        <v>190</v>
      </c>
      <c r="F22495" s="40" t="s">
        <v>191</v>
      </c>
      <c r="G22495" s="40">
        <v>0</v>
      </c>
    </row>
    <row r="22496" spans="1:7" x14ac:dyDescent="0.25">
      <c r="A22496" s="40">
        <v>9000599</v>
      </c>
      <c r="B22496" s="40" t="s">
        <v>32211</v>
      </c>
      <c r="C22496" s="40" t="s">
        <v>125</v>
      </c>
      <c r="D22496" s="40" t="s">
        <v>118</v>
      </c>
      <c r="E22496" s="40" t="s">
        <v>32193</v>
      </c>
      <c r="F22496" s="40" t="s">
        <v>32218</v>
      </c>
      <c r="G22496" s="40">
        <v>384</v>
      </c>
    </row>
    <row r="22497" spans="1:7" x14ac:dyDescent="0.25">
      <c r="A22497" s="40">
        <v>9000602</v>
      </c>
      <c r="B22497" s="40" t="s">
        <v>32195</v>
      </c>
      <c r="C22497" s="40" t="s">
        <v>122</v>
      </c>
      <c r="D22497" s="40" t="s">
        <v>118</v>
      </c>
      <c r="E22497" s="40" t="s">
        <v>166</v>
      </c>
      <c r="F22497" s="40" t="s">
        <v>167</v>
      </c>
      <c r="G22497" s="40">
        <v>0</v>
      </c>
    </row>
    <row r="22498" spans="1:7" x14ac:dyDescent="0.25">
      <c r="A22498" s="40">
        <v>9000603</v>
      </c>
      <c r="B22498" s="40" t="s">
        <v>32219</v>
      </c>
      <c r="C22498" s="40" t="s">
        <v>125</v>
      </c>
      <c r="D22498" s="40" t="s">
        <v>118</v>
      </c>
      <c r="E22498" s="40" t="s">
        <v>1328</v>
      </c>
      <c r="F22498" s="40" t="s">
        <v>32220</v>
      </c>
      <c r="G22498" s="40">
        <v>105</v>
      </c>
    </row>
    <row r="22499" spans="1:7" x14ac:dyDescent="0.25">
      <c r="A22499" s="40">
        <v>9000606</v>
      </c>
      <c r="B22499" s="40" t="s">
        <v>32221</v>
      </c>
      <c r="C22499" s="40" t="s">
        <v>125</v>
      </c>
      <c r="D22499" s="40" t="s">
        <v>118</v>
      </c>
      <c r="E22499" s="40" t="s">
        <v>6521</v>
      </c>
      <c r="F22499" s="40" t="s">
        <v>32222</v>
      </c>
      <c r="G22499" s="40">
        <v>892</v>
      </c>
    </row>
    <row r="22500" spans="1:7" x14ac:dyDescent="0.25">
      <c r="A22500" s="40">
        <v>9000607</v>
      </c>
      <c r="B22500" s="40" t="s">
        <v>32223</v>
      </c>
      <c r="C22500" s="40" t="s">
        <v>125</v>
      </c>
      <c r="D22500" s="40" t="s">
        <v>118</v>
      </c>
      <c r="E22500" s="40" t="s">
        <v>1328</v>
      </c>
      <c r="F22500" s="40" t="s">
        <v>32222</v>
      </c>
      <c r="G22500" s="40">
        <v>874</v>
      </c>
    </row>
    <row r="22501" spans="1:7" x14ac:dyDescent="0.25">
      <c r="A22501" s="40">
        <v>9000610</v>
      </c>
      <c r="B22501" s="40" t="s">
        <v>32224</v>
      </c>
      <c r="C22501" s="40" t="s">
        <v>125</v>
      </c>
      <c r="D22501" s="40" t="s">
        <v>118</v>
      </c>
      <c r="E22501" s="40" t="s">
        <v>1328</v>
      </c>
      <c r="F22501" s="40" t="s">
        <v>32222</v>
      </c>
      <c r="G22501" s="40">
        <v>145</v>
      </c>
    </row>
    <row r="22502" spans="1:7" x14ac:dyDescent="0.25">
      <c r="A22502" s="40">
        <v>9000615</v>
      </c>
      <c r="B22502" s="40" t="s">
        <v>32195</v>
      </c>
      <c r="C22502" s="40" t="s">
        <v>125</v>
      </c>
      <c r="D22502" s="40" t="s">
        <v>118</v>
      </c>
      <c r="E22502" s="40" t="s">
        <v>6521</v>
      </c>
      <c r="F22502" s="40" t="s">
        <v>32225</v>
      </c>
      <c r="G22502" s="40">
        <v>77</v>
      </c>
    </row>
    <row r="22503" spans="1:7" x14ac:dyDescent="0.25">
      <c r="A22503" s="40">
        <v>9000616</v>
      </c>
      <c r="B22503" s="40" t="s">
        <v>32226</v>
      </c>
      <c r="C22503" s="40" t="s">
        <v>125</v>
      </c>
      <c r="D22503" s="40" t="s">
        <v>118</v>
      </c>
      <c r="E22503" s="40" t="s">
        <v>32193</v>
      </c>
      <c r="F22503" s="40" t="s">
        <v>32225</v>
      </c>
      <c r="G22503" s="40">
        <v>105</v>
      </c>
    </row>
    <row r="22504" spans="1:7" x14ac:dyDescent="0.25">
      <c r="A22504" s="40">
        <v>9000618</v>
      </c>
      <c r="B22504" s="40" t="s">
        <v>32195</v>
      </c>
      <c r="C22504" s="40" t="s">
        <v>125</v>
      </c>
      <c r="D22504" s="40" t="s">
        <v>118</v>
      </c>
      <c r="E22504" s="40" t="s">
        <v>6521</v>
      </c>
      <c r="F22504" s="40" t="s">
        <v>32225</v>
      </c>
      <c r="G22504" s="40">
        <v>70</v>
      </c>
    </row>
    <row r="22505" spans="1:7" x14ac:dyDescent="0.25">
      <c r="A22505" s="40">
        <v>9000621</v>
      </c>
      <c r="B22505" s="40" t="s">
        <v>32227</v>
      </c>
      <c r="C22505" s="40" t="s">
        <v>122</v>
      </c>
      <c r="D22505" s="40" t="s">
        <v>118</v>
      </c>
      <c r="E22505" s="40" t="s">
        <v>190</v>
      </c>
      <c r="F22505" s="40" t="s">
        <v>191</v>
      </c>
      <c r="G22505" s="40">
        <v>0</v>
      </c>
    </row>
    <row r="22506" spans="1:7" x14ac:dyDescent="0.25">
      <c r="A22506" s="40">
        <v>9000622</v>
      </c>
      <c r="B22506" s="40" t="s">
        <v>32191</v>
      </c>
      <c r="C22506" s="40" t="s">
        <v>125</v>
      </c>
      <c r="D22506" s="40" t="s">
        <v>118</v>
      </c>
      <c r="E22506" s="40" t="s">
        <v>6521</v>
      </c>
      <c r="F22506" s="40" t="s">
        <v>32228</v>
      </c>
      <c r="G22506" s="40">
        <v>210</v>
      </c>
    </row>
    <row r="22507" spans="1:7" x14ac:dyDescent="0.25">
      <c r="A22507" s="40">
        <v>9000625</v>
      </c>
      <c r="B22507" s="40" t="s">
        <v>32229</v>
      </c>
      <c r="C22507" s="40" t="s">
        <v>125</v>
      </c>
      <c r="D22507" s="40" t="s">
        <v>118</v>
      </c>
      <c r="E22507" s="40" t="s">
        <v>19575</v>
      </c>
      <c r="F22507" s="40" t="s">
        <v>32230</v>
      </c>
      <c r="G22507" s="40">
        <v>3.5</v>
      </c>
    </row>
    <row r="22508" spans="1:7" x14ac:dyDescent="0.25">
      <c r="A22508" s="40">
        <v>9000626</v>
      </c>
      <c r="B22508" s="40" t="s">
        <v>32191</v>
      </c>
      <c r="C22508" s="40" t="s">
        <v>125</v>
      </c>
      <c r="D22508" s="40" t="s">
        <v>118</v>
      </c>
      <c r="E22508" s="40" t="s">
        <v>6521</v>
      </c>
      <c r="F22508" s="40" t="s">
        <v>32230</v>
      </c>
      <c r="G22508" s="40">
        <v>400</v>
      </c>
    </row>
    <row r="22509" spans="1:7" x14ac:dyDescent="0.25">
      <c r="A22509" s="40">
        <v>9000628</v>
      </c>
      <c r="B22509" s="40" t="s">
        <v>32231</v>
      </c>
      <c r="C22509" s="40" t="s">
        <v>117</v>
      </c>
      <c r="D22509" s="40" t="s">
        <v>118</v>
      </c>
      <c r="E22509" s="40" t="s">
        <v>1328</v>
      </c>
      <c r="F22509" s="40" t="s">
        <v>32230</v>
      </c>
      <c r="G22509" s="40">
        <v>525</v>
      </c>
    </row>
    <row r="22510" spans="1:7" x14ac:dyDescent="0.25">
      <c r="A22510" s="40">
        <v>9000630</v>
      </c>
      <c r="B22510" s="40" t="s">
        <v>32082</v>
      </c>
      <c r="C22510" s="40" t="s">
        <v>125</v>
      </c>
      <c r="D22510" s="40" t="s">
        <v>118</v>
      </c>
      <c r="E22510" s="40" t="s">
        <v>6521</v>
      </c>
      <c r="F22510" s="40" t="s">
        <v>32232</v>
      </c>
      <c r="G22510" s="40">
        <v>570</v>
      </c>
    </row>
    <row r="22511" spans="1:7" x14ac:dyDescent="0.25">
      <c r="A22511" s="40">
        <v>9000632</v>
      </c>
      <c r="B22511" s="40" t="s">
        <v>32233</v>
      </c>
      <c r="C22511" s="40" t="s">
        <v>125</v>
      </c>
      <c r="D22511" s="40" t="s">
        <v>118</v>
      </c>
      <c r="E22511" s="40" t="s">
        <v>1328</v>
      </c>
      <c r="F22511" s="40" t="s">
        <v>32234</v>
      </c>
      <c r="G22511" s="40">
        <v>112.5</v>
      </c>
    </row>
    <row r="22512" spans="1:7" x14ac:dyDescent="0.25">
      <c r="A22512" s="40">
        <v>9000635</v>
      </c>
      <c r="B22512" s="40" t="s">
        <v>32235</v>
      </c>
      <c r="C22512" s="40" t="s">
        <v>125</v>
      </c>
      <c r="D22512" s="40" t="s">
        <v>118</v>
      </c>
      <c r="E22512" s="40" t="s">
        <v>19575</v>
      </c>
      <c r="F22512" s="40" t="s">
        <v>32232</v>
      </c>
      <c r="G22512" s="40">
        <v>15.6</v>
      </c>
    </row>
    <row r="22513" spans="1:7" x14ac:dyDescent="0.25">
      <c r="A22513" s="40">
        <v>9000636</v>
      </c>
      <c r="B22513" s="40" t="s">
        <v>32236</v>
      </c>
      <c r="C22513" s="40" t="s">
        <v>125</v>
      </c>
      <c r="D22513" s="40" t="s">
        <v>118</v>
      </c>
      <c r="E22513" s="40" t="s">
        <v>1328</v>
      </c>
      <c r="F22513" s="40" t="s">
        <v>32232</v>
      </c>
      <c r="G22513" s="40">
        <v>198</v>
      </c>
    </row>
    <row r="22514" spans="1:7" x14ac:dyDescent="0.25">
      <c r="A22514" s="40">
        <v>9000641</v>
      </c>
      <c r="B22514" s="40" t="s">
        <v>32237</v>
      </c>
      <c r="C22514" s="40" t="s">
        <v>125</v>
      </c>
      <c r="D22514" s="40" t="s">
        <v>118</v>
      </c>
      <c r="E22514" s="40" t="s">
        <v>6521</v>
      </c>
      <c r="F22514" s="40" t="s">
        <v>32232</v>
      </c>
      <c r="G22514" s="40">
        <v>120.5</v>
      </c>
    </row>
    <row r="22515" spans="1:7" x14ac:dyDescent="0.25">
      <c r="A22515" s="40">
        <v>9000644</v>
      </c>
      <c r="B22515" s="40" t="s">
        <v>32238</v>
      </c>
      <c r="C22515" s="40" t="s">
        <v>125</v>
      </c>
      <c r="D22515" s="40" t="s">
        <v>118</v>
      </c>
      <c r="E22515" s="40" t="s">
        <v>1328</v>
      </c>
      <c r="F22515" s="40" t="s">
        <v>32239</v>
      </c>
      <c r="G22515" s="40">
        <v>63.75</v>
      </c>
    </row>
    <row r="22516" spans="1:7" x14ac:dyDescent="0.25">
      <c r="A22516" s="40">
        <v>9000645</v>
      </c>
      <c r="B22516" s="40" t="s">
        <v>32191</v>
      </c>
      <c r="C22516" s="40" t="s">
        <v>125</v>
      </c>
      <c r="D22516" s="40" t="s">
        <v>118</v>
      </c>
      <c r="E22516" s="40" t="s">
        <v>6521</v>
      </c>
      <c r="F22516" s="40" t="s">
        <v>32239</v>
      </c>
      <c r="G22516" s="40">
        <v>46</v>
      </c>
    </row>
    <row r="22517" spans="1:7" x14ac:dyDescent="0.25">
      <c r="A22517" s="40">
        <v>9000648</v>
      </c>
      <c r="B22517" s="40" t="s">
        <v>32240</v>
      </c>
      <c r="C22517" s="40" t="s">
        <v>125</v>
      </c>
      <c r="D22517" s="40" t="s">
        <v>118</v>
      </c>
      <c r="E22517" s="40" t="s">
        <v>1328</v>
      </c>
      <c r="F22517" s="40" t="s">
        <v>32241</v>
      </c>
      <c r="G22517" s="40">
        <v>144.4</v>
      </c>
    </row>
    <row r="22518" spans="1:7" x14ac:dyDescent="0.25">
      <c r="A22518" s="40">
        <v>9000649</v>
      </c>
      <c r="B22518" s="40" t="s">
        <v>32199</v>
      </c>
      <c r="C22518" s="40" t="s">
        <v>125</v>
      </c>
      <c r="D22518" s="40" t="s">
        <v>118</v>
      </c>
      <c r="E22518" s="40" t="s">
        <v>6521</v>
      </c>
      <c r="F22518" s="40" t="s">
        <v>32239</v>
      </c>
      <c r="G22518" s="40">
        <v>144</v>
      </c>
    </row>
    <row r="22519" spans="1:7" x14ac:dyDescent="0.25">
      <c r="A22519" s="40">
        <v>9000651</v>
      </c>
      <c r="B22519" s="40" t="s">
        <v>32242</v>
      </c>
      <c r="C22519" s="40" t="s">
        <v>125</v>
      </c>
      <c r="D22519" s="40" t="s">
        <v>118</v>
      </c>
      <c r="E22519" s="40" t="s">
        <v>1328</v>
      </c>
      <c r="F22519" s="40" t="s">
        <v>32239</v>
      </c>
      <c r="G22519" s="40">
        <v>330</v>
      </c>
    </row>
    <row r="22520" spans="1:7" x14ac:dyDescent="0.25">
      <c r="A22520" s="40">
        <v>9000657</v>
      </c>
      <c r="B22520" s="40" t="s">
        <v>32203</v>
      </c>
      <c r="C22520" s="40" t="s">
        <v>125</v>
      </c>
      <c r="D22520" s="40" t="s">
        <v>118</v>
      </c>
      <c r="E22520" s="40" t="s">
        <v>6521</v>
      </c>
      <c r="F22520" s="40" t="s">
        <v>32243</v>
      </c>
      <c r="G22520" s="40">
        <v>340</v>
      </c>
    </row>
    <row r="22521" spans="1:7" x14ac:dyDescent="0.25">
      <c r="A22521" s="40">
        <v>9000658</v>
      </c>
      <c r="B22521" s="40" t="s">
        <v>32244</v>
      </c>
      <c r="C22521" s="40" t="s">
        <v>122</v>
      </c>
      <c r="D22521" s="40" t="s">
        <v>118</v>
      </c>
      <c r="E22521" s="40" t="s">
        <v>190</v>
      </c>
      <c r="F22521" s="40" t="s">
        <v>191</v>
      </c>
      <c r="G22521" s="40">
        <v>0</v>
      </c>
    </row>
    <row r="22522" spans="1:7" x14ac:dyDescent="0.25">
      <c r="A22522" s="40">
        <v>9000660</v>
      </c>
      <c r="B22522" s="40" t="s">
        <v>32245</v>
      </c>
      <c r="C22522" s="40" t="s">
        <v>117</v>
      </c>
      <c r="D22522" s="40" t="s">
        <v>118</v>
      </c>
      <c r="E22522" s="40" t="s">
        <v>1328</v>
      </c>
      <c r="F22522" s="40" t="s">
        <v>32243</v>
      </c>
      <c r="G22522" s="40">
        <v>855</v>
      </c>
    </row>
    <row r="22523" spans="1:7" x14ac:dyDescent="0.25">
      <c r="A22523" s="40">
        <v>9000661</v>
      </c>
      <c r="B22523" s="40" t="s">
        <v>32203</v>
      </c>
      <c r="C22523" s="40" t="s">
        <v>125</v>
      </c>
      <c r="D22523" s="40" t="s">
        <v>118</v>
      </c>
      <c r="E22523" s="40" t="s">
        <v>6521</v>
      </c>
      <c r="F22523" s="40" t="s">
        <v>32243</v>
      </c>
      <c r="G22523" s="40">
        <v>210</v>
      </c>
    </row>
    <row r="22524" spans="1:7" x14ac:dyDescent="0.25">
      <c r="A22524" s="40">
        <v>9000664</v>
      </c>
      <c r="B22524" s="40" t="s">
        <v>32246</v>
      </c>
      <c r="C22524" s="40" t="s">
        <v>125</v>
      </c>
      <c r="D22524" s="40" t="s">
        <v>118</v>
      </c>
      <c r="E22524" s="40" t="s">
        <v>1328</v>
      </c>
      <c r="F22524" s="40" t="s">
        <v>32247</v>
      </c>
      <c r="G22524" s="40">
        <v>516.20000000000005</v>
      </c>
    </row>
    <row r="22525" spans="1:7" x14ac:dyDescent="0.25">
      <c r="A22525" s="40">
        <v>9000666</v>
      </c>
      <c r="B22525" s="40" t="s">
        <v>32248</v>
      </c>
      <c r="C22525" s="40" t="s">
        <v>125</v>
      </c>
      <c r="D22525" s="40" t="s">
        <v>118</v>
      </c>
      <c r="E22525" s="40" t="s">
        <v>1328</v>
      </c>
      <c r="F22525" s="40" t="s">
        <v>32249</v>
      </c>
      <c r="G22525" s="40">
        <v>45.03</v>
      </c>
    </row>
    <row r="22526" spans="1:7" x14ac:dyDescent="0.25">
      <c r="A22526" s="40">
        <v>9000670</v>
      </c>
      <c r="B22526" s="40" t="s">
        <v>32203</v>
      </c>
      <c r="C22526" s="40" t="s">
        <v>125</v>
      </c>
      <c r="D22526" s="40" t="s">
        <v>118</v>
      </c>
      <c r="E22526" s="40" t="s">
        <v>6521</v>
      </c>
      <c r="F22526" s="40" t="s">
        <v>32250</v>
      </c>
      <c r="G22526" s="40">
        <v>644</v>
      </c>
    </row>
    <row r="22527" spans="1:7" x14ac:dyDescent="0.25">
      <c r="A22527" s="40">
        <v>9000672</v>
      </c>
      <c r="B22527" s="40" t="s">
        <v>32245</v>
      </c>
      <c r="C22527" s="40" t="s">
        <v>117</v>
      </c>
      <c r="D22527" s="40" t="s">
        <v>118</v>
      </c>
      <c r="E22527" s="40" t="s">
        <v>1328</v>
      </c>
      <c r="F22527" s="40" t="s">
        <v>32250</v>
      </c>
      <c r="G22527" s="40">
        <v>425</v>
      </c>
    </row>
    <row r="22528" spans="1:7" x14ac:dyDescent="0.25">
      <c r="A22528" s="40">
        <v>9000673</v>
      </c>
      <c r="B22528" s="40" t="s">
        <v>19118</v>
      </c>
      <c r="C22528" s="40" t="s">
        <v>122</v>
      </c>
      <c r="D22528" s="40" t="s">
        <v>118</v>
      </c>
      <c r="E22528" s="40" t="s">
        <v>190</v>
      </c>
      <c r="F22528" s="40" t="s">
        <v>191</v>
      </c>
      <c r="G22528" s="40">
        <v>0</v>
      </c>
    </row>
    <row r="22529" spans="1:7" x14ac:dyDescent="0.25">
      <c r="A22529" s="40">
        <v>9000676</v>
      </c>
      <c r="B22529" s="40" t="s">
        <v>32251</v>
      </c>
      <c r="C22529" s="40" t="s">
        <v>125</v>
      </c>
      <c r="D22529" s="40" t="s">
        <v>118</v>
      </c>
      <c r="E22529" s="40" t="s">
        <v>1328</v>
      </c>
      <c r="F22529" s="40" t="s">
        <v>32252</v>
      </c>
      <c r="G22529" s="40">
        <v>1410</v>
      </c>
    </row>
    <row r="22530" spans="1:7" x14ac:dyDescent="0.25">
      <c r="A22530" s="40">
        <v>9000677</v>
      </c>
      <c r="B22530" s="40" t="s">
        <v>19118</v>
      </c>
      <c r="C22530" s="40" t="s">
        <v>125</v>
      </c>
      <c r="D22530" s="40" t="s">
        <v>118</v>
      </c>
      <c r="E22530" s="40" t="s">
        <v>6521</v>
      </c>
      <c r="F22530" s="40" t="s">
        <v>32252</v>
      </c>
      <c r="G22530" s="40">
        <v>130.15</v>
      </c>
    </row>
    <row r="22531" spans="1:7" x14ac:dyDescent="0.25">
      <c r="A22531" s="40">
        <v>9000680</v>
      </c>
      <c r="B22531" s="40" t="s">
        <v>32251</v>
      </c>
      <c r="C22531" s="40" t="s">
        <v>125</v>
      </c>
      <c r="D22531" s="40" t="s">
        <v>118</v>
      </c>
      <c r="E22531" s="40" t="s">
        <v>1328</v>
      </c>
      <c r="F22531" s="40" t="s">
        <v>32252</v>
      </c>
      <c r="G22531" s="40">
        <v>240</v>
      </c>
    </row>
    <row r="22532" spans="1:7" x14ac:dyDescent="0.25">
      <c r="A22532" s="40">
        <v>9000681</v>
      </c>
      <c r="B22532" s="40" t="s">
        <v>32253</v>
      </c>
      <c r="C22532" s="40" t="s">
        <v>122</v>
      </c>
      <c r="D22532" s="40" t="s">
        <v>118</v>
      </c>
      <c r="E22532" s="40" t="s">
        <v>190</v>
      </c>
      <c r="F22532" s="40" t="s">
        <v>191</v>
      </c>
      <c r="G22532" s="40">
        <v>0</v>
      </c>
    </row>
    <row r="22533" spans="1:7" x14ac:dyDescent="0.25">
      <c r="A22533" s="40">
        <v>9000688</v>
      </c>
      <c r="B22533" s="40" t="s">
        <v>32254</v>
      </c>
      <c r="C22533" s="40" t="s">
        <v>122</v>
      </c>
      <c r="D22533" s="40" t="s">
        <v>118</v>
      </c>
      <c r="E22533" s="40" t="s">
        <v>166</v>
      </c>
      <c r="F22533" s="40" t="s">
        <v>167</v>
      </c>
      <c r="G22533" s="40">
        <v>0</v>
      </c>
    </row>
    <row r="22534" spans="1:7" x14ac:dyDescent="0.25">
      <c r="A22534" s="40">
        <v>9000692</v>
      </c>
      <c r="B22534" s="40" t="s">
        <v>32246</v>
      </c>
      <c r="C22534" s="40" t="s">
        <v>125</v>
      </c>
      <c r="D22534" s="40" t="s">
        <v>118</v>
      </c>
      <c r="E22534" s="40" t="s">
        <v>1328</v>
      </c>
      <c r="F22534" s="40" t="s">
        <v>32255</v>
      </c>
      <c r="G22534" s="40">
        <v>255</v>
      </c>
    </row>
    <row r="22535" spans="1:7" x14ac:dyDescent="0.25">
      <c r="A22535" s="40">
        <v>9000693</v>
      </c>
      <c r="B22535" s="40" t="s">
        <v>32256</v>
      </c>
      <c r="C22535" s="40" t="s">
        <v>125</v>
      </c>
      <c r="D22535" s="40" t="s">
        <v>118</v>
      </c>
      <c r="E22535" s="40" t="s">
        <v>1072</v>
      </c>
      <c r="F22535" s="40" t="s">
        <v>32257</v>
      </c>
      <c r="G22535" s="40">
        <v>69</v>
      </c>
    </row>
    <row r="22536" spans="1:7" x14ac:dyDescent="0.25">
      <c r="A22536" s="40">
        <v>9000697</v>
      </c>
      <c r="B22536" s="40" t="s">
        <v>32258</v>
      </c>
      <c r="C22536" s="40" t="s">
        <v>122</v>
      </c>
      <c r="D22536" s="40" t="s">
        <v>118</v>
      </c>
      <c r="E22536" s="40" t="s">
        <v>190</v>
      </c>
      <c r="F22536" s="40" t="s">
        <v>191</v>
      </c>
      <c r="G22536" s="40">
        <v>0</v>
      </c>
    </row>
    <row r="22537" spans="1:7" x14ac:dyDescent="0.25">
      <c r="A22537" s="40">
        <v>9000698</v>
      </c>
      <c r="B22537" s="40" t="s">
        <v>32259</v>
      </c>
      <c r="C22537" s="40" t="s">
        <v>125</v>
      </c>
      <c r="D22537" s="40" t="s">
        <v>118</v>
      </c>
      <c r="E22537" s="40" t="s">
        <v>1037</v>
      </c>
      <c r="F22537" s="40" t="s">
        <v>32257</v>
      </c>
      <c r="G22537" s="40">
        <v>156</v>
      </c>
    </row>
    <row r="22538" spans="1:7" x14ac:dyDescent="0.25">
      <c r="A22538" s="40">
        <v>9000699</v>
      </c>
      <c r="B22538" s="40" t="s">
        <v>32260</v>
      </c>
      <c r="C22538" s="40" t="s">
        <v>125</v>
      </c>
      <c r="D22538" s="40" t="s">
        <v>118</v>
      </c>
      <c r="E22538" s="40" t="s">
        <v>1108</v>
      </c>
      <c r="F22538" s="40" t="s">
        <v>32261</v>
      </c>
      <c r="G22538" s="40">
        <v>145.65</v>
      </c>
    </row>
    <row r="22539" spans="1:7" x14ac:dyDescent="0.25">
      <c r="A22539" s="40">
        <v>9000700</v>
      </c>
      <c r="B22539" s="40" t="s">
        <v>32262</v>
      </c>
      <c r="C22539" s="40" t="s">
        <v>125</v>
      </c>
      <c r="D22539" s="40" t="s">
        <v>118</v>
      </c>
      <c r="E22539" s="40" t="s">
        <v>1072</v>
      </c>
      <c r="F22539" s="40" t="s">
        <v>32261</v>
      </c>
      <c r="G22539" s="40">
        <v>38</v>
      </c>
    </row>
    <row r="22540" spans="1:7" x14ac:dyDescent="0.25">
      <c r="A22540" s="40">
        <v>9000701</v>
      </c>
      <c r="B22540" s="40" t="s">
        <v>32263</v>
      </c>
      <c r="C22540" s="40" t="s">
        <v>117</v>
      </c>
      <c r="D22540" s="40" t="s">
        <v>118</v>
      </c>
      <c r="E22540" s="40" t="s">
        <v>4362</v>
      </c>
      <c r="F22540" s="40" t="s">
        <v>32261</v>
      </c>
      <c r="G22540" s="40">
        <v>631.79999999999995</v>
      </c>
    </row>
    <row r="22541" spans="1:7" x14ac:dyDescent="0.25">
      <c r="A22541" s="40">
        <v>9000704</v>
      </c>
      <c r="B22541" s="40" t="s">
        <v>19114</v>
      </c>
      <c r="C22541" s="40" t="s">
        <v>125</v>
      </c>
      <c r="D22541" s="40" t="s">
        <v>118</v>
      </c>
      <c r="E22541" s="40" t="s">
        <v>1049</v>
      </c>
      <c r="F22541" s="40" t="s">
        <v>32264</v>
      </c>
      <c r="G22541" s="40">
        <v>4</v>
      </c>
    </row>
    <row r="22542" spans="1:7" x14ac:dyDescent="0.25">
      <c r="A22542" s="40">
        <v>9000705</v>
      </c>
      <c r="B22542" s="40" t="s">
        <v>32265</v>
      </c>
      <c r="C22542" s="40" t="s">
        <v>117</v>
      </c>
      <c r="D22542" s="40" t="s">
        <v>118</v>
      </c>
      <c r="E22542" s="40" t="s">
        <v>4362</v>
      </c>
      <c r="F22542" s="40" t="s">
        <v>32264</v>
      </c>
      <c r="G22542" s="40">
        <v>752.4</v>
      </c>
    </row>
    <row r="22543" spans="1:7" x14ac:dyDescent="0.25">
      <c r="A22543" s="40">
        <v>9000706</v>
      </c>
      <c r="B22543" s="40" t="s">
        <v>32266</v>
      </c>
      <c r="C22543" s="40" t="s">
        <v>125</v>
      </c>
      <c r="D22543" s="40" t="s">
        <v>118</v>
      </c>
      <c r="E22543" s="40" t="s">
        <v>2106</v>
      </c>
      <c r="F22543" s="40" t="s">
        <v>32267</v>
      </c>
      <c r="G22543" s="40">
        <v>3.75</v>
      </c>
    </row>
    <row r="22544" spans="1:7" x14ac:dyDescent="0.25">
      <c r="A22544" s="40">
        <v>9000707</v>
      </c>
      <c r="B22544" s="40" t="s">
        <v>32268</v>
      </c>
      <c r="C22544" s="40" t="s">
        <v>125</v>
      </c>
      <c r="D22544" s="40" t="s">
        <v>118</v>
      </c>
      <c r="E22544" s="40" t="s">
        <v>32269</v>
      </c>
      <c r="F22544" s="40" t="s">
        <v>32267</v>
      </c>
      <c r="G22544" s="40">
        <v>36.450000000000003</v>
      </c>
    </row>
    <row r="22545" spans="1:7" x14ac:dyDescent="0.25">
      <c r="A22545" s="40">
        <v>9000709</v>
      </c>
      <c r="B22545" s="40" t="s">
        <v>32270</v>
      </c>
      <c r="C22545" s="40" t="s">
        <v>122</v>
      </c>
      <c r="D22545" s="40" t="s">
        <v>118</v>
      </c>
      <c r="E22545" s="40" t="s">
        <v>190</v>
      </c>
      <c r="F22545" s="40" t="s">
        <v>191</v>
      </c>
      <c r="G22545" s="40">
        <v>0</v>
      </c>
    </row>
    <row r="22546" spans="1:7" x14ac:dyDescent="0.25">
      <c r="A22546" s="40">
        <v>9000710</v>
      </c>
      <c r="B22546" s="40" t="s">
        <v>32271</v>
      </c>
      <c r="C22546" s="40" t="s">
        <v>125</v>
      </c>
      <c r="D22546" s="40" t="s">
        <v>118</v>
      </c>
      <c r="E22546" s="40" t="s">
        <v>32269</v>
      </c>
      <c r="F22546" s="40" t="s">
        <v>32267</v>
      </c>
      <c r="G22546" s="40">
        <v>20</v>
      </c>
    </row>
    <row r="22547" spans="1:7" x14ac:dyDescent="0.25">
      <c r="A22547" s="40">
        <v>9000711</v>
      </c>
      <c r="B22547" s="40" t="s">
        <v>32272</v>
      </c>
      <c r="C22547" s="40" t="s">
        <v>122</v>
      </c>
      <c r="D22547" s="40" t="s">
        <v>118</v>
      </c>
      <c r="E22547" s="40" t="s">
        <v>166</v>
      </c>
      <c r="F22547" s="40" t="s">
        <v>167</v>
      </c>
      <c r="G22547" s="40">
        <v>0</v>
      </c>
    </row>
    <row r="22548" spans="1:7" x14ac:dyDescent="0.25">
      <c r="A22548" s="40">
        <v>9000713</v>
      </c>
      <c r="B22548" s="40" t="s">
        <v>32273</v>
      </c>
      <c r="C22548" s="40" t="s">
        <v>122</v>
      </c>
      <c r="D22548" s="40" t="s">
        <v>118</v>
      </c>
      <c r="E22548" s="40" t="s">
        <v>166</v>
      </c>
      <c r="F22548" s="40" t="s">
        <v>167</v>
      </c>
      <c r="G22548" s="40">
        <v>0</v>
      </c>
    </row>
    <row r="22549" spans="1:7" x14ac:dyDescent="0.25">
      <c r="A22549" s="40">
        <v>9000714</v>
      </c>
      <c r="B22549" s="40" t="s">
        <v>32274</v>
      </c>
      <c r="C22549" s="40" t="s">
        <v>125</v>
      </c>
      <c r="D22549" s="40" t="s">
        <v>118</v>
      </c>
      <c r="E22549" s="40" t="s">
        <v>19575</v>
      </c>
      <c r="F22549" s="40" t="s">
        <v>32267</v>
      </c>
      <c r="G22549" s="40">
        <v>6.5</v>
      </c>
    </row>
    <row r="22550" spans="1:7" x14ac:dyDescent="0.25">
      <c r="A22550" s="40">
        <v>9000715</v>
      </c>
      <c r="B22550" s="40" t="s">
        <v>32000</v>
      </c>
      <c r="C22550" s="40" t="s">
        <v>125</v>
      </c>
      <c r="D22550" s="40" t="s">
        <v>118</v>
      </c>
      <c r="E22550" s="40" t="s">
        <v>7191</v>
      </c>
      <c r="F22550" s="40" t="s">
        <v>32267</v>
      </c>
      <c r="G22550" s="40">
        <v>1.9</v>
      </c>
    </row>
    <row r="22551" spans="1:7" x14ac:dyDescent="0.25">
      <c r="A22551" s="40">
        <v>9000716</v>
      </c>
      <c r="B22551" s="40" t="s">
        <v>32275</v>
      </c>
      <c r="C22551" s="40" t="s">
        <v>125</v>
      </c>
      <c r="D22551" s="40" t="s">
        <v>118</v>
      </c>
      <c r="E22551" s="40" t="s">
        <v>1056</v>
      </c>
      <c r="F22551" s="40" t="s">
        <v>32276</v>
      </c>
      <c r="G22551" s="40">
        <v>2.25</v>
      </c>
    </row>
    <row r="22552" spans="1:7" x14ac:dyDescent="0.25">
      <c r="A22552" s="40">
        <v>9000717</v>
      </c>
      <c r="B22552" s="40" t="s">
        <v>32277</v>
      </c>
      <c r="C22552" s="40" t="s">
        <v>125</v>
      </c>
      <c r="D22552" s="40" t="s">
        <v>118</v>
      </c>
      <c r="E22552" s="40" t="s">
        <v>6447</v>
      </c>
      <c r="F22552" s="40" t="s">
        <v>32276</v>
      </c>
      <c r="G22552" s="40">
        <v>18.8</v>
      </c>
    </row>
    <row r="22553" spans="1:7" x14ac:dyDescent="0.25">
      <c r="A22553" s="40">
        <v>9000718</v>
      </c>
      <c r="B22553" s="40" t="s">
        <v>32278</v>
      </c>
      <c r="C22553" s="40" t="s">
        <v>125</v>
      </c>
      <c r="D22553" s="40" t="s">
        <v>118</v>
      </c>
      <c r="E22553" s="40" t="s">
        <v>1056</v>
      </c>
      <c r="F22553" s="40" t="s">
        <v>32276</v>
      </c>
      <c r="G22553" s="40">
        <v>22</v>
      </c>
    </row>
    <row r="22554" spans="1:7" x14ac:dyDescent="0.25">
      <c r="A22554" s="40">
        <v>9000719</v>
      </c>
      <c r="B22554" s="40" t="s">
        <v>32279</v>
      </c>
      <c r="C22554" s="40" t="s">
        <v>125</v>
      </c>
      <c r="D22554" s="40" t="s">
        <v>118</v>
      </c>
      <c r="E22554" s="40" t="s">
        <v>3256</v>
      </c>
      <c r="F22554" s="40" t="s">
        <v>32276</v>
      </c>
      <c r="G22554" s="40">
        <v>8.5</v>
      </c>
    </row>
    <row r="22555" spans="1:7" x14ac:dyDescent="0.25">
      <c r="A22555" s="40">
        <v>9000721</v>
      </c>
      <c r="B22555" s="40" t="s">
        <v>32199</v>
      </c>
      <c r="C22555" s="40" t="s">
        <v>117</v>
      </c>
      <c r="D22555" s="40" t="s">
        <v>118</v>
      </c>
      <c r="E22555" s="40" t="s">
        <v>6521</v>
      </c>
      <c r="F22555" s="40" t="s">
        <v>32276</v>
      </c>
      <c r="G22555" s="40">
        <v>610</v>
      </c>
    </row>
    <row r="22556" spans="1:7" x14ac:dyDescent="0.25">
      <c r="A22556" s="40">
        <v>9000722</v>
      </c>
      <c r="B22556" s="40" t="s">
        <v>32280</v>
      </c>
      <c r="C22556" s="40" t="s">
        <v>117</v>
      </c>
      <c r="D22556" s="40" t="s">
        <v>118</v>
      </c>
      <c r="E22556" s="40" t="s">
        <v>1328</v>
      </c>
      <c r="F22556" s="40" t="s">
        <v>32276</v>
      </c>
      <c r="G22556" s="40">
        <v>470</v>
      </c>
    </row>
    <row r="22557" spans="1:7" x14ac:dyDescent="0.25">
      <c r="A22557" s="40">
        <v>9000723</v>
      </c>
      <c r="B22557" s="40" t="s">
        <v>32233</v>
      </c>
      <c r="C22557" s="40" t="s">
        <v>125</v>
      </c>
      <c r="D22557" s="40" t="s">
        <v>118</v>
      </c>
      <c r="E22557" s="40" t="s">
        <v>1328</v>
      </c>
      <c r="F22557" s="40" t="s">
        <v>32281</v>
      </c>
      <c r="G22557" s="40">
        <v>245</v>
      </c>
    </row>
    <row r="22558" spans="1:7" x14ac:dyDescent="0.25">
      <c r="A22558" s="40">
        <v>9000724</v>
      </c>
      <c r="B22558" s="40" t="s">
        <v>32282</v>
      </c>
      <c r="C22558" s="40" t="s">
        <v>125</v>
      </c>
      <c r="D22558" s="40" t="s">
        <v>118</v>
      </c>
      <c r="E22558" s="40" t="s">
        <v>1328</v>
      </c>
      <c r="F22558" s="40" t="s">
        <v>32283</v>
      </c>
      <c r="G22558" s="40">
        <v>261</v>
      </c>
    </row>
    <row r="22559" spans="1:7" x14ac:dyDescent="0.25">
      <c r="A22559" s="40">
        <v>9000725</v>
      </c>
      <c r="B22559" s="40" t="s">
        <v>32284</v>
      </c>
      <c r="C22559" s="40" t="s">
        <v>125</v>
      </c>
      <c r="D22559" s="40" t="s">
        <v>118</v>
      </c>
      <c r="E22559" s="40" t="s">
        <v>19575</v>
      </c>
      <c r="F22559" s="40" t="s">
        <v>32276</v>
      </c>
      <c r="G22559" s="40">
        <v>7.5</v>
      </c>
    </row>
    <row r="22560" spans="1:7" x14ac:dyDescent="0.25">
      <c r="A22560" s="40">
        <v>9000726</v>
      </c>
      <c r="B22560" s="40" t="s">
        <v>32285</v>
      </c>
      <c r="C22560" s="40" t="s">
        <v>125</v>
      </c>
      <c r="D22560" s="40" t="s">
        <v>118</v>
      </c>
      <c r="E22560" s="40" t="s">
        <v>6447</v>
      </c>
      <c r="F22560" s="40" t="s">
        <v>32276</v>
      </c>
      <c r="G22560" s="40">
        <v>62</v>
      </c>
    </row>
    <row r="22561" spans="1:7" x14ac:dyDescent="0.25">
      <c r="A22561" s="40">
        <v>9000727</v>
      </c>
      <c r="B22561" s="40" t="s">
        <v>32286</v>
      </c>
      <c r="C22561" s="40" t="s">
        <v>125</v>
      </c>
      <c r="D22561" s="40" t="s">
        <v>118</v>
      </c>
      <c r="E22561" s="40" t="s">
        <v>6447</v>
      </c>
      <c r="F22561" s="40" t="s">
        <v>32276</v>
      </c>
      <c r="G22561" s="40">
        <v>2.5</v>
      </c>
    </row>
    <row r="22562" spans="1:7" x14ac:dyDescent="0.25">
      <c r="A22562" s="40">
        <v>9000728</v>
      </c>
      <c r="B22562" s="40" t="s">
        <v>32287</v>
      </c>
      <c r="C22562" s="40" t="s">
        <v>117</v>
      </c>
      <c r="D22562" s="40" t="s">
        <v>118</v>
      </c>
      <c r="E22562" s="40" t="s">
        <v>1328</v>
      </c>
      <c r="F22562" s="40" t="s">
        <v>32288</v>
      </c>
      <c r="G22562" s="40">
        <v>1687</v>
      </c>
    </row>
    <row r="22563" spans="1:7" x14ac:dyDescent="0.25">
      <c r="A22563" s="40">
        <v>9000729</v>
      </c>
      <c r="B22563" s="40" t="s">
        <v>32289</v>
      </c>
      <c r="C22563" s="40" t="s">
        <v>117</v>
      </c>
      <c r="D22563" s="40" t="s">
        <v>118</v>
      </c>
      <c r="E22563" s="40" t="s">
        <v>6521</v>
      </c>
      <c r="F22563" s="40" t="s">
        <v>32290</v>
      </c>
      <c r="G22563" s="40">
        <v>2209.8000000000002</v>
      </c>
    </row>
    <row r="22564" spans="1:7" x14ac:dyDescent="0.25">
      <c r="A22564" s="40">
        <v>9000730</v>
      </c>
      <c r="B22564" s="40" t="s">
        <v>32291</v>
      </c>
      <c r="C22564" s="40" t="s">
        <v>125</v>
      </c>
      <c r="D22564" s="40" t="s">
        <v>118</v>
      </c>
      <c r="E22564" s="40" t="s">
        <v>19545</v>
      </c>
      <c r="F22564" s="40" t="s">
        <v>32292</v>
      </c>
      <c r="G22564" s="40">
        <v>97.85</v>
      </c>
    </row>
    <row r="22565" spans="1:7" x14ac:dyDescent="0.25">
      <c r="A22565" s="40">
        <v>9000732</v>
      </c>
      <c r="B22565" s="40" t="s">
        <v>32293</v>
      </c>
      <c r="C22565" s="40" t="s">
        <v>125</v>
      </c>
      <c r="D22565" s="40" t="s">
        <v>118</v>
      </c>
      <c r="E22565" s="40" t="s">
        <v>7191</v>
      </c>
      <c r="F22565" s="40" t="s">
        <v>32292</v>
      </c>
      <c r="G22565" s="40">
        <v>6.1</v>
      </c>
    </row>
    <row r="22566" spans="1:7" x14ac:dyDescent="0.25">
      <c r="A22566" s="40">
        <v>9000733</v>
      </c>
      <c r="B22566" s="40" t="s">
        <v>32294</v>
      </c>
      <c r="C22566" s="40" t="s">
        <v>125</v>
      </c>
      <c r="D22566" s="40" t="s">
        <v>118</v>
      </c>
      <c r="E22566" s="40" t="s">
        <v>7191</v>
      </c>
      <c r="F22566" s="40" t="s">
        <v>32295</v>
      </c>
      <c r="G22566" s="40">
        <v>146.16</v>
      </c>
    </row>
    <row r="22567" spans="1:7" x14ac:dyDescent="0.25">
      <c r="A22567" s="40">
        <v>9000734</v>
      </c>
      <c r="B22567" s="40" t="s">
        <v>32296</v>
      </c>
      <c r="C22567" s="40" t="s">
        <v>125</v>
      </c>
      <c r="D22567" s="40" t="s">
        <v>118</v>
      </c>
      <c r="E22567" s="40" t="s">
        <v>1044</v>
      </c>
      <c r="F22567" s="40" t="s">
        <v>32295</v>
      </c>
      <c r="G22567" s="40">
        <v>10.88</v>
      </c>
    </row>
    <row r="22568" spans="1:7" x14ac:dyDescent="0.25">
      <c r="A22568" s="40">
        <v>9000735</v>
      </c>
      <c r="B22568" s="40" t="s">
        <v>32280</v>
      </c>
      <c r="C22568" s="40" t="s">
        <v>117</v>
      </c>
      <c r="D22568" s="40" t="s">
        <v>118</v>
      </c>
      <c r="E22568" s="40" t="s">
        <v>1328</v>
      </c>
      <c r="F22568" s="40" t="s">
        <v>32297</v>
      </c>
      <c r="G22568" s="40">
        <v>645</v>
      </c>
    </row>
    <row r="22569" spans="1:7" x14ac:dyDescent="0.25">
      <c r="A22569" s="40">
        <v>9000739</v>
      </c>
      <c r="B22569" s="40" t="s">
        <v>32298</v>
      </c>
      <c r="C22569" s="40" t="s">
        <v>125</v>
      </c>
      <c r="D22569" s="40" t="s">
        <v>118</v>
      </c>
      <c r="E22569" s="40" t="s">
        <v>19545</v>
      </c>
      <c r="F22569" s="40" t="s">
        <v>32297</v>
      </c>
      <c r="G22569" s="40">
        <v>17.5</v>
      </c>
    </row>
    <row r="22570" spans="1:7" x14ac:dyDescent="0.25">
      <c r="A22570" s="40">
        <v>9000740</v>
      </c>
      <c r="B22570" s="40" t="s">
        <v>32298</v>
      </c>
      <c r="C22570" s="40" t="s">
        <v>125</v>
      </c>
      <c r="D22570" s="40" t="s">
        <v>118</v>
      </c>
      <c r="E22570" s="40" t="s">
        <v>19545</v>
      </c>
      <c r="F22570" s="40" t="s">
        <v>32297</v>
      </c>
      <c r="G22570" s="40">
        <v>25.2</v>
      </c>
    </row>
    <row r="22571" spans="1:7" x14ac:dyDescent="0.25">
      <c r="A22571" s="40">
        <v>9000741</v>
      </c>
      <c r="B22571" s="40" t="s">
        <v>32299</v>
      </c>
      <c r="C22571" s="40" t="s">
        <v>125</v>
      </c>
      <c r="D22571" s="40" t="s">
        <v>118</v>
      </c>
      <c r="E22571" s="40" t="s">
        <v>19545</v>
      </c>
      <c r="F22571" s="40" t="s">
        <v>32297</v>
      </c>
      <c r="G22571" s="40">
        <v>21.1</v>
      </c>
    </row>
    <row r="22572" spans="1:7" x14ac:dyDescent="0.25">
      <c r="A22572" s="40">
        <v>9000742</v>
      </c>
      <c r="B22572" s="40" t="s">
        <v>32300</v>
      </c>
      <c r="C22572" s="40" t="s">
        <v>125</v>
      </c>
      <c r="D22572" s="40" t="s">
        <v>118</v>
      </c>
      <c r="E22572" s="40" t="s">
        <v>19545</v>
      </c>
      <c r="F22572" s="40" t="s">
        <v>32297</v>
      </c>
      <c r="G22572" s="40">
        <v>41.4</v>
      </c>
    </row>
    <row r="22573" spans="1:7" x14ac:dyDescent="0.25">
      <c r="A22573" s="40">
        <v>9000743</v>
      </c>
      <c r="B22573" s="40" t="s">
        <v>32301</v>
      </c>
      <c r="C22573" s="40" t="s">
        <v>125</v>
      </c>
      <c r="D22573" s="40" t="s">
        <v>118</v>
      </c>
      <c r="E22573" s="40" t="s">
        <v>19545</v>
      </c>
      <c r="F22573" s="40" t="s">
        <v>32297</v>
      </c>
      <c r="G22573" s="40">
        <v>25.6</v>
      </c>
    </row>
    <row r="22574" spans="1:7" x14ac:dyDescent="0.25">
      <c r="A22574" s="40">
        <v>9000746</v>
      </c>
      <c r="B22574" s="40" t="s">
        <v>32302</v>
      </c>
      <c r="C22574" s="40" t="s">
        <v>125</v>
      </c>
      <c r="D22574" s="40" t="s">
        <v>118</v>
      </c>
      <c r="E22574" s="40" t="s">
        <v>7191</v>
      </c>
      <c r="F22574" s="40" t="s">
        <v>32297</v>
      </c>
      <c r="G22574" s="40">
        <v>18.8</v>
      </c>
    </row>
    <row r="22575" spans="1:7" x14ac:dyDescent="0.25">
      <c r="A22575" s="40">
        <v>9000751</v>
      </c>
      <c r="B22575" s="40" t="s">
        <v>32301</v>
      </c>
      <c r="C22575" s="40" t="s">
        <v>125</v>
      </c>
      <c r="D22575" s="40" t="s">
        <v>118</v>
      </c>
      <c r="E22575" s="40" t="s">
        <v>19545</v>
      </c>
      <c r="F22575" s="40" t="s">
        <v>32303</v>
      </c>
      <c r="G22575" s="40">
        <v>51.97</v>
      </c>
    </row>
    <row r="22576" spans="1:7" x14ac:dyDescent="0.25">
      <c r="A22576" s="40">
        <v>9000752</v>
      </c>
      <c r="B22576" s="40" t="s">
        <v>32304</v>
      </c>
      <c r="C22576" s="40" t="s">
        <v>122</v>
      </c>
      <c r="D22576" s="40" t="s">
        <v>118</v>
      </c>
      <c r="E22576" s="40" t="s">
        <v>190</v>
      </c>
      <c r="F22576" s="40" t="s">
        <v>191</v>
      </c>
      <c r="G22576" s="40">
        <v>0</v>
      </c>
    </row>
    <row r="22577" spans="1:7" x14ac:dyDescent="0.25">
      <c r="A22577" s="40">
        <v>9000753</v>
      </c>
      <c r="B22577" s="40" t="s">
        <v>32305</v>
      </c>
      <c r="C22577" s="40" t="s">
        <v>125</v>
      </c>
      <c r="D22577" s="40" t="s">
        <v>118</v>
      </c>
      <c r="E22577" s="40" t="s">
        <v>1044</v>
      </c>
      <c r="F22577" s="40" t="s">
        <v>32303</v>
      </c>
      <c r="G22577" s="40">
        <v>9.7200000000000006</v>
      </c>
    </row>
    <row r="22578" spans="1:7" x14ac:dyDescent="0.25">
      <c r="A22578" s="40">
        <v>9000755</v>
      </c>
      <c r="B22578" s="40" t="s">
        <v>31988</v>
      </c>
      <c r="C22578" s="40" t="s">
        <v>122</v>
      </c>
      <c r="D22578" s="40" t="s">
        <v>118</v>
      </c>
      <c r="E22578" s="40" t="s">
        <v>190</v>
      </c>
      <c r="F22578" s="40" t="s">
        <v>191</v>
      </c>
      <c r="G22578" s="40">
        <v>0</v>
      </c>
    </row>
    <row r="22579" spans="1:7" x14ac:dyDescent="0.25">
      <c r="A22579" s="40">
        <v>9000756</v>
      </c>
      <c r="B22579" s="40" t="s">
        <v>32306</v>
      </c>
      <c r="C22579" s="40" t="s">
        <v>125</v>
      </c>
      <c r="D22579" s="40" t="s">
        <v>118</v>
      </c>
      <c r="E22579" s="40" t="s">
        <v>19545</v>
      </c>
      <c r="F22579" s="40" t="s">
        <v>32307</v>
      </c>
      <c r="G22579" s="40">
        <v>32</v>
      </c>
    </row>
    <row r="22580" spans="1:7" x14ac:dyDescent="0.25">
      <c r="A22580" s="40">
        <v>9000757</v>
      </c>
      <c r="B22580" s="40" t="s">
        <v>32306</v>
      </c>
      <c r="C22580" s="40" t="s">
        <v>125</v>
      </c>
      <c r="D22580" s="40" t="s">
        <v>118</v>
      </c>
      <c r="E22580" s="40" t="s">
        <v>19545</v>
      </c>
      <c r="F22580" s="40" t="s">
        <v>32307</v>
      </c>
      <c r="G22580" s="40">
        <v>49</v>
      </c>
    </row>
    <row r="22581" spans="1:7" x14ac:dyDescent="0.25">
      <c r="A22581" s="40">
        <v>9000782</v>
      </c>
      <c r="B22581" s="40" t="s">
        <v>32308</v>
      </c>
      <c r="C22581" s="40" t="s">
        <v>125</v>
      </c>
      <c r="D22581" s="40" t="s">
        <v>118</v>
      </c>
      <c r="E22581" s="40" t="s">
        <v>4322</v>
      </c>
      <c r="F22581" s="40" t="s">
        <v>32309</v>
      </c>
      <c r="G22581" s="40">
        <v>89.3</v>
      </c>
    </row>
    <row r="22582" spans="1:7" x14ac:dyDescent="0.25">
      <c r="A22582" s="40">
        <v>9000784</v>
      </c>
      <c r="B22582" s="40" t="s">
        <v>32310</v>
      </c>
      <c r="C22582" s="40" t="s">
        <v>125</v>
      </c>
      <c r="D22582" s="40" t="s">
        <v>118</v>
      </c>
      <c r="E22582" s="40" t="s">
        <v>19545</v>
      </c>
      <c r="F22582" s="40" t="s">
        <v>32309</v>
      </c>
      <c r="G22582" s="40">
        <v>44.08</v>
      </c>
    </row>
    <row r="22583" spans="1:7" x14ac:dyDescent="0.25">
      <c r="A22583" s="40">
        <v>9000785</v>
      </c>
      <c r="B22583" s="40" t="s">
        <v>32310</v>
      </c>
      <c r="C22583" s="40" t="s">
        <v>125</v>
      </c>
      <c r="D22583" s="40" t="s">
        <v>118</v>
      </c>
      <c r="E22583" s="40" t="s">
        <v>19545</v>
      </c>
      <c r="F22583" s="40" t="s">
        <v>32309</v>
      </c>
      <c r="G22583" s="40">
        <v>27</v>
      </c>
    </row>
    <row r="22584" spans="1:7" x14ac:dyDescent="0.25">
      <c r="A22584" s="40">
        <v>9000809</v>
      </c>
      <c r="B22584" s="40" t="s">
        <v>32311</v>
      </c>
      <c r="C22584" s="40" t="s">
        <v>122</v>
      </c>
      <c r="D22584" s="40" t="s">
        <v>118</v>
      </c>
      <c r="E22584" s="40" t="s">
        <v>190</v>
      </c>
      <c r="F22584" s="40" t="s">
        <v>191</v>
      </c>
      <c r="G22584" s="40">
        <v>0</v>
      </c>
    </row>
    <row r="22585" spans="1:7" x14ac:dyDescent="0.25">
      <c r="A22585" s="40">
        <v>9000810</v>
      </c>
      <c r="B22585" s="40" t="s">
        <v>32312</v>
      </c>
      <c r="C22585" s="40" t="s">
        <v>125</v>
      </c>
      <c r="D22585" s="40" t="s">
        <v>118</v>
      </c>
      <c r="E22585" s="40" t="s">
        <v>4322</v>
      </c>
      <c r="F22585" s="40" t="s">
        <v>32313</v>
      </c>
      <c r="G22585" s="40">
        <v>140</v>
      </c>
    </row>
    <row r="22586" spans="1:7" x14ac:dyDescent="0.25">
      <c r="A22586" s="40">
        <v>9000812</v>
      </c>
      <c r="B22586" s="40" t="s">
        <v>32314</v>
      </c>
      <c r="C22586" s="40" t="s">
        <v>125</v>
      </c>
      <c r="D22586" s="40" t="s">
        <v>118</v>
      </c>
      <c r="E22586" s="40" t="s">
        <v>1072</v>
      </c>
      <c r="F22586" s="40" t="s">
        <v>32315</v>
      </c>
      <c r="G22586" s="40">
        <v>45.4</v>
      </c>
    </row>
    <row r="22587" spans="1:7" x14ac:dyDescent="0.25">
      <c r="A22587" s="40">
        <v>9000813</v>
      </c>
      <c r="B22587" s="40" t="s">
        <v>32316</v>
      </c>
      <c r="C22587" s="40" t="s">
        <v>125</v>
      </c>
      <c r="D22587" s="40" t="s">
        <v>118</v>
      </c>
      <c r="E22587" s="40" t="s">
        <v>1072</v>
      </c>
      <c r="F22587" s="40" t="s">
        <v>32315</v>
      </c>
      <c r="G22587" s="40">
        <v>133.41999999999999</v>
      </c>
    </row>
    <row r="22588" spans="1:7" x14ac:dyDescent="0.25">
      <c r="A22588" s="40">
        <v>9000815</v>
      </c>
      <c r="B22588" s="40" t="s">
        <v>32317</v>
      </c>
      <c r="C22588" s="40" t="s">
        <v>125</v>
      </c>
      <c r="D22588" s="40" t="s">
        <v>118</v>
      </c>
      <c r="E22588" s="40" t="s">
        <v>1072</v>
      </c>
      <c r="F22588" s="40" t="s">
        <v>32315</v>
      </c>
      <c r="G22588" s="40">
        <v>58</v>
      </c>
    </row>
    <row r="22589" spans="1:7" x14ac:dyDescent="0.25">
      <c r="A22589" s="40">
        <v>9000816</v>
      </c>
      <c r="B22589" s="40" t="s">
        <v>32318</v>
      </c>
      <c r="C22589" s="40" t="s">
        <v>125</v>
      </c>
      <c r="D22589" s="40" t="s">
        <v>118</v>
      </c>
      <c r="E22589" s="40" t="s">
        <v>1072</v>
      </c>
      <c r="F22589" s="40" t="s">
        <v>32315</v>
      </c>
      <c r="G22589" s="40">
        <v>44</v>
      </c>
    </row>
    <row r="22590" spans="1:7" x14ac:dyDescent="0.25">
      <c r="A22590" s="40">
        <v>9000817</v>
      </c>
      <c r="B22590" s="40" t="s">
        <v>32319</v>
      </c>
      <c r="C22590" s="40" t="s">
        <v>125</v>
      </c>
      <c r="D22590" s="40" t="s">
        <v>118</v>
      </c>
      <c r="E22590" s="40" t="s">
        <v>19575</v>
      </c>
      <c r="F22590" s="40" t="s">
        <v>32315</v>
      </c>
      <c r="G22590" s="40">
        <v>1.4</v>
      </c>
    </row>
    <row r="22591" spans="1:7" x14ac:dyDescent="0.25">
      <c r="A22591" s="40">
        <v>9000818</v>
      </c>
      <c r="B22591" s="40" t="s">
        <v>32004</v>
      </c>
      <c r="C22591" s="40" t="s">
        <v>125</v>
      </c>
      <c r="D22591" s="40" t="s">
        <v>118</v>
      </c>
      <c r="E22591" s="40" t="s">
        <v>7191</v>
      </c>
      <c r="F22591" s="40" t="s">
        <v>32315</v>
      </c>
      <c r="G22591" s="40">
        <v>53.4</v>
      </c>
    </row>
    <row r="22592" spans="1:7" x14ac:dyDescent="0.25">
      <c r="A22592" s="40">
        <v>9000824</v>
      </c>
      <c r="B22592" s="40" t="s">
        <v>32203</v>
      </c>
      <c r="C22592" s="40" t="s">
        <v>125</v>
      </c>
      <c r="D22592" s="40" t="s">
        <v>118</v>
      </c>
      <c r="E22592" s="40" t="s">
        <v>6521</v>
      </c>
      <c r="F22592" s="40" t="s">
        <v>32313</v>
      </c>
      <c r="G22592" s="40">
        <v>240</v>
      </c>
    </row>
    <row r="22593" spans="1:7" x14ac:dyDescent="0.25">
      <c r="A22593" s="40">
        <v>9000825</v>
      </c>
      <c r="B22593" s="40" t="s">
        <v>32248</v>
      </c>
      <c r="C22593" s="40" t="s">
        <v>125</v>
      </c>
      <c r="D22593" s="40" t="s">
        <v>118</v>
      </c>
      <c r="E22593" s="40" t="s">
        <v>1328</v>
      </c>
      <c r="F22593" s="40" t="s">
        <v>32320</v>
      </c>
      <c r="G22593" s="40">
        <v>95</v>
      </c>
    </row>
    <row r="22594" spans="1:7" x14ac:dyDescent="0.25">
      <c r="A22594" s="40">
        <v>9000826</v>
      </c>
      <c r="B22594" s="40" t="s">
        <v>32321</v>
      </c>
      <c r="C22594" s="40" t="s">
        <v>125</v>
      </c>
      <c r="D22594" s="40" t="s">
        <v>118</v>
      </c>
      <c r="E22594" s="40" t="s">
        <v>1328</v>
      </c>
      <c r="F22594" s="40" t="s">
        <v>32320</v>
      </c>
      <c r="G22594" s="40">
        <v>105</v>
      </c>
    </row>
    <row r="22595" spans="1:7" x14ac:dyDescent="0.25">
      <c r="A22595" s="40">
        <v>9000831</v>
      </c>
      <c r="B22595" s="40" t="s">
        <v>32322</v>
      </c>
      <c r="C22595" s="40" t="s">
        <v>122</v>
      </c>
      <c r="D22595" s="40" t="s">
        <v>118</v>
      </c>
      <c r="E22595" s="40" t="s">
        <v>190</v>
      </c>
      <c r="F22595" s="40" t="s">
        <v>191</v>
      </c>
      <c r="G22595" s="40">
        <v>0</v>
      </c>
    </row>
    <row r="22596" spans="1:7" x14ac:dyDescent="0.25">
      <c r="A22596" s="40">
        <v>9000849</v>
      </c>
      <c r="B22596" s="40" t="s">
        <v>32323</v>
      </c>
      <c r="C22596" s="40" t="s">
        <v>125</v>
      </c>
      <c r="D22596" s="40" t="s">
        <v>118</v>
      </c>
      <c r="E22596" s="40" t="s">
        <v>1044</v>
      </c>
      <c r="F22596" s="40" t="s">
        <v>32324</v>
      </c>
      <c r="G22596" s="40">
        <v>88</v>
      </c>
    </row>
    <row r="22597" spans="1:7" x14ac:dyDescent="0.25">
      <c r="A22597" s="40">
        <v>9000850</v>
      </c>
      <c r="B22597" s="40" t="s">
        <v>32325</v>
      </c>
      <c r="C22597" s="40" t="s">
        <v>125</v>
      </c>
      <c r="D22597" s="40" t="s">
        <v>708</v>
      </c>
      <c r="E22597" s="40" t="s">
        <v>1056</v>
      </c>
      <c r="F22597" s="40" t="s">
        <v>32324</v>
      </c>
      <c r="G22597" s="40">
        <v>5</v>
      </c>
    </row>
    <row r="22598" spans="1:7" x14ac:dyDescent="0.25">
      <c r="A22598" s="40">
        <v>9000851</v>
      </c>
      <c r="B22598" s="40" t="s">
        <v>32326</v>
      </c>
      <c r="C22598" s="40" t="s">
        <v>125</v>
      </c>
      <c r="D22598" s="40" t="s">
        <v>118</v>
      </c>
      <c r="E22598" s="40" t="s">
        <v>1328</v>
      </c>
      <c r="F22598" s="40" t="s">
        <v>32327</v>
      </c>
      <c r="G22598" s="40">
        <v>1</v>
      </c>
    </row>
    <row r="22599" spans="1:7" x14ac:dyDescent="0.25">
      <c r="A22599" s="40">
        <v>9000852</v>
      </c>
      <c r="B22599" s="40" t="s">
        <v>32328</v>
      </c>
      <c r="C22599" s="40" t="s">
        <v>125</v>
      </c>
      <c r="D22599" s="40" t="s">
        <v>118</v>
      </c>
      <c r="E22599" s="40" t="s">
        <v>4352</v>
      </c>
      <c r="F22599" s="40" t="s">
        <v>32329</v>
      </c>
      <c r="G22599" s="40">
        <v>1</v>
      </c>
    </row>
    <row r="22600" spans="1:7" x14ac:dyDescent="0.25">
      <c r="A22600" s="40">
        <v>9000853</v>
      </c>
      <c r="B22600" s="40" t="s">
        <v>32330</v>
      </c>
      <c r="C22600" s="40" t="s">
        <v>125</v>
      </c>
      <c r="D22600" s="40" t="s">
        <v>118</v>
      </c>
      <c r="E22600" s="40" t="s">
        <v>1044</v>
      </c>
      <c r="F22600" s="40" t="s">
        <v>32331</v>
      </c>
      <c r="G22600" s="40">
        <v>2</v>
      </c>
    </row>
    <row r="22601" spans="1:7" x14ac:dyDescent="0.25">
      <c r="A22601" s="40">
        <v>9000854</v>
      </c>
      <c r="B22601" s="40" t="s">
        <v>32332</v>
      </c>
      <c r="C22601" s="40" t="s">
        <v>125</v>
      </c>
      <c r="D22601" s="40" t="s">
        <v>118</v>
      </c>
      <c r="E22601" s="40" t="s">
        <v>1072</v>
      </c>
      <c r="F22601" s="40" t="s">
        <v>32331</v>
      </c>
      <c r="G22601" s="40">
        <v>1</v>
      </c>
    </row>
    <row r="22602" spans="1:7" x14ac:dyDescent="0.25">
      <c r="A22602" s="40">
        <v>9000855</v>
      </c>
      <c r="B22602" s="40" t="s">
        <v>32333</v>
      </c>
      <c r="C22602" s="40" t="s">
        <v>125</v>
      </c>
      <c r="D22602" s="40" t="s">
        <v>118</v>
      </c>
      <c r="E22602" s="40" t="s">
        <v>1072</v>
      </c>
      <c r="F22602" s="40" t="s">
        <v>32331</v>
      </c>
      <c r="G22602" s="40">
        <v>1</v>
      </c>
    </row>
    <row r="22603" spans="1:7" x14ac:dyDescent="0.25">
      <c r="A22603" s="40">
        <v>9000856</v>
      </c>
      <c r="B22603" s="40" t="s">
        <v>32334</v>
      </c>
      <c r="C22603" s="40" t="s">
        <v>125</v>
      </c>
      <c r="D22603" s="40" t="s">
        <v>118</v>
      </c>
      <c r="E22603" s="40" t="s">
        <v>1044</v>
      </c>
      <c r="F22603" s="40" t="s">
        <v>32335</v>
      </c>
      <c r="G22603" s="40">
        <v>3.66</v>
      </c>
    </row>
    <row r="22604" spans="1:7" x14ac:dyDescent="0.25">
      <c r="A22604" s="40">
        <v>9000857</v>
      </c>
      <c r="B22604" s="40" t="s">
        <v>7133</v>
      </c>
      <c r="C22604" s="40" t="s">
        <v>125</v>
      </c>
      <c r="D22604" s="40" t="s">
        <v>118</v>
      </c>
      <c r="E22604" s="40" t="s">
        <v>1056</v>
      </c>
      <c r="F22604" s="40" t="s">
        <v>32335</v>
      </c>
      <c r="G22604" s="40">
        <v>16</v>
      </c>
    </row>
    <row r="22605" spans="1:7" x14ac:dyDescent="0.25">
      <c r="A22605" s="40">
        <v>9000858</v>
      </c>
      <c r="B22605" s="40" t="s">
        <v>32336</v>
      </c>
      <c r="C22605" s="40" t="s">
        <v>125</v>
      </c>
      <c r="D22605" s="40" t="s">
        <v>118</v>
      </c>
      <c r="E22605" s="40" t="s">
        <v>18677</v>
      </c>
      <c r="F22605" s="40" t="s">
        <v>32335</v>
      </c>
      <c r="G22605" s="40">
        <v>0.96</v>
      </c>
    </row>
    <row r="22606" spans="1:7" x14ac:dyDescent="0.25">
      <c r="A22606" s="40">
        <v>9000859</v>
      </c>
      <c r="B22606" s="40" t="s">
        <v>32337</v>
      </c>
      <c r="C22606" s="40" t="s">
        <v>125</v>
      </c>
      <c r="D22606" s="40" t="s">
        <v>118</v>
      </c>
      <c r="E22606" s="40" t="s">
        <v>19545</v>
      </c>
      <c r="F22606" s="40" t="s">
        <v>32335</v>
      </c>
      <c r="G22606" s="40">
        <v>3.04</v>
      </c>
    </row>
    <row r="22607" spans="1:7" x14ac:dyDescent="0.25">
      <c r="A22607" s="40">
        <v>9000860</v>
      </c>
      <c r="B22607" s="40" t="s">
        <v>32328</v>
      </c>
      <c r="C22607" s="40" t="s">
        <v>125</v>
      </c>
      <c r="D22607" s="40" t="s">
        <v>118</v>
      </c>
      <c r="E22607" s="40" t="s">
        <v>4352</v>
      </c>
      <c r="F22607" s="40" t="s">
        <v>32335</v>
      </c>
      <c r="G22607" s="40">
        <v>16.96</v>
      </c>
    </row>
    <row r="22608" spans="1:7" x14ac:dyDescent="0.25">
      <c r="A22608" s="40">
        <v>9000861</v>
      </c>
      <c r="B22608" s="40" t="s">
        <v>32338</v>
      </c>
      <c r="C22608" s="40" t="s">
        <v>125</v>
      </c>
      <c r="D22608" s="40" t="s">
        <v>118</v>
      </c>
      <c r="E22608" s="40" t="s">
        <v>1044</v>
      </c>
      <c r="F22608" s="40" t="s">
        <v>32335</v>
      </c>
      <c r="G22608" s="40">
        <v>27.63</v>
      </c>
    </row>
    <row r="22609" spans="1:7" x14ac:dyDescent="0.25">
      <c r="A22609" s="40">
        <v>9000862</v>
      </c>
      <c r="B22609" s="40" t="s">
        <v>32339</v>
      </c>
      <c r="C22609" s="40" t="s">
        <v>125</v>
      </c>
      <c r="D22609" s="40" t="s">
        <v>118</v>
      </c>
      <c r="E22609" s="40" t="s">
        <v>4352</v>
      </c>
      <c r="F22609" s="40" t="s">
        <v>32335</v>
      </c>
      <c r="G22609" s="40">
        <v>25.73</v>
      </c>
    </row>
    <row r="22610" spans="1:7" x14ac:dyDescent="0.25">
      <c r="A22610" s="40">
        <v>9000864</v>
      </c>
      <c r="B22610" s="40" t="s">
        <v>32340</v>
      </c>
      <c r="C22610" s="40" t="s">
        <v>125</v>
      </c>
      <c r="D22610" s="40" t="s">
        <v>118</v>
      </c>
      <c r="E22610" s="40" t="s">
        <v>1328</v>
      </c>
      <c r="F22610" s="40" t="s">
        <v>32341</v>
      </c>
      <c r="G22610" s="40">
        <v>3</v>
      </c>
    </row>
    <row r="22611" spans="1:7" x14ac:dyDescent="0.25">
      <c r="A22611" s="40">
        <v>9000865</v>
      </c>
      <c r="B22611" s="40" t="s">
        <v>32342</v>
      </c>
      <c r="C22611" s="40" t="s">
        <v>125</v>
      </c>
      <c r="D22611" s="40" t="s">
        <v>118</v>
      </c>
      <c r="E22611" s="40" t="s">
        <v>1108</v>
      </c>
      <c r="F22611" s="40" t="s">
        <v>32341</v>
      </c>
      <c r="G22611" s="40">
        <v>146</v>
      </c>
    </row>
    <row r="22612" spans="1:7" x14ac:dyDescent="0.25">
      <c r="A22612" s="40">
        <v>9000866</v>
      </c>
      <c r="B22612" s="40" t="s">
        <v>32343</v>
      </c>
      <c r="C22612" s="40" t="s">
        <v>122</v>
      </c>
      <c r="D22612" s="40" t="s">
        <v>118</v>
      </c>
      <c r="E22612" s="40" t="s">
        <v>166</v>
      </c>
      <c r="F22612" s="40" t="s">
        <v>167</v>
      </c>
      <c r="G22612" s="40">
        <v>0</v>
      </c>
    </row>
    <row r="22613" spans="1:7" x14ac:dyDescent="0.25">
      <c r="A22613" s="40">
        <v>9000867</v>
      </c>
      <c r="B22613" s="40" t="s">
        <v>32344</v>
      </c>
      <c r="C22613" s="40" t="s">
        <v>125</v>
      </c>
      <c r="D22613" s="40" t="s">
        <v>118</v>
      </c>
      <c r="E22613" s="40" t="s">
        <v>1044</v>
      </c>
      <c r="F22613" s="40" t="s">
        <v>13369</v>
      </c>
      <c r="G22613" s="40">
        <v>18.34</v>
      </c>
    </row>
    <row r="22614" spans="1:7" x14ac:dyDescent="0.25">
      <c r="A22614" s="40">
        <v>9000868</v>
      </c>
      <c r="B22614" s="40" t="s">
        <v>32345</v>
      </c>
      <c r="C22614" s="40" t="s">
        <v>122</v>
      </c>
      <c r="D22614" s="40" t="s">
        <v>118</v>
      </c>
      <c r="E22614" s="40" t="s">
        <v>166</v>
      </c>
      <c r="F22614" s="40" t="s">
        <v>167</v>
      </c>
      <c r="G22614" s="40">
        <v>0</v>
      </c>
    </row>
    <row r="22615" spans="1:7" x14ac:dyDescent="0.25">
      <c r="A22615" s="40">
        <v>9000869</v>
      </c>
      <c r="B22615" s="40" t="s">
        <v>32344</v>
      </c>
      <c r="C22615" s="40" t="s">
        <v>122</v>
      </c>
      <c r="D22615" s="40" t="s">
        <v>118</v>
      </c>
      <c r="E22615" s="40" t="s">
        <v>166</v>
      </c>
      <c r="F22615" s="40" t="s">
        <v>167</v>
      </c>
      <c r="G22615" s="40">
        <v>0</v>
      </c>
    </row>
    <row r="22616" spans="1:7" x14ac:dyDescent="0.25">
      <c r="A22616" s="40">
        <v>9000870</v>
      </c>
      <c r="B22616" s="40" t="s">
        <v>32346</v>
      </c>
      <c r="C22616" s="40" t="s">
        <v>122</v>
      </c>
      <c r="D22616" s="40" t="s">
        <v>118</v>
      </c>
      <c r="E22616" s="40" t="s">
        <v>190</v>
      </c>
      <c r="F22616" s="40" t="s">
        <v>191</v>
      </c>
      <c r="G22616" s="40">
        <v>0</v>
      </c>
    </row>
    <row r="22617" spans="1:7" x14ac:dyDescent="0.25">
      <c r="A22617" s="40">
        <v>9000871</v>
      </c>
      <c r="B22617" s="40" t="s">
        <v>32347</v>
      </c>
      <c r="C22617" s="40" t="s">
        <v>122</v>
      </c>
      <c r="D22617" s="40" t="s">
        <v>118</v>
      </c>
      <c r="E22617" s="40" t="s">
        <v>166</v>
      </c>
      <c r="F22617" s="40" t="s">
        <v>167</v>
      </c>
      <c r="G22617" s="40">
        <v>0</v>
      </c>
    </row>
    <row r="22618" spans="1:7" x14ac:dyDescent="0.25">
      <c r="A22618" s="40">
        <v>9000872</v>
      </c>
      <c r="B22618" s="40" t="s">
        <v>32348</v>
      </c>
      <c r="C22618" s="40" t="s">
        <v>122</v>
      </c>
      <c r="D22618" s="40" t="s">
        <v>118</v>
      </c>
      <c r="E22618" s="40" t="s">
        <v>166</v>
      </c>
      <c r="F22618" s="40" t="s">
        <v>167</v>
      </c>
      <c r="G22618" s="40">
        <v>0</v>
      </c>
    </row>
    <row r="22619" spans="1:7" x14ac:dyDescent="0.25">
      <c r="A22619" s="40">
        <v>9000874</v>
      </c>
      <c r="B22619" s="40" t="s">
        <v>32349</v>
      </c>
      <c r="C22619" s="40" t="s">
        <v>122</v>
      </c>
      <c r="D22619" s="40" t="s">
        <v>118</v>
      </c>
      <c r="E22619" s="40" t="s">
        <v>190</v>
      </c>
      <c r="F22619" s="40" t="s">
        <v>191</v>
      </c>
      <c r="G22619" s="40">
        <v>0</v>
      </c>
    </row>
    <row r="22620" spans="1:7" x14ac:dyDescent="0.25">
      <c r="A22620" s="40">
        <v>9000875</v>
      </c>
      <c r="B22620" s="40" t="s">
        <v>32350</v>
      </c>
      <c r="C22620" s="40" t="s">
        <v>122</v>
      </c>
      <c r="D22620" s="40" t="s">
        <v>118</v>
      </c>
      <c r="E22620" s="40" t="s">
        <v>166</v>
      </c>
      <c r="F22620" s="40" t="s">
        <v>167</v>
      </c>
      <c r="G22620" s="40">
        <v>0</v>
      </c>
    </row>
    <row r="22621" spans="1:7" x14ac:dyDescent="0.25">
      <c r="A22621" s="40">
        <v>9000876</v>
      </c>
      <c r="B22621" s="40" t="s">
        <v>32351</v>
      </c>
      <c r="C22621" s="40" t="s">
        <v>122</v>
      </c>
      <c r="D22621" s="40" t="s">
        <v>118</v>
      </c>
      <c r="E22621" s="40" t="s">
        <v>166</v>
      </c>
      <c r="F22621" s="40" t="s">
        <v>167</v>
      </c>
      <c r="G22621" s="40">
        <v>0</v>
      </c>
    </row>
    <row r="22622" spans="1:7" x14ac:dyDescent="0.25">
      <c r="A22622" s="40">
        <v>9000877</v>
      </c>
      <c r="B22622" s="40" t="s">
        <v>32352</v>
      </c>
      <c r="C22622" s="40" t="s">
        <v>122</v>
      </c>
      <c r="D22622" s="40" t="s">
        <v>118</v>
      </c>
      <c r="E22622" s="40" t="s">
        <v>190</v>
      </c>
      <c r="F22622" s="40" t="s">
        <v>191</v>
      </c>
      <c r="G22622" s="40">
        <v>0</v>
      </c>
    </row>
    <row r="22623" spans="1:7" x14ac:dyDescent="0.25">
      <c r="A22623" s="40">
        <v>9000878</v>
      </c>
      <c r="B22623" s="40" t="s">
        <v>32353</v>
      </c>
      <c r="C22623" s="40" t="s">
        <v>122</v>
      </c>
      <c r="D22623" s="40" t="s">
        <v>118</v>
      </c>
      <c r="E22623" s="40" t="s">
        <v>166</v>
      </c>
      <c r="F22623" s="40" t="s">
        <v>167</v>
      </c>
      <c r="G22623" s="40">
        <v>0</v>
      </c>
    </row>
    <row r="22624" spans="1:7" x14ac:dyDescent="0.25">
      <c r="A22624" s="40">
        <v>9000879</v>
      </c>
      <c r="B22624" s="40" t="s">
        <v>32354</v>
      </c>
      <c r="C22624" s="40" t="s">
        <v>122</v>
      </c>
      <c r="D22624" s="40" t="s">
        <v>118</v>
      </c>
      <c r="E22624" s="40" t="s">
        <v>166</v>
      </c>
      <c r="F22624" s="40" t="s">
        <v>167</v>
      </c>
      <c r="G22624" s="40">
        <v>0</v>
      </c>
    </row>
    <row r="22625" spans="1:7" x14ac:dyDescent="0.25">
      <c r="A22625" s="40">
        <v>9000880</v>
      </c>
      <c r="B22625" s="40" t="s">
        <v>32352</v>
      </c>
      <c r="C22625" s="40" t="s">
        <v>122</v>
      </c>
      <c r="D22625" s="40" t="s">
        <v>118</v>
      </c>
      <c r="E22625" s="40" t="s">
        <v>166</v>
      </c>
      <c r="F22625" s="40" t="s">
        <v>167</v>
      </c>
      <c r="G22625" s="40">
        <v>0</v>
      </c>
    </row>
    <row r="22626" spans="1:7" x14ac:dyDescent="0.25">
      <c r="A22626" s="40">
        <v>9000881</v>
      </c>
      <c r="B22626" s="40" t="s">
        <v>32355</v>
      </c>
      <c r="C22626" s="40" t="s">
        <v>122</v>
      </c>
      <c r="D22626" s="40" t="s">
        <v>118</v>
      </c>
      <c r="E22626" s="40" t="s">
        <v>190</v>
      </c>
      <c r="F22626" s="40" t="s">
        <v>191</v>
      </c>
      <c r="G22626" s="40">
        <v>0</v>
      </c>
    </row>
    <row r="22627" spans="1:7" x14ac:dyDescent="0.25">
      <c r="A22627" s="40">
        <v>9000883</v>
      </c>
      <c r="B22627" s="40" t="s">
        <v>32356</v>
      </c>
      <c r="C22627" s="40" t="s">
        <v>122</v>
      </c>
      <c r="D22627" s="40" t="s">
        <v>708</v>
      </c>
      <c r="E22627" s="40" t="s">
        <v>166</v>
      </c>
      <c r="F22627" s="40" t="s">
        <v>167</v>
      </c>
      <c r="G22627" s="40">
        <v>0</v>
      </c>
    </row>
    <row r="22628" spans="1:7" x14ac:dyDescent="0.25">
      <c r="A22628" s="40">
        <v>9000886</v>
      </c>
      <c r="B22628" s="40" t="s">
        <v>32357</v>
      </c>
      <c r="C22628" s="40" t="s">
        <v>122</v>
      </c>
      <c r="D22628" s="40" t="s">
        <v>118</v>
      </c>
      <c r="E22628" s="40" t="s">
        <v>166</v>
      </c>
      <c r="F22628" s="40" t="s">
        <v>167</v>
      </c>
      <c r="G22628" s="40">
        <v>0</v>
      </c>
    </row>
    <row r="22629" spans="1:7" x14ac:dyDescent="0.25">
      <c r="A22629" s="40">
        <v>9000887</v>
      </c>
      <c r="B22629" s="40" t="s">
        <v>32358</v>
      </c>
      <c r="C22629" s="40" t="s">
        <v>122</v>
      </c>
      <c r="D22629" s="40" t="s">
        <v>118</v>
      </c>
      <c r="E22629" s="40" t="s">
        <v>166</v>
      </c>
      <c r="F22629" s="40" t="s">
        <v>167</v>
      </c>
      <c r="G22629" s="40">
        <v>0</v>
      </c>
    </row>
    <row r="22630" spans="1:7" x14ac:dyDescent="0.25">
      <c r="A22630" s="40">
        <v>9000891</v>
      </c>
      <c r="B22630" s="40" t="s">
        <v>32359</v>
      </c>
      <c r="C22630" s="40" t="s">
        <v>122</v>
      </c>
      <c r="D22630" s="40" t="s">
        <v>118</v>
      </c>
      <c r="E22630" s="40" t="s">
        <v>166</v>
      </c>
      <c r="F22630" s="40" t="s">
        <v>167</v>
      </c>
      <c r="G22630" s="40">
        <v>0</v>
      </c>
    </row>
    <row r="22631" spans="1:7" x14ac:dyDescent="0.25">
      <c r="A22631" s="40">
        <v>9000893</v>
      </c>
      <c r="B22631" s="40" t="s">
        <v>32360</v>
      </c>
      <c r="C22631" s="40" t="s">
        <v>122</v>
      </c>
      <c r="D22631" s="40" t="s">
        <v>118</v>
      </c>
      <c r="E22631" s="40" t="s">
        <v>166</v>
      </c>
      <c r="F22631" s="40" t="s">
        <v>167</v>
      </c>
      <c r="G22631" s="40">
        <v>0</v>
      </c>
    </row>
    <row r="22632" spans="1:7" x14ac:dyDescent="0.25">
      <c r="A22632" s="40">
        <v>9000895</v>
      </c>
      <c r="B22632" s="40" t="s">
        <v>32361</v>
      </c>
      <c r="C22632" s="40" t="s">
        <v>122</v>
      </c>
      <c r="D22632" s="40" t="s">
        <v>118</v>
      </c>
      <c r="E22632" s="40" t="s">
        <v>166</v>
      </c>
      <c r="F22632" s="40" t="s">
        <v>167</v>
      </c>
      <c r="G22632" s="40">
        <v>0</v>
      </c>
    </row>
    <row r="22633" spans="1:7" x14ac:dyDescent="0.25">
      <c r="A22633" s="40">
        <v>9000896</v>
      </c>
      <c r="B22633" s="40" t="s">
        <v>32362</v>
      </c>
      <c r="C22633" s="40" t="s">
        <v>122</v>
      </c>
      <c r="D22633" s="40" t="s">
        <v>118</v>
      </c>
      <c r="E22633" s="40" t="s">
        <v>166</v>
      </c>
      <c r="F22633" s="40" t="s">
        <v>4669</v>
      </c>
      <c r="G22633" s="40">
        <v>0</v>
      </c>
    </row>
    <row r="22634" spans="1:7" x14ac:dyDescent="0.25">
      <c r="A22634" s="40">
        <v>9000897</v>
      </c>
      <c r="B22634" s="40" t="s">
        <v>32363</v>
      </c>
      <c r="C22634" s="40" t="s">
        <v>122</v>
      </c>
      <c r="D22634" s="40" t="s">
        <v>118</v>
      </c>
      <c r="E22634" s="40" t="s">
        <v>166</v>
      </c>
      <c r="F22634" s="40" t="s">
        <v>167</v>
      </c>
      <c r="G22634" s="40">
        <v>0</v>
      </c>
    </row>
    <row r="22635" spans="1:7" x14ac:dyDescent="0.25">
      <c r="A22635" s="40">
        <v>9000899</v>
      </c>
      <c r="B22635" s="40" t="s">
        <v>32364</v>
      </c>
      <c r="C22635" s="40" t="s">
        <v>122</v>
      </c>
      <c r="D22635" s="40" t="s">
        <v>118</v>
      </c>
      <c r="E22635" s="40" t="s">
        <v>166</v>
      </c>
      <c r="F22635" s="40" t="s">
        <v>167</v>
      </c>
      <c r="G22635" s="40">
        <v>0</v>
      </c>
    </row>
    <row r="22636" spans="1:7" x14ac:dyDescent="0.25">
      <c r="A22636" s="40">
        <v>9000900</v>
      </c>
      <c r="B22636" s="40" t="s">
        <v>32365</v>
      </c>
      <c r="C22636" s="40" t="s">
        <v>122</v>
      </c>
      <c r="D22636" s="40" t="s">
        <v>118</v>
      </c>
      <c r="E22636" s="40" t="s">
        <v>166</v>
      </c>
      <c r="F22636" s="40" t="s">
        <v>167</v>
      </c>
      <c r="G22636" s="40">
        <v>0</v>
      </c>
    </row>
    <row r="22637" spans="1:7" x14ac:dyDescent="0.25">
      <c r="A22637" s="40">
        <v>9000901</v>
      </c>
      <c r="B22637" s="40" t="s">
        <v>32366</v>
      </c>
      <c r="C22637" s="40" t="s">
        <v>122</v>
      </c>
      <c r="D22637" s="40" t="s">
        <v>118</v>
      </c>
      <c r="E22637" s="40" t="s">
        <v>166</v>
      </c>
      <c r="F22637" s="40" t="s">
        <v>167</v>
      </c>
      <c r="G22637" s="40">
        <v>0</v>
      </c>
    </row>
    <row r="22638" spans="1:7" x14ac:dyDescent="0.25">
      <c r="A22638" s="40">
        <v>9000903</v>
      </c>
      <c r="B22638" s="40" t="s">
        <v>32367</v>
      </c>
      <c r="C22638" s="40" t="s">
        <v>122</v>
      </c>
      <c r="D22638" s="40" t="s">
        <v>118</v>
      </c>
      <c r="E22638" s="40" t="s">
        <v>166</v>
      </c>
      <c r="F22638" s="40" t="s">
        <v>167</v>
      </c>
      <c r="G22638" s="40">
        <v>0</v>
      </c>
    </row>
    <row r="22639" spans="1:7" x14ac:dyDescent="0.25">
      <c r="A22639" s="40">
        <v>9000904</v>
      </c>
      <c r="B22639" s="40" t="s">
        <v>32368</v>
      </c>
      <c r="C22639" s="40" t="s">
        <v>122</v>
      </c>
      <c r="D22639" s="40" t="s">
        <v>118</v>
      </c>
      <c r="E22639" s="40" t="s">
        <v>166</v>
      </c>
      <c r="F22639" s="40" t="s">
        <v>167</v>
      </c>
      <c r="G22639" s="40">
        <v>0</v>
      </c>
    </row>
    <row r="22640" spans="1:7" x14ac:dyDescent="0.25">
      <c r="A22640" s="40">
        <v>9000906</v>
      </c>
      <c r="B22640" s="40" t="s">
        <v>32369</v>
      </c>
      <c r="C22640" s="40" t="s">
        <v>122</v>
      </c>
      <c r="D22640" s="40" t="s">
        <v>118</v>
      </c>
      <c r="E22640" s="40" t="s">
        <v>166</v>
      </c>
      <c r="F22640" s="40" t="s">
        <v>167</v>
      </c>
      <c r="G22640" s="40">
        <v>0</v>
      </c>
    </row>
    <row r="22641" spans="1:7" x14ac:dyDescent="0.25">
      <c r="A22641" s="40">
        <v>9000907</v>
      </c>
      <c r="B22641" s="40" t="s">
        <v>32370</v>
      </c>
      <c r="C22641" s="40" t="s">
        <v>125</v>
      </c>
      <c r="D22641" s="40" t="s">
        <v>118</v>
      </c>
      <c r="E22641" s="40" t="s">
        <v>390</v>
      </c>
      <c r="F22641" s="40" t="s">
        <v>3690</v>
      </c>
      <c r="G22641" s="40">
        <v>2</v>
      </c>
    </row>
    <row r="22642" spans="1:7" x14ac:dyDescent="0.25">
      <c r="A22642" s="40">
        <v>9000910</v>
      </c>
      <c r="B22642" s="40" t="s">
        <v>32371</v>
      </c>
      <c r="C22642" s="40" t="s">
        <v>125</v>
      </c>
      <c r="D22642" s="40" t="s">
        <v>118</v>
      </c>
      <c r="E22642" s="40" t="s">
        <v>390</v>
      </c>
      <c r="F22642" s="40" t="s">
        <v>32372</v>
      </c>
      <c r="G22642" s="40">
        <v>1</v>
      </c>
    </row>
    <row r="22643" spans="1:7" x14ac:dyDescent="0.25">
      <c r="A22643" s="40">
        <v>9000912</v>
      </c>
      <c r="B22643" s="40" t="s">
        <v>32373</v>
      </c>
      <c r="C22643" s="40" t="s">
        <v>125</v>
      </c>
      <c r="D22643" s="40" t="s">
        <v>118</v>
      </c>
      <c r="E22643" s="40" t="s">
        <v>390</v>
      </c>
      <c r="F22643" s="40" t="s">
        <v>32372</v>
      </c>
      <c r="G22643" s="40">
        <v>4</v>
      </c>
    </row>
    <row r="22644" spans="1:7" x14ac:dyDescent="0.25">
      <c r="A22644" s="40">
        <v>9000914</v>
      </c>
      <c r="B22644" s="40" t="s">
        <v>32374</v>
      </c>
      <c r="C22644" s="40" t="s">
        <v>117</v>
      </c>
      <c r="D22644" s="40" t="s">
        <v>118</v>
      </c>
      <c r="E22644" s="40" t="s">
        <v>390</v>
      </c>
      <c r="F22644" s="40" t="s">
        <v>32375</v>
      </c>
      <c r="G22644" s="40">
        <v>3489.34</v>
      </c>
    </row>
    <row r="22645" spans="1:7" x14ac:dyDescent="0.25">
      <c r="A22645" s="40">
        <v>9000915</v>
      </c>
      <c r="B22645" s="40" t="s">
        <v>32376</v>
      </c>
      <c r="C22645" s="40" t="s">
        <v>117</v>
      </c>
      <c r="D22645" s="40" t="s">
        <v>118</v>
      </c>
      <c r="E22645" s="40" t="s">
        <v>390</v>
      </c>
      <c r="F22645" s="40" t="s">
        <v>32377</v>
      </c>
      <c r="G22645" s="40">
        <v>3675</v>
      </c>
    </row>
    <row r="22646" spans="1:7" x14ac:dyDescent="0.25">
      <c r="A22646" s="40">
        <v>9000916</v>
      </c>
      <c r="B22646" s="40" t="s">
        <v>32378</v>
      </c>
      <c r="C22646" s="40" t="s">
        <v>117</v>
      </c>
      <c r="D22646" s="40" t="s">
        <v>118</v>
      </c>
      <c r="E22646" s="40" t="s">
        <v>390</v>
      </c>
      <c r="F22646" s="40" t="s">
        <v>32379</v>
      </c>
      <c r="G22646" s="40">
        <v>1474.98</v>
      </c>
    </row>
    <row r="22647" spans="1:7" x14ac:dyDescent="0.25">
      <c r="A22647" s="40">
        <v>9000917</v>
      </c>
      <c r="B22647" s="40" t="s">
        <v>32380</v>
      </c>
      <c r="C22647" s="40" t="s">
        <v>125</v>
      </c>
      <c r="D22647" s="40" t="s">
        <v>118</v>
      </c>
      <c r="E22647" s="40" t="s">
        <v>390</v>
      </c>
      <c r="F22647" s="40" t="s">
        <v>32381</v>
      </c>
      <c r="G22647" s="40">
        <v>667.28</v>
      </c>
    </row>
    <row r="22648" spans="1:7" x14ac:dyDescent="0.25">
      <c r="A22648" s="40">
        <v>9000919</v>
      </c>
      <c r="B22648" s="40" t="s">
        <v>32382</v>
      </c>
      <c r="C22648" s="40" t="s">
        <v>125</v>
      </c>
      <c r="D22648" s="40" t="s">
        <v>118</v>
      </c>
      <c r="E22648" s="40" t="s">
        <v>3211</v>
      </c>
      <c r="F22648" s="40" t="s">
        <v>32383</v>
      </c>
      <c r="G22648" s="40">
        <v>23.4</v>
      </c>
    </row>
    <row r="22649" spans="1:7" x14ac:dyDescent="0.25">
      <c r="A22649" s="40">
        <v>9000920</v>
      </c>
      <c r="B22649" s="40" t="s">
        <v>32384</v>
      </c>
      <c r="C22649" s="40" t="s">
        <v>125</v>
      </c>
      <c r="D22649" s="40" t="s">
        <v>118</v>
      </c>
      <c r="E22649" s="40" t="s">
        <v>3211</v>
      </c>
      <c r="F22649" s="40" t="s">
        <v>32383</v>
      </c>
      <c r="G22649" s="40">
        <v>72</v>
      </c>
    </row>
    <row r="22650" spans="1:7" x14ac:dyDescent="0.25">
      <c r="A22650" s="40">
        <v>9000921</v>
      </c>
      <c r="B22650" s="40" t="s">
        <v>32385</v>
      </c>
      <c r="C22650" s="40" t="s">
        <v>125</v>
      </c>
      <c r="D22650" s="40" t="s">
        <v>118</v>
      </c>
      <c r="E22650" s="40" t="s">
        <v>3211</v>
      </c>
      <c r="F22650" s="40" t="s">
        <v>32383</v>
      </c>
      <c r="G22650" s="40">
        <v>37.64</v>
      </c>
    </row>
    <row r="22651" spans="1:7" x14ac:dyDescent="0.25">
      <c r="A22651" s="40">
        <v>9000922</v>
      </c>
      <c r="B22651" s="40" t="s">
        <v>32386</v>
      </c>
      <c r="C22651" s="40" t="s">
        <v>125</v>
      </c>
      <c r="D22651" s="40" t="s">
        <v>118</v>
      </c>
      <c r="E22651" s="40" t="s">
        <v>3130</v>
      </c>
      <c r="F22651" s="40" t="s">
        <v>32387</v>
      </c>
      <c r="G22651" s="40">
        <v>292.10000000000002</v>
      </c>
    </row>
    <row r="22652" spans="1:7" x14ac:dyDescent="0.25">
      <c r="A22652" s="40">
        <v>9000923</v>
      </c>
      <c r="B22652" s="40" t="s">
        <v>32388</v>
      </c>
      <c r="C22652" s="40" t="s">
        <v>125</v>
      </c>
      <c r="D22652" s="40" t="s">
        <v>118</v>
      </c>
      <c r="E22652" s="40" t="s">
        <v>3130</v>
      </c>
      <c r="F22652" s="40" t="s">
        <v>32389</v>
      </c>
      <c r="G22652" s="40">
        <v>495</v>
      </c>
    </row>
    <row r="22653" spans="1:7" x14ac:dyDescent="0.25">
      <c r="A22653" s="40">
        <v>9000924</v>
      </c>
      <c r="B22653" s="40" t="s">
        <v>32390</v>
      </c>
      <c r="C22653" s="40" t="s">
        <v>125</v>
      </c>
      <c r="D22653" s="40" t="s">
        <v>118</v>
      </c>
      <c r="E22653" s="40" t="s">
        <v>3130</v>
      </c>
      <c r="F22653" s="40" t="s">
        <v>32391</v>
      </c>
      <c r="G22653" s="40">
        <v>935.5</v>
      </c>
    </row>
    <row r="22654" spans="1:7" x14ac:dyDescent="0.25">
      <c r="A22654" s="40">
        <v>9000925</v>
      </c>
      <c r="B22654" s="40" t="s">
        <v>32392</v>
      </c>
      <c r="C22654" s="40" t="s">
        <v>125</v>
      </c>
      <c r="D22654" s="40" t="s">
        <v>118</v>
      </c>
      <c r="E22654" s="40" t="s">
        <v>1108</v>
      </c>
      <c r="F22654" s="40" t="s">
        <v>32393</v>
      </c>
      <c r="G22654" s="40">
        <v>293.75</v>
      </c>
    </row>
    <row r="22655" spans="1:7" x14ac:dyDescent="0.25">
      <c r="A22655" s="40">
        <v>9001004</v>
      </c>
      <c r="B22655" s="40" t="s">
        <v>32394</v>
      </c>
      <c r="C22655" s="40" t="s">
        <v>125</v>
      </c>
      <c r="D22655" s="40" t="s">
        <v>118</v>
      </c>
      <c r="E22655" s="40" t="s">
        <v>390</v>
      </c>
      <c r="F22655" s="40" t="s">
        <v>32395</v>
      </c>
      <c r="G22655" s="40">
        <v>530</v>
      </c>
    </row>
    <row r="22656" spans="1:7" x14ac:dyDescent="0.25">
      <c r="A22656" s="40">
        <v>9001005</v>
      </c>
      <c r="B22656" s="40" t="s">
        <v>32396</v>
      </c>
      <c r="C22656" s="40" t="s">
        <v>125</v>
      </c>
      <c r="D22656" s="40" t="s">
        <v>118</v>
      </c>
      <c r="E22656" s="40" t="s">
        <v>1053</v>
      </c>
      <c r="F22656" s="40" t="s">
        <v>32397</v>
      </c>
      <c r="G22656" s="40">
        <v>191</v>
      </c>
    </row>
    <row r="22657" spans="1:7" x14ac:dyDescent="0.25">
      <c r="A22657" s="40">
        <v>9001007</v>
      </c>
      <c r="B22657" s="40" t="s">
        <v>32398</v>
      </c>
      <c r="C22657" s="40" t="s">
        <v>125</v>
      </c>
      <c r="D22657" s="40" t="s">
        <v>118</v>
      </c>
      <c r="E22657" s="40" t="s">
        <v>1053</v>
      </c>
      <c r="F22657" s="40" t="s">
        <v>32397</v>
      </c>
      <c r="G22657" s="40">
        <v>99</v>
      </c>
    </row>
    <row r="22658" spans="1:7" x14ac:dyDescent="0.25">
      <c r="A22658" s="40">
        <v>9001014</v>
      </c>
      <c r="B22658" s="40" t="s">
        <v>32399</v>
      </c>
      <c r="C22658" s="40" t="s">
        <v>122</v>
      </c>
      <c r="D22658" s="40" t="s">
        <v>118</v>
      </c>
      <c r="E22658" s="40" t="s">
        <v>190</v>
      </c>
      <c r="F22658" s="40" t="s">
        <v>191</v>
      </c>
      <c r="G22658" s="40">
        <v>0</v>
      </c>
    </row>
    <row r="22659" spans="1:7" x14ac:dyDescent="0.25">
      <c r="A22659" s="40">
        <v>9001019</v>
      </c>
      <c r="B22659" s="40" t="s">
        <v>32400</v>
      </c>
      <c r="C22659" s="40" t="s">
        <v>125</v>
      </c>
      <c r="D22659" s="40" t="s">
        <v>118</v>
      </c>
      <c r="E22659" s="40" t="s">
        <v>2551</v>
      </c>
      <c r="F22659" s="40" t="s">
        <v>32401</v>
      </c>
      <c r="G22659" s="40">
        <v>72.900000000000006</v>
      </c>
    </row>
    <row r="22660" spans="1:7" x14ac:dyDescent="0.25">
      <c r="A22660" s="40">
        <v>9001021</v>
      </c>
      <c r="B22660" s="40" t="s">
        <v>32402</v>
      </c>
      <c r="C22660" s="40" t="s">
        <v>125</v>
      </c>
      <c r="D22660" s="40" t="s">
        <v>118</v>
      </c>
      <c r="E22660" s="40" t="s">
        <v>1066</v>
      </c>
      <c r="F22660" s="40" t="s">
        <v>32401</v>
      </c>
      <c r="G22660" s="40">
        <v>194.4</v>
      </c>
    </row>
    <row r="22661" spans="1:7" x14ac:dyDescent="0.25">
      <c r="A22661" s="40">
        <v>9001022</v>
      </c>
      <c r="B22661" s="40" t="s">
        <v>32403</v>
      </c>
      <c r="C22661" s="40" t="s">
        <v>125</v>
      </c>
      <c r="D22661" s="40" t="s">
        <v>118</v>
      </c>
      <c r="E22661" s="40" t="s">
        <v>1037</v>
      </c>
      <c r="F22661" s="40" t="s">
        <v>32401</v>
      </c>
      <c r="G22661" s="40">
        <v>21.88</v>
      </c>
    </row>
    <row r="22662" spans="1:7" x14ac:dyDescent="0.25">
      <c r="A22662" s="40">
        <v>9001023</v>
      </c>
      <c r="B22662" s="40" t="s">
        <v>32404</v>
      </c>
      <c r="C22662" s="40" t="s">
        <v>125</v>
      </c>
      <c r="D22662" s="40" t="s">
        <v>118</v>
      </c>
      <c r="E22662" s="40" t="s">
        <v>1108</v>
      </c>
      <c r="F22662" s="40" t="s">
        <v>32401</v>
      </c>
      <c r="G22662" s="40">
        <v>102.06</v>
      </c>
    </row>
    <row r="22663" spans="1:7" x14ac:dyDescent="0.25">
      <c r="A22663" s="40">
        <v>9001024</v>
      </c>
      <c r="B22663" s="40" t="s">
        <v>31988</v>
      </c>
      <c r="C22663" s="40" t="s">
        <v>125</v>
      </c>
      <c r="D22663" s="40" t="s">
        <v>118</v>
      </c>
      <c r="E22663" s="40" t="s">
        <v>1086</v>
      </c>
      <c r="F22663" s="40" t="s">
        <v>32405</v>
      </c>
      <c r="G22663" s="40">
        <v>9</v>
      </c>
    </row>
    <row r="22664" spans="1:7" x14ac:dyDescent="0.25">
      <c r="A22664" s="40">
        <v>9001025</v>
      </c>
      <c r="B22664" s="40" t="s">
        <v>32406</v>
      </c>
      <c r="C22664" s="40" t="s">
        <v>125</v>
      </c>
      <c r="D22664" s="40" t="s">
        <v>118</v>
      </c>
      <c r="E22664" s="40" t="s">
        <v>4352</v>
      </c>
      <c r="F22664" s="40" t="s">
        <v>32407</v>
      </c>
      <c r="G22664" s="40">
        <v>63.99</v>
      </c>
    </row>
    <row r="22665" spans="1:7" x14ac:dyDescent="0.25">
      <c r="A22665" s="40">
        <v>9001029</v>
      </c>
      <c r="B22665" s="40" t="s">
        <v>32408</v>
      </c>
      <c r="C22665" s="40" t="s">
        <v>125</v>
      </c>
      <c r="D22665" s="40" t="s">
        <v>118</v>
      </c>
      <c r="E22665" s="40" t="s">
        <v>7191</v>
      </c>
      <c r="F22665" s="40" t="s">
        <v>32409</v>
      </c>
      <c r="G22665" s="40">
        <v>46.23</v>
      </c>
    </row>
    <row r="22666" spans="1:7" x14ac:dyDescent="0.25">
      <c r="A22666" s="40">
        <v>9001035</v>
      </c>
      <c r="B22666" s="40" t="s">
        <v>32410</v>
      </c>
      <c r="C22666" s="40" t="s">
        <v>125</v>
      </c>
      <c r="D22666" s="40" t="s">
        <v>118</v>
      </c>
      <c r="E22666" s="40" t="s">
        <v>2551</v>
      </c>
      <c r="F22666" s="40" t="s">
        <v>32409</v>
      </c>
      <c r="G22666" s="40">
        <v>32.39</v>
      </c>
    </row>
    <row r="22667" spans="1:7" x14ac:dyDescent="0.25">
      <c r="A22667" s="40">
        <v>9001036</v>
      </c>
      <c r="B22667" s="40" t="s">
        <v>32411</v>
      </c>
      <c r="C22667" s="40" t="s">
        <v>125</v>
      </c>
      <c r="D22667" s="40" t="s">
        <v>118</v>
      </c>
      <c r="E22667" s="40" t="s">
        <v>1072</v>
      </c>
      <c r="F22667" s="40" t="s">
        <v>32412</v>
      </c>
      <c r="G22667" s="40">
        <v>14.65</v>
      </c>
    </row>
    <row r="22668" spans="1:7" x14ac:dyDescent="0.25">
      <c r="A22668" s="40">
        <v>9001037</v>
      </c>
      <c r="B22668" s="40" t="s">
        <v>32413</v>
      </c>
      <c r="C22668" s="40" t="s">
        <v>125</v>
      </c>
      <c r="D22668" s="40" t="s">
        <v>118</v>
      </c>
      <c r="E22668" s="40" t="s">
        <v>1066</v>
      </c>
      <c r="F22668" s="40" t="s">
        <v>32412</v>
      </c>
      <c r="G22668" s="40">
        <v>252</v>
      </c>
    </row>
    <row r="22669" spans="1:7" x14ac:dyDescent="0.25">
      <c r="A22669" s="40">
        <v>9001038</v>
      </c>
      <c r="B22669" s="40" t="s">
        <v>32414</v>
      </c>
      <c r="C22669" s="40" t="s">
        <v>125</v>
      </c>
      <c r="D22669" s="40" t="s">
        <v>118</v>
      </c>
      <c r="E22669" s="40" t="s">
        <v>1037</v>
      </c>
      <c r="F22669" s="40" t="s">
        <v>32412</v>
      </c>
      <c r="G22669" s="40">
        <v>30.2</v>
      </c>
    </row>
    <row r="22670" spans="1:7" x14ac:dyDescent="0.25">
      <c r="A22670" s="40">
        <v>9001039</v>
      </c>
      <c r="B22670" s="40" t="s">
        <v>32415</v>
      </c>
      <c r="C22670" s="40" t="s">
        <v>125</v>
      </c>
      <c r="D22670" s="40" t="s">
        <v>118</v>
      </c>
      <c r="E22670" s="40" t="s">
        <v>1108</v>
      </c>
      <c r="F22670" s="40" t="s">
        <v>32412</v>
      </c>
      <c r="G22670" s="40">
        <v>174.96</v>
      </c>
    </row>
    <row r="22671" spans="1:7" x14ac:dyDescent="0.25">
      <c r="A22671" s="40">
        <v>9001040</v>
      </c>
      <c r="B22671" s="40" t="s">
        <v>32416</v>
      </c>
      <c r="C22671" s="40" t="s">
        <v>125</v>
      </c>
      <c r="D22671" s="40" t="s">
        <v>118</v>
      </c>
      <c r="E22671" s="40" t="s">
        <v>6623</v>
      </c>
      <c r="F22671" s="40" t="s">
        <v>32412</v>
      </c>
      <c r="G22671" s="40">
        <v>14.22</v>
      </c>
    </row>
    <row r="22672" spans="1:7" x14ac:dyDescent="0.25">
      <c r="A22672" s="40">
        <v>9001041</v>
      </c>
      <c r="B22672" s="40" t="s">
        <v>32417</v>
      </c>
      <c r="C22672" s="40" t="s">
        <v>125</v>
      </c>
      <c r="D22672" s="40" t="s">
        <v>118</v>
      </c>
      <c r="E22672" s="40" t="s">
        <v>19431</v>
      </c>
      <c r="F22672" s="40" t="s">
        <v>32412</v>
      </c>
      <c r="G22672" s="40">
        <v>22.12</v>
      </c>
    </row>
    <row r="22673" spans="1:7" x14ac:dyDescent="0.25">
      <c r="A22673" s="40">
        <v>9001042</v>
      </c>
      <c r="B22673" s="40" t="s">
        <v>32418</v>
      </c>
      <c r="C22673" s="40" t="s">
        <v>125</v>
      </c>
      <c r="D22673" s="40" t="s">
        <v>118</v>
      </c>
      <c r="E22673" s="40" t="s">
        <v>4352</v>
      </c>
      <c r="F22673" s="40" t="s">
        <v>32412</v>
      </c>
      <c r="G22673" s="40">
        <v>13.44</v>
      </c>
    </row>
    <row r="22674" spans="1:7" x14ac:dyDescent="0.25">
      <c r="A22674" s="40">
        <v>9001043</v>
      </c>
      <c r="B22674" s="40" t="s">
        <v>32419</v>
      </c>
      <c r="C22674" s="40" t="s">
        <v>125</v>
      </c>
      <c r="D22674" s="40" t="s">
        <v>118</v>
      </c>
      <c r="E22674" s="40" t="s">
        <v>4357</v>
      </c>
      <c r="F22674" s="40" t="s">
        <v>32420</v>
      </c>
      <c r="G22674" s="40">
        <v>15.4</v>
      </c>
    </row>
    <row r="22675" spans="1:7" x14ac:dyDescent="0.25">
      <c r="A22675" s="40">
        <v>9001047</v>
      </c>
      <c r="B22675" s="40" t="s">
        <v>32080</v>
      </c>
      <c r="C22675" s="40" t="s">
        <v>125</v>
      </c>
      <c r="D22675" s="40" t="s">
        <v>118</v>
      </c>
      <c r="E22675" s="40" t="s">
        <v>7191</v>
      </c>
      <c r="F22675" s="40" t="s">
        <v>32420</v>
      </c>
      <c r="G22675" s="40">
        <v>169</v>
      </c>
    </row>
    <row r="22676" spans="1:7" x14ac:dyDescent="0.25">
      <c r="A22676" s="40">
        <v>9001049</v>
      </c>
      <c r="B22676" s="40" t="s">
        <v>32421</v>
      </c>
      <c r="C22676" s="40" t="s">
        <v>122</v>
      </c>
      <c r="D22676" s="40" t="s">
        <v>118</v>
      </c>
      <c r="E22676" s="40" t="s">
        <v>190</v>
      </c>
      <c r="F22676" s="40" t="s">
        <v>191</v>
      </c>
      <c r="G22676" s="40">
        <v>0</v>
      </c>
    </row>
    <row r="22677" spans="1:7" x14ac:dyDescent="0.25">
      <c r="A22677" s="40">
        <v>9001055</v>
      </c>
      <c r="B22677" s="40" t="s">
        <v>32422</v>
      </c>
      <c r="C22677" s="40" t="s">
        <v>125</v>
      </c>
      <c r="D22677" s="40" t="s">
        <v>118</v>
      </c>
      <c r="E22677" s="40" t="s">
        <v>6521</v>
      </c>
      <c r="F22677" s="40" t="s">
        <v>32423</v>
      </c>
      <c r="G22677" s="40">
        <v>497.7</v>
      </c>
    </row>
    <row r="22678" spans="1:7" x14ac:dyDescent="0.25">
      <c r="A22678" s="40">
        <v>9001057</v>
      </c>
      <c r="B22678" s="40" t="s">
        <v>32424</v>
      </c>
      <c r="C22678" s="40" t="s">
        <v>122</v>
      </c>
      <c r="D22678" s="40" t="s">
        <v>118</v>
      </c>
      <c r="E22678" s="40" t="s">
        <v>1328</v>
      </c>
      <c r="F22678" s="40" t="s">
        <v>123</v>
      </c>
      <c r="G22678" s="40">
        <v>0</v>
      </c>
    </row>
    <row r="22679" spans="1:7" x14ac:dyDescent="0.25">
      <c r="A22679" s="40">
        <v>9001058</v>
      </c>
      <c r="B22679" s="40" t="s">
        <v>32399</v>
      </c>
      <c r="C22679" s="40" t="s">
        <v>125</v>
      </c>
      <c r="D22679" s="40" t="s">
        <v>118</v>
      </c>
      <c r="E22679" s="40" t="s">
        <v>7191</v>
      </c>
      <c r="F22679" s="40" t="s">
        <v>32423</v>
      </c>
      <c r="G22679" s="40">
        <v>5.92</v>
      </c>
    </row>
    <row r="22680" spans="1:7" x14ac:dyDescent="0.25">
      <c r="A22680" s="40">
        <v>9001062</v>
      </c>
      <c r="B22680" s="40" t="s">
        <v>32425</v>
      </c>
      <c r="C22680" s="40" t="s">
        <v>122</v>
      </c>
      <c r="D22680" s="40" t="s">
        <v>118</v>
      </c>
      <c r="E22680" s="40" t="s">
        <v>190</v>
      </c>
      <c r="F22680" s="40" t="s">
        <v>191</v>
      </c>
      <c r="G22680" s="40">
        <v>0</v>
      </c>
    </row>
    <row r="22681" spans="1:7" x14ac:dyDescent="0.25">
      <c r="A22681" s="40">
        <v>9001063</v>
      </c>
      <c r="B22681" s="40" t="s">
        <v>32426</v>
      </c>
      <c r="C22681" s="40" t="s">
        <v>125</v>
      </c>
      <c r="D22681" s="40" t="s">
        <v>118</v>
      </c>
      <c r="E22681" s="40" t="s">
        <v>2106</v>
      </c>
      <c r="F22681" s="40" t="s">
        <v>32427</v>
      </c>
      <c r="G22681" s="40">
        <v>11.84</v>
      </c>
    </row>
    <row r="22682" spans="1:7" x14ac:dyDescent="0.25">
      <c r="A22682" s="40">
        <v>9001064</v>
      </c>
      <c r="B22682" s="40" t="s">
        <v>32428</v>
      </c>
      <c r="C22682" s="40" t="s">
        <v>125</v>
      </c>
      <c r="D22682" s="40" t="s">
        <v>118</v>
      </c>
      <c r="E22682" s="40" t="s">
        <v>32269</v>
      </c>
      <c r="F22682" s="40" t="s">
        <v>32427</v>
      </c>
      <c r="G22682" s="40">
        <v>22.92</v>
      </c>
    </row>
    <row r="22683" spans="1:7" x14ac:dyDescent="0.25">
      <c r="A22683" s="40">
        <v>9001065</v>
      </c>
      <c r="B22683" s="40" t="s">
        <v>32429</v>
      </c>
      <c r="C22683" s="40" t="s">
        <v>125</v>
      </c>
      <c r="D22683" s="40" t="s">
        <v>118</v>
      </c>
      <c r="E22683" s="40" t="s">
        <v>4362</v>
      </c>
      <c r="F22683" s="40" t="s">
        <v>32427</v>
      </c>
      <c r="G22683" s="40">
        <v>575</v>
      </c>
    </row>
    <row r="22684" spans="1:7" x14ac:dyDescent="0.25">
      <c r="A22684" s="40">
        <v>9001066</v>
      </c>
      <c r="B22684" s="40" t="s">
        <v>32430</v>
      </c>
      <c r="C22684" s="40" t="s">
        <v>122</v>
      </c>
      <c r="D22684" s="40" t="s">
        <v>118</v>
      </c>
      <c r="E22684" s="40" t="s">
        <v>190</v>
      </c>
      <c r="F22684" s="40" t="s">
        <v>191</v>
      </c>
      <c r="G22684" s="40">
        <v>0</v>
      </c>
    </row>
    <row r="22685" spans="1:7" x14ac:dyDescent="0.25">
      <c r="A22685" s="40">
        <v>9001067</v>
      </c>
      <c r="B22685" s="40" t="s">
        <v>32431</v>
      </c>
      <c r="C22685" s="40" t="s">
        <v>125</v>
      </c>
      <c r="D22685" s="40" t="s">
        <v>118</v>
      </c>
      <c r="E22685" s="40" t="s">
        <v>1060</v>
      </c>
      <c r="F22685" s="40" t="s">
        <v>32432</v>
      </c>
      <c r="G22685" s="40">
        <v>134.30000000000001</v>
      </c>
    </row>
    <row r="22686" spans="1:7" x14ac:dyDescent="0.25">
      <c r="A22686" s="40">
        <v>9001068</v>
      </c>
      <c r="B22686" s="40" t="s">
        <v>32433</v>
      </c>
      <c r="C22686" s="40" t="s">
        <v>125</v>
      </c>
      <c r="D22686" s="40" t="s">
        <v>118</v>
      </c>
      <c r="E22686" s="40" t="s">
        <v>6657</v>
      </c>
      <c r="F22686" s="40" t="s">
        <v>32432</v>
      </c>
      <c r="G22686" s="40">
        <v>145.36000000000001</v>
      </c>
    </row>
    <row r="22687" spans="1:7" x14ac:dyDescent="0.25">
      <c r="A22687" s="40">
        <v>9001069</v>
      </c>
      <c r="B22687" s="40" t="s">
        <v>32434</v>
      </c>
      <c r="C22687" s="40" t="s">
        <v>125</v>
      </c>
      <c r="D22687" s="40" t="s">
        <v>118</v>
      </c>
      <c r="E22687" s="40" t="s">
        <v>1044</v>
      </c>
      <c r="F22687" s="40" t="s">
        <v>32432</v>
      </c>
      <c r="G22687" s="40">
        <v>2.84</v>
      </c>
    </row>
    <row r="22688" spans="1:7" x14ac:dyDescent="0.25">
      <c r="A22688" s="40">
        <v>9001070</v>
      </c>
      <c r="B22688" s="40" t="s">
        <v>32435</v>
      </c>
      <c r="C22688" s="40" t="s">
        <v>125</v>
      </c>
      <c r="D22688" s="40" t="s">
        <v>118</v>
      </c>
      <c r="E22688" s="40" t="s">
        <v>1082</v>
      </c>
      <c r="F22688" s="40" t="s">
        <v>32432</v>
      </c>
      <c r="G22688" s="40">
        <v>22.92</v>
      </c>
    </row>
    <row r="22689" spans="1:7" x14ac:dyDescent="0.25">
      <c r="A22689" s="40">
        <v>9001071</v>
      </c>
      <c r="B22689" s="40" t="s">
        <v>32436</v>
      </c>
      <c r="C22689" s="40" t="s">
        <v>125</v>
      </c>
      <c r="D22689" s="40" t="s">
        <v>118</v>
      </c>
      <c r="E22689" s="40" t="s">
        <v>1058</v>
      </c>
      <c r="F22689" s="40" t="s">
        <v>32437</v>
      </c>
      <c r="G22689" s="40">
        <v>221.2</v>
      </c>
    </row>
    <row r="22690" spans="1:7" x14ac:dyDescent="0.25">
      <c r="A22690" s="40">
        <v>9001072</v>
      </c>
      <c r="B22690" s="40" t="s">
        <v>32438</v>
      </c>
      <c r="C22690" s="40" t="s">
        <v>125</v>
      </c>
      <c r="D22690" s="40" t="s">
        <v>118</v>
      </c>
      <c r="E22690" s="40" t="s">
        <v>1058</v>
      </c>
      <c r="F22690" s="40" t="s">
        <v>32437</v>
      </c>
      <c r="G22690" s="40">
        <v>284.39999999999998</v>
      </c>
    </row>
    <row r="22691" spans="1:7" x14ac:dyDescent="0.25">
      <c r="A22691" s="40">
        <v>9001073</v>
      </c>
      <c r="B22691" s="40" t="s">
        <v>32439</v>
      </c>
      <c r="C22691" s="40" t="s">
        <v>125</v>
      </c>
      <c r="D22691" s="40" t="s">
        <v>118</v>
      </c>
      <c r="E22691" s="40" t="s">
        <v>1072</v>
      </c>
      <c r="F22691" s="40" t="s">
        <v>32437</v>
      </c>
      <c r="G22691" s="40">
        <v>189.6</v>
      </c>
    </row>
    <row r="22692" spans="1:7" x14ac:dyDescent="0.25">
      <c r="A22692" s="40">
        <v>9001090</v>
      </c>
      <c r="B22692" s="40" t="s">
        <v>32440</v>
      </c>
      <c r="C22692" s="40" t="s">
        <v>125</v>
      </c>
      <c r="D22692" s="40" t="s">
        <v>118</v>
      </c>
      <c r="E22692" s="40" t="s">
        <v>3712</v>
      </c>
      <c r="F22692" s="40" t="s">
        <v>32441</v>
      </c>
      <c r="G22692" s="40">
        <v>876</v>
      </c>
    </row>
    <row r="22693" spans="1:7" x14ac:dyDescent="0.25">
      <c r="A22693" s="40">
        <v>9001091</v>
      </c>
      <c r="B22693" s="40" t="s">
        <v>32442</v>
      </c>
      <c r="C22693" s="40" t="s">
        <v>125</v>
      </c>
      <c r="D22693" s="40" t="s">
        <v>118</v>
      </c>
      <c r="E22693" s="40" t="s">
        <v>3712</v>
      </c>
      <c r="F22693" s="40" t="s">
        <v>32443</v>
      </c>
      <c r="G22693" s="40">
        <v>934.98</v>
      </c>
    </row>
    <row r="22694" spans="1:7" x14ac:dyDescent="0.25">
      <c r="A22694" s="40">
        <v>9001092</v>
      </c>
      <c r="B22694" s="40" t="s">
        <v>32444</v>
      </c>
      <c r="C22694" s="40" t="s">
        <v>125</v>
      </c>
      <c r="D22694" s="40" t="s">
        <v>118</v>
      </c>
      <c r="E22694" s="40" t="s">
        <v>3712</v>
      </c>
      <c r="F22694" s="40" t="s">
        <v>32445</v>
      </c>
      <c r="G22694" s="40">
        <v>1527.2</v>
      </c>
    </row>
    <row r="22695" spans="1:7" x14ac:dyDescent="0.25">
      <c r="A22695" s="40">
        <v>9001093</v>
      </c>
      <c r="B22695" s="40" t="s">
        <v>32446</v>
      </c>
      <c r="C22695" s="40" t="s">
        <v>125</v>
      </c>
      <c r="D22695" s="40" t="s">
        <v>118</v>
      </c>
      <c r="E22695" s="40" t="s">
        <v>3475</v>
      </c>
      <c r="F22695" s="40" t="s">
        <v>32447</v>
      </c>
      <c r="G22695" s="40">
        <v>1004.89</v>
      </c>
    </row>
    <row r="22696" spans="1:7" x14ac:dyDescent="0.25">
      <c r="A22696" s="40">
        <v>9001096</v>
      </c>
      <c r="B22696" s="40" t="s">
        <v>32448</v>
      </c>
      <c r="C22696" s="40" t="s">
        <v>122</v>
      </c>
      <c r="D22696" s="40" t="s">
        <v>118</v>
      </c>
      <c r="E22696" s="40" t="s">
        <v>190</v>
      </c>
      <c r="F22696" s="40" t="s">
        <v>191</v>
      </c>
      <c r="G22696" s="40">
        <v>0</v>
      </c>
    </row>
    <row r="22697" spans="1:7" x14ac:dyDescent="0.25">
      <c r="A22697" s="40">
        <v>9001097</v>
      </c>
      <c r="B22697" s="40" t="s">
        <v>32449</v>
      </c>
      <c r="C22697" s="40" t="s">
        <v>122</v>
      </c>
      <c r="D22697" s="40" t="s">
        <v>118</v>
      </c>
      <c r="E22697" s="40" t="s">
        <v>190</v>
      </c>
      <c r="F22697" s="40" t="s">
        <v>191</v>
      </c>
      <c r="G22697" s="40">
        <v>0</v>
      </c>
    </row>
    <row r="22698" spans="1:7" x14ac:dyDescent="0.25">
      <c r="A22698" s="40">
        <v>9001098</v>
      </c>
      <c r="B22698" s="40" t="s">
        <v>32449</v>
      </c>
      <c r="C22698" s="40" t="s">
        <v>122</v>
      </c>
      <c r="D22698" s="40" t="s">
        <v>118</v>
      </c>
      <c r="E22698" s="40" t="s">
        <v>190</v>
      </c>
      <c r="F22698" s="40" t="s">
        <v>191</v>
      </c>
      <c r="G22698" s="40">
        <v>0</v>
      </c>
    </row>
    <row r="22699" spans="1:7" x14ac:dyDescent="0.25">
      <c r="A22699" s="40">
        <v>9001099</v>
      </c>
      <c r="B22699" s="40" t="s">
        <v>32450</v>
      </c>
      <c r="C22699" s="40" t="s">
        <v>125</v>
      </c>
      <c r="D22699" s="40" t="s">
        <v>118</v>
      </c>
      <c r="E22699" s="40" t="s">
        <v>6724</v>
      </c>
      <c r="F22699" s="40" t="s">
        <v>32451</v>
      </c>
      <c r="G22699" s="40">
        <v>7.71</v>
      </c>
    </row>
    <row r="22700" spans="1:7" x14ac:dyDescent="0.25">
      <c r="A22700" s="40">
        <v>9001100</v>
      </c>
      <c r="B22700" s="40" t="s">
        <v>32452</v>
      </c>
      <c r="C22700" s="40" t="s">
        <v>122</v>
      </c>
      <c r="D22700" s="40" t="s">
        <v>118</v>
      </c>
      <c r="E22700" s="40" t="s">
        <v>190</v>
      </c>
      <c r="F22700" s="40" t="s">
        <v>191</v>
      </c>
      <c r="G22700" s="40">
        <v>0</v>
      </c>
    </row>
    <row r="22701" spans="1:7" x14ac:dyDescent="0.25">
      <c r="A22701" s="40">
        <v>9001101</v>
      </c>
      <c r="B22701" s="40" t="s">
        <v>32453</v>
      </c>
      <c r="C22701" s="40" t="s">
        <v>122</v>
      </c>
      <c r="D22701" s="40" t="s">
        <v>118</v>
      </c>
      <c r="E22701" s="40" t="s">
        <v>166</v>
      </c>
      <c r="F22701" s="40" t="s">
        <v>167</v>
      </c>
      <c r="G22701" s="40">
        <v>0</v>
      </c>
    </row>
    <row r="22702" spans="1:7" x14ac:dyDescent="0.25">
      <c r="A22702" s="40">
        <v>9001102</v>
      </c>
      <c r="B22702" s="40" t="s">
        <v>32454</v>
      </c>
      <c r="C22702" s="40" t="s">
        <v>125</v>
      </c>
      <c r="D22702" s="40" t="s">
        <v>118</v>
      </c>
      <c r="E22702" s="40" t="s">
        <v>1049</v>
      </c>
      <c r="F22702" s="40" t="s">
        <v>32451</v>
      </c>
      <c r="G22702" s="40">
        <v>0.86</v>
      </c>
    </row>
    <row r="22703" spans="1:7" x14ac:dyDescent="0.25">
      <c r="A22703" s="40">
        <v>9001103</v>
      </c>
      <c r="B22703" s="40" t="s">
        <v>32455</v>
      </c>
      <c r="C22703" s="40" t="s">
        <v>125</v>
      </c>
      <c r="D22703" s="40" t="s">
        <v>118</v>
      </c>
      <c r="E22703" s="40" t="s">
        <v>1082</v>
      </c>
      <c r="F22703" s="40" t="s">
        <v>32451</v>
      </c>
      <c r="G22703" s="40">
        <v>10</v>
      </c>
    </row>
    <row r="22704" spans="1:7" x14ac:dyDescent="0.25">
      <c r="A22704" s="40">
        <v>9001105</v>
      </c>
      <c r="B22704" s="40" t="s">
        <v>32093</v>
      </c>
      <c r="C22704" s="40" t="s">
        <v>122</v>
      </c>
      <c r="D22704" s="40" t="s">
        <v>118</v>
      </c>
      <c r="E22704" s="40" t="s">
        <v>190</v>
      </c>
      <c r="F22704" s="40" t="s">
        <v>191</v>
      </c>
      <c r="G22704" s="40">
        <v>0</v>
      </c>
    </row>
    <row r="22705" spans="1:7" x14ac:dyDescent="0.25">
      <c r="A22705" s="40">
        <v>9001106</v>
      </c>
      <c r="B22705" s="40" t="s">
        <v>32456</v>
      </c>
      <c r="C22705" s="40" t="s">
        <v>125</v>
      </c>
      <c r="D22705" s="40" t="s">
        <v>118</v>
      </c>
      <c r="E22705" s="40" t="s">
        <v>2584</v>
      </c>
      <c r="F22705" s="40" t="s">
        <v>32457</v>
      </c>
      <c r="G22705" s="40">
        <v>43.45</v>
      </c>
    </row>
    <row r="22706" spans="1:7" x14ac:dyDescent="0.25">
      <c r="A22706" s="40">
        <v>9001107</v>
      </c>
      <c r="B22706" s="40" t="s">
        <v>32458</v>
      </c>
      <c r="C22706" s="40" t="s">
        <v>125</v>
      </c>
      <c r="D22706" s="40" t="s">
        <v>118</v>
      </c>
      <c r="E22706" s="40" t="s">
        <v>6736</v>
      </c>
      <c r="F22706" s="40" t="s">
        <v>32457</v>
      </c>
      <c r="G22706" s="40">
        <v>241.74</v>
      </c>
    </row>
    <row r="22707" spans="1:7" x14ac:dyDescent="0.25">
      <c r="A22707" s="40">
        <v>9001108</v>
      </c>
      <c r="B22707" s="40" t="s">
        <v>32459</v>
      </c>
      <c r="C22707" s="40" t="s">
        <v>125</v>
      </c>
      <c r="D22707" s="40" t="s">
        <v>118</v>
      </c>
      <c r="E22707" s="40" t="s">
        <v>2335</v>
      </c>
      <c r="F22707" s="40" t="s">
        <v>32457</v>
      </c>
      <c r="G22707" s="40">
        <v>3.06</v>
      </c>
    </row>
    <row r="22708" spans="1:7" x14ac:dyDescent="0.25">
      <c r="A22708" s="40">
        <v>9001109</v>
      </c>
      <c r="B22708" s="40" t="s">
        <v>32460</v>
      </c>
      <c r="C22708" s="40" t="s">
        <v>125</v>
      </c>
      <c r="D22708" s="40" t="s">
        <v>118</v>
      </c>
      <c r="E22708" s="40" t="s">
        <v>1066</v>
      </c>
      <c r="F22708" s="40" t="s">
        <v>32457</v>
      </c>
      <c r="G22708" s="40">
        <v>2.84</v>
      </c>
    </row>
    <row r="22709" spans="1:7" x14ac:dyDescent="0.25">
      <c r="A22709" s="40">
        <v>9001110</v>
      </c>
      <c r="B22709" s="40" t="s">
        <v>32461</v>
      </c>
      <c r="C22709" s="40" t="s">
        <v>125</v>
      </c>
      <c r="D22709" s="40" t="s">
        <v>118</v>
      </c>
      <c r="E22709" s="40" t="s">
        <v>2823</v>
      </c>
      <c r="F22709" s="40" t="s">
        <v>32457</v>
      </c>
      <c r="G22709" s="40">
        <v>30.04</v>
      </c>
    </row>
    <row r="22710" spans="1:7" x14ac:dyDescent="0.25">
      <c r="A22710" s="40">
        <v>9001111</v>
      </c>
      <c r="B22710" s="40" t="s">
        <v>32462</v>
      </c>
      <c r="C22710" s="40" t="s">
        <v>125</v>
      </c>
      <c r="D22710" s="40" t="s">
        <v>118</v>
      </c>
      <c r="E22710" s="40" t="s">
        <v>1049</v>
      </c>
      <c r="F22710" s="40" t="s">
        <v>32457</v>
      </c>
      <c r="G22710" s="40">
        <v>8.52</v>
      </c>
    </row>
    <row r="22711" spans="1:7" x14ac:dyDescent="0.25">
      <c r="A22711" s="40">
        <v>9001112</v>
      </c>
      <c r="B22711" s="40" t="s">
        <v>32463</v>
      </c>
      <c r="C22711" s="40" t="s">
        <v>125</v>
      </c>
      <c r="D22711" s="40" t="s">
        <v>118</v>
      </c>
      <c r="E22711" s="40" t="s">
        <v>2741</v>
      </c>
      <c r="F22711" s="40" t="s">
        <v>32464</v>
      </c>
      <c r="G22711" s="40">
        <v>142.19999999999999</v>
      </c>
    </row>
    <row r="22712" spans="1:7" x14ac:dyDescent="0.25">
      <c r="A22712" s="40">
        <v>9001113</v>
      </c>
      <c r="B22712" s="40" t="s">
        <v>32465</v>
      </c>
      <c r="C22712" s="40" t="s">
        <v>125</v>
      </c>
      <c r="D22712" s="40" t="s">
        <v>118</v>
      </c>
      <c r="E22712" s="40" t="s">
        <v>1032</v>
      </c>
      <c r="F22712" s="40" t="s">
        <v>32464</v>
      </c>
      <c r="G22712" s="40">
        <v>15</v>
      </c>
    </row>
    <row r="22713" spans="1:7" x14ac:dyDescent="0.25">
      <c r="A22713" s="40">
        <v>9001114</v>
      </c>
      <c r="B22713" s="40" t="s">
        <v>32466</v>
      </c>
      <c r="C22713" s="40" t="s">
        <v>125</v>
      </c>
      <c r="D22713" s="40" t="s">
        <v>118</v>
      </c>
      <c r="E22713" s="40" t="s">
        <v>1178</v>
      </c>
      <c r="F22713" s="40" t="s">
        <v>32464</v>
      </c>
      <c r="G22713" s="40">
        <v>782.1</v>
      </c>
    </row>
    <row r="22714" spans="1:7" x14ac:dyDescent="0.25">
      <c r="A22714" s="40">
        <v>9001116</v>
      </c>
      <c r="B22714" s="40" t="s">
        <v>32467</v>
      </c>
      <c r="C22714" s="40" t="s">
        <v>125</v>
      </c>
      <c r="D22714" s="40" t="s">
        <v>118</v>
      </c>
      <c r="E22714" s="40" t="s">
        <v>4548</v>
      </c>
      <c r="F22714" s="40" t="s">
        <v>32468</v>
      </c>
      <c r="G22714" s="40">
        <v>153.9</v>
      </c>
    </row>
    <row r="22715" spans="1:7" x14ac:dyDescent="0.25">
      <c r="A22715" s="40">
        <v>9001118</v>
      </c>
      <c r="B22715" s="40" t="s">
        <v>32469</v>
      </c>
      <c r="C22715" s="40" t="s">
        <v>125</v>
      </c>
      <c r="D22715" s="40" t="s">
        <v>118</v>
      </c>
      <c r="E22715" s="40" t="s">
        <v>1049</v>
      </c>
      <c r="F22715" s="40" t="s">
        <v>32468</v>
      </c>
      <c r="G22715" s="40">
        <v>11.84</v>
      </c>
    </row>
    <row r="22716" spans="1:7" x14ac:dyDescent="0.25">
      <c r="A22716" s="40">
        <v>9001119</v>
      </c>
      <c r="B22716" s="40" t="s">
        <v>32462</v>
      </c>
      <c r="C22716" s="40" t="s">
        <v>125</v>
      </c>
      <c r="D22716" s="40" t="s">
        <v>118</v>
      </c>
      <c r="E22716" s="40" t="s">
        <v>1049</v>
      </c>
      <c r="F22716" s="40" t="s">
        <v>32468</v>
      </c>
      <c r="G22716" s="40">
        <v>4.97</v>
      </c>
    </row>
    <row r="22717" spans="1:7" x14ac:dyDescent="0.25">
      <c r="A22717" s="40">
        <v>9001121</v>
      </c>
      <c r="B22717" s="40" t="s">
        <v>32470</v>
      </c>
      <c r="C22717" s="40" t="s">
        <v>125</v>
      </c>
      <c r="D22717" s="40" t="s">
        <v>118</v>
      </c>
      <c r="E22717" s="40" t="s">
        <v>1032</v>
      </c>
      <c r="F22717" s="40" t="s">
        <v>32468</v>
      </c>
      <c r="G22717" s="40">
        <v>23.13</v>
      </c>
    </row>
    <row r="22718" spans="1:7" x14ac:dyDescent="0.25">
      <c r="A22718" s="40">
        <v>9001122</v>
      </c>
      <c r="B22718" s="40" t="s">
        <v>32462</v>
      </c>
      <c r="C22718" s="40" t="s">
        <v>122</v>
      </c>
      <c r="D22718" s="40" t="s">
        <v>118</v>
      </c>
      <c r="E22718" s="40" t="s">
        <v>190</v>
      </c>
      <c r="F22718" s="40" t="s">
        <v>191</v>
      </c>
      <c r="G22718" s="40">
        <v>0</v>
      </c>
    </row>
    <row r="22719" spans="1:7" x14ac:dyDescent="0.25">
      <c r="A22719" s="40">
        <v>9001124</v>
      </c>
      <c r="B22719" s="40" t="s">
        <v>32471</v>
      </c>
      <c r="C22719" s="40" t="s">
        <v>122</v>
      </c>
      <c r="D22719" s="40" t="s">
        <v>118</v>
      </c>
      <c r="E22719" s="40" t="s">
        <v>2854</v>
      </c>
      <c r="F22719" s="40" t="s">
        <v>17828</v>
      </c>
      <c r="G22719" s="40">
        <v>0</v>
      </c>
    </row>
    <row r="22720" spans="1:7" x14ac:dyDescent="0.25">
      <c r="A22720" s="40">
        <v>9001125</v>
      </c>
      <c r="B22720" s="40" t="s">
        <v>32472</v>
      </c>
      <c r="C22720" s="40" t="s">
        <v>125</v>
      </c>
      <c r="D22720" s="40" t="s">
        <v>118</v>
      </c>
      <c r="E22720" s="40" t="s">
        <v>390</v>
      </c>
      <c r="F22720" s="40" t="s">
        <v>32473</v>
      </c>
      <c r="G22720" s="40">
        <v>51.7</v>
      </c>
    </row>
    <row r="22721" spans="1:7" x14ac:dyDescent="0.25">
      <c r="A22721" s="40">
        <v>9001126</v>
      </c>
      <c r="B22721" s="40" t="s">
        <v>32474</v>
      </c>
      <c r="C22721" s="40" t="s">
        <v>125</v>
      </c>
      <c r="D22721" s="40" t="s">
        <v>118</v>
      </c>
      <c r="E22721" s="40" t="s">
        <v>13265</v>
      </c>
      <c r="F22721" s="40" t="s">
        <v>32473</v>
      </c>
      <c r="G22721" s="40">
        <v>20.2</v>
      </c>
    </row>
    <row r="22722" spans="1:7" x14ac:dyDescent="0.25">
      <c r="A22722" s="40">
        <v>9001127</v>
      </c>
      <c r="B22722" s="40" t="s">
        <v>32475</v>
      </c>
      <c r="C22722" s="40" t="s">
        <v>125</v>
      </c>
      <c r="D22722" s="40" t="s">
        <v>118</v>
      </c>
      <c r="E22722" s="40" t="s">
        <v>390</v>
      </c>
      <c r="F22722" s="40" t="s">
        <v>32473</v>
      </c>
      <c r="G22722" s="40">
        <v>2</v>
      </c>
    </row>
    <row r="22723" spans="1:7" x14ac:dyDescent="0.25">
      <c r="A22723" s="40">
        <v>9001129</v>
      </c>
      <c r="B22723" s="40" t="s">
        <v>32476</v>
      </c>
      <c r="C22723" s="40" t="s">
        <v>125</v>
      </c>
      <c r="D22723" s="40" t="s">
        <v>118</v>
      </c>
      <c r="E22723" s="40" t="s">
        <v>1056</v>
      </c>
      <c r="F22723" s="40" t="s">
        <v>32477</v>
      </c>
      <c r="G22723" s="40">
        <v>96</v>
      </c>
    </row>
    <row r="22724" spans="1:7" x14ac:dyDescent="0.25">
      <c r="A22724" s="40">
        <v>9001130</v>
      </c>
      <c r="B22724" s="40" t="s">
        <v>32478</v>
      </c>
      <c r="C22724" s="40" t="s">
        <v>125</v>
      </c>
      <c r="D22724" s="40" t="s">
        <v>118</v>
      </c>
      <c r="E22724" s="40" t="s">
        <v>18677</v>
      </c>
      <c r="F22724" s="40" t="s">
        <v>32477</v>
      </c>
      <c r="G22724" s="40">
        <v>3</v>
      </c>
    </row>
    <row r="22725" spans="1:7" x14ac:dyDescent="0.25">
      <c r="A22725" s="40">
        <v>9001131</v>
      </c>
      <c r="B22725" s="40" t="s">
        <v>32479</v>
      </c>
      <c r="C22725" s="40" t="s">
        <v>122</v>
      </c>
      <c r="D22725" s="40" t="s">
        <v>118</v>
      </c>
      <c r="E22725" s="40" t="s">
        <v>166</v>
      </c>
      <c r="F22725" s="40" t="s">
        <v>167</v>
      </c>
      <c r="G22725" s="40">
        <v>0</v>
      </c>
    </row>
    <row r="22726" spans="1:7" x14ac:dyDescent="0.25">
      <c r="A22726" s="40">
        <v>9001132</v>
      </c>
      <c r="B22726" s="40" t="s">
        <v>32480</v>
      </c>
      <c r="C22726" s="40" t="s">
        <v>125</v>
      </c>
      <c r="D22726" s="40" t="s">
        <v>118</v>
      </c>
      <c r="E22726" s="40" t="s">
        <v>6484</v>
      </c>
      <c r="F22726" s="40" t="s">
        <v>32477</v>
      </c>
      <c r="G22726" s="40">
        <v>210</v>
      </c>
    </row>
    <row r="22727" spans="1:7" x14ac:dyDescent="0.25">
      <c r="A22727" s="40">
        <v>9001133</v>
      </c>
      <c r="B22727" s="40" t="s">
        <v>32481</v>
      </c>
      <c r="C22727" s="40" t="s">
        <v>117</v>
      </c>
      <c r="D22727" s="40" t="s">
        <v>118</v>
      </c>
      <c r="E22727" s="40" t="s">
        <v>1546</v>
      </c>
      <c r="F22727" s="40" t="s">
        <v>32482</v>
      </c>
      <c r="G22727" s="40">
        <v>1118.97</v>
      </c>
    </row>
    <row r="22728" spans="1:7" x14ac:dyDescent="0.25">
      <c r="A22728" s="40">
        <v>9001134</v>
      </c>
      <c r="B22728" s="40" t="s">
        <v>32483</v>
      </c>
      <c r="C22728" s="40" t="s">
        <v>125</v>
      </c>
      <c r="D22728" s="40" t="s">
        <v>118</v>
      </c>
      <c r="E22728" s="40" t="s">
        <v>3133</v>
      </c>
      <c r="F22728" s="40" t="s">
        <v>32484</v>
      </c>
      <c r="G22728" s="40">
        <v>762.93</v>
      </c>
    </row>
    <row r="22729" spans="1:7" x14ac:dyDescent="0.25">
      <c r="A22729" s="40">
        <v>9001135</v>
      </c>
      <c r="B22729" s="40" t="s">
        <v>32485</v>
      </c>
      <c r="C22729" s="40" t="s">
        <v>125</v>
      </c>
      <c r="D22729" s="40" t="s">
        <v>708</v>
      </c>
      <c r="E22729" s="40" t="s">
        <v>1049</v>
      </c>
      <c r="F22729" s="40" t="s">
        <v>32486</v>
      </c>
      <c r="G22729" s="40">
        <v>336</v>
      </c>
    </row>
    <row r="22730" spans="1:7" x14ac:dyDescent="0.25">
      <c r="A22730" s="40">
        <v>9001136</v>
      </c>
      <c r="B22730" s="40" t="s">
        <v>32487</v>
      </c>
      <c r="C22730" s="40" t="s">
        <v>125</v>
      </c>
      <c r="D22730" s="40" t="s">
        <v>118</v>
      </c>
      <c r="E22730" s="40" t="s">
        <v>1130</v>
      </c>
      <c r="F22730" s="40" t="s">
        <v>32486</v>
      </c>
      <c r="G22730" s="40">
        <v>203.45</v>
      </c>
    </row>
    <row r="22731" spans="1:7" x14ac:dyDescent="0.25">
      <c r="A22731" s="40">
        <v>9001137</v>
      </c>
      <c r="B22731" s="40" t="s">
        <v>32488</v>
      </c>
      <c r="C22731" s="40" t="s">
        <v>125</v>
      </c>
      <c r="D22731" s="40" t="s">
        <v>118</v>
      </c>
      <c r="E22731" s="40" t="s">
        <v>32489</v>
      </c>
      <c r="F22731" s="40" t="s">
        <v>32486</v>
      </c>
      <c r="G22731" s="40">
        <v>28</v>
      </c>
    </row>
    <row r="22732" spans="1:7" x14ac:dyDescent="0.25">
      <c r="A22732" s="40">
        <v>9001138</v>
      </c>
      <c r="B22732" s="40" t="s">
        <v>32490</v>
      </c>
      <c r="C22732" s="40" t="s">
        <v>117</v>
      </c>
      <c r="D22732" s="40" t="s">
        <v>118</v>
      </c>
      <c r="E22732" s="40" t="s">
        <v>3712</v>
      </c>
      <c r="F22732" s="40" t="s">
        <v>32491</v>
      </c>
      <c r="G22732" s="40">
        <v>2543.11</v>
      </c>
    </row>
    <row r="22733" spans="1:7" x14ac:dyDescent="0.25">
      <c r="A22733" s="40">
        <v>9001139</v>
      </c>
      <c r="B22733" s="40" t="s">
        <v>32492</v>
      </c>
      <c r="C22733" s="40" t="s">
        <v>125</v>
      </c>
      <c r="D22733" s="40" t="s">
        <v>118</v>
      </c>
      <c r="E22733" s="40" t="s">
        <v>32493</v>
      </c>
      <c r="F22733" s="40" t="s">
        <v>32494</v>
      </c>
      <c r="G22733" s="40">
        <v>254.31</v>
      </c>
    </row>
    <row r="22734" spans="1:7" x14ac:dyDescent="0.25">
      <c r="A22734" s="40">
        <v>9001140</v>
      </c>
      <c r="B22734" s="40" t="s">
        <v>32495</v>
      </c>
      <c r="C22734" s="40" t="s">
        <v>125</v>
      </c>
      <c r="D22734" s="40" t="s">
        <v>118</v>
      </c>
      <c r="E22734" s="40" t="s">
        <v>3712</v>
      </c>
      <c r="F22734" s="40" t="s">
        <v>32496</v>
      </c>
      <c r="G22734" s="40">
        <v>514</v>
      </c>
    </row>
    <row r="22735" spans="1:7" x14ac:dyDescent="0.25">
      <c r="A22735" s="40">
        <v>9001142</v>
      </c>
      <c r="B22735" s="40" t="s">
        <v>32497</v>
      </c>
      <c r="C22735" s="40" t="s">
        <v>125</v>
      </c>
      <c r="D22735" s="40" t="s">
        <v>118</v>
      </c>
      <c r="E22735" s="40" t="s">
        <v>6736</v>
      </c>
      <c r="F22735" s="40" t="s">
        <v>32498</v>
      </c>
      <c r="G22735" s="40">
        <v>2.57</v>
      </c>
    </row>
    <row r="22736" spans="1:7" x14ac:dyDescent="0.25">
      <c r="A22736" s="40">
        <v>9001143</v>
      </c>
      <c r="B22736" s="40" t="s">
        <v>32499</v>
      </c>
      <c r="C22736" s="40" t="s">
        <v>117</v>
      </c>
      <c r="D22736" s="40" t="s">
        <v>118</v>
      </c>
      <c r="E22736" s="40" t="s">
        <v>1049</v>
      </c>
      <c r="F22736" s="40" t="s">
        <v>32498</v>
      </c>
      <c r="G22736" s="40">
        <v>1</v>
      </c>
    </row>
    <row r="22737" spans="1:7" x14ac:dyDescent="0.25">
      <c r="A22737" s="40">
        <v>9001144</v>
      </c>
      <c r="B22737" s="40" t="s">
        <v>32500</v>
      </c>
      <c r="C22737" s="40" t="s">
        <v>125</v>
      </c>
      <c r="D22737" s="40" t="s">
        <v>118</v>
      </c>
      <c r="E22737" s="40" t="s">
        <v>1049</v>
      </c>
      <c r="F22737" s="40" t="s">
        <v>32498</v>
      </c>
      <c r="G22737" s="40">
        <v>1</v>
      </c>
    </row>
    <row r="22738" spans="1:7" x14ac:dyDescent="0.25">
      <c r="A22738" s="40">
        <v>9001145</v>
      </c>
      <c r="B22738" s="40" t="s">
        <v>32501</v>
      </c>
      <c r="C22738" s="40" t="s">
        <v>125</v>
      </c>
      <c r="D22738" s="40" t="s">
        <v>118</v>
      </c>
      <c r="E22738" s="40" t="s">
        <v>4352</v>
      </c>
      <c r="F22738" s="40" t="s">
        <v>32498</v>
      </c>
      <c r="G22738" s="40">
        <v>21.26</v>
      </c>
    </row>
    <row r="22739" spans="1:7" x14ac:dyDescent="0.25">
      <c r="A22739" s="40">
        <v>9001146</v>
      </c>
      <c r="B22739" s="40" t="s">
        <v>32502</v>
      </c>
      <c r="C22739" s="40" t="s">
        <v>125</v>
      </c>
      <c r="D22739" s="40" t="s">
        <v>118</v>
      </c>
      <c r="E22739" s="40" t="s">
        <v>1108</v>
      </c>
      <c r="F22739" s="40" t="s">
        <v>32498</v>
      </c>
      <c r="G22739" s="40">
        <v>1</v>
      </c>
    </row>
    <row r="22740" spans="1:7" x14ac:dyDescent="0.25">
      <c r="A22740" s="40">
        <v>9001147</v>
      </c>
      <c r="B22740" s="40" t="s">
        <v>32503</v>
      </c>
      <c r="C22740" s="40" t="s">
        <v>125</v>
      </c>
      <c r="D22740" s="40" t="s">
        <v>118</v>
      </c>
      <c r="E22740" s="40" t="s">
        <v>1044</v>
      </c>
      <c r="F22740" s="40" t="s">
        <v>32498</v>
      </c>
      <c r="G22740" s="40">
        <v>1</v>
      </c>
    </row>
    <row r="22741" spans="1:7" x14ac:dyDescent="0.25">
      <c r="A22741" s="40">
        <v>9001148</v>
      </c>
      <c r="B22741" s="40" t="s">
        <v>32504</v>
      </c>
      <c r="C22741" s="40" t="s">
        <v>125</v>
      </c>
      <c r="D22741" s="40" t="s">
        <v>118</v>
      </c>
      <c r="E22741" s="40" t="s">
        <v>1049</v>
      </c>
      <c r="F22741" s="40" t="s">
        <v>32505</v>
      </c>
      <c r="G22741" s="40">
        <v>75.84</v>
      </c>
    </row>
    <row r="22742" spans="1:7" x14ac:dyDescent="0.25">
      <c r="A22742" s="40">
        <v>9001158</v>
      </c>
      <c r="B22742" s="40" t="s">
        <v>32506</v>
      </c>
      <c r="C22742" s="40" t="s">
        <v>122</v>
      </c>
      <c r="D22742" s="40" t="s">
        <v>118</v>
      </c>
      <c r="E22742" s="40" t="s">
        <v>190</v>
      </c>
      <c r="F22742" s="40" t="s">
        <v>191</v>
      </c>
      <c r="G22742" s="40">
        <v>0</v>
      </c>
    </row>
    <row r="22743" spans="1:7" x14ac:dyDescent="0.25">
      <c r="A22743" s="40">
        <v>9001159</v>
      </c>
      <c r="B22743" s="40" t="s">
        <v>32227</v>
      </c>
      <c r="C22743" s="40" t="s">
        <v>122</v>
      </c>
      <c r="D22743" s="40" t="s">
        <v>118</v>
      </c>
      <c r="E22743" s="40" t="s">
        <v>166</v>
      </c>
      <c r="F22743" s="40" t="s">
        <v>167</v>
      </c>
      <c r="G22743" s="40">
        <v>0</v>
      </c>
    </row>
    <row r="22744" spans="1:7" x14ac:dyDescent="0.25">
      <c r="A22744" s="40">
        <v>9001160</v>
      </c>
      <c r="B22744" s="40" t="s">
        <v>32191</v>
      </c>
      <c r="C22744" s="40" t="s">
        <v>122</v>
      </c>
      <c r="D22744" s="40" t="s">
        <v>118</v>
      </c>
      <c r="E22744" s="40" t="s">
        <v>166</v>
      </c>
      <c r="F22744" s="40" t="s">
        <v>167</v>
      </c>
      <c r="G22744" s="40">
        <v>0</v>
      </c>
    </row>
    <row r="22745" spans="1:7" x14ac:dyDescent="0.25">
      <c r="A22745" s="40">
        <v>9001164</v>
      </c>
      <c r="B22745" s="40" t="s">
        <v>32191</v>
      </c>
      <c r="C22745" s="40" t="s">
        <v>125</v>
      </c>
      <c r="D22745" s="40" t="s">
        <v>118</v>
      </c>
      <c r="E22745" s="40" t="s">
        <v>6521</v>
      </c>
      <c r="F22745" s="40" t="s">
        <v>32507</v>
      </c>
      <c r="G22745" s="40">
        <v>173.8</v>
      </c>
    </row>
    <row r="22746" spans="1:7" x14ac:dyDescent="0.25">
      <c r="A22746" s="40">
        <v>9001168</v>
      </c>
      <c r="B22746" s="40" t="s">
        <v>32277</v>
      </c>
      <c r="C22746" s="40" t="s">
        <v>125</v>
      </c>
      <c r="D22746" s="40" t="s">
        <v>118</v>
      </c>
      <c r="E22746" s="40" t="s">
        <v>6447</v>
      </c>
      <c r="F22746" s="40" t="s">
        <v>32507</v>
      </c>
      <c r="G22746" s="40">
        <v>7.92</v>
      </c>
    </row>
    <row r="22747" spans="1:7" x14ac:dyDescent="0.25">
      <c r="A22747" s="40">
        <v>9001174</v>
      </c>
      <c r="B22747" s="40" t="s">
        <v>32199</v>
      </c>
      <c r="C22747" s="40" t="s">
        <v>125</v>
      </c>
      <c r="D22747" s="40" t="s">
        <v>118</v>
      </c>
      <c r="E22747" s="40" t="s">
        <v>6521</v>
      </c>
      <c r="F22747" s="40" t="s">
        <v>32507</v>
      </c>
      <c r="G22747" s="40">
        <v>450.3</v>
      </c>
    </row>
    <row r="22748" spans="1:7" x14ac:dyDescent="0.25">
      <c r="A22748" s="40">
        <v>9001178</v>
      </c>
      <c r="B22748" s="40" t="s">
        <v>19110</v>
      </c>
      <c r="C22748" s="40" t="s">
        <v>125</v>
      </c>
      <c r="D22748" s="40" t="s">
        <v>118</v>
      </c>
      <c r="E22748" s="40" t="s">
        <v>1058</v>
      </c>
      <c r="F22748" s="40" t="s">
        <v>32508</v>
      </c>
      <c r="G22748" s="40">
        <v>248.85</v>
      </c>
    </row>
    <row r="22749" spans="1:7" x14ac:dyDescent="0.25">
      <c r="A22749" s="40">
        <v>9001179</v>
      </c>
      <c r="B22749" s="40" t="s">
        <v>19110</v>
      </c>
      <c r="C22749" s="40" t="s">
        <v>125</v>
      </c>
      <c r="D22749" s="40" t="s">
        <v>118</v>
      </c>
      <c r="E22749" s="40" t="s">
        <v>1058</v>
      </c>
      <c r="F22749" s="40" t="s">
        <v>32508</v>
      </c>
      <c r="G22749" s="40">
        <v>0</v>
      </c>
    </row>
    <row r="22750" spans="1:7" x14ac:dyDescent="0.25">
      <c r="A22750" s="40">
        <v>9001181</v>
      </c>
      <c r="B22750" s="40" t="s">
        <v>32509</v>
      </c>
      <c r="C22750" s="40" t="s">
        <v>125</v>
      </c>
      <c r="D22750" s="40" t="s">
        <v>118</v>
      </c>
      <c r="E22750" s="40" t="s">
        <v>6657</v>
      </c>
      <c r="F22750" s="40" t="s">
        <v>32508</v>
      </c>
      <c r="G22750" s="40">
        <v>22.5</v>
      </c>
    </row>
    <row r="22751" spans="1:7" x14ac:dyDescent="0.25">
      <c r="A22751" s="40">
        <v>9001182</v>
      </c>
      <c r="B22751" s="40" t="s">
        <v>32510</v>
      </c>
      <c r="C22751" s="40" t="s">
        <v>125</v>
      </c>
      <c r="D22751" s="40" t="s">
        <v>118</v>
      </c>
      <c r="E22751" s="40" t="s">
        <v>1058</v>
      </c>
      <c r="F22751" s="40" t="s">
        <v>32508</v>
      </c>
      <c r="G22751" s="40">
        <v>118.5</v>
      </c>
    </row>
    <row r="22752" spans="1:7" x14ac:dyDescent="0.25">
      <c r="A22752" s="40">
        <v>9001183</v>
      </c>
      <c r="B22752" s="40" t="s">
        <v>32511</v>
      </c>
      <c r="C22752" s="40" t="s">
        <v>125</v>
      </c>
      <c r="D22752" s="40" t="s">
        <v>118</v>
      </c>
      <c r="E22752" s="40" t="s">
        <v>4362</v>
      </c>
      <c r="F22752" s="40" t="s">
        <v>32508</v>
      </c>
      <c r="G22752" s="40">
        <v>465</v>
      </c>
    </row>
    <row r="22753" spans="1:7" x14ac:dyDescent="0.25">
      <c r="A22753" s="40">
        <v>9001184</v>
      </c>
      <c r="B22753" s="40" t="s">
        <v>32512</v>
      </c>
      <c r="C22753" s="40" t="s">
        <v>125</v>
      </c>
      <c r="D22753" s="40" t="s">
        <v>118</v>
      </c>
      <c r="E22753" s="40" t="s">
        <v>2106</v>
      </c>
      <c r="F22753" s="40" t="s">
        <v>32513</v>
      </c>
      <c r="G22753" s="40">
        <v>5.92</v>
      </c>
    </row>
    <row r="22754" spans="1:7" x14ac:dyDescent="0.25">
      <c r="A22754" s="40">
        <v>9001185</v>
      </c>
      <c r="B22754" s="40" t="s">
        <v>32514</v>
      </c>
      <c r="C22754" s="40" t="s">
        <v>125</v>
      </c>
      <c r="D22754" s="40" t="s">
        <v>118</v>
      </c>
      <c r="E22754" s="40" t="s">
        <v>32269</v>
      </c>
      <c r="F22754" s="40" t="s">
        <v>32513</v>
      </c>
      <c r="G22754" s="40">
        <v>22.92</v>
      </c>
    </row>
    <row r="22755" spans="1:7" x14ac:dyDescent="0.25">
      <c r="A22755" s="40">
        <v>9001186</v>
      </c>
      <c r="B22755" s="40" t="s">
        <v>32515</v>
      </c>
      <c r="C22755" s="40" t="s">
        <v>125</v>
      </c>
      <c r="D22755" s="40" t="s">
        <v>118</v>
      </c>
      <c r="E22755" s="40" t="s">
        <v>1056</v>
      </c>
      <c r="F22755" s="40" t="s">
        <v>32513</v>
      </c>
      <c r="G22755" s="40">
        <v>53.35</v>
      </c>
    </row>
    <row r="22756" spans="1:7" x14ac:dyDescent="0.25">
      <c r="A22756" s="40">
        <v>9001187</v>
      </c>
      <c r="B22756" s="40" t="s">
        <v>32516</v>
      </c>
      <c r="C22756" s="40" t="s">
        <v>125</v>
      </c>
      <c r="D22756" s="40" t="s">
        <v>118</v>
      </c>
      <c r="E22756" s="40" t="s">
        <v>1060</v>
      </c>
      <c r="F22756" s="40" t="s">
        <v>32513</v>
      </c>
      <c r="G22756" s="40">
        <v>19.440000000000001</v>
      </c>
    </row>
    <row r="22757" spans="1:7" x14ac:dyDescent="0.25">
      <c r="A22757" s="40">
        <v>9001188</v>
      </c>
      <c r="B22757" s="40" t="s">
        <v>32517</v>
      </c>
      <c r="C22757" s="40" t="s">
        <v>125</v>
      </c>
      <c r="D22757" s="40" t="s">
        <v>118</v>
      </c>
      <c r="E22757" s="40" t="s">
        <v>1058</v>
      </c>
      <c r="F22757" s="40" t="s">
        <v>32513</v>
      </c>
      <c r="G22757" s="40">
        <v>189.6</v>
      </c>
    </row>
    <row r="22758" spans="1:7" x14ac:dyDescent="0.25">
      <c r="A22758" s="40">
        <v>9001189</v>
      </c>
      <c r="B22758" s="40" t="s">
        <v>32072</v>
      </c>
      <c r="C22758" s="40" t="s">
        <v>125</v>
      </c>
      <c r="D22758" s="40" t="s">
        <v>118</v>
      </c>
      <c r="E22758" s="40" t="s">
        <v>1044</v>
      </c>
      <c r="F22758" s="40" t="s">
        <v>32513</v>
      </c>
      <c r="G22758" s="40">
        <v>2.13</v>
      </c>
    </row>
    <row r="22759" spans="1:7" x14ac:dyDescent="0.25">
      <c r="A22759" s="40">
        <v>9001190</v>
      </c>
      <c r="B22759" s="40" t="s">
        <v>32518</v>
      </c>
      <c r="C22759" s="40" t="s">
        <v>125</v>
      </c>
      <c r="D22759" s="40" t="s">
        <v>118</v>
      </c>
      <c r="E22759" s="40" t="s">
        <v>6657</v>
      </c>
      <c r="F22759" s="40" t="s">
        <v>32519</v>
      </c>
      <c r="G22759" s="40">
        <v>78.75</v>
      </c>
    </row>
    <row r="22760" spans="1:7" x14ac:dyDescent="0.25">
      <c r="A22760" s="40">
        <v>9001191</v>
      </c>
      <c r="B22760" s="40" t="s">
        <v>32517</v>
      </c>
      <c r="C22760" s="40" t="s">
        <v>125</v>
      </c>
      <c r="D22760" s="40" t="s">
        <v>118</v>
      </c>
      <c r="E22760" s="40" t="s">
        <v>1058</v>
      </c>
      <c r="F22760" s="40" t="s">
        <v>32519</v>
      </c>
      <c r="G22760" s="40">
        <v>181.7</v>
      </c>
    </row>
    <row r="22761" spans="1:7" x14ac:dyDescent="0.25">
      <c r="A22761" s="40">
        <v>9001192</v>
      </c>
      <c r="B22761" s="40" t="s">
        <v>32520</v>
      </c>
      <c r="C22761" s="40" t="s">
        <v>125</v>
      </c>
      <c r="D22761" s="40" t="s">
        <v>118</v>
      </c>
      <c r="E22761" s="40" t="s">
        <v>1082</v>
      </c>
      <c r="F22761" s="40" t="s">
        <v>32519</v>
      </c>
      <c r="G22761" s="40">
        <v>20.54</v>
      </c>
    </row>
    <row r="22762" spans="1:7" x14ac:dyDescent="0.25">
      <c r="A22762" s="40">
        <v>9001194</v>
      </c>
      <c r="B22762" s="40" t="s">
        <v>32521</v>
      </c>
      <c r="C22762" s="40" t="s">
        <v>125</v>
      </c>
      <c r="D22762" s="40" t="s">
        <v>118</v>
      </c>
      <c r="E22762" s="40" t="s">
        <v>1072</v>
      </c>
      <c r="F22762" s="40" t="s">
        <v>32519</v>
      </c>
      <c r="G22762" s="40">
        <v>79</v>
      </c>
    </row>
    <row r="22763" spans="1:7" x14ac:dyDescent="0.25">
      <c r="A22763" s="40">
        <v>9001195</v>
      </c>
      <c r="B22763" s="40" t="s">
        <v>32522</v>
      </c>
      <c r="C22763" s="40" t="s">
        <v>122</v>
      </c>
      <c r="D22763" s="40" t="s">
        <v>118</v>
      </c>
      <c r="E22763" s="40" t="s">
        <v>190</v>
      </c>
      <c r="F22763" s="40" t="s">
        <v>191</v>
      </c>
      <c r="G22763" s="40">
        <v>0</v>
      </c>
    </row>
    <row r="22764" spans="1:7" x14ac:dyDescent="0.25">
      <c r="A22764" s="40">
        <v>9001200</v>
      </c>
      <c r="B22764" s="40" t="s">
        <v>32523</v>
      </c>
      <c r="C22764" s="40" t="s">
        <v>122</v>
      </c>
      <c r="D22764" s="40" t="s">
        <v>118</v>
      </c>
      <c r="E22764" s="40" t="s">
        <v>190</v>
      </c>
      <c r="F22764" s="40" t="s">
        <v>191</v>
      </c>
      <c r="G22764" s="40">
        <v>0</v>
      </c>
    </row>
    <row r="22765" spans="1:7" x14ac:dyDescent="0.25">
      <c r="A22765" s="40">
        <v>9001201</v>
      </c>
      <c r="B22765" s="40" t="s">
        <v>32524</v>
      </c>
      <c r="C22765" s="40" t="s">
        <v>125</v>
      </c>
      <c r="D22765" s="40" t="s">
        <v>118</v>
      </c>
      <c r="E22765" s="40" t="s">
        <v>4352</v>
      </c>
      <c r="F22765" s="40" t="s">
        <v>23198</v>
      </c>
      <c r="G22765" s="40">
        <v>18.96</v>
      </c>
    </row>
    <row r="22766" spans="1:7" x14ac:dyDescent="0.25">
      <c r="A22766" s="40">
        <v>9001213</v>
      </c>
      <c r="B22766" s="40" t="s">
        <v>32525</v>
      </c>
      <c r="C22766" s="40" t="s">
        <v>117</v>
      </c>
      <c r="D22766" s="40" t="s">
        <v>118</v>
      </c>
      <c r="E22766" s="40" t="s">
        <v>4357</v>
      </c>
      <c r="F22766" s="40" t="s">
        <v>32526</v>
      </c>
      <c r="G22766" s="40">
        <v>853.2</v>
      </c>
    </row>
    <row r="22767" spans="1:7" x14ac:dyDescent="0.25">
      <c r="A22767" s="40">
        <v>9001215</v>
      </c>
      <c r="B22767" s="40" t="s">
        <v>32527</v>
      </c>
      <c r="C22767" s="40" t="s">
        <v>122</v>
      </c>
      <c r="D22767" s="40" t="s">
        <v>118</v>
      </c>
      <c r="E22767" s="40" t="s">
        <v>190</v>
      </c>
      <c r="F22767" s="40" t="s">
        <v>191</v>
      </c>
      <c r="G22767" s="40">
        <v>0</v>
      </c>
    </row>
    <row r="22768" spans="1:7" x14ac:dyDescent="0.25">
      <c r="A22768" s="40">
        <v>9001217</v>
      </c>
      <c r="B22768" s="40" t="s">
        <v>32522</v>
      </c>
      <c r="C22768" s="40" t="s">
        <v>122</v>
      </c>
      <c r="D22768" s="40" t="s">
        <v>118</v>
      </c>
      <c r="E22768" s="40" t="s">
        <v>190</v>
      </c>
      <c r="F22768" s="40" t="s">
        <v>191</v>
      </c>
      <c r="G22768" s="40">
        <v>0</v>
      </c>
    </row>
    <row r="22769" spans="1:7" x14ac:dyDescent="0.25">
      <c r="A22769" s="40">
        <v>9001222</v>
      </c>
      <c r="B22769" s="40" t="s">
        <v>32528</v>
      </c>
      <c r="C22769" s="40" t="s">
        <v>125</v>
      </c>
      <c r="D22769" s="40" t="s">
        <v>118</v>
      </c>
      <c r="E22769" s="40" t="s">
        <v>2551</v>
      </c>
      <c r="F22769" s="40" t="s">
        <v>140</v>
      </c>
      <c r="G22769" s="40">
        <v>0</v>
      </c>
    </row>
    <row r="22770" spans="1:7" x14ac:dyDescent="0.25">
      <c r="A22770" s="40">
        <v>9001228</v>
      </c>
      <c r="B22770" s="40" t="s">
        <v>32529</v>
      </c>
      <c r="C22770" s="40" t="s">
        <v>117</v>
      </c>
      <c r="D22770" s="40" t="s">
        <v>118</v>
      </c>
      <c r="E22770" s="40" t="s">
        <v>1328</v>
      </c>
      <c r="F22770" s="40" t="s">
        <v>32530</v>
      </c>
      <c r="G22770" s="40">
        <v>4170</v>
      </c>
    </row>
    <row r="22771" spans="1:7" x14ac:dyDescent="0.25">
      <c r="A22771" s="40">
        <v>9001229</v>
      </c>
      <c r="B22771" s="40" t="s">
        <v>32531</v>
      </c>
      <c r="C22771" s="40" t="s">
        <v>125</v>
      </c>
      <c r="D22771" s="40" t="s">
        <v>118</v>
      </c>
      <c r="E22771" s="40" t="s">
        <v>4357</v>
      </c>
      <c r="F22771" s="40" t="s">
        <v>32532</v>
      </c>
      <c r="G22771" s="40">
        <v>41.87</v>
      </c>
    </row>
    <row r="22772" spans="1:7" x14ac:dyDescent="0.25">
      <c r="A22772" s="40">
        <v>9001230</v>
      </c>
      <c r="B22772" s="40" t="s">
        <v>32533</v>
      </c>
      <c r="C22772" s="40" t="s">
        <v>125</v>
      </c>
      <c r="D22772" s="40" t="s">
        <v>118</v>
      </c>
      <c r="E22772" s="40" t="s">
        <v>150</v>
      </c>
      <c r="F22772" s="40" t="s">
        <v>32534</v>
      </c>
      <c r="G22772" s="40">
        <v>946</v>
      </c>
    </row>
    <row r="22773" spans="1:7" x14ac:dyDescent="0.25">
      <c r="A22773" s="40">
        <v>9001231</v>
      </c>
      <c r="B22773" s="40" t="s">
        <v>32535</v>
      </c>
      <c r="C22773" s="40" t="s">
        <v>125</v>
      </c>
      <c r="D22773" s="40" t="s">
        <v>118</v>
      </c>
      <c r="E22773" s="40" t="s">
        <v>3712</v>
      </c>
      <c r="F22773" s="40" t="s">
        <v>32536</v>
      </c>
      <c r="G22773" s="40">
        <v>158</v>
      </c>
    </row>
    <row r="22774" spans="1:7" x14ac:dyDescent="0.25">
      <c r="A22774" s="40">
        <v>9001232</v>
      </c>
      <c r="B22774" s="40" t="s">
        <v>32537</v>
      </c>
      <c r="C22774" s="40" t="s">
        <v>125</v>
      </c>
      <c r="D22774" s="40" t="s">
        <v>118</v>
      </c>
      <c r="E22774" s="40" t="s">
        <v>1056</v>
      </c>
      <c r="F22774" s="40" t="s">
        <v>32536</v>
      </c>
      <c r="G22774" s="40">
        <v>2</v>
      </c>
    </row>
    <row r="22775" spans="1:7" x14ac:dyDescent="0.25">
      <c r="A22775" s="40">
        <v>9001233</v>
      </c>
      <c r="B22775" s="40" t="s">
        <v>32538</v>
      </c>
      <c r="C22775" s="40" t="s">
        <v>125</v>
      </c>
      <c r="D22775" s="40" t="s">
        <v>118</v>
      </c>
      <c r="E22775" s="40" t="s">
        <v>1044</v>
      </c>
      <c r="F22775" s="40" t="s">
        <v>32536</v>
      </c>
      <c r="G22775" s="40">
        <v>2</v>
      </c>
    </row>
    <row r="22776" spans="1:7" x14ac:dyDescent="0.25">
      <c r="A22776" s="40">
        <v>9001234</v>
      </c>
      <c r="B22776" s="40" t="s">
        <v>32539</v>
      </c>
      <c r="C22776" s="40" t="s">
        <v>125</v>
      </c>
      <c r="D22776" s="40" t="s">
        <v>118</v>
      </c>
      <c r="E22776" s="40" t="s">
        <v>1328</v>
      </c>
      <c r="F22776" s="40" t="s">
        <v>32536</v>
      </c>
      <c r="G22776" s="40">
        <v>2</v>
      </c>
    </row>
    <row r="22777" spans="1:7" x14ac:dyDescent="0.25">
      <c r="A22777" s="40">
        <v>9001235</v>
      </c>
      <c r="B22777" s="40" t="s">
        <v>32540</v>
      </c>
      <c r="C22777" s="40" t="s">
        <v>125</v>
      </c>
      <c r="D22777" s="40" t="s">
        <v>118</v>
      </c>
      <c r="E22777" s="40" t="s">
        <v>1108</v>
      </c>
      <c r="F22777" s="40" t="s">
        <v>32536</v>
      </c>
      <c r="G22777" s="40">
        <v>2</v>
      </c>
    </row>
    <row r="22778" spans="1:7" x14ac:dyDescent="0.25">
      <c r="A22778" s="40">
        <v>9001236</v>
      </c>
      <c r="B22778" s="40" t="s">
        <v>32541</v>
      </c>
      <c r="C22778" s="40" t="s">
        <v>125</v>
      </c>
      <c r="D22778" s="40" t="s">
        <v>118</v>
      </c>
      <c r="E22778" s="40" t="s">
        <v>357</v>
      </c>
      <c r="F22778" s="40" t="s">
        <v>32542</v>
      </c>
      <c r="G22778" s="40">
        <v>714</v>
      </c>
    </row>
    <row r="22779" spans="1:7" x14ac:dyDescent="0.25">
      <c r="A22779" s="40">
        <v>9001237</v>
      </c>
      <c r="B22779" s="40" t="s">
        <v>32543</v>
      </c>
      <c r="C22779" s="40" t="s">
        <v>125</v>
      </c>
      <c r="D22779" s="40" t="s">
        <v>118</v>
      </c>
      <c r="E22779" s="40" t="s">
        <v>390</v>
      </c>
      <c r="F22779" s="40" t="s">
        <v>32544</v>
      </c>
      <c r="G22779" s="40">
        <v>2</v>
      </c>
    </row>
    <row r="22780" spans="1:7" x14ac:dyDescent="0.25">
      <c r="A22780" s="40">
        <v>9001238</v>
      </c>
      <c r="B22780" s="40" t="s">
        <v>32545</v>
      </c>
      <c r="C22780" s="40" t="s">
        <v>125</v>
      </c>
      <c r="D22780" s="40" t="s">
        <v>118</v>
      </c>
      <c r="E22780" s="40" t="s">
        <v>390</v>
      </c>
      <c r="F22780" s="40" t="s">
        <v>32546</v>
      </c>
      <c r="G22780" s="40">
        <v>1</v>
      </c>
    </row>
    <row r="22781" spans="1:7" x14ac:dyDescent="0.25">
      <c r="A22781" s="40">
        <v>9001239</v>
      </c>
      <c r="B22781" s="40" t="s">
        <v>32547</v>
      </c>
      <c r="C22781" s="40" t="s">
        <v>125</v>
      </c>
      <c r="D22781" s="40" t="s">
        <v>118</v>
      </c>
      <c r="E22781" s="40" t="s">
        <v>1328</v>
      </c>
      <c r="F22781" s="40" t="s">
        <v>32548</v>
      </c>
      <c r="G22781" s="40">
        <v>1</v>
      </c>
    </row>
    <row r="22782" spans="1:7" x14ac:dyDescent="0.25">
      <c r="A22782" s="40">
        <v>9001241</v>
      </c>
      <c r="B22782" s="40" t="s">
        <v>32547</v>
      </c>
      <c r="C22782" s="40" t="s">
        <v>125</v>
      </c>
      <c r="D22782" s="40" t="s">
        <v>118</v>
      </c>
      <c r="E22782" s="40" t="s">
        <v>1328</v>
      </c>
      <c r="F22782" s="40" t="s">
        <v>32548</v>
      </c>
      <c r="G22782" s="40">
        <v>1</v>
      </c>
    </row>
    <row r="22783" spans="1:7" x14ac:dyDescent="0.25">
      <c r="A22783" s="40">
        <v>9001242</v>
      </c>
      <c r="B22783" s="40" t="s">
        <v>32549</v>
      </c>
      <c r="C22783" s="40" t="s">
        <v>125</v>
      </c>
      <c r="D22783" s="40" t="s">
        <v>118</v>
      </c>
      <c r="E22783" s="40" t="s">
        <v>1328</v>
      </c>
      <c r="F22783" s="40" t="s">
        <v>32548</v>
      </c>
      <c r="G22783" s="40">
        <v>1</v>
      </c>
    </row>
    <row r="22784" spans="1:7" x14ac:dyDescent="0.25">
      <c r="A22784" s="40">
        <v>9001243</v>
      </c>
      <c r="B22784" s="40" t="s">
        <v>32550</v>
      </c>
      <c r="C22784" s="40" t="s">
        <v>125</v>
      </c>
      <c r="D22784" s="40" t="s">
        <v>118</v>
      </c>
      <c r="E22784" s="40" t="s">
        <v>1328</v>
      </c>
      <c r="F22784" s="40" t="s">
        <v>32548</v>
      </c>
      <c r="G22784" s="40">
        <v>1</v>
      </c>
    </row>
    <row r="22785" spans="1:7" x14ac:dyDescent="0.25">
      <c r="A22785" s="40">
        <v>9001244</v>
      </c>
      <c r="B22785" s="40" t="s">
        <v>32551</v>
      </c>
      <c r="C22785" s="40" t="s">
        <v>125</v>
      </c>
      <c r="D22785" s="40" t="s">
        <v>118</v>
      </c>
      <c r="E22785" s="40" t="s">
        <v>1328</v>
      </c>
      <c r="F22785" s="40" t="s">
        <v>32552</v>
      </c>
      <c r="G22785" s="40">
        <v>1</v>
      </c>
    </row>
    <row r="22786" spans="1:7" x14ac:dyDescent="0.25">
      <c r="A22786" s="40">
        <v>9001245</v>
      </c>
      <c r="B22786" s="40" t="s">
        <v>32553</v>
      </c>
      <c r="C22786" s="40" t="s">
        <v>125</v>
      </c>
      <c r="D22786" s="40" t="s">
        <v>118</v>
      </c>
      <c r="E22786" s="40" t="s">
        <v>1328</v>
      </c>
      <c r="F22786" s="40" t="s">
        <v>32552</v>
      </c>
      <c r="G22786" s="40">
        <v>1</v>
      </c>
    </row>
    <row r="22787" spans="1:7" x14ac:dyDescent="0.25">
      <c r="A22787" s="40">
        <v>9001246</v>
      </c>
      <c r="B22787" s="40" t="s">
        <v>32554</v>
      </c>
      <c r="C22787" s="40" t="s">
        <v>125</v>
      </c>
      <c r="D22787" s="40" t="s">
        <v>118</v>
      </c>
      <c r="E22787" s="40" t="s">
        <v>1072</v>
      </c>
      <c r="F22787" s="40" t="s">
        <v>32555</v>
      </c>
      <c r="G22787" s="40">
        <v>3</v>
      </c>
    </row>
    <row r="22788" spans="1:7" x14ac:dyDescent="0.25">
      <c r="A22788" s="40">
        <v>9001247</v>
      </c>
      <c r="B22788" s="40" t="s">
        <v>32556</v>
      </c>
      <c r="C22788" s="40" t="s">
        <v>125</v>
      </c>
      <c r="D22788" s="40" t="s">
        <v>118</v>
      </c>
      <c r="E22788" s="40" t="s">
        <v>1072</v>
      </c>
      <c r="F22788" s="40" t="s">
        <v>32555</v>
      </c>
      <c r="G22788" s="40">
        <v>1</v>
      </c>
    </row>
    <row r="22789" spans="1:7" x14ac:dyDescent="0.25">
      <c r="A22789" s="40">
        <v>9001248</v>
      </c>
      <c r="B22789" s="40" t="s">
        <v>32557</v>
      </c>
      <c r="C22789" s="40" t="s">
        <v>125</v>
      </c>
      <c r="D22789" s="40" t="s">
        <v>118</v>
      </c>
      <c r="E22789" s="40" t="s">
        <v>1072</v>
      </c>
      <c r="F22789" s="40" t="s">
        <v>32555</v>
      </c>
      <c r="G22789" s="40">
        <v>1</v>
      </c>
    </row>
    <row r="22790" spans="1:7" x14ac:dyDescent="0.25">
      <c r="A22790" s="40">
        <v>9001249</v>
      </c>
      <c r="B22790" s="40" t="s">
        <v>32558</v>
      </c>
      <c r="C22790" s="40" t="s">
        <v>125</v>
      </c>
      <c r="D22790" s="40" t="s">
        <v>118</v>
      </c>
      <c r="E22790" s="40" t="s">
        <v>1072</v>
      </c>
      <c r="F22790" s="40" t="s">
        <v>32555</v>
      </c>
      <c r="G22790" s="40">
        <v>1</v>
      </c>
    </row>
    <row r="22791" spans="1:7" x14ac:dyDescent="0.25">
      <c r="A22791" s="40">
        <v>9001250</v>
      </c>
      <c r="B22791" s="40" t="s">
        <v>32559</v>
      </c>
      <c r="C22791" s="40" t="s">
        <v>125</v>
      </c>
      <c r="D22791" s="40" t="s">
        <v>118</v>
      </c>
      <c r="E22791" s="40" t="s">
        <v>1072</v>
      </c>
      <c r="F22791" s="40" t="s">
        <v>32555</v>
      </c>
      <c r="G22791" s="40">
        <v>1</v>
      </c>
    </row>
    <row r="22792" spans="1:7" x14ac:dyDescent="0.25">
      <c r="A22792" s="40">
        <v>9001251</v>
      </c>
      <c r="B22792" s="40" t="s">
        <v>32560</v>
      </c>
      <c r="C22792" s="40" t="s">
        <v>125</v>
      </c>
      <c r="D22792" s="40" t="s">
        <v>118</v>
      </c>
      <c r="E22792" s="40" t="s">
        <v>986</v>
      </c>
      <c r="F22792" s="40" t="s">
        <v>32561</v>
      </c>
      <c r="G22792" s="40">
        <v>15.8</v>
      </c>
    </row>
    <row r="22793" spans="1:7" x14ac:dyDescent="0.25">
      <c r="A22793" s="40">
        <v>9001252</v>
      </c>
      <c r="B22793" s="40" t="s">
        <v>32562</v>
      </c>
      <c r="C22793" s="40" t="s">
        <v>125</v>
      </c>
      <c r="D22793" s="40" t="s">
        <v>118</v>
      </c>
      <c r="E22793" s="40" t="s">
        <v>126</v>
      </c>
      <c r="F22793" s="40" t="s">
        <v>32563</v>
      </c>
      <c r="G22793" s="40">
        <v>108.22</v>
      </c>
    </row>
    <row r="22794" spans="1:7" x14ac:dyDescent="0.25">
      <c r="A22794" s="40">
        <v>9001253</v>
      </c>
      <c r="B22794" s="40" t="s">
        <v>32564</v>
      </c>
      <c r="C22794" s="40" t="s">
        <v>125</v>
      </c>
      <c r="D22794" s="40" t="s">
        <v>118</v>
      </c>
      <c r="E22794" s="40" t="s">
        <v>32565</v>
      </c>
      <c r="F22794" s="40" t="s">
        <v>32566</v>
      </c>
      <c r="G22794" s="40">
        <v>161.69999999999999</v>
      </c>
    </row>
    <row r="22795" spans="1:7" x14ac:dyDescent="0.25">
      <c r="A22795" s="40">
        <v>9001255</v>
      </c>
      <c r="B22795" s="40" t="s">
        <v>32567</v>
      </c>
      <c r="C22795" s="40" t="s">
        <v>125</v>
      </c>
      <c r="D22795" s="40" t="s">
        <v>118</v>
      </c>
      <c r="E22795" s="40" t="s">
        <v>390</v>
      </c>
      <c r="F22795" s="40" t="s">
        <v>32568</v>
      </c>
      <c r="G22795" s="40">
        <v>5</v>
      </c>
    </row>
    <row r="22796" spans="1:7" x14ac:dyDescent="0.25">
      <c r="A22796" s="40">
        <v>9001256</v>
      </c>
      <c r="B22796" s="40" t="s">
        <v>32569</v>
      </c>
      <c r="C22796" s="40" t="s">
        <v>125</v>
      </c>
      <c r="D22796" s="40" t="s">
        <v>118</v>
      </c>
      <c r="E22796" s="40" t="s">
        <v>14162</v>
      </c>
      <c r="F22796" s="40" t="s">
        <v>32568</v>
      </c>
      <c r="G22796" s="40">
        <v>139</v>
      </c>
    </row>
    <row r="22797" spans="1:7" x14ac:dyDescent="0.25">
      <c r="A22797" s="40">
        <v>9001257</v>
      </c>
      <c r="B22797" s="40" t="s">
        <v>32570</v>
      </c>
      <c r="C22797" s="40" t="s">
        <v>125</v>
      </c>
      <c r="D22797" s="40" t="s">
        <v>118</v>
      </c>
      <c r="E22797" s="40" t="s">
        <v>3712</v>
      </c>
      <c r="F22797" s="40" t="s">
        <v>12544</v>
      </c>
      <c r="G22797" s="40">
        <v>693</v>
      </c>
    </row>
    <row r="22798" spans="1:7" x14ac:dyDescent="0.25">
      <c r="A22798" s="40">
        <v>9001258</v>
      </c>
      <c r="B22798" s="40" t="s">
        <v>32571</v>
      </c>
      <c r="C22798" s="40" t="s">
        <v>125</v>
      </c>
      <c r="D22798" s="40" t="s">
        <v>118</v>
      </c>
      <c r="E22798" s="40" t="s">
        <v>1049</v>
      </c>
      <c r="F22798" s="40" t="s">
        <v>32572</v>
      </c>
      <c r="G22798" s="40">
        <v>33.18</v>
      </c>
    </row>
    <row r="22799" spans="1:7" x14ac:dyDescent="0.25">
      <c r="A22799" s="40">
        <v>9001259</v>
      </c>
      <c r="B22799" s="40" t="s">
        <v>32573</v>
      </c>
      <c r="C22799" s="40" t="s">
        <v>125</v>
      </c>
      <c r="D22799" s="40" t="s">
        <v>118</v>
      </c>
      <c r="E22799" s="40" t="s">
        <v>1049</v>
      </c>
      <c r="F22799" s="40" t="s">
        <v>32572</v>
      </c>
      <c r="G22799" s="40">
        <v>32.4</v>
      </c>
    </row>
    <row r="22800" spans="1:7" x14ac:dyDescent="0.25">
      <c r="A22800" s="40">
        <v>9001260</v>
      </c>
      <c r="B22800" s="40" t="s">
        <v>32574</v>
      </c>
      <c r="C22800" s="40" t="s">
        <v>125</v>
      </c>
      <c r="D22800" s="40" t="s">
        <v>118</v>
      </c>
      <c r="E22800" s="40" t="s">
        <v>1049</v>
      </c>
      <c r="F22800" s="40" t="s">
        <v>32572</v>
      </c>
      <c r="G22800" s="40">
        <v>45.84</v>
      </c>
    </row>
    <row r="22801" spans="1:7" x14ac:dyDescent="0.25">
      <c r="A22801" s="40">
        <v>9001263</v>
      </c>
      <c r="B22801" s="40" t="s">
        <v>32575</v>
      </c>
      <c r="C22801" s="40" t="s">
        <v>125</v>
      </c>
      <c r="D22801" s="40" t="s">
        <v>118</v>
      </c>
      <c r="E22801" s="40" t="s">
        <v>4357</v>
      </c>
      <c r="F22801" s="40" t="s">
        <v>32572</v>
      </c>
      <c r="G22801" s="40">
        <v>9.8800000000000008</v>
      </c>
    </row>
    <row r="22802" spans="1:7" x14ac:dyDescent="0.25">
      <c r="A22802" s="40">
        <v>9001264</v>
      </c>
      <c r="B22802" s="40" t="s">
        <v>32576</v>
      </c>
      <c r="C22802" s="40" t="s">
        <v>122</v>
      </c>
      <c r="D22802" s="40" t="s">
        <v>118</v>
      </c>
      <c r="E22802" s="40" t="s">
        <v>190</v>
      </c>
      <c r="F22802" s="40" t="s">
        <v>191</v>
      </c>
      <c r="G22802" s="40">
        <v>0</v>
      </c>
    </row>
    <row r="22803" spans="1:7" x14ac:dyDescent="0.25">
      <c r="A22803" s="40">
        <v>9001265</v>
      </c>
      <c r="B22803" s="40" t="s">
        <v>32577</v>
      </c>
      <c r="C22803" s="40" t="s">
        <v>125</v>
      </c>
      <c r="D22803" s="40" t="s">
        <v>118</v>
      </c>
      <c r="E22803" s="40" t="s">
        <v>390</v>
      </c>
      <c r="F22803" s="40" t="s">
        <v>32578</v>
      </c>
      <c r="G22803" s="40">
        <v>2</v>
      </c>
    </row>
    <row r="22804" spans="1:7" x14ac:dyDescent="0.25">
      <c r="A22804" s="40">
        <v>9001283</v>
      </c>
      <c r="B22804" s="40" t="s">
        <v>32579</v>
      </c>
      <c r="C22804" s="40" t="s">
        <v>125</v>
      </c>
      <c r="D22804" s="40" t="s">
        <v>118</v>
      </c>
      <c r="E22804" s="40" t="s">
        <v>390</v>
      </c>
      <c r="F22804" s="40" t="s">
        <v>32580</v>
      </c>
      <c r="G22804" s="40">
        <v>55</v>
      </c>
    </row>
    <row r="22805" spans="1:7" x14ac:dyDescent="0.25">
      <c r="A22805" s="40">
        <v>9001284</v>
      </c>
      <c r="B22805" s="40" t="s">
        <v>32581</v>
      </c>
      <c r="C22805" s="40" t="s">
        <v>125</v>
      </c>
      <c r="D22805" s="40" t="s">
        <v>118</v>
      </c>
      <c r="E22805" s="40" t="s">
        <v>390</v>
      </c>
      <c r="F22805" s="40" t="s">
        <v>32580</v>
      </c>
      <c r="G22805" s="40">
        <v>85.4</v>
      </c>
    </row>
    <row r="22806" spans="1:7" x14ac:dyDescent="0.25">
      <c r="A22806" s="40">
        <v>9001285</v>
      </c>
      <c r="B22806" s="40" t="s">
        <v>32582</v>
      </c>
      <c r="C22806" s="40" t="s">
        <v>125</v>
      </c>
      <c r="D22806" s="40" t="s">
        <v>118</v>
      </c>
      <c r="E22806" s="40" t="s">
        <v>2868</v>
      </c>
      <c r="F22806" s="40" t="s">
        <v>32583</v>
      </c>
      <c r="G22806" s="40">
        <v>2</v>
      </c>
    </row>
    <row r="22807" spans="1:7" x14ac:dyDescent="0.25">
      <c r="A22807" s="40">
        <v>9001286</v>
      </c>
      <c r="B22807" s="40" t="s">
        <v>32584</v>
      </c>
      <c r="C22807" s="40" t="s">
        <v>125</v>
      </c>
      <c r="D22807" s="40" t="s">
        <v>118</v>
      </c>
      <c r="E22807" s="40" t="s">
        <v>390</v>
      </c>
      <c r="F22807" s="40" t="s">
        <v>32583</v>
      </c>
      <c r="G22807" s="40">
        <v>3</v>
      </c>
    </row>
    <row r="22808" spans="1:7" x14ac:dyDescent="0.25">
      <c r="A22808" s="40">
        <v>9001287</v>
      </c>
      <c r="B22808" s="40" t="s">
        <v>32585</v>
      </c>
      <c r="C22808" s="40" t="s">
        <v>125</v>
      </c>
      <c r="D22808" s="40" t="s">
        <v>118</v>
      </c>
      <c r="E22808" s="40" t="s">
        <v>390</v>
      </c>
      <c r="F22808" s="40" t="s">
        <v>32583</v>
      </c>
      <c r="G22808" s="40">
        <v>195.84</v>
      </c>
    </row>
    <row r="22809" spans="1:7" x14ac:dyDescent="0.25">
      <c r="A22809" s="40">
        <v>9001288</v>
      </c>
      <c r="B22809" s="40" t="s">
        <v>32586</v>
      </c>
      <c r="C22809" s="40" t="s">
        <v>125</v>
      </c>
      <c r="D22809" s="40" t="s">
        <v>118</v>
      </c>
      <c r="E22809" s="40" t="s">
        <v>390</v>
      </c>
      <c r="F22809" s="40" t="s">
        <v>32583</v>
      </c>
      <c r="G22809" s="40">
        <v>246.28</v>
      </c>
    </row>
    <row r="22810" spans="1:7" x14ac:dyDescent="0.25">
      <c r="A22810" s="40">
        <v>9001290</v>
      </c>
      <c r="B22810" s="40" t="s">
        <v>32587</v>
      </c>
      <c r="C22810" s="40" t="s">
        <v>125</v>
      </c>
      <c r="D22810" s="40" t="s">
        <v>118</v>
      </c>
      <c r="E22810" s="40" t="s">
        <v>4352</v>
      </c>
      <c r="F22810" s="40" t="s">
        <v>32588</v>
      </c>
      <c r="G22810" s="40">
        <v>63.2</v>
      </c>
    </row>
    <row r="22811" spans="1:7" x14ac:dyDescent="0.25">
      <c r="A22811" s="40">
        <v>9001291</v>
      </c>
      <c r="B22811" s="40" t="s">
        <v>32589</v>
      </c>
      <c r="C22811" s="40" t="s">
        <v>125</v>
      </c>
      <c r="D22811" s="40" t="s">
        <v>118</v>
      </c>
      <c r="E22811" s="40" t="s">
        <v>1066</v>
      </c>
      <c r="F22811" s="40" t="s">
        <v>32588</v>
      </c>
      <c r="G22811" s="40">
        <v>101.12</v>
      </c>
    </row>
    <row r="22812" spans="1:7" x14ac:dyDescent="0.25">
      <c r="A22812" s="40">
        <v>9001292</v>
      </c>
      <c r="B22812" s="40" t="s">
        <v>32590</v>
      </c>
      <c r="C22812" s="40" t="s">
        <v>125</v>
      </c>
      <c r="D22812" s="40" t="s">
        <v>118</v>
      </c>
      <c r="E22812" s="40" t="s">
        <v>1215</v>
      </c>
      <c r="F22812" s="40" t="s">
        <v>32591</v>
      </c>
      <c r="G22812" s="40">
        <v>35.85</v>
      </c>
    </row>
    <row r="22813" spans="1:7" x14ac:dyDescent="0.25">
      <c r="A22813" s="40">
        <v>9001293</v>
      </c>
      <c r="B22813" s="40" t="s">
        <v>32592</v>
      </c>
      <c r="C22813" s="40" t="s">
        <v>125</v>
      </c>
      <c r="D22813" s="40" t="s">
        <v>118</v>
      </c>
      <c r="E22813" s="40" t="s">
        <v>1215</v>
      </c>
      <c r="F22813" s="40" t="s">
        <v>32593</v>
      </c>
      <c r="G22813" s="40">
        <v>67.7</v>
      </c>
    </row>
    <row r="22814" spans="1:7" x14ac:dyDescent="0.25">
      <c r="A22814" s="40">
        <v>9001294</v>
      </c>
      <c r="B22814" s="40" t="s">
        <v>32594</v>
      </c>
      <c r="C22814" s="40" t="s">
        <v>125</v>
      </c>
      <c r="D22814" s="40" t="s">
        <v>118</v>
      </c>
      <c r="E22814" s="40" t="s">
        <v>1215</v>
      </c>
      <c r="F22814" s="40" t="s">
        <v>32595</v>
      </c>
      <c r="G22814" s="40">
        <v>304.89999999999998</v>
      </c>
    </row>
    <row r="22815" spans="1:7" x14ac:dyDescent="0.25">
      <c r="A22815" s="40">
        <v>9001295</v>
      </c>
      <c r="B22815" s="40" t="s">
        <v>32596</v>
      </c>
      <c r="C22815" s="40" t="s">
        <v>125</v>
      </c>
      <c r="D22815" s="40" t="s">
        <v>118</v>
      </c>
      <c r="E22815" s="40" t="s">
        <v>1215</v>
      </c>
      <c r="F22815" s="40" t="s">
        <v>32597</v>
      </c>
      <c r="G22815" s="40">
        <v>159.82</v>
      </c>
    </row>
    <row r="22816" spans="1:7" x14ac:dyDescent="0.25">
      <c r="A22816" s="40">
        <v>9001296</v>
      </c>
      <c r="B22816" s="40" t="s">
        <v>32598</v>
      </c>
      <c r="C22816" s="40" t="s">
        <v>122</v>
      </c>
      <c r="D22816" s="40" t="s">
        <v>118</v>
      </c>
      <c r="E22816" s="40" t="s">
        <v>166</v>
      </c>
      <c r="F22816" s="40" t="s">
        <v>167</v>
      </c>
      <c r="G22816" s="40">
        <v>0</v>
      </c>
    </row>
    <row r="22817" spans="1:7" x14ac:dyDescent="0.25">
      <c r="A22817" s="40">
        <v>9001297</v>
      </c>
      <c r="B22817" s="40" t="s">
        <v>32599</v>
      </c>
      <c r="C22817" s="40" t="s">
        <v>125</v>
      </c>
      <c r="D22817" s="40" t="s">
        <v>118</v>
      </c>
      <c r="E22817" s="40" t="s">
        <v>2854</v>
      </c>
      <c r="F22817" s="40" t="s">
        <v>32600</v>
      </c>
      <c r="G22817" s="40">
        <v>301.5</v>
      </c>
    </row>
    <row r="22818" spans="1:7" x14ac:dyDescent="0.25">
      <c r="A22818" s="40">
        <v>9001298</v>
      </c>
      <c r="B22818" s="40" t="s">
        <v>32601</v>
      </c>
      <c r="C22818" s="40" t="s">
        <v>125</v>
      </c>
      <c r="D22818" s="40" t="s">
        <v>118</v>
      </c>
      <c r="E22818" s="40" t="s">
        <v>2854</v>
      </c>
      <c r="F22818" s="40" t="s">
        <v>32602</v>
      </c>
      <c r="G22818" s="40">
        <v>253.46</v>
      </c>
    </row>
    <row r="22819" spans="1:7" x14ac:dyDescent="0.25">
      <c r="A22819" s="40">
        <v>9001299</v>
      </c>
      <c r="B22819" s="40" t="s">
        <v>32603</v>
      </c>
      <c r="C22819" s="40" t="s">
        <v>125</v>
      </c>
      <c r="D22819" s="40" t="s">
        <v>118</v>
      </c>
      <c r="E22819" s="40" t="s">
        <v>2854</v>
      </c>
      <c r="F22819" s="40" t="s">
        <v>32604</v>
      </c>
      <c r="G22819" s="40">
        <v>288.83999999999997</v>
      </c>
    </row>
    <row r="22820" spans="1:7" x14ac:dyDescent="0.25">
      <c r="A22820" s="40">
        <v>9001300</v>
      </c>
      <c r="B22820" s="40" t="s">
        <v>32605</v>
      </c>
      <c r="C22820" s="40" t="s">
        <v>125</v>
      </c>
      <c r="D22820" s="40" t="s">
        <v>118</v>
      </c>
      <c r="E22820" s="40" t="s">
        <v>2854</v>
      </c>
      <c r="F22820" s="40" t="s">
        <v>32606</v>
      </c>
      <c r="G22820" s="40">
        <v>540.99</v>
      </c>
    </row>
    <row r="22821" spans="1:7" x14ac:dyDescent="0.25">
      <c r="A22821" s="40">
        <v>9001302</v>
      </c>
      <c r="B22821" s="40" t="s">
        <v>32607</v>
      </c>
      <c r="C22821" s="40" t="s">
        <v>117</v>
      </c>
      <c r="D22821" s="40" t="s">
        <v>118</v>
      </c>
      <c r="E22821" s="40" t="s">
        <v>3712</v>
      </c>
      <c r="F22821" s="40" t="s">
        <v>936</v>
      </c>
      <c r="G22821" s="40">
        <v>0</v>
      </c>
    </row>
    <row r="22822" spans="1:7" x14ac:dyDescent="0.25">
      <c r="A22822" s="40">
        <v>9001303</v>
      </c>
      <c r="B22822" s="40" t="s">
        <v>32608</v>
      </c>
      <c r="C22822" s="40" t="s">
        <v>117</v>
      </c>
      <c r="D22822" s="40" t="s">
        <v>118</v>
      </c>
      <c r="E22822" s="40" t="s">
        <v>3712</v>
      </c>
      <c r="F22822" s="40" t="s">
        <v>32609</v>
      </c>
      <c r="G22822" s="40">
        <v>3255</v>
      </c>
    </row>
    <row r="22823" spans="1:7" x14ac:dyDescent="0.25">
      <c r="A22823" s="40">
        <v>9001304</v>
      </c>
      <c r="B22823" s="40" t="s">
        <v>32610</v>
      </c>
      <c r="C22823" s="40" t="s">
        <v>125</v>
      </c>
      <c r="D22823" s="40" t="s">
        <v>118</v>
      </c>
      <c r="E22823" s="40" t="s">
        <v>357</v>
      </c>
      <c r="F22823" s="40" t="s">
        <v>32611</v>
      </c>
      <c r="G22823" s="40">
        <v>1178</v>
      </c>
    </row>
    <row r="22824" spans="1:7" x14ac:dyDescent="0.25">
      <c r="A22824" s="40">
        <v>9001305</v>
      </c>
      <c r="B22824" s="40" t="s">
        <v>32612</v>
      </c>
      <c r="C22824" s="40" t="s">
        <v>125</v>
      </c>
      <c r="D22824" s="40" t="s">
        <v>118</v>
      </c>
      <c r="E22824" s="40" t="s">
        <v>2854</v>
      </c>
      <c r="F22824" s="40" t="s">
        <v>32613</v>
      </c>
      <c r="G22824" s="40">
        <v>121.95</v>
      </c>
    </row>
    <row r="22825" spans="1:7" x14ac:dyDescent="0.25">
      <c r="A22825" s="40">
        <v>9001306</v>
      </c>
      <c r="B22825" s="40" t="s">
        <v>32614</v>
      </c>
      <c r="C22825" s="40" t="s">
        <v>125</v>
      </c>
      <c r="D22825" s="40" t="s">
        <v>118</v>
      </c>
      <c r="E22825" s="40" t="s">
        <v>4352</v>
      </c>
      <c r="F22825" s="40" t="s">
        <v>32615</v>
      </c>
      <c r="G22825" s="40">
        <v>205</v>
      </c>
    </row>
    <row r="22826" spans="1:7" x14ac:dyDescent="0.25">
      <c r="A22826" s="40">
        <v>9001307</v>
      </c>
      <c r="B22826" s="40" t="s">
        <v>32616</v>
      </c>
      <c r="C22826" s="40" t="s">
        <v>125</v>
      </c>
      <c r="D22826" s="40" t="s">
        <v>118</v>
      </c>
      <c r="E22826" s="40" t="s">
        <v>390</v>
      </c>
      <c r="F22826" s="40" t="s">
        <v>32617</v>
      </c>
      <c r="G22826" s="40">
        <v>6.51</v>
      </c>
    </row>
    <row r="22827" spans="1:7" x14ac:dyDescent="0.25">
      <c r="A22827" s="40">
        <v>9001308</v>
      </c>
      <c r="B22827" s="40" t="s">
        <v>32618</v>
      </c>
      <c r="C22827" s="40" t="s">
        <v>125</v>
      </c>
      <c r="D22827" s="40" t="s">
        <v>118</v>
      </c>
      <c r="E22827" s="40" t="s">
        <v>6521</v>
      </c>
      <c r="F22827" s="40" t="s">
        <v>32619</v>
      </c>
      <c r="G22827" s="40">
        <v>826</v>
      </c>
    </row>
    <row r="22828" spans="1:7" x14ac:dyDescent="0.25">
      <c r="A22828" s="40">
        <v>9001309</v>
      </c>
      <c r="B22828" s="40" t="s">
        <v>32620</v>
      </c>
      <c r="C22828" s="40" t="s">
        <v>125</v>
      </c>
      <c r="D22828" s="40" t="s">
        <v>118</v>
      </c>
      <c r="E22828" s="40" t="s">
        <v>6521</v>
      </c>
      <c r="F22828" s="40" t="s">
        <v>32619</v>
      </c>
      <c r="G22828" s="40">
        <v>702</v>
      </c>
    </row>
    <row r="22829" spans="1:7" x14ac:dyDescent="0.25">
      <c r="A22829" s="40">
        <v>9001310</v>
      </c>
      <c r="B22829" s="40" t="s">
        <v>32621</v>
      </c>
      <c r="C22829" s="40" t="s">
        <v>117</v>
      </c>
      <c r="D22829" s="40" t="s">
        <v>118</v>
      </c>
      <c r="E22829" s="40" t="s">
        <v>1328</v>
      </c>
      <c r="F22829" s="40" t="s">
        <v>32619</v>
      </c>
      <c r="G22829" s="40">
        <v>1413</v>
      </c>
    </row>
    <row r="22830" spans="1:7" x14ac:dyDescent="0.25">
      <c r="A22830" s="40">
        <v>9001311</v>
      </c>
      <c r="B22830" s="40" t="s">
        <v>32622</v>
      </c>
      <c r="C22830" s="40" t="s">
        <v>117</v>
      </c>
      <c r="D22830" s="40" t="s">
        <v>118</v>
      </c>
      <c r="E22830" s="40" t="s">
        <v>1328</v>
      </c>
      <c r="F22830" s="40" t="s">
        <v>32619</v>
      </c>
      <c r="G22830" s="40">
        <v>1177</v>
      </c>
    </row>
    <row r="22831" spans="1:7" x14ac:dyDescent="0.25">
      <c r="A22831" s="40">
        <v>9001312</v>
      </c>
      <c r="B22831" s="40" t="s">
        <v>32623</v>
      </c>
      <c r="C22831" s="40" t="s">
        <v>125</v>
      </c>
      <c r="D22831" s="40" t="s">
        <v>118</v>
      </c>
      <c r="E22831" s="40" t="s">
        <v>4357</v>
      </c>
      <c r="F22831" s="40" t="s">
        <v>32624</v>
      </c>
      <c r="G22831" s="40">
        <v>89</v>
      </c>
    </row>
    <row r="22832" spans="1:7" x14ac:dyDescent="0.25">
      <c r="A22832" s="40">
        <v>9001313</v>
      </c>
      <c r="B22832" s="40" t="s">
        <v>32625</v>
      </c>
      <c r="C22832" s="40" t="s">
        <v>125</v>
      </c>
      <c r="D22832" s="40" t="s">
        <v>118</v>
      </c>
      <c r="E22832" s="40" t="s">
        <v>1032</v>
      </c>
      <c r="F22832" s="40" t="s">
        <v>32626</v>
      </c>
      <c r="G22832" s="40">
        <v>3</v>
      </c>
    </row>
    <row r="22833" spans="1:7" x14ac:dyDescent="0.25">
      <c r="A22833" s="40">
        <v>9001314</v>
      </c>
      <c r="B22833" s="40" t="s">
        <v>32627</v>
      </c>
      <c r="C22833" s="40" t="s">
        <v>122</v>
      </c>
      <c r="D22833" s="40" t="s">
        <v>118</v>
      </c>
      <c r="E22833" s="40" t="s">
        <v>190</v>
      </c>
      <c r="F22833" s="40" t="s">
        <v>191</v>
      </c>
      <c r="G22833" s="40">
        <v>0</v>
      </c>
    </row>
    <row r="22834" spans="1:7" x14ac:dyDescent="0.25">
      <c r="A22834" s="40">
        <v>9001315</v>
      </c>
      <c r="B22834" s="40" t="s">
        <v>32628</v>
      </c>
      <c r="C22834" s="40" t="s">
        <v>125</v>
      </c>
      <c r="D22834" s="40" t="s">
        <v>118</v>
      </c>
      <c r="E22834" s="40" t="s">
        <v>1044</v>
      </c>
      <c r="F22834" s="40" t="s">
        <v>32626</v>
      </c>
      <c r="G22834" s="40">
        <v>20</v>
      </c>
    </row>
    <row r="22835" spans="1:7" x14ac:dyDescent="0.25">
      <c r="A22835" s="40">
        <v>9001316</v>
      </c>
      <c r="B22835" s="40" t="s">
        <v>32629</v>
      </c>
      <c r="C22835" s="40" t="s">
        <v>125</v>
      </c>
      <c r="D22835" s="40" t="s">
        <v>118</v>
      </c>
      <c r="E22835" s="40" t="s">
        <v>4352</v>
      </c>
      <c r="F22835" s="40" t="s">
        <v>32630</v>
      </c>
      <c r="G22835" s="40">
        <v>1</v>
      </c>
    </row>
    <row r="22836" spans="1:7" x14ac:dyDescent="0.25">
      <c r="A22836" s="40">
        <v>9001317</v>
      </c>
      <c r="B22836" s="40" t="s">
        <v>32631</v>
      </c>
      <c r="C22836" s="40" t="s">
        <v>125</v>
      </c>
      <c r="D22836" s="40" t="s">
        <v>118</v>
      </c>
      <c r="E22836" s="40" t="s">
        <v>32632</v>
      </c>
      <c r="F22836" s="40" t="s">
        <v>32626</v>
      </c>
      <c r="G22836" s="40">
        <v>135.47999999999999</v>
      </c>
    </row>
    <row r="22837" spans="1:7" x14ac:dyDescent="0.25">
      <c r="A22837" s="40">
        <v>9001319</v>
      </c>
      <c r="B22837" s="40" t="s">
        <v>32633</v>
      </c>
      <c r="C22837" s="40" t="s">
        <v>125</v>
      </c>
      <c r="D22837" s="40" t="s">
        <v>118</v>
      </c>
      <c r="E22837" s="40" t="s">
        <v>1060</v>
      </c>
      <c r="F22837" s="40" t="s">
        <v>32626</v>
      </c>
      <c r="G22837" s="40">
        <v>7.78</v>
      </c>
    </row>
    <row r="22838" spans="1:7" x14ac:dyDescent="0.25">
      <c r="A22838" s="40">
        <v>9001320</v>
      </c>
      <c r="B22838" s="40" t="s">
        <v>32634</v>
      </c>
      <c r="C22838" s="40" t="s">
        <v>125</v>
      </c>
      <c r="D22838" s="40" t="s">
        <v>118</v>
      </c>
      <c r="E22838" s="40" t="s">
        <v>7185</v>
      </c>
      <c r="F22838" s="40" t="s">
        <v>32626</v>
      </c>
      <c r="G22838" s="40">
        <v>23.5</v>
      </c>
    </row>
    <row r="22839" spans="1:7" x14ac:dyDescent="0.25">
      <c r="A22839" s="40">
        <v>9001321</v>
      </c>
      <c r="B22839" s="40" t="s">
        <v>32635</v>
      </c>
      <c r="C22839" s="40" t="s">
        <v>125</v>
      </c>
      <c r="D22839" s="40" t="s">
        <v>118</v>
      </c>
      <c r="E22839" s="40" t="s">
        <v>8890</v>
      </c>
      <c r="F22839" s="40" t="s">
        <v>32636</v>
      </c>
      <c r="G22839" s="40">
        <v>153.26</v>
      </c>
    </row>
    <row r="22840" spans="1:7" x14ac:dyDescent="0.25">
      <c r="A22840" s="40">
        <v>9001322</v>
      </c>
      <c r="B22840" s="40" t="s">
        <v>32637</v>
      </c>
      <c r="C22840" s="40" t="s">
        <v>125</v>
      </c>
      <c r="D22840" s="40" t="s">
        <v>118</v>
      </c>
      <c r="E22840" s="40" t="s">
        <v>4352</v>
      </c>
      <c r="F22840" s="40" t="s">
        <v>32638</v>
      </c>
      <c r="G22840" s="40">
        <v>147.04</v>
      </c>
    </row>
    <row r="22841" spans="1:7" x14ac:dyDescent="0.25">
      <c r="A22841" s="40">
        <v>9001323</v>
      </c>
      <c r="B22841" s="40" t="s">
        <v>32639</v>
      </c>
      <c r="C22841" s="40" t="s">
        <v>125</v>
      </c>
      <c r="D22841" s="40" t="s">
        <v>118</v>
      </c>
      <c r="E22841" s="40" t="s">
        <v>1058</v>
      </c>
      <c r="F22841" s="40" t="s">
        <v>32640</v>
      </c>
      <c r="G22841" s="40">
        <v>188.52</v>
      </c>
    </row>
    <row r="22842" spans="1:7" x14ac:dyDescent="0.25">
      <c r="A22842" s="40">
        <v>9001324</v>
      </c>
      <c r="B22842" s="40" t="s">
        <v>32641</v>
      </c>
      <c r="C22842" s="40" t="s">
        <v>125</v>
      </c>
      <c r="D22842" s="40" t="s">
        <v>118</v>
      </c>
      <c r="E22842" s="40" t="s">
        <v>1041</v>
      </c>
      <c r="F22842" s="40" t="s">
        <v>32640</v>
      </c>
      <c r="G22842" s="40">
        <v>241.03</v>
      </c>
    </row>
    <row r="22843" spans="1:7" x14ac:dyDescent="0.25">
      <c r="A22843" s="40">
        <v>9001325</v>
      </c>
      <c r="B22843" s="40" t="s">
        <v>32642</v>
      </c>
      <c r="C22843" s="40" t="s">
        <v>125</v>
      </c>
      <c r="D22843" s="40" t="s">
        <v>118</v>
      </c>
      <c r="E22843" s="40" t="s">
        <v>7185</v>
      </c>
      <c r="F22843" s="40" t="s">
        <v>32643</v>
      </c>
      <c r="G22843" s="40">
        <v>462.04</v>
      </c>
    </row>
    <row r="22844" spans="1:7" x14ac:dyDescent="0.25">
      <c r="A22844" s="40">
        <v>9001326</v>
      </c>
      <c r="B22844" s="40" t="s">
        <v>32644</v>
      </c>
      <c r="C22844" s="40" t="s">
        <v>125</v>
      </c>
      <c r="D22844" s="40" t="s">
        <v>708</v>
      </c>
      <c r="E22844" s="40" t="s">
        <v>1056</v>
      </c>
      <c r="F22844" s="40" t="s">
        <v>32643</v>
      </c>
      <c r="G22844" s="40">
        <v>84</v>
      </c>
    </row>
    <row r="22845" spans="1:7" x14ac:dyDescent="0.25">
      <c r="A22845" s="40">
        <v>9001327</v>
      </c>
      <c r="B22845" s="40" t="s">
        <v>32645</v>
      </c>
      <c r="C22845" s="40" t="s">
        <v>125</v>
      </c>
      <c r="D22845" s="40" t="s">
        <v>118</v>
      </c>
      <c r="E22845" s="40" t="s">
        <v>1058</v>
      </c>
      <c r="F22845" s="40" t="s">
        <v>32643</v>
      </c>
      <c r="G22845" s="40">
        <v>1104</v>
      </c>
    </row>
    <row r="22846" spans="1:7" x14ac:dyDescent="0.25">
      <c r="A22846" s="40">
        <v>9001328</v>
      </c>
      <c r="B22846" s="40" t="s">
        <v>32646</v>
      </c>
      <c r="C22846" s="40" t="s">
        <v>125</v>
      </c>
      <c r="D22846" s="40" t="s">
        <v>118</v>
      </c>
      <c r="E22846" s="40" t="s">
        <v>1041</v>
      </c>
      <c r="F22846" s="40" t="s">
        <v>32647</v>
      </c>
      <c r="G22846" s="40">
        <v>412</v>
      </c>
    </row>
    <row r="22847" spans="1:7" x14ac:dyDescent="0.25">
      <c r="A22847" s="40">
        <v>9001329</v>
      </c>
      <c r="B22847" s="40" t="s">
        <v>32648</v>
      </c>
      <c r="C22847" s="40" t="s">
        <v>125</v>
      </c>
      <c r="D22847" s="40" t="s">
        <v>118</v>
      </c>
      <c r="E22847" s="40" t="s">
        <v>1060</v>
      </c>
      <c r="F22847" s="40" t="s">
        <v>32643</v>
      </c>
      <c r="G22847" s="40">
        <v>23.88</v>
      </c>
    </row>
    <row r="22848" spans="1:7" x14ac:dyDescent="0.25">
      <c r="A22848" s="40">
        <v>9001330</v>
      </c>
      <c r="B22848" s="40" t="s">
        <v>32649</v>
      </c>
      <c r="C22848" s="40" t="s">
        <v>117</v>
      </c>
      <c r="D22848" s="40" t="s">
        <v>118</v>
      </c>
      <c r="E22848" s="40" t="s">
        <v>7185</v>
      </c>
      <c r="F22848" s="40" t="s">
        <v>32650</v>
      </c>
      <c r="G22848" s="40">
        <v>1099.57</v>
      </c>
    </row>
    <row r="22849" spans="1:7" x14ac:dyDescent="0.25">
      <c r="A22849" s="40">
        <v>9001331</v>
      </c>
      <c r="B22849" s="40" t="s">
        <v>32651</v>
      </c>
      <c r="C22849" s="40" t="s">
        <v>125</v>
      </c>
      <c r="D22849" s="40" t="s">
        <v>118</v>
      </c>
      <c r="E22849" s="40" t="s">
        <v>1082</v>
      </c>
      <c r="F22849" s="40" t="s">
        <v>32652</v>
      </c>
      <c r="G22849" s="40">
        <v>16.91</v>
      </c>
    </row>
    <row r="22850" spans="1:7" x14ac:dyDescent="0.25">
      <c r="A22850" s="40">
        <v>9001332</v>
      </c>
      <c r="B22850" s="40" t="s">
        <v>32653</v>
      </c>
      <c r="C22850" s="40" t="s">
        <v>125</v>
      </c>
      <c r="D22850" s="40" t="s">
        <v>118</v>
      </c>
      <c r="E22850" s="40" t="s">
        <v>8890</v>
      </c>
      <c r="F22850" s="40" t="s">
        <v>32654</v>
      </c>
      <c r="G22850" s="40">
        <v>264.47000000000003</v>
      </c>
    </row>
    <row r="22851" spans="1:7" x14ac:dyDescent="0.25">
      <c r="A22851" s="40">
        <v>9001333</v>
      </c>
      <c r="B22851" s="40" t="s">
        <v>32655</v>
      </c>
      <c r="C22851" s="40" t="s">
        <v>125</v>
      </c>
      <c r="D22851" s="40" t="s">
        <v>118</v>
      </c>
      <c r="E22851" s="40" t="s">
        <v>4352</v>
      </c>
      <c r="F22851" s="40" t="s">
        <v>32656</v>
      </c>
      <c r="G22851" s="40">
        <v>92.19</v>
      </c>
    </row>
    <row r="22852" spans="1:7" x14ac:dyDescent="0.25">
      <c r="A22852" s="40">
        <v>9001334</v>
      </c>
      <c r="B22852" s="40" t="s">
        <v>32657</v>
      </c>
      <c r="C22852" s="40" t="s">
        <v>125</v>
      </c>
      <c r="D22852" s="40" t="s">
        <v>118</v>
      </c>
      <c r="E22852" s="40" t="s">
        <v>1328</v>
      </c>
      <c r="F22852" s="40" t="s">
        <v>32624</v>
      </c>
      <c r="G22852" s="40">
        <v>125</v>
      </c>
    </row>
    <row r="22853" spans="1:7" x14ac:dyDescent="0.25">
      <c r="A22853" s="40">
        <v>9001335</v>
      </c>
      <c r="B22853" s="40" t="s">
        <v>32658</v>
      </c>
      <c r="C22853" s="40" t="s">
        <v>125</v>
      </c>
      <c r="D22853" s="40" t="s">
        <v>118</v>
      </c>
      <c r="E22853" s="40" t="s">
        <v>1056</v>
      </c>
      <c r="F22853" s="40" t="s">
        <v>32659</v>
      </c>
      <c r="G22853" s="40">
        <v>9</v>
      </c>
    </row>
    <row r="22854" spans="1:7" x14ac:dyDescent="0.25">
      <c r="A22854" s="40">
        <v>9001336</v>
      </c>
      <c r="B22854" s="40" t="s">
        <v>32660</v>
      </c>
      <c r="C22854" s="40" t="s">
        <v>125</v>
      </c>
      <c r="D22854" s="40" t="s">
        <v>118</v>
      </c>
      <c r="E22854" s="40" t="s">
        <v>1044</v>
      </c>
      <c r="F22854" s="40" t="s">
        <v>32659</v>
      </c>
      <c r="G22854" s="40">
        <v>21</v>
      </c>
    </row>
    <row r="22855" spans="1:7" x14ac:dyDescent="0.25">
      <c r="A22855" s="40">
        <v>9001337</v>
      </c>
      <c r="B22855" s="40" t="s">
        <v>32661</v>
      </c>
      <c r="C22855" s="40" t="s">
        <v>125</v>
      </c>
      <c r="D22855" s="40" t="s">
        <v>118</v>
      </c>
      <c r="E22855" s="40" t="s">
        <v>2410</v>
      </c>
      <c r="F22855" s="40" t="s">
        <v>32659</v>
      </c>
      <c r="G22855" s="40">
        <v>828</v>
      </c>
    </row>
    <row r="22856" spans="1:7" x14ac:dyDescent="0.25">
      <c r="A22856" s="40">
        <v>9001338</v>
      </c>
      <c r="B22856" s="40" t="s">
        <v>32662</v>
      </c>
      <c r="C22856" s="40" t="s">
        <v>125</v>
      </c>
      <c r="D22856" s="40" t="s">
        <v>118</v>
      </c>
      <c r="E22856" s="40" t="s">
        <v>6521</v>
      </c>
      <c r="F22856" s="40" t="s">
        <v>32659</v>
      </c>
      <c r="G22856" s="40">
        <v>1</v>
      </c>
    </row>
    <row r="22857" spans="1:7" x14ac:dyDescent="0.25">
      <c r="A22857" s="40">
        <v>9001339</v>
      </c>
      <c r="B22857" s="40" t="s">
        <v>32663</v>
      </c>
      <c r="C22857" s="40" t="s">
        <v>125</v>
      </c>
      <c r="D22857" s="40" t="s">
        <v>118</v>
      </c>
      <c r="E22857" s="40" t="s">
        <v>1044</v>
      </c>
      <c r="F22857" s="40" t="s">
        <v>32659</v>
      </c>
      <c r="G22857" s="40">
        <v>52</v>
      </c>
    </row>
    <row r="22858" spans="1:7" x14ac:dyDescent="0.25">
      <c r="A22858" s="40">
        <v>9001340</v>
      </c>
      <c r="B22858" s="40" t="s">
        <v>32664</v>
      </c>
      <c r="C22858" s="40" t="s">
        <v>125</v>
      </c>
      <c r="D22858" s="40" t="s">
        <v>118</v>
      </c>
      <c r="E22858" s="40" t="s">
        <v>1328</v>
      </c>
      <c r="F22858" s="40" t="s">
        <v>32659</v>
      </c>
      <c r="G22858" s="40">
        <v>773</v>
      </c>
    </row>
    <row r="22859" spans="1:7" x14ac:dyDescent="0.25">
      <c r="A22859" s="40">
        <v>9001341</v>
      </c>
      <c r="B22859" s="40" t="s">
        <v>32665</v>
      </c>
      <c r="C22859" s="40" t="s">
        <v>122</v>
      </c>
      <c r="D22859" s="40" t="s">
        <v>118</v>
      </c>
      <c r="E22859" s="40" t="s">
        <v>190</v>
      </c>
      <c r="F22859" s="40" t="s">
        <v>191</v>
      </c>
      <c r="G22859" s="40">
        <v>0</v>
      </c>
    </row>
    <row r="22860" spans="1:7" x14ac:dyDescent="0.25">
      <c r="A22860" s="40">
        <v>9001342</v>
      </c>
      <c r="B22860" s="40" t="s">
        <v>32666</v>
      </c>
      <c r="C22860" s="40" t="s">
        <v>125</v>
      </c>
      <c r="D22860" s="40" t="s">
        <v>118</v>
      </c>
      <c r="E22860" s="40" t="s">
        <v>4352</v>
      </c>
      <c r="F22860" s="40" t="s">
        <v>32667</v>
      </c>
      <c r="G22860" s="40">
        <v>2</v>
      </c>
    </row>
    <row r="22861" spans="1:7" x14ac:dyDescent="0.25">
      <c r="A22861" s="40">
        <v>9001343</v>
      </c>
      <c r="B22861" s="40" t="s">
        <v>32668</v>
      </c>
      <c r="C22861" s="40" t="s">
        <v>122</v>
      </c>
      <c r="D22861" s="40" t="s">
        <v>118</v>
      </c>
      <c r="E22861" s="40" t="s">
        <v>190</v>
      </c>
      <c r="F22861" s="40" t="s">
        <v>191</v>
      </c>
      <c r="G22861" s="40">
        <v>0</v>
      </c>
    </row>
    <row r="22862" spans="1:7" x14ac:dyDescent="0.25">
      <c r="A22862" s="40">
        <v>9001345</v>
      </c>
      <c r="B22862" s="40" t="s">
        <v>32669</v>
      </c>
      <c r="C22862" s="40" t="s">
        <v>125</v>
      </c>
      <c r="D22862" s="40" t="s">
        <v>118</v>
      </c>
      <c r="E22862" s="40" t="s">
        <v>1044</v>
      </c>
      <c r="F22862" s="40" t="s">
        <v>32670</v>
      </c>
      <c r="G22862" s="40">
        <v>54</v>
      </c>
    </row>
    <row r="22863" spans="1:7" x14ac:dyDescent="0.25">
      <c r="A22863" s="40">
        <v>9001346</v>
      </c>
      <c r="B22863" s="40" t="s">
        <v>32671</v>
      </c>
      <c r="C22863" s="40" t="s">
        <v>125</v>
      </c>
      <c r="D22863" s="40" t="s">
        <v>118</v>
      </c>
      <c r="E22863" s="40" t="s">
        <v>2410</v>
      </c>
      <c r="F22863" s="40" t="s">
        <v>32670</v>
      </c>
      <c r="G22863" s="40">
        <v>404</v>
      </c>
    </row>
    <row r="22864" spans="1:7" x14ac:dyDescent="0.25">
      <c r="A22864" s="40">
        <v>9001347</v>
      </c>
      <c r="B22864" s="40" t="s">
        <v>32672</v>
      </c>
      <c r="C22864" s="40" t="s">
        <v>125</v>
      </c>
      <c r="D22864" s="40" t="s">
        <v>118</v>
      </c>
      <c r="E22864" s="40" t="s">
        <v>6521</v>
      </c>
      <c r="F22864" s="40" t="s">
        <v>32670</v>
      </c>
      <c r="G22864" s="40">
        <v>1</v>
      </c>
    </row>
    <row r="22865" spans="1:7" x14ac:dyDescent="0.25">
      <c r="A22865" s="40">
        <v>9001348</v>
      </c>
      <c r="B22865" s="40" t="s">
        <v>32673</v>
      </c>
      <c r="C22865" s="40" t="s">
        <v>125</v>
      </c>
      <c r="D22865" s="40" t="s">
        <v>118</v>
      </c>
      <c r="E22865" s="40" t="s">
        <v>1044</v>
      </c>
      <c r="F22865" s="40" t="s">
        <v>32674</v>
      </c>
      <c r="G22865" s="40">
        <v>2</v>
      </c>
    </row>
    <row r="22866" spans="1:7" x14ac:dyDescent="0.25">
      <c r="A22866" s="40">
        <v>9001349</v>
      </c>
      <c r="B22866" s="40" t="s">
        <v>32675</v>
      </c>
      <c r="C22866" s="40" t="s">
        <v>125</v>
      </c>
      <c r="D22866" s="40" t="s">
        <v>118</v>
      </c>
      <c r="E22866" s="40" t="s">
        <v>1328</v>
      </c>
      <c r="F22866" s="40" t="s">
        <v>32676</v>
      </c>
      <c r="G22866" s="40">
        <v>1</v>
      </c>
    </row>
    <row r="22867" spans="1:7" x14ac:dyDescent="0.25">
      <c r="A22867" s="40">
        <v>9001350</v>
      </c>
      <c r="B22867" s="40" t="s">
        <v>32677</v>
      </c>
      <c r="C22867" s="40" t="s">
        <v>125</v>
      </c>
      <c r="D22867" s="40" t="s">
        <v>118</v>
      </c>
      <c r="E22867" s="40" t="s">
        <v>1032</v>
      </c>
      <c r="F22867" s="40" t="s">
        <v>32674</v>
      </c>
      <c r="G22867" s="40">
        <v>1</v>
      </c>
    </row>
    <row r="22868" spans="1:7" x14ac:dyDescent="0.25">
      <c r="A22868" s="40">
        <v>9001351</v>
      </c>
      <c r="B22868" s="40" t="s">
        <v>32678</v>
      </c>
      <c r="C22868" s="40" t="s">
        <v>125</v>
      </c>
      <c r="D22868" s="40" t="s">
        <v>118</v>
      </c>
      <c r="E22868" s="40" t="s">
        <v>4352</v>
      </c>
      <c r="F22868" s="40" t="s">
        <v>32674</v>
      </c>
      <c r="G22868" s="40">
        <v>1</v>
      </c>
    </row>
    <row r="22869" spans="1:7" x14ac:dyDescent="0.25">
      <c r="A22869" s="40">
        <v>9001352</v>
      </c>
      <c r="B22869" s="40" t="s">
        <v>32679</v>
      </c>
      <c r="C22869" s="40" t="s">
        <v>125</v>
      </c>
      <c r="D22869" s="40" t="s">
        <v>118</v>
      </c>
      <c r="E22869" s="40" t="s">
        <v>1328</v>
      </c>
      <c r="F22869" s="40" t="s">
        <v>32680</v>
      </c>
      <c r="G22869" s="40">
        <v>1</v>
      </c>
    </row>
    <row r="22870" spans="1:7" x14ac:dyDescent="0.25">
      <c r="A22870" s="40">
        <v>9001353</v>
      </c>
      <c r="B22870" s="40" t="s">
        <v>32681</v>
      </c>
      <c r="C22870" s="40" t="s">
        <v>125</v>
      </c>
      <c r="D22870" s="40" t="s">
        <v>118</v>
      </c>
      <c r="E22870" s="40" t="s">
        <v>1056</v>
      </c>
      <c r="F22870" s="40" t="s">
        <v>32676</v>
      </c>
      <c r="G22870" s="40">
        <v>6</v>
      </c>
    </row>
    <row r="22871" spans="1:7" x14ac:dyDescent="0.25">
      <c r="A22871" s="40">
        <v>9001354</v>
      </c>
      <c r="B22871" s="40" t="s">
        <v>32682</v>
      </c>
      <c r="C22871" s="40" t="s">
        <v>125</v>
      </c>
      <c r="D22871" s="40" t="s">
        <v>118</v>
      </c>
      <c r="E22871" s="40" t="s">
        <v>1044</v>
      </c>
      <c r="F22871" s="40" t="s">
        <v>32676</v>
      </c>
      <c r="G22871" s="40">
        <v>2</v>
      </c>
    </row>
    <row r="22872" spans="1:7" x14ac:dyDescent="0.25">
      <c r="A22872" s="40">
        <v>9001355</v>
      </c>
      <c r="B22872" s="40" t="s">
        <v>32683</v>
      </c>
      <c r="C22872" s="40" t="s">
        <v>125</v>
      </c>
      <c r="D22872" s="40" t="s">
        <v>118</v>
      </c>
      <c r="E22872" s="40" t="s">
        <v>2410</v>
      </c>
      <c r="F22872" s="40" t="s">
        <v>32676</v>
      </c>
      <c r="G22872" s="40">
        <v>1</v>
      </c>
    </row>
    <row r="22873" spans="1:7" x14ac:dyDescent="0.25">
      <c r="A22873" s="40">
        <v>9001356</v>
      </c>
      <c r="B22873" s="40" t="s">
        <v>32684</v>
      </c>
      <c r="C22873" s="40" t="s">
        <v>125</v>
      </c>
      <c r="D22873" s="40" t="s">
        <v>118</v>
      </c>
      <c r="E22873" s="40" t="s">
        <v>6521</v>
      </c>
      <c r="F22873" s="40" t="s">
        <v>32676</v>
      </c>
      <c r="G22873" s="40">
        <v>1</v>
      </c>
    </row>
    <row r="22874" spans="1:7" x14ac:dyDescent="0.25">
      <c r="A22874" s="40">
        <v>9001357</v>
      </c>
      <c r="B22874" s="40" t="s">
        <v>32685</v>
      </c>
      <c r="C22874" s="40" t="s">
        <v>125</v>
      </c>
      <c r="D22874" s="40" t="s">
        <v>118</v>
      </c>
      <c r="E22874" s="40" t="s">
        <v>1044</v>
      </c>
      <c r="F22874" s="40" t="s">
        <v>32676</v>
      </c>
      <c r="G22874" s="40">
        <v>2</v>
      </c>
    </row>
    <row r="22875" spans="1:7" x14ac:dyDescent="0.25">
      <c r="A22875" s="40">
        <v>9001358</v>
      </c>
      <c r="B22875" s="40" t="s">
        <v>32686</v>
      </c>
      <c r="C22875" s="40" t="s">
        <v>125</v>
      </c>
      <c r="D22875" s="40" t="s">
        <v>118</v>
      </c>
      <c r="E22875" s="40" t="s">
        <v>1328</v>
      </c>
      <c r="F22875" s="40" t="s">
        <v>32687</v>
      </c>
      <c r="G22875" s="40">
        <v>1</v>
      </c>
    </row>
    <row r="22876" spans="1:7" x14ac:dyDescent="0.25">
      <c r="A22876" s="40">
        <v>9001359</v>
      </c>
      <c r="B22876" s="40" t="s">
        <v>32688</v>
      </c>
      <c r="C22876" s="40" t="s">
        <v>125</v>
      </c>
      <c r="D22876" s="40" t="s">
        <v>118</v>
      </c>
      <c r="E22876" s="40" t="s">
        <v>1032</v>
      </c>
      <c r="F22876" s="40" t="s">
        <v>32687</v>
      </c>
      <c r="G22876" s="40">
        <v>1</v>
      </c>
    </row>
    <row r="22877" spans="1:7" x14ac:dyDescent="0.25">
      <c r="A22877" s="40">
        <v>9001360</v>
      </c>
      <c r="B22877" s="40" t="s">
        <v>32689</v>
      </c>
      <c r="C22877" s="40" t="s">
        <v>125</v>
      </c>
      <c r="D22877" s="40" t="s">
        <v>118</v>
      </c>
      <c r="E22877" s="40" t="s">
        <v>4352</v>
      </c>
      <c r="F22877" s="40" t="s">
        <v>32690</v>
      </c>
      <c r="G22877" s="40">
        <v>1</v>
      </c>
    </row>
    <row r="22878" spans="1:7" x14ac:dyDescent="0.25">
      <c r="A22878" s="40">
        <v>9001361</v>
      </c>
      <c r="B22878" s="40" t="s">
        <v>32691</v>
      </c>
      <c r="C22878" s="40" t="s">
        <v>125</v>
      </c>
      <c r="D22878" s="40" t="s">
        <v>118</v>
      </c>
      <c r="E22878" s="40" t="s">
        <v>390</v>
      </c>
      <c r="F22878" s="40" t="s">
        <v>32687</v>
      </c>
      <c r="G22878" s="40">
        <v>21.38</v>
      </c>
    </row>
    <row r="22879" spans="1:7" x14ac:dyDescent="0.25">
      <c r="A22879" s="40">
        <v>9001362</v>
      </c>
      <c r="B22879" s="40" t="s">
        <v>32691</v>
      </c>
      <c r="C22879" s="40" t="s">
        <v>125</v>
      </c>
      <c r="D22879" s="40" t="s">
        <v>118</v>
      </c>
      <c r="E22879" s="40" t="s">
        <v>390</v>
      </c>
      <c r="F22879" s="40" t="s">
        <v>32687</v>
      </c>
      <c r="G22879" s="40">
        <v>18.05</v>
      </c>
    </row>
    <row r="22880" spans="1:7" x14ac:dyDescent="0.25">
      <c r="A22880" s="40">
        <v>9001363</v>
      </c>
      <c r="B22880" s="40" t="s">
        <v>32691</v>
      </c>
      <c r="C22880" s="40" t="s">
        <v>125</v>
      </c>
      <c r="D22880" s="40" t="s">
        <v>118</v>
      </c>
      <c r="E22880" s="40" t="s">
        <v>390</v>
      </c>
      <c r="F22880" s="40" t="s">
        <v>32687</v>
      </c>
      <c r="G22880" s="40">
        <v>14.25</v>
      </c>
    </row>
    <row r="22881" spans="1:7" x14ac:dyDescent="0.25">
      <c r="A22881" s="40">
        <v>9001364</v>
      </c>
      <c r="B22881" s="40" t="s">
        <v>32692</v>
      </c>
      <c r="C22881" s="40" t="s">
        <v>125</v>
      </c>
      <c r="D22881" s="40" t="s">
        <v>118</v>
      </c>
      <c r="E22881" s="40" t="s">
        <v>3430</v>
      </c>
      <c r="F22881" s="40" t="s">
        <v>32687</v>
      </c>
      <c r="G22881" s="40">
        <v>57</v>
      </c>
    </row>
    <row r="22882" spans="1:7" x14ac:dyDescent="0.25">
      <c r="A22882" s="40">
        <v>9001365</v>
      </c>
      <c r="B22882" s="40" t="s">
        <v>32693</v>
      </c>
      <c r="C22882" s="40" t="s">
        <v>125</v>
      </c>
      <c r="D22882" s="40" t="s">
        <v>118</v>
      </c>
      <c r="E22882" s="40" t="s">
        <v>390</v>
      </c>
      <c r="F22882" s="40" t="s">
        <v>32694</v>
      </c>
      <c r="G22882" s="40">
        <v>305.76</v>
      </c>
    </row>
    <row r="22883" spans="1:7" x14ac:dyDescent="0.25">
      <c r="A22883" s="40">
        <v>9001366</v>
      </c>
      <c r="B22883" s="40" t="s">
        <v>32695</v>
      </c>
      <c r="C22883" s="40" t="s">
        <v>125</v>
      </c>
      <c r="D22883" s="40" t="s">
        <v>118</v>
      </c>
      <c r="E22883" s="40" t="s">
        <v>2106</v>
      </c>
      <c r="F22883" s="40" t="s">
        <v>19113</v>
      </c>
      <c r="G22883" s="40">
        <v>4</v>
      </c>
    </row>
    <row r="22884" spans="1:7" x14ac:dyDescent="0.25">
      <c r="A22884" s="40">
        <v>9001370</v>
      </c>
      <c r="B22884" s="40" t="s">
        <v>32696</v>
      </c>
      <c r="C22884" s="40" t="s">
        <v>125</v>
      </c>
      <c r="D22884" s="40" t="s">
        <v>708</v>
      </c>
      <c r="E22884" s="40" t="s">
        <v>357</v>
      </c>
      <c r="F22884" s="40" t="s">
        <v>32697</v>
      </c>
      <c r="G22884" s="40">
        <v>446</v>
      </c>
    </row>
    <row r="22885" spans="1:7" x14ac:dyDescent="0.25">
      <c r="A22885" s="40">
        <v>9001371</v>
      </c>
      <c r="B22885" s="40" t="s">
        <v>32698</v>
      </c>
      <c r="C22885" s="40" t="s">
        <v>125</v>
      </c>
      <c r="D22885" s="40" t="s">
        <v>118</v>
      </c>
      <c r="E22885" s="40" t="s">
        <v>3475</v>
      </c>
      <c r="F22885" s="40" t="s">
        <v>32680</v>
      </c>
      <c r="G22885" s="40">
        <v>1289</v>
      </c>
    </row>
    <row r="22886" spans="1:7" x14ac:dyDescent="0.25">
      <c r="A22886" s="40">
        <v>9001374</v>
      </c>
      <c r="B22886" s="40" t="s">
        <v>32699</v>
      </c>
      <c r="C22886" s="40" t="s">
        <v>125</v>
      </c>
      <c r="D22886" s="40" t="s">
        <v>118</v>
      </c>
      <c r="E22886" s="40" t="s">
        <v>357</v>
      </c>
      <c r="F22886" s="40" t="s">
        <v>32700</v>
      </c>
      <c r="G22886" s="40">
        <v>1460</v>
      </c>
    </row>
    <row r="22887" spans="1:7" x14ac:dyDescent="0.25">
      <c r="A22887" s="40">
        <v>9001376</v>
      </c>
      <c r="B22887" s="40" t="s">
        <v>32701</v>
      </c>
      <c r="C22887" s="40" t="s">
        <v>125</v>
      </c>
      <c r="D22887" s="40" t="s">
        <v>118</v>
      </c>
      <c r="E22887" s="40" t="s">
        <v>2871</v>
      </c>
      <c r="F22887" s="40" t="s">
        <v>32702</v>
      </c>
      <c r="G22887" s="40">
        <v>14.24</v>
      </c>
    </row>
    <row r="22888" spans="1:7" x14ac:dyDescent="0.25">
      <c r="A22888" s="40">
        <v>9001377</v>
      </c>
      <c r="B22888" s="40" t="s">
        <v>32703</v>
      </c>
      <c r="C22888" s="40" t="s">
        <v>125</v>
      </c>
      <c r="D22888" s="40" t="s">
        <v>118</v>
      </c>
      <c r="E22888" s="40" t="s">
        <v>6736</v>
      </c>
      <c r="F22888" s="40" t="s">
        <v>32702</v>
      </c>
      <c r="G22888" s="40">
        <v>25.65</v>
      </c>
    </row>
    <row r="22889" spans="1:7" x14ac:dyDescent="0.25">
      <c r="A22889" s="40">
        <v>9001378</v>
      </c>
      <c r="B22889" s="40" t="s">
        <v>32704</v>
      </c>
      <c r="C22889" s="40" t="s">
        <v>125</v>
      </c>
      <c r="D22889" s="40" t="s">
        <v>118</v>
      </c>
      <c r="E22889" s="40" t="s">
        <v>1082</v>
      </c>
      <c r="F22889" s="40" t="s">
        <v>32702</v>
      </c>
      <c r="G22889" s="40">
        <v>2.4</v>
      </c>
    </row>
    <row r="22890" spans="1:7" x14ac:dyDescent="0.25">
      <c r="A22890" s="40">
        <v>9001381</v>
      </c>
      <c r="B22890" s="40" t="s">
        <v>32705</v>
      </c>
      <c r="C22890" s="40" t="s">
        <v>117</v>
      </c>
      <c r="D22890" s="40" t="s">
        <v>118</v>
      </c>
      <c r="E22890" s="40" t="s">
        <v>4009</v>
      </c>
      <c r="F22890" s="40" t="s">
        <v>32706</v>
      </c>
      <c r="G22890" s="40">
        <v>754.45</v>
      </c>
    </row>
    <row r="22891" spans="1:7" x14ac:dyDescent="0.25">
      <c r="A22891" s="40">
        <v>9001382</v>
      </c>
      <c r="B22891" s="40" t="s">
        <v>32707</v>
      </c>
      <c r="C22891" s="40" t="s">
        <v>117</v>
      </c>
      <c r="D22891" s="40" t="s">
        <v>118</v>
      </c>
      <c r="E22891" s="40" t="s">
        <v>4009</v>
      </c>
      <c r="F22891" s="40" t="s">
        <v>32708</v>
      </c>
      <c r="G22891" s="40">
        <v>754.45</v>
      </c>
    </row>
    <row r="22892" spans="1:7" x14ac:dyDescent="0.25">
      <c r="A22892" s="40">
        <v>9001383</v>
      </c>
      <c r="B22892" s="40" t="s">
        <v>32709</v>
      </c>
      <c r="C22892" s="40" t="s">
        <v>125</v>
      </c>
      <c r="D22892" s="40" t="s">
        <v>118</v>
      </c>
      <c r="E22892" s="40" t="s">
        <v>1082</v>
      </c>
      <c r="F22892" s="40" t="s">
        <v>32702</v>
      </c>
      <c r="G22892" s="40">
        <v>3.04</v>
      </c>
    </row>
    <row r="22893" spans="1:7" x14ac:dyDescent="0.25">
      <c r="A22893" s="40">
        <v>9001384</v>
      </c>
      <c r="B22893" s="40" t="s">
        <v>32710</v>
      </c>
      <c r="C22893" s="40" t="s">
        <v>125</v>
      </c>
      <c r="D22893" s="40" t="s">
        <v>118</v>
      </c>
      <c r="E22893" s="40" t="s">
        <v>3049</v>
      </c>
      <c r="F22893" s="40" t="s">
        <v>32711</v>
      </c>
      <c r="G22893" s="40">
        <v>41.73</v>
      </c>
    </row>
    <row r="22894" spans="1:7" x14ac:dyDescent="0.25">
      <c r="A22894" s="40">
        <v>9001385</v>
      </c>
      <c r="B22894" s="40" t="s">
        <v>32712</v>
      </c>
      <c r="C22894" s="40" t="s">
        <v>125</v>
      </c>
      <c r="D22894" s="40" t="s">
        <v>118</v>
      </c>
      <c r="E22894" s="40" t="s">
        <v>1066</v>
      </c>
      <c r="F22894" s="40" t="s">
        <v>32711</v>
      </c>
      <c r="G22894" s="40">
        <v>231.2</v>
      </c>
    </row>
    <row r="22895" spans="1:7" x14ac:dyDescent="0.25">
      <c r="A22895" s="40">
        <v>9001386</v>
      </c>
      <c r="B22895" s="40" t="s">
        <v>32713</v>
      </c>
      <c r="C22895" s="40" t="s">
        <v>125</v>
      </c>
      <c r="D22895" s="40" t="s">
        <v>118</v>
      </c>
      <c r="E22895" s="40" t="s">
        <v>1037</v>
      </c>
      <c r="F22895" s="40" t="s">
        <v>32711</v>
      </c>
      <c r="G22895" s="40">
        <v>268</v>
      </c>
    </row>
    <row r="22896" spans="1:7" x14ac:dyDescent="0.25">
      <c r="A22896" s="40">
        <v>9001387</v>
      </c>
      <c r="B22896" s="40" t="s">
        <v>32714</v>
      </c>
      <c r="C22896" s="40" t="s">
        <v>125</v>
      </c>
      <c r="D22896" s="40" t="s">
        <v>118</v>
      </c>
      <c r="E22896" s="40" t="s">
        <v>1041</v>
      </c>
      <c r="F22896" s="40" t="s">
        <v>32715</v>
      </c>
      <c r="G22896" s="40">
        <v>503.96</v>
      </c>
    </row>
    <row r="22897" spans="1:7" x14ac:dyDescent="0.25">
      <c r="A22897" s="40">
        <v>9001388</v>
      </c>
      <c r="B22897" s="40" t="s">
        <v>32716</v>
      </c>
      <c r="C22897" s="40" t="s">
        <v>125</v>
      </c>
      <c r="D22897" s="40" t="s">
        <v>118</v>
      </c>
      <c r="E22897" s="40" t="s">
        <v>1044</v>
      </c>
      <c r="F22897" s="40" t="s">
        <v>32711</v>
      </c>
      <c r="G22897" s="40">
        <v>17.399999999999999</v>
      </c>
    </row>
    <row r="22898" spans="1:7" x14ac:dyDescent="0.25">
      <c r="A22898" s="40">
        <v>9001389</v>
      </c>
      <c r="B22898" s="40" t="s">
        <v>32717</v>
      </c>
      <c r="C22898" s="40" t="s">
        <v>125</v>
      </c>
      <c r="D22898" s="40" t="s">
        <v>118</v>
      </c>
      <c r="E22898" s="40" t="s">
        <v>1082</v>
      </c>
      <c r="F22898" s="40" t="s">
        <v>32711</v>
      </c>
      <c r="G22898" s="40">
        <v>3.88</v>
      </c>
    </row>
    <row r="22899" spans="1:7" x14ac:dyDescent="0.25">
      <c r="A22899" s="40">
        <v>9001390</v>
      </c>
      <c r="B22899" s="40" t="s">
        <v>32718</v>
      </c>
      <c r="C22899" s="40" t="s">
        <v>125</v>
      </c>
      <c r="D22899" s="40" t="s">
        <v>118</v>
      </c>
      <c r="E22899" s="40" t="s">
        <v>1069</v>
      </c>
      <c r="F22899" s="40" t="s">
        <v>32711</v>
      </c>
      <c r="G22899" s="40">
        <v>112</v>
      </c>
    </row>
    <row r="22900" spans="1:7" x14ac:dyDescent="0.25">
      <c r="A22900" s="40">
        <v>9001391</v>
      </c>
      <c r="B22900" s="40" t="s">
        <v>32719</v>
      </c>
      <c r="C22900" s="40" t="s">
        <v>125</v>
      </c>
      <c r="D22900" s="40" t="s">
        <v>118</v>
      </c>
      <c r="E22900" s="40" t="s">
        <v>1056</v>
      </c>
      <c r="F22900" s="40" t="s">
        <v>32711</v>
      </c>
      <c r="G22900" s="40">
        <v>96.8</v>
      </c>
    </row>
    <row r="22901" spans="1:7" x14ac:dyDescent="0.25">
      <c r="A22901" s="40">
        <v>9001392</v>
      </c>
      <c r="B22901" s="40" t="s">
        <v>32720</v>
      </c>
      <c r="C22901" s="40" t="s">
        <v>125</v>
      </c>
      <c r="D22901" s="40" t="s">
        <v>118</v>
      </c>
      <c r="E22901" s="40" t="s">
        <v>1056</v>
      </c>
      <c r="F22901" s="40" t="s">
        <v>32711</v>
      </c>
      <c r="G22901" s="40">
        <v>18.84</v>
      </c>
    </row>
    <row r="22902" spans="1:7" x14ac:dyDescent="0.25">
      <c r="A22902" s="40">
        <v>9001393</v>
      </c>
      <c r="B22902" s="40" t="s">
        <v>32721</v>
      </c>
      <c r="C22902" s="40" t="s">
        <v>125</v>
      </c>
      <c r="D22902" s="40" t="s">
        <v>118</v>
      </c>
      <c r="E22902" s="40" t="s">
        <v>1072</v>
      </c>
      <c r="F22902" s="40" t="s">
        <v>32722</v>
      </c>
      <c r="G22902" s="40">
        <v>71.2</v>
      </c>
    </row>
    <row r="22903" spans="1:7" x14ac:dyDescent="0.25">
      <c r="A22903" s="40">
        <v>9001394</v>
      </c>
      <c r="B22903" s="40" t="s">
        <v>32723</v>
      </c>
      <c r="C22903" s="40" t="s">
        <v>125</v>
      </c>
      <c r="D22903" s="40" t="s">
        <v>118</v>
      </c>
      <c r="E22903" s="40" t="s">
        <v>1240</v>
      </c>
      <c r="F22903" s="40" t="s">
        <v>32722</v>
      </c>
      <c r="G22903" s="40">
        <v>5.54</v>
      </c>
    </row>
    <row r="22904" spans="1:7" x14ac:dyDescent="0.25">
      <c r="A22904" s="40">
        <v>9001395</v>
      </c>
      <c r="B22904" s="40" t="s">
        <v>32724</v>
      </c>
      <c r="C22904" s="40" t="s">
        <v>125</v>
      </c>
      <c r="D22904" s="40" t="s">
        <v>118</v>
      </c>
      <c r="E22904" s="40" t="s">
        <v>129</v>
      </c>
      <c r="F22904" s="40" t="s">
        <v>32722</v>
      </c>
      <c r="G22904" s="40">
        <v>277.76</v>
      </c>
    </row>
    <row r="22905" spans="1:7" x14ac:dyDescent="0.25">
      <c r="A22905" s="40">
        <v>9001397</v>
      </c>
      <c r="B22905" s="40" t="s">
        <v>32725</v>
      </c>
      <c r="C22905" s="40" t="s">
        <v>125</v>
      </c>
      <c r="D22905" s="40" t="s">
        <v>118</v>
      </c>
      <c r="E22905" s="40" t="s">
        <v>1066</v>
      </c>
      <c r="F22905" s="40" t="s">
        <v>32722</v>
      </c>
      <c r="G22905" s="40">
        <v>2.6</v>
      </c>
    </row>
    <row r="22906" spans="1:7" x14ac:dyDescent="0.25">
      <c r="A22906" s="40">
        <v>9001398</v>
      </c>
      <c r="B22906" s="40" t="s">
        <v>32726</v>
      </c>
      <c r="C22906" s="40" t="s">
        <v>125</v>
      </c>
      <c r="D22906" s="40" t="s">
        <v>118</v>
      </c>
      <c r="E22906" s="40" t="s">
        <v>1032</v>
      </c>
      <c r="F22906" s="40" t="s">
        <v>32722</v>
      </c>
      <c r="G22906" s="40">
        <v>30.4</v>
      </c>
    </row>
    <row r="22907" spans="1:7" x14ac:dyDescent="0.25">
      <c r="A22907" s="40">
        <v>9001399</v>
      </c>
      <c r="B22907" s="40" t="s">
        <v>19098</v>
      </c>
      <c r="C22907" s="40" t="s">
        <v>125</v>
      </c>
      <c r="D22907" s="40" t="s">
        <v>118</v>
      </c>
      <c r="E22907" s="40" t="s">
        <v>6521</v>
      </c>
      <c r="F22907" s="40" t="s">
        <v>32722</v>
      </c>
      <c r="G22907" s="40">
        <v>0</v>
      </c>
    </row>
    <row r="22908" spans="1:7" x14ac:dyDescent="0.25">
      <c r="A22908" s="40">
        <v>9001400</v>
      </c>
      <c r="B22908" s="40" t="s">
        <v>32727</v>
      </c>
      <c r="C22908" s="40" t="s">
        <v>125</v>
      </c>
      <c r="D22908" s="40" t="s">
        <v>118</v>
      </c>
      <c r="E22908" s="40" t="s">
        <v>1328</v>
      </c>
      <c r="F22908" s="40" t="s">
        <v>32728</v>
      </c>
      <c r="G22908" s="40">
        <v>332.8</v>
      </c>
    </row>
    <row r="22909" spans="1:7" x14ac:dyDescent="0.25">
      <c r="A22909" s="40">
        <v>9001402</v>
      </c>
      <c r="B22909" s="40" t="s">
        <v>32729</v>
      </c>
      <c r="C22909" s="40" t="s">
        <v>125</v>
      </c>
      <c r="D22909" s="40" t="s">
        <v>118</v>
      </c>
      <c r="E22909" s="40" t="s">
        <v>7191</v>
      </c>
      <c r="F22909" s="40" t="s">
        <v>32728</v>
      </c>
      <c r="G22909" s="40">
        <v>32.1</v>
      </c>
    </row>
    <row r="22910" spans="1:7" x14ac:dyDescent="0.25">
      <c r="A22910" s="40">
        <v>9001403</v>
      </c>
      <c r="B22910" s="40" t="s">
        <v>32730</v>
      </c>
      <c r="C22910" s="40" t="s">
        <v>125</v>
      </c>
      <c r="D22910" s="40" t="s">
        <v>118</v>
      </c>
      <c r="E22910" s="40" t="s">
        <v>1044</v>
      </c>
      <c r="F22910" s="40" t="s">
        <v>32728</v>
      </c>
      <c r="G22910" s="40">
        <v>44.64</v>
      </c>
    </row>
    <row r="22911" spans="1:7" x14ac:dyDescent="0.25">
      <c r="A22911" s="40">
        <v>9001404</v>
      </c>
      <c r="B22911" s="40" t="s">
        <v>32731</v>
      </c>
      <c r="C22911" s="40" t="s">
        <v>125</v>
      </c>
      <c r="D22911" s="40" t="s">
        <v>118</v>
      </c>
      <c r="E22911" s="40" t="s">
        <v>1066</v>
      </c>
      <c r="F22911" s="40" t="s">
        <v>32728</v>
      </c>
      <c r="G22911" s="40">
        <v>107.86</v>
      </c>
    </row>
    <row r="22912" spans="1:7" x14ac:dyDescent="0.25">
      <c r="A22912" s="40">
        <v>9001405</v>
      </c>
      <c r="B22912" s="40" t="s">
        <v>32732</v>
      </c>
      <c r="C22912" s="40" t="s">
        <v>125</v>
      </c>
      <c r="D22912" s="40" t="s">
        <v>118</v>
      </c>
      <c r="E22912" s="40" t="s">
        <v>1056</v>
      </c>
      <c r="F22912" s="40" t="s">
        <v>32728</v>
      </c>
      <c r="G22912" s="40">
        <v>82.2</v>
      </c>
    </row>
    <row r="22913" spans="1:7" x14ac:dyDescent="0.25">
      <c r="A22913" s="40">
        <v>9001406</v>
      </c>
      <c r="B22913" s="40" t="s">
        <v>32733</v>
      </c>
      <c r="C22913" s="40" t="s">
        <v>125</v>
      </c>
      <c r="D22913" s="40" t="s">
        <v>118</v>
      </c>
      <c r="E22913" s="40" t="s">
        <v>3430</v>
      </c>
      <c r="F22913" s="40" t="s">
        <v>32728</v>
      </c>
      <c r="G22913" s="40">
        <v>65.040000000000006</v>
      </c>
    </row>
    <row r="22914" spans="1:7" x14ac:dyDescent="0.25">
      <c r="A22914" s="40">
        <v>9001407</v>
      </c>
      <c r="B22914" s="40" t="s">
        <v>32734</v>
      </c>
      <c r="C22914" s="40" t="s">
        <v>125</v>
      </c>
      <c r="D22914" s="40" t="s">
        <v>118</v>
      </c>
      <c r="E22914" s="40" t="s">
        <v>1044</v>
      </c>
      <c r="F22914" s="40" t="s">
        <v>32728</v>
      </c>
      <c r="G22914" s="40">
        <v>0.47</v>
      </c>
    </row>
    <row r="22915" spans="1:7" x14ac:dyDescent="0.25">
      <c r="A22915" s="40">
        <v>9001408</v>
      </c>
      <c r="B22915" s="40" t="s">
        <v>32735</v>
      </c>
      <c r="C22915" s="40" t="s">
        <v>125</v>
      </c>
      <c r="D22915" s="40" t="s">
        <v>118</v>
      </c>
      <c r="E22915" s="40" t="s">
        <v>1082</v>
      </c>
      <c r="F22915" s="40" t="s">
        <v>19090</v>
      </c>
      <c r="G22915" s="40">
        <v>9.2799999999999994</v>
      </c>
    </row>
    <row r="22916" spans="1:7" x14ac:dyDescent="0.25">
      <c r="A22916" s="40">
        <v>9001409</v>
      </c>
      <c r="B22916" s="40" t="s">
        <v>32736</v>
      </c>
      <c r="C22916" s="40" t="s">
        <v>125</v>
      </c>
      <c r="D22916" s="40" t="s">
        <v>118</v>
      </c>
      <c r="E22916" s="40" t="s">
        <v>1082</v>
      </c>
      <c r="F22916" s="40" t="s">
        <v>19090</v>
      </c>
      <c r="G22916" s="40">
        <v>61.6</v>
      </c>
    </row>
    <row r="22917" spans="1:7" x14ac:dyDescent="0.25">
      <c r="A22917" s="40">
        <v>9001410</v>
      </c>
      <c r="B22917" s="40" t="s">
        <v>32737</v>
      </c>
      <c r="C22917" s="40" t="s">
        <v>125</v>
      </c>
      <c r="D22917" s="40" t="s">
        <v>118</v>
      </c>
      <c r="E22917" s="40" t="s">
        <v>357</v>
      </c>
      <c r="F22917" s="40" t="s">
        <v>32738</v>
      </c>
      <c r="G22917" s="40">
        <v>527.97</v>
      </c>
    </row>
    <row r="22918" spans="1:7" x14ac:dyDescent="0.25">
      <c r="A22918" s="40">
        <v>2710298</v>
      </c>
      <c r="B22918" s="40" t="s">
        <v>32739</v>
      </c>
      <c r="C22918" s="40" t="s">
        <v>122</v>
      </c>
      <c r="D22918" s="40" t="s">
        <v>118</v>
      </c>
      <c r="E22918" s="40" t="s">
        <v>166</v>
      </c>
      <c r="F22918" s="40" t="s">
        <v>167</v>
      </c>
      <c r="G22918" s="40">
        <v>0</v>
      </c>
    </row>
    <row r="22919" spans="1:7" x14ac:dyDescent="0.25">
      <c r="A22919" s="40">
        <v>2710301</v>
      </c>
      <c r="B22919" s="40" t="s">
        <v>32740</v>
      </c>
      <c r="C22919" s="40" t="s">
        <v>125</v>
      </c>
      <c r="D22919" s="40" t="s">
        <v>118</v>
      </c>
      <c r="E22919" s="40" t="s">
        <v>1044</v>
      </c>
      <c r="F22919" s="40" t="s">
        <v>32741</v>
      </c>
      <c r="G22919" s="40">
        <v>34.5</v>
      </c>
    </row>
    <row r="22920" spans="1:7" x14ac:dyDescent="0.25">
      <c r="A22920" s="40">
        <v>2710302</v>
      </c>
      <c r="B22920" s="40" t="s">
        <v>32740</v>
      </c>
      <c r="C22920" s="40" t="s">
        <v>125</v>
      </c>
      <c r="D22920" s="40" t="s">
        <v>118</v>
      </c>
      <c r="E22920" s="40" t="s">
        <v>1044</v>
      </c>
      <c r="F22920" s="40" t="s">
        <v>32742</v>
      </c>
      <c r="G22920" s="40">
        <v>188</v>
      </c>
    </row>
    <row r="22921" spans="1:7" x14ac:dyDescent="0.25">
      <c r="A22921" s="40">
        <v>2710304</v>
      </c>
      <c r="B22921" s="40" t="s">
        <v>32743</v>
      </c>
      <c r="C22921" s="40" t="s">
        <v>122</v>
      </c>
      <c r="D22921" s="40" t="s">
        <v>118</v>
      </c>
      <c r="E22921" s="40" t="s">
        <v>166</v>
      </c>
      <c r="F22921" s="40" t="s">
        <v>167</v>
      </c>
      <c r="G22921" s="40">
        <v>0</v>
      </c>
    </row>
    <row r="22922" spans="1:7" x14ac:dyDescent="0.25">
      <c r="A22922" s="40">
        <v>2710305</v>
      </c>
      <c r="B22922" s="40" t="s">
        <v>32744</v>
      </c>
      <c r="C22922" s="40" t="s">
        <v>122</v>
      </c>
      <c r="D22922" s="40" t="s">
        <v>708</v>
      </c>
      <c r="E22922" s="40" t="s">
        <v>166</v>
      </c>
      <c r="F22922" s="40" t="s">
        <v>167</v>
      </c>
      <c r="G22922" s="40">
        <v>0</v>
      </c>
    </row>
    <row r="22923" spans="1:7" x14ac:dyDescent="0.25">
      <c r="A22923" s="40">
        <v>2710307</v>
      </c>
      <c r="B22923" s="40" t="s">
        <v>10083</v>
      </c>
      <c r="C22923" s="40" t="s">
        <v>125</v>
      </c>
      <c r="D22923" s="40" t="s">
        <v>118</v>
      </c>
      <c r="E22923" s="40" t="s">
        <v>1044</v>
      </c>
      <c r="F22923" s="40" t="s">
        <v>9752</v>
      </c>
      <c r="G22923" s="40">
        <v>369.74</v>
      </c>
    </row>
    <row r="22924" spans="1:7" x14ac:dyDescent="0.25">
      <c r="A22924" s="40">
        <v>2710308</v>
      </c>
      <c r="B22924" s="40" t="s">
        <v>10080</v>
      </c>
      <c r="C22924" s="40" t="s">
        <v>125</v>
      </c>
      <c r="D22924" s="40" t="s">
        <v>118</v>
      </c>
      <c r="E22924" s="40" t="s">
        <v>1044</v>
      </c>
      <c r="F22924" s="40" t="s">
        <v>9738</v>
      </c>
      <c r="G22924" s="40">
        <v>685.75</v>
      </c>
    </row>
    <row r="22925" spans="1:7" x14ac:dyDescent="0.25">
      <c r="A22925" s="40">
        <v>2710309</v>
      </c>
      <c r="B22925" s="40" t="s">
        <v>10084</v>
      </c>
      <c r="C22925" s="40" t="s">
        <v>125</v>
      </c>
      <c r="D22925" s="40" t="s">
        <v>118</v>
      </c>
      <c r="E22925" s="40" t="s">
        <v>1044</v>
      </c>
      <c r="F22925" s="40" t="s">
        <v>32745</v>
      </c>
      <c r="G22925" s="40">
        <v>221.3</v>
      </c>
    </row>
    <row r="22926" spans="1:7" x14ac:dyDescent="0.25">
      <c r="A22926" s="40">
        <v>2710310</v>
      </c>
      <c r="B22926" s="40" t="s">
        <v>9820</v>
      </c>
      <c r="C22926" s="40" t="s">
        <v>125</v>
      </c>
      <c r="D22926" s="40" t="s">
        <v>118</v>
      </c>
      <c r="E22926" s="40" t="s">
        <v>1044</v>
      </c>
      <c r="F22926" s="40" t="s">
        <v>32746</v>
      </c>
      <c r="G22926" s="40">
        <v>146.51</v>
      </c>
    </row>
    <row r="22927" spans="1:7" x14ac:dyDescent="0.25">
      <c r="A22927" s="40">
        <v>2710311</v>
      </c>
      <c r="B22927" s="40" t="s">
        <v>32747</v>
      </c>
      <c r="C22927" s="40" t="s">
        <v>125</v>
      </c>
      <c r="D22927" s="40" t="s">
        <v>118</v>
      </c>
      <c r="E22927" s="40" t="s">
        <v>1044</v>
      </c>
      <c r="F22927" s="40" t="s">
        <v>32748</v>
      </c>
      <c r="G22927" s="40">
        <v>174.24</v>
      </c>
    </row>
    <row r="22928" spans="1:7" x14ac:dyDescent="0.25">
      <c r="A22928" s="40">
        <v>2710312</v>
      </c>
      <c r="B22928" s="40" t="s">
        <v>32749</v>
      </c>
      <c r="C22928" s="40" t="s">
        <v>125</v>
      </c>
      <c r="D22928" s="40" t="s">
        <v>118</v>
      </c>
      <c r="E22928" s="40" t="s">
        <v>1044</v>
      </c>
      <c r="F22928" s="40" t="s">
        <v>32750</v>
      </c>
      <c r="G22928" s="40">
        <v>1358.26</v>
      </c>
    </row>
    <row r="22929" spans="1:7" x14ac:dyDescent="0.25">
      <c r="A22929" s="40">
        <v>2710313</v>
      </c>
      <c r="B22929" s="40" t="s">
        <v>32751</v>
      </c>
      <c r="C22929" s="40" t="s">
        <v>122</v>
      </c>
      <c r="D22929" s="40" t="s">
        <v>118</v>
      </c>
      <c r="E22929" s="40" t="s">
        <v>166</v>
      </c>
      <c r="F22929" s="40" t="s">
        <v>167</v>
      </c>
      <c r="G22929" s="40">
        <v>0</v>
      </c>
    </row>
    <row r="22930" spans="1:7" x14ac:dyDescent="0.25">
      <c r="A22930" s="40">
        <v>2710314</v>
      </c>
      <c r="B22930" s="40" t="s">
        <v>9757</v>
      </c>
      <c r="C22930" s="40" t="s">
        <v>122</v>
      </c>
      <c r="D22930" s="40" t="s">
        <v>118</v>
      </c>
      <c r="E22930" s="40" t="s">
        <v>166</v>
      </c>
      <c r="F22930" s="40" t="s">
        <v>167</v>
      </c>
      <c r="G22930" s="40">
        <v>0</v>
      </c>
    </row>
    <row r="22931" spans="1:7" x14ac:dyDescent="0.25">
      <c r="A22931" s="40">
        <v>2710315</v>
      </c>
      <c r="B22931" s="40" t="s">
        <v>32752</v>
      </c>
      <c r="C22931" s="40" t="s">
        <v>125</v>
      </c>
      <c r="D22931" s="40" t="s">
        <v>118</v>
      </c>
      <c r="E22931" s="40" t="s">
        <v>1044</v>
      </c>
      <c r="F22931" s="40" t="s">
        <v>32753</v>
      </c>
      <c r="G22931" s="40">
        <v>429.54</v>
      </c>
    </row>
    <row r="22932" spans="1:7" x14ac:dyDescent="0.25">
      <c r="A22932" s="40">
        <v>2710316</v>
      </c>
      <c r="B22932" s="40" t="s">
        <v>32754</v>
      </c>
      <c r="C22932" s="40" t="s">
        <v>122</v>
      </c>
      <c r="D22932" s="40" t="s">
        <v>118</v>
      </c>
      <c r="E22932" s="40" t="s">
        <v>166</v>
      </c>
      <c r="F22932" s="40" t="s">
        <v>167</v>
      </c>
      <c r="G22932" s="40">
        <v>0</v>
      </c>
    </row>
    <row r="22933" spans="1:7" x14ac:dyDescent="0.25">
      <c r="A22933" s="40">
        <v>2710317</v>
      </c>
      <c r="B22933" s="40" t="s">
        <v>32755</v>
      </c>
      <c r="C22933" s="40" t="s">
        <v>122</v>
      </c>
      <c r="D22933" s="40" t="s">
        <v>118</v>
      </c>
      <c r="E22933" s="40" t="s">
        <v>166</v>
      </c>
      <c r="F22933" s="40" t="s">
        <v>167</v>
      </c>
      <c r="G22933" s="40">
        <v>0</v>
      </c>
    </row>
    <row r="22934" spans="1:7" x14ac:dyDescent="0.25">
      <c r="A22934" s="40">
        <v>2710319</v>
      </c>
      <c r="B22934" s="40" t="s">
        <v>10209</v>
      </c>
      <c r="C22934" s="40" t="s">
        <v>125</v>
      </c>
      <c r="D22934" s="40" t="s">
        <v>118</v>
      </c>
      <c r="E22934" s="40" t="s">
        <v>1044</v>
      </c>
      <c r="F22934" s="40" t="s">
        <v>32756</v>
      </c>
      <c r="G22934" s="40">
        <v>372.6</v>
      </c>
    </row>
    <row r="22935" spans="1:7" x14ac:dyDescent="0.25">
      <c r="A22935" s="40">
        <v>2710320</v>
      </c>
      <c r="B22935" s="40" t="s">
        <v>32757</v>
      </c>
      <c r="C22935" s="40" t="s">
        <v>125</v>
      </c>
      <c r="D22935" s="40" t="s">
        <v>118</v>
      </c>
      <c r="E22935" s="40" t="s">
        <v>1044</v>
      </c>
      <c r="F22935" s="40" t="s">
        <v>32758</v>
      </c>
      <c r="G22935" s="40">
        <v>272.3</v>
      </c>
    </row>
    <row r="22936" spans="1:7" x14ac:dyDescent="0.25">
      <c r="A22936" s="40">
        <v>2710322</v>
      </c>
      <c r="B22936" s="40" t="s">
        <v>10083</v>
      </c>
      <c r="C22936" s="40" t="s">
        <v>125</v>
      </c>
      <c r="D22936" s="40" t="s">
        <v>118</v>
      </c>
      <c r="E22936" s="40" t="s">
        <v>1044</v>
      </c>
      <c r="F22936" s="40" t="s">
        <v>32759</v>
      </c>
      <c r="G22936" s="40">
        <v>268.39999999999998</v>
      </c>
    </row>
    <row r="22937" spans="1:7" x14ac:dyDescent="0.25">
      <c r="A22937" s="40">
        <v>2710323</v>
      </c>
      <c r="B22937" s="40" t="s">
        <v>10135</v>
      </c>
      <c r="C22937" s="40" t="s">
        <v>125</v>
      </c>
      <c r="D22937" s="40" t="s">
        <v>118</v>
      </c>
      <c r="E22937" s="40" t="s">
        <v>1044</v>
      </c>
      <c r="F22937" s="40" t="s">
        <v>9752</v>
      </c>
      <c r="G22937" s="40">
        <v>39.72</v>
      </c>
    </row>
    <row r="22938" spans="1:7" x14ac:dyDescent="0.25">
      <c r="A22938" s="40">
        <v>2710324</v>
      </c>
      <c r="B22938" s="40" t="s">
        <v>32760</v>
      </c>
      <c r="C22938" s="40" t="s">
        <v>125</v>
      </c>
      <c r="D22938" s="40" t="s">
        <v>118</v>
      </c>
      <c r="E22938" s="40" t="s">
        <v>1044</v>
      </c>
      <c r="F22938" s="40" t="s">
        <v>24961</v>
      </c>
      <c r="G22938" s="40">
        <v>11.32</v>
      </c>
    </row>
    <row r="22939" spans="1:7" x14ac:dyDescent="0.25">
      <c r="A22939" s="40">
        <v>2710325</v>
      </c>
      <c r="B22939" s="40" t="s">
        <v>32761</v>
      </c>
      <c r="C22939" s="40" t="s">
        <v>122</v>
      </c>
      <c r="D22939" s="40" t="s">
        <v>118</v>
      </c>
      <c r="E22939" s="40" t="s">
        <v>166</v>
      </c>
      <c r="F22939" s="40" t="s">
        <v>167</v>
      </c>
      <c r="G22939" s="40">
        <v>0</v>
      </c>
    </row>
    <row r="22940" spans="1:7" x14ac:dyDescent="0.25">
      <c r="A22940" s="40">
        <v>2710327</v>
      </c>
      <c r="B22940" s="40" t="s">
        <v>10083</v>
      </c>
      <c r="C22940" s="40" t="s">
        <v>122</v>
      </c>
      <c r="D22940" s="40" t="s">
        <v>118</v>
      </c>
      <c r="E22940" s="40" t="s">
        <v>166</v>
      </c>
      <c r="F22940" s="40" t="s">
        <v>167</v>
      </c>
      <c r="G22940" s="40">
        <v>0</v>
      </c>
    </row>
    <row r="22941" spans="1:7" x14ac:dyDescent="0.25">
      <c r="A22941" s="40">
        <v>2710328</v>
      </c>
      <c r="B22941" s="40" t="s">
        <v>10083</v>
      </c>
      <c r="C22941" s="40" t="s">
        <v>122</v>
      </c>
      <c r="D22941" s="40" t="s">
        <v>118</v>
      </c>
      <c r="E22941" s="40" t="s">
        <v>166</v>
      </c>
      <c r="F22941" s="40" t="s">
        <v>167</v>
      </c>
      <c r="G22941" s="40">
        <v>0</v>
      </c>
    </row>
    <row r="22942" spans="1:7" x14ac:dyDescent="0.25">
      <c r="A22942" s="40">
        <v>2710331</v>
      </c>
      <c r="B22942" s="40" t="s">
        <v>10083</v>
      </c>
      <c r="C22942" s="40" t="s">
        <v>122</v>
      </c>
      <c r="D22942" s="40" t="s">
        <v>118</v>
      </c>
      <c r="E22942" s="40" t="s">
        <v>166</v>
      </c>
      <c r="F22942" s="40" t="s">
        <v>167</v>
      </c>
      <c r="G22942" s="40">
        <v>0</v>
      </c>
    </row>
    <row r="22943" spans="1:7" x14ac:dyDescent="0.25">
      <c r="A22943" s="40">
        <v>2710332</v>
      </c>
      <c r="B22943" s="40" t="s">
        <v>10083</v>
      </c>
      <c r="C22943" s="40" t="s">
        <v>122</v>
      </c>
      <c r="D22943" s="40" t="s">
        <v>118</v>
      </c>
      <c r="E22943" s="40" t="s">
        <v>166</v>
      </c>
      <c r="F22943" s="40" t="s">
        <v>167</v>
      </c>
      <c r="G22943" s="40">
        <v>0</v>
      </c>
    </row>
    <row r="22944" spans="1:7" x14ac:dyDescent="0.25">
      <c r="A22944" s="40">
        <v>2710334</v>
      </c>
      <c r="B22944" s="40" t="s">
        <v>32762</v>
      </c>
      <c r="C22944" s="40" t="s">
        <v>122</v>
      </c>
      <c r="D22944" s="40" t="s">
        <v>118</v>
      </c>
      <c r="E22944" s="40" t="s">
        <v>166</v>
      </c>
      <c r="F22944" s="40" t="s">
        <v>167</v>
      </c>
      <c r="G22944" s="40">
        <v>0</v>
      </c>
    </row>
    <row r="22945" spans="1:7" x14ac:dyDescent="0.25">
      <c r="A22945" s="40">
        <v>2710335</v>
      </c>
      <c r="B22945" s="40" t="s">
        <v>32763</v>
      </c>
      <c r="C22945" s="40" t="s">
        <v>122</v>
      </c>
      <c r="D22945" s="40" t="s">
        <v>118</v>
      </c>
      <c r="E22945" s="40" t="s">
        <v>166</v>
      </c>
      <c r="F22945" s="40" t="s">
        <v>167</v>
      </c>
      <c r="G22945" s="40">
        <v>0</v>
      </c>
    </row>
    <row r="22946" spans="1:7" x14ac:dyDescent="0.25">
      <c r="A22946" s="40">
        <v>2710337</v>
      </c>
      <c r="B22946" s="40" t="s">
        <v>32764</v>
      </c>
      <c r="C22946" s="40" t="s">
        <v>125</v>
      </c>
      <c r="D22946" s="40" t="s">
        <v>118</v>
      </c>
      <c r="E22946" s="40" t="s">
        <v>1328</v>
      </c>
      <c r="F22946" s="40" t="s">
        <v>32765</v>
      </c>
      <c r="G22946" s="40">
        <v>88.2</v>
      </c>
    </row>
    <row r="22947" spans="1:7" x14ac:dyDescent="0.25">
      <c r="A22947" s="40">
        <v>2710338</v>
      </c>
      <c r="B22947" s="40" t="s">
        <v>32766</v>
      </c>
      <c r="C22947" s="40" t="s">
        <v>122</v>
      </c>
      <c r="D22947" s="40" t="s">
        <v>118</v>
      </c>
      <c r="E22947" s="40" t="s">
        <v>166</v>
      </c>
      <c r="F22947" s="40" t="s">
        <v>167</v>
      </c>
      <c r="G22947" s="40">
        <v>0</v>
      </c>
    </row>
    <row r="22948" spans="1:7" x14ac:dyDescent="0.25">
      <c r="A22948" s="40">
        <v>2710339</v>
      </c>
      <c r="B22948" s="40" t="s">
        <v>32767</v>
      </c>
      <c r="C22948" s="40" t="s">
        <v>122</v>
      </c>
      <c r="D22948" s="40" t="s">
        <v>118</v>
      </c>
      <c r="E22948" s="40" t="s">
        <v>166</v>
      </c>
      <c r="F22948" s="40" t="s">
        <v>167</v>
      </c>
      <c r="G22948" s="40">
        <v>0</v>
      </c>
    </row>
    <row r="22949" spans="1:7" x14ac:dyDescent="0.25">
      <c r="A22949" s="40">
        <v>2710340</v>
      </c>
      <c r="B22949" s="40" t="s">
        <v>32768</v>
      </c>
      <c r="C22949" s="40" t="s">
        <v>125</v>
      </c>
      <c r="D22949" s="40" t="s">
        <v>118</v>
      </c>
      <c r="E22949" s="40" t="s">
        <v>1328</v>
      </c>
      <c r="F22949" s="40" t="s">
        <v>32769</v>
      </c>
      <c r="G22949" s="40">
        <v>769.56</v>
      </c>
    </row>
    <row r="22950" spans="1:7" x14ac:dyDescent="0.25">
      <c r="A22950" s="40">
        <v>2710341</v>
      </c>
      <c r="B22950" s="40" t="s">
        <v>32770</v>
      </c>
      <c r="C22950" s="40" t="s">
        <v>125</v>
      </c>
      <c r="D22950" s="40" t="s">
        <v>118</v>
      </c>
      <c r="E22950" s="40" t="s">
        <v>1328</v>
      </c>
      <c r="F22950" s="40" t="s">
        <v>32771</v>
      </c>
      <c r="G22950" s="40">
        <v>168.75</v>
      </c>
    </row>
    <row r="22951" spans="1:7" x14ac:dyDescent="0.25">
      <c r="A22951" s="40">
        <v>2710342</v>
      </c>
      <c r="B22951" s="40" t="s">
        <v>32772</v>
      </c>
      <c r="C22951" s="40" t="s">
        <v>125</v>
      </c>
      <c r="D22951" s="40" t="s">
        <v>118</v>
      </c>
      <c r="E22951" s="40" t="s">
        <v>1328</v>
      </c>
      <c r="F22951" s="40" t="s">
        <v>29039</v>
      </c>
      <c r="G22951" s="40">
        <v>426</v>
      </c>
    </row>
    <row r="22952" spans="1:7" x14ac:dyDescent="0.25">
      <c r="A22952" s="40">
        <v>2710343</v>
      </c>
      <c r="B22952" s="40" t="s">
        <v>32773</v>
      </c>
      <c r="C22952" s="40" t="s">
        <v>125</v>
      </c>
      <c r="D22952" s="40" t="s">
        <v>118</v>
      </c>
      <c r="E22952" s="40" t="s">
        <v>1328</v>
      </c>
      <c r="F22952" s="40" t="s">
        <v>32771</v>
      </c>
      <c r="G22952" s="40">
        <v>741.27</v>
      </c>
    </row>
    <row r="22953" spans="1:7" x14ac:dyDescent="0.25">
      <c r="A22953" s="40">
        <v>2710344</v>
      </c>
      <c r="B22953" s="40" t="s">
        <v>32774</v>
      </c>
      <c r="C22953" s="40" t="s">
        <v>125</v>
      </c>
      <c r="D22953" s="40" t="s">
        <v>118</v>
      </c>
      <c r="E22953" s="40" t="s">
        <v>1044</v>
      </c>
      <c r="F22953" s="40" t="s">
        <v>9732</v>
      </c>
      <c r="G22953" s="40">
        <v>181.92</v>
      </c>
    </row>
    <row r="22954" spans="1:7" x14ac:dyDescent="0.25">
      <c r="A22954" s="40">
        <v>2710345</v>
      </c>
      <c r="B22954" s="40" t="s">
        <v>9739</v>
      </c>
      <c r="C22954" s="40" t="s">
        <v>125</v>
      </c>
      <c r="D22954" s="40" t="s">
        <v>118</v>
      </c>
      <c r="E22954" s="40" t="s">
        <v>1044</v>
      </c>
      <c r="F22954" s="40" t="s">
        <v>32775</v>
      </c>
      <c r="G22954" s="40">
        <v>176.4</v>
      </c>
    </row>
    <row r="22955" spans="1:7" x14ac:dyDescent="0.25">
      <c r="A22955" s="40">
        <v>2710346</v>
      </c>
      <c r="B22955" s="40" t="s">
        <v>32776</v>
      </c>
      <c r="C22955" s="40" t="s">
        <v>122</v>
      </c>
      <c r="D22955" s="40" t="s">
        <v>118</v>
      </c>
      <c r="E22955" s="40" t="s">
        <v>166</v>
      </c>
      <c r="F22955" s="40" t="s">
        <v>167</v>
      </c>
      <c r="G22955" s="40">
        <v>0</v>
      </c>
    </row>
    <row r="22956" spans="1:7" x14ac:dyDescent="0.25">
      <c r="A22956" s="40">
        <v>2710347</v>
      </c>
      <c r="B22956" s="40" t="s">
        <v>32777</v>
      </c>
      <c r="C22956" s="40" t="s">
        <v>122</v>
      </c>
      <c r="D22956" s="40" t="s">
        <v>118</v>
      </c>
      <c r="E22956" s="40" t="s">
        <v>166</v>
      </c>
      <c r="F22956" s="40" t="s">
        <v>167</v>
      </c>
      <c r="G22956" s="40">
        <v>0</v>
      </c>
    </row>
    <row r="22957" spans="1:7" x14ac:dyDescent="0.25">
      <c r="A22957" s="40">
        <v>2710348</v>
      </c>
      <c r="B22957" s="40" t="s">
        <v>32778</v>
      </c>
      <c r="C22957" s="40" t="s">
        <v>122</v>
      </c>
      <c r="D22957" s="40" t="s">
        <v>118</v>
      </c>
      <c r="E22957" s="40" t="s">
        <v>166</v>
      </c>
      <c r="F22957" s="40" t="s">
        <v>167</v>
      </c>
      <c r="G22957" s="40">
        <v>0</v>
      </c>
    </row>
    <row r="22958" spans="1:7" x14ac:dyDescent="0.25">
      <c r="A22958" s="40">
        <v>2710349</v>
      </c>
      <c r="B22958" s="40" t="s">
        <v>32779</v>
      </c>
      <c r="C22958" s="40" t="s">
        <v>125</v>
      </c>
      <c r="D22958" s="40" t="s">
        <v>118</v>
      </c>
      <c r="E22958" s="40" t="s">
        <v>1044</v>
      </c>
      <c r="F22958" s="40" t="s">
        <v>32780</v>
      </c>
      <c r="G22958" s="40">
        <v>231.6</v>
      </c>
    </row>
    <row r="22959" spans="1:7" x14ac:dyDescent="0.25">
      <c r="A22959" s="40">
        <v>2710350</v>
      </c>
      <c r="B22959" s="40" t="s">
        <v>9741</v>
      </c>
      <c r="C22959" s="40" t="s">
        <v>125</v>
      </c>
      <c r="D22959" s="40" t="s">
        <v>118</v>
      </c>
      <c r="E22959" s="40" t="s">
        <v>1044</v>
      </c>
      <c r="F22959" s="40" t="s">
        <v>32781</v>
      </c>
      <c r="G22959" s="40">
        <v>112.21</v>
      </c>
    </row>
    <row r="22960" spans="1:7" x14ac:dyDescent="0.25">
      <c r="A22960" s="40">
        <v>2710351</v>
      </c>
      <c r="B22960" s="40" t="s">
        <v>32782</v>
      </c>
      <c r="C22960" s="40" t="s">
        <v>125</v>
      </c>
      <c r="D22960" s="40" t="s">
        <v>118</v>
      </c>
      <c r="E22960" s="40" t="s">
        <v>1044</v>
      </c>
      <c r="F22960" s="40" t="s">
        <v>32783</v>
      </c>
      <c r="G22960" s="40">
        <v>93.06</v>
      </c>
    </row>
    <row r="22961" spans="1:7" x14ac:dyDescent="0.25">
      <c r="A22961" s="40">
        <v>2710352</v>
      </c>
      <c r="B22961" s="40" t="s">
        <v>9729</v>
      </c>
      <c r="C22961" s="40" t="s">
        <v>125</v>
      </c>
      <c r="D22961" s="40" t="s">
        <v>118</v>
      </c>
      <c r="E22961" s="40" t="s">
        <v>1044</v>
      </c>
      <c r="F22961" s="40" t="s">
        <v>32784</v>
      </c>
      <c r="G22961" s="40">
        <v>147.86000000000001</v>
      </c>
    </row>
    <row r="22962" spans="1:7" x14ac:dyDescent="0.25">
      <c r="A22962" s="40">
        <v>2710353</v>
      </c>
      <c r="B22962" s="40" t="s">
        <v>9741</v>
      </c>
      <c r="C22962" s="40" t="s">
        <v>125</v>
      </c>
      <c r="D22962" s="40" t="s">
        <v>118</v>
      </c>
      <c r="E22962" s="40" t="s">
        <v>1044</v>
      </c>
      <c r="F22962" s="40" t="s">
        <v>32785</v>
      </c>
      <c r="G22962" s="40">
        <v>0</v>
      </c>
    </row>
    <row r="22963" spans="1:7" x14ac:dyDescent="0.25">
      <c r="A22963" s="40">
        <v>2710354</v>
      </c>
      <c r="B22963" s="40" t="s">
        <v>32786</v>
      </c>
      <c r="C22963" s="40" t="s">
        <v>125</v>
      </c>
      <c r="D22963" s="40" t="s">
        <v>118</v>
      </c>
      <c r="E22963" s="40" t="s">
        <v>1044</v>
      </c>
      <c r="F22963" s="40" t="s">
        <v>32787</v>
      </c>
      <c r="G22963" s="40">
        <v>345.78</v>
      </c>
    </row>
    <row r="22964" spans="1:7" x14ac:dyDescent="0.25">
      <c r="A22964" s="40">
        <v>2710356</v>
      </c>
      <c r="B22964" s="40" t="s">
        <v>9733</v>
      </c>
      <c r="C22964" s="40" t="s">
        <v>125</v>
      </c>
      <c r="D22964" s="40" t="s">
        <v>118</v>
      </c>
      <c r="E22964" s="40" t="s">
        <v>1044</v>
      </c>
      <c r="F22964" s="40" t="s">
        <v>32788</v>
      </c>
      <c r="G22964" s="40">
        <v>82.2</v>
      </c>
    </row>
    <row r="22965" spans="1:7" x14ac:dyDescent="0.25">
      <c r="A22965" s="40">
        <v>2710357</v>
      </c>
      <c r="B22965" s="40" t="s">
        <v>32789</v>
      </c>
      <c r="C22965" s="40" t="s">
        <v>132</v>
      </c>
      <c r="D22965" s="40" t="s">
        <v>118</v>
      </c>
      <c r="E22965" s="40" t="s">
        <v>18704</v>
      </c>
      <c r="F22965" s="40" t="s">
        <v>32790</v>
      </c>
      <c r="G22965" s="40">
        <v>14832</v>
      </c>
    </row>
    <row r="22966" spans="1:7" x14ac:dyDescent="0.25">
      <c r="A22966" s="40">
        <v>2710358</v>
      </c>
      <c r="B22966" s="40" t="s">
        <v>32791</v>
      </c>
      <c r="C22966" s="40" t="s">
        <v>125</v>
      </c>
      <c r="D22966" s="40" t="s">
        <v>118</v>
      </c>
      <c r="E22966" s="40" t="s">
        <v>3008</v>
      </c>
      <c r="F22966" s="40" t="s">
        <v>32792</v>
      </c>
      <c r="G22966" s="40">
        <v>6.74</v>
      </c>
    </row>
    <row r="22967" spans="1:7" x14ac:dyDescent="0.25">
      <c r="A22967" s="40">
        <v>2710360</v>
      </c>
      <c r="B22967" s="40" t="s">
        <v>32793</v>
      </c>
      <c r="C22967" s="40" t="s">
        <v>122</v>
      </c>
      <c r="D22967" s="40" t="s">
        <v>118</v>
      </c>
      <c r="E22967" s="40" t="s">
        <v>166</v>
      </c>
      <c r="F22967" s="40" t="s">
        <v>167</v>
      </c>
      <c r="G22967" s="40">
        <v>0</v>
      </c>
    </row>
    <row r="22968" spans="1:7" x14ac:dyDescent="0.25">
      <c r="A22968" s="40">
        <v>2710361</v>
      </c>
      <c r="B22968" s="40" t="s">
        <v>32794</v>
      </c>
      <c r="C22968" s="40" t="s">
        <v>125</v>
      </c>
      <c r="D22968" s="40" t="s">
        <v>118</v>
      </c>
      <c r="E22968" s="40" t="s">
        <v>1044</v>
      </c>
      <c r="F22968" s="40" t="s">
        <v>32795</v>
      </c>
      <c r="G22968" s="40">
        <v>31.1</v>
      </c>
    </row>
    <row r="22969" spans="1:7" x14ac:dyDescent="0.25">
      <c r="A22969" s="40">
        <v>2710362</v>
      </c>
      <c r="B22969" s="40" t="s">
        <v>32796</v>
      </c>
      <c r="C22969" s="40" t="s">
        <v>125</v>
      </c>
      <c r="D22969" s="40" t="s">
        <v>118</v>
      </c>
      <c r="E22969" s="40" t="s">
        <v>1044</v>
      </c>
      <c r="F22969" s="40" t="s">
        <v>32797</v>
      </c>
      <c r="G22969" s="40">
        <v>87</v>
      </c>
    </row>
    <row r="22970" spans="1:7" x14ac:dyDescent="0.25">
      <c r="A22970" s="40">
        <v>2710363</v>
      </c>
      <c r="B22970" s="40" t="s">
        <v>32798</v>
      </c>
      <c r="C22970" s="40" t="s">
        <v>125</v>
      </c>
      <c r="D22970" s="40" t="s">
        <v>118</v>
      </c>
      <c r="E22970" s="40" t="s">
        <v>1044</v>
      </c>
      <c r="F22970" s="40" t="s">
        <v>32799</v>
      </c>
      <c r="G22970" s="40">
        <v>53.36</v>
      </c>
    </row>
    <row r="22971" spans="1:7" x14ac:dyDescent="0.25">
      <c r="A22971" s="40">
        <v>2710364</v>
      </c>
      <c r="B22971" s="40" t="s">
        <v>32800</v>
      </c>
      <c r="C22971" s="40" t="s">
        <v>122</v>
      </c>
      <c r="D22971" s="40" t="s">
        <v>118</v>
      </c>
      <c r="E22971" s="40" t="s">
        <v>166</v>
      </c>
      <c r="F22971" s="40" t="s">
        <v>167</v>
      </c>
      <c r="G22971" s="40">
        <v>0</v>
      </c>
    </row>
    <row r="22972" spans="1:7" x14ac:dyDescent="0.25">
      <c r="A22972" s="40">
        <v>2710365</v>
      </c>
      <c r="B22972" s="40" t="s">
        <v>32801</v>
      </c>
      <c r="C22972" s="40" t="s">
        <v>122</v>
      </c>
      <c r="D22972" s="40" t="s">
        <v>118</v>
      </c>
      <c r="E22972" s="40" t="s">
        <v>166</v>
      </c>
      <c r="F22972" s="40" t="s">
        <v>167</v>
      </c>
      <c r="G22972" s="40">
        <v>0</v>
      </c>
    </row>
    <row r="22973" spans="1:7" x14ac:dyDescent="0.25">
      <c r="A22973" s="40">
        <v>2710366</v>
      </c>
      <c r="B22973" s="40" t="s">
        <v>32802</v>
      </c>
      <c r="C22973" s="40" t="s">
        <v>125</v>
      </c>
      <c r="D22973" s="40" t="s">
        <v>118</v>
      </c>
      <c r="E22973" s="40" t="s">
        <v>1082</v>
      </c>
      <c r="F22973" s="40" t="s">
        <v>32803</v>
      </c>
      <c r="G22973" s="40">
        <v>27</v>
      </c>
    </row>
    <row r="22974" spans="1:7" x14ac:dyDescent="0.25">
      <c r="A22974" s="40">
        <v>2710367</v>
      </c>
      <c r="B22974" s="40" t="s">
        <v>32804</v>
      </c>
      <c r="C22974" s="40" t="s">
        <v>125</v>
      </c>
      <c r="D22974" s="40" t="s">
        <v>118</v>
      </c>
      <c r="E22974" s="40" t="s">
        <v>1044</v>
      </c>
      <c r="F22974" s="40" t="s">
        <v>9847</v>
      </c>
      <c r="G22974" s="40">
        <v>114</v>
      </c>
    </row>
    <row r="22975" spans="1:7" x14ac:dyDescent="0.25">
      <c r="A22975" s="40">
        <v>2710368</v>
      </c>
      <c r="B22975" s="40" t="s">
        <v>9821</v>
      </c>
      <c r="C22975" s="40" t="s">
        <v>125</v>
      </c>
      <c r="D22975" s="40" t="s">
        <v>118</v>
      </c>
      <c r="E22975" s="40" t="s">
        <v>1044</v>
      </c>
      <c r="F22975" s="40" t="s">
        <v>32805</v>
      </c>
      <c r="G22975" s="40">
        <v>209</v>
      </c>
    </row>
    <row r="22976" spans="1:7" x14ac:dyDescent="0.25">
      <c r="A22976" s="40">
        <v>2710369</v>
      </c>
      <c r="B22976" s="40" t="s">
        <v>26795</v>
      </c>
      <c r="C22976" s="40" t="s">
        <v>125</v>
      </c>
      <c r="D22976" s="40" t="s">
        <v>118</v>
      </c>
      <c r="E22976" s="40" t="s">
        <v>1044</v>
      </c>
      <c r="F22976" s="40" t="s">
        <v>32806</v>
      </c>
      <c r="G22976" s="40">
        <v>244</v>
      </c>
    </row>
    <row r="22977" spans="1:7" x14ac:dyDescent="0.25">
      <c r="A22977" s="40">
        <v>2710374</v>
      </c>
      <c r="B22977" s="40" t="s">
        <v>26795</v>
      </c>
      <c r="C22977" s="40" t="s">
        <v>125</v>
      </c>
      <c r="D22977" s="40" t="s">
        <v>118</v>
      </c>
      <c r="E22977" s="40" t="s">
        <v>1044</v>
      </c>
      <c r="F22977" s="40" t="s">
        <v>32807</v>
      </c>
      <c r="G22977" s="40">
        <v>316</v>
      </c>
    </row>
    <row r="22978" spans="1:7" x14ac:dyDescent="0.25">
      <c r="A22978" s="40">
        <v>2710375</v>
      </c>
      <c r="B22978" s="40" t="s">
        <v>9821</v>
      </c>
      <c r="C22978" s="40" t="s">
        <v>125</v>
      </c>
      <c r="D22978" s="40" t="s">
        <v>118</v>
      </c>
      <c r="E22978" s="40" t="s">
        <v>1044</v>
      </c>
      <c r="F22978" s="40" t="s">
        <v>32808</v>
      </c>
      <c r="G22978" s="40">
        <v>272</v>
      </c>
    </row>
    <row r="22979" spans="1:7" x14ac:dyDescent="0.25">
      <c r="A22979" s="40">
        <v>2710376</v>
      </c>
      <c r="B22979" s="40" t="s">
        <v>26795</v>
      </c>
      <c r="C22979" s="40" t="s">
        <v>122</v>
      </c>
      <c r="D22979" s="40" t="s">
        <v>118</v>
      </c>
      <c r="E22979" s="40" t="s">
        <v>166</v>
      </c>
      <c r="F22979" s="40" t="s">
        <v>167</v>
      </c>
      <c r="G22979" s="40">
        <v>0</v>
      </c>
    </row>
    <row r="22980" spans="1:7" x14ac:dyDescent="0.25">
      <c r="A22980" s="40">
        <v>2710377</v>
      </c>
      <c r="B22980" s="40" t="s">
        <v>32809</v>
      </c>
      <c r="C22980" s="40" t="s">
        <v>125</v>
      </c>
      <c r="D22980" s="40" t="s">
        <v>118</v>
      </c>
      <c r="E22980" s="40" t="s">
        <v>1044</v>
      </c>
      <c r="F22980" s="40" t="s">
        <v>32810</v>
      </c>
      <c r="G22980" s="40">
        <v>135.04</v>
      </c>
    </row>
    <row r="22981" spans="1:7" x14ac:dyDescent="0.25">
      <c r="A22981" s="40">
        <v>2710378</v>
      </c>
      <c r="B22981" s="40" t="s">
        <v>32811</v>
      </c>
      <c r="C22981" s="40" t="s">
        <v>122</v>
      </c>
      <c r="D22981" s="40" t="s">
        <v>118</v>
      </c>
      <c r="E22981" s="40" t="s">
        <v>166</v>
      </c>
      <c r="F22981" s="40" t="s">
        <v>167</v>
      </c>
      <c r="G22981" s="40">
        <v>0</v>
      </c>
    </row>
    <row r="22982" spans="1:7" x14ac:dyDescent="0.25">
      <c r="A22982" s="40">
        <v>2710379</v>
      </c>
      <c r="B22982" s="40" t="s">
        <v>32812</v>
      </c>
      <c r="C22982" s="40" t="s">
        <v>117</v>
      </c>
      <c r="D22982" s="40" t="s">
        <v>118</v>
      </c>
      <c r="E22982" s="40" t="s">
        <v>9868</v>
      </c>
      <c r="F22982" s="40" t="s">
        <v>27877</v>
      </c>
      <c r="G22982" s="40">
        <v>9101.2800000000007</v>
      </c>
    </row>
    <row r="22983" spans="1:7" x14ac:dyDescent="0.25">
      <c r="A22983" s="40">
        <v>2710380</v>
      </c>
      <c r="B22983" s="40" t="s">
        <v>32813</v>
      </c>
      <c r="C22983" s="40" t="s">
        <v>125</v>
      </c>
      <c r="D22983" s="40" t="s">
        <v>118</v>
      </c>
      <c r="E22983" s="40" t="s">
        <v>9868</v>
      </c>
      <c r="F22983" s="40" t="s">
        <v>32814</v>
      </c>
      <c r="G22983" s="40">
        <v>440</v>
      </c>
    </row>
    <row r="22984" spans="1:7" x14ac:dyDescent="0.25">
      <c r="A22984" s="40">
        <v>2710381</v>
      </c>
      <c r="B22984" s="40" t="s">
        <v>32815</v>
      </c>
      <c r="C22984" s="40" t="s">
        <v>125</v>
      </c>
      <c r="D22984" s="40" t="s">
        <v>118</v>
      </c>
      <c r="E22984" s="40" t="s">
        <v>1044</v>
      </c>
      <c r="F22984" s="40" t="s">
        <v>32816</v>
      </c>
      <c r="G22984" s="40">
        <v>152</v>
      </c>
    </row>
    <row r="22985" spans="1:7" x14ac:dyDescent="0.25">
      <c r="A22985" s="40">
        <v>2710382</v>
      </c>
      <c r="B22985" s="40" t="s">
        <v>32817</v>
      </c>
      <c r="C22985" s="40" t="s">
        <v>122</v>
      </c>
      <c r="D22985" s="40" t="s">
        <v>118</v>
      </c>
      <c r="E22985" s="40" t="s">
        <v>166</v>
      </c>
      <c r="F22985" s="40" t="s">
        <v>167</v>
      </c>
      <c r="G22985" s="40">
        <v>0</v>
      </c>
    </row>
    <row r="22986" spans="1:7" x14ac:dyDescent="0.25">
      <c r="A22986" s="40">
        <v>2710383</v>
      </c>
      <c r="B22986" s="40" t="s">
        <v>32818</v>
      </c>
      <c r="C22986" s="40" t="s">
        <v>122</v>
      </c>
      <c r="D22986" s="40" t="s">
        <v>118</v>
      </c>
      <c r="E22986" s="40" t="s">
        <v>166</v>
      </c>
      <c r="F22986" s="40" t="s">
        <v>167</v>
      </c>
      <c r="G22986" s="40">
        <v>0</v>
      </c>
    </row>
    <row r="22987" spans="1:7" x14ac:dyDescent="0.25">
      <c r="A22987" s="40">
        <v>2710384</v>
      </c>
      <c r="B22987" s="40" t="s">
        <v>32819</v>
      </c>
      <c r="C22987" s="40" t="s">
        <v>122</v>
      </c>
      <c r="D22987" s="40" t="s">
        <v>118</v>
      </c>
      <c r="E22987" s="40" t="s">
        <v>166</v>
      </c>
      <c r="F22987" s="40" t="s">
        <v>167</v>
      </c>
      <c r="G22987" s="40">
        <v>0</v>
      </c>
    </row>
    <row r="22988" spans="1:7" x14ac:dyDescent="0.25">
      <c r="A22988" s="40">
        <v>2710385</v>
      </c>
      <c r="B22988" s="40" t="s">
        <v>32820</v>
      </c>
      <c r="C22988" s="40" t="s">
        <v>125</v>
      </c>
      <c r="D22988" s="40" t="s">
        <v>118</v>
      </c>
      <c r="E22988" s="40" t="s">
        <v>1044</v>
      </c>
      <c r="F22988" s="40" t="s">
        <v>32821</v>
      </c>
      <c r="G22988" s="40">
        <v>146.82</v>
      </c>
    </row>
    <row r="22989" spans="1:7" x14ac:dyDescent="0.25">
      <c r="A22989" s="40">
        <v>2710386</v>
      </c>
      <c r="B22989" s="40" t="s">
        <v>32822</v>
      </c>
      <c r="C22989" s="40" t="s">
        <v>125</v>
      </c>
      <c r="D22989" s="40" t="s">
        <v>118</v>
      </c>
      <c r="E22989" s="40" t="s">
        <v>1044</v>
      </c>
      <c r="F22989" s="40" t="s">
        <v>32823</v>
      </c>
      <c r="G22989" s="40">
        <v>136.07</v>
      </c>
    </row>
    <row r="22990" spans="1:7" x14ac:dyDescent="0.25">
      <c r="A22990" s="40">
        <v>2720000</v>
      </c>
      <c r="B22990" s="40" t="s">
        <v>10092</v>
      </c>
      <c r="C22990" s="40" t="s">
        <v>122</v>
      </c>
      <c r="D22990" s="40" t="s">
        <v>118</v>
      </c>
      <c r="E22990" s="40" t="s">
        <v>166</v>
      </c>
      <c r="F22990" s="40" t="s">
        <v>167</v>
      </c>
      <c r="G22990" s="40">
        <v>0</v>
      </c>
    </row>
    <row r="22991" spans="1:7" x14ac:dyDescent="0.25">
      <c r="A22991" s="40">
        <v>2720001</v>
      </c>
      <c r="B22991" s="40" t="s">
        <v>10092</v>
      </c>
      <c r="C22991" s="40" t="s">
        <v>122</v>
      </c>
      <c r="D22991" s="40" t="s">
        <v>118</v>
      </c>
      <c r="E22991" s="40" t="s">
        <v>166</v>
      </c>
      <c r="F22991" s="40" t="s">
        <v>167</v>
      </c>
      <c r="G22991" s="40">
        <v>0</v>
      </c>
    </row>
    <row r="22992" spans="1:7" x14ac:dyDescent="0.25">
      <c r="A22992" s="40">
        <v>2720002</v>
      </c>
      <c r="B22992" s="40" t="s">
        <v>32824</v>
      </c>
      <c r="C22992" s="40" t="s">
        <v>125</v>
      </c>
      <c r="D22992" s="40" t="s">
        <v>118</v>
      </c>
      <c r="E22992" s="40" t="s">
        <v>1044</v>
      </c>
      <c r="F22992" s="40" t="s">
        <v>32825</v>
      </c>
      <c r="G22992" s="40">
        <v>535.4</v>
      </c>
    </row>
    <row r="22993" spans="1:7" x14ac:dyDescent="0.25">
      <c r="A22993" s="40">
        <v>2720003</v>
      </c>
      <c r="B22993" s="40" t="s">
        <v>32826</v>
      </c>
      <c r="C22993" s="40" t="s">
        <v>122</v>
      </c>
      <c r="D22993" s="40" t="s">
        <v>118</v>
      </c>
      <c r="E22993" s="40" t="s">
        <v>166</v>
      </c>
      <c r="F22993" s="40" t="s">
        <v>167</v>
      </c>
      <c r="G22993" s="40">
        <v>0</v>
      </c>
    </row>
    <row r="22994" spans="1:7" x14ac:dyDescent="0.25">
      <c r="A22994" s="40">
        <v>2720004</v>
      </c>
      <c r="B22994" s="40" t="s">
        <v>10092</v>
      </c>
      <c r="C22994" s="40" t="s">
        <v>122</v>
      </c>
      <c r="D22994" s="40" t="s">
        <v>118</v>
      </c>
      <c r="E22994" s="40" t="s">
        <v>166</v>
      </c>
      <c r="F22994" s="40" t="s">
        <v>167</v>
      </c>
      <c r="G22994" s="40">
        <v>0</v>
      </c>
    </row>
    <row r="22995" spans="1:7" x14ac:dyDescent="0.25">
      <c r="A22995" s="40">
        <v>2720005</v>
      </c>
      <c r="B22995" s="40" t="s">
        <v>32827</v>
      </c>
      <c r="C22995" s="40" t="s">
        <v>122</v>
      </c>
      <c r="D22995" s="40" t="s">
        <v>118</v>
      </c>
      <c r="E22995" s="40" t="s">
        <v>166</v>
      </c>
      <c r="F22995" s="40" t="s">
        <v>167</v>
      </c>
      <c r="G22995" s="40">
        <v>0</v>
      </c>
    </row>
    <row r="22996" spans="1:7" x14ac:dyDescent="0.25">
      <c r="A22996" s="40">
        <v>2720006</v>
      </c>
      <c r="B22996" s="40" t="s">
        <v>32828</v>
      </c>
      <c r="C22996" s="40" t="s">
        <v>122</v>
      </c>
      <c r="D22996" s="40" t="s">
        <v>118</v>
      </c>
      <c r="E22996" s="40" t="s">
        <v>166</v>
      </c>
      <c r="F22996" s="40" t="s">
        <v>167</v>
      </c>
      <c r="G22996" s="40">
        <v>0</v>
      </c>
    </row>
    <row r="22997" spans="1:7" x14ac:dyDescent="0.25">
      <c r="A22997" s="40">
        <v>2720007</v>
      </c>
      <c r="B22997" s="40" t="s">
        <v>10092</v>
      </c>
      <c r="C22997" s="40" t="s">
        <v>122</v>
      </c>
      <c r="D22997" s="40" t="s">
        <v>118</v>
      </c>
      <c r="E22997" s="40" t="s">
        <v>166</v>
      </c>
      <c r="F22997" s="40" t="s">
        <v>167</v>
      </c>
      <c r="G22997" s="40">
        <v>0</v>
      </c>
    </row>
    <row r="22998" spans="1:7" x14ac:dyDescent="0.25">
      <c r="A22998" s="40">
        <v>2720008</v>
      </c>
      <c r="B22998" s="40" t="s">
        <v>9757</v>
      </c>
      <c r="C22998" s="40" t="s">
        <v>122</v>
      </c>
      <c r="D22998" s="40" t="s">
        <v>118</v>
      </c>
      <c r="E22998" s="40" t="s">
        <v>166</v>
      </c>
      <c r="F22998" s="40" t="s">
        <v>167</v>
      </c>
      <c r="G22998" s="40">
        <v>0</v>
      </c>
    </row>
    <row r="22999" spans="1:7" x14ac:dyDescent="0.25">
      <c r="A22999" s="40">
        <v>2720009</v>
      </c>
      <c r="B22999" s="40" t="s">
        <v>32829</v>
      </c>
      <c r="C22999" s="40" t="s">
        <v>122</v>
      </c>
      <c r="D22999" s="40" t="s">
        <v>118</v>
      </c>
      <c r="E22999" s="40" t="s">
        <v>166</v>
      </c>
      <c r="F22999" s="40" t="s">
        <v>167</v>
      </c>
      <c r="G22999" s="40">
        <v>0</v>
      </c>
    </row>
    <row r="23000" spans="1:7" x14ac:dyDescent="0.25">
      <c r="A23000" s="40">
        <v>2720011</v>
      </c>
      <c r="B23000" s="40" t="s">
        <v>32830</v>
      </c>
      <c r="C23000" s="40" t="s">
        <v>122</v>
      </c>
      <c r="D23000" s="40" t="s">
        <v>118</v>
      </c>
      <c r="E23000" s="40" t="s">
        <v>166</v>
      </c>
      <c r="F23000" s="40" t="s">
        <v>167</v>
      </c>
      <c r="G23000" s="40">
        <v>0</v>
      </c>
    </row>
    <row r="23001" spans="1:7" x14ac:dyDescent="0.25">
      <c r="A23001" s="40">
        <v>2720013</v>
      </c>
      <c r="B23001" s="40" t="s">
        <v>32831</v>
      </c>
      <c r="C23001" s="40" t="s">
        <v>122</v>
      </c>
      <c r="D23001" s="40" t="s">
        <v>118</v>
      </c>
      <c r="E23001" s="40" t="s">
        <v>166</v>
      </c>
      <c r="F23001" s="40" t="s">
        <v>167</v>
      </c>
      <c r="G23001" s="40">
        <v>0</v>
      </c>
    </row>
    <row r="23002" spans="1:7" x14ac:dyDescent="0.25">
      <c r="A23002" s="40">
        <v>2720014</v>
      </c>
      <c r="B23002" s="40" t="s">
        <v>10151</v>
      </c>
      <c r="C23002" s="40" t="s">
        <v>122</v>
      </c>
      <c r="D23002" s="40" t="s">
        <v>118</v>
      </c>
      <c r="E23002" s="40" t="s">
        <v>166</v>
      </c>
      <c r="F23002" s="40" t="s">
        <v>167</v>
      </c>
      <c r="G23002" s="40">
        <v>0</v>
      </c>
    </row>
    <row r="23003" spans="1:7" x14ac:dyDescent="0.25">
      <c r="A23003" s="40">
        <v>2720015</v>
      </c>
      <c r="B23003" s="40" t="s">
        <v>10092</v>
      </c>
      <c r="C23003" s="40" t="s">
        <v>125</v>
      </c>
      <c r="D23003" s="40" t="s">
        <v>118</v>
      </c>
      <c r="E23003" s="40" t="s">
        <v>1044</v>
      </c>
      <c r="F23003" s="40" t="s">
        <v>32832</v>
      </c>
      <c r="G23003" s="40">
        <v>291.60000000000002</v>
      </c>
    </row>
    <row r="23004" spans="1:7" x14ac:dyDescent="0.25">
      <c r="A23004" s="40">
        <v>2720016</v>
      </c>
      <c r="B23004" s="40" t="s">
        <v>10092</v>
      </c>
      <c r="C23004" s="40" t="s">
        <v>125</v>
      </c>
      <c r="D23004" s="40" t="s">
        <v>118</v>
      </c>
      <c r="E23004" s="40" t="s">
        <v>1044</v>
      </c>
      <c r="F23004" s="40" t="s">
        <v>32833</v>
      </c>
      <c r="G23004" s="40">
        <v>250.72</v>
      </c>
    </row>
    <row r="23005" spans="1:7" x14ac:dyDescent="0.25">
      <c r="A23005" s="40">
        <v>2720017</v>
      </c>
      <c r="B23005" s="40" t="s">
        <v>10092</v>
      </c>
      <c r="C23005" s="40" t="s">
        <v>122</v>
      </c>
      <c r="D23005" s="40" t="s">
        <v>118</v>
      </c>
      <c r="E23005" s="40" t="s">
        <v>166</v>
      </c>
      <c r="F23005" s="40" t="s">
        <v>167</v>
      </c>
      <c r="G23005" s="40">
        <v>0</v>
      </c>
    </row>
    <row r="23006" spans="1:7" x14ac:dyDescent="0.25">
      <c r="A23006" s="40">
        <v>2720018</v>
      </c>
      <c r="B23006" s="40" t="s">
        <v>32834</v>
      </c>
      <c r="C23006" s="40" t="s">
        <v>122</v>
      </c>
      <c r="D23006" s="40" t="s">
        <v>118</v>
      </c>
      <c r="E23006" s="40" t="s">
        <v>166</v>
      </c>
      <c r="F23006" s="40" t="s">
        <v>167</v>
      </c>
      <c r="G23006" s="40">
        <v>0</v>
      </c>
    </row>
    <row r="23007" spans="1:7" x14ac:dyDescent="0.25">
      <c r="A23007" s="40">
        <v>2720019</v>
      </c>
      <c r="B23007" s="40" t="s">
        <v>32831</v>
      </c>
      <c r="C23007" s="40" t="s">
        <v>125</v>
      </c>
      <c r="D23007" s="40" t="s">
        <v>118</v>
      </c>
      <c r="E23007" s="40" t="s">
        <v>1044</v>
      </c>
      <c r="F23007" s="40" t="s">
        <v>10180</v>
      </c>
      <c r="G23007" s="40">
        <v>201.11</v>
      </c>
    </row>
    <row r="23008" spans="1:7" x14ac:dyDescent="0.25">
      <c r="A23008" s="40">
        <v>2720020</v>
      </c>
      <c r="B23008" s="40" t="s">
        <v>10170</v>
      </c>
      <c r="C23008" s="40" t="s">
        <v>122</v>
      </c>
      <c r="D23008" s="40" t="s">
        <v>118</v>
      </c>
      <c r="E23008" s="40" t="s">
        <v>166</v>
      </c>
      <c r="F23008" s="40" t="s">
        <v>167</v>
      </c>
      <c r="G23008" s="40">
        <v>0</v>
      </c>
    </row>
    <row r="23009" spans="1:7" x14ac:dyDescent="0.25">
      <c r="A23009" s="40">
        <v>2720021</v>
      </c>
      <c r="B23009" s="40" t="s">
        <v>10100</v>
      </c>
      <c r="C23009" s="40" t="s">
        <v>122</v>
      </c>
      <c r="D23009" s="40" t="s">
        <v>118</v>
      </c>
      <c r="E23009" s="40" t="s">
        <v>166</v>
      </c>
      <c r="F23009" s="40" t="s">
        <v>167</v>
      </c>
      <c r="G23009" s="40">
        <v>0</v>
      </c>
    </row>
    <row r="23010" spans="1:7" x14ac:dyDescent="0.25">
      <c r="A23010" s="40">
        <v>2720022</v>
      </c>
      <c r="B23010" s="40" t="s">
        <v>10092</v>
      </c>
      <c r="C23010" s="40" t="s">
        <v>122</v>
      </c>
      <c r="D23010" s="40" t="s">
        <v>118</v>
      </c>
      <c r="E23010" s="40" t="s">
        <v>166</v>
      </c>
      <c r="F23010" s="40" t="s">
        <v>167</v>
      </c>
      <c r="G23010" s="40">
        <v>0</v>
      </c>
    </row>
    <row r="23011" spans="1:7" x14ac:dyDescent="0.25">
      <c r="A23011" s="40">
        <v>2720023</v>
      </c>
      <c r="B23011" s="40" t="s">
        <v>10170</v>
      </c>
      <c r="C23011" s="40" t="s">
        <v>122</v>
      </c>
      <c r="D23011" s="40" t="s">
        <v>118</v>
      </c>
      <c r="E23011" s="40" t="s">
        <v>166</v>
      </c>
      <c r="F23011" s="40" t="s">
        <v>167</v>
      </c>
      <c r="G23011" s="40">
        <v>0</v>
      </c>
    </row>
    <row r="23012" spans="1:7" x14ac:dyDescent="0.25">
      <c r="A23012" s="40">
        <v>2720024</v>
      </c>
      <c r="B23012" s="40" t="s">
        <v>10100</v>
      </c>
      <c r="C23012" s="40" t="s">
        <v>122</v>
      </c>
      <c r="D23012" s="40" t="s">
        <v>118</v>
      </c>
      <c r="E23012" s="40" t="s">
        <v>166</v>
      </c>
      <c r="F23012" s="40" t="s">
        <v>167</v>
      </c>
      <c r="G23012" s="40">
        <v>0</v>
      </c>
    </row>
    <row r="23013" spans="1:7" x14ac:dyDescent="0.25">
      <c r="A23013" s="40">
        <v>2720025</v>
      </c>
      <c r="B23013" s="40" t="s">
        <v>10170</v>
      </c>
      <c r="C23013" s="40" t="s">
        <v>122</v>
      </c>
      <c r="D23013" s="40" t="s">
        <v>118</v>
      </c>
      <c r="E23013" s="40" t="s">
        <v>166</v>
      </c>
      <c r="F23013" s="40" t="s">
        <v>167</v>
      </c>
      <c r="G23013" s="40">
        <v>0</v>
      </c>
    </row>
    <row r="23014" spans="1:7" x14ac:dyDescent="0.25">
      <c r="A23014" s="40">
        <v>2720026</v>
      </c>
      <c r="B23014" s="40" t="s">
        <v>10100</v>
      </c>
      <c r="C23014" s="40" t="s">
        <v>122</v>
      </c>
      <c r="D23014" s="40" t="s">
        <v>118</v>
      </c>
      <c r="E23014" s="40" t="s">
        <v>166</v>
      </c>
      <c r="F23014" s="40" t="s">
        <v>167</v>
      </c>
      <c r="G23014" s="40">
        <v>0</v>
      </c>
    </row>
    <row r="23015" spans="1:7" x14ac:dyDescent="0.25">
      <c r="A23015" s="40">
        <v>2720027</v>
      </c>
      <c r="B23015" s="40" t="s">
        <v>32835</v>
      </c>
      <c r="C23015" s="40" t="s">
        <v>122</v>
      </c>
      <c r="D23015" s="40" t="s">
        <v>118</v>
      </c>
      <c r="E23015" s="40" t="s">
        <v>166</v>
      </c>
      <c r="F23015" s="40" t="s">
        <v>167</v>
      </c>
      <c r="G23015" s="40">
        <v>0</v>
      </c>
    </row>
    <row r="23016" spans="1:7" x14ac:dyDescent="0.25">
      <c r="A23016" s="40">
        <v>2720028</v>
      </c>
      <c r="B23016" s="40" t="s">
        <v>32836</v>
      </c>
      <c r="C23016" s="40" t="s">
        <v>122</v>
      </c>
      <c r="D23016" s="40" t="s">
        <v>118</v>
      </c>
      <c r="E23016" s="40" t="s">
        <v>166</v>
      </c>
      <c r="F23016" s="40" t="s">
        <v>167</v>
      </c>
      <c r="G23016" s="40">
        <v>0</v>
      </c>
    </row>
    <row r="23017" spans="1:7" x14ac:dyDescent="0.25">
      <c r="A23017" s="40">
        <v>2720029</v>
      </c>
      <c r="B23017" s="40" t="s">
        <v>32837</v>
      </c>
      <c r="C23017" s="40" t="s">
        <v>122</v>
      </c>
      <c r="D23017" s="40" t="s">
        <v>118</v>
      </c>
      <c r="E23017" s="40" t="s">
        <v>166</v>
      </c>
      <c r="F23017" s="40" t="s">
        <v>167</v>
      </c>
      <c r="G23017" s="40">
        <v>0</v>
      </c>
    </row>
    <row r="23018" spans="1:7" x14ac:dyDescent="0.25">
      <c r="A23018" s="40">
        <v>2720030</v>
      </c>
      <c r="B23018" s="40" t="s">
        <v>32838</v>
      </c>
      <c r="C23018" s="40" t="s">
        <v>125</v>
      </c>
      <c r="D23018" s="40" t="s">
        <v>118</v>
      </c>
      <c r="E23018" s="40" t="s">
        <v>3308</v>
      </c>
      <c r="F23018" s="40" t="s">
        <v>32839</v>
      </c>
      <c r="G23018" s="40">
        <v>290</v>
      </c>
    </row>
    <row r="23019" spans="1:7" x14ac:dyDescent="0.25">
      <c r="A23019" s="40">
        <v>2720031</v>
      </c>
      <c r="B23019" s="40" t="s">
        <v>5502</v>
      </c>
      <c r="C23019" s="40" t="s">
        <v>122</v>
      </c>
      <c r="D23019" s="40" t="s">
        <v>118</v>
      </c>
      <c r="E23019" s="40" t="s">
        <v>5502</v>
      </c>
      <c r="F23019" s="40" t="s">
        <v>123</v>
      </c>
      <c r="G23019" s="40">
        <v>0</v>
      </c>
    </row>
    <row r="23020" spans="1:7" x14ac:dyDescent="0.25">
      <c r="A23020" s="40">
        <v>2720032</v>
      </c>
      <c r="B23020" s="40" t="s">
        <v>32840</v>
      </c>
      <c r="C23020" s="40" t="s">
        <v>122</v>
      </c>
      <c r="D23020" s="40" t="s">
        <v>118</v>
      </c>
      <c r="E23020" s="40" t="s">
        <v>166</v>
      </c>
      <c r="F23020" s="40" t="s">
        <v>167</v>
      </c>
      <c r="G23020" s="40">
        <v>0</v>
      </c>
    </row>
    <row r="23021" spans="1:7" x14ac:dyDescent="0.25">
      <c r="A23021" s="40">
        <v>2720033</v>
      </c>
      <c r="B23021" s="40" t="s">
        <v>32841</v>
      </c>
      <c r="C23021" s="40" t="s">
        <v>122</v>
      </c>
      <c r="D23021" s="40" t="s">
        <v>118</v>
      </c>
      <c r="E23021" s="40" t="s">
        <v>166</v>
      </c>
      <c r="F23021" s="40" t="s">
        <v>167</v>
      </c>
      <c r="G23021" s="40">
        <v>0</v>
      </c>
    </row>
    <row r="23022" spans="1:7" x14ac:dyDescent="0.25">
      <c r="A23022" s="40">
        <v>2720034</v>
      </c>
      <c r="B23022" s="40" t="s">
        <v>32842</v>
      </c>
      <c r="C23022" s="40" t="s">
        <v>125</v>
      </c>
      <c r="D23022" s="40" t="s">
        <v>118</v>
      </c>
      <c r="E23022" s="40" t="s">
        <v>1044</v>
      </c>
      <c r="F23022" s="40" t="s">
        <v>32843</v>
      </c>
      <c r="G23022" s="40">
        <v>141.46</v>
      </c>
    </row>
    <row r="23023" spans="1:7" x14ac:dyDescent="0.25">
      <c r="A23023" s="40">
        <v>2720036</v>
      </c>
      <c r="B23023" s="40" t="s">
        <v>32844</v>
      </c>
      <c r="C23023" s="40" t="s">
        <v>122</v>
      </c>
      <c r="D23023" s="40" t="s">
        <v>118</v>
      </c>
      <c r="E23023" s="40" t="s">
        <v>1168</v>
      </c>
      <c r="F23023" s="40" t="s">
        <v>123</v>
      </c>
      <c r="G23023" s="40">
        <v>0</v>
      </c>
    </row>
    <row r="23024" spans="1:7" x14ac:dyDescent="0.25">
      <c r="A23024" s="40">
        <v>2720037</v>
      </c>
      <c r="B23024" s="40" t="s">
        <v>32845</v>
      </c>
      <c r="C23024" s="40" t="s">
        <v>122</v>
      </c>
      <c r="D23024" s="40" t="s">
        <v>118</v>
      </c>
      <c r="E23024" s="40" t="s">
        <v>166</v>
      </c>
      <c r="F23024" s="40" t="s">
        <v>167</v>
      </c>
      <c r="G23024" s="40">
        <v>0</v>
      </c>
    </row>
    <row r="23025" spans="1:7" x14ac:dyDescent="0.25">
      <c r="A23025" s="40">
        <v>2720038</v>
      </c>
      <c r="B23025" s="40" t="s">
        <v>32846</v>
      </c>
      <c r="C23025" s="40" t="s">
        <v>122</v>
      </c>
      <c r="D23025" s="40" t="s">
        <v>118</v>
      </c>
      <c r="E23025" s="40" t="s">
        <v>166</v>
      </c>
      <c r="F23025" s="40" t="s">
        <v>167</v>
      </c>
      <c r="G23025" s="40">
        <v>0</v>
      </c>
    </row>
    <row r="23026" spans="1:7" x14ac:dyDescent="0.25">
      <c r="A23026" s="40">
        <v>2720039</v>
      </c>
      <c r="B23026" s="40" t="s">
        <v>32847</v>
      </c>
      <c r="C23026" s="40" t="s">
        <v>122</v>
      </c>
      <c r="D23026" s="40" t="s">
        <v>118</v>
      </c>
      <c r="E23026" s="40" t="s">
        <v>166</v>
      </c>
      <c r="F23026" s="40" t="s">
        <v>167</v>
      </c>
      <c r="G23026" s="40">
        <v>0</v>
      </c>
    </row>
    <row r="23027" spans="1:7" x14ac:dyDescent="0.25">
      <c r="A23027" s="40">
        <v>2720040</v>
      </c>
      <c r="B23027" s="40" t="s">
        <v>32848</v>
      </c>
      <c r="C23027" s="40" t="s">
        <v>122</v>
      </c>
      <c r="D23027" s="40" t="s">
        <v>118</v>
      </c>
      <c r="E23027" s="40" t="s">
        <v>166</v>
      </c>
      <c r="F23027" s="40" t="s">
        <v>167</v>
      </c>
      <c r="G23027" s="40">
        <v>0</v>
      </c>
    </row>
    <row r="23028" spans="1:7" x14ac:dyDescent="0.25">
      <c r="A23028" s="40">
        <v>2720041</v>
      </c>
      <c r="B23028" s="40" t="s">
        <v>32849</v>
      </c>
      <c r="C23028" s="40" t="s">
        <v>125</v>
      </c>
      <c r="D23028" s="40" t="s">
        <v>118</v>
      </c>
      <c r="E23028" s="40" t="s">
        <v>1044</v>
      </c>
      <c r="F23028" s="40" t="s">
        <v>32850</v>
      </c>
      <c r="G23028" s="40">
        <v>187.5</v>
      </c>
    </row>
    <row r="23029" spans="1:7" x14ac:dyDescent="0.25">
      <c r="A23029" s="40">
        <v>2720042</v>
      </c>
      <c r="B23029" s="40" t="s">
        <v>32851</v>
      </c>
      <c r="C23029" s="40" t="s">
        <v>125</v>
      </c>
      <c r="D23029" s="40" t="s">
        <v>118</v>
      </c>
      <c r="E23029" s="40" t="s">
        <v>1044</v>
      </c>
      <c r="F23029" s="40" t="s">
        <v>32852</v>
      </c>
      <c r="G23029" s="40">
        <v>150</v>
      </c>
    </row>
    <row r="23030" spans="1:7" x14ac:dyDescent="0.25">
      <c r="A23030" s="40">
        <v>2720043</v>
      </c>
      <c r="B23030" s="40" t="s">
        <v>32853</v>
      </c>
      <c r="C23030" s="40" t="s">
        <v>122</v>
      </c>
      <c r="D23030" s="40" t="s">
        <v>118</v>
      </c>
      <c r="E23030" s="40" t="s">
        <v>166</v>
      </c>
      <c r="F23030" s="40" t="s">
        <v>167</v>
      </c>
      <c r="G23030" s="40">
        <v>0</v>
      </c>
    </row>
    <row r="23031" spans="1:7" x14ac:dyDescent="0.25">
      <c r="A23031" s="40">
        <v>2720046</v>
      </c>
      <c r="B23031" s="40" t="s">
        <v>32854</v>
      </c>
      <c r="C23031" s="40" t="s">
        <v>125</v>
      </c>
      <c r="D23031" s="40" t="s">
        <v>118</v>
      </c>
      <c r="E23031" s="40" t="s">
        <v>1328</v>
      </c>
      <c r="F23031" s="40" t="s">
        <v>32855</v>
      </c>
      <c r="G23031" s="40">
        <v>525.03</v>
      </c>
    </row>
    <row r="23032" spans="1:7" x14ac:dyDescent="0.25">
      <c r="A23032" s="40">
        <v>2720047</v>
      </c>
      <c r="B23032" s="40" t="s">
        <v>32856</v>
      </c>
      <c r="C23032" s="40" t="s">
        <v>125</v>
      </c>
      <c r="D23032" s="40" t="s">
        <v>118</v>
      </c>
      <c r="E23032" s="40" t="s">
        <v>1328</v>
      </c>
      <c r="F23032" s="40" t="s">
        <v>32857</v>
      </c>
      <c r="G23032" s="40">
        <v>117.6</v>
      </c>
    </row>
    <row r="23033" spans="1:7" x14ac:dyDescent="0.25">
      <c r="A23033" s="40">
        <v>2720048</v>
      </c>
      <c r="B23033" s="40" t="s">
        <v>32858</v>
      </c>
      <c r="C23033" s="40" t="s">
        <v>125</v>
      </c>
      <c r="D23033" s="40" t="s">
        <v>118</v>
      </c>
      <c r="E23033" s="40" t="s">
        <v>1328</v>
      </c>
      <c r="F23033" s="40" t="s">
        <v>32857</v>
      </c>
      <c r="G23033" s="40">
        <v>106.4</v>
      </c>
    </row>
    <row r="23034" spans="1:7" x14ac:dyDescent="0.25">
      <c r="A23034" s="40">
        <v>2720049</v>
      </c>
      <c r="B23034" s="40" t="s">
        <v>32859</v>
      </c>
      <c r="C23034" s="40" t="s">
        <v>125</v>
      </c>
      <c r="D23034" s="40" t="s">
        <v>118</v>
      </c>
      <c r="E23034" s="40" t="s">
        <v>1328</v>
      </c>
      <c r="F23034" s="40" t="s">
        <v>32857</v>
      </c>
      <c r="G23034" s="40">
        <v>274.5</v>
      </c>
    </row>
    <row r="23035" spans="1:7" x14ac:dyDescent="0.25">
      <c r="A23035" s="40">
        <v>2720050</v>
      </c>
      <c r="B23035" s="40" t="s">
        <v>32860</v>
      </c>
      <c r="C23035" s="40" t="s">
        <v>122</v>
      </c>
      <c r="D23035" s="40" t="s">
        <v>118</v>
      </c>
      <c r="E23035" s="40" t="s">
        <v>166</v>
      </c>
      <c r="F23035" s="40" t="s">
        <v>167</v>
      </c>
      <c r="G23035" s="40">
        <v>0</v>
      </c>
    </row>
    <row r="23036" spans="1:7" x14ac:dyDescent="0.25">
      <c r="A23036" s="40">
        <v>2720051</v>
      </c>
      <c r="B23036" s="40" t="s">
        <v>32861</v>
      </c>
      <c r="C23036" s="40" t="s">
        <v>125</v>
      </c>
      <c r="D23036" s="40" t="s">
        <v>118</v>
      </c>
      <c r="E23036" s="40" t="s">
        <v>1044</v>
      </c>
      <c r="F23036" s="40" t="s">
        <v>9859</v>
      </c>
      <c r="G23036" s="40">
        <v>106.32</v>
      </c>
    </row>
    <row r="23037" spans="1:7" x14ac:dyDescent="0.25">
      <c r="A23037" s="40">
        <v>2720052</v>
      </c>
      <c r="B23037" s="40" t="s">
        <v>32862</v>
      </c>
      <c r="C23037" s="40" t="s">
        <v>122</v>
      </c>
      <c r="D23037" s="40" t="s">
        <v>118</v>
      </c>
      <c r="E23037" s="40" t="s">
        <v>166</v>
      </c>
      <c r="F23037" s="40" t="s">
        <v>167</v>
      </c>
      <c r="G23037" s="40">
        <v>0</v>
      </c>
    </row>
    <row r="23038" spans="1:7" x14ac:dyDescent="0.25">
      <c r="A23038" s="40">
        <v>2730070</v>
      </c>
      <c r="B23038" s="40" t="s">
        <v>10209</v>
      </c>
      <c r="C23038" s="40" t="s">
        <v>122</v>
      </c>
      <c r="D23038" s="40" t="s">
        <v>118</v>
      </c>
      <c r="E23038" s="40" t="s">
        <v>166</v>
      </c>
      <c r="F23038" s="40" t="s">
        <v>167</v>
      </c>
      <c r="G23038" s="40">
        <v>0</v>
      </c>
    </row>
    <row r="23039" spans="1:7" x14ac:dyDescent="0.25">
      <c r="A23039" s="40">
        <v>2730272</v>
      </c>
      <c r="B23039" s="40" t="s">
        <v>32863</v>
      </c>
      <c r="C23039" s="40" t="s">
        <v>122</v>
      </c>
      <c r="D23039" s="40" t="s">
        <v>118</v>
      </c>
      <c r="E23039" s="40" t="s">
        <v>166</v>
      </c>
      <c r="F23039" s="40" t="s">
        <v>167</v>
      </c>
      <c r="G23039" s="40">
        <v>0</v>
      </c>
    </row>
    <row r="23040" spans="1:7" x14ac:dyDescent="0.25">
      <c r="A23040" s="40">
        <v>2730273</v>
      </c>
      <c r="B23040" s="40" t="s">
        <v>32864</v>
      </c>
      <c r="C23040" s="40" t="s">
        <v>122</v>
      </c>
      <c r="D23040" s="40" t="s">
        <v>118</v>
      </c>
      <c r="E23040" s="40" t="s">
        <v>166</v>
      </c>
      <c r="F23040" s="40" t="s">
        <v>167</v>
      </c>
      <c r="G23040" s="40">
        <v>0</v>
      </c>
    </row>
    <row r="23041" spans="1:7" x14ac:dyDescent="0.25">
      <c r="A23041" s="40">
        <v>2730274</v>
      </c>
      <c r="B23041" s="40" t="s">
        <v>32865</v>
      </c>
      <c r="C23041" s="40" t="s">
        <v>122</v>
      </c>
      <c r="D23041" s="40" t="s">
        <v>118</v>
      </c>
      <c r="E23041" s="40" t="s">
        <v>166</v>
      </c>
      <c r="F23041" s="40" t="s">
        <v>167</v>
      </c>
      <c r="G23041" s="40">
        <v>0</v>
      </c>
    </row>
    <row r="23042" spans="1:7" x14ac:dyDescent="0.25">
      <c r="A23042" s="40">
        <v>2730275</v>
      </c>
      <c r="B23042" s="40" t="s">
        <v>32866</v>
      </c>
      <c r="C23042" s="40" t="s">
        <v>125</v>
      </c>
      <c r="D23042" s="40" t="s">
        <v>118</v>
      </c>
      <c r="E23042" s="40" t="s">
        <v>9868</v>
      </c>
      <c r="F23042" s="40" t="s">
        <v>32867</v>
      </c>
      <c r="G23042" s="40">
        <v>164</v>
      </c>
    </row>
    <row r="23043" spans="1:7" x14ac:dyDescent="0.25">
      <c r="A23043" s="40">
        <v>2730276</v>
      </c>
      <c r="B23043" s="40" t="s">
        <v>32868</v>
      </c>
      <c r="C23043" s="40" t="s">
        <v>122</v>
      </c>
      <c r="D23043" s="40" t="s">
        <v>118</v>
      </c>
      <c r="E23043" s="40" t="s">
        <v>9868</v>
      </c>
      <c r="F23043" s="40" t="s">
        <v>123</v>
      </c>
      <c r="G23043" s="40">
        <v>0</v>
      </c>
    </row>
    <row r="23044" spans="1:7" x14ac:dyDescent="0.25">
      <c r="A23044" s="40">
        <v>3000000</v>
      </c>
      <c r="B23044" s="40" t="s">
        <v>32869</v>
      </c>
      <c r="C23044" s="40" t="s">
        <v>125</v>
      </c>
      <c r="D23044" s="40" t="s">
        <v>118</v>
      </c>
      <c r="E23044" s="40" t="s">
        <v>2584</v>
      </c>
      <c r="F23044" s="40" t="s">
        <v>32870</v>
      </c>
      <c r="G23044" s="40">
        <v>57.75</v>
      </c>
    </row>
    <row r="23045" spans="1:7" x14ac:dyDescent="0.25">
      <c r="A23045" s="40">
        <v>3000003</v>
      </c>
      <c r="B23045" s="40" t="s">
        <v>32871</v>
      </c>
      <c r="C23045" s="40" t="s">
        <v>122</v>
      </c>
      <c r="D23045" s="40" t="s">
        <v>118</v>
      </c>
      <c r="E23045" s="40" t="s">
        <v>166</v>
      </c>
      <c r="F23045" s="40" t="s">
        <v>167</v>
      </c>
      <c r="G23045" s="40">
        <v>0</v>
      </c>
    </row>
    <row r="23046" spans="1:7" x14ac:dyDescent="0.25">
      <c r="A23046" s="40">
        <v>3000004</v>
      </c>
      <c r="B23046" s="40" t="s">
        <v>32872</v>
      </c>
      <c r="C23046" s="40" t="s">
        <v>132</v>
      </c>
      <c r="D23046" s="40" t="s">
        <v>118</v>
      </c>
      <c r="E23046" s="40" t="s">
        <v>1041</v>
      </c>
      <c r="F23046" s="40" t="s">
        <v>32873</v>
      </c>
      <c r="G23046" s="40">
        <v>4192</v>
      </c>
    </row>
    <row r="23047" spans="1:7" x14ac:dyDescent="0.25">
      <c r="A23047" s="40">
        <v>3000005</v>
      </c>
      <c r="B23047" s="40" t="s">
        <v>32874</v>
      </c>
      <c r="C23047" s="40" t="s">
        <v>132</v>
      </c>
      <c r="D23047" s="40" t="s">
        <v>118</v>
      </c>
      <c r="E23047" s="40" t="s">
        <v>1041</v>
      </c>
      <c r="F23047" s="40" t="s">
        <v>32873</v>
      </c>
      <c r="G23047" s="40">
        <v>4192</v>
      </c>
    </row>
    <row r="23048" spans="1:7" x14ac:dyDescent="0.25">
      <c r="A23048" s="40">
        <v>3000009</v>
      </c>
      <c r="B23048" s="40" t="s">
        <v>32875</v>
      </c>
      <c r="C23048" s="40" t="s">
        <v>125</v>
      </c>
      <c r="D23048" s="40" t="s">
        <v>118</v>
      </c>
      <c r="E23048" s="40" t="s">
        <v>2767</v>
      </c>
      <c r="F23048" s="40" t="s">
        <v>32876</v>
      </c>
      <c r="G23048" s="40">
        <v>87.06</v>
      </c>
    </row>
    <row r="23049" spans="1:7" x14ac:dyDescent="0.25">
      <c r="A23049" s="40">
        <v>3000010</v>
      </c>
      <c r="B23049" s="40" t="s">
        <v>32877</v>
      </c>
      <c r="C23049" s="40" t="s">
        <v>125</v>
      </c>
      <c r="D23049" s="40" t="s">
        <v>118</v>
      </c>
      <c r="E23049" s="40" t="s">
        <v>2767</v>
      </c>
      <c r="F23049" s="40" t="s">
        <v>32878</v>
      </c>
      <c r="G23049" s="40">
        <v>32</v>
      </c>
    </row>
    <row r="23050" spans="1:7" x14ac:dyDescent="0.25">
      <c r="A23050" s="40">
        <v>3000013</v>
      </c>
      <c r="B23050" s="40" t="s">
        <v>32879</v>
      </c>
      <c r="C23050" s="40" t="s">
        <v>125</v>
      </c>
      <c r="D23050" s="40" t="s">
        <v>118</v>
      </c>
      <c r="E23050" s="40" t="s">
        <v>1032</v>
      </c>
      <c r="F23050" s="40" t="s">
        <v>21699</v>
      </c>
      <c r="G23050" s="40">
        <v>14.25</v>
      </c>
    </row>
    <row r="23051" spans="1:7" x14ac:dyDescent="0.25">
      <c r="A23051" s="40">
        <v>3000014</v>
      </c>
      <c r="B23051" s="40" t="s">
        <v>32880</v>
      </c>
      <c r="C23051" s="40" t="s">
        <v>125</v>
      </c>
      <c r="D23051" s="40" t="s">
        <v>118</v>
      </c>
      <c r="E23051" s="40" t="s">
        <v>32881</v>
      </c>
      <c r="F23051" s="40" t="s">
        <v>32882</v>
      </c>
      <c r="G23051" s="40">
        <v>0.9</v>
      </c>
    </row>
    <row r="23052" spans="1:7" x14ac:dyDescent="0.25">
      <c r="A23052" s="40">
        <v>3000015</v>
      </c>
      <c r="B23052" s="40" t="s">
        <v>32883</v>
      </c>
      <c r="C23052" s="40" t="s">
        <v>125</v>
      </c>
      <c r="D23052" s="40" t="s">
        <v>118</v>
      </c>
      <c r="E23052" s="40" t="s">
        <v>1072</v>
      </c>
      <c r="F23052" s="40" t="s">
        <v>32884</v>
      </c>
      <c r="G23052" s="40">
        <v>424.08</v>
      </c>
    </row>
    <row r="23053" spans="1:7" x14ac:dyDescent="0.25">
      <c r="A23053" s="40">
        <v>3000016</v>
      </c>
      <c r="B23053" s="40" t="s">
        <v>32885</v>
      </c>
      <c r="C23053" s="40" t="s">
        <v>125</v>
      </c>
      <c r="D23053" s="40" t="s">
        <v>118</v>
      </c>
      <c r="E23053" s="40" t="s">
        <v>1049</v>
      </c>
      <c r="F23053" s="40" t="s">
        <v>32882</v>
      </c>
      <c r="G23053" s="40">
        <v>10.16</v>
      </c>
    </row>
    <row r="23054" spans="1:7" x14ac:dyDescent="0.25">
      <c r="A23054" s="40">
        <v>3000021</v>
      </c>
      <c r="B23054" s="40" t="s">
        <v>32886</v>
      </c>
      <c r="C23054" s="40" t="s">
        <v>125</v>
      </c>
      <c r="D23054" s="40" t="s">
        <v>118</v>
      </c>
      <c r="E23054" s="40" t="s">
        <v>5434</v>
      </c>
      <c r="F23054" s="40" t="s">
        <v>32887</v>
      </c>
      <c r="G23054" s="40">
        <v>1585.5</v>
      </c>
    </row>
    <row r="23055" spans="1:7" x14ac:dyDescent="0.25">
      <c r="A23055" s="40">
        <v>3000022</v>
      </c>
      <c r="B23055" s="40" t="s">
        <v>32888</v>
      </c>
      <c r="C23055" s="40" t="s">
        <v>125</v>
      </c>
      <c r="D23055" s="40" t="s">
        <v>118</v>
      </c>
      <c r="E23055" s="40" t="s">
        <v>1044</v>
      </c>
      <c r="F23055" s="40" t="s">
        <v>21714</v>
      </c>
      <c r="G23055" s="40">
        <v>44.88</v>
      </c>
    </row>
    <row r="23056" spans="1:7" x14ac:dyDescent="0.25">
      <c r="A23056" s="40">
        <v>3000023</v>
      </c>
      <c r="B23056" s="40" t="s">
        <v>32889</v>
      </c>
      <c r="C23056" s="40" t="s">
        <v>132</v>
      </c>
      <c r="D23056" s="40" t="s">
        <v>118</v>
      </c>
      <c r="E23056" s="40" t="s">
        <v>5434</v>
      </c>
      <c r="F23056" s="40" t="s">
        <v>32890</v>
      </c>
      <c r="G23056" s="40">
        <v>990</v>
      </c>
    </row>
    <row r="23057" spans="1:7" x14ac:dyDescent="0.25">
      <c r="A23057" s="40">
        <v>3000024</v>
      </c>
      <c r="B23057" s="40" t="s">
        <v>32891</v>
      </c>
      <c r="C23057" s="40" t="s">
        <v>125</v>
      </c>
      <c r="D23057" s="40" t="s">
        <v>118</v>
      </c>
      <c r="E23057" s="40" t="s">
        <v>2868</v>
      </c>
      <c r="F23057" s="40" t="s">
        <v>32892</v>
      </c>
      <c r="G23057" s="40">
        <v>46.8</v>
      </c>
    </row>
    <row r="23058" spans="1:7" x14ac:dyDescent="0.25">
      <c r="A23058" s="40">
        <v>3000025</v>
      </c>
      <c r="B23058" s="40" t="s">
        <v>32893</v>
      </c>
      <c r="C23058" s="40" t="s">
        <v>125</v>
      </c>
      <c r="D23058" s="40" t="s">
        <v>118</v>
      </c>
      <c r="E23058" s="40" t="s">
        <v>2868</v>
      </c>
      <c r="F23058" s="40" t="s">
        <v>32894</v>
      </c>
      <c r="G23058" s="40">
        <v>80.94</v>
      </c>
    </row>
    <row r="23059" spans="1:7" x14ac:dyDescent="0.25">
      <c r="A23059" s="40">
        <v>3000026</v>
      </c>
      <c r="B23059" s="40" t="s">
        <v>32895</v>
      </c>
      <c r="C23059" s="40" t="s">
        <v>122</v>
      </c>
      <c r="D23059" s="40" t="s">
        <v>118</v>
      </c>
      <c r="E23059" s="40" t="s">
        <v>2407</v>
      </c>
      <c r="F23059" s="40" t="s">
        <v>123</v>
      </c>
      <c r="G23059" s="40">
        <v>0</v>
      </c>
    </row>
    <row r="23060" spans="1:7" x14ac:dyDescent="0.25">
      <c r="A23060" s="40">
        <v>3000027</v>
      </c>
      <c r="B23060" s="40" t="s">
        <v>32896</v>
      </c>
      <c r="C23060" s="40" t="s">
        <v>125</v>
      </c>
      <c r="D23060" s="40" t="s">
        <v>118</v>
      </c>
      <c r="E23060" s="40" t="s">
        <v>1935</v>
      </c>
      <c r="F23060" s="40" t="s">
        <v>32897</v>
      </c>
      <c r="G23060" s="40">
        <v>97.44</v>
      </c>
    </row>
    <row r="23061" spans="1:7" x14ac:dyDescent="0.25">
      <c r="A23061" s="40">
        <v>3000041</v>
      </c>
      <c r="B23061" s="40" t="s">
        <v>32898</v>
      </c>
      <c r="C23061" s="40" t="s">
        <v>125</v>
      </c>
      <c r="D23061" s="40" t="s">
        <v>118</v>
      </c>
      <c r="E23061" s="40" t="s">
        <v>5434</v>
      </c>
      <c r="F23061" s="40" t="s">
        <v>32899</v>
      </c>
      <c r="G23061" s="40">
        <v>232.56</v>
      </c>
    </row>
    <row r="23062" spans="1:7" x14ac:dyDescent="0.25">
      <c r="A23062" s="40">
        <v>3000042</v>
      </c>
      <c r="B23062" s="40" t="s">
        <v>32900</v>
      </c>
      <c r="C23062" s="40" t="s">
        <v>125</v>
      </c>
      <c r="D23062" s="40" t="s">
        <v>118</v>
      </c>
      <c r="E23062" s="40" t="s">
        <v>4556</v>
      </c>
      <c r="F23062" s="40" t="s">
        <v>32901</v>
      </c>
      <c r="G23062" s="40">
        <v>153.68</v>
      </c>
    </row>
    <row r="23063" spans="1:7" x14ac:dyDescent="0.25">
      <c r="A23063" s="40">
        <v>3000043</v>
      </c>
      <c r="B23063" s="40" t="s">
        <v>32902</v>
      </c>
      <c r="C23063" s="40" t="s">
        <v>125</v>
      </c>
      <c r="D23063" s="40" t="s">
        <v>708</v>
      </c>
      <c r="E23063" s="40" t="s">
        <v>2763</v>
      </c>
      <c r="F23063" s="40" t="s">
        <v>32903</v>
      </c>
      <c r="G23063" s="40">
        <v>265.2</v>
      </c>
    </row>
    <row r="23064" spans="1:7" x14ac:dyDescent="0.25">
      <c r="A23064" s="40">
        <v>3000044</v>
      </c>
      <c r="B23064" s="40" t="s">
        <v>32904</v>
      </c>
      <c r="C23064" s="40" t="s">
        <v>125</v>
      </c>
      <c r="D23064" s="40" t="s">
        <v>118</v>
      </c>
      <c r="E23064" s="40" t="s">
        <v>1044</v>
      </c>
      <c r="F23064" s="40" t="s">
        <v>32905</v>
      </c>
      <c r="G23064" s="40">
        <v>16</v>
      </c>
    </row>
    <row r="23065" spans="1:7" x14ac:dyDescent="0.25">
      <c r="A23065" s="40">
        <v>3000045</v>
      </c>
      <c r="B23065" s="40" t="s">
        <v>32906</v>
      </c>
      <c r="C23065" s="40" t="s">
        <v>125</v>
      </c>
      <c r="D23065" s="40" t="s">
        <v>118</v>
      </c>
      <c r="E23065" s="40" t="s">
        <v>1864</v>
      </c>
      <c r="F23065" s="40" t="s">
        <v>32884</v>
      </c>
      <c r="G23065" s="40">
        <v>13.6</v>
      </c>
    </row>
    <row r="23066" spans="1:7" x14ac:dyDescent="0.25">
      <c r="A23066" s="40">
        <v>3000046</v>
      </c>
      <c r="B23066" s="40" t="s">
        <v>32907</v>
      </c>
      <c r="C23066" s="40" t="s">
        <v>122</v>
      </c>
      <c r="D23066" s="40" t="s">
        <v>118</v>
      </c>
      <c r="E23066" s="40" t="s">
        <v>190</v>
      </c>
      <c r="F23066" s="40" t="s">
        <v>191</v>
      </c>
      <c r="G23066" s="40">
        <v>0</v>
      </c>
    </row>
    <row r="23067" spans="1:7" x14ac:dyDescent="0.25">
      <c r="A23067" s="40">
        <v>3000047</v>
      </c>
      <c r="B23067" s="40" t="s">
        <v>32908</v>
      </c>
      <c r="C23067" s="40" t="s">
        <v>122</v>
      </c>
      <c r="D23067" s="40" t="s">
        <v>118</v>
      </c>
      <c r="E23067" s="40" t="s">
        <v>190</v>
      </c>
      <c r="F23067" s="40" t="s">
        <v>191</v>
      </c>
      <c r="G23067" s="40">
        <v>0</v>
      </c>
    </row>
    <row r="23068" spans="1:7" x14ac:dyDescent="0.25">
      <c r="A23068" s="40">
        <v>3000048</v>
      </c>
      <c r="B23068" s="40" t="s">
        <v>32909</v>
      </c>
      <c r="C23068" s="40" t="s">
        <v>125</v>
      </c>
      <c r="D23068" s="40" t="s">
        <v>118</v>
      </c>
      <c r="E23068" s="40" t="s">
        <v>5434</v>
      </c>
      <c r="F23068" s="40" t="s">
        <v>32910</v>
      </c>
      <c r="G23068" s="40">
        <v>232.56</v>
      </c>
    </row>
    <row r="23069" spans="1:7" x14ac:dyDescent="0.25">
      <c r="A23069" s="40">
        <v>3000052</v>
      </c>
      <c r="B23069" s="40" t="s">
        <v>32911</v>
      </c>
      <c r="C23069" s="40" t="s">
        <v>125</v>
      </c>
      <c r="D23069" s="40" t="s">
        <v>118</v>
      </c>
      <c r="E23069" s="40" t="s">
        <v>4009</v>
      </c>
      <c r="F23069" s="40" t="s">
        <v>32912</v>
      </c>
      <c r="G23069" s="40">
        <v>12.5</v>
      </c>
    </row>
    <row r="23070" spans="1:7" x14ac:dyDescent="0.25">
      <c r="A23070" s="40">
        <v>3000064</v>
      </c>
      <c r="B23070" s="40" t="s">
        <v>32913</v>
      </c>
      <c r="C23070" s="40" t="s">
        <v>117</v>
      </c>
      <c r="D23070" s="40" t="s">
        <v>118</v>
      </c>
      <c r="E23070" s="40" t="s">
        <v>2770</v>
      </c>
      <c r="F23070" s="40" t="s">
        <v>32914</v>
      </c>
      <c r="G23070" s="40">
        <v>1240</v>
      </c>
    </row>
    <row r="23071" spans="1:7" x14ac:dyDescent="0.25">
      <c r="A23071" s="40">
        <v>3000065</v>
      </c>
      <c r="B23071" s="40" t="s">
        <v>32915</v>
      </c>
      <c r="C23071" s="40" t="s">
        <v>125</v>
      </c>
      <c r="D23071" s="40" t="s">
        <v>118</v>
      </c>
      <c r="E23071" s="40" t="s">
        <v>5444</v>
      </c>
      <c r="F23071" s="40" t="s">
        <v>32916</v>
      </c>
      <c r="G23071" s="40">
        <v>259</v>
      </c>
    </row>
    <row r="23072" spans="1:7" x14ac:dyDescent="0.25">
      <c r="A23072" s="40">
        <v>3000066</v>
      </c>
      <c r="B23072" s="40" t="s">
        <v>32917</v>
      </c>
      <c r="C23072" s="40" t="s">
        <v>125</v>
      </c>
      <c r="D23072" s="40" t="s">
        <v>118</v>
      </c>
      <c r="E23072" s="40" t="s">
        <v>2975</v>
      </c>
      <c r="F23072" s="40" t="s">
        <v>32918</v>
      </c>
      <c r="G23072" s="40">
        <v>29.18</v>
      </c>
    </row>
    <row r="23073" spans="1:7" x14ac:dyDescent="0.25">
      <c r="A23073" s="40">
        <v>3000067</v>
      </c>
      <c r="B23073" s="40" t="s">
        <v>32919</v>
      </c>
      <c r="C23073" s="40" t="s">
        <v>125</v>
      </c>
      <c r="D23073" s="40" t="s">
        <v>118</v>
      </c>
      <c r="E23073" s="40" t="s">
        <v>1044</v>
      </c>
      <c r="F23073" s="40" t="s">
        <v>32920</v>
      </c>
      <c r="G23073" s="40">
        <v>227</v>
      </c>
    </row>
    <row r="23074" spans="1:7" x14ac:dyDescent="0.25">
      <c r="A23074" s="40">
        <v>3000068</v>
      </c>
      <c r="B23074" s="40" t="s">
        <v>32921</v>
      </c>
      <c r="C23074" s="40" t="s">
        <v>125</v>
      </c>
      <c r="D23074" s="40" t="s">
        <v>118</v>
      </c>
      <c r="E23074" s="40" t="s">
        <v>1056</v>
      </c>
      <c r="F23074" s="40" t="s">
        <v>32922</v>
      </c>
      <c r="G23074" s="40">
        <v>120</v>
      </c>
    </row>
    <row r="23075" spans="1:7" x14ac:dyDescent="0.25">
      <c r="A23075" s="40">
        <v>3000069</v>
      </c>
      <c r="B23075" s="40" t="s">
        <v>32923</v>
      </c>
      <c r="C23075" s="40" t="s">
        <v>125</v>
      </c>
      <c r="D23075" s="40" t="s">
        <v>118</v>
      </c>
      <c r="E23075" s="40" t="s">
        <v>1056</v>
      </c>
      <c r="F23075" s="40" t="s">
        <v>32924</v>
      </c>
      <c r="G23075" s="40">
        <v>790</v>
      </c>
    </row>
    <row r="23076" spans="1:7" x14ac:dyDescent="0.25">
      <c r="A23076" s="40">
        <v>3000073</v>
      </c>
      <c r="B23076" s="40" t="s">
        <v>32925</v>
      </c>
      <c r="C23076" s="40" t="s">
        <v>122</v>
      </c>
      <c r="D23076" s="40" t="s">
        <v>118</v>
      </c>
      <c r="E23076" s="40" t="s">
        <v>2576</v>
      </c>
      <c r="F23076" s="40" t="s">
        <v>123</v>
      </c>
      <c r="G23076" s="40">
        <v>0</v>
      </c>
    </row>
    <row r="23077" spans="1:7" x14ac:dyDescent="0.25">
      <c r="A23077" s="40">
        <v>3000074</v>
      </c>
      <c r="B23077" s="40" t="s">
        <v>32926</v>
      </c>
      <c r="C23077" s="40" t="s">
        <v>125</v>
      </c>
      <c r="D23077" s="40" t="s">
        <v>118</v>
      </c>
      <c r="E23077" s="40" t="s">
        <v>1132</v>
      </c>
      <c r="F23077" s="40" t="s">
        <v>32922</v>
      </c>
      <c r="G23077" s="40">
        <v>38.76</v>
      </c>
    </row>
    <row r="23078" spans="1:7" x14ac:dyDescent="0.25">
      <c r="A23078" s="40">
        <v>3000075</v>
      </c>
      <c r="B23078" s="40" t="s">
        <v>32927</v>
      </c>
      <c r="C23078" s="40" t="s">
        <v>122</v>
      </c>
      <c r="D23078" s="40" t="s">
        <v>118</v>
      </c>
      <c r="E23078" s="40" t="s">
        <v>2584</v>
      </c>
      <c r="F23078" s="40" t="s">
        <v>123</v>
      </c>
      <c r="G23078" s="40">
        <v>0</v>
      </c>
    </row>
    <row r="23079" spans="1:7" x14ac:dyDescent="0.25">
      <c r="A23079" s="40">
        <v>3000076</v>
      </c>
      <c r="B23079" s="40" t="s">
        <v>32928</v>
      </c>
      <c r="C23079" s="40" t="s">
        <v>125</v>
      </c>
      <c r="D23079" s="40" t="s">
        <v>118</v>
      </c>
      <c r="E23079" s="40" t="s">
        <v>14292</v>
      </c>
      <c r="F23079" s="40" t="s">
        <v>32929</v>
      </c>
      <c r="G23079" s="40">
        <v>208</v>
      </c>
    </row>
    <row r="23080" spans="1:7" x14ac:dyDescent="0.25">
      <c r="A23080" s="40">
        <v>3000081</v>
      </c>
      <c r="B23080" s="40" t="s">
        <v>32930</v>
      </c>
      <c r="C23080" s="40" t="s">
        <v>125</v>
      </c>
      <c r="D23080" s="40" t="s">
        <v>118</v>
      </c>
      <c r="E23080" s="40" t="s">
        <v>1086</v>
      </c>
      <c r="F23080" s="40" t="s">
        <v>22393</v>
      </c>
      <c r="G23080" s="40">
        <v>360.04</v>
      </c>
    </row>
    <row r="23081" spans="1:7" x14ac:dyDescent="0.25">
      <c r="A23081" s="40">
        <v>3000082</v>
      </c>
      <c r="B23081" s="40" t="s">
        <v>32931</v>
      </c>
      <c r="C23081" s="40" t="s">
        <v>16992</v>
      </c>
      <c r="D23081" s="40" t="s">
        <v>94</v>
      </c>
      <c r="E23081" s="40" t="s">
        <v>55</v>
      </c>
      <c r="F23081" s="40" t="s">
        <v>55</v>
      </c>
      <c r="G23081" s="40">
        <v>0</v>
      </c>
    </row>
    <row r="23082" spans="1:7" x14ac:dyDescent="0.25">
      <c r="A23082" s="40">
        <v>3000085</v>
      </c>
      <c r="B23082" s="40" t="s">
        <v>32932</v>
      </c>
      <c r="C23082" s="40" t="s">
        <v>125</v>
      </c>
      <c r="D23082" s="40" t="s">
        <v>118</v>
      </c>
      <c r="E23082" s="40" t="s">
        <v>3564</v>
      </c>
      <c r="F23082" s="40" t="s">
        <v>5685</v>
      </c>
      <c r="G23082" s="40">
        <v>354</v>
      </c>
    </row>
    <row r="23083" spans="1:7" x14ac:dyDescent="0.25">
      <c r="A23083" s="40">
        <v>3000086</v>
      </c>
      <c r="B23083" s="40" t="s">
        <v>32933</v>
      </c>
      <c r="C23083" s="40" t="s">
        <v>125</v>
      </c>
      <c r="D23083" s="40" t="s">
        <v>118</v>
      </c>
      <c r="E23083" s="40" t="s">
        <v>2868</v>
      </c>
      <c r="F23083" s="40" t="s">
        <v>24188</v>
      </c>
      <c r="G23083" s="40">
        <v>1891.5</v>
      </c>
    </row>
    <row r="23084" spans="1:7" x14ac:dyDescent="0.25">
      <c r="A23084" s="40">
        <v>3000087</v>
      </c>
      <c r="B23084" s="40" t="s">
        <v>32934</v>
      </c>
      <c r="C23084" s="40" t="s">
        <v>16992</v>
      </c>
      <c r="D23084" s="40" t="s">
        <v>94</v>
      </c>
      <c r="E23084" s="40" t="s">
        <v>55</v>
      </c>
      <c r="F23084" s="40" t="s">
        <v>55</v>
      </c>
      <c r="G23084" s="40">
        <v>3921406.31</v>
      </c>
    </row>
    <row r="23085" spans="1:7" x14ac:dyDescent="0.25">
      <c r="A23085" s="40">
        <v>3000088</v>
      </c>
      <c r="B23085" s="40" t="s">
        <v>32935</v>
      </c>
      <c r="C23085" s="40" t="s">
        <v>125</v>
      </c>
      <c r="D23085" s="40" t="s">
        <v>118</v>
      </c>
      <c r="E23085" s="40" t="s">
        <v>1546</v>
      </c>
      <c r="F23085" s="40" t="s">
        <v>32936</v>
      </c>
      <c r="G23085" s="40">
        <v>2032</v>
      </c>
    </row>
    <row r="23086" spans="1:7" x14ac:dyDescent="0.25">
      <c r="A23086" s="40">
        <v>3000089</v>
      </c>
      <c r="B23086" s="40" t="s">
        <v>32937</v>
      </c>
      <c r="C23086" s="40" t="s">
        <v>16992</v>
      </c>
      <c r="D23086" s="40" t="s">
        <v>94</v>
      </c>
      <c r="E23086" s="40" t="s">
        <v>55</v>
      </c>
      <c r="F23086" s="40" t="s">
        <v>55</v>
      </c>
      <c r="G23086" s="40">
        <v>122292.74</v>
      </c>
    </row>
    <row r="23087" spans="1:7" x14ac:dyDescent="0.25">
      <c r="A23087" s="40">
        <v>3000090</v>
      </c>
      <c r="B23087" s="40" t="s">
        <v>32938</v>
      </c>
      <c r="C23087" s="40" t="s">
        <v>16992</v>
      </c>
      <c r="D23087" s="40" t="s">
        <v>94</v>
      </c>
      <c r="E23087" s="40" t="s">
        <v>55</v>
      </c>
      <c r="F23087" s="40" t="s">
        <v>55</v>
      </c>
      <c r="G23087" s="40">
        <v>156.03</v>
      </c>
    </row>
    <row r="23088" spans="1:7" x14ac:dyDescent="0.25">
      <c r="A23088" s="40">
        <v>3000091</v>
      </c>
      <c r="B23088" s="40" t="s">
        <v>32939</v>
      </c>
      <c r="C23088" s="40" t="s">
        <v>125</v>
      </c>
      <c r="D23088" s="40" t="s">
        <v>118</v>
      </c>
      <c r="E23088" s="40" t="s">
        <v>1058</v>
      </c>
      <c r="F23088" s="40" t="s">
        <v>32940</v>
      </c>
      <c r="G23088" s="40">
        <v>558.04</v>
      </c>
    </row>
    <row r="23089" spans="1:7" x14ac:dyDescent="0.25">
      <c r="A23089" s="40">
        <v>3000092</v>
      </c>
      <c r="B23089" s="40" t="s">
        <v>32941</v>
      </c>
      <c r="C23089" s="40" t="s">
        <v>132</v>
      </c>
      <c r="D23089" s="40" t="s">
        <v>118</v>
      </c>
      <c r="E23089" s="40" t="s">
        <v>1240</v>
      </c>
      <c r="F23089" s="40" t="s">
        <v>32942</v>
      </c>
      <c r="G23089" s="40">
        <v>1140.01</v>
      </c>
    </row>
    <row r="23090" spans="1:7" x14ac:dyDescent="0.25">
      <c r="A23090" s="40">
        <v>3000093</v>
      </c>
      <c r="B23090" s="40" t="s">
        <v>32943</v>
      </c>
      <c r="C23090" s="40" t="s">
        <v>16992</v>
      </c>
      <c r="D23090" s="40" t="s">
        <v>94</v>
      </c>
      <c r="E23090" s="40" t="s">
        <v>55</v>
      </c>
      <c r="F23090" s="40" t="s">
        <v>55</v>
      </c>
      <c r="G23090" s="40">
        <v>0</v>
      </c>
    </row>
    <row r="23091" spans="1:7" x14ac:dyDescent="0.25">
      <c r="A23091" s="40">
        <v>3000094</v>
      </c>
      <c r="B23091" s="40" t="s">
        <v>32944</v>
      </c>
      <c r="C23091" s="40" t="s">
        <v>125</v>
      </c>
      <c r="D23091" s="40" t="s">
        <v>118</v>
      </c>
      <c r="E23091" s="40" t="s">
        <v>32945</v>
      </c>
      <c r="F23091" s="40" t="s">
        <v>32946</v>
      </c>
      <c r="G23091" s="40">
        <v>1214.33</v>
      </c>
    </row>
    <row r="23092" spans="1:7" x14ac:dyDescent="0.25">
      <c r="A23092" s="40">
        <v>3000095</v>
      </c>
      <c r="B23092" s="40" t="s">
        <v>32947</v>
      </c>
      <c r="C23092" s="40" t="s">
        <v>125</v>
      </c>
      <c r="D23092" s="40" t="s">
        <v>118</v>
      </c>
      <c r="E23092" s="40" t="s">
        <v>25561</v>
      </c>
      <c r="F23092" s="40" t="s">
        <v>32948</v>
      </c>
      <c r="G23092" s="40">
        <v>26.1</v>
      </c>
    </row>
    <row r="23093" spans="1:7" x14ac:dyDescent="0.25">
      <c r="A23093" s="40">
        <v>3000096</v>
      </c>
      <c r="B23093" s="40" t="s">
        <v>32949</v>
      </c>
      <c r="C23093" s="40" t="s">
        <v>125</v>
      </c>
      <c r="D23093" s="40" t="s">
        <v>118</v>
      </c>
      <c r="E23093" s="40" t="s">
        <v>1044</v>
      </c>
      <c r="F23093" s="40" t="s">
        <v>32950</v>
      </c>
      <c r="G23093" s="40">
        <v>3.6</v>
      </c>
    </row>
    <row r="23094" spans="1:7" x14ac:dyDescent="0.25">
      <c r="A23094" s="40">
        <v>3000097</v>
      </c>
      <c r="B23094" s="40" t="s">
        <v>32951</v>
      </c>
      <c r="C23094" s="40" t="s">
        <v>125</v>
      </c>
      <c r="D23094" s="40" t="s">
        <v>118</v>
      </c>
      <c r="E23094" s="40" t="s">
        <v>1044</v>
      </c>
      <c r="F23094" s="40" t="s">
        <v>32952</v>
      </c>
      <c r="G23094" s="40">
        <v>9.1999999999999993</v>
      </c>
    </row>
    <row r="23095" spans="1:7" x14ac:dyDescent="0.25">
      <c r="A23095" s="40">
        <v>3000098</v>
      </c>
      <c r="B23095" s="40" t="s">
        <v>32953</v>
      </c>
      <c r="C23095" s="40" t="s">
        <v>125</v>
      </c>
      <c r="D23095" s="40" t="s">
        <v>118</v>
      </c>
      <c r="E23095" s="40" t="s">
        <v>2322</v>
      </c>
      <c r="F23095" s="40" t="s">
        <v>32950</v>
      </c>
      <c r="G23095" s="40">
        <v>157.91999999999999</v>
      </c>
    </row>
    <row r="23096" spans="1:7" x14ac:dyDescent="0.25">
      <c r="A23096" s="40">
        <v>3000099</v>
      </c>
      <c r="B23096" s="40" t="s">
        <v>32954</v>
      </c>
      <c r="C23096" s="40" t="s">
        <v>125</v>
      </c>
      <c r="D23096" s="40" t="s">
        <v>118</v>
      </c>
      <c r="E23096" s="40" t="s">
        <v>9868</v>
      </c>
      <c r="F23096" s="40" t="s">
        <v>32955</v>
      </c>
      <c r="G23096" s="40">
        <v>1744</v>
      </c>
    </row>
    <row r="23097" spans="1:7" x14ac:dyDescent="0.25">
      <c r="A23097" s="40">
        <v>3000100</v>
      </c>
      <c r="B23097" s="40" t="s">
        <v>32956</v>
      </c>
      <c r="C23097" s="40" t="s">
        <v>125</v>
      </c>
      <c r="D23097" s="40" t="s">
        <v>118</v>
      </c>
      <c r="E23097" s="40" t="s">
        <v>2576</v>
      </c>
      <c r="F23097" s="40" t="s">
        <v>32957</v>
      </c>
      <c r="G23097" s="40">
        <v>36.5</v>
      </c>
    </row>
    <row r="23098" spans="1:7" x14ac:dyDescent="0.25">
      <c r="A23098" s="40">
        <v>3000101</v>
      </c>
      <c r="B23098" s="40" t="s">
        <v>32958</v>
      </c>
      <c r="C23098" s="40" t="s">
        <v>125</v>
      </c>
      <c r="D23098" s="40" t="s">
        <v>1464</v>
      </c>
      <c r="E23098" s="40" t="s">
        <v>2576</v>
      </c>
      <c r="F23098" s="40" t="s">
        <v>32959</v>
      </c>
      <c r="G23098" s="40">
        <v>19.04</v>
      </c>
    </row>
    <row r="23099" spans="1:7" x14ac:dyDescent="0.25">
      <c r="A23099" s="40">
        <v>3000102</v>
      </c>
      <c r="B23099" s="40" t="s">
        <v>32960</v>
      </c>
      <c r="C23099" s="40" t="s">
        <v>125</v>
      </c>
      <c r="D23099" s="40" t="s">
        <v>1464</v>
      </c>
      <c r="E23099" s="40" t="s">
        <v>2576</v>
      </c>
      <c r="F23099" s="40" t="s">
        <v>32961</v>
      </c>
      <c r="G23099" s="40">
        <v>43.68</v>
      </c>
    </row>
    <row r="23100" spans="1:7" x14ac:dyDescent="0.25">
      <c r="A23100" s="40">
        <v>3000103</v>
      </c>
      <c r="B23100" s="40" t="s">
        <v>32962</v>
      </c>
      <c r="C23100" s="40" t="s">
        <v>125</v>
      </c>
      <c r="D23100" s="40" t="s">
        <v>118</v>
      </c>
      <c r="E23100" s="40" t="s">
        <v>2576</v>
      </c>
      <c r="F23100" s="40" t="s">
        <v>32963</v>
      </c>
      <c r="G23100" s="40">
        <v>123</v>
      </c>
    </row>
    <row r="23101" spans="1:7" x14ac:dyDescent="0.25">
      <c r="A23101" s="40">
        <v>3000105</v>
      </c>
      <c r="B23101" s="40" t="s">
        <v>32964</v>
      </c>
      <c r="C23101" s="40" t="s">
        <v>125</v>
      </c>
      <c r="D23101" s="40" t="s">
        <v>118</v>
      </c>
      <c r="E23101" s="40" t="s">
        <v>1853</v>
      </c>
      <c r="F23101" s="40" t="s">
        <v>32965</v>
      </c>
      <c r="G23101" s="40">
        <v>8.67</v>
      </c>
    </row>
    <row r="23102" spans="1:7" x14ac:dyDescent="0.25">
      <c r="A23102" s="40">
        <v>3000106</v>
      </c>
      <c r="B23102" s="40" t="s">
        <v>32964</v>
      </c>
      <c r="C23102" s="40" t="s">
        <v>125</v>
      </c>
      <c r="D23102" s="40" t="s">
        <v>118</v>
      </c>
      <c r="E23102" s="40" t="s">
        <v>1853</v>
      </c>
      <c r="F23102" s="40" t="s">
        <v>32966</v>
      </c>
      <c r="G23102" s="40">
        <v>10.68</v>
      </c>
    </row>
    <row r="23103" spans="1:7" x14ac:dyDescent="0.25">
      <c r="A23103" s="40">
        <v>3000107</v>
      </c>
      <c r="B23103" s="40" t="s">
        <v>32964</v>
      </c>
      <c r="C23103" s="40" t="s">
        <v>125</v>
      </c>
      <c r="D23103" s="40" t="s">
        <v>118</v>
      </c>
      <c r="E23103" s="40" t="s">
        <v>32967</v>
      </c>
      <c r="F23103" s="40" t="s">
        <v>32966</v>
      </c>
      <c r="G23103" s="40">
        <v>4.4000000000000004</v>
      </c>
    </row>
    <row r="23104" spans="1:7" x14ac:dyDescent="0.25">
      <c r="A23104" s="40">
        <v>3000108</v>
      </c>
      <c r="B23104" s="40" t="s">
        <v>32968</v>
      </c>
      <c r="C23104" s="40" t="s">
        <v>132</v>
      </c>
      <c r="D23104" s="40" t="s">
        <v>118</v>
      </c>
      <c r="E23104" s="40" t="s">
        <v>1982</v>
      </c>
      <c r="F23104" s="40" t="s">
        <v>32969</v>
      </c>
      <c r="G23104" s="40">
        <v>878.5</v>
      </c>
    </row>
    <row r="23105" spans="1:7" x14ac:dyDescent="0.25">
      <c r="A23105" s="40">
        <v>3000109</v>
      </c>
      <c r="B23105" s="40" t="s">
        <v>32970</v>
      </c>
      <c r="C23105" s="40" t="s">
        <v>125</v>
      </c>
      <c r="D23105" s="40" t="s">
        <v>118</v>
      </c>
      <c r="E23105" s="40" t="s">
        <v>2821</v>
      </c>
      <c r="F23105" s="40" t="s">
        <v>32971</v>
      </c>
      <c r="G23105" s="40">
        <v>34.35</v>
      </c>
    </row>
    <row r="23106" spans="1:7" x14ac:dyDescent="0.25">
      <c r="A23106" s="40">
        <v>3000110</v>
      </c>
      <c r="B23106" s="40" t="s">
        <v>32972</v>
      </c>
      <c r="C23106" s="40" t="s">
        <v>125</v>
      </c>
      <c r="D23106" s="40" t="s">
        <v>118</v>
      </c>
      <c r="E23106" s="40" t="s">
        <v>32973</v>
      </c>
      <c r="F23106" s="40" t="s">
        <v>16758</v>
      </c>
      <c r="G23106" s="40">
        <v>157.65</v>
      </c>
    </row>
    <row r="23107" spans="1:7" x14ac:dyDescent="0.25">
      <c r="A23107" s="40">
        <v>3000111</v>
      </c>
      <c r="B23107" s="40" t="s">
        <v>32974</v>
      </c>
      <c r="C23107" s="40" t="s">
        <v>125</v>
      </c>
      <c r="D23107" s="40" t="s">
        <v>118</v>
      </c>
      <c r="E23107" s="40" t="s">
        <v>1082</v>
      </c>
      <c r="F23107" s="40" t="s">
        <v>32952</v>
      </c>
      <c r="G23107" s="40">
        <v>29.08</v>
      </c>
    </row>
    <row r="23108" spans="1:7" x14ac:dyDescent="0.25">
      <c r="A23108" s="40">
        <v>3000112</v>
      </c>
      <c r="B23108" s="40" t="s">
        <v>32975</v>
      </c>
      <c r="C23108" s="40" t="s">
        <v>125</v>
      </c>
      <c r="D23108" s="40" t="s">
        <v>118</v>
      </c>
      <c r="E23108" s="40" t="s">
        <v>1082</v>
      </c>
      <c r="F23108" s="40" t="s">
        <v>32952</v>
      </c>
      <c r="G23108" s="40">
        <v>18</v>
      </c>
    </row>
    <row r="23109" spans="1:7" x14ac:dyDescent="0.25">
      <c r="A23109" s="40">
        <v>3000113</v>
      </c>
      <c r="B23109" s="40" t="s">
        <v>32976</v>
      </c>
      <c r="C23109" s="40" t="s">
        <v>125</v>
      </c>
      <c r="D23109" s="40" t="s">
        <v>118</v>
      </c>
      <c r="E23109" s="40" t="s">
        <v>1082</v>
      </c>
      <c r="F23109" s="40" t="s">
        <v>32940</v>
      </c>
      <c r="G23109" s="40">
        <v>26.25</v>
      </c>
    </row>
    <row r="23110" spans="1:7" x14ac:dyDescent="0.25">
      <c r="A23110" s="40">
        <v>3000114</v>
      </c>
      <c r="B23110" s="40" t="s">
        <v>32977</v>
      </c>
      <c r="C23110" s="40" t="s">
        <v>125</v>
      </c>
      <c r="D23110" s="40" t="s">
        <v>118</v>
      </c>
      <c r="E23110" s="40" t="s">
        <v>1082</v>
      </c>
      <c r="F23110" s="40" t="s">
        <v>32950</v>
      </c>
      <c r="G23110" s="40">
        <v>1.06</v>
      </c>
    </row>
    <row r="23111" spans="1:7" x14ac:dyDescent="0.25">
      <c r="A23111" s="40">
        <v>3000115</v>
      </c>
      <c r="B23111" s="40" t="s">
        <v>32978</v>
      </c>
      <c r="C23111" s="40" t="s">
        <v>125</v>
      </c>
      <c r="D23111" s="40" t="s">
        <v>118</v>
      </c>
      <c r="E23111" s="40" t="s">
        <v>1082</v>
      </c>
      <c r="F23111" s="40" t="s">
        <v>32940</v>
      </c>
      <c r="G23111" s="40">
        <v>3.43</v>
      </c>
    </row>
    <row r="23112" spans="1:7" x14ac:dyDescent="0.25">
      <c r="A23112" s="40">
        <v>3000116</v>
      </c>
      <c r="B23112" s="40" t="s">
        <v>32979</v>
      </c>
      <c r="C23112" s="40" t="s">
        <v>125</v>
      </c>
      <c r="D23112" s="40" t="s">
        <v>118</v>
      </c>
      <c r="E23112" s="40" t="s">
        <v>2697</v>
      </c>
      <c r="F23112" s="40" t="s">
        <v>32946</v>
      </c>
      <c r="G23112" s="40">
        <v>1624.5</v>
      </c>
    </row>
    <row r="23113" spans="1:7" x14ac:dyDescent="0.25">
      <c r="A23113" s="40">
        <v>3000117</v>
      </c>
      <c r="B23113" s="40" t="s">
        <v>32980</v>
      </c>
      <c r="C23113" s="40" t="s">
        <v>125</v>
      </c>
      <c r="D23113" s="40" t="s">
        <v>118</v>
      </c>
      <c r="E23113" s="40" t="s">
        <v>2767</v>
      </c>
      <c r="F23113" s="40" t="s">
        <v>32955</v>
      </c>
      <c r="G23113" s="40">
        <v>201.33</v>
      </c>
    </row>
    <row r="23114" spans="1:7" x14ac:dyDescent="0.25">
      <c r="A23114" s="40">
        <v>3000118</v>
      </c>
      <c r="B23114" s="40" t="s">
        <v>32981</v>
      </c>
      <c r="C23114" s="40" t="s">
        <v>125</v>
      </c>
      <c r="D23114" s="40" t="s">
        <v>118</v>
      </c>
      <c r="E23114" s="40" t="s">
        <v>1032</v>
      </c>
      <c r="F23114" s="40" t="s">
        <v>32982</v>
      </c>
      <c r="G23114" s="40">
        <v>0</v>
      </c>
    </row>
    <row r="23115" spans="1:7" x14ac:dyDescent="0.25">
      <c r="A23115" s="40">
        <v>3000119</v>
      </c>
      <c r="B23115" s="40" t="s">
        <v>32983</v>
      </c>
      <c r="C23115" s="40" t="s">
        <v>117</v>
      </c>
      <c r="D23115" s="40" t="s">
        <v>118</v>
      </c>
      <c r="E23115" s="40" t="s">
        <v>3308</v>
      </c>
      <c r="F23115" s="40" t="s">
        <v>32984</v>
      </c>
      <c r="G23115" s="40">
        <v>3334.28</v>
      </c>
    </row>
    <row r="23116" spans="1:7" x14ac:dyDescent="0.25">
      <c r="A23116" s="40">
        <v>3000120</v>
      </c>
      <c r="B23116" s="40" t="s">
        <v>32985</v>
      </c>
      <c r="C23116" s="40" t="s">
        <v>117</v>
      </c>
      <c r="D23116" s="40" t="s">
        <v>118</v>
      </c>
      <c r="E23116" s="40" t="s">
        <v>2395</v>
      </c>
      <c r="F23116" s="40" t="s">
        <v>32986</v>
      </c>
      <c r="G23116" s="40">
        <v>0</v>
      </c>
    </row>
    <row r="23117" spans="1:7" x14ac:dyDescent="0.25">
      <c r="A23117" s="40">
        <v>3000121</v>
      </c>
      <c r="B23117" s="40" t="s">
        <v>32987</v>
      </c>
      <c r="C23117" s="40" t="s">
        <v>122</v>
      </c>
      <c r="D23117" s="40" t="s">
        <v>118</v>
      </c>
      <c r="E23117" s="40" t="s">
        <v>1041</v>
      </c>
      <c r="F23117" s="40" t="s">
        <v>123</v>
      </c>
      <c r="G23117" s="40">
        <v>0</v>
      </c>
    </row>
    <row r="23118" spans="1:7" x14ac:dyDescent="0.25">
      <c r="A23118" s="40">
        <v>3000122</v>
      </c>
      <c r="B23118" s="40" t="s">
        <v>32988</v>
      </c>
      <c r="C23118" s="40" t="s">
        <v>122</v>
      </c>
      <c r="D23118" s="40" t="s">
        <v>118</v>
      </c>
      <c r="E23118" s="40" t="s">
        <v>166</v>
      </c>
      <c r="F23118" s="40" t="s">
        <v>167</v>
      </c>
      <c r="G23118" s="40">
        <v>0</v>
      </c>
    </row>
    <row r="23119" spans="1:7" x14ac:dyDescent="0.25">
      <c r="A23119" s="40">
        <v>3000123</v>
      </c>
      <c r="B23119" s="40" t="s">
        <v>32989</v>
      </c>
      <c r="C23119" s="40" t="s">
        <v>132</v>
      </c>
      <c r="D23119" s="40" t="s">
        <v>118</v>
      </c>
      <c r="E23119" s="40" t="s">
        <v>1041</v>
      </c>
      <c r="F23119" s="40" t="s">
        <v>32990</v>
      </c>
      <c r="G23119" s="40">
        <v>959.14</v>
      </c>
    </row>
    <row r="23120" spans="1:7" x14ac:dyDescent="0.25">
      <c r="A23120" s="40">
        <v>3000124</v>
      </c>
      <c r="B23120" s="40" t="s">
        <v>32991</v>
      </c>
      <c r="C23120" s="40" t="s">
        <v>125</v>
      </c>
      <c r="D23120" s="40" t="s">
        <v>118</v>
      </c>
      <c r="E23120" s="40" t="s">
        <v>3418</v>
      </c>
      <c r="F23120" s="40" t="s">
        <v>32982</v>
      </c>
      <c r="G23120" s="40">
        <v>366</v>
      </c>
    </row>
    <row r="23121" spans="1:7" x14ac:dyDescent="0.25">
      <c r="A23121" s="40">
        <v>3000125</v>
      </c>
      <c r="B23121" s="40" t="s">
        <v>32992</v>
      </c>
      <c r="C23121" s="40" t="s">
        <v>125</v>
      </c>
      <c r="D23121" s="40" t="s">
        <v>118</v>
      </c>
      <c r="E23121" s="40" t="s">
        <v>3418</v>
      </c>
      <c r="F23121" s="40" t="s">
        <v>32950</v>
      </c>
      <c r="G23121" s="40">
        <v>130</v>
      </c>
    </row>
    <row r="23122" spans="1:7" x14ac:dyDescent="0.25">
      <c r="A23122" s="40">
        <v>3000127</v>
      </c>
      <c r="B23122" s="40" t="s">
        <v>32993</v>
      </c>
      <c r="C23122" s="40" t="s">
        <v>125</v>
      </c>
      <c r="D23122" s="40" t="s">
        <v>118</v>
      </c>
      <c r="E23122" s="40" t="s">
        <v>3418</v>
      </c>
      <c r="F23122" s="40" t="s">
        <v>32952</v>
      </c>
      <c r="G23122" s="40">
        <v>35.340000000000003</v>
      </c>
    </row>
    <row r="23123" spans="1:7" x14ac:dyDescent="0.25">
      <c r="A23123" s="40">
        <v>3000128</v>
      </c>
      <c r="B23123" s="40" t="s">
        <v>32994</v>
      </c>
      <c r="C23123" s="40" t="s">
        <v>125</v>
      </c>
      <c r="D23123" s="40" t="s">
        <v>118</v>
      </c>
      <c r="E23123" s="40" t="s">
        <v>5708</v>
      </c>
      <c r="F23123" s="40" t="s">
        <v>32995</v>
      </c>
      <c r="G23123" s="40">
        <v>1629.04</v>
      </c>
    </row>
    <row r="23124" spans="1:7" x14ac:dyDescent="0.25">
      <c r="A23124" s="40">
        <v>3000129</v>
      </c>
      <c r="B23124" s="40" t="s">
        <v>32996</v>
      </c>
      <c r="C23124" s="40" t="s">
        <v>122</v>
      </c>
      <c r="D23124" s="40" t="s">
        <v>118</v>
      </c>
      <c r="E23124" s="40" t="s">
        <v>190</v>
      </c>
      <c r="F23124" s="40" t="s">
        <v>191</v>
      </c>
      <c r="G23124" s="40">
        <v>0</v>
      </c>
    </row>
    <row r="23125" spans="1:7" x14ac:dyDescent="0.25">
      <c r="A23125" s="40">
        <v>3000132</v>
      </c>
      <c r="B23125" s="40" t="s">
        <v>32997</v>
      </c>
      <c r="C23125" s="40" t="s">
        <v>125</v>
      </c>
      <c r="D23125" s="40" t="s">
        <v>118</v>
      </c>
      <c r="E23125" s="40" t="s">
        <v>1072</v>
      </c>
      <c r="F23125" s="40" t="s">
        <v>32998</v>
      </c>
      <c r="G23125" s="40">
        <v>1485</v>
      </c>
    </row>
    <row r="23126" spans="1:7" x14ac:dyDescent="0.25">
      <c r="A23126" s="40">
        <v>3000133</v>
      </c>
      <c r="B23126" s="40" t="s">
        <v>32999</v>
      </c>
      <c r="C23126" s="40" t="s">
        <v>125</v>
      </c>
      <c r="D23126" s="40" t="s">
        <v>118</v>
      </c>
      <c r="E23126" s="40" t="s">
        <v>1044</v>
      </c>
      <c r="F23126" s="40" t="s">
        <v>5617</v>
      </c>
      <c r="G23126" s="40">
        <v>26</v>
      </c>
    </row>
    <row r="23127" spans="1:7" x14ac:dyDescent="0.25">
      <c r="A23127" s="40">
        <v>3000134</v>
      </c>
      <c r="B23127" s="40" t="s">
        <v>33000</v>
      </c>
      <c r="C23127" s="40" t="s">
        <v>125</v>
      </c>
      <c r="D23127" s="40" t="s">
        <v>118</v>
      </c>
      <c r="E23127" s="40" t="s">
        <v>1072</v>
      </c>
      <c r="F23127" s="40" t="s">
        <v>32965</v>
      </c>
      <c r="G23127" s="40">
        <v>961.92</v>
      </c>
    </row>
    <row r="23128" spans="1:7" x14ac:dyDescent="0.25">
      <c r="A23128" s="40">
        <v>3000135</v>
      </c>
      <c r="B23128" s="40" t="s">
        <v>33001</v>
      </c>
      <c r="C23128" s="40" t="s">
        <v>117</v>
      </c>
      <c r="D23128" s="40" t="s">
        <v>118</v>
      </c>
      <c r="E23128" s="40" t="s">
        <v>2763</v>
      </c>
      <c r="F23128" s="40" t="s">
        <v>33002</v>
      </c>
      <c r="G23128" s="40">
        <v>4295.3999999999996</v>
      </c>
    </row>
    <row r="23129" spans="1:7" x14ac:dyDescent="0.25">
      <c r="A23129" s="40">
        <v>3000136</v>
      </c>
      <c r="B23129" s="40" t="s">
        <v>33003</v>
      </c>
      <c r="C23129" s="40" t="s">
        <v>125</v>
      </c>
      <c r="D23129" s="40" t="s">
        <v>118</v>
      </c>
      <c r="E23129" s="40" t="s">
        <v>1864</v>
      </c>
      <c r="F23129" s="40" t="s">
        <v>32966</v>
      </c>
      <c r="G23129" s="40">
        <v>73.290000000000006</v>
      </c>
    </row>
    <row r="23130" spans="1:7" x14ac:dyDescent="0.25">
      <c r="A23130" s="40">
        <v>3000137</v>
      </c>
      <c r="B23130" s="40" t="s">
        <v>33004</v>
      </c>
      <c r="C23130" s="40" t="s">
        <v>125</v>
      </c>
      <c r="D23130" s="40" t="s">
        <v>118</v>
      </c>
      <c r="E23130" s="40" t="s">
        <v>5746</v>
      </c>
      <c r="F23130" s="40" t="s">
        <v>32946</v>
      </c>
      <c r="G23130" s="40">
        <v>56.98</v>
      </c>
    </row>
    <row r="23131" spans="1:7" x14ac:dyDescent="0.25">
      <c r="A23131" s="40">
        <v>3000138</v>
      </c>
      <c r="B23131" s="40" t="s">
        <v>33005</v>
      </c>
      <c r="C23131" s="40" t="s">
        <v>125</v>
      </c>
      <c r="D23131" s="40" t="s">
        <v>118</v>
      </c>
      <c r="E23131" s="40" t="s">
        <v>3053</v>
      </c>
      <c r="F23131" s="40" t="s">
        <v>33006</v>
      </c>
      <c r="G23131" s="40">
        <v>2.42</v>
      </c>
    </row>
    <row r="23132" spans="1:7" x14ac:dyDescent="0.25">
      <c r="A23132" s="40">
        <v>3000139</v>
      </c>
      <c r="B23132" s="40" t="s">
        <v>33007</v>
      </c>
      <c r="C23132" s="40" t="s">
        <v>122</v>
      </c>
      <c r="D23132" s="40" t="s">
        <v>118</v>
      </c>
      <c r="E23132" s="40" t="s">
        <v>205</v>
      </c>
      <c r="F23132" s="40" t="s">
        <v>33008</v>
      </c>
      <c r="G23132" s="40">
        <v>0</v>
      </c>
    </row>
    <row r="23133" spans="1:7" x14ac:dyDescent="0.25">
      <c r="A23133" s="40">
        <v>3000140</v>
      </c>
      <c r="B23133" s="40" t="s">
        <v>33009</v>
      </c>
      <c r="C23133" s="40" t="s">
        <v>125</v>
      </c>
      <c r="D23133" s="40" t="s">
        <v>1464</v>
      </c>
      <c r="E23133" s="40" t="s">
        <v>2576</v>
      </c>
      <c r="F23133" s="40" t="s">
        <v>33010</v>
      </c>
      <c r="G23133" s="40">
        <v>0</v>
      </c>
    </row>
    <row r="23134" spans="1:7" x14ac:dyDescent="0.25">
      <c r="A23134" s="40">
        <v>3000141</v>
      </c>
      <c r="B23134" s="40" t="s">
        <v>33011</v>
      </c>
      <c r="C23134" s="40" t="s">
        <v>125</v>
      </c>
      <c r="D23134" s="40" t="s">
        <v>1464</v>
      </c>
      <c r="E23134" s="40" t="s">
        <v>2576</v>
      </c>
      <c r="F23134" s="40" t="s">
        <v>33012</v>
      </c>
      <c r="G23134" s="40">
        <v>33.6</v>
      </c>
    </row>
    <row r="23135" spans="1:7" x14ac:dyDescent="0.25">
      <c r="A23135" s="40">
        <v>3000142</v>
      </c>
      <c r="B23135" s="40" t="s">
        <v>33013</v>
      </c>
      <c r="C23135" s="40" t="s">
        <v>125</v>
      </c>
      <c r="D23135" s="40" t="s">
        <v>118</v>
      </c>
      <c r="E23135" s="40" t="s">
        <v>3418</v>
      </c>
      <c r="F23135" s="40" t="s">
        <v>5617</v>
      </c>
      <c r="G23135" s="40">
        <v>168</v>
      </c>
    </row>
    <row r="23136" spans="1:7" x14ac:dyDescent="0.25">
      <c r="A23136" s="40">
        <v>3000143</v>
      </c>
      <c r="B23136" s="40" t="s">
        <v>33014</v>
      </c>
      <c r="C23136" s="40" t="s">
        <v>125</v>
      </c>
      <c r="D23136" s="40" t="s">
        <v>118</v>
      </c>
      <c r="E23136" s="40" t="s">
        <v>5434</v>
      </c>
      <c r="F23136" s="40" t="s">
        <v>33015</v>
      </c>
      <c r="G23136" s="40">
        <v>748</v>
      </c>
    </row>
    <row r="23137" spans="1:7" x14ac:dyDescent="0.25">
      <c r="A23137" s="40">
        <v>3000144</v>
      </c>
      <c r="B23137" s="40" t="s">
        <v>33016</v>
      </c>
      <c r="C23137" s="40" t="s">
        <v>122</v>
      </c>
      <c r="D23137" s="40" t="s">
        <v>118</v>
      </c>
      <c r="E23137" s="40" t="s">
        <v>1448</v>
      </c>
      <c r="F23137" s="40" t="s">
        <v>33017</v>
      </c>
      <c r="G23137" s="40">
        <v>0</v>
      </c>
    </row>
    <row r="23138" spans="1:7" x14ac:dyDescent="0.25">
      <c r="A23138" s="40">
        <v>3000145</v>
      </c>
      <c r="B23138" s="40" t="s">
        <v>33018</v>
      </c>
      <c r="C23138" s="40" t="s">
        <v>125</v>
      </c>
      <c r="D23138" s="40" t="s">
        <v>118</v>
      </c>
      <c r="E23138" s="40" t="s">
        <v>1864</v>
      </c>
      <c r="F23138" s="40" t="s">
        <v>33019</v>
      </c>
      <c r="G23138" s="40">
        <v>10</v>
      </c>
    </row>
    <row r="23139" spans="1:7" x14ac:dyDescent="0.25">
      <c r="A23139" s="40">
        <v>3000146</v>
      </c>
      <c r="B23139" s="40" t="s">
        <v>33020</v>
      </c>
      <c r="C23139" s="40" t="s">
        <v>125</v>
      </c>
      <c r="D23139" s="40" t="s">
        <v>118</v>
      </c>
      <c r="E23139" s="40" t="s">
        <v>2767</v>
      </c>
      <c r="F23139" s="40" t="s">
        <v>33019</v>
      </c>
      <c r="G23139" s="40">
        <v>39</v>
      </c>
    </row>
    <row r="23140" spans="1:7" x14ac:dyDescent="0.25">
      <c r="A23140" s="40">
        <v>3000147</v>
      </c>
      <c r="B23140" s="40" t="s">
        <v>33021</v>
      </c>
      <c r="C23140" s="40" t="s">
        <v>125</v>
      </c>
      <c r="D23140" s="40" t="s">
        <v>118</v>
      </c>
      <c r="E23140" s="40" t="s">
        <v>1044</v>
      </c>
      <c r="F23140" s="40" t="s">
        <v>33019</v>
      </c>
      <c r="G23140" s="40">
        <v>2</v>
      </c>
    </row>
    <row r="23141" spans="1:7" x14ac:dyDescent="0.25">
      <c r="A23141" s="40">
        <v>3000148</v>
      </c>
      <c r="B23141" s="40" t="s">
        <v>33022</v>
      </c>
      <c r="C23141" s="40" t="s">
        <v>125</v>
      </c>
      <c r="D23141" s="40" t="s">
        <v>118</v>
      </c>
      <c r="E23141" s="40" t="s">
        <v>2767</v>
      </c>
      <c r="F23141" s="40" t="s">
        <v>33019</v>
      </c>
      <c r="G23141" s="40">
        <v>12</v>
      </c>
    </row>
    <row r="23142" spans="1:7" x14ac:dyDescent="0.25">
      <c r="A23142" s="40">
        <v>3000149</v>
      </c>
      <c r="B23142" s="40" t="s">
        <v>33023</v>
      </c>
      <c r="C23142" s="40" t="s">
        <v>122</v>
      </c>
      <c r="D23142" s="40" t="s">
        <v>708</v>
      </c>
      <c r="E23142" s="40" t="s">
        <v>2763</v>
      </c>
      <c r="F23142" s="40" t="s">
        <v>123</v>
      </c>
      <c r="G23142" s="40">
        <v>0</v>
      </c>
    </row>
    <row r="23143" spans="1:7" x14ac:dyDescent="0.25">
      <c r="A23143" s="40">
        <v>3000152</v>
      </c>
      <c r="B23143" s="40" t="s">
        <v>33024</v>
      </c>
      <c r="C23143" s="40" t="s">
        <v>125</v>
      </c>
      <c r="D23143" s="40" t="s">
        <v>118</v>
      </c>
      <c r="E23143" s="40" t="s">
        <v>2868</v>
      </c>
      <c r="F23143" s="40" t="s">
        <v>33025</v>
      </c>
      <c r="G23143" s="40">
        <v>188</v>
      </c>
    </row>
    <row r="23144" spans="1:7" x14ac:dyDescent="0.25">
      <c r="A23144" s="40">
        <v>3000153</v>
      </c>
      <c r="B23144" s="40" t="s">
        <v>33026</v>
      </c>
      <c r="C23144" s="40" t="s">
        <v>125</v>
      </c>
      <c r="D23144" s="40" t="s">
        <v>118</v>
      </c>
      <c r="E23144" s="40" t="s">
        <v>2767</v>
      </c>
      <c r="F23144" s="40" t="s">
        <v>33025</v>
      </c>
      <c r="G23144" s="40">
        <v>14</v>
      </c>
    </row>
    <row r="23145" spans="1:7" x14ac:dyDescent="0.25">
      <c r="A23145" s="40">
        <v>3000155</v>
      </c>
      <c r="B23145" s="40" t="s">
        <v>33027</v>
      </c>
      <c r="C23145" s="40" t="s">
        <v>125</v>
      </c>
      <c r="D23145" s="40" t="s">
        <v>118</v>
      </c>
      <c r="E23145" s="40" t="s">
        <v>2106</v>
      </c>
      <c r="F23145" s="40" t="s">
        <v>33028</v>
      </c>
      <c r="G23145" s="40">
        <v>8</v>
      </c>
    </row>
    <row r="23146" spans="1:7" x14ac:dyDescent="0.25">
      <c r="A23146" s="40">
        <v>3000156</v>
      </c>
      <c r="B23146" s="40" t="s">
        <v>33029</v>
      </c>
      <c r="C23146" s="40" t="s">
        <v>125</v>
      </c>
      <c r="D23146" s="40" t="s">
        <v>118</v>
      </c>
      <c r="E23146" s="40" t="s">
        <v>2551</v>
      </c>
      <c r="F23146" s="40" t="s">
        <v>33028</v>
      </c>
      <c r="G23146" s="40">
        <v>49</v>
      </c>
    </row>
    <row r="23147" spans="1:7" x14ac:dyDescent="0.25">
      <c r="A23147" s="40">
        <v>3000157</v>
      </c>
      <c r="B23147" s="40" t="s">
        <v>33021</v>
      </c>
      <c r="C23147" s="40" t="s">
        <v>125</v>
      </c>
      <c r="D23147" s="40" t="s">
        <v>118</v>
      </c>
      <c r="E23147" s="40" t="s">
        <v>1044</v>
      </c>
      <c r="F23147" s="40" t="s">
        <v>33028</v>
      </c>
      <c r="G23147" s="40">
        <v>14</v>
      </c>
    </row>
    <row r="23148" spans="1:7" x14ac:dyDescent="0.25">
      <c r="A23148" s="40">
        <v>3000158</v>
      </c>
      <c r="B23148" s="40" t="s">
        <v>33030</v>
      </c>
      <c r="C23148" s="40" t="s">
        <v>125</v>
      </c>
      <c r="D23148" s="40" t="s">
        <v>118</v>
      </c>
      <c r="E23148" s="40" t="s">
        <v>2767</v>
      </c>
      <c r="F23148" s="40" t="s">
        <v>33028</v>
      </c>
      <c r="G23148" s="40">
        <v>52</v>
      </c>
    </row>
    <row r="23149" spans="1:7" x14ac:dyDescent="0.25">
      <c r="A23149" s="40">
        <v>3000159</v>
      </c>
      <c r="B23149" s="40" t="s">
        <v>33031</v>
      </c>
      <c r="C23149" s="40" t="s">
        <v>122</v>
      </c>
      <c r="D23149" s="40" t="s">
        <v>118</v>
      </c>
      <c r="E23149" s="40" t="s">
        <v>5434</v>
      </c>
      <c r="F23149" s="40" t="s">
        <v>123</v>
      </c>
      <c r="G23149" s="40">
        <v>0</v>
      </c>
    </row>
    <row r="23150" spans="1:7" x14ac:dyDescent="0.25">
      <c r="A23150" s="40">
        <v>3000160</v>
      </c>
      <c r="B23150" s="40" t="s">
        <v>33032</v>
      </c>
      <c r="C23150" s="40" t="s">
        <v>125</v>
      </c>
      <c r="D23150" s="40" t="s">
        <v>118</v>
      </c>
      <c r="E23150" s="40" t="s">
        <v>3418</v>
      </c>
      <c r="F23150" s="40" t="s">
        <v>33033</v>
      </c>
      <c r="G23150" s="40">
        <v>88</v>
      </c>
    </row>
    <row r="23151" spans="1:7" x14ac:dyDescent="0.25">
      <c r="A23151" s="40">
        <v>3000161</v>
      </c>
      <c r="B23151" s="40" t="s">
        <v>33023</v>
      </c>
      <c r="C23151" s="40" t="s">
        <v>125</v>
      </c>
      <c r="D23151" s="40" t="s">
        <v>708</v>
      </c>
      <c r="E23151" s="40" t="s">
        <v>2763</v>
      </c>
      <c r="F23151" s="40" t="s">
        <v>33033</v>
      </c>
      <c r="G23151" s="40">
        <v>446</v>
      </c>
    </row>
    <row r="23152" spans="1:7" x14ac:dyDescent="0.25">
      <c r="A23152" s="40">
        <v>3000162</v>
      </c>
      <c r="B23152" s="40" t="s">
        <v>33034</v>
      </c>
      <c r="C23152" s="40" t="s">
        <v>122</v>
      </c>
      <c r="D23152" s="40" t="s">
        <v>118</v>
      </c>
      <c r="E23152" s="40" t="s">
        <v>5434</v>
      </c>
      <c r="F23152" s="40" t="s">
        <v>123</v>
      </c>
      <c r="G23152" s="40">
        <v>0</v>
      </c>
    </row>
    <row r="23153" spans="1:7" x14ac:dyDescent="0.25">
      <c r="A23153" s="40">
        <v>3000163</v>
      </c>
      <c r="B23153" s="40" t="s">
        <v>33035</v>
      </c>
      <c r="C23153" s="40" t="s">
        <v>125</v>
      </c>
      <c r="D23153" s="40" t="s">
        <v>118</v>
      </c>
      <c r="E23153" s="40" t="s">
        <v>1058</v>
      </c>
      <c r="F23153" s="40" t="s">
        <v>33036</v>
      </c>
      <c r="G23153" s="40">
        <v>1316.88</v>
      </c>
    </row>
    <row r="23154" spans="1:7" x14ac:dyDescent="0.25">
      <c r="A23154" s="40">
        <v>3000165</v>
      </c>
      <c r="B23154" s="40" t="s">
        <v>33037</v>
      </c>
      <c r="C23154" s="40" t="s">
        <v>132</v>
      </c>
      <c r="D23154" s="40" t="s">
        <v>118</v>
      </c>
      <c r="E23154" s="40" t="s">
        <v>3769</v>
      </c>
      <c r="F23154" s="40" t="s">
        <v>33038</v>
      </c>
      <c r="G23154" s="40">
        <v>1</v>
      </c>
    </row>
    <row r="23155" spans="1:7" x14ac:dyDescent="0.25">
      <c r="A23155" s="40">
        <v>3000166</v>
      </c>
      <c r="B23155" s="40" t="s">
        <v>33039</v>
      </c>
      <c r="C23155" s="40" t="s">
        <v>125</v>
      </c>
      <c r="D23155" s="40" t="s">
        <v>708</v>
      </c>
      <c r="E23155" s="40" t="s">
        <v>1072</v>
      </c>
      <c r="F23155" s="40" t="s">
        <v>4174</v>
      </c>
      <c r="G23155" s="40">
        <v>43.2</v>
      </c>
    </row>
    <row r="23156" spans="1:7" x14ac:dyDescent="0.25">
      <c r="A23156" s="40">
        <v>3000167</v>
      </c>
      <c r="B23156" s="40" t="s">
        <v>33040</v>
      </c>
      <c r="C23156" s="40" t="s">
        <v>125</v>
      </c>
      <c r="D23156" s="40" t="s">
        <v>118</v>
      </c>
      <c r="E23156" s="40" t="s">
        <v>1132</v>
      </c>
      <c r="F23156" s="40" t="s">
        <v>3443</v>
      </c>
      <c r="G23156" s="40">
        <v>25</v>
      </c>
    </row>
    <row r="23157" spans="1:7" x14ac:dyDescent="0.25">
      <c r="A23157" s="40">
        <v>3000168</v>
      </c>
      <c r="B23157" s="40" t="s">
        <v>33041</v>
      </c>
      <c r="C23157" s="40" t="s">
        <v>125</v>
      </c>
      <c r="D23157" s="40" t="s">
        <v>118</v>
      </c>
      <c r="E23157" s="40" t="s">
        <v>1086</v>
      </c>
      <c r="F23157" s="40" t="s">
        <v>33042</v>
      </c>
      <c r="G23157" s="40">
        <v>49.69</v>
      </c>
    </row>
    <row r="23158" spans="1:7" x14ac:dyDescent="0.25">
      <c r="A23158" s="40">
        <v>3000169</v>
      </c>
      <c r="B23158" s="40" t="s">
        <v>33043</v>
      </c>
      <c r="C23158" s="40" t="s">
        <v>122</v>
      </c>
      <c r="D23158" s="40" t="s">
        <v>118</v>
      </c>
      <c r="E23158" s="40" t="s">
        <v>166</v>
      </c>
      <c r="F23158" s="40" t="s">
        <v>167</v>
      </c>
      <c r="G23158" s="40">
        <v>0</v>
      </c>
    </row>
    <row r="23159" spans="1:7" x14ac:dyDescent="0.25">
      <c r="A23159" s="40">
        <v>3000170</v>
      </c>
      <c r="B23159" s="40" t="s">
        <v>33044</v>
      </c>
      <c r="C23159" s="40" t="s">
        <v>122</v>
      </c>
      <c r="D23159" s="40" t="s">
        <v>118</v>
      </c>
      <c r="E23159" s="40" t="s">
        <v>166</v>
      </c>
      <c r="F23159" s="40" t="s">
        <v>167</v>
      </c>
      <c r="G23159" s="40">
        <v>0</v>
      </c>
    </row>
    <row r="23160" spans="1:7" x14ac:dyDescent="0.25">
      <c r="A23160" s="40">
        <v>3000171</v>
      </c>
      <c r="B23160" s="40" t="s">
        <v>33045</v>
      </c>
      <c r="C23160" s="40" t="s">
        <v>125</v>
      </c>
      <c r="D23160" s="40" t="s">
        <v>118</v>
      </c>
      <c r="E23160" s="40" t="s">
        <v>2579</v>
      </c>
      <c r="F23160" s="40" t="s">
        <v>33046</v>
      </c>
      <c r="G23160" s="40">
        <v>0</v>
      </c>
    </row>
    <row r="23161" spans="1:7" x14ac:dyDescent="0.25">
      <c r="A23161" s="40">
        <v>3000172</v>
      </c>
      <c r="B23161" s="40" t="s">
        <v>33047</v>
      </c>
      <c r="C23161" s="40" t="s">
        <v>132</v>
      </c>
      <c r="D23161" s="40" t="s">
        <v>118</v>
      </c>
      <c r="E23161" s="40" t="s">
        <v>2770</v>
      </c>
      <c r="F23161" s="40" t="s">
        <v>31599</v>
      </c>
      <c r="G23161" s="40">
        <v>2231.21</v>
      </c>
    </row>
    <row r="23162" spans="1:7" x14ac:dyDescent="0.25">
      <c r="A23162" s="40">
        <v>3000173</v>
      </c>
      <c r="B23162" s="40" t="s">
        <v>33048</v>
      </c>
      <c r="C23162" s="40" t="s">
        <v>125</v>
      </c>
      <c r="D23162" s="40" t="s">
        <v>118</v>
      </c>
      <c r="E23162" s="40" t="s">
        <v>2868</v>
      </c>
      <c r="F23162" s="40" t="s">
        <v>16758</v>
      </c>
      <c r="G23162" s="40">
        <v>656.36</v>
      </c>
    </row>
    <row r="23163" spans="1:7" x14ac:dyDescent="0.25">
      <c r="A23163" s="40">
        <v>3000174</v>
      </c>
      <c r="B23163" s="40" t="s">
        <v>33049</v>
      </c>
      <c r="C23163" s="40" t="s">
        <v>132</v>
      </c>
      <c r="D23163" s="40" t="s">
        <v>118</v>
      </c>
      <c r="E23163" s="40" t="s">
        <v>33050</v>
      </c>
      <c r="F23163" s="40" t="s">
        <v>33051</v>
      </c>
      <c r="G23163" s="40">
        <v>25037.09</v>
      </c>
    </row>
    <row r="23164" spans="1:7" x14ac:dyDescent="0.25">
      <c r="A23164" s="40">
        <v>3000175</v>
      </c>
      <c r="B23164" s="40" t="s">
        <v>33052</v>
      </c>
      <c r="C23164" s="40" t="s">
        <v>132</v>
      </c>
      <c r="D23164" s="40" t="s">
        <v>118</v>
      </c>
      <c r="E23164" s="40" t="s">
        <v>1240</v>
      </c>
      <c r="F23164" s="40" t="s">
        <v>32942</v>
      </c>
      <c r="G23164" s="40">
        <v>0</v>
      </c>
    </row>
    <row r="23165" spans="1:7" x14ac:dyDescent="0.25">
      <c r="A23165" s="40">
        <v>3010001</v>
      </c>
      <c r="B23165" s="40" t="s">
        <v>33053</v>
      </c>
      <c r="C23165" s="40" t="s">
        <v>132</v>
      </c>
      <c r="D23165" s="40" t="s">
        <v>118</v>
      </c>
      <c r="E23165" s="40" t="s">
        <v>1041</v>
      </c>
      <c r="F23165" s="40" t="s">
        <v>6344</v>
      </c>
      <c r="G23165" s="40">
        <v>717</v>
      </c>
    </row>
    <row r="23166" spans="1:7" x14ac:dyDescent="0.25">
      <c r="A23166" s="40">
        <v>3010006</v>
      </c>
      <c r="B23166" s="40" t="s">
        <v>33054</v>
      </c>
      <c r="C23166" s="40" t="s">
        <v>125</v>
      </c>
      <c r="D23166" s="40" t="s">
        <v>118</v>
      </c>
      <c r="E23166" s="40" t="s">
        <v>2290</v>
      </c>
      <c r="F23166" s="40" t="s">
        <v>33055</v>
      </c>
      <c r="G23166" s="40">
        <v>0</v>
      </c>
    </row>
    <row r="23167" spans="1:7" x14ac:dyDescent="0.25">
      <c r="A23167" s="40">
        <v>3010015</v>
      </c>
      <c r="B23167" s="40" t="s">
        <v>33056</v>
      </c>
      <c r="C23167" s="40" t="s">
        <v>125</v>
      </c>
      <c r="D23167" s="40" t="s">
        <v>118</v>
      </c>
      <c r="E23167" s="40" t="s">
        <v>1072</v>
      </c>
      <c r="F23167" s="40" t="s">
        <v>33057</v>
      </c>
      <c r="G23167" s="40">
        <v>440</v>
      </c>
    </row>
    <row r="23168" spans="1:7" x14ac:dyDescent="0.25">
      <c r="A23168" s="40">
        <v>3010016</v>
      </c>
      <c r="B23168" s="40" t="s">
        <v>33058</v>
      </c>
      <c r="C23168" s="40" t="s">
        <v>125</v>
      </c>
      <c r="D23168" s="40" t="s">
        <v>118</v>
      </c>
      <c r="E23168" s="40" t="s">
        <v>1072</v>
      </c>
      <c r="F23168" s="40" t="s">
        <v>33059</v>
      </c>
      <c r="G23168" s="40">
        <v>150</v>
      </c>
    </row>
    <row r="23169" spans="1:7" x14ac:dyDescent="0.25">
      <c r="A23169" s="40">
        <v>3010020</v>
      </c>
      <c r="B23169" s="40" t="s">
        <v>33060</v>
      </c>
      <c r="C23169" s="40" t="s">
        <v>132</v>
      </c>
      <c r="D23169" s="40" t="s">
        <v>118</v>
      </c>
      <c r="E23169" s="40" t="s">
        <v>1041</v>
      </c>
      <c r="F23169" s="40" t="s">
        <v>5890</v>
      </c>
      <c r="G23169" s="40">
        <v>4484</v>
      </c>
    </row>
    <row r="23170" spans="1:7" x14ac:dyDescent="0.25">
      <c r="A23170" s="40">
        <v>3010021</v>
      </c>
      <c r="B23170" s="40" t="s">
        <v>33061</v>
      </c>
      <c r="C23170" s="40" t="s">
        <v>122</v>
      </c>
      <c r="D23170" s="40" t="s">
        <v>118</v>
      </c>
      <c r="E23170" s="40" t="s">
        <v>166</v>
      </c>
      <c r="F23170" s="40" t="s">
        <v>167</v>
      </c>
      <c r="G23170" s="40">
        <v>0</v>
      </c>
    </row>
    <row r="23171" spans="1:7" x14ac:dyDescent="0.25">
      <c r="A23171" s="40">
        <v>3010022</v>
      </c>
      <c r="B23171" s="40" t="s">
        <v>33062</v>
      </c>
      <c r="C23171" s="40" t="s">
        <v>125</v>
      </c>
      <c r="D23171" s="40" t="s">
        <v>118</v>
      </c>
      <c r="E23171" s="40" t="s">
        <v>3008</v>
      </c>
      <c r="F23171" s="40" t="s">
        <v>33063</v>
      </c>
      <c r="G23171" s="40">
        <v>216.27</v>
      </c>
    </row>
    <row r="23172" spans="1:7" x14ac:dyDescent="0.25">
      <c r="A23172" s="40">
        <v>3020002</v>
      </c>
      <c r="B23172" s="40" t="s">
        <v>33064</v>
      </c>
      <c r="C23172" s="40" t="s">
        <v>125</v>
      </c>
      <c r="D23172" s="40" t="s">
        <v>118</v>
      </c>
      <c r="E23172" s="40" t="s">
        <v>2495</v>
      </c>
      <c r="F23172" s="40" t="s">
        <v>33065</v>
      </c>
      <c r="G23172" s="40">
        <v>66.48</v>
      </c>
    </row>
    <row r="23173" spans="1:7" x14ac:dyDescent="0.25">
      <c r="A23173" s="40">
        <v>3020003</v>
      </c>
      <c r="B23173" s="40" t="s">
        <v>33066</v>
      </c>
      <c r="C23173" s="40" t="s">
        <v>122</v>
      </c>
      <c r="D23173" s="40" t="s">
        <v>118</v>
      </c>
      <c r="E23173" s="40" t="s">
        <v>166</v>
      </c>
      <c r="F23173" s="40" t="s">
        <v>167</v>
      </c>
      <c r="G23173" s="40">
        <v>0</v>
      </c>
    </row>
    <row r="23174" spans="1:7" x14ac:dyDescent="0.25">
      <c r="A23174" s="40">
        <v>3020004</v>
      </c>
      <c r="B23174" s="40" t="s">
        <v>33067</v>
      </c>
      <c r="C23174" s="40" t="s">
        <v>122</v>
      </c>
      <c r="D23174" s="40" t="s">
        <v>118</v>
      </c>
      <c r="E23174" s="40" t="s">
        <v>166</v>
      </c>
      <c r="F23174" s="40" t="s">
        <v>167</v>
      </c>
      <c r="G23174" s="40">
        <v>0</v>
      </c>
    </row>
    <row r="23175" spans="1:7" x14ac:dyDescent="0.25">
      <c r="A23175" s="40">
        <v>3020005</v>
      </c>
      <c r="B23175" s="40" t="s">
        <v>33068</v>
      </c>
      <c r="C23175" s="40" t="s">
        <v>122</v>
      </c>
      <c r="D23175" s="40" t="s">
        <v>708</v>
      </c>
      <c r="E23175" s="40" t="s">
        <v>166</v>
      </c>
      <c r="F23175" s="40" t="s">
        <v>167</v>
      </c>
      <c r="G23175" s="40">
        <v>0</v>
      </c>
    </row>
    <row r="23176" spans="1:7" x14ac:dyDescent="0.25">
      <c r="A23176" s="40">
        <v>3020006</v>
      </c>
      <c r="B23176" s="40" t="s">
        <v>33069</v>
      </c>
      <c r="C23176" s="40" t="s">
        <v>125</v>
      </c>
      <c r="D23176" s="40" t="s">
        <v>118</v>
      </c>
      <c r="E23176" s="40" t="s">
        <v>1044</v>
      </c>
      <c r="F23176" s="40" t="s">
        <v>33070</v>
      </c>
      <c r="G23176" s="40">
        <v>26</v>
      </c>
    </row>
    <row r="23177" spans="1:7" x14ac:dyDescent="0.25">
      <c r="A23177" s="40">
        <v>3020008</v>
      </c>
      <c r="B23177" s="40" t="s">
        <v>33071</v>
      </c>
      <c r="C23177" s="40" t="s">
        <v>125</v>
      </c>
      <c r="D23177" s="40" t="s">
        <v>118</v>
      </c>
      <c r="E23177" s="40" t="s">
        <v>1032</v>
      </c>
      <c r="F23177" s="40" t="s">
        <v>32876</v>
      </c>
      <c r="G23177" s="40">
        <v>3</v>
      </c>
    </row>
    <row r="23178" spans="1:7" x14ac:dyDescent="0.25">
      <c r="A23178" s="40">
        <v>3020012</v>
      </c>
      <c r="B23178" s="40" t="s">
        <v>33072</v>
      </c>
      <c r="C23178" s="40" t="s">
        <v>122</v>
      </c>
      <c r="D23178" s="40" t="s">
        <v>118</v>
      </c>
      <c r="E23178" s="40" t="s">
        <v>166</v>
      </c>
      <c r="F23178" s="40" t="s">
        <v>167</v>
      </c>
      <c r="G23178" s="40">
        <v>0</v>
      </c>
    </row>
    <row r="23179" spans="1:7" x14ac:dyDescent="0.25">
      <c r="A23179" s="40">
        <v>3030027</v>
      </c>
      <c r="B23179" s="40" t="s">
        <v>33073</v>
      </c>
      <c r="C23179" s="40" t="s">
        <v>122</v>
      </c>
      <c r="D23179" s="40" t="s">
        <v>118</v>
      </c>
      <c r="E23179" s="40" t="s">
        <v>166</v>
      </c>
      <c r="F23179" s="40" t="s">
        <v>167</v>
      </c>
      <c r="G23179" s="40">
        <v>0</v>
      </c>
    </row>
    <row r="23180" spans="1:7" x14ac:dyDescent="0.25">
      <c r="A23180" s="40">
        <v>3030056</v>
      </c>
      <c r="B23180" s="40" t="s">
        <v>33074</v>
      </c>
      <c r="C23180" s="40" t="s">
        <v>122</v>
      </c>
      <c r="D23180" s="40" t="s">
        <v>118</v>
      </c>
      <c r="E23180" s="40" t="s">
        <v>166</v>
      </c>
      <c r="F23180" s="40" t="s">
        <v>167</v>
      </c>
      <c r="G23180" s="40">
        <v>0</v>
      </c>
    </row>
    <row r="23181" spans="1:7" x14ac:dyDescent="0.25">
      <c r="A23181" s="40">
        <v>3030057</v>
      </c>
      <c r="B23181" s="40" t="s">
        <v>33075</v>
      </c>
      <c r="C23181" s="40" t="s">
        <v>122</v>
      </c>
      <c r="D23181" s="40" t="s">
        <v>118</v>
      </c>
      <c r="E23181" s="40" t="s">
        <v>166</v>
      </c>
      <c r="F23181" s="40" t="s">
        <v>167</v>
      </c>
      <c r="G23181" s="40">
        <v>0</v>
      </c>
    </row>
    <row r="23182" spans="1:7" x14ac:dyDescent="0.25">
      <c r="A23182" s="40">
        <v>3030058</v>
      </c>
      <c r="B23182" s="40" t="s">
        <v>33076</v>
      </c>
      <c r="C23182" s="40" t="s">
        <v>122</v>
      </c>
      <c r="D23182" s="40" t="s">
        <v>118</v>
      </c>
      <c r="E23182" s="40" t="s">
        <v>166</v>
      </c>
      <c r="F23182" s="40" t="s">
        <v>167</v>
      </c>
      <c r="G23182" s="40">
        <v>0</v>
      </c>
    </row>
    <row r="23183" spans="1:7" x14ac:dyDescent="0.25">
      <c r="A23183" s="40">
        <v>3030059</v>
      </c>
      <c r="B23183" s="40" t="s">
        <v>33077</v>
      </c>
      <c r="C23183" s="40" t="s">
        <v>122</v>
      </c>
      <c r="D23183" s="40" t="s">
        <v>118</v>
      </c>
      <c r="E23183" s="40" t="s">
        <v>166</v>
      </c>
      <c r="F23183" s="40" t="s">
        <v>167</v>
      </c>
      <c r="G23183" s="40">
        <v>0</v>
      </c>
    </row>
    <row r="23184" spans="1:7" x14ac:dyDescent="0.25">
      <c r="A23184" s="40">
        <v>3030060</v>
      </c>
      <c r="B23184" s="40" t="s">
        <v>33078</v>
      </c>
      <c r="C23184" s="40" t="s">
        <v>122</v>
      </c>
      <c r="D23184" s="40" t="s">
        <v>118</v>
      </c>
      <c r="E23184" s="40" t="s">
        <v>166</v>
      </c>
      <c r="F23184" s="40" t="s">
        <v>167</v>
      </c>
      <c r="G23184" s="40">
        <v>0</v>
      </c>
    </row>
    <row r="23185" spans="1:7" x14ac:dyDescent="0.25">
      <c r="A23185" s="40">
        <v>3030063</v>
      </c>
      <c r="B23185" s="40" t="s">
        <v>33079</v>
      </c>
      <c r="C23185" s="40" t="s">
        <v>122</v>
      </c>
      <c r="D23185" s="40" t="s">
        <v>118</v>
      </c>
      <c r="E23185" s="40" t="s">
        <v>166</v>
      </c>
      <c r="F23185" s="40" t="s">
        <v>167</v>
      </c>
      <c r="G23185" s="40">
        <v>0</v>
      </c>
    </row>
    <row r="23186" spans="1:7" x14ac:dyDescent="0.25">
      <c r="A23186" s="40">
        <v>3030066</v>
      </c>
      <c r="B23186" s="40" t="s">
        <v>33080</v>
      </c>
      <c r="C23186" s="40" t="s">
        <v>122</v>
      </c>
      <c r="D23186" s="40" t="s">
        <v>118</v>
      </c>
      <c r="E23186" s="40" t="s">
        <v>166</v>
      </c>
      <c r="F23186" s="40" t="s">
        <v>167</v>
      </c>
      <c r="G23186" s="40">
        <v>0</v>
      </c>
    </row>
    <row r="23187" spans="1:7" x14ac:dyDescent="0.25">
      <c r="A23187" s="40">
        <v>3030067</v>
      </c>
      <c r="B23187" s="40" t="s">
        <v>15022</v>
      </c>
      <c r="C23187" s="40" t="s">
        <v>122</v>
      </c>
      <c r="D23187" s="40" t="s">
        <v>118</v>
      </c>
      <c r="E23187" s="40" t="s">
        <v>166</v>
      </c>
      <c r="F23187" s="40" t="s">
        <v>167</v>
      </c>
      <c r="G23187" s="40">
        <v>0</v>
      </c>
    </row>
    <row r="23188" spans="1:7" x14ac:dyDescent="0.25">
      <c r="A23188" s="40">
        <v>3030068</v>
      </c>
      <c r="B23188" s="40" t="s">
        <v>33081</v>
      </c>
      <c r="C23188" s="40" t="s">
        <v>122</v>
      </c>
      <c r="D23188" s="40" t="s">
        <v>118</v>
      </c>
      <c r="E23188" s="40" t="s">
        <v>166</v>
      </c>
      <c r="F23188" s="40" t="s">
        <v>167</v>
      </c>
      <c r="G23188" s="40">
        <v>0</v>
      </c>
    </row>
    <row r="23189" spans="1:7" x14ac:dyDescent="0.25">
      <c r="A23189" s="40">
        <v>3030069</v>
      </c>
      <c r="B23189" s="40" t="s">
        <v>33082</v>
      </c>
      <c r="C23189" s="40" t="s">
        <v>122</v>
      </c>
      <c r="D23189" s="40" t="s">
        <v>118</v>
      </c>
      <c r="E23189" s="40" t="s">
        <v>166</v>
      </c>
      <c r="F23189" s="40" t="s">
        <v>167</v>
      </c>
      <c r="G23189" s="40">
        <v>0</v>
      </c>
    </row>
    <row r="23190" spans="1:7" x14ac:dyDescent="0.25">
      <c r="A23190" s="40">
        <v>3030070</v>
      </c>
      <c r="B23190" s="40" t="s">
        <v>33083</v>
      </c>
      <c r="C23190" s="40" t="s">
        <v>122</v>
      </c>
      <c r="D23190" s="40" t="s">
        <v>118</v>
      </c>
      <c r="E23190" s="40" t="s">
        <v>166</v>
      </c>
      <c r="F23190" s="40" t="s">
        <v>167</v>
      </c>
      <c r="G23190" s="40">
        <v>0</v>
      </c>
    </row>
    <row r="23191" spans="1:7" x14ac:dyDescent="0.25">
      <c r="A23191" s="40">
        <v>3030072</v>
      </c>
      <c r="B23191" s="40" t="s">
        <v>33084</v>
      </c>
      <c r="C23191" s="40" t="s">
        <v>122</v>
      </c>
      <c r="D23191" s="40" t="s">
        <v>118</v>
      </c>
      <c r="E23191" s="40" t="s">
        <v>166</v>
      </c>
      <c r="F23191" s="40" t="s">
        <v>167</v>
      </c>
      <c r="G23191" s="40">
        <v>0</v>
      </c>
    </row>
    <row r="23192" spans="1:7" x14ac:dyDescent="0.25">
      <c r="A23192" s="40">
        <v>3030076</v>
      </c>
      <c r="B23192" s="40" t="s">
        <v>33085</v>
      </c>
      <c r="C23192" s="40" t="s">
        <v>125</v>
      </c>
      <c r="D23192" s="40" t="s">
        <v>118</v>
      </c>
      <c r="E23192" s="40" t="s">
        <v>390</v>
      </c>
      <c r="F23192" s="40" t="s">
        <v>33086</v>
      </c>
      <c r="G23192" s="40">
        <v>319.2</v>
      </c>
    </row>
    <row r="23193" spans="1:7" x14ac:dyDescent="0.25">
      <c r="A23193" s="40">
        <v>3100001</v>
      </c>
      <c r="B23193" s="40" t="s">
        <v>33087</v>
      </c>
      <c r="C23193" s="40" t="s">
        <v>122</v>
      </c>
      <c r="D23193" s="40" t="s">
        <v>708</v>
      </c>
      <c r="E23193" s="40" t="s">
        <v>166</v>
      </c>
      <c r="F23193" s="40" t="s">
        <v>167</v>
      </c>
      <c r="G23193" s="40">
        <v>0</v>
      </c>
    </row>
    <row r="23194" spans="1:7" x14ac:dyDescent="0.25">
      <c r="A23194" s="40">
        <v>3100002</v>
      </c>
      <c r="B23194" s="40" t="s">
        <v>33088</v>
      </c>
      <c r="C23194" s="40" t="s">
        <v>122</v>
      </c>
      <c r="D23194" s="40" t="s">
        <v>118</v>
      </c>
      <c r="E23194" s="40" t="s">
        <v>166</v>
      </c>
      <c r="F23194" s="40" t="s">
        <v>167</v>
      </c>
      <c r="G23194" s="40">
        <v>0</v>
      </c>
    </row>
    <row r="23195" spans="1:7" x14ac:dyDescent="0.25">
      <c r="A23195" s="40">
        <v>3100003</v>
      </c>
      <c r="B23195" s="40" t="s">
        <v>33089</v>
      </c>
      <c r="C23195" s="40" t="s">
        <v>122</v>
      </c>
      <c r="D23195" s="40" t="s">
        <v>1464</v>
      </c>
      <c r="E23195" s="40" t="s">
        <v>166</v>
      </c>
      <c r="F23195" s="40" t="s">
        <v>167</v>
      </c>
      <c r="G23195" s="40">
        <v>0</v>
      </c>
    </row>
    <row r="23196" spans="1:7" x14ac:dyDescent="0.25">
      <c r="A23196" s="40">
        <v>3100004</v>
      </c>
      <c r="B23196" s="40" t="s">
        <v>33090</v>
      </c>
      <c r="C23196" s="40" t="s">
        <v>122</v>
      </c>
      <c r="D23196" s="40" t="s">
        <v>118</v>
      </c>
      <c r="E23196" s="40" t="s">
        <v>166</v>
      </c>
      <c r="F23196" s="40" t="s">
        <v>167</v>
      </c>
      <c r="G23196" s="40">
        <v>0</v>
      </c>
    </row>
    <row r="23197" spans="1:7" x14ac:dyDescent="0.25">
      <c r="A23197" s="40">
        <v>3100005</v>
      </c>
      <c r="B23197" s="40" t="s">
        <v>33091</v>
      </c>
      <c r="C23197" s="40" t="s">
        <v>122</v>
      </c>
      <c r="D23197" s="40" t="s">
        <v>118</v>
      </c>
      <c r="E23197" s="40" t="s">
        <v>166</v>
      </c>
      <c r="F23197" s="40" t="s">
        <v>167</v>
      </c>
      <c r="G23197" s="40">
        <v>0</v>
      </c>
    </row>
    <row r="23198" spans="1:7" x14ac:dyDescent="0.25">
      <c r="A23198" s="40">
        <v>3100006</v>
      </c>
      <c r="B23198" s="40" t="s">
        <v>33092</v>
      </c>
      <c r="C23198" s="40" t="s">
        <v>125</v>
      </c>
      <c r="D23198" s="40" t="s">
        <v>118</v>
      </c>
      <c r="E23198" s="40" t="s">
        <v>1546</v>
      </c>
      <c r="F23198" s="40" t="s">
        <v>33093</v>
      </c>
      <c r="G23198" s="40">
        <v>657.12</v>
      </c>
    </row>
    <row r="23199" spans="1:7" x14ac:dyDescent="0.25">
      <c r="A23199" s="40">
        <v>3100007</v>
      </c>
      <c r="B23199" s="40" t="s">
        <v>33094</v>
      </c>
      <c r="C23199" s="40" t="s">
        <v>125</v>
      </c>
      <c r="D23199" s="40" t="s">
        <v>118</v>
      </c>
      <c r="E23199" s="40" t="s">
        <v>1546</v>
      </c>
      <c r="F23199" s="40" t="s">
        <v>10676</v>
      </c>
      <c r="G23199" s="40">
        <v>1318.58</v>
      </c>
    </row>
    <row r="23200" spans="1:7" x14ac:dyDescent="0.25">
      <c r="A23200" s="40">
        <v>3100008</v>
      </c>
      <c r="B23200" s="40" t="s">
        <v>33095</v>
      </c>
      <c r="C23200" s="40" t="s">
        <v>122</v>
      </c>
      <c r="D23200" s="40" t="s">
        <v>118</v>
      </c>
      <c r="E23200" s="40" t="s">
        <v>166</v>
      </c>
      <c r="F23200" s="40" t="s">
        <v>167</v>
      </c>
      <c r="G23200" s="40">
        <v>0</v>
      </c>
    </row>
    <row r="23201" spans="1:7" x14ac:dyDescent="0.25">
      <c r="A23201" s="40">
        <v>3100009</v>
      </c>
      <c r="B23201" s="40" t="s">
        <v>33096</v>
      </c>
      <c r="C23201" s="40" t="s">
        <v>125</v>
      </c>
      <c r="D23201" s="40" t="s">
        <v>118</v>
      </c>
      <c r="E23201" s="40" t="s">
        <v>1982</v>
      </c>
      <c r="F23201" s="40" t="s">
        <v>24253</v>
      </c>
      <c r="G23201" s="40">
        <v>632.1</v>
      </c>
    </row>
    <row r="23202" spans="1:7" x14ac:dyDescent="0.25">
      <c r="A23202" s="40">
        <v>3100010</v>
      </c>
      <c r="B23202" s="40" t="s">
        <v>33097</v>
      </c>
      <c r="C23202" s="40" t="s">
        <v>125</v>
      </c>
      <c r="D23202" s="40" t="s">
        <v>708</v>
      </c>
      <c r="E23202" s="40" t="s">
        <v>6447</v>
      </c>
      <c r="F23202" s="40" t="s">
        <v>23356</v>
      </c>
      <c r="G23202" s="40">
        <v>123</v>
      </c>
    </row>
    <row r="23203" spans="1:7" x14ac:dyDescent="0.25">
      <c r="A23203" s="40">
        <v>3100011</v>
      </c>
      <c r="B23203" s="40" t="s">
        <v>33098</v>
      </c>
      <c r="C23203" s="40" t="s">
        <v>122</v>
      </c>
      <c r="D23203" s="40" t="s">
        <v>118</v>
      </c>
      <c r="E23203" s="40" t="s">
        <v>166</v>
      </c>
      <c r="F23203" s="40" t="s">
        <v>167</v>
      </c>
      <c r="G23203" s="40">
        <v>0</v>
      </c>
    </row>
    <row r="23204" spans="1:7" x14ac:dyDescent="0.25">
      <c r="A23204" s="40">
        <v>3100012</v>
      </c>
      <c r="B23204" s="40" t="s">
        <v>33099</v>
      </c>
      <c r="C23204" s="40" t="s">
        <v>122</v>
      </c>
      <c r="D23204" s="40" t="s">
        <v>118</v>
      </c>
      <c r="E23204" s="40" t="s">
        <v>166</v>
      </c>
      <c r="F23204" s="40" t="s">
        <v>167</v>
      </c>
      <c r="G23204" s="40">
        <v>0</v>
      </c>
    </row>
    <row r="23205" spans="1:7" x14ac:dyDescent="0.25">
      <c r="A23205" s="40">
        <v>3100013</v>
      </c>
      <c r="B23205" s="40" t="s">
        <v>33100</v>
      </c>
      <c r="C23205" s="40" t="s">
        <v>122</v>
      </c>
      <c r="D23205" s="40" t="s">
        <v>118</v>
      </c>
      <c r="E23205" s="40" t="s">
        <v>166</v>
      </c>
      <c r="F23205" s="40" t="s">
        <v>167</v>
      </c>
      <c r="G23205" s="40">
        <v>0</v>
      </c>
    </row>
    <row r="23206" spans="1:7" x14ac:dyDescent="0.25">
      <c r="A23206" s="40">
        <v>3100014</v>
      </c>
      <c r="B23206" s="40" t="s">
        <v>33101</v>
      </c>
      <c r="C23206" s="40" t="s">
        <v>122</v>
      </c>
      <c r="D23206" s="40" t="s">
        <v>118</v>
      </c>
      <c r="E23206" s="40" t="s">
        <v>166</v>
      </c>
      <c r="F23206" s="40" t="s">
        <v>167</v>
      </c>
      <c r="G23206" s="40">
        <v>0</v>
      </c>
    </row>
    <row r="23207" spans="1:7" x14ac:dyDescent="0.25">
      <c r="A23207" s="40">
        <v>3100015</v>
      </c>
      <c r="B23207" s="40" t="s">
        <v>33102</v>
      </c>
      <c r="C23207" s="40" t="s">
        <v>122</v>
      </c>
      <c r="D23207" s="40" t="s">
        <v>118</v>
      </c>
      <c r="E23207" s="40" t="s">
        <v>166</v>
      </c>
      <c r="F23207" s="40" t="s">
        <v>167</v>
      </c>
      <c r="G23207" s="40">
        <v>0</v>
      </c>
    </row>
    <row r="23208" spans="1:7" x14ac:dyDescent="0.25">
      <c r="A23208" s="40">
        <v>3100016</v>
      </c>
      <c r="B23208" s="40" t="s">
        <v>33103</v>
      </c>
      <c r="C23208" s="40" t="s">
        <v>122</v>
      </c>
      <c r="D23208" s="40" t="s">
        <v>118</v>
      </c>
      <c r="E23208" s="40" t="s">
        <v>166</v>
      </c>
      <c r="F23208" s="40" t="s">
        <v>167</v>
      </c>
      <c r="G23208" s="40">
        <v>0</v>
      </c>
    </row>
    <row r="23209" spans="1:7" x14ac:dyDescent="0.25">
      <c r="A23209" s="40">
        <v>3100017</v>
      </c>
      <c r="B23209" s="40" t="s">
        <v>33104</v>
      </c>
      <c r="C23209" s="40" t="s">
        <v>122</v>
      </c>
      <c r="D23209" s="40" t="s">
        <v>118</v>
      </c>
      <c r="E23209" s="40" t="s">
        <v>166</v>
      </c>
      <c r="F23209" s="40" t="s">
        <v>167</v>
      </c>
      <c r="G23209" s="40">
        <v>0</v>
      </c>
    </row>
    <row r="23210" spans="1:7" x14ac:dyDescent="0.25">
      <c r="A23210" s="40">
        <v>3100018</v>
      </c>
      <c r="B23210" s="40" t="s">
        <v>33105</v>
      </c>
      <c r="C23210" s="40" t="s">
        <v>122</v>
      </c>
      <c r="D23210" s="40" t="s">
        <v>118</v>
      </c>
      <c r="E23210" s="40" t="s">
        <v>166</v>
      </c>
      <c r="F23210" s="40" t="s">
        <v>167</v>
      </c>
      <c r="G23210" s="40">
        <v>0</v>
      </c>
    </row>
    <row r="23211" spans="1:7" x14ac:dyDescent="0.25">
      <c r="A23211" s="40">
        <v>3100019</v>
      </c>
      <c r="B23211" s="40" t="s">
        <v>33106</v>
      </c>
      <c r="C23211" s="40" t="s">
        <v>122</v>
      </c>
      <c r="D23211" s="40" t="s">
        <v>118</v>
      </c>
      <c r="E23211" s="40" t="s">
        <v>166</v>
      </c>
      <c r="F23211" s="40" t="s">
        <v>167</v>
      </c>
      <c r="G23211" s="40">
        <v>0</v>
      </c>
    </row>
    <row r="23212" spans="1:7" x14ac:dyDescent="0.25">
      <c r="A23212" s="40">
        <v>3100020</v>
      </c>
      <c r="B23212" s="40" t="s">
        <v>33107</v>
      </c>
      <c r="C23212" s="40" t="s">
        <v>125</v>
      </c>
      <c r="D23212" s="40" t="s">
        <v>118</v>
      </c>
      <c r="E23212" s="40" t="s">
        <v>1875</v>
      </c>
      <c r="F23212" s="40" t="s">
        <v>15773</v>
      </c>
      <c r="G23212" s="40">
        <v>60.96</v>
      </c>
    </row>
    <row r="23213" spans="1:7" x14ac:dyDescent="0.25">
      <c r="A23213" s="40">
        <v>3100021</v>
      </c>
      <c r="B23213" s="40" t="s">
        <v>33108</v>
      </c>
      <c r="C23213" s="40" t="s">
        <v>132</v>
      </c>
      <c r="D23213" s="40" t="s">
        <v>118</v>
      </c>
      <c r="E23213" s="40" t="s">
        <v>3769</v>
      </c>
      <c r="F23213" s="40" t="s">
        <v>33109</v>
      </c>
      <c r="G23213" s="40">
        <v>6172.7</v>
      </c>
    </row>
    <row r="23214" spans="1:7" x14ac:dyDescent="0.25">
      <c r="A23214" s="40">
        <v>3100022</v>
      </c>
      <c r="B23214" s="40" t="s">
        <v>17031</v>
      </c>
      <c r="C23214" s="40" t="s">
        <v>117</v>
      </c>
      <c r="D23214" s="40" t="s">
        <v>118</v>
      </c>
      <c r="E23214" s="40" t="s">
        <v>2584</v>
      </c>
      <c r="F23214" s="40" t="s">
        <v>33110</v>
      </c>
      <c r="G23214" s="40">
        <v>1181</v>
      </c>
    </row>
    <row r="23215" spans="1:7" x14ac:dyDescent="0.25">
      <c r="A23215" s="40">
        <v>3100024</v>
      </c>
      <c r="B23215" s="40" t="s">
        <v>33111</v>
      </c>
      <c r="C23215" s="40" t="s">
        <v>125</v>
      </c>
      <c r="D23215" s="40" t="s">
        <v>118</v>
      </c>
      <c r="E23215" s="40" t="s">
        <v>2868</v>
      </c>
      <c r="F23215" s="40" t="s">
        <v>33112</v>
      </c>
      <c r="G23215" s="40">
        <v>395.6</v>
      </c>
    </row>
    <row r="23216" spans="1:7" x14ac:dyDescent="0.25">
      <c r="A23216" s="40">
        <v>3100025</v>
      </c>
      <c r="B23216" s="40" t="s">
        <v>33113</v>
      </c>
      <c r="C23216" s="40" t="s">
        <v>125</v>
      </c>
      <c r="D23216" s="40" t="s">
        <v>118</v>
      </c>
      <c r="E23216" s="40" t="s">
        <v>7657</v>
      </c>
      <c r="F23216" s="40" t="s">
        <v>33114</v>
      </c>
      <c r="G23216" s="40">
        <v>1422.58</v>
      </c>
    </row>
    <row r="23217" spans="1:7" x14ac:dyDescent="0.25">
      <c r="A23217" s="40">
        <v>3100026</v>
      </c>
      <c r="B23217" s="40" t="s">
        <v>33115</v>
      </c>
      <c r="C23217" s="40" t="s">
        <v>117</v>
      </c>
      <c r="D23217" s="40" t="s">
        <v>118</v>
      </c>
      <c r="E23217" s="40" t="s">
        <v>4009</v>
      </c>
      <c r="F23217" s="40" t="s">
        <v>6344</v>
      </c>
      <c r="G23217" s="40">
        <v>995.47</v>
      </c>
    </row>
    <row r="23218" spans="1:7" x14ac:dyDescent="0.25">
      <c r="A23218" s="40">
        <v>3100027</v>
      </c>
      <c r="B23218" s="40" t="s">
        <v>33116</v>
      </c>
      <c r="C23218" s="40" t="s">
        <v>125</v>
      </c>
      <c r="D23218" s="40" t="s">
        <v>118</v>
      </c>
      <c r="E23218" s="40" t="s">
        <v>3308</v>
      </c>
      <c r="F23218" s="40" t="s">
        <v>15402</v>
      </c>
      <c r="G23218" s="40">
        <v>419.6</v>
      </c>
    </row>
    <row r="23219" spans="1:7" x14ac:dyDescent="0.25">
      <c r="A23219" s="40">
        <v>3100028</v>
      </c>
      <c r="B23219" s="40" t="s">
        <v>33117</v>
      </c>
      <c r="C23219" s="40" t="s">
        <v>125</v>
      </c>
      <c r="D23219" s="40" t="s">
        <v>118</v>
      </c>
      <c r="E23219" s="40" t="s">
        <v>2975</v>
      </c>
      <c r="F23219" s="40" t="s">
        <v>33118</v>
      </c>
      <c r="G23219" s="40">
        <v>0</v>
      </c>
    </row>
    <row r="23220" spans="1:7" x14ac:dyDescent="0.25">
      <c r="A23220" s="40">
        <v>3100029</v>
      </c>
      <c r="B23220" s="40" t="s">
        <v>33119</v>
      </c>
      <c r="C23220" s="40" t="s">
        <v>125</v>
      </c>
      <c r="D23220" s="40" t="s">
        <v>118</v>
      </c>
      <c r="E23220" s="40" t="s">
        <v>2113</v>
      </c>
      <c r="F23220" s="40" t="s">
        <v>33118</v>
      </c>
      <c r="G23220" s="40">
        <v>0</v>
      </c>
    </row>
    <row r="23221" spans="1:7" x14ac:dyDescent="0.25">
      <c r="A23221" s="40">
        <v>3100030</v>
      </c>
      <c r="B23221" s="40" t="s">
        <v>33120</v>
      </c>
      <c r="C23221" s="40" t="s">
        <v>125</v>
      </c>
      <c r="D23221" s="40" t="s">
        <v>118</v>
      </c>
      <c r="E23221" s="40" t="s">
        <v>2113</v>
      </c>
      <c r="F23221" s="40" t="s">
        <v>33118</v>
      </c>
      <c r="G23221" s="40">
        <v>1359.34</v>
      </c>
    </row>
    <row r="23222" spans="1:7" x14ac:dyDescent="0.25">
      <c r="A23222" s="40">
        <v>3100031</v>
      </c>
      <c r="B23222" s="40" t="s">
        <v>33121</v>
      </c>
      <c r="C23222" s="40" t="s">
        <v>125</v>
      </c>
      <c r="D23222" s="40" t="s">
        <v>118</v>
      </c>
      <c r="E23222" s="40" t="s">
        <v>1209</v>
      </c>
      <c r="F23222" s="40" t="s">
        <v>33122</v>
      </c>
      <c r="G23222" s="40">
        <v>1312.36</v>
      </c>
    </row>
    <row r="23223" spans="1:7" x14ac:dyDescent="0.25">
      <c r="A23223" s="40">
        <v>3100032</v>
      </c>
      <c r="B23223" s="40" t="s">
        <v>33123</v>
      </c>
      <c r="C23223" s="40" t="s">
        <v>132</v>
      </c>
      <c r="D23223" s="40" t="s">
        <v>118</v>
      </c>
      <c r="E23223" s="40" t="s">
        <v>1261</v>
      </c>
      <c r="F23223" s="40" t="s">
        <v>33124</v>
      </c>
      <c r="G23223" s="40">
        <v>0</v>
      </c>
    </row>
    <row r="23224" spans="1:7" x14ac:dyDescent="0.25">
      <c r="A23224" s="40">
        <v>3100033</v>
      </c>
      <c r="B23224" s="40" t="s">
        <v>33125</v>
      </c>
      <c r="C23224" s="40" t="s">
        <v>125</v>
      </c>
      <c r="D23224" s="40" t="s">
        <v>118</v>
      </c>
      <c r="E23224" s="40" t="s">
        <v>11797</v>
      </c>
      <c r="F23224" s="40" t="s">
        <v>2685</v>
      </c>
      <c r="G23224" s="40">
        <v>2257</v>
      </c>
    </row>
    <row r="23225" spans="1:7" x14ac:dyDescent="0.25">
      <c r="A23225" s="40">
        <v>3100034</v>
      </c>
      <c r="B23225" s="40" t="s">
        <v>33126</v>
      </c>
      <c r="C23225" s="40" t="s">
        <v>117</v>
      </c>
      <c r="D23225" s="40" t="s">
        <v>708</v>
      </c>
      <c r="E23225" s="40" t="s">
        <v>11942</v>
      </c>
      <c r="F23225" s="40" t="s">
        <v>33127</v>
      </c>
      <c r="G23225" s="40">
        <v>0</v>
      </c>
    </row>
    <row r="23226" spans="1:7" x14ac:dyDescent="0.25">
      <c r="A23226" s="40">
        <v>3100035</v>
      </c>
      <c r="B23226" s="40" t="s">
        <v>33128</v>
      </c>
      <c r="C23226" s="40" t="s">
        <v>132</v>
      </c>
      <c r="D23226" s="40" t="s">
        <v>118</v>
      </c>
      <c r="E23226" s="40" t="s">
        <v>2551</v>
      </c>
      <c r="F23226" s="40" t="s">
        <v>33129</v>
      </c>
      <c r="G23226" s="40">
        <v>0</v>
      </c>
    </row>
    <row r="23227" spans="1:7" x14ac:dyDescent="0.25">
      <c r="A23227" s="40">
        <v>3100037</v>
      </c>
      <c r="B23227" s="40" t="s">
        <v>33130</v>
      </c>
      <c r="C23227" s="40" t="s">
        <v>125</v>
      </c>
      <c r="D23227" s="40" t="s">
        <v>118</v>
      </c>
      <c r="E23227" s="40" t="s">
        <v>1044</v>
      </c>
      <c r="F23227" s="40" t="s">
        <v>3753</v>
      </c>
      <c r="G23227" s="40">
        <v>37.54</v>
      </c>
    </row>
    <row r="23228" spans="1:7" x14ac:dyDescent="0.25">
      <c r="A23228" s="40">
        <v>3100038</v>
      </c>
      <c r="B23228" s="40" t="s">
        <v>33131</v>
      </c>
      <c r="C23228" s="40" t="s">
        <v>117</v>
      </c>
      <c r="D23228" s="40" t="s">
        <v>118</v>
      </c>
      <c r="E23228" s="40" t="s">
        <v>33132</v>
      </c>
      <c r="F23228" s="40" t="s">
        <v>33133</v>
      </c>
      <c r="G23228" s="40">
        <v>2128</v>
      </c>
    </row>
    <row r="23229" spans="1:7" x14ac:dyDescent="0.25">
      <c r="A23229" s="40">
        <v>3100039</v>
      </c>
      <c r="B23229" s="40" t="s">
        <v>33134</v>
      </c>
      <c r="C23229" s="40" t="s">
        <v>125</v>
      </c>
      <c r="D23229" s="40" t="s">
        <v>118</v>
      </c>
      <c r="E23229" s="40" t="s">
        <v>2322</v>
      </c>
      <c r="F23229" s="40" t="s">
        <v>25339</v>
      </c>
      <c r="G23229" s="40">
        <v>98.47</v>
      </c>
    </row>
    <row r="23230" spans="1:7" x14ac:dyDescent="0.25">
      <c r="A23230" s="40">
        <v>3100040</v>
      </c>
      <c r="B23230" s="40" t="s">
        <v>33135</v>
      </c>
      <c r="C23230" s="40" t="s">
        <v>125</v>
      </c>
      <c r="D23230" s="40" t="s">
        <v>118</v>
      </c>
      <c r="E23230" s="40" t="s">
        <v>3075</v>
      </c>
      <c r="F23230" s="40" t="s">
        <v>33136</v>
      </c>
      <c r="G23230" s="40">
        <v>50</v>
      </c>
    </row>
    <row r="23231" spans="1:7" x14ac:dyDescent="0.25">
      <c r="A23231" s="40">
        <v>3100041</v>
      </c>
      <c r="B23231" s="40" t="s">
        <v>33137</v>
      </c>
      <c r="C23231" s="40" t="s">
        <v>125</v>
      </c>
      <c r="D23231" s="40" t="s">
        <v>118</v>
      </c>
      <c r="E23231" s="40" t="s">
        <v>1209</v>
      </c>
      <c r="F23231" s="40" t="s">
        <v>33138</v>
      </c>
      <c r="G23231" s="40">
        <v>242</v>
      </c>
    </row>
    <row r="23232" spans="1:7" x14ac:dyDescent="0.25">
      <c r="A23232" s="40">
        <v>3100042</v>
      </c>
      <c r="B23232" s="40" t="s">
        <v>33139</v>
      </c>
      <c r="C23232" s="40" t="s">
        <v>117</v>
      </c>
      <c r="D23232" s="40" t="s">
        <v>118</v>
      </c>
      <c r="E23232" s="40" t="s">
        <v>1047</v>
      </c>
      <c r="F23232" s="40" t="s">
        <v>33140</v>
      </c>
      <c r="G23232" s="40">
        <v>1536</v>
      </c>
    </row>
    <row r="23233" spans="1:7" x14ac:dyDescent="0.25">
      <c r="A23233" s="40">
        <v>3100043</v>
      </c>
      <c r="B23233" s="40" t="s">
        <v>33141</v>
      </c>
      <c r="C23233" s="40" t="s">
        <v>125</v>
      </c>
      <c r="D23233" s="40" t="s">
        <v>118</v>
      </c>
      <c r="E23233" s="40" t="s">
        <v>1261</v>
      </c>
      <c r="F23233" s="40" t="s">
        <v>32971</v>
      </c>
      <c r="G23233" s="40">
        <v>165.14</v>
      </c>
    </row>
    <row r="23234" spans="1:7" x14ac:dyDescent="0.25">
      <c r="A23234" s="40">
        <v>3100044</v>
      </c>
      <c r="B23234" s="40" t="s">
        <v>33142</v>
      </c>
      <c r="C23234" s="40" t="s">
        <v>117</v>
      </c>
      <c r="D23234" s="40" t="s">
        <v>118</v>
      </c>
      <c r="E23234" s="40" t="s">
        <v>3769</v>
      </c>
      <c r="F23234" s="40" t="s">
        <v>3002</v>
      </c>
      <c r="G23234" s="40">
        <v>0</v>
      </c>
    </row>
    <row r="23235" spans="1:7" x14ac:dyDescent="0.25">
      <c r="A23235" s="40">
        <v>3100045</v>
      </c>
      <c r="B23235" s="40" t="s">
        <v>33143</v>
      </c>
      <c r="C23235" s="40" t="s">
        <v>125</v>
      </c>
      <c r="D23235" s="40" t="s">
        <v>118</v>
      </c>
      <c r="E23235" s="40" t="s">
        <v>2322</v>
      </c>
      <c r="F23235" s="40" t="s">
        <v>6331</v>
      </c>
      <c r="G23235" s="40">
        <v>98</v>
      </c>
    </row>
    <row r="23236" spans="1:7" x14ac:dyDescent="0.25">
      <c r="A23236" s="40">
        <v>3100046</v>
      </c>
      <c r="B23236" s="40" t="s">
        <v>33144</v>
      </c>
      <c r="C23236" s="40" t="s">
        <v>125</v>
      </c>
      <c r="D23236" s="40" t="s">
        <v>118</v>
      </c>
      <c r="E23236" s="40" t="s">
        <v>2322</v>
      </c>
      <c r="F23236" s="40" t="s">
        <v>15678</v>
      </c>
      <c r="G23236" s="40">
        <v>100.62</v>
      </c>
    </row>
    <row r="23237" spans="1:7" x14ac:dyDescent="0.25">
      <c r="A23237" s="40">
        <v>3100047</v>
      </c>
      <c r="B23237" s="40" t="s">
        <v>33145</v>
      </c>
      <c r="C23237" s="40" t="s">
        <v>117</v>
      </c>
      <c r="D23237" s="40" t="s">
        <v>118</v>
      </c>
      <c r="E23237" s="40" t="s">
        <v>33146</v>
      </c>
      <c r="F23237" s="40" t="s">
        <v>33147</v>
      </c>
      <c r="G23237" s="40">
        <v>0</v>
      </c>
    </row>
    <row r="23238" spans="1:7" x14ac:dyDescent="0.25">
      <c r="A23238" s="40">
        <v>3100048</v>
      </c>
      <c r="B23238" s="40" t="s">
        <v>33148</v>
      </c>
      <c r="C23238" s="40" t="s">
        <v>117</v>
      </c>
      <c r="D23238" s="40" t="s">
        <v>118</v>
      </c>
      <c r="E23238" s="40" t="s">
        <v>5842</v>
      </c>
      <c r="F23238" s="40" t="s">
        <v>33149</v>
      </c>
      <c r="G23238" s="40">
        <v>2650</v>
      </c>
    </row>
    <row r="23239" spans="1:7" x14ac:dyDescent="0.25">
      <c r="A23239" s="40">
        <v>3100049</v>
      </c>
      <c r="B23239" s="40" t="s">
        <v>33150</v>
      </c>
      <c r="C23239" s="40" t="s">
        <v>132</v>
      </c>
      <c r="D23239" s="40" t="s">
        <v>118</v>
      </c>
      <c r="E23239" s="40" t="s">
        <v>3762</v>
      </c>
      <c r="F23239" s="40" t="s">
        <v>33151</v>
      </c>
      <c r="G23239" s="40">
        <v>1205.55</v>
      </c>
    </row>
    <row r="23240" spans="1:7" x14ac:dyDescent="0.25">
      <c r="A23240" s="40">
        <v>3100050</v>
      </c>
      <c r="B23240" s="40" t="s">
        <v>33152</v>
      </c>
      <c r="C23240" s="40" t="s">
        <v>125</v>
      </c>
      <c r="D23240" s="40" t="s">
        <v>118</v>
      </c>
      <c r="E23240" s="40" t="s">
        <v>1397</v>
      </c>
      <c r="F23240" s="40" t="s">
        <v>33153</v>
      </c>
      <c r="G23240" s="40">
        <v>1850</v>
      </c>
    </row>
    <row r="23241" spans="1:7" x14ac:dyDescent="0.25">
      <c r="A23241" s="40">
        <v>3100051</v>
      </c>
      <c r="B23241" s="40" t="s">
        <v>33154</v>
      </c>
      <c r="C23241" s="40" t="s">
        <v>117</v>
      </c>
      <c r="D23241" s="40" t="s">
        <v>118</v>
      </c>
      <c r="E23241" s="40" t="s">
        <v>2398</v>
      </c>
      <c r="F23241" s="40" t="s">
        <v>33155</v>
      </c>
      <c r="G23241" s="40">
        <v>0</v>
      </c>
    </row>
    <row r="23242" spans="1:7" x14ac:dyDescent="0.25">
      <c r="A23242" s="40">
        <v>3100052</v>
      </c>
      <c r="B23242" s="40" t="s">
        <v>33156</v>
      </c>
      <c r="C23242" s="40" t="s">
        <v>117</v>
      </c>
      <c r="D23242" s="40" t="s">
        <v>118</v>
      </c>
      <c r="E23242" s="40" t="s">
        <v>1328</v>
      </c>
      <c r="F23242" s="40" t="s">
        <v>33155</v>
      </c>
      <c r="G23242" s="40">
        <v>0</v>
      </c>
    </row>
    <row r="23243" spans="1:7" x14ac:dyDescent="0.25">
      <c r="A23243" s="40">
        <v>3100053</v>
      </c>
      <c r="B23243" s="40" t="s">
        <v>33157</v>
      </c>
      <c r="C23243" s="40" t="s">
        <v>117</v>
      </c>
      <c r="D23243" s="40" t="s">
        <v>118</v>
      </c>
      <c r="E23243" s="40" t="s">
        <v>2398</v>
      </c>
      <c r="F23243" s="40" t="s">
        <v>33155</v>
      </c>
      <c r="G23243" s="40">
        <v>5036.3900000000003</v>
      </c>
    </row>
    <row r="23244" spans="1:7" x14ac:dyDescent="0.25">
      <c r="A23244" s="40">
        <v>3100054</v>
      </c>
      <c r="B23244" s="40" t="s">
        <v>33158</v>
      </c>
      <c r="C23244" s="40" t="s">
        <v>117</v>
      </c>
      <c r="D23244" s="40" t="s">
        <v>118</v>
      </c>
      <c r="E23244" s="40" t="s">
        <v>1328</v>
      </c>
      <c r="F23244" s="40" t="s">
        <v>33155</v>
      </c>
      <c r="G23244" s="40">
        <v>4591.29</v>
      </c>
    </row>
    <row r="23245" spans="1:7" x14ac:dyDescent="0.25">
      <c r="A23245" s="40">
        <v>3100055</v>
      </c>
      <c r="B23245" s="40" t="s">
        <v>33159</v>
      </c>
      <c r="C23245" s="40" t="s">
        <v>125</v>
      </c>
      <c r="D23245" s="40" t="s">
        <v>118</v>
      </c>
      <c r="E23245" s="40" t="s">
        <v>99</v>
      </c>
      <c r="F23245" s="40" t="s">
        <v>6331</v>
      </c>
      <c r="G23245" s="40">
        <v>1079.4000000000001</v>
      </c>
    </row>
    <row r="23246" spans="1:7" x14ac:dyDescent="0.25">
      <c r="A23246" s="40">
        <v>3100056</v>
      </c>
      <c r="B23246" s="40" t="s">
        <v>33160</v>
      </c>
      <c r="C23246" s="40" t="s">
        <v>125</v>
      </c>
      <c r="D23246" s="40" t="s">
        <v>118</v>
      </c>
      <c r="E23246" s="40" t="s">
        <v>1546</v>
      </c>
      <c r="F23246" s="40" t="s">
        <v>4950</v>
      </c>
      <c r="G23246" s="40">
        <v>0</v>
      </c>
    </row>
    <row r="23247" spans="1:7" x14ac:dyDescent="0.25">
      <c r="A23247" s="40">
        <v>3100057</v>
      </c>
      <c r="B23247" s="40" t="s">
        <v>33161</v>
      </c>
      <c r="C23247" s="40" t="s">
        <v>125</v>
      </c>
      <c r="D23247" s="40" t="s">
        <v>118</v>
      </c>
      <c r="E23247" s="40" t="s">
        <v>2576</v>
      </c>
      <c r="F23247" s="40" t="s">
        <v>33162</v>
      </c>
      <c r="G23247" s="40">
        <v>497.34</v>
      </c>
    </row>
    <row r="23248" spans="1:7" x14ac:dyDescent="0.25">
      <c r="A23248" s="40">
        <v>3100058</v>
      </c>
      <c r="B23248" s="40" t="s">
        <v>33163</v>
      </c>
      <c r="C23248" s="40" t="s">
        <v>125</v>
      </c>
      <c r="D23248" s="40" t="s">
        <v>118</v>
      </c>
      <c r="E23248" s="40" t="s">
        <v>1082</v>
      </c>
      <c r="F23248" s="40" t="s">
        <v>15678</v>
      </c>
      <c r="G23248" s="40">
        <v>70</v>
      </c>
    </row>
    <row r="23249" spans="1:7" x14ac:dyDescent="0.25">
      <c r="A23249" s="40">
        <v>3100059</v>
      </c>
      <c r="B23249" s="40" t="s">
        <v>33164</v>
      </c>
      <c r="C23249" s="40" t="s">
        <v>117</v>
      </c>
      <c r="D23249" s="40" t="s">
        <v>118</v>
      </c>
      <c r="E23249" s="40" t="s">
        <v>3769</v>
      </c>
      <c r="F23249" s="40" t="s">
        <v>33165</v>
      </c>
      <c r="G23249" s="40">
        <v>8150</v>
      </c>
    </row>
    <row r="23250" spans="1:7" x14ac:dyDescent="0.25">
      <c r="A23250" s="40">
        <v>3100060</v>
      </c>
      <c r="B23250" s="40" t="s">
        <v>33166</v>
      </c>
      <c r="C23250" s="40" t="s">
        <v>125</v>
      </c>
      <c r="D23250" s="40" t="s">
        <v>118</v>
      </c>
      <c r="E23250" s="40" t="s">
        <v>2398</v>
      </c>
      <c r="F23250" s="40" t="s">
        <v>4950</v>
      </c>
      <c r="G23250" s="40">
        <v>3752.82</v>
      </c>
    </row>
    <row r="23251" spans="1:7" x14ac:dyDescent="0.25">
      <c r="A23251" s="40">
        <v>3100061</v>
      </c>
      <c r="B23251" s="40" t="s">
        <v>33167</v>
      </c>
      <c r="C23251" s="40" t="s">
        <v>125</v>
      </c>
      <c r="D23251" s="40" t="s">
        <v>118</v>
      </c>
      <c r="E23251" s="40" t="s">
        <v>1328</v>
      </c>
      <c r="F23251" s="40" t="s">
        <v>18954</v>
      </c>
      <c r="G23251" s="40">
        <v>4917.72</v>
      </c>
    </row>
    <row r="23252" spans="1:7" x14ac:dyDescent="0.25">
      <c r="A23252" s="40">
        <v>3100062</v>
      </c>
      <c r="B23252" s="40" t="s">
        <v>33168</v>
      </c>
      <c r="C23252" s="40" t="s">
        <v>125</v>
      </c>
      <c r="D23252" s="40" t="s">
        <v>118</v>
      </c>
      <c r="E23252" s="40" t="s">
        <v>99</v>
      </c>
      <c r="F23252" s="40" t="s">
        <v>24652</v>
      </c>
      <c r="G23252" s="40">
        <v>1716.48</v>
      </c>
    </row>
    <row r="23253" spans="1:7" x14ac:dyDescent="0.25">
      <c r="A23253" s="40">
        <v>3100063</v>
      </c>
      <c r="B23253" s="40" t="s">
        <v>33169</v>
      </c>
      <c r="C23253" s="40" t="s">
        <v>125</v>
      </c>
      <c r="D23253" s="40" t="s">
        <v>118</v>
      </c>
      <c r="E23253" s="40" t="s">
        <v>1546</v>
      </c>
      <c r="F23253" s="40" t="s">
        <v>15678</v>
      </c>
      <c r="G23253" s="40">
        <v>1700</v>
      </c>
    </row>
    <row r="23254" spans="1:7" x14ac:dyDescent="0.25">
      <c r="A23254" s="40">
        <v>3100064</v>
      </c>
      <c r="B23254" s="40" t="s">
        <v>33170</v>
      </c>
      <c r="C23254" s="40" t="s">
        <v>117</v>
      </c>
      <c r="D23254" s="40" t="s">
        <v>118</v>
      </c>
      <c r="E23254" s="40" t="s">
        <v>3769</v>
      </c>
      <c r="F23254" s="40" t="s">
        <v>3002</v>
      </c>
      <c r="G23254" s="40">
        <v>0</v>
      </c>
    </row>
    <row r="23255" spans="1:7" x14ac:dyDescent="0.25">
      <c r="A23255" s="40">
        <v>3100065</v>
      </c>
      <c r="B23255" s="40" t="s">
        <v>33171</v>
      </c>
      <c r="C23255" s="40" t="s">
        <v>125</v>
      </c>
      <c r="D23255" s="40" t="s">
        <v>118</v>
      </c>
      <c r="E23255" s="40" t="s">
        <v>3769</v>
      </c>
      <c r="F23255" s="40" t="s">
        <v>18888</v>
      </c>
      <c r="G23255" s="40">
        <v>780</v>
      </c>
    </row>
    <row r="23256" spans="1:7" x14ac:dyDescent="0.25">
      <c r="A23256" s="40">
        <v>3100066</v>
      </c>
      <c r="B23256" s="40" t="s">
        <v>33172</v>
      </c>
      <c r="C23256" s="40" t="s">
        <v>125</v>
      </c>
      <c r="D23256" s="40" t="s">
        <v>118</v>
      </c>
      <c r="E23256" s="40" t="s">
        <v>12959</v>
      </c>
      <c r="F23256" s="40" t="s">
        <v>4950</v>
      </c>
      <c r="G23256" s="40">
        <v>175</v>
      </c>
    </row>
    <row r="23257" spans="1:7" x14ac:dyDescent="0.25">
      <c r="A23257" s="40">
        <v>3100067</v>
      </c>
      <c r="B23257" s="40" t="s">
        <v>33173</v>
      </c>
      <c r="C23257" s="40" t="s">
        <v>125</v>
      </c>
      <c r="D23257" s="40" t="s">
        <v>118</v>
      </c>
      <c r="E23257" s="40" t="s">
        <v>2576</v>
      </c>
      <c r="F23257" s="40" t="s">
        <v>33174</v>
      </c>
      <c r="G23257" s="40">
        <v>739.86</v>
      </c>
    </row>
    <row r="23258" spans="1:7" x14ac:dyDescent="0.25">
      <c r="A23258" s="40">
        <v>3100068</v>
      </c>
      <c r="B23258" s="40" t="s">
        <v>33175</v>
      </c>
      <c r="C23258" s="40" t="s">
        <v>125</v>
      </c>
      <c r="D23258" s="40" t="s">
        <v>118</v>
      </c>
      <c r="E23258" s="40" t="s">
        <v>1134</v>
      </c>
      <c r="F23258" s="40" t="s">
        <v>33176</v>
      </c>
      <c r="G23258" s="40">
        <v>302.5</v>
      </c>
    </row>
    <row r="23259" spans="1:7" x14ac:dyDescent="0.25">
      <c r="A23259" s="40">
        <v>3100069</v>
      </c>
      <c r="B23259" s="40" t="s">
        <v>33177</v>
      </c>
      <c r="C23259" s="40" t="s">
        <v>125</v>
      </c>
      <c r="D23259" s="40" t="s">
        <v>118</v>
      </c>
      <c r="E23259" s="40" t="s">
        <v>1134</v>
      </c>
      <c r="F23259" s="40" t="s">
        <v>33178</v>
      </c>
      <c r="G23259" s="40">
        <v>660</v>
      </c>
    </row>
    <row r="23260" spans="1:7" x14ac:dyDescent="0.25">
      <c r="A23260" s="40">
        <v>3100070</v>
      </c>
      <c r="B23260" s="40" t="s">
        <v>33179</v>
      </c>
      <c r="C23260" s="40" t="s">
        <v>125</v>
      </c>
      <c r="D23260" s="40" t="s">
        <v>118</v>
      </c>
      <c r="E23260" s="40" t="s">
        <v>1134</v>
      </c>
      <c r="F23260" s="40" t="s">
        <v>33180</v>
      </c>
      <c r="G23260" s="40">
        <v>352</v>
      </c>
    </row>
    <row r="23261" spans="1:7" x14ac:dyDescent="0.25">
      <c r="A23261" s="40">
        <v>3100071</v>
      </c>
      <c r="B23261" s="40" t="s">
        <v>33181</v>
      </c>
      <c r="C23261" s="40" t="s">
        <v>125</v>
      </c>
      <c r="D23261" s="40" t="s">
        <v>118</v>
      </c>
      <c r="E23261" s="40" t="s">
        <v>1134</v>
      </c>
      <c r="F23261" s="40" t="s">
        <v>33182</v>
      </c>
      <c r="G23261" s="40">
        <v>179.1</v>
      </c>
    </row>
    <row r="23262" spans="1:7" x14ac:dyDescent="0.25">
      <c r="A23262" s="40">
        <v>3100326</v>
      </c>
      <c r="B23262" s="40" t="s">
        <v>33183</v>
      </c>
      <c r="C23262" s="40" t="s">
        <v>125</v>
      </c>
      <c r="D23262" s="40" t="s">
        <v>118</v>
      </c>
      <c r="E23262" s="40" t="s">
        <v>3308</v>
      </c>
      <c r="F23262" s="40" t="s">
        <v>33184</v>
      </c>
      <c r="G23262" s="40">
        <v>470</v>
      </c>
    </row>
    <row r="23263" spans="1:7" x14ac:dyDescent="0.25">
      <c r="A23263" s="40">
        <v>3110008</v>
      </c>
      <c r="B23263" s="40" t="s">
        <v>33185</v>
      </c>
      <c r="C23263" s="40" t="s">
        <v>122</v>
      </c>
      <c r="D23263" s="40" t="s">
        <v>118</v>
      </c>
      <c r="E23263" s="40" t="s">
        <v>166</v>
      </c>
      <c r="F23263" s="40" t="s">
        <v>167</v>
      </c>
      <c r="G23263" s="40">
        <v>0</v>
      </c>
    </row>
    <row r="23264" spans="1:7" x14ac:dyDescent="0.25">
      <c r="A23264" s="40">
        <v>3110010</v>
      </c>
      <c r="B23264" s="40" t="s">
        <v>33186</v>
      </c>
      <c r="C23264" s="40" t="s">
        <v>122</v>
      </c>
      <c r="D23264" s="40" t="s">
        <v>118</v>
      </c>
      <c r="E23264" s="40" t="s">
        <v>166</v>
      </c>
      <c r="F23264" s="40" t="s">
        <v>167</v>
      </c>
      <c r="G23264" s="40">
        <v>0</v>
      </c>
    </row>
    <row r="23265" spans="1:7" x14ac:dyDescent="0.25">
      <c r="A23265" s="40">
        <v>3110011</v>
      </c>
      <c r="B23265" s="40" t="s">
        <v>33187</v>
      </c>
      <c r="C23265" s="40" t="s">
        <v>122</v>
      </c>
      <c r="D23265" s="40" t="s">
        <v>118</v>
      </c>
      <c r="E23265" s="40" t="s">
        <v>166</v>
      </c>
      <c r="F23265" s="40" t="s">
        <v>167</v>
      </c>
      <c r="G23265" s="40">
        <v>0</v>
      </c>
    </row>
    <row r="23266" spans="1:7" x14ac:dyDescent="0.25">
      <c r="A23266" s="40">
        <v>3110012</v>
      </c>
      <c r="B23266" s="40" t="s">
        <v>33188</v>
      </c>
      <c r="C23266" s="40" t="s">
        <v>122</v>
      </c>
      <c r="D23266" s="40" t="s">
        <v>118</v>
      </c>
      <c r="E23266" s="40" t="s">
        <v>166</v>
      </c>
      <c r="F23266" s="40" t="s">
        <v>167</v>
      </c>
      <c r="G23266" s="40">
        <v>0</v>
      </c>
    </row>
    <row r="23267" spans="1:7" x14ac:dyDescent="0.25">
      <c r="A23267" s="40">
        <v>3110013</v>
      </c>
      <c r="B23267" s="40" t="s">
        <v>33189</v>
      </c>
      <c r="C23267" s="40" t="s">
        <v>122</v>
      </c>
      <c r="D23267" s="40" t="s">
        <v>118</v>
      </c>
      <c r="E23267" s="40" t="s">
        <v>166</v>
      </c>
      <c r="F23267" s="40" t="s">
        <v>167</v>
      </c>
      <c r="G23267" s="40">
        <v>0</v>
      </c>
    </row>
    <row r="23268" spans="1:7" x14ac:dyDescent="0.25">
      <c r="A23268" s="40">
        <v>3110014</v>
      </c>
      <c r="B23268" s="40" t="s">
        <v>33190</v>
      </c>
      <c r="C23268" s="40" t="s">
        <v>122</v>
      </c>
      <c r="D23268" s="40" t="s">
        <v>118</v>
      </c>
      <c r="E23268" s="40" t="s">
        <v>166</v>
      </c>
      <c r="F23268" s="40" t="s">
        <v>167</v>
      </c>
      <c r="G23268" s="40">
        <v>0</v>
      </c>
    </row>
    <row r="23269" spans="1:7" x14ac:dyDescent="0.25">
      <c r="A23269" s="40">
        <v>3110015</v>
      </c>
      <c r="B23269" s="40" t="s">
        <v>33191</v>
      </c>
      <c r="C23269" s="40" t="s">
        <v>122</v>
      </c>
      <c r="D23269" s="40" t="s">
        <v>118</v>
      </c>
      <c r="E23269" s="40" t="s">
        <v>166</v>
      </c>
      <c r="F23269" s="40" t="s">
        <v>167</v>
      </c>
      <c r="G23269" s="40">
        <v>0</v>
      </c>
    </row>
    <row r="23270" spans="1:7" x14ac:dyDescent="0.25">
      <c r="A23270" s="40">
        <v>3110017</v>
      </c>
      <c r="B23270" s="40" t="s">
        <v>33192</v>
      </c>
      <c r="C23270" s="40" t="s">
        <v>122</v>
      </c>
      <c r="D23270" s="40" t="s">
        <v>118</v>
      </c>
      <c r="E23270" s="40" t="s">
        <v>166</v>
      </c>
      <c r="F23270" s="40" t="s">
        <v>167</v>
      </c>
      <c r="G23270" s="40">
        <v>0</v>
      </c>
    </row>
    <row r="23271" spans="1:7" x14ac:dyDescent="0.25">
      <c r="A23271" s="40">
        <v>3110031</v>
      </c>
      <c r="B23271" s="40" t="s">
        <v>33193</v>
      </c>
      <c r="C23271" s="40" t="s">
        <v>122</v>
      </c>
      <c r="D23271" s="40" t="s">
        <v>118</v>
      </c>
      <c r="E23271" s="40" t="s">
        <v>166</v>
      </c>
      <c r="F23271" s="40" t="s">
        <v>167</v>
      </c>
      <c r="G23271" s="40">
        <v>0</v>
      </c>
    </row>
    <row r="23272" spans="1:7" x14ac:dyDescent="0.25">
      <c r="A23272" s="40">
        <v>3110032</v>
      </c>
      <c r="B23272" s="40" t="s">
        <v>33194</v>
      </c>
      <c r="C23272" s="40" t="s">
        <v>122</v>
      </c>
      <c r="D23272" s="40" t="s">
        <v>118</v>
      </c>
      <c r="E23272" s="40" t="s">
        <v>2398</v>
      </c>
      <c r="F23272" s="40" t="s">
        <v>167</v>
      </c>
      <c r="G23272" s="40">
        <v>0</v>
      </c>
    </row>
    <row r="23273" spans="1:7" x14ac:dyDescent="0.25">
      <c r="A23273" s="40">
        <v>3110033</v>
      </c>
      <c r="B23273" s="40" t="s">
        <v>33195</v>
      </c>
      <c r="C23273" s="40" t="s">
        <v>122</v>
      </c>
      <c r="D23273" s="40" t="s">
        <v>118</v>
      </c>
      <c r="E23273" s="40" t="s">
        <v>166</v>
      </c>
      <c r="F23273" s="40" t="s">
        <v>167</v>
      </c>
      <c r="G23273" s="40">
        <v>0</v>
      </c>
    </row>
    <row r="23274" spans="1:7" x14ac:dyDescent="0.25">
      <c r="A23274" s="40">
        <v>3110034</v>
      </c>
      <c r="B23274" s="40" t="s">
        <v>33196</v>
      </c>
      <c r="C23274" s="40" t="s">
        <v>122</v>
      </c>
      <c r="D23274" s="40" t="s">
        <v>118</v>
      </c>
      <c r="E23274" s="40" t="s">
        <v>166</v>
      </c>
      <c r="F23274" s="40" t="s">
        <v>167</v>
      </c>
      <c r="G23274" s="40">
        <v>0</v>
      </c>
    </row>
    <row r="23275" spans="1:7" x14ac:dyDescent="0.25">
      <c r="A23275" s="40">
        <v>3110035</v>
      </c>
      <c r="B23275" s="40" t="s">
        <v>33197</v>
      </c>
      <c r="C23275" s="40" t="s">
        <v>122</v>
      </c>
      <c r="D23275" s="40" t="s">
        <v>118</v>
      </c>
      <c r="E23275" s="40" t="s">
        <v>166</v>
      </c>
      <c r="F23275" s="40" t="s">
        <v>167</v>
      </c>
      <c r="G23275" s="40">
        <v>0</v>
      </c>
    </row>
    <row r="23276" spans="1:7" x14ac:dyDescent="0.25">
      <c r="A23276" s="40">
        <v>3110036</v>
      </c>
      <c r="B23276" s="40" t="s">
        <v>33198</v>
      </c>
      <c r="C23276" s="40" t="s">
        <v>122</v>
      </c>
      <c r="D23276" s="40" t="s">
        <v>118</v>
      </c>
      <c r="E23276" s="40" t="s">
        <v>166</v>
      </c>
      <c r="F23276" s="40" t="s">
        <v>167</v>
      </c>
      <c r="G23276" s="40">
        <v>0</v>
      </c>
    </row>
    <row r="23277" spans="1:7" x14ac:dyDescent="0.25">
      <c r="A23277" s="40">
        <v>3110037</v>
      </c>
      <c r="B23277" s="40" t="s">
        <v>33199</v>
      </c>
      <c r="C23277" s="40" t="s">
        <v>122</v>
      </c>
      <c r="D23277" s="40" t="s">
        <v>118</v>
      </c>
      <c r="E23277" s="40" t="s">
        <v>166</v>
      </c>
      <c r="F23277" s="40" t="s">
        <v>167</v>
      </c>
      <c r="G23277" s="40">
        <v>0</v>
      </c>
    </row>
    <row r="23278" spans="1:7" x14ac:dyDescent="0.25">
      <c r="A23278" s="40">
        <v>3110049</v>
      </c>
      <c r="B23278" s="40" t="s">
        <v>33200</v>
      </c>
      <c r="C23278" s="40" t="s">
        <v>122</v>
      </c>
      <c r="D23278" s="40" t="s">
        <v>118</v>
      </c>
      <c r="E23278" s="40" t="s">
        <v>99</v>
      </c>
      <c r="F23278" s="40" t="s">
        <v>123</v>
      </c>
      <c r="G23278" s="40">
        <v>0</v>
      </c>
    </row>
    <row r="23279" spans="1:7" x14ac:dyDescent="0.25">
      <c r="A23279" s="40">
        <v>3110050</v>
      </c>
      <c r="B23279" s="40" t="s">
        <v>33201</v>
      </c>
      <c r="C23279" s="40" t="s">
        <v>122</v>
      </c>
      <c r="D23279" s="40" t="s">
        <v>118</v>
      </c>
      <c r="E23279" s="40" t="s">
        <v>1328</v>
      </c>
      <c r="F23279" s="40" t="s">
        <v>123</v>
      </c>
      <c r="G23279" s="40">
        <v>0</v>
      </c>
    </row>
    <row r="23280" spans="1:7" x14ac:dyDescent="0.25">
      <c r="A23280" s="40">
        <v>3110051</v>
      </c>
      <c r="B23280" s="40" t="s">
        <v>33202</v>
      </c>
      <c r="C23280" s="40" t="s">
        <v>122</v>
      </c>
      <c r="D23280" s="40" t="s">
        <v>118</v>
      </c>
      <c r="E23280" s="40" t="s">
        <v>2398</v>
      </c>
      <c r="F23280" s="40" t="s">
        <v>123</v>
      </c>
      <c r="G23280" s="40">
        <v>0</v>
      </c>
    </row>
    <row r="23281" spans="1:7" x14ac:dyDescent="0.25">
      <c r="A23281" s="40">
        <v>3110065</v>
      </c>
      <c r="B23281" s="40" t="s">
        <v>33203</v>
      </c>
      <c r="C23281" s="40" t="s">
        <v>122</v>
      </c>
      <c r="D23281" s="40" t="s">
        <v>118</v>
      </c>
      <c r="E23281" s="40" t="s">
        <v>166</v>
      </c>
      <c r="F23281" s="40" t="s">
        <v>167</v>
      </c>
      <c r="G23281" s="40">
        <v>0</v>
      </c>
    </row>
    <row r="23282" spans="1:7" x14ac:dyDescent="0.25">
      <c r="A23282" s="40">
        <v>3110068</v>
      </c>
      <c r="B23282" s="40" t="s">
        <v>33204</v>
      </c>
      <c r="C23282" s="40" t="s">
        <v>122</v>
      </c>
      <c r="D23282" s="40" t="s">
        <v>118</v>
      </c>
      <c r="E23282" s="40" t="s">
        <v>190</v>
      </c>
      <c r="F23282" s="40" t="s">
        <v>191</v>
      </c>
      <c r="G23282" s="40">
        <v>0</v>
      </c>
    </row>
    <row r="23283" spans="1:7" x14ac:dyDescent="0.25">
      <c r="A23283" s="40">
        <v>3110072</v>
      </c>
      <c r="B23283" s="40" t="s">
        <v>33205</v>
      </c>
      <c r="C23283" s="40" t="s">
        <v>122</v>
      </c>
      <c r="D23283" s="40" t="s">
        <v>118</v>
      </c>
      <c r="E23283" s="40" t="s">
        <v>166</v>
      </c>
      <c r="F23283" s="40" t="s">
        <v>167</v>
      </c>
      <c r="G23283" s="40">
        <v>0</v>
      </c>
    </row>
    <row r="23284" spans="1:7" x14ac:dyDescent="0.25">
      <c r="A23284" s="40">
        <v>3110075</v>
      </c>
      <c r="B23284" s="40" t="s">
        <v>33206</v>
      </c>
      <c r="C23284" s="40" t="s">
        <v>122</v>
      </c>
      <c r="D23284" s="40" t="s">
        <v>118</v>
      </c>
      <c r="E23284" s="40" t="s">
        <v>166</v>
      </c>
      <c r="F23284" s="40" t="s">
        <v>167</v>
      </c>
      <c r="G23284" s="40">
        <v>0</v>
      </c>
    </row>
    <row r="23285" spans="1:7" x14ac:dyDescent="0.25">
      <c r="A23285" s="40">
        <v>3110076</v>
      </c>
      <c r="B23285" s="40" t="s">
        <v>33207</v>
      </c>
      <c r="C23285" s="40" t="s">
        <v>122</v>
      </c>
      <c r="D23285" s="40" t="s">
        <v>118</v>
      </c>
      <c r="E23285" s="40" t="s">
        <v>166</v>
      </c>
      <c r="F23285" s="40" t="s">
        <v>167</v>
      </c>
      <c r="G23285" s="40">
        <v>0</v>
      </c>
    </row>
    <row r="23286" spans="1:7" x14ac:dyDescent="0.25">
      <c r="A23286" s="40">
        <v>3110077</v>
      </c>
      <c r="B23286" s="40" t="s">
        <v>33208</v>
      </c>
      <c r="C23286" s="40" t="s">
        <v>125</v>
      </c>
      <c r="D23286" s="40" t="s">
        <v>118</v>
      </c>
      <c r="E23286" s="40" t="s">
        <v>1032</v>
      </c>
      <c r="F23286" s="40" t="s">
        <v>4237</v>
      </c>
      <c r="G23286" s="40">
        <v>7.38</v>
      </c>
    </row>
    <row r="23287" spans="1:7" x14ac:dyDescent="0.25">
      <c r="A23287" s="40">
        <v>3110078</v>
      </c>
      <c r="B23287" s="40" t="s">
        <v>33209</v>
      </c>
      <c r="C23287" s="40" t="s">
        <v>125</v>
      </c>
      <c r="D23287" s="40" t="s">
        <v>118</v>
      </c>
      <c r="E23287" s="40" t="s">
        <v>1044</v>
      </c>
      <c r="F23287" s="40" t="s">
        <v>4237</v>
      </c>
      <c r="G23287" s="40">
        <v>2.4</v>
      </c>
    </row>
    <row r="23288" spans="1:7" x14ac:dyDescent="0.25">
      <c r="A23288" s="40">
        <v>3110079</v>
      </c>
      <c r="B23288" s="40" t="s">
        <v>33210</v>
      </c>
      <c r="C23288" s="40" t="s">
        <v>125</v>
      </c>
      <c r="D23288" s="40" t="s">
        <v>118</v>
      </c>
      <c r="E23288" s="40" t="s">
        <v>1072</v>
      </c>
      <c r="F23288" s="40" t="s">
        <v>33211</v>
      </c>
      <c r="G23288" s="40">
        <v>12</v>
      </c>
    </row>
    <row r="23289" spans="1:7" x14ac:dyDescent="0.25">
      <c r="A23289" s="40">
        <v>3110082</v>
      </c>
      <c r="B23289" s="40" t="s">
        <v>33212</v>
      </c>
      <c r="C23289" s="40" t="s">
        <v>125</v>
      </c>
      <c r="D23289" s="40" t="s">
        <v>118</v>
      </c>
      <c r="E23289" s="40" t="s">
        <v>1058</v>
      </c>
      <c r="F23289" s="40" t="s">
        <v>30135</v>
      </c>
      <c r="G23289" s="40">
        <v>13.65</v>
      </c>
    </row>
    <row r="23290" spans="1:7" x14ac:dyDescent="0.25">
      <c r="A23290" s="40">
        <v>3110083</v>
      </c>
      <c r="B23290" s="40" t="s">
        <v>33213</v>
      </c>
      <c r="C23290" s="40" t="s">
        <v>125</v>
      </c>
      <c r="D23290" s="40" t="s">
        <v>118</v>
      </c>
      <c r="E23290" s="40" t="s">
        <v>1056</v>
      </c>
      <c r="F23290" s="40" t="s">
        <v>30135</v>
      </c>
      <c r="G23290" s="40">
        <v>0.4</v>
      </c>
    </row>
    <row r="23291" spans="1:7" x14ac:dyDescent="0.25">
      <c r="A23291" s="40">
        <v>3110084</v>
      </c>
      <c r="B23291" s="40" t="s">
        <v>33214</v>
      </c>
      <c r="C23291" s="40" t="s">
        <v>125</v>
      </c>
      <c r="D23291" s="40" t="s">
        <v>118</v>
      </c>
      <c r="E23291" s="40" t="s">
        <v>3256</v>
      </c>
      <c r="F23291" s="40" t="s">
        <v>30135</v>
      </c>
      <c r="G23291" s="40">
        <v>20.399999999999999</v>
      </c>
    </row>
    <row r="23292" spans="1:7" x14ac:dyDescent="0.25">
      <c r="A23292" s="40">
        <v>3110085</v>
      </c>
      <c r="B23292" s="40" t="s">
        <v>33215</v>
      </c>
      <c r="C23292" s="40" t="s">
        <v>125</v>
      </c>
      <c r="D23292" s="40" t="s">
        <v>118</v>
      </c>
      <c r="E23292" s="40" t="s">
        <v>2398</v>
      </c>
      <c r="F23292" s="40" t="s">
        <v>30135</v>
      </c>
      <c r="G23292" s="40">
        <v>144</v>
      </c>
    </row>
    <row r="23293" spans="1:7" x14ac:dyDescent="0.25">
      <c r="A23293" s="40">
        <v>3110086</v>
      </c>
      <c r="B23293" s="40" t="s">
        <v>33216</v>
      </c>
      <c r="C23293" s="40" t="s">
        <v>125</v>
      </c>
      <c r="D23293" s="40" t="s">
        <v>118</v>
      </c>
      <c r="E23293" s="40" t="s">
        <v>1328</v>
      </c>
      <c r="F23293" s="40" t="s">
        <v>30135</v>
      </c>
      <c r="G23293" s="40">
        <v>205.2</v>
      </c>
    </row>
    <row r="23294" spans="1:7" x14ac:dyDescent="0.25">
      <c r="A23294" s="40">
        <v>3110087</v>
      </c>
      <c r="B23294" s="40" t="s">
        <v>33217</v>
      </c>
      <c r="C23294" s="40" t="s">
        <v>125</v>
      </c>
      <c r="D23294" s="40" t="s">
        <v>118</v>
      </c>
      <c r="E23294" s="40" t="s">
        <v>33218</v>
      </c>
      <c r="F23294" s="40" t="s">
        <v>30135</v>
      </c>
      <c r="G23294" s="40">
        <v>543.24</v>
      </c>
    </row>
    <row r="23295" spans="1:7" x14ac:dyDescent="0.25">
      <c r="A23295" s="40">
        <v>3110088</v>
      </c>
      <c r="B23295" s="40" t="s">
        <v>33219</v>
      </c>
      <c r="C23295" s="40" t="s">
        <v>125</v>
      </c>
      <c r="D23295" s="40" t="s">
        <v>118</v>
      </c>
      <c r="E23295" s="40" t="s">
        <v>1032</v>
      </c>
      <c r="F23295" s="40" t="s">
        <v>33220</v>
      </c>
      <c r="G23295" s="40">
        <v>134</v>
      </c>
    </row>
    <row r="23296" spans="1:7" x14ac:dyDescent="0.25">
      <c r="A23296" s="40">
        <v>3110091</v>
      </c>
      <c r="B23296" s="40" t="s">
        <v>33221</v>
      </c>
      <c r="C23296" s="40" t="s">
        <v>125</v>
      </c>
      <c r="D23296" s="40" t="s">
        <v>118</v>
      </c>
      <c r="E23296" s="40" t="s">
        <v>2468</v>
      </c>
      <c r="F23296" s="40" t="s">
        <v>33222</v>
      </c>
      <c r="G23296" s="40">
        <v>5</v>
      </c>
    </row>
    <row r="23297" spans="1:7" x14ac:dyDescent="0.25">
      <c r="A23297" s="40">
        <v>3110094</v>
      </c>
      <c r="B23297" s="40" t="s">
        <v>33223</v>
      </c>
      <c r="C23297" s="40" t="s">
        <v>125</v>
      </c>
      <c r="D23297" s="40" t="s">
        <v>118</v>
      </c>
      <c r="E23297" s="40" t="s">
        <v>1044</v>
      </c>
      <c r="F23297" s="40" t="s">
        <v>33224</v>
      </c>
      <c r="G23297" s="40">
        <v>54.16</v>
      </c>
    </row>
    <row r="23298" spans="1:7" x14ac:dyDescent="0.25">
      <c r="A23298" s="40">
        <v>3110095</v>
      </c>
      <c r="B23298" s="40" t="s">
        <v>33225</v>
      </c>
      <c r="C23298" s="40" t="s">
        <v>125</v>
      </c>
      <c r="D23298" s="40" t="s">
        <v>118</v>
      </c>
      <c r="E23298" s="40" t="s">
        <v>390</v>
      </c>
      <c r="F23298" s="40" t="s">
        <v>33226</v>
      </c>
      <c r="G23298" s="40">
        <v>302.5</v>
      </c>
    </row>
    <row r="23299" spans="1:7" x14ac:dyDescent="0.25">
      <c r="A23299" s="40">
        <v>3110096</v>
      </c>
      <c r="B23299" s="40" t="s">
        <v>33227</v>
      </c>
      <c r="C23299" s="40" t="s">
        <v>125</v>
      </c>
      <c r="D23299" s="40" t="s">
        <v>118</v>
      </c>
      <c r="E23299" s="40" t="s">
        <v>1864</v>
      </c>
      <c r="F23299" s="40" t="s">
        <v>33228</v>
      </c>
      <c r="G23299" s="40">
        <v>20.25</v>
      </c>
    </row>
    <row r="23300" spans="1:7" x14ac:dyDescent="0.25">
      <c r="A23300" s="40">
        <v>3110097</v>
      </c>
      <c r="B23300" s="40" t="s">
        <v>33229</v>
      </c>
      <c r="C23300" s="40" t="s">
        <v>125</v>
      </c>
      <c r="D23300" s="40" t="s">
        <v>118</v>
      </c>
      <c r="E23300" s="40" t="s">
        <v>1044</v>
      </c>
      <c r="F23300" s="40" t="s">
        <v>33226</v>
      </c>
      <c r="G23300" s="40">
        <v>1.25</v>
      </c>
    </row>
    <row r="23301" spans="1:7" x14ac:dyDescent="0.25">
      <c r="A23301" s="40">
        <v>3110098</v>
      </c>
      <c r="B23301" s="40" t="s">
        <v>33230</v>
      </c>
      <c r="C23301" s="40" t="s">
        <v>125</v>
      </c>
      <c r="D23301" s="40" t="s">
        <v>118</v>
      </c>
      <c r="E23301" s="40" t="s">
        <v>1044</v>
      </c>
      <c r="F23301" s="40" t="s">
        <v>33226</v>
      </c>
      <c r="G23301" s="40">
        <v>0.8</v>
      </c>
    </row>
    <row r="23302" spans="1:7" x14ac:dyDescent="0.25">
      <c r="A23302" s="40">
        <v>3110099</v>
      </c>
      <c r="B23302" s="40" t="s">
        <v>33231</v>
      </c>
      <c r="C23302" s="40" t="s">
        <v>125</v>
      </c>
      <c r="D23302" s="40" t="s">
        <v>118</v>
      </c>
      <c r="E23302" s="40" t="s">
        <v>1082</v>
      </c>
      <c r="F23302" s="40" t="s">
        <v>33228</v>
      </c>
      <c r="G23302" s="40">
        <v>31.68</v>
      </c>
    </row>
    <row r="23303" spans="1:7" x14ac:dyDescent="0.25">
      <c r="A23303" s="40">
        <v>3110100</v>
      </c>
      <c r="B23303" s="40" t="s">
        <v>33232</v>
      </c>
      <c r="C23303" s="40" t="s">
        <v>125</v>
      </c>
      <c r="D23303" s="40" t="s">
        <v>118</v>
      </c>
      <c r="E23303" s="40" t="s">
        <v>1044</v>
      </c>
      <c r="F23303" s="40" t="s">
        <v>33233</v>
      </c>
      <c r="G23303" s="40">
        <v>54.16</v>
      </c>
    </row>
    <row r="23304" spans="1:7" x14ac:dyDescent="0.25">
      <c r="A23304" s="40">
        <v>3110102</v>
      </c>
      <c r="B23304" s="40" t="s">
        <v>33234</v>
      </c>
      <c r="C23304" s="40" t="s">
        <v>125</v>
      </c>
      <c r="D23304" s="40" t="s">
        <v>118</v>
      </c>
      <c r="E23304" s="40" t="s">
        <v>1864</v>
      </c>
      <c r="F23304" s="40" t="s">
        <v>24353</v>
      </c>
      <c r="G23304" s="40">
        <v>0.25</v>
      </c>
    </row>
    <row r="23305" spans="1:7" x14ac:dyDescent="0.25">
      <c r="A23305" s="40">
        <v>3110103</v>
      </c>
      <c r="B23305" s="40" t="s">
        <v>33235</v>
      </c>
      <c r="C23305" s="40" t="s">
        <v>125</v>
      </c>
      <c r="D23305" s="40" t="s">
        <v>118</v>
      </c>
      <c r="E23305" s="40" t="s">
        <v>1044</v>
      </c>
      <c r="F23305" s="40" t="s">
        <v>33211</v>
      </c>
      <c r="G23305" s="40">
        <v>10.8</v>
      </c>
    </row>
    <row r="23306" spans="1:7" x14ac:dyDescent="0.25">
      <c r="A23306" s="40">
        <v>3110108</v>
      </c>
      <c r="B23306" s="40" t="s">
        <v>33236</v>
      </c>
      <c r="C23306" s="40" t="s">
        <v>125</v>
      </c>
      <c r="D23306" s="40" t="s">
        <v>118</v>
      </c>
      <c r="E23306" s="40" t="s">
        <v>8639</v>
      </c>
      <c r="F23306" s="40" t="s">
        <v>33237</v>
      </c>
      <c r="G23306" s="40">
        <v>200.01</v>
      </c>
    </row>
    <row r="23307" spans="1:7" x14ac:dyDescent="0.25">
      <c r="A23307" s="40">
        <v>3110109</v>
      </c>
      <c r="B23307" s="40" t="s">
        <v>33238</v>
      </c>
      <c r="C23307" s="40" t="s">
        <v>125</v>
      </c>
      <c r="D23307" s="40" t="s">
        <v>118</v>
      </c>
      <c r="E23307" s="40" t="s">
        <v>2398</v>
      </c>
      <c r="F23307" s="40" t="s">
        <v>33239</v>
      </c>
      <c r="G23307" s="40">
        <v>401.92</v>
      </c>
    </row>
    <row r="23308" spans="1:7" x14ac:dyDescent="0.25">
      <c r="A23308" s="40">
        <v>3110110</v>
      </c>
      <c r="B23308" s="40" t="s">
        <v>33240</v>
      </c>
      <c r="C23308" s="40" t="s">
        <v>125</v>
      </c>
      <c r="D23308" s="40" t="s">
        <v>118</v>
      </c>
      <c r="E23308" s="40" t="s">
        <v>1082</v>
      </c>
      <c r="F23308" s="40" t="s">
        <v>33239</v>
      </c>
      <c r="G23308" s="40">
        <v>6</v>
      </c>
    </row>
    <row r="23309" spans="1:7" x14ac:dyDescent="0.25">
      <c r="A23309" s="40">
        <v>3110111</v>
      </c>
      <c r="B23309" s="40" t="s">
        <v>33241</v>
      </c>
      <c r="C23309" s="40" t="s">
        <v>125</v>
      </c>
      <c r="D23309" s="40" t="s">
        <v>118</v>
      </c>
      <c r="E23309" s="40" t="s">
        <v>1044</v>
      </c>
      <c r="F23309" s="40" t="s">
        <v>33239</v>
      </c>
      <c r="G23309" s="40">
        <v>129.69999999999999</v>
      </c>
    </row>
    <row r="23310" spans="1:7" x14ac:dyDescent="0.25">
      <c r="A23310" s="40">
        <v>3110112</v>
      </c>
      <c r="B23310" s="40" t="s">
        <v>33242</v>
      </c>
      <c r="C23310" s="40" t="s">
        <v>125</v>
      </c>
      <c r="D23310" s="40" t="s">
        <v>118</v>
      </c>
      <c r="E23310" s="40" t="s">
        <v>11736</v>
      </c>
      <c r="F23310" s="40" t="s">
        <v>33239</v>
      </c>
      <c r="G23310" s="40">
        <v>411.12</v>
      </c>
    </row>
    <row r="23311" spans="1:7" x14ac:dyDescent="0.25">
      <c r="A23311" s="40">
        <v>3110116</v>
      </c>
      <c r="B23311" s="40" t="s">
        <v>33243</v>
      </c>
      <c r="C23311" s="40" t="s">
        <v>125</v>
      </c>
      <c r="D23311" s="40" t="s">
        <v>118</v>
      </c>
      <c r="E23311" s="40" t="s">
        <v>1044</v>
      </c>
      <c r="F23311" s="40" t="s">
        <v>33244</v>
      </c>
      <c r="G23311" s="40">
        <v>1.7</v>
      </c>
    </row>
    <row r="23312" spans="1:7" x14ac:dyDescent="0.25">
      <c r="A23312" s="40">
        <v>3110117</v>
      </c>
      <c r="B23312" s="40" t="s">
        <v>33245</v>
      </c>
      <c r="C23312" s="40" t="s">
        <v>125</v>
      </c>
      <c r="D23312" s="40" t="s">
        <v>118</v>
      </c>
      <c r="E23312" s="40" t="s">
        <v>11084</v>
      </c>
      <c r="F23312" s="40" t="s">
        <v>33244</v>
      </c>
      <c r="G23312" s="40">
        <v>17.7</v>
      </c>
    </row>
    <row r="23313" spans="1:7" x14ac:dyDescent="0.25">
      <c r="A23313" s="40">
        <v>3110118</v>
      </c>
      <c r="B23313" s="40" t="s">
        <v>33246</v>
      </c>
      <c r="C23313" s="40" t="s">
        <v>125</v>
      </c>
      <c r="D23313" s="40" t="s">
        <v>118</v>
      </c>
      <c r="E23313" s="40" t="s">
        <v>2576</v>
      </c>
      <c r="F23313" s="40" t="s">
        <v>33247</v>
      </c>
      <c r="G23313" s="40">
        <v>161.30000000000001</v>
      </c>
    </row>
    <row r="23314" spans="1:7" x14ac:dyDescent="0.25">
      <c r="A23314" s="40">
        <v>3110119</v>
      </c>
      <c r="B23314" s="40" t="s">
        <v>33248</v>
      </c>
      <c r="C23314" s="40" t="s">
        <v>125</v>
      </c>
      <c r="D23314" s="40" t="s">
        <v>118</v>
      </c>
      <c r="E23314" s="40" t="s">
        <v>2576</v>
      </c>
      <c r="F23314" s="40" t="s">
        <v>33249</v>
      </c>
      <c r="G23314" s="40">
        <v>136.88999999999999</v>
      </c>
    </row>
    <row r="23315" spans="1:7" x14ac:dyDescent="0.25">
      <c r="A23315" s="40">
        <v>3110123</v>
      </c>
      <c r="B23315" s="40" t="s">
        <v>33250</v>
      </c>
      <c r="C23315" s="40" t="s">
        <v>122</v>
      </c>
      <c r="D23315" s="40" t="s">
        <v>118</v>
      </c>
      <c r="E23315" s="40" t="s">
        <v>166</v>
      </c>
      <c r="F23315" s="40" t="s">
        <v>167</v>
      </c>
      <c r="G23315" s="40">
        <v>0</v>
      </c>
    </row>
    <row r="23316" spans="1:7" x14ac:dyDescent="0.25">
      <c r="A23316" s="40">
        <v>3110126</v>
      </c>
      <c r="B23316" s="40" t="s">
        <v>33251</v>
      </c>
      <c r="C23316" s="40" t="s">
        <v>122</v>
      </c>
      <c r="D23316" s="40" t="s">
        <v>118</v>
      </c>
      <c r="E23316" s="40" t="s">
        <v>12989</v>
      </c>
      <c r="F23316" s="40" t="s">
        <v>123</v>
      </c>
      <c r="G23316" s="40">
        <v>0</v>
      </c>
    </row>
    <row r="23317" spans="1:7" x14ac:dyDescent="0.25">
      <c r="A23317" s="40">
        <v>3110127</v>
      </c>
      <c r="B23317" s="40" t="s">
        <v>33252</v>
      </c>
      <c r="C23317" s="40" t="s">
        <v>122</v>
      </c>
      <c r="D23317" s="40" t="s">
        <v>708</v>
      </c>
      <c r="E23317" s="40" t="s">
        <v>166</v>
      </c>
      <c r="F23317" s="40" t="s">
        <v>167</v>
      </c>
      <c r="G23317" s="40">
        <v>0</v>
      </c>
    </row>
    <row r="23318" spans="1:7" x14ac:dyDescent="0.25">
      <c r="A23318" s="40">
        <v>3110128</v>
      </c>
      <c r="B23318" s="40" t="s">
        <v>33253</v>
      </c>
      <c r="C23318" s="40" t="s">
        <v>122</v>
      </c>
      <c r="D23318" s="40" t="s">
        <v>118</v>
      </c>
      <c r="E23318" s="40" t="s">
        <v>166</v>
      </c>
      <c r="F23318" s="40" t="s">
        <v>167</v>
      </c>
      <c r="G23318" s="40">
        <v>0</v>
      </c>
    </row>
    <row r="23319" spans="1:7" x14ac:dyDescent="0.25">
      <c r="A23319" s="40">
        <v>3110130</v>
      </c>
      <c r="B23319" s="40" t="s">
        <v>33254</v>
      </c>
      <c r="C23319" s="40" t="s">
        <v>125</v>
      </c>
      <c r="D23319" s="40" t="s">
        <v>118</v>
      </c>
      <c r="E23319" s="40" t="s">
        <v>12838</v>
      </c>
      <c r="F23319" s="40" t="s">
        <v>33255</v>
      </c>
      <c r="G23319" s="40">
        <v>18.96</v>
      </c>
    </row>
    <row r="23320" spans="1:7" x14ac:dyDescent="0.25">
      <c r="A23320" s="40">
        <v>3110131</v>
      </c>
      <c r="B23320" s="40" t="s">
        <v>33256</v>
      </c>
      <c r="C23320" s="40" t="s">
        <v>122</v>
      </c>
      <c r="D23320" s="40" t="s">
        <v>118</v>
      </c>
      <c r="E23320" s="40" t="s">
        <v>166</v>
      </c>
      <c r="F23320" s="40" t="s">
        <v>167</v>
      </c>
      <c r="G23320" s="40">
        <v>0</v>
      </c>
    </row>
    <row r="23321" spans="1:7" x14ac:dyDescent="0.25">
      <c r="A23321" s="40">
        <v>3110135</v>
      </c>
      <c r="B23321" s="40" t="s">
        <v>33257</v>
      </c>
      <c r="C23321" s="40" t="s">
        <v>122</v>
      </c>
      <c r="D23321" s="40" t="s">
        <v>118</v>
      </c>
      <c r="E23321" s="40" t="s">
        <v>166</v>
      </c>
      <c r="F23321" s="40" t="s">
        <v>167</v>
      </c>
      <c r="G23321" s="40">
        <v>0</v>
      </c>
    </row>
    <row r="23322" spans="1:7" x14ac:dyDescent="0.25">
      <c r="A23322" s="40">
        <v>3110136</v>
      </c>
      <c r="B23322" s="40" t="s">
        <v>33258</v>
      </c>
      <c r="C23322" s="40" t="s">
        <v>122</v>
      </c>
      <c r="D23322" s="40" t="s">
        <v>118</v>
      </c>
      <c r="E23322" s="40" t="s">
        <v>166</v>
      </c>
      <c r="F23322" s="40" t="s">
        <v>167</v>
      </c>
      <c r="G23322" s="40">
        <v>0</v>
      </c>
    </row>
    <row r="23323" spans="1:7" x14ac:dyDescent="0.25">
      <c r="A23323" s="40">
        <v>3110139</v>
      </c>
      <c r="B23323" s="40" t="s">
        <v>33259</v>
      </c>
      <c r="C23323" s="40" t="s">
        <v>122</v>
      </c>
      <c r="D23323" s="40" t="s">
        <v>118</v>
      </c>
      <c r="E23323" s="40" t="s">
        <v>166</v>
      </c>
      <c r="F23323" s="40" t="s">
        <v>167</v>
      </c>
      <c r="G23323" s="40">
        <v>0</v>
      </c>
    </row>
    <row r="23324" spans="1:7" x14ac:dyDescent="0.25">
      <c r="A23324" s="40">
        <v>3110143</v>
      </c>
      <c r="B23324" s="40" t="s">
        <v>33260</v>
      </c>
      <c r="C23324" s="40" t="s">
        <v>122</v>
      </c>
      <c r="D23324" s="40" t="s">
        <v>118</v>
      </c>
      <c r="E23324" s="40" t="s">
        <v>166</v>
      </c>
      <c r="F23324" s="40" t="s">
        <v>167</v>
      </c>
      <c r="G23324" s="40">
        <v>0</v>
      </c>
    </row>
    <row r="23325" spans="1:7" x14ac:dyDescent="0.25">
      <c r="A23325" s="40">
        <v>3110147</v>
      </c>
      <c r="B23325" s="40" t="s">
        <v>33261</v>
      </c>
      <c r="C23325" s="40" t="s">
        <v>122</v>
      </c>
      <c r="D23325" s="40" t="s">
        <v>118</v>
      </c>
      <c r="E23325" s="40" t="s">
        <v>166</v>
      </c>
      <c r="F23325" s="40" t="s">
        <v>167</v>
      </c>
      <c r="G23325" s="40">
        <v>0</v>
      </c>
    </row>
    <row r="23326" spans="1:7" x14ac:dyDescent="0.25">
      <c r="A23326" s="40">
        <v>3110154</v>
      </c>
      <c r="B23326" s="40" t="s">
        <v>33262</v>
      </c>
      <c r="C23326" s="40" t="s">
        <v>122</v>
      </c>
      <c r="D23326" s="40" t="s">
        <v>118</v>
      </c>
      <c r="E23326" s="40" t="s">
        <v>166</v>
      </c>
      <c r="F23326" s="40" t="s">
        <v>167</v>
      </c>
      <c r="G23326" s="40">
        <v>0</v>
      </c>
    </row>
    <row r="23327" spans="1:7" x14ac:dyDescent="0.25">
      <c r="A23327" s="40">
        <v>3110155</v>
      </c>
      <c r="B23327" s="40" t="s">
        <v>33263</v>
      </c>
      <c r="C23327" s="40" t="s">
        <v>122</v>
      </c>
      <c r="D23327" s="40" t="s">
        <v>118</v>
      </c>
      <c r="E23327" s="40" t="s">
        <v>4357</v>
      </c>
      <c r="F23327" s="40" t="s">
        <v>123</v>
      </c>
      <c r="G23327" s="40">
        <v>0</v>
      </c>
    </row>
    <row r="23328" spans="1:7" x14ac:dyDescent="0.25">
      <c r="A23328" s="40">
        <v>3110156</v>
      </c>
      <c r="B23328" s="40" t="s">
        <v>33264</v>
      </c>
      <c r="C23328" s="40" t="s">
        <v>122</v>
      </c>
      <c r="D23328" s="40" t="s">
        <v>118</v>
      </c>
      <c r="E23328" s="40" t="s">
        <v>166</v>
      </c>
      <c r="F23328" s="40" t="s">
        <v>167</v>
      </c>
      <c r="G23328" s="40">
        <v>0</v>
      </c>
    </row>
    <row r="23329" spans="1:7" x14ac:dyDescent="0.25">
      <c r="A23329" s="40">
        <v>3110157</v>
      </c>
      <c r="B23329" s="40" t="s">
        <v>33265</v>
      </c>
      <c r="C23329" s="40" t="s">
        <v>125</v>
      </c>
      <c r="D23329" s="40" t="s">
        <v>118</v>
      </c>
      <c r="E23329" s="40" t="s">
        <v>1049</v>
      </c>
      <c r="F23329" s="40" t="s">
        <v>33266</v>
      </c>
      <c r="G23329" s="40">
        <v>21</v>
      </c>
    </row>
    <row r="23330" spans="1:7" x14ac:dyDescent="0.25">
      <c r="A23330" s="40">
        <v>3110158</v>
      </c>
      <c r="B23330" s="40" t="s">
        <v>33267</v>
      </c>
      <c r="C23330" s="40" t="s">
        <v>125</v>
      </c>
      <c r="D23330" s="40" t="s">
        <v>118</v>
      </c>
      <c r="E23330" s="40" t="s">
        <v>1044</v>
      </c>
      <c r="F23330" s="40" t="s">
        <v>33268</v>
      </c>
      <c r="G23330" s="40">
        <v>51.6</v>
      </c>
    </row>
    <row r="23331" spans="1:7" x14ac:dyDescent="0.25">
      <c r="A23331" s="40">
        <v>3110159</v>
      </c>
      <c r="B23331" s="40" t="s">
        <v>33269</v>
      </c>
      <c r="C23331" s="40" t="s">
        <v>125</v>
      </c>
      <c r="D23331" s="40" t="s">
        <v>118</v>
      </c>
      <c r="E23331" s="40" t="s">
        <v>1058</v>
      </c>
      <c r="F23331" s="40" t="s">
        <v>33268</v>
      </c>
      <c r="G23331" s="40">
        <v>15.88</v>
      </c>
    </row>
    <row r="23332" spans="1:7" x14ac:dyDescent="0.25">
      <c r="A23332" s="40">
        <v>3110160</v>
      </c>
      <c r="B23332" s="40" t="s">
        <v>33270</v>
      </c>
      <c r="C23332" s="40" t="s">
        <v>125</v>
      </c>
      <c r="D23332" s="40" t="s">
        <v>118</v>
      </c>
      <c r="E23332" s="40" t="s">
        <v>1056</v>
      </c>
      <c r="F23332" s="40" t="s">
        <v>33271</v>
      </c>
      <c r="G23332" s="40">
        <v>757.5</v>
      </c>
    </row>
    <row r="23333" spans="1:7" x14ac:dyDescent="0.25">
      <c r="A23333" s="40">
        <v>3110161</v>
      </c>
      <c r="B23333" s="40" t="s">
        <v>33272</v>
      </c>
      <c r="C23333" s="40" t="s">
        <v>125</v>
      </c>
      <c r="D23333" s="40" t="s">
        <v>118</v>
      </c>
      <c r="E23333" s="40" t="s">
        <v>2551</v>
      </c>
      <c r="F23333" s="40" t="s">
        <v>33273</v>
      </c>
      <c r="G23333" s="40">
        <v>35.53</v>
      </c>
    </row>
    <row r="23334" spans="1:7" x14ac:dyDescent="0.25">
      <c r="A23334" s="40">
        <v>3110162</v>
      </c>
      <c r="B23334" s="40" t="s">
        <v>33274</v>
      </c>
      <c r="C23334" s="40" t="s">
        <v>122</v>
      </c>
      <c r="D23334" s="40" t="s">
        <v>118</v>
      </c>
      <c r="E23334" s="40" t="s">
        <v>166</v>
      </c>
      <c r="F23334" s="40" t="s">
        <v>167</v>
      </c>
      <c r="G23334" s="40">
        <v>0</v>
      </c>
    </row>
    <row r="23335" spans="1:7" x14ac:dyDescent="0.25">
      <c r="A23335" s="40">
        <v>3110163</v>
      </c>
      <c r="B23335" s="40" t="s">
        <v>33275</v>
      </c>
      <c r="C23335" s="40" t="s">
        <v>125</v>
      </c>
      <c r="D23335" s="40" t="s">
        <v>118</v>
      </c>
      <c r="E23335" s="40" t="s">
        <v>1032</v>
      </c>
      <c r="F23335" s="40" t="s">
        <v>33276</v>
      </c>
      <c r="G23335" s="40">
        <v>13.26</v>
      </c>
    </row>
    <row r="23336" spans="1:7" x14ac:dyDescent="0.25">
      <c r="A23336" s="40">
        <v>3110164</v>
      </c>
      <c r="B23336" s="40" t="s">
        <v>33277</v>
      </c>
      <c r="C23336" s="40" t="s">
        <v>122</v>
      </c>
      <c r="D23336" s="40" t="s">
        <v>118</v>
      </c>
      <c r="E23336" s="40" t="s">
        <v>166</v>
      </c>
      <c r="F23336" s="40" t="s">
        <v>167</v>
      </c>
      <c r="G23336" s="40">
        <v>0</v>
      </c>
    </row>
    <row r="23337" spans="1:7" x14ac:dyDescent="0.25">
      <c r="A23337" s="40">
        <v>3110165</v>
      </c>
      <c r="B23337" s="40" t="s">
        <v>33278</v>
      </c>
      <c r="C23337" s="40" t="s">
        <v>122</v>
      </c>
      <c r="D23337" s="40" t="s">
        <v>118</v>
      </c>
      <c r="E23337" s="40" t="s">
        <v>166</v>
      </c>
      <c r="F23337" s="40" t="s">
        <v>167</v>
      </c>
      <c r="G23337" s="40">
        <v>0</v>
      </c>
    </row>
    <row r="23338" spans="1:7" x14ac:dyDescent="0.25">
      <c r="A23338" s="40">
        <v>3110166</v>
      </c>
      <c r="B23338" s="40" t="s">
        <v>33279</v>
      </c>
      <c r="C23338" s="40" t="s">
        <v>122</v>
      </c>
      <c r="D23338" s="40" t="s">
        <v>118</v>
      </c>
      <c r="E23338" s="40" t="s">
        <v>166</v>
      </c>
      <c r="F23338" s="40" t="s">
        <v>167</v>
      </c>
      <c r="G23338" s="40">
        <v>0</v>
      </c>
    </row>
    <row r="23339" spans="1:7" x14ac:dyDescent="0.25">
      <c r="A23339" s="40">
        <v>3110167</v>
      </c>
      <c r="B23339" s="40" t="s">
        <v>33280</v>
      </c>
      <c r="C23339" s="40" t="s">
        <v>122</v>
      </c>
      <c r="D23339" s="40" t="s">
        <v>118</v>
      </c>
      <c r="E23339" s="40" t="s">
        <v>166</v>
      </c>
      <c r="F23339" s="40" t="s">
        <v>167</v>
      </c>
      <c r="G23339" s="40">
        <v>0</v>
      </c>
    </row>
    <row r="23340" spans="1:7" x14ac:dyDescent="0.25">
      <c r="A23340" s="40">
        <v>3110168</v>
      </c>
      <c r="B23340" s="40" t="s">
        <v>33281</v>
      </c>
      <c r="C23340" s="40" t="s">
        <v>122</v>
      </c>
      <c r="D23340" s="40" t="s">
        <v>118</v>
      </c>
      <c r="E23340" s="40" t="s">
        <v>166</v>
      </c>
      <c r="F23340" s="40" t="s">
        <v>167</v>
      </c>
      <c r="G23340" s="40">
        <v>0</v>
      </c>
    </row>
    <row r="23341" spans="1:7" x14ac:dyDescent="0.25">
      <c r="A23341" s="40">
        <v>3110169</v>
      </c>
      <c r="B23341" s="40" t="s">
        <v>33282</v>
      </c>
      <c r="C23341" s="40" t="s">
        <v>125</v>
      </c>
      <c r="D23341" s="40" t="s">
        <v>118</v>
      </c>
      <c r="E23341" s="40" t="s">
        <v>1058</v>
      </c>
      <c r="F23341" s="40" t="s">
        <v>33283</v>
      </c>
      <c r="G23341" s="40">
        <v>69.84</v>
      </c>
    </row>
    <row r="23342" spans="1:7" x14ac:dyDescent="0.25">
      <c r="A23342" s="40">
        <v>3110170</v>
      </c>
      <c r="B23342" s="40" t="s">
        <v>33284</v>
      </c>
      <c r="C23342" s="40" t="s">
        <v>122</v>
      </c>
      <c r="D23342" s="40" t="s">
        <v>118</v>
      </c>
      <c r="E23342" s="40" t="s">
        <v>166</v>
      </c>
      <c r="F23342" s="40" t="s">
        <v>167</v>
      </c>
      <c r="G23342" s="40">
        <v>0</v>
      </c>
    </row>
    <row r="23343" spans="1:7" x14ac:dyDescent="0.25">
      <c r="A23343" s="40">
        <v>3110171</v>
      </c>
      <c r="B23343" s="40" t="s">
        <v>33285</v>
      </c>
      <c r="C23343" s="40" t="s">
        <v>125</v>
      </c>
      <c r="D23343" s="40" t="s">
        <v>118</v>
      </c>
      <c r="E23343" s="40" t="s">
        <v>1044</v>
      </c>
      <c r="F23343" s="40" t="s">
        <v>33286</v>
      </c>
      <c r="G23343" s="40">
        <v>20</v>
      </c>
    </row>
    <row r="23344" spans="1:7" x14ac:dyDescent="0.25">
      <c r="A23344" s="40">
        <v>3110172</v>
      </c>
      <c r="B23344" s="40" t="s">
        <v>33287</v>
      </c>
      <c r="C23344" s="40" t="s">
        <v>125</v>
      </c>
      <c r="D23344" s="40" t="s">
        <v>118</v>
      </c>
      <c r="E23344" s="40" t="s">
        <v>1044</v>
      </c>
      <c r="F23344" s="40" t="s">
        <v>33273</v>
      </c>
      <c r="G23344" s="40">
        <v>9.09</v>
      </c>
    </row>
    <row r="23345" spans="1:7" x14ac:dyDescent="0.25">
      <c r="A23345" s="40">
        <v>3110174</v>
      </c>
      <c r="B23345" s="40" t="s">
        <v>33288</v>
      </c>
      <c r="C23345" s="40" t="s">
        <v>122</v>
      </c>
      <c r="D23345" s="40" t="s">
        <v>118</v>
      </c>
      <c r="E23345" s="40" t="s">
        <v>166</v>
      </c>
      <c r="F23345" s="40" t="s">
        <v>167</v>
      </c>
      <c r="G23345" s="40">
        <v>0</v>
      </c>
    </row>
    <row r="23346" spans="1:7" x14ac:dyDescent="0.25">
      <c r="A23346" s="40">
        <v>3110175</v>
      </c>
      <c r="B23346" s="40" t="s">
        <v>33289</v>
      </c>
      <c r="C23346" s="40" t="s">
        <v>125</v>
      </c>
      <c r="D23346" s="40" t="s">
        <v>118</v>
      </c>
      <c r="E23346" s="40" t="s">
        <v>1072</v>
      </c>
      <c r="F23346" s="40" t="s">
        <v>33286</v>
      </c>
      <c r="G23346" s="40">
        <v>1823.35</v>
      </c>
    </row>
    <row r="23347" spans="1:7" x14ac:dyDescent="0.25">
      <c r="A23347" s="40">
        <v>3110177</v>
      </c>
      <c r="B23347" s="40" t="s">
        <v>33290</v>
      </c>
      <c r="C23347" s="40" t="s">
        <v>125</v>
      </c>
      <c r="D23347" s="40" t="s">
        <v>118</v>
      </c>
      <c r="E23347" s="40" t="s">
        <v>1082</v>
      </c>
      <c r="F23347" s="40" t="s">
        <v>33291</v>
      </c>
      <c r="G23347" s="40">
        <v>0.73</v>
      </c>
    </row>
    <row r="23348" spans="1:7" x14ac:dyDescent="0.25">
      <c r="A23348" s="40">
        <v>3110178</v>
      </c>
      <c r="B23348" s="40" t="s">
        <v>33292</v>
      </c>
      <c r="C23348" s="40" t="s">
        <v>117</v>
      </c>
      <c r="D23348" s="40" t="s">
        <v>118</v>
      </c>
      <c r="E23348" s="40" t="s">
        <v>2468</v>
      </c>
      <c r="F23348" s="40" t="s">
        <v>33293</v>
      </c>
      <c r="G23348" s="40">
        <v>1840</v>
      </c>
    </row>
    <row r="23349" spans="1:7" x14ac:dyDescent="0.25">
      <c r="A23349" s="40">
        <v>3110179</v>
      </c>
      <c r="B23349" s="40" t="s">
        <v>33294</v>
      </c>
      <c r="C23349" s="40" t="s">
        <v>125</v>
      </c>
      <c r="D23349" s="40" t="s">
        <v>118</v>
      </c>
      <c r="E23349" s="40" t="s">
        <v>357</v>
      </c>
      <c r="F23349" s="40" t="s">
        <v>33295</v>
      </c>
      <c r="G23349" s="40">
        <v>82.5</v>
      </c>
    </row>
    <row r="23350" spans="1:7" x14ac:dyDescent="0.25">
      <c r="A23350" s="40">
        <v>3110180</v>
      </c>
      <c r="B23350" s="40" t="s">
        <v>33296</v>
      </c>
      <c r="C23350" s="40" t="s">
        <v>125</v>
      </c>
      <c r="D23350" s="40" t="s">
        <v>118</v>
      </c>
      <c r="E23350" s="40" t="s">
        <v>3244</v>
      </c>
      <c r="F23350" s="40" t="s">
        <v>33297</v>
      </c>
      <c r="G23350" s="40">
        <v>14</v>
      </c>
    </row>
    <row r="23351" spans="1:7" x14ac:dyDescent="0.25">
      <c r="A23351" s="40">
        <v>3110181</v>
      </c>
      <c r="B23351" s="40" t="s">
        <v>33298</v>
      </c>
      <c r="C23351" s="40" t="s">
        <v>125</v>
      </c>
      <c r="D23351" s="40" t="s">
        <v>118</v>
      </c>
      <c r="E23351" s="40" t="s">
        <v>33218</v>
      </c>
      <c r="F23351" s="40" t="s">
        <v>33297</v>
      </c>
      <c r="G23351" s="40">
        <v>216</v>
      </c>
    </row>
    <row r="23352" spans="1:7" x14ac:dyDescent="0.25">
      <c r="A23352" s="40">
        <v>3110182</v>
      </c>
      <c r="B23352" s="40" t="s">
        <v>33299</v>
      </c>
      <c r="C23352" s="40" t="s">
        <v>132</v>
      </c>
      <c r="D23352" s="40" t="s">
        <v>118</v>
      </c>
      <c r="E23352" s="40" t="s">
        <v>2332</v>
      </c>
      <c r="F23352" s="40" t="s">
        <v>33300</v>
      </c>
      <c r="G23352" s="40">
        <v>2144.38</v>
      </c>
    </row>
    <row r="23353" spans="1:7" x14ac:dyDescent="0.25">
      <c r="A23353" s="40">
        <v>3110201</v>
      </c>
      <c r="B23353" s="40" t="s">
        <v>33301</v>
      </c>
      <c r="C23353" s="40" t="s">
        <v>122</v>
      </c>
      <c r="D23353" s="40" t="s">
        <v>118</v>
      </c>
      <c r="E23353" s="40" t="s">
        <v>166</v>
      </c>
      <c r="F23353" s="40" t="s">
        <v>167</v>
      </c>
      <c r="G23353" s="40">
        <v>0</v>
      </c>
    </row>
    <row r="23354" spans="1:7" x14ac:dyDescent="0.25">
      <c r="A23354" s="40">
        <v>3110203</v>
      </c>
      <c r="B23354" s="40" t="s">
        <v>33302</v>
      </c>
      <c r="C23354" s="40" t="s">
        <v>132</v>
      </c>
      <c r="D23354" s="40" t="s">
        <v>118</v>
      </c>
      <c r="E23354" s="40" t="s">
        <v>20898</v>
      </c>
      <c r="F23354" s="40" t="s">
        <v>33303</v>
      </c>
      <c r="G23354" s="40">
        <v>4358.3999999999996</v>
      </c>
    </row>
    <row r="23355" spans="1:7" x14ac:dyDescent="0.25">
      <c r="A23355" s="40">
        <v>3110204</v>
      </c>
      <c r="B23355" s="40" t="s">
        <v>33304</v>
      </c>
      <c r="C23355" s="40" t="s">
        <v>122</v>
      </c>
      <c r="D23355" s="40" t="s">
        <v>708</v>
      </c>
      <c r="E23355" s="40" t="s">
        <v>166</v>
      </c>
      <c r="F23355" s="40" t="s">
        <v>167</v>
      </c>
      <c r="G23355" s="40">
        <v>0</v>
      </c>
    </row>
    <row r="23356" spans="1:7" x14ac:dyDescent="0.25">
      <c r="A23356" s="40">
        <v>3110205</v>
      </c>
      <c r="B23356" s="40" t="s">
        <v>33305</v>
      </c>
      <c r="C23356" s="40" t="s">
        <v>122</v>
      </c>
      <c r="D23356" s="40" t="s">
        <v>118</v>
      </c>
      <c r="E23356" s="40" t="s">
        <v>166</v>
      </c>
      <c r="F23356" s="40" t="s">
        <v>167</v>
      </c>
      <c r="G23356" s="40">
        <v>0</v>
      </c>
    </row>
    <row r="23357" spans="1:7" x14ac:dyDescent="0.25">
      <c r="A23357" s="40">
        <v>3110207</v>
      </c>
      <c r="B23357" s="40" t="s">
        <v>33306</v>
      </c>
      <c r="C23357" s="40" t="s">
        <v>125</v>
      </c>
      <c r="D23357" s="40" t="s">
        <v>118</v>
      </c>
      <c r="E23357" s="40" t="s">
        <v>1044</v>
      </c>
      <c r="F23357" s="40" t="s">
        <v>33307</v>
      </c>
      <c r="G23357" s="40">
        <v>1318.35</v>
      </c>
    </row>
    <row r="23358" spans="1:7" x14ac:dyDescent="0.25">
      <c r="A23358" s="40">
        <v>3110209</v>
      </c>
      <c r="B23358" s="40" t="s">
        <v>33308</v>
      </c>
      <c r="C23358" s="40" t="s">
        <v>125</v>
      </c>
      <c r="D23358" s="40" t="s">
        <v>118</v>
      </c>
      <c r="E23358" s="40" t="s">
        <v>4352</v>
      </c>
      <c r="F23358" s="40" t="s">
        <v>33309</v>
      </c>
      <c r="G23358" s="40">
        <v>53.95</v>
      </c>
    </row>
    <row r="23359" spans="1:7" x14ac:dyDescent="0.25">
      <c r="A23359" s="40">
        <v>3110211</v>
      </c>
      <c r="B23359" s="40" t="s">
        <v>33310</v>
      </c>
      <c r="C23359" s="40" t="s">
        <v>122</v>
      </c>
      <c r="D23359" s="40" t="s">
        <v>708</v>
      </c>
      <c r="E23359" s="40" t="s">
        <v>190</v>
      </c>
      <c r="F23359" s="40" t="s">
        <v>191</v>
      </c>
      <c r="G23359" s="40">
        <v>0</v>
      </c>
    </row>
    <row r="23360" spans="1:7" x14ac:dyDescent="0.25">
      <c r="A23360" s="40">
        <v>3110219</v>
      </c>
      <c r="B23360" s="40" t="s">
        <v>33311</v>
      </c>
      <c r="C23360" s="40" t="s">
        <v>125</v>
      </c>
      <c r="D23360" s="40" t="s">
        <v>118</v>
      </c>
      <c r="E23360" s="40" t="s">
        <v>1044</v>
      </c>
      <c r="F23360" s="40" t="s">
        <v>33312</v>
      </c>
      <c r="G23360" s="40">
        <v>707.89</v>
      </c>
    </row>
    <row r="23361" spans="1:7" x14ac:dyDescent="0.25">
      <c r="A23361" s="40">
        <v>3110220</v>
      </c>
      <c r="B23361" s="40" t="s">
        <v>33313</v>
      </c>
      <c r="C23361" s="40" t="s">
        <v>125</v>
      </c>
      <c r="D23361" s="40" t="s">
        <v>118</v>
      </c>
      <c r="E23361" s="40" t="s">
        <v>1044</v>
      </c>
      <c r="F23361" s="40" t="s">
        <v>33314</v>
      </c>
      <c r="G23361" s="40">
        <v>108.9</v>
      </c>
    </row>
    <row r="23362" spans="1:7" x14ac:dyDescent="0.25">
      <c r="A23362" s="40">
        <v>3110221</v>
      </c>
      <c r="B23362" s="40" t="s">
        <v>33315</v>
      </c>
      <c r="C23362" s="40" t="s">
        <v>125</v>
      </c>
      <c r="D23362" s="40" t="s">
        <v>118</v>
      </c>
      <c r="E23362" s="40" t="s">
        <v>1044</v>
      </c>
      <c r="F23362" s="40" t="s">
        <v>33136</v>
      </c>
      <c r="G23362" s="40">
        <v>129.63</v>
      </c>
    </row>
    <row r="23363" spans="1:7" x14ac:dyDescent="0.25">
      <c r="A23363" s="40">
        <v>3110222</v>
      </c>
      <c r="B23363" s="40" t="s">
        <v>33316</v>
      </c>
      <c r="C23363" s="40" t="s">
        <v>125</v>
      </c>
      <c r="D23363" s="40" t="s">
        <v>118</v>
      </c>
      <c r="E23363" s="40" t="s">
        <v>2535</v>
      </c>
      <c r="F23363" s="40" t="s">
        <v>22479</v>
      </c>
      <c r="G23363" s="40">
        <v>88.22</v>
      </c>
    </row>
    <row r="23364" spans="1:7" x14ac:dyDescent="0.25">
      <c r="A23364" s="40">
        <v>3110224</v>
      </c>
      <c r="B23364" s="40" t="s">
        <v>33317</v>
      </c>
      <c r="C23364" s="40" t="s">
        <v>125</v>
      </c>
      <c r="D23364" s="40" t="s">
        <v>118</v>
      </c>
      <c r="E23364" s="40" t="s">
        <v>3133</v>
      </c>
      <c r="F23364" s="40" t="s">
        <v>33318</v>
      </c>
      <c r="G23364" s="40">
        <v>35.35</v>
      </c>
    </row>
    <row r="23365" spans="1:7" x14ac:dyDescent="0.25">
      <c r="A23365" s="40">
        <v>3110225</v>
      </c>
      <c r="B23365" s="40" t="s">
        <v>33319</v>
      </c>
      <c r="C23365" s="40" t="s">
        <v>125</v>
      </c>
      <c r="D23365" s="40" t="s">
        <v>118</v>
      </c>
      <c r="E23365" s="40" t="s">
        <v>1215</v>
      </c>
      <c r="F23365" s="40" t="s">
        <v>33320</v>
      </c>
      <c r="G23365" s="40">
        <v>59</v>
      </c>
    </row>
    <row r="23366" spans="1:7" x14ac:dyDescent="0.25">
      <c r="A23366" s="40">
        <v>3110227</v>
      </c>
      <c r="B23366" s="40" t="s">
        <v>33321</v>
      </c>
      <c r="C23366" s="40" t="s">
        <v>125</v>
      </c>
      <c r="D23366" s="40" t="s">
        <v>118</v>
      </c>
      <c r="E23366" s="40" t="s">
        <v>1039</v>
      </c>
      <c r="F23366" s="40" t="s">
        <v>33322</v>
      </c>
      <c r="G23366" s="40">
        <v>2</v>
      </c>
    </row>
    <row r="23367" spans="1:7" x14ac:dyDescent="0.25">
      <c r="A23367" s="40">
        <v>3110228</v>
      </c>
      <c r="B23367" s="40" t="s">
        <v>33323</v>
      </c>
      <c r="C23367" s="40" t="s">
        <v>125</v>
      </c>
      <c r="D23367" s="40" t="s">
        <v>118</v>
      </c>
      <c r="E23367" s="40" t="s">
        <v>1037</v>
      </c>
      <c r="F23367" s="40" t="s">
        <v>18614</v>
      </c>
      <c r="G23367" s="40">
        <v>1</v>
      </c>
    </row>
    <row r="23368" spans="1:7" x14ac:dyDescent="0.25">
      <c r="A23368" s="40">
        <v>3110229</v>
      </c>
      <c r="B23368" s="40" t="s">
        <v>33324</v>
      </c>
      <c r="C23368" s="40" t="s">
        <v>125</v>
      </c>
      <c r="D23368" s="40" t="s">
        <v>118</v>
      </c>
      <c r="E23368" s="40" t="s">
        <v>1041</v>
      </c>
      <c r="F23368" s="40" t="s">
        <v>18614</v>
      </c>
      <c r="G23368" s="40">
        <v>6</v>
      </c>
    </row>
    <row r="23369" spans="1:7" x14ac:dyDescent="0.25">
      <c r="A23369" s="40">
        <v>3110230</v>
      </c>
      <c r="B23369" s="40" t="s">
        <v>33325</v>
      </c>
      <c r="C23369" s="40" t="s">
        <v>125</v>
      </c>
      <c r="D23369" s="40" t="s">
        <v>118</v>
      </c>
      <c r="E23369" s="40" t="s">
        <v>2830</v>
      </c>
      <c r="F23369" s="40" t="s">
        <v>33326</v>
      </c>
      <c r="G23369" s="40">
        <v>425</v>
      </c>
    </row>
    <row r="23370" spans="1:7" x14ac:dyDescent="0.25">
      <c r="A23370" s="40">
        <v>3110233</v>
      </c>
      <c r="B23370" s="40" t="s">
        <v>33327</v>
      </c>
      <c r="C23370" s="40" t="s">
        <v>125</v>
      </c>
      <c r="D23370" s="40" t="s">
        <v>118</v>
      </c>
      <c r="E23370" s="40" t="s">
        <v>33328</v>
      </c>
      <c r="F23370" s="40" t="s">
        <v>27890</v>
      </c>
      <c r="G23370" s="40">
        <v>244.2</v>
      </c>
    </row>
    <row r="23371" spans="1:7" x14ac:dyDescent="0.25">
      <c r="A23371" s="40">
        <v>3110235</v>
      </c>
      <c r="B23371" s="40" t="s">
        <v>33329</v>
      </c>
      <c r="C23371" s="40" t="s">
        <v>122</v>
      </c>
      <c r="D23371" s="40" t="s">
        <v>118</v>
      </c>
      <c r="E23371" s="40" t="s">
        <v>166</v>
      </c>
      <c r="F23371" s="40" t="s">
        <v>167</v>
      </c>
      <c r="G23371" s="40">
        <v>0</v>
      </c>
    </row>
    <row r="23372" spans="1:7" x14ac:dyDescent="0.25">
      <c r="A23372" s="40">
        <v>3110237</v>
      </c>
      <c r="B23372" s="40" t="s">
        <v>33330</v>
      </c>
      <c r="C23372" s="40" t="s">
        <v>122</v>
      </c>
      <c r="D23372" s="40" t="s">
        <v>118</v>
      </c>
      <c r="E23372" s="40" t="s">
        <v>3585</v>
      </c>
      <c r="F23372" s="40" t="s">
        <v>123</v>
      </c>
      <c r="G23372" s="40">
        <v>0</v>
      </c>
    </row>
    <row r="23373" spans="1:7" x14ac:dyDescent="0.25">
      <c r="A23373" s="40">
        <v>3110240</v>
      </c>
      <c r="B23373" s="40" t="s">
        <v>33331</v>
      </c>
      <c r="C23373" s="40" t="s">
        <v>122</v>
      </c>
      <c r="D23373" s="40" t="s">
        <v>118</v>
      </c>
      <c r="E23373" s="40" t="s">
        <v>166</v>
      </c>
      <c r="F23373" s="40" t="s">
        <v>167</v>
      </c>
      <c r="G23373" s="40">
        <v>0</v>
      </c>
    </row>
    <row r="23374" spans="1:7" x14ac:dyDescent="0.25">
      <c r="A23374" s="40">
        <v>3110242</v>
      </c>
      <c r="B23374" s="40" t="s">
        <v>33332</v>
      </c>
      <c r="C23374" s="40" t="s">
        <v>122</v>
      </c>
      <c r="D23374" s="40" t="s">
        <v>118</v>
      </c>
      <c r="E23374" s="40" t="s">
        <v>166</v>
      </c>
      <c r="F23374" s="40" t="s">
        <v>167</v>
      </c>
      <c r="G23374" s="40">
        <v>0</v>
      </c>
    </row>
    <row r="23375" spans="1:7" x14ac:dyDescent="0.25">
      <c r="A23375" s="40">
        <v>3110246</v>
      </c>
      <c r="B23375" s="40" t="s">
        <v>33333</v>
      </c>
      <c r="C23375" s="40" t="s">
        <v>122</v>
      </c>
      <c r="D23375" s="40" t="s">
        <v>118</v>
      </c>
      <c r="E23375" s="40" t="s">
        <v>166</v>
      </c>
      <c r="F23375" s="40" t="s">
        <v>167</v>
      </c>
      <c r="G23375" s="40">
        <v>0</v>
      </c>
    </row>
    <row r="23376" spans="1:7" x14ac:dyDescent="0.25">
      <c r="A23376" s="40">
        <v>3110247</v>
      </c>
      <c r="B23376" s="40" t="s">
        <v>33334</v>
      </c>
      <c r="C23376" s="40" t="s">
        <v>122</v>
      </c>
      <c r="D23376" s="40" t="s">
        <v>118</v>
      </c>
      <c r="E23376" s="40" t="s">
        <v>166</v>
      </c>
      <c r="F23376" s="40" t="s">
        <v>167</v>
      </c>
      <c r="G23376" s="40">
        <v>0</v>
      </c>
    </row>
    <row r="23377" spans="1:7" x14ac:dyDescent="0.25">
      <c r="A23377" s="40">
        <v>3110248</v>
      </c>
      <c r="B23377" s="40" t="s">
        <v>33335</v>
      </c>
      <c r="C23377" s="40" t="s">
        <v>122</v>
      </c>
      <c r="D23377" s="40" t="s">
        <v>118</v>
      </c>
      <c r="E23377" s="40" t="s">
        <v>166</v>
      </c>
      <c r="F23377" s="40" t="s">
        <v>167</v>
      </c>
      <c r="G23377" s="40">
        <v>0</v>
      </c>
    </row>
    <row r="23378" spans="1:7" x14ac:dyDescent="0.25">
      <c r="A23378" s="40">
        <v>3110249</v>
      </c>
      <c r="B23378" s="40" t="s">
        <v>33336</v>
      </c>
      <c r="C23378" s="40" t="s">
        <v>122</v>
      </c>
      <c r="D23378" s="40" t="s">
        <v>118</v>
      </c>
      <c r="E23378" s="40" t="s">
        <v>166</v>
      </c>
      <c r="F23378" s="40" t="s">
        <v>167</v>
      </c>
      <c r="G23378" s="40">
        <v>0</v>
      </c>
    </row>
    <row r="23379" spans="1:7" x14ac:dyDescent="0.25">
      <c r="A23379" s="40">
        <v>3110250</v>
      </c>
      <c r="B23379" s="40" t="s">
        <v>33337</v>
      </c>
      <c r="C23379" s="40" t="s">
        <v>122</v>
      </c>
      <c r="D23379" s="40" t="s">
        <v>118</v>
      </c>
      <c r="E23379" s="40" t="s">
        <v>166</v>
      </c>
      <c r="F23379" s="40" t="s">
        <v>167</v>
      </c>
      <c r="G23379" s="40">
        <v>0</v>
      </c>
    </row>
    <row r="23380" spans="1:7" x14ac:dyDescent="0.25">
      <c r="A23380" s="40">
        <v>3110252</v>
      </c>
      <c r="B23380" s="40" t="s">
        <v>33338</v>
      </c>
      <c r="C23380" s="40" t="s">
        <v>122</v>
      </c>
      <c r="D23380" s="40" t="s">
        <v>118</v>
      </c>
      <c r="E23380" s="40" t="s">
        <v>166</v>
      </c>
      <c r="F23380" s="40" t="s">
        <v>167</v>
      </c>
      <c r="G23380" s="40">
        <v>0</v>
      </c>
    </row>
    <row r="23381" spans="1:7" x14ac:dyDescent="0.25">
      <c r="A23381" s="40">
        <v>3110253</v>
      </c>
      <c r="B23381" s="40" t="s">
        <v>33339</v>
      </c>
      <c r="C23381" s="40" t="s">
        <v>122</v>
      </c>
      <c r="D23381" s="40" t="s">
        <v>118</v>
      </c>
      <c r="E23381" s="40" t="s">
        <v>166</v>
      </c>
      <c r="F23381" s="40" t="s">
        <v>167</v>
      </c>
      <c r="G23381" s="40">
        <v>0</v>
      </c>
    </row>
    <row r="23382" spans="1:7" x14ac:dyDescent="0.25">
      <c r="A23382" s="40">
        <v>3110255</v>
      </c>
      <c r="B23382" s="40" t="s">
        <v>33340</v>
      </c>
      <c r="C23382" s="40" t="s">
        <v>122</v>
      </c>
      <c r="D23382" s="40" t="s">
        <v>118</v>
      </c>
      <c r="E23382" s="40" t="s">
        <v>166</v>
      </c>
      <c r="F23382" s="40" t="s">
        <v>167</v>
      </c>
      <c r="G23382" s="40">
        <v>0</v>
      </c>
    </row>
    <row r="23383" spans="1:7" x14ac:dyDescent="0.25">
      <c r="A23383" s="40">
        <v>3110256</v>
      </c>
      <c r="B23383" s="40" t="s">
        <v>33341</v>
      </c>
      <c r="C23383" s="40" t="s">
        <v>122</v>
      </c>
      <c r="D23383" s="40" t="s">
        <v>118</v>
      </c>
      <c r="E23383" s="40" t="s">
        <v>166</v>
      </c>
      <c r="F23383" s="40" t="s">
        <v>167</v>
      </c>
      <c r="G23383" s="40">
        <v>0</v>
      </c>
    </row>
    <row r="23384" spans="1:7" x14ac:dyDescent="0.25">
      <c r="A23384" s="40">
        <v>3110257</v>
      </c>
      <c r="B23384" s="40" t="s">
        <v>33342</v>
      </c>
      <c r="C23384" s="40" t="s">
        <v>122</v>
      </c>
      <c r="D23384" s="40" t="s">
        <v>118</v>
      </c>
      <c r="E23384" s="40" t="s">
        <v>166</v>
      </c>
      <c r="F23384" s="40" t="s">
        <v>167</v>
      </c>
      <c r="G23384" s="40">
        <v>0</v>
      </c>
    </row>
    <row r="23385" spans="1:7" x14ac:dyDescent="0.25">
      <c r="A23385" s="40">
        <v>3110260</v>
      </c>
      <c r="B23385" s="40" t="s">
        <v>33343</v>
      </c>
      <c r="C23385" s="40" t="s">
        <v>122</v>
      </c>
      <c r="D23385" s="40" t="s">
        <v>118</v>
      </c>
      <c r="E23385" s="40" t="s">
        <v>166</v>
      </c>
      <c r="F23385" s="40" t="s">
        <v>167</v>
      </c>
      <c r="G23385" s="40">
        <v>0</v>
      </c>
    </row>
    <row r="23386" spans="1:7" x14ac:dyDescent="0.25">
      <c r="A23386" s="40">
        <v>3110261</v>
      </c>
      <c r="B23386" s="40" t="s">
        <v>33344</v>
      </c>
      <c r="C23386" s="40" t="s">
        <v>122</v>
      </c>
      <c r="D23386" s="40" t="s">
        <v>118</v>
      </c>
      <c r="E23386" s="40" t="s">
        <v>166</v>
      </c>
      <c r="F23386" s="40" t="s">
        <v>167</v>
      </c>
      <c r="G23386" s="40">
        <v>0</v>
      </c>
    </row>
    <row r="23387" spans="1:7" x14ac:dyDescent="0.25">
      <c r="A23387" s="40">
        <v>3110262</v>
      </c>
      <c r="B23387" s="40" t="s">
        <v>33345</v>
      </c>
      <c r="C23387" s="40" t="s">
        <v>122</v>
      </c>
      <c r="D23387" s="40" t="s">
        <v>118</v>
      </c>
      <c r="E23387" s="40" t="s">
        <v>166</v>
      </c>
      <c r="F23387" s="40" t="s">
        <v>167</v>
      </c>
      <c r="G23387" s="40">
        <v>0</v>
      </c>
    </row>
    <row r="23388" spans="1:7" x14ac:dyDescent="0.25">
      <c r="A23388" s="40">
        <v>3110263</v>
      </c>
      <c r="B23388" s="40" t="s">
        <v>33346</v>
      </c>
      <c r="C23388" s="40" t="s">
        <v>122</v>
      </c>
      <c r="D23388" s="40" t="s">
        <v>118</v>
      </c>
      <c r="E23388" s="40" t="s">
        <v>166</v>
      </c>
      <c r="F23388" s="40" t="s">
        <v>167</v>
      </c>
      <c r="G23388" s="40">
        <v>0</v>
      </c>
    </row>
    <row r="23389" spans="1:7" x14ac:dyDescent="0.25">
      <c r="A23389" s="40">
        <v>3110264</v>
      </c>
      <c r="B23389" s="40" t="s">
        <v>33347</v>
      </c>
      <c r="C23389" s="40" t="s">
        <v>122</v>
      </c>
      <c r="D23389" s="40" t="s">
        <v>118</v>
      </c>
      <c r="E23389" s="40" t="s">
        <v>166</v>
      </c>
      <c r="F23389" s="40" t="s">
        <v>167</v>
      </c>
      <c r="G23389" s="40">
        <v>0</v>
      </c>
    </row>
    <row r="23390" spans="1:7" x14ac:dyDescent="0.25">
      <c r="A23390" s="40">
        <v>3110266</v>
      </c>
      <c r="B23390" s="40" t="s">
        <v>33348</v>
      </c>
      <c r="C23390" s="40" t="s">
        <v>122</v>
      </c>
      <c r="D23390" s="40" t="s">
        <v>118</v>
      </c>
      <c r="E23390" s="40" t="s">
        <v>166</v>
      </c>
      <c r="F23390" s="40" t="s">
        <v>167</v>
      </c>
      <c r="G23390" s="40">
        <v>0</v>
      </c>
    </row>
    <row r="23391" spans="1:7" x14ac:dyDescent="0.25">
      <c r="A23391" s="40">
        <v>3110267</v>
      </c>
      <c r="B23391" s="40" t="s">
        <v>33349</v>
      </c>
      <c r="C23391" s="40" t="s">
        <v>125</v>
      </c>
      <c r="D23391" s="40" t="s">
        <v>118</v>
      </c>
      <c r="E23391" s="40" t="s">
        <v>1044</v>
      </c>
      <c r="F23391" s="40" t="s">
        <v>33350</v>
      </c>
      <c r="G23391" s="40">
        <v>0</v>
      </c>
    </row>
    <row r="23392" spans="1:7" x14ac:dyDescent="0.25">
      <c r="A23392" s="40">
        <v>3110268</v>
      </c>
      <c r="B23392" s="40" t="s">
        <v>33351</v>
      </c>
      <c r="C23392" s="40" t="s">
        <v>125</v>
      </c>
      <c r="D23392" s="40" t="s">
        <v>118</v>
      </c>
      <c r="E23392" s="40" t="s">
        <v>2322</v>
      </c>
      <c r="F23392" s="40" t="s">
        <v>33350</v>
      </c>
      <c r="G23392" s="40">
        <v>0</v>
      </c>
    </row>
    <row r="23393" spans="1:7" x14ac:dyDescent="0.25">
      <c r="A23393" s="40">
        <v>3110269</v>
      </c>
      <c r="B23393" s="40" t="s">
        <v>33352</v>
      </c>
      <c r="C23393" s="40" t="s">
        <v>122</v>
      </c>
      <c r="D23393" s="40" t="s">
        <v>118</v>
      </c>
      <c r="E23393" s="40" t="s">
        <v>166</v>
      </c>
      <c r="F23393" s="40" t="s">
        <v>167</v>
      </c>
      <c r="G23393" s="40">
        <v>0</v>
      </c>
    </row>
    <row r="23394" spans="1:7" x14ac:dyDescent="0.25">
      <c r="A23394" s="40">
        <v>3110270</v>
      </c>
      <c r="B23394" s="40" t="s">
        <v>33353</v>
      </c>
      <c r="C23394" s="40" t="s">
        <v>125</v>
      </c>
      <c r="D23394" s="40" t="s">
        <v>118</v>
      </c>
      <c r="E23394" s="40" t="s">
        <v>3229</v>
      </c>
      <c r="F23394" s="40" t="s">
        <v>33354</v>
      </c>
      <c r="G23394" s="40">
        <v>16.8</v>
      </c>
    </row>
    <row r="23395" spans="1:7" x14ac:dyDescent="0.25">
      <c r="A23395" s="40">
        <v>3110272</v>
      </c>
      <c r="B23395" s="40" t="s">
        <v>33355</v>
      </c>
      <c r="C23395" s="40" t="s">
        <v>125</v>
      </c>
      <c r="D23395" s="40" t="s">
        <v>118</v>
      </c>
      <c r="E23395" s="40" t="s">
        <v>3229</v>
      </c>
      <c r="F23395" s="40" t="s">
        <v>33356</v>
      </c>
      <c r="G23395" s="40">
        <v>10.5</v>
      </c>
    </row>
    <row r="23396" spans="1:7" x14ac:dyDescent="0.25">
      <c r="A23396" s="40">
        <v>3110273</v>
      </c>
      <c r="B23396" s="40" t="s">
        <v>33357</v>
      </c>
      <c r="C23396" s="40" t="s">
        <v>125</v>
      </c>
      <c r="D23396" s="40" t="s">
        <v>118</v>
      </c>
      <c r="E23396" s="40" t="s">
        <v>3229</v>
      </c>
      <c r="F23396" s="40" t="s">
        <v>33358</v>
      </c>
      <c r="G23396" s="40">
        <v>10</v>
      </c>
    </row>
    <row r="23397" spans="1:7" x14ac:dyDescent="0.25">
      <c r="A23397" s="40">
        <v>3110274</v>
      </c>
      <c r="B23397" s="40" t="s">
        <v>33359</v>
      </c>
      <c r="C23397" s="40" t="s">
        <v>125</v>
      </c>
      <c r="D23397" s="40" t="s">
        <v>118</v>
      </c>
      <c r="E23397" s="40" t="s">
        <v>3229</v>
      </c>
      <c r="F23397" s="40" t="s">
        <v>33358</v>
      </c>
      <c r="G23397" s="40">
        <v>10.92</v>
      </c>
    </row>
    <row r="23398" spans="1:7" x14ac:dyDescent="0.25">
      <c r="A23398" s="40">
        <v>3110275</v>
      </c>
      <c r="B23398" s="40" t="s">
        <v>33360</v>
      </c>
      <c r="C23398" s="40" t="s">
        <v>125</v>
      </c>
      <c r="D23398" s="40" t="s">
        <v>118</v>
      </c>
      <c r="E23398" s="40" t="s">
        <v>2322</v>
      </c>
      <c r="F23398" s="40" t="s">
        <v>33361</v>
      </c>
      <c r="G23398" s="40">
        <v>282.51</v>
      </c>
    </row>
    <row r="23399" spans="1:7" x14ac:dyDescent="0.25">
      <c r="A23399" s="40">
        <v>3110276</v>
      </c>
      <c r="B23399" s="40" t="s">
        <v>33362</v>
      </c>
      <c r="C23399" s="40" t="s">
        <v>125</v>
      </c>
      <c r="D23399" s="40" t="s">
        <v>118</v>
      </c>
      <c r="E23399" s="40" t="s">
        <v>1044</v>
      </c>
      <c r="F23399" s="40" t="s">
        <v>33363</v>
      </c>
      <c r="G23399" s="40">
        <v>210.14</v>
      </c>
    </row>
    <row r="23400" spans="1:7" x14ac:dyDescent="0.25">
      <c r="A23400" s="40">
        <v>3110283</v>
      </c>
      <c r="B23400" s="40" t="s">
        <v>33364</v>
      </c>
      <c r="C23400" s="40" t="s">
        <v>125</v>
      </c>
      <c r="D23400" s="40" t="s">
        <v>118</v>
      </c>
      <c r="E23400" s="40" t="s">
        <v>14866</v>
      </c>
      <c r="F23400" s="40" t="s">
        <v>33365</v>
      </c>
      <c r="G23400" s="40">
        <v>162.63999999999999</v>
      </c>
    </row>
    <row r="23401" spans="1:7" x14ac:dyDescent="0.25">
      <c r="A23401" s="40">
        <v>3110286</v>
      </c>
      <c r="B23401" s="40" t="s">
        <v>33366</v>
      </c>
      <c r="C23401" s="40" t="s">
        <v>125</v>
      </c>
      <c r="D23401" s="40" t="s">
        <v>118</v>
      </c>
      <c r="E23401" s="40" t="s">
        <v>2113</v>
      </c>
      <c r="F23401" s="40" t="s">
        <v>33273</v>
      </c>
      <c r="G23401" s="40">
        <v>21</v>
      </c>
    </row>
    <row r="23402" spans="1:7" x14ac:dyDescent="0.25">
      <c r="A23402" s="40">
        <v>3110287</v>
      </c>
      <c r="B23402" s="40" t="s">
        <v>33367</v>
      </c>
      <c r="C23402" s="40" t="s">
        <v>125</v>
      </c>
      <c r="D23402" s="40" t="s">
        <v>118</v>
      </c>
      <c r="E23402" s="40" t="s">
        <v>11797</v>
      </c>
      <c r="F23402" s="40" t="s">
        <v>33368</v>
      </c>
      <c r="G23402" s="40">
        <v>127.5</v>
      </c>
    </row>
    <row r="23403" spans="1:7" x14ac:dyDescent="0.25">
      <c r="A23403" s="40">
        <v>3110288</v>
      </c>
      <c r="B23403" s="40" t="s">
        <v>33369</v>
      </c>
      <c r="C23403" s="40" t="s">
        <v>125</v>
      </c>
      <c r="D23403" s="40" t="s">
        <v>118</v>
      </c>
      <c r="E23403" s="40" t="s">
        <v>1044</v>
      </c>
      <c r="F23403" s="40" t="s">
        <v>33363</v>
      </c>
      <c r="G23403" s="40">
        <v>8.74</v>
      </c>
    </row>
    <row r="23404" spans="1:7" x14ac:dyDescent="0.25">
      <c r="A23404" s="40">
        <v>3110289</v>
      </c>
      <c r="B23404" s="40" t="s">
        <v>33370</v>
      </c>
      <c r="C23404" s="40" t="s">
        <v>125</v>
      </c>
      <c r="D23404" s="40" t="s">
        <v>118</v>
      </c>
      <c r="E23404" s="40" t="s">
        <v>1082</v>
      </c>
      <c r="F23404" s="40" t="s">
        <v>33368</v>
      </c>
      <c r="G23404" s="40">
        <v>4.2</v>
      </c>
    </row>
    <row r="23405" spans="1:7" x14ac:dyDescent="0.25">
      <c r="A23405" s="40">
        <v>3110290</v>
      </c>
      <c r="B23405" s="40" t="s">
        <v>33371</v>
      </c>
      <c r="C23405" s="40" t="s">
        <v>125</v>
      </c>
      <c r="D23405" s="40" t="s">
        <v>118</v>
      </c>
      <c r="E23405" s="40" t="s">
        <v>11797</v>
      </c>
      <c r="F23405" s="40" t="s">
        <v>33372</v>
      </c>
      <c r="G23405" s="40">
        <v>490.2</v>
      </c>
    </row>
    <row r="23406" spans="1:7" x14ac:dyDescent="0.25">
      <c r="A23406" s="40">
        <v>3110291</v>
      </c>
      <c r="B23406" s="40" t="s">
        <v>33373</v>
      </c>
      <c r="C23406" s="40" t="s">
        <v>125</v>
      </c>
      <c r="D23406" s="40" t="s">
        <v>118</v>
      </c>
      <c r="E23406" s="40" t="s">
        <v>11797</v>
      </c>
      <c r="F23406" s="40" t="s">
        <v>33374</v>
      </c>
      <c r="G23406" s="40">
        <v>727.17</v>
      </c>
    </row>
    <row r="23407" spans="1:7" x14ac:dyDescent="0.25">
      <c r="A23407" s="40">
        <v>3110292</v>
      </c>
      <c r="B23407" s="40" t="s">
        <v>33375</v>
      </c>
      <c r="C23407" s="40" t="s">
        <v>125</v>
      </c>
      <c r="D23407" s="40" t="s">
        <v>118</v>
      </c>
      <c r="E23407" s="40" t="s">
        <v>11797</v>
      </c>
      <c r="F23407" s="40" t="s">
        <v>33376</v>
      </c>
      <c r="G23407" s="40">
        <v>711.51</v>
      </c>
    </row>
    <row r="23408" spans="1:7" x14ac:dyDescent="0.25">
      <c r="A23408" s="40">
        <v>3110293</v>
      </c>
      <c r="B23408" s="40" t="s">
        <v>33377</v>
      </c>
      <c r="C23408" s="40" t="s">
        <v>122</v>
      </c>
      <c r="D23408" s="40" t="s">
        <v>118</v>
      </c>
      <c r="E23408" s="40" t="s">
        <v>166</v>
      </c>
      <c r="F23408" s="40" t="s">
        <v>191</v>
      </c>
      <c r="G23408" s="40">
        <v>0</v>
      </c>
    </row>
    <row r="23409" spans="1:7" x14ac:dyDescent="0.25">
      <c r="A23409" s="40">
        <v>3110294</v>
      </c>
      <c r="B23409" s="40" t="s">
        <v>33378</v>
      </c>
      <c r="C23409" s="40" t="s">
        <v>125</v>
      </c>
      <c r="D23409" s="40" t="s">
        <v>118</v>
      </c>
      <c r="E23409" s="40" t="s">
        <v>4357</v>
      </c>
      <c r="F23409" s="40" t="s">
        <v>33368</v>
      </c>
      <c r="G23409" s="40">
        <v>94.16</v>
      </c>
    </row>
    <row r="23410" spans="1:7" x14ac:dyDescent="0.25">
      <c r="A23410" s="40">
        <v>3110295</v>
      </c>
      <c r="B23410" s="40" t="s">
        <v>33379</v>
      </c>
      <c r="C23410" s="40" t="s">
        <v>125</v>
      </c>
      <c r="D23410" s="40" t="s">
        <v>118</v>
      </c>
      <c r="E23410" s="40" t="s">
        <v>2106</v>
      </c>
      <c r="F23410" s="40" t="s">
        <v>33368</v>
      </c>
      <c r="G23410" s="40">
        <v>18.62</v>
      </c>
    </row>
    <row r="23411" spans="1:7" x14ac:dyDescent="0.25">
      <c r="A23411" s="40">
        <v>3110296</v>
      </c>
      <c r="B23411" s="40" t="s">
        <v>33380</v>
      </c>
      <c r="C23411" s="40" t="s">
        <v>122</v>
      </c>
      <c r="D23411" s="40" t="s">
        <v>118</v>
      </c>
      <c r="E23411" s="40" t="s">
        <v>166</v>
      </c>
      <c r="F23411" s="40" t="s">
        <v>191</v>
      </c>
      <c r="G23411" s="40">
        <v>0</v>
      </c>
    </row>
    <row r="23412" spans="1:7" x14ac:dyDescent="0.25">
      <c r="A23412" s="40">
        <v>3110297</v>
      </c>
      <c r="B23412" s="40" t="s">
        <v>33381</v>
      </c>
      <c r="C23412" s="40" t="s">
        <v>125</v>
      </c>
      <c r="D23412" s="40" t="s">
        <v>118</v>
      </c>
      <c r="E23412" s="40" t="s">
        <v>1108</v>
      </c>
      <c r="F23412" s="40" t="s">
        <v>33382</v>
      </c>
      <c r="G23412" s="40">
        <v>23.48</v>
      </c>
    </row>
    <row r="23413" spans="1:7" x14ac:dyDescent="0.25">
      <c r="A23413" s="40">
        <v>3110298</v>
      </c>
      <c r="B23413" s="40" t="s">
        <v>33383</v>
      </c>
      <c r="C23413" s="40" t="s">
        <v>122</v>
      </c>
      <c r="D23413" s="40" t="s">
        <v>708</v>
      </c>
      <c r="E23413" s="40" t="s">
        <v>1448</v>
      </c>
      <c r="F23413" s="40" t="s">
        <v>10459</v>
      </c>
      <c r="G23413" s="40">
        <v>0</v>
      </c>
    </row>
    <row r="23414" spans="1:7" x14ac:dyDescent="0.25">
      <c r="A23414" s="40">
        <v>3110299</v>
      </c>
      <c r="B23414" s="40" t="s">
        <v>33384</v>
      </c>
      <c r="C23414" s="40" t="s">
        <v>125</v>
      </c>
      <c r="D23414" s="40" t="s">
        <v>118</v>
      </c>
      <c r="E23414" s="40" t="s">
        <v>3053</v>
      </c>
      <c r="F23414" s="40" t="s">
        <v>33382</v>
      </c>
      <c r="G23414" s="40">
        <v>5.28</v>
      </c>
    </row>
    <row r="23415" spans="1:7" x14ac:dyDescent="0.25">
      <c r="A23415" s="40">
        <v>3110300</v>
      </c>
      <c r="B23415" s="40" t="s">
        <v>33385</v>
      </c>
      <c r="C23415" s="40" t="s">
        <v>125</v>
      </c>
      <c r="D23415" s="40" t="s">
        <v>118</v>
      </c>
      <c r="E23415" s="40" t="s">
        <v>2106</v>
      </c>
      <c r="F23415" s="40" t="s">
        <v>33382</v>
      </c>
      <c r="G23415" s="40">
        <v>47.52</v>
      </c>
    </row>
    <row r="23416" spans="1:7" x14ac:dyDescent="0.25">
      <c r="A23416" s="40">
        <v>3110301</v>
      </c>
      <c r="B23416" s="40" t="s">
        <v>33386</v>
      </c>
      <c r="C23416" s="40" t="s">
        <v>125</v>
      </c>
      <c r="D23416" s="40" t="s">
        <v>118</v>
      </c>
      <c r="E23416" s="40" t="s">
        <v>12959</v>
      </c>
      <c r="F23416" s="40" t="s">
        <v>22490</v>
      </c>
      <c r="G23416" s="40">
        <v>106.4</v>
      </c>
    </row>
    <row r="23417" spans="1:7" x14ac:dyDescent="0.25">
      <c r="A23417" s="40">
        <v>3110302</v>
      </c>
      <c r="B23417" s="40" t="s">
        <v>33387</v>
      </c>
      <c r="C23417" s="40" t="s">
        <v>125</v>
      </c>
      <c r="D23417" s="40" t="s">
        <v>118</v>
      </c>
      <c r="E23417" s="40" t="s">
        <v>1456</v>
      </c>
      <c r="F23417" s="40" t="s">
        <v>12192</v>
      </c>
      <c r="G23417" s="40">
        <v>18.600000000000001</v>
      </c>
    </row>
    <row r="23418" spans="1:7" x14ac:dyDescent="0.25">
      <c r="A23418" s="40">
        <v>3110303</v>
      </c>
      <c r="B23418" s="40" t="s">
        <v>33388</v>
      </c>
      <c r="C23418" s="40" t="s">
        <v>125</v>
      </c>
      <c r="D23418" s="40" t="s">
        <v>118</v>
      </c>
      <c r="E23418" s="40" t="s">
        <v>1058</v>
      </c>
      <c r="F23418" s="40" t="s">
        <v>12192</v>
      </c>
      <c r="G23418" s="40">
        <v>42</v>
      </c>
    </row>
    <row r="23419" spans="1:7" x14ac:dyDescent="0.25">
      <c r="A23419" s="40">
        <v>3110304</v>
      </c>
      <c r="B23419" s="40" t="s">
        <v>33389</v>
      </c>
      <c r="C23419" s="40" t="s">
        <v>125</v>
      </c>
      <c r="D23419" s="40" t="s">
        <v>118</v>
      </c>
      <c r="E23419" s="40" t="s">
        <v>3377</v>
      </c>
      <c r="F23419" s="40" t="s">
        <v>12192</v>
      </c>
      <c r="G23419" s="40">
        <v>4.2</v>
      </c>
    </row>
    <row r="23420" spans="1:7" x14ac:dyDescent="0.25">
      <c r="A23420" s="40">
        <v>3110307</v>
      </c>
      <c r="B23420" s="40" t="s">
        <v>33390</v>
      </c>
      <c r="C23420" s="40" t="s">
        <v>125</v>
      </c>
      <c r="D23420" s="40" t="s">
        <v>118</v>
      </c>
      <c r="E23420" s="40" t="s">
        <v>3229</v>
      </c>
      <c r="F23420" s="40" t="s">
        <v>33391</v>
      </c>
      <c r="G23420" s="40">
        <v>18.239999999999998</v>
      </c>
    </row>
    <row r="23421" spans="1:7" x14ac:dyDescent="0.25">
      <c r="A23421" s="40">
        <v>3110308</v>
      </c>
      <c r="B23421" s="40" t="s">
        <v>33392</v>
      </c>
      <c r="C23421" s="40" t="s">
        <v>125</v>
      </c>
      <c r="D23421" s="40" t="s">
        <v>118</v>
      </c>
      <c r="E23421" s="40" t="s">
        <v>1053</v>
      </c>
      <c r="F23421" s="40" t="s">
        <v>33391</v>
      </c>
      <c r="G23421" s="40">
        <v>17.920000000000002</v>
      </c>
    </row>
    <row r="23422" spans="1:7" x14ac:dyDescent="0.25">
      <c r="A23422" s="40">
        <v>3110309</v>
      </c>
      <c r="B23422" s="40" t="s">
        <v>33393</v>
      </c>
      <c r="C23422" s="40" t="s">
        <v>125</v>
      </c>
      <c r="D23422" s="40" t="s">
        <v>118</v>
      </c>
      <c r="E23422" s="40" t="s">
        <v>2106</v>
      </c>
      <c r="F23422" s="40" t="s">
        <v>33391</v>
      </c>
      <c r="G23422" s="40">
        <v>3.74</v>
      </c>
    </row>
    <row r="23423" spans="1:7" x14ac:dyDescent="0.25">
      <c r="A23423" s="40">
        <v>3110310</v>
      </c>
      <c r="B23423" s="40" t="s">
        <v>33394</v>
      </c>
      <c r="C23423" s="40" t="s">
        <v>125</v>
      </c>
      <c r="D23423" s="40" t="s">
        <v>118</v>
      </c>
      <c r="E23423" s="40" t="s">
        <v>3956</v>
      </c>
      <c r="F23423" s="40" t="s">
        <v>23420</v>
      </c>
      <c r="G23423" s="40">
        <v>2341.75</v>
      </c>
    </row>
    <row r="23424" spans="1:7" x14ac:dyDescent="0.25">
      <c r="A23424" s="40">
        <v>3110311</v>
      </c>
      <c r="B23424" s="40" t="s">
        <v>33395</v>
      </c>
      <c r="C23424" s="40" t="s">
        <v>125</v>
      </c>
      <c r="D23424" s="40" t="s">
        <v>118</v>
      </c>
      <c r="E23424" s="40" t="s">
        <v>1053</v>
      </c>
      <c r="F23424" s="40" t="s">
        <v>23420</v>
      </c>
      <c r="G23424" s="40">
        <v>94.5</v>
      </c>
    </row>
    <row r="23425" spans="1:7" x14ac:dyDescent="0.25">
      <c r="A23425" s="40">
        <v>3110313</v>
      </c>
      <c r="B23425" s="40" t="s">
        <v>33396</v>
      </c>
      <c r="C23425" s="40" t="s">
        <v>125</v>
      </c>
      <c r="D23425" s="40" t="s">
        <v>118</v>
      </c>
      <c r="E23425" s="40" t="s">
        <v>14292</v>
      </c>
      <c r="F23425" s="40" t="s">
        <v>33397</v>
      </c>
      <c r="G23425" s="40">
        <v>223.92</v>
      </c>
    </row>
    <row r="23426" spans="1:7" x14ac:dyDescent="0.25">
      <c r="A23426" s="40">
        <v>3110314</v>
      </c>
      <c r="B23426" s="40" t="s">
        <v>33398</v>
      </c>
      <c r="C23426" s="40" t="s">
        <v>125</v>
      </c>
      <c r="D23426" s="40" t="s">
        <v>118</v>
      </c>
      <c r="E23426" s="40" t="s">
        <v>14292</v>
      </c>
      <c r="F23426" s="40" t="s">
        <v>33399</v>
      </c>
      <c r="G23426" s="40">
        <v>30.8</v>
      </c>
    </row>
    <row r="23427" spans="1:7" x14ac:dyDescent="0.25">
      <c r="A23427" s="40">
        <v>3110316</v>
      </c>
      <c r="B23427" s="40" t="s">
        <v>33400</v>
      </c>
      <c r="C23427" s="40" t="s">
        <v>125</v>
      </c>
      <c r="D23427" s="40" t="s">
        <v>118</v>
      </c>
      <c r="E23427" s="40" t="s">
        <v>3008</v>
      </c>
      <c r="F23427" s="40" t="s">
        <v>23420</v>
      </c>
      <c r="G23427" s="40">
        <v>38</v>
      </c>
    </row>
    <row r="23428" spans="1:7" x14ac:dyDescent="0.25">
      <c r="A23428" s="40">
        <v>3110318</v>
      </c>
      <c r="B23428" s="40" t="s">
        <v>33401</v>
      </c>
      <c r="C23428" s="40" t="s">
        <v>125</v>
      </c>
      <c r="D23428" s="40" t="s">
        <v>118</v>
      </c>
      <c r="E23428" s="40" t="s">
        <v>3841</v>
      </c>
      <c r="F23428" s="40" t="s">
        <v>22479</v>
      </c>
      <c r="G23428" s="40">
        <v>111.33</v>
      </c>
    </row>
    <row r="23429" spans="1:7" x14ac:dyDescent="0.25">
      <c r="A23429" s="40">
        <v>3110325</v>
      </c>
      <c r="B23429" s="40" t="s">
        <v>33402</v>
      </c>
      <c r="C23429" s="40" t="s">
        <v>117</v>
      </c>
      <c r="D23429" s="40" t="s">
        <v>118</v>
      </c>
      <c r="E23429" s="40" t="s">
        <v>390</v>
      </c>
      <c r="F23429" s="40" t="s">
        <v>33403</v>
      </c>
      <c r="G23429" s="40">
        <v>1113</v>
      </c>
    </row>
    <row r="23430" spans="1:7" x14ac:dyDescent="0.25">
      <c r="A23430" s="40">
        <v>3110326</v>
      </c>
      <c r="B23430" s="40" t="s">
        <v>33404</v>
      </c>
      <c r="C23430" s="40" t="s">
        <v>125</v>
      </c>
      <c r="D23430" s="40" t="s">
        <v>118</v>
      </c>
      <c r="E23430" s="40" t="s">
        <v>390</v>
      </c>
      <c r="F23430" s="40" t="s">
        <v>33405</v>
      </c>
      <c r="G23430" s="40">
        <v>1040</v>
      </c>
    </row>
    <row r="23431" spans="1:7" x14ac:dyDescent="0.25">
      <c r="A23431" s="40">
        <v>3110327</v>
      </c>
      <c r="B23431" s="40" t="s">
        <v>33406</v>
      </c>
      <c r="C23431" s="40" t="s">
        <v>125</v>
      </c>
      <c r="D23431" s="40" t="s">
        <v>118</v>
      </c>
      <c r="E23431" s="40" t="s">
        <v>390</v>
      </c>
      <c r="F23431" s="40" t="s">
        <v>33407</v>
      </c>
      <c r="G23431" s="40">
        <v>800</v>
      </c>
    </row>
    <row r="23432" spans="1:7" x14ac:dyDescent="0.25">
      <c r="A23432" s="40">
        <v>3110328</v>
      </c>
      <c r="B23432" s="40" t="s">
        <v>33408</v>
      </c>
      <c r="C23432" s="40" t="s">
        <v>122</v>
      </c>
      <c r="D23432" s="40" t="s">
        <v>118</v>
      </c>
      <c r="E23432" s="40" t="s">
        <v>166</v>
      </c>
      <c r="F23432" s="40" t="s">
        <v>167</v>
      </c>
      <c r="G23432" s="40">
        <v>0</v>
      </c>
    </row>
    <row r="23433" spans="1:7" x14ac:dyDescent="0.25">
      <c r="A23433" s="40">
        <v>3110329</v>
      </c>
      <c r="B23433" s="40" t="s">
        <v>33409</v>
      </c>
      <c r="C23433" s="40" t="s">
        <v>117</v>
      </c>
      <c r="D23433" s="40" t="s">
        <v>118</v>
      </c>
      <c r="E23433" s="40" t="s">
        <v>4009</v>
      </c>
      <c r="F23433" s="40" t="s">
        <v>33410</v>
      </c>
      <c r="G23433" s="40">
        <v>1662.13</v>
      </c>
    </row>
    <row r="23434" spans="1:7" x14ac:dyDescent="0.25">
      <c r="A23434" s="40">
        <v>3110330</v>
      </c>
      <c r="B23434" s="40" t="s">
        <v>33411</v>
      </c>
      <c r="C23434" s="40" t="s">
        <v>125</v>
      </c>
      <c r="D23434" s="40" t="s">
        <v>118</v>
      </c>
      <c r="E23434" s="40" t="s">
        <v>4009</v>
      </c>
      <c r="F23434" s="40" t="s">
        <v>7417</v>
      </c>
      <c r="G23434" s="40">
        <v>1054.8</v>
      </c>
    </row>
    <row r="23435" spans="1:7" x14ac:dyDescent="0.25">
      <c r="A23435" s="40">
        <v>3110331</v>
      </c>
      <c r="B23435" s="40" t="s">
        <v>33412</v>
      </c>
      <c r="C23435" s="40" t="s">
        <v>122</v>
      </c>
      <c r="D23435" s="40" t="s">
        <v>118</v>
      </c>
      <c r="E23435" s="40" t="s">
        <v>190</v>
      </c>
      <c r="F23435" s="40" t="s">
        <v>191</v>
      </c>
      <c r="G23435" s="40">
        <v>0</v>
      </c>
    </row>
    <row r="23436" spans="1:7" x14ac:dyDescent="0.25">
      <c r="A23436" s="40">
        <v>3110332</v>
      </c>
      <c r="B23436" s="40" t="s">
        <v>33413</v>
      </c>
      <c r="C23436" s="40" t="s">
        <v>125</v>
      </c>
      <c r="D23436" s="40" t="s">
        <v>118</v>
      </c>
      <c r="E23436" s="40" t="s">
        <v>1546</v>
      </c>
      <c r="F23436" s="40" t="s">
        <v>33414</v>
      </c>
      <c r="G23436" s="40">
        <v>640.5</v>
      </c>
    </row>
    <row r="23437" spans="1:7" x14ac:dyDescent="0.25">
      <c r="A23437" s="40">
        <v>3110333</v>
      </c>
      <c r="B23437" s="40" t="s">
        <v>33415</v>
      </c>
      <c r="C23437" s="40" t="s">
        <v>125</v>
      </c>
      <c r="D23437" s="40" t="s">
        <v>708</v>
      </c>
      <c r="E23437" s="40" t="s">
        <v>1056</v>
      </c>
      <c r="F23437" s="40" t="s">
        <v>33416</v>
      </c>
      <c r="G23437" s="40">
        <v>61.8</v>
      </c>
    </row>
    <row r="23438" spans="1:7" x14ac:dyDescent="0.25">
      <c r="A23438" s="40">
        <v>3110334</v>
      </c>
      <c r="B23438" s="40" t="s">
        <v>33417</v>
      </c>
      <c r="C23438" s="40" t="s">
        <v>125</v>
      </c>
      <c r="D23438" s="40" t="s">
        <v>118</v>
      </c>
      <c r="E23438" s="40" t="s">
        <v>1044</v>
      </c>
      <c r="F23438" s="40" t="s">
        <v>5030</v>
      </c>
      <c r="G23438" s="40">
        <v>23</v>
      </c>
    </row>
    <row r="23439" spans="1:7" x14ac:dyDescent="0.25">
      <c r="A23439" s="40">
        <v>3110335</v>
      </c>
      <c r="B23439" s="40" t="s">
        <v>33418</v>
      </c>
      <c r="C23439" s="40" t="s">
        <v>125</v>
      </c>
      <c r="D23439" s="40" t="s">
        <v>118</v>
      </c>
      <c r="E23439" s="40" t="s">
        <v>1056</v>
      </c>
      <c r="F23439" s="40" t="s">
        <v>33419</v>
      </c>
      <c r="G23439" s="40">
        <v>15.75</v>
      </c>
    </row>
    <row r="23440" spans="1:7" x14ac:dyDescent="0.25">
      <c r="A23440" s="40">
        <v>3110336</v>
      </c>
      <c r="B23440" s="40" t="s">
        <v>33420</v>
      </c>
      <c r="C23440" s="40" t="s">
        <v>125</v>
      </c>
      <c r="D23440" s="40" t="s">
        <v>118</v>
      </c>
      <c r="E23440" s="40" t="s">
        <v>1037</v>
      </c>
      <c r="F23440" s="40" t="s">
        <v>33419</v>
      </c>
      <c r="G23440" s="40">
        <v>234.15</v>
      </c>
    </row>
    <row r="23441" spans="1:7" x14ac:dyDescent="0.25">
      <c r="A23441" s="40">
        <v>3110337</v>
      </c>
      <c r="B23441" s="40" t="s">
        <v>33421</v>
      </c>
      <c r="C23441" s="40" t="s">
        <v>125</v>
      </c>
      <c r="D23441" s="40" t="s">
        <v>118</v>
      </c>
      <c r="E23441" s="40" t="s">
        <v>1032</v>
      </c>
      <c r="F23441" s="40" t="s">
        <v>33422</v>
      </c>
      <c r="G23441" s="40">
        <v>4.5</v>
      </c>
    </row>
    <row r="23442" spans="1:7" x14ac:dyDescent="0.25">
      <c r="A23442" s="40">
        <v>3110338</v>
      </c>
      <c r="B23442" s="40" t="s">
        <v>33423</v>
      </c>
      <c r="C23442" s="40" t="s">
        <v>125</v>
      </c>
      <c r="D23442" s="40" t="s">
        <v>118</v>
      </c>
      <c r="E23442" s="40" t="s">
        <v>1049</v>
      </c>
      <c r="F23442" s="40" t="s">
        <v>33422</v>
      </c>
      <c r="G23442" s="40">
        <v>10.8</v>
      </c>
    </row>
    <row r="23443" spans="1:7" x14ac:dyDescent="0.25">
      <c r="A23443" s="40">
        <v>3110339</v>
      </c>
      <c r="B23443" s="40" t="s">
        <v>33424</v>
      </c>
      <c r="C23443" s="40" t="s">
        <v>125</v>
      </c>
      <c r="D23443" s="40" t="s">
        <v>118</v>
      </c>
      <c r="E23443" s="40" t="s">
        <v>1066</v>
      </c>
      <c r="F23443" s="40" t="s">
        <v>33422</v>
      </c>
      <c r="G23443" s="40">
        <v>7.5</v>
      </c>
    </row>
    <row r="23444" spans="1:7" x14ac:dyDescent="0.25">
      <c r="A23444" s="40">
        <v>3110341</v>
      </c>
      <c r="B23444" s="40" t="s">
        <v>33425</v>
      </c>
      <c r="C23444" s="40" t="s">
        <v>125</v>
      </c>
      <c r="D23444" s="40" t="s">
        <v>118</v>
      </c>
      <c r="E23444" s="40" t="s">
        <v>1032</v>
      </c>
      <c r="F23444" s="40" t="s">
        <v>33426</v>
      </c>
      <c r="G23444" s="40">
        <v>2.4</v>
      </c>
    </row>
    <row r="23445" spans="1:7" x14ac:dyDescent="0.25">
      <c r="A23445" s="40">
        <v>3110342</v>
      </c>
      <c r="B23445" s="40" t="s">
        <v>33427</v>
      </c>
      <c r="C23445" s="40" t="s">
        <v>125</v>
      </c>
      <c r="D23445" s="40" t="s">
        <v>118</v>
      </c>
      <c r="E23445" s="40" t="s">
        <v>2106</v>
      </c>
      <c r="F23445" s="40" t="s">
        <v>33426</v>
      </c>
      <c r="G23445" s="40">
        <v>10.199999999999999</v>
      </c>
    </row>
    <row r="23446" spans="1:7" x14ac:dyDescent="0.25">
      <c r="A23446" s="40">
        <v>3110345</v>
      </c>
      <c r="B23446" s="40" t="s">
        <v>33428</v>
      </c>
      <c r="C23446" s="40" t="s">
        <v>122</v>
      </c>
      <c r="D23446" s="40" t="s">
        <v>118</v>
      </c>
      <c r="E23446" s="40" t="s">
        <v>166</v>
      </c>
      <c r="F23446" s="40" t="s">
        <v>167</v>
      </c>
      <c r="G23446" s="40">
        <v>0</v>
      </c>
    </row>
    <row r="23447" spans="1:7" x14ac:dyDescent="0.25">
      <c r="A23447" s="40">
        <v>3110346</v>
      </c>
      <c r="B23447" s="40" t="s">
        <v>33429</v>
      </c>
      <c r="C23447" s="40" t="s">
        <v>122</v>
      </c>
      <c r="D23447" s="40" t="s">
        <v>118</v>
      </c>
      <c r="E23447" s="40" t="s">
        <v>166</v>
      </c>
      <c r="F23447" s="40" t="s">
        <v>167</v>
      </c>
      <c r="G23447" s="40">
        <v>0</v>
      </c>
    </row>
    <row r="23448" spans="1:7" x14ac:dyDescent="0.25">
      <c r="A23448" s="40">
        <v>3110347</v>
      </c>
      <c r="B23448" s="40" t="s">
        <v>33430</v>
      </c>
      <c r="C23448" s="40" t="s">
        <v>122</v>
      </c>
      <c r="D23448" s="40" t="s">
        <v>118</v>
      </c>
      <c r="E23448" s="40" t="s">
        <v>166</v>
      </c>
      <c r="F23448" s="40" t="s">
        <v>167</v>
      </c>
      <c r="G23448" s="40">
        <v>0</v>
      </c>
    </row>
    <row r="23449" spans="1:7" x14ac:dyDescent="0.25">
      <c r="A23449" s="40">
        <v>3110353</v>
      </c>
      <c r="B23449" s="40" t="s">
        <v>33431</v>
      </c>
      <c r="C23449" s="40" t="s">
        <v>122</v>
      </c>
      <c r="D23449" s="40" t="s">
        <v>118</v>
      </c>
      <c r="E23449" s="40" t="s">
        <v>2830</v>
      </c>
      <c r="F23449" s="40" t="s">
        <v>123</v>
      </c>
      <c r="G23449" s="40">
        <v>0</v>
      </c>
    </row>
    <row r="23450" spans="1:7" x14ac:dyDescent="0.25">
      <c r="A23450" s="40">
        <v>3110354</v>
      </c>
      <c r="B23450" s="40" t="s">
        <v>33432</v>
      </c>
      <c r="C23450" s="40" t="s">
        <v>125</v>
      </c>
      <c r="D23450" s="40" t="s">
        <v>118</v>
      </c>
      <c r="E23450" s="40" t="s">
        <v>1994</v>
      </c>
      <c r="F23450" s="40" t="s">
        <v>33426</v>
      </c>
      <c r="G23450" s="40">
        <v>21.5</v>
      </c>
    </row>
    <row r="23451" spans="1:7" x14ac:dyDescent="0.25">
      <c r="A23451" s="40">
        <v>3110355</v>
      </c>
      <c r="B23451" s="40" t="s">
        <v>33433</v>
      </c>
      <c r="C23451" s="40" t="s">
        <v>132</v>
      </c>
      <c r="D23451" s="40" t="s">
        <v>118</v>
      </c>
      <c r="E23451" s="40" t="s">
        <v>3564</v>
      </c>
      <c r="F23451" s="40" t="s">
        <v>33434</v>
      </c>
      <c r="G23451" s="40">
        <v>890</v>
      </c>
    </row>
    <row r="23452" spans="1:7" x14ac:dyDescent="0.25">
      <c r="A23452" s="40">
        <v>3110356</v>
      </c>
      <c r="B23452" s="40" t="s">
        <v>33435</v>
      </c>
      <c r="C23452" s="40" t="s">
        <v>132</v>
      </c>
      <c r="D23452" s="40" t="s">
        <v>118</v>
      </c>
      <c r="E23452" s="40" t="s">
        <v>6549</v>
      </c>
      <c r="F23452" s="40" t="s">
        <v>33436</v>
      </c>
      <c r="G23452" s="40">
        <v>731.63</v>
      </c>
    </row>
    <row r="23453" spans="1:7" x14ac:dyDescent="0.25">
      <c r="A23453" s="40">
        <v>3110357</v>
      </c>
      <c r="B23453" s="40" t="s">
        <v>33437</v>
      </c>
      <c r="C23453" s="40" t="s">
        <v>125</v>
      </c>
      <c r="D23453" s="40" t="s">
        <v>118</v>
      </c>
      <c r="E23453" s="40" t="s">
        <v>4352</v>
      </c>
      <c r="F23453" s="40" t="s">
        <v>30629</v>
      </c>
      <c r="G23453" s="40">
        <v>16.38</v>
      </c>
    </row>
    <row r="23454" spans="1:7" x14ac:dyDescent="0.25">
      <c r="A23454" s="40">
        <v>3110358</v>
      </c>
      <c r="B23454" s="40" t="s">
        <v>33438</v>
      </c>
      <c r="C23454" s="40" t="s">
        <v>125</v>
      </c>
      <c r="D23454" s="40" t="s">
        <v>118</v>
      </c>
      <c r="E23454" s="40" t="s">
        <v>6549</v>
      </c>
      <c r="F23454" s="40" t="s">
        <v>33439</v>
      </c>
      <c r="G23454" s="40">
        <v>1198.5</v>
      </c>
    </row>
    <row r="23455" spans="1:7" x14ac:dyDescent="0.25">
      <c r="A23455" s="40">
        <v>3110359</v>
      </c>
      <c r="B23455" s="40" t="s">
        <v>33440</v>
      </c>
      <c r="C23455" s="40" t="s">
        <v>122</v>
      </c>
      <c r="D23455" s="40" t="s">
        <v>118</v>
      </c>
      <c r="E23455" s="40" t="s">
        <v>166</v>
      </c>
      <c r="F23455" s="40" t="s">
        <v>167</v>
      </c>
      <c r="G23455" s="40">
        <v>0</v>
      </c>
    </row>
    <row r="23456" spans="1:7" x14ac:dyDescent="0.25">
      <c r="A23456" s="40">
        <v>3110360</v>
      </c>
      <c r="B23456" s="40" t="s">
        <v>33441</v>
      </c>
      <c r="C23456" s="40" t="s">
        <v>125</v>
      </c>
      <c r="D23456" s="40" t="s">
        <v>118</v>
      </c>
      <c r="E23456" s="40" t="s">
        <v>390</v>
      </c>
      <c r="F23456" s="40" t="s">
        <v>33442</v>
      </c>
      <c r="G23456" s="40">
        <v>2</v>
      </c>
    </row>
    <row r="23457" spans="1:7" x14ac:dyDescent="0.25">
      <c r="A23457" s="40">
        <v>3110363</v>
      </c>
      <c r="B23457" s="40" t="s">
        <v>33443</v>
      </c>
      <c r="C23457" s="40" t="s">
        <v>125</v>
      </c>
      <c r="D23457" s="40" t="s">
        <v>118</v>
      </c>
      <c r="E23457" s="40" t="s">
        <v>1875</v>
      </c>
      <c r="F23457" s="40" t="s">
        <v>22486</v>
      </c>
      <c r="G23457" s="40">
        <v>8.08</v>
      </c>
    </row>
    <row r="23458" spans="1:7" x14ac:dyDescent="0.25">
      <c r="A23458" s="40">
        <v>3110366</v>
      </c>
      <c r="B23458" s="40" t="s">
        <v>33444</v>
      </c>
      <c r="C23458" s="40" t="s">
        <v>122</v>
      </c>
      <c r="D23458" s="40" t="s">
        <v>118</v>
      </c>
      <c r="E23458" s="40" t="s">
        <v>166</v>
      </c>
      <c r="F23458" s="40" t="s">
        <v>167</v>
      </c>
      <c r="G23458" s="40">
        <v>0</v>
      </c>
    </row>
    <row r="23459" spans="1:7" x14ac:dyDescent="0.25">
      <c r="A23459" s="40">
        <v>3110368</v>
      </c>
      <c r="B23459" s="40" t="s">
        <v>33445</v>
      </c>
      <c r="C23459" s="40" t="s">
        <v>125</v>
      </c>
      <c r="D23459" s="40" t="s">
        <v>118</v>
      </c>
      <c r="E23459" s="40" t="s">
        <v>1082</v>
      </c>
      <c r="F23459" s="40" t="s">
        <v>11844</v>
      </c>
      <c r="G23459" s="40">
        <v>8</v>
      </c>
    </row>
    <row r="23460" spans="1:7" x14ac:dyDescent="0.25">
      <c r="A23460" s="40">
        <v>3110369</v>
      </c>
      <c r="B23460" s="40" t="s">
        <v>33446</v>
      </c>
      <c r="C23460" s="40" t="s">
        <v>132</v>
      </c>
      <c r="D23460" s="40" t="s">
        <v>118</v>
      </c>
      <c r="E23460" s="40" t="s">
        <v>2946</v>
      </c>
      <c r="F23460" s="40" t="s">
        <v>33447</v>
      </c>
      <c r="G23460" s="40">
        <v>1</v>
      </c>
    </row>
    <row r="23461" spans="1:7" x14ac:dyDescent="0.25">
      <c r="A23461" s="40">
        <v>3110371</v>
      </c>
      <c r="B23461" s="40" t="s">
        <v>33448</v>
      </c>
      <c r="C23461" s="40" t="s">
        <v>132</v>
      </c>
      <c r="D23461" s="40" t="s">
        <v>118</v>
      </c>
      <c r="E23461" s="40" t="s">
        <v>4243</v>
      </c>
      <c r="F23461" s="40" t="s">
        <v>11842</v>
      </c>
      <c r="G23461" s="40">
        <v>247</v>
      </c>
    </row>
    <row r="23462" spans="1:7" x14ac:dyDescent="0.25">
      <c r="A23462" s="40">
        <v>3110374</v>
      </c>
      <c r="B23462" s="40" t="s">
        <v>33449</v>
      </c>
      <c r="C23462" s="40" t="s">
        <v>122</v>
      </c>
      <c r="D23462" s="40" t="s">
        <v>118</v>
      </c>
      <c r="E23462" s="40" t="s">
        <v>2398</v>
      </c>
      <c r="F23462" s="40" t="s">
        <v>123</v>
      </c>
      <c r="G23462" s="40">
        <v>0</v>
      </c>
    </row>
    <row r="23463" spans="1:7" x14ac:dyDescent="0.25">
      <c r="A23463" s="40">
        <v>3110377</v>
      </c>
      <c r="B23463" s="40" t="s">
        <v>33450</v>
      </c>
      <c r="C23463" s="40" t="s">
        <v>122</v>
      </c>
      <c r="D23463" s="40" t="s">
        <v>118</v>
      </c>
      <c r="E23463" s="40" t="s">
        <v>166</v>
      </c>
      <c r="F23463" s="40" t="s">
        <v>167</v>
      </c>
      <c r="G23463" s="40">
        <v>0</v>
      </c>
    </row>
    <row r="23464" spans="1:7" x14ac:dyDescent="0.25">
      <c r="A23464" s="40">
        <v>3110378</v>
      </c>
      <c r="B23464" s="40" t="s">
        <v>33451</v>
      </c>
      <c r="C23464" s="40" t="s">
        <v>125</v>
      </c>
      <c r="D23464" s="40" t="s">
        <v>118</v>
      </c>
      <c r="E23464" s="40" t="s">
        <v>3308</v>
      </c>
      <c r="F23464" s="40" t="s">
        <v>33452</v>
      </c>
      <c r="G23464" s="40">
        <v>428.3</v>
      </c>
    </row>
    <row r="23465" spans="1:7" x14ac:dyDescent="0.25">
      <c r="A23465" s="40">
        <v>3110381</v>
      </c>
      <c r="B23465" s="40" t="s">
        <v>33453</v>
      </c>
      <c r="C23465" s="40" t="s">
        <v>125</v>
      </c>
      <c r="D23465" s="40" t="s">
        <v>118</v>
      </c>
      <c r="E23465" s="40" t="s">
        <v>390</v>
      </c>
      <c r="F23465" s="40" t="s">
        <v>33454</v>
      </c>
      <c r="G23465" s="40">
        <v>24.2</v>
      </c>
    </row>
    <row r="23466" spans="1:7" x14ac:dyDescent="0.25">
      <c r="A23466" s="40">
        <v>3110383</v>
      </c>
      <c r="B23466" s="40" t="s">
        <v>33455</v>
      </c>
      <c r="C23466" s="40" t="s">
        <v>122</v>
      </c>
      <c r="D23466" s="40" t="s">
        <v>118</v>
      </c>
      <c r="E23466" s="40" t="s">
        <v>166</v>
      </c>
      <c r="F23466" s="40" t="s">
        <v>167</v>
      </c>
      <c r="G23466" s="40">
        <v>0</v>
      </c>
    </row>
    <row r="23467" spans="1:7" x14ac:dyDescent="0.25">
      <c r="A23467" s="40">
        <v>3110390</v>
      </c>
      <c r="B23467" s="40" t="s">
        <v>33456</v>
      </c>
      <c r="C23467" s="40" t="s">
        <v>125</v>
      </c>
      <c r="D23467" s="40" t="s">
        <v>118</v>
      </c>
      <c r="E23467" s="40" t="s">
        <v>2551</v>
      </c>
      <c r="F23467" s="40" t="s">
        <v>33457</v>
      </c>
      <c r="G23467" s="40">
        <v>879.36</v>
      </c>
    </row>
    <row r="23468" spans="1:7" x14ac:dyDescent="0.25">
      <c r="A23468" s="40">
        <v>3110391</v>
      </c>
      <c r="B23468" s="40" t="s">
        <v>33458</v>
      </c>
      <c r="C23468" s="40" t="s">
        <v>125</v>
      </c>
      <c r="D23468" s="40" t="s">
        <v>118</v>
      </c>
      <c r="E23468" s="40" t="s">
        <v>2551</v>
      </c>
      <c r="F23468" s="40" t="s">
        <v>33457</v>
      </c>
      <c r="G23468" s="40">
        <v>6</v>
      </c>
    </row>
    <row r="23469" spans="1:7" x14ac:dyDescent="0.25">
      <c r="A23469" s="40">
        <v>3110392</v>
      </c>
      <c r="B23469" s="40" t="s">
        <v>33459</v>
      </c>
      <c r="C23469" s="40" t="s">
        <v>125</v>
      </c>
      <c r="D23469" s="40" t="s">
        <v>118</v>
      </c>
      <c r="E23469" s="40" t="s">
        <v>2551</v>
      </c>
      <c r="F23469" s="40" t="s">
        <v>33460</v>
      </c>
      <c r="G23469" s="40">
        <v>4</v>
      </c>
    </row>
    <row r="23470" spans="1:7" x14ac:dyDescent="0.25">
      <c r="A23470" s="40">
        <v>3110393</v>
      </c>
      <c r="B23470" s="40" t="s">
        <v>33461</v>
      </c>
      <c r="C23470" s="40" t="s">
        <v>125</v>
      </c>
      <c r="D23470" s="40" t="s">
        <v>118</v>
      </c>
      <c r="E23470" s="40" t="s">
        <v>2551</v>
      </c>
      <c r="F23470" s="40" t="s">
        <v>33460</v>
      </c>
      <c r="G23470" s="40">
        <v>4</v>
      </c>
    </row>
    <row r="23471" spans="1:7" x14ac:dyDescent="0.25">
      <c r="A23471" s="40">
        <v>3110396</v>
      </c>
      <c r="B23471" s="40" t="s">
        <v>33462</v>
      </c>
      <c r="C23471" s="40" t="s">
        <v>122</v>
      </c>
      <c r="D23471" s="40" t="s">
        <v>118</v>
      </c>
      <c r="E23471" s="40" t="s">
        <v>166</v>
      </c>
      <c r="F23471" s="40" t="s">
        <v>33463</v>
      </c>
      <c r="G23471" s="40">
        <v>0</v>
      </c>
    </row>
    <row r="23472" spans="1:7" x14ac:dyDescent="0.25">
      <c r="A23472" s="40">
        <v>3110397</v>
      </c>
      <c r="B23472" s="40" t="s">
        <v>33464</v>
      </c>
      <c r="C23472" s="40" t="s">
        <v>125</v>
      </c>
      <c r="D23472" s="40" t="s">
        <v>118</v>
      </c>
      <c r="E23472" s="40" t="s">
        <v>1935</v>
      </c>
      <c r="F23472" s="40" t="s">
        <v>33465</v>
      </c>
      <c r="G23472" s="40">
        <v>95.4</v>
      </c>
    </row>
    <row r="23473" spans="1:7" x14ac:dyDescent="0.25">
      <c r="A23473" s="40">
        <v>3110398</v>
      </c>
      <c r="B23473" s="40" t="s">
        <v>33466</v>
      </c>
      <c r="C23473" s="40" t="s">
        <v>125</v>
      </c>
      <c r="D23473" s="40" t="s">
        <v>118</v>
      </c>
      <c r="E23473" s="40" t="s">
        <v>1875</v>
      </c>
      <c r="F23473" s="40" t="s">
        <v>33465</v>
      </c>
      <c r="G23473" s="40">
        <v>7</v>
      </c>
    </row>
    <row r="23474" spans="1:7" x14ac:dyDescent="0.25">
      <c r="A23474" s="40">
        <v>3110399</v>
      </c>
      <c r="B23474" s="40" t="s">
        <v>33467</v>
      </c>
      <c r="C23474" s="40" t="s">
        <v>125</v>
      </c>
      <c r="D23474" s="40" t="s">
        <v>118</v>
      </c>
      <c r="E23474" s="40" t="s">
        <v>1875</v>
      </c>
      <c r="F23474" s="40" t="s">
        <v>33465</v>
      </c>
      <c r="G23474" s="40">
        <v>14</v>
      </c>
    </row>
    <row r="23475" spans="1:7" x14ac:dyDescent="0.25">
      <c r="A23475" s="40">
        <v>3110400</v>
      </c>
      <c r="B23475" s="40" t="s">
        <v>33468</v>
      </c>
      <c r="C23475" s="40" t="s">
        <v>122</v>
      </c>
      <c r="D23475" s="40" t="s">
        <v>118</v>
      </c>
      <c r="E23475" s="40" t="s">
        <v>190</v>
      </c>
      <c r="F23475" s="40" t="s">
        <v>123</v>
      </c>
      <c r="G23475" s="40">
        <v>0</v>
      </c>
    </row>
    <row r="23476" spans="1:7" x14ac:dyDescent="0.25">
      <c r="A23476" s="40">
        <v>3110403</v>
      </c>
      <c r="B23476" s="40" t="s">
        <v>33469</v>
      </c>
      <c r="C23476" s="40" t="s">
        <v>122</v>
      </c>
      <c r="D23476" s="40" t="s">
        <v>118</v>
      </c>
      <c r="E23476" s="40" t="s">
        <v>166</v>
      </c>
      <c r="F23476" s="40" t="s">
        <v>167</v>
      </c>
      <c r="G23476" s="40">
        <v>0</v>
      </c>
    </row>
    <row r="23477" spans="1:7" x14ac:dyDescent="0.25">
      <c r="A23477" s="40">
        <v>3110443</v>
      </c>
      <c r="B23477" s="40" t="s">
        <v>33470</v>
      </c>
      <c r="C23477" s="40" t="s">
        <v>122</v>
      </c>
      <c r="D23477" s="40" t="s">
        <v>118</v>
      </c>
      <c r="E23477" s="40" t="s">
        <v>190</v>
      </c>
      <c r="F23477" s="40" t="s">
        <v>191</v>
      </c>
      <c r="G23477" s="40">
        <v>0</v>
      </c>
    </row>
    <row r="23478" spans="1:7" x14ac:dyDescent="0.25">
      <c r="A23478" s="40">
        <v>3110444</v>
      </c>
      <c r="B23478" s="40" t="s">
        <v>33471</v>
      </c>
      <c r="C23478" s="40" t="s">
        <v>125</v>
      </c>
      <c r="D23478" s="40" t="s">
        <v>118</v>
      </c>
      <c r="E23478" s="40" t="s">
        <v>2763</v>
      </c>
      <c r="F23478" s="40" t="s">
        <v>33472</v>
      </c>
      <c r="G23478" s="40">
        <v>449.8</v>
      </c>
    </row>
    <row r="23479" spans="1:7" x14ac:dyDescent="0.25">
      <c r="A23479" s="40">
        <v>3110445</v>
      </c>
      <c r="B23479" s="40" t="s">
        <v>33473</v>
      </c>
      <c r="C23479" s="40" t="s">
        <v>125</v>
      </c>
      <c r="D23479" s="40" t="s">
        <v>118</v>
      </c>
      <c r="E23479" s="40" t="s">
        <v>1053</v>
      </c>
      <c r="F23479" s="40" t="s">
        <v>33474</v>
      </c>
      <c r="G23479" s="40">
        <v>0.12</v>
      </c>
    </row>
    <row r="23480" spans="1:7" x14ac:dyDescent="0.25">
      <c r="A23480" s="40">
        <v>3110446</v>
      </c>
      <c r="B23480" s="40" t="s">
        <v>33475</v>
      </c>
      <c r="C23480" s="40" t="s">
        <v>125</v>
      </c>
      <c r="D23480" s="40" t="s">
        <v>118</v>
      </c>
      <c r="E23480" s="40" t="s">
        <v>5746</v>
      </c>
      <c r="F23480" s="40" t="s">
        <v>33474</v>
      </c>
      <c r="G23480" s="40">
        <v>4.5</v>
      </c>
    </row>
    <row r="23481" spans="1:7" x14ac:dyDescent="0.25">
      <c r="A23481" s="40">
        <v>3110447</v>
      </c>
      <c r="B23481" s="40" t="s">
        <v>33476</v>
      </c>
      <c r="C23481" s="40" t="s">
        <v>125</v>
      </c>
      <c r="D23481" s="40" t="s">
        <v>118</v>
      </c>
      <c r="E23481" s="40" t="s">
        <v>5957</v>
      </c>
      <c r="F23481" s="40" t="s">
        <v>33474</v>
      </c>
      <c r="G23481" s="40">
        <v>5.52</v>
      </c>
    </row>
    <row r="23482" spans="1:7" x14ac:dyDescent="0.25">
      <c r="A23482" s="40">
        <v>3110450</v>
      </c>
      <c r="B23482" s="40" t="s">
        <v>33477</v>
      </c>
      <c r="C23482" s="40" t="s">
        <v>125</v>
      </c>
      <c r="D23482" s="40" t="s">
        <v>118</v>
      </c>
      <c r="E23482" s="40" t="s">
        <v>1044</v>
      </c>
      <c r="F23482" s="40" t="s">
        <v>33478</v>
      </c>
      <c r="G23482" s="40">
        <v>12</v>
      </c>
    </row>
    <row r="23483" spans="1:7" x14ac:dyDescent="0.25">
      <c r="A23483" s="40">
        <v>3110451</v>
      </c>
      <c r="B23483" s="40" t="s">
        <v>33479</v>
      </c>
      <c r="C23483" s="40" t="s">
        <v>125</v>
      </c>
      <c r="D23483" s="40" t="s">
        <v>118</v>
      </c>
      <c r="E23483" s="40" t="s">
        <v>5456</v>
      </c>
      <c r="F23483" s="40" t="s">
        <v>33480</v>
      </c>
      <c r="G23483" s="40">
        <v>448</v>
      </c>
    </row>
    <row r="23484" spans="1:7" x14ac:dyDescent="0.25">
      <c r="A23484" s="40">
        <v>3110452</v>
      </c>
      <c r="B23484" s="40" t="s">
        <v>33481</v>
      </c>
      <c r="C23484" s="40" t="s">
        <v>125</v>
      </c>
      <c r="D23484" s="40" t="s">
        <v>118</v>
      </c>
      <c r="E23484" s="40" t="s">
        <v>11159</v>
      </c>
      <c r="F23484" s="40" t="s">
        <v>33482</v>
      </c>
      <c r="G23484" s="40">
        <v>160</v>
      </c>
    </row>
    <row r="23485" spans="1:7" x14ac:dyDescent="0.25">
      <c r="A23485" s="40">
        <v>3110453</v>
      </c>
      <c r="B23485" s="40" t="s">
        <v>33483</v>
      </c>
      <c r="C23485" s="40" t="s">
        <v>132</v>
      </c>
      <c r="D23485" s="40" t="s">
        <v>118</v>
      </c>
      <c r="E23485" s="40" t="s">
        <v>6724</v>
      </c>
      <c r="F23485" s="40" t="s">
        <v>33484</v>
      </c>
      <c r="G23485" s="40">
        <v>79.599999999999994</v>
      </c>
    </row>
    <row r="23486" spans="1:7" x14ac:dyDescent="0.25">
      <c r="A23486" s="40">
        <v>3110454</v>
      </c>
      <c r="B23486" s="40" t="s">
        <v>33485</v>
      </c>
      <c r="C23486" s="40" t="s">
        <v>125</v>
      </c>
      <c r="D23486" s="40" t="s">
        <v>118</v>
      </c>
      <c r="E23486" s="40" t="s">
        <v>3465</v>
      </c>
      <c r="F23486" s="40" t="s">
        <v>33478</v>
      </c>
      <c r="G23486" s="40">
        <v>188.6</v>
      </c>
    </row>
    <row r="23487" spans="1:7" x14ac:dyDescent="0.25">
      <c r="A23487" s="40">
        <v>3110455</v>
      </c>
      <c r="B23487" s="40" t="s">
        <v>33486</v>
      </c>
      <c r="C23487" s="40" t="s">
        <v>125</v>
      </c>
      <c r="D23487" s="40" t="s">
        <v>118</v>
      </c>
      <c r="E23487" s="40" t="s">
        <v>1566</v>
      </c>
      <c r="F23487" s="40" t="s">
        <v>33487</v>
      </c>
      <c r="G23487" s="40">
        <v>214.84</v>
      </c>
    </row>
    <row r="23488" spans="1:7" x14ac:dyDescent="0.25">
      <c r="A23488" s="40">
        <v>3110456</v>
      </c>
      <c r="B23488" s="40" t="s">
        <v>33488</v>
      </c>
      <c r="C23488" s="40" t="s">
        <v>122</v>
      </c>
      <c r="D23488" s="40" t="s">
        <v>118</v>
      </c>
      <c r="E23488" s="40" t="s">
        <v>166</v>
      </c>
      <c r="F23488" s="40" t="s">
        <v>167</v>
      </c>
      <c r="G23488" s="40">
        <v>0</v>
      </c>
    </row>
    <row r="23489" spans="1:7" x14ac:dyDescent="0.25">
      <c r="A23489" s="40">
        <v>3110457</v>
      </c>
      <c r="B23489" s="40" t="s">
        <v>33489</v>
      </c>
      <c r="C23489" s="40" t="s">
        <v>122</v>
      </c>
      <c r="D23489" s="40" t="s">
        <v>118</v>
      </c>
      <c r="E23489" s="40" t="s">
        <v>166</v>
      </c>
      <c r="F23489" s="40" t="s">
        <v>167</v>
      </c>
      <c r="G23489" s="40">
        <v>0</v>
      </c>
    </row>
    <row r="23490" spans="1:7" x14ac:dyDescent="0.25">
      <c r="A23490" s="40">
        <v>3110460</v>
      </c>
      <c r="B23490" s="40" t="s">
        <v>33490</v>
      </c>
      <c r="C23490" s="40" t="s">
        <v>117</v>
      </c>
      <c r="D23490" s="40" t="s">
        <v>118</v>
      </c>
      <c r="E23490" s="40" t="s">
        <v>14060</v>
      </c>
      <c r="F23490" s="40" t="s">
        <v>33491</v>
      </c>
      <c r="G23490" s="40">
        <v>1816.24</v>
      </c>
    </row>
    <row r="23491" spans="1:7" x14ac:dyDescent="0.25">
      <c r="A23491" s="40">
        <v>3110462</v>
      </c>
      <c r="B23491" s="40" t="s">
        <v>33492</v>
      </c>
      <c r="C23491" s="40" t="s">
        <v>122</v>
      </c>
      <c r="D23491" s="40" t="s">
        <v>118</v>
      </c>
      <c r="E23491" s="40" t="s">
        <v>3769</v>
      </c>
      <c r="F23491" s="40" t="s">
        <v>123</v>
      </c>
      <c r="G23491" s="40">
        <v>0</v>
      </c>
    </row>
    <row r="23492" spans="1:7" x14ac:dyDescent="0.25">
      <c r="A23492" s="40">
        <v>3110463</v>
      </c>
      <c r="B23492" s="40" t="s">
        <v>33493</v>
      </c>
      <c r="C23492" s="40" t="s">
        <v>122</v>
      </c>
      <c r="D23492" s="40" t="s">
        <v>118</v>
      </c>
      <c r="E23492" s="40" t="s">
        <v>166</v>
      </c>
      <c r="F23492" s="40" t="s">
        <v>167</v>
      </c>
      <c r="G23492" s="40">
        <v>0</v>
      </c>
    </row>
    <row r="23493" spans="1:7" x14ac:dyDescent="0.25">
      <c r="A23493" s="40">
        <v>3110464</v>
      </c>
      <c r="B23493" s="40" t="s">
        <v>33494</v>
      </c>
      <c r="C23493" s="40" t="s">
        <v>122</v>
      </c>
      <c r="D23493" s="40" t="s">
        <v>118</v>
      </c>
      <c r="E23493" s="40" t="s">
        <v>166</v>
      </c>
      <c r="F23493" s="40" t="s">
        <v>167</v>
      </c>
      <c r="G23493" s="40">
        <v>0</v>
      </c>
    </row>
    <row r="23494" spans="1:7" x14ac:dyDescent="0.25">
      <c r="A23494" s="40">
        <v>3110465</v>
      </c>
      <c r="B23494" s="40" t="s">
        <v>33495</v>
      </c>
      <c r="C23494" s="40" t="s">
        <v>122</v>
      </c>
      <c r="D23494" s="40" t="s">
        <v>118</v>
      </c>
      <c r="E23494" s="40" t="s">
        <v>166</v>
      </c>
      <c r="F23494" s="40" t="s">
        <v>167</v>
      </c>
      <c r="G23494" s="40">
        <v>0</v>
      </c>
    </row>
    <row r="23495" spans="1:7" x14ac:dyDescent="0.25">
      <c r="A23495" s="40">
        <v>3110466</v>
      </c>
      <c r="B23495" s="40" t="s">
        <v>33496</v>
      </c>
      <c r="C23495" s="40" t="s">
        <v>125</v>
      </c>
      <c r="D23495" s="40" t="s">
        <v>118</v>
      </c>
      <c r="E23495" s="40" t="s">
        <v>3769</v>
      </c>
      <c r="F23495" s="40" t="s">
        <v>10716</v>
      </c>
      <c r="G23495" s="40">
        <v>599.74</v>
      </c>
    </row>
    <row r="23496" spans="1:7" x14ac:dyDescent="0.25">
      <c r="A23496" s="40">
        <v>3110467</v>
      </c>
      <c r="B23496" s="40" t="s">
        <v>33497</v>
      </c>
      <c r="C23496" s="40" t="s">
        <v>117</v>
      </c>
      <c r="D23496" s="40" t="s">
        <v>118</v>
      </c>
      <c r="E23496" s="40" t="s">
        <v>3769</v>
      </c>
      <c r="F23496" s="40" t="s">
        <v>33498</v>
      </c>
      <c r="G23496" s="40">
        <v>2583</v>
      </c>
    </row>
    <row r="23497" spans="1:7" x14ac:dyDescent="0.25">
      <c r="A23497" s="40">
        <v>3110468</v>
      </c>
      <c r="B23497" s="40" t="s">
        <v>33499</v>
      </c>
      <c r="C23497" s="40" t="s">
        <v>122</v>
      </c>
      <c r="D23497" s="40" t="s">
        <v>118</v>
      </c>
      <c r="E23497" s="40" t="s">
        <v>166</v>
      </c>
      <c r="F23497" s="40" t="s">
        <v>167</v>
      </c>
      <c r="G23497" s="40">
        <v>0</v>
      </c>
    </row>
    <row r="23498" spans="1:7" x14ac:dyDescent="0.25">
      <c r="A23498" s="40">
        <v>3110469</v>
      </c>
      <c r="B23498" s="40" t="s">
        <v>33500</v>
      </c>
      <c r="C23498" s="40" t="s">
        <v>269</v>
      </c>
      <c r="D23498" s="40" t="s">
        <v>1691</v>
      </c>
      <c r="E23498" s="40" t="s">
        <v>2015</v>
      </c>
      <c r="F23498" s="40" t="s">
        <v>270</v>
      </c>
      <c r="G23498" s="40">
        <v>0</v>
      </c>
    </row>
    <row r="23499" spans="1:7" x14ac:dyDescent="0.25">
      <c r="A23499" s="40">
        <v>3110471</v>
      </c>
      <c r="B23499" s="40" t="s">
        <v>33501</v>
      </c>
      <c r="C23499" s="40" t="s">
        <v>122</v>
      </c>
      <c r="D23499" s="40" t="s">
        <v>118</v>
      </c>
      <c r="E23499" s="40" t="s">
        <v>166</v>
      </c>
      <c r="F23499" s="40" t="s">
        <v>167</v>
      </c>
      <c r="G23499" s="40">
        <v>0</v>
      </c>
    </row>
    <row r="23500" spans="1:7" x14ac:dyDescent="0.25">
      <c r="A23500" s="40">
        <v>3110476</v>
      </c>
      <c r="B23500" s="40" t="s">
        <v>33502</v>
      </c>
      <c r="C23500" s="40" t="s">
        <v>122</v>
      </c>
      <c r="D23500" s="40" t="s">
        <v>118</v>
      </c>
      <c r="E23500" s="40" t="s">
        <v>166</v>
      </c>
      <c r="F23500" s="40" t="s">
        <v>167</v>
      </c>
      <c r="G23500" s="40">
        <v>0</v>
      </c>
    </row>
    <row r="23501" spans="1:7" x14ac:dyDescent="0.25">
      <c r="A23501" s="40">
        <v>3110478</v>
      </c>
      <c r="B23501" s="40" t="s">
        <v>33503</v>
      </c>
      <c r="C23501" s="40" t="s">
        <v>122</v>
      </c>
      <c r="D23501" s="40" t="s">
        <v>118</v>
      </c>
      <c r="E23501" s="40" t="s">
        <v>166</v>
      </c>
      <c r="F23501" s="40" t="s">
        <v>167</v>
      </c>
      <c r="G23501" s="40">
        <v>0</v>
      </c>
    </row>
    <row r="23502" spans="1:7" x14ac:dyDescent="0.25">
      <c r="A23502" s="40">
        <v>3110482</v>
      </c>
      <c r="B23502" s="40" t="s">
        <v>33504</v>
      </c>
      <c r="C23502" s="40" t="s">
        <v>122</v>
      </c>
      <c r="D23502" s="40" t="s">
        <v>118</v>
      </c>
      <c r="E23502" s="40" t="s">
        <v>166</v>
      </c>
      <c r="F23502" s="40" t="s">
        <v>167</v>
      </c>
      <c r="G23502" s="40">
        <v>0</v>
      </c>
    </row>
    <row r="23503" spans="1:7" x14ac:dyDescent="0.25">
      <c r="A23503" s="40">
        <v>3110483</v>
      </c>
      <c r="B23503" s="40" t="s">
        <v>33505</v>
      </c>
      <c r="C23503" s="40" t="s">
        <v>122</v>
      </c>
      <c r="D23503" s="40" t="s">
        <v>118</v>
      </c>
      <c r="E23503" s="40" t="s">
        <v>166</v>
      </c>
      <c r="F23503" s="40" t="s">
        <v>167</v>
      </c>
      <c r="G23503" s="40">
        <v>0</v>
      </c>
    </row>
    <row r="23504" spans="1:7" x14ac:dyDescent="0.25">
      <c r="A23504" s="40">
        <v>3110484</v>
      </c>
      <c r="B23504" s="40" t="s">
        <v>33506</v>
      </c>
      <c r="C23504" s="40" t="s">
        <v>122</v>
      </c>
      <c r="D23504" s="40" t="s">
        <v>118</v>
      </c>
      <c r="E23504" s="40" t="s">
        <v>166</v>
      </c>
      <c r="F23504" s="40" t="s">
        <v>167</v>
      </c>
      <c r="G23504" s="40">
        <v>0</v>
      </c>
    </row>
    <row r="23505" spans="1:7" x14ac:dyDescent="0.25">
      <c r="A23505" s="40">
        <v>3110485</v>
      </c>
      <c r="B23505" s="40" t="s">
        <v>33507</v>
      </c>
      <c r="C23505" s="40" t="s">
        <v>122</v>
      </c>
      <c r="D23505" s="40" t="s">
        <v>118</v>
      </c>
      <c r="E23505" s="40" t="s">
        <v>166</v>
      </c>
      <c r="F23505" s="40" t="s">
        <v>167</v>
      </c>
      <c r="G23505" s="40">
        <v>0</v>
      </c>
    </row>
    <row r="23506" spans="1:7" x14ac:dyDescent="0.25">
      <c r="A23506" s="40">
        <v>3110487</v>
      </c>
      <c r="B23506" s="40" t="s">
        <v>33508</v>
      </c>
      <c r="C23506" s="40" t="s">
        <v>125</v>
      </c>
      <c r="D23506" s="40" t="s">
        <v>118</v>
      </c>
      <c r="E23506" s="40" t="s">
        <v>12959</v>
      </c>
      <c r="F23506" s="40" t="s">
        <v>33509</v>
      </c>
      <c r="G23506" s="40">
        <v>281.01</v>
      </c>
    </row>
    <row r="23507" spans="1:7" x14ac:dyDescent="0.25">
      <c r="A23507" s="40">
        <v>3110490</v>
      </c>
      <c r="B23507" s="40" t="s">
        <v>33510</v>
      </c>
      <c r="C23507" s="40" t="s">
        <v>125</v>
      </c>
      <c r="D23507" s="40" t="s">
        <v>118</v>
      </c>
      <c r="E23507" s="40" t="s">
        <v>3053</v>
      </c>
      <c r="F23507" s="40" t="s">
        <v>33509</v>
      </c>
      <c r="G23507" s="40">
        <v>4.25</v>
      </c>
    </row>
    <row r="23508" spans="1:7" x14ac:dyDescent="0.25">
      <c r="A23508" s="40">
        <v>3110491</v>
      </c>
      <c r="B23508" s="40" t="s">
        <v>33511</v>
      </c>
      <c r="C23508" s="40" t="s">
        <v>122</v>
      </c>
      <c r="D23508" s="40" t="s">
        <v>118</v>
      </c>
      <c r="E23508" s="40" t="s">
        <v>166</v>
      </c>
      <c r="F23508" s="40" t="s">
        <v>167</v>
      </c>
      <c r="G23508" s="40">
        <v>0</v>
      </c>
    </row>
    <row r="23509" spans="1:7" x14ac:dyDescent="0.25">
      <c r="A23509" s="40">
        <v>3110493</v>
      </c>
      <c r="B23509" s="40" t="s">
        <v>33512</v>
      </c>
      <c r="C23509" s="40" t="s">
        <v>132</v>
      </c>
      <c r="D23509" s="40" t="s">
        <v>118</v>
      </c>
      <c r="E23509" s="40" t="s">
        <v>12989</v>
      </c>
      <c r="F23509" s="40" t="s">
        <v>33513</v>
      </c>
      <c r="G23509" s="40">
        <v>881.94</v>
      </c>
    </row>
    <row r="23510" spans="1:7" x14ac:dyDescent="0.25">
      <c r="A23510" s="40">
        <v>3110495</v>
      </c>
      <c r="B23510" s="40" t="s">
        <v>33514</v>
      </c>
      <c r="C23510" s="40" t="s">
        <v>125</v>
      </c>
      <c r="D23510" s="40" t="s">
        <v>118</v>
      </c>
      <c r="E23510" s="40" t="s">
        <v>1044</v>
      </c>
      <c r="F23510" s="40" t="s">
        <v>33220</v>
      </c>
      <c r="G23510" s="40">
        <v>157.36000000000001</v>
      </c>
    </row>
    <row r="23511" spans="1:7" x14ac:dyDescent="0.25">
      <c r="A23511" s="40">
        <v>3110496</v>
      </c>
      <c r="B23511" s="40" t="s">
        <v>33515</v>
      </c>
      <c r="C23511" s="40" t="s">
        <v>125</v>
      </c>
      <c r="D23511" s="40" t="s">
        <v>118</v>
      </c>
      <c r="E23511" s="40" t="s">
        <v>4352</v>
      </c>
      <c r="F23511" s="40" t="s">
        <v>33516</v>
      </c>
      <c r="G23511" s="40">
        <v>15.5</v>
      </c>
    </row>
    <row r="23512" spans="1:7" x14ac:dyDescent="0.25">
      <c r="A23512" s="40">
        <v>3110497</v>
      </c>
      <c r="B23512" s="40" t="s">
        <v>33517</v>
      </c>
      <c r="C23512" s="40" t="s">
        <v>125</v>
      </c>
      <c r="D23512" s="40" t="s">
        <v>118</v>
      </c>
      <c r="E23512" s="40" t="s">
        <v>4352</v>
      </c>
      <c r="F23512" s="40" t="s">
        <v>33516</v>
      </c>
      <c r="G23512" s="40">
        <v>15</v>
      </c>
    </row>
    <row r="23513" spans="1:7" x14ac:dyDescent="0.25">
      <c r="A23513" s="40">
        <v>3110498</v>
      </c>
      <c r="B23513" s="40" t="s">
        <v>33518</v>
      </c>
      <c r="C23513" s="40" t="s">
        <v>125</v>
      </c>
      <c r="D23513" s="40" t="s">
        <v>118</v>
      </c>
      <c r="E23513" s="40" t="s">
        <v>4352</v>
      </c>
      <c r="F23513" s="40" t="s">
        <v>33516</v>
      </c>
      <c r="G23513" s="40">
        <v>138</v>
      </c>
    </row>
    <row r="23514" spans="1:7" x14ac:dyDescent="0.25">
      <c r="A23514" s="40">
        <v>3110499</v>
      </c>
      <c r="B23514" s="40" t="s">
        <v>33519</v>
      </c>
      <c r="C23514" s="40" t="s">
        <v>125</v>
      </c>
      <c r="D23514" s="40" t="s">
        <v>118</v>
      </c>
      <c r="E23514" s="40" t="s">
        <v>4352</v>
      </c>
      <c r="F23514" s="40" t="s">
        <v>33520</v>
      </c>
      <c r="G23514" s="40">
        <v>242.63</v>
      </c>
    </row>
    <row r="23515" spans="1:7" x14ac:dyDescent="0.25">
      <c r="A23515" s="40">
        <v>3110501</v>
      </c>
      <c r="B23515" s="40" t="s">
        <v>33521</v>
      </c>
      <c r="C23515" s="40" t="s">
        <v>122</v>
      </c>
      <c r="D23515" s="40" t="s">
        <v>118</v>
      </c>
      <c r="E23515" s="40" t="s">
        <v>33522</v>
      </c>
      <c r="F23515" s="40" t="s">
        <v>123</v>
      </c>
      <c r="G23515" s="40">
        <v>0</v>
      </c>
    </row>
    <row r="23516" spans="1:7" x14ac:dyDescent="0.25">
      <c r="A23516" s="40">
        <v>3110502</v>
      </c>
      <c r="B23516" s="40" t="s">
        <v>33523</v>
      </c>
      <c r="C23516" s="40" t="s">
        <v>125</v>
      </c>
      <c r="D23516" s="40" t="s">
        <v>118</v>
      </c>
      <c r="E23516" s="40" t="s">
        <v>33522</v>
      </c>
      <c r="F23516" s="40" t="s">
        <v>33452</v>
      </c>
      <c r="G23516" s="40">
        <v>126</v>
      </c>
    </row>
    <row r="23517" spans="1:7" x14ac:dyDescent="0.25">
      <c r="A23517" s="40">
        <v>3110503</v>
      </c>
      <c r="B23517" s="40" t="s">
        <v>33524</v>
      </c>
      <c r="C23517" s="40" t="s">
        <v>122</v>
      </c>
      <c r="D23517" s="40" t="s">
        <v>118</v>
      </c>
      <c r="E23517" s="40" t="s">
        <v>166</v>
      </c>
      <c r="F23517" s="40" t="s">
        <v>167</v>
      </c>
      <c r="G23517" s="40">
        <v>0</v>
      </c>
    </row>
    <row r="23518" spans="1:7" x14ac:dyDescent="0.25">
      <c r="A23518" s="40">
        <v>3110504</v>
      </c>
      <c r="B23518" s="40" t="s">
        <v>33525</v>
      </c>
      <c r="C23518" s="40" t="s">
        <v>122</v>
      </c>
      <c r="D23518" s="40" t="s">
        <v>118</v>
      </c>
      <c r="E23518" s="40" t="s">
        <v>166</v>
      </c>
      <c r="F23518" s="40" t="s">
        <v>167</v>
      </c>
      <c r="G23518" s="40">
        <v>0</v>
      </c>
    </row>
    <row r="23519" spans="1:7" x14ac:dyDescent="0.25">
      <c r="A23519" s="40">
        <v>3110505</v>
      </c>
      <c r="B23519" s="40" t="s">
        <v>33526</v>
      </c>
      <c r="C23519" s="40" t="s">
        <v>125</v>
      </c>
      <c r="D23519" s="40" t="s">
        <v>118</v>
      </c>
      <c r="E23519" s="40" t="s">
        <v>14382</v>
      </c>
      <c r="F23519" s="40" t="s">
        <v>33527</v>
      </c>
      <c r="G23519" s="40">
        <v>3650</v>
      </c>
    </row>
    <row r="23520" spans="1:7" x14ac:dyDescent="0.25">
      <c r="A23520" s="40">
        <v>3110506</v>
      </c>
      <c r="B23520" s="40" t="s">
        <v>33528</v>
      </c>
      <c r="C23520" s="40" t="s">
        <v>122</v>
      </c>
      <c r="D23520" s="40" t="s">
        <v>118</v>
      </c>
      <c r="E23520" s="40" t="s">
        <v>166</v>
      </c>
      <c r="F23520" s="40" t="s">
        <v>167</v>
      </c>
      <c r="G23520" s="40">
        <v>0</v>
      </c>
    </row>
    <row r="23521" spans="1:7" x14ac:dyDescent="0.25">
      <c r="A23521" s="40">
        <v>3110507</v>
      </c>
      <c r="B23521" s="40" t="s">
        <v>33529</v>
      </c>
      <c r="C23521" s="40" t="s">
        <v>122</v>
      </c>
      <c r="D23521" s="40" t="s">
        <v>118</v>
      </c>
      <c r="E23521" s="40" t="s">
        <v>166</v>
      </c>
      <c r="F23521" s="40" t="s">
        <v>167</v>
      </c>
      <c r="G23521" s="40">
        <v>0</v>
      </c>
    </row>
    <row r="23522" spans="1:7" x14ac:dyDescent="0.25">
      <c r="A23522" s="40">
        <v>3110522</v>
      </c>
      <c r="B23522" s="40" t="s">
        <v>33530</v>
      </c>
      <c r="C23522" s="40" t="s">
        <v>132</v>
      </c>
      <c r="D23522" s="40" t="s">
        <v>118</v>
      </c>
      <c r="E23522" s="40" t="s">
        <v>2770</v>
      </c>
      <c r="F23522" s="40" t="s">
        <v>33531</v>
      </c>
      <c r="G23522" s="40">
        <v>1</v>
      </c>
    </row>
    <row r="23523" spans="1:7" x14ac:dyDescent="0.25">
      <c r="A23523" s="40">
        <v>3110523</v>
      </c>
      <c r="B23523" s="40" t="s">
        <v>33532</v>
      </c>
      <c r="C23523" s="40" t="s">
        <v>122</v>
      </c>
      <c r="D23523" s="40" t="s">
        <v>118</v>
      </c>
      <c r="E23523" s="40" t="s">
        <v>166</v>
      </c>
      <c r="F23523" s="40" t="s">
        <v>167</v>
      </c>
      <c r="G23523" s="40">
        <v>0</v>
      </c>
    </row>
    <row r="23524" spans="1:7" x14ac:dyDescent="0.25">
      <c r="A23524" s="40">
        <v>3110524</v>
      </c>
      <c r="B23524" s="40" t="s">
        <v>21268</v>
      </c>
      <c r="C23524" s="40" t="s">
        <v>117</v>
      </c>
      <c r="D23524" s="40" t="s">
        <v>118</v>
      </c>
      <c r="E23524" s="40" t="s">
        <v>7657</v>
      </c>
      <c r="F23524" s="40" t="s">
        <v>33533</v>
      </c>
      <c r="G23524" s="40">
        <v>2428.9299999999998</v>
      </c>
    </row>
    <row r="23525" spans="1:7" x14ac:dyDescent="0.25">
      <c r="A23525" s="40">
        <v>3110525</v>
      </c>
      <c r="B23525" s="40" t="s">
        <v>33534</v>
      </c>
      <c r="C23525" s="40" t="s">
        <v>122</v>
      </c>
      <c r="D23525" s="40" t="s">
        <v>118</v>
      </c>
      <c r="E23525" s="40" t="s">
        <v>166</v>
      </c>
      <c r="F23525" s="40" t="s">
        <v>167</v>
      </c>
      <c r="G23525" s="40">
        <v>0</v>
      </c>
    </row>
    <row r="23526" spans="1:7" x14ac:dyDescent="0.25">
      <c r="A23526" s="40">
        <v>3110526</v>
      </c>
      <c r="B23526" s="40" t="s">
        <v>33535</v>
      </c>
      <c r="C23526" s="40" t="s">
        <v>125</v>
      </c>
      <c r="D23526" s="40" t="s">
        <v>118</v>
      </c>
      <c r="E23526" s="40" t="s">
        <v>1058</v>
      </c>
      <c r="F23526" s="40" t="s">
        <v>33536</v>
      </c>
      <c r="G23526" s="40">
        <v>2.0699999999999998</v>
      </c>
    </row>
    <row r="23527" spans="1:7" x14ac:dyDescent="0.25">
      <c r="A23527" s="40">
        <v>3110527</v>
      </c>
      <c r="B23527" s="40" t="s">
        <v>33537</v>
      </c>
      <c r="C23527" s="40" t="s">
        <v>125</v>
      </c>
      <c r="D23527" s="40" t="s">
        <v>118</v>
      </c>
      <c r="E23527" s="40" t="s">
        <v>2763</v>
      </c>
      <c r="F23527" s="40" t="s">
        <v>33536</v>
      </c>
      <c r="G23527" s="40">
        <v>79.400000000000006</v>
      </c>
    </row>
    <row r="23528" spans="1:7" x14ac:dyDescent="0.25">
      <c r="A23528" s="40">
        <v>3110528</v>
      </c>
      <c r="B23528" s="40" t="s">
        <v>33538</v>
      </c>
      <c r="C23528" s="40" t="s">
        <v>125</v>
      </c>
      <c r="D23528" s="40" t="s">
        <v>118</v>
      </c>
      <c r="E23528" s="40" t="s">
        <v>1041</v>
      </c>
      <c r="F23528" s="40" t="s">
        <v>33536</v>
      </c>
      <c r="G23528" s="40">
        <v>20.97</v>
      </c>
    </row>
    <row r="23529" spans="1:7" x14ac:dyDescent="0.25">
      <c r="A23529" s="40">
        <v>3110529</v>
      </c>
      <c r="B23529" s="40" t="s">
        <v>33539</v>
      </c>
      <c r="C23529" s="40" t="s">
        <v>125</v>
      </c>
      <c r="D23529" s="40" t="s">
        <v>118</v>
      </c>
      <c r="E23529" s="40" t="s">
        <v>1041</v>
      </c>
      <c r="F23529" s="40" t="s">
        <v>33540</v>
      </c>
      <c r="G23529" s="40">
        <v>30.15</v>
      </c>
    </row>
    <row r="23530" spans="1:7" x14ac:dyDescent="0.25">
      <c r="A23530" s="40">
        <v>3110530</v>
      </c>
      <c r="B23530" s="40" t="s">
        <v>33541</v>
      </c>
      <c r="C23530" s="40" t="s">
        <v>125</v>
      </c>
      <c r="D23530" s="40" t="s">
        <v>118</v>
      </c>
      <c r="E23530" s="40" t="s">
        <v>2975</v>
      </c>
      <c r="F23530" s="40" t="s">
        <v>33536</v>
      </c>
      <c r="G23530" s="40">
        <v>1.4</v>
      </c>
    </row>
    <row r="23531" spans="1:7" x14ac:dyDescent="0.25">
      <c r="A23531" s="40">
        <v>3110531</v>
      </c>
      <c r="B23531" s="40" t="s">
        <v>33542</v>
      </c>
      <c r="C23531" s="40" t="s">
        <v>125</v>
      </c>
      <c r="D23531" s="40" t="s">
        <v>118</v>
      </c>
      <c r="E23531" s="40" t="s">
        <v>1058</v>
      </c>
      <c r="F23531" s="40" t="s">
        <v>33543</v>
      </c>
      <c r="G23531" s="40">
        <v>8.93</v>
      </c>
    </row>
    <row r="23532" spans="1:7" x14ac:dyDescent="0.25">
      <c r="A23532" s="40">
        <v>3110532</v>
      </c>
      <c r="B23532" s="40" t="s">
        <v>33542</v>
      </c>
      <c r="C23532" s="40" t="s">
        <v>125</v>
      </c>
      <c r="D23532" s="40" t="s">
        <v>118</v>
      </c>
      <c r="E23532" s="40" t="s">
        <v>1058</v>
      </c>
      <c r="F23532" s="40" t="s">
        <v>33536</v>
      </c>
      <c r="G23532" s="40">
        <v>0</v>
      </c>
    </row>
    <row r="23533" spans="1:7" x14ac:dyDescent="0.25">
      <c r="A23533" s="40">
        <v>3120000</v>
      </c>
      <c r="B23533" s="40" t="s">
        <v>33544</v>
      </c>
      <c r="C23533" s="40" t="s">
        <v>122</v>
      </c>
      <c r="D23533" s="40" t="s">
        <v>118</v>
      </c>
      <c r="E23533" s="40" t="s">
        <v>166</v>
      </c>
      <c r="F23533" s="40" t="s">
        <v>167</v>
      </c>
      <c r="G23533" s="40">
        <v>0</v>
      </c>
    </row>
    <row r="23534" spans="1:7" x14ac:dyDescent="0.25">
      <c r="A23534" s="40">
        <v>3120001</v>
      </c>
      <c r="B23534" s="40" t="s">
        <v>33545</v>
      </c>
      <c r="C23534" s="40" t="s">
        <v>122</v>
      </c>
      <c r="D23534" s="40" t="s">
        <v>118</v>
      </c>
      <c r="E23534" s="40" t="s">
        <v>166</v>
      </c>
      <c r="F23534" s="40" t="s">
        <v>167</v>
      </c>
      <c r="G23534" s="40">
        <v>0</v>
      </c>
    </row>
    <row r="23535" spans="1:7" x14ac:dyDescent="0.25">
      <c r="A23535" s="40">
        <v>3120002</v>
      </c>
      <c r="B23535" s="40" t="s">
        <v>33546</v>
      </c>
      <c r="C23535" s="40" t="s">
        <v>122</v>
      </c>
      <c r="D23535" s="40" t="s">
        <v>118</v>
      </c>
      <c r="E23535" s="40" t="s">
        <v>166</v>
      </c>
      <c r="F23535" s="40" t="s">
        <v>167</v>
      </c>
      <c r="G23535" s="40">
        <v>0</v>
      </c>
    </row>
    <row r="23536" spans="1:7" x14ac:dyDescent="0.25">
      <c r="A23536" s="40">
        <v>3120004</v>
      </c>
      <c r="B23536" s="40" t="s">
        <v>33547</v>
      </c>
      <c r="C23536" s="40" t="s">
        <v>122</v>
      </c>
      <c r="D23536" s="40" t="s">
        <v>118</v>
      </c>
      <c r="E23536" s="40" t="s">
        <v>166</v>
      </c>
      <c r="F23536" s="40" t="s">
        <v>167</v>
      </c>
      <c r="G23536" s="40">
        <v>0</v>
      </c>
    </row>
    <row r="23537" spans="1:7" x14ac:dyDescent="0.25">
      <c r="A23537" s="40">
        <v>3120008</v>
      </c>
      <c r="B23537" s="40" t="s">
        <v>33548</v>
      </c>
      <c r="C23537" s="40" t="s">
        <v>122</v>
      </c>
      <c r="D23537" s="40" t="s">
        <v>118</v>
      </c>
      <c r="E23537" s="40" t="s">
        <v>166</v>
      </c>
      <c r="F23537" s="40" t="s">
        <v>167</v>
      </c>
      <c r="G23537" s="40">
        <v>0</v>
      </c>
    </row>
    <row r="23538" spans="1:7" x14ac:dyDescent="0.25">
      <c r="A23538" s="40">
        <v>3120009</v>
      </c>
      <c r="B23538" s="40" t="s">
        <v>33549</v>
      </c>
      <c r="C23538" s="40" t="s">
        <v>122</v>
      </c>
      <c r="D23538" s="40" t="s">
        <v>118</v>
      </c>
      <c r="E23538" s="40" t="s">
        <v>166</v>
      </c>
      <c r="F23538" s="40" t="s">
        <v>167</v>
      </c>
      <c r="G23538" s="40">
        <v>0</v>
      </c>
    </row>
    <row r="23539" spans="1:7" x14ac:dyDescent="0.25">
      <c r="A23539" s="40">
        <v>3120010</v>
      </c>
      <c r="B23539" s="40" t="s">
        <v>33550</v>
      </c>
      <c r="C23539" s="40" t="s">
        <v>122</v>
      </c>
      <c r="D23539" s="40" t="s">
        <v>118</v>
      </c>
      <c r="E23539" s="40" t="s">
        <v>166</v>
      </c>
      <c r="F23539" s="40" t="s">
        <v>167</v>
      </c>
      <c r="G23539" s="40">
        <v>0</v>
      </c>
    </row>
    <row r="23540" spans="1:7" x14ac:dyDescent="0.25">
      <c r="A23540" s="40">
        <v>3120011</v>
      </c>
      <c r="B23540" s="40" t="s">
        <v>33551</v>
      </c>
      <c r="C23540" s="40" t="s">
        <v>122</v>
      </c>
      <c r="D23540" s="40" t="s">
        <v>118</v>
      </c>
      <c r="E23540" s="40" t="s">
        <v>166</v>
      </c>
      <c r="F23540" s="40" t="s">
        <v>167</v>
      </c>
      <c r="G23540" s="40">
        <v>0</v>
      </c>
    </row>
    <row r="23541" spans="1:7" x14ac:dyDescent="0.25">
      <c r="A23541" s="40">
        <v>3120012</v>
      </c>
      <c r="B23541" s="40" t="s">
        <v>33552</v>
      </c>
      <c r="C23541" s="40" t="s">
        <v>122</v>
      </c>
      <c r="D23541" s="40" t="s">
        <v>118</v>
      </c>
      <c r="E23541" s="40" t="s">
        <v>166</v>
      </c>
      <c r="F23541" s="40" t="s">
        <v>167</v>
      </c>
      <c r="G23541" s="40">
        <v>0</v>
      </c>
    </row>
    <row r="23542" spans="1:7" x14ac:dyDescent="0.25">
      <c r="A23542" s="40">
        <v>3120013</v>
      </c>
      <c r="B23542" s="40" t="s">
        <v>33553</v>
      </c>
      <c r="C23542" s="40" t="s">
        <v>122</v>
      </c>
      <c r="D23542" s="40" t="s">
        <v>118</v>
      </c>
      <c r="E23542" s="40" t="s">
        <v>166</v>
      </c>
      <c r="F23542" s="40" t="s">
        <v>167</v>
      </c>
      <c r="G23542" s="40">
        <v>0</v>
      </c>
    </row>
    <row r="23543" spans="1:7" x14ac:dyDescent="0.25">
      <c r="A23543" s="40">
        <v>3120018</v>
      </c>
      <c r="B23543" s="40" t="s">
        <v>33554</v>
      </c>
      <c r="C23543" s="40" t="s">
        <v>122</v>
      </c>
      <c r="D23543" s="40" t="s">
        <v>118</v>
      </c>
      <c r="E23543" s="40" t="s">
        <v>190</v>
      </c>
      <c r="F23543" s="40" t="s">
        <v>191</v>
      </c>
      <c r="G23543" s="40">
        <v>0</v>
      </c>
    </row>
    <row r="23544" spans="1:7" x14ac:dyDescent="0.25">
      <c r="A23544" s="40">
        <v>3120019</v>
      </c>
      <c r="B23544" s="40" t="s">
        <v>33555</v>
      </c>
      <c r="C23544" s="40" t="s">
        <v>125</v>
      </c>
      <c r="D23544" s="40" t="s">
        <v>118</v>
      </c>
      <c r="E23544" s="40" t="s">
        <v>1066</v>
      </c>
      <c r="F23544" s="40" t="s">
        <v>33556</v>
      </c>
      <c r="G23544" s="40">
        <v>45.5</v>
      </c>
    </row>
    <row r="23545" spans="1:7" x14ac:dyDescent="0.25">
      <c r="A23545" s="40">
        <v>3120020</v>
      </c>
      <c r="B23545" s="40" t="s">
        <v>33557</v>
      </c>
      <c r="C23545" s="40" t="s">
        <v>122</v>
      </c>
      <c r="D23545" s="40" t="s">
        <v>118</v>
      </c>
      <c r="E23545" s="40" t="s">
        <v>190</v>
      </c>
      <c r="F23545" s="40" t="s">
        <v>191</v>
      </c>
      <c r="G23545" s="40">
        <v>0</v>
      </c>
    </row>
    <row r="23546" spans="1:7" x14ac:dyDescent="0.25">
      <c r="A23546" s="40">
        <v>3120021</v>
      </c>
      <c r="B23546" s="40" t="s">
        <v>33558</v>
      </c>
      <c r="C23546" s="40" t="s">
        <v>125</v>
      </c>
      <c r="D23546" s="40" t="s">
        <v>118</v>
      </c>
      <c r="E23546" s="40" t="s">
        <v>7519</v>
      </c>
      <c r="F23546" s="40" t="s">
        <v>33556</v>
      </c>
      <c r="G23546" s="40">
        <v>330</v>
      </c>
    </row>
    <row r="23547" spans="1:7" x14ac:dyDescent="0.25">
      <c r="A23547" s="40">
        <v>3120022</v>
      </c>
      <c r="B23547" s="40" t="s">
        <v>33559</v>
      </c>
      <c r="C23547" s="40" t="s">
        <v>122</v>
      </c>
      <c r="D23547" s="40" t="s">
        <v>118</v>
      </c>
      <c r="E23547" s="40" t="s">
        <v>190</v>
      </c>
      <c r="F23547" s="40" t="s">
        <v>191</v>
      </c>
      <c r="G23547" s="40">
        <v>0</v>
      </c>
    </row>
    <row r="23548" spans="1:7" x14ac:dyDescent="0.25">
      <c r="A23548" s="40">
        <v>3120023</v>
      </c>
      <c r="B23548" s="40" t="s">
        <v>33560</v>
      </c>
      <c r="C23548" s="40" t="s">
        <v>122</v>
      </c>
      <c r="D23548" s="40" t="s">
        <v>118</v>
      </c>
      <c r="E23548" s="40" t="s">
        <v>166</v>
      </c>
      <c r="F23548" s="40" t="s">
        <v>167</v>
      </c>
      <c r="G23548" s="40">
        <v>0</v>
      </c>
    </row>
    <row r="23549" spans="1:7" x14ac:dyDescent="0.25">
      <c r="A23549" s="40">
        <v>3120024</v>
      </c>
      <c r="B23549" s="40" t="s">
        <v>33561</v>
      </c>
      <c r="C23549" s="40" t="s">
        <v>122</v>
      </c>
      <c r="D23549" s="40" t="s">
        <v>118</v>
      </c>
      <c r="E23549" s="40" t="s">
        <v>190</v>
      </c>
      <c r="F23549" s="40" t="s">
        <v>191</v>
      </c>
      <c r="G23549" s="40">
        <v>0</v>
      </c>
    </row>
    <row r="23550" spans="1:7" x14ac:dyDescent="0.25">
      <c r="A23550" s="40">
        <v>3120025</v>
      </c>
      <c r="B23550" s="40" t="s">
        <v>33562</v>
      </c>
      <c r="C23550" s="40" t="s">
        <v>122</v>
      </c>
      <c r="D23550" s="40" t="s">
        <v>118</v>
      </c>
      <c r="E23550" s="40" t="s">
        <v>166</v>
      </c>
      <c r="F23550" s="40" t="s">
        <v>167</v>
      </c>
      <c r="G23550" s="40">
        <v>0</v>
      </c>
    </row>
    <row r="23551" spans="1:7" x14ac:dyDescent="0.25">
      <c r="A23551" s="40">
        <v>3120026</v>
      </c>
      <c r="B23551" s="40" t="s">
        <v>33563</v>
      </c>
      <c r="C23551" s="40" t="s">
        <v>122</v>
      </c>
      <c r="D23551" s="40" t="s">
        <v>118</v>
      </c>
      <c r="E23551" s="40" t="s">
        <v>166</v>
      </c>
      <c r="F23551" s="40" t="s">
        <v>167</v>
      </c>
      <c r="G23551" s="40">
        <v>0</v>
      </c>
    </row>
    <row r="23552" spans="1:7" x14ac:dyDescent="0.25">
      <c r="A23552" s="40">
        <v>3120028</v>
      </c>
      <c r="B23552" s="40" t="s">
        <v>33564</v>
      </c>
      <c r="C23552" s="40" t="s">
        <v>122</v>
      </c>
      <c r="D23552" s="40" t="s">
        <v>118</v>
      </c>
      <c r="E23552" s="40" t="s">
        <v>166</v>
      </c>
      <c r="F23552" s="40" t="s">
        <v>167</v>
      </c>
      <c r="G23552" s="40">
        <v>0</v>
      </c>
    </row>
    <row r="23553" spans="1:7" x14ac:dyDescent="0.25">
      <c r="A23553" s="40">
        <v>3120029</v>
      </c>
      <c r="B23553" s="40" t="s">
        <v>33565</v>
      </c>
      <c r="C23553" s="40" t="s">
        <v>122</v>
      </c>
      <c r="D23553" s="40" t="s">
        <v>118</v>
      </c>
      <c r="E23553" s="40" t="s">
        <v>166</v>
      </c>
      <c r="F23553" s="40" t="s">
        <v>167</v>
      </c>
      <c r="G23553" s="40">
        <v>0</v>
      </c>
    </row>
    <row r="23554" spans="1:7" x14ac:dyDescent="0.25">
      <c r="A23554" s="40">
        <v>3120030</v>
      </c>
      <c r="B23554" s="40" t="s">
        <v>33566</v>
      </c>
      <c r="C23554" s="40" t="s">
        <v>122</v>
      </c>
      <c r="D23554" s="40" t="s">
        <v>118</v>
      </c>
      <c r="E23554" s="40" t="s">
        <v>166</v>
      </c>
      <c r="F23554" s="40" t="s">
        <v>167</v>
      </c>
      <c r="G23554" s="40">
        <v>0</v>
      </c>
    </row>
    <row r="23555" spans="1:7" x14ac:dyDescent="0.25">
      <c r="A23555" s="40">
        <v>3120031</v>
      </c>
      <c r="B23555" s="40" t="s">
        <v>33567</v>
      </c>
      <c r="C23555" s="40" t="s">
        <v>122</v>
      </c>
      <c r="D23555" s="40" t="s">
        <v>118</v>
      </c>
      <c r="E23555" s="40" t="s">
        <v>166</v>
      </c>
      <c r="F23555" s="40" t="s">
        <v>167</v>
      </c>
      <c r="G23555" s="40">
        <v>0</v>
      </c>
    </row>
    <row r="23556" spans="1:7" x14ac:dyDescent="0.25">
      <c r="A23556" s="40">
        <v>3120032</v>
      </c>
      <c r="B23556" s="40" t="s">
        <v>33567</v>
      </c>
      <c r="C23556" s="40" t="s">
        <v>122</v>
      </c>
      <c r="D23556" s="40" t="s">
        <v>118</v>
      </c>
      <c r="E23556" s="40" t="s">
        <v>166</v>
      </c>
      <c r="F23556" s="40" t="s">
        <v>167</v>
      </c>
      <c r="G23556" s="40">
        <v>0</v>
      </c>
    </row>
    <row r="23557" spans="1:7" x14ac:dyDescent="0.25">
      <c r="A23557" s="40">
        <v>3120033</v>
      </c>
      <c r="B23557" s="40" t="s">
        <v>33567</v>
      </c>
      <c r="C23557" s="40" t="s">
        <v>122</v>
      </c>
      <c r="D23557" s="40" t="s">
        <v>118</v>
      </c>
      <c r="E23557" s="40" t="s">
        <v>166</v>
      </c>
      <c r="F23557" s="40" t="s">
        <v>167</v>
      </c>
      <c r="G23557" s="40">
        <v>0</v>
      </c>
    </row>
    <row r="23558" spans="1:7" x14ac:dyDescent="0.25">
      <c r="A23558" s="40">
        <v>3120034</v>
      </c>
      <c r="B23558" s="40" t="s">
        <v>33566</v>
      </c>
      <c r="C23558" s="40" t="s">
        <v>122</v>
      </c>
      <c r="D23558" s="40" t="s">
        <v>118</v>
      </c>
      <c r="E23558" s="40" t="s">
        <v>166</v>
      </c>
      <c r="F23558" s="40" t="s">
        <v>167</v>
      </c>
      <c r="G23558" s="40">
        <v>0</v>
      </c>
    </row>
    <row r="23559" spans="1:7" x14ac:dyDescent="0.25">
      <c r="A23559" s="40">
        <v>3120039</v>
      </c>
      <c r="B23559" s="40" t="s">
        <v>33568</v>
      </c>
      <c r="C23559" s="40" t="s">
        <v>122</v>
      </c>
      <c r="D23559" s="40" t="s">
        <v>118</v>
      </c>
      <c r="E23559" s="40" t="s">
        <v>166</v>
      </c>
      <c r="F23559" s="40" t="s">
        <v>167</v>
      </c>
      <c r="G23559" s="40">
        <v>0</v>
      </c>
    </row>
    <row r="23560" spans="1:7" x14ac:dyDescent="0.25">
      <c r="A23560" s="40">
        <v>3120040</v>
      </c>
      <c r="B23560" s="40" t="s">
        <v>33569</v>
      </c>
      <c r="C23560" s="40" t="s">
        <v>122</v>
      </c>
      <c r="D23560" s="40" t="s">
        <v>118</v>
      </c>
      <c r="E23560" s="40" t="s">
        <v>166</v>
      </c>
      <c r="F23560" s="40" t="s">
        <v>167</v>
      </c>
      <c r="G23560" s="40">
        <v>0</v>
      </c>
    </row>
    <row r="23561" spans="1:7" x14ac:dyDescent="0.25">
      <c r="A23561" s="40">
        <v>3120041</v>
      </c>
      <c r="B23561" s="40" t="s">
        <v>33569</v>
      </c>
      <c r="C23561" s="40" t="s">
        <v>122</v>
      </c>
      <c r="D23561" s="40" t="s">
        <v>118</v>
      </c>
      <c r="E23561" s="40" t="s">
        <v>166</v>
      </c>
      <c r="F23561" s="40" t="s">
        <v>167</v>
      </c>
      <c r="G23561" s="40">
        <v>0</v>
      </c>
    </row>
    <row r="23562" spans="1:7" x14ac:dyDescent="0.25">
      <c r="A23562" s="40">
        <v>3120042</v>
      </c>
      <c r="B23562" s="40" t="s">
        <v>33570</v>
      </c>
      <c r="C23562" s="40" t="s">
        <v>122</v>
      </c>
      <c r="D23562" s="40" t="s">
        <v>118</v>
      </c>
      <c r="E23562" s="40" t="s">
        <v>166</v>
      </c>
      <c r="F23562" s="40" t="s">
        <v>167</v>
      </c>
      <c r="G23562" s="40">
        <v>0</v>
      </c>
    </row>
    <row r="23563" spans="1:7" x14ac:dyDescent="0.25">
      <c r="A23563" s="40">
        <v>3120044</v>
      </c>
      <c r="B23563" s="40" t="s">
        <v>33571</v>
      </c>
      <c r="C23563" s="40" t="s">
        <v>122</v>
      </c>
      <c r="D23563" s="40" t="s">
        <v>118</v>
      </c>
      <c r="E23563" s="40" t="s">
        <v>166</v>
      </c>
      <c r="F23563" s="40" t="s">
        <v>167</v>
      </c>
      <c r="G23563" s="40">
        <v>0</v>
      </c>
    </row>
    <row r="23564" spans="1:7" x14ac:dyDescent="0.25">
      <c r="A23564" s="40">
        <v>3120045</v>
      </c>
      <c r="B23564" s="40" t="s">
        <v>33572</v>
      </c>
      <c r="C23564" s="40" t="s">
        <v>122</v>
      </c>
      <c r="D23564" s="40" t="s">
        <v>118</v>
      </c>
      <c r="E23564" s="40" t="s">
        <v>166</v>
      </c>
      <c r="F23564" s="40" t="s">
        <v>167</v>
      </c>
      <c r="G23564" s="40">
        <v>0</v>
      </c>
    </row>
    <row r="23565" spans="1:7" x14ac:dyDescent="0.25">
      <c r="A23565" s="40">
        <v>3120046</v>
      </c>
      <c r="B23565" s="40" t="s">
        <v>33573</v>
      </c>
      <c r="C23565" s="40" t="s">
        <v>122</v>
      </c>
      <c r="D23565" s="40" t="s">
        <v>390</v>
      </c>
      <c r="E23565" s="40" t="s">
        <v>166</v>
      </c>
      <c r="F23565" s="40" t="s">
        <v>167</v>
      </c>
      <c r="G23565" s="40">
        <v>0</v>
      </c>
    </row>
    <row r="23566" spans="1:7" x14ac:dyDescent="0.25">
      <c r="A23566" s="40">
        <v>3120047</v>
      </c>
      <c r="B23566" s="40" t="s">
        <v>33574</v>
      </c>
      <c r="C23566" s="40" t="s">
        <v>122</v>
      </c>
      <c r="D23566" s="40" t="s">
        <v>118</v>
      </c>
      <c r="E23566" s="40" t="s">
        <v>166</v>
      </c>
      <c r="F23566" s="40" t="s">
        <v>167</v>
      </c>
      <c r="G23566" s="40">
        <v>0</v>
      </c>
    </row>
    <row r="23567" spans="1:7" x14ac:dyDescent="0.25">
      <c r="A23567" s="40">
        <v>3120048</v>
      </c>
      <c r="B23567" s="40" t="s">
        <v>33575</v>
      </c>
      <c r="C23567" s="40" t="s">
        <v>122</v>
      </c>
      <c r="D23567" s="40" t="s">
        <v>118</v>
      </c>
      <c r="E23567" s="40" t="s">
        <v>166</v>
      </c>
      <c r="F23567" s="40" t="s">
        <v>167</v>
      </c>
      <c r="G23567" s="40">
        <v>0</v>
      </c>
    </row>
    <row r="23568" spans="1:7" x14ac:dyDescent="0.25">
      <c r="A23568" s="40">
        <v>3130001</v>
      </c>
      <c r="B23568" s="40" t="s">
        <v>33576</v>
      </c>
      <c r="C23568" s="40" t="s">
        <v>122</v>
      </c>
      <c r="D23568" s="40" t="s">
        <v>118</v>
      </c>
      <c r="E23568" s="40" t="s">
        <v>166</v>
      </c>
      <c r="F23568" s="40" t="s">
        <v>167</v>
      </c>
      <c r="G23568" s="40">
        <v>0</v>
      </c>
    </row>
    <row r="23569" spans="1:7" x14ac:dyDescent="0.25">
      <c r="A23569" s="40">
        <v>3130002</v>
      </c>
      <c r="B23569" s="40" t="s">
        <v>33577</v>
      </c>
      <c r="C23569" s="40" t="s">
        <v>122</v>
      </c>
      <c r="D23569" s="40" t="s">
        <v>118</v>
      </c>
      <c r="E23569" s="40" t="s">
        <v>166</v>
      </c>
      <c r="F23569" s="40" t="s">
        <v>167</v>
      </c>
      <c r="G23569" s="40">
        <v>0</v>
      </c>
    </row>
    <row r="23570" spans="1:7" x14ac:dyDescent="0.25">
      <c r="A23570" s="40">
        <v>3130020</v>
      </c>
      <c r="B23570" s="40" t="s">
        <v>33578</v>
      </c>
      <c r="C23570" s="40" t="s">
        <v>122</v>
      </c>
      <c r="D23570" s="40" t="s">
        <v>118</v>
      </c>
      <c r="E23570" s="40" t="s">
        <v>166</v>
      </c>
      <c r="F23570" s="40" t="s">
        <v>167</v>
      </c>
      <c r="G23570" s="40">
        <v>0</v>
      </c>
    </row>
    <row r="23571" spans="1:7" x14ac:dyDescent="0.25">
      <c r="A23571" s="40">
        <v>3130022</v>
      </c>
      <c r="B23571" s="40" t="s">
        <v>33579</v>
      </c>
      <c r="C23571" s="40" t="s">
        <v>122</v>
      </c>
      <c r="D23571" s="40" t="s">
        <v>1464</v>
      </c>
      <c r="E23571" s="40" t="s">
        <v>166</v>
      </c>
      <c r="F23571" s="40" t="s">
        <v>167</v>
      </c>
      <c r="G23571" s="40">
        <v>0</v>
      </c>
    </row>
    <row r="23572" spans="1:7" x14ac:dyDescent="0.25">
      <c r="A23572" s="40">
        <v>3130026</v>
      </c>
      <c r="B23572" s="40" t="s">
        <v>33580</v>
      </c>
      <c r="C23572" s="40" t="s">
        <v>122</v>
      </c>
      <c r="D23572" s="40" t="s">
        <v>118</v>
      </c>
      <c r="E23572" s="40" t="s">
        <v>166</v>
      </c>
      <c r="F23572" s="40" t="s">
        <v>167</v>
      </c>
      <c r="G23572" s="40">
        <v>0</v>
      </c>
    </row>
    <row r="23573" spans="1:7" x14ac:dyDescent="0.25">
      <c r="A23573" s="40">
        <v>3130027</v>
      </c>
      <c r="B23573" s="40" t="s">
        <v>33581</v>
      </c>
      <c r="C23573" s="40" t="s">
        <v>122</v>
      </c>
      <c r="D23573" s="40" t="s">
        <v>118</v>
      </c>
      <c r="E23573" s="40" t="s">
        <v>166</v>
      </c>
      <c r="F23573" s="40" t="s">
        <v>167</v>
      </c>
      <c r="G23573" s="40">
        <v>0</v>
      </c>
    </row>
    <row r="23574" spans="1:7" x14ac:dyDescent="0.25">
      <c r="A23574" s="40">
        <v>3130028</v>
      </c>
      <c r="B23574" s="40" t="s">
        <v>33582</v>
      </c>
      <c r="C23574" s="40" t="s">
        <v>122</v>
      </c>
      <c r="D23574" s="40" t="s">
        <v>118</v>
      </c>
      <c r="E23574" s="40" t="s">
        <v>166</v>
      </c>
      <c r="F23574" s="40" t="s">
        <v>167</v>
      </c>
      <c r="G23574" s="40">
        <v>0</v>
      </c>
    </row>
    <row r="23575" spans="1:7" x14ac:dyDescent="0.25">
      <c r="A23575" s="40">
        <v>3130029</v>
      </c>
      <c r="B23575" s="40" t="s">
        <v>33583</v>
      </c>
      <c r="C23575" s="40" t="s">
        <v>122</v>
      </c>
      <c r="D23575" s="40" t="s">
        <v>118</v>
      </c>
      <c r="E23575" s="40" t="s">
        <v>166</v>
      </c>
      <c r="F23575" s="40" t="s">
        <v>167</v>
      </c>
      <c r="G23575" s="40">
        <v>0</v>
      </c>
    </row>
    <row r="23576" spans="1:7" x14ac:dyDescent="0.25">
      <c r="A23576" s="40">
        <v>3130031</v>
      </c>
      <c r="B23576" s="40" t="s">
        <v>33584</v>
      </c>
      <c r="C23576" s="40" t="s">
        <v>122</v>
      </c>
      <c r="D23576" s="40" t="s">
        <v>118</v>
      </c>
      <c r="E23576" s="40" t="s">
        <v>166</v>
      </c>
      <c r="F23576" s="40" t="s">
        <v>167</v>
      </c>
      <c r="G23576" s="40">
        <v>0</v>
      </c>
    </row>
    <row r="23577" spans="1:7" x14ac:dyDescent="0.25">
      <c r="A23577" s="40">
        <v>3130034</v>
      </c>
      <c r="B23577" s="40" t="s">
        <v>33585</v>
      </c>
      <c r="C23577" s="40" t="s">
        <v>122</v>
      </c>
      <c r="D23577" s="40" t="s">
        <v>118</v>
      </c>
      <c r="E23577" s="40" t="s">
        <v>166</v>
      </c>
      <c r="F23577" s="40" t="s">
        <v>167</v>
      </c>
      <c r="G23577" s="40">
        <v>0</v>
      </c>
    </row>
    <row r="23578" spans="1:7" x14ac:dyDescent="0.25">
      <c r="A23578" s="40">
        <v>3130038</v>
      </c>
      <c r="B23578" s="40" t="s">
        <v>33586</v>
      </c>
      <c r="C23578" s="40" t="s">
        <v>122</v>
      </c>
      <c r="D23578" s="40" t="s">
        <v>118</v>
      </c>
      <c r="E23578" s="40" t="s">
        <v>166</v>
      </c>
      <c r="F23578" s="40" t="s">
        <v>167</v>
      </c>
      <c r="G23578" s="40">
        <v>0</v>
      </c>
    </row>
    <row r="23579" spans="1:7" x14ac:dyDescent="0.25">
      <c r="A23579" s="40">
        <v>7002725</v>
      </c>
      <c r="B23579" s="40" t="s">
        <v>33587</v>
      </c>
      <c r="C23579" s="40" t="s">
        <v>125</v>
      </c>
      <c r="D23579" s="40" t="s">
        <v>118</v>
      </c>
      <c r="E23579" s="40" t="s">
        <v>6432</v>
      </c>
      <c r="F23579" s="40" t="s">
        <v>31109</v>
      </c>
      <c r="G23579" s="40">
        <v>4620.83</v>
      </c>
    </row>
    <row r="23580" spans="1:7" x14ac:dyDescent="0.25">
      <c r="A23580" s="40">
        <v>7002726</v>
      </c>
      <c r="B23580" s="40" t="s">
        <v>33588</v>
      </c>
      <c r="C23580" s="40" t="s">
        <v>125</v>
      </c>
      <c r="D23580" s="40" t="s">
        <v>118</v>
      </c>
      <c r="E23580" s="40" t="s">
        <v>6432</v>
      </c>
      <c r="F23580" s="40" t="s">
        <v>33589</v>
      </c>
      <c r="G23580" s="40">
        <v>13522.88</v>
      </c>
    </row>
    <row r="23581" spans="1:7" x14ac:dyDescent="0.25">
      <c r="A23581" s="40">
        <v>7002727</v>
      </c>
      <c r="B23581" s="40" t="s">
        <v>33590</v>
      </c>
      <c r="C23581" s="40" t="s">
        <v>125</v>
      </c>
      <c r="D23581" s="40" t="s">
        <v>118</v>
      </c>
      <c r="E23581" s="40" t="s">
        <v>6432</v>
      </c>
      <c r="F23581" s="40" t="s">
        <v>33591</v>
      </c>
      <c r="G23581" s="40">
        <v>4620.83</v>
      </c>
    </row>
    <row r="23582" spans="1:7" x14ac:dyDescent="0.25">
      <c r="A23582" s="40">
        <v>7002728</v>
      </c>
      <c r="B23582" s="40" t="s">
        <v>33592</v>
      </c>
      <c r="C23582" s="40" t="s">
        <v>125</v>
      </c>
      <c r="D23582" s="40" t="s">
        <v>118</v>
      </c>
      <c r="E23582" s="40" t="s">
        <v>14146</v>
      </c>
      <c r="F23582" s="40" t="s">
        <v>33593</v>
      </c>
      <c r="G23582" s="40">
        <v>11500</v>
      </c>
    </row>
    <row r="23583" spans="1:7" x14ac:dyDescent="0.25">
      <c r="A23583" s="40">
        <v>7002729</v>
      </c>
      <c r="B23583" s="40" t="s">
        <v>33594</v>
      </c>
      <c r="C23583" s="40" t="s">
        <v>132</v>
      </c>
      <c r="D23583" s="40" t="s">
        <v>118</v>
      </c>
      <c r="E23583" s="40" t="s">
        <v>2287</v>
      </c>
      <c r="F23583" s="40" t="s">
        <v>4191</v>
      </c>
      <c r="G23583" s="40">
        <v>0</v>
      </c>
    </row>
    <row r="23584" spans="1:7" x14ac:dyDescent="0.25">
      <c r="A23584" s="40">
        <v>7002730</v>
      </c>
      <c r="B23584" s="40" t="s">
        <v>33595</v>
      </c>
      <c r="C23584" s="40" t="s">
        <v>125</v>
      </c>
      <c r="D23584" s="40" t="s">
        <v>118</v>
      </c>
      <c r="E23584" s="40" t="s">
        <v>5434</v>
      </c>
      <c r="F23584" s="40" t="s">
        <v>33596</v>
      </c>
      <c r="G23584" s="40">
        <v>1104</v>
      </c>
    </row>
    <row r="23585" spans="1:7" x14ac:dyDescent="0.25">
      <c r="A23585" s="40">
        <v>7002731</v>
      </c>
      <c r="B23585" s="40" t="s">
        <v>33597</v>
      </c>
      <c r="C23585" s="40" t="s">
        <v>132</v>
      </c>
      <c r="D23585" s="40" t="s">
        <v>118</v>
      </c>
      <c r="E23585" s="40" t="s">
        <v>2287</v>
      </c>
      <c r="F23585" s="40" t="s">
        <v>33598</v>
      </c>
      <c r="G23585" s="40">
        <v>0</v>
      </c>
    </row>
    <row r="23586" spans="1:7" x14ac:dyDescent="0.25">
      <c r="A23586" s="40">
        <v>7002732</v>
      </c>
      <c r="B23586" s="40" t="s">
        <v>13801</v>
      </c>
      <c r="C23586" s="40" t="s">
        <v>125</v>
      </c>
      <c r="D23586" s="40" t="s">
        <v>118</v>
      </c>
      <c r="E23586" s="40" t="s">
        <v>5434</v>
      </c>
      <c r="F23586" s="40" t="s">
        <v>33599</v>
      </c>
      <c r="G23586" s="40">
        <v>1302</v>
      </c>
    </row>
    <row r="23587" spans="1:7" x14ac:dyDescent="0.25">
      <c r="A23587" s="40">
        <v>7002733</v>
      </c>
      <c r="B23587" s="40" t="s">
        <v>33600</v>
      </c>
      <c r="C23587" s="40" t="s">
        <v>125</v>
      </c>
      <c r="D23587" s="40" t="s">
        <v>118</v>
      </c>
      <c r="E23587" s="40" t="s">
        <v>6432</v>
      </c>
      <c r="F23587" s="40" t="s">
        <v>33601</v>
      </c>
      <c r="G23587" s="40">
        <v>4630.25</v>
      </c>
    </row>
    <row r="23588" spans="1:7" x14ac:dyDescent="0.25">
      <c r="A23588" s="40">
        <v>7002734</v>
      </c>
      <c r="B23588" s="40" t="s">
        <v>33602</v>
      </c>
      <c r="C23588" s="40" t="s">
        <v>125</v>
      </c>
      <c r="D23588" s="40" t="s">
        <v>118</v>
      </c>
      <c r="E23588" s="40" t="s">
        <v>6432</v>
      </c>
      <c r="F23588" s="40" t="s">
        <v>33603</v>
      </c>
      <c r="G23588" s="40">
        <v>4630.25</v>
      </c>
    </row>
    <row r="23589" spans="1:7" x14ac:dyDescent="0.25">
      <c r="A23589" s="40">
        <v>7002735</v>
      </c>
      <c r="B23589" s="40" t="s">
        <v>33604</v>
      </c>
      <c r="C23589" s="40" t="s">
        <v>125</v>
      </c>
      <c r="D23589" s="40" t="s">
        <v>118</v>
      </c>
      <c r="E23589" s="40" t="s">
        <v>6432</v>
      </c>
      <c r="F23589" s="40" t="s">
        <v>33605</v>
      </c>
      <c r="G23589" s="40">
        <v>4630.25</v>
      </c>
    </row>
    <row r="23590" spans="1:7" x14ac:dyDescent="0.25">
      <c r="A23590" s="40">
        <v>7002736</v>
      </c>
      <c r="B23590" s="40" t="s">
        <v>33606</v>
      </c>
      <c r="C23590" s="40" t="s">
        <v>125</v>
      </c>
      <c r="D23590" s="40" t="s">
        <v>118</v>
      </c>
      <c r="E23590" s="40" t="s">
        <v>6432</v>
      </c>
      <c r="F23590" s="40" t="s">
        <v>33607</v>
      </c>
      <c r="G23590" s="40">
        <v>3751.38</v>
      </c>
    </row>
    <row r="23591" spans="1:7" x14ac:dyDescent="0.25">
      <c r="A23591" s="40">
        <v>7002737</v>
      </c>
      <c r="B23591" s="40" t="s">
        <v>33608</v>
      </c>
      <c r="C23591" s="40" t="s">
        <v>125</v>
      </c>
      <c r="D23591" s="40" t="s">
        <v>118</v>
      </c>
      <c r="E23591" s="40" t="s">
        <v>1853</v>
      </c>
      <c r="F23591" s="40" t="s">
        <v>33609</v>
      </c>
      <c r="G23591" s="40">
        <v>954</v>
      </c>
    </row>
    <row r="23592" spans="1:7" x14ac:dyDescent="0.25">
      <c r="A23592" s="40">
        <v>7002738</v>
      </c>
      <c r="B23592" s="40" t="s">
        <v>33610</v>
      </c>
      <c r="C23592" s="40" t="s">
        <v>125</v>
      </c>
      <c r="D23592" s="40" t="s">
        <v>118</v>
      </c>
      <c r="E23592" s="40" t="s">
        <v>5434</v>
      </c>
      <c r="F23592" s="40" t="s">
        <v>21154</v>
      </c>
      <c r="G23592" s="40">
        <v>1009.6</v>
      </c>
    </row>
    <row r="23593" spans="1:7" x14ac:dyDescent="0.25">
      <c r="A23593" s="40">
        <v>7002739</v>
      </c>
      <c r="B23593" s="40" t="s">
        <v>33611</v>
      </c>
      <c r="C23593" s="40" t="s">
        <v>122</v>
      </c>
      <c r="D23593" s="40" t="s">
        <v>118</v>
      </c>
      <c r="E23593" s="40" t="s">
        <v>5434</v>
      </c>
      <c r="F23593" s="40" t="s">
        <v>33612</v>
      </c>
      <c r="G23593" s="40">
        <v>0</v>
      </c>
    </row>
    <row r="23594" spans="1:7" x14ac:dyDescent="0.25">
      <c r="A23594" s="40">
        <v>7002740</v>
      </c>
      <c r="B23594" s="40" t="s">
        <v>33613</v>
      </c>
      <c r="C23594" s="40" t="s">
        <v>125</v>
      </c>
      <c r="D23594" s="40" t="s">
        <v>390</v>
      </c>
      <c r="E23594" s="40" t="s">
        <v>1099</v>
      </c>
      <c r="F23594" s="40" t="s">
        <v>33614</v>
      </c>
      <c r="G23594" s="40">
        <v>168.58</v>
      </c>
    </row>
    <row r="23595" spans="1:7" x14ac:dyDescent="0.25">
      <c r="A23595" s="40">
        <v>7002741</v>
      </c>
      <c r="B23595" s="40" t="s">
        <v>33615</v>
      </c>
      <c r="C23595" s="40" t="s">
        <v>125</v>
      </c>
      <c r="D23595" s="40" t="s">
        <v>390</v>
      </c>
      <c r="E23595" s="40" t="s">
        <v>1099</v>
      </c>
      <c r="F23595" s="40" t="s">
        <v>33616</v>
      </c>
      <c r="G23595" s="40">
        <v>202.86</v>
      </c>
    </row>
    <row r="23596" spans="1:7" x14ac:dyDescent="0.25">
      <c r="A23596" s="40">
        <v>7002742</v>
      </c>
      <c r="B23596" s="40" t="s">
        <v>33617</v>
      </c>
      <c r="C23596" s="40" t="s">
        <v>125</v>
      </c>
      <c r="D23596" s="40" t="s">
        <v>390</v>
      </c>
      <c r="E23596" s="40" t="s">
        <v>1099</v>
      </c>
      <c r="F23596" s="40" t="s">
        <v>33618</v>
      </c>
      <c r="G23596" s="40">
        <v>261.43</v>
      </c>
    </row>
    <row r="23597" spans="1:7" x14ac:dyDescent="0.25">
      <c r="A23597" s="40">
        <v>7002743</v>
      </c>
      <c r="B23597" s="40" t="s">
        <v>33619</v>
      </c>
      <c r="C23597" s="40" t="s">
        <v>125</v>
      </c>
      <c r="D23597" s="40" t="s">
        <v>118</v>
      </c>
      <c r="E23597" s="40" t="s">
        <v>3456</v>
      </c>
      <c r="F23597" s="40" t="s">
        <v>33620</v>
      </c>
      <c r="G23597" s="40">
        <v>480</v>
      </c>
    </row>
    <row r="23598" spans="1:7" x14ac:dyDescent="0.25">
      <c r="A23598" s="40">
        <v>7002744</v>
      </c>
      <c r="B23598" s="40" t="s">
        <v>33621</v>
      </c>
      <c r="C23598" s="40" t="s">
        <v>125</v>
      </c>
      <c r="D23598" s="40" t="s">
        <v>118</v>
      </c>
      <c r="E23598" s="40" t="s">
        <v>3456</v>
      </c>
      <c r="F23598" s="40" t="s">
        <v>33620</v>
      </c>
      <c r="G23598" s="40">
        <v>325.72000000000003</v>
      </c>
    </row>
    <row r="23599" spans="1:7" x14ac:dyDescent="0.25">
      <c r="A23599" s="40">
        <v>7002745</v>
      </c>
      <c r="B23599" s="40" t="s">
        <v>14037</v>
      </c>
      <c r="C23599" s="40" t="s">
        <v>125</v>
      </c>
      <c r="D23599" s="40" t="s">
        <v>118</v>
      </c>
      <c r="E23599" s="40" t="s">
        <v>3769</v>
      </c>
      <c r="F23599" s="40" t="s">
        <v>33622</v>
      </c>
      <c r="G23599" s="40">
        <v>3588</v>
      </c>
    </row>
    <row r="23600" spans="1:7" x14ac:dyDescent="0.25">
      <c r="A23600" s="40">
        <v>7010001</v>
      </c>
      <c r="B23600" s="40" t="s">
        <v>33623</v>
      </c>
      <c r="C23600" s="40" t="s">
        <v>132</v>
      </c>
      <c r="D23600" s="40" t="s">
        <v>118</v>
      </c>
      <c r="E23600" s="40" t="s">
        <v>2763</v>
      </c>
      <c r="F23600" s="40" t="s">
        <v>33624</v>
      </c>
      <c r="G23600" s="40">
        <v>860</v>
      </c>
    </row>
    <row r="23601" spans="1:7" x14ac:dyDescent="0.25">
      <c r="A23601" s="40">
        <v>7010002</v>
      </c>
      <c r="B23601" s="40" t="s">
        <v>33625</v>
      </c>
      <c r="C23601" s="40" t="s">
        <v>117</v>
      </c>
      <c r="D23601" s="40" t="s">
        <v>118</v>
      </c>
      <c r="E23601" s="40" t="s">
        <v>2763</v>
      </c>
      <c r="F23601" s="40" t="s">
        <v>33626</v>
      </c>
      <c r="G23601" s="40">
        <v>2420</v>
      </c>
    </row>
    <row r="23602" spans="1:7" x14ac:dyDescent="0.25">
      <c r="A23602" s="40">
        <v>7010011</v>
      </c>
      <c r="B23602" s="40" t="s">
        <v>33627</v>
      </c>
      <c r="C23602" s="40" t="s">
        <v>117</v>
      </c>
      <c r="D23602" s="40" t="s">
        <v>118</v>
      </c>
      <c r="E23602" s="40" t="s">
        <v>5434</v>
      </c>
      <c r="F23602" s="40" t="s">
        <v>33628</v>
      </c>
      <c r="G23602" s="40">
        <v>7699.35</v>
      </c>
    </row>
    <row r="23603" spans="1:7" x14ac:dyDescent="0.25">
      <c r="A23603" s="40">
        <v>7010013</v>
      </c>
      <c r="B23603" s="40" t="s">
        <v>33629</v>
      </c>
      <c r="C23603" s="40" t="s">
        <v>125</v>
      </c>
      <c r="D23603" s="40" t="s">
        <v>118</v>
      </c>
      <c r="E23603" s="40" t="s">
        <v>1058</v>
      </c>
      <c r="F23603" s="40" t="s">
        <v>33630</v>
      </c>
      <c r="G23603" s="40">
        <v>1334</v>
      </c>
    </row>
    <row r="23604" spans="1:7" x14ac:dyDescent="0.25">
      <c r="A23604" s="40">
        <v>7010014</v>
      </c>
      <c r="B23604" s="40" t="s">
        <v>33631</v>
      </c>
      <c r="C23604" s="40" t="s">
        <v>125</v>
      </c>
      <c r="D23604" s="40" t="s">
        <v>118</v>
      </c>
      <c r="E23604" s="40" t="s">
        <v>3053</v>
      </c>
      <c r="F23604" s="40" t="s">
        <v>33630</v>
      </c>
      <c r="G23604" s="40">
        <v>36.33</v>
      </c>
    </row>
    <row r="23605" spans="1:7" x14ac:dyDescent="0.25">
      <c r="A23605" s="40">
        <v>7010015</v>
      </c>
      <c r="B23605" s="40" t="s">
        <v>33632</v>
      </c>
      <c r="C23605" s="40" t="s">
        <v>125</v>
      </c>
      <c r="D23605" s="40" t="s">
        <v>118</v>
      </c>
      <c r="E23605" s="40" t="s">
        <v>2106</v>
      </c>
      <c r="F23605" s="40" t="s">
        <v>33630</v>
      </c>
      <c r="G23605" s="40">
        <v>136.28</v>
      </c>
    </row>
    <row r="23606" spans="1:7" x14ac:dyDescent="0.25">
      <c r="A23606" s="40">
        <v>7010016</v>
      </c>
      <c r="B23606" s="40" t="s">
        <v>33633</v>
      </c>
      <c r="C23606" s="40" t="s">
        <v>117</v>
      </c>
      <c r="D23606" s="40" t="s">
        <v>118</v>
      </c>
      <c r="E23606" s="40" t="s">
        <v>5434</v>
      </c>
      <c r="F23606" s="40" t="s">
        <v>33634</v>
      </c>
      <c r="G23606" s="40">
        <v>3359.6</v>
      </c>
    </row>
    <row r="23607" spans="1:7" x14ac:dyDescent="0.25">
      <c r="A23607" s="40">
        <v>7010017</v>
      </c>
      <c r="B23607" s="40" t="s">
        <v>33635</v>
      </c>
      <c r="C23607" s="40" t="s">
        <v>125</v>
      </c>
      <c r="D23607" s="40" t="s">
        <v>118</v>
      </c>
      <c r="E23607" s="40" t="s">
        <v>2868</v>
      </c>
      <c r="F23607" s="40" t="s">
        <v>33630</v>
      </c>
      <c r="G23607" s="40">
        <v>360.38</v>
      </c>
    </row>
    <row r="23608" spans="1:7" x14ac:dyDescent="0.25">
      <c r="A23608" s="40">
        <v>7010021</v>
      </c>
      <c r="B23608" s="40" t="s">
        <v>33636</v>
      </c>
      <c r="C23608" s="40" t="s">
        <v>125</v>
      </c>
      <c r="D23608" s="40" t="s">
        <v>118</v>
      </c>
      <c r="E23608" s="40" t="s">
        <v>1069</v>
      </c>
      <c r="F23608" s="40" t="s">
        <v>33637</v>
      </c>
      <c r="G23608" s="40">
        <v>1344</v>
      </c>
    </row>
    <row r="23609" spans="1:7" x14ac:dyDescent="0.25">
      <c r="A23609" s="40">
        <v>7010023</v>
      </c>
      <c r="B23609" s="40" t="s">
        <v>33638</v>
      </c>
      <c r="C23609" s="40" t="s">
        <v>125</v>
      </c>
      <c r="D23609" s="40" t="s">
        <v>118</v>
      </c>
      <c r="E23609" s="40" t="s">
        <v>1072</v>
      </c>
      <c r="F23609" s="40" t="s">
        <v>25439</v>
      </c>
      <c r="G23609" s="40">
        <v>140</v>
      </c>
    </row>
    <row r="23610" spans="1:7" x14ac:dyDescent="0.25">
      <c r="A23610" s="40">
        <v>7010024</v>
      </c>
      <c r="B23610" s="40" t="s">
        <v>33639</v>
      </c>
      <c r="C23610" s="40" t="s">
        <v>117</v>
      </c>
      <c r="D23610" s="40" t="s">
        <v>118</v>
      </c>
      <c r="E23610" s="40" t="s">
        <v>1072</v>
      </c>
      <c r="F23610" s="40" t="s">
        <v>25439</v>
      </c>
      <c r="G23610" s="40">
        <v>1172</v>
      </c>
    </row>
    <row r="23611" spans="1:7" x14ac:dyDescent="0.25">
      <c r="A23611" s="40">
        <v>7010025</v>
      </c>
      <c r="B23611" s="40" t="s">
        <v>33640</v>
      </c>
      <c r="C23611" s="40" t="s">
        <v>125</v>
      </c>
      <c r="D23611" s="40" t="s">
        <v>118</v>
      </c>
      <c r="E23611" s="40" t="s">
        <v>5434</v>
      </c>
      <c r="F23611" s="40" t="s">
        <v>33641</v>
      </c>
      <c r="G23611" s="40">
        <v>3430</v>
      </c>
    </row>
    <row r="23612" spans="1:7" x14ac:dyDescent="0.25">
      <c r="A23612" s="40">
        <v>7010027</v>
      </c>
      <c r="B23612" s="40" t="s">
        <v>33642</v>
      </c>
      <c r="C23612" s="40" t="s">
        <v>125</v>
      </c>
      <c r="D23612" s="40" t="s">
        <v>118</v>
      </c>
      <c r="E23612" s="40" t="s">
        <v>5434</v>
      </c>
      <c r="F23612" s="40" t="s">
        <v>33643</v>
      </c>
      <c r="G23612" s="40">
        <v>140</v>
      </c>
    </row>
    <row r="23613" spans="1:7" x14ac:dyDescent="0.25">
      <c r="A23613" s="40">
        <v>7010028</v>
      </c>
      <c r="B23613" s="40" t="s">
        <v>33644</v>
      </c>
      <c r="C23613" s="40" t="s">
        <v>125</v>
      </c>
      <c r="D23613" s="40" t="s">
        <v>118</v>
      </c>
      <c r="E23613" s="40" t="s">
        <v>5434</v>
      </c>
      <c r="F23613" s="40" t="s">
        <v>33645</v>
      </c>
      <c r="G23613" s="40">
        <v>3171.44</v>
      </c>
    </row>
    <row r="23614" spans="1:7" x14ac:dyDescent="0.25">
      <c r="A23614" s="40">
        <v>7010029</v>
      </c>
      <c r="B23614" s="40" t="s">
        <v>33646</v>
      </c>
      <c r="C23614" s="40" t="s">
        <v>117</v>
      </c>
      <c r="D23614" s="40" t="s">
        <v>118</v>
      </c>
      <c r="E23614" s="40" t="s">
        <v>5434</v>
      </c>
      <c r="F23614" s="40" t="s">
        <v>33647</v>
      </c>
      <c r="G23614" s="40">
        <v>2580.1999999999998</v>
      </c>
    </row>
    <row r="23615" spans="1:7" x14ac:dyDescent="0.25">
      <c r="A23615" s="40">
        <v>7010032</v>
      </c>
      <c r="B23615" s="40" t="s">
        <v>33648</v>
      </c>
      <c r="C23615" s="40" t="s">
        <v>125</v>
      </c>
      <c r="D23615" s="40" t="s">
        <v>118</v>
      </c>
      <c r="E23615" s="40" t="s">
        <v>5434</v>
      </c>
      <c r="F23615" s="40" t="s">
        <v>33649</v>
      </c>
      <c r="G23615" s="40">
        <v>803.68</v>
      </c>
    </row>
    <row r="23616" spans="1:7" x14ac:dyDescent="0.25">
      <c r="A23616" s="40">
        <v>7010033</v>
      </c>
      <c r="B23616" s="40" t="s">
        <v>14052</v>
      </c>
      <c r="C23616" s="40" t="s">
        <v>117</v>
      </c>
      <c r="D23616" s="40" t="s">
        <v>118</v>
      </c>
      <c r="E23616" s="40" t="s">
        <v>5434</v>
      </c>
      <c r="F23616" s="40" t="s">
        <v>33650</v>
      </c>
      <c r="G23616" s="40">
        <v>3745</v>
      </c>
    </row>
    <row r="23617" spans="1:7" x14ac:dyDescent="0.25">
      <c r="A23617" s="40">
        <v>7010034</v>
      </c>
      <c r="B23617" s="40" t="s">
        <v>33648</v>
      </c>
      <c r="C23617" s="40" t="s">
        <v>117</v>
      </c>
      <c r="D23617" s="40" t="s">
        <v>118</v>
      </c>
      <c r="E23617" s="40" t="s">
        <v>5434</v>
      </c>
      <c r="F23617" s="40" t="s">
        <v>33651</v>
      </c>
      <c r="G23617" s="40">
        <v>2100</v>
      </c>
    </row>
    <row r="23618" spans="1:7" x14ac:dyDescent="0.25">
      <c r="A23618" s="40">
        <v>7010066</v>
      </c>
      <c r="B23618" s="40" t="s">
        <v>33652</v>
      </c>
      <c r="C23618" s="40" t="s">
        <v>122</v>
      </c>
      <c r="D23618" s="40" t="s">
        <v>118</v>
      </c>
      <c r="E23618" s="40" t="s">
        <v>190</v>
      </c>
      <c r="F23618" s="40" t="s">
        <v>191</v>
      </c>
      <c r="G23618" s="40">
        <v>0</v>
      </c>
    </row>
    <row r="23619" spans="1:7" x14ac:dyDescent="0.25">
      <c r="A23619" s="40">
        <v>7010067</v>
      </c>
      <c r="B23619" s="40" t="s">
        <v>33653</v>
      </c>
      <c r="C23619" s="40" t="s">
        <v>125</v>
      </c>
      <c r="D23619" s="40" t="s">
        <v>118</v>
      </c>
      <c r="E23619" s="40" t="s">
        <v>2868</v>
      </c>
      <c r="F23619" s="40" t="s">
        <v>33654</v>
      </c>
      <c r="G23619" s="40">
        <v>2314.09</v>
      </c>
    </row>
    <row r="23620" spans="1:7" x14ac:dyDescent="0.25">
      <c r="A23620" s="40">
        <v>7010072</v>
      </c>
      <c r="B23620" s="40" t="s">
        <v>33655</v>
      </c>
      <c r="C23620" s="40" t="s">
        <v>125</v>
      </c>
      <c r="D23620" s="40" t="s">
        <v>118</v>
      </c>
      <c r="E23620" s="40" t="s">
        <v>1041</v>
      </c>
      <c r="F23620" s="40" t="s">
        <v>33656</v>
      </c>
      <c r="G23620" s="40">
        <v>0</v>
      </c>
    </row>
    <row r="23621" spans="1:7" x14ac:dyDescent="0.25">
      <c r="A23621" s="40">
        <v>7010073</v>
      </c>
      <c r="B23621" s="40" t="s">
        <v>33657</v>
      </c>
      <c r="C23621" s="40" t="s">
        <v>122</v>
      </c>
      <c r="D23621" s="40" t="s">
        <v>118</v>
      </c>
      <c r="E23621" s="40" t="s">
        <v>166</v>
      </c>
      <c r="F23621" s="40" t="s">
        <v>167</v>
      </c>
      <c r="G23621" s="40">
        <v>0</v>
      </c>
    </row>
    <row r="23622" spans="1:7" x14ac:dyDescent="0.25">
      <c r="A23622" s="40">
        <v>7010075</v>
      </c>
      <c r="B23622" s="40" t="s">
        <v>33658</v>
      </c>
      <c r="C23622" s="40" t="s">
        <v>125</v>
      </c>
      <c r="D23622" s="40" t="s">
        <v>118</v>
      </c>
      <c r="E23622" s="40" t="s">
        <v>1044</v>
      </c>
      <c r="F23622" s="40" t="s">
        <v>33659</v>
      </c>
      <c r="G23622" s="40">
        <v>59.36</v>
      </c>
    </row>
    <row r="23623" spans="1:7" x14ac:dyDescent="0.25">
      <c r="A23623" s="40">
        <v>7010076</v>
      </c>
      <c r="B23623" s="40" t="s">
        <v>33660</v>
      </c>
      <c r="C23623" s="40" t="s">
        <v>125</v>
      </c>
      <c r="D23623" s="40" t="s">
        <v>118</v>
      </c>
      <c r="E23623" s="40" t="s">
        <v>1044</v>
      </c>
      <c r="F23623" s="40" t="s">
        <v>33661</v>
      </c>
      <c r="G23623" s="40">
        <v>26.6</v>
      </c>
    </row>
    <row r="23624" spans="1:7" x14ac:dyDescent="0.25">
      <c r="A23624" s="40">
        <v>7010079</v>
      </c>
      <c r="B23624" s="40" t="s">
        <v>33662</v>
      </c>
      <c r="C23624" s="40" t="s">
        <v>125</v>
      </c>
      <c r="D23624" s="40" t="s">
        <v>118</v>
      </c>
      <c r="E23624" s="40" t="s">
        <v>1082</v>
      </c>
      <c r="F23624" s="40" t="s">
        <v>33663</v>
      </c>
      <c r="G23624" s="40">
        <v>25.92</v>
      </c>
    </row>
    <row r="23625" spans="1:7" x14ac:dyDescent="0.25">
      <c r="A23625" s="40">
        <v>7010080</v>
      </c>
      <c r="B23625" s="40" t="s">
        <v>33664</v>
      </c>
      <c r="C23625" s="40" t="s">
        <v>125</v>
      </c>
      <c r="D23625" s="40" t="s">
        <v>118</v>
      </c>
      <c r="E23625" s="40" t="s">
        <v>2767</v>
      </c>
      <c r="F23625" s="40" t="s">
        <v>33663</v>
      </c>
      <c r="G23625" s="40">
        <v>8.39</v>
      </c>
    </row>
    <row r="23626" spans="1:7" x14ac:dyDescent="0.25">
      <c r="A23626" s="40">
        <v>7010081</v>
      </c>
      <c r="B23626" s="40" t="s">
        <v>33665</v>
      </c>
      <c r="C23626" s="40" t="s">
        <v>125</v>
      </c>
      <c r="D23626" s="40" t="s">
        <v>118</v>
      </c>
      <c r="E23626" s="40" t="s">
        <v>2767</v>
      </c>
      <c r="F23626" s="40" t="s">
        <v>10799</v>
      </c>
      <c r="G23626" s="40">
        <v>0</v>
      </c>
    </row>
    <row r="23627" spans="1:7" x14ac:dyDescent="0.25">
      <c r="A23627" s="40">
        <v>7010082</v>
      </c>
      <c r="B23627" s="40" t="s">
        <v>33666</v>
      </c>
      <c r="C23627" s="40" t="s">
        <v>125</v>
      </c>
      <c r="D23627" s="40" t="s">
        <v>118</v>
      </c>
      <c r="E23627" s="40" t="s">
        <v>5444</v>
      </c>
      <c r="F23627" s="40" t="s">
        <v>33663</v>
      </c>
      <c r="G23627" s="40">
        <v>3.93</v>
      </c>
    </row>
    <row r="23628" spans="1:7" x14ac:dyDescent="0.25">
      <c r="A23628" s="40">
        <v>7010086</v>
      </c>
      <c r="B23628" s="40" t="s">
        <v>33667</v>
      </c>
      <c r="C23628" s="40" t="s">
        <v>122</v>
      </c>
      <c r="D23628" s="40" t="s">
        <v>118</v>
      </c>
      <c r="E23628" s="40" t="s">
        <v>5434</v>
      </c>
      <c r="F23628" s="40" t="s">
        <v>33668</v>
      </c>
      <c r="G23628" s="40">
        <v>726.32</v>
      </c>
    </row>
    <row r="23629" spans="1:7" x14ac:dyDescent="0.25">
      <c r="A23629" s="40">
        <v>7010087</v>
      </c>
      <c r="B23629" s="40" t="s">
        <v>33669</v>
      </c>
      <c r="C23629" s="40" t="s">
        <v>125</v>
      </c>
      <c r="D23629" s="40" t="s">
        <v>118</v>
      </c>
      <c r="E23629" s="40" t="s">
        <v>5434</v>
      </c>
      <c r="F23629" s="40" t="s">
        <v>33670</v>
      </c>
      <c r="G23629" s="40">
        <v>336</v>
      </c>
    </row>
    <row r="23630" spans="1:7" x14ac:dyDescent="0.25">
      <c r="A23630" s="40">
        <v>7010089</v>
      </c>
      <c r="B23630" s="40" t="s">
        <v>33671</v>
      </c>
      <c r="C23630" s="40" t="s">
        <v>132</v>
      </c>
      <c r="D23630" s="40" t="s">
        <v>118</v>
      </c>
      <c r="E23630" s="40" t="s">
        <v>5434</v>
      </c>
      <c r="F23630" s="40" t="s">
        <v>33672</v>
      </c>
      <c r="G23630" s="40">
        <v>0</v>
      </c>
    </row>
    <row r="23631" spans="1:7" x14ac:dyDescent="0.25">
      <c r="A23631" s="40">
        <v>7010090</v>
      </c>
      <c r="B23631" s="40" t="s">
        <v>33673</v>
      </c>
      <c r="C23631" s="40" t="s">
        <v>122</v>
      </c>
      <c r="D23631" s="40" t="s">
        <v>118</v>
      </c>
      <c r="E23631" s="40" t="s">
        <v>5434</v>
      </c>
      <c r="F23631" s="40" t="s">
        <v>123</v>
      </c>
      <c r="G23631" s="40">
        <v>0</v>
      </c>
    </row>
    <row r="23632" spans="1:7" x14ac:dyDescent="0.25">
      <c r="A23632" s="40">
        <v>7010091</v>
      </c>
      <c r="B23632" s="40" t="s">
        <v>33674</v>
      </c>
      <c r="C23632" s="40" t="s">
        <v>125</v>
      </c>
      <c r="D23632" s="40" t="s">
        <v>118</v>
      </c>
      <c r="E23632" s="40" t="s">
        <v>5434</v>
      </c>
      <c r="F23632" s="40" t="s">
        <v>33675</v>
      </c>
      <c r="G23632" s="40">
        <v>1</v>
      </c>
    </row>
    <row r="23633" spans="1:7" x14ac:dyDescent="0.25">
      <c r="A23633" s="40">
        <v>7010095</v>
      </c>
      <c r="B23633" s="40" t="s">
        <v>33676</v>
      </c>
      <c r="C23633" s="40" t="s">
        <v>125</v>
      </c>
      <c r="D23633" s="40" t="s">
        <v>118</v>
      </c>
      <c r="E23633" s="40" t="s">
        <v>2821</v>
      </c>
      <c r="F23633" s="40" t="s">
        <v>33672</v>
      </c>
      <c r="G23633" s="40">
        <v>8.4</v>
      </c>
    </row>
    <row r="23634" spans="1:7" x14ac:dyDescent="0.25">
      <c r="A23634" s="40">
        <v>7010101</v>
      </c>
      <c r="B23634" s="40" t="s">
        <v>33677</v>
      </c>
      <c r="C23634" s="40" t="s">
        <v>125</v>
      </c>
      <c r="D23634" s="40" t="s">
        <v>118</v>
      </c>
      <c r="E23634" s="40" t="s">
        <v>1044</v>
      </c>
      <c r="F23634" s="40" t="s">
        <v>33678</v>
      </c>
      <c r="G23634" s="40">
        <v>9.68</v>
      </c>
    </row>
    <row r="23635" spans="1:7" x14ac:dyDescent="0.25">
      <c r="A23635" s="40">
        <v>7010104</v>
      </c>
      <c r="B23635" s="40" t="s">
        <v>33679</v>
      </c>
      <c r="C23635" s="40" t="s">
        <v>125</v>
      </c>
      <c r="D23635" s="40" t="s">
        <v>118</v>
      </c>
      <c r="E23635" s="40" t="s">
        <v>1082</v>
      </c>
      <c r="F23635" s="40" t="s">
        <v>33678</v>
      </c>
      <c r="G23635" s="40">
        <v>4.57</v>
      </c>
    </row>
    <row r="23636" spans="1:7" x14ac:dyDescent="0.25">
      <c r="A23636" s="40">
        <v>7010106</v>
      </c>
      <c r="B23636" s="40" t="s">
        <v>33680</v>
      </c>
      <c r="C23636" s="40" t="s">
        <v>125</v>
      </c>
      <c r="D23636" s="40" t="s">
        <v>118</v>
      </c>
      <c r="E23636" s="40" t="s">
        <v>2767</v>
      </c>
      <c r="F23636" s="40" t="s">
        <v>33681</v>
      </c>
      <c r="G23636" s="40">
        <v>15.11</v>
      </c>
    </row>
    <row r="23637" spans="1:7" x14ac:dyDescent="0.25">
      <c r="A23637" s="40">
        <v>7010108</v>
      </c>
      <c r="B23637" s="40" t="s">
        <v>33682</v>
      </c>
      <c r="C23637" s="40" t="s">
        <v>125</v>
      </c>
      <c r="D23637" s="40" t="s">
        <v>118</v>
      </c>
      <c r="E23637" s="40" t="s">
        <v>1044</v>
      </c>
      <c r="F23637" s="40" t="s">
        <v>33683</v>
      </c>
      <c r="G23637" s="40">
        <v>12.68</v>
      </c>
    </row>
    <row r="23638" spans="1:7" x14ac:dyDescent="0.25">
      <c r="A23638" s="40">
        <v>7010109</v>
      </c>
      <c r="B23638" s="40" t="s">
        <v>33684</v>
      </c>
      <c r="C23638" s="40" t="s">
        <v>125</v>
      </c>
      <c r="D23638" s="40" t="s">
        <v>118</v>
      </c>
      <c r="E23638" s="40" t="s">
        <v>2551</v>
      </c>
      <c r="F23638" s="40" t="s">
        <v>33685</v>
      </c>
      <c r="G23638" s="40">
        <v>396</v>
      </c>
    </row>
    <row r="23639" spans="1:7" x14ac:dyDescent="0.25">
      <c r="A23639" s="40">
        <v>7010110</v>
      </c>
      <c r="B23639" s="40" t="s">
        <v>33686</v>
      </c>
      <c r="C23639" s="40" t="s">
        <v>125</v>
      </c>
      <c r="D23639" s="40" t="s">
        <v>118</v>
      </c>
      <c r="E23639" s="40" t="s">
        <v>2551</v>
      </c>
      <c r="F23639" s="40" t="s">
        <v>33687</v>
      </c>
      <c r="G23639" s="40">
        <v>74</v>
      </c>
    </row>
    <row r="23640" spans="1:7" x14ac:dyDescent="0.25">
      <c r="A23640" s="40">
        <v>7010111</v>
      </c>
      <c r="B23640" s="40" t="s">
        <v>33688</v>
      </c>
      <c r="C23640" s="40" t="s">
        <v>125</v>
      </c>
      <c r="D23640" s="40" t="s">
        <v>118</v>
      </c>
      <c r="E23640" s="40" t="s">
        <v>2551</v>
      </c>
      <c r="F23640" s="40" t="s">
        <v>33689</v>
      </c>
      <c r="G23640" s="40">
        <v>248</v>
      </c>
    </row>
    <row r="23641" spans="1:7" x14ac:dyDescent="0.25">
      <c r="A23641" s="40">
        <v>7010112</v>
      </c>
      <c r="B23641" s="40" t="s">
        <v>33690</v>
      </c>
      <c r="C23641" s="40" t="s">
        <v>125</v>
      </c>
      <c r="D23641" s="40" t="s">
        <v>118</v>
      </c>
      <c r="E23641" s="40" t="s">
        <v>2551</v>
      </c>
      <c r="F23641" s="40" t="s">
        <v>33691</v>
      </c>
      <c r="G23641" s="40">
        <v>111</v>
      </c>
    </row>
    <row r="23642" spans="1:7" x14ac:dyDescent="0.25">
      <c r="A23642" s="40">
        <v>7010114</v>
      </c>
      <c r="B23642" s="40" t="s">
        <v>33692</v>
      </c>
      <c r="C23642" s="40" t="s">
        <v>125</v>
      </c>
      <c r="D23642" s="40" t="s">
        <v>118</v>
      </c>
      <c r="E23642" s="40" t="s">
        <v>2975</v>
      </c>
      <c r="F23642" s="40" t="s">
        <v>33693</v>
      </c>
      <c r="G23642" s="40">
        <v>432</v>
      </c>
    </row>
    <row r="23643" spans="1:7" x14ac:dyDescent="0.25">
      <c r="A23643" s="40">
        <v>7010115</v>
      </c>
      <c r="B23643" s="40" t="s">
        <v>33694</v>
      </c>
      <c r="C23643" s="40" t="s">
        <v>125</v>
      </c>
      <c r="D23643" s="40" t="s">
        <v>118</v>
      </c>
      <c r="E23643" s="40" t="s">
        <v>2975</v>
      </c>
      <c r="F23643" s="40" t="s">
        <v>33695</v>
      </c>
      <c r="G23643" s="40">
        <v>132</v>
      </c>
    </row>
    <row r="23644" spans="1:7" x14ac:dyDescent="0.25">
      <c r="A23644" s="40">
        <v>7010116</v>
      </c>
      <c r="B23644" s="40" t="s">
        <v>33696</v>
      </c>
      <c r="C23644" s="40" t="s">
        <v>125</v>
      </c>
      <c r="D23644" s="40" t="s">
        <v>118</v>
      </c>
      <c r="E23644" s="40" t="s">
        <v>2551</v>
      </c>
      <c r="F23644" s="40" t="s">
        <v>33695</v>
      </c>
      <c r="G23644" s="40">
        <v>329</v>
      </c>
    </row>
    <row r="23645" spans="1:7" x14ac:dyDescent="0.25">
      <c r="A23645" s="40">
        <v>7010117</v>
      </c>
      <c r="B23645" s="40" t="s">
        <v>33697</v>
      </c>
      <c r="C23645" s="40" t="s">
        <v>125</v>
      </c>
      <c r="D23645" s="40" t="s">
        <v>118</v>
      </c>
      <c r="E23645" s="40" t="s">
        <v>1058</v>
      </c>
      <c r="F23645" s="40" t="s">
        <v>33698</v>
      </c>
      <c r="G23645" s="40">
        <v>198</v>
      </c>
    </row>
    <row r="23646" spans="1:7" x14ac:dyDescent="0.25">
      <c r="A23646" s="40">
        <v>7010118</v>
      </c>
      <c r="B23646" s="40" t="s">
        <v>33699</v>
      </c>
      <c r="C23646" s="40" t="s">
        <v>125</v>
      </c>
      <c r="D23646" s="40" t="s">
        <v>118</v>
      </c>
      <c r="E23646" s="40" t="s">
        <v>1058</v>
      </c>
      <c r="F23646" s="40" t="s">
        <v>33698</v>
      </c>
      <c r="G23646" s="40">
        <v>146</v>
      </c>
    </row>
    <row r="23647" spans="1:7" x14ac:dyDescent="0.25">
      <c r="A23647" s="40">
        <v>7010121</v>
      </c>
      <c r="B23647" s="40" t="s">
        <v>33700</v>
      </c>
      <c r="C23647" s="40" t="s">
        <v>122</v>
      </c>
      <c r="D23647" s="40" t="s">
        <v>118</v>
      </c>
      <c r="E23647" s="40" t="s">
        <v>166</v>
      </c>
      <c r="F23647" s="40" t="s">
        <v>167</v>
      </c>
      <c r="G23647" s="40">
        <v>0</v>
      </c>
    </row>
    <row r="23648" spans="1:7" x14ac:dyDescent="0.25">
      <c r="A23648" s="40">
        <v>7010122</v>
      </c>
      <c r="B23648" s="40" t="s">
        <v>33701</v>
      </c>
      <c r="C23648" s="40" t="s">
        <v>125</v>
      </c>
      <c r="D23648" s="40" t="s">
        <v>118</v>
      </c>
      <c r="E23648" s="40" t="s">
        <v>3418</v>
      </c>
      <c r="F23648" s="40" t="s">
        <v>33702</v>
      </c>
      <c r="G23648" s="40">
        <v>29.75</v>
      </c>
    </row>
    <row r="23649" spans="1:7" x14ac:dyDescent="0.25">
      <c r="A23649" s="40">
        <v>7010126</v>
      </c>
      <c r="B23649" s="40" t="s">
        <v>33703</v>
      </c>
      <c r="C23649" s="40" t="s">
        <v>125</v>
      </c>
      <c r="D23649" s="40" t="s">
        <v>118</v>
      </c>
      <c r="E23649" s="40" t="s">
        <v>2868</v>
      </c>
      <c r="F23649" s="40" t="s">
        <v>33704</v>
      </c>
      <c r="G23649" s="40">
        <v>1532</v>
      </c>
    </row>
    <row r="23650" spans="1:7" x14ac:dyDescent="0.25">
      <c r="A23650" s="40">
        <v>7010128</v>
      </c>
      <c r="B23650" s="40" t="s">
        <v>33705</v>
      </c>
      <c r="C23650" s="40" t="s">
        <v>125</v>
      </c>
      <c r="D23650" s="40" t="s">
        <v>118</v>
      </c>
      <c r="E23650" s="40" t="s">
        <v>5434</v>
      </c>
      <c r="F23650" s="40" t="s">
        <v>33706</v>
      </c>
      <c r="G23650" s="40">
        <v>5136.99</v>
      </c>
    </row>
    <row r="23651" spans="1:7" x14ac:dyDescent="0.25">
      <c r="A23651" s="40">
        <v>7010129</v>
      </c>
      <c r="B23651" s="40" t="s">
        <v>33707</v>
      </c>
      <c r="C23651" s="40" t="s">
        <v>125</v>
      </c>
      <c r="D23651" s="40" t="s">
        <v>118</v>
      </c>
      <c r="E23651" s="40" t="s">
        <v>5434</v>
      </c>
      <c r="F23651" s="40" t="s">
        <v>33706</v>
      </c>
      <c r="G23651" s="40">
        <v>0</v>
      </c>
    </row>
    <row r="23652" spans="1:7" x14ac:dyDescent="0.25">
      <c r="A23652" s="40">
        <v>7010130</v>
      </c>
      <c r="B23652" s="40" t="s">
        <v>33708</v>
      </c>
      <c r="C23652" s="40" t="s">
        <v>125</v>
      </c>
      <c r="D23652" s="40" t="s">
        <v>118</v>
      </c>
      <c r="E23652" s="40" t="s">
        <v>1069</v>
      </c>
      <c r="F23652" s="40" t="s">
        <v>33709</v>
      </c>
      <c r="G23652" s="40">
        <v>1029.21</v>
      </c>
    </row>
    <row r="23653" spans="1:7" x14ac:dyDescent="0.25">
      <c r="A23653" s="40">
        <v>7010131</v>
      </c>
      <c r="B23653" s="40" t="s">
        <v>33710</v>
      </c>
      <c r="C23653" s="40" t="s">
        <v>125</v>
      </c>
      <c r="D23653" s="40" t="s">
        <v>118</v>
      </c>
      <c r="E23653" s="40" t="s">
        <v>1069</v>
      </c>
      <c r="F23653" s="40" t="s">
        <v>33709</v>
      </c>
      <c r="G23653" s="40">
        <v>1790.57</v>
      </c>
    </row>
    <row r="23654" spans="1:7" x14ac:dyDescent="0.25">
      <c r="A23654" s="40">
        <v>7010135</v>
      </c>
      <c r="B23654" s="40" t="s">
        <v>33711</v>
      </c>
      <c r="C23654" s="40" t="s">
        <v>122</v>
      </c>
      <c r="D23654" s="40" t="s">
        <v>118</v>
      </c>
      <c r="E23654" s="40" t="s">
        <v>166</v>
      </c>
      <c r="F23654" s="40" t="s">
        <v>167</v>
      </c>
      <c r="G23654" s="40">
        <v>0</v>
      </c>
    </row>
    <row r="23655" spans="1:7" x14ac:dyDescent="0.25">
      <c r="A23655" s="40">
        <v>7010136</v>
      </c>
      <c r="B23655" s="40" t="s">
        <v>33707</v>
      </c>
      <c r="C23655" s="40" t="s">
        <v>122</v>
      </c>
      <c r="D23655" s="40" t="s">
        <v>118</v>
      </c>
      <c r="E23655" s="40" t="s">
        <v>166</v>
      </c>
      <c r="F23655" s="40" t="s">
        <v>167</v>
      </c>
      <c r="G23655" s="40">
        <v>0</v>
      </c>
    </row>
    <row r="23656" spans="1:7" x14ac:dyDescent="0.25">
      <c r="A23656" s="40">
        <v>7010137</v>
      </c>
      <c r="B23656" s="40" t="s">
        <v>33712</v>
      </c>
      <c r="C23656" s="40" t="s">
        <v>122</v>
      </c>
      <c r="D23656" s="40" t="s">
        <v>118</v>
      </c>
      <c r="E23656" s="40" t="s">
        <v>166</v>
      </c>
      <c r="F23656" s="40" t="s">
        <v>167</v>
      </c>
      <c r="G23656" s="40">
        <v>0</v>
      </c>
    </row>
    <row r="23657" spans="1:7" x14ac:dyDescent="0.25">
      <c r="A23657" s="40">
        <v>7010138</v>
      </c>
      <c r="B23657" s="40" t="s">
        <v>33713</v>
      </c>
      <c r="C23657" s="40" t="s">
        <v>122</v>
      </c>
      <c r="D23657" s="40" t="s">
        <v>118</v>
      </c>
      <c r="E23657" s="40" t="s">
        <v>166</v>
      </c>
      <c r="F23657" s="40" t="s">
        <v>167</v>
      </c>
      <c r="G23657" s="40">
        <v>0</v>
      </c>
    </row>
    <row r="23658" spans="1:7" x14ac:dyDescent="0.25">
      <c r="A23658" s="40">
        <v>7010140</v>
      </c>
      <c r="B23658" s="40" t="s">
        <v>33714</v>
      </c>
      <c r="C23658" s="40" t="s">
        <v>122</v>
      </c>
      <c r="D23658" s="40" t="s">
        <v>118</v>
      </c>
      <c r="E23658" s="40" t="s">
        <v>166</v>
      </c>
      <c r="F23658" s="40" t="s">
        <v>167</v>
      </c>
      <c r="G23658" s="40">
        <v>0</v>
      </c>
    </row>
    <row r="23659" spans="1:7" x14ac:dyDescent="0.25">
      <c r="A23659" s="40">
        <v>7010141</v>
      </c>
      <c r="B23659" s="40" t="s">
        <v>33715</v>
      </c>
      <c r="C23659" s="40" t="s">
        <v>122</v>
      </c>
      <c r="D23659" s="40" t="s">
        <v>118</v>
      </c>
      <c r="E23659" s="40" t="s">
        <v>166</v>
      </c>
      <c r="F23659" s="40" t="s">
        <v>167</v>
      </c>
      <c r="G23659" s="40">
        <v>0</v>
      </c>
    </row>
    <row r="23660" spans="1:7" x14ac:dyDescent="0.25">
      <c r="A23660" s="40">
        <v>7010143</v>
      </c>
      <c r="B23660" s="40" t="s">
        <v>33716</v>
      </c>
      <c r="C23660" s="40" t="s">
        <v>122</v>
      </c>
      <c r="D23660" s="40" t="s">
        <v>118</v>
      </c>
      <c r="E23660" s="40" t="s">
        <v>166</v>
      </c>
      <c r="F23660" s="40" t="s">
        <v>167</v>
      </c>
      <c r="G23660" s="40">
        <v>0</v>
      </c>
    </row>
    <row r="23661" spans="1:7" x14ac:dyDescent="0.25">
      <c r="A23661" s="40">
        <v>7010145</v>
      </c>
      <c r="B23661" s="40" t="s">
        <v>33717</v>
      </c>
      <c r="C23661" s="40" t="s">
        <v>122</v>
      </c>
      <c r="D23661" s="40" t="s">
        <v>118</v>
      </c>
      <c r="E23661" s="40" t="s">
        <v>166</v>
      </c>
      <c r="F23661" s="40" t="s">
        <v>167</v>
      </c>
      <c r="G23661" s="40">
        <v>0</v>
      </c>
    </row>
    <row r="23662" spans="1:7" x14ac:dyDescent="0.25">
      <c r="A23662" s="40">
        <v>7010148</v>
      </c>
      <c r="B23662" s="40" t="s">
        <v>33718</v>
      </c>
      <c r="C23662" s="40" t="s">
        <v>125</v>
      </c>
      <c r="D23662" s="40" t="s">
        <v>118</v>
      </c>
      <c r="E23662" s="40" t="s">
        <v>2551</v>
      </c>
      <c r="F23662" s="40" t="s">
        <v>33719</v>
      </c>
      <c r="G23662" s="40">
        <v>1335</v>
      </c>
    </row>
    <row r="23663" spans="1:7" x14ac:dyDescent="0.25">
      <c r="A23663" s="40">
        <v>7010149</v>
      </c>
      <c r="B23663" s="40" t="s">
        <v>33720</v>
      </c>
      <c r="C23663" s="40" t="s">
        <v>125</v>
      </c>
      <c r="D23663" s="40" t="s">
        <v>118</v>
      </c>
      <c r="E23663" s="40" t="s">
        <v>1044</v>
      </c>
      <c r="F23663" s="40" t="s">
        <v>33721</v>
      </c>
      <c r="G23663" s="40">
        <v>5.3</v>
      </c>
    </row>
    <row r="23664" spans="1:7" x14ac:dyDescent="0.25">
      <c r="A23664" s="40">
        <v>7010150</v>
      </c>
      <c r="B23664" s="40" t="s">
        <v>33722</v>
      </c>
      <c r="C23664" s="40" t="s">
        <v>125</v>
      </c>
      <c r="D23664" s="40" t="s">
        <v>118</v>
      </c>
      <c r="E23664" s="40" t="s">
        <v>1044</v>
      </c>
      <c r="F23664" s="40" t="s">
        <v>33723</v>
      </c>
      <c r="G23664" s="40">
        <v>12.6</v>
      </c>
    </row>
    <row r="23665" spans="1:7" x14ac:dyDescent="0.25">
      <c r="A23665" s="40">
        <v>7010151</v>
      </c>
      <c r="B23665" s="40" t="s">
        <v>33724</v>
      </c>
      <c r="C23665" s="40" t="s">
        <v>125</v>
      </c>
      <c r="D23665" s="40" t="s">
        <v>118</v>
      </c>
      <c r="E23665" s="40" t="s">
        <v>1044</v>
      </c>
      <c r="F23665" s="40" t="s">
        <v>33725</v>
      </c>
      <c r="G23665" s="40">
        <v>5.6</v>
      </c>
    </row>
    <row r="23666" spans="1:7" x14ac:dyDescent="0.25">
      <c r="A23666" s="40">
        <v>7010152</v>
      </c>
      <c r="B23666" s="40" t="s">
        <v>33726</v>
      </c>
      <c r="C23666" s="40" t="s">
        <v>125</v>
      </c>
      <c r="D23666" s="40" t="s">
        <v>118</v>
      </c>
      <c r="E23666" s="40" t="s">
        <v>1044</v>
      </c>
      <c r="F23666" s="40" t="s">
        <v>33727</v>
      </c>
      <c r="G23666" s="40">
        <v>2.8</v>
      </c>
    </row>
    <row r="23667" spans="1:7" x14ac:dyDescent="0.25">
      <c r="A23667" s="40">
        <v>7010182</v>
      </c>
      <c r="B23667" s="40" t="s">
        <v>33728</v>
      </c>
      <c r="C23667" s="40" t="s">
        <v>125</v>
      </c>
      <c r="D23667" s="40" t="s">
        <v>118</v>
      </c>
      <c r="E23667" s="40" t="s">
        <v>1044</v>
      </c>
      <c r="F23667" s="40" t="s">
        <v>33729</v>
      </c>
      <c r="G23667" s="40">
        <v>44.33</v>
      </c>
    </row>
    <row r="23668" spans="1:7" x14ac:dyDescent="0.25">
      <c r="A23668" s="40">
        <v>7010183</v>
      </c>
      <c r="B23668" s="40" t="s">
        <v>33730</v>
      </c>
      <c r="C23668" s="40" t="s">
        <v>117</v>
      </c>
      <c r="D23668" s="40" t="s">
        <v>118</v>
      </c>
      <c r="E23668" s="40" t="s">
        <v>2551</v>
      </c>
      <c r="F23668" s="40" t="s">
        <v>33731</v>
      </c>
      <c r="G23668" s="40">
        <v>3618.36</v>
      </c>
    </row>
    <row r="23669" spans="1:7" x14ac:dyDescent="0.25">
      <c r="A23669" s="40">
        <v>7010184</v>
      </c>
      <c r="B23669" s="40" t="s">
        <v>33732</v>
      </c>
      <c r="C23669" s="40" t="s">
        <v>125</v>
      </c>
      <c r="D23669" s="40" t="s">
        <v>118</v>
      </c>
      <c r="E23669" s="40" t="s">
        <v>2551</v>
      </c>
      <c r="F23669" s="40" t="s">
        <v>33733</v>
      </c>
      <c r="G23669" s="40">
        <v>1820.7</v>
      </c>
    </row>
    <row r="23670" spans="1:7" x14ac:dyDescent="0.25">
      <c r="A23670" s="40">
        <v>7010185</v>
      </c>
      <c r="B23670" s="40" t="s">
        <v>33734</v>
      </c>
      <c r="C23670" s="40" t="s">
        <v>117</v>
      </c>
      <c r="D23670" s="40" t="s">
        <v>118</v>
      </c>
      <c r="E23670" s="40" t="s">
        <v>2868</v>
      </c>
      <c r="F23670" s="40" t="s">
        <v>33735</v>
      </c>
      <c r="G23670" s="40">
        <v>5412.66</v>
      </c>
    </row>
    <row r="23671" spans="1:7" x14ac:dyDescent="0.25">
      <c r="A23671" s="40">
        <v>7010186</v>
      </c>
      <c r="B23671" s="40" t="s">
        <v>33736</v>
      </c>
      <c r="C23671" s="40" t="s">
        <v>125</v>
      </c>
      <c r="D23671" s="40" t="s">
        <v>118</v>
      </c>
      <c r="E23671" s="40" t="s">
        <v>1058</v>
      </c>
      <c r="F23671" s="40" t="s">
        <v>33737</v>
      </c>
      <c r="G23671" s="40">
        <v>874.74</v>
      </c>
    </row>
    <row r="23672" spans="1:7" x14ac:dyDescent="0.25">
      <c r="A23672" s="40">
        <v>7010189</v>
      </c>
      <c r="B23672" s="40" t="s">
        <v>33738</v>
      </c>
      <c r="C23672" s="40" t="s">
        <v>125</v>
      </c>
      <c r="D23672" s="40" t="s">
        <v>118</v>
      </c>
      <c r="E23672" s="40" t="s">
        <v>1044</v>
      </c>
      <c r="F23672" s="40" t="s">
        <v>9859</v>
      </c>
      <c r="G23672" s="40">
        <v>223.62</v>
      </c>
    </row>
    <row r="23673" spans="1:7" x14ac:dyDescent="0.25">
      <c r="A23673" s="40">
        <v>7010192</v>
      </c>
      <c r="B23673" s="40" t="s">
        <v>33739</v>
      </c>
      <c r="C23673" s="40" t="s">
        <v>125</v>
      </c>
      <c r="D23673" s="40" t="s">
        <v>118</v>
      </c>
      <c r="E23673" s="40" t="s">
        <v>2767</v>
      </c>
      <c r="F23673" s="40" t="s">
        <v>33740</v>
      </c>
      <c r="G23673" s="40">
        <v>16.78</v>
      </c>
    </row>
    <row r="23674" spans="1:7" x14ac:dyDescent="0.25">
      <c r="A23674" s="40">
        <v>7010193</v>
      </c>
      <c r="B23674" s="40" t="s">
        <v>33741</v>
      </c>
      <c r="C23674" s="40" t="s">
        <v>125</v>
      </c>
      <c r="D23674" s="40" t="s">
        <v>118</v>
      </c>
      <c r="E23674" s="40" t="s">
        <v>32881</v>
      </c>
      <c r="F23674" s="40" t="s">
        <v>24372</v>
      </c>
      <c r="G23674" s="40">
        <v>37.51</v>
      </c>
    </row>
    <row r="23675" spans="1:7" x14ac:dyDescent="0.25">
      <c r="A23675" s="40">
        <v>7010194</v>
      </c>
      <c r="B23675" s="40" t="s">
        <v>33742</v>
      </c>
      <c r="C23675" s="40" t="s">
        <v>125</v>
      </c>
      <c r="D23675" s="40" t="s">
        <v>118</v>
      </c>
      <c r="E23675" s="40" t="s">
        <v>1044</v>
      </c>
      <c r="F23675" s="40" t="s">
        <v>33743</v>
      </c>
      <c r="G23675" s="40">
        <v>37.380000000000003</v>
      </c>
    </row>
    <row r="23676" spans="1:7" x14ac:dyDescent="0.25">
      <c r="A23676" s="40">
        <v>7010195</v>
      </c>
      <c r="B23676" s="40" t="s">
        <v>33744</v>
      </c>
      <c r="C23676" s="40" t="s">
        <v>117</v>
      </c>
      <c r="D23676" s="40" t="s">
        <v>118</v>
      </c>
      <c r="E23676" s="40" t="s">
        <v>5434</v>
      </c>
      <c r="F23676" s="40" t="s">
        <v>33745</v>
      </c>
      <c r="G23676" s="40">
        <v>2353.9</v>
      </c>
    </row>
    <row r="23677" spans="1:7" x14ac:dyDescent="0.25">
      <c r="A23677" s="40">
        <v>7010197</v>
      </c>
      <c r="B23677" s="40" t="s">
        <v>33746</v>
      </c>
      <c r="C23677" s="40" t="s">
        <v>125</v>
      </c>
      <c r="D23677" s="40" t="s">
        <v>118</v>
      </c>
      <c r="E23677" s="40" t="s">
        <v>2551</v>
      </c>
      <c r="F23677" s="40" t="s">
        <v>10824</v>
      </c>
      <c r="G23677" s="40">
        <v>256</v>
      </c>
    </row>
    <row r="23678" spans="1:7" x14ac:dyDescent="0.25">
      <c r="A23678" s="40">
        <v>7010207</v>
      </c>
      <c r="B23678" s="40" t="s">
        <v>33747</v>
      </c>
      <c r="C23678" s="40" t="s">
        <v>122</v>
      </c>
      <c r="D23678" s="40" t="s">
        <v>118</v>
      </c>
      <c r="E23678" s="40" t="s">
        <v>166</v>
      </c>
      <c r="F23678" s="40" t="s">
        <v>167</v>
      </c>
      <c r="G23678" s="40">
        <v>0</v>
      </c>
    </row>
    <row r="23679" spans="1:7" x14ac:dyDescent="0.25">
      <c r="A23679" s="40">
        <v>7010209</v>
      </c>
      <c r="B23679" s="40" t="s">
        <v>33748</v>
      </c>
      <c r="C23679" s="40" t="s">
        <v>125</v>
      </c>
      <c r="D23679" s="40" t="s">
        <v>118</v>
      </c>
      <c r="E23679" s="40" t="s">
        <v>2551</v>
      </c>
      <c r="F23679" s="40" t="s">
        <v>33749</v>
      </c>
      <c r="G23679" s="40">
        <v>608.19000000000005</v>
      </c>
    </row>
    <row r="23680" spans="1:7" x14ac:dyDescent="0.25">
      <c r="A23680" s="40">
        <v>7010210</v>
      </c>
      <c r="B23680" s="40" t="s">
        <v>33750</v>
      </c>
      <c r="C23680" s="40" t="s">
        <v>125</v>
      </c>
      <c r="D23680" s="40" t="s">
        <v>118</v>
      </c>
      <c r="E23680" s="40" t="s">
        <v>2551</v>
      </c>
      <c r="F23680" s="40" t="s">
        <v>33751</v>
      </c>
      <c r="G23680" s="40">
        <v>80.260000000000005</v>
      </c>
    </row>
    <row r="23681" spans="1:7" x14ac:dyDescent="0.25">
      <c r="A23681" s="40">
        <v>7010211</v>
      </c>
      <c r="B23681" s="40" t="s">
        <v>33752</v>
      </c>
      <c r="C23681" s="40" t="s">
        <v>125</v>
      </c>
      <c r="D23681" s="40" t="s">
        <v>118</v>
      </c>
      <c r="E23681" s="40" t="s">
        <v>2551</v>
      </c>
      <c r="F23681" s="40" t="s">
        <v>33751</v>
      </c>
      <c r="G23681" s="40">
        <v>74.7</v>
      </c>
    </row>
    <row r="23682" spans="1:7" x14ac:dyDescent="0.25">
      <c r="A23682" s="40">
        <v>7010212</v>
      </c>
      <c r="B23682" s="40" t="s">
        <v>33753</v>
      </c>
      <c r="C23682" s="40" t="s">
        <v>125</v>
      </c>
      <c r="D23682" s="40" t="s">
        <v>118</v>
      </c>
      <c r="E23682" s="40" t="s">
        <v>2551</v>
      </c>
      <c r="F23682" s="40" t="s">
        <v>33754</v>
      </c>
      <c r="G23682" s="40">
        <v>20.6</v>
      </c>
    </row>
    <row r="23683" spans="1:7" x14ac:dyDescent="0.25">
      <c r="A23683" s="40">
        <v>7010213</v>
      </c>
      <c r="B23683" s="40" t="s">
        <v>33755</v>
      </c>
      <c r="C23683" s="40" t="s">
        <v>125</v>
      </c>
      <c r="D23683" s="40" t="s">
        <v>118</v>
      </c>
      <c r="E23683" s="40" t="s">
        <v>1058</v>
      </c>
      <c r="F23683" s="40" t="s">
        <v>33754</v>
      </c>
      <c r="G23683" s="40">
        <v>45.3</v>
      </c>
    </row>
    <row r="23684" spans="1:7" x14ac:dyDescent="0.25">
      <c r="A23684" s="40">
        <v>7010214</v>
      </c>
      <c r="B23684" s="40" t="s">
        <v>33756</v>
      </c>
      <c r="C23684" s="40" t="s">
        <v>125</v>
      </c>
      <c r="D23684" s="40" t="s">
        <v>118</v>
      </c>
      <c r="E23684" s="40" t="s">
        <v>2868</v>
      </c>
      <c r="F23684" s="40" t="s">
        <v>33757</v>
      </c>
      <c r="G23684" s="40">
        <v>1007.66</v>
      </c>
    </row>
    <row r="23685" spans="1:7" x14ac:dyDescent="0.25">
      <c r="A23685" s="40">
        <v>7010215</v>
      </c>
      <c r="B23685" s="40" t="s">
        <v>33758</v>
      </c>
      <c r="C23685" s="40" t="s">
        <v>125</v>
      </c>
      <c r="D23685" s="40" t="s">
        <v>118</v>
      </c>
      <c r="E23685" s="40" t="s">
        <v>1044</v>
      </c>
      <c r="F23685" s="40" t="s">
        <v>33757</v>
      </c>
      <c r="G23685" s="40">
        <v>23.5</v>
      </c>
    </row>
    <row r="23686" spans="1:7" x14ac:dyDescent="0.25">
      <c r="A23686" s="40">
        <v>7010218</v>
      </c>
      <c r="B23686" s="40" t="s">
        <v>33759</v>
      </c>
      <c r="C23686" s="40" t="s">
        <v>122</v>
      </c>
      <c r="D23686" s="40" t="s">
        <v>118</v>
      </c>
      <c r="E23686" s="40" t="s">
        <v>166</v>
      </c>
      <c r="F23686" s="40" t="s">
        <v>167</v>
      </c>
      <c r="G23686" s="40">
        <v>0</v>
      </c>
    </row>
    <row r="23687" spans="1:7" x14ac:dyDescent="0.25">
      <c r="A23687" s="40">
        <v>7010219</v>
      </c>
      <c r="B23687" s="40" t="s">
        <v>33760</v>
      </c>
      <c r="C23687" s="40" t="s">
        <v>125</v>
      </c>
      <c r="D23687" s="40" t="s">
        <v>118</v>
      </c>
      <c r="E23687" s="40" t="s">
        <v>2551</v>
      </c>
      <c r="F23687" s="40" t="s">
        <v>24887</v>
      </c>
      <c r="G23687" s="40">
        <v>1146.75</v>
      </c>
    </row>
    <row r="23688" spans="1:7" x14ac:dyDescent="0.25">
      <c r="A23688" s="40">
        <v>7010221</v>
      </c>
      <c r="B23688" s="40" t="s">
        <v>33761</v>
      </c>
      <c r="C23688" s="40" t="s">
        <v>125</v>
      </c>
      <c r="D23688" s="40" t="s">
        <v>118</v>
      </c>
      <c r="E23688" s="40" t="s">
        <v>2551</v>
      </c>
      <c r="F23688" s="40" t="s">
        <v>33727</v>
      </c>
      <c r="G23688" s="40">
        <v>731.29</v>
      </c>
    </row>
    <row r="23689" spans="1:7" x14ac:dyDescent="0.25">
      <c r="A23689" s="40">
        <v>7010223</v>
      </c>
      <c r="B23689" s="40" t="s">
        <v>33762</v>
      </c>
      <c r="C23689" s="40" t="s">
        <v>125</v>
      </c>
      <c r="D23689" s="40" t="s">
        <v>118</v>
      </c>
      <c r="E23689" s="40" t="s">
        <v>1058</v>
      </c>
      <c r="F23689" s="40" t="s">
        <v>33757</v>
      </c>
      <c r="G23689" s="40">
        <v>289.68</v>
      </c>
    </row>
    <row r="23690" spans="1:7" x14ac:dyDescent="0.25">
      <c r="A23690" s="40">
        <v>7010224</v>
      </c>
      <c r="B23690" s="40" t="s">
        <v>33763</v>
      </c>
      <c r="C23690" s="40" t="s">
        <v>125</v>
      </c>
      <c r="D23690" s="40" t="s">
        <v>118</v>
      </c>
      <c r="E23690" s="40" t="s">
        <v>2868</v>
      </c>
      <c r="F23690" s="40" t="s">
        <v>33727</v>
      </c>
      <c r="G23690" s="40">
        <v>703.32</v>
      </c>
    </row>
    <row r="23691" spans="1:7" x14ac:dyDescent="0.25">
      <c r="A23691" s="40">
        <v>7010225</v>
      </c>
      <c r="B23691" s="40" t="s">
        <v>33764</v>
      </c>
      <c r="C23691" s="40" t="s">
        <v>125</v>
      </c>
      <c r="D23691" s="40" t="s">
        <v>118</v>
      </c>
      <c r="E23691" s="40" t="s">
        <v>1044</v>
      </c>
      <c r="F23691" s="40" t="s">
        <v>33765</v>
      </c>
      <c r="G23691" s="40">
        <v>48.55</v>
      </c>
    </row>
    <row r="23692" spans="1:7" x14ac:dyDescent="0.25">
      <c r="A23692" s="40">
        <v>7010228</v>
      </c>
      <c r="B23692" s="40" t="s">
        <v>33766</v>
      </c>
      <c r="C23692" s="40" t="s">
        <v>122</v>
      </c>
      <c r="D23692" s="40" t="s">
        <v>118</v>
      </c>
      <c r="E23692" s="40" t="s">
        <v>166</v>
      </c>
      <c r="F23692" s="40" t="s">
        <v>167</v>
      </c>
      <c r="G23692" s="40">
        <v>0</v>
      </c>
    </row>
    <row r="23693" spans="1:7" x14ac:dyDescent="0.25">
      <c r="A23693" s="40">
        <v>7010229</v>
      </c>
      <c r="B23693" s="40" t="s">
        <v>33767</v>
      </c>
      <c r="C23693" s="40" t="s">
        <v>122</v>
      </c>
      <c r="D23693" s="40" t="s">
        <v>118</v>
      </c>
      <c r="E23693" s="40" t="s">
        <v>166</v>
      </c>
      <c r="F23693" s="40" t="s">
        <v>167</v>
      </c>
      <c r="G23693" s="40">
        <v>0</v>
      </c>
    </row>
    <row r="23694" spans="1:7" x14ac:dyDescent="0.25">
      <c r="A23694" s="40">
        <v>7010230</v>
      </c>
      <c r="B23694" s="40" t="s">
        <v>33768</v>
      </c>
      <c r="C23694" s="40" t="s">
        <v>125</v>
      </c>
      <c r="D23694" s="40" t="s">
        <v>118</v>
      </c>
      <c r="E23694" s="40" t="s">
        <v>2551</v>
      </c>
      <c r="F23694" s="40" t="s">
        <v>33757</v>
      </c>
      <c r="G23694" s="40">
        <v>191.11</v>
      </c>
    </row>
    <row r="23695" spans="1:7" x14ac:dyDescent="0.25">
      <c r="A23695" s="40">
        <v>7010232</v>
      </c>
      <c r="B23695" s="40" t="s">
        <v>33769</v>
      </c>
      <c r="C23695" s="40" t="s">
        <v>125</v>
      </c>
      <c r="D23695" s="40" t="s">
        <v>118</v>
      </c>
      <c r="E23695" s="40" t="s">
        <v>2551</v>
      </c>
      <c r="F23695" s="40" t="s">
        <v>33770</v>
      </c>
      <c r="G23695" s="40">
        <v>207.21</v>
      </c>
    </row>
    <row r="23696" spans="1:7" x14ac:dyDescent="0.25">
      <c r="A23696" s="40">
        <v>7010233</v>
      </c>
      <c r="B23696" s="40" t="s">
        <v>33771</v>
      </c>
      <c r="C23696" s="40" t="s">
        <v>125</v>
      </c>
      <c r="D23696" s="40" t="s">
        <v>118</v>
      </c>
      <c r="E23696" s="40" t="s">
        <v>2551</v>
      </c>
      <c r="F23696" s="40" t="s">
        <v>33770</v>
      </c>
      <c r="G23696" s="40">
        <v>174.11</v>
      </c>
    </row>
    <row r="23697" spans="1:7" x14ac:dyDescent="0.25">
      <c r="A23697" s="40">
        <v>7010234</v>
      </c>
      <c r="B23697" s="40" t="s">
        <v>33772</v>
      </c>
      <c r="C23697" s="40" t="s">
        <v>125</v>
      </c>
      <c r="D23697" s="40" t="s">
        <v>118</v>
      </c>
      <c r="E23697" s="40" t="s">
        <v>1058</v>
      </c>
      <c r="F23697" s="40" t="s">
        <v>33773</v>
      </c>
      <c r="G23697" s="40">
        <v>194.36</v>
      </c>
    </row>
    <row r="23698" spans="1:7" x14ac:dyDescent="0.25">
      <c r="A23698" s="40">
        <v>7010235</v>
      </c>
      <c r="B23698" s="40" t="s">
        <v>33774</v>
      </c>
      <c r="C23698" s="40" t="s">
        <v>117</v>
      </c>
      <c r="D23698" s="40" t="s">
        <v>118</v>
      </c>
      <c r="E23698" s="40" t="s">
        <v>2868</v>
      </c>
      <c r="F23698" s="40" t="s">
        <v>33765</v>
      </c>
      <c r="G23698" s="40">
        <v>6559.95</v>
      </c>
    </row>
    <row r="23699" spans="1:7" x14ac:dyDescent="0.25">
      <c r="A23699" s="40">
        <v>7010236</v>
      </c>
      <c r="B23699" s="40" t="s">
        <v>33775</v>
      </c>
      <c r="C23699" s="40" t="s">
        <v>125</v>
      </c>
      <c r="D23699" s="40" t="s">
        <v>118</v>
      </c>
      <c r="E23699" s="40" t="s">
        <v>1044</v>
      </c>
      <c r="F23699" s="40" t="s">
        <v>33765</v>
      </c>
      <c r="G23699" s="40">
        <v>114.5</v>
      </c>
    </row>
    <row r="23700" spans="1:7" x14ac:dyDescent="0.25">
      <c r="A23700" s="40">
        <v>7010240</v>
      </c>
      <c r="B23700" s="40" t="s">
        <v>33776</v>
      </c>
      <c r="C23700" s="40" t="s">
        <v>122</v>
      </c>
      <c r="D23700" s="40" t="s">
        <v>118</v>
      </c>
      <c r="E23700" s="40" t="s">
        <v>166</v>
      </c>
      <c r="F23700" s="40" t="s">
        <v>167</v>
      </c>
      <c r="G23700" s="40">
        <v>0</v>
      </c>
    </row>
    <row r="23701" spans="1:7" x14ac:dyDescent="0.25">
      <c r="A23701" s="40">
        <v>7010241</v>
      </c>
      <c r="B23701" s="40" t="s">
        <v>33777</v>
      </c>
      <c r="C23701" s="40" t="s">
        <v>125</v>
      </c>
      <c r="D23701" s="40" t="s">
        <v>118</v>
      </c>
      <c r="E23701" s="40" t="s">
        <v>1058</v>
      </c>
      <c r="F23701" s="40" t="s">
        <v>33778</v>
      </c>
      <c r="G23701" s="40">
        <v>586.86</v>
      </c>
    </row>
    <row r="23702" spans="1:7" x14ac:dyDescent="0.25">
      <c r="A23702" s="40">
        <v>7010244</v>
      </c>
      <c r="B23702" s="40" t="s">
        <v>33779</v>
      </c>
      <c r="C23702" s="40" t="s">
        <v>132</v>
      </c>
      <c r="D23702" s="40" t="s">
        <v>118</v>
      </c>
      <c r="E23702" s="40" t="s">
        <v>5434</v>
      </c>
      <c r="F23702" s="40" t="s">
        <v>33780</v>
      </c>
      <c r="G23702" s="40">
        <v>14632</v>
      </c>
    </row>
    <row r="23703" spans="1:7" x14ac:dyDescent="0.25">
      <c r="A23703" s="40">
        <v>7010245</v>
      </c>
      <c r="B23703" s="40" t="s">
        <v>33781</v>
      </c>
      <c r="C23703" s="40" t="s">
        <v>125</v>
      </c>
      <c r="D23703" s="40" t="s">
        <v>118</v>
      </c>
      <c r="E23703" s="40" t="s">
        <v>2551</v>
      </c>
      <c r="F23703" s="40" t="s">
        <v>33782</v>
      </c>
      <c r="G23703" s="40">
        <v>165.45</v>
      </c>
    </row>
    <row r="23704" spans="1:7" x14ac:dyDescent="0.25">
      <c r="A23704" s="40">
        <v>7010247</v>
      </c>
      <c r="B23704" s="40" t="s">
        <v>33783</v>
      </c>
      <c r="C23704" s="40" t="s">
        <v>122</v>
      </c>
      <c r="D23704" s="40" t="s">
        <v>118</v>
      </c>
      <c r="E23704" s="40" t="s">
        <v>190</v>
      </c>
      <c r="F23704" s="40" t="s">
        <v>191</v>
      </c>
      <c r="G23704" s="40">
        <v>0</v>
      </c>
    </row>
    <row r="23705" spans="1:7" x14ac:dyDescent="0.25">
      <c r="A23705" s="40">
        <v>7010250</v>
      </c>
      <c r="B23705" s="40" t="s">
        <v>33784</v>
      </c>
      <c r="C23705" s="40" t="s">
        <v>125</v>
      </c>
      <c r="D23705" s="40" t="s">
        <v>118</v>
      </c>
      <c r="E23705" s="40" t="s">
        <v>2868</v>
      </c>
      <c r="F23705" s="40" t="s">
        <v>33785</v>
      </c>
      <c r="G23705" s="40">
        <v>1032.33</v>
      </c>
    </row>
    <row r="23706" spans="1:7" x14ac:dyDescent="0.25">
      <c r="A23706" s="40">
        <v>7010257</v>
      </c>
      <c r="B23706" s="40" t="s">
        <v>33786</v>
      </c>
      <c r="C23706" s="40" t="s">
        <v>125</v>
      </c>
      <c r="D23706" s="40" t="s">
        <v>118</v>
      </c>
      <c r="E23706" s="40" t="s">
        <v>1044</v>
      </c>
      <c r="F23706" s="40" t="s">
        <v>10480</v>
      </c>
      <c r="G23706" s="40">
        <v>13.62</v>
      </c>
    </row>
    <row r="23707" spans="1:7" x14ac:dyDescent="0.25">
      <c r="A23707" s="40">
        <v>7010264</v>
      </c>
      <c r="B23707" s="40" t="s">
        <v>33787</v>
      </c>
      <c r="C23707" s="40" t="s">
        <v>122</v>
      </c>
      <c r="D23707" s="40" t="s">
        <v>118</v>
      </c>
      <c r="E23707" s="40" t="s">
        <v>166</v>
      </c>
      <c r="F23707" s="40" t="s">
        <v>167</v>
      </c>
      <c r="G23707" s="40">
        <v>0</v>
      </c>
    </row>
    <row r="23708" spans="1:7" x14ac:dyDescent="0.25">
      <c r="A23708" s="40">
        <v>7010265</v>
      </c>
      <c r="B23708" s="40" t="s">
        <v>33788</v>
      </c>
      <c r="C23708" s="40" t="s">
        <v>122</v>
      </c>
      <c r="D23708" s="40" t="s">
        <v>118</v>
      </c>
      <c r="E23708" s="40" t="s">
        <v>166</v>
      </c>
      <c r="F23708" s="40" t="s">
        <v>167</v>
      </c>
      <c r="G23708" s="40">
        <v>0</v>
      </c>
    </row>
    <row r="23709" spans="1:7" x14ac:dyDescent="0.25">
      <c r="A23709" s="40">
        <v>7010268</v>
      </c>
      <c r="B23709" s="40" t="s">
        <v>33789</v>
      </c>
      <c r="C23709" s="40" t="s">
        <v>122</v>
      </c>
      <c r="D23709" s="40" t="s">
        <v>118</v>
      </c>
      <c r="E23709" s="40" t="s">
        <v>166</v>
      </c>
      <c r="F23709" s="40" t="s">
        <v>167</v>
      </c>
      <c r="G23709" s="40">
        <v>0</v>
      </c>
    </row>
    <row r="23710" spans="1:7" x14ac:dyDescent="0.25">
      <c r="A23710" s="40">
        <v>7010269</v>
      </c>
      <c r="B23710" s="40" t="s">
        <v>33790</v>
      </c>
      <c r="C23710" s="40" t="s">
        <v>122</v>
      </c>
      <c r="D23710" s="40" t="s">
        <v>118</v>
      </c>
      <c r="E23710" s="40" t="s">
        <v>166</v>
      </c>
      <c r="F23710" s="40" t="s">
        <v>167</v>
      </c>
      <c r="G23710" s="40">
        <v>0</v>
      </c>
    </row>
    <row r="23711" spans="1:7" x14ac:dyDescent="0.25">
      <c r="A23711" s="40">
        <v>7010270</v>
      </c>
      <c r="B23711" s="40" t="s">
        <v>33791</v>
      </c>
      <c r="C23711" s="40" t="s">
        <v>122</v>
      </c>
      <c r="D23711" s="40" t="s">
        <v>118</v>
      </c>
      <c r="E23711" s="40" t="s">
        <v>166</v>
      </c>
      <c r="F23711" s="40" t="s">
        <v>167</v>
      </c>
      <c r="G23711" s="40">
        <v>0</v>
      </c>
    </row>
    <row r="23712" spans="1:7" x14ac:dyDescent="0.25">
      <c r="A23712" s="40">
        <v>7010272</v>
      </c>
      <c r="B23712" s="40" t="s">
        <v>33792</v>
      </c>
      <c r="C23712" s="40" t="s">
        <v>122</v>
      </c>
      <c r="D23712" s="40" t="s">
        <v>118</v>
      </c>
      <c r="E23712" s="40" t="s">
        <v>166</v>
      </c>
      <c r="F23712" s="40" t="s">
        <v>167</v>
      </c>
      <c r="G23712" s="40">
        <v>0</v>
      </c>
    </row>
    <row r="23713" spans="1:7" x14ac:dyDescent="0.25">
      <c r="A23713" s="40">
        <v>7010273</v>
      </c>
      <c r="B23713" s="40" t="s">
        <v>33793</v>
      </c>
      <c r="C23713" s="40" t="s">
        <v>122</v>
      </c>
      <c r="D23713" s="40" t="s">
        <v>118</v>
      </c>
      <c r="E23713" s="40" t="s">
        <v>166</v>
      </c>
      <c r="F23713" s="40" t="s">
        <v>167</v>
      </c>
      <c r="G23713" s="40">
        <v>0</v>
      </c>
    </row>
    <row r="23714" spans="1:7" x14ac:dyDescent="0.25">
      <c r="A23714" s="40">
        <v>7010274</v>
      </c>
      <c r="B23714" s="40" t="s">
        <v>33794</v>
      </c>
      <c r="C23714" s="40" t="s">
        <v>122</v>
      </c>
      <c r="D23714" s="40" t="s">
        <v>118</v>
      </c>
      <c r="E23714" s="40" t="s">
        <v>166</v>
      </c>
      <c r="F23714" s="40" t="s">
        <v>167</v>
      </c>
      <c r="G23714" s="40">
        <v>0</v>
      </c>
    </row>
    <row r="23715" spans="1:7" x14ac:dyDescent="0.25">
      <c r="A23715" s="40">
        <v>7010275</v>
      </c>
      <c r="B23715" s="40" t="s">
        <v>33795</v>
      </c>
      <c r="C23715" s="40" t="s">
        <v>122</v>
      </c>
      <c r="D23715" s="40" t="s">
        <v>118</v>
      </c>
      <c r="E23715" s="40" t="s">
        <v>166</v>
      </c>
      <c r="F23715" s="40" t="s">
        <v>167</v>
      </c>
      <c r="G23715" s="40">
        <v>0</v>
      </c>
    </row>
    <row r="23716" spans="1:7" x14ac:dyDescent="0.25">
      <c r="A23716" s="40">
        <v>7010276</v>
      </c>
      <c r="B23716" s="40" t="s">
        <v>33796</v>
      </c>
      <c r="C23716" s="40" t="s">
        <v>122</v>
      </c>
      <c r="D23716" s="40" t="s">
        <v>118</v>
      </c>
      <c r="E23716" s="40" t="s">
        <v>166</v>
      </c>
      <c r="F23716" s="40" t="s">
        <v>167</v>
      </c>
      <c r="G23716" s="40">
        <v>0</v>
      </c>
    </row>
    <row r="23717" spans="1:7" x14ac:dyDescent="0.25">
      <c r="A23717" s="40">
        <v>7010277</v>
      </c>
      <c r="B23717" s="40" t="s">
        <v>33797</v>
      </c>
      <c r="C23717" s="40" t="s">
        <v>122</v>
      </c>
      <c r="D23717" s="40" t="s">
        <v>118</v>
      </c>
      <c r="E23717" s="40" t="s">
        <v>166</v>
      </c>
      <c r="F23717" s="40" t="s">
        <v>167</v>
      </c>
      <c r="G23717" s="40">
        <v>0</v>
      </c>
    </row>
    <row r="23718" spans="1:7" x14ac:dyDescent="0.25">
      <c r="A23718" s="40">
        <v>7010278</v>
      </c>
      <c r="B23718" s="40" t="s">
        <v>33798</v>
      </c>
      <c r="C23718" s="40" t="s">
        <v>122</v>
      </c>
      <c r="D23718" s="40" t="s">
        <v>708</v>
      </c>
      <c r="E23718" s="40" t="s">
        <v>166</v>
      </c>
      <c r="F23718" s="40" t="s">
        <v>167</v>
      </c>
      <c r="G23718" s="40">
        <v>0</v>
      </c>
    </row>
    <row r="23719" spans="1:7" x14ac:dyDescent="0.25">
      <c r="A23719" s="40">
        <v>7010279</v>
      </c>
      <c r="B23719" s="40" t="s">
        <v>33799</v>
      </c>
      <c r="C23719" s="40" t="s">
        <v>122</v>
      </c>
      <c r="D23719" s="40" t="s">
        <v>118</v>
      </c>
      <c r="E23719" s="40" t="s">
        <v>166</v>
      </c>
      <c r="F23719" s="40" t="s">
        <v>167</v>
      </c>
      <c r="G23719" s="40">
        <v>0</v>
      </c>
    </row>
    <row r="23720" spans="1:7" x14ac:dyDescent="0.25">
      <c r="A23720" s="40">
        <v>7010280</v>
      </c>
      <c r="B23720" s="40" t="s">
        <v>33800</v>
      </c>
      <c r="C23720" s="40" t="s">
        <v>122</v>
      </c>
      <c r="D23720" s="40" t="s">
        <v>118</v>
      </c>
      <c r="E23720" s="40" t="s">
        <v>166</v>
      </c>
      <c r="F23720" s="40" t="s">
        <v>167</v>
      </c>
      <c r="G23720" s="40">
        <v>0</v>
      </c>
    </row>
    <row r="23721" spans="1:7" x14ac:dyDescent="0.25">
      <c r="A23721" s="40">
        <v>7010281</v>
      </c>
      <c r="B23721" s="40" t="s">
        <v>33801</v>
      </c>
      <c r="C23721" s="40" t="s">
        <v>122</v>
      </c>
      <c r="D23721" s="40" t="s">
        <v>118</v>
      </c>
      <c r="E23721" s="40" t="s">
        <v>166</v>
      </c>
      <c r="F23721" s="40" t="s">
        <v>167</v>
      </c>
      <c r="G23721" s="40">
        <v>0</v>
      </c>
    </row>
    <row r="23722" spans="1:7" x14ac:dyDescent="0.25">
      <c r="A23722" s="40">
        <v>7010282</v>
      </c>
      <c r="B23722" s="40" t="s">
        <v>33802</v>
      </c>
      <c r="C23722" s="40" t="s">
        <v>122</v>
      </c>
      <c r="D23722" s="40" t="s">
        <v>118</v>
      </c>
      <c r="E23722" s="40" t="s">
        <v>166</v>
      </c>
      <c r="F23722" s="40" t="s">
        <v>167</v>
      </c>
      <c r="G23722" s="40">
        <v>0</v>
      </c>
    </row>
    <row r="23723" spans="1:7" x14ac:dyDescent="0.25">
      <c r="A23723" s="40">
        <v>7010283</v>
      </c>
      <c r="B23723" s="40" t="s">
        <v>33803</v>
      </c>
      <c r="C23723" s="40" t="s">
        <v>122</v>
      </c>
      <c r="D23723" s="40" t="s">
        <v>118</v>
      </c>
      <c r="E23723" s="40" t="s">
        <v>166</v>
      </c>
      <c r="F23723" s="40" t="s">
        <v>167</v>
      </c>
      <c r="G23723" s="40">
        <v>0</v>
      </c>
    </row>
    <row r="23724" spans="1:7" x14ac:dyDescent="0.25">
      <c r="A23724" s="40">
        <v>7010284</v>
      </c>
      <c r="B23724" s="40" t="s">
        <v>33804</v>
      </c>
      <c r="C23724" s="40" t="s">
        <v>122</v>
      </c>
      <c r="D23724" s="40" t="s">
        <v>118</v>
      </c>
      <c r="E23724" s="40" t="s">
        <v>166</v>
      </c>
      <c r="F23724" s="40" t="s">
        <v>167</v>
      </c>
      <c r="G23724" s="40">
        <v>0</v>
      </c>
    </row>
    <row r="23725" spans="1:7" x14ac:dyDescent="0.25">
      <c r="A23725" s="40">
        <v>7010285</v>
      </c>
      <c r="B23725" s="40" t="s">
        <v>33805</v>
      </c>
      <c r="C23725" s="40" t="s">
        <v>122</v>
      </c>
      <c r="D23725" s="40" t="s">
        <v>118</v>
      </c>
      <c r="E23725" s="40" t="s">
        <v>166</v>
      </c>
      <c r="F23725" s="40" t="s">
        <v>167</v>
      </c>
      <c r="G23725" s="40">
        <v>0</v>
      </c>
    </row>
    <row r="23726" spans="1:7" x14ac:dyDescent="0.25">
      <c r="A23726" s="40">
        <v>7010303</v>
      </c>
      <c r="B23726" s="40" t="s">
        <v>33806</v>
      </c>
      <c r="C23726" s="40" t="s">
        <v>122</v>
      </c>
      <c r="D23726" s="40" t="s">
        <v>118</v>
      </c>
      <c r="E23726" s="40" t="s">
        <v>166</v>
      </c>
      <c r="F23726" s="40" t="s">
        <v>167</v>
      </c>
      <c r="G23726" s="40">
        <v>0</v>
      </c>
    </row>
    <row r="23727" spans="1:7" x14ac:dyDescent="0.25">
      <c r="A23727" s="40">
        <v>7010304</v>
      </c>
      <c r="B23727" s="40" t="s">
        <v>33807</v>
      </c>
      <c r="C23727" s="40" t="s">
        <v>122</v>
      </c>
      <c r="D23727" s="40" t="s">
        <v>118</v>
      </c>
      <c r="E23727" s="40" t="s">
        <v>166</v>
      </c>
      <c r="F23727" s="40" t="s">
        <v>167</v>
      </c>
      <c r="G23727" s="40">
        <v>0</v>
      </c>
    </row>
    <row r="23728" spans="1:7" x14ac:dyDescent="0.25">
      <c r="A23728" s="40">
        <v>7010305</v>
      </c>
      <c r="B23728" s="40" t="s">
        <v>33808</v>
      </c>
      <c r="C23728" s="40" t="s">
        <v>122</v>
      </c>
      <c r="D23728" s="40" t="s">
        <v>118</v>
      </c>
      <c r="E23728" s="40" t="s">
        <v>166</v>
      </c>
      <c r="F23728" s="40" t="s">
        <v>167</v>
      </c>
      <c r="G23728" s="40">
        <v>0</v>
      </c>
    </row>
    <row r="23729" spans="1:7" x14ac:dyDescent="0.25">
      <c r="A23729" s="40">
        <v>7010306</v>
      </c>
      <c r="B23729" s="40" t="s">
        <v>33809</v>
      </c>
      <c r="C23729" s="40" t="s">
        <v>122</v>
      </c>
      <c r="D23729" s="40" t="s">
        <v>118</v>
      </c>
      <c r="E23729" s="40" t="s">
        <v>166</v>
      </c>
      <c r="F23729" s="40" t="s">
        <v>167</v>
      </c>
      <c r="G23729" s="40">
        <v>0</v>
      </c>
    </row>
    <row r="23730" spans="1:7" x14ac:dyDescent="0.25">
      <c r="A23730" s="40">
        <v>7010309</v>
      </c>
      <c r="B23730" s="40" t="s">
        <v>33810</v>
      </c>
      <c r="C23730" s="40" t="s">
        <v>122</v>
      </c>
      <c r="D23730" s="40" t="s">
        <v>708</v>
      </c>
      <c r="E23730" s="40" t="s">
        <v>166</v>
      </c>
      <c r="F23730" s="40" t="s">
        <v>167</v>
      </c>
      <c r="G23730" s="40">
        <v>0</v>
      </c>
    </row>
    <row r="23731" spans="1:7" x14ac:dyDescent="0.25">
      <c r="A23731" s="40">
        <v>7010310</v>
      </c>
      <c r="B23731" s="40" t="s">
        <v>33811</v>
      </c>
      <c r="C23731" s="40" t="s">
        <v>122</v>
      </c>
      <c r="D23731" s="40" t="s">
        <v>118</v>
      </c>
      <c r="E23731" s="40" t="s">
        <v>166</v>
      </c>
      <c r="F23731" s="40" t="s">
        <v>167</v>
      </c>
      <c r="G23731" s="40">
        <v>0</v>
      </c>
    </row>
    <row r="23732" spans="1:7" x14ac:dyDescent="0.25">
      <c r="A23732" s="40">
        <v>7010311</v>
      </c>
      <c r="B23732" s="40" t="s">
        <v>33812</v>
      </c>
      <c r="C23732" s="40" t="s">
        <v>122</v>
      </c>
      <c r="D23732" s="40" t="s">
        <v>118</v>
      </c>
      <c r="E23732" s="40" t="s">
        <v>166</v>
      </c>
      <c r="F23732" s="40" t="s">
        <v>167</v>
      </c>
      <c r="G23732" s="40">
        <v>0</v>
      </c>
    </row>
    <row r="23733" spans="1:7" x14ac:dyDescent="0.25">
      <c r="A23733" s="40">
        <v>7010312</v>
      </c>
      <c r="B23733" s="40" t="s">
        <v>33813</v>
      </c>
      <c r="C23733" s="40" t="s">
        <v>122</v>
      </c>
      <c r="D23733" s="40" t="s">
        <v>118</v>
      </c>
      <c r="E23733" s="40" t="s">
        <v>166</v>
      </c>
      <c r="F23733" s="40" t="s">
        <v>167</v>
      </c>
      <c r="G23733" s="40">
        <v>0</v>
      </c>
    </row>
    <row r="23734" spans="1:7" x14ac:dyDescent="0.25">
      <c r="A23734" s="40">
        <v>7010313</v>
      </c>
      <c r="B23734" s="40" t="s">
        <v>33814</v>
      </c>
      <c r="C23734" s="40" t="s">
        <v>122</v>
      </c>
      <c r="D23734" s="40" t="s">
        <v>118</v>
      </c>
      <c r="E23734" s="40" t="s">
        <v>166</v>
      </c>
      <c r="F23734" s="40" t="s">
        <v>167</v>
      </c>
      <c r="G23734" s="40">
        <v>0</v>
      </c>
    </row>
    <row r="23735" spans="1:7" x14ac:dyDescent="0.25">
      <c r="A23735" s="40">
        <v>7010314</v>
      </c>
      <c r="B23735" s="40" t="s">
        <v>33815</v>
      </c>
      <c r="C23735" s="40" t="s">
        <v>122</v>
      </c>
      <c r="D23735" s="40" t="s">
        <v>118</v>
      </c>
      <c r="E23735" s="40" t="s">
        <v>190</v>
      </c>
      <c r="F23735" s="40" t="s">
        <v>191</v>
      </c>
      <c r="G23735" s="40">
        <v>0</v>
      </c>
    </row>
    <row r="23736" spans="1:7" x14ac:dyDescent="0.25">
      <c r="A23736" s="40">
        <v>7010315</v>
      </c>
      <c r="B23736" s="40" t="s">
        <v>33816</v>
      </c>
      <c r="C23736" s="40" t="s">
        <v>122</v>
      </c>
      <c r="D23736" s="40" t="s">
        <v>708</v>
      </c>
      <c r="E23736" s="40" t="s">
        <v>166</v>
      </c>
      <c r="F23736" s="40" t="s">
        <v>167</v>
      </c>
      <c r="G23736" s="40">
        <v>0</v>
      </c>
    </row>
    <row r="23737" spans="1:7" x14ac:dyDescent="0.25">
      <c r="A23737" s="40">
        <v>7010316</v>
      </c>
      <c r="B23737" s="40" t="s">
        <v>33817</v>
      </c>
      <c r="C23737" s="40" t="s">
        <v>122</v>
      </c>
      <c r="D23737" s="40" t="s">
        <v>118</v>
      </c>
      <c r="E23737" s="40" t="s">
        <v>166</v>
      </c>
      <c r="F23737" s="40" t="s">
        <v>167</v>
      </c>
      <c r="G23737" s="40">
        <v>0</v>
      </c>
    </row>
    <row r="23738" spans="1:7" x14ac:dyDescent="0.25">
      <c r="A23738" s="40">
        <v>7010320</v>
      </c>
      <c r="B23738" s="40" t="s">
        <v>33818</v>
      </c>
      <c r="C23738" s="40" t="s">
        <v>125</v>
      </c>
      <c r="D23738" s="40" t="s">
        <v>118</v>
      </c>
      <c r="E23738" s="40" t="s">
        <v>2551</v>
      </c>
      <c r="F23738" s="40" t="s">
        <v>16057</v>
      </c>
      <c r="G23738" s="40">
        <v>211.25</v>
      </c>
    </row>
    <row r="23739" spans="1:7" x14ac:dyDescent="0.25">
      <c r="A23739" s="40">
        <v>7010321</v>
      </c>
      <c r="B23739" s="40" t="s">
        <v>33819</v>
      </c>
      <c r="C23739" s="40" t="s">
        <v>125</v>
      </c>
      <c r="D23739" s="40" t="s">
        <v>118</v>
      </c>
      <c r="E23739" s="40" t="s">
        <v>1044</v>
      </c>
      <c r="F23739" s="40" t="s">
        <v>33820</v>
      </c>
      <c r="G23739" s="40">
        <v>33.04</v>
      </c>
    </row>
    <row r="23740" spans="1:7" x14ac:dyDescent="0.25">
      <c r="A23740" s="40">
        <v>7010322</v>
      </c>
      <c r="B23740" s="40" t="s">
        <v>33821</v>
      </c>
      <c r="C23740" s="40" t="s">
        <v>125</v>
      </c>
      <c r="D23740" s="40" t="s">
        <v>118</v>
      </c>
      <c r="E23740" s="40" t="s">
        <v>1058</v>
      </c>
      <c r="F23740" s="40" t="s">
        <v>33822</v>
      </c>
      <c r="G23740" s="40">
        <v>1108.98</v>
      </c>
    </row>
    <row r="23741" spans="1:7" x14ac:dyDescent="0.25">
      <c r="A23741" s="40">
        <v>7010323</v>
      </c>
      <c r="B23741" s="40" t="s">
        <v>33823</v>
      </c>
      <c r="C23741" s="40" t="s">
        <v>122</v>
      </c>
      <c r="D23741" s="40" t="s">
        <v>118</v>
      </c>
      <c r="E23741" s="40" t="s">
        <v>190</v>
      </c>
      <c r="F23741" s="40" t="s">
        <v>191</v>
      </c>
      <c r="G23741" s="40">
        <v>0</v>
      </c>
    </row>
    <row r="23742" spans="1:7" x14ac:dyDescent="0.25">
      <c r="A23742" s="40">
        <v>7010324</v>
      </c>
      <c r="B23742" s="40" t="s">
        <v>33824</v>
      </c>
      <c r="C23742" s="40" t="s">
        <v>125</v>
      </c>
      <c r="D23742" s="40" t="s">
        <v>118</v>
      </c>
      <c r="E23742" s="40" t="s">
        <v>5434</v>
      </c>
      <c r="F23742" s="40" t="s">
        <v>33825</v>
      </c>
      <c r="G23742" s="40">
        <v>719</v>
      </c>
    </row>
    <row r="23743" spans="1:7" x14ac:dyDescent="0.25">
      <c r="A23743" s="40">
        <v>7010326</v>
      </c>
      <c r="B23743" s="40" t="s">
        <v>33826</v>
      </c>
      <c r="C23743" s="40" t="s">
        <v>132</v>
      </c>
      <c r="D23743" s="40" t="s">
        <v>118</v>
      </c>
      <c r="E23743" s="40" t="s">
        <v>1041</v>
      </c>
      <c r="F23743" s="40" t="s">
        <v>6230</v>
      </c>
      <c r="G23743" s="40">
        <v>0</v>
      </c>
    </row>
    <row r="23744" spans="1:7" x14ac:dyDescent="0.25">
      <c r="A23744" s="40">
        <v>7010327</v>
      </c>
      <c r="B23744" s="40" t="s">
        <v>33827</v>
      </c>
      <c r="C23744" s="40" t="s">
        <v>125</v>
      </c>
      <c r="D23744" s="40" t="s">
        <v>118</v>
      </c>
      <c r="E23744" s="40" t="s">
        <v>5434</v>
      </c>
      <c r="F23744" s="40" t="s">
        <v>33828</v>
      </c>
      <c r="G23744" s="40">
        <v>285.60000000000002</v>
      </c>
    </row>
    <row r="23745" spans="1:7" x14ac:dyDescent="0.25">
      <c r="A23745" s="40">
        <v>7010328</v>
      </c>
      <c r="B23745" s="40" t="s">
        <v>33829</v>
      </c>
      <c r="C23745" s="40" t="s">
        <v>132</v>
      </c>
      <c r="D23745" s="40" t="s">
        <v>118</v>
      </c>
      <c r="E23745" s="40" t="s">
        <v>1041</v>
      </c>
      <c r="F23745" s="40" t="s">
        <v>6121</v>
      </c>
      <c r="G23745" s="40">
        <v>3144</v>
      </c>
    </row>
    <row r="23746" spans="1:7" x14ac:dyDescent="0.25">
      <c r="A23746" s="40">
        <v>7010332</v>
      </c>
      <c r="B23746" s="40" t="s">
        <v>33830</v>
      </c>
      <c r="C23746" s="40" t="s">
        <v>125</v>
      </c>
      <c r="D23746" s="40" t="s">
        <v>118</v>
      </c>
      <c r="E23746" s="40" t="s">
        <v>32881</v>
      </c>
      <c r="F23746" s="40" t="s">
        <v>24298</v>
      </c>
      <c r="G23746" s="40">
        <v>68.790000000000006</v>
      </c>
    </row>
    <row r="23747" spans="1:7" x14ac:dyDescent="0.25">
      <c r="A23747" s="40">
        <v>7010333</v>
      </c>
      <c r="B23747" s="40" t="s">
        <v>33831</v>
      </c>
      <c r="C23747" s="40" t="s">
        <v>125</v>
      </c>
      <c r="D23747" s="40" t="s">
        <v>118</v>
      </c>
      <c r="E23747" s="40" t="s">
        <v>2767</v>
      </c>
      <c r="F23747" s="40" t="s">
        <v>24298</v>
      </c>
      <c r="G23747" s="40">
        <v>49.73</v>
      </c>
    </row>
    <row r="23748" spans="1:7" x14ac:dyDescent="0.25">
      <c r="A23748" s="40">
        <v>7010334</v>
      </c>
      <c r="B23748" s="40" t="s">
        <v>33832</v>
      </c>
      <c r="C23748" s="40" t="s">
        <v>125</v>
      </c>
      <c r="D23748" s="40" t="s">
        <v>118</v>
      </c>
      <c r="E23748" s="40" t="s">
        <v>1044</v>
      </c>
      <c r="F23748" s="40" t="s">
        <v>32759</v>
      </c>
      <c r="G23748" s="40">
        <v>196</v>
      </c>
    </row>
    <row r="23749" spans="1:7" x14ac:dyDescent="0.25">
      <c r="A23749" s="40">
        <v>7010335</v>
      </c>
      <c r="B23749" s="40" t="s">
        <v>33833</v>
      </c>
      <c r="C23749" s="40" t="s">
        <v>117</v>
      </c>
      <c r="D23749" s="40" t="s">
        <v>118</v>
      </c>
      <c r="E23749" s="40" t="s">
        <v>5434</v>
      </c>
      <c r="F23749" s="40" t="s">
        <v>33834</v>
      </c>
      <c r="G23749" s="40">
        <v>2607</v>
      </c>
    </row>
    <row r="23750" spans="1:7" x14ac:dyDescent="0.25">
      <c r="A23750" s="40">
        <v>7010336</v>
      </c>
      <c r="B23750" s="40" t="s">
        <v>33835</v>
      </c>
      <c r="C23750" s="40" t="s">
        <v>125</v>
      </c>
      <c r="D23750" s="40" t="s">
        <v>118</v>
      </c>
      <c r="E23750" s="40" t="s">
        <v>1058</v>
      </c>
      <c r="F23750" s="40" t="s">
        <v>33836</v>
      </c>
      <c r="G23750" s="40">
        <v>4122.4799999999996</v>
      </c>
    </row>
    <row r="23751" spans="1:7" x14ac:dyDescent="0.25">
      <c r="A23751" s="40">
        <v>7010337</v>
      </c>
      <c r="B23751" s="40" t="s">
        <v>33837</v>
      </c>
      <c r="C23751" s="40" t="s">
        <v>125</v>
      </c>
      <c r="D23751" s="40" t="s">
        <v>118</v>
      </c>
      <c r="E23751" s="40" t="s">
        <v>2551</v>
      </c>
      <c r="F23751" s="40" t="s">
        <v>33838</v>
      </c>
      <c r="G23751" s="40">
        <v>196</v>
      </c>
    </row>
    <row r="23752" spans="1:7" x14ac:dyDescent="0.25">
      <c r="A23752" s="40">
        <v>7010338</v>
      </c>
      <c r="B23752" s="40" t="s">
        <v>33839</v>
      </c>
      <c r="C23752" s="40" t="s">
        <v>122</v>
      </c>
      <c r="D23752" s="40" t="s">
        <v>118</v>
      </c>
      <c r="E23752" s="40" t="s">
        <v>166</v>
      </c>
      <c r="F23752" s="40" t="s">
        <v>167</v>
      </c>
      <c r="G23752" s="40">
        <v>0</v>
      </c>
    </row>
    <row r="23753" spans="1:7" x14ac:dyDescent="0.25">
      <c r="A23753" s="40">
        <v>7010350</v>
      </c>
      <c r="B23753" s="40" t="s">
        <v>33840</v>
      </c>
      <c r="C23753" s="40" t="s">
        <v>125</v>
      </c>
      <c r="D23753" s="40" t="s">
        <v>118</v>
      </c>
      <c r="E23753" s="40" t="s">
        <v>2767</v>
      </c>
      <c r="F23753" s="40" t="s">
        <v>33838</v>
      </c>
      <c r="G23753" s="40">
        <v>318.5</v>
      </c>
    </row>
    <row r="23754" spans="1:7" x14ac:dyDescent="0.25">
      <c r="A23754" s="40">
        <v>7010351</v>
      </c>
      <c r="B23754" s="40" t="s">
        <v>33841</v>
      </c>
      <c r="C23754" s="40" t="s">
        <v>125</v>
      </c>
      <c r="D23754" s="40" t="s">
        <v>118</v>
      </c>
      <c r="E23754" s="40" t="s">
        <v>2868</v>
      </c>
      <c r="F23754" s="40" t="s">
        <v>24819</v>
      </c>
      <c r="G23754" s="40">
        <v>923.69</v>
      </c>
    </row>
    <row r="23755" spans="1:7" x14ac:dyDescent="0.25">
      <c r="A23755" s="40">
        <v>7010352</v>
      </c>
      <c r="B23755" s="40" t="s">
        <v>33842</v>
      </c>
      <c r="C23755" s="40" t="s">
        <v>132</v>
      </c>
      <c r="D23755" s="40" t="s">
        <v>118</v>
      </c>
      <c r="E23755" s="40" t="s">
        <v>1041</v>
      </c>
      <c r="F23755" s="40" t="s">
        <v>24229</v>
      </c>
      <c r="G23755" s="40">
        <v>614.01</v>
      </c>
    </row>
    <row r="23756" spans="1:7" x14ac:dyDescent="0.25">
      <c r="A23756" s="40">
        <v>7010353</v>
      </c>
      <c r="B23756" s="40" t="s">
        <v>33843</v>
      </c>
      <c r="C23756" s="40" t="s">
        <v>122</v>
      </c>
      <c r="D23756" s="40" t="s">
        <v>118</v>
      </c>
      <c r="E23756" s="40" t="s">
        <v>166</v>
      </c>
      <c r="F23756" s="40" t="s">
        <v>167</v>
      </c>
      <c r="G23756" s="40">
        <v>0</v>
      </c>
    </row>
    <row r="23757" spans="1:7" x14ac:dyDescent="0.25">
      <c r="A23757" s="40">
        <v>7010354</v>
      </c>
      <c r="B23757" s="40" t="s">
        <v>33844</v>
      </c>
      <c r="C23757" s="40" t="s">
        <v>122</v>
      </c>
      <c r="D23757" s="40" t="s">
        <v>118</v>
      </c>
      <c r="E23757" s="40" t="s">
        <v>166</v>
      </c>
      <c r="F23757" s="40" t="s">
        <v>167</v>
      </c>
      <c r="G23757" s="40">
        <v>0</v>
      </c>
    </row>
    <row r="23758" spans="1:7" x14ac:dyDescent="0.25">
      <c r="A23758" s="40">
        <v>7010359</v>
      </c>
      <c r="B23758" s="40" t="s">
        <v>33845</v>
      </c>
      <c r="C23758" s="40" t="s">
        <v>125</v>
      </c>
      <c r="D23758" s="40" t="s">
        <v>118</v>
      </c>
      <c r="E23758" s="40" t="s">
        <v>2767</v>
      </c>
      <c r="F23758" s="40" t="s">
        <v>28030</v>
      </c>
      <c r="G23758" s="40">
        <v>9.73</v>
      </c>
    </row>
    <row r="23759" spans="1:7" x14ac:dyDescent="0.25">
      <c r="A23759" s="40">
        <v>7010360</v>
      </c>
      <c r="B23759" s="40" t="s">
        <v>33846</v>
      </c>
      <c r="C23759" s="40" t="s">
        <v>125</v>
      </c>
      <c r="D23759" s="40" t="s">
        <v>118</v>
      </c>
      <c r="E23759" s="40" t="s">
        <v>1044</v>
      </c>
      <c r="F23759" s="40" t="s">
        <v>33847</v>
      </c>
      <c r="G23759" s="40">
        <v>50.01</v>
      </c>
    </row>
    <row r="23760" spans="1:7" x14ac:dyDescent="0.25">
      <c r="A23760" s="40">
        <v>7010361</v>
      </c>
      <c r="B23760" s="40" t="s">
        <v>33848</v>
      </c>
      <c r="C23760" s="40" t="s">
        <v>125</v>
      </c>
      <c r="D23760" s="40" t="s">
        <v>118</v>
      </c>
      <c r="E23760" s="40" t="s">
        <v>2395</v>
      </c>
      <c r="F23760" s="40" t="s">
        <v>33849</v>
      </c>
      <c r="G23760" s="40">
        <v>102</v>
      </c>
    </row>
    <row r="23761" spans="1:7" x14ac:dyDescent="0.25">
      <c r="A23761" s="40">
        <v>7010362</v>
      </c>
      <c r="B23761" s="40" t="s">
        <v>33850</v>
      </c>
      <c r="C23761" s="40" t="s">
        <v>125</v>
      </c>
      <c r="D23761" s="40" t="s">
        <v>118</v>
      </c>
      <c r="E23761" s="40" t="s">
        <v>2395</v>
      </c>
      <c r="F23761" s="40" t="s">
        <v>28030</v>
      </c>
      <c r="G23761" s="40">
        <v>120</v>
      </c>
    </row>
    <row r="23762" spans="1:7" x14ac:dyDescent="0.25">
      <c r="A23762" s="40">
        <v>7010365</v>
      </c>
      <c r="B23762" s="40" t="s">
        <v>33851</v>
      </c>
      <c r="C23762" s="40" t="s">
        <v>122</v>
      </c>
      <c r="D23762" s="40" t="s">
        <v>118</v>
      </c>
      <c r="E23762" s="40" t="s">
        <v>166</v>
      </c>
      <c r="F23762" s="40" t="s">
        <v>167</v>
      </c>
      <c r="G23762" s="40">
        <v>0</v>
      </c>
    </row>
    <row r="23763" spans="1:7" x14ac:dyDescent="0.25">
      <c r="A23763" s="40">
        <v>7010372</v>
      </c>
      <c r="B23763" s="40" t="s">
        <v>33852</v>
      </c>
      <c r="C23763" s="40" t="s">
        <v>125</v>
      </c>
      <c r="D23763" s="40" t="s">
        <v>118</v>
      </c>
      <c r="E23763" s="40" t="s">
        <v>1082</v>
      </c>
      <c r="F23763" s="40" t="s">
        <v>24778</v>
      </c>
      <c r="G23763" s="40">
        <v>1.8</v>
      </c>
    </row>
    <row r="23764" spans="1:7" x14ac:dyDescent="0.25">
      <c r="A23764" s="40">
        <v>7010373</v>
      </c>
      <c r="B23764" s="40" t="s">
        <v>33853</v>
      </c>
      <c r="C23764" s="40" t="s">
        <v>125</v>
      </c>
      <c r="D23764" s="40" t="s">
        <v>118</v>
      </c>
      <c r="E23764" s="40" t="s">
        <v>1082</v>
      </c>
      <c r="F23764" s="40" t="s">
        <v>24778</v>
      </c>
      <c r="G23764" s="40">
        <v>7.56</v>
      </c>
    </row>
    <row r="23765" spans="1:7" x14ac:dyDescent="0.25">
      <c r="A23765" s="40">
        <v>7010377</v>
      </c>
      <c r="B23765" s="40" t="s">
        <v>33854</v>
      </c>
      <c r="C23765" s="40" t="s">
        <v>122</v>
      </c>
      <c r="D23765" s="40" t="s">
        <v>118</v>
      </c>
      <c r="E23765" s="40" t="s">
        <v>166</v>
      </c>
      <c r="F23765" s="40" t="s">
        <v>167</v>
      </c>
      <c r="G23765" s="40">
        <v>0</v>
      </c>
    </row>
    <row r="23766" spans="1:7" x14ac:dyDescent="0.25">
      <c r="A23766" s="40">
        <v>7010378</v>
      </c>
      <c r="B23766" s="40" t="s">
        <v>33855</v>
      </c>
      <c r="C23766" s="40" t="s">
        <v>122</v>
      </c>
      <c r="D23766" s="40" t="s">
        <v>118</v>
      </c>
      <c r="E23766" s="40" t="s">
        <v>166</v>
      </c>
      <c r="F23766" s="40" t="s">
        <v>167</v>
      </c>
      <c r="G23766" s="40">
        <v>0</v>
      </c>
    </row>
    <row r="23767" spans="1:7" x14ac:dyDescent="0.25">
      <c r="A23767" s="40">
        <v>7010390</v>
      </c>
      <c r="B23767" s="40" t="s">
        <v>33856</v>
      </c>
      <c r="C23767" s="40" t="s">
        <v>122</v>
      </c>
      <c r="D23767" s="40" t="s">
        <v>118</v>
      </c>
      <c r="E23767" s="40" t="s">
        <v>166</v>
      </c>
      <c r="F23767" s="40" t="s">
        <v>167</v>
      </c>
      <c r="G23767" s="40">
        <v>0</v>
      </c>
    </row>
    <row r="23768" spans="1:7" x14ac:dyDescent="0.25">
      <c r="A23768" s="40">
        <v>7010396</v>
      </c>
      <c r="B23768" s="40" t="s">
        <v>33857</v>
      </c>
      <c r="C23768" s="40" t="s">
        <v>125</v>
      </c>
      <c r="D23768" s="40" t="s">
        <v>118</v>
      </c>
      <c r="E23768" s="40" t="s">
        <v>3256</v>
      </c>
      <c r="F23768" s="40" t="s">
        <v>33858</v>
      </c>
      <c r="G23768" s="40">
        <v>27.04</v>
      </c>
    </row>
    <row r="23769" spans="1:7" x14ac:dyDescent="0.25">
      <c r="A23769" s="40">
        <v>7010397</v>
      </c>
      <c r="B23769" s="40" t="s">
        <v>33859</v>
      </c>
      <c r="C23769" s="40" t="s">
        <v>125</v>
      </c>
      <c r="D23769" s="40" t="s">
        <v>118</v>
      </c>
      <c r="E23769" s="40" t="s">
        <v>1069</v>
      </c>
      <c r="F23769" s="40" t="s">
        <v>33860</v>
      </c>
      <c r="G23769" s="40">
        <v>1882.76</v>
      </c>
    </row>
    <row r="23770" spans="1:7" x14ac:dyDescent="0.25">
      <c r="A23770" s="40">
        <v>7010399</v>
      </c>
      <c r="B23770" s="40" t="s">
        <v>33861</v>
      </c>
      <c r="C23770" s="40" t="s">
        <v>125</v>
      </c>
      <c r="D23770" s="40" t="s">
        <v>118</v>
      </c>
      <c r="E23770" s="40" t="s">
        <v>2287</v>
      </c>
      <c r="F23770" s="40" t="s">
        <v>33862</v>
      </c>
      <c r="G23770" s="40">
        <v>227.9</v>
      </c>
    </row>
    <row r="23771" spans="1:7" x14ac:dyDescent="0.25">
      <c r="A23771" s="40">
        <v>7010430</v>
      </c>
      <c r="B23771" s="40" t="s">
        <v>33863</v>
      </c>
      <c r="C23771" s="40" t="s">
        <v>122</v>
      </c>
      <c r="D23771" s="40" t="s">
        <v>118</v>
      </c>
      <c r="E23771" s="40" t="s">
        <v>190</v>
      </c>
      <c r="F23771" s="40" t="s">
        <v>191</v>
      </c>
      <c r="G23771" s="40">
        <v>0</v>
      </c>
    </row>
    <row r="23772" spans="1:7" x14ac:dyDescent="0.25">
      <c r="A23772" s="40">
        <v>7010431</v>
      </c>
      <c r="B23772" s="40" t="s">
        <v>33864</v>
      </c>
      <c r="C23772" s="40" t="s">
        <v>122</v>
      </c>
      <c r="D23772" s="40" t="s">
        <v>118</v>
      </c>
      <c r="E23772" s="40" t="s">
        <v>190</v>
      </c>
      <c r="F23772" s="40" t="s">
        <v>191</v>
      </c>
      <c r="G23772" s="40">
        <v>0</v>
      </c>
    </row>
    <row r="23773" spans="1:7" x14ac:dyDescent="0.25">
      <c r="A23773" s="40">
        <v>7010432</v>
      </c>
      <c r="B23773" s="40" t="s">
        <v>33865</v>
      </c>
      <c r="C23773" s="40" t="s">
        <v>125</v>
      </c>
      <c r="D23773" s="40" t="s">
        <v>118</v>
      </c>
      <c r="E23773" s="40" t="s">
        <v>3053</v>
      </c>
      <c r="F23773" s="40" t="s">
        <v>10777</v>
      </c>
      <c r="G23773" s="40">
        <v>37.119999999999997</v>
      </c>
    </row>
    <row r="23774" spans="1:7" x14ac:dyDescent="0.25">
      <c r="A23774" s="40">
        <v>7010433</v>
      </c>
      <c r="B23774" s="40" t="s">
        <v>33866</v>
      </c>
      <c r="C23774" s="40" t="s">
        <v>122</v>
      </c>
      <c r="D23774" s="40" t="s">
        <v>118</v>
      </c>
      <c r="E23774" s="40" t="s">
        <v>190</v>
      </c>
      <c r="F23774" s="40" t="s">
        <v>191</v>
      </c>
      <c r="G23774" s="40">
        <v>0</v>
      </c>
    </row>
    <row r="23775" spans="1:7" x14ac:dyDescent="0.25">
      <c r="A23775" s="40">
        <v>7010434</v>
      </c>
      <c r="B23775" s="40" t="s">
        <v>33867</v>
      </c>
      <c r="C23775" s="40" t="s">
        <v>122</v>
      </c>
      <c r="D23775" s="40" t="s">
        <v>118</v>
      </c>
      <c r="E23775" s="40" t="s">
        <v>190</v>
      </c>
      <c r="F23775" s="40" t="s">
        <v>191</v>
      </c>
      <c r="G23775" s="40">
        <v>0</v>
      </c>
    </row>
    <row r="23776" spans="1:7" x14ac:dyDescent="0.25">
      <c r="A23776" s="40">
        <v>7010435</v>
      </c>
      <c r="B23776" s="40" t="s">
        <v>33868</v>
      </c>
      <c r="C23776" s="40" t="s">
        <v>125</v>
      </c>
      <c r="D23776" s="40" t="s">
        <v>118</v>
      </c>
      <c r="E23776" s="40" t="s">
        <v>2106</v>
      </c>
      <c r="F23776" s="40" t="s">
        <v>10777</v>
      </c>
      <c r="G23776" s="40">
        <v>15.6</v>
      </c>
    </row>
    <row r="23777" spans="1:7" x14ac:dyDescent="0.25">
      <c r="A23777" s="40">
        <v>7010436</v>
      </c>
      <c r="B23777" s="40" t="s">
        <v>33869</v>
      </c>
      <c r="C23777" s="40" t="s">
        <v>122</v>
      </c>
      <c r="D23777" s="40" t="s">
        <v>118</v>
      </c>
      <c r="E23777" s="40" t="s">
        <v>190</v>
      </c>
      <c r="F23777" s="40" t="s">
        <v>191</v>
      </c>
      <c r="G23777" s="40">
        <v>0</v>
      </c>
    </row>
    <row r="23778" spans="1:7" x14ac:dyDescent="0.25">
      <c r="A23778" s="40">
        <v>7010438</v>
      </c>
      <c r="B23778" s="40" t="s">
        <v>33870</v>
      </c>
      <c r="C23778" s="40" t="s">
        <v>125</v>
      </c>
      <c r="D23778" s="40" t="s">
        <v>118</v>
      </c>
      <c r="E23778" s="40" t="s">
        <v>1041</v>
      </c>
      <c r="F23778" s="40" t="s">
        <v>33871</v>
      </c>
      <c r="G23778" s="40">
        <v>627</v>
      </c>
    </row>
    <row r="23779" spans="1:7" x14ac:dyDescent="0.25">
      <c r="A23779" s="40">
        <v>7010439</v>
      </c>
      <c r="B23779" s="40" t="s">
        <v>33872</v>
      </c>
      <c r="C23779" s="40" t="s">
        <v>122</v>
      </c>
      <c r="D23779" s="40" t="s">
        <v>118</v>
      </c>
      <c r="E23779" s="40" t="s">
        <v>190</v>
      </c>
      <c r="F23779" s="40" t="s">
        <v>191</v>
      </c>
      <c r="G23779" s="40">
        <v>0</v>
      </c>
    </row>
    <row r="23780" spans="1:7" x14ac:dyDescent="0.25">
      <c r="A23780" s="40">
        <v>7010440</v>
      </c>
      <c r="B23780" s="40" t="s">
        <v>33873</v>
      </c>
      <c r="C23780" s="40" t="s">
        <v>125</v>
      </c>
      <c r="D23780" s="40" t="s">
        <v>118</v>
      </c>
      <c r="E23780" s="40" t="s">
        <v>3053</v>
      </c>
      <c r="F23780" s="40" t="s">
        <v>33702</v>
      </c>
      <c r="G23780" s="40">
        <v>4.33</v>
      </c>
    </row>
    <row r="23781" spans="1:7" x14ac:dyDescent="0.25">
      <c r="A23781" s="40">
        <v>7010441</v>
      </c>
      <c r="B23781" s="40" t="s">
        <v>33874</v>
      </c>
      <c r="C23781" s="40" t="s">
        <v>125</v>
      </c>
      <c r="D23781" s="40" t="s">
        <v>118</v>
      </c>
      <c r="E23781" s="40" t="s">
        <v>1041</v>
      </c>
      <c r="F23781" s="40" t="s">
        <v>33871</v>
      </c>
      <c r="G23781" s="40">
        <v>124.06</v>
      </c>
    </row>
    <row r="23782" spans="1:7" x14ac:dyDescent="0.25">
      <c r="A23782" s="40">
        <v>7010442</v>
      </c>
      <c r="B23782" s="40" t="s">
        <v>33875</v>
      </c>
      <c r="C23782" s="40" t="s">
        <v>125</v>
      </c>
      <c r="D23782" s="40" t="s">
        <v>118</v>
      </c>
      <c r="E23782" s="40" t="s">
        <v>8626</v>
      </c>
      <c r="F23782" s="40" t="s">
        <v>33871</v>
      </c>
      <c r="G23782" s="40">
        <v>171.18</v>
      </c>
    </row>
    <row r="23783" spans="1:7" x14ac:dyDescent="0.25">
      <c r="A23783" s="40">
        <v>7010443</v>
      </c>
      <c r="B23783" s="40" t="s">
        <v>33876</v>
      </c>
      <c r="C23783" s="40" t="s">
        <v>125</v>
      </c>
      <c r="D23783" s="40" t="s">
        <v>118</v>
      </c>
      <c r="E23783" s="40" t="s">
        <v>2763</v>
      </c>
      <c r="F23783" s="40" t="s">
        <v>33877</v>
      </c>
      <c r="G23783" s="40">
        <v>447.2</v>
      </c>
    </row>
    <row r="23784" spans="1:7" x14ac:dyDescent="0.25">
      <c r="A23784" s="40">
        <v>7010444</v>
      </c>
      <c r="B23784" s="40" t="s">
        <v>33878</v>
      </c>
      <c r="C23784" s="40" t="s">
        <v>122</v>
      </c>
      <c r="D23784" s="40" t="s">
        <v>118</v>
      </c>
      <c r="E23784" s="40" t="s">
        <v>190</v>
      </c>
      <c r="F23784" s="40" t="s">
        <v>191</v>
      </c>
      <c r="G23784" s="40">
        <v>0</v>
      </c>
    </row>
    <row r="23785" spans="1:7" x14ac:dyDescent="0.25">
      <c r="A23785" s="40">
        <v>7010445</v>
      </c>
      <c r="B23785" s="40" t="s">
        <v>33879</v>
      </c>
      <c r="C23785" s="40" t="s">
        <v>122</v>
      </c>
      <c r="D23785" s="40" t="s">
        <v>118</v>
      </c>
      <c r="E23785" s="40" t="s">
        <v>190</v>
      </c>
      <c r="F23785" s="40" t="s">
        <v>191</v>
      </c>
      <c r="G23785" s="40">
        <v>0</v>
      </c>
    </row>
    <row r="23786" spans="1:7" x14ac:dyDescent="0.25">
      <c r="A23786" s="40">
        <v>7010446</v>
      </c>
      <c r="B23786" s="40" t="s">
        <v>33880</v>
      </c>
      <c r="C23786" s="40" t="s">
        <v>122</v>
      </c>
      <c r="D23786" s="40" t="s">
        <v>118</v>
      </c>
      <c r="E23786" s="40" t="s">
        <v>190</v>
      </c>
      <c r="F23786" s="40" t="s">
        <v>191</v>
      </c>
      <c r="G23786" s="40">
        <v>0</v>
      </c>
    </row>
    <row r="23787" spans="1:7" x14ac:dyDescent="0.25">
      <c r="A23787" s="40">
        <v>7010447</v>
      </c>
      <c r="B23787" s="40" t="s">
        <v>33881</v>
      </c>
      <c r="C23787" s="40" t="s">
        <v>117</v>
      </c>
      <c r="D23787" s="40" t="s">
        <v>118</v>
      </c>
      <c r="E23787" s="40" t="s">
        <v>2106</v>
      </c>
      <c r="F23787" s="40" t="s">
        <v>33877</v>
      </c>
      <c r="G23787" s="40">
        <v>6.2</v>
      </c>
    </row>
    <row r="23788" spans="1:7" x14ac:dyDescent="0.25">
      <c r="A23788" s="40">
        <v>7010448</v>
      </c>
      <c r="B23788" s="40" t="s">
        <v>33882</v>
      </c>
      <c r="C23788" s="40" t="s">
        <v>122</v>
      </c>
      <c r="D23788" s="40" t="s">
        <v>118</v>
      </c>
      <c r="E23788" s="40" t="s">
        <v>190</v>
      </c>
      <c r="F23788" s="40" t="s">
        <v>191</v>
      </c>
      <c r="G23788" s="40">
        <v>0</v>
      </c>
    </row>
    <row r="23789" spans="1:7" x14ac:dyDescent="0.25">
      <c r="A23789" s="40">
        <v>7010449</v>
      </c>
      <c r="B23789" s="40" t="s">
        <v>33883</v>
      </c>
      <c r="C23789" s="40" t="s">
        <v>122</v>
      </c>
      <c r="D23789" s="40" t="s">
        <v>118</v>
      </c>
      <c r="E23789" s="40" t="s">
        <v>190</v>
      </c>
      <c r="F23789" s="40" t="s">
        <v>191</v>
      </c>
      <c r="G23789" s="40">
        <v>0</v>
      </c>
    </row>
    <row r="23790" spans="1:7" x14ac:dyDescent="0.25">
      <c r="A23790" s="40">
        <v>7010451</v>
      </c>
      <c r="B23790" s="40" t="s">
        <v>33884</v>
      </c>
      <c r="C23790" s="40" t="s">
        <v>122</v>
      </c>
      <c r="D23790" s="40" t="s">
        <v>118</v>
      </c>
      <c r="E23790" s="40" t="s">
        <v>190</v>
      </c>
      <c r="F23790" s="40" t="s">
        <v>191</v>
      </c>
      <c r="G23790" s="40">
        <v>0</v>
      </c>
    </row>
    <row r="23791" spans="1:7" x14ac:dyDescent="0.25">
      <c r="A23791" s="40">
        <v>7010452</v>
      </c>
      <c r="B23791" s="40" t="s">
        <v>33885</v>
      </c>
      <c r="C23791" s="40" t="s">
        <v>125</v>
      </c>
      <c r="D23791" s="40" t="s">
        <v>118</v>
      </c>
      <c r="E23791" s="40" t="s">
        <v>1082</v>
      </c>
      <c r="F23791" s="40" t="s">
        <v>10775</v>
      </c>
      <c r="G23791" s="40">
        <v>0</v>
      </c>
    </row>
    <row r="23792" spans="1:7" x14ac:dyDescent="0.25">
      <c r="A23792" s="40">
        <v>7010455</v>
      </c>
      <c r="B23792" s="40" t="s">
        <v>33886</v>
      </c>
      <c r="C23792" s="40" t="s">
        <v>122</v>
      </c>
      <c r="D23792" s="40" t="s">
        <v>118</v>
      </c>
      <c r="E23792" s="40" t="s">
        <v>190</v>
      </c>
      <c r="F23792" s="40" t="s">
        <v>191</v>
      </c>
      <c r="G23792" s="40">
        <v>0</v>
      </c>
    </row>
    <row r="23793" spans="1:7" x14ac:dyDescent="0.25">
      <c r="A23793" s="40">
        <v>7010460</v>
      </c>
      <c r="B23793" s="40" t="s">
        <v>33887</v>
      </c>
      <c r="C23793" s="40" t="s">
        <v>125</v>
      </c>
      <c r="D23793" s="40" t="s">
        <v>118</v>
      </c>
      <c r="E23793" s="40" t="s">
        <v>5647</v>
      </c>
      <c r="F23793" s="40" t="s">
        <v>33871</v>
      </c>
      <c r="G23793" s="40">
        <v>208.89</v>
      </c>
    </row>
    <row r="23794" spans="1:7" x14ac:dyDescent="0.25">
      <c r="A23794" s="40">
        <v>7010462</v>
      </c>
      <c r="B23794" s="40" t="s">
        <v>33888</v>
      </c>
      <c r="C23794" s="40" t="s">
        <v>125</v>
      </c>
      <c r="D23794" s="40" t="s">
        <v>118</v>
      </c>
      <c r="E23794" s="40" t="s">
        <v>5434</v>
      </c>
      <c r="F23794" s="40" t="s">
        <v>33889</v>
      </c>
      <c r="G23794" s="40">
        <v>190</v>
      </c>
    </row>
    <row r="23795" spans="1:7" x14ac:dyDescent="0.25">
      <c r="A23795" s="40">
        <v>7010527</v>
      </c>
      <c r="B23795" s="40" t="s">
        <v>33890</v>
      </c>
      <c r="C23795" s="40" t="s">
        <v>125</v>
      </c>
      <c r="D23795" s="40" t="s">
        <v>118</v>
      </c>
      <c r="E23795" s="40" t="s">
        <v>1082</v>
      </c>
      <c r="F23795" s="40" t="s">
        <v>33891</v>
      </c>
      <c r="G23795" s="40">
        <v>0</v>
      </c>
    </row>
    <row r="23796" spans="1:7" x14ac:dyDescent="0.25">
      <c r="A23796" s="40">
        <v>7010528</v>
      </c>
      <c r="B23796" s="40" t="s">
        <v>5986</v>
      </c>
      <c r="C23796" s="40" t="s">
        <v>125</v>
      </c>
      <c r="D23796" s="40" t="s">
        <v>118</v>
      </c>
      <c r="E23796" s="40" t="s">
        <v>2551</v>
      </c>
      <c r="F23796" s="40" t="s">
        <v>10803</v>
      </c>
      <c r="G23796" s="40">
        <v>6.35</v>
      </c>
    </row>
    <row r="23797" spans="1:7" x14ac:dyDescent="0.25">
      <c r="A23797" s="40">
        <v>7010529</v>
      </c>
      <c r="B23797" s="40" t="s">
        <v>33892</v>
      </c>
      <c r="C23797" s="40" t="s">
        <v>117</v>
      </c>
      <c r="D23797" s="40" t="s">
        <v>118</v>
      </c>
      <c r="E23797" s="40" t="s">
        <v>5434</v>
      </c>
      <c r="F23797" s="40" t="s">
        <v>33893</v>
      </c>
      <c r="G23797" s="40">
        <v>7797.96</v>
      </c>
    </row>
    <row r="23798" spans="1:7" x14ac:dyDescent="0.25">
      <c r="A23798" s="40">
        <v>7010532</v>
      </c>
      <c r="B23798" s="40" t="s">
        <v>33894</v>
      </c>
      <c r="C23798" s="40" t="s">
        <v>122</v>
      </c>
      <c r="D23798" s="40" t="s">
        <v>118</v>
      </c>
      <c r="E23798" s="40" t="s">
        <v>166</v>
      </c>
      <c r="F23798" s="40" t="s">
        <v>167</v>
      </c>
      <c r="G23798" s="40">
        <v>0</v>
      </c>
    </row>
    <row r="23799" spans="1:7" x14ac:dyDescent="0.25">
      <c r="A23799" s="40">
        <v>7010533</v>
      </c>
      <c r="B23799" s="40" t="s">
        <v>33895</v>
      </c>
      <c r="C23799" s="40" t="s">
        <v>122</v>
      </c>
      <c r="D23799" s="40" t="s">
        <v>118</v>
      </c>
      <c r="E23799" s="40" t="s">
        <v>166</v>
      </c>
      <c r="F23799" s="40" t="s">
        <v>167</v>
      </c>
      <c r="G23799" s="40">
        <v>0</v>
      </c>
    </row>
    <row r="23800" spans="1:7" x14ac:dyDescent="0.25">
      <c r="A23800" s="40">
        <v>7010534</v>
      </c>
      <c r="B23800" s="40" t="s">
        <v>33896</v>
      </c>
      <c r="C23800" s="40" t="s">
        <v>122</v>
      </c>
      <c r="D23800" s="40" t="s">
        <v>708</v>
      </c>
      <c r="E23800" s="40" t="s">
        <v>166</v>
      </c>
      <c r="F23800" s="40" t="s">
        <v>167</v>
      </c>
      <c r="G23800" s="40">
        <v>0</v>
      </c>
    </row>
    <row r="23801" spans="1:7" x14ac:dyDescent="0.25">
      <c r="A23801" s="40">
        <v>7010535</v>
      </c>
      <c r="B23801" s="40" t="s">
        <v>33897</v>
      </c>
      <c r="C23801" s="40" t="s">
        <v>122</v>
      </c>
      <c r="D23801" s="40" t="s">
        <v>118</v>
      </c>
      <c r="E23801" s="40" t="s">
        <v>166</v>
      </c>
      <c r="F23801" s="40" t="s">
        <v>167</v>
      </c>
      <c r="G23801" s="40">
        <v>0</v>
      </c>
    </row>
    <row r="23802" spans="1:7" x14ac:dyDescent="0.25">
      <c r="A23802" s="40">
        <v>7010536</v>
      </c>
      <c r="B23802" s="40" t="s">
        <v>33898</v>
      </c>
      <c r="C23802" s="40" t="s">
        <v>122</v>
      </c>
      <c r="D23802" s="40" t="s">
        <v>118</v>
      </c>
      <c r="E23802" s="40" t="s">
        <v>166</v>
      </c>
      <c r="F23802" s="40" t="s">
        <v>167</v>
      </c>
      <c r="G23802" s="40">
        <v>0</v>
      </c>
    </row>
    <row r="23803" spans="1:7" x14ac:dyDescent="0.25">
      <c r="A23803" s="40">
        <v>7010537</v>
      </c>
      <c r="B23803" s="40" t="s">
        <v>33899</v>
      </c>
      <c r="C23803" s="40" t="s">
        <v>122</v>
      </c>
      <c r="D23803" s="40" t="s">
        <v>118</v>
      </c>
      <c r="E23803" s="40" t="s">
        <v>166</v>
      </c>
      <c r="F23803" s="40" t="s">
        <v>167</v>
      </c>
      <c r="G23803" s="40">
        <v>0</v>
      </c>
    </row>
    <row r="23804" spans="1:7" x14ac:dyDescent="0.25">
      <c r="A23804" s="40">
        <v>7010538</v>
      </c>
      <c r="B23804" s="40" t="s">
        <v>33900</v>
      </c>
      <c r="C23804" s="40" t="s">
        <v>122</v>
      </c>
      <c r="D23804" s="40" t="s">
        <v>118</v>
      </c>
      <c r="E23804" s="40" t="s">
        <v>166</v>
      </c>
      <c r="F23804" s="40" t="s">
        <v>167</v>
      </c>
      <c r="G23804" s="40">
        <v>0</v>
      </c>
    </row>
    <row r="23805" spans="1:7" x14ac:dyDescent="0.25">
      <c r="A23805" s="40">
        <v>7010539</v>
      </c>
      <c r="B23805" s="40" t="s">
        <v>33901</v>
      </c>
      <c r="C23805" s="40" t="s">
        <v>122</v>
      </c>
      <c r="D23805" s="40" t="s">
        <v>118</v>
      </c>
      <c r="E23805" s="40" t="s">
        <v>166</v>
      </c>
      <c r="F23805" s="40" t="s">
        <v>167</v>
      </c>
      <c r="G23805" s="40">
        <v>0</v>
      </c>
    </row>
    <row r="23806" spans="1:7" x14ac:dyDescent="0.25">
      <c r="A23806" s="40">
        <v>7010540</v>
      </c>
      <c r="B23806" s="40" t="s">
        <v>33902</v>
      </c>
      <c r="C23806" s="40" t="s">
        <v>125</v>
      </c>
      <c r="D23806" s="40" t="s">
        <v>118</v>
      </c>
      <c r="E23806" s="40" t="s">
        <v>1058</v>
      </c>
      <c r="F23806" s="40" t="s">
        <v>33903</v>
      </c>
      <c r="G23806" s="40">
        <v>4533.54</v>
      </c>
    </row>
    <row r="23807" spans="1:7" x14ac:dyDescent="0.25">
      <c r="A23807" s="40">
        <v>7010541</v>
      </c>
      <c r="B23807" s="40" t="s">
        <v>33904</v>
      </c>
      <c r="C23807" s="40" t="s">
        <v>122</v>
      </c>
      <c r="D23807" s="40" t="s">
        <v>118</v>
      </c>
      <c r="E23807" s="40" t="s">
        <v>166</v>
      </c>
      <c r="F23807" s="40" t="s">
        <v>167</v>
      </c>
      <c r="G23807" s="40">
        <v>0</v>
      </c>
    </row>
    <row r="23808" spans="1:7" x14ac:dyDescent="0.25">
      <c r="A23808" s="40">
        <v>7010542</v>
      </c>
      <c r="B23808" s="40" t="s">
        <v>33905</v>
      </c>
      <c r="C23808" s="40" t="s">
        <v>117</v>
      </c>
      <c r="D23808" s="40" t="s">
        <v>118</v>
      </c>
      <c r="E23808" s="40" t="s">
        <v>5842</v>
      </c>
      <c r="F23808" s="40" t="s">
        <v>33906</v>
      </c>
      <c r="G23808" s="40">
        <v>2807</v>
      </c>
    </row>
    <row r="23809" spans="1:7" x14ac:dyDescent="0.25">
      <c r="A23809" s="40">
        <v>7010546</v>
      </c>
      <c r="B23809" s="40" t="s">
        <v>33907</v>
      </c>
      <c r="C23809" s="40" t="s">
        <v>125</v>
      </c>
      <c r="D23809" s="40" t="s">
        <v>118</v>
      </c>
      <c r="E23809" s="40" t="s">
        <v>3841</v>
      </c>
      <c r="F23809" s="40" t="s">
        <v>33908</v>
      </c>
      <c r="G23809" s="40">
        <v>278.83999999999997</v>
      </c>
    </row>
    <row r="23810" spans="1:7" x14ac:dyDescent="0.25">
      <c r="A23810" s="40">
        <v>7010558</v>
      </c>
      <c r="B23810" s="40" t="s">
        <v>33909</v>
      </c>
      <c r="C23810" s="40" t="s">
        <v>125</v>
      </c>
      <c r="D23810" s="40" t="s">
        <v>118</v>
      </c>
      <c r="E23810" s="40" t="s">
        <v>1130</v>
      </c>
      <c r="F23810" s="40" t="s">
        <v>6157</v>
      </c>
      <c r="G23810" s="40">
        <v>147.65</v>
      </c>
    </row>
    <row r="23811" spans="1:7" x14ac:dyDescent="0.25">
      <c r="A23811" s="40">
        <v>7010559</v>
      </c>
      <c r="B23811" s="40" t="s">
        <v>33910</v>
      </c>
      <c r="C23811" s="40" t="s">
        <v>117</v>
      </c>
      <c r="D23811" s="40" t="s">
        <v>118</v>
      </c>
      <c r="E23811" s="40" t="s">
        <v>8639</v>
      </c>
      <c r="F23811" s="40" t="s">
        <v>33911</v>
      </c>
      <c r="G23811" s="40">
        <v>1887.4</v>
      </c>
    </row>
    <row r="23812" spans="1:7" x14ac:dyDescent="0.25">
      <c r="A23812" s="40">
        <v>7010560</v>
      </c>
      <c r="B23812" s="40" t="s">
        <v>33912</v>
      </c>
      <c r="C23812" s="40" t="s">
        <v>132</v>
      </c>
      <c r="D23812" s="40" t="s">
        <v>118</v>
      </c>
      <c r="E23812" s="40" t="s">
        <v>5502</v>
      </c>
      <c r="F23812" s="40" t="s">
        <v>33913</v>
      </c>
      <c r="G23812" s="40">
        <v>6076.72</v>
      </c>
    </row>
    <row r="23813" spans="1:7" x14ac:dyDescent="0.25">
      <c r="A23813" s="40">
        <v>7010562</v>
      </c>
      <c r="B23813" s="40" t="s">
        <v>33914</v>
      </c>
      <c r="C23813" s="40" t="s">
        <v>132</v>
      </c>
      <c r="D23813" s="40" t="s">
        <v>118</v>
      </c>
      <c r="E23813" s="40" t="s">
        <v>1041</v>
      </c>
      <c r="F23813" s="40" t="s">
        <v>24229</v>
      </c>
      <c r="G23813" s="40">
        <v>1227.96</v>
      </c>
    </row>
    <row r="23814" spans="1:7" x14ac:dyDescent="0.25">
      <c r="A23814" s="40">
        <v>7010563</v>
      </c>
      <c r="B23814" s="40" t="s">
        <v>33915</v>
      </c>
      <c r="C23814" s="40" t="s">
        <v>122</v>
      </c>
      <c r="D23814" s="40" t="s">
        <v>118</v>
      </c>
      <c r="E23814" s="40" t="s">
        <v>190</v>
      </c>
      <c r="F23814" s="40" t="s">
        <v>191</v>
      </c>
      <c r="G23814" s="40">
        <v>0</v>
      </c>
    </row>
    <row r="23815" spans="1:7" x14ac:dyDescent="0.25">
      <c r="A23815" s="40">
        <v>7010564</v>
      </c>
      <c r="B23815" s="40" t="s">
        <v>33916</v>
      </c>
      <c r="C23815" s="40" t="s">
        <v>125</v>
      </c>
      <c r="D23815" s="40" t="s">
        <v>118</v>
      </c>
      <c r="E23815" s="40" t="s">
        <v>2767</v>
      </c>
      <c r="F23815" s="40" t="s">
        <v>6157</v>
      </c>
      <c r="G23815" s="40">
        <v>11.95</v>
      </c>
    </row>
    <row r="23816" spans="1:7" x14ac:dyDescent="0.25">
      <c r="A23816" s="40">
        <v>7010566</v>
      </c>
      <c r="B23816" s="40" t="s">
        <v>33917</v>
      </c>
      <c r="C23816" s="40" t="s">
        <v>122</v>
      </c>
      <c r="D23816" s="40" t="s">
        <v>118</v>
      </c>
      <c r="E23816" s="40" t="s">
        <v>166</v>
      </c>
      <c r="F23816" s="40" t="s">
        <v>167</v>
      </c>
      <c r="G23816" s="40">
        <v>0</v>
      </c>
    </row>
    <row r="23817" spans="1:7" x14ac:dyDescent="0.25">
      <c r="A23817" s="40">
        <v>7010567</v>
      </c>
      <c r="B23817" s="40" t="s">
        <v>33918</v>
      </c>
      <c r="C23817" s="40" t="s">
        <v>125</v>
      </c>
      <c r="D23817" s="40" t="s">
        <v>118</v>
      </c>
      <c r="E23817" s="40" t="s">
        <v>5444</v>
      </c>
      <c r="F23817" s="40" t="s">
        <v>33919</v>
      </c>
      <c r="G23817" s="40">
        <v>19.350000000000001</v>
      </c>
    </row>
    <row r="23818" spans="1:7" x14ac:dyDescent="0.25">
      <c r="A23818" s="40">
        <v>7010569</v>
      </c>
      <c r="B23818" s="40" t="s">
        <v>33920</v>
      </c>
      <c r="C23818" s="40" t="s">
        <v>122</v>
      </c>
      <c r="D23818" s="40" t="s">
        <v>118</v>
      </c>
      <c r="E23818" s="40" t="s">
        <v>166</v>
      </c>
      <c r="F23818" s="40" t="s">
        <v>167</v>
      </c>
      <c r="G23818" s="40">
        <v>0</v>
      </c>
    </row>
    <row r="23819" spans="1:7" x14ac:dyDescent="0.25">
      <c r="A23819" s="40">
        <v>7010570</v>
      </c>
      <c r="B23819" s="40" t="s">
        <v>33921</v>
      </c>
      <c r="C23819" s="40" t="s">
        <v>122</v>
      </c>
      <c r="D23819" s="40" t="s">
        <v>118</v>
      </c>
      <c r="E23819" s="40" t="s">
        <v>166</v>
      </c>
      <c r="F23819" s="40" t="s">
        <v>167</v>
      </c>
      <c r="G23819" s="40">
        <v>0</v>
      </c>
    </row>
    <row r="23820" spans="1:7" x14ac:dyDescent="0.25">
      <c r="A23820" s="40">
        <v>7010572</v>
      </c>
      <c r="B23820" s="40" t="s">
        <v>33922</v>
      </c>
      <c r="C23820" s="40" t="s">
        <v>122</v>
      </c>
      <c r="D23820" s="40" t="s">
        <v>118</v>
      </c>
      <c r="E23820" s="40" t="s">
        <v>166</v>
      </c>
      <c r="F23820" s="40" t="s">
        <v>167</v>
      </c>
      <c r="G23820" s="40">
        <v>0</v>
      </c>
    </row>
    <row r="23821" spans="1:7" x14ac:dyDescent="0.25">
      <c r="A23821" s="40">
        <v>7010574</v>
      </c>
      <c r="B23821" s="40" t="s">
        <v>33923</v>
      </c>
      <c r="C23821" s="40" t="s">
        <v>122</v>
      </c>
      <c r="D23821" s="40" t="s">
        <v>118</v>
      </c>
      <c r="E23821" s="40" t="s">
        <v>166</v>
      </c>
      <c r="F23821" s="40" t="s">
        <v>167</v>
      </c>
      <c r="G23821" s="40">
        <v>0</v>
      </c>
    </row>
    <row r="23822" spans="1:7" x14ac:dyDescent="0.25">
      <c r="A23822" s="40">
        <v>7010589</v>
      </c>
      <c r="B23822" s="40" t="s">
        <v>33924</v>
      </c>
      <c r="C23822" s="40" t="s">
        <v>122</v>
      </c>
      <c r="D23822" s="40" t="s">
        <v>118</v>
      </c>
      <c r="E23822" s="40" t="s">
        <v>166</v>
      </c>
      <c r="F23822" s="40" t="s">
        <v>167</v>
      </c>
      <c r="G23822" s="40">
        <v>0</v>
      </c>
    </row>
    <row r="23823" spans="1:7" x14ac:dyDescent="0.25">
      <c r="A23823" s="40">
        <v>7010596</v>
      </c>
      <c r="B23823" s="40" t="s">
        <v>33925</v>
      </c>
      <c r="C23823" s="40" t="s">
        <v>125</v>
      </c>
      <c r="D23823" s="40" t="s">
        <v>118</v>
      </c>
      <c r="E23823" s="40" t="s">
        <v>5444</v>
      </c>
      <c r="F23823" s="40" t="s">
        <v>10799</v>
      </c>
      <c r="G23823" s="40">
        <v>9.91</v>
      </c>
    </row>
    <row r="23824" spans="1:7" x14ac:dyDescent="0.25">
      <c r="A23824" s="40">
        <v>7010600</v>
      </c>
      <c r="B23824" s="40" t="s">
        <v>33926</v>
      </c>
      <c r="C23824" s="40" t="s">
        <v>125</v>
      </c>
      <c r="D23824" s="40" t="s">
        <v>118</v>
      </c>
      <c r="E23824" s="40" t="s">
        <v>1044</v>
      </c>
      <c r="F23824" s="40" t="s">
        <v>33927</v>
      </c>
      <c r="G23824" s="40">
        <v>125.31</v>
      </c>
    </row>
    <row r="23825" spans="1:7" x14ac:dyDescent="0.25">
      <c r="A23825" s="40">
        <v>7010601</v>
      </c>
      <c r="B23825" s="40" t="s">
        <v>33928</v>
      </c>
      <c r="C23825" s="40" t="s">
        <v>122</v>
      </c>
      <c r="D23825" s="40" t="s">
        <v>118</v>
      </c>
      <c r="E23825" s="40" t="s">
        <v>166</v>
      </c>
      <c r="F23825" s="40" t="s">
        <v>167</v>
      </c>
      <c r="G23825" s="40">
        <v>0</v>
      </c>
    </row>
    <row r="23826" spans="1:7" x14ac:dyDescent="0.25">
      <c r="A23826" s="40">
        <v>7010602</v>
      </c>
      <c r="B23826" s="40" t="s">
        <v>33929</v>
      </c>
      <c r="C23826" s="40" t="s">
        <v>122</v>
      </c>
      <c r="D23826" s="40" t="s">
        <v>118</v>
      </c>
      <c r="E23826" s="40" t="s">
        <v>166</v>
      </c>
      <c r="F23826" s="40" t="s">
        <v>167</v>
      </c>
      <c r="G23826" s="40">
        <v>0</v>
      </c>
    </row>
    <row r="23827" spans="1:7" x14ac:dyDescent="0.25">
      <c r="A23827" s="40">
        <v>7010603</v>
      </c>
      <c r="B23827" s="40" t="s">
        <v>33930</v>
      </c>
      <c r="C23827" s="40" t="s">
        <v>122</v>
      </c>
      <c r="D23827" s="40" t="s">
        <v>118</v>
      </c>
      <c r="E23827" s="40" t="s">
        <v>166</v>
      </c>
      <c r="F23827" s="40" t="s">
        <v>167</v>
      </c>
      <c r="G23827" s="40">
        <v>0</v>
      </c>
    </row>
    <row r="23828" spans="1:7" x14ac:dyDescent="0.25">
      <c r="A23828" s="40">
        <v>7010604</v>
      </c>
      <c r="B23828" s="40" t="s">
        <v>33931</v>
      </c>
      <c r="C23828" s="40" t="s">
        <v>122</v>
      </c>
      <c r="D23828" s="40" t="s">
        <v>118</v>
      </c>
      <c r="E23828" s="40" t="s">
        <v>190</v>
      </c>
      <c r="F23828" s="40" t="s">
        <v>191</v>
      </c>
      <c r="G23828" s="40">
        <v>0</v>
      </c>
    </row>
    <row r="23829" spans="1:7" x14ac:dyDescent="0.25">
      <c r="A23829" s="40">
        <v>7010605</v>
      </c>
      <c r="B23829" s="40" t="s">
        <v>33932</v>
      </c>
      <c r="C23829" s="40" t="s">
        <v>122</v>
      </c>
      <c r="D23829" s="40" t="s">
        <v>118</v>
      </c>
      <c r="E23829" s="40" t="s">
        <v>190</v>
      </c>
      <c r="F23829" s="40" t="s">
        <v>191</v>
      </c>
      <c r="G23829" s="40">
        <v>0</v>
      </c>
    </row>
    <row r="23830" spans="1:7" x14ac:dyDescent="0.25">
      <c r="A23830" s="40">
        <v>7010606</v>
      </c>
      <c r="B23830" s="40" t="s">
        <v>33933</v>
      </c>
      <c r="C23830" s="40" t="s">
        <v>122</v>
      </c>
      <c r="D23830" s="40" t="s">
        <v>118</v>
      </c>
      <c r="E23830" s="40" t="s">
        <v>166</v>
      </c>
      <c r="F23830" s="40" t="s">
        <v>167</v>
      </c>
      <c r="G23830" s="40">
        <v>0</v>
      </c>
    </row>
    <row r="23831" spans="1:7" x14ac:dyDescent="0.25">
      <c r="A23831" s="40">
        <v>7010607</v>
      </c>
      <c r="B23831" s="40" t="s">
        <v>33934</v>
      </c>
      <c r="C23831" s="40" t="s">
        <v>132</v>
      </c>
      <c r="D23831" s="40" t="s">
        <v>118</v>
      </c>
      <c r="E23831" s="40" t="s">
        <v>1041</v>
      </c>
      <c r="F23831" s="40" t="s">
        <v>33935</v>
      </c>
      <c r="G23831" s="40">
        <v>3832.88</v>
      </c>
    </row>
    <row r="23832" spans="1:7" x14ac:dyDescent="0.25">
      <c r="A23832" s="40">
        <v>7010610</v>
      </c>
      <c r="B23832" s="40" t="s">
        <v>33936</v>
      </c>
      <c r="C23832" s="40" t="s">
        <v>122</v>
      </c>
      <c r="D23832" s="40" t="s">
        <v>118</v>
      </c>
      <c r="E23832" s="40" t="s">
        <v>166</v>
      </c>
      <c r="F23832" s="40" t="s">
        <v>167</v>
      </c>
      <c r="G23832" s="40">
        <v>0</v>
      </c>
    </row>
    <row r="23833" spans="1:7" x14ac:dyDescent="0.25">
      <c r="A23833" s="40">
        <v>7010611</v>
      </c>
      <c r="B23833" s="40" t="s">
        <v>33937</v>
      </c>
      <c r="C23833" s="40" t="s">
        <v>122</v>
      </c>
      <c r="D23833" s="40" t="s">
        <v>118</v>
      </c>
      <c r="E23833" s="40" t="s">
        <v>166</v>
      </c>
      <c r="F23833" s="40" t="s">
        <v>167</v>
      </c>
      <c r="G23833" s="40">
        <v>0</v>
      </c>
    </row>
    <row r="23834" spans="1:7" x14ac:dyDescent="0.25">
      <c r="A23834" s="40">
        <v>7010616</v>
      </c>
      <c r="B23834" s="40" t="s">
        <v>33938</v>
      </c>
      <c r="C23834" s="40" t="s">
        <v>125</v>
      </c>
      <c r="D23834" s="40" t="s">
        <v>118</v>
      </c>
      <c r="E23834" s="40" t="s">
        <v>2975</v>
      </c>
      <c r="F23834" s="40" t="s">
        <v>33939</v>
      </c>
      <c r="G23834" s="40">
        <v>465.23</v>
      </c>
    </row>
    <row r="23835" spans="1:7" x14ac:dyDescent="0.25">
      <c r="A23835" s="40">
        <v>7010642</v>
      </c>
      <c r="B23835" s="40" t="s">
        <v>33940</v>
      </c>
      <c r="C23835" s="40" t="s">
        <v>117</v>
      </c>
      <c r="D23835" s="40" t="s">
        <v>118</v>
      </c>
      <c r="E23835" s="40" t="s">
        <v>4556</v>
      </c>
      <c r="F23835" s="40" t="s">
        <v>33941</v>
      </c>
      <c r="G23835" s="40">
        <v>3991</v>
      </c>
    </row>
    <row r="23836" spans="1:7" x14ac:dyDescent="0.25">
      <c r="A23836" s="40">
        <v>7010643</v>
      </c>
      <c r="B23836" s="40" t="s">
        <v>33942</v>
      </c>
      <c r="C23836" s="40" t="s">
        <v>122</v>
      </c>
      <c r="D23836" s="40" t="s">
        <v>118</v>
      </c>
      <c r="E23836" s="40" t="s">
        <v>1448</v>
      </c>
      <c r="F23836" s="40" t="s">
        <v>10459</v>
      </c>
      <c r="G23836" s="40">
        <v>0</v>
      </c>
    </row>
    <row r="23837" spans="1:7" x14ac:dyDescent="0.25">
      <c r="A23837" s="40">
        <v>7010659</v>
      </c>
      <c r="B23837" s="40" t="s">
        <v>33943</v>
      </c>
      <c r="C23837" s="40" t="s">
        <v>125</v>
      </c>
      <c r="D23837" s="40" t="s">
        <v>118</v>
      </c>
      <c r="E23837" s="40" t="s">
        <v>5502</v>
      </c>
      <c r="F23837" s="40" t="s">
        <v>33944</v>
      </c>
      <c r="G23837" s="40">
        <v>1400.93</v>
      </c>
    </row>
    <row r="23838" spans="1:7" x14ac:dyDescent="0.25">
      <c r="A23838" s="40">
        <v>7010662</v>
      </c>
      <c r="B23838" s="40" t="s">
        <v>33945</v>
      </c>
      <c r="C23838" s="40" t="s">
        <v>125</v>
      </c>
      <c r="D23838" s="40" t="s">
        <v>708</v>
      </c>
      <c r="E23838" s="40" t="s">
        <v>1056</v>
      </c>
      <c r="F23838" s="40" t="s">
        <v>33946</v>
      </c>
      <c r="G23838" s="40">
        <v>0</v>
      </c>
    </row>
    <row r="23839" spans="1:7" x14ac:dyDescent="0.25">
      <c r="A23839" s="40">
        <v>7010682</v>
      </c>
      <c r="B23839" s="40" t="s">
        <v>33947</v>
      </c>
      <c r="C23839" s="40" t="s">
        <v>125</v>
      </c>
      <c r="D23839" s="40" t="s">
        <v>118</v>
      </c>
      <c r="E23839" s="40" t="s">
        <v>1058</v>
      </c>
      <c r="F23839" s="40" t="s">
        <v>33948</v>
      </c>
      <c r="G23839" s="40">
        <v>13.5</v>
      </c>
    </row>
    <row r="23840" spans="1:7" x14ac:dyDescent="0.25">
      <c r="A23840" s="40">
        <v>7010683</v>
      </c>
      <c r="B23840" s="40" t="s">
        <v>33947</v>
      </c>
      <c r="C23840" s="40" t="s">
        <v>125</v>
      </c>
      <c r="D23840" s="40" t="s">
        <v>118</v>
      </c>
      <c r="E23840" s="40" t="s">
        <v>1058</v>
      </c>
      <c r="F23840" s="40" t="s">
        <v>33948</v>
      </c>
      <c r="G23840" s="40">
        <v>108.82</v>
      </c>
    </row>
    <row r="23841" spans="1:7" x14ac:dyDescent="0.25">
      <c r="A23841" s="40">
        <v>7010686</v>
      </c>
      <c r="B23841" s="40" t="s">
        <v>33949</v>
      </c>
      <c r="C23841" s="40" t="s">
        <v>125</v>
      </c>
      <c r="D23841" s="40" t="s">
        <v>118</v>
      </c>
      <c r="E23841" s="40" t="s">
        <v>4556</v>
      </c>
      <c r="F23841" s="40" t="s">
        <v>33950</v>
      </c>
      <c r="G23841" s="40">
        <v>379</v>
      </c>
    </row>
    <row r="23842" spans="1:7" x14ac:dyDescent="0.25">
      <c r="A23842" s="40">
        <v>7010690</v>
      </c>
      <c r="B23842" s="40" t="s">
        <v>33951</v>
      </c>
      <c r="C23842" s="40" t="s">
        <v>125</v>
      </c>
      <c r="D23842" s="40" t="s">
        <v>118</v>
      </c>
      <c r="E23842" s="40" t="s">
        <v>4556</v>
      </c>
      <c r="F23842" s="40" t="s">
        <v>24810</v>
      </c>
      <c r="G23842" s="40">
        <v>448.62</v>
      </c>
    </row>
    <row r="23843" spans="1:7" x14ac:dyDescent="0.25">
      <c r="A23843" s="40">
        <v>7010699</v>
      </c>
      <c r="B23843" s="40" t="s">
        <v>33952</v>
      </c>
      <c r="C23843" s="40" t="s">
        <v>125</v>
      </c>
      <c r="D23843" s="40" t="s">
        <v>118</v>
      </c>
      <c r="E23843" s="40" t="s">
        <v>1082</v>
      </c>
      <c r="F23843" s="40" t="s">
        <v>33953</v>
      </c>
      <c r="G23843" s="40">
        <v>12.87</v>
      </c>
    </row>
    <row r="23844" spans="1:7" x14ac:dyDescent="0.25">
      <c r="A23844" s="40">
        <v>7010701</v>
      </c>
      <c r="B23844" s="40" t="s">
        <v>33954</v>
      </c>
      <c r="C23844" s="40" t="s">
        <v>122</v>
      </c>
      <c r="D23844" s="40" t="s">
        <v>118</v>
      </c>
      <c r="E23844" s="40" t="s">
        <v>166</v>
      </c>
      <c r="F23844" s="40" t="s">
        <v>167</v>
      </c>
      <c r="G23844" s="40">
        <v>0</v>
      </c>
    </row>
    <row r="23845" spans="1:7" x14ac:dyDescent="0.25">
      <c r="A23845" s="40">
        <v>7010702</v>
      </c>
      <c r="B23845" s="40" t="s">
        <v>33955</v>
      </c>
      <c r="C23845" s="40" t="s">
        <v>125</v>
      </c>
      <c r="D23845" s="40" t="s">
        <v>118</v>
      </c>
      <c r="E23845" s="40" t="s">
        <v>3053</v>
      </c>
      <c r="F23845" s="40" t="s">
        <v>33953</v>
      </c>
      <c r="G23845" s="40">
        <v>109</v>
      </c>
    </row>
    <row r="23846" spans="1:7" x14ac:dyDescent="0.25">
      <c r="A23846" s="40">
        <v>7010703</v>
      </c>
      <c r="B23846" s="40" t="s">
        <v>33956</v>
      </c>
      <c r="C23846" s="40" t="s">
        <v>125</v>
      </c>
      <c r="D23846" s="40" t="s">
        <v>118</v>
      </c>
      <c r="E23846" s="40" t="s">
        <v>3416</v>
      </c>
      <c r="F23846" s="40" t="s">
        <v>33953</v>
      </c>
      <c r="G23846" s="40">
        <v>552</v>
      </c>
    </row>
    <row r="23847" spans="1:7" x14ac:dyDescent="0.25">
      <c r="A23847" s="40">
        <v>7010750</v>
      </c>
      <c r="B23847" s="40" t="s">
        <v>33957</v>
      </c>
      <c r="C23847" s="40" t="s">
        <v>125</v>
      </c>
      <c r="D23847" s="40" t="s">
        <v>118</v>
      </c>
      <c r="E23847" s="40" t="s">
        <v>4556</v>
      </c>
      <c r="F23847" s="40" t="s">
        <v>33958</v>
      </c>
      <c r="G23847" s="40">
        <v>0</v>
      </c>
    </row>
    <row r="23848" spans="1:7" x14ac:dyDescent="0.25">
      <c r="A23848" s="40">
        <v>7010751</v>
      </c>
      <c r="B23848" s="40" t="s">
        <v>33959</v>
      </c>
      <c r="C23848" s="40" t="s">
        <v>122</v>
      </c>
      <c r="D23848" s="40" t="s">
        <v>118</v>
      </c>
      <c r="E23848" s="40" t="s">
        <v>166</v>
      </c>
      <c r="F23848" s="40" t="s">
        <v>167</v>
      </c>
      <c r="G23848" s="40">
        <v>0</v>
      </c>
    </row>
    <row r="23849" spans="1:7" x14ac:dyDescent="0.25">
      <c r="A23849" s="40">
        <v>7010753</v>
      </c>
      <c r="B23849" s="40" t="s">
        <v>33960</v>
      </c>
      <c r="C23849" s="40" t="s">
        <v>125</v>
      </c>
      <c r="D23849" s="40" t="s">
        <v>118</v>
      </c>
      <c r="E23849" s="40" t="s">
        <v>1044</v>
      </c>
      <c r="F23849" s="40" t="s">
        <v>33961</v>
      </c>
      <c r="G23849" s="40">
        <v>89.87</v>
      </c>
    </row>
    <row r="23850" spans="1:7" x14ac:dyDescent="0.25">
      <c r="A23850" s="40">
        <v>7010754</v>
      </c>
      <c r="B23850" s="40" t="s">
        <v>33962</v>
      </c>
      <c r="C23850" s="40" t="s">
        <v>122</v>
      </c>
      <c r="D23850" s="40" t="s">
        <v>118</v>
      </c>
      <c r="E23850" s="40" t="s">
        <v>166</v>
      </c>
      <c r="F23850" s="40" t="s">
        <v>167</v>
      </c>
      <c r="G23850" s="40">
        <v>0</v>
      </c>
    </row>
    <row r="23851" spans="1:7" x14ac:dyDescent="0.25">
      <c r="A23851" s="40">
        <v>7010760</v>
      </c>
      <c r="B23851" s="40" t="s">
        <v>33963</v>
      </c>
      <c r="C23851" s="40" t="s">
        <v>125</v>
      </c>
      <c r="D23851" s="40" t="s">
        <v>118</v>
      </c>
      <c r="E23851" s="40" t="s">
        <v>1082</v>
      </c>
      <c r="F23851" s="40" t="s">
        <v>33964</v>
      </c>
      <c r="G23851" s="40">
        <v>15.9</v>
      </c>
    </row>
    <row r="23852" spans="1:7" x14ac:dyDescent="0.25">
      <c r="A23852" s="40">
        <v>7010761</v>
      </c>
      <c r="B23852" s="40" t="s">
        <v>33965</v>
      </c>
      <c r="C23852" s="40" t="s">
        <v>125</v>
      </c>
      <c r="D23852" s="40" t="s">
        <v>118</v>
      </c>
      <c r="E23852" s="40" t="s">
        <v>1044</v>
      </c>
      <c r="F23852" s="40" t="s">
        <v>33964</v>
      </c>
      <c r="G23852" s="40">
        <v>34.08</v>
      </c>
    </row>
    <row r="23853" spans="1:7" x14ac:dyDescent="0.25">
      <c r="A23853" s="40">
        <v>7010762</v>
      </c>
      <c r="B23853" s="40" t="s">
        <v>33966</v>
      </c>
      <c r="C23853" s="40" t="s">
        <v>125</v>
      </c>
      <c r="D23853" s="40" t="s">
        <v>118</v>
      </c>
      <c r="E23853" s="40" t="s">
        <v>3008</v>
      </c>
      <c r="F23853" s="40" t="s">
        <v>33964</v>
      </c>
      <c r="G23853" s="40">
        <v>1.52</v>
      </c>
    </row>
    <row r="23854" spans="1:7" x14ac:dyDescent="0.25">
      <c r="A23854" s="40">
        <v>7010764</v>
      </c>
      <c r="B23854" s="40" t="s">
        <v>33967</v>
      </c>
      <c r="C23854" s="40" t="s">
        <v>125</v>
      </c>
      <c r="D23854" s="40" t="s">
        <v>118</v>
      </c>
      <c r="E23854" s="40" t="s">
        <v>3053</v>
      </c>
      <c r="F23854" s="40" t="s">
        <v>33968</v>
      </c>
      <c r="G23854" s="40">
        <v>34.83</v>
      </c>
    </row>
    <row r="23855" spans="1:7" x14ac:dyDescent="0.25">
      <c r="A23855" s="40">
        <v>7010784</v>
      </c>
      <c r="B23855" s="40" t="s">
        <v>33969</v>
      </c>
      <c r="C23855" s="40" t="s">
        <v>125</v>
      </c>
      <c r="D23855" s="40" t="s">
        <v>118</v>
      </c>
      <c r="E23855" s="40" t="s">
        <v>2551</v>
      </c>
      <c r="F23855" s="40" t="s">
        <v>33970</v>
      </c>
      <c r="G23855" s="40">
        <v>425</v>
      </c>
    </row>
    <row r="23856" spans="1:7" x14ac:dyDescent="0.25">
      <c r="A23856" s="40">
        <v>7010785</v>
      </c>
      <c r="B23856" s="40" t="s">
        <v>33971</v>
      </c>
      <c r="C23856" s="40" t="s">
        <v>125</v>
      </c>
      <c r="D23856" s="40" t="s">
        <v>118</v>
      </c>
      <c r="E23856" s="40" t="s">
        <v>2551</v>
      </c>
      <c r="F23856" s="40" t="s">
        <v>33972</v>
      </c>
      <c r="G23856" s="40">
        <v>336</v>
      </c>
    </row>
    <row r="23857" spans="1:7" x14ac:dyDescent="0.25">
      <c r="A23857" s="40">
        <v>7010786</v>
      </c>
      <c r="B23857" s="40" t="s">
        <v>33973</v>
      </c>
      <c r="C23857" s="40" t="s">
        <v>125</v>
      </c>
      <c r="D23857" s="40" t="s">
        <v>118</v>
      </c>
      <c r="E23857" s="40" t="s">
        <v>2868</v>
      </c>
      <c r="F23857" s="40" t="s">
        <v>33974</v>
      </c>
      <c r="G23857" s="40">
        <v>440</v>
      </c>
    </row>
    <row r="23858" spans="1:7" x14ac:dyDescent="0.25">
      <c r="A23858" s="40">
        <v>7010789</v>
      </c>
      <c r="B23858" s="40" t="s">
        <v>33975</v>
      </c>
      <c r="C23858" s="40" t="s">
        <v>125</v>
      </c>
      <c r="D23858" s="40" t="s">
        <v>118</v>
      </c>
      <c r="E23858" s="40" t="s">
        <v>2868</v>
      </c>
      <c r="F23858" s="40" t="s">
        <v>33976</v>
      </c>
      <c r="G23858" s="40">
        <v>440</v>
      </c>
    </row>
    <row r="23859" spans="1:7" x14ac:dyDescent="0.25">
      <c r="A23859" s="40">
        <v>7010790</v>
      </c>
      <c r="B23859" s="40" t="s">
        <v>33977</v>
      </c>
      <c r="C23859" s="40" t="s">
        <v>125</v>
      </c>
      <c r="D23859" s="40" t="s">
        <v>118</v>
      </c>
      <c r="E23859" s="40" t="s">
        <v>1044</v>
      </c>
      <c r="F23859" s="40" t="s">
        <v>33978</v>
      </c>
      <c r="G23859" s="40">
        <v>4</v>
      </c>
    </row>
    <row r="23860" spans="1:7" x14ac:dyDescent="0.25">
      <c r="A23860" s="40">
        <v>7010791</v>
      </c>
      <c r="B23860" s="40" t="s">
        <v>33979</v>
      </c>
      <c r="C23860" s="40" t="s">
        <v>117</v>
      </c>
      <c r="D23860" s="40" t="s">
        <v>118</v>
      </c>
      <c r="E23860" s="40" t="s">
        <v>5434</v>
      </c>
      <c r="F23860" s="40" t="s">
        <v>33980</v>
      </c>
      <c r="G23860" s="40">
        <v>5661.74</v>
      </c>
    </row>
    <row r="23861" spans="1:7" x14ac:dyDescent="0.25">
      <c r="A23861" s="40">
        <v>7010792</v>
      </c>
      <c r="B23861" s="40" t="s">
        <v>33981</v>
      </c>
      <c r="C23861" s="40" t="s">
        <v>132</v>
      </c>
      <c r="D23861" s="40" t="s">
        <v>118</v>
      </c>
      <c r="E23861" s="40" t="s">
        <v>1041</v>
      </c>
      <c r="F23861" s="40" t="s">
        <v>33982</v>
      </c>
      <c r="G23861" s="40">
        <v>383.3</v>
      </c>
    </row>
    <row r="23862" spans="1:7" x14ac:dyDescent="0.25">
      <c r="A23862" s="40">
        <v>7010810</v>
      </c>
      <c r="B23862" s="40" t="s">
        <v>12346</v>
      </c>
      <c r="C23862" s="40" t="s">
        <v>125</v>
      </c>
      <c r="D23862" s="40" t="s">
        <v>118</v>
      </c>
      <c r="E23862" s="40" t="s">
        <v>22348</v>
      </c>
      <c r="F23862" s="40" t="s">
        <v>33983</v>
      </c>
      <c r="G23862" s="40">
        <v>1538.55</v>
      </c>
    </row>
    <row r="23863" spans="1:7" x14ac:dyDescent="0.25">
      <c r="A23863" s="40">
        <v>7010811</v>
      </c>
      <c r="B23863" s="40" t="s">
        <v>33984</v>
      </c>
      <c r="C23863" s="40" t="s">
        <v>125</v>
      </c>
      <c r="D23863" s="40" t="s">
        <v>118</v>
      </c>
      <c r="E23863" s="40" t="s">
        <v>1328</v>
      </c>
      <c r="F23863" s="40" t="s">
        <v>33983</v>
      </c>
      <c r="G23863" s="40">
        <v>200</v>
      </c>
    </row>
    <row r="23864" spans="1:7" x14ac:dyDescent="0.25">
      <c r="A23864" s="40">
        <v>7010812</v>
      </c>
      <c r="B23864" s="40" t="s">
        <v>33985</v>
      </c>
      <c r="C23864" s="40" t="s">
        <v>125</v>
      </c>
      <c r="D23864" s="40" t="s">
        <v>118</v>
      </c>
      <c r="E23864" s="40" t="s">
        <v>1853</v>
      </c>
      <c r="F23864" s="40" t="s">
        <v>33986</v>
      </c>
      <c r="G23864" s="40">
        <v>41.6</v>
      </c>
    </row>
    <row r="23865" spans="1:7" x14ac:dyDescent="0.25">
      <c r="A23865" s="40">
        <v>7010813</v>
      </c>
      <c r="B23865" s="40" t="s">
        <v>33987</v>
      </c>
      <c r="C23865" s="40" t="s">
        <v>125</v>
      </c>
      <c r="D23865" s="40" t="s">
        <v>118</v>
      </c>
      <c r="E23865" s="40" t="s">
        <v>1853</v>
      </c>
      <c r="F23865" s="40" t="s">
        <v>33986</v>
      </c>
      <c r="G23865" s="40">
        <v>379</v>
      </c>
    </row>
    <row r="23866" spans="1:7" x14ac:dyDescent="0.25">
      <c r="A23866" s="40">
        <v>7010814</v>
      </c>
      <c r="B23866" s="40" t="s">
        <v>33988</v>
      </c>
      <c r="C23866" s="40" t="s">
        <v>125</v>
      </c>
      <c r="D23866" s="40" t="s">
        <v>118</v>
      </c>
      <c r="E23866" s="40" t="s">
        <v>3308</v>
      </c>
      <c r="F23866" s="40" t="s">
        <v>33986</v>
      </c>
      <c r="G23866" s="40">
        <v>31</v>
      </c>
    </row>
    <row r="23867" spans="1:7" x14ac:dyDescent="0.25">
      <c r="A23867" s="40">
        <v>7010815</v>
      </c>
      <c r="B23867" s="40" t="s">
        <v>33989</v>
      </c>
      <c r="C23867" s="40" t="s">
        <v>125</v>
      </c>
      <c r="D23867" s="40" t="s">
        <v>118</v>
      </c>
      <c r="E23867" s="40" t="s">
        <v>2975</v>
      </c>
      <c r="F23867" s="40" t="s">
        <v>33986</v>
      </c>
      <c r="G23867" s="40">
        <v>53.6</v>
      </c>
    </row>
    <row r="23868" spans="1:7" x14ac:dyDescent="0.25">
      <c r="A23868" s="40">
        <v>7010816</v>
      </c>
      <c r="B23868" s="40" t="s">
        <v>33990</v>
      </c>
      <c r="C23868" s="40" t="s">
        <v>122</v>
      </c>
      <c r="D23868" s="40" t="s">
        <v>118</v>
      </c>
      <c r="E23868" s="40" t="s">
        <v>166</v>
      </c>
      <c r="F23868" s="40" t="s">
        <v>167</v>
      </c>
      <c r="G23868" s="40">
        <v>0</v>
      </c>
    </row>
    <row r="23869" spans="1:7" x14ac:dyDescent="0.25">
      <c r="A23869" s="40">
        <v>7010817</v>
      </c>
      <c r="B23869" s="40" t="s">
        <v>33991</v>
      </c>
      <c r="C23869" s="40" t="s">
        <v>122</v>
      </c>
      <c r="D23869" s="40" t="s">
        <v>118</v>
      </c>
      <c r="E23869" s="40" t="s">
        <v>166</v>
      </c>
      <c r="F23869" s="40" t="s">
        <v>167</v>
      </c>
      <c r="G23869" s="40">
        <v>0</v>
      </c>
    </row>
    <row r="23870" spans="1:7" x14ac:dyDescent="0.25">
      <c r="A23870" s="40">
        <v>7010824</v>
      </c>
      <c r="B23870" s="40" t="s">
        <v>33992</v>
      </c>
      <c r="C23870" s="40" t="s">
        <v>117</v>
      </c>
      <c r="D23870" s="40" t="s">
        <v>118</v>
      </c>
      <c r="E23870" s="40" t="s">
        <v>5842</v>
      </c>
      <c r="F23870" s="40" t="s">
        <v>33993</v>
      </c>
      <c r="G23870" s="40">
        <v>1401</v>
      </c>
    </row>
    <row r="23871" spans="1:7" x14ac:dyDescent="0.25">
      <c r="A23871" s="40">
        <v>7010825</v>
      </c>
      <c r="B23871" s="40" t="s">
        <v>33994</v>
      </c>
      <c r="C23871" s="40" t="s">
        <v>125</v>
      </c>
      <c r="D23871" s="40" t="s">
        <v>118</v>
      </c>
      <c r="E23871" s="40" t="s">
        <v>1864</v>
      </c>
      <c r="F23871" s="40" t="s">
        <v>33995</v>
      </c>
      <c r="G23871" s="40">
        <v>40.31</v>
      </c>
    </row>
    <row r="23872" spans="1:7" x14ac:dyDescent="0.25">
      <c r="A23872" s="40">
        <v>7010829</v>
      </c>
      <c r="B23872" s="40" t="s">
        <v>33996</v>
      </c>
      <c r="C23872" s="40" t="s">
        <v>122</v>
      </c>
      <c r="D23872" s="40" t="s">
        <v>118</v>
      </c>
      <c r="E23872" s="40" t="s">
        <v>166</v>
      </c>
      <c r="F23872" s="40" t="s">
        <v>167</v>
      </c>
      <c r="G23872" s="40">
        <v>0</v>
      </c>
    </row>
    <row r="23873" spans="1:7" x14ac:dyDescent="0.25">
      <c r="A23873" s="40">
        <v>7010831</v>
      </c>
      <c r="B23873" s="40" t="s">
        <v>33997</v>
      </c>
      <c r="C23873" s="40" t="s">
        <v>122</v>
      </c>
      <c r="D23873" s="40" t="s">
        <v>118</v>
      </c>
      <c r="E23873" s="40" t="s">
        <v>166</v>
      </c>
      <c r="F23873" s="40" t="s">
        <v>167</v>
      </c>
      <c r="G23873" s="40">
        <v>0</v>
      </c>
    </row>
    <row r="23874" spans="1:7" x14ac:dyDescent="0.25">
      <c r="A23874" s="40">
        <v>7010832</v>
      </c>
      <c r="B23874" s="40" t="s">
        <v>33998</v>
      </c>
      <c r="C23874" s="40" t="s">
        <v>122</v>
      </c>
      <c r="D23874" s="40" t="s">
        <v>118</v>
      </c>
      <c r="E23874" s="40" t="s">
        <v>166</v>
      </c>
      <c r="F23874" s="40" t="s">
        <v>167</v>
      </c>
      <c r="G23874" s="40">
        <v>0</v>
      </c>
    </row>
    <row r="23875" spans="1:7" x14ac:dyDescent="0.25">
      <c r="A23875" s="40">
        <v>7010850</v>
      </c>
      <c r="B23875" s="40" t="s">
        <v>33999</v>
      </c>
      <c r="C23875" s="40" t="s">
        <v>125</v>
      </c>
      <c r="D23875" s="40" t="s">
        <v>118</v>
      </c>
      <c r="E23875" s="40" t="s">
        <v>5623</v>
      </c>
      <c r="F23875" s="40" t="s">
        <v>34000</v>
      </c>
      <c r="G23875" s="40">
        <v>1568</v>
      </c>
    </row>
    <row r="23876" spans="1:7" x14ac:dyDescent="0.25">
      <c r="A23876" s="40">
        <v>7010852</v>
      </c>
      <c r="B23876" s="40" t="s">
        <v>34001</v>
      </c>
      <c r="C23876" s="40" t="s">
        <v>125</v>
      </c>
      <c r="D23876" s="40" t="s">
        <v>118</v>
      </c>
      <c r="E23876" s="40" t="s">
        <v>1082</v>
      </c>
      <c r="F23876" s="40" t="s">
        <v>5875</v>
      </c>
      <c r="G23876" s="40">
        <v>10.4</v>
      </c>
    </row>
    <row r="23877" spans="1:7" x14ac:dyDescent="0.25">
      <c r="A23877" s="40">
        <v>7010858</v>
      </c>
      <c r="B23877" s="40" t="s">
        <v>34002</v>
      </c>
      <c r="C23877" s="40" t="s">
        <v>132</v>
      </c>
      <c r="D23877" s="40" t="s">
        <v>118</v>
      </c>
      <c r="E23877" s="40" t="s">
        <v>5623</v>
      </c>
      <c r="F23877" s="40" t="s">
        <v>34003</v>
      </c>
      <c r="G23877" s="40">
        <v>0</v>
      </c>
    </row>
    <row r="23878" spans="1:7" x14ac:dyDescent="0.25">
      <c r="A23878" s="40">
        <v>7010859</v>
      </c>
      <c r="B23878" s="40" t="s">
        <v>34004</v>
      </c>
      <c r="C23878" s="40" t="s">
        <v>122</v>
      </c>
      <c r="D23878" s="40" t="s">
        <v>118</v>
      </c>
      <c r="E23878" s="40" t="s">
        <v>166</v>
      </c>
      <c r="F23878" s="40" t="s">
        <v>167</v>
      </c>
      <c r="G23878" s="40">
        <v>0</v>
      </c>
    </row>
    <row r="23879" spans="1:7" x14ac:dyDescent="0.25">
      <c r="A23879" s="40">
        <v>7010860</v>
      </c>
      <c r="B23879" s="40" t="s">
        <v>34005</v>
      </c>
      <c r="C23879" s="40" t="s">
        <v>122</v>
      </c>
      <c r="D23879" s="40" t="s">
        <v>118</v>
      </c>
      <c r="E23879" s="40" t="s">
        <v>166</v>
      </c>
      <c r="F23879" s="40" t="s">
        <v>167</v>
      </c>
      <c r="G23879" s="40">
        <v>0</v>
      </c>
    </row>
    <row r="23880" spans="1:7" x14ac:dyDescent="0.25">
      <c r="A23880" s="40">
        <v>7010861</v>
      </c>
      <c r="B23880" s="40" t="s">
        <v>34006</v>
      </c>
      <c r="C23880" s="40" t="s">
        <v>122</v>
      </c>
      <c r="D23880" s="40" t="s">
        <v>118</v>
      </c>
      <c r="E23880" s="40" t="s">
        <v>166</v>
      </c>
      <c r="F23880" s="40" t="s">
        <v>167</v>
      </c>
      <c r="G23880" s="40">
        <v>0</v>
      </c>
    </row>
    <row r="23881" spans="1:7" x14ac:dyDescent="0.25">
      <c r="A23881" s="40">
        <v>7010862</v>
      </c>
      <c r="B23881" s="40" t="s">
        <v>34007</v>
      </c>
      <c r="C23881" s="40" t="s">
        <v>122</v>
      </c>
      <c r="D23881" s="40" t="s">
        <v>118</v>
      </c>
      <c r="E23881" s="40" t="s">
        <v>166</v>
      </c>
      <c r="F23881" s="40" t="s">
        <v>167</v>
      </c>
      <c r="G23881" s="40">
        <v>0</v>
      </c>
    </row>
    <row r="23882" spans="1:7" x14ac:dyDescent="0.25">
      <c r="A23882" s="40">
        <v>7010863</v>
      </c>
      <c r="B23882" s="40" t="s">
        <v>34008</v>
      </c>
      <c r="C23882" s="40" t="s">
        <v>122</v>
      </c>
      <c r="D23882" s="40" t="s">
        <v>118</v>
      </c>
      <c r="E23882" s="40" t="s">
        <v>166</v>
      </c>
      <c r="F23882" s="40" t="s">
        <v>167</v>
      </c>
      <c r="G23882" s="40">
        <v>0</v>
      </c>
    </row>
    <row r="23883" spans="1:7" x14ac:dyDescent="0.25">
      <c r="A23883" s="40">
        <v>7010867</v>
      </c>
      <c r="B23883" s="40" t="s">
        <v>34009</v>
      </c>
      <c r="C23883" s="40" t="s">
        <v>125</v>
      </c>
      <c r="D23883" s="40" t="s">
        <v>118</v>
      </c>
      <c r="E23883" s="40" t="s">
        <v>99</v>
      </c>
      <c r="F23883" s="40" t="s">
        <v>34010</v>
      </c>
      <c r="G23883" s="40">
        <v>77</v>
      </c>
    </row>
    <row r="23884" spans="1:7" x14ac:dyDescent="0.25">
      <c r="A23884" s="40">
        <v>7010888</v>
      </c>
      <c r="B23884" s="40" t="s">
        <v>34011</v>
      </c>
      <c r="C23884" s="40" t="s">
        <v>125</v>
      </c>
      <c r="D23884" s="40" t="s">
        <v>118</v>
      </c>
      <c r="E23884" s="40" t="s">
        <v>2551</v>
      </c>
      <c r="F23884" s="40" t="s">
        <v>34012</v>
      </c>
      <c r="G23884" s="40">
        <v>128</v>
      </c>
    </row>
    <row r="23885" spans="1:7" x14ac:dyDescent="0.25">
      <c r="A23885" s="40">
        <v>7010889</v>
      </c>
      <c r="B23885" s="40" t="s">
        <v>34013</v>
      </c>
      <c r="C23885" s="40" t="s">
        <v>125</v>
      </c>
      <c r="D23885" s="40" t="s">
        <v>118</v>
      </c>
      <c r="E23885" s="40" t="s">
        <v>24548</v>
      </c>
      <c r="F23885" s="40" t="s">
        <v>33968</v>
      </c>
      <c r="G23885" s="40">
        <v>0</v>
      </c>
    </row>
    <row r="23886" spans="1:7" x14ac:dyDescent="0.25">
      <c r="A23886" s="40">
        <v>7010890</v>
      </c>
      <c r="B23886" s="40" t="s">
        <v>34014</v>
      </c>
      <c r="C23886" s="40" t="s">
        <v>125</v>
      </c>
      <c r="D23886" s="40" t="s">
        <v>118</v>
      </c>
      <c r="E23886" s="40" t="s">
        <v>24548</v>
      </c>
      <c r="F23886" s="40" t="s">
        <v>34015</v>
      </c>
      <c r="G23886" s="40">
        <v>0</v>
      </c>
    </row>
    <row r="23887" spans="1:7" x14ac:dyDescent="0.25">
      <c r="A23887" s="40">
        <v>7010892</v>
      </c>
      <c r="B23887" s="40" t="s">
        <v>34016</v>
      </c>
      <c r="C23887" s="40" t="s">
        <v>122</v>
      </c>
      <c r="D23887" s="40" t="s">
        <v>118</v>
      </c>
      <c r="E23887" s="40" t="s">
        <v>166</v>
      </c>
      <c r="F23887" s="40" t="s">
        <v>167</v>
      </c>
      <c r="G23887" s="40">
        <v>0</v>
      </c>
    </row>
    <row r="23888" spans="1:7" x14ac:dyDescent="0.25">
      <c r="A23888" s="40">
        <v>7010893</v>
      </c>
      <c r="B23888" s="40" t="s">
        <v>34017</v>
      </c>
      <c r="C23888" s="40" t="s">
        <v>125</v>
      </c>
      <c r="D23888" s="40" t="s">
        <v>118</v>
      </c>
      <c r="E23888" s="40" t="s">
        <v>26637</v>
      </c>
      <c r="F23888" s="40" t="s">
        <v>34018</v>
      </c>
      <c r="G23888" s="40">
        <v>3562.84</v>
      </c>
    </row>
    <row r="23889" spans="1:7" x14ac:dyDescent="0.25">
      <c r="A23889" s="40">
        <v>7010894</v>
      </c>
      <c r="B23889" s="40" t="s">
        <v>34019</v>
      </c>
      <c r="C23889" s="40" t="s">
        <v>125</v>
      </c>
      <c r="D23889" s="40" t="s">
        <v>118</v>
      </c>
      <c r="E23889" s="40" t="s">
        <v>2551</v>
      </c>
      <c r="F23889" s="40" t="s">
        <v>22566</v>
      </c>
      <c r="G23889" s="40">
        <v>363.48</v>
      </c>
    </row>
    <row r="23890" spans="1:7" x14ac:dyDescent="0.25">
      <c r="A23890" s="40">
        <v>7010895</v>
      </c>
      <c r="B23890" s="40" t="s">
        <v>34020</v>
      </c>
      <c r="C23890" s="40" t="s">
        <v>125</v>
      </c>
      <c r="D23890" s="40" t="s">
        <v>118</v>
      </c>
      <c r="E23890" s="40" t="s">
        <v>2106</v>
      </c>
      <c r="F23890" s="40" t="s">
        <v>34021</v>
      </c>
      <c r="G23890" s="40">
        <v>12.12</v>
      </c>
    </row>
    <row r="23891" spans="1:7" x14ac:dyDescent="0.25">
      <c r="A23891" s="40">
        <v>7010896</v>
      </c>
      <c r="B23891" s="40" t="s">
        <v>34022</v>
      </c>
      <c r="C23891" s="40" t="s">
        <v>125</v>
      </c>
      <c r="D23891" s="40" t="s">
        <v>118</v>
      </c>
      <c r="E23891" s="40" t="s">
        <v>1082</v>
      </c>
      <c r="F23891" s="40" t="s">
        <v>22566</v>
      </c>
      <c r="G23891" s="40">
        <v>0.53</v>
      </c>
    </row>
    <row r="23892" spans="1:7" x14ac:dyDescent="0.25">
      <c r="A23892" s="40">
        <v>7010897</v>
      </c>
      <c r="B23892" s="40" t="s">
        <v>34023</v>
      </c>
      <c r="C23892" s="40" t="s">
        <v>125</v>
      </c>
      <c r="D23892" s="40" t="s">
        <v>118</v>
      </c>
      <c r="E23892" s="40" t="s">
        <v>1082</v>
      </c>
      <c r="F23892" s="40" t="s">
        <v>22566</v>
      </c>
      <c r="G23892" s="40">
        <v>3.08</v>
      </c>
    </row>
    <row r="23893" spans="1:7" x14ac:dyDescent="0.25">
      <c r="A23893" s="40">
        <v>7010926</v>
      </c>
      <c r="B23893" s="40" t="s">
        <v>34024</v>
      </c>
      <c r="C23893" s="40" t="s">
        <v>117</v>
      </c>
      <c r="D23893" s="40" t="s">
        <v>118</v>
      </c>
      <c r="E23893" s="40" t="s">
        <v>5434</v>
      </c>
      <c r="F23893" s="40" t="s">
        <v>34025</v>
      </c>
      <c r="G23893" s="40">
        <v>1724.6</v>
      </c>
    </row>
    <row r="23894" spans="1:7" x14ac:dyDescent="0.25">
      <c r="A23894" s="40">
        <v>7010927</v>
      </c>
      <c r="B23894" s="40" t="s">
        <v>34026</v>
      </c>
      <c r="C23894" s="40" t="s">
        <v>125</v>
      </c>
      <c r="D23894" s="40" t="s">
        <v>118</v>
      </c>
      <c r="E23894" s="40" t="s">
        <v>6171</v>
      </c>
      <c r="F23894" s="40" t="s">
        <v>34025</v>
      </c>
      <c r="G23894" s="40">
        <v>52.8</v>
      </c>
    </row>
    <row r="23895" spans="1:7" x14ac:dyDescent="0.25">
      <c r="A23895" s="40">
        <v>7010933</v>
      </c>
      <c r="B23895" s="40" t="s">
        <v>34027</v>
      </c>
      <c r="C23895" s="40" t="s">
        <v>125</v>
      </c>
      <c r="D23895" s="40" t="s">
        <v>118</v>
      </c>
      <c r="E23895" s="40" t="s">
        <v>1044</v>
      </c>
      <c r="F23895" s="40" t="s">
        <v>34028</v>
      </c>
      <c r="G23895" s="40">
        <v>16.55</v>
      </c>
    </row>
    <row r="23896" spans="1:7" x14ac:dyDescent="0.25">
      <c r="A23896" s="40">
        <v>7010934</v>
      </c>
      <c r="B23896" s="40" t="s">
        <v>34029</v>
      </c>
      <c r="C23896" s="40" t="s">
        <v>125</v>
      </c>
      <c r="D23896" s="40" t="s">
        <v>118</v>
      </c>
      <c r="E23896" s="40" t="s">
        <v>2767</v>
      </c>
      <c r="F23896" s="40" t="s">
        <v>25175</v>
      </c>
      <c r="G23896" s="40">
        <v>14.15</v>
      </c>
    </row>
    <row r="23897" spans="1:7" x14ac:dyDescent="0.25">
      <c r="A23897" s="40">
        <v>7010947</v>
      </c>
      <c r="B23897" s="40" t="s">
        <v>34030</v>
      </c>
      <c r="C23897" s="40" t="s">
        <v>125</v>
      </c>
      <c r="D23897" s="40" t="s">
        <v>118</v>
      </c>
      <c r="E23897" s="40" t="s">
        <v>1082</v>
      </c>
      <c r="F23897" s="40" t="s">
        <v>34031</v>
      </c>
      <c r="G23897" s="40">
        <v>16.600000000000001</v>
      </c>
    </row>
    <row r="23898" spans="1:7" x14ac:dyDescent="0.25">
      <c r="A23898" s="40">
        <v>7010948</v>
      </c>
      <c r="B23898" s="40" t="s">
        <v>34032</v>
      </c>
      <c r="C23898" s="40" t="s">
        <v>125</v>
      </c>
      <c r="D23898" s="40" t="s">
        <v>118</v>
      </c>
      <c r="E23898" s="40" t="s">
        <v>1082</v>
      </c>
      <c r="F23898" s="40" t="s">
        <v>34031</v>
      </c>
      <c r="G23898" s="40">
        <v>1.8</v>
      </c>
    </row>
    <row r="23899" spans="1:7" x14ac:dyDescent="0.25">
      <c r="A23899" s="40">
        <v>7010951</v>
      </c>
      <c r="B23899" s="40" t="s">
        <v>34033</v>
      </c>
      <c r="C23899" s="40" t="s">
        <v>125</v>
      </c>
      <c r="D23899" s="40" t="s">
        <v>118</v>
      </c>
      <c r="E23899" s="40" t="s">
        <v>1082</v>
      </c>
      <c r="F23899" s="40" t="s">
        <v>34034</v>
      </c>
      <c r="G23899" s="40">
        <v>0.4</v>
      </c>
    </row>
    <row r="23900" spans="1:7" x14ac:dyDescent="0.25">
      <c r="A23900" s="40">
        <v>7010952</v>
      </c>
      <c r="B23900" s="40" t="s">
        <v>34035</v>
      </c>
      <c r="C23900" s="40" t="s">
        <v>125</v>
      </c>
      <c r="D23900" s="40" t="s">
        <v>118</v>
      </c>
      <c r="E23900" s="40" t="s">
        <v>1082</v>
      </c>
      <c r="F23900" s="40" t="s">
        <v>34034</v>
      </c>
      <c r="G23900" s="40">
        <v>0.08</v>
      </c>
    </row>
    <row r="23901" spans="1:7" x14ac:dyDescent="0.25">
      <c r="A23901" s="40">
        <v>7010956</v>
      </c>
      <c r="B23901" s="40" t="s">
        <v>34036</v>
      </c>
      <c r="C23901" s="40" t="s">
        <v>122</v>
      </c>
      <c r="D23901" s="40" t="s">
        <v>118</v>
      </c>
      <c r="E23901" s="40" t="s">
        <v>190</v>
      </c>
      <c r="F23901" s="40" t="s">
        <v>191</v>
      </c>
      <c r="G23901" s="40">
        <v>0</v>
      </c>
    </row>
    <row r="23902" spans="1:7" x14ac:dyDescent="0.25">
      <c r="A23902" s="40">
        <v>7010958</v>
      </c>
      <c r="B23902" s="40" t="s">
        <v>34037</v>
      </c>
      <c r="C23902" s="40" t="s">
        <v>125</v>
      </c>
      <c r="D23902" s="40" t="s">
        <v>118</v>
      </c>
      <c r="E23902" s="40" t="s">
        <v>1082</v>
      </c>
      <c r="F23902" s="40" t="s">
        <v>34038</v>
      </c>
      <c r="G23902" s="40">
        <v>255.86</v>
      </c>
    </row>
    <row r="23903" spans="1:7" x14ac:dyDescent="0.25">
      <c r="A23903" s="40">
        <v>7010990</v>
      </c>
      <c r="B23903" s="40" t="s">
        <v>34039</v>
      </c>
      <c r="C23903" s="40" t="s">
        <v>125</v>
      </c>
      <c r="D23903" s="40" t="s">
        <v>118</v>
      </c>
      <c r="E23903" s="40" t="s">
        <v>2551</v>
      </c>
      <c r="F23903" s="40" t="s">
        <v>34040</v>
      </c>
      <c r="G23903" s="40">
        <v>5</v>
      </c>
    </row>
    <row r="23904" spans="1:7" x14ac:dyDescent="0.25">
      <c r="A23904" s="40">
        <v>7010991</v>
      </c>
      <c r="B23904" s="40" t="s">
        <v>34041</v>
      </c>
      <c r="C23904" s="40" t="s">
        <v>125</v>
      </c>
      <c r="D23904" s="40" t="s">
        <v>118</v>
      </c>
      <c r="E23904" s="40" t="s">
        <v>2551</v>
      </c>
      <c r="F23904" s="40" t="s">
        <v>34042</v>
      </c>
      <c r="G23904" s="40">
        <v>3</v>
      </c>
    </row>
    <row r="23905" spans="1:7" x14ac:dyDescent="0.25">
      <c r="A23905" s="40">
        <v>7010992</v>
      </c>
      <c r="B23905" s="40" t="s">
        <v>34043</v>
      </c>
      <c r="C23905" s="40" t="s">
        <v>125</v>
      </c>
      <c r="D23905" s="40" t="s">
        <v>118</v>
      </c>
      <c r="E23905" s="40" t="s">
        <v>2551</v>
      </c>
      <c r="F23905" s="40" t="s">
        <v>34042</v>
      </c>
      <c r="G23905" s="40">
        <v>2</v>
      </c>
    </row>
    <row r="23906" spans="1:7" x14ac:dyDescent="0.25">
      <c r="A23906" s="40">
        <v>7010993</v>
      </c>
      <c r="B23906" s="40" t="s">
        <v>34044</v>
      </c>
      <c r="C23906" s="40" t="s">
        <v>125</v>
      </c>
      <c r="D23906" s="40" t="s">
        <v>118</v>
      </c>
      <c r="E23906" s="40" t="s">
        <v>1058</v>
      </c>
      <c r="F23906" s="40" t="s">
        <v>34045</v>
      </c>
      <c r="G23906" s="40">
        <v>1</v>
      </c>
    </row>
    <row r="23907" spans="1:7" x14ac:dyDescent="0.25">
      <c r="A23907" s="40">
        <v>7010994</v>
      </c>
      <c r="B23907" s="40" t="s">
        <v>34046</v>
      </c>
      <c r="C23907" s="40" t="s">
        <v>125</v>
      </c>
      <c r="D23907" s="40" t="s">
        <v>118</v>
      </c>
      <c r="E23907" s="40" t="s">
        <v>2868</v>
      </c>
      <c r="F23907" s="40" t="s">
        <v>34047</v>
      </c>
      <c r="G23907" s="40">
        <v>1722.86</v>
      </c>
    </row>
    <row r="23908" spans="1:7" x14ac:dyDescent="0.25">
      <c r="A23908" s="40">
        <v>7010995</v>
      </c>
      <c r="B23908" s="40" t="s">
        <v>34048</v>
      </c>
      <c r="C23908" s="40" t="s">
        <v>117</v>
      </c>
      <c r="D23908" s="40" t="s">
        <v>118</v>
      </c>
      <c r="E23908" s="40" t="s">
        <v>1058</v>
      </c>
      <c r="F23908" s="40" t="s">
        <v>10790</v>
      </c>
      <c r="G23908" s="40">
        <v>2524</v>
      </c>
    </row>
    <row r="23909" spans="1:7" x14ac:dyDescent="0.25">
      <c r="A23909" s="40">
        <v>7010996</v>
      </c>
      <c r="B23909" s="40" t="s">
        <v>34049</v>
      </c>
      <c r="C23909" s="40" t="s">
        <v>125</v>
      </c>
      <c r="D23909" s="40" t="s">
        <v>118</v>
      </c>
      <c r="E23909" s="40" t="s">
        <v>1082</v>
      </c>
      <c r="F23909" s="40" t="s">
        <v>34050</v>
      </c>
      <c r="G23909" s="40">
        <v>1.32</v>
      </c>
    </row>
    <row r="23910" spans="1:7" x14ac:dyDescent="0.25">
      <c r="A23910" s="40">
        <v>7011002</v>
      </c>
      <c r="B23910" s="40" t="s">
        <v>34051</v>
      </c>
      <c r="C23910" s="40" t="s">
        <v>125</v>
      </c>
      <c r="D23910" s="40" t="s">
        <v>118</v>
      </c>
      <c r="E23910" s="40" t="s">
        <v>2551</v>
      </c>
      <c r="F23910" s="40" t="s">
        <v>34052</v>
      </c>
      <c r="G23910" s="40">
        <v>6</v>
      </c>
    </row>
    <row r="23911" spans="1:7" x14ac:dyDescent="0.25">
      <c r="A23911" s="40">
        <v>7011003</v>
      </c>
      <c r="B23911" s="40" t="s">
        <v>34053</v>
      </c>
      <c r="C23911" s="40" t="s">
        <v>122</v>
      </c>
      <c r="D23911" s="40" t="s">
        <v>118</v>
      </c>
      <c r="E23911" s="40" t="s">
        <v>190</v>
      </c>
      <c r="F23911" s="40" t="s">
        <v>191</v>
      </c>
      <c r="G23911" s="40">
        <v>0</v>
      </c>
    </row>
    <row r="23912" spans="1:7" x14ac:dyDescent="0.25">
      <c r="A23912" s="40">
        <v>7011004</v>
      </c>
      <c r="B23912" s="40" t="s">
        <v>34054</v>
      </c>
      <c r="C23912" s="40" t="s">
        <v>125</v>
      </c>
      <c r="D23912" s="40" t="s">
        <v>118</v>
      </c>
      <c r="E23912" s="40" t="s">
        <v>1058</v>
      </c>
      <c r="F23912" s="40" t="s">
        <v>34055</v>
      </c>
      <c r="G23912" s="40">
        <v>1948.56</v>
      </c>
    </row>
    <row r="23913" spans="1:7" x14ac:dyDescent="0.25">
      <c r="A23913" s="40">
        <v>7011005</v>
      </c>
      <c r="B23913" s="40" t="s">
        <v>34056</v>
      </c>
      <c r="C23913" s="40" t="s">
        <v>125</v>
      </c>
      <c r="D23913" s="40" t="s">
        <v>118</v>
      </c>
      <c r="E23913" s="40" t="s">
        <v>1058</v>
      </c>
      <c r="F23913" s="40" t="s">
        <v>34057</v>
      </c>
      <c r="G23913" s="40">
        <v>1</v>
      </c>
    </row>
    <row r="23914" spans="1:7" x14ac:dyDescent="0.25">
      <c r="A23914" s="40">
        <v>7011006</v>
      </c>
      <c r="B23914" s="40" t="s">
        <v>34058</v>
      </c>
      <c r="C23914" s="40" t="s">
        <v>125</v>
      </c>
      <c r="D23914" s="40" t="s">
        <v>118</v>
      </c>
      <c r="E23914" s="40" t="s">
        <v>1058</v>
      </c>
      <c r="F23914" s="40" t="s">
        <v>34059</v>
      </c>
      <c r="G23914" s="40">
        <v>1</v>
      </c>
    </row>
    <row r="23915" spans="1:7" x14ac:dyDescent="0.25">
      <c r="A23915" s="40">
        <v>7011007</v>
      </c>
      <c r="B23915" s="40" t="s">
        <v>34060</v>
      </c>
      <c r="C23915" s="40" t="s">
        <v>125</v>
      </c>
      <c r="D23915" s="40" t="s">
        <v>118</v>
      </c>
      <c r="E23915" s="40" t="s">
        <v>2868</v>
      </c>
      <c r="F23915" s="40" t="s">
        <v>34061</v>
      </c>
      <c r="G23915" s="40">
        <v>1</v>
      </c>
    </row>
    <row r="23916" spans="1:7" x14ac:dyDescent="0.25">
      <c r="A23916" s="40">
        <v>7011008</v>
      </c>
      <c r="B23916" s="40" t="s">
        <v>34062</v>
      </c>
      <c r="C23916" s="40" t="s">
        <v>125</v>
      </c>
      <c r="D23916" s="40" t="s">
        <v>118</v>
      </c>
      <c r="E23916" s="40" t="s">
        <v>2551</v>
      </c>
      <c r="F23916" s="40" t="s">
        <v>34061</v>
      </c>
      <c r="G23916" s="40">
        <v>0</v>
      </c>
    </row>
    <row r="23917" spans="1:7" x14ac:dyDescent="0.25">
      <c r="A23917" s="40">
        <v>7011009</v>
      </c>
      <c r="B23917" s="40" t="s">
        <v>34063</v>
      </c>
      <c r="C23917" s="40" t="s">
        <v>125</v>
      </c>
      <c r="D23917" s="40" t="s">
        <v>118</v>
      </c>
      <c r="E23917" s="40" t="s">
        <v>2975</v>
      </c>
      <c r="F23917" s="40" t="s">
        <v>34061</v>
      </c>
      <c r="G23917" s="40">
        <v>1</v>
      </c>
    </row>
    <row r="23918" spans="1:7" x14ac:dyDescent="0.25">
      <c r="A23918" s="40">
        <v>7011010</v>
      </c>
      <c r="B23918" s="40" t="s">
        <v>34064</v>
      </c>
      <c r="C23918" s="40" t="s">
        <v>125</v>
      </c>
      <c r="D23918" s="40" t="s">
        <v>118</v>
      </c>
      <c r="E23918" s="40" t="s">
        <v>2551</v>
      </c>
      <c r="F23918" s="40" t="s">
        <v>34065</v>
      </c>
      <c r="G23918" s="40">
        <v>4</v>
      </c>
    </row>
    <row r="23919" spans="1:7" x14ac:dyDescent="0.25">
      <c r="A23919" s="40">
        <v>7011011</v>
      </c>
      <c r="B23919" s="40" t="s">
        <v>34066</v>
      </c>
      <c r="C23919" s="40" t="s">
        <v>125</v>
      </c>
      <c r="D23919" s="40" t="s">
        <v>118</v>
      </c>
      <c r="E23919" s="40" t="s">
        <v>1053</v>
      </c>
      <c r="F23919" s="40" t="s">
        <v>34065</v>
      </c>
      <c r="G23919" s="40">
        <v>1</v>
      </c>
    </row>
    <row r="23920" spans="1:7" x14ac:dyDescent="0.25">
      <c r="A23920" s="40">
        <v>7011012</v>
      </c>
      <c r="B23920" s="40" t="s">
        <v>34067</v>
      </c>
      <c r="C23920" s="40" t="s">
        <v>125</v>
      </c>
      <c r="D23920" s="40" t="s">
        <v>118</v>
      </c>
      <c r="E23920" s="40" t="s">
        <v>1053</v>
      </c>
      <c r="F23920" s="40" t="s">
        <v>34065</v>
      </c>
      <c r="G23920" s="40">
        <v>1</v>
      </c>
    </row>
    <row r="23921" spans="1:7" x14ac:dyDescent="0.25">
      <c r="A23921" s="40">
        <v>7011013</v>
      </c>
      <c r="B23921" s="40" t="s">
        <v>34068</v>
      </c>
      <c r="C23921" s="40" t="s">
        <v>125</v>
      </c>
      <c r="D23921" s="40" t="s">
        <v>118</v>
      </c>
      <c r="E23921" s="40" t="s">
        <v>2821</v>
      </c>
      <c r="F23921" s="40" t="s">
        <v>34069</v>
      </c>
      <c r="G23921" s="40">
        <v>4</v>
      </c>
    </row>
    <row r="23922" spans="1:7" x14ac:dyDescent="0.25">
      <c r="A23922" s="40">
        <v>7011014</v>
      </c>
      <c r="B23922" s="40" t="s">
        <v>34070</v>
      </c>
      <c r="C23922" s="40" t="s">
        <v>125</v>
      </c>
      <c r="D23922" s="40" t="s">
        <v>118</v>
      </c>
      <c r="E23922" s="40" t="s">
        <v>2821</v>
      </c>
      <c r="F23922" s="40" t="s">
        <v>34069</v>
      </c>
      <c r="G23922" s="40">
        <v>2</v>
      </c>
    </row>
    <row r="23923" spans="1:7" x14ac:dyDescent="0.25">
      <c r="A23923" s="40">
        <v>7011015</v>
      </c>
      <c r="B23923" s="40" t="s">
        <v>34071</v>
      </c>
      <c r="C23923" s="40" t="s">
        <v>125</v>
      </c>
      <c r="D23923" s="40" t="s">
        <v>118</v>
      </c>
      <c r="E23923" s="40" t="s">
        <v>2821</v>
      </c>
      <c r="F23923" s="40" t="s">
        <v>34069</v>
      </c>
      <c r="G23923" s="40">
        <v>1</v>
      </c>
    </row>
    <row r="23924" spans="1:7" x14ac:dyDescent="0.25">
      <c r="A23924" s="40">
        <v>7011016</v>
      </c>
      <c r="B23924" s="40" t="s">
        <v>34072</v>
      </c>
      <c r="C23924" s="40" t="s">
        <v>125</v>
      </c>
      <c r="D23924" s="40" t="s">
        <v>118</v>
      </c>
      <c r="E23924" s="40" t="s">
        <v>2821</v>
      </c>
      <c r="F23924" s="40" t="s">
        <v>34069</v>
      </c>
      <c r="G23924" s="40">
        <v>1</v>
      </c>
    </row>
    <row r="23925" spans="1:7" x14ac:dyDescent="0.25">
      <c r="A23925" s="40">
        <v>7011017</v>
      </c>
      <c r="B23925" s="40" t="s">
        <v>34073</v>
      </c>
      <c r="C23925" s="40" t="s">
        <v>122</v>
      </c>
      <c r="D23925" s="40" t="s">
        <v>118</v>
      </c>
      <c r="E23925" s="40" t="s">
        <v>166</v>
      </c>
      <c r="F23925" s="40" t="s">
        <v>167</v>
      </c>
      <c r="G23925" s="40">
        <v>0</v>
      </c>
    </row>
    <row r="23926" spans="1:7" x14ac:dyDescent="0.25">
      <c r="A23926" s="40">
        <v>7011018</v>
      </c>
      <c r="B23926" s="40" t="s">
        <v>34074</v>
      </c>
      <c r="C23926" s="40" t="s">
        <v>122</v>
      </c>
      <c r="D23926" s="40" t="s">
        <v>118</v>
      </c>
      <c r="E23926" s="40" t="s">
        <v>166</v>
      </c>
      <c r="F23926" s="40" t="s">
        <v>167</v>
      </c>
      <c r="G23926" s="40">
        <v>0</v>
      </c>
    </row>
    <row r="23927" spans="1:7" x14ac:dyDescent="0.25">
      <c r="A23927" s="40">
        <v>7011019</v>
      </c>
      <c r="B23927" s="40" t="s">
        <v>24910</v>
      </c>
      <c r="C23927" s="40" t="s">
        <v>122</v>
      </c>
      <c r="D23927" s="40" t="s">
        <v>118</v>
      </c>
      <c r="E23927" s="40" t="s">
        <v>166</v>
      </c>
      <c r="F23927" s="40" t="s">
        <v>167</v>
      </c>
      <c r="G23927" s="40">
        <v>0</v>
      </c>
    </row>
    <row r="23928" spans="1:7" x14ac:dyDescent="0.25">
      <c r="A23928" s="40">
        <v>7011020</v>
      </c>
      <c r="B23928" s="40" t="s">
        <v>34075</v>
      </c>
      <c r="C23928" s="40" t="s">
        <v>122</v>
      </c>
      <c r="D23928" s="40" t="s">
        <v>118</v>
      </c>
      <c r="E23928" s="40" t="s">
        <v>166</v>
      </c>
      <c r="F23928" s="40" t="s">
        <v>167</v>
      </c>
      <c r="G23928" s="40">
        <v>0</v>
      </c>
    </row>
    <row r="23929" spans="1:7" x14ac:dyDescent="0.25">
      <c r="A23929" s="40">
        <v>7011021</v>
      </c>
      <c r="B23929" s="40" t="s">
        <v>34076</v>
      </c>
      <c r="C23929" s="40" t="s">
        <v>122</v>
      </c>
      <c r="D23929" s="40" t="s">
        <v>118</v>
      </c>
      <c r="E23929" s="40" t="s">
        <v>166</v>
      </c>
      <c r="F23929" s="40" t="s">
        <v>167</v>
      </c>
      <c r="G23929" s="40">
        <v>0</v>
      </c>
    </row>
    <row r="23930" spans="1:7" x14ac:dyDescent="0.25">
      <c r="A23930" s="40">
        <v>7011022</v>
      </c>
      <c r="B23930" s="40" t="s">
        <v>34077</v>
      </c>
      <c r="C23930" s="40" t="s">
        <v>122</v>
      </c>
      <c r="D23930" s="40" t="s">
        <v>118</v>
      </c>
      <c r="E23930" s="40" t="s">
        <v>166</v>
      </c>
      <c r="F23930" s="40" t="s">
        <v>167</v>
      </c>
      <c r="G23930" s="40">
        <v>0</v>
      </c>
    </row>
    <row r="23931" spans="1:7" x14ac:dyDescent="0.25">
      <c r="A23931" s="40">
        <v>7011023</v>
      </c>
      <c r="B23931" s="40" t="s">
        <v>34078</v>
      </c>
      <c r="C23931" s="40" t="s">
        <v>122</v>
      </c>
      <c r="D23931" s="40" t="s">
        <v>118</v>
      </c>
      <c r="E23931" s="40" t="s">
        <v>166</v>
      </c>
      <c r="F23931" s="40" t="s">
        <v>167</v>
      </c>
      <c r="G23931" s="40">
        <v>0</v>
      </c>
    </row>
    <row r="23932" spans="1:7" x14ac:dyDescent="0.25">
      <c r="A23932" s="40">
        <v>7011024</v>
      </c>
      <c r="B23932" s="40" t="s">
        <v>34079</v>
      </c>
      <c r="C23932" s="40" t="s">
        <v>122</v>
      </c>
      <c r="D23932" s="40" t="s">
        <v>118</v>
      </c>
      <c r="E23932" s="40" t="s">
        <v>166</v>
      </c>
      <c r="F23932" s="40" t="s">
        <v>167</v>
      </c>
      <c r="G23932" s="40">
        <v>0</v>
      </c>
    </row>
    <row r="23933" spans="1:7" x14ac:dyDescent="0.25">
      <c r="A23933" s="40">
        <v>7011025</v>
      </c>
      <c r="B23933" s="40" t="s">
        <v>34080</v>
      </c>
      <c r="C23933" s="40" t="s">
        <v>122</v>
      </c>
      <c r="D23933" s="40" t="s">
        <v>118</v>
      </c>
      <c r="E23933" s="40" t="s">
        <v>166</v>
      </c>
      <c r="F23933" s="40" t="s">
        <v>167</v>
      </c>
      <c r="G23933" s="40">
        <v>0</v>
      </c>
    </row>
    <row r="23934" spans="1:7" x14ac:dyDescent="0.25">
      <c r="A23934" s="40">
        <v>7011026</v>
      </c>
      <c r="B23934" s="40" t="s">
        <v>34081</v>
      </c>
      <c r="C23934" s="40" t="s">
        <v>122</v>
      </c>
      <c r="D23934" s="40" t="s">
        <v>118</v>
      </c>
      <c r="E23934" s="40" t="s">
        <v>166</v>
      </c>
      <c r="F23934" s="40" t="s">
        <v>167</v>
      </c>
      <c r="G23934" s="40">
        <v>0</v>
      </c>
    </row>
    <row r="23935" spans="1:7" x14ac:dyDescent="0.25">
      <c r="A23935" s="40">
        <v>7011029</v>
      </c>
      <c r="B23935" s="40" t="s">
        <v>34082</v>
      </c>
      <c r="C23935" s="40" t="s">
        <v>122</v>
      </c>
      <c r="D23935" s="40" t="s">
        <v>118</v>
      </c>
      <c r="E23935" s="40" t="s">
        <v>166</v>
      </c>
      <c r="F23935" s="40" t="s">
        <v>167</v>
      </c>
      <c r="G23935" s="40">
        <v>0</v>
      </c>
    </row>
    <row r="23936" spans="1:7" x14ac:dyDescent="0.25">
      <c r="A23936" s="40">
        <v>7011032</v>
      </c>
      <c r="B23936" s="40" t="s">
        <v>34083</v>
      </c>
      <c r="C23936" s="40" t="s">
        <v>125</v>
      </c>
      <c r="D23936" s="40" t="s">
        <v>118</v>
      </c>
      <c r="E23936" s="40" t="s">
        <v>5647</v>
      </c>
      <c r="F23936" s="40" t="s">
        <v>33995</v>
      </c>
      <c r="G23936" s="40">
        <v>105.98</v>
      </c>
    </row>
    <row r="23937" spans="1:7" x14ac:dyDescent="0.25">
      <c r="A23937" s="40">
        <v>7011038</v>
      </c>
      <c r="B23937" s="40" t="s">
        <v>34084</v>
      </c>
      <c r="C23937" s="40" t="s">
        <v>125</v>
      </c>
      <c r="D23937" s="40" t="s">
        <v>118</v>
      </c>
      <c r="E23937" s="40" t="s">
        <v>99</v>
      </c>
      <c r="F23937" s="40" t="s">
        <v>25454</v>
      </c>
      <c r="G23937" s="40">
        <v>27.26</v>
      </c>
    </row>
    <row r="23938" spans="1:7" x14ac:dyDescent="0.25">
      <c r="A23938" s="40">
        <v>7011041</v>
      </c>
      <c r="B23938" s="40" t="s">
        <v>34085</v>
      </c>
      <c r="C23938" s="40" t="s">
        <v>125</v>
      </c>
      <c r="D23938" s="40" t="s">
        <v>118</v>
      </c>
      <c r="E23938" s="40" t="s">
        <v>2763</v>
      </c>
      <c r="F23938" s="40" t="s">
        <v>34057</v>
      </c>
      <c r="G23938" s="40">
        <v>83</v>
      </c>
    </row>
    <row r="23939" spans="1:7" x14ac:dyDescent="0.25">
      <c r="A23939" s="40">
        <v>7011042</v>
      </c>
      <c r="B23939" s="40" t="s">
        <v>34086</v>
      </c>
      <c r="C23939" s="40" t="s">
        <v>125</v>
      </c>
      <c r="D23939" s="40" t="s">
        <v>118</v>
      </c>
      <c r="E23939" s="40" t="s">
        <v>1041</v>
      </c>
      <c r="F23939" s="40" t="s">
        <v>34057</v>
      </c>
      <c r="G23939" s="40">
        <v>51.34</v>
      </c>
    </row>
    <row r="23940" spans="1:7" x14ac:dyDescent="0.25">
      <c r="A23940" s="40">
        <v>7011052</v>
      </c>
      <c r="B23940" s="40" t="s">
        <v>34087</v>
      </c>
      <c r="C23940" s="40" t="s">
        <v>125</v>
      </c>
      <c r="D23940" s="40" t="s">
        <v>118</v>
      </c>
      <c r="E23940" s="40" t="s">
        <v>1240</v>
      </c>
      <c r="F23940" s="40" t="s">
        <v>34088</v>
      </c>
      <c r="G23940" s="40">
        <v>110</v>
      </c>
    </row>
    <row r="23941" spans="1:7" x14ac:dyDescent="0.25">
      <c r="A23941" s="40">
        <v>7011053</v>
      </c>
      <c r="B23941" s="40" t="s">
        <v>34089</v>
      </c>
      <c r="C23941" s="40" t="s">
        <v>125</v>
      </c>
      <c r="D23941" s="40" t="s">
        <v>118</v>
      </c>
      <c r="E23941" s="40" t="s">
        <v>1240</v>
      </c>
      <c r="F23941" s="40" t="s">
        <v>25454</v>
      </c>
      <c r="G23941" s="40">
        <v>522</v>
      </c>
    </row>
    <row r="23942" spans="1:7" x14ac:dyDescent="0.25">
      <c r="A23942" s="40">
        <v>7011054</v>
      </c>
      <c r="B23942" s="40" t="s">
        <v>34090</v>
      </c>
      <c r="C23942" s="40" t="s">
        <v>125</v>
      </c>
      <c r="D23942" s="40" t="s">
        <v>118</v>
      </c>
      <c r="E23942" s="40" t="s">
        <v>2551</v>
      </c>
      <c r="F23942" s="40" t="s">
        <v>10764</v>
      </c>
      <c r="G23942" s="40">
        <v>27.25</v>
      </c>
    </row>
    <row r="23943" spans="1:7" x14ac:dyDescent="0.25">
      <c r="A23943" s="40">
        <v>7011100</v>
      </c>
      <c r="B23943" s="40" t="s">
        <v>34091</v>
      </c>
      <c r="C23943" s="40" t="s">
        <v>117</v>
      </c>
      <c r="D23943" s="40" t="s">
        <v>118</v>
      </c>
      <c r="E23943" s="40" t="s">
        <v>5502</v>
      </c>
      <c r="F23943" s="40" t="s">
        <v>34092</v>
      </c>
      <c r="G23943" s="40">
        <v>1047</v>
      </c>
    </row>
    <row r="23944" spans="1:7" x14ac:dyDescent="0.25">
      <c r="A23944" s="40">
        <v>7011118</v>
      </c>
      <c r="B23944" s="40" t="s">
        <v>34093</v>
      </c>
      <c r="C23944" s="40" t="s">
        <v>122</v>
      </c>
      <c r="D23944" s="40" t="s">
        <v>118</v>
      </c>
      <c r="E23944" s="40" t="s">
        <v>166</v>
      </c>
      <c r="F23944" s="40" t="s">
        <v>167</v>
      </c>
      <c r="G23944" s="40">
        <v>0</v>
      </c>
    </row>
    <row r="23945" spans="1:7" x14ac:dyDescent="0.25">
      <c r="A23945" s="40">
        <v>7011119</v>
      </c>
      <c r="B23945" s="40" t="s">
        <v>34094</v>
      </c>
      <c r="C23945" s="40" t="s">
        <v>122</v>
      </c>
      <c r="D23945" s="40" t="s">
        <v>118</v>
      </c>
      <c r="E23945" s="40" t="s">
        <v>166</v>
      </c>
      <c r="F23945" s="40" t="s">
        <v>167</v>
      </c>
      <c r="G23945" s="40">
        <v>0</v>
      </c>
    </row>
    <row r="23946" spans="1:7" x14ac:dyDescent="0.25">
      <c r="A23946" s="40">
        <v>7011120</v>
      </c>
      <c r="B23946" s="40" t="s">
        <v>34095</v>
      </c>
      <c r="C23946" s="40" t="s">
        <v>122</v>
      </c>
      <c r="D23946" s="40" t="s">
        <v>118</v>
      </c>
      <c r="E23946" s="40" t="s">
        <v>166</v>
      </c>
      <c r="F23946" s="40" t="s">
        <v>167</v>
      </c>
      <c r="G23946" s="40">
        <v>0</v>
      </c>
    </row>
    <row r="23947" spans="1:7" x14ac:dyDescent="0.25">
      <c r="A23947" s="40">
        <v>7011121</v>
      </c>
      <c r="B23947" s="40" t="s">
        <v>34096</v>
      </c>
      <c r="C23947" s="40" t="s">
        <v>132</v>
      </c>
      <c r="D23947" s="40" t="s">
        <v>118</v>
      </c>
      <c r="E23947" s="40" t="s">
        <v>1041</v>
      </c>
      <c r="F23947" s="40" t="s">
        <v>34097</v>
      </c>
      <c r="G23947" s="40">
        <v>554.38</v>
      </c>
    </row>
    <row r="23948" spans="1:7" x14ac:dyDescent="0.25">
      <c r="A23948" s="40">
        <v>7011122</v>
      </c>
      <c r="B23948" s="40" t="s">
        <v>34098</v>
      </c>
      <c r="C23948" s="40" t="s">
        <v>117</v>
      </c>
      <c r="D23948" s="40" t="s">
        <v>118</v>
      </c>
      <c r="E23948" s="40" t="s">
        <v>4556</v>
      </c>
      <c r="F23948" s="40" t="s">
        <v>34099</v>
      </c>
      <c r="G23948" s="40">
        <v>0</v>
      </c>
    </row>
    <row r="23949" spans="1:7" x14ac:dyDescent="0.25">
      <c r="A23949" s="40">
        <v>7011123</v>
      </c>
      <c r="B23949" s="40" t="s">
        <v>34100</v>
      </c>
      <c r="C23949" s="40" t="s">
        <v>122</v>
      </c>
      <c r="D23949" s="40" t="s">
        <v>118</v>
      </c>
      <c r="E23949" s="40" t="s">
        <v>190</v>
      </c>
      <c r="F23949" s="40" t="s">
        <v>191</v>
      </c>
      <c r="G23949" s="40">
        <v>0</v>
      </c>
    </row>
    <row r="23950" spans="1:7" x14ac:dyDescent="0.25">
      <c r="A23950" s="40">
        <v>7011124</v>
      </c>
      <c r="B23950" s="40" t="s">
        <v>34101</v>
      </c>
      <c r="C23950" s="40" t="s">
        <v>122</v>
      </c>
      <c r="D23950" s="40" t="s">
        <v>118</v>
      </c>
      <c r="E23950" s="40" t="s">
        <v>190</v>
      </c>
      <c r="F23950" s="40" t="s">
        <v>191</v>
      </c>
      <c r="G23950" s="40">
        <v>0</v>
      </c>
    </row>
    <row r="23951" spans="1:7" x14ac:dyDescent="0.25">
      <c r="A23951" s="40">
        <v>7011154</v>
      </c>
      <c r="B23951" s="40" t="s">
        <v>34102</v>
      </c>
      <c r="C23951" s="40" t="s">
        <v>117</v>
      </c>
      <c r="D23951" s="40" t="s">
        <v>118</v>
      </c>
      <c r="E23951" s="40" t="s">
        <v>5502</v>
      </c>
      <c r="F23951" s="40" t="s">
        <v>25194</v>
      </c>
      <c r="G23951" s="40">
        <v>9339.1200000000008</v>
      </c>
    </row>
    <row r="23952" spans="1:7" x14ac:dyDescent="0.25">
      <c r="A23952" s="40">
        <v>7011167</v>
      </c>
      <c r="B23952" s="40" t="s">
        <v>33912</v>
      </c>
      <c r="C23952" s="40" t="s">
        <v>269</v>
      </c>
      <c r="D23952" s="40" t="s">
        <v>118</v>
      </c>
      <c r="E23952" s="40" t="s">
        <v>5502</v>
      </c>
      <c r="F23952" s="40" t="s">
        <v>270</v>
      </c>
      <c r="G23952" s="40">
        <v>0</v>
      </c>
    </row>
    <row r="23953" spans="1:7" x14ac:dyDescent="0.25">
      <c r="A23953" s="40">
        <v>7011175</v>
      </c>
      <c r="B23953" s="40" t="s">
        <v>34103</v>
      </c>
      <c r="C23953" s="40" t="s">
        <v>125</v>
      </c>
      <c r="D23953" s="40" t="s">
        <v>118</v>
      </c>
      <c r="E23953" s="40" t="s">
        <v>4352</v>
      </c>
      <c r="F23953" s="40" t="s">
        <v>34104</v>
      </c>
      <c r="G23953" s="40">
        <v>0</v>
      </c>
    </row>
    <row r="23954" spans="1:7" x14ac:dyDescent="0.25">
      <c r="A23954" s="40">
        <v>7011176</v>
      </c>
      <c r="B23954" s="40" t="s">
        <v>34105</v>
      </c>
      <c r="C23954" s="40" t="s">
        <v>125</v>
      </c>
      <c r="D23954" s="40" t="s">
        <v>118</v>
      </c>
      <c r="E23954" s="40" t="s">
        <v>169</v>
      </c>
      <c r="F23954" s="40" t="s">
        <v>34104</v>
      </c>
      <c r="G23954" s="40">
        <v>0</v>
      </c>
    </row>
    <row r="23955" spans="1:7" x14ac:dyDescent="0.25">
      <c r="A23955" s="40">
        <v>7011177</v>
      </c>
      <c r="B23955" s="40" t="s">
        <v>34106</v>
      </c>
      <c r="C23955" s="40" t="s">
        <v>125</v>
      </c>
      <c r="D23955" s="40" t="s">
        <v>118</v>
      </c>
      <c r="E23955" s="40" t="s">
        <v>169</v>
      </c>
      <c r="F23955" s="40" t="s">
        <v>34104</v>
      </c>
      <c r="G23955" s="40">
        <v>0</v>
      </c>
    </row>
    <row r="23956" spans="1:7" x14ac:dyDescent="0.25">
      <c r="A23956" s="40">
        <v>7011178</v>
      </c>
      <c r="B23956" s="40" t="s">
        <v>34107</v>
      </c>
      <c r="C23956" s="40" t="s">
        <v>125</v>
      </c>
      <c r="D23956" s="40" t="s">
        <v>118</v>
      </c>
      <c r="E23956" s="40" t="s">
        <v>1082</v>
      </c>
      <c r="F23956" s="40" t="s">
        <v>806</v>
      </c>
      <c r="G23956" s="40">
        <v>0</v>
      </c>
    </row>
    <row r="23957" spans="1:7" x14ac:dyDescent="0.25">
      <c r="A23957" s="40">
        <v>7011179</v>
      </c>
      <c r="B23957" s="40" t="s">
        <v>34108</v>
      </c>
      <c r="C23957" s="40" t="s">
        <v>125</v>
      </c>
      <c r="D23957" s="40" t="s">
        <v>118</v>
      </c>
      <c r="E23957" s="40" t="s">
        <v>1082</v>
      </c>
      <c r="F23957" s="40" t="s">
        <v>6517</v>
      </c>
      <c r="G23957" s="40">
        <v>79.650000000000006</v>
      </c>
    </row>
    <row r="23958" spans="1:7" x14ac:dyDescent="0.25">
      <c r="A23958" s="40">
        <v>7011180</v>
      </c>
      <c r="B23958" s="40" t="s">
        <v>34109</v>
      </c>
      <c r="C23958" s="40" t="s">
        <v>125</v>
      </c>
      <c r="D23958" s="40" t="s">
        <v>118</v>
      </c>
      <c r="E23958" s="40" t="s">
        <v>2551</v>
      </c>
      <c r="F23958" s="40" t="s">
        <v>25966</v>
      </c>
      <c r="G23958" s="40">
        <v>0</v>
      </c>
    </row>
    <row r="23959" spans="1:7" x14ac:dyDescent="0.25">
      <c r="A23959" s="40">
        <v>7011186</v>
      </c>
      <c r="B23959" s="40" t="s">
        <v>34110</v>
      </c>
      <c r="C23959" s="40" t="s">
        <v>125</v>
      </c>
      <c r="D23959" s="40" t="s">
        <v>118</v>
      </c>
      <c r="E23959" s="40" t="s">
        <v>1044</v>
      </c>
      <c r="F23959" s="40" t="s">
        <v>34111</v>
      </c>
      <c r="G23959" s="40">
        <v>42.32</v>
      </c>
    </row>
    <row r="23960" spans="1:7" x14ac:dyDescent="0.25">
      <c r="A23960" s="40">
        <v>7011187</v>
      </c>
      <c r="B23960" s="40" t="s">
        <v>34112</v>
      </c>
      <c r="C23960" s="40" t="s">
        <v>125</v>
      </c>
      <c r="D23960" s="40" t="s">
        <v>118</v>
      </c>
      <c r="E23960" s="40" t="s">
        <v>5434</v>
      </c>
      <c r="F23960" s="40" t="s">
        <v>34113</v>
      </c>
      <c r="G23960" s="40">
        <v>1</v>
      </c>
    </row>
    <row r="23961" spans="1:7" x14ac:dyDescent="0.25">
      <c r="A23961" s="40">
        <v>7011188</v>
      </c>
      <c r="B23961" s="40" t="s">
        <v>34114</v>
      </c>
      <c r="C23961" s="40" t="s">
        <v>125</v>
      </c>
      <c r="D23961" s="40" t="s">
        <v>118</v>
      </c>
      <c r="E23961" s="40" t="s">
        <v>1058</v>
      </c>
      <c r="F23961" s="40" t="s">
        <v>34113</v>
      </c>
      <c r="G23961" s="40">
        <v>1159.2</v>
      </c>
    </row>
    <row r="23962" spans="1:7" x14ac:dyDescent="0.25">
      <c r="A23962" s="40">
        <v>7011189</v>
      </c>
      <c r="B23962" s="40" t="s">
        <v>34115</v>
      </c>
      <c r="C23962" s="40" t="s">
        <v>132</v>
      </c>
      <c r="D23962" s="40" t="s">
        <v>118</v>
      </c>
      <c r="E23962" s="40" t="s">
        <v>1041</v>
      </c>
      <c r="F23962" s="40" t="s">
        <v>2455</v>
      </c>
      <c r="G23962" s="40">
        <v>598</v>
      </c>
    </row>
    <row r="23963" spans="1:7" x14ac:dyDescent="0.25">
      <c r="A23963" s="40">
        <v>7011194</v>
      </c>
      <c r="B23963" s="40" t="s">
        <v>34116</v>
      </c>
      <c r="C23963" s="40" t="s">
        <v>125</v>
      </c>
      <c r="D23963" s="40" t="s">
        <v>118</v>
      </c>
      <c r="E23963" s="40" t="s">
        <v>6188</v>
      </c>
      <c r="F23963" s="40" t="s">
        <v>34117</v>
      </c>
      <c r="G23963" s="40">
        <v>48.67</v>
      </c>
    </row>
    <row r="23964" spans="1:7" x14ac:dyDescent="0.25">
      <c r="A23964" s="40">
        <v>7011197</v>
      </c>
      <c r="B23964" s="40" t="s">
        <v>34118</v>
      </c>
      <c r="C23964" s="40" t="s">
        <v>122</v>
      </c>
      <c r="D23964" s="40" t="s">
        <v>118</v>
      </c>
      <c r="E23964" s="40" t="s">
        <v>166</v>
      </c>
      <c r="F23964" s="40" t="s">
        <v>167</v>
      </c>
      <c r="G23964" s="40">
        <v>0</v>
      </c>
    </row>
    <row r="23965" spans="1:7" x14ac:dyDescent="0.25">
      <c r="A23965" s="40">
        <v>7011198</v>
      </c>
      <c r="B23965" s="40" t="s">
        <v>34119</v>
      </c>
      <c r="C23965" s="40" t="s">
        <v>125</v>
      </c>
      <c r="D23965" s="40" t="s">
        <v>118</v>
      </c>
      <c r="E23965" s="40" t="s">
        <v>3308</v>
      </c>
      <c r="F23965" s="40" t="s">
        <v>34120</v>
      </c>
      <c r="G23965" s="40">
        <v>104</v>
      </c>
    </row>
    <row r="23966" spans="1:7" x14ac:dyDescent="0.25">
      <c r="A23966" s="40">
        <v>7011202</v>
      </c>
      <c r="B23966" s="40" t="s">
        <v>34121</v>
      </c>
      <c r="C23966" s="40" t="s">
        <v>117</v>
      </c>
      <c r="D23966" s="40" t="s">
        <v>118</v>
      </c>
      <c r="E23966" s="40" t="s">
        <v>4556</v>
      </c>
      <c r="F23966" s="40" t="s">
        <v>34122</v>
      </c>
      <c r="G23966" s="40">
        <v>3048.66</v>
      </c>
    </row>
    <row r="23967" spans="1:7" x14ac:dyDescent="0.25">
      <c r="A23967" s="40">
        <v>7011203</v>
      </c>
      <c r="B23967" s="40" t="s">
        <v>34123</v>
      </c>
      <c r="C23967" s="40" t="s">
        <v>122</v>
      </c>
      <c r="D23967" s="40" t="s">
        <v>118</v>
      </c>
      <c r="E23967" s="40" t="s">
        <v>190</v>
      </c>
      <c r="F23967" s="40" t="s">
        <v>191</v>
      </c>
      <c r="G23967" s="40">
        <v>0</v>
      </c>
    </row>
    <row r="23968" spans="1:7" x14ac:dyDescent="0.25">
      <c r="A23968" s="40">
        <v>7011208</v>
      </c>
      <c r="B23968" s="40" t="s">
        <v>34124</v>
      </c>
      <c r="C23968" s="40" t="s">
        <v>122</v>
      </c>
      <c r="D23968" s="40" t="s">
        <v>118</v>
      </c>
      <c r="E23968" s="40" t="s">
        <v>166</v>
      </c>
      <c r="F23968" s="40" t="s">
        <v>167</v>
      </c>
      <c r="G23968" s="40">
        <v>0</v>
      </c>
    </row>
    <row r="23969" spans="1:7" x14ac:dyDescent="0.25">
      <c r="A23969" s="40">
        <v>7011209</v>
      </c>
      <c r="B23969" s="40" t="s">
        <v>34125</v>
      </c>
      <c r="C23969" s="40" t="s">
        <v>122</v>
      </c>
      <c r="D23969" s="40" t="s">
        <v>118</v>
      </c>
      <c r="E23969" s="40" t="s">
        <v>166</v>
      </c>
      <c r="F23969" s="40" t="s">
        <v>167</v>
      </c>
      <c r="G23969" s="40">
        <v>0</v>
      </c>
    </row>
    <row r="23970" spans="1:7" x14ac:dyDescent="0.25">
      <c r="A23970" s="40">
        <v>7011210</v>
      </c>
      <c r="B23970" s="40" t="s">
        <v>34126</v>
      </c>
      <c r="C23970" s="40" t="s">
        <v>122</v>
      </c>
      <c r="D23970" s="40" t="s">
        <v>118</v>
      </c>
      <c r="E23970" s="40" t="s">
        <v>166</v>
      </c>
      <c r="F23970" s="40" t="s">
        <v>167</v>
      </c>
      <c r="G23970" s="40">
        <v>0</v>
      </c>
    </row>
    <row r="23971" spans="1:7" x14ac:dyDescent="0.25">
      <c r="A23971" s="40">
        <v>7011211</v>
      </c>
      <c r="B23971" s="40" t="s">
        <v>34127</v>
      </c>
      <c r="C23971" s="40" t="s">
        <v>122</v>
      </c>
      <c r="D23971" s="40" t="s">
        <v>118</v>
      </c>
      <c r="E23971" s="40" t="s">
        <v>166</v>
      </c>
      <c r="F23971" s="40" t="s">
        <v>167</v>
      </c>
      <c r="G23971" s="40">
        <v>0</v>
      </c>
    </row>
    <row r="23972" spans="1:7" x14ac:dyDescent="0.25">
      <c r="A23972" s="40">
        <v>7011213</v>
      </c>
      <c r="B23972" s="40" t="s">
        <v>34128</v>
      </c>
      <c r="C23972" s="40" t="s">
        <v>122</v>
      </c>
      <c r="D23972" s="40" t="s">
        <v>118</v>
      </c>
      <c r="E23972" s="40" t="s">
        <v>166</v>
      </c>
      <c r="F23972" s="40" t="s">
        <v>167</v>
      </c>
      <c r="G23972" s="40">
        <v>0</v>
      </c>
    </row>
    <row r="23973" spans="1:7" x14ac:dyDescent="0.25">
      <c r="A23973" s="40">
        <v>7011215</v>
      </c>
      <c r="B23973" s="40" t="s">
        <v>34129</v>
      </c>
      <c r="C23973" s="40" t="s">
        <v>122</v>
      </c>
      <c r="D23973" s="40" t="s">
        <v>118</v>
      </c>
      <c r="E23973" s="40" t="s">
        <v>166</v>
      </c>
      <c r="F23973" s="40" t="s">
        <v>167</v>
      </c>
      <c r="G23973" s="40">
        <v>0</v>
      </c>
    </row>
    <row r="23974" spans="1:7" x14ac:dyDescent="0.25">
      <c r="A23974" s="40">
        <v>7011216</v>
      </c>
      <c r="B23974" s="40" t="s">
        <v>34130</v>
      </c>
      <c r="C23974" s="40" t="s">
        <v>122</v>
      </c>
      <c r="D23974" s="40" t="s">
        <v>118</v>
      </c>
      <c r="E23974" s="40" t="s">
        <v>190</v>
      </c>
      <c r="F23974" s="40" t="s">
        <v>191</v>
      </c>
      <c r="G23974" s="40">
        <v>0</v>
      </c>
    </row>
    <row r="23975" spans="1:7" x14ac:dyDescent="0.25">
      <c r="A23975" s="40">
        <v>7011217</v>
      </c>
      <c r="B23975" s="40" t="s">
        <v>34131</v>
      </c>
      <c r="C23975" s="40" t="s">
        <v>122</v>
      </c>
      <c r="D23975" s="40" t="s">
        <v>118</v>
      </c>
      <c r="E23975" s="40" t="s">
        <v>166</v>
      </c>
      <c r="F23975" s="40" t="s">
        <v>167</v>
      </c>
      <c r="G23975" s="40">
        <v>0</v>
      </c>
    </row>
    <row r="23976" spans="1:7" x14ac:dyDescent="0.25">
      <c r="A23976" s="40">
        <v>7011218</v>
      </c>
      <c r="B23976" s="40" t="s">
        <v>34132</v>
      </c>
      <c r="C23976" s="40" t="s">
        <v>122</v>
      </c>
      <c r="D23976" s="40" t="s">
        <v>118</v>
      </c>
      <c r="E23976" s="40" t="s">
        <v>166</v>
      </c>
      <c r="F23976" s="40" t="s">
        <v>167</v>
      </c>
      <c r="G23976" s="40">
        <v>0</v>
      </c>
    </row>
    <row r="23977" spans="1:7" x14ac:dyDescent="0.25">
      <c r="A23977" s="40">
        <v>7011221</v>
      </c>
      <c r="B23977" s="40" t="s">
        <v>34133</v>
      </c>
      <c r="C23977" s="40" t="s">
        <v>122</v>
      </c>
      <c r="D23977" s="40" t="s">
        <v>118</v>
      </c>
      <c r="E23977" s="40" t="s">
        <v>166</v>
      </c>
      <c r="F23977" s="40" t="s">
        <v>167</v>
      </c>
      <c r="G23977" s="40">
        <v>0</v>
      </c>
    </row>
    <row r="23978" spans="1:7" x14ac:dyDescent="0.25">
      <c r="A23978" s="40">
        <v>7011222</v>
      </c>
      <c r="B23978" s="40" t="s">
        <v>34134</v>
      </c>
      <c r="C23978" s="40" t="s">
        <v>122</v>
      </c>
      <c r="D23978" s="40" t="s">
        <v>118</v>
      </c>
      <c r="E23978" s="40" t="s">
        <v>166</v>
      </c>
      <c r="F23978" s="40" t="s">
        <v>167</v>
      </c>
      <c r="G23978" s="40">
        <v>0</v>
      </c>
    </row>
    <row r="23979" spans="1:7" x14ac:dyDescent="0.25">
      <c r="A23979" s="40">
        <v>7011223</v>
      </c>
      <c r="B23979" s="40" t="s">
        <v>34135</v>
      </c>
      <c r="C23979" s="40" t="s">
        <v>122</v>
      </c>
      <c r="D23979" s="40" t="s">
        <v>118</v>
      </c>
      <c r="E23979" s="40" t="s">
        <v>166</v>
      </c>
      <c r="F23979" s="40" t="s">
        <v>167</v>
      </c>
      <c r="G23979" s="40">
        <v>0</v>
      </c>
    </row>
    <row r="23980" spans="1:7" x14ac:dyDescent="0.25">
      <c r="A23980" s="40">
        <v>7011224</v>
      </c>
      <c r="B23980" s="40" t="s">
        <v>34136</v>
      </c>
      <c r="C23980" s="40" t="s">
        <v>122</v>
      </c>
      <c r="D23980" s="40" t="s">
        <v>118</v>
      </c>
      <c r="E23980" s="40" t="s">
        <v>166</v>
      </c>
      <c r="F23980" s="40" t="s">
        <v>167</v>
      </c>
      <c r="G23980" s="40">
        <v>0</v>
      </c>
    </row>
    <row r="23981" spans="1:7" x14ac:dyDescent="0.25">
      <c r="A23981" s="40">
        <v>7011225</v>
      </c>
      <c r="B23981" s="40" t="s">
        <v>34137</v>
      </c>
      <c r="C23981" s="40" t="s">
        <v>125</v>
      </c>
      <c r="D23981" s="40" t="s">
        <v>118</v>
      </c>
      <c r="E23981" s="40" t="s">
        <v>1044</v>
      </c>
      <c r="F23981" s="40" t="s">
        <v>33681</v>
      </c>
      <c r="G23981" s="40">
        <v>390.85</v>
      </c>
    </row>
    <row r="23982" spans="1:7" x14ac:dyDescent="0.25">
      <c r="A23982" s="40">
        <v>7011226</v>
      </c>
      <c r="B23982" s="40" t="s">
        <v>34138</v>
      </c>
      <c r="C23982" s="40" t="s">
        <v>122</v>
      </c>
      <c r="D23982" s="40" t="s">
        <v>118</v>
      </c>
      <c r="E23982" s="40" t="s">
        <v>166</v>
      </c>
      <c r="F23982" s="40" t="s">
        <v>167</v>
      </c>
      <c r="G23982" s="40">
        <v>0</v>
      </c>
    </row>
    <row r="23983" spans="1:7" x14ac:dyDescent="0.25">
      <c r="A23983" s="40">
        <v>7011227</v>
      </c>
      <c r="B23983" s="40" t="s">
        <v>34139</v>
      </c>
      <c r="C23983" s="40" t="s">
        <v>122</v>
      </c>
      <c r="D23983" s="40" t="s">
        <v>118</v>
      </c>
      <c r="E23983" s="40" t="s">
        <v>166</v>
      </c>
      <c r="F23983" s="40" t="s">
        <v>167</v>
      </c>
      <c r="G23983" s="40">
        <v>0</v>
      </c>
    </row>
    <row r="23984" spans="1:7" x14ac:dyDescent="0.25">
      <c r="A23984" s="40">
        <v>7011228</v>
      </c>
      <c r="B23984" s="40" t="s">
        <v>24423</v>
      </c>
      <c r="C23984" s="40" t="s">
        <v>122</v>
      </c>
      <c r="D23984" s="40" t="s">
        <v>118</v>
      </c>
      <c r="E23984" s="40" t="s">
        <v>166</v>
      </c>
      <c r="F23984" s="40" t="s">
        <v>167</v>
      </c>
      <c r="G23984" s="40">
        <v>0</v>
      </c>
    </row>
    <row r="23985" spans="1:7" x14ac:dyDescent="0.25">
      <c r="A23985" s="40">
        <v>7011229</v>
      </c>
      <c r="B23985" s="40" t="s">
        <v>34140</v>
      </c>
      <c r="C23985" s="40" t="s">
        <v>125</v>
      </c>
      <c r="D23985" s="40" t="s">
        <v>118</v>
      </c>
      <c r="E23985" s="40" t="s">
        <v>1049</v>
      </c>
      <c r="F23985" s="40" t="s">
        <v>34117</v>
      </c>
      <c r="G23985" s="40">
        <v>45.6</v>
      </c>
    </row>
    <row r="23986" spans="1:7" x14ac:dyDescent="0.25">
      <c r="A23986" s="40">
        <v>7011232</v>
      </c>
      <c r="B23986" s="40" t="s">
        <v>34141</v>
      </c>
      <c r="C23986" s="40" t="s">
        <v>122</v>
      </c>
      <c r="D23986" s="40" t="s">
        <v>118</v>
      </c>
      <c r="E23986" s="40" t="s">
        <v>166</v>
      </c>
      <c r="F23986" s="40" t="s">
        <v>167</v>
      </c>
      <c r="G23986" s="40">
        <v>0</v>
      </c>
    </row>
    <row r="23987" spans="1:7" x14ac:dyDescent="0.25">
      <c r="A23987" s="40">
        <v>7011248</v>
      </c>
      <c r="B23987" s="40" t="s">
        <v>34142</v>
      </c>
      <c r="C23987" s="40" t="s">
        <v>117</v>
      </c>
      <c r="D23987" s="40" t="s">
        <v>118</v>
      </c>
      <c r="E23987" s="40" t="s">
        <v>13265</v>
      </c>
      <c r="F23987" s="40" t="s">
        <v>34143</v>
      </c>
      <c r="G23987" s="40">
        <v>1694</v>
      </c>
    </row>
    <row r="23988" spans="1:7" x14ac:dyDescent="0.25">
      <c r="A23988" s="40">
        <v>7011261</v>
      </c>
      <c r="B23988" s="40" t="s">
        <v>34144</v>
      </c>
      <c r="C23988" s="40" t="s">
        <v>122</v>
      </c>
      <c r="D23988" s="40" t="s">
        <v>118</v>
      </c>
      <c r="E23988" s="40" t="s">
        <v>166</v>
      </c>
      <c r="F23988" s="40" t="s">
        <v>167</v>
      </c>
      <c r="G23988" s="40">
        <v>0</v>
      </c>
    </row>
    <row r="23989" spans="1:7" x14ac:dyDescent="0.25">
      <c r="A23989" s="40">
        <v>7011263</v>
      </c>
      <c r="B23989" s="40" t="s">
        <v>34145</v>
      </c>
      <c r="C23989" s="40" t="s">
        <v>125</v>
      </c>
      <c r="D23989" s="40" t="s">
        <v>118</v>
      </c>
      <c r="E23989" s="40" t="s">
        <v>2868</v>
      </c>
      <c r="F23989" s="40" t="s">
        <v>34146</v>
      </c>
      <c r="G23989" s="40">
        <v>966</v>
      </c>
    </row>
    <row r="23990" spans="1:7" x14ac:dyDescent="0.25">
      <c r="A23990" s="40">
        <v>7011264</v>
      </c>
      <c r="B23990" s="40" t="s">
        <v>34147</v>
      </c>
      <c r="C23990" s="40" t="s">
        <v>125</v>
      </c>
      <c r="D23990" s="40" t="s">
        <v>118</v>
      </c>
      <c r="E23990" s="40" t="s">
        <v>1053</v>
      </c>
      <c r="F23990" s="40" t="s">
        <v>34148</v>
      </c>
      <c r="G23990" s="40">
        <v>1</v>
      </c>
    </row>
    <row r="23991" spans="1:7" x14ac:dyDescent="0.25">
      <c r="A23991" s="40">
        <v>7011265</v>
      </c>
      <c r="B23991" s="40" t="s">
        <v>34149</v>
      </c>
      <c r="C23991" s="40" t="s">
        <v>125</v>
      </c>
      <c r="D23991" s="40" t="s">
        <v>118</v>
      </c>
      <c r="E23991" s="40" t="s">
        <v>1044</v>
      </c>
      <c r="F23991" s="40" t="s">
        <v>34146</v>
      </c>
      <c r="G23991" s="40">
        <v>50.83</v>
      </c>
    </row>
    <row r="23992" spans="1:7" x14ac:dyDescent="0.25">
      <c r="A23992" s="40">
        <v>7011266</v>
      </c>
      <c r="B23992" s="40" t="s">
        <v>34150</v>
      </c>
      <c r="C23992" s="40" t="s">
        <v>122</v>
      </c>
      <c r="D23992" s="40" t="s">
        <v>118</v>
      </c>
      <c r="E23992" s="40" t="s">
        <v>166</v>
      </c>
      <c r="F23992" s="40" t="s">
        <v>167</v>
      </c>
      <c r="G23992" s="40">
        <v>0</v>
      </c>
    </row>
    <row r="23993" spans="1:7" x14ac:dyDescent="0.25">
      <c r="A23993" s="40">
        <v>7011267</v>
      </c>
      <c r="B23993" s="40" t="s">
        <v>24860</v>
      </c>
      <c r="C23993" s="40" t="s">
        <v>122</v>
      </c>
      <c r="D23993" s="40" t="s">
        <v>118</v>
      </c>
      <c r="E23993" s="40" t="s">
        <v>190</v>
      </c>
      <c r="F23993" s="40" t="s">
        <v>191</v>
      </c>
      <c r="G23993" s="40">
        <v>0</v>
      </c>
    </row>
    <row r="23994" spans="1:7" x14ac:dyDescent="0.25">
      <c r="A23994" s="40">
        <v>7011268</v>
      </c>
      <c r="B23994" s="40" t="s">
        <v>34151</v>
      </c>
      <c r="C23994" s="40" t="s">
        <v>122</v>
      </c>
      <c r="D23994" s="40" t="s">
        <v>118</v>
      </c>
      <c r="E23994" s="40" t="s">
        <v>166</v>
      </c>
      <c r="F23994" s="40" t="s">
        <v>167</v>
      </c>
      <c r="G23994" s="40">
        <v>0</v>
      </c>
    </row>
    <row r="23995" spans="1:7" x14ac:dyDescent="0.25">
      <c r="A23995" s="40">
        <v>7011272</v>
      </c>
      <c r="B23995" s="40" t="s">
        <v>34152</v>
      </c>
      <c r="C23995" s="40" t="s">
        <v>125</v>
      </c>
      <c r="D23995" s="40" t="s">
        <v>118</v>
      </c>
      <c r="E23995" s="40" t="s">
        <v>2551</v>
      </c>
      <c r="F23995" s="40" t="s">
        <v>34153</v>
      </c>
      <c r="G23995" s="40">
        <v>3</v>
      </c>
    </row>
    <row r="23996" spans="1:7" x14ac:dyDescent="0.25">
      <c r="A23996" s="40">
        <v>7011273</v>
      </c>
      <c r="B23996" s="40" t="s">
        <v>34154</v>
      </c>
      <c r="C23996" s="40" t="s">
        <v>125</v>
      </c>
      <c r="D23996" s="40" t="s">
        <v>118</v>
      </c>
      <c r="E23996" s="40" t="s">
        <v>1058</v>
      </c>
      <c r="F23996" s="40" t="s">
        <v>34153</v>
      </c>
      <c r="G23996" s="40">
        <v>229.28</v>
      </c>
    </row>
    <row r="23997" spans="1:7" x14ac:dyDescent="0.25">
      <c r="A23997" s="40">
        <v>7011275</v>
      </c>
      <c r="B23997" s="40" t="s">
        <v>34155</v>
      </c>
      <c r="C23997" s="40" t="s">
        <v>125</v>
      </c>
      <c r="D23997" s="40" t="s">
        <v>118</v>
      </c>
      <c r="E23997" s="40" t="s">
        <v>5444</v>
      </c>
      <c r="F23997" s="40" t="s">
        <v>34153</v>
      </c>
      <c r="G23997" s="40">
        <v>0</v>
      </c>
    </row>
    <row r="23998" spans="1:7" x14ac:dyDescent="0.25">
      <c r="A23998" s="40">
        <v>7011286</v>
      </c>
      <c r="B23998" s="40" t="s">
        <v>34156</v>
      </c>
      <c r="C23998" s="40" t="s">
        <v>125</v>
      </c>
      <c r="D23998" s="40" t="s">
        <v>118</v>
      </c>
      <c r="E23998" s="40" t="s">
        <v>1044</v>
      </c>
      <c r="F23998" s="40" t="s">
        <v>34157</v>
      </c>
      <c r="G23998" s="40">
        <v>1.21</v>
      </c>
    </row>
    <row r="23999" spans="1:7" x14ac:dyDescent="0.25">
      <c r="A23999" s="40">
        <v>7011289</v>
      </c>
      <c r="B23999" s="40" t="s">
        <v>34158</v>
      </c>
      <c r="C23999" s="40" t="s">
        <v>125</v>
      </c>
      <c r="D23999" s="40" t="s">
        <v>118</v>
      </c>
      <c r="E23999" s="40" t="s">
        <v>1053</v>
      </c>
      <c r="F23999" s="40" t="s">
        <v>34157</v>
      </c>
      <c r="G23999" s="40">
        <v>896.92</v>
      </c>
    </row>
    <row r="24000" spans="1:7" x14ac:dyDescent="0.25">
      <c r="A24000" s="40">
        <v>7011295</v>
      </c>
      <c r="B24000" s="40" t="s">
        <v>34159</v>
      </c>
      <c r="C24000" s="40" t="s">
        <v>125</v>
      </c>
      <c r="D24000" s="40" t="s">
        <v>118</v>
      </c>
      <c r="E24000" s="40" t="s">
        <v>1044</v>
      </c>
      <c r="F24000" s="40" t="s">
        <v>25437</v>
      </c>
      <c r="G24000" s="40">
        <v>9.98</v>
      </c>
    </row>
    <row r="24001" spans="1:7" x14ac:dyDescent="0.25">
      <c r="A24001" s="40">
        <v>7011307</v>
      </c>
      <c r="B24001" s="40" t="s">
        <v>34160</v>
      </c>
      <c r="C24001" s="40" t="s">
        <v>125</v>
      </c>
      <c r="D24001" s="40" t="s">
        <v>118</v>
      </c>
      <c r="E24001" s="40" t="s">
        <v>5628</v>
      </c>
      <c r="F24001" s="40" t="s">
        <v>34161</v>
      </c>
      <c r="G24001" s="40">
        <v>198</v>
      </c>
    </row>
    <row r="24002" spans="1:7" x14ac:dyDescent="0.25">
      <c r="A24002" s="40">
        <v>7011312</v>
      </c>
      <c r="B24002" s="40" t="s">
        <v>34162</v>
      </c>
      <c r="C24002" s="40" t="s">
        <v>132</v>
      </c>
      <c r="D24002" s="40" t="s">
        <v>118</v>
      </c>
      <c r="E24002" s="40" t="s">
        <v>1041</v>
      </c>
      <c r="F24002" s="40" t="s">
        <v>34163</v>
      </c>
      <c r="G24002" s="40">
        <v>1428.26</v>
      </c>
    </row>
    <row r="24003" spans="1:7" x14ac:dyDescent="0.25">
      <c r="A24003" s="40">
        <v>7011313</v>
      </c>
      <c r="B24003" s="40" t="s">
        <v>34164</v>
      </c>
      <c r="C24003" s="40" t="s">
        <v>132</v>
      </c>
      <c r="D24003" s="40" t="s">
        <v>118</v>
      </c>
      <c r="E24003" s="40" t="s">
        <v>2868</v>
      </c>
      <c r="F24003" s="40" t="s">
        <v>16055</v>
      </c>
      <c r="G24003" s="40">
        <v>307</v>
      </c>
    </row>
    <row r="24004" spans="1:7" x14ac:dyDescent="0.25">
      <c r="A24004" s="40">
        <v>7011318</v>
      </c>
      <c r="B24004" s="40" t="s">
        <v>34087</v>
      </c>
      <c r="C24004" s="40" t="s">
        <v>125</v>
      </c>
      <c r="D24004" s="40" t="s">
        <v>118</v>
      </c>
      <c r="E24004" s="40" t="s">
        <v>1240</v>
      </c>
      <c r="F24004" s="40" t="s">
        <v>7488</v>
      </c>
      <c r="G24004" s="40">
        <v>3</v>
      </c>
    </row>
    <row r="24005" spans="1:7" x14ac:dyDescent="0.25">
      <c r="A24005" s="40">
        <v>7011319</v>
      </c>
      <c r="B24005" s="40" t="s">
        <v>34165</v>
      </c>
      <c r="C24005" s="40" t="s">
        <v>125</v>
      </c>
      <c r="D24005" s="40" t="s">
        <v>118</v>
      </c>
      <c r="E24005" s="40" t="s">
        <v>1240</v>
      </c>
      <c r="F24005" s="40" t="s">
        <v>34166</v>
      </c>
      <c r="G24005" s="40">
        <v>561.96</v>
      </c>
    </row>
    <row r="24006" spans="1:7" x14ac:dyDescent="0.25">
      <c r="A24006" s="40">
        <v>7011321</v>
      </c>
      <c r="B24006" s="40" t="s">
        <v>34167</v>
      </c>
      <c r="C24006" s="40" t="s">
        <v>125</v>
      </c>
      <c r="D24006" s="40" t="s">
        <v>118</v>
      </c>
      <c r="E24006" s="40" t="s">
        <v>5628</v>
      </c>
      <c r="F24006" s="40" t="s">
        <v>34168</v>
      </c>
      <c r="G24006" s="40">
        <v>251</v>
      </c>
    </row>
    <row r="24007" spans="1:7" x14ac:dyDescent="0.25">
      <c r="A24007" s="40">
        <v>7011326</v>
      </c>
      <c r="B24007" s="40" t="s">
        <v>34169</v>
      </c>
      <c r="C24007" s="40" t="s">
        <v>122</v>
      </c>
      <c r="D24007" s="40" t="s">
        <v>118</v>
      </c>
      <c r="E24007" s="40" t="s">
        <v>166</v>
      </c>
      <c r="F24007" s="40" t="s">
        <v>167</v>
      </c>
      <c r="G24007" s="40">
        <v>0</v>
      </c>
    </row>
    <row r="24008" spans="1:7" x14ac:dyDescent="0.25">
      <c r="A24008" s="40">
        <v>7011327</v>
      </c>
      <c r="B24008" s="40" t="s">
        <v>34170</v>
      </c>
      <c r="C24008" s="40" t="s">
        <v>122</v>
      </c>
      <c r="D24008" s="40" t="s">
        <v>118</v>
      </c>
      <c r="E24008" s="40" t="s">
        <v>166</v>
      </c>
      <c r="F24008" s="40" t="s">
        <v>167</v>
      </c>
      <c r="G24008" s="40">
        <v>0</v>
      </c>
    </row>
    <row r="24009" spans="1:7" x14ac:dyDescent="0.25">
      <c r="A24009" s="40">
        <v>7011328</v>
      </c>
      <c r="B24009" s="40" t="s">
        <v>34171</v>
      </c>
      <c r="C24009" s="40" t="s">
        <v>122</v>
      </c>
      <c r="D24009" s="40" t="s">
        <v>118</v>
      </c>
      <c r="E24009" s="40" t="s">
        <v>166</v>
      </c>
      <c r="F24009" s="40" t="s">
        <v>167</v>
      </c>
      <c r="G24009" s="40">
        <v>0</v>
      </c>
    </row>
    <row r="24010" spans="1:7" x14ac:dyDescent="0.25">
      <c r="A24010" s="40">
        <v>7011330</v>
      </c>
      <c r="B24010" s="40" t="s">
        <v>34172</v>
      </c>
      <c r="C24010" s="40" t="s">
        <v>122</v>
      </c>
      <c r="D24010" s="40" t="s">
        <v>118</v>
      </c>
      <c r="E24010" s="40" t="s">
        <v>1082</v>
      </c>
      <c r="F24010" s="40" t="s">
        <v>123</v>
      </c>
      <c r="G24010" s="40">
        <v>0</v>
      </c>
    </row>
    <row r="24011" spans="1:7" x14ac:dyDescent="0.25">
      <c r="A24011" s="40">
        <v>7011331</v>
      </c>
      <c r="B24011" s="40" t="s">
        <v>34173</v>
      </c>
      <c r="C24011" s="40" t="s">
        <v>125</v>
      </c>
      <c r="D24011" s="40" t="s">
        <v>118</v>
      </c>
      <c r="E24011" s="40" t="s">
        <v>1082</v>
      </c>
      <c r="F24011" s="40" t="s">
        <v>18948</v>
      </c>
      <c r="G24011" s="40">
        <v>95.97</v>
      </c>
    </row>
    <row r="24012" spans="1:7" x14ac:dyDescent="0.25">
      <c r="A24012" s="40">
        <v>7011332</v>
      </c>
      <c r="B24012" s="40" t="s">
        <v>34174</v>
      </c>
      <c r="C24012" s="40" t="s">
        <v>122</v>
      </c>
      <c r="D24012" s="40" t="s">
        <v>118</v>
      </c>
      <c r="E24012" s="40" t="s">
        <v>166</v>
      </c>
      <c r="F24012" s="40" t="s">
        <v>167</v>
      </c>
      <c r="G24012" s="40">
        <v>0</v>
      </c>
    </row>
    <row r="24013" spans="1:7" x14ac:dyDescent="0.25">
      <c r="A24013" s="40">
        <v>7011333</v>
      </c>
      <c r="B24013" s="40" t="s">
        <v>34175</v>
      </c>
      <c r="C24013" s="40" t="s">
        <v>122</v>
      </c>
      <c r="D24013" s="40" t="s">
        <v>118</v>
      </c>
      <c r="E24013" s="40" t="s">
        <v>166</v>
      </c>
      <c r="F24013" s="40" t="s">
        <v>167</v>
      </c>
      <c r="G24013" s="40">
        <v>0</v>
      </c>
    </row>
    <row r="24014" spans="1:7" x14ac:dyDescent="0.25">
      <c r="A24014" s="40">
        <v>7011334</v>
      </c>
      <c r="B24014" s="40" t="s">
        <v>34176</v>
      </c>
      <c r="C24014" s="40" t="s">
        <v>122</v>
      </c>
      <c r="D24014" s="40" t="s">
        <v>118</v>
      </c>
      <c r="E24014" s="40" t="s">
        <v>166</v>
      </c>
      <c r="F24014" s="40" t="s">
        <v>167</v>
      </c>
      <c r="G24014" s="40">
        <v>0</v>
      </c>
    </row>
    <row r="24015" spans="1:7" x14ac:dyDescent="0.25">
      <c r="A24015" s="40">
        <v>7011335</v>
      </c>
      <c r="B24015" s="40" t="s">
        <v>34177</v>
      </c>
      <c r="C24015" s="40" t="s">
        <v>125</v>
      </c>
      <c r="D24015" s="40" t="s">
        <v>118</v>
      </c>
      <c r="E24015" s="40" t="s">
        <v>1082</v>
      </c>
      <c r="F24015" s="40" t="s">
        <v>34178</v>
      </c>
      <c r="G24015" s="40">
        <v>9.65</v>
      </c>
    </row>
    <row r="24016" spans="1:7" x14ac:dyDescent="0.25">
      <c r="A24016" s="40">
        <v>7011336</v>
      </c>
      <c r="B24016" s="40" t="s">
        <v>34179</v>
      </c>
      <c r="C24016" s="40" t="s">
        <v>122</v>
      </c>
      <c r="D24016" s="40" t="s">
        <v>118</v>
      </c>
      <c r="E24016" s="40" t="s">
        <v>166</v>
      </c>
      <c r="F24016" s="40" t="s">
        <v>167</v>
      </c>
      <c r="G24016" s="40">
        <v>0</v>
      </c>
    </row>
    <row r="24017" spans="1:7" x14ac:dyDescent="0.25">
      <c r="A24017" s="40">
        <v>7011337</v>
      </c>
      <c r="B24017" s="40" t="s">
        <v>34180</v>
      </c>
      <c r="C24017" s="40" t="s">
        <v>122</v>
      </c>
      <c r="D24017" s="40" t="s">
        <v>118</v>
      </c>
      <c r="E24017" s="40" t="s">
        <v>190</v>
      </c>
      <c r="F24017" s="40" t="s">
        <v>191</v>
      </c>
      <c r="G24017" s="40">
        <v>0</v>
      </c>
    </row>
    <row r="24018" spans="1:7" x14ac:dyDescent="0.25">
      <c r="A24018" s="40">
        <v>7011338</v>
      </c>
      <c r="B24018" s="40" t="s">
        <v>34181</v>
      </c>
      <c r="C24018" s="40" t="s">
        <v>125</v>
      </c>
      <c r="D24018" s="40" t="s">
        <v>118</v>
      </c>
      <c r="E24018" s="40" t="s">
        <v>5628</v>
      </c>
      <c r="F24018" s="40" t="s">
        <v>34182</v>
      </c>
      <c r="G24018" s="40">
        <v>27.43</v>
      </c>
    </row>
    <row r="24019" spans="1:7" x14ac:dyDescent="0.25">
      <c r="A24019" s="40">
        <v>7011339</v>
      </c>
      <c r="B24019" s="40" t="s">
        <v>34183</v>
      </c>
      <c r="C24019" s="40" t="s">
        <v>125</v>
      </c>
      <c r="D24019" s="40" t="s">
        <v>118</v>
      </c>
      <c r="E24019" s="40" t="s">
        <v>5628</v>
      </c>
      <c r="F24019" s="40" t="s">
        <v>34182</v>
      </c>
      <c r="G24019" s="40">
        <v>27.43</v>
      </c>
    </row>
    <row r="24020" spans="1:7" x14ac:dyDescent="0.25">
      <c r="A24020" s="40">
        <v>7011340</v>
      </c>
      <c r="B24020" s="40" t="s">
        <v>34184</v>
      </c>
      <c r="C24020" s="40" t="s">
        <v>122</v>
      </c>
      <c r="D24020" s="40" t="s">
        <v>118</v>
      </c>
      <c r="E24020" s="40" t="s">
        <v>166</v>
      </c>
      <c r="F24020" s="40" t="s">
        <v>167</v>
      </c>
      <c r="G24020" s="40">
        <v>0</v>
      </c>
    </row>
    <row r="24021" spans="1:7" x14ac:dyDescent="0.25">
      <c r="A24021" s="40">
        <v>7011341</v>
      </c>
      <c r="B24021" s="40" t="s">
        <v>34185</v>
      </c>
      <c r="C24021" s="40" t="s">
        <v>122</v>
      </c>
      <c r="D24021" s="40" t="s">
        <v>118</v>
      </c>
      <c r="E24021" s="40" t="s">
        <v>166</v>
      </c>
      <c r="F24021" s="40" t="s">
        <v>167</v>
      </c>
      <c r="G24021" s="40">
        <v>0</v>
      </c>
    </row>
    <row r="24022" spans="1:7" x14ac:dyDescent="0.25">
      <c r="A24022" s="40">
        <v>7011345</v>
      </c>
      <c r="B24022" s="40" t="s">
        <v>34186</v>
      </c>
      <c r="C24022" s="40" t="s">
        <v>122</v>
      </c>
      <c r="D24022" s="40" t="s">
        <v>118</v>
      </c>
      <c r="E24022" s="40" t="s">
        <v>166</v>
      </c>
      <c r="F24022" s="40" t="s">
        <v>167</v>
      </c>
      <c r="G24022" s="40">
        <v>0</v>
      </c>
    </row>
    <row r="24023" spans="1:7" x14ac:dyDescent="0.25">
      <c r="A24023" s="40">
        <v>7011346</v>
      </c>
      <c r="B24023" s="40" t="s">
        <v>34187</v>
      </c>
      <c r="C24023" s="40" t="s">
        <v>125</v>
      </c>
      <c r="D24023" s="40" t="s">
        <v>118</v>
      </c>
      <c r="E24023" s="40" t="s">
        <v>5434</v>
      </c>
      <c r="F24023" s="40" t="s">
        <v>34188</v>
      </c>
      <c r="G24023" s="40">
        <v>60</v>
      </c>
    </row>
    <row r="24024" spans="1:7" x14ac:dyDescent="0.25">
      <c r="A24024" s="40">
        <v>7011347</v>
      </c>
      <c r="B24024" s="40" t="s">
        <v>34189</v>
      </c>
      <c r="C24024" s="40" t="s">
        <v>122</v>
      </c>
      <c r="D24024" s="40" t="s">
        <v>118</v>
      </c>
      <c r="E24024" s="40" t="s">
        <v>166</v>
      </c>
      <c r="F24024" s="40" t="s">
        <v>167</v>
      </c>
      <c r="G24024" s="40">
        <v>0</v>
      </c>
    </row>
    <row r="24025" spans="1:7" x14ac:dyDescent="0.25">
      <c r="A24025" s="40">
        <v>7011348</v>
      </c>
      <c r="B24025" s="40" t="s">
        <v>34190</v>
      </c>
      <c r="C24025" s="40" t="s">
        <v>122</v>
      </c>
      <c r="D24025" s="40" t="s">
        <v>118</v>
      </c>
      <c r="E24025" s="40" t="s">
        <v>166</v>
      </c>
      <c r="F24025" s="40" t="s">
        <v>167</v>
      </c>
      <c r="G24025" s="40">
        <v>0</v>
      </c>
    </row>
    <row r="24026" spans="1:7" x14ac:dyDescent="0.25">
      <c r="A24026" s="40">
        <v>7011350</v>
      </c>
      <c r="B24026" s="40" t="s">
        <v>34191</v>
      </c>
      <c r="C24026" s="40" t="s">
        <v>122</v>
      </c>
      <c r="D24026" s="40" t="s">
        <v>118</v>
      </c>
      <c r="E24026" s="40" t="s">
        <v>166</v>
      </c>
      <c r="F24026" s="40" t="s">
        <v>167</v>
      </c>
      <c r="G24026" s="40">
        <v>0</v>
      </c>
    </row>
    <row r="24027" spans="1:7" x14ac:dyDescent="0.25">
      <c r="A24027" s="40">
        <v>7011351</v>
      </c>
      <c r="B24027" s="40" t="s">
        <v>34192</v>
      </c>
      <c r="C24027" s="40" t="s">
        <v>122</v>
      </c>
      <c r="D24027" s="40" t="s">
        <v>118</v>
      </c>
      <c r="E24027" s="40" t="s">
        <v>190</v>
      </c>
      <c r="F24027" s="40" t="s">
        <v>191</v>
      </c>
      <c r="G24027" s="40">
        <v>0</v>
      </c>
    </row>
    <row r="24028" spans="1:7" x14ac:dyDescent="0.25">
      <c r="A24028" s="40">
        <v>7011352</v>
      </c>
      <c r="B24028" s="40" t="s">
        <v>34193</v>
      </c>
      <c r="C24028" s="40" t="s">
        <v>122</v>
      </c>
      <c r="D24028" s="40" t="s">
        <v>118</v>
      </c>
      <c r="E24028" s="40" t="s">
        <v>166</v>
      </c>
      <c r="F24028" s="40" t="s">
        <v>167</v>
      </c>
      <c r="G24028" s="40">
        <v>0</v>
      </c>
    </row>
    <row r="24029" spans="1:7" x14ac:dyDescent="0.25">
      <c r="A24029" s="40">
        <v>7011353</v>
      </c>
      <c r="B24029" s="40" t="s">
        <v>34194</v>
      </c>
      <c r="C24029" s="40" t="s">
        <v>122</v>
      </c>
      <c r="D24029" s="40" t="s">
        <v>118</v>
      </c>
      <c r="E24029" s="40" t="s">
        <v>166</v>
      </c>
      <c r="F24029" s="40" t="s">
        <v>167</v>
      </c>
      <c r="G24029" s="40">
        <v>0</v>
      </c>
    </row>
    <row r="24030" spans="1:7" x14ac:dyDescent="0.25">
      <c r="A24030" s="40">
        <v>7011354</v>
      </c>
      <c r="B24030" s="40" t="s">
        <v>34195</v>
      </c>
      <c r="C24030" s="40" t="s">
        <v>122</v>
      </c>
      <c r="D24030" s="40" t="s">
        <v>118</v>
      </c>
      <c r="E24030" s="40" t="s">
        <v>166</v>
      </c>
      <c r="F24030" s="40" t="s">
        <v>167</v>
      </c>
      <c r="G24030" s="40">
        <v>0</v>
      </c>
    </row>
    <row r="24031" spans="1:7" x14ac:dyDescent="0.25">
      <c r="A24031" s="40">
        <v>7011355</v>
      </c>
      <c r="B24031" s="40" t="s">
        <v>34196</v>
      </c>
      <c r="C24031" s="40" t="s">
        <v>125</v>
      </c>
      <c r="D24031" s="40" t="s">
        <v>118</v>
      </c>
      <c r="E24031" s="40" t="s">
        <v>1082</v>
      </c>
      <c r="F24031" s="40" t="s">
        <v>34197</v>
      </c>
      <c r="G24031" s="40">
        <v>4.1500000000000004</v>
      </c>
    </row>
    <row r="24032" spans="1:7" x14ac:dyDescent="0.25">
      <c r="A24032" s="40">
        <v>7011356</v>
      </c>
      <c r="B24032" s="40" t="s">
        <v>34198</v>
      </c>
      <c r="C24032" s="40" t="s">
        <v>122</v>
      </c>
      <c r="D24032" s="40" t="s">
        <v>118</v>
      </c>
      <c r="E24032" s="40" t="s">
        <v>166</v>
      </c>
      <c r="F24032" s="40" t="s">
        <v>167</v>
      </c>
      <c r="G24032" s="40">
        <v>0</v>
      </c>
    </row>
    <row r="24033" spans="1:7" x14ac:dyDescent="0.25">
      <c r="A24033" s="40">
        <v>7011357</v>
      </c>
      <c r="B24033" s="40" t="s">
        <v>34199</v>
      </c>
      <c r="C24033" s="40" t="s">
        <v>122</v>
      </c>
      <c r="D24033" s="40" t="s">
        <v>118</v>
      </c>
      <c r="E24033" s="40" t="s">
        <v>166</v>
      </c>
      <c r="F24033" s="40" t="s">
        <v>167</v>
      </c>
      <c r="G24033" s="40">
        <v>0</v>
      </c>
    </row>
    <row r="24034" spans="1:7" x14ac:dyDescent="0.25">
      <c r="A24034" s="40">
        <v>7011358</v>
      </c>
      <c r="B24034" s="40" t="s">
        <v>34200</v>
      </c>
      <c r="C24034" s="40" t="s">
        <v>122</v>
      </c>
      <c r="D24034" s="40" t="s">
        <v>118</v>
      </c>
      <c r="E24034" s="40" t="s">
        <v>166</v>
      </c>
      <c r="F24034" s="40" t="s">
        <v>167</v>
      </c>
      <c r="G24034" s="40">
        <v>0</v>
      </c>
    </row>
    <row r="24035" spans="1:7" x14ac:dyDescent="0.25">
      <c r="A24035" s="40">
        <v>7011359</v>
      </c>
      <c r="B24035" s="40" t="s">
        <v>34201</v>
      </c>
      <c r="C24035" s="40" t="s">
        <v>122</v>
      </c>
      <c r="D24035" s="40" t="s">
        <v>118</v>
      </c>
      <c r="E24035" s="40" t="s">
        <v>166</v>
      </c>
      <c r="F24035" s="40" t="s">
        <v>167</v>
      </c>
      <c r="G24035" s="40">
        <v>0</v>
      </c>
    </row>
    <row r="24036" spans="1:7" x14ac:dyDescent="0.25">
      <c r="A24036" s="40">
        <v>7011366</v>
      </c>
      <c r="B24036" s="40" t="s">
        <v>34202</v>
      </c>
      <c r="C24036" s="40" t="s">
        <v>122</v>
      </c>
      <c r="D24036" s="40" t="s">
        <v>118</v>
      </c>
      <c r="E24036" s="40" t="s">
        <v>166</v>
      </c>
      <c r="F24036" s="40" t="s">
        <v>167</v>
      </c>
      <c r="G24036" s="40">
        <v>0</v>
      </c>
    </row>
    <row r="24037" spans="1:7" x14ac:dyDescent="0.25">
      <c r="A24037" s="40">
        <v>7011390</v>
      </c>
      <c r="B24037" s="40" t="s">
        <v>34203</v>
      </c>
      <c r="C24037" s="40" t="s">
        <v>125</v>
      </c>
      <c r="D24037" s="40" t="s">
        <v>118</v>
      </c>
      <c r="E24037" s="40" t="s">
        <v>2551</v>
      </c>
      <c r="F24037" s="40" t="s">
        <v>34204</v>
      </c>
      <c r="G24037" s="40">
        <v>6</v>
      </c>
    </row>
    <row r="24038" spans="1:7" x14ac:dyDescent="0.25">
      <c r="A24038" s="40">
        <v>7011391</v>
      </c>
      <c r="B24038" s="40" t="s">
        <v>34205</v>
      </c>
      <c r="C24038" s="40" t="s">
        <v>132</v>
      </c>
      <c r="D24038" s="40" t="s">
        <v>118</v>
      </c>
      <c r="E24038" s="40" t="s">
        <v>5434</v>
      </c>
      <c r="F24038" s="40" t="s">
        <v>34206</v>
      </c>
      <c r="G24038" s="40">
        <v>2250</v>
      </c>
    </row>
    <row r="24039" spans="1:7" x14ac:dyDescent="0.25">
      <c r="A24039" s="40">
        <v>7011393</v>
      </c>
      <c r="B24039" s="40" t="s">
        <v>34207</v>
      </c>
      <c r="C24039" s="40" t="s">
        <v>125</v>
      </c>
      <c r="D24039" s="40" t="s">
        <v>118</v>
      </c>
      <c r="E24039" s="40" t="s">
        <v>3053</v>
      </c>
      <c r="F24039" s="40" t="s">
        <v>34088</v>
      </c>
      <c r="G24039" s="40">
        <v>21</v>
      </c>
    </row>
    <row r="24040" spans="1:7" x14ac:dyDescent="0.25">
      <c r="A24040" s="40">
        <v>7011394</v>
      </c>
      <c r="B24040" s="40" t="s">
        <v>34208</v>
      </c>
      <c r="C24040" s="40" t="s">
        <v>125</v>
      </c>
      <c r="D24040" s="40" t="s">
        <v>118</v>
      </c>
      <c r="E24040" s="40" t="s">
        <v>1044</v>
      </c>
      <c r="F24040" s="40" t="s">
        <v>34209</v>
      </c>
      <c r="G24040" s="40">
        <v>200.16</v>
      </c>
    </row>
    <row r="24041" spans="1:7" x14ac:dyDescent="0.25">
      <c r="A24041" s="40">
        <v>7011398</v>
      </c>
      <c r="B24041" s="40" t="s">
        <v>34210</v>
      </c>
      <c r="C24041" s="40" t="s">
        <v>125</v>
      </c>
      <c r="D24041" s="40" t="s">
        <v>118</v>
      </c>
      <c r="E24041" s="40" t="s">
        <v>2821</v>
      </c>
      <c r="F24041" s="40" t="s">
        <v>34088</v>
      </c>
      <c r="G24041" s="40">
        <v>39.75</v>
      </c>
    </row>
    <row r="24042" spans="1:7" x14ac:dyDescent="0.25">
      <c r="A24042" s="40">
        <v>7011399</v>
      </c>
      <c r="B24042" s="40" t="s">
        <v>34211</v>
      </c>
      <c r="C24042" s="40" t="s">
        <v>125</v>
      </c>
      <c r="D24042" s="40" t="s">
        <v>118</v>
      </c>
      <c r="E24042" s="40" t="s">
        <v>2551</v>
      </c>
      <c r="F24042" s="40" t="s">
        <v>34088</v>
      </c>
      <c r="G24042" s="40">
        <v>340.78</v>
      </c>
    </row>
    <row r="24043" spans="1:7" x14ac:dyDescent="0.25">
      <c r="A24043" s="40">
        <v>7011400</v>
      </c>
      <c r="B24043" s="40" t="s">
        <v>34212</v>
      </c>
      <c r="C24043" s="40" t="s">
        <v>125</v>
      </c>
      <c r="D24043" s="40" t="s">
        <v>118</v>
      </c>
      <c r="E24043" s="40" t="s">
        <v>1240</v>
      </c>
      <c r="F24043" s="40" t="s">
        <v>34213</v>
      </c>
      <c r="G24043" s="40">
        <v>5.16</v>
      </c>
    </row>
    <row r="24044" spans="1:7" x14ac:dyDescent="0.25">
      <c r="A24044" s="40">
        <v>7011401</v>
      </c>
      <c r="B24044" s="40" t="s">
        <v>34214</v>
      </c>
      <c r="C24044" s="40" t="s">
        <v>125</v>
      </c>
      <c r="D24044" s="40" t="s">
        <v>118</v>
      </c>
      <c r="E24044" s="40" t="s">
        <v>2767</v>
      </c>
      <c r="F24044" s="40" t="s">
        <v>34178</v>
      </c>
      <c r="G24044" s="40">
        <v>8.9499999999999993</v>
      </c>
    </row>
    <row r="24045" spans="1:7" x14ac:dyDescent="0.25">
      <c r="A24045" s="40">
        <v>7011404</v>
      </c>
      <c r="B24045" s="40" t="s">
        <v>34215</v>
      </c>
      <c r="C24045" s="40" t="s">
        <v>125</v>
      </c>
      <c r="D24045" s="40" t="s">
        <v>118</v>
      </c>
      <c r="E24045" s="40" t="s">
        <v>2868</v>
      </c>
      <c r="F24045" s="40" t="s">
        <v>34216</v>
      </c>
      <c r="G24045" s="40">
        <v>1544.05</v>
      </c>
    </row>
    <row r="24046" spans="1:7" x14ac:dyDescent="0.25">
      <c r="A24046" s="40">
        <v>7011405</v>
      </c>
      <c r="B24046" s="40" t="s">
        <v>34217</v>
      </c>
      <c r="C24046" s="40" t="s">
        <v>122</v>
      </c>
      <c r="D24046" s="40" t="s">
        <v>118</v>
      </c>
      <c r="E24046" s="40" t="s">
        <v>5434</v>
      </c>
      <c r="F24046" s="40" t="s">
        <v>123</v>
      </c>
      <c r="G24046" s="40">
        <v>0</v>
      </c>
    </row>
    <row r="24047" spans="1:7" x14ac:dyDescent="0.25">
      <c r="A24047" s="40">
        <v>7011417</v>
      </c>
      <c r="B24047" s="40" t="s">
        <v>34218</v>
      </c>
      <c r="C24047" s="40" t="s">
        <v>122</v>
      </c>
      <c r="D24047" s="40" t="s">
        <v>118</v>
      </c>
      <c r="E24047" s="40" t="s">
        <v>166</v>
      </c>
      <c r="F24047" s="40" t="s">
        <v>167</v>
      </c>
      <c r="G24047" s="40">
        <v>0</v>
      </c>
    </row>
    <row r="24048" spans="1:7" x14ac:dyDescent="0.25">
      <c r="A24048" s="40">
        <v>7011418</v>
      </c>
      <c r="B24048" s="40" t="s">
        <v>34219</v>
      </c>
      <c r="C24048" s="40" t="s">
        <v>122</v>
      </c>
      <c r="D24048" s="40" t="s">
        <v>118</v>
      </c>
      <c r="E24048" s="40" t="s">
        <v>166</v>
      </c>
      <c r="F24048" s="40" t="s">
        <v>167</v>
      </c>
      <c r="G24048" s="40">
        <v>0</v>
      </c>
    </row>
    <row r="24049" spans="1:7" x14ac:dyDescent="0.25">
      <c r="A24049" s="40">
        <v>7011419</v>
      </c>
      <c r="B24049" s="40" t="s">
        <v>34220</v>
      </c>
      <c r="C24049" s="40" t="s">
        <v>122</v>
      </c>
      <c r="D24049" s="40" t="s">
        <v>118</v>
      </c>
      <c r="E24049" s="40" t="s">
        <v>166</v>
      </c>
      <c r="F24049" s="40" t="s">
        <v>167</v>
      </c>
      <c r="G24049" s="40">
        <v>0</v>
      </c>
    </row>
    <row r="24050" spans="1:7" x14ac:dyDescent="0.25">
      <c r="A24050" s="40">
        <v>7011420</v>
      </c>
      <c r="B24050" s="40" t="s">
        <v>34221</v>
      </c>
      <c r="C24050" s="40" t="s">
        <v>122</v>
      </c>
      <c r="D24050" s="40" t="s">
        <v>118</v>
      </c>
      <c r="E24050" s="40" t="s">
        <v>166</v>
      </c>
      <c r="F24050" s="40" t="s">
        <v>167</v>
      </c>
      <c r="G24050" s="40">
        <v>0</v>
      </c>
    </row>
    <row r="24051" spans="1:7" x14ac:dyDescent="0.25">
      <c r="A24051" s="40">
        <v>7011421</v>
      </c>
      <c r="B24051" s="40" t="s">
        <v>34222</v>
      </c>
      <c r="C24051" s="40" t="s">
        <v>122</v>
      </c>
      <c r="D24051" s="40" t="s">
        <v>118</v>
      </c>
      <c r="E24051" s="40" t="s">
        <v>166</v>
      </c>
      <c r="F24051" s="40" t="s">
        <v>167</v>
      </c>
      <c r="G24051" s="40">
        <v>0</v>
      </c>
    </row>
    <row r="24052" spans="1:7" x14ac:dyDescent="0.25">
      <c r="A24052" s="40">
        <v>7011422</v>
      </c>
      <c r="B24052" s="40" t="s">
        <v>34223</v>
      </c>
      <c r="C24052" s="40" t="s">
        <v>122</v>
      </c>
      <c r="D24052" s="40" t="s">
        <v>118</v>
      </c>
      <c r="E24052" s="40" t="s">
        <v>166</v>
      </c>
      <c r="F24052" s="40" t="s">
        <v>167</v>
      </c>
      <c r="G24052" s="40">
        <v>0</v>
      </c>
    </row>
    <row r="24053" spans="1:7" x14ac:dyDescent="0.25">
      <c r="A24053" s="40">
        <v>7011423</v>
      </c>
      <c r="B24053" s="40" t="s">
        <v>34224</v>
      </c>
      <c r="C24053" s="40" t="s">
        <v>122</v>
      </c>
      <c r="D24053" s="40" t="s">
        <v>118</v>
      </c>
      <c r="E24053" s="40" t="s">
        <v>166</v>
      </c>
      <c r="F24053" s="40" t="s">
        <v>167</v>
      </c>
      <c r="G24053" s="40">
        <v>0</v>
      </c>
    </row>
    <row r="24054" spans="1:7" x14ac:dyDescent="0.25">
      <c r="A24054" s="40">
        <v>7011424</v>
      </c>
      <c r="B24054" s="40" t="s">
        <v>34225</v>
      </c>
      <c r="C24054" s="40" t="s">
        <v>122</v>
      </c>
      <c r="D24054" s="40" t="s">
        <v>118</v>
      </c>
      <c r="E24054" s="40" t="s">
        <v>166</v>
      </c>
      <c r="F24054" s="40" t="s">
        <v>167</v>
      </c>
      <c r="G24054" s="40">
        <v>0</v>
      </c>
    </row>
    <row r="24055" spans="1:7" x14ac:dyDescent="0.25">
      <c r="A24055" s="40">
        <v>7011425</v>
      </c>
      <c r="B24055" s="40" t="s">
        <v>34226</v>
      </c>
      <c r="C24055" s="40" t="s">
        <v>122</v>
      </c>
      <c r="D24055" s="40" t="s">
        <v>118</v>
      </c>
      <c r="E24055" s="40" t="s">
        <v>166</v>
      </c>
      <c r="F24055" s="40" t="s">
        <v>167</v>
      </c>
      <c r="G24055" s="40">
        <v>0</v>
      </c>
    </row>
    <row r="24056" spans="1:7" x14ac:dyDescent="0.25">
      <c r="A24056" s="40">
        <v>7011426</v>
      </c>
      <c r="B24056" s="40" t="s">
        <v>34227</v>
      </c>
      <c r="C24056" s="40" t="s">
        <v>122</v>
      </c>
      <c r="D24056" s="40" t="s">
        <v>118</v>
      </c>
      <c r="E24056" s="40" t="s">
        <v>190</v>
      </c>
      <c r="F24056" s="40" t="s">
        <v>191</v>
      </c>
      <c r="G24056" s="40">
        <v>0</v>
      </c>
    </row>
    <row r="24057" spans="1:7" x14ac:dyDescent="0.25">
      <c r="A24057" s="40">
        <v>7011427</v>
      </c>
      <c r="B24057" s="40" t="s">
        <v>34218</v>
      </c>
      <c r="C24057" s="40" t="s">
        <v>122</v>
      </c>
      <c r="D24057" s="40" t="s">
        <v>118</v>
      </c>
      <c r="E24057" s="40" t="s">
        <v>166</v>
      </c>
      <c r="F24057" s="40" t="s">
        <v>167</v>
      </c>
      <c r="G24057" s="40">
        <v>0</v>
      </c>
    </row>
    <row r="24058" spans="1:7" x14ac:dyDescent="0.25">
      <c r="A24058" s="40">
        <v>7011429</v>
      </c>
      <c r="B24058" s="40" t="s">
        <v>34228</v>
      </c>
      <c r="C24058" s="40" t="s">
        <v>122</v>
      </c>
      <c r="D24058" s="40" t="s">
        <v>118</v>
      </c>
      <c r="E24058" s="40" t="s">
        <v>166</v>
      </c>
      <c r="F24058" s="40" t="s">
        <v>167</v>
      </c>
      <c r="G24058" s="40">
        <v>0</v>
      </c>
    </row>
    <row r="24059" spans="1:7" x14ac:dyDescent="0.25">
      <c r="A24059" s="40">
        <v>7011439</v>
      </c>
      <c r="B24059" s="40" t="s">
        <v>34229</v>
      </c>
      <c r="C24059" s="40" t="s">
        <v>122</v>
      </c>
      <c r="D24059" s="40" t="s">
        <v>118</v>
      </c>
      <c r="E24059" s="40" t="s">
        <v>166</v>
      </c>
      <c r="F24059" s="40" t="s">
        <v>167</v>
      </c>
      <c r="G24059" s="40">
        <v>0</v>
      </c>
    </row>
    <row r="24060" spans="1:7" x14ac:dyDescent="0.25">
      <c r="A24060" s="40">
        <v>7011453</v>
      </c>
      <c r="B24060" s="40" t="s">
        <v>34230</v>
      </c>
      <c r="C24060" s="40" t="s">
        <v>122</v>
      </c>
      <c r="D24060" s="40" t="s">
        <v>118</v>
      </c>
      <c r="E24060" s="40" t="s">
        <v>166</v>
      </c>
      <c r="F24060" s="40" t="s">
        <v>167</v>
      </c>
      <c r="G24060" s="40">
        <v>0</v>
      </c>
    </row>
    <row r="24061" spans="1:7" x14ac:dyDescent="0.25">
      <c r="A24061" s="40">
        <v>7011460</v>
      </c>
      <c r="B24061" s="40" t="s">
        <v>34231</v>
      </c>
      <c r="C24061" s="40" t="s">
        <v>122</v>
      </c>
      <c r="D24061" s="40" t="s">
        <v>118</v>
      </c>
      <c r="E24061" s="40" t="s">
        <v>166</v>
      </c>
      <c r="F24061" s="40" t="s">
        <v>25013</v>
      </c>
      <c r="G24061" s="40">
        <v>0</v>
      </c>
    </row>
    <row r="24062" spans="1:7" x14ac:dyDescent="0.25">
      <c r="A24062" s="40">
        <v>7011461</v>
      </c>
      <c r="B24062" s="40" t="s">
        <v>34232</v>
      </c>
      <c r="C24062" s="40" t="s">
        <v>122</v>
      </c>
      <c r="D24062" s="40" t="s">
        <v>118</v>
      </c>
      <c r="E24062" s="40" t="s">
        <v>166</v>
      </c>
      <c r="F24062" s="40" t="s">
        <v>167</v>
      </c>
      <c r="G24062" s="40">
        <v>0</v>
      </c>
    </row>
    <row r="24063" spans="1:7" x14ac:dyDescent="0.25">
      <c r="A24063" s="40">
        <v>7011463</v>
      </c>
      <c r="B24063" s="40" t="s">
        <v>34233</v>
      </c>
      <c r="C24063" s="40" t="s">
        <v>122</v>
      </c>
      <c r="D24063" s="40" t="s">
        <v>118</v>
      </c>
      <c r="E24063" s="40" t="s">
        <v>166</v>
      </c>
      <c r="F24063" s="40" t="s">
        <v>167</v>
      </c>
      <c r="G24063" s="40">
        <v>0</v>
      </c>
    </row>
    <row r="24064" spans="1:7" x14ac:dyDescent="0.25">
      <c r="A24064" s="40">
        <v>7011465</v>
      </c>
      <c r="B24064" s="40" t="s">
        <v>34234</v>
      </c>
      <c r="C24064" s="40" t="s">
        <v>122</v>
      </c>
      <c r="D24064" s="40" t="s">
        <v>118</v>
      </c>
      <c r="E24064" s="40" t="s">
        <v>166</v>
      </c>
      <c r="F24064" s="40" t="s">
        <v>167</v>
      </c>
      <c r="G24064" s="40">
        <v>0</v>
      </c>
    </row>
    <row r="24065" spans="1:7" x14ac:dyDescent="0.25">
      <c r="A24065" s="40">
        <v>7011466</v>
      </c>
      <c r="B24065" s="40" t="s">
        <v>34235</v>
      </c>
      <c r="C24065" s="40" t="s">
        <v>125</v>
      </c>
      <c r="D24065" s="40" t="s">
        <v>118</v>
      </c>
      <c r="E24065" s="40" t="s">
        <v>2106</v>
      </c>
      <c r="F24065" s="40" t="s">
        <v>34236</v>
      </c>
      <c r="G24065" s="40">
        <v>6</v>
      </c>
    </row>
    <row r="24066" spans="1:7" x14ac:dyDescent="0.25">
      <c r="A24066" s="40">
        <v>7011467</v>
      </c>
      <c r="B24066" s="40" t="s">
        <v>34237</v>
      </c>
      <c r="C24066" s="40" t="s">
        <v>125</v>
      </c>
      <c r="D24066" s="40" t="s">
        <v>118</v>
      </c>
      <c r="E24066" s="40" t="s">
        <v>2767</v>
      </c>
      <c r="F24066" s="40" t="s">
        <v>34238</v>
      </c>
      <c r="G24066" s="40">
        <v>2</v>
      </c>
    </row>
    <row r="24067" spans="1:7" x14ac:dyDescent="0.25">
      <c r="A24067" s="40">
        <v>7011468</v>
      </c>
      <c r="B24067" s="40" t="s">
        <v>34239</v>
      </c>
      <c r="C24067" s="40" t="s">
        <v>125</v>
      </c>
      <c r="D24067" s="40" t="s">
        <v>118</v>
      </c>
      <c r="E24067" s="40" t="s">
        <v>1853</v>
      </c>
      <c r="F24067" s="40" t="s">
        <v>34238</v>
      </c>
      <c r="G24067" s="40">
        <v>62</v>
      </c>
    </row>
    <row r="24068" spans="1:7" x14ac:dyDescent="0.25">
      <c r="A24068" s="40">
        <v>7011469</v>
      </c>
      <c r="B24068" s="40" t="s">
        <v>34240</v>
      </c>
      <c r="C24068" s="40" t="s">
        <v>125</v>
      </c>
      <c r="D24068" s="40" t="s">
        <v>118</v>
      </c>
      <c r="E24068" s="40" t="s">
        <v>1864</v>
      </c>
      <c r="F24068" s="40" t="s">
        <v>34238</v>
      </c>
      <c r="G24068" s="40">
        <v>85.71</v>
      </c>
    </row>
    <row r="24069" spans="1:7" x14ac:dyDescent="0.25">
      <c r="A24069" s="40">
        <v>7011470</v>
      </c>
      <c r="B24069" s="40" t="s">
        <v>34241</v>
      </c>
      <c r="C24069" s="40" t="s">
        <v>125</v>
      </c>
      <c r="D24069" s="40" t="s">
        <v>118</v>
      </c>
      <c r="E24069" s="40" t="s">
        <v>1032</v>
      </c>
      <c r="F24069" s="40" t="s">
        <v>34238</v>
      </c>
      <c r="G24069" s="40">
        <v>22.31</v>
      </c>
    </row>
    <row r="24070" spans="1:7" x14ac:dyDescent="0.25">
      <c r="A24070" s="40">
        <v>7011471</v>
      </c>
      <c r="B24070" s="40" t="s">
        <v>34242</v>
      </c>
      <c r="C24070" s="40" t="s">
        <v>125</v>
      </c>
      <c r="D24070" s="40" t="s">
        <v>118</v>
      </c>
      <c r="E24070" s="40" t="s">
        <v>5647</v>
      </c>
      <c r="F24070" s="40" t="s">
        <v>34236</v>
      </c>
      <c r="G24070" s="40">
        <v>88.77</v>
      </c>
    </row>
    <row r="24071" spans="1:7" x14ac:dyDescent="0.25">
      <c r="A24071" s="40">
        <v>7011472</v>
      </c>
      <c r="B24071" s="40" t="s">
        <v>34243</v>
      </c>
      <c r="C24071" s="40" t="s">
        <v>125</v>
      </c>
      <c r="D24071" s="40" t="s">
        <v>118</v>
      </c>
      <c r="E24071" s="40" t="s">
        <v>5647</v>
      </c>
      <c r="F24071" s="40" t="s">
        <v>34057</v>
      </c>
      <c r="G24071" s="40">
        <v>60</v>
      </c>
    </row>
    <row r="24072" spans="1:7" x14ac:dyDescent="0.25">
      <c r="A24072" s="40">
        <v>7011473</v>
      </c>
      <c r="B24072" s="40" t="s">
        <v>33863</v>
      </c>
      <c r="C24072" s="40" t="s">
        <v>125</v>
      </c>
      <c r="D24072" s="40" t="s">
        <v>118</v>
      </c>
      <c r="E24072" s="40" t="s">
        <v>139</v>
      </c>
      <c r="F24072" s="40" t="s">
        <v>6517</v>
      </c>
      <c r="G24072" s="40">
        <v>13.05</v>
      </c>
    </row>
    <row r="24073" spans="1:7" x14ac:dyDescent="0.25">
      <c r="A24073" s="40">
        <v>7011474</v>
      </c>
      <c r="B24073" s="40" t="s">
        <v>33882</v>
      </c>
      <c r="C24073" s="40" t="s">
        <v>125</v>
      </c>
      <c r="D24073" s="40" t="s">
        <v>118</v>
      </c>
      <c r="E24073" s="40" t="s">
        <v>3308</v>
      </c>
      <c r="F24073" s="40" t="s">
        <v>25437</v>
      </c>
      <c r="G24073" s="40">
        <v>510.43</v>
      </c>
    </row>
    <row r="24074" spans="1:7" x14ac:dyDescent="0.25">
      <c r="A24074" s="40">
        <v>7011475</v>
      </c>
      <c r="B24074" s="40" t="s">
        <v>34244</v>
      </c>
      <c r="C24074" s="40" t="s">
        <v>125</v>
      </c>
      <c r="D24074" s="40" t="s">
        <v>118</v>
      </c>
      <c r="E24074" s="40" t="s">
        <v>1049</v>
      </c>
      <c r="F24074" s="40" t="s">
        <v>6517</v>
      </c>
      <c r="G24074" s="40">
        <v>6.2</v>
      </c>
    </row>
    <row r="24075" spans="1:7" x14ac:dyDescent="0.25">
      <c r="A24075" s="40">
        <v>7011476</v>
      </c>
      <c r="B24075" s="40" t="s">
        <v>34245</v>
      </c>
      <c r="C24075" s="40" t="s">
        <v>125</v>
      </c>
      <c r="D24075" s="40" t="s">
        <v>118</v>
      </c>
      <c r="E24075" s="40" t="s">
        <v>3053</v>
      </c>
      <c r="F24075" s="40" t="s">
        <v>34246</v>
      </c>
      <c r="G24075" s="40">
        <v>10.29</v>
      </c>
    </row>
    <row r="24076" spans="1:7" x14ac:dyDescent="0.25">
      <c r="A24076" s="40">
        <v>7011477</v>
      </c>
      <c r="B24076" s="40" t="s">
        <v>34247</v>
      </c>
      <c r="C24076" s="40" t="s">
        <v>125</v>
      </c>
      <c r="D24076" s="40" t="s">
        <v>118</v>
      </c>
      <c r="E24076" s="40" t="s">
        <v>1086</v>
      </c>
      <c r="F24076" s="40" t="s">
        <v>34236</v>
      </c>
      <c r="G24076" s="40">
        <v>916.58</v>
      </c>
    </row>
    <row r="24077" spans="1:7" x14ac:dyDescent="0.25">
      <c r="A24077" s="40">
        <v>7011478</v>
      </c>
      <c r="B24077" s="40" t="s">
        <v>34248</v>
      </c>
      <c r="C24077" s="40" t="s">
        <v>125</v>
      </c>
      <c r="D24077" s="40" t="s">
        <v>118</v>
      </c>
      <c r="E24077" s="40" t="s">
        <v>19805</v>
      </c>
      <c r="F24077" s="40" t="s">
        <v>34236</v>
      </c>
      <c r="G24077" s="40">
        <v>17.04</v>
      </c>
    </row>
    <row r="24078" spans="1:7" x14ac:dyDescent="0.25">
      <c r="A24078" s="40">
        <v>7011479</v>
      </c>
      <c r="B24078" s="40" t="s">
        <v>34249</v>
      </c>
      <c r="C24078" s="40" t="s">
        <v>125</v>
      </c>
      <c r="D24078" s="40" t="s">
        <v>118</v>
      </c>
      <c r="E24078" s="40" t="s">
        <v>1328</v>
      </c>
      <c r="F24078" s="40" t="s">
        <v>34250</v>
      </c>
      <c r="G24078" s="40">
        <v>1.5</v>
      </c>
    </row>
    <row r="24079" spans="1:7" x14ac:dyDescent="0.25">
      <c r="A24079" s="40">
        <v>7011482</v>
      </c>
      <c r="B24079" s="40" t="s">
        <v>34251</v>
      </c>
      <c r="C24079" s="40" t="s">
        <v>122</v>
      </c>
      <c r="D24079" s="40" t="s">
        <v>118</v>
      </c>
      <c r="E24079" s="40" t="s">
        <v>190</v>
      </c>
      <c r="F24079" s="40" t="s">
        <v>191</v>
      </c>
      <c r="G24079" s="40">
        <v>0</v>
      </c>
    </row>
    <row r="24080" spans="1:7" x14ac:dyDescent="0.25">
      <c r="A24080" s="40">
        <v>7011483</v>
      </c>
      <c r="B24080" s="40" t="s">
        <v>34252</v>
      </c>
      <c r="C24080" s="40" t="s">
        <v>132</v>
      </c>
      <c r="D24080" s="40" t="s">
        <v>118</v>
      </c>
      <c r="E24080" s="40" t="s">
        <v>1041</v>
      </c>
      <c r="F24080" s="40" t="s">
        <v>34250</v>
      </c>
      <c r="G24080" s="40">
        <v>92</v>
      </c>
    </row>
    <row r="24081" spans="1:7" x14ac:dyDescent="0.25">
      <c r="A24081" s="40">
        <v>7011485</v>
      </c>
      <c r="B24081" s="40" t="s">
        <v>34253</v>
      </c>
      <c r="C24081" s="40" t="s">
        <v>125</v>
      </c>
      <c r="D24081" s="40" t="s">
        <v>118</v>
      </c>
      <c r="E24081" s="40" t="s">
        <v>2763</v>
      </c>
      <c r="F24081" s="40" t="s">
        <v>34250</v>
      </c>
      <c r="G24081" s="40">
        <v>28.5</v>
      </c>
    </row>
    <row r="24082" spans="1:7" x14ac:dyDescent="0.25">
      <c r="A24082" s="40">
        <v>7011486</v>
      </c>
      <c r="B24082" s="40" t="s">
        <v>34254</v>
      </c>
      <c r="C24082" s="40" t="s">
        <v>122</v>
      </c>
      <c r="D24082" s="40" t="s">
        <v>118</v>
      </c>
      <c r="E24082" s="40" t="s">
        <v>190</v>
      </c>
      <c r="F24082" s="40" t="s">
        <v>191</v>
      </c>
      <c r="G24082" s="40">
        <v>0</v>
      </c>
    </row>
    <row r="24083" spans="1:7" x14ac:dyDescent="0.25">
      <c r="A24083" s="40">
        <v>7011488</v>
      </c>
      <c r="B24083" s="40" t="s">
        <v>34255</v>
      </c>
      <c r="C24083" s="40" t="s">
        <v>125</v>
      </c>
      <c r="D24083" s="40" t="s">
        <v>118</v>
      </c>
      <c r="E24083" s="40" t="s">
        <v>1041</v>
      </c>
      <c r="F24083" s="40" t="s">
        <v>34238</v>
      </c>
      <c r="G24083" s="40">
        <v>61.56</v>
      </c>
    </row>
    <row r="24084" spans="1:7" x14ac:dyDescent="0.25">
      <c r="A24084" s="40">
        <v>7011489</v>
      </c>
      <c r="B24084" s="40" t="s">
        <v>34256</v>
      </c>
      <c r="C24084" s="40" t="s">
        <v>125</v>
      </c>
      <c r="D24084" s="40" t="s">
        <v>118</v>
      </c>
      <c r="E24084" s="40" t="s">
        <v>8626</v>
      </c>
      <c r="F24084" s="40" t="s">
        <v>34238</v>
      </c>
      <c r="G24084" s="40">
        <v>0</v>
      </c>
    </row>
    <row r="24085" spans="1:7" x14ac:dyDescent="0.25">
      <c r="A24085" s="40">
        <v>7011490</v>
      </c>
      <c r="B24085" s="40" t="s">
        <v>34257</v>
      </c>
      <c r="C24085" s="40" t="s">
        <v>122</v>
      </c>
      <c r="D24085" s="40" t="s">
        <v>118</v>
      </c>
      <c r="E24085" s="40" t="s">
        <v>190</v>
      </c>
      <c r="F24085" s="40" t="s">
        <v>34258</v>
      </c>
      <c r="G24085" s="40">
        <v>0</v>
      </c>
    </row>
    <row r="24086" spans="1:7" x14ac:dyDescent="0.25">
      <c r="A24086" s="40">
        <v>7011491</v>
      </c>
      <c r="B24086" s="40" t="s">
        <v>34259</v>
      </c>
      <c r="C24086" s="40" t="s">
        <v>122</v>
      </c>
      <c r="D24086" s="40" t="s">
        <v>118</v>
      </c>
      <c r="E24086" s="40" t="s">
        <v>190</v>
      </c>
      <c r="F24086" s="40" t="s">
        <v>191</v>
      </c>
      <c r="G24086" s="40">
        <v>0</v>
      </c>
    </row>
    <row r="24087" spans="1:7" x14ac:dyDescent="0.25">
      <c r="A24087" s="40">
        <v>7011494</v>
      </c>
      <c r="B24087" s="40" t="s">
        <v>34260</v>
      </c>
      <c r="C24087" s="40" t="s">
        <v>117</v>
      </c>
      <c r="D24087" s="40" t="s">
        <v>118</v>
      </c>
      <c r="E24087" s="40" t="s">
        <v>3308</v>
      </c>
      <c r="F24087" s="40" t="s">
        <v>34261</v>
      </c>
      <c r="G24087" s="40">
        <v>2022</v>
      </c>
    </row>
    <row r="24088" spans="1:7" x14ac:dyDescent="0.25">
      <c r="A24088" s="40">
        <v>7011495</v>
      </c>
      <c r="B24088" s="40" t="s">
        <v>34262</v>
      </c>
      <c r="C24088" s="40" t="s">
        <v>122</v>
      </c>
      <c r="D24088" s="40" t="s">
        <v>118</v>
      </c>
      <c r="E24088" s="40" t="s">
        <v>190</v>
      </c>
      <c r="F24088" s="40" t="s">
        <v>191</v>
      </c>
      <c r="G24088" s="40">
        <v>0</v>
      </c>
    </row>
    <row r="24089" spans="1:7" x14ac:dyDescent="0.25">
      <c r="A24089" s="40">
        <v>7011498</v>
      </c>
      <c r="B24089" s="40" t="s">
        <v>34263</v>
      </c>
      <c r="C24089" s="40" t="s">
        <v>125</v>
      </c>
      <c r="D24089" s="40" t="s">
        <v>118</v>
      </c>
      <c r="E24089" s="40" t="s">
        <v>1032</v>
      </c>
      <c r="F24089" s="40" t="s">
        <v>34264</v>
      </c>
      <c r="G24089" s="40">
        <v>19.48</v>
      </c>
    </row>
    <row r="24090" spans="1:7" x14ac:dyDescent="0.25">
      <c r="A24090" s="40">
        <v>7011499</v>
      </c>
      <c r="B24090" s="40" t="s">
        <v>34265</v>
      </c>
      <c r="C24090" s="40" t="s">
        <v>122</v>
      </c>
      <c r="D24090" s="40" t="s">
        <v>118</v>
      </c>
      <c r="E24090" s="40" t="s">
        <v>166</v>
      </c>
      <c r="F24090" s="40" t="s">
        <v>167</v>
      </c>
      <c r="G24090" s="40">
        <v>0</v>
      </c>
    </row>
    <row r="24091" spans="1:7" x14ac:dyDescent="0.25">
      <c r="A24091" s="40">
        <v>7011500</v>
      </c>
      <c r="B24091" s="40" t="s">
        <v>34266</v>
      </c>
      <c r="C24091" s="40" t="s">
        <v>122</v>
      </c>
      <c r="D24091" s="40" t="s">
        <v>118</v>
      </c>
      <c r="E24091" s="40" t="s">
        <v>166</v>
      </c>
      <c r="F24091" s="40" t="s">
        <v>167</v>
      </c>
      <c r="G24091" s="40">
        <v>0</v>
      </c>
    </row>
    <row r="24092" spans="1:7" x14ac:dyDescent="0.25">
      <c r="A24092" s="40">
        <v>7011501</v>
      </c>
      <c r="B24092" s="40" t="s">
        <v>34267</v>
      </c>
      <c r="C24092" s="40" t="s">
        <v>122</v>
      </c>
      <c r="D24092" s="40" t="s">
        <v>118</v>
      </c>
      <c r="E24092" s="40" t="s">
        <v>166</v>
      </c>
      <c r="F24092" s="40" t="s">
        <v>167</v>
      </c>
      <c r="G24092" s="40">
        <v>0</v>
      </c>
    </row>
    <row r="24093" spans="1:7" x14ac:dyDescent="0.25">
      <c r="A24093" s="40">
        <v>7011502</v>
      </c>
      <c r="B24093" s="40" t="s">
        <v>34268</v>
      </c>
      <c r="C24093" s="40" t="s">
        <v>132</v>
      </c>
      <c r="D24093" s="40" t="s">
        <v>118</v>
      </c>
      <c r="E24093" s="40" t="s">
        <v>2395</v>
      </c>
      <c r="F24093" s="40" t="s">
        <v>5890</v>
      </c>
      <c r="G24093" s="40">
        <v>1</v>
      </c>
    </row>
    <row r="24094" spans="1:7" x14ac:dyDescent="0.25">
      <c r="A24094" s="40">
        <v>7011566</v>
      </c>
      <c r="B24094" s="40" t="s">
        <v>34269</v>
      </c>
      <c r="C24094" s="40" t="s">
        <v>125</v>
      </c>
      <c r="D24094" s="40" t="s">
        <v>118</v>
      </c>
      <c r="E24094" s="40" t="s">
        <v>2551</v>
      </c>
      <c r="F24094" s="40" t="s">
        <v>34270</v>
      </c>
      <c r="G24094" s="40">
        <v>341.35</v>
      </c>
    </row>
    <row r="24095" spans="1:7" x14ac:dyDescent="0.25">
      <c r="A24095" s="40">
        <v>7011568</v>
      </c>
      <c r="B24095" s="40" t="s">
        <v>34271</v>
      </c>
      <c r="C24095" s="40" t="s">
        <v>125</v>
      </c>
      <c r="D24095" s="40" t="s">
        <v>118</v>
      </c>
      <c r="E24095" s="40" t="s">
        <v>1240</v>
      </c>
      <c r="F24095" s="40" t="s">
        <v>34272</v>
      </c>
      <c r="G24095" s="40">
        <v>1358</v>
      </c>
    </row>
    <row r="24096" spans="1:7" x14ac:dyDescent="0.25">
      <c r="A24096" s="40">
        <v>7011569</v>
      </c>
      <c r="B24096" s="40" t="s">
        <v>34273</v>
      </c>
      <c r="C24096" s="40" t="s">
        <v>117</v>
      </c>
      <c r="D24096" s="40" t="s">
        <v>118</v>
      </c>
      <c r="E24096" s="40" t="s">
        <v>2551</v>
      </c>
      <c r="F24096" s="40" t="s">
        <v>34274</v>
      </c>
      <c r="G24096" s="40">
        <v>4259.0600000000004</v>
      </c>
    </row>
    <row r="24097" spans="1:7" x14ac:dyDescent="0.25">
      <c r="A24097" s="40">
        <v>7011570</v>
      </c>
      <c r="B24097" s="40" t="s">
        <v>34275</v>
      </c>
      <c r="C24097" s="40" t="s">
        <v>125</v>
      </c>
      <c r="D24097" s="40" t="s">
        <v>118</v>
      </c>
      <c r="E24097" s="40" t="s">
        <v>1053</v>
      </c>
      <c r="F24097" s="40" t="s">
        <v>34276</v>
      </c>
      <c r="G24097" s="40">
        <v>496.72</v>
      </c>
    </row>
    <row r="24098" spans="1:7" x14ac:dyDescent="0.25">
      <c r="A24098" s="40">
        <v>7011571</v>
      </c>
      <c r="B24098" s="40" t="s">
        <v>34277</v>
      </c>
      <c r="C24098" s="40" t="s">
        <v>125</v>
      </c>
      <c r="D24098" s="40" t="s">
        <v>118</v>
      </c>
      <c r="E24098" s="40" t="s">
        <v>1053</v>
      </c>
      <c r="F24098" s="40" t="s">
        <v>34276</v>
      </c>
      <c r="G24098" s="40">
        <v>408.37</v>
      </c>
    </row>
    <row r="24099" spans="1:7" x14ac:dyDescent="0.25">
      <c r="A24099" s="40">
        <v>7011572</v>
      </c>
      <c r="B24099" s="40" t="s">
        <v>34278</v>
      </c>
      <c r="C24099" s="40" t="s">
        <v>125</v>
      </c>
      <c r="D24099" s="40" t="s">
        <v>118</v>
      </c>
      <c r="E24099" s="40" t="s">
        <v>5444</v>
      </c>
      <c r="F24099" s="40" t="s">
        <v>34276</v>
      </c>
      <c r="G24099" s="40">
        <v>642.55999999999995</v>
      </c>
    </row>
    <row r="24100" spans="1:7" x14ac:dyDescent="0.25">
      <c r="A24100" s="40">
        <v>7011574</v>
      </c>
      <c r="B24100" s="40" t="s">
        <v>34279</v>
      </c>
      <c r="C24100" s="40" t="s">
        <v>125</v>
      </c>
      <c r="D24100" s="40" t="s">
        <v>118</v>
      </c>
      <c r="E24100" s="40" t="s">
        <v>2551</v>
      </c>
      <c r="F24100" s="40" t="s">
        <v>34270</v>
      </c>
      <c r="G24100" s="40">
        <v>807.99</v>
      </c>
    </row>
    <row r="24101" spans="1:7" x14ac:dyDescent="0.25">
      <c r="A24101" s="40">
        <v>7011575</v>
      </c>
      <c r="B24101" s="40" t="s">
        <v>34280</v>
      </c>
      <c r="C24101" s="40" t="s">
        <v>125</v>
      </c>
      <c r="D24101" s="40" t="s">
        <v>118</v>
      </c>
      <c r="E24101" s="40" t="s">
        <v>2975</v>
      </c>
      <c r="F24101" s="40" t="s">
        <v>33773</v>
      </c>
      <c r="G24101" s="40">
        <v>429.94</v>
      </c>
    </row>
    <row r="24102" spans="1:7" x14ac:dyDescent="0.25">
      <c r="A24102" s="40">
        <v>7011576</v>
      </c>
      <c r="B24102" s="40" t="s">
        <v>34281</v>
      </c>
      <c r="C24102" s="40" t="s">
        <v>125</v>
      </c>
      <c r="D24102" s="40" t="s">
        <v>118</v>
      </c>
      <c r="E24102" s="40" t="s">
        <v>12978</v>
      </c>
      <c r="F24102" s="40" t="s">
        <v>34282</v>
      </c>
      <c r="G24102" s="40">
        <v>0</v>
      </c>
    </row>
    <row r="24103" spans="1:7" x14ac:dyDescent="0.25">
      <c r="A24103" s="40">
        <v>7011579</v>
      </c>
      <c r="B24103" s="40" t="s">
        <v>34283</v>
      </c>
      <c r="C24103" s="40" t="s">
        <v>132</v>
      </c>
      <c r="D24103" s="40" t="s">
        <v>118</v>
      </c>
      <c r="E24103" s="40" t="s">
        <v>1041</v>
      </c>
      <c r="F24103" s="40" t="s">
        <v>34284</v>
      </c>
      <c r="G24103" s="40">
        <v>0</v>
      </c>
    </row>
    <row r="24104" spans="1:7" x14ac:dyDescent="0.25">
      <c r="A24104" s="40">
        <v>7011580</v>
      </c>
      <c r="B24104" s="40" t="s">
        <v>34285</v>
      </c>
      <c r="C24104" s="40" t="s">
        <v>122</v>
      </c>
      <c r="D24104" s="40" t="s">
        <v>118</v>
      </c>
      <c r="E24104" s="40" t="s">
        <v>166</v>
      </c>
      <c r="F24104" s="40" t="s">
        <v>167</v>
      </c>
      <c r="G24104" s="40">
        <v>0</v>
      </c>
    </row>
    <row r="24105" spans="1:7" x14ac:dyDescent="0.25">
      <c r="A24105" s="40">
        <v>7011581</v>
      </c>
      <c r="B24105" s="40" t="s">
        <v>34286</v>
      </c>
      <c r="C24105" s="40" t="s">
        <v>122</v>
      </c>
      <c r="D24105" s="40" t="s">
        <v>118</v>
      </c>
      <c r="E24105" s="40" t="s">
        <v>166</v>
      </c>
      <c r="F24105" s="40" t="s">
        <v>167</v>
      </c>
      <c r="G24105" s="40">
        <v>0</v>
      </c>
    </row>
    <row r="24106" spans="1:7" x14ac:dyDescent="0.25">
      <c r="A24106" s="40">
        <v>7011582</v>
      </c>
      <c r="B24106" s="40" t="s">
        <v>34287</v>
      </c>
      <c r="C24106" s="40" t="s">
        <v>122</v>
      </c>
      <c r="D24106" s="40" t="s">
        <v>118</v>
      </c>
      <c r="E24106" s="40" t="s">
        <v>166</v>
      </c>
      <c r="F24106" s="40" t="s">
        <v>167</v>
      </c>
      <c r="G24106" s="40">
        <v>0</v>
      </c>
    </row>
    <row r="24107" spans="1:7" x14ac:dyDescent="0.25">
      <c r="A24107" s="40">
        <v>7011583</v>
      </c>
      <c r="B24107" s="40" t="s">
        <v>34286</v>
      </c>
      <c r="C24107" s="40" t="s">
        <v>122</v>
      </c>
      <c r="D24107" s="40" t="s">
        <v>118</v>
      </c>
      <c r="E24107" s="40" t="s">
        <v>166</v>
      </c>
      <c r="F24107" s="40" t="s">
        <v>167</v>
      </c>
      <c r="G24107" s="40">
        <v>0</v>
      </c>
    </row>
    <row r="24108" spans="1:7" x14ac:dyDescent="0.25">
      <c r="A24108" s="40">
        <v>7011586</v>
      </c>
      <c r="B24108" s="40" t="s">
        <v>34288</v>
      </c>
      <c r="C24108" s="40" t="s">
        <v>122</v>
      </c>
      <c r="D24108" s="40" t="s">
        <v>118</v>
      </c>
      <c r="E24108" s="40" t="s">
        <v>190</v>
      </c>
      <c r="F24108" s="40" t="s">
        <v>191</v>
      </c>
      <c r="G24108" s="40">
        <v>0</v>
      </c>
    </row>
    <row r="24109" spans="1:7" x14ac:dyDescent="0.25">
      <c r="A24109" s="40">
        <v>7011587</v>
      </c>
      <c r="B24109" s="40" t="s">
        <v>34289</v>
      </c>
      <c r="C24109" s="40" t="s">
        <v>122</v>
      </c>
      <c r="D24109" s="40" t="s">
        <v>118</v>
      </c>
      <c r="E24109" s="40" t="s">
        <v>166</v>
      </c>
      <c r="F24109" s="40" t="s">
        <v>167</v>
      </c>
      <c r="G24109" s="40">
        <v>0</v>
      </c>
    </row>
    <row r="24110" spans="1:7" x14ac:dyDescent="0.25">
      <c r="A24110" s="40">
        <v>7011588</v>
      </c>
      <c r="B24110" s="40" t="s">
        <v>34290</v>
      </c>
      <c r="C24110" s="40" t="s">
        <v>125</v>
      </c>
      <c r="D24110" s="40" t="s">
        <v>118</v>
      </c>
      <c r="E24110" s="40" t="s">
        <v>2551</v>
      </c>
      <c r="F24110" s="40" t="s">
        <v>33770</v>
      </c>
      <c r="G24110" s="40">
        <v>305.3</v>
      </c>
    </row>
    <row r="24111" spans="1:7" x14ac:dyDescent="0.25">
      <c r="A24111" s="40">
        <v>7011595</v>
      </c>
      <c r="B24111" s="40" t="s">
        <v>34291</v>
      </c>
      <c r="C24111" s="40" t="s">
        <v>122</v>
      </c>
      <c r="D24111" s="40" t="s">
        <v>118</v>
      </c>
      <c r="E24111" s="40" t="s">
        <v>166</v>
      </c>
      <c r="F24111" s="40" t="s">
        <v>167</v>
      </c>
      <c r="G24111" s="40">
        <v>0</v>
      </c>
    </row>
    <row r="24112" spans="1:7" x14ac:dyDescent="0.25">
      <c r="A24112" s="40">
        <v>7011598</v>
      </c>
      <c r="B24112" s="40" t="s">
        <v>34292</v>
      </c>
      <c r="C24112" s="40" t="s">
        <v>125</v>
      </c>
      <c r="D24112" s="40" t="s">
        <v>118</v>
      </c>
      <c r="E24112" s="40" t="s">
        <v>5444</v>
      </c>
      <c r="F24112" s="40" t="s">
        <v>22568</v>
      </c>
      <c r="G24112" s="40">
        <v>163.84</v>
      </c>
    </row>
    <row r="24113" spans="1:7" x14ac:dyDescent="0.25">
      <c r="A24113" s="40">
        <v>7011601</v>
      </c>
      <c r="B24113" s="40" t="s">
        <v>34293</v>
      </c>
      <c r="C24113" s="40" t="s">
        <v>122</v>
      </c>
      <c r="D24113" s="40" t="s">
        <v>118</v>
      </c>
      <c r="E24113" s="40" t="s">
        <v>166</v>
      </c>
      <c r="F24113" s="40" t="s">
        <v>167</v>
      </c>
      <c r="G24113" s="40">
        <v>0</v>
      </c>
    </row>
    <row r="24114" spans="1:7" x14ac:dyDescent="0.25">
      <c r="A24114" s="40">
        <v>7011602</v>
      </c>
      <c r="B24114" s="40" t="s">
        <v>34294</v>
      </c>
      <c r="C24114" s="40" t="s">
        <v>122</v>
      </c>
      <c r="D24114" s="40" t="s">
        <v>118</v>
      </c>
      <c r="E24114" s="40" t="s">
        <v>166</v>
      </c>
      <c r="F24114" s="40" t="s">
        <v>167</v>
      </c>
      <c r="G24114" s="40">
        <v>0</v>
      </c>
    </row>
    <row r="24115" spans="1:7" x14ac:dyDescent="0.25">
      <c r="A24115" s="40">
        <v>7011605</v>
      </c>
      <c r="B24115" s="40" t="s">
        <v>34295</v>
      </c>
      <c r="C24115" s="40" t="s">
        <v>122</v>
      </c>
      <c r="D24115" s="40" t="s">
        <v>118</v>
      </c>
      <c r="E24115" s="40" t="s">
        <v>166</v>
      </c>
      <c r="F24115" s="40" t="s">
        <v>167</v>
      </c>
      <c r="G24115" s="40">
        <v>0</v>
      </c>
    </row>
    <row r="24116" spans="1:7" x14ac:dyDescent="0.25">
      <c r="A24116" s="40">
        <v>7011610</v>
      </c>
      <c r="B24116" s="40" t="s">
        <v>34256</v>
      </c>
      <c r="C24116" s="40" t="s">
        <v>125</v>
      </c>
      <c r="D24116" s="40" t="s">
        <v>118</v>
      </c>
      <c r="E24116" s="40" t="s">
        <v>8626</v>
      </c>
      <c r="F24116" s="40" t="s">
        <v>34296</v>
      </c>
      <c r="G24116" s="40">
        <v>92</v>
      </c>
    </row>
    <row r="24117" spans="1:7" x14ac:dyDescent="0.25">
      <c r="A24117" s="40">
        <v>7011615</v>
      </c>
      <c r="B24117" s="40" t="s">
        <v>34297</v>
      </c>
      <c r="C24117" s="40" t="s">
        <v>122</v>
      </c>
      <c r="D24117" s="40" t="s">
        <v>118</v>
      </c>
      <c r="E24117" s="40" t="s">
        <v>166</v>
      </c>
      <c r="F24117" s="40" t="s">
        <v>167</v>
      </c>
      <c r="G24117" s="40">
        <v>0</v>
      </c>
    </row>
    <row r="24118" spans="1:7" x14ac:dyDescent="0.25">
      <c r="A24118" s="40">
        <v>7011618</v>
      </c>
      <c r="B24118" s="40" t="s">
        <v>34298</v>
      </c>
      <c r="C24118" s="40" t="s">
        <v>122</v>
      </c>
      <c r="D24118" s="40" t="s">
        <v>118</v>
      </c>
      <c r="E24118" s="40" t="s">
        <v>166</v>
      </c>
      <c r="F24118" s="40" t="s">
        <v>167</v>
      </c>
      <c r="G24118" s="40">
        <v>0</v>
      </c>
    </row>
    <row r="24119" spans="1:7" x14ac:dyDescent="0.25">
      <c r="A24119" s="40">
        <v>7011619</v>
      </c>
      <c r="B24119" s="40" t="s">
        <v>34299</v>
      </c>
      <c r="C24119" s="40" t="s">
        <v>125</v>
      </c>
      <c r="D24119" s="40" t="s">
        <v>118</v>
      </c>
      <c r="E24119" s="40" t="s">
        <v>1853</v>
      </c>
      <c r="F24119" s="40" t="s">
        <v>34300</v>
      </c>
      <c r="G24119" s="40">
        <v>163</v>
      </c>
    </row>
    <row r="24120" spans="1:7" x14ac:dyDescent="0.25">
      <c r="A24120" s="40">
        <v>7011620</v>
      </c>
      <c r="B24120" s="40" t="s">
        <v>34301</v>
      </c>
      <c r="C24120" s="40" t="s">
        <v>125</v>
      </c>
      <c r="D24120" s="40" t="s">
        <v>118</v>
      </c>
      <c r="E24120" s="40" t="s">
        <v>1032</v>
      </c>
      <c r="F24120" s="40" t="s">
        <v>34300</v>
      </c>
      <c r="G24120" s="40">
        <v>24</v>
      </c>
    </row>
    <row r="24121" spans="1:7" x14ac:dyDescent="0.25">
      <c r="A24121" s="40">
        <v>7011622</v>
      </c>
      <c r="B24121" s="40" t="s">
        <v>34302</v>
      </c>
      <c r="C24121" s="40" t="s">
        <v>122</v>
      </c>
      <c r="D24121" s="40" t="s">
        <v>118</v>
      </c>
      <c r="E24121" s="40" t="s">
        <v>166</v>
      </c>
      <c r="F24121" s="40" t="s">
        <v>167</v>
      </c>
      <c r="G24121" s="40">
        <v>0</v>
      </c>
    </row>
    <row r="24122" spans="1:7" x14ac:dyDescent="0.25">
      <c r="A24122" s="40">
        <v>7011626</v>
      </c>
      <c r="B24122" s="40" t="s">
        <v>34303</v>
      </c>
      <c r="C24122" s="40" t="s">
        <v>132</v>
      </c>
      <c r="D24122" s="40" t="s">
        <v>118</v>
      </c>
      <c r="E24122" s="40" t="s">
        <v>2287</v>
      </c>
      <c r="F24122" s="40" t="s">
        <v>34304</v>
      </c>
      <c r="G24122" s="40">
        <v>3511</v>
      </c>
    </row>
    <row r="24123" spans="1:7" x14ac:dyDescent="0.25">
      <c r="A24123" s="40">
        <v>7011627</v>
      </c>
      <c r="B24123" s="40" t="s">
        <v>34305</v>
      </c>
      <c r="C24123" s="40" t="s">
        <v>125</v>
      </c>
      <c r="D24123" s="40" t="s">
        <v>118</v>
      </c>
      <c r="E24123" s="40" t="s">
        <v>5502</v>
      </c>
      <c r="F24123" s="40" t="s">
        <v>34306</v>
      </c>
      <c r="G24123" s="40">
        <v>616</v>
      </c>
    </row>
    <row r="24124" spans="1:7" x14ac:dyDescent="0.25">
      <c r="A24124" s="40">
        <v>7011628</v>
      </c>
      <c r="B24124" s="40" t="s">
        <v>34307</v>
      </c>
      <c r="C24124" s="40" t="s">
        <v>125</v>
      </c>
      <c r="D24124" s="40" t="s">
        <v>118</v>
      </c>
      <c r="E24124" s="40" t="s">
        <v>5842</v>
      </c>
      <c r="F24124" s="40" t="s">
        <v>34308</v>
      </c>
      <c r="G24124" s="40">
        <v>0</v>
      </c>
    </row>
    <row r="24125" spans="1:7" x14ac:dyDescent="0.25">
      <c r="A24125" s="40">
        <v>7011629</v>
      </c>
      <c r="B24125" s="40" t="s">
        <v>34309</v>
      </c>
      <c r="C24125" s="40" t="s">
        <v>125</v>
      </c>
      <c r="D24125" s="40" t="s">
        <v>118</v>
      </c>
      <c r="E24125" s="40" t="s">
        <v>395</v>
      </c>
      <c r="F24125" s="40" t="s">
        <v>34310</v>
      </c>
      <c r="G24125" s="40">
        <v>708</v>
      </c>
    </row>
    <row r="24126" spans="1:7" x14ac:dyDescent="0.25">
      <c r="A24126" s="40">
        <v>7011636</v>
      </c>
      <c r="B24126" s="40" t="s">
        <v>34311</v>
      </c>
      <c r="C24126" s="40" t="s">
        <v>125</v>
      </c>
      <c r="D24126" s="40" t="s">
        <v>118</v>
      </c>
      <c r="E24126" s="40" t="s">
        <v>2821</v>
      </c>
      <c r="F24126" s="40" t="s">
        <v>34312</v>
      </c>
      <c r="G24126" s="40">
        <v>2</v>
      </c>
    </row>
    <row r="24127" spans="1:7" x14ac:dyDescent="0.25">
      <c r="A24127" s="40">
        <v>7011640</v>
      </c>
      <c r="B24127" s="40" t="s">
        <v>34313</v>
      </c>
      <c r="C24127" s="40" t="s">
        <v>125</v>
      </c>
      <c r="D24127" s="40" t="s">
        <v>118</v>
      </c>
      <c r="E24127" s="40" t="s">
        <v>395</v>
      </c>
      <c r="F24127" s="40" t="s">
        <v>34314</v>
      </c>
      <c r="G24127" s="40">
        <v>97.25</v>
      </c>
    </row>
    <row r="24128" spans="1:7" x14ac:dyDescent="0.25">
      <c r="A24128" s="40">
        <v>7011649</v>
      </c>
      <c r="B24128" s="40" t="s">
        <v>34315</v>
      </c>
      <c r="C24128" s="40" t="s">
        <v>122</v>
      </c>
      <c r="D24128" s="40" t="s">
        <v>118</v>
      </c>
      <c r="E24128" s="40" t="s">
        <v>190</v>
      </c>
      <c r="F24128" s="40" t="s">
        <v>191</v>
      </c>
      <c r="G24128" s="40">
        <v>0</v>
      </c>
    </row>
    <row r="24129" spans="1:7" x14ac:dyDescent="0.25">
      <c r="A24129" s="40">
        <v>7011650</v>
      </c>
      <c r="B24129" s="40" t="s">
        <v>34316</v>
      </c>
      <c r="C24129" s="40" t="s">
        <v>132</v>
      </c>
      <c r="D24129" s="40" t="s">
        <v>118</v>
      </c>
      <c r="E24129" s="40" t="s">
        <v>1041</v>
      </c>
      <c r="F24129" s="40" t="s">
        <v>34317</v>
      </c>
      <c r="G24129" s="40">
        <v>3477.75</v>
      </c>
    </row>
    <row r="24130" spans="1:7" x14ac:dyDescent="0.25">
      <c r="A24130" s="40">
        <v>7011651</v>
      </c>
      <c r="B24130" s="40" t="s">
        <v>34318</v>
      </c>
      <c r="C24130" s="40" t="s">
        <v>125</v>
      </c>
      <c r="D24130" s="40" t="s">
        <v>118</v>
      </c>
      <c r="E24130" s="40" t="s">
        <v>1049</v>
      </c>
      <c r="F24130" s="40" t="s">
        <v>34317</v>
      </c>
      <c r="G24130" s="40">
        <v>7.2</v>
      </c>
    </row>
    <row r="24131" spans="1:7" x14ac:dyDescent="0.25">
      <c r="A24131" s="40">
        <v>7011652</v>
      </c>
      <c r="B24131" s="40" t="s">
        <v>34319</v>
      </c>
      <c r="C24131" s="40" t="s">
        <v>125</v>
      </c>
      <c r="D24131" s="40" t="s">
        <v>118</v>
      </c>
      <c r="E24131" s="40" t="s">
        <v>2106</v>
      </c>
      <c r="F24131" s="40" t="s">
        <v>34317</v>
      </c>
      <c r="G24131" s="40">
        <v>389.54</v>
      </c>
    </row>
    <row r="24132" spans="1:7" x14ac:dyDescent="0.25">
      <c r="A24132" s="40">
        <v>7011653</v>
      </c>
      <c r="B24132" s="40" t="s">
        <v>34320</v>
      </c>
      <c r="C24132" s="40" t="s">
        <v>125</v>
      </c>
      <c r="D24132" s="40" t="s">
        <v>118</v>
      </c>
      <c r="E24132" s="40" t="s">
        <v>2868</v>
      </c>
      <c r="F24132" s="40" t="s">
        <v>34321</v>
      </c>
      <c r="G24132" s="40">
        <v>2582.6999999999998</v>
      </c>
    </row>
    <row r="24133" spans="1:7" x14ac:dyDescent="0.25">
      <c r="A24133" s="40">
        <v>7011655</v>
      </c>
      <c r="B24133" s="40" t="s">
        <v>34322</v>
      </c>
      <c r="C24133" s="40" t="s">
        <v>122</v>
      </c>
      <c r="D24133" s="40" t="s">
        <v>118</v>
      </c>
      <c r="E24133" s="40" t="s">
        <v>166</v>
      </c>
      <c r="F24133" s="40" t="s">
        <v>167</v>
      </c>
      <c r="G24133" s="40">
        <v>0</v>
      </c>
    </row>
    <row r="24134" spans="1:7" x14ac:dyDescent="0.25">
      <c r="A24134" s="40">
        <v>7011656</v>
      </c>
      <c r="B24134" s="40" t="s">
        <v>34323</v>
      </c>
      <c r="C24134" s="40" t="s">
        <v>122</v>
      </c>
      <c r="D24134" s="40" t="s">
        <v>118</v>
      </c>
      <c r="E24134" s="40" t="s">
        <v>166</v>
      </c>
      <c r="F24134" s="40" t="s">
        <v>167</v>
      </c>
      <c r="G24134" s="40">
        <v>0</v>
      </c>
    </row>
    <row r="24135" spans="1:7" x14ac:dyDescent="0.25">
      <c r="A24135" s="40">
        <v>7011659</v>
      </c>
      <c r="B24135" s="40" t="s">
        <v>34324</v>
      </c>
      <c r="C24135" s="40" t="s">
        <v>122</v>
      </c>
      <c r="D24135" s="40" t="s">
        <v>118</v>
      </c>
      <c r="E24135" s="40" t="s">
        <v>166</v>
      </c>
      <c r="F24135" s="40" t="s">
        <v>167</v>
      </c>
      <c r="G24135" s="40">
        <v>0</v>
      </c>
    </row>
    <row r="24136" spans="1:7" x14ac:dyDescent="0.25">
      <c r="A24136" s="40">
        <v>7011660</v>
      </c>
      <c r="B24136" s="40" t="s">
        <v>34325</v>
      </c>
      <c r="C24136" s="40" t="s">
        <v>122</v>
      </c>
      <c r="D24136" s="40" t="s">
        <v>118</v>
      </c>
      <c r="E24136" s="40" t="s">
        <v>166</v>
      </c>
      <c r="F24136" s="40" t="s">
        <v>167</v>
      </c>
      <c r="G24136" s="40">
        <v>0</v>
      </c>
    </row>
    <row r="24137" spans="1:7" x14ac:dyDescent="0.25">
      <c r="A24137" s="40">
        <v>7011661</v>
      </c>
      <c r="B24137" s="40" t="s">
        <v>34326</v>
      </c>
      <c r="C24137" s="40" t="s">
        <v>122</v>
      </c>
      <c r="D24137" s="40" t="s">
        <v>118</v>
      </c>
      <c r="E24137" s="40" t="s">
        <v>166</v>
      </c>
      <c r="F24137" s="40" t="s">
        <v>167</v>
      </c>
      <c r="G24137" s="40">
        <v>0</v>
      </c>
    </row>
    <row r="24138" spans="1:7" x14ac:dyDescent="0.25">
      <c r="A24138" s="40">
        <v>7011662</v>
      </c>
      <c r="B24138" s="40" t="s">
        <v>34327</v>
      </c>
      <c r="C24138" s="40" t="s">
        <v>122</v>
      </c>
      <c r="D24138" s="40" t="s">
        <v>118</v>
      </c>
      <c r="E24138" s="40" t="s">
        <v>166</v>
      </c>
      <c r="F24138" s="40" t="s">
        <v>167</v>
      </c>
      <c r="G24138" s="40">
        <v>0</v>
      </c>
    </row>
    <row r="24139" spans="1:7" x14ac:dyDescent="0.25">
      <c r="A24139" s="40">
        <v>7011663</v>
      </c>
      <c r="B24139" s="40" t="s">
        <v>34328</v>
      </c>
      <c r="C24139" s="40" t="s">
        <v>122</v>
      </c>
      <c r="D24139" s="40" t="s">
        <v>118</v>
      </c>
      <c r="E24139" s="40" t="s">
        <v>190</v>
      </c>
      <c r="F24139" s="40" t="s">
        <v>191</v>
      </c>
      <c r="G24139" s="40">
        <v>0</v>
      </c>
    </row>
    <row r="24140" spans="1:7" x14ac:dyDescent="0.25">
      <c r="A24140" s="40">
        <v>7011664</v>
      </c>
      <c r="B24140" s="40" t="s">
        <v>34329</v>
      </c>
      <c r="C24140" s="40" t="s">
        <v>122</v>
      </c>
      <c r="D24140" s="40" t="s">
        <v>118</v>
      </c>
      <c r="E24140" s="40" t="s">
        <v>190</v>
      </c>
      <c r="F24140" s="40" t="s">
        <v>191</v>
      </c>
      <c r="G24140" s="40">
        <v>0</v>
      </c>
    </row>
    <row r="24141" spans="1:7" x14ac:dyDescent="0.25">
      <c r="A24141" s="40">
        <v>7011665</v>
      </c>
      <c r="B24141" s="40" t="s">
        <v>34330</v>
      </c>
      <c r="C24141" s="40" t="s">
        <v>122</v>
      </c>
      <c r="D24141" s="40" t="s">
        <v>118</v>
      </c>
      <c r="E24141" s="40" t="s">
        <v>190</v>
      </c>
      <c r="F24141" s="40" t="s">
        <v>191</v>
      </c>
      <c r="G24141" s="40">
        <v>0</v>
      </c>
    </row>
    <row r="24142" spans="1:7" x14ac:dyDescent="0.25">
      <c r="A24142" s="40">
        <v>7011666</v>
      </c>
      <c r="B24142" s="40" t="s">
        <v>34331</v>
      </c>
      <c r="C24142" s="40" t="s">
        <v>122</v>
      </c>
      <c r="D24142" s="40" t="s">
        <v>118</v>
      </c>
      <c r="E24142" s="40" t="s">
        <v>166</v>
      </c>
      <c r="F24142" s="40" t="s">
        <v>167</v>
      </c>
      <c r="G24142" s="40">
        <v>0</v>
      </c>
    </row>
    <row r="24143" spans="1:7" x14ac:dyDescent="0.25">
      <c r="A24143" s="40">
        <v>7011667</v>
      </c>
      <c r="B24143" s="40" t="s">
        <v>34332</v>
      </c>
      <c r="C24143" s="40" t="s">
        <v>122</v>
      </c>
      <c r="D24143" s="40" t="s">
        <v>118</v>
      </c>
      <c r="E24143" s="40" t="s">
        <v>166</v>
      </c>
      <c r="F24143" s="40" t="s">
        <v>167</v>
      </c>
      <c r="G24143" s="40">
        <v>0</v>
      </c>
    </row>
    <row r="24144" spans="1:7" x14ac:dyDescent="0.25">
      <c r="A24144" s="40">
        <v>7011672</v>
      </c>
      <c r="B24144" s="40" t="s">
        <v>34333</v>
      </c>
      <c r="C24144" s="40" t="s">
        <v>125</v>
      </c>
      <c r="D24144" s="40" t="s">
        <v>118</v>
      </c>
      <c r="E24144" s="40" t="s">
        <v>2551</v>
      </c>
      <c r="F24144" s="40" t="s">
        <v>34334</v>
      </c>
      <c r="G24144" s="40">
        <v>45.38</v>
      </c>
    </row>
    <row r="24145" spans="1:7" x14ac:dyDescent="0.25">
      <c r="A24145" s="40">
        <v>7011677</v>
      </c>
      <c r="B24145" s="40" t="s">
        <v>34335</v>
      </c>
      <c r="C24145" s="40" t="s">
        <v>125</v>
      </c>
      <c r="D24145" s="40" t="s">
        <v>118</v>
      </c>
      <c r="E24145" s="40" t="s">
        <v>1053</v>
      </c>
      <c r="F24145" s="40" t="s">
        <v>34334</v>
      </c>
      <c r="G24145" s="40">
        <v>0</v>
      </c>
    </row>
    <row r="24146" spans="1:7" x14ac:dyDescent="0.25">
      <c r="A24146" s="40">
        <v>7011683</v>
      </c>
      <c r="B24146" s="40" t="s">
        <v>34336</v>
      </c>
      <c r="C24146" s="40" t="s">
        <v>125</v>
      </c>
      <c r="D24146" s="40" t="s">
        <v>118</v>
      </c>
      <c r="E24146" s="40" t="s">
        <v>1058</v>
      </c>
      <c r="F24146" s="40" t="s">
        <v>34337</v>
      </c>
      <c r="G24146" s="40">
        <v>3383.44</v>
      </c>
    </row>
    <row r="24147" spans="1:7" x14ac:dyDescent="0.25">
      <c r="A24147" s="40">
        <v>7011685</v>
      </c>
      <c r="B24147" s="40" t="s">
        <v>34338</v>
      </c>
      <c r="C24147" s="40" t="s">
        <v>125</v>
      </c>
      <c r="D24147" s="40" t="s">
        <v>118</v>
      </c>
      <c r="E24147" s="40" t="s">
        <v>169</v>
      </c>
      <c r="F24147" s="40" t="s">
        <v>34339</v>
      </c>
      <c r="G24147" s="40">
        <v>504</v>
      </c>
    </row>
    <row r="24148" spans="1:7" x14ac:dyDescent="0.25">
      <c r="A24148" s="40">
        <v>7011687</v>
      </c>
      <c r="B24148" s="40" t="s">
        <v>34340</v>
      </c>
      <c r="C24148" s="40" t="s">
        <v>122</v>
      </c>
      <c r="D24148" s="40" t="s">
        <v>118</v>
      </c>
      <c r="E24148" s="40" t="s">
        <v>190</v>
      </c>
      <c r="F24148" s="40" t="s">
        <v>191</v>
      </c>
      <c r="G24148" s="40">
        <v>0</v>
      </c>
    </row>
    <row r="24149" spans="1:7" x14ac:dyDescent="0.25">
      <c r="A24149" s="40">
        <v>7011688</v>
      </c>
      <c r="B24149" s="40" t="s">
        <v>34341</v>
      </c>
      <c r="C24149" s="40" t="s">
        <v>125</v>
      </c>
      <c r="D24149" s="40" t="s">
        <v>118</v>
      </c>
      <c r="E24149" s="40" t="s">
        <v>169</v>
      </c>
      <c r="F24149" s="40" t="s">
        <v>34339</v>
      </c>
      <c r="G24149" s="40">
        <v>534</v>
      </c>
    </row>
    <row r="24150" spans="1:7" x14ac:dyDescent="0.25">
      <c r="A24150" s="40">
        <v>7011689</v>
      </c>
      <c r="B24150" s="40" t="s">
        <v>34342</v>
      </c>
      <c r="C24150" s="40" t="s">
        <v>125</v>
      </c>
      <c r="D24150" s="40" t="s">
        <v>118</v>
      </c>
      <c r="E24150" s="40" t="s">
        <v>1082</v>
      </c>
      <c r="F24150" s="40" t="s">
        <v>34339</v>
      </c>
      <c r="G24150" s="40">
        <v>19.43</v>
      </c>
    </row>
    <row r="24151" spans="1:7" x14ac:dyDescent="0.25">
      <c r="A24151" s="40">
        <v>7011690</v>
      </c>
      <c r="B24151" s="40" t="s">
        <v>34343</v>
      </c>
      <c r="C24151" s="40" t="s">
        <v>122</v>
      </c>
      <c r="D24151" s="40" t="s">
        <v>118</v>
      </c>
      <c r="E24151" s="40" t="s">
        <v>190</v>
      </c>
      <c r="F24151" s="40" t="s">
        <v>191</v>
      </c>
      <c r="G24151" s="40">
        <v>0</v>
      </c>
    </row>
    <row r="24152" spans="1:7" x14ac:dyDescent="0.25">
      <c r="A24152" s="40">
        <v>7011692</v>
      </c>
      <c r="B24152" s="40" t="s">
        <v>34344</v>
      </c>
      <c r="C24152" s="40" t="s">
        <v>125</v>
      </c>
      <c r="D24152" s="40" t="s">
        <v>118</v>
      </c>
      <c r="E24152" s="40" t="s">
        <v>1032</v>
      </c>
      <c r="F24152" s="40" t="s">
        <v>34345</v>
      </c>
      <c r="G24152" s="40">
        <v>19.14</v>
      </c>
    </row>
    <row r="24153" spans="1:7" x14ac:dyDescent="0.25">
      <c r="A24153" s="40">
        <v>7011694</v>
      </c>
      <c r="B24153" s="40" t="s">
        <v>34346</v>
      </c>
      <c r="C24153" s="40" t="s">
        <v>125</v>
      </c>
      <c r="D24153" s="40" t="s">
        <v>118</v>
      </c>
      <c r="E24153" s="40" t="s">
        <v>4352</v>
      </c>
      <c r="F24153" s="40" t="s">
        <v>34345</v>
      </c>
      <c r="G24153" s="40">
        <v>0</v>
      </c>
    </row>
    <row r="24154" spans="1:7" x14ac:dyDescent="0.25">
      <c r="A24154" s="40">
        <v>7011695</v>
      </c>
      <c r="B24154" s="40" t="s">
        <v>34347</v>
      </c>
      <c r="C24154" s="40" t="s">
        <v>122</v>
      </c>
      <c r="D24154" s="40" t="s">
        <v>118</v>
      </c>
      <c r="E24154" s="40" t="s">
        <v>190</v>
      </c>
      <c r="F24154" s="40" t="s">
        <v>191</v>
      </c>
      <c r="G24154" s="40">
        <v>0</v>
      </c>
    </row>
    <row r="24155" spans="1:7" x14ac:dyDescent="0.25">
      <c r="A24155" s="40">
        <v>7011696</v>
      </c>
      <c r="B24155" s="40" t="s">
        <v>34348</v>
      </c>
      <c r="C24155" s="40" t="s">
        <v>125</v>
      </c>
      <c r="D24155" s="40" t="s">
        <v>118</v>
      </c>
      <c r="E24155" s="40" t="s">
        <v>1032</v>
      </c>
      <c r="F24155" s="40" t="s">
        <v>33995</v>
      </c>
      <c r="G24155" s="40">
        <v>83.35</v>
      </c>
    </row>
    <row r="24156" spans="1:7" x14ac:dyDescent="0.25">
      <c r="A24156" s="40">
        <v>7011698</v>
      </c>
      <c r="B24156" s="40" t="s">
        <v>34349</v>
      </c>
      <c r="C24156" s="40" t="s">
        <v>125</v>
      </c>
      <c r="D24156" s="40" t="s">
        <v>118</v>
      </c>
      <c r="E24156" s="40" t="s">
        <v>5842</v>
      </c>
      <c r="F24156" s="40" t="s">
        <v>34345</v>
      </c>
      <c r="G24156" s="40">
        <v>691.2</v>
      </c>
    </row>
    <row r="24157" spans="1:7" x14ac:dyDescent="0.25">
      <c r="A24157" s="40">
        <v>7011701</v>
      </c>
      <c r="B24157" s="40" t="s">
        <v>34350</v>
      </c>
      <c r="C24157" s="40" t="s">
        <v>125</v>
      </c>
      <c r="D24157" s="40" t="s">
        <v>118</v>
      </c>
      <c r="E24157" s="40" t="s">
        <v>1082</v>
      </c>
      <c r="F24157" s="40" t="s">
        <v>33891</v>
      </c>
      <c r="G24157" s="40">
        <v>20.65</v>
      </c>
    </row>
    <row r="24158" spans="1:7" x14ac:dyDescent="0.25">
      <c r="A24158" s="40">
        <v>7011741</v>
      </c>
      <c r="B24158" s="40" t="s">
        <v>34351</v>
      </c>
      <c r="C24158" s="40" t="s">
        <v>125</v>
      </c>
      <c r="D24158" s="40" t="s">
        <v>118</v>
      </c>
      <c r="E24158" s="40" t="s">
        <v>1041</v>
      </c>
      <c r="F24158" s="40" t="s">
        <v>25319</v>
      </c>
      <c r="G24158" s="40">
        <v>568.73</v>
      </c>
    </row>
    <row r="24159" spans="1:7" x14ac:dyDescent="0.25">
      <c r="A24159" s="40">
        <v>7011742</v>
      </c>
      <c r="B24159" s="40" t="s">
        <v>34352</v>
      </c>
      <c r="C24159" s="40" t="s">
        <v>125</v>
      </c>
      <c r="D24159" s="40" t="s">
        <v>118</v>
      </c>
      <c r="E24159" s="40" t="s">
        <v>5434</v>
      </c>
      <c r="F24159" s="40" t="s">
        <v>34353</v>
      </c>
      <c r="G24159" s="40">
        <v>1151.55</v>
      </c>
    </row>
    <row r="24160" spans="1:7" x14ac:dyDescent="0.25">
      <c r="A24160" s="40">
        <v>7011744</v>
      </c>
      <c r="B24160" s="40" t="s">
        <v>34354</v>
      </c>
      <c r="C24160" s="40" t="s">
        <v>125</v>
      </c>
      <c r="D24160" s="40" t="s">
        <v>118</v>
      </c>
      <c r="E24160" s="40" t="s">
        <v>2868</v>
      </c>
      <c r="F24160" s="40" t="s">
        <v>24971</v>
      </c>
      <c r="G24160" s="40">
        <v>769.62</v>
      </c>
    </row>
    <row r="24161" spans="1:7" x14ac:dyDescent="0.25">
      <c r="A24161" s="40">
        <v>7011747</v>
      </c>
      <c r="B24161" s="40" t="s">
        <v>34355</v>
      </c>
      <c r="C24161" s="40" t="s">
        <v>125</v>
      </c>
      <c r="D24161" s="40" t="s">
        <v>118</v>
      </c>
      <c r="E24161" s="40" t="s">
        <v>2767</v>
      </c>
      <c r="F24161" s="40" t="s">
        <v>34356</v>
      </c>
      <c r="G24161" s="40">
        <v>56.58</v>
      </c>
    </row>
    <row r="24162" spans="1:7" x14ac:dyDescent="0.25">
      <c r="A24162" s="40">
        <v>7011748</v>
      </c>
      <c r="B24162" s="40" t="s">
        <v>34357</v>
      </c>
      <c r="C24162" s="40" t="s">
        <v>125</v>
      </c>
      <c r="D24162" s="40" t="s">
        <v>118</v>
      </c>
      <c r="E24162" s="40" t="s">
        <v>1044</v>
      </c>
      <c r="F24162" s="40" t="s">
        <v>34358</v>
      </c>
      <c r="G24162" s="40">
        <v>4.47</v>
      </c>
    </row>
    <row r="24163" spans="1:7" x14ac:dyDescent="0.25">
      <c r="A24163" s="40">
        <v>7011749</v>
      </c>
      <c r="B24163" s="40" t="s">
        <v>34332</v>
      </c>
      <c r="C24163" s="40" t="s">
        <v>122</v>
      </c>
      <c r="D24163" s="40" t="s">
        <v>118</v>
      </c>
      <c r="E24163" s="40" t="s">
        <v>190</v>
      </c>
      <c r="F24163" s="40" t="s">
        <v>191</v>
      </c>
      <c r="G24163" s="40">
        <v>0</v>
      </c>
    </row>
    <row r="24164" spans="1:7" x14ac:dyDescent="0.25">
      <c r="A24164" s="40">
        <v>7011750</v>
      </c>
      <c r="B24164" s="40" t="s">
        <v>34359</v>
      </c>
      <c r="C24164" s="40" t="s">
        <v>122</v>
      </c>
      <c r="D24164" s="40" t="s">
        <v>118</v>
      </c>
      <c r="E24164" s="40" t="s">
        <v>190</v>
      </c>
      <c r="F24164" s="40" t="s">
        <v>191</v>
      </c>
      <c r="G24164" s="40">
        <v>0</v>
      </c>
    </row>
    <row r="24165" spans="1:7" x14ac:dyDescent="0.25">
      <c r="A24165" s="40">
        <v>7011751</v>
      </c>
      <c r="B24165" s="40" t="s">
        <v>34360</v>
      </c>
      <c r="C24165" s="40" t="s">
        <v>125</v>
      </c>
      <c r="D24165" s="40" t="s">
        <v>118</v>
      </c>
      <c r="E24165" s="40" t="s">
        <v>1032</v>
      </c>
      <c r="F24165" s="40" t="s">
        <v>34361</v>
      </c>
      <c r="G24165" s="40">
        <v>576</v>
      </c>
    </row>
    <row r="24166" spans="1:7" x14ac:dyDescent="0.25">
      <c r="A24166" s="40">
        <v>7011752</v>
      </c>
      <c r="B24166" s="40" t="s">
        <v>34362</v>
      </c>
      <c r="C24166" s="40" t="s">
        <v>125</v>
      </c>
      <c r="D24166" s="40" t="s">
        <v>118</v>
      </c>
      <c r="E24166" s="40" t="s">
        <v>1082</v>
      </c>
      <c r="F24166" s="40" t="s">
        <v>34361</v>
      </c>
      <c r="G24166" s="40">
        <v>36.770000000000003</v>
      </c>
    </row>
    <row r="24167" spans="1:7" x14ac:dyDescent="0.25">
      <c r="A24167" s="40">
        <v>7011753</v>
      </c>
      <c r="B24167" s="40" t="s">
        <v>34363</v>
      </c>
      <c r="C24167" s="40" t="s">
        <v>122</v>
      </c>
      <c r="D24167" s="40" t="s">
        <v>118</v>
      </c>
      <c r="E24167" s="40" t="s">
        <v>190</v>
      </c>
      <c r="F24167" s="40" t="s">
        <v>191</v>
      </c>
      <c r="G24167" s="40">
        <v>0</v>
      </c>
    </row>
    <row r="24168" spans="1:7" x14ac:dyDescent="0.25">
      <c r="A24168" s="40">
        <v>7011755</v>
      </c>
      <c r="B24168" s="40" t="s">
        <v>34364</v>
      </c>
      <c r="C24168" s="40" t="s">
        <v>122</v>
      </c>
      <c r="D24168" s="40" t="s">
        <v>118</v>
      </c>
      <c r="E24168" s="40" t="s">
        <v>1044</v>
      </c>
      <c r="F24168" s="40" t="s">
        <v>17785</v>
      </c>
      <c r="G24168" s="40">
        <v>0</v>
      </c>
    </row>
    <row r="24169" spans="1:7" x14ac:dyDescent="0.25">
      <c r="A24169" s="40">
        <v>7011757</v>
      </c>
      <c r="B24169" s="40" t="s">
        <v>34365</v>
      </c>
      <c r="C24169" s="40" t="s">
        <v>122</v>
      </c>
      <c r="D24169" s="40" t="s">
        <v>118</v>
      </c>
      <c r="E24169" s="40" t="s">
        <v>190</v>
      </c>
      <c r="F24169" s="40" t="s">
        <v>191</v>
      </c>
      <c r="G24169" s="40">
        <v>0</v>
      </c>
    </row>
    <row r="24170" spans="1:7" x14ac:dyDescent="0.25">
      <c r="A24170" s="40">
        <v>7011759</v>
      </c>
      <c r="B24170" s="40" t="s">
        <v>34366</v>
      </c>
      <c r="C24170" s="40" t="s">
        <v>122</v>
      </c>
      <c r="D24170" s="40" t="s">
        <v>118</v>
      </c>
      <c r="E24170" s="40" t="s">
        <v>190</v>
      </c>
      <c r="F24170" s="40" t="s">
        <v>191</v>
      </c>
      <c r="G24170" s="40">
        <v>0</v>
      </c>
    </row>
    <row r="24171" spans="1:7" x14ac:dyDescent="0.25">
      <c r="A24171" s="40">
        <v>7011760</v>
      </c>
      <c r="B24171" s="40" t="s">
        <v>34367</v>
      </c>
      <c r="C24171" s="40" t="s">
        <v>125</v>
      </c>
      <c r="D24171" s="40" t="s">
        <v>118</v>
      </c>
      <c r="E24171" s="40" t="s">
        <v>2767</v>
      </c>
      <c r="F24171" s="40" t="s">
        <v>34368</v>
      </c>
      <c r="G24171" s="40">
        <v>30.41</v>
      </c>
    </row>
    <row r="24172" spans="1:7" x14ac:dyDescent="0.25">
      <c r="A24172" s="40">
        <v>7011763</v>
      </c>
      <c r="B24172" s="40" t="s">
        <v>34369</v>
      </c>
      <c r="C24172" s="40" t="s">
        <v>125</v>
      </c>
      <c r="D24172" s="40" t="s">
        <v>118</v>
      </c>
      <c r="E24172" s="40" t="s">
        <v>1044</v>
      </c>
      <c r="F24172" s="40" t="s">
        <v>34368</v>
      </c>
      <c r="G24172" s="40">
        <v>51.8</v>
      </c>
    </row>
    <row r="24173" spans="1:7" x14ac:dyDescent="0.25">
      <c r="A24173" s="40">
        <v>7011764</v>
      </c>
      <c r="B24173" s="40" t="s">
        <v>34370</v>
      </c>
      <c r="C24173" s="40" t="s">
        <v>122</v>
      </c>
      <c r="D24173" s="40" t="s">
        <v>118</v>
      </c>
      <c r="E24173" s="40" t="s">
        <v>190</v>
      </c>
      <c r="F24173" s="40" t="s">
        <v>191</v>
      </c>
      <c r="G24173" s="40">
        <v>0</v>
      </c>
    </row>
    <row r="24174" spans="1:7" x14ac:dyDescent="0.25">
      <c r="A24174" s="40">
        <v>7011765</v>
      </c>
      <c r="B24174" s="40" t="s">
        <v>34371</v>
      </c>
      <c r="C24174" s="40" t="s">
        <v>125</v>
      </c>
      <c r="D24174" s="40" t="s">
        <v>118</v>
      </c>
      <c r="E24174" s="40" t="s">
        <v>2767</v>
      </c>
      <c r="F24174" s="40" t="s">
        <v>19802</v>
      </c>
      <c r="G24174" s="40">
        <v>70.8</v>
      </c>
    </row>
    <row r="24175" spans="1:7" x14ac:dyDescent="0.25">
      <c r="A24175" s="40">
        <v>7011767</v>
      </c>
      <c r="B24175" s="40" t="s">
        <v>34372</v>
      </c>
      <c r="C24175" s="40" t="s">
        <v>122</v>
      </c>
      <c r="D24175" s="40" t="s">
        <v>118</v>
      </c>
      <c r="E24175" s="40" t="s">
        <v>190</v>
      </c>
      <c r="F24175" s="40" t="s">
        <v>191</v>
      </c>
      <c r="G24175" s="40">
        <v>0</v>
      </c>
    </row>
    <row r="24176" spans="1:7" x14ac:dyDescent="0.25">
      <c r="A24176" s="40">
        <v>7011768</v>
      </c>
      <c r="B24176" s="40" t="s">
        <v>34373</v>
      </c>
      <c r="C24176" s="40" t="s">
        <v>125</v>
      </c>
      <c r="D24176" s="40" t="s">
        <v>118</v>
      </c>
      <c r="E24176" s="40" t="s">
        <v>14162</v>
      </c>
      <c r="F24176" s="40" t="s">
        <v>34374</v>
      </c>
      <c r="G24176" s="40">
        <v>266.39999999999998</v>
      </c>
    </row>
    <row r="24177" spans="1:7" x14ac:dyDescent="0.25">
      <c r="A24177" s="40">
        <v>7011769</v>
      </c>
      <c r="B24177" s="40" t="s">
        <v>34375</v>
      </c>
      <c r="C24177" s="40" t="s">
        <v>122</v>
      </c>
      <c r="D24177" s="40" t="s">
        <v>118</v>
      </c>
      <c r="E24177" s="40" t="s">
        <v>190</v>
      </c>
      <c r="F24177" s="40" t="s">
        <v>191</v>
      </c>
      <c r="G24177" s="40">
        <v>0</v>
      </c>
    </row>
    <row r="24178" spans="1:7" x14ac:dyDescent="0.25">
      <c r="A24178" s="40">
        <v>7011771</v>
      </c>
      <c r="B24178" s="40" t="s">
        <v>34376</v>
      </c>
      <c r="C24178" s="40" t="s">
        <v>122</v>
      </c>
      <c r="D24178" s="40" t="s">
        <v>118</v>
      </c>
      <c r="E24178" s="40" t="s">
        <v>190</v>
      </c>
      <c r="F24178" s="40" t="s">
        <v>191</v>
      </c>
      <c r="G24178" s="40">
        <v>0</v>
      </c>
    </row>
    <row r="24179" spans="1:7" x14ac:dyDescent="0.25">
      <c r="A24179" s="40">
        <v>7011772</v>
      </c>
      <c r="B24179" s="40" t="s">
        <v>34377</v>
      </c>
      <c r="C24179" s="40" t="s">
        <v>122</v>
      </c>
      <c r="D24179" s="40" t="s">
        <v>118</v>
      </c>
      <c r="E24179" s="40" t="s">
        <v>190</v>
      </c>
      <c r="F24179" s="40" t="s">
        <v>191</v>
      </c>
      <c r="G24179" s="40">
        <v>0</v>
      </c>
    </row>
    <row r="24180" spans="1:7" x14ac:dyDescent="0.25">
      <c r="A24180" s="40">
        <v>7011773</v>
      </c>
      <c r="B24180" s="40" t="s">
        <v>34378</v>
      </c>
      <c r="C24180" s="40" t="s">
        <v>122</v>
      </c>
      <c r="D24180" s="40" t="s">
        <v>118</v>
      </c>
      <c r="E24180" s="40" t="s">
        <v>190</v>
      </c>
      <c r="F24180" s="40" t="s">
        <v>191</v>
      </c>
      <c r="G24180" s="40">
        <v>0</v>
      </c>
    </row>
    <row r="24181" spans="1:7" x14ac:dyDescent="0.25">
      <c r="A24181" s="40">
        <v>7011775</v>
      </c>
      <c r="B24181" s="40" t="s">
        <v>34379</v>
      </c>
      <c r="C24181" s="40" t="s">
        <v>122</v>
      </c>
      <c r="D24181" s="40" t="s">
        <v>118</v>
      </c>
      <c r="E24181" s="40" t="s">
        <v>190</v>
      </c>
      <c r="F24181" s="40" t="s">
        <v>191</v>
      </c>
      <c r="G24181" s="40">
        <v>0</v>
      </c>
    </row>
    <row r="24182" spans="1:7" x14ac:dyDescent="0.25">
      <c r="A24182" s="40">
        <v>7011776</v>
      </c>
      <c r="B24182" s="40" t="s">
        <v>34380</v>
      </c>
      <c r="C24182" s="40" t="s">
        <v>122</v>
      </c>
      <c r="D24182" s="40" t="s">
        <v>118</v>
      </c>
      <c r="E24182" s="40" t="s">
        <v>190</v>
      </c>
      <c r="F24182" s="40" t="s">
        <v>191</v>
      </c>
      <c r="G24182" s="40">
        <v>0</v>
      </c>
    </row>
    <row r="24183" spans="1:7" x14ac:dyDescent="0.25">
      <c r="A24183" s="40">
        <v>7011781</v>
      </c>
      <c r="B24183" s="40" t="s">
        <v>34381</v>
      </c>
      <c r="C24183" s="40" t="s">
        <v>122</v>
      </c>
      <c r="D24183" s="40" t="s">
        <v>118</v>
      </c>
      <c r="E24183" s="40" t="s">
        <v>190</v>
      </c>
      <c r="F24183" s="40" t="s">
        <v>191</v>
      </c>
      <c r="G24183" s="40">
        <v>0</v>
      </c>
    </row>
    <row r="24184" spans="1:7" x14ac:dyDescent="0.25">
      <c r="A24184" s="40">
        <v>7011782</v>
      </c>
      <c r="B24184" s="40" t="s">
        <v>34382</v>
      </c>
      <c r="C24184" s="40" t="s">
        <v>125</v>
      </c>
      <c r="D24184" s="40" t="s">
        <v>118</v>
      </c>
      <c r="E24184" s="40" t="s">
        <v>3418</v>
      </c>
      <c r="F24184" s="40" t="s">
        <v>34383</v>
      </c>
      <c r="G24184" s="40">
        <v>16.149999999999999</v>
      </c>
    </row>
    <row r="24185" spans="1:7" x14ac:dyDescent="0.25">
      <c r="A24185" s="40">
        <v>7011785</v>
      </c>
      <c r="B24185" s="40" t="s">
        <v>34384</v>
      </c>
      <c r="C24185" s="40" t="s">
        <v>125</v>
      </c>
      <c r="D24185" s="40" t="s">
        <v>118</v>
      </c>
      <c r="E24185" s="40" t="s">
        <v>1328</v>
      </c>
      <c r="F24185" s="40" t="s">
        <v>34383</v>
      </c>
      <c r="G24185" s="40">
        <v>111.12</v>
      </c>
    </row>
    <row r="24186" spans="1:7" x14ac:dyDescent="0.25">
      <c r="A24186" s="40">
        <v>7011787</v>
      </c>
      <c r="B24186" s="40" t="s">
        <v>34375</v>
      </c>
      <c r="C24186" s="40" t="s">
        <v>122</v>
      </c>
      <c r="D24186" s="40" t="s">
        <v>118</v>
      </c>
      <c r="E24186" s="40" t="s">
        <v>190</v>
      </c>
      <c r="F24186" s="40" t="s">
        <v>191</v>
      </c>
      <c r="G24186" s="40">
        <v>0</v>
      </c>
    </row>
    <row r="24187" spans="1:7" x14ac:dyDescent="0.25">
      <c r="A24187" s="40">
        <v>7011788</v>
      </c>
      <c r="B24187" s="40" t="s">
        <v>34385</v>
      </c>
      <c r="C24187" s="40" t="s">
        <v>122</v>
      </c>
      <c r="D24187" s="40" t="s">
        <v>118</v>
      </c>
      <c r="E24187" s="40" t="s">
        <v>190</v>
      </c>
      <c r="F24187" s="40" t="s">
        <v>191</v>
      </c>
      <c r="G24187" s="40">
        <v>0</v>
      </c>
    </row>
    <row r="24188" spans="1:7" x14ac:dyDescent="0.25">
      <c r="A24188" s="40">
        <v>7011792</v>
      </c>
      <c r="B24188" s="40" t="s">
        <v>34386</v>
      </c>
      <c r="C24188" s="40" t="s">
        <v>122</v>
      </c>
      <c r="D24188" s="40" t="s">
        <v>118</v>
      </c>
      <c r="E24188" s="40" t="s">
        <v>190</v>
      </c>
      <c r="F24188" s="40" t="s">
        <v>191</v>
      </c>
      <c r="G24188" s="40">
        <v>0</v>
      </c>
    </row>
    <row r="24189" spans="1:7" x14ac:dyDescent="0.25">
      <c r="A24189" s="40">
        <v>7011793</v>
      </c>
      <c r="B24189" s="40" t="s">
        <v>34380</v>
      </c>
      <c r="C24189" s="40" t="s">
        <v>122</v>
      </c>
      <c r="D24189" s="40" t="s">
        <v>118</v>
      </c>
      <c r="E24189" s="40" t="s">
        <v>190</v>
      </c>
      <c r="F24189" s="40" t="s">
        <v>191</v>
      </c>
      <c r="G24189" s="40">
        <v>0</v>
      </c>
    </row>
    <row r="24190" spans="1:7" x14ac:dyDescent="0.25">
      <c r="A24190" s="40">
        <v>7011795</v>
      </c>
      <c r="B24190" s="40" t="s">
        <v>34387</v>
      </c>
      <c r="C24190" s="40" t="s">
        <v>125</v>
      </c>
      <c r="D24190" s="40" t="s">
        <v>118</v>
      </c>
      <c r="E24190" s="40" t="s">
        <v>126</v>
      </c>
      <c r="F24190" s="40" t="s">
        <v>34388</v>
      </c>
      <c r="G24190" s="40">
        <v>774.01</v>
      </c>
    </row>
    <row r="24191" spans="1:7" x14ac:dyDescent="0.25">
      <c r="A24191" s="40">
        <v>7011796</v>
      </c>
      <c r="B24191" s="40" t="s">
        <v>34389</v>
      </c>
      <c r="C24191" s="40" t="s">
        <v>125</v>
      </c>
      <c r="D24191" s="40" t="s">
        <v>118</v>
      </c>
      <c r="E24191" s="40" t="s">
        <v>126</v>
      </c>
      <c r="F24191" s="40" t="s">
        <v>34388</v>
      </c>
      <c r="G24191" s="40">
        <v>426.04</v>
      </c>
    </row>
    <row r="24192" spans="1:7" x14ac:dyDescent="0.25">
      <c r="A24192" s="40">
        <v>7011798</v>
      </c>
      <c r="B24192" s="40" t="s">
        <v>34390</v>
      </c>
      <c r="C24192" s="40" t="s">
        <v>125</v>
      </c>
      <c r="D24192" s="40" t="s">
        <v>118</v>
      </c>
      <c r="E24192" s="40" t="s">
        <v>5647</v>
      </c>
      <c r="F24192" s="40" t="s">
        <v>34213</v>
      </c>
      <c r="G24192" s="40">
        <v>2841.6</v>
      </c>
    </row>
    <row r="24193" spans="1:7" x14ac:dyDescent="0.25">
      <c r="A24193" s="40">
        <v>7011800</v>
      </c>
      <c r="B24193" s="40" t="s">
        <v>34391</v>
      </c>
      <c r="C24193" s="40" t="s">
        <v>125</v>
      </c>
      <c r="D24193" s="40" t="s">
        <v>118</v>
      </c>
      <c r="E24193" s="40" t="s">
        <v>1566</v>
      </c>
      <c r="F24193" s="40" t="s">
        <v>34392</v>
      </c>
      <c r="G24193" s="40">
        <v>525</v>
      </c>
    </row>
    <row r="24194" spans="1:7" x14ac:dyDescent="0.25">
      <c r="A24194" s="40">
        <v>7011801</v>
      </c>
      <c r="B24194" s="40" t="s">
        <v>34393</v>
      </c>
      <c r="C24194" s="40" t="s">
        <v>125</v>
      </c>
      <c r="D24194" s="40" t="s">
        <v>118</v>
      </c>
      <c r="E24194" s="40" t="s">
        <v>1108</v>
      </c>
      <c r="F24194" s="40" t="s">
        <v>34392</v>
      </c>
      <c r="G24194" s="40">
        <v>2850</v>
      </c>
    </row>
    <row r="24195" spans="1:7" x14ac:dyDescent="0.25">
      <c r="A24195" s="40">
        <v>7011802</v>
      </c>
      <c r="B24195" s="40" t="s">
        <v>34394</v>
      </c>
      <c r="C24195" s="40" t="s">
        <v>125</v>
      </c>
      <c r="D24195" s="40" t="s">
        <v>118</v>
      </c>
      <c r="E24195" s="40" t="s">
        <v>3133</v>
      </c>
      <c r="F24195" s="40" t="s">
        <v>34392</v>
      </c>
      <c r="G24195" s="40">
        <v>309.39999999999998</v>
      </c>
    </row>
    <row r="24196" spans="1:7" x14ac:dyDescent="0.25">
      <c r="A24196" s="40">
        <v>7011803</v>
      </c>
      <c r="B24196" s="40" t="s">
        <v>34395</v>
      </c>
      <c r="C24196" s="40" t="s">
        <v>125</v>
      </c>
      <c r="D24196" s="40" t="s">
        <v>118</v>
      </c>
      <c r="E24196" s="40" t="s">
        <v>1082</v>
      </c>
      <c r="F24196" s="40" t="s">
        <v>34392</v>
      </c>
      <c r="G24196" s="40">
        <v>31.85</v>
      </c>
    </row>
    <row r="24197" spans="1:7" x14ac:dyDescent="0.25">
      <c r="A24197" s="40">
        <v>7011804</v>
      </c>
      <c r="B24197" s="40" t="s">
        <v>34396</v>
      </c>
      <c r="C24197" s="40" t="s">
        <v>125</v>
      </c>
      <c r="D24197" s="40" t="s">
        <v>118</v>
      </c>
      <c r="E24197" s="40" t="s">
        <v>4362</v>
      </c>
      <c r="F24197" s="40" t="s">
        <v>34392</v>
      </c>
      <c r="G24197" s="40">
        <v>504</v>
      </c>
    </row>
    <row r="24198" spans="1:7" x14ac:dyDescent="0.25">
      <c r="A24198" s="40">
        <v>7011805</v>
      </c>
      <c r="B24198" s="40" t="s">
        <v>34397</v>
      </c>
      <c r="C24198" s="40" t="s">
        <v>125</v>
      </c>
      <c r="D24198" s="40" t="s">
        <v>118</v>
      </c>
      <c r="E24198" s="40" t="s">
        <v>1566</v>
      </c>
      <c r="F24198" s="40" t="s">
        <v>34398</v>
      </c>
      <c r="G24198" s="40">
        <v>525</v>
      </c>
    </row>
    <row r="24199" spans="1:7" x14ac:dyDescent="0.25">
      <c r="A24199" s="40">
        <v>7011806</v>
      </c>
      <c r="B24199" s="40" t="s">
        <v>34399</v>
      </c>
      <c r="C24199" s="40" t="s">
        <v>125</v>
      </c>
      <c r="D24199" s="40" t="s">
        <v>118</v>
      </c>
      <c r="E24199" s="40" t="s">
        <v>2906</v>
      </c>
      <c r="F24199" s="40" t="s">
        <v>25032</v>
      </c>
      <c r="G24199" s="40">
        <v>0</v>
      </c>
    </row>
    <row r="24200" spans="1:7" x14ac:dyDescent="0.25">
      <c r="A24200" s="40">
        <v>7011807</v>
      </c>
      <c r="B24200" s="40" t="s">
        <v>34400</v>
      </c>
      <c r="C24200" s="40" t="s">
        <v>125</v>
      </c>
      <c r="D24200" s="40" t="s">
        <v>118</v>
      </c>
      <c r="E24200" s="40" t="s">
        <v>1044</v>
      </c>
      <c r="F24200" s="40" t="s">
        <v>34398</v>
      </c>
      <c r="G24200" s="40">
        <v>18.88</v>
      </c>
    </row>
    <row r="24201" spans="1:7" x14ac:dyDescent="0.25">
      <c r="A24201" s="40">
        <v>7011808</v>
      </c>
      <c r="B24201" s="40" t="s">
        <v>34401</v>
      </c>
      <c r="C24201" s="40" t="s">
        <v>125</v>
      </c>
      <c r="D24201" s="40" t="s">
        <v>118</v>
      </c>
      <c r="E24201" s="40" t="s">
        <v>1044</v>
      </c>
      <c r="F24201" s="40" t="s">
        <v>34398</v>
      </c>
      <c r="G24201" s="40">
        <v>24.25</v>
      </c>
    </row>
    <row r="24202" spans="1:7" x14ac:dyDescent="0.25">
      <c r="A24202" s="40">
        <v>7011809</v>
      </c>
      <c r="B24202" s="40" t="s">
        <v>34402</v>
      </c>
      <c r="C24202" s="40" t="s">
        <v>125</v>
      </c>
      <c r="D24202" s="40" t="s">
        <v>118</v>
      </c>
      <c r="E24202" s="40" t="s">
        <v>1982</v>
      </c>
      <c r="F24202" s="40" t="s">
        <v>34025</v>
      </c>
      <c r="G24202" s="40">
        <v>111.67</v>
      </c>
    </row>
    <row r="24203" spans="1:7" x14ac:dyDescent="0.25">
      <c r="A24203" s="40">
        <v>7011810</v>
      </c>
      <c r="B24203" s="40" t="s">
        <v>34403</v>
      </c>
      <c r="C24203" s="40" t="s">
        <v>125</v>
      </c>
      <c r="D24203" s="40" t="s">
        <v>118</v>
      </c>
      <c r="E24203" s="40" t="s">
        <v>4352</v>
      </c>
      <c r="F24203" s="40" t="s">
        <v>34404</v>
      </c>
      <c r="G24203" s="40">
        <v>711.7</v>
      </c>
    </row>
    <row r="24204" spans="1:7" x14ac:dyDescent="0.25">
      <c r="A24204" s="40">
        <v>7011811</v>
      </c>
      <c r="B24204" s="40" t="s">
        <v>34405</v>
      </c>
      <c r="C24204" s="40" t="s">
        <v>125</v>
      </c>
      <c r="D24204" s="40" t="s">
        <v>118</v>
      </c>
      <c r="E24204" s="40" t="s">
        <v>4352</v>
      </c>
      <c r="F24204" s="40" t="s">
        <v>34406</v>
      </c>
      <c r="G24204" s="40">
        <v>3432.18</v>
      </c>
    </row>
    <row r="24205" spans="1:7" x14ac:dyDescent="0.25">
      <c r="A24205" s="40">
        <v>7011812</v>
      </c>
      <c r="B24205" s="40" t="s">
        <v>34407</v>
      </c>
      <c r="C24205" s="40" t="s">
        <v>122</v>
      </c>
      <c r="D24205" s="40" t="s">
        <v>118</v>
      </c>
      <c r="E24205" s="40" t="s">
        <v>3308</v>
      </c>
      <c r="F24205" s="40" t="s">
        <v>123</v>
      </c>
      <c r="G24205" s="40">
        <v>0</v>
      </c>
    </row>
    <row r="24206" spans="1:7" x14ac:dyDescent="0.25">
      <c r="A24206" s="40">
        <v>7011813</v>
      </c>
      <c r="B24206" s="40" t="s">
        <v>34408</v>
      </c>
      <c r="C24206" s="40" t="s">
        <v>125</v>
      </c>
      <c r="D24206" s="40" t="s">
        <v>118</v>
      </c>
      <c r="E24206" s="40" t="s">
        <v>1853</v>
      </c>
      <c r="F24206" s="40" t="s">
        <v>34409</v>
      </c>
      <c r="G24206" s="40">
        <v>75</v>
      </c>
    </row>
    <row r="24207" spans="1:7" x14ac:dyDescent="0.25">
      <c r="A24207" s="40">
        <v>7011814</v>
      </c>
      <c r="B24207" s="40" t="s">
        <v>34410</v>
      </c>
      <c r="C24207" s="40" t="s">
        <v>122</v>
      </c>
      <c r="D24207" s="40" t="s">
        <v>118</v>
      </c>
      <c r="E24207" s="40" t="s">
        <v>166</v>
      </c>
      <c r="F24207" s="40" t="s">
        <v>167</v>
      </c>
      <c r="G24207" s="40">
        <v>0</v>
      </c>
    </row>
    <row r="24208" spans="1:7" x14ac:dyDescent="0.25">
      <c r="A24208" s="40">
        <v>7011815</v>
      </c>
      <c r="B24208" s="40" t="s">
        <v>34411</v>
      </c>
      <c r="C24208" s="40" t="s">
        <v>125</v>
      </c>
      <c r="D24208" s="40" t="s">
        <v>118</v>
      </c>
      <c r="E24208" s="40" t="s">
        <v>2767</v>
      </c>
      <c r="F24208" s="40" t="s">
        <v>34409</v>
      </c>
      <c r="G24208" s="40">
        <v>37.520000000000003</v>
      </c>
    </row>
    <row r="24209" spans="1:7" x14ac:dyDescent="0.25">
      <c r="A24209" s="40">
        <v>7011816</v>
      </c>
      <c r="B24209" s="40" t="s">
        <v>34412</v>
      </c>
      <c r="C24209" s="40" t="s">
        <v>125</v>
      </c>
      <c r="D24209" s="40" t="s">
        <v>118</v>
      </c>
      <c r="E24209" s="40" t="s">
        <v>3308</v>
      </c>
      <c r="F24209" s="40" t="s">
        <v>34050</v>
      </c>
      <c r="G24209" s="40">
        <v>67.010000000000005</v>
      </c>
    </row>
    <row r="24210" spans="1:7" x14ac:dyDescent="0.25">
      <c r="A24210" s="40">
        <v>7011819</v>
      </c>
      <c r="B24210" s="40" t="s">
        <v>34413</v>
      </c>
      <c r="C24210" s="40" t="s">
        <v>125</v>
      </c>
      <c r="D24210" s="40" t="s">
        <v>118</v>
      </c>
      <c r="E24210" s="40" t="s">
        <v>26640</v>
      </c>
      <c r="F24210" s="40" t="s">
        <v>34414</v>
      </c>
      <c r="G24210" s="40">
        <v>390</v>
      </c>
    </row>
    <row r="24211" spans="1:7" x14ac:dyDescent="0.25">
      <c r="A24211" s="40">
        <v>7011822</v>
      </c>
      <c r="B24211" s="40" t="s">
        <v>34415</v>
      </c>
      <c r="C24211" s="40" t="s">
        <v>122</v>
      </c>
      <c r="D24211" s="40" t="s">
        <v>118</v>
      </c>
      <c r="E24211" s="40" t="s">
        <v>166</v>
      </c>
      <c r="F24211" s="40" t="s">
        <v>167</v>
      </c>
      <c r="G24211" s="40">
        <v>0</v>
      </c>
    </row>
    <row r="24212" spans="1:7" x14ac:dyDescent="0.25">
      <c r="A24212" s="40">
        <v>7011825</v>
      </c>
      <c r="B24212" s="40" t="s">
        <v>34416</v>
      </c>
      <c r="C24212" s="40" t="s">
        <v>125</v>
      </c>
      <c r="D24212" s="40" t="s">
        <v>118</v>
      </c>
      <c r="E24212" s="40" t="s">
        <v>4352</v>
      </c>
      <c r="F24212" s="40" t="s">
        <v>7385</v>
      </c>
      <c r="G24212" s="40">
        <v>2251.1999999999998</v>
      </c>
    </row>
    <row r="24213" spans="1:7" x14ac:dyDescent="0.25">
      <c r="A24213" s="40">
        <v>7011826</v>
      </c>
      <c r="B24213" s="40" t="s">
        <v>34417</v>
      </c>
      <c r="C24213" s="40" t="s">
        <v>125</v>
      </c>
      <c r="D24213" s="40" t="s">
        <v>118</v>
      </c>
      <c r="E24213" s="40" t="s">
        <v>4352</v>
      </c>
      <c r="F24213" s="40" t="s">
        <v>34246</v>
      </c>
      <c r="G24213" s="40">
        <v>387.53</v>
      </c>
    </row>
    <row r="24214" spans="1:7" x14ac:dyDescent="0.25">
      <c r="A24214" s="40">
        <v>7011827</v>
      </c>
      <c r="B24214" s="40" t="s">
        <v>34418</v>
      </c>
      <c r="C24214" s="40" t="s">
        <v>125</v>
      </c>
      <c r="D24214" s="40" t="s">
        <v>118</v>
      </c>
      <c r="E24214" s="40" t="s">
        <v>1082</v>
      </c>
      <c r="F24214" s="40" t="s">
        <v>34419</v>
      </c>
      <c r="G24214" s="40">
        <v>18.02</v>
      </c>
    </row>
    <row r="24215" spans="1:7" x14ac:dyDescent="0.25">
      <c r="A24215" s="40">
        <v>7011828</v>
      </c>
      <c r="B24215" s="40" t="s">
        <v>34420</v>
      </c>
      <c r="C24215" s="40" t="s">
        <v>125</v>
      </c>
      <c r="D24215" s="40" t="s">
        <v>118</v>
      </c>
      <c r="E24215" s="40" t="s">
        <v>1082</v>
      </c>
      <c r="F24215" s="40" t="s">
        <v>34419</v>
      </c>
      <c r="G24215" s="40">
        <v>18.79</v>
      </c>
    </row>
    <row r="24216" spans="1:7" x14ac:dyDescent="0.25">
      <c r="A24216" s="40">
        <v>7011829</v>
      </c>
      <c r="B24216" s="40" t="s">
        <v>34421</v>
      </c>
      <c r="C24216" s="40" t="s">
        <v>125</v>
      </c>
      <c r="D24216" s="40" t="s">
        <v>118</v>
      </c>
      <c r="E24216" s="40" t="s">
        <v>1082</v>
      </c>
      <c r="F24216" s="40" t="s">
        <v>34419</v>
      </c>
      <c r="G24216" s="40">
        <v>15.77</v>
      </c>
    </row>
    <row r="24217" spans="1:7" x14ac:dyDescent="0.25">
      <c r="A24217" s="40">
        <v>7011830</v>
      </c>
      <c r="B24217" s="40" t="s">
        <v>34422</v>
      </c>
      <c r="C24217" s="40" t="s">
        <v>125</v>
      </c>
      <c r="D24217" s="40" t="s">
        <v>118</v>
      </c>
      <c r="E24217" s="40" t="s">
        <v>4362</v>
      </c>
      <c r="F24217" s="40" t="s">
        <v>34423</v>
      </c>
      <c r="G24217" s="40">
        <v>480</v>
      </c>
    </row>
    <row r="24218" spans="1:7" x14ac:dyDescent="0.25">
      <c r="A24218" s="40">
        <v>7011831</v>
      </c>
      <c r="B24218" s="40" t="s">
        <v>34424</v>
      </c>
      <c r="C24218" s="40" t="s">
        <v>125</v>
      </c>
      <c r="D24218" s="40" t="s">
        <v>118</v>
      </c>
      <c r="E24218" s="40" t="s">
        <v>1108</v>
      </c>
      <c r="F24218" s="40" t="s">
        <v>34419</v>
      </c>
      <c r="G24218" s="40">
        <v>7</v>
      </c>
    </row>
    <row r="24219" spans="1:7" x14ac:dyDescent="0.25">
      <c r="A24219" s="40">
        <v>7011832</v>
      </c>
      <c r="B24219" s="40" t="s">
        <v>34425</v>
      </c>
      <c r="C24219" s="40" t="s">
        <v>125</v>
      </c>
      <c r="D24219" s="40" t="s">
        <v>118</v>
      </c>
      <c r="E24219" s="40" t="s">
        <v>2906</v>
      </c>
      <c r="F24219" s="40" t="s">
        <v>34426</v>
      </c>
      <c r="G24219" s="40">
        <v>130.79</v>
      </c>
    </row>
    <row r="24220" spans="1:7" x14ac:dyDescent="0.25">
      <c r="A24220" s="40">
        <v>7011833</v>
      </c>
      <c r="B24220" s="40" t="s">
        <v>34427</v>
      </c>
      <c r="C24220" s="40" t="s">
        <v>125</v>
      </c>
      <c r="D24220" s="40" t="s">
        <v>118</v>
      </c>
      <c r="E24220" s="40" t="s">
        <v>139</v>
      </c>
      <c r="F24220" s="40" t="s">
        <v>34428</v>
      </c>
      <c r="G24220" s="40">
        <v>513</v>
      </c>
    </row>
    <row r="24221" spans="1:7" x14ac:dyDescent="0.25">
      <c r="A24221" s="40">
        <v>7011834</v>
      </c>
      <c r="B24221" s="40" t="s">
        <v>34429</v>
      </c>
      <c r="C24221" s="40" t="s">
        <v>125</v>
      </c>
      <c r="D24221" s="40" t="s">
        <v>118</v>
      </c>
      <c r="E24221" s="40" t="s">
        <v>1056</v>
      </c>
      <c r="F24221" s="40" t="s">
        <v>34430</v>
      </c>
      <c r="G24221" s="40">
        <v>310.85000000000002</v>
      </c>
    </row>
    <row r="24222" spans="1:7" x14ac:dyDescent="0.25">
      <c r="A24222" s="40">
        <v>7011836</v>
      </c>
      <c r="B24222" s="40" t="s">
        <v>34431</v>
      </c>
      <c r="C24222" s="40" t="s">
        <v>122</v>
      </c>
      <c r="D24222" s="40" t="s">
        <v>118</v>
      </c>
      <c r="E24222" s="40" t="s">
        <v>166</v>
      </c>
      <c r="F24222" s="40" t="s">
        <v>167</v>
      </c>
      <c r="G24222" s="40">
        <v>0</v>
      </c>
    </row>
    <row r="24223" spans="1:7" x14ac:dyDescent="0.25">
      <c r="A24223" s="40">
        <v>7011841</v>
      </c>
      <c r="B24223" s="40" t="s">
        <v>34432</v>
      </c>
      <c r="C24223" s="40" t="s">
        <v>122</v>
      </c>
      <c r="D24223" s="40" t="s">
        <v>118</v>
      </c>
      <c r="E24223" s="40" t="s">
        <v>166</v>
      </c>
      <c r="F24223" s="40" t="s">
        <v>167</v>
      </c>
      <c r="G24223" s="40">
        <v>0</v>
      </c>
    </row>
    <row r="24224" spans="1:7" x14ac:dyDescent="0.25">
      <c r="A24224" s="40">
        <v>7011842</v>
      </c>
      <c r="B24224" s="40" t="s">
        <v>34433</v>
      </c>
      <c r="C24224" s="40" t="s">
        <v>132</v>
      </c>
      <c r="D24224" s="40" t="s">
        <v>118</v>
      </c>
      <c r="E24224" s="40" t="s">
        <v>1982</v>
      </c>
      <c r="F24224" s="40" t="s">
        <v>24863</v>
      </c>
      <c r="G24224" s="40">
        <v>0</v>
      </c>
    </row>
    <row r="24225" spans="1:7" x14ac:dyDescent="0.25">
      <c r="A24225" s="40">
        <v>7011843</v>
      </c>
      <c r="B24225" s="40" t="s">
        <v>34434</v>
      </c>
      <c r="C24225" s="40" t="s">
        <v>125</v>
      </c>
      <c r="D24225" s="40" t="s">
        <v>118</v>
      </c>
      <c r="E24225" s="40" t="s">
        <v>12978</v>
      </c>
      <c r="F24225" s="40" t="s">
        <v>24863</v>
      </c>
      <c r="G24225" s="40">
        <v>197</v>
      </c>
    </row>
    <row r="24226" spans="1:7" x14ac:dyDescent="0.25">
      <c r="A24226" s="40">
        <v>7011845</v>
      </c>
      <c r="B24226" s="40" t="s">
        <v>34435</v>
      </c>
      <c r="C24226" s="40" t="s">
        <v>125</v>
      </c>
      <c r="D24226" s="40" t="s">
        <v>118</v>
      </c>
      <c r="E24226" s="40" t="s">
        <v>14162</v>
      </c>
      <c r="F24226" s="40" t="s">
        <v>34436</v>
      </c>
      <c r="G24226" s="40">
        <v>90</v>
      </c>
    </row>
    <row r="24227" spans="1:7" x14ac:dyDescent="0.25">
      <c r="A24227" s="40">
        <v>7011855</v>
      </c>
      <c r="B24227" s="40" t="s">
        <v>34437</v>
      </c>
      <c r="C24227" s="40" t="s">
        <v>125</v>
      </c>
      <c r="D24227" s="40" t="s">
        <v>118</v>
      </c>
      <c r="E24227" s="40" t="s">
        <v>5502</v>
      </c>
      <c r="F24227" s="40" t="s">
        <v>34438</v>
      </c>
      <c r="G24227" s="40">
        <v>497.72</v>
      </c>
    </row>
    <row r="24228" spans="1:7" x14ac:dyDescent="0.25">
      <c r="A24228" s="40">
        <v>7011856</v>
      </c>
      <c r="B24228" s="40" t="s">
        <v>34439</v>
      </c>
      <c r="C24228" s="40" t="s">
        <v>125</v>
      </c>
      <c r="D24228" s="40" t="s">
        <v>118</v>
      </c>
      <c r="E24228" s="40" t="s">
        <v>5434</v>
      </c>
      <c r="F24228" s="40" t="s">
        <v>34440</v>
      </c>
      <c r="G24228" s="40">
        <v>953</v>
      </c>
    </row>
    <row r="24229" spans="1:7" x14ac:dyDescent="0.25">
      <c r="A24229" s="40">
        <v>7011857</v>
      </c>
      <c r="B24229" s="40" t="s">
        <v>34441</v>
      </c>
      <c r="C24229" s="40" t="s">
        <v>125</v>
      </c>
      <c r="D24229" s="40" t="s">
        <v>118</v>
      </c>
      <c r="E24229" s="40" t="s">
        <v>2821</v>
      </c>
      <c r="F24229" s="40" t="s">
        <v>34440</v>
      </c>
      <c r="G24229" s="40">
        <v>19</v>
      </c>
    </row>
    <row r="24230" spans="1:7" x14ac:dyDescent="0.25">
      <c r="A24230" s="40">
        <v>7011858</v>
      </c>
      <c r="B24230" s="40" t="s">
        <v>34442</v>
      </c>
      <c r="C24230" s="40" t="s">
        <v>125</v>
      </c>
      <c r="D24230" s="40" t="s">
        <v>118</v>
      </c>
      <c r="E24230" s="40" t="s">
        <v>2106</v>
      </c>
      <c r="F24230" s="40" t="s">
        <v>34440</v>
      </c>
      <c r="G24230" s="40">
        <v>10.91</v>
      </c>
    </row>
    <row r="24231" spans="1:7" x14ac:dyDescent="0.25">
      <c r="A24231" s="40">
        <v>7011861</v>
      </c>
      <c r="B24231" s="40" t="s">
        <v>34443</v>
      </c>
      <c r="C24231" s="40" t="s">
        <v>125</v>
      </c>
      <c r="D24231" s="40" t="s">
        <v>118</v>
      </c>
      <c r="E24231" s="40" t="s">
        <v>2821</v>
      </c>
      <c r="F24231" s="40" t="s">
        <v>34419</v>
      </c>
      <c r="G24231" s="40">
        <v>2.16</v>
      </c>
    </row>
    <row r="24232" spans="1:7" x14ac:dyDescent="0.25">
      <c r="A24232" s="40">
        <v>7011862</v>
      </c>
      <c r="B24232" s="40" t="s">
        <v>34444</v>
      </c>
      <c r="C24232" s="40" t="s">
        <v>122</v>
      </c>
      <c r="D24232" s="40" t="s">
        <v>118</v>
      </c>
      <c r="E24232" s="40" t="s">
        <v>190</v>
      </c>
      <c r="F24232" s="40" t="s">
        <v>191</v>
      </c>
      <c r="G24232" s="40">
        <v>0</v>
      </c>
    </row>
    <row r="24233" spans="1:7" x14ac:dyDescent="0.25">
      <c r="A24233" s="40">
        <v>7011863</v>
      </c>
      <c r="B24233" s="40" t="s">
        <v>34445</v>
      </c>
      <c r="C24233" s="40" t="s">
        <v>125</v>
      </c>
      <c r="D24233" s="40" t="s">
        <v>118</v>
      </c>
      <c r="E24233" s="40" t="s">
        <v>4556</v>
      </c>
      <c r="F24233" s="40" t="s">
        <v>34446</v>
      </c>
      <c r="G24233" s="40">
        <v>426.58</v>
      </c>
    </row>
    <row r="24234" spans="1:7" x14ac:dyDescent="0.25">
      <c r="A24234" s="40">
        <v>7011864</v>
      </c>
      <c r="B24234" s="40" t="s">
        <v>34447</v>
      </c>
      <c r="C24234" s="40" t="s">
        <v>125</v>
      </c>
      <c r="D24234" s="40" t="s">
        <v>118</v>
      </c>
      <c r="E24234" s="40" t="s">
        <v>4556</v>
      </c>
      <c r="F24234" s="40" t="s">
        <v>34448</v>
      </c>
      <c r="G24234" s="40">
        <v>426.58</v>
      </c>
    </row>
    <row r="24235" spans="1:7" x14ac:dyDescent="0.25">
      <c r="A24235" s="40">
        <v>7011866</v>
      </c>
      <c r="B24235" s="40" t="s">
        <v>34449</v>
      </c>
      <c r="C24235" s="40" t="s">
        <v>122</v>
      </c>
      <c r="D24235" s="40" t="s">
        <v>118</v>
      </c>
      <c r="E24235" s="40" t="s">
        <v>190</v>
      </c>
      <c r="F24235" s="40" t="s">
        <v>191</v>
      </c>
      <c r="G24235" s="40">
        <v>0</v>
      </c>
    </row>
    <row r="24236" spans="1:7" x14ac:dyDescent="0.25">
      <c r="A24236" s="40">
        <v>7011867</v>
      </c>
      <c r="B24236" s="40" t="s">
        <v>34450</v>
      </c>
      <c r="C24236" s="40" t="s">
        <v>122</v>
      </c>
      <c r="D24236" s="40" t="s">
        <v>118</v>
      </c>
      <c r="E24236" s="40" t="s">
        <v>166</v>
      </c>
      <c r="F24236" s="40" t="s">
        <v>167</v>
      </c>
      <c r="G24236" s="40">
        <v>0</v>
      </c>
    </row>
    <row r="24237" spans="1:7" x14ac:dyDescent="0.25">
      <c r="A24237" s="40">
        <v>7011879</v>
      </c>
      <c r="B24237" s="40" t="s">
        <v>34451</v>
      </c>
      <c r="C24237" s="40" t="s">
        <v>117</v>
      </c>
      <c r="D24237" s="40" t="s">
        <v>118</v>
      </c>
      <c r="E24237" s="40" t="s">
        <v>5502</v>
      </c>
      <c r="F24237" s="40" t="s">
        <v>34452</v>
      </c>
      <c r="G24237" s="40">
        <v>2210.65</v>
      </c>
    </row>
    <row r="24238" spans="1:7" x14ac:dyDescent="0.25">
      <c r="A24238" s="40">
        <v>7011880</v>
      </c>
      <c r="B24238" s="40" t="s">
        <v>34453</v>
      </c>
      <c r="C24238" s="40" t="s">
        <v>117</v>
      </c>
      <c r="D24238" s="40" t="s">
        <v>118</v>
      </c>
      <c r="E24238" s="40" t="s">
        <v>5434</v>
      </c>
      <c r="F24238" s="40" t="s">
        <v>34454</v>
      </c>
      <c r="G24238" s="40">
        <v>13666.67</v>
      </c>
    </row>
    <row r="24239" spans="1:7" x14ac:dyDescent="0.25">
      <c r="A24239" s="40">
        <v>7011881</v>
      </c>
      <c r="B24239" s="40" t="s">
        <v>34455</v>
      </c>
      <c r="C24239" s="40" t="s">
        <v>125</v>
      </c>
      <c r="D24239" s="40" t="s">
        <v>118</v>
      </c>
      <c r="E24239" s="40" t="s">
        <v>5434</v>
      </c>
      <c r="F24239" s="40" t="s">
        <v>34456</v>
      </c>
      <c r="G24239" s="40">
        <v>1900</v>
      </c>
    </row>
    <row r="24240" spans="1:7" x14ac:dyDescent="0.25">
      <c r="A24240" s="40">
        <v>101868</v>
      </c>
      <c r="B24240" s="40" t="s">
        <v>34457</v>
      </c>
      <c r="C24240" s="40" t="s">
        <v>269</v>
      </c>
      <c r="D24240" s="40" t="s">
        <v>118</v>
      </c>
      <c r="E24240" s="40" t="s">
        <v>15147</v>
      </c>
      <c r="F24240" s="40" t="s">
        <v>270</v>
      </c>
      <c r="G24240" s="40">
        <v>0</v>
      </c>
    </row>
    <row r="24241" spans="1:7" x14ac:dyDescent="0.25">
      <c r="A24241" s="40">
        <v>101869</v>
      </c>
      <c r="B24241" s="40" t="s">
        <v>34458</v>
      </c>
      <c r="C24241" s="40" t="s">
        <v>269</v>
      </c>
      <c r="D24241" s="40" t="s">
        <v>2080</v>
      </c>
      <c r="E24241" s="40" t="s">
        <v>34459</v>
      </c>
      <c r="F24241" s="40" t="s">
        <v>270</v>
      </c>
      <c r="G24241" s="40">
        <v>0</v>
      </c>
    </row>
    <row r="24242" spans="1:7" x14ac:dyDescent="0.25">
      <c r="A24242" s="40">
        <v>101870</v>
      </c>
      <c r="B24242" s="40" t="s">
        <v>34460</v>
      </c>
      <c r="C24242" s="40" t="s">
        <v>269</v>
      </c>
      <c r="D24242" s="40" t="s">
        <v>2303</v>
      </c>
      <c r="E24242" s="40" t="s">
        <v>34461</v>
      </c>
      <c r="F24242" s="40" t="s">
        <v>270</v>
      </c>
      <c r="G24242" s="40">
        <v>0</v>
      </c>
    </row>
    <row r="24243" spans="1:7" x14ac:dyDescent="0.25">
      <c r="A24243" s="40">
        <v>101871</v>
      </c>
      <c r="B24243" s="40" t="s">
        <v>34462</v>
      </c>
      <c r="C24243" s="40" t="s">
        <v>269</v>
      </c>
      <c r="D24243" s="40" t="s">
        <v>2303</v>
      </c>
      <c r="E24243" s="40" t="s">
        <v>9492</v>
      </c>
      <c r="F24243" s="40" t="s">
        <v>270</v>
      </c>
      <c r="G24243" s="40">
        <v>0</v>
      </c>
    </row>
    <row r="24244" spans="1:7" x14ac:dyDescent="0.25">
      <c r="A24244" s="40">
        <v>101872</v>
      </c>
      <c r="B24244" s="40" t="s">
        <v>34463</v>
      </c>
      <c r="C24244" s="40" t="s">
        <v>269</v>
      </c>
      <c r="D24244" s="40" t="s">
        <v>2080</v>
      </c>
      <c r="E24244" s="40" t="s">
        <v>9492</v>
      </c>
      <c r="F24244" s="40" t="s">
        <v>270</v>
      </c>
      <c r="G24244" s="40">
        <v>0</v>
      </c>
    </row>
    <row r="24245" spans="1:7" x14ac:dyDescent="0.25">
      <c r="A24245" s="40">
        <v>101873</v>
      </c>
      <c r="B24245" s="40" t="s">
        <v>34464</v>
      </c>
      <c r="C24245" s="40" t="s">
        <v>269</v>
      </c>
      <c r="D24245" s="40" t="s">
        <v>2080</v>
      </c>
      <c r="E24245" s="40" t="s">
        <v>9492</v>
      </c>
      <c r="F24245" s="40" t="s">
        <v>270</v>
      </c>
      <c r="G24245" s="40">
        <v>0</v>
      </c>
    </row>
    <row r="24246" spans="1:7" x14ac:dyDescent="0.25">
      <c r="A24246" s="40">
        <v>101874</v>
      </c>
      <c r="B24246" s="40" t="s">
        <v>34465</v>
      </c>
      <c r="C24246" s="40" t="s">
        <v>269</v>
      </c>
      <c r="D24246" s="40" t="s">
        <v>2303</v>
      </c>
      <c r="E24246" s="40" t="s">
        <v>9492</v>
      </c>
      <c r="F24246" s="40" t="s">
        <v>270</v>
      </c>
      <c r="G24246" s="40">
        <v>0</v>
      </c>
    </row>
    <row r="24247" spans="1:7" x14ac:dyDescent="0.25">
      <c r="A24247" s="40">
        <v>101875</v>
      </c>
      <c r="B24247" s="40" t="s">
        <v>34466</v>
      </c>
      <c r="C24247" s="40" t="s">
        <v>269</v>
      </c>
      <c r="D24247" s="40" t="s">
        <v>2080</v>
      </c>
      <c r="E24247" s="40" t="s">
        <v>34467</v>
      </c>
      <c r="F24247" s="40" t="s">
        <v>270</v>
      </c>
      <c r="G24247" s="40">
        <v>0</v>
      </c>
    </row>
    <row r="24248" spans="1:7" x14ac:dyDescent="0.25">
      <c r="A24248" s="40">
        <v>101876</v>
      </c>
      <c r="B24248" s="40" t="s">
        <v>34468</v>
      </c>
      <c r="C24248" s="40" t="s">
        <v>122</v>
      </c>
      <c r="D24248" s="40" t="s">
        <v>9318</v>
      </c>
      <c r="E24248" s="40" t="s">
        <v>166</v>
      </c>
      <c r="F24248" s="40" t="s">
        <v>270</v>
      </c>
      <c r="G24248" s="40">
        <v>0</v>
      </c>
    </row>
    <row r="24249" spans="1:7" x14ac:dyDescent="0.25">
      <c r="A24249" s="40">
        <v>101877</v>
      </c>
      <c r="B24249" s="40" t="s">
        <v>34469</v>
      </c>
      <c r="C24249" s="40" t="s">
        <v>122</v>
      </c>
      <c r="D24249" s="40" t="s">
        <v>13816</v>
      </c>
      <c r="E24249" s="40" t="s">
        <v>166</v>
      </c>
      <c r="F24249" s="40" t="s">
        <v>270</v>
      </c>
      <c r="G24249" s="40">
        <v>0</v>
      </c>
    </row>
    <row r="24250" spans="1:7" x14ac:dyDescent="0.25">
      <c r="A24250" s="40">
        <v>101878</v>
      </c>
      <c r="B24250" s="40" t="s">
        <v>34470</v>
      </c>
      <c r="C24250" s="40" t="s">
        <v>122</v>
      </c>
      <c r="D24250" s="40" t="s">
        <v>9318</v>
      </c>
      <c r="E24250" s="40" t="s">
        <v>166</v>
      </c>
      <c r="F24250" s="40" t="s">
        <v>167</v>
      </c>
      <c r="G24250" s="40">
        <v>0</v>
      </c>
    </row>
    <row r="24251" spans="1:7" x14ac:dyDescent="0.25">
      <c r="A24251" s="40">
        <v>101879</v>
      </c>
      <c r="B24251" s="40" t="s">
        <v>34471</v>
      </c>
      <c r="C24251" s="40" t="s">
        <v>122</v>
      </c>
      <c r="D24251" s="40" t="s">
        <v>118</v>
      </c>
      <c r="E24251" s="40" t="s">
        <v>166</v>
      </c>
      <c r="F24251" s="40" t="s">
        <v>167</v>
      </c>
      <c r="G24251" s="40">
        <v>0</v>
      </c>
    </row>
    <row r="24252" spans="1:7" x14ac:dyDescent="0.25">
      <c r="A24252" s="40">
        <v>101880</v>
      </c>
      <c r="B24252" s="40" t="s">
        <v>34472</v>
      </c>
      <c r="C24252" s="40" t="s">
        <v>269</v>
      </c>
      <c r="D24252" s="40" t="s">
        <v>2303</v>
      </c>
      <c r="E24252" s="40" t="s">
        <v>4139</v>
      </c>
      <c r="F24252" s="40" t="s">
        <v>270</v>
      </c>
      <c r="G24252" s="40">
        <v>0</v>
      </c>
    </row>
    <row r="24253" spans="1:7" x14ac:dyDescent="0.25">
      <c r="A24253" s="40">
        <v>101881</v>
      </c>
      <c r="B24253" s="40" t="s">
        <v>34473</v>
      </c>
      <c r="C24253" s="40" t="s">
        <v>269</v>
      </c>
      <c r="D24253" s="40" t="s">
        <v>2303</v>
      </c>
      <c r="E24253" s="40" t="s">
        <v>34474</v>
      </c>
      <c r="F24253" s="40" t="s">
        <v>270</v>
      </c>
      <c r="G24253" s="40">
        <v>0</v>
      </c>
    </row>
    <row r="24254" spans="1:7" x14ac:dyDescent="0.25">
      <c r="A24254" s="40">
        <v>101882</v>
      </c>
      <c r="B24254" s="40" t="s">
        <v>34475</v>
      </c>
      <c r="C24254" s="40" t="s">
        <v>269</v>
      </c>
      <c r="D24254" s="40" t="s">
        <v>118</v>
      </c>
      <c r="E24254" s="40" t="s">
        <v>390</v>
      </c>
      <c r="F24254" s="40" t="s">
        <v>270</v>
      </c>
      <c r="G24254" s="40">
        <v>0</v>
      </c>
    </row>
    <row r="24255" spans="1:7" x14ac:dyDescent="0.25">
      <c r="A24255" s="40">
        <v>101883</v>
      </c>
      <c r="B24255" s="40" t="s">
        <v>34476</v>
      </c>
      <c r="C24255" s="40" t="s">
        <v>269</v>
      </c>
      <c r="D24255" s="40" t="s">
        <v>118</v>
      </c>
      <c r="E24255" s="40" t="s">
        <v>390</v>
      </c>
      <c r="F24255" s="40" t="s">
        <v>270</v>
      </c>
      <c r="G24255" s="40">
        <v>0</v>
      </c>
    </row>
    <row r="24256" spans="1:7" x14ac:dyDescent="0.25">
      <c r="A24256" s="40">
        <v>101884</v>
      </c>
      <c r="B24256" s="40" t="s">
        <v>34477</v>
      </c>
      <c r="C24256" s="40" t="s">
        <v>269</v>
      </c>
      <c r="D24256" s="40" t="s">
        <v>118</v>
      </c>
      <c r="E24256" s="40" t="s">
        <v>1325</v>
      </c>
      <c r="F24256" s="40" t="s">
        <v>270</v>
      </c>
      <c r="G24256" s="40">
        <v>0</v>
      </c>
    </row>
    <row r="24257" spans="1:7" x14ac:dyDescent="0.25">
      <c r="A24257" s="40">
        <v>101885</v>
      </c>
      <c r="B24257" s="40" t="s">
        <v>34478</v>
      </c>
      <c r="C24257" s="40" t="s">
        <v>269</v>
      </c>
      <c r="D24257" s="40" t="s">
        <v>118</v>
      </c>
      <c r="E24257" s="40" t="s">
        <v>1325</v>
      </c>
      <c r="F24257" s="40" t="s">
        <v>270</v>
      </c>
      <c r="G24257" s="40">
        <v>0</v>
      </c>
    </row>
    <row r="24258" spans="1:7" x14ac:dyDescent="0.25">
      <c r="A24258" s="40">
        <v>101886</v>
      </c>
      <c r="B24258" s="40" t="s">
        <v>34479</v>
      </c>
      <c r="C24258" s="40" t="s">
        <v>269</v>
      </c>
      <c r="D24258" s="40" t="s">
        <v>118</v>
      </c>
      <c r="E24258" s="40" t="s">
        <v>1325</v>
      </c>
      <c r="F24258" s="40" t="s">
        <v>270</v>
      </c>
      <c r="G24258" s="40">
        <v>0</v>
      </c>
    </row>
    <row r="24259" spans="1:7" x14ac:dyDescent="0.25">
      <c r="A24259" s="40">
        <v>101887</v>
      </c>
      <c r="B24259" s="40" t="s">
        <v>34480</v>
      </c>
      <c r="C24259" s="40" t="s">
        <v>269</v>
      </c>
      <c r="D24259" s="40" t="s">
        <v>118</v>
      </c>
      <c r="E24259" s="40" t="s">
        <v>1325</v>
      </c>
      <c r="F24259" s="40" t="s">
        <v>270</v>
      </c>
      <c r="G24259" s="40">
        <v>0</v>
      </c>
    </row>
    <row r="24260" spans="1:7" x14ac:dyDescent="0.25">
      <c r="A24260" s="40">
        <v>101888</v>
      </c>
      <c r="B24260" s="40" t="s">
        <v>34481</v>
      </c>
      <c r="C24260" s="40" t="s">
        <v>269</v>
      </c>
      <c r="D24260" s="40" t="s">
        <v>118</v>
      </c>
      <c r="E24260" s="40" t="s">
        <v>1325</v>
      </c>
      <c r="F24260" s="40" t="s">
        <v>270</v>
      </c>
      <c r="G24260" s="40">
        <v>0</v>
      </c>
    </row>
    <row r="24261" spans="1:7" x14ac:dyDescent="0.25">
      <c r="A24261" s="40">
        <v>101889</v>
      </c>
      <c r="B24261" s="40" t="s">
        <v>34482</v>
      </c>
      <c r="C24261" s="40" t="s">
        <v>269</v>
      </c>
      <c r="D24261" s="40" t="s">
        <v>118</v>
      </c>
      <c r="E24261" s="40" t="s">
        <v>1325</v>
      </c>
      <c r="F24261" s="40" t="s">
        <v>270</v>
      </c>
      <c r="G24261" s="40">
        <v>0</v>
      </c>
    </row>
    <row r="24262" spans="1:7" x14ac:dyDescent="0.25">
      <c r="A24262" s="40">
        <v>101890</v>
      </c>
      <c r="B24262" s="40" t="s">
        <v>34483</v>
      </c>
      <c r="C24262" s="40" t="s">
        <v>269</v>
      </c>
      <c r="D24262" s="40" t="s">
        <v>2080</v>
      </c>
      <c r="E24262" s="40" t="s">
        <v>8890</v>
      </c>
      <c r="F24262" s="40" t="s">
        <v>270</v>
      </c>
      <c r="G24262" s="40">
        <v>0</v>
      </c>
    </row>
    <row r="24263" spans="1:7" x14ac:dyDescent="0.25">
      <c r="A24263" s="40">
        <v>101891</v>
      </c>
      <c r="B24263" s="40" t="s">
        <v>34484</v>
      </c>
      <c r="C24263" s="40" t="s">
        <v>269</v>
      </c>
      <c r="D24263" s="40" t="s">
        <v>118</v>
      </c>
      <c r="E24263" s="40" t="s">
        <v>34485</v>
      </c>
      <c r="F24263" s="40" t="s">
        <v>270</v>
      </c>
      <c r="G24263" s="40">
        <v>0</v>
      </c>
    </row>
    <row r="24264" spans="1:7" x14ac:dyDescent="0.25">
      <c r="A24264" s="40">
        <v>101892</v>
      </c>
      <c r="B24264" s="40" t="s">
        <v>23678</v>
      </c>
      <c r="C24264" s="40" t="s">
        <v>269</v>
      </c>
      <c r="D24264" s="40" t="s">
        <v>2303</v>
      </c>
      <c r="E24264" s="40" t="s">
        <v>14419</v>
      </c>
      <c r="F24264" s="40" t="s">
        <v>270</v>
      </c>
      <c r="G24264" s="40">
        <v>0</v>
      </c>
    </row>
    <row r="24265" spans="1:7" x14ac:dyDescent="0.25">
      <c r="A24265" s="40">
        <v>101893</v>
      </c>
      <c r="B24265" s="40" t="s">
        <v>34486</v>
      </c>
      <c r="C24265" s="40" t="s">
        <v>269</v>
      </c>
      <c r="D24265" s="40" t="s">
        <v>118</v>
      </c>
      <c r="E24265" s="40" t="s">
        <v>34487</v>
      </c>
      <c r="F24265" s="40" t="s">
        <v>270</v>
      </c>
      <c r="G24265" s="40">
        <v>0</v>
      </c>
    </row>
    <row r="24266" spans="1:7" x14ac:dyDescent="0.25">
      <c r="A24266" s="40">
        <v>101894</v>
      </c>
      <c r="B24266" s="40" t="s">
        <v>34488</v>
      </c>
      <c r="C24266" s="40" t="s">
        <v>269</v>
      </c>
      <c r="D24266" s="40" t="s">
        <v>118</v>
      </c>
      <c r="E24266" s="40" t="s">
        <v>691</v>
      </c>
      <c r="F24266" s="40" t="s">
        <v>270</v>
      </c>
      <c r="G24266" s="40">
        <v>0</v>
      </c>
    </row>
    <row r="24267" spans="1:7" x14ac:dyDescent="0.25">
      <c r="A24267" s="40">
        <v>101895</v>
      </c>
      <c r="B24267" s="40" t="s">
        <v>1082</v>
      </c>
      <c r="C24267" s="40" t="s">
        <v>269</v>
      </c>
      <c r="D24267" s="40" t="s">
        <v>118</v>
      </c>
      <c r="E24267" s="40" t="s">
        <v>1082</v>
      </c>
      <c r="F24267" s="40" t="s">
        <v>270</v>
      </c>
      <c r="G24267" s="40">
        <v>0</v>
      </c>
    </row>
    <row r="24268" spans="1:7" x14ac:dyDescent="0.25">
      <c r="A24268" s="40">
        <v>101896</v>
      </c>
      <c r="B24268" s="40" t="s">
        <v>34489</v>
      </c>
      <c r="C24268" s="40" t="s">
        <v>269</v>
      </c>
      <c r="D24268" s="40" t="s">
        <v>118</v>
      </c>
      <c r="E24268" s="40" t="s">
        <v>1082</v>
      </c>
      <c r="F24268" s="40" t="s">
        <v>270</v>
      </c>
      <c r="G24268" s="40">
        <v>0</v>
      </c>
    </row>
    <row r="24269" spans="1:7" x14ac:dyDescent="0.25">
      <c r="A24269" s="40">
        <v>101897</v>
      </c>
      <c r="B24269" s="40" t="s">
        <v>34490</v>
      </c>
      <c r="C24269" s="40" t="s">
        <v>269</v>
      </c>
      <c r="D24269" s="40" t="s">
        <v>2303</v>
      </c>
      <c r="E24269" s="40" t="s">
        <v>2290</v>
      </c>
      <c r="F24269" s="40" t="s">
        <v>270</v>
      </c>
      <c r="G24269" s="40">
        <v>0</v>
      </c>
    </row>
    <row r="24270" spans="1:7" x14ac:dyDescent="0.25">
      <c r="A24270" s="40">
        <v>101898</v>
      </c>
      <c r="B24270" s="40" t="s">
        <v>34491</v>
      </c>
      <c r="C24270" s="40" t="s">
        <v>122</v>
      </c>
      <c r="D24270" s="40" t="s">
        <v>2303</v>
      </c>
      <c r="E24270" s="40" t="s">
        <v>166</v>
      </c>
      <c r="F24270" s="40" t="s">
        <v>270</v>
      </c>
      <c r="G24270" s="40">
        <v>0</v>
      </c>
    </row>
    <row r="24271" spans="1:7" x14ac:dyDescent="0.25">
      <c r="A24271" s="40">
        <v>101899</v>
      </c>
      <c r="B24271" s="40" t="s">
        <v>34492</v>
      </c>
      <c r="C24271" s="40" t="s">
        <v>269</v>
      </c>
      <c r="D24271" s="40" t="s">
        <v>2080</v>
      </c>
      <c r="E24271" s="40" t="s">
        <v>9657</v>
      </c>
      <c r="F24271" s="40" t="s">
        <v>270</v>
      </c>
      <c r="G24271" s="40">
        <v>0</v>
      </c>
    </row>
    <row r="24272" spans="1:7" x14ac:dyDescent="0.25">
      <c r="A24272" s="40">
        <v>101900</v>
      </c>
      <c r="B24272" s="40" t="s">
        <v>34493</v>
      </c>
      <c r="C24272" s="40" t="s">
        <v>122</v>
      </c>
      <c r="D24272" s="40" t="s">
        <v>118</v>
      </c>
      <c r="E24272" s="40" t="s">
        <v>9657</v>
      </c>
      <c r="F24272" s="40" t="s">
        <v>270</v>
      </c>
      <c r="G24272" s="40">
        <v>0</v>
      </c>
    </row>
    <row r="24273" spans="1:7" x14ac:dyDescent="0.25">
      <c r="A24273" s="40">
        <v>101901</v>
      </c>
      <c r="B24273" s="40" t="s">
        <v>34494</v>
      </c>
      <c r="C24273" s="40" t="s">
        <v>269</v>
      </c>
      <c r="D24273" s="40" t="s">
        <v>1431</v>
      </c>
      <c r="E24273" s="40" t="s">
        <v>9657</v>
      </c>
      <c r="F24273" s="40" t="s">
        <v>270</v>
      </c>
      <c r="G24273" s="40">
        <v>0</v>
      </c>
    </row>
    <row r="24274" spans="1:7" x14ac:dyDescent="0.25">
      <c r="A24274" s="40">
        <v>101902</v>
      </c>
      <c r="B24274" s="40" t="s">
        <v>34495</v>
      </c>
      <c r="C24274" s="40" t="s">
        <v>269</v>
      </c>
      <c r="D24274" s="40" t="s">
        <v>2303</v>
      </c>
      <c r="E24274" s="40" t="s">
        <v>9657</v>
      </c>
      <c r="F24274" s="40" t="s">
        <v>270</v>
      </c>
      <c r="G24274" s="40">
        <v>0</v>
      </c>
    </row>
    <row r="24275" spans="1:7" x14ac:dyDescent="0.25">
      <c r="A24275" s="40">
        <v>101903</v>
      </c>
      <c r="B24275" s="40" t="s">
        <v>34496</v>
      </c>
      <c r="C24275" s="40" t="s">
        <v>269</v>
      </c>
      <c r="D24275" s="40" t="s">
        <v>2080</v>
      </c>
      <c r="E24275" s="40" t="s">
        <v>9657</v>
      </c>
      <c r="F24275" s="40" t="s">
        <v>270</v>
      </c>
      <c r="G24275" s="40">
        <v>0</v>
      </c>
    </row>
    <row r="24276" spans="1:7" x14ac:dyDescent="0.25">
      <c r="A24276" s="40">
        <v>101904</v>
      </c>
      <c r="B24276" s="40" t="s">
        <v>34497</v>
      </c>
      <c r="C24276" s="40" t="s">
        <v>269</v>
      </c>
      <c r="D24276" s="40" t="s">
        <v>2080</v>
      </c>
      <c r="E24276" s="40" t="s">
        <v>4391</v>
      </c>
      <c r="F24276" s="40" t="s">
        <v>270</v>
      </c>
      <c r="G24276" s="40">
        <v>0</v>
      </c>
    </row>
    <row r="24277" spans="1:7" x14ac:dyDescent="0.25">
      <c r="A24277" s="40">
        <v>101905</v>
      </c>
      <c r="B24277" s="40" t="s">
        <v>34498</v>
      </c>
      <c r="C24277" s="40" t="s">
        <v>269</v>
      </c>
      <c r="D24277" s="40" t="s">
        <v>2080</v>
      </c>
      <c r="E24277" s="40" t="s">
        <v>4391</v>
      </c>
      <c r="F24277" s="40" t="s">
        <v>270</v>
      </c>
      <c r="G24277" s="40">
        <v>0</v>
      </c>
    </row>
    <row r="24278" spans="1:7" x14ac:dyDescent="0.25">
      <c r="A24278" s="40">
        <v>101906</v>
      </c>
      <c r="B24278" s="40" t="s">
        <v>34499</v>
      </c>
      <c r="C24278" s="40" t="s">
        <v>269</v>
      </c>
      <c r="D24278" s="40" t="s">
        <v>2303</v>
      </c>
      <c r="E24278" s="40" t="s">
        <v>34500</v>
      </c>
      <c r="F24278" s="40" t="s">
        <v>270</v>
      </c>
      <c r="G24278" s="40">
        <v>0</v>
      </c>
    </row>
    <row r="24279" spans="1:7" x14ac:dyDescent="0.25">
      <c r="A24279" s="40">
        <v>101907</v>
      </c>
      <c r="B24279" s="40" t="s">
        <v>34501</v>
      </c>
      <c r="C24279" s="40" t="s">
        <v>269</v>
      </c>
      <c r="D24279" s="40" t="s">
        <v>2303</v>
      </c>
      <c r="E24279" s="40" t="s">
        <v>34502</v>
      </c>
      <c r="F24279" s="40" t="s">
        <v>270</v>
      </c>
      <c r="G24279" s="40">
        <v>0</v>
      </c>
    </row>
    <row r="24280" spans="1:7" x14ac:dyDescent="0.25">
      <c r="A24280" s="40">
        <v>101908</v>
      </c>
      <c r="B24280" s="40" t="s">
        <v>34503</v>
      </c>
      <c r="C24280" s="40" t="s">
        <v>269</v>
      </c>
      <c r="D24280" s="40" t="s">
        <v>2303</v>
      </c>
      <c r="E24280" s="40" t="s">
        <v>34502</v>
      </c>
      <c r="F24280" s="40" t="s">
        <v>270</v>
      </c>
      <c r="G24280" s="40">
        <v>0</v>
      </c>
    </row>
    <row r="24281" spans="1:7" x14ac:dyDescent="0.25">
      <c r="A24281" s="40">
        <v>101909</v>
      </c>
      <c r="B24281" s="40" t="s">
        <v>34504</v>
      </c>
      <c r="C24281" s="40" t="s">
        <v>269</v>
      </c>
      <c r="D24281" s="40" t="s">
        <v>2303</v>
      </c>
      <c r="E24281" s="40" t="s">
        <v>34502</v>
      </c>
      <c r="F24281" s="40" t="s">
        <v>270</v>
      </c>
      <c r="G24281" s="40">
        <v>0</v>
      </c>
    </row>
    <row r="24282" spans="1:7" x14ac:dyDescent="0.25">
      <c r="A24282" s="40">
        <v>101910</v>
      </c>
      <c r="B24282" s="40" t="s">
        <v>34505</v>
      </c>
      <c r="C24282" s="40" t="s">
        <v>269</v>
      </c>
      <c r="D24282" s="40" t="s">
        <v>2080</v>
      </c>
      <c r="E24282" s="40" t="s">
        <v>34502</v>
      </c>
      <c r="F24282" s="40" t="s">
        <v>270</v>
      </c>
      <c r="G24282" s="40">
        <v>0</v>
      </c>
    </row>
    <row r="24283" spans="1:7" x14ac:dyDescent="0.25">
      <c r="A24283" s="40">
        <v>101911</v>
      </c>
      <c r="B24283" s="40" t="s">
        <v>34506</v>
      </c>
      <c r="C24283" s="40" t="s">
        <v>269</v>
      </c>
      <c r="D24283" s="40" t="s">
        <v>2080</v>
      </c>
      <c r="E24283" s="40" t="s">
        <v>34502</v>
      </c>
      <c r="F24283" s="40" t="s">
        <v>270</v>
      </c>
      <c r="G24283" s="40">
        <v>0</v>
      </c>
    </row>
    <row r="24284" spans="1:7" x14ac:dyDescent="0.25">
      <c r="A24284" s="40">
        <v>101912</v>
      </c>
      <c r="B24284" s="40" t="s">
        <v>34507</v>
      </c>
      <c r="C24284" s="40" t="s">
        <v>269</v>
      </c>
      <c r="D24284" s="40" t="s">
        <v>2303</v>
      </c>
      <c r="E24284" s="40" t="s">
        <v>34502</v>
      </c>
      <c r="F24284" s="40" t="s">
        <v>270</v>
      </c>
      <c r="G24284" s="40">
        <v>0</v>
      </c>
    </row>
    <row r="24285" spans="1:7" x14ac:dyDescent="0.25">
      <c r="A24285" s="40">
        <v>101913</v>
      </c>
      <c r="B24285" s="40" t="s">
        <v>34508</v>
      </c>
      <c r="C24285" s="40" t="s">
        <v>269</v>
      </c>
      <c r="D24285" s="40" t="s">
        <v>2303</v>
      </c>
      <c r="E24285" s="40" t="s">
        <v>34502</v>
      </c>
      <c r="F24285" s="40" t="s">
        <v>270</v>
      </c>
      <c r="G24285" s="40">
        <v>0</v>
      </c>
    </row>
    <row r="24286" spans="1:7" x14ac:dyDescent="0.25">
      <c r="A24286" s="40">
        <v>101914</v>
      </c>
      <c r="B24286" s="40" t="s">
        <v>34509</v>
      </c>
      <c r="C24286" s="40" t="s">
        <v>269</v>
      </c>
      <c r="D24286" s="40" t="s">
        <v>2303</v>
      </c>
      <c r="E24286" s="40" t="s">
        <v>34502</v>
      </c>
      <c r="F24286" s="40" t="s">
        <v>270</v>
      </c>
      <c r="G24286" s="40">
        <v>0</v>
      </c>
    </row>
    <row r="24287" spans="1:7" x14ac:dyDescent="0.25">
      <c r="A24287" s="40">
        <v>101915</v>
      </c>
      <c r="B24287" s="40" t="s">
        <v>34510</v>
      </c>
      <c r="C24287" s="40" t="s">
        <v>269</v>
      </c>
      <c r="D24287" s="40" t="s">
        <v>118</v>
      </c>
      <c r="E24287" s="40" t="s">
        <v>26640</v>
      </c>
      <c r="F24287" s="40" t="s">
        <v>270</v>
      </c>
      <c r="G24287" s="40">
        <v>0</v>
      </c>
    </row>
    <row r="24288" spans="1:7" x14ac:dyDescent="0.25">
      <c r="A24288" s="40">
        <v>101916</v>
      </c>
      <c r="B24288" s="40" t="s">
        <v>34511</v>
      </c>
      <c r="C24288" s="40" t="s">
        <v>269</v>
      </c>
      <c r="D24288" s="40" t="s">
        <v>2303</v>
      </c>
      <c r="E24288" s="40" t="s">
        <v>34512</v>
      </c>
      <c r="F24288" s="40" t="s">
        <v>270</v>
      </c>
      <c r="G24288" s="40">
        <v>0</v>
      </c>
    </row>
    <row r="24289" spans="1:7" x14ac:dyDescent="0.25">
      <c r="A24289" s="40">
        <v>101917</v>
      </c>
      <c r="B24289" s="40" t="s">
        <v>34513</v>
      </c>
      <c r="C24289" s="40" t="s">
        <v>269</v>
      </c>
      <c r="D24289" s="40" t="s">
        <v>2303</v>
      </c>
      <c r="E24289" s="40" t="s">
        <v>34512</v>
      </c>
      <c r="F24289" s="40" t="s">
        <v>270</v>
      </c>
      <c r="G24289" s="40">
        <v>0</v>
      </c>
    </row>
    <row r="24290" spans="1:7" x14ac:dyDescent="0.25">
      <c r="A24290" s="40">
        <v>101918</v>
      </c>
      <c r="B24290" s="40" t="s">
        <v>34514</v>
      </c>
      <c r="C24290" s="40" t="s">
        <v>122</v>
      </c>
      <c r="D24290" s="40" t="s">
        <v>118</v>
      </c>
      <c r="E24290" s="40" t="s">
        <v>166</v>
      </c>
      <c r="F24290" s="40" t="s">
        <v>167</v>
      </c>
      <c r="G24290" s="40">
        <v>0</v>
      </c>
    </row>
    <row r="24291" spans="1:7" x14ac:dyDescent="0.25">
      <c r="A24291" s="40">
        <v>101919</v>
      </c>
      <c r="B24291" s="40" t="s">
        <v>34515</v>
      </c>
      <c r="C24291" s="40" t="s">
        <v>269</v>
      </c>
      <c r="D24291" s="40" t="s">
        <v>118</v>
      </c>
      <c r="E24291" s="40" t="s">
        <v>4139</v>
      </c>
      <c r="F24291" s="40" t="s">
        <v>270</v>
      </c>
      <c r="G24291" s="40">
        <v>0</v>
      </c>
    </row>
    <row r="24292" spans="1:7" x14ac:dyDescent="0.25">
      <c r="A24292" s="40">
        <v>101920</v>
      </c>
      <c r="B24292" s="40" t="s">
        <v>34516</v>
      </c>
      <c r="C24292" s="40" t="s">
        <v>269</v>
      </c>
      <c r="D24292" s="40" t="s">
        <v>2303</v>
      </c>
      <c r="E24292" s="40" t="s">
        <v>4139</v>
      </c>
      <c r="F24292" s="40" t="s">
        <v>270</v>
      </c>
      <c r="G24292" s="40">
        <v>0</v>
      </c>
    </row>
    <row r="24293" spans="1:7" x14ac:dyDescent="0.25">
      <c r="A24293" s="40">
        <v>101921</v>
      </c>
      <c r="B24293" s="40" t="s">
        <v>34517</v>
      </c>
      <c r="C24293" s="40" t="s">
        <v>269</v>
      </c>
      <c r="D24293" s="40" t="s">
        <v>2080</v>
      </c>
      <c r="E24293" s="40" t="s">
        <v>13711</v>
      </c>
      <c r="F24293" s="40" t="s">
        <v>270</v>
      </c>
      <c r="G24293" s="40">
        <v>0</v>
      </c>
    </row>
    <row r="24294" spans="1:7" x14ac:dyDescent="0.25">
      <c r="A24294" s="40">
        <v>101922</v>
      </c>
      <c r="B24294" s="40" t="s">
        <v>34518</v>
      </c>
      <c r="C24294" s="40" t="s">
        <v>269</v>
      </c>
      <c r="D24294" s="40" t="s">
        <v>118</v>
      </c>
      <c r="E24294" s="40" t="s">
        <v>34519</v>
      </c>
      <c r="F24294" s="40" t="s">
        <v>270</v>
      </c>
      <c r="G24294" s="40">
        <v>0</v>
      </c>
    </row>
    <row r="24295" spans="1:7" x14ac:dyDescent="0.25">
      <c r="A24295" s="40">
        <v>101923</v>
      </c>
      <c r="B24295" s="40" t="s">
        <v>34520</v>
      </c>
      <c r="C24295" s="40" t="s">
        <v>269</v>
      </c>
      <c r="D24295" s="40" t="s">
        <v>118</v>
      </c>
      <c r="E24295" s="40" t="s">
        <v>1072</v>
      </c>
      <c r="F24295" s="40" t="s">
        <v>270</v>
      </c>
      <c r="G24295" s="40">
        <v>0</v>
      </c>
    </row>
    <row r="24296" spans="1:7" x14ac:dyDescent="0.25">
      <c r="A24296" s="40">
        <v>101924</v>
      </c>
      <c r="B24296" s="40" t="s">
        <v>34521</v>
      </c>
      <c r="C24296" s="40" t="s">
        <v>269</v>
      </c>
      <c r="D24296" s="40" t="s">
        <v>118</v>
      </c>
      <c r="E24296" s="40" t="s">
        <v>1072</v>
      </c>
      <c r="F24296" s="40" t="s">
        <v>270</v>
      </c>
      <c r="G24296" s="40">
        <v>0</v>
      </c>
    </row>
    <row r="24297" spans="1:7" x14ac:dyDescent="0.25">
      <c r="A24297" s="40">
        <v>101925</v>
      </c>
      <c r="B24297" s="40" t="s">
        <v>34522</v>
      </c>
      <c r="C24297" s="40" t="s">
        <v>269</v>
      </c>
      <c r="D24297" s="40" t="s">
        <v>2080</v>
      </c>
      <c r="E24297" s="40" t="s">
        <v>23331</v>
      </c>
      <c r="F24297" s="40" t="s">
        <v>270</v>
      </c>
      <c r="G24297" s="40">
        <v>0</v>
      </c>
    </row>
    <row r="24298" spans="1:7" x14ac:dyDescent="0.25">
      <c r="A24298" s="40">
        <v>101926</v>
      </c>
      <c r="B24298" s="40" t="s">
        <v>34523</v>
      </c>
      <c r="C24298" s="40" t="s">
        <v>269</v>
      </c>
      <c r="D24298" s="40" t="s">
        <v>2080</v>
      </c>
      <c r="E24298" s="40" t="s">
        <v>23331</v>
      </c>
      <c r="F24298" s="40" t="s">
        <v>270</v>
      </c>
      <c r="G24298" s="40">
        <v>0</v>
      </c>
    </row>
    <row r="24299" spans="1:7" x14ac:dyDescent="0.25">
      <c r="A24299" s="40">
        <v>101927</v>
      </c>
      <c r="B24299" s="40" t="s">
        <v>34524</v>
      </c>
      <c r="C24299" s="40" t="s">
        <v>269</v>
      </c>
      <c r="D24299" s="40" t="s">
        <v>118</v>
      </c>
      <c r="E24299" s="40" t="s">
        <v>3418</v>
      </c>
      <c r="F24299" s="40" t="s">
        <v>270</v>
      </c>
      <c r="G24299" s="40">
        <v>0</v>
      </c>
    </row>
    <row r="24300" spans="1:7" x14ac:dyDescent="0.25">
      <c r="A24300" s="40">
        <v>101928</v>
      </c>
      <c r="B24300" s="40" t="s">
        <v>34525</v>
      </c>
      <c r="C24300" s="40" t="s">
        <v>269</v>
      </c>
      <c r="D24300" s="40" t="s">
        <v>2303</v>
      </c>
      <c r="E24300" s="40" t="s">
        <v>34526</v>
      </c>
      <c r="F24300" s="40" t="s">
        <v>270</v>
      </c>
      <c r="G24300" s="40">
        <v>0</v>
      </c>
    </row>
    <row r="24301" spans="1:7" x14ac:dyDescent="0.25">
      <c r="A24301" s="40">
        <v>101929</v>
      </c>
      <c r="B24301" s="40" t="s">
        <v>34527</v>
      </c>
      <c r="C24301" s="40" t="s">
        <v>269</v>
      </c>
      <c r="D24301" s="40" t="s">
        <v>2303</v>
      </c>
      <c r="E24301" s="40" t="s">
        <v>34528</v>
      </c>
      <c r="F24301" s="40" t="s">
        <v>270</v>
      </c>
      <c r="G24301" s="40">
        <v>0</v>
      </c>
    </row>
    <row r="24302" spans="1:7" x14ac:dyDescent="0.25">
      <c r="A24302" s="40">
        <v>101930</v>
      </c>
      <c r="B24302" s="40" t="s">
        <v>34529</v>
      </c>
      <c r="C24302" s="40" t="s">
        <v>269</v>
      </c>
      <c r="D24302" s="40" t="s">
        <v>2303</v>
      </c>
      <c r="E24302" s="40" t="s">
        <v>34530</v>
      </c>
      <c r="F24302" s="40" t="s">
        <v>270</v>
      </c>
      <c r="G24302" s="40">
        <v>0</v>
      </c>
    </row>
    <row r="24303" spans="1:7" x14ac:dyDescent="0.25">
      <c r="A24303" s="40">
        <v>101931</v>
      </c>
      <c r="B24303" s="40" t="s">
        <v>34531</v>
      </c>
      <c r="C24303" s="40" t="s">
        <v>269</v>
      </c>
      <c r="D24303" s="40" t="s">
        <v>118</v>
      </c>
      <c r="E24303" s="40" t="s">
        <v>34532</v>
      </c>
      <c r="F24303" s="40" t="s">
        <v>270</v>
      </c>
      <c r="G24303" s="40">
        <v>0</v>
      </c>
    </row>
    <row r="24304" spans="1:7" x14ac:dyDescent="0.25">
      <c r="A24304" s="40">
        <v>101932</v>
      </c>
      <c r="B24304" s="40" t="s">
        <v>34533</v>
      </c>
      <c r="C24304" s="40" t="s">
        <v>269</v>
      </c>
      <c r="D24304" s="40" t="s">
        <v>2303</v>
      </c>
      <c r="E24304" s="40" t="s">
        <v>34532</v>
      </c>
      <c r="F24304" s="40" t="s">
        <v>270</v>
      </c>
      <c r="G24304" s="40">
        <v>0</v>
      </c>
    </row>
    <row r="24305" spans="1:7" x14ac:dyDescent="0.25">
      <c r="A24305" s="40">
        <v>101933</v>
      </c>
      <c r="B24305" s="40" t="s">
        <v>34534</v>
      </c>
      <c r="C24305" s="40" t="s">
        <v>269</v>
      </c>
      <c r="D24305" s="40" t="s">
        <v>118</v>
      </c>
      <c r="E24305" s="40" t="s">
        <v>34532</v>
      </c>
      <c r="F24305" s="40" t="s">
        <v>270</v>
      </c>
      <c r="G24305" s="40">
        <v>0</v>
      </c>
    </row>
    <row r="24306" spans="1:7" x14ac:dyDescent="0.25">
      <c r="A24306" s="40">
        <v>101934</v>
      </c>
      <c r="B24306" s="40" t="s">
        <v>34535</v>
      </c>
      <c r="C24306" s="40" t="s">
        <v>269</v>
      </c>
      <c r="D24306" s="40" t="s">
        <v>118</v>
      </c>
      <c r="E24306" s="40" t="s">
        <v>11521</v>
      </c>
      <c r="F24306" s="40" t="s">
        <v>270</v>
      </c>
      <c r="G24306" s="40">
        <v>0</v>
      </c>
    </row>
    <row r="24307" spans="1:7" x14ac:dyDescent="0.25">
      <c r="A24307" s="40">
        <v>101935</v>
      </c>
      <c r="B24307" s="40" t="s">
        <v>34536</v>
      </c>
      <c r="C24307" s="40" t="s">
        <v>122</v>
      </c>
      <c r="D24307" s="40" t="s">
        <v>118</v>
      </c>
      <c r="E24307" s="40" t="s">
        <v>166</v>
      </c>
      <c r="F24307" s="40" t="s">
        <v>167</v>
      </c>
      <c r="G24307" s="40">
        <v>0</v>
      </c>
    </row>
    <row r="24308" spans="1:7" x14ac:dyDescent="0.25">
      <c r="A24308" s="40">
        <v>101936</v>
      </c>
      <c r="B24308" s="40" t="s">
        <v>34537</v>
      </c>
      <c r="C24308" s="40" t="s">
        <v>269</v>
      </c>
      <c r="D24308" s="40" t="s">
        <v>2303</v>
      </c>
      <c r="E24308" s="40" t="s">
        <v>11521</v>
      </c>
      <c r="F24308" s="40" t="s">
        <v>270</v>
      </c>
      <c r="G24308" s="40">
        <v>0</v>
      </c>
    </row>
    <row r="24309" spans="1:7" x14ac:dyDescent="0.25">
      <c r="A24309" s="40">
        <v>101937</v>
      </c>
      <c r="B24309" s="40" t="s">
        <v>34538</v>
      </c>
      <c r="C24309" s="40" t="s">
        <v>269</v>
      </c>
      <c r="D24309" s="40" t="s">
        <v>118</v>
      </c>
      <c r="E24309" s="40" t="s">
        <v>34539</v>
      </c>
      <c r="F24309" s="40" t="s">
        <v>270</v>
      </c>
      <c r="G24309" s="40">
        <v>0</v>
      </c>
    </row>
    <row r="24310" spans="1:7" x14ac:dyDescent="0.25">
      <c r="A24310" s="40">
        <v>101938</v>
      </c>
      <c r="B24310" s="40" t="s">
        <v>34540</v>
      </c>
      <c r="C24310" s="40" t="s">
        <v>269</v>
      </c>
      <c r="D24310" s="40" t="s">
        <v>118</v>
      </c>
      <c r="E24310" s="40" t="s">
        <v>11521</v>
      </c>
      <c r="F24310" s="40" t="s">
        <v>270</v>
      </c>
      <c r="G24310" s="40">
        <v>0</v>
      </c>
    </row>
    <row r="24311" spans="1:7" x14ac:dyDescent="0.25">
      <c r="A24311" s="40">
        <v>101939</v>
      </c>
      <c r="B24311" s="40" t="s">
        <v>34541</v>
      </c>
      <c r="C24311" s="40" t="s">
        <v>269</v>
      </c>
      <c r="D24311" s="40" t="s">
        <v>118</v>
      </c>
      <c r="E24311" s="40" t="s">
        <v>34512</v>
      </c>
      <c r="F24311" s="40" t="s">
        <v>270</v>
      </c>
      <c r="G24311" s="40">
        <v>0</v>
      </c>
    </row>
    <row r="24312" spans="1:7" x14ac:dyDescent="0.25">
      <c r="A24312" s="40">
        <v>101940</v>
      </c>
      <c r="B24312" s="40" t="s">
        <v>34542</v>
      </c>
      <c r="C24312" s="40" t="s">
        <v>269</v>
      </c>
      <c r="D24312" s="40" t="s">
        <v>118</v>
      </c>
      <c r="E24312" s="40" t="s">
        <v>11521</v>
      </c>
      <c r="F24312" s="40" t="s">
        <v>270</v>
      </c>
      <c r="G24312" s="40">
        <v>0</v>
      </c>
    </row>
    <row r="24313" spans="1:7" x14ac:dyDescent="0.25">
      <c r="A24313" s="40">
        <v>101941</v>
      </c>
      <c r="B24313" s="40" t="s">
        <v>34543</v>
      </c>
      <c r="C24313" s="40" t="s">
        <v>269</v>
      </c>
      <c r="D24313" s="40" t="s">
        <v>2080</v>
      </c>
      <c r="E24313" s="40" t="s">
        <v>11521</v>
      </c>
      <c r="F24313" s="40" t="s">
        <v>270</v>
      </c>
      <c r="G24313" s="40">
        <v>0</v>
      </c>
    </row>
    <row r="24314" spans="1:7" x14ac:dyDescent="0.25">
      <c r="A24314" s="40">
        <v>101942</v>
      </c>
      <c r="B24314" s="40" t="s">
        <v>34544</v>
      </c>
      <c r="C24314" s="40" t="s">
        <v>269</v>
      </c>
      <c r="D24314" s="40" t="s">
        <v>2080</v>
      </c>
      <c r="E24314" s="40" t="s">
        <v>11521</v>
      </c>
      <c r="F24314" s="40" t="s">
        <v>270</v>
      </c>
      <c r="G24314" s="40">
        <v>0</v>
      </c>
    </row>
    <row r="24315" spans="1:7" x14ac:dyDescent="0.25">
      <c r="A24315" s="40">
        <v>101943</v>
      </c>
      <c r="B24315" s="40" t="s">
        <v>34545</v>
      </c>
      <c r="C24315" s="40" t="s">
        <v>269</v>
      </c>
      <c r="D24315" s="40" t="s">
        <v>118</v>
      </c>
      <c r="E24315" s="40" t="s">
        <v>11521</v>
      </c>
      <c r="F24315" s="40" t="s">
        <v>270</v>
      </c>
      <c r="G24315" s="40">
        <v>0</v>
      </c>
    </row>
    <row r="24316" spans="1:7" x14ac:dyDescent="0.25">
      <c r="A24316" s="40">
        <v>101944</v>
      </c>
      <c r="B24316" s="40" t="s">
        <v>34546</v>
      </c>
      <c r="C24316" s="40" t="s">
        <v>269</v>
      </c>
      <c r="D24316" s="40" t="s">
        <v>2303</v>
      </c>
      <c r="E24316" s="40" t="s">
        <v>11521</v>
      </c>
      <c r="F24316" s="40" t="s">
        <v>270</v>
      </c>
      <c r="G24316" s="40">
        <v>0</v>
      </c>
    </row>
    <row r="24317" spans="1:7" x14ac:dyDescent="0.25">
      <c r="A24317" s="40">
        <v>101945</v>
      </c>
      <c r="B24317" s="40" t="s">
        <v>34547</v>
      </c>
      <c r="C24317" s="40" t="s">
        <v>269</v>
      </c>
      <c r="D24317" s="40" t="s">
        <v>2303</v>
      </c>
      <c r="E24317" s="40" t="s">
        <v>34548</v>
      </c>
      <c r="F24317" s="40" t="s">
        <v>270</v>
      </c>
      <c r="G24317" s="40">
        <v>0</v>
      </c>
    </row>
    <row r="24318" spans="1:7" x14ac:dyDescent="0.25">
      <c r="A24318" s="40">
        <v>101946</v>
      </c>
      <c r="B24318" s="40" t="s">
        <v>34549</v>
      </c>
      <c r="C24318" s="40" t="s">
        <v>269</v>
      </c>
      <c r="D24318" s="40" t="s">
        <v>2303</v>
      </c>
      <c r="E24318" s="40" t="s">
        <v>34548</v>
      </c>
      <c r="F24318" s="40" t="s">
        <v>270</v>
      </c>
      <c r="G24318" s="40">
        <v>0</v>
      </c>
    </row>
    <row r="24319" spans="1:7" x14ac:dyDescent="0.25">
      <c r="A24319" s="40">
        <v>101947</v>
      </c>
      <c r="B24319" s="40" t="s">
        <v>34550</v>
      </c>
      <c r="C24319" s="40" t="s">
        <v>269</v>
      </c>
      <c r="D24319" s="40" t="s">
        <v>2080</v>
      </c>
      <c r="E24319" s="40" t="s">
        <v>34551</v>
      </c>
      <c r="F24319" s="40" t="s">
        <v>270</v>
      </c>
      <c r="G24319" s="40">
        <v>0</v>
      </c>
    </row>
    <row r="24320" spans="1:7" x14ac:dyDescent="0.25">
      <c r="A24320" s="40">
        <v>101948</v>
      </c>
      <c r="B24320" s="40" t="s">
        <v>34552</v>
      </c>
      <c r="C24320" s="40" t="s">
        <v>269</v>
      </c>
      <c r="D24320" s="40" t="s">
        <v>118</v>
      </c>
      <c r="E24320" s="40" t="s">
        <v>1049</v>
      </c>
      <c r="F24320" s="40" t="s">
        <v>270</v>
      </c>
      <c r="G24320" s="40">
        <v>0</v>
      </c>
    </row>
    <row r="24321" spans="1:7" x14ac:dyDescent="0.25">
      <c r="A24321" s="40">
        <v>101949</v>
      </c>
      <c r="B24321" s="40" t="s">
        <v>34553</v>
      </c>
      <c r="C24321" s="40" t="s">
        <v>269</v>
      </c>
      <c r="D24321" s="40" t="s">
        <v>118</v>
      </c>
      <c r="E24321" s="40" t="s">
        <v>1049</v>
      </c>
      <c r="F24321" s="40" t="s">
        <v>270</v>
      </c>
      <c r="G24321" s="40">
        <v>0</v>
      </c>
    </row>
    <row r="24322" spans="1:7" x14ac:dyDescent="0.25">
      <c r="A24322" s="40">
        <v>101950</v>
      </c>
      <c r="B24322" s="40" t="s">
        <v>34554</v>
      </c>
      <c r="C24322" s="40" t="s">
        <v>269</v>
      </c>
      <c r="D24322" s="40" t="s">
        <v>118</v>
      </c>
      <c r="E24322" s="40" t="s">
        <v>4136</v>
      </c>
      <c r="F24322" s="40" t="s">
        <v>270</v>
      </c>
      <c r="G24322" s="40">
        <v>0</v>
      </c>
    </row>
    <row r="24323" spans="1:7" x14ac:dyDescent="0.25">
      <c r="A24323" s="40">
        <v>101951</v>
      </c>
      <c r="B24323" s="40" t="s">
        <v>34555</v>
      </c>
      <c r="C24323" s="40" t="s">
        <v>269</v>
      </c>
      <c r="D24323" s="40" t="s">
        <v>118</v>
      </c>
      <c r="E24323" s="40" t="s">
        <v>23574</v>
      </c>
      <c r="F24323" s="40" t="s">
        <v>270</v>
      </c>
      <c r="G24323" s="40">
        <v>0</v>
      </c>
    </row>
    <row r="24324" spans="1:7" x14ac:dyDescent="0.25">
      <c r="A24324" s="40">
        <v>101952</v>
      </c>
      <c r="B24324" s="40" t="s">
        <v>34556</v>
      </c>
      <c r="C24324" s="40" t="s">
        <v>269</v>
      </c>
      <c r="D24324" s="40" t="s">
        <v>118</v>
      </c>
      <c r="E24324" s="40" t="s">
        <v>3183</v>
      </c>
      <c r="F24324" s="40" t="s">
        <v>270</v>
      </c>
      <c r="G24324" s="40">
        <v>0</v>
      </c>
    </row>
    <row r="24325" spans="1:7" x14ac:dyDescent="0.25">
      <c r="A24325" s="40">
        <v>101953</v>
      </c>
      <c r="B24325" s="40" t="s">
        <v>34557</v>
      </c>
      <c r="C24325" s="40" t="s">
        <v>269</v>
      </c>
      <c r="D24325" s="40" t="s">
        <v>2080</v>
      </c>
      <c r="E24325" s="40" t="s">
        <v>11398</v>
      </c>
      <c r="F24325" s="40" t="s">
        <v>270</v>
      </c>
      <c r="G24325" s="40">
        <v>0</v>
      </c>
    </row>
    <row r="24326" spans="1:7" x14ac:dyDescent="0.25">
      <c r="A24326" s="40">
        <v>101954</v>
      </c>
      <c r="B24326" s="40" t="s">
        <v>34558</v>
      </c>
      <c r="C24326" s="40" t="s">
        <v>269</v>
      </c>
      <c r="D24326" s="40" t="s">
        <v>118</v>
      </c>
      <c r="E24326" s="40" t="s">
        <v>11398</v>
      </c>
      <c r="F24326" s="40" t="s">
        <v>270</v>
      </c>
      <c r="G24326" s="40">
        <v>0</v>
      </c>
    </row>
    <row r="24327" spans="1:7" x14ac:dyDescent="0.25">
      <c r="A24327" s="40">
        <v>101955</v>
      </c>
      <c r="B24327" s="40" t="s">
        <v>34559</v>
      </c>
      <c r="C24327" s="40" t="s">
        <v>269</v>
      </c>
      <c r="D24327" s="40" t="s">
        <v>118</v>
      </c>
      <c r="E24327" s="40" t="s">
        <v>11398</v>
      </c>
      <c r="F24327" s="40" t="s">
        <v>270</v>
      </c>
      <c r="G24327" s="40">
        <v>0</v>
      </c>
    </row>
    <row r="24328" spans="1:7" x14ac:dyDescent="0.25">
      <c r="A24328" s="40">
        <v>101956</v>
      </c>
      <c r="B24328" s="40" t="s">
        <v>34560</v>
      </c>
      <c r="C24328" s="40" t="s">
        <v>269</v>
      </c>
      <c r="D24328" s="40" t="s">
        <v>2080</v>
      </c>
      <c r="E24328" s="40" t="s">
        <v>11398</v>
      </c>
      <c r="F24328" s="40" t="s">
        <v>270</v>
      </c>
      <c r="G24328" s="40">
        <v>0</v>
      </c>
    </row>
    <row r="24329" spans="1:7" x14ac:dyDescent="0.25">
      <c r="A24329" s="40">
        <v>101957</v>
      </c>
      <c r="B24329" s="40" t="s">
        <v>34561</v>
      </c>
      <c r="C24329" s="40" t="s">
        <v>269</v>
      </c>
      <c r="D24329" s="40" t="s">
        <v>2080</v>
      </c>
      <c r="E24329" s="40" t="s">
        <v>11398</v>
      </c>
      <c r="F24329" s="40" t="s">
        <v>270</v>
      </c>
      <c r="G24329" s="40">
        <v>0</v>
      </c>
    </row>
    <row r="24330" spans="1:7" x14ac:dyDescent="0.25">
      <c r="A24330" s="40">
        <v>101958</v>
      </c>
      <c r="B24330" s="40" t="s">
        <v>34562</v>
      </c>
      <c r="C24330" s="40" t="s">
        <v>269</v>
      </c>
      <c r="D24330" s="40" t="s">
        <v>118</v>
      </c>
      <c r="E24330" s="40" t="s">
        <v>3560</v>
      </c>
      <c r="F24330" s="40" t="s">
        <v>270</v>
      </c>
      <c r="G24330" s="40">
        <v>0</v>
      </c>
    </row>
    <row r="24331" spans="1:7" x14ac:dyDescent="0.25">
      <c r="A24331" s="40">
        <v>101959</v>
      </c>
      <c r="B24331" s="40" t="s">
        <v>34563</v>
      </c>
      <c r="C24331" s="40" t="s">
        <v>269</v>
      </c>
      <c r="D24331" s="40" t="s">
        <v>118</v>
      </c>
      <c r="E24331" s="40" t="s">
        <v>3560</v>
      </c>
      <c r="F24331" s="40" t="s">
        <v>270</v>
      </c>
      <c r="G24331" s="40">
        <v>0</v>
      </c>
    </row>
    <row r="24332" spans="1:7" x14ac:dyDescent="0.25">
      <c r="A24332" s="40">
        <v>101960</v>
      </c>
      <c r="B24332" s="40" t="s">
        <v>34564</v>
      </c>
      <c r="C24332" s="40" t="s">
        <v>269</v>
      </c>
      <c r="D24332" s="40" t="s">
        <v>118</v>
      </c>
      <c r="E24332" s="40" t="s">
        <v>3560</v>
      </c>
      <c r="F24332" s="40" t="s">
        <v>270</v>
      </c>
      <c r="G24332" s="40">
        <v>0</v>
      </c>
    </row>
    <row r="24333" spans="1:7" x14ac:dyDescent="0.25">
      <c r="A24333" s="40">
        <v>101961</v>
      </c>
      <c r="B24333" s="40" t="s">
        <v>34565</v>
      </c>
      <c r="C24333" s="40" t="s">
        <v>269</v>
      </c>
      <c r="D24333" s="40" t="s">
        <v>2080</v>
      </c>
      <c r="E24333" s="40" t="s">
        <v>2398</v>
      </c>
      <c r="F24333" s="40" t="s">
        <v>270</v>
      </c>
      <c r="G24333" s="40">
        <v>0</v>
      </c>
    </row>
    <row r="24334" spans="1:7" x14ac:dyDescent="0.25">
      <c r="A24334" s="40">
        <v>101962</v>
      </c>
      <c r="B24334" s="40" t="s">
        <v>34566</v>
      </c>
      <c r="C24334" s="40" t="s">
        <v>269</v>
      </c>
      <c r="D24334" s="40" t="s">
        <v>2080</v>
      </c>
      <c r="E24334" s="40" t="s">
        <v>2398</v>
      </c>
      <c r="F24334" s="40" t="s">
        <v>270</v>
      </c>
      <c r="G24334" s="40">
        <v>0</v>
      </c>
    </row>
    <row r="24335" spans="1:7" x14ac:dyDescent="0.25">
      <c r="A24335" s="40">
        <v>101963</v>
      </c>
      <c r="B24335" s="40" t="s">
        <v>34567</v>
      </c>
      <c r="C24335" s="40" t="s">
        <v>269</v>
      </c>
      <c r="D24335" s="40" t="s">
        <v>2080</v>
      </c>
      <c r="E24335" s="40" t="s">
        <v>2398</v>
      </c>
      <c r="F24335" s="40" t="s">
        <v>270</v>
      </c>
      <c r="G24335" s="40">
        <v>0</v>
      </c>
    </row>
    <row r="24336" spans="1:7" x14ac:dyDescent="0.25">
      <c r="A24336" s="40">
        <v>101964</v>
      </c>
      <c r="B24336" s="40" t="s">
        <v>34568</v>
      </c>
      <c r="C24336" s="40" t="s">
        <v>269</v>
      </c>
      <c r="D24336" s="40" t="s">
        <v>2303</v>
      </c>
      <c r="E24336" s="40" t="s">
        <v>2398</v>
      </c>
      <c r="F24336" s="40" t="s">
        <v>270</v>
      </c>
      <c r="G24336" s="40">
        <v>0</v>
      </c>
    </row>
    <row r="24337" spans="1:7" x14ac:dyDescent="0.25">
      <c r="A24337" s="40">
        <v>101965</v>
      </c>
      <c r="B24337" s="40" t="s">
        <v>34569</v>
      </c>
      <c r="C24337" s="40" t="s">
        <v>269</v>
      </c>
      <c r="D24337" s="40" t="s">
        <v>2303</v>
      </c>
      <c r="E24337" s="40" t="s">
        <v>34570</v>
      </c>
      <c r="F24337" s="40" t="s">
        <v>270</v>
      </c>
      <c r="G24337" s="40">
        <v>0</v>
      </c>
    </row>
    <row r="24338" spans="1:7" x14ac:dyDescent="0.25">
      <c r="A24338" s="40">
        <v>101966</v>
      </c>
      <c r="B24338" s="40" t="s">
        <v>34571</v>
      </c>
      <c r="C24338" s="40" t="s">
        <v>269</v>
      </c>
      <c r="D24338" s="40" t="s">
        <v>2303</v>
      </c>
      <c r="E24338" s="40" t="s">
        <v>34570</v>
      </c>
      <c r="F24338" s="40" t="s">
        <v>270</v>
      </c>
      <c r="G24338" s="40">
        <v>0</v>
      </c>
    </row>
    <row r="24339" spans="1:7" x14ac:dyDescent="0.25">
      <c r="A24339" s="40">
        <v>101967</v>
      </c>
      <c r="B24339" s="40" t="s">
        <v>34572</v>
      </c>
      <c r="C24339" s="40" t="s">
        <v>269</v>
      </c>
      <c r="D24339" s="40" t="s">
        <v>2303</v>
      </c>
      <c r="E24339" s="40" t="s">
        <v>34573</v>
      </c>
      <c r="F24339" s="40" t="s">
        <v>270</v>
      </c>
      <c r="G24339" s="40">
        <v>0</v>
      </c>
    </row>
    <row r="24340" spans="1:7" x14ac:dyDescent="0.25">
      <c r="A24340" s="40">
        <v>101968</v>
      </c>
      <c r="B24340" s="40" t="s">
        <v>34574</v>
      </c>
      <c r="C24340" s="40" t="s">
        <v>269</v>
      </c>
      <c r="D24340" s="40" t="s">
        <v>1431</v>
      </c>
      <c r="E24340" s="40" t="s">
        <v>8176</v>
      </c>
      <c r="F24340" s="40" t="s">
        <v>270</v>
      </c>
      <c r="G24340" s="40">
        <v>0</v>
      </c>
    </row>
    <row r="24341" spans="1:7" x14ac:dyDescent="0.25">
      <c r="A24341" s="40">
        <v>101969</v>
      </c>
      <c r="B24341" s="40" t="s">
        <v>34575</v>
      </c>
      <c r="C24341" s="40" t="s">
        <v>122</v>
      </c>
      <c r="D24341" s="40" t="s">
        <v>2303</v>
      </c>
      <c r="E24341" s="40" t="s">
        <v>166</v>
      </c>
      <c r="F24341" s="40" t="s">
        <v>270</v>
      </c>
      <c r="G24341" s="40">
        <v>0</v>
      </c>
    </row>
    <row r="24342" spans="1:7" x14ac:dyDescent="0.25">
      <c r="A24342" s="40">
        <v>101970</v>
      </c>
      <c r="B24342" s="40" t="s">
        <v>34576</v>
      </c>
      <c r="C24342" s="40" t="s">
        <v>269</v>
      </c>
      <c r="D24342" s="40" t="s">
        <v>2303</v>
      </c>
      <c r="E24342" s="40" t="s">
        <v>1546</v>
      </c>
      <c r="F24342" s="40" t="s">
        <v>270</v>
      </c>
      <c r="G24342" s="40">
        <v>0</v>
      </c>
    </row>
    <row r="24343" spans="1:7" x14ac:dyDescent="0.25">
      <c r="A24343" s="40">
        <v>101971</v>
      </c>
      <c r="B24343" s="40" t="s">
        <v>34577</v>
      </c>
      <c r="C24343" s="40" t="s">
        <v>269</v>
      </c>
      <c r="D24343" s="40" t="s">
        <v>2303</v>
      </c>
      <c r="E24343" s="40" t="s">
        <v>1546</v>
      </c>
      <c r="F24343" s="40" t="s">
        <v>270</v>
      </c>
      <c r="G24343" s="40">
        <v>0</v>
      </c>
    </row>
    <row r="24344" spans="1:7" x14ac:dyDescent="0.25">
      <c r="A24344" s="40">
        <v>101972</v>
      </c>
      <c r="B24344" s="40" t="s">
        <v>34578</v>
      </c>
      <c r="C24344" s="40" t="s">
        <v>269</v>
      </c>
      <c r="D24344" s="40" t="s">
        <v>2303</v>
      </c>
      <c r="E24344" s="40" t="s">
        <v>1546</v>
      </c>
      <c r="F24344" s="40" t="s">
        <v>270</v>
      </c>
      <c r="G24344" s="40">
        <v>0</v>
      </c>
    </row>
    <row r="24345" spans="1:7" x14ac:dyDescent="0.25">
      <c r="A24345" s="40">
        <v>101973</v>
      </c>
      <c r="B24345" s="40" t="s">
        <v>34579</v>
      </c>
      <c r="C24345" s="40" t="s">
        <v>269</v>
      </c>
      <c r="D24345" s="40" t="s">
        <v>2303</v>
      </c>
      <c r="E24345" s="40" t="s">
        <v>1546</v>
      </c>
      <c r="F24345" s="40" t="s">
        <v>270</v>
      </c>
      <c r="G24345" s="40">
        <v>0</v>
      </c>
    </row>
    <row r="24346" spans="1:7" x14ac:dyDescent="0.25">
      <c r="A24346" s="40">
        <v>101974</v>
      </c>
      <c r="B24346" s="40" t="s">
        <v>34580</v>
      </c>
      <c r="C24346" s="40" t="s">
        <v>269</v>
      </c>
      <c r="D24346" s="40" t="s">
        <v>118</v>
      </c>
      <c r="E24346" s="40" t="s">
        <v>4071</v>
      </c>
      <c r="F24346" s="40" t="s">
        <v>270</v>
      </c>
      <c r="G24346" s="40">
        <v>0</v>
      </c>
    </row>
    <row r="24347" spans="1:7" x14ac:dyDescent="0.25">
      <c r="A24347" s="40">
        <v>101975</v>
      </c>
      <c r="B24347" s="40" t="s">
        <v>34581</v>
      </c>
      <c r="C24347" s="40" t="s">
        <v>269</v>
      </c>
      <c r="D24347" s="40" t="s">
        <v>2080</v>
      </c>
      <c r="E24347" s="40" t="s">
        <v>4071</v>
      </c>
      <c r="F24347" s="40" t="s">
        <v>270</v>
      </c>
      <c r="G24347" s="40">
        <v>0</v>
      </c>
    </row>
    <row r="24348" spans="1:7" x14ac:dyDescent="0.25">
      <c r="A24348" s="40">
        <v>101976</v>
      </c>
      <c r="B24348" s="40" t="s">
        <v>34582</v>
      </c>
      <c r="C24348" s="40" t="s">
        <v>269</v>
      </c>
      <c r="D24348" s="40" t="s">
        <v>2080</v>
      </c>
      <c r="E24348" s="40" t="s">
        <v>4071</v>
      </c>
      <c r="F24348" s="40" t="s">
        <v>270</v>
      </c>
      <c r="G24348" s="40">
        <v>0</v>
      </c>
    </row>
    <row r="24349" spans="1:7" x14ac:dyDescent="0.25">
      <c r="A24349" s="40">
        <v>101977</v>
      </c>
      <c r="B24349" s="40" t="s">
        <v>34583</v>
      </c>
      <c r="C24349" s="40" t="s">
        <v>269</v>
      </c>
      <c r="D24349" s="40" t="s">
        <v>2080</v>
      </c>
      <c r="E24349" s="40" t="s">
        <v>4071</v>
      </c>
      <c r="F24349" s="40" t="s">
        <v>270</v>
      </c>
      <c r="G24349" s="40">
        <v>0</v>
      </c>
    </row>
    <row r="24350" spans="1:7" x14ac:dyDescent="0.25">
      <c r="A24350" s="40">
        <v>101978</v>
      </c>
      <c r="B24350" s="40" t="s">
        <v>34584</v>
      </c>
      <c r="C24350" s="40" t="s">
        <v>269</v>
      </c>
      <c r="D24350" s="40" t="s">
        <v>2080</v>
      </c>
      <c r="E24350" s="40" t="s">
        <v>4071</v>
      </c>
      <c r="F24350" s="40" t="s">
        <v>270</v>
      </c>
      <c r="G24350" s="40">
        <v>0</v>
      </c>
    </row>
    <row r="24351" spans="1:7" x14ac:dyDescent="0.25">
      <c r="A24351" s="40">
        <v>101979</v>
      </c>
      <c r="B24351" s="40" t="s">
        <v>34585</v>
      </c>
      <c r="C24351" s="40" t="s">
        <v>269</v>
      </c>
      <c r="D24351" s="40" t="s">
        <v>2080</v>
      </c>
      <c r="E24351" s="40" t="s">
        <v>4071</v>
      </c>
      <c r="F24351" s="40" t="s">
        <v>270</v>
      </c>
      <c r="G24351" s="40">
        <v>0</v>
      </c>
    </row>
    <row r="24352" spans="1:7" x14ac:dyDescent="0.25">
      <c r="A24352" s="40">
        <v>101980</v>
      </c>
      <c r="B24352" s="40" t="s">
        <v>34586</v>
      </c>
      <c r="C24352" s="40" t="s">
        <v>269</v>
      </c>
      <c r="D24352" s="40" t="s">
        <v>2080</v>
      </c>
      <c r="E24352" s="40" t="s">
        <v>4071</v>
      </c>
      <c r="F24352" s="40" t="s">
        <v>270</v>
      </c>
      <c r="G24352" s="40">
        <v>0</v>
      </c>
    </row>
    <row r="24353" spans="1:7" x14ac:dyDescent="0.25">
      <c r="A24353" s="40">
        <v>101981</v>
      </c>
      <c r="B24353" s="40" t="s">
        <v>34587</v>
      </c>
      <c r="C24353" s="40" t="s">
        <v>269</v>
      </c>
      <c r="D24353" s="40" t="s">
        <v>118</v>
      </c>
      <c r="E24353" s="40" t="s">
        <v>126</v>
      </c>
      <c r="F24353" s="40" t="s">
        <v>270</v>
      </c>
      <c r="G24353" s="40">
        <v>0</v>
      </c>
    </row>
    <row r="24354" spans="1:7" x14ac:dyDescent="0.25">
      <c r="A24354" s="40">
        <v>101982</v>
      </c>
      <c r="B24354" s="40" t="s">
        <v>34588</v>
      </c>
      <c r="C24354" s="40" t="s">
        <v>269</v>
      </c>
      <c r="D24354" s="40" t="s">
        <v>2080</v>
      </c>
      <c r="E24354" s="40" t="s">
        <v>34589</v>
      </c>
      <c r="F24354" s="40" t="s">
        <v>270</v>
      </c>
      <c r="G24354" s="40">
        <v>0</v>
      </c>
    </row>
    <row r="24355" spans="1:7" x14ac:dyDescent="0.25">
      <c r="A24355" s="40">
        <v>101983</v>
      </c>
      <c r="B24355" s="40" t="s">
        <v>34590</v>
      </c>
      <c r="C24355" s="40" t="s">
        <v>269</v>
      </c>
      <c r="D24355" s="40" t="s">
        <v>2303</v>
      </c>
      <c r="E24355" s="40" t="s">
        <v>34589</v>
      </c>
      <c r="F24355" s="40" t="s">
        <v>270</v>
      </c>
      <c r="G24355" s="40">
        <v>0</v>
      </c>
    </row>
    <row r="24356" spans="1:7" x14ac:dyDescent="0.25">
      <c r="A24356" s="40">
        <v>101984</v>
      </c>
      <c r="B24356" s="40" t="s">
        <v>34591</v>
      </c>
      <c r="C24356" s="40" t="s">
        <v>269</v>
      </c>
      <c r="D24356" s="40" t="s">
        <v>2303</v>
      </c>
      <c r="E24356" s="40" t="s">
        <v>34589</v>
      </c>
      <c r="F24356" s="40" t="s">
        <v>270</v>
      </c>
      <c r="G24356" s="40">
        <v>0</v>
      </c>
    </row>
    <row r="24357" spans="1:7" x14ac:dyDescent="0.25">
      <c r="A24357" s="40">
        <v>101985</v>
      </c>
      <c r="B24357" s="40" t="s">
        <v>34592</v>
      </c>
      <c r="C24357" s="40" t="s">
        <v>269</v>
      </c>
      <c r="D24357" s="40" t="s">
        <v>2303</v>
      </c>
      <c r="E24357" s="40" t="s">
        <v>34589</v>
      </c>
      <c r="F24357" s="40" t="s">
        <v>270</v>
      </c>
      <c r="G24357" s="40">
        <v>0</v>
      </c>
    </row>
    <row r="24358" spans="1:7" x14ac:dyDescent="0.25">
      <c r="A24358" s="40">
        <v>101986</v>
      </c>
      <c r="B24358" s="40" t="s">
        <v>34593</v>
      </c>
      <c r="C24358" s="40" t="s">
        <v>269</v>
      </c>
      <c r="D24358" s="40" t="s">
        <v>2303</v>
      </c>
      <c r="E24358" s="40" t="s">
        <v>34589</v>
      </c>
      <c r="F24358" s="40" t="s">
        <v>270</v>
      </c>
      <c r="G24358" s="40">
        <v>0</v>
      </c>
    </row>
    <row r="24359" spans="1:7" x14ac:dyDescent="0.25">
      <c r="A24359" s="40">
        <v>101987</v>
      </c>
      <c r="B24359" s="40" t="s">
        <v>34594</v>
      </c>
      <c r="C24359" s="40" t="s">
        <v>122</v>
      </c>
      <c r="D24359" s="40" t="s">
        <v>2303</v>
      </c>
      <c r="E24359" s="40" t="s">
        <v>190</v>
      </c>
      <c r="F24359" s="40" t="s">
        <v>270</v>
      </c>
      <c r="G24359" s="40">
        <v>0</v>
      </c>
    </row>
    <row r="24360" spans="1:7" x14ac:dyDescent="0.25">
      <c r="A24360" s="40">
        <v>101988</v>
      </c>
      <c r="B24360" s="40" t="s">
        <v>34595</v>
      </c>
      <c r="C24360" s="40" t="s">
        <v>269</v>
      </c>
      <c r="D24360" s="40" t="s">
        <v>118</v>
      </c>
      <c r="E24360" s="40" t="s">
        <v>3560</v>
      </c>
      <c r="F24360" s="40" t="s">
        <v>270</v>
      </c>
      <c r="G24360" s="40">
        <v>0</v>
      </c>
    </row>
    <row r="24361" spans="1:7" x14ac:dyDescent="0.25">
      <c r="A24361" s="40">
        <v>101989</v>
      </c>
      <c r="B24361" s="40" t="s">
        <v>34596</v>
      </c>
      <c r="C24361" s="40" t="s">
        <v>269</v>
      </c>
      <c r="D24361" s="40" t="s">
        <v>118</v>
      </c>
      <c r="E24361" s="40" t="s">
        <v>3560</v>
      </c>
      <c r="F24361" s="40" t="s">
        <v>270</v>
      </c>
      <c r="G24361" s="40">
        <v>0</v>
      </c>
    </row>
    <row r="24362" spans="1:7" x14ac:dyDescent="0.25">
      <c r="A24362" s="40">
        <v>101990</v>
      </c>
      <c r="B24362" s="40" t="s">
        <v>34597</v>
      </c>
      <c r="C24362" s="40" t="s">
        <v>269</v>
      </c>
      <c r="D24362" s="40" t="s">
        <v>118</v>
      </c>
      <c r="E24362" s="40" t="s">
        <v>3560</v>
      </c>
      <c r="F24362" s="40" t="s">
        <v>270</v>
      </c>
      <c r="G24362" s="40">
        <v>0</v>
      </c>
    </row>
    <row r="24363" spans="1:7" x14ac:dyDescent="0.25">
      <c r="A24363" s="40">
        <v>101991</v>
      </c>
      <c r="B24363" s="40" t="s">
        <v>34598</v>
      </c>
      <c r="C24363" s="40" t="s">
        <v>269</v>
      </c>
      <c r="D24363" s="40" t="s">
        <v>118</v>
      </c>
      <c r="E24363" s="40" t="s">
        <v>3560</v>
      </c>
      <c r="F24363" s="40" t="s">
        <v>270</v>
      </c>
      <c r="G24363" s="40">
        <v>0</v>
      </c>
    </row>
    <row r="24364" spans="1:7" x14ac:dyDescent="0.25">
      <c r="A24364" s="40">
        <v>101992</v>
      </c>
      <c r="B24364" s="40" t="s">
        <v>34599</v>
      </c>
      <c r="C24364" s="40" t="s">
        <v>269</v>
      </c>
      <c r="D24364" s="40" t="s">
        <v>118</v>
      </c>
      <c r="E24364" s="40" t="s">
        <v>3560</v>
      </c>
      <c r="F24364" s="40" t="s">
        <v>270</v>
      </c>
      <c r="G24364" s="40">
        <v>0</v>
      </c>
    </row>
    <row r="24365" spans="1:7" x14ac:dyDescent="0.25">
      <c r="A24365" s="40">
        <v>101993</v>
      </c>
      <c r="B24365" s="40" t="s">
        <v>34600</v>
      </c>
      <c r="C24365" s="40" t="s">
        <v>269</v>
      </c>
      <c r="D24365" s="40" t="s">
        <v>118</v>
      </c>
      <c r="E24365" s="40" t="s">
        <v>3560</v>
      </c>
      <c r="F24365" s="40" t="s">
        <v>270</v>
      </c>
      <c r="G24365" s="40">
        <v>0</v>
      </c>
    </row>
    <row r="24366" spans="1:7" x14ac:dyDescent="0.25">
      <c r="A24366" s="40">
        <v>101994</v>
      </c>
      <c r="B24366" s="40" t="s">
        <v>34601</v>
      </c>
      <c r="C24366" s="40" t="s">
        <v>269</v>
      </c>
      <c r="D24366" s="40" t="s">
        <v>118</v>
      </c>
      <c r="E24366" s="40" t="s">
        <v>11398</v>
      </c>
      <c r="F24366" s="40" t="s">
        <v>270</v>
      </c>
      <c r="G24366" s="40">
        <v>0</v>
      </c>
    </row>
    <row r="24367" spans="1:7" x14ac:dyDescent="0.25">
      <c r="A24367" s="40">
        <v>101995</v>
      </c>
      <c r="B24367" s="40" t="s">
        <v>34602</v>
      </c>
      <c r="C24367" s="40" t="s">
        <v>269</v>
      </c>
      <c r="D24367" s="40" t="s">
        <v>2080</v>
      </c>
      <c r="E24367" s="40" t="s">
        <v>11398</v>
      </c>
      <c r="F24367" s="40" t="s">
        <v>270</v>
      </c>
      <c r="G24367" s="40">
        <v>0</v>
      </c>
    </row>
    <row r="24368" spans="1:7" x14ac:dyDescent="0.25">
      <c r="A24368" s="40">
        <v>101996</v>
      </c>
      <c r="B24368" s="40" t="s">
        <v>34603</v>
      </c>
      <c r="C24368" s="40" t="s">
        <v>269</v>
      </c>
      <c r="D24368" s="40" t="s">
        <v>118</v>
      </c>
      <c r="E24368" s="40" t="s">
        <v>15147</v>
      </c>
      <c r="F24368" s="40" t="s">
        <v>270</v>
      </c>
      <c r="G24368" s="40">
        <v>0</v>
      </c>
    </row>
    <row r="24369" spans="1:7" x14ac:dyDescent="0.25">
      <c r="A24369" s="40">
        <v>101997</v>
      </c>
      <c r="B24369" s="40" t="s">
        <v>34604</v>
      </c>
      <c r="C24369" s="40" t="s">
        <v>269</v>
      </c>
      <c r="D24369" s="40" t="s">
        <v>2080</v>
      </c>
      <c r="E24369" s="40" t="s">
        <v>3491</v>
      </c>
      <c r="F24369" s="40" t="s">
        <v>270</v>
      </c>
      <c r="G24369" s="40">
        <v>0</v>
      </c>
    </row>
    <row r="24370" spans="1:7" x14ac:dyDescent="0.25">
      <c r="A24370" s="40">
        <v>101998</v>
      </c>
      <c r="B24370" s="40" t="s">
        <v>34605</v>
      </c>
      <c r="C24370" s="40" t="s">
        <v>269</v>
      </c>
      <c r="D24370" s="40" t="s">
        <v>2080</v>
      </c>
      <c r="E24370" s="40" t="s">
        <v>9492</v>
      </c>
      <c r="F24370" s="40" t="s">
        <v>270</v>
      </c>
      <c r="G24370" s="40">
        <v>0</v>
      </c>
    </row>
    <row r="24371" spans="1:7" x14ac:dyDescent="0.25">
      <c r="A24371" s="40">
        <v>101999</v>
      </c>
      <c r="B24371" s="40" t="s">
        <v>34606</v>
      </c>
      <c r="C24371" s="40" t="s">
        <v>269</v>
      </c>
      <c r="D24371" s="40" t="s">
        <v>118</v>
      </c>
      <c r="E24371" s="40" t="s">
        <v>11398</v>
      </c>
      <c r="F24371" s="40" t="s">
        <v>270</v>
      </c>
      <c r="G24371" s="40">
        <v>0</v>
      </c>
    </row>
    <row r="24372" spans="1:7" x14ac:dyDescent="0.25">
      <c r="A24372" s="40">
        <v>102000</v>
      </c>
      <c r="B24372" s="40" t="s">
        <v>34607</v>
      </c>
      <c r="C24372" s="40" t="s">
        <v>269</v>
      </c>
      <c r="D24372" s="40" t="s">
        <v>2080</v>
      </c>
      <c r="E24372" s="40" t="s">
        <v>23331</v>
      </c>
      <c r="F24372" s="40" t="s">
        <v>270</v>
      </c>
      <c r="G24372" s="40">
        <v>0</v>
      </c>
    </row>
    <row r="24373" spans="1:7" x14ac:dyDescent="0.25">
      <c r="A24373" s="40">
        <v>102001</v>
      </c>
      <c r="B24373" s="40" t="s">
        <v>34608</v>
      </c>
      <c r="C24373" s="40" t="s">
        <v>269</v>
      </c>
      <c r="D24373" s="40" t="s">
        <v>118</v>
      </c>
      <c r="E24373" s="40" t="s">
        <v>34500</v>
      </c>
      <c r="F24373" s="40" t="s">
        <v>270</v>
      </c>
      <c r="G24373" s="40">
        <v>0</v>
      </c>
    </row>
    <row r="24374" spans="1:7" x14ac:dyDescent="0.25">
      <c r="A24374" s="40">
        <v>102002</v>
      </c>
      <c r="B24374" s="40" t="s">
        <v>34609</v>
      </c>
      <c r="C24374" s="40" t="s">
        <v>269</v>
      </c>
      <c r="D24374" s="40" t="s">
        <v>118</v>
      </c>
      <c r="E24374" s="40" t="s">
        <v>13763</v>
      </c>
      <c r="F24374" s="40" t="s">
        <v>270</v>
      </c>
      <c r="G24374" s="40">
        <v>0</v>
      </c>
    </row>
    <row r="24375" spans="1:7" x14ac:dyDescent="0.25">
      <c r="A24375" s="40">
        <v>102003</v>
      </c>
      <c r="B24375" s="40" t="s">
        <v>34610</v>
      </c>
      <c r="C24375" s="40" t="s">
        <v>122</v>
      </c>
      <c r="D24375" s="40" t="s">
        <v>118</v>
      </c>
      <c r="E24375" s="40" t="s">
        <v>166</v>
      </c>
      <c r="F24375" s="40" t="s">
        <v>270</v>
      </c>
      <c r="G24375" s="40">
        <v>0</v>
      </c>
    </row>
    <row r="24376" spans="1:7" x14ac:dyDescent="0.25">
      <c r="A24376" s="40">
        <v>102004</v>
      </c>
      <c r="B24376" s="40" t="s">
        <v>34611</v>
      </c>
      <c r="C24376" s="40" t="s">
        <v>269</v>
      </c>
      <c r="D24376" s="40" t="s">
        <v>118</v>
      </c>
      <c r="E24376" s="40" t="s">
        <v>13763</v>
      </c>
      <c r="F24376" s="40" t="s">
        <v>270</v>
      </c>
      <c r="G24376" s="40">
        <v>0</v>
      </c>
    </row>
    <row r="24377" spans="1:7" x14ac:dyDescent="0.25">
      <c r="A24377" s="40">
        <v>102005</v>
      </c>
      <c r="B24377" s="40" t="s">
        <v>34612</v>
      </c>
      <c r="C24377" s="40" t="s">
        <v>269</v>
      </c>
      <c r="D24377" s="40" t="s">
        <v>118</v>
      </c>
      <c r="E24377" s="40" t="s">
        <v>13763</v>
      </c>
      <c r="F24377" s="40" t="s">
        <v>270</v>
      </c>
      <c r="G24377" s="40">
        <v>0</v>
      </c>
    </row>
    <row r="24378" spans="1:7" x14ac:dyDescent="0.25">
      <c r="A24378" s="40">
        <v>102006</v>
      </c>
      <c r="B24378" s="40" t="s">
        <v>34613</v>
      </c>
      <c r="C24378" s="40" t="s">
        <v>269</v>
      </c>
      <c r="D24378" s="40" t="s">
        <v>118</v>
      </c>
      <c r="E24378" s="40" t="s">
        <v>13763</v>
      </c>
      <c r="F24378" s="40" t="s">
        <v>270</v>
      </c>
      <c r="G24378" s="40">
        <v>0</v>
      </c>
    </row>
    <row r="24379" spans="1:7" x14ac:dyDescent="0.25">
      <c r="A24379" s="40">
        <v>102007</v>
      </c>
      <c r="B24379" s="40" t="s">
        <v>34614</v>
      </c>
      <c r="C24379" s="40" t="s">
        <v>269</v>
      </c>
      <c r="D24379" s="40" t="s">
        <v>118</v>
      </c>
      <c r="E24379" s="40" t="s">
        <v>13763</v>
      </c>
      <c r="F24379" s="40" t="s">
        <v>270</v>
      </c>
      <c r="G24379" s="40">
        <v>0</v>
      </c>
    </row>
    <row r="24380" spans="1:7" x14ac:dyDescent="0.25">
      <c r="A24380" s="40">
        <v>102008</v>
      </c>
      <c r="B24380" s="40" t="s">
        <v>34615</v>
      </c>
      <c r="C24380" s="40" t="s">
        <v>269</v>
      </c>
      <c r="D24380" s="40" t="s">
        <v>118</v>
      </c>
      <c r="E24380" s="40" t="s">
        <v>13763</v>
      </c>
      <c r="F24380" s="40" t="s">
        <v>270</v>
      </c>
      <c r="G24380" s="40">
        <v>0</v>
      </c>
    </row>
    <row r="24381" spans="1:7" x14ac:dyDescent="0.25">
      <c r="A24381" s="40">
        <v>102009</v>
      </c>
      <c r="B24381" s="40" t="s">
        <v>34616</v>
      </c>
      <c r="C24381" s="40" t="s">
        <v>269</v>
      </c>
      <c r="D24381" s="40" t="s">
        <v>118</v>
      </c>
      <c r="E24381" s="40" t="s">
        <v>13763</v>
      </c>
      <c r="F24381" s="40" t="s">
        <v>270</v>
      </c>
      <c r="G24381" s="40">
        <v>0</v>
      </c>
    </row>
    <row r="24382" spans="1:7" x14ac:dyDescent="0.25">
      <c r="A24382" s="40">
        <v>102010</v>
      </c>
      <c r="B24382" s="40" t="s">
        <v>34617</v>
      </c>
      <c r="C24382" s="40" t="s">
        <v>269</v>
      </c>
      <c r="D24382" s="40" t="s">
        <v>118</v>
      </c>
      <c r="E24382" s="40" t="s">
        <v>13763</v>
      </c>
      <c r="F24382" s="40" t="s">
        <v>270</v>
      </c>
      <c r="G24382" s="40">
        <v>0</v>
      </c>
    </row>
    <row r="24383" spans="1:7" x14ac:dyDescent="0.25">
      <c r="A24383" s="40">
        <v>102011</v>
      </c>
      <c r="B24383" s="40" t="s">
        <v>34618</v>
      </c>
      <c r="C24383" s="40" t="s">
        <v>269</v>
      </c>
      <c r="D24383" s="40" t="s">
        <v>118</v>
      </c>
      <c r="E24383" s="40" t="s">
        <v>13763</v>
      </c>
      <c r="F24383" s="40" t="s">
        <v>270</v>
      </c>
      <c r="G24383" s="40">
        <v>0</v>
      </c>
    </row>
    <row r="24384" spans="1:7" x14ac:dyDescent="0.25">
      <c r="A24384" s="40">
        <v>102012</v>
      </c>
      <c r="B24384" s="40" t="s">
        <v>34619</v>
      </c>
      <c r="C24384" s="40" t="s">
        <v>269</v>
      </c>
      <c r="D24384" s="40" t="s">
        <v>118</v>
      </c>
      <c r="E24384" s="40" t="s">
        <v>13763</v>
      </c>
      <c r="F24384" s="40" t="s">
        <v>270</v>
      </c>
      <c r="G24384" s="40">
        <v>0</v>
      </c>
    </row>
    <row r="24385" spans="1:7" x14ac:dyDescent="0.25">
      <c r="A24385" s="40">
        <v>102013</v>
      </c>
      <c r="B24385" s="40" t="s">
        <v>34620</v>
      </c>
      <c r="C24385" s="40" t="s">
        <v>269</v>
      </c>
      <c r="D24385" s="40" t="s">
        <v>118</v>
      </c>
      <c r="E24385" s="40" t="s">
        <v>13763</v>
      </c>
      <c r="F24385" s="40" t="s">
        <v>270</v>
      </c>
      <c r="G24385" s="40">
        <v>0</v>
      </c>
    </row>
    <row r="24386" spans="1:7" x14ac:dyDescent="0.25">
      <c r="A24386" s="40">
        <v>102014</v>
      </c>
      <c r="B24386" s="40" t="s">
        <v>34621</v>
      </c>
      <c r="C24386" s="40" t="s">
        <v>269</v>
      </c>
      <c r="D24386" s="40" t="s">
        <v>118</v>
      </c>
      <c r="E24386" s="40" t="s">
        <v>13763</v>
      </c>
      <c r="F24386" s="40" t="s">
        <v>270</v>
      </c>
      <c r="G24386" s="40">
        <v>0</v>
      </c>
    </row>
    <row r="24387" spans="1:7" x14ac:dyDescent="0.25">
      <c r="A24387" s="40">
        <v>102015</v>
      </c>
      <c r="B24387" s="40" t="s">
        <v>34622</v>
      </c>
      <c r="C24387" s="40" t="s">
        <v>269</v>
      </c>
      <c r="D24387" s="40" t="s">
        <v>118</v>
      </c>
      <c r="E24387" s="40" t="s">
        <v>13763</v>
      </c>
      <c r="F24387" s="40" t="s">
        <v>270</v>
      </c>
      <c r="G24387" s="40">
        <v>0</v>
      </c>
    </row>
    <row r="24388" spans="1:7" x14ac:dyDescent="0.25">
      <c r="A24388" s="40">
        <v>102016</v>
      </c>
      <c r="B24388" s="40" t="s">
        <v>34623</v>
      </c>
      <c r="C24388" s="40" t="s">
        <v>269</v>
      </c>
      <c r="D24388" s="40" t="s">
        <v>118</v>
      </c>
      <c r="E24388" s="40" t="s">
        <v>13763</v>
      </c>
      <c r="F24388" s="40" t="s">
        <v>270</v>
      </c>
      <c r="G24388" s="40">
        <v>0</v>
      </c>
    </row>
    <row r="24389" spans="1:7" x14ac:dyDescent="0.25">
      <c r="A24389" s="40">
        <v>102017</v>
      </c>
      <c r="B24389" s="40" t="s">
        <v>34624</v>
      </c>
      <c r="C24389" s="40" t="s">
        <v>269</v>
      </c>
      <c r="D24389" s="40" t="s">
        <v>118</v>
      </c>
      <c r="E24389" s="40" t="s">
        <v>13763</v>
      </c>
      <c r="F24389" s="40" t="s">
        <v>270</v>
      </c>
      <c r="G24389" s="40">
        <v>0</v>
      </c>
    </row>
    <row r="24390" spans="1:7" x14ac:dyDescent="0.25">
      <c r="A24390" s="40">
        <v>102018</v>
      </c>
      <c r="B24390" s="40" t="s">
        <v>34625</v>
      </c>
      <c r="C24390" s="40" t="s">
        <v>269</v>
      </c>
      <c r="D24390" s="40" t="s">
        <v>118</v>
      </c>
      <c r="E24390" s="40" t="s">
        <v>13763</v>
      </c>
      <c r="F24390" s="40" t="s">
        <v>270</v>
      </c>
      <c r="G24390" s="40">
        <v>0</v>
      </c>
    </row>
    <row r="24391" spans="1:7" x14ac:dyDescent="0.25">
      <c r="A24391" s="40">
        <v>102019</v>
      </c>
      <c r="B24391" s="40" t="s">
        <v>34626</v>
      </c>
      <c r="C24391" s="40" t="s">
        <v>269</v>
      </c>
      <c r="D24391" s="40" t="s">
        <v>118</v>
      </c>
      <c r="E24391" s="40" t="s">
        <v>13763</v>
      </c>
      <c r="F24391" s="40" t="s">
        <v>270</v>
      </c>
      <c r="G24391" s="40">
        <v>0</v>
      </c>
    </row>
    <row r="24392" spans="1:7" x14ac:dyDescent="0.25">
      <c r="A24392" s="40">
        <v>102020</v>
      </c>
      <c r="B24392" s="40" t="s">
        <v>34627</v>
      </c>
      <c r="C24392" s="40" t="s">
        <v>269</v>
      </c>
      <c r="D24392" s="40" t="s">
        <v>118</v>
      </c>
      <c r="E24392" s="40" t="s">
        <v>2287</v>
      </c>
      <c r="F24392" s="40" t="s">
        <v>270</v>
      </c>
      <c r="G24392" s="40">
        <v>0</v>
      </c>
    </row>
    <row r="24393" spans="1:7" x14ac:dyDescent="0.25">
      <c r="A24393" s="40">
        <v>102021</v>
      </c>
      <c r="B24393" s="40" t="s">
        <v>34628</v>
      </c>
      <c r="C24393" s="40" t="s">
        <v>269</v>
      </c>
      <c r="D24393" s="40" t="s">
        <v>118</v>
      </c>
      <c r="E24393" s="40" t="s">
        <v>169</v>
      </c>
      <c r="F24393" s="40" t="s">
        <v>270</v>
      </c>
      <c r="G24393" s="40">
        <v>0</v>
      </c>
    </row>
    <row r="24394" spans="1:7" x14ac:dyDescent="0.25">
      <c r="A24394" s="40">
        <v>102022</v>
      </c>
      <c r="B24394" s="40" t="s">
        <v>34629</v>
      </c>
      <c r="C24394" s="40" t="s">
        <v>269</v>
      </c>
      <c r="D24394" s="40" t="s">
        <v>118</v>
      </c>
      <c r="E24394" s="40" t="s">
        <v>142</v>
      </c>
      <c r="F24394" s="40" t="s">
        <v>270</v>
      </c>
      <c r="G24394" s="40">
        <v>0</v>
      </c>
    </row>
    <row r="24395" spans="1:7" x14ac:dyDescent="0.25">
      <c r="A24395" s="40">
        <v>102023</v>
      </c>
      <c r="B24395" s="40" t="s">
        <v>34630</v>
      </c>
      <c r="C24395" s="40" t="s">
        <v>269</v>
      </c>
      <c r="D24395" s="40" t="s">
        <v>118</v>
      </c>
      <c r="E24395" s="40" t="s">
        <v>195</v>
      </c>
      <c r="F24395" s="40" t="s">
        <v>270</v>
      </c>
      <c r="G24395" s="40">
        <v>0</v>
      </c>
    </row>
    <row r="24396" spans="1:7" x14ac:dyDescent="0.25">
      <c r="A24396" s="40">
        <v>102024</v>
      </c>
      <c r="B24396" s="40" t="s">
        <v>34631</v>
      </c>
      <c r="C24396" s="40" t="s">
        <v>122</v>
      </c>
      <c r="D24396" s="40" t="s">
        <v>118</v>
      </c>
      <c r="E24396" s="40" t="s">
        <v>166</v>
      </c>
      <c r="F24396" s="40" t="s">
        <v>270</v>
      </c>
      <c r="G24396" s="40">
        <v>0</v>
      </c>
    </row>
    <row r="24397" spans="1:7" x14ac:dyDescent="0.25">
      <c r="A24397" s="40">
        <v>102025</v>
      </c>
      <c r="B24397" s="40" t="s">
        <v>34632</v>
      </c>
      <c r="C24397" s="40" t="s">
        <v>269</v>
      </c>
      <c r="D24397" s="40" t="s">
        <v>118</v>
      </c>
      <c r="E24397" s="40" t="s">
        <v>169</v>
      </c>
      <c r="F24397" s="40" t="s">
        <v>270</v>
      </c>
      <c r="G24397" s="40">
        <v>0</v>
      </c>
    </row>
    <row r="24398" spans="1:7" x14ac:dyDescent="0.25">
      <c r="A24398" s="40">
        <v>102026</v>
      </c>
      <c r="B24398" s="40" t="s">
        <v>34633</v>
      </c>
      <c r="C24398" s="40" t="s">
        <v>269</v>
      </c>
      <c r="D24398" s="40" t="s">
        <v>118</v>
      </c>
      <c r="E24398" s="40" t="s">
        <v>13734</v>
      </c>
      <c r="F24398" s="40" t="s">
        <v>270</v>
      </c>
      <c r="G24398" s="40">
        <v>0</v>
      </c>
    </row>
    <row r="24399" spans="1:7" x14ac:dyDescent="0.25">
      <c r="A24399" s="40">
        <v>102027</v>
      </c>
      <c r="B24399" s="40" t="s">
        <v>34634</v>
      </c>
      <c r="C24399" s="40" t="s">
        <v>269</v>
      </c>
      <c r="D24399" s="40" t="s">
        <v>118</v>
      </c>
      <c r="E24399" s="40" t="s">
        <v>34635</v>
      </c>
      <c r="F24399" s="40" t="s">
        <v>270</v>
      </c>
      <c r="G24399" s="40">
        <v>0</v>
      </c>
    </row>
    <row r="24400" spans="1:7" x14ac:dyDescent="0.25">
      <c r="A24400" s="40">
        <v>102028</v>
      </c>
      <c r="B24400" s="40" t="s">
        <v>34636</v>
      </c>
      <c r="C24400" s="40" t="s">
        <v>269</v>
      </c>
      <c r="D24400" s="40" t="s">
        <v>118</v>
      </c>
      <c r="E24400" s="40" t="s">
        <v>986</v>
      </c>
      <c r="F24400" s="40" t="s">
        <v>270</v>
      </c>
      <c r="G24400" s="40">
        <v>0</v>
      </c>
    </row>
    <row r="24401" spans="1:7" x14ac:dyDescent="0.25">
      <c r="A24401" s="40">
        <v>102029</v>
      </c>
      <c r="B24401" s="40" t="s">
        <v>34637</v>
      </c>
      <c r="C24401" s="40" t="s">
        <v>269</v>
      </c>
      <c r="D24401" s="40" t="s">
        <v>118</v>
      </c>
      <c r="E24401" s="40" t="s">
        <v>986</v>
      </c>
      <c r="F24401" s="40" t="s">
        <v>270</v>
      </c>
      <c r="G24401" s="40">
        <v>0</v>
      </c>
    </row>
    <row r="24402" spans="1:7" x14ac:dyDescent="0.25">
      <c r="A24402" s="40">
        <v>102030</v>
      </c>
      <c r="B24402" s="40" t="s">
        <v>34638</v>
      </c>
      <c r="C24402" s="40" t="s">
        <v>269</v>
      </c>
      <c r="D24402" s="40" t="s">
        <v>118</v>
      </c>
      <c r="E24402" s="40" t="s">
        <v>34635</v>
      </c>
      <c r="F24402" s="40" t="s">
        <v>270</v>
      </c>
      <c r="G24402" s="40">
        <v>0</v>
      </c>
    </row>
    <row r="24403" spans="1:7" x14ac:dyDescent="0.25">
      <c r="A24403" s="40">
        <v>102031</v>
      </c>
      <c r="B24403" s="40" t="s">
        <v>34639</v>
      </c>
      <c r="C24403" s="40" t="s">
        <v>269</v>
      </c>
      <c r="D24403" s="40" t="s">
        <v>118</v>
      </c>
      <c r="E24403" s="40" t="s">
        <v>1456</v>
      </c>
      <c r="F24403" s="40" t="s">
        <v>270</v>
      </c>
      <c r="G24403" s="40">
        <v>0</v>
      </c>
    </row>
    <row r="24404" spans="1:7" x14ac:dyDescent="0.25">
      <c r="A24404" s="40">
        <v>102034</v>
      </c>
      <c r="B24404" s="40" t="s">
        <v>34640</v>
      </c>
      <c r="C24404" s="40" t="s">
        <v>122</v>
      </c>
      <c r="D24404" s="40" t="s">
        <v>118</v>
      </c>
      <c r="E24404" s="40" t="s">
        <v>166</v>
      </c>
      <c r="F24404" s="40" t="s">
        <v>270</v>
      </c>
      <c r="G24404" s="40">
        <v>0</v>
      </c>
    </row>
    <row r="24405" spans="1:7" x14ac:dyDescent="0.25">
      <c r="A24405" s="40">
        <v>102035</v>
      </c>
      <c r="B24405" s="40" t="s">
        <v>34641</v>
      </c>
      <c r="C24405" s="40" t="s">
        <v>269</v>
      </c>
      <c r="D24405" s="40" t="s">
        <v>118</v>
      </c>
      <c r="E24405" s="40" t="s">
        <v>1041</v>
      </c>
      <c r="F24405" s="40" t="s">
        <v>270</v>
      </c>
      <c r="G24405" s="40">
        <v>0</v>
      </c>
    </row>
    <row r="24406" spans="1:7" x14ac:dyDescent="0.25">
      <c r="A24406" s="40">
        <v>102036</v>
      </c>
      <c r="B24406" s="40" t="s">
        <v>34642</v>
      </c>
      <c r="C24406" s="40" t="s">
        <v>269</v>
      </c>
      <c r="D24406" s="40" t="s">
        <v>118</v>
      </c>
      <c r="E24406" s="40" t="s">
        <v>1041</v>
      </c>
      <c r="F24406" s="40" t="s">
        <v>270</v>
      </c>
      <c r="G24406" s="40">
        <v>0</v>
      </c>
    </row>
    <row r="24407" spans="1:7" x14ac:dyDescent="0.25">
      <c r="A24407" s="40">
        <v>102037</v>
      </c>
      <c r="B24407" s="40" t="s">
        <v>34643</v>
      </c>
      <c r="C24407" s="40" t="s">
        <v>269</v>
      </c>
      <c r="D24407" s="40" t="s">
        <v>118</v>
      </c>
      <c r="E24407" s="40" t="s">
        <v>11869</v>
      </c>
      <c r="F24407" s="40" t="s">
        <v>270</v>
      </c>
      <c r="G24407" s="40">
        <v>0</v>
      </c>
    </row>
    <row r="24408" spans="1:7" x14ac:dyDescent="0.25">
      <c r="A24408" s="40">
        <v>102038</v>
      </c>
      <c r="B24408" s="40" t="s">
        <v>34644</v>
      </c>
      <c r="C24408" s="40" t="s">
        <v>269</v>
      </c>
      <c r="D24408" s="40" t="s">
        <v>118</v>
      </c>
      <c r="E24408" s="40" t="s">
        <v>11869</v>
      </c>
      <c r="F24408" s="40" t="s">
        <v>270</v>
      </c>
      <c r="G24408" s="40">
        <v>0</v>
      </c>
    </row>
    <row r="24409" spans="1:7" x14ac:dyDescent="0.25">
      <c r="A24409" s="40">
        <v>102039</v>
      </c>
      <c r="B24409" s="40" t="s">
        <v>34645</v>
      </c>
      <c r="C24409" s="40" t="s">
        <v>269</v>
      </c>
      <c r="D24409" s="40" t="s">
        <v>118</v>
      </c>
      <c r="E24409" s="40" t="s">
        <v>1041</v>
      </c>
      <c r="F24409" s="40" t="s">
        <v>270</v>
      </c>
      <c r="G24409" s="40">
        <v>0</v>
      </c>
    </row>
    <row r="24410" spans="1:7" x14ac:dyDescent="0.25">
      <c r="A24410" s="40">
        <v>102040</v>
      </c>
      <c r="B24410" s="40" t="s">
        <v>34646</v>
      </c>
      <c r="C24410" s="40" t="s">
        <v>269</v>
      </c>
      <c r="D24410" s="40" t="s">
        <v>118</v>
      </c>
      <c r="E24410" s="40" t="s">
        <v>1041</v>
      </c>
      <c r="F24410" s="40" t="s">
        <v>270</v>
      </c>
      <c r="G24410" s="40">
        <v>0</v>
      </c>
    </row>
    <row r="24411" spans="1:7" x14ac:dyDescent="0.25">
      <c r="A24411" s="40">
        <v>102042</v>
      </c>
      <c r="B24411" s="40" t="s">
        <v>34647</v>
      </c>
      <c r="C24411" s="40" t="s">
        <v>122</v>
      </c>
      <c r="D24411" s="40" t="s">
        <v>118</v>
      </c>
      <c r="E24411" s="40" t="s">
        <v>166</v>
      </c>
      <c r="F24411" s="40" t="s">
        <v>270</v>
      </c>
      <c r="G24411" s="40">
        <v>0</v>
      </c>
    </row>
    <row r="24412" spans="1:7" x14ac:dyDescent="0.25">
      <c r="A24412" s="40">
        <v>102050</v>
      </c>
      <c r="B24412" s="40" t="s">
        <v>34648</v>
      </c>
      <c r="C24412" s="40" t="s">
        <v>269</v>
      </c>
      <c r="D24412" s="40" t="s">
        <v>118</v>
      </c>
      <c r="E24412" s="40" t="s">
        <v>4556</v>
      </c>
      <c r="F24412" s="40" t="s">
        <v>270</v>
      </c>
      <c r="G24412" s="40">
        <v>0</v>
      </c>
    </row>
    <row r="24413" spans="1:7" x14ac:dyDescent="0.25">
      <c r="A24413" s="40">
        <v>102051</v>
      </c>
      <c r="B24413" s="40" t="s">
        <v>34649</v>
      </c>
      <c r="C24413" s="40" t="s">
        <v>122</v>
      </c>
      <c r="D24413" s="40" t="s">
        <v>34650</v>
      </c>
      <c r="E24413" s="40" t="s">
        <v>166</v>
      </c>
      <c r="F24413" s="40" t="s">
        <v>4669</v>
      </c>
      <c r="G24413" s="40">
        <v>0</v>
      </c>
    </row>
    <row r="24414" spans="1:7" x14ac:dyDescent="0.25">
      <c r="A24414" s="40">
        <v>102052</v>
      </c>
      <c r="B24414" s="40" t="s">
        <v>34651</v>
      </c>
      <c r="C24414" s="40" t="s">
        <v>122</v>
      </c>
      <c r="D24414" s="40" t="s">
        <v>34650</v>
      </c>
      <c r="E24414" s="40" t="s">
        <v>166</v>
      </c>
      <c r="F24414" s="40" t="s">
        <v>167</v>
      </c>
      <c r="G24414" s="40">
        <v>0</v>
      </c>
    </row>
    <row r="24415" spans="1:7" x14ac:dyDescent="0.25">
      <c r="A24415" s="40">
        <v>102053</v>
      </c>
      <c r="B24415" s="40" t="s">
        <v>34652</v>
      </c>
      <c r="C24415" s="40" t="s">
        <v>122</v>
      </c>
      <c r="D24415" s="40" t="s">
        <v>94</v>
      </c>
      <c r="E24415" s="40" t="s">
        <v>34653</v>
      </c>
      <c r="F24415" s="40" t="s">
        <v>167</v>
      </c>
      <c r="G24415" s="40">
        <v>0</v>
      </c>
    </row>
    <row r="24416" spans="1:7" x14ac:dyDescent="0.25">
      <c r="A24416" s="40">
        <v>102054</v>
      </c>
      <c r="B24416" s="40" t="s">
        <v>34654</v>
      </c>
      <c r="C24416" s="40" t="s">
        <v>122</v>
      </c>
      <c r="D24416" s="40" t="s">
        <v>34650</v>
      </c>
      <c r="E24416" s="40" t="s">
        <v>166</v>
      </c>
      <c r="F24416" s="40" t="s">
        <v>167</v>
      </c>
      <c r="G24416" s="40">
        <v>0</v>
      </c>
    </row>
    <row r="24417" spans="1:7" x14ac:dyDescent="0.25">
      <c r="A24417" s="40">
        <v>102055</v>
      </c>
      <c r="B24417" s="40" t="s">
        <v>34655</v>
      </c>
      <c r="C24417" s="40" t="s">
        <v>122</v>
      </c>
      <c r="D24417" s="40" t="s">
        <v>34650</v>
      </c>
      <c r="E24417" s="40" t="s">
        <v>166</v>
      </c>
      <c r="F24417" s="40" t="s">
        <v>167</v>
      </c>
      <c r="G24417" s="40">
        <v>0</v>
      </c>
    </row>
    <row r="24418" spans="1:7" x14ac:dyDescent="0.25">
      <c r="A24418" s="40">
        <v>102056</v>
      </c>
      <c r="B24418" s="40" t="s">
        <v>34656</v>
      </c>
      <c r="C24418" s="40" t="s">
        <v>122</v>
      </c>
      <c r="D24418" s="40" t="s">
        <v>1464</v>
      </c>
      <c r="E24418" s="40" t="s">
        <v>166</v>
      </c>
      <c r="F24418" s="40" t="s">
        <v>167</v>
      </c>
      <c r="G24418" s="40">
        <v>0</v>
      </c>
    </row>
    <row r="24419" spans="1:7" x14ac:dyDescent="0.25">
      <c r="A24419" s="40">
        <v>102057</v>
      </c>
      <c r="B24419" s="40" t="s">
        <v>34657</v>
      </c>
      <c r="C24419" s="40" t="s">
        <v>122</v>
      </c>
      <c r="D24419" s="40" t="s">
        <v>34650</v>
      </c>
      <c r="E24419" s="40" t="s">
        <v>166</v>
      </c>
      <c r="F24419" s="40" t="s">
        <v>167</v>
      </c>
      <c r="G24419" s="40">
        <v>0</v>
      </c>
    </row>
    <row r="24420" spans="1:7" x14ac:dyDescent="0.25">
      <c r="A24420" s="40">
        <v>102058</v>
      </c>
      <c r="B24420" s="40" t="s">
        <v>34658</v>
      </c>
      <c r="C24420" s="40" t="s">
        <v>122</v>
      </c>
      <c r="D24420" s="40" t="s">
        <v>34650</v>
      </c>
      <c r="E24420" s="40" t="s">
        <v>166</v>
      </c>
      <c r="F24420" s="40" t="s">
        <v>167</v>
      </c>
      <c r="G24420" s="40">
        <v>0</v>
      </c>
    </row>
    <row r="24421" spans="1:7" x14ac:dyDescent="0.25">
      <c r="A24421" s="40">
        <v>102059</v>
      </c>
      <c r="B24421" s="40" t="s">
        <v>34659</v>
      </c>
      <c r="C24421" s="40" t="s">
        <v>122</v>
      </c>
      <c r="D24421" s="40" t="s">
        <v>34650</v>
      </c>
      <c r="E24421" s="40" t="s">
        <v>166</v>
      </c>
      <c r="F24421" s="40" t="s">
        <v>167</v>
      </c>
      <c r="G24421" s="40">
        <v>0</v>
      </c>
    </row>
    <row r="24422" spans="1:7" x14ac:dyDescent="0.25">
      <c r="A24422" s="40">
        <v>102060</v>
      </c>
      <c r="B24422" s="40" t="s">
        <v>34660</v>
      </c>
      <c r="C24422" s="40" t="s">
        <v>122</v>
      </c>
      <c r="D24422" s="40" t="s">
        <v>34650</v>
      </c>
      <c r="E24422" s="40" t="s">
        <v>166</v>
      </c>
      <c r="F24422" s="40" t="s">
        <v>167</v>
      </c>
      <c r="G24422" s="40">
        <v>0</v>
      </c>
    </row>
    <row r="24423" spans="1:7" x14ac:dyDescent="0.25">
      <c r="A24423" s="40">
        <v>102062</v>
      </c>
      <c r="B24423" s="40" t="s">
        <v>34661</v>
      </c>
      <c r="C24423" s="40" t="s">
        <v>122</v>
      </c>
      <c r="D24423" s="40" t="s">
        <v>118</v>
      </c>
      <c r="E24423" s="40" t="s">
        <v>1688</v>
      </c>
      <c r="F24423" s="40" t="s">
        <v>270</v>
      </c>
      <c r="G24423" s="40">
        <v>0</v>
      </c>
    </row>
    <row r="24424" spans="1:7" x14ac:dyDescent="0.25">
      <c r="A24424" s="40">
        <v>102063</v>
      </c>
      <c r="B24424" s="40" t="s">
        <v>34662</v>
      </c>
      <c r="C24424" s="40" t="s">
        <v>122</v>
      </c>
      <c r="D24424" s="40" t="s">
        <v>118</v>
      </c>
      <c r="E24424" s="40" t="s">
        <v>166</v>
      </c>
      <c r="F24424" s="40" t="s">
        <v>167</v>
      </c>
      <c r="G24424" s="40">
        <v>0</v>
      </c>
    </row>
    <row r="24425" spans="1:7" x14ac:dyDescent="0.25">
      <c r="A24425" s="40">
        <v>102064</v>
      </c>
      <c r="B24425" s="40" t="s">
        <v>34663</v>
      </c>
      <c r="C24425" s="40" t="s">
        <v>122</v>
      </c>
      <c r="D24425" s="40" t="s">
        <v>118</v>
      </c>
      <c r="E24425" s="40" t="s">
        <v>166</v>
      </c>
      <c r="F24425" s="40" t="s">
        <v>270</v>
      </c>
      <c r="G24425" s="40">
        <v>0</v>
      </c>
    </row>
    <row r="24426" spans="1:7" x14ac:dyDescent="0.25">
      <c r="A24426" s="40">
        <v>102065</v>
      </c>
      <c r="B24426" s="40" t="s">
        <v>34664</v>
      </c>
      <c r="C24426" s="40" t="s">
        <v>122</v>
      </c>
      <c r="D24426" s="40" t="s">
        <v>118</v>
      </c>
      <c r="E24426" s="40" t="s">
        <v>166</v>
      </c>
      <c r="F24426" s="40" t="s">
        <v>270</v>
      </c>
      <c r="G24426" s="40">
        <v>0</v>
      </c>
    </row>
    <row r="24427" spans="1:7" x14ac:dyDescent="0.25">
      <c r="A24427" s="40">
        <v>102066</v>
      </c>
      <c r="B24427" s="40" t="s">
        <v>34665</v>
      </c>
      <c r="C24427" s="40" t="s">
        <v>269</v>
      </c>
      <c r="D24427" s="40" t="s">
        <v>1691</v>
      </c>
      <c r="E24427" s="40" t="s">
        <v>34666</v>
      </c>
      <c r="F24427" s="40" t="s">
        <v>270</v>
      </c>
      <c r="G24427" s="40">
        <v>0</v>
      </c>
    </row>
    <row r="24428" spans="1:7" x14ac:dyDescent="0.25">
      <c r="A24428" s="40">
        <v>102067</v>
      </c>
      <c r="B24428" s="40" t="s">
        <v>34667</v>
      </c>
      <c r="C24428" s="40" t="s">
        <v>269</v>
      </c>
      <c r="D24428" s="40" t="s">
        <v>2080</v>
      </c>
      <c r="E24428" s="40" t="s">
        <v>3491</v>
      </c>
      <c r="F24428" s="40" t="s">
        <v>270</v>
      </c>
      <c r="G24428" s="40">
        <v>0</v>
      </c>
    </row>
    <row r="24429" spans="1:7" x14ac:dyDescent="0.25">
      <c r="A24429" s="40">
        <v>102068</v>
      </c>
      <c r="B24429" s="40" t="s">
        <v>34668</v>
      </c>
      <c r="C24429" s="40" t="s">
        <v>269</v>
      </c>
      <c r="D24429" s="40" t="s">
        <v>118</v>
      </c>
      <c r="E24429" s="40" t="s">
        <v>34512</v>
      </c>
      <c r="F24429" s="40" t="s">
        <v>270</v>
      </c>
      <c r="G24429" s="40">
        <v>0</v>
      </c>
    </row>
    <row r="24430" spans="1:7" x14ac:dyDescent="0.25">
      <c r="A24430" s="40">
        <v>102069</v>
      </c>
      <c r="B24430" s="40" t="s">
        <v>34669</v>
      </c>
      <c r="C24430" s="40" t="s">
        <v>122</v>
      </c>
      <c r="D24430" s="40" t="s">
        <v>2080</v>
      </c>
      <c r="E24430" s="40" t="s">
        <v>166</v>
      </c>
      <c r="F24430" s="40" t="s">
        <v>270</v>
      </c>
      <c r="G24430" s="40">
        <v>0</v>
      </c>
    </row>
    <row r="24431" spans="1:7" x14ac:dyDescent="0.25">
      <c r="A24431" s="40">
        <v>102070</v>
      </c>
      <c r="B24431" s="40" t="s">
        <v>34670</v>
      </c>
      <c r="C24431" s="40" t="s">
        <v>122</v>
      </c>
      <c r="D24431" s="40" t="s">
        <v>118</v>
      </c>
      <c r="E24431" s="40" t="s">
        <v>166</v>
      </c>
      <c r="F24431" s="40" t="s">
        <v>167</v>
      </c>
      <c r="G24431" s="40">
        <v>0</v>
      </c>
    </row>
    <row r="24432" spans="1:7" x14ac:dyDescent="0.25">
      <c r="A24432" s="40">
        <v>102071</v>
      </c>
      <c r="B24432" s="40" t="s">
        <v>34671</v>
      </c>
      <c r="C24432" s="40" t="s">
        <v>122</v>
      </c>
      <c r="D24432" s="40" t="s">
        <v>118</v>
      </c>
      <c r="E24432" s="40" t="s">
        <v>166</v>
      </c>
      <c r="F24432" s="40" t="s">
        <v>167</v>
      </c>
      <c r="G24432" s="40">
        <v>0</v>
      </c>
    </row>
    <row r="24433" spans="1:7" x14ac:dyDescent="0.25">
      <c r="A24433" s="40">
        <v>102072</v>
      </c>
      <c r="B24433" s="40" t="s">
        <v>34672</v>
      </c>
      <c r="C24433" s="40" t="s">
        <v>122</v>
      </c>
      <c r="D24433" s="40" t="s">
        <v>118</v>
      </c>
      <c r="E24433" s="40" t="s">
        <v>166</v>
      </c>
      <c r="F24433" s="40" t="s">
        <v>167</v>
      </c>
      <c r="G24433" s="40">
        <v>0</v>
      </c>
    </row>
    <row r="24434" spans="1:7" x14ac:dyDescent="0.25">
      <c r="A24434" s="40">
        <v>102073</v>
      </c>
      <c r="B24434" s="40" t="s">
        <v>34673</v>
      </c>
      <c r="C24434" s="40" t="s">
        <v>269</v>
      </c>
      <c r="D24434" s="40" t="s">
        <v>118</v>
      </c>
      <c r="E24434" s="40" t="s">
        <v>13763</v>
      </c>
      <c r="F24434" s="40" t="s">
        <v>270</v>
      </c>
      <c r="G24434" s="40">
        <v>0</v>
      </c>
    </row>
    <row r="24435" spans="1:7" x14ac:dyDescent="0.25">
      <c r="A24435" s="40">
        <v>102074</v>
      </c>
      <c r="B24435" s="40" t="s">
        <v>34674</v>
      </c>
      <c r="C24435" s="40" t="s">
        <v>269</v>
      </c>
      <c r="D24435" s="40" t="s">
        <v>118</v>
      </c>
      <c r="E24435" s="40" t="s">
        <v>4071</v>
      </c>
      <c r="F24435" s="40" t="s">
        <v>270</v>
      </c>
      <c r="G24435" s="40">
        <v>0</v>
      </c>
    </row>
    <row r="24436" spans="1:7" x14ac:dyDescent="0.25">
      <c r="A24436" s="40">
        <v>102075</v>
      </c>
      <c r="B24436" s="40" t="s">
        <v>34675</v>
      </c>
      <c r="C24436" s="40" t="s">
        <v>269</v>
      </c>
      <c r="D24436" s="40" t="s">
        <v>118</v>
      </c>
      <c r="E24436" s="40" t="s">
        <v>15058</v>
      </c>
      <c r="F24436" s="40" t="s">
        <v>270</v>
      </c>
      <c r="G24436" s="40">
        <v>0</v>
      </c>
    </row>
    <row r="24437" spans="1:7" x14ac:dyDescent="0.25">
      <c r="A24437" s="40">
        <v>102076</v>
      </c>
      <c r="B24437" s="40" t="s">
        <v>34676</v>
      </c>
      <c r="C24437" s="40" t="s">
        <v>122</v>
      </c>
      <c r="D24437" s="40" t="s">
        <v>118</v>
      </c>
      <c r="E24437" s="40" t="s">
        <v>166</v>
      </c>
      <c r="F24437" s="40" t="s">
        <v>167</v>
      </c>
      <c r="G24437" s="40">
        <v>0</v>
      </c>
    </row>
    <row r="24438" spans="1:7" x14ac:dyDescent="0.25">
      <c r="A24438" s="40">
        <v>102077</v>
      </c>
      <c r="B24438" s="40" t="s">
        <v>34677</v>
      </c>
      <c r="C24438" s="40" t="s">
        <v>269</v>
      </c>
      <c r="D24438" s="40" t="s">
        <v>1691</v>
      </c>
      <c r="E24438" s="40" t="s">
        <v>9392</v>
      </c>
      <c r="F24438" s="40" t="s">
        <v>270</v>
      </c>
      <c r="G24438" s="40">
        <v>0</v>
      </c>
    </row>
    <row r="24439" spans="1:7" x14ac:dyDescent="0.25">
      <c r="A24439" s="40">
        <v>102078</v>
      </c>
      <c r="B24439" s="40" t="s">
        <v>34678</v>
      </c>
      <c r="C24439" s="40" t="s">
        <v>269</v>
      </c>
      <c r="D24439" s="40" t="s">
        <v>1691</v>
      </c>
      <c r="E24439" s="40" t="s">
        <v>9392</v>
      </c>
      <c r="F24439" s="40" t="s">
        <v>270</v>
      </c>
      <c r="G24439" s="40">
        <v>0</v>
      </c>
    </row>
    <row r="24440" spans="1:7" x14ac:dyDescent="0.25">
      <c r="A24440" s="40">
        <v>102079</v>
      </c>
      <c r="B24440" s="40" t="s">
        <v>34679</v>
      </c>
      <c r="C24440" s="40" t="s">
        <v>122</v>
      </c>
      <c r="D24440" s="40" t="s">
        <v>1691</v>
      </c>
      <c r="E24440" s="40" t="s">
        <v>9392</v>
      </c>
      <c r="F24440" s="40" t="s">
        <v>270</v>
      </c>
      <c r="G24440" s="40">
        <v>0</v>
      </c>
    </row>
    <row r="24441" spans="1:7" x14ac:dyDescent="0.25">
      <c r="A24441" s="40">
        <v>102080</v>
      </c>
      <c r="B24441" s="40" t="s">
        <v>34680</v>
      </c>
      <c r="C24441" s="40" t="s">
        <v>269</v>
      </c>
      <c r="D24441" s="40" t="s">
        <v>1691</v>
      </c>
      <c r="E24441" s="40" t="s">
        <v>9392</v>
      </c>
      <c r="F24441" s="40" t="s">
        <v>270</v>
      </c>
      <c r="G24441" s="40">
        <v>0</v>
      </c>
    </row>
    <row r="24442" spans="1:7" x14ac:dyDescent="0.25">
      <c r="A24442" s="40">
        <v>102081</v>
      </c>
      <c r="B24442" s="40" t="s">
        <v>34681</v>
      </c>
      <c r="C24442" s="40" t="s">
        <v>269</v>
      </c>
      <c r="D24442" s="40" t="s">
        <v>1691</v>
      </c>
      <c r="E24442" s="40" t="s">
        <v>13711</v>
      </c>
      <c r="F24442" s="40" t="s">
        <v>270</v>
      </c>
      <c r="G24442" s="40">
        <v>0</v>
      </c>
    </row>
    <row r="24443" spans="1:7" x14ac:dyDescent="0.25">
      <c r="A24443" s="40">
        <v>102082</v>
      </c>
      <c r="B24443" s="40" t="s">
        <v>34682</v>
      </c>
      <c r="C24443" s="40" t="s">
        <v>269</v>
      </c>
      <c r="D24443" s="40" t="s">
        <v>118</v>
      </c>
      <c r="E24443" s="40" t="s">
        <v>2576</v>
      </c>
      <c r="F24443" s="40" t="s">
        <v>270</v>
      </c>
      <c r="G24443" s="40">
        <v>0</v>
      </c>
    </row>
    <row r="24444" spans="1:7" x14ac:dyDescent="0.25">
      <c r="A24444" s="40">
        <v>102083</v>
      </c>
      <c r="B24444" s="40" t="s">
        <v>34683</v>
      </c>
      <c r="C24444" s="40" t="s">
        <v>269</v>
      </c>
      <c r="D24444" s="40" t="s">
        <v>118</v>
      </c>
      <c r="E24444" s="40" t="s">
        <v>2576</v>
      </c>
      <c r="F24444" s="40" t="s">
        <v>270</v>
      </c>
      <c r="G24444" s="40">
        <v>0</v>
      </c>
    </row>
    <row r="24445" spans="1:7" x14ac:dyDescent="0.25">
      <c r="A24445" s="40">
        <v>102084</v>
      </c>
      <c r="B24445" s="40" t="s">
        <v>34684</v>
      </c>
      <c r="C24445" s="40" t="s">
        <v>269</v>
      </c>
      <c r="D24445" s="40" t="s">
        <v>118</v>
      </c>
      <c r="E24445" s="40" t="s">
        <v>2576</v>
      </c>
      <c r="F24445" s="40" t="s">
        <v>270</v>
      </c>
      <c r="G24445" s="40">
        <v>0</v>
      </c>
    </row>
    <row r="24446" spans="1:7" x14ac:dyDescent="0.25">
      <c r="A24446" s="40">
        <v>102085</v>
      </c>
      <c r="B24446" s="40" t="s">
        <v>34685</v>
      </c>
      <c r="C24446" s="40" t="s">
        <v>269</v>
      </c>
      <c r="D24446" s="40" t="s">
        <v>118</v>
      </c>
      <c r="E24446" s="40" t="s">
        <v>2576</v>
      </c>
      <c r="F24446" s="40" t="s">
        <v>270</v>
      </c>
      <c r="G24446" s="40">
        <v>0</v>
      </c>
    </row>
    <row r="24447" spans="1:7" x14ac:dyDescent="0.25">
      <c r="A24447" s="40">
        <v>102086</v>
      </c>
      <c r="B24447" s="40" t="s">
        <v>34686</v>
      </c>
      <c r="C24447" s="40" t="s">
        <v>269</v>
      </c>
      <c r="D24447" s="40" t="s">
        <v>118</v>
      </c>
      <c r="E24447" s="40" t="s">
        <v>2576</v>
      </c>
      <c r="F24447" s="40" t="s">
        <v>270</v>
      </c>
      <c r="G24447" s="40">
        <v>0</v>
      </c>
    </row>
    <row r="24448" spans="1:7" x14ac:dyDescent="0.25">
      <c r="A24448" s="40">
        <v>102087</v>
      </c>
      <c r="B24448" s="40" t="s">
        <v>34687</v>
      </c>
      <c r="C24448" s="40" t="s">
        <v>269</v>
      </c>
      <c r="D24448" s="40" t="s">
        <v>118</v>
      </c>
      <c r="E24448" s="40" t="s">
        <v>2576</v>
      </c>
      <c r="F24448" s="40" t="s">
        <v>270</v>
      </c>
      <c r="G24448" s="40">
        <v>0</v>
      </c>
    </row>
    <row r="24449" spans="1:7" x14ac:dyDescent="0.25">
      <c r="A24449" s="40">
        <v>102088</v>
      </c>
      <c r="B24449" s="40" t="s">
        <v>34688</v>
      </c>
      <c r="C24449" s="40" t="s">
        <v>269</v>
      </c>
      <c r="D24449" s="40" t="s">
        <v>118</v>
      </c>
      <c r="E24449" s="40" t="s">
        <v>2576</v>
      </c>
      <c r="F24449" s="40" t="s">
        <v>270</v>
      </c>
      <c r="G24449" s="40">
        <v>0</v>
      </c>
    </row>
    <row r="24450" spans="1:7" x14ac:dyDescent="0.25">
      <c r="A24450" s="40">
        <v>102089</v>
      </c>
      <c r="B24450" s="40" t="s">
        <v>34689</v>
      </c>
      <c r="C24450" s="40" t="s">
        <v>269</v>
      </c>
      <c r="D24450" s="40" t="s">
        <v>118</v>
      </c>
      <c r="E24450" s="40" t="s">
        <v>2576</v>
      </c>
      <c r="F24450" s="40" t="s">
        <v>270</v>
      </c>
      <c r="G24450" s="40">
        <v>0</v>
      </c>
    </row>
    <row r="24451" spans="1:7" x14ac:dyDescent="0.25">
      <c r="A24451" s="40">
        <v>102090</v>
      </c>
      <c r="B24451" s="40" t="s">
        <v>34690</v>
      </c>
      <c r="C24451" s="40" t="s">
        <v>122</v>
      </c>
      <c r="D24451" s="40" t="s">
        <v>9716</v>
      </c>
      <c r="E24451" s="40" t="s">
        <v>166</v>
      </c>
      <c r="F24451" s="40" t="s">
        <v>270</v>
      </c>
      <c r="G24451" s="40">
        <v>0</v>
      </c>
    </row>
    <row r="24452" spans="1:7" x14ac:dyDescent="0.25">
      <c r="A24452" s="40">
        <v>102091</v>
      </c>
      <c r="B24452" s="40" t="s">
        <v>34691</v>
      </c>
      <c r="C24452" s="40" t="s">
        <v>122</v>
      </c>
      <c r="D24452" s="40" t="s">
        <v>9716</v>
      </c>
      <c r="E24452" s="40" t="s">
        <v>166</v>
      </c>
      <c r="F24452" s="40" t="s">
        <v>270</v>
      </c>
      <c r="G24452" s="40">
        <v>0</v>
      </c>
    </row>
    <row r="24453" spans="1:7" x14ac:dyDescent="0.25">
      <c r="A24453" s="40">
        <v>102092</v>
      </c>
      <c r="B24453" s="40" t="s">
        <v>34692</v>
      </c>
      <c r="C24453" s="40" t="s">
        <v>122</v>
      </c>
      <c r="D24453" s="40" t="s">
        <v>9716</v>
      </c>
      <c r="E24453" s="40" t="s">
        <v>166</v>
      </c>
      <c r="F24453" s="40" t="s">
        <v>270</v>
      </c>
      <c r="G24453" s="40">
        <v>0</v>
      </c>
    </row>
    <row r="24454" spans="1:7" x14ac:dyDescent="0.25">
      <c r="A24454" s="40">
        <v>102093</v>
      </c>
      <c r="B24454" s="40" t="s">
        <v>34693</v>
      </c>
      <c r="C24454" s="40" t="s">
        <v>122</v>
      </c>
      <c r="D24454" s="40" t="s">
        <v>9716</v>
      </c>
      <c r="E24454" s="40" t="s">
        <v>166</v>
      </c>
      <c r="F24454" s="40" t="s">
        <v>270</v>
      </c>
      <c r="G24454" s="40">
        <v>0</v>
      </c>
    </row>
    <row r="24455" spans="1:7" x14ac:dyDescent="0.25">
      <c r="A24455" s="40">
        <v>102094</v>
      </c>
      <c r="B24455" s="40" t="s">
        <v>34694</v>
      </c>
      <c r="C24455" s="40" t="s">
        <v>122</v>
      </c>
      <c r="D24455" s="40" t="s">
        <v>9716</v>
      </c>
      <c r="E24455" s="40" t="s">
        <v>166</v>
      </c>
      <c r="F24455" s="40" t="s">
        <v>270</v>
      </c>
      <c r="G24455" s="40">
        <v>0</v>
      </c>
    </row>
    <row r="24456" spans="1:7" x14ac:dyDescent="0.25">
      <c r="A24456" s="40">
        <v>102095</v>
      </c>
      <c r="B24456" s="40" t="s">
        <v>34695</v>
      </c>
      <c r="C24456" s="40" t="s">
        <v>122</v>
      </c>
      <c r="D24456" s="40" t="s">
        <v>9716</v>
      </c>
      <c r="E24456" s="40" t="s">
        <v>166</v>
      </c>
      <c r="F24456" s="40" t="s">
        <v>270</v>
      </c>
      <c r="G24456" s="40">
        <v>0</v>
      </c>
    </row>
    <row r="24457" spans="1:7" x14ac:dyDescent="0.25">
      <c r="A24457" s="40">
        <v>102096</v>
      </c>
      <c r="B24457" s="40" t="s">
        <v>34696</v>
      </c>
      <c r="C24457" s="40" t="s">
        <v>122</v>
      </c>
      <c r="D24457" s="40" t="s">
        <v>9716</v>
      </c>
      <c r="E24457" s="40" t="s">
        <v>166</v>
      </c>
      <c r="F24457" s="40" t="s">
        <v>270</v>
      </c>
      <c r="G24457" s="40">
        <v>0</v>
      </c>
    </row>
    <row r="24458" spans="1:7" x14ac:dyDescent="0.25">
      <c r="A24458" s="40">
        <v>102097</v>
      </c>
      <c r="B24458" s="40" t="s">
        <v>34697</v>
      </c>
      <c r="C24458" s="40" t="s">
        <v>122</v>
      </c>
      <c r="D24458" s="40" t="s">
        <v>9716</v>
      </c>
      <c r="E24458" s="40" t="s">
        <v>166</v>
      </c>
      <c r="F24458" s="40" t="s">
        <v>270</v>
      </c>
      <c r="G24458" s="40">
        <v>0</v>
      </c>
    </row>
    <row r="24459" spans="1:7" x14ac:dyDescent="0.25">
      <c r="A24459" s="40">
        <v>102098</v>
      </c>
      <c r="B24459" s="40" t="s">
        <v>34698</v>
      </c>
      <c r="C24459" s="40" t="s">
        <v>122</v>
      </c>
      <c r="D24459" s="40" t="s">
        <v>9716</v>
      </c>
      <c r="E24459" s="40" t="s">
        <v>166</v>
      </c>
      <c r="F24459" s="40" t="s">
        <v>270</v>
      </c>
      <c r="G24459" s="40">
        <v>0</v>
      </c>
    </row>
    <row r="24460" spans="1:7" x14ac:dyDescent="0.25">
      <c r="A24460" s="40">
        <v>102099</v>
      </c>
      <c r="B24460" s="40" t="s">
        <v>34699</v>
      </c>
      <c r="C24460" s="40" t="s">
        <v>122</v>
      </c>
      <c r="D24460" s="40" t="s">
        <v>9716</v>
      </c>
      <c r="E24460" s="40" t="s">
        <v>166</v>
      </c>
      <c r="F24460" s="40" t="s">
        <v>270</v>
      </c>
      <c r="G24460" s="40">
        <v>0</v>
      </c>
    </row>
    <row r="24461" spans="1:7" x14ac:dyDescent="0.25">
      <c r="A24461" s="40">
        <v>102100</v>
      </c>
      <c r="B24461" s="40" t="s">
        <v>34700</v>
      </c>
      <c r="C24461" s="40" t="s">
        <v>122</v>
      </c>
      <c r="D24461" s="40" t="s">
        <v>9716</v>
      </c>
      <c r="E24461" s="40" t="s">
        <v>166</v>
      </c>
      <c r="F24461" s="40" t="s">
        <v>270</v>
      </c>
      <c r="G24461" s="40">
        <v>0</v>
      </c>
    </row>
    <row r="24462" spans="1:7" x14ac:dyDescent="0.25">
      <c r="A24462" s="40">
        <v>102101</v>
      </c>
      <c r="B24462" s="40" t="s">
        <v>34701</v>
      </c>
      <c r="C24462" s="40" t="s">
        <v>122</v>
      </c>
      <c r="D24462" s="40" t="s">
        <v>9716</v>
      </c>
      <c r="E24462" s="40" t="s">
        <v>166</v>
      </c>
      <c r="F24462" s="40" t="s">
        <v>270</v>
      </c>
      <c r="G24462" s="40">
        <v>0</v>
      </c>
    </row>
    <row r="24463" spans="1:7" x14ac:dyDescent="0.25">
      <c r="A24463" s="40">
        <v>102102</v>
      </c>
      <c r="B24463" s="40" t="s">
        <v>34702</v>
      </c>
      <c r="C24463" s="40" t="s">
        <v>122</v>
      </c>
      <c r="D24463" s="40" t="s">
        <v>9716</v>
      </c>
      <c r="E24463" s="40" t="s">
        <v>166</v>
      </c>
      <c r="F24463" s="40" t="s">
        <v>270</v>
      </c>
      <c r="G24463" s="40">
        <v>0</v>
      </c>
    </row>
    <row r="24464" spans="1:7" x14ac:dyDescent="0.25">
      <c r="A24464" s="40">
        <v>102103</v>
      </c>
      <c r="B24464" s="40" t="s">
        <v>34703</v>
      </c>
      <c r="C24464" s="40" t="s">
        <v>122</v>
      </c>
      <c r="D24464" s="40" t="s">
        <v>9716</v>
      </c>
      <c r="E24464" s="40" t="s">
        <v>166</v>
      </c>
      <c r="F24464" s="40" t="s">
        <v>270</v>
      </c>
      <c r="G24464" s="40">
        <v>0</v>
      </c>
    </row>
    <row r="24465" spans="1:7" x14ac:dyDescent="0.25">
      <c r="A24465" s="40">
        <v>102104</v>
      </c>
      <c r="B24465" s="40" t="s">
        <v>34704</v>
      </c>
      <c r="C24465" s="40" t="s">
        <v>122</v>
      </c>
      <c r="D24465" s="40" t="s">
        <v>9716</v>
      </c>
      <c r="E24465" s="40" t="s">
        <v>166</v>
      </c>
      <c r="F24465" s="40" t="s">
        <v>270</v>
      </c>
      <c r="G24465" s="40">
        <v>0</v>
      </c>
    </row>
    <row r="24466" spans="1:7" x14ac:dyDescent="0.25">
      <c r="A24466" s="40">
        <v>102105</v>
      </c>
      <c r="B24466" s="40" t="s">
        <v>29162</v>
      </c>
      <c r="C24466" s="40" t="s">
        <v>122</v>
      </c>
      <c r="D24466" s="40" t="s">
        <v>9716</v>
      </c>
      <c r="E24466" s="40" t="s">
        <v>166</v>
      </c>
      <c r="F24466" s="40" t="s">
        <v>270</v>
      </c>
      <c r="G24466" s="40">
        <v>0</v>
      </c>
    </row>
    <row r="24467" spans="1:7" x14ac:dyDescent="0.25">
      <c r="A24467" s="40">
        <v>102106</v>
      </c>
      <c r="B24467" s="40" t="s">
        <v>34705</v>
      </c>
      <c r="C24467" s="40" t="s">
        <v>122</v>
      </c>
      <c r="D24467" s="40" t="s">
        <v>9716</v>
      </c>
      <c r="E24467" s="40" t="s">
        <v>166</v>
      </c>
      <c r="F24467" s="40" t="s">
        <v>270</v>
      </c>
      <c r="G24467" s="40">
        <v>0</v>
      </c>
    </row>
    <row r="24468" spans="1:7" x14ac:dyDescent="0.25">
      <c r="A24468" s="40">
        <v>102107</v>
      </c>
      <c r="B24468" s="40" t="s">
        <v>34706</v>
      </c>
      <c r="C24468" s="40" t="s">
        <v>122</v>
      </c>
      <c r="D24468" s="40" t="s">
        <v>9716</v>
      </c>
      <c r="E24468" s="40" t="s">
        <v>166</v>
      </c>
      <c r="F24468" s="40" t="s">
        <v>270</v>
      </c>
      <c r="G24468" s="40">
        <v>0</v>
      </c>
    </row>
    <row r="24469" spans="1:7" x14ac:dyDescent="0.25">
      <c r="A24469" s="40">
        <v>102108</v>
      </c>
      <c r="B24469" s="40" t="s">
        <v>34707</v>
      </c>
      <c r="C24469" s="40" t="s">
        <v>122</v>
      </c>
      <c r="D24469" s="40" t="s">
        <v>9716</v>
      </c>
      <c r="E24469" s="40" t="s">
        <v>166</v>
      </c>
      <c r="F24469" s="40" t="s">
        <v>270</v>
      </c>
      <c r="G24469" s="40">
        <v>0</v>
      </c>
    </row>
    <row r="24470" spans="1:7" x14ac:dyDescent="0.25">
      <c r="A24470" s="40">
        <v>102109</v>
      </c>
      <c r="B24470" s="40" t="s">
        <v>34708</v>
      </c>
      <c r="C24470" s="40" t="s">
        <v>122</v>
      </c>
      <c r="D24470" s="40" t="s">
        <v>9716</v>
      </c>
      <c r="E24470" s="40" t="s">
        <v>166</v>
      </c>
      <c r="F24470" s="40" t="s">
        <v>270</v>
      </c>
      <c r="G24470" s="40">
        <v>0</v>
      </c>
    </row>
    <row r="24471" spans="1:7" x14ac:dyDescent="0.25">
      <c r="A24471" s="40">
        <v>102110</v>
      </c>
      <c r="B24471" s="40" t="s">
        <v>34709</v>
      </c>
      <c r="C24471" s="40" t="s">
        <v>122</v>
      </c>
      <c r="D24471" s="40" t="s">
        <v>9716</v>
      </c>
      <c r="E24471" s="40" t="s">
        <v>166</v>
      </c>
      <c r="F24471" s="40" t="s">
        <v>270</v>
      </c>
      <c r="G24471" s="40">
        <v>0</v>
      </c>
    </row>
    <row r="24472" spans="1:7" x14ac:dyDescent="0.25">
      <c r="A24472" s="40">
        <v>102111</v>
      </c>
      <c r="B24472" s="40" t="s">
        <v>29019</v>
      </c>
      <c r="C24472" s="40" t="s">
        <v>122</v>
      </c>
      <c r="D24472" s="40" t="s">
        <v>9716</v>
      </c>
      <c r="E24472" s="40" t="s">
        <v>166</v>
      </c>
      <c r="F24472" s="40" t="s">
        <v>270</v>
      </c>
      <c r="G24472" s="40">
        <v>0</v>
      </c>
    </row>
    <row r="24473" spans="1:7" x14ac:dyDescent="0.25">
      <c r="A24473" s="40">
        <v>102113</v>
      </c>
      <c r="B24473" s="40" t="s">
        <v>34710</v>
      </c>
      <c r="C24473" s="40" t="s">
        <v>269</v>
      </c>
      <c r="D24473" s="40" t="s">
        <v>118</v>
      </c>
      <c r="E24473" s="40" t="s">
        <v>2576</v>
      </c>
      <c r="F24473" s="40" t="s">
        <v>270</v>
      </c>
      <c r="G24473" s="40">
        <v>0</v>
      </c>
    </row>
    <row r="24474" spans="1:7" x14ac:dyDescent="0.25">
      <c r="A24474" s="40">
        <v>102115</v>
      </c>
      <c r="B24474" s="40" t="s">
        <v>34711</v>
      </c>
      <c r="C24474" s="40" t="s">
        <v>269</v>
      </c>
      <c r="D24474" s="40" t="s">
        <v>118</v>
      </c>
      <c r="E24474" s="40" t="s">
        <v>5502</v>
      </c>
      <c r="F24474" s="40" t="s">
        <v>270</v>
      </c>
      <c r="G24474" s="40">
        <v>0</v>
      </c>
    </row>
    <row r="24475" spans="1:7" x14ac:dyDescent="0.25">
      <c r="A24475" s="40">
        <v>102116</v>
      </c>
      <c r="B24475" s="40" t="s">
        <v>34712</v>
      </c>
      <c r="C24475" s="40" t="s">
        <v>269</v>
      </c>
      <c r="D24475" s="40" t="s">
        <v>118</v>
      </c>
      <c r="E24475" s="40" t="s">
        <v>1058</v>
      </c>
      <c r="F24475" s="40" t="s">
        <v>270</v>
      </c>
      <c r="G24475" s="40">
        <v>0</v>
      </c>
    </row>
    <row r="24476" spans="1:7" x14ac:dyDescent="0.25">
      <c r="A24476" s="40">
        <v>102117</v>
      </c>
      <c r="B24476" s="40" t="s">
        <v>34713</v>
      </c>
      <c r="C24476" s="40" t="s">
        <v>269</v>
      </c>
      <c r="D24476" s="40" t="s">
        <v>118</v>
      </c>
      <c r="E24476" s="40" t="s">
        <v>2868</v>
      </c>
      <c r="F24476" s="40" t="s">
        <v>270</v>
      </c>
      <c r="G24476" s="40">
        <v>0</v>
      </c>
    </row>
    <row r="24477" spans="1:7" x14ac:dyDescent="0.25">
      <c r="A24477" s="40">
        <v>102118</v>
      </c>
      <c r="B24477" s="40" t="s">
        <v>34714</v>
      </c>
      <c r="C24477" s="40" t="s">
        <v>269</v>
      </c>
      <c r="D24477" s="40" t="s">
        <v>118</v>
      </c>
      <c r="E24477" s="40" t="s">
        <v>2551</v>
      </c>
      <c r="F24477" s="40" t="s">
        <v>270</v>
      </c>
      <c r="G24477" s="40">
        <v>0</v>
      </c>
    </row>
    <row r="24478" spans="1:7" x14ac:dyDescent="0.25">
      <c r="A24478" s="40">
        <v>102119</v>
      </c>
      <c r="B24478" s="40" t="s">
        <v>34715</v>
      </c>
      <c r="C24478" s="40" t="s">
        <v>269</v>
      </c>
      <c r="D24478" s="40" t="s">
        <v>118</v>
      </c>
      <c r="E24478" s="40" t="s">
        <v>5434</v>
      </c>
      <c r="F24478" s="40" t="s">
        <v>270</v>
      </c>
      <c r="G24478" s="40">
        <v>0</v>
      </c>
    </row>
    <row r="24479" spans="1:7" x14ac:dyDescent="0.25">
      <c r="A24479" s="40">
        <v>102120</v>
      </c>
      <c r="B24479" s="40" t="s">
        <v>34716</v>
      </c>
      <c r="C24479" s="40" t="s">
        <v>269</v>
      </c>
      <c r="D24479" s="40" t="s">
        <v>118</v>
      </c>
      <c r="E24479" s="40" t="s">
        <v>2868</v>
      </c>
      <c r="F24479" s="40" t="s">
        <v>270</v>
      </c>
      <c r="G24479" s="40">
        <v>0</v>
      </c>
    </row>
    <row r="24480" spans="1:7" x14ac:dyDescent="0.25">
      <c r="A24480" s="40">
        <v>102121</v>
      </c>
      <c r="B24480" s="40" t="s">
        <v>34717</v>
      </c>
      <c r="C24480" s="40" t="s">
        <v>269</v>
      </c>
      <c r="D24480" s="40" t="s">
        <v>118</v>
      </c>
      <c r="E24480" s="40" t="s">
        <v>1041</v>
      </c>
      <c r="F24480" s="40" t="s">
        <v>270</v>
      </c>
      <c r="G24480" s="40">
        <v>0</v>
      </c>
    </row>
    <row r="24481" spans="1:7" x14ac:dyDescent="0.25">
      <c r="A24481" s="40">
        <v>102122</v>
      </c>
      <c r="B24481" s="40" t="s">
        <v>34718</v>
      </c>
      <c r="C24481" s="40" t="s">
        <v>269</v>
      </c>
      <c r="D24481" s="40" t="s">
        <v>118</v>
      </c>
      <c r="E24481" s="40" t="s">
        <v>2551</v>
      </c>
      <c r="F24481" s="40" t="s">
        <v>270</v>
      </c>
      <c r="G24481" s="40">
        <v>0</v>
      </c>
    </row>
    <row r="24482" spans="1:7" x14ac:dyDescent="0.25">
      <c r="A24482" s="40">
        <v>102123</v>
      </c>
      <c r="B24482" s="40" t="s">
        <v>34719</v>
      </c>
      <c r="C24482" s="40" t="s">
        <v>269</v>
      </c>
      <c r="D24482" s="40" t="s">
        <v>118</v>
      </c>
      <c r="E24482" s="40" t="s">
        <v>5502</v>
      </c>
      <c r="F24482" s="40" t="s">
        <v>270</v>
      </c>
      <c r="G24482" s="40">
        <v>0</v>
      </c>
    </row>
    <row r="24483" spans="1:7" x14ac:dyDescent="0.25">
      <c r="A24483" s="40">
        <v>102124</v>
      </c>
      <c r="B24483" s="40" t="s">
        <v>34719</v>
      </c>
      <c r="C24483" s="40" t="s">
        <v>269</v>
      </c>
      <c r="D24483" s="40" t="s">
        <v>118</v>
      </c>
      <c r="E24483" s="40" t="s">
        <v>5502</v>
      </c>
      <c r="F24483" s="40" t="s">
        <v>270</v>
      </c>
      <c r="G24483" s="40">
        <v>0</v>
      </c>
    </row>
    <row r="24484" spans="1:7" x14ac:dyDescent="0.25">
      <c r="A24484" s="40">
        <v>102125</v>
      </c>
      <c r="B24484" s="40" t="s">
        <v>34720</v>
      </c>
      <c r="C24484" s="40" t="s">
        <v>269</v>
      </c>
      <c r="D24484" s="40" t="s">
        <v>118</v>
      </c>
      <c r="E24484" s="40" t="s">
        <v>5502</v>
      </c>
      <c r="F24484" s="40" t="s">
        <v>270</v>
      </c>
      <c r="G24484" s="40">
        <v>0</v>
      </c>
    </row>
    <row r="24485" spans="1:7" x14ac:dyDescent="0.25">
      <c r="A24485" s="40">
        <v>102126</v>
      </c>
      <c r="B24485" s="40" t="s">
        <v>34721</v>
      </c>
      <c r="C24485" s="40" t="s">
        <v>269</v>
      </c>
      <c r="D24485" s="40" t="s">
        <v>118</v>
      </c>
      <c r="E24485" s="40" t="s">
        <v>5502</v>
      </c>
      <c r="F24485" s="40" t="s">
        <v>270</v>
      </c>
      <c r="G24485" s="40">
        <v>0</v>
      </c>
    </row>
    <row r="24486" spans="1:7" x14ac:dyDescent="0.25">
      <c r="A24486" s="40">
        <v>102127</v>
      </c>
      <c r="B24486" s="40" t="s">
        <v>34722</v>
      </c>
      <c r="C24486" s="40" t="s">
        <v>269</v>
      </c>
      <c r="D24486" s="40" t="s">
        <v>118</v>
      </c>
      <c r="E24486" s="40" t="s">
        <v>14763</v>
      </c>
      <c r="F24486" s="40" t="s">
        <v>270</v>
      </c>
      <c r="G24486" s="40">
        <v>0</v>
      </c>
    </row>
    <row r="24487" spans="1:7" x14ac:dyDescent="0.25">
      <c r="A24487" s="40">
        <v>102128</v>
      </c>
      <c r="B24487" s="40" t="s">
        <v>34723</v>
      </c>
      <c r="C24487" s="40" t="s">
        <v>269</v>
      </c>
      <c r="D24487" s="40" t="s">
        <v>118</v>
      </c>
      <c r="E24487" s="40" t="s">
        <v>22871</v>
      </c>
      <c r="F24487" s="40" t="s">
        <v>270</v>
      </c>
      <c r="G24487" s="40">
        <v>0</v>
      </c>
    </row>
    <row r="24488" spans="1:7" x14ac:dyDescent="0.25">
      <c r="A24488" s="40">
        <v>102129</v>
      </c>
      <c r="B24488" s="40" t="s">
        <v>34724</v>
      </c>
      <c r="C24488" s="40" t="s">
        <v>269</v>
      </c>
      <c r="D24488" s="40" t="s">
        <v>118</v>
      </c>
      <c r="E24488" s="40" t="s">
        <v>34725</v>
      </c>
      <c r="F24488" s="40" t="s">
        <v>270</v>
      </c>
      <c r="G24488" s="40">
        <v>0</v>
      </c>
    </row>
    <row r="24489" spans="1:7" x14ac:dyDescent="0.25">
      <c r="A24489" s="40">
        <v>102130</v>
      </c>
      <c r="B24489" s="40" t="s">
        <v>34726</v>
      </c>
      <c r="C24489" s="40" t="s">
        <v>269</v>
      </c>
      <c r="D24489" s="40" t="s">
        <v>118</v>
      </c>
      <c r="E24489" s="40" t="s">
        <v>34725</v>
      </c>
      <c r="F24489" s="40" t="s">
        <v>270</v>
      </c>
      <c r="G24489" s="40">
        <v>0</v>
      </c>
    </row>
    <row r="24490" spans="1:7" x14ac:dyDescent="0.25">
      <c r="A24490" s="40">
        <v>102131</v>
      </c>
      <c r="B24490" s="40" t="s">
        <v>34727</v>
      </c>
      <c r="C24490" s="40" t="s">
        <v>269</v>
      </c>
      <c r="D24490" s="40" t="s">
        <v>118</v>
      </c>
      <c r="E24490" s="40" t="s">
        <v>34725</v>
      </c>
      <c r="F24490" s="40" t="s">
        <v>270</v>
      </c>
      <c r="G24490" s="40">
        <v>0</v>
      </c>
    </row>
    <row r="24491" spans="1:7" x14ac:dyDescent="0.25">
      <c r="A24491" s="40">
        <v>102132</v>
      </c>
      <c r="B24491" s="40" t="s">
        <v>34728</v>
      </c>
      <c r="C24491" s="40" t="s">
        <v>269</v>
      </c>
      <c r="D24491" s="40" t="s">
        <v>118</v>
      </c>
      <c r="E24491" s="40" t="s">
        <v>4952</v>
      </c>
      <c r="F24491" s="40" t="s">
        <v>270</v>
      </c>
      <c r="G24491" s="40">
        <v>0</v>
      </c>
    </row>
    <row r="24492" spans="1:7" x14ac:dyDescent="0.25">
      <c r="A24492" s="40">
        <v>102133</v>
      </c>
      <c r="B24492" s="40" t="s">
        <v>34729</v>
      </c>
      <c r="C24492" s="40" t="s">
        <v>269</v>
      </c>
      <c r="D24492" s="40" t="s">
        <v>118</v>
      </c>
      <c r="E24492" s="40" t="s">
        <v>1231</v>
      </c>
      <c r="F24492" s="40" t="s">
        <v>270</v>
      </c>
      <c r="G24492" s="40">
        <v>0</v>
      </c>
    </row>
    <row r="24493" spans="1:7" x14ac:dyDescent="0.25">
      <c r="A24493" s="40">
        <v>102134</v>
      </c>
      <c r="B24493" s="40" t="s">
        <v>34730</v>
      </c>
      <c r="C24493" s="40" t="s">
        <v>269</v>
      </c>
      <c r="D24493" s="40" t="s">
        <v>118</v>
      </c>
      <c r="E24493" s="40" t="s">
        <v>13771</v>
      </c>
      <c r="F24493" s="40" t="s">
        <v>270</v>
      </c>
      <c r="G24493" s="40">
        <v>0</v>
      </c>
    </row>
    <row r="24494" spans="1:7" x14ac:dyDescent="0.25">
      <c r="A24494" s="40">
        <v>102135</v>
      </c>
      <c r="B24494" s="40" t="s">
        <v>34731</v>
      </c>
      <c r="C24494" s="40" t="s">
        <v>269</v>
      </c>
      <c r="D24494" s="40" t="s">
        <v>118</v>
      </c>
      <c r="E24494" s="40" t="s">
        <v>12127</v>
      </c>
      <c r="F24494" s="40" t="s">
        <v>270</v>
      </c>
      <c r="G24494" s="40">
        <v>0</v>
      </c>
    </row>
    <row r="24495" spans="1:7" x14ac:dyDescent="0.25">
      <c r="A24495" s="40">
        <v>102136</v>
      </c>
      <c r="B24495" s="40" t="s">
        <v>34732</v>
      </c>
      <c r="C24495" s="40" t="s">
        <v>269</v>
      </c>
      <c r="D24495" s="40" t="s">
        <v>118</v>
      </c>
      <c r="E24495" s="40" t="s">
        <v>12138</v>
      </c>
      <c r="F24495" s="40" t="s">
        <v>270</v>
      </c>
      <c r="G24495" s="40">
        <v>0</v>
      </c>
    </row>
    <row r="24496" spans="1:7" x14ac:dyDescent="0.25">
      <c r="A24496" s="40">
        <v>102137</v>
      </c>
      <c r="B24496" s="40" t="s">
        <v>34733</v>
      </c>
      <c r="C24496" s="40" t="s">
        <v>269</v>
      </c>
      <c r="D24496" s="40" t="s">
        <v>118</v>
      </c>
      <c r="E24496" s="40" t="s">
        <v>11332</v>
      </c>
      <c r="F24496" s="40" t="s">
        <v>270</v>
      </c>
      <c r="G24496" s="40">
        <v>0</v>
      </c>
    </row>
    <row r="24497" spans="1:7" x14ac:dyDescent="0.25">
      <c r="A24497" s="40">
        <v>102138</v>
      </c>
      <c r="B24497" s="40" t="s">
        <v>34734</v>
      </c>
      <c r="C24497" s="40" t="s">
        <v>269</v>
      </c>
      <c r="D24497" s="40" t="s">
        <v>118</v>
      </c>
      <c r="E24497" s="40" t="s">
        <v>12135</v>
      </c>
      <c r="F24497" s="40" t="s">
        <v>270</v>
      </c>
      <c r="G24497" s="40">
        <v>0</v>
      </c>
    </row>
    <row r="24498" spans="1:7" x14ac:dyDescent="0.25">
      <c r="A24498" s="40">
        <v>102140</v>
      </c>
      <c r="B24498" s="40" t="s">
        <v>34735</v>
      </c>
      <c r="C24498" s="40" t="s">
        <v>269</v>
      </c>
      <c r="D24498" s="40" t="s">
        <v>118</v>
      </c>
      <c r="E24498" s="40" t="s">
        <v>14536</v>
      </c>
      <c r="F24498" s="40" t="s">
        <v>270</v>
      </c>
      <c r="G24498" s="40">
        <v>0</v>
      </c>
    </row>
    <row r="24499" spans="1:7" x14ac:dyDescent="0.25">
      <c r="A24499" s="40">
        <v>102141</v>
      </c>
      <c r="B24499" s="40" t="s">
        <v>34736</v>
      </c>
      <c r="C24499" s="40" t="s">
        <v>269</v>
      </c>
      <c r="D24499" s="40" t="s">
        <v>118</v>
      </c>
      <c r="E24499" s="40" t="s">
        <v>14763</v>
      </c>
      <c r="F24499" s="40" t="s">
        <v>270</v>
      </c>
      <c r="G24499" s="40">
        <v>0</v>
      </c>
    </row>
    <row r="24500" spans="1:7" x14ac:dyDescent="0.25">
      <c r="A24500" s="40">
        <v>102142</v>
      </c>
      <c r="B24500" s="40" t="s">
        <v>34737</v>
      </c>
      <c r="C24500" s="40" t="s">
        <v>269</v>
      </c>
      <c r="D24500" s="40" t="s">
        <v>118</v>
      </c>
      <c r="E24500" s="40" t="s">
        <v>126</v>
      </c>
      <c r="F24500" s="40" t="s">
        <v>270</v>
      </c>
      <c r="G24500" s="40">
        <v>0</v>
      </c>
    </row>
    <row r="24501" spans="1:7" x14ac:dyDescent="0.25">
      <c r="A24501" s="40">
        <v>102143</v>
      </c>
      <c r="B24501" s="40" t="s">
        <v>34738</v>
      </c>
      <c r="C24501" s="40" t="s">
        <v>269</v>
      </c>
      <c r="D24501" s="40" t="s">
        <v>118</v>
      </c>
      <c r="E24501" s="40" t="s">
        <v>34739</v>
      </c>
      <c r="F24501" s="40" t="s">
        <v>270</v>
      </c>
      <c r="G24501" s="40">
        <v>0</v>
      </c>
    </row>
    <row r="24502" spans="1:7" x14ac:dyDescent="0.25">
      <c r="A24502" s="40">
        <v>102144</v>
      </c>
      <c r="B24502" s="40" t="s">
        <v>34740</v>
      </c>
      <c r="C24502" s="40" t="s">
        <v>269</v>
      </c>
      <c r="D24502" s="40" t="s">
        <v>118</v>
      </c>
      <c r="E24502" s="40" t="s">
        <v>34739</v>
      </c>
      <c r="F24502" s="40" t="s">
        <v>270</v>
      </c>
      <c r="G24502" s="40">
        <v>0</v>
      </c>
    </row>
    <row r="24503" spans="1:7" x14ac:dyDescent="0.25">
      <c r="A24503" s="40">
        <v>102145</v>
      </c>
      <c r="B24503" s="40" t="s">
        <v>34741</v>
      </c>
      <c r="C24503" s="40" t="s">
        <v>269</v>
      </c>
      <c r="D24503" s="40" t="s">
        <v>118</v>
      </c>
      <c r="E24503" s="40" t="s">
        <v>1370</v>
      </c>
      <c r="F24503" s="40" t="s">
        <v>270</v>
      </c>
      <c r="G24503" s="40">
        <v>0</v>
      </c>
    </row>
    <row r="24504" spans="1:7" x14ac:dyDescent="0.25">
      <c r="A24504" s="40">
        <v>102146</v>
      </c>
      <c r="B24504" s="40" t="s">
        <v>34742</v>
      </c>
      <c r="C24504" s="40" t="s">
        <v>269</v>
      </c>
      <c r="D24504" s="40" t="s">
        <v>118</v>
      </c>
      <c r="E24504" s="40" t="s">
        <v>9392</v>
      </c>
      <c r="F24504" s="40" t="s">
        <v>270</v>
      </c>
      <c r="G24504" s="40">
        <v>0</v>
      </c>
    </row>
    <row r="24505" spans="1:7" x14ac:dyDescent="0.25">
      <c r="A24505" s="40">
        <v>102147</v>
      </c>
      <c r="B24505" s="40" t="s">
        <v>34743</v>
      </c>
      <c r="C24505" s="40" t="s">
        <v>269</v>
      </c>
      <c r="D24505" s="40" t="s">
        <v>118</v>
      </c>
      <c r="E24505" s="40" t="s">
        <v>12836</v>
      </c>
      <c r="F24505" s="40" t="s">
        <v>270</v>
      </c>
      <c r="G24505" s="40">
        <v>0</v>
      </c>
    </row>
    <row r="24506" spans="1:7" x14ac:dyDescent="0.25">
      <c r="A24506" s="40">
        <v>102148</v>
      </c>
      <c r="B24506" s="40" t="s">
        <v>34744</v>
      </c>
      <c r="C24506" s="40" t="s">
        <v>269</v>
      </c>
      <c r="D24506" s="40" t="s">
        <v>118</v>
      </c>
      <c r="E24506" s="40" t="s">
        <v>9392</v>
      </c>
      <c r="F24506" s="40" t="s">
        <v>270</v>
      </c>
      <c r="G24506" s="40">
        <v>0</v>
      </c>
    </row>
    <row r="24507" spans="1:7" x14ac:dyDescent="0.25">
      <c r="A24507" s="40">
        <v>102149</v>
      </c>
      <c r="B24507" s="40" t="s">
        <v>34745</v>
      </c>
      <c r="C24507" s="40" t="s">
        <v>269</v>
      </c>
      <c r="D24507" s="40" t="s">
        <v>1431</v>
      </c>
      <c r="E24507" s="40" t="s">
        <v>9392</v>
      </c>
      <c r="F24507" s="40" t="s">
        <v>270</v>
      </c>
      <c r="G24507" s="40">
        <v>0</v>
      </c>
    </row>
    <row r="24508" spans="1:7" x14ac:dyDescent="0.25">
      <c r="A24508" s="40">
        <v>102150</v>
      </c>
      <c r="B24508" s="40" t="s">
        <v>34746</v>
      </c>
      <c r="C24508" s="40" t="s">
        <v>269</v>
      </c>
      <c r="D24508" s="40" t="s">
        <v>118</v>
      </c>
      <c r="E24508" s="40" t="s">
        <v>34747</v>
      </c>
      <c r="F24508" s="40" t="s">
        <v>270</v>
      </c>
      <c r="G24508" s="40">
        <v>0</v>
      </c>
    </row>
    <row r="24509" spans="1:7" x14ac:dyDescent="0.25">
      <c r="A24509" s="40">
        <v>102151</v>
      </c>
      <c r="B24509" s="40" t="s">
        <v>34748</v>
      </c>
      <c r="C24509" s="40" t="s">
        <v>269</v>
      </c>
      <c r="D24509" s="40" t="s">
        <v>118</v>
      </c>
      <c r="E24509" s="40" t="s">
        <v>8482</v>
      </c>
      <c r="F24509" s="40" t="s">
        <v>270</v>
      </c>
      <c r="G24509" s="40">
        <v>0</v>
      </c>
    </row>
    <row r="24510" spans="1:7" x14ac:dyDescent="0.25">
      <c r="A24510" s="40">
        <v>102152</v>
      </c>
      <c r="B24510" s="40" t="s">
        <v>34749</v>
      </c>
      <c r="C24510" s="40" t="s">
        <v>269</v>
      </c>
      <c r="D24510" s="40" t="s">
        <v>118</v>
      </c>
      <c r="E24510" s="40" t="s">
        <v>13763</v>
      </c>
      <c r="F24510" s="40" t="s">
        <v>270</v>
      </c>
      <c r="G24510" s="40">
        <v>0</v>
      </c>
    </row>
    <row r="24511" spans="1:7" x14ac:dyDescent="0.25">
      <c r="A24511" s="40">
        <v>102153</v>
      </c>
      <c r="B24511" s="40" t="s">
        <v>34750</v>
      </c>
      <c r="C24511" s="40" t="s">
        <v>269</v>
      </c>
      <c r="D24511" s="40" t="s">
        <v>118</v>
      </c>
      <c r="E24511" s="40" t="s">
        <v>13763</v>
      </c>
      <c r="F24511" s="40" t="s">
        <v>270</v>
      </c>
      <c r="G24511" s="40">
        <v>0</v>
      </c>
    </row>
    <row r="24512" spans="1:7" x14ac:dyDescent="0.25">
      <c r="A24512" s="40">
        <v>102154</v>
      </c>
      <c r="B24512" s="40" t="s">
        <v>34751</v>
      </c>
      <c r="C24512" s="40" t="s">
        <v>269</v>
      </c>
      <c r="D24512" s="40" t="s">
        <v>118</v>
      </c>
      <c r="E24512" s="40" t="s">
        <v>13763</v>
      </c>
      <c r="F24512" s="40" t="s">
        <v>270</v>
      </c>
      <c r="G24512" s="40">
        <v>0</v>
      </c>
    </row>
    <row r="24513" spans="1:7" x14ac:dyDescent="0.25">
      <c r="A24513" s="40">
        <v>102155</v>
      </c>
      <c r="B24513" s="40" t="s">
        <v>34752</v>
      </c>
      <c r="C24513" s="40" t="s">
        <v>269</v>
      </c>
      <c r="D24513" s="40" t="s">
        <v>118</v>
      </c>
      <c r="E24513" s="40" t="s">
        <v>13763</v>
      </c>
      <c r="F24513" s="40" t="s">
        <v>270</v>
      </c>
      <c r="G24513" s="40">
        <v>0</v>
      </c>
    </row>
    <row r="24514" spans="1:7" x14ac:dyDescent="0.25">
      <c r="A24514" s="40">
        <v>102156</v>
      </c>
      <c r="B24514" s="40" t="s">
        <v>34753</v>
      </c>
      <c r="C24514" s="40" t="s">
        <v>269</v>
      </c>
      <c r="D24514" s="40" t="s">
        <v>118</v>
      </c>
      <c r="E24514" s="40" t="s">
        <v>13763</v>
      </c>
      <c r="F24514" s="40" t="s">
        <v>270</v>
      </c>
      <c r="G24514" s="40">
        <v>0</v>
      </c>
    </row>
    <row r="24515" spans="1:7" x14ac:dyDescent="0.25">
      <c r="A24515" s="40">
        <v>102157</v>
      </c>
      <c r="B24515" s="40" t="s">
        <v>34754</v>
      </c>
      <c r="C24515" s="40" t="s">
        <v>269</v>
      </c>
      <c r="D24515" s="40" t="s">
        <v>118</v>
      </c>
      <c r="E24515" s="40" t="s">
        <v>13763</v>
      </c>
      <c r="F24515" s="40" t="s">
        <v>270</v>
      </c>
      <c r="G24515" s="40">
        <v>0</v>
      </c>
    </row>
    <row r="24516" spans="1:7" x14ac:dyDescent="0.25">
      <c r="A24516" s="40">
        <v>102158</v>
      </c>
      <c r="B24516" s="40" t="s">
        <v>34755</v>
      </c>
      <c r="C24516" s="40" t="s">
        <v>269</v>
      </c>
      <c r="D24516" s="40" t="s">
        <v>118</v>
      </c>
      <c r="E24516" s="40" t="s">
        <v>13763</v>
      </c>
      <c r="F24516" s="40" t="s">
        <v>270</v>
      </c>
      <c r="G24516" s="40">
        <v>0</v>
      </c>
    </row>
    <row r="24517" spans="1:7" x14ac:dyDescent="0.25">
      <c r="A24517" s="40">
        <v>102159</v>
      </c>
      <c r="B24517" s="40" t="s">
        <v>34756</v>
      </c>
      <c r="C24517" s="40" t="s">
        <v>269</v>
      </c>
      <c r="D24517" s="40" t="s">
        <v>118</v>
      </c>
      <c r="E24517" s="40" t="s">
        <v>13763</v>
      </c>
      <c r="F24517" s="40" t="s">
        <v>270</v>
      </c>
      <c r="G24517" s="40">
        <v>0</v>
      </c>
    </row>
    <row r="24518" spans="1:7" x14ac:dyDescent="0.25">
      <c r="A24518" s="40">
        <v>102160</v>
      </c>
      <c r="B24518" s="40" t="s">
        <v>34757</v>
      </c>
      <c r="C24518" s="40" t="s">
        <v>269</v>
      </c>
      <c r="D24518" s="40" t="s">
        <v>118</v>
      </c>
      <c r="E24518" s="40" t="s">
        <v>13763</v>
      </c>
      <c r="F24518" s="40" t="s">
        <v>270</v>
      </c>
      <c r="G24518" s="40">
        <v>0</v>
      </c>
    </row>
    <row r="24519" spans="1:7" x14ac:dyDescent="0.25">
      <c r="A24519" s="40">
        <v>102161</v>
      </c>
      <c r="B24519" s="40" t="s">
        <v>34758</v>
      </c>
      <c r="C24519" s="40" t="s">
        <v>269</v>
      </c>
      <c r="D24519" s="40" t="s">
        <v>118</v>
      </c>
      <c r="E24519" s="40" t="s">
        <v>13763</v>
      </c>
      <c r="F24519" s="40" t="s">
        <v>270</v>
      </c>
      <c r="G24519" s="40">
        <v>0</v>
      </c>
    </row>
    <row r="24520" spans="1:7" x14ac:dyDescent="0.25">
      <c r="A24520" s="40">
        <v>102162</v>
      </c>
      <c r="B24520" s="40" t="s">
        <v>34759</v>
      </c>
      <c r="C24520" s="40" t="s">
        <v>269</v>
      </c>
      <c r="D24520" s="40" t="s">
        <v>118</v>
      </c>
      <c r="E24520" s="40" t="s">
        <v>5502</v>
      </c>
      <c r="F24520" s="40" t="s">
        <v>270</v>
      </c>
      <c r="G24520" s="40">
        <v>0</v>
      </c>
    </row>
    <row r="24521" spans="1:7" x14ac:dyDescent="0.25">
      <c r="A24521" s="40">
        <v>102163</v>
      </c>
      <c r="B24521" s="40" t="s">
        <v>34760</v>
      </c>
      <c r="C24521" s="40" t="s">
        <v>269</v>
      </c>
      <c r="D24521" s="40" t="s">
        <v>118</v>
      </c>
      <c r="E24521" s="40" t="s">
        <v>5502</v>
      </c>
      <c r="F24521" s="40" t="s">
        <v>270</v>
      </c>
      <c r="G24521" s="40">
        <v>0</v>
      </c>
    </row>
    <row r="24522" spans="1:7" x14ac:dyDescent="0.25">
      <c r="A24522" s="40">
        <v>102164</v>
      </c>
      <c r="B24522" s="40" t="s">
        <v>34761</v>
      </c>
      <c r="C24522" s="40" t="s">
        <v>269</v>
      </c>
      <c r="D24522" s="40" t="s">
        <v>118</v>
      </c>
      <c r="E24522" s="40" t="s">
        <v>4556</v>
      </c>
      <c r="F24522" s="40" t="s">
        <v>270</v>
      </c>
      <c r="G24522" s="40">
        <v>0</v>
      </c>
    </row>
    <row r="24523" spans="1:7" x14ac:dyDescent="0.25">
      <c r="A24523" s="40">
        <v>102165</v>
      </c>
      <c r="B24523" s="40" t="s">
        <v>34762</v>
      </c>
      <c r="C24523" s="40" t="s">
        <v>269</v>
      </c>
      <c r="D24523" s="40" t="s">
        <v>118</v>
      </c>
      <c r="E24523" s="40" t="s">
        <v>4556</v>
      </c>
      <c r="F24523" s="40" t="s">
        <v>270</v>
      </c>
      <c r="G24523" s="40">
        <v>0</v>
      </c>
    </row>
    <row r="24524" spans="1:7" x14ac:dyDescent="0.25">
      <c r="A24524" s="40">
        <v>102166</v>
      </c>
      <c r="B24524" s="40" t="s">
        <v>34763</v>
      </c>
      <c r="C24524" s="40" t="s">
        <v>269</v>
      </c>
      <c r="D24524" s="40" t="s">
        <v>118</v>
      </c>
      <c r="E24524" s="40" t="s">
        <v>3769</v>
      </c>
      <c r="F24524" s="40" t="s">
        <v>270</v>
      </c>
      <c r="G24524" s="40">
        <v>0</v>
      </c>
    </row>
    <row r="24525" spans="1:7" x14ac:dyDescent="0.25">
      <c r="A24525" s="40">
        <v>102167</v>
      </c>
      <c r="B24525" s="40" t="s">
        <v>34764</v>
      </c>
      <c r="C24525" s="40" t="s">
        <v>269</v>
      </c>
      <c r="D24525" s="40" t="s">
        <v>118</v>
      </c>
      <c r="E24525" s="40" t="s">
        <v>5434</v>
      </c>
      <c r="F24525" s="40" t="s">
        <v>270</v>
      </c>
      <c r="G24525" s="40">
        <v>0</v>
      </c>
    </row>
    <row r="24526" spans="1:7" x14ac:dyDescent="0.25">
      <c r="A24526" s="40">
        <v>102168</v>
      </c>
      <c r="B24526" s="40" t="s">
        <v>34765</v>
      </c>
      <c r="C24526" s="40" t="s">
        <v>269</v>
      </c>
      <c r="D24526" s="40" t="s">
        <v>118</v>
      </c>
      <c r="E24526" s="40" t="s">
        <v>5434</v>
      </c>
      <c r="F24526" s="40" t="s">
        <v>270</v>
      </c>
      <c r="G24526" s="40">
        <v>0</v>
      </c>
    </row>
    <row r="24527" spans="1:7" x14ac:dyDescent="0.25">
      <c r="A24527" s="40">
        <v>102169</v>
      </c>
      <c r="B24527" s="40" t="s">
        <v>34766</v>
      </c>
      <c r="C24527" s="40" t="s">
        <v>269</v>
      </c>
      <c r="D24527" s="40" t="s">
        <v>118</v>
      </c>
      <c r="E24527" s="40" t="s">
        <v>1041</v>
      </c>
      <c r="F24527" s="40" t="s">
        <v>270</v>
      </c>
      <c r="G24527" s="40">
        <v>0</v>
      </c>
    </row>
    <row r="24528" spans="1:7" x14ac:dyDescent="0.25">
      <c r="A24528" s="40">
        <v>102170</v>
      </c>
      <c r="B24528" s="40" t="s">
        <v>34767</v>
      </c>
      <c r="C24528" s="40" t="s">
        <v>269</v>
      </c>
      <c r="D24528" s="40" t="s">
        <v>118</v>
      </c>
      <c r="E24528" s="40" t="s">
        <v>4556</v>
      </c>
      <c r="F24528" s="40" t="s">
        <v>270</v>
      </c>
      <c r="G24528" s="40">
        <v>0</v>
      </c>
    </row>
    <row r="24529" spans="1:7" x14ac:dyDescent="0.25">
      <c r="A24529" s="40">
        <v>102171</v>
      </c>
      <c r="B24529" s="40" t="s">
        <v>34768</v>
      </c>
      <c r="C24529" s="40" t="s">
        <v>269</v>
      </c>
      <c r="D24529" s="40" t="s">
        <v>118</v>
      </c>
      <c r="E24529" s="40" t="s">
        <v>99</v>
      </c>
      <c r="F24529" s="40" t="s">
        <v>270</v>
      </c>
      <c r="G24529" s="40">
        <v>0</v>
      </c>
    </row>
    <row r="24530" spans="1:7" x14ac:dyDescent="0.25">
      <c r="A24530" s="40">
        <v>102172</v>
      </c>
      <c r="B24530" s="40" t="s">
        <v>34769</v>
      </c>
      <c r="C24530" s="40" t="s">
        <v>269</v>
      </c>
      <c r="D24530" s="40" t="s">
        <v>118</v>
      </c>
      <c r="E24530" s="40" t="s">
        <v>99</v>
      </c>
      <c r="F24530" s="40" t="s">
        <v>270</v>
      </c>
      <c r="G24530" s="40">
        <v>0</v>
      </c>
    </row>
    <row r="24531" spans="1:7" x14ac:dyDescent="0.25">
      <c r="A24531" s="40">
        <v>102173</v>
      </c>
      <c r="B24531" s="40" t="s">
        <v>34770</v>
      </c>
      <c r="C24531" s="40" t="s">
        <v>269</v>
      </c>
      <c r="D24531" s="40" t="s">
        <v>118</v>
      </c>
      <c r="E24531" s="40" t="s">
        <v>31518</v>
      </c>
      <c r="F24531" s="40" t="s">
        <v>270</v>
      </c>
      <c r="G24531" s="40">
        <v>0</v>
      </c>
    </row>
    <row r="24532" spans="1:7" x14ac:dyDescent="0.25">
      <c r="A24532" s="40">
        <v>102174</v>
      </c>
      <c r="B24532" s="40" t="s">
        <v>34771</v>
      </c>
      <c r="C24532" s="40" t="s">
        <v>269</v>
      </c>
      <c r="D24532" s="40" t="s">
        <v>118</v>
      </c>
      <c r="E24532" s="40" t="s">
        <v>31518</v>
      </c>
      <c r="F24532" s="40" t="s">
        <v>270</v>
      </c>
      <c r="G24532" s="40">
        <v>0</v>
      </c>
    </row>
    <row r="24533" spans="1:7" x14ac:dyDescent="0.25">
      <c r="A24533" s="40">
        <v>102175</v>
      </c>
      <c r="B24533" s="40" t="s">
        <v>34772</v>
      </c>
      <c r="C24533" s="40" t="s">
        <v>269</v>
      </c>
      <c r="D24533" s="40" t="s">
        <v>118</v>
      </c>
      <c r="E24533" s="40" t="s">
        <v>1053</v>
      </c>
      <c r="F24533" s="40" t="s">
        <v>270</v>
      </c>
      <c r="G24533" s="40">
        <v>0</v>
      </c>
    </row>
    <row r="24534" spans="1:7" x14ac:dyDescent="0.25">
      <c r="A24534" s="40">
        <v>102176</v>
      </c>
      <c r="B24534" s="40" t="s">
        <v>34773</v>
      </c>
      <c r="C24534" s="40" t="s">
        <v>269</v>
      </c>
      <c r="D24534" s="40" t="s">
        <v>118</v>
      </c>
      <c r="E24534" s="40" t="s">
        <v>1053</v>
      </c>
      <c r="F24534" s="40" t="s">
        <v>270</v>
      </c>
      <c r="G24534" s="40">
        <v>0</v>
      </c>
    </row>
    <row r="24535" spans="1:7" x14ac:dyDescent="0.25">
      <c r="A24535" s="40">
        <v>102177</v>
      </c>
      <c r="B24535" s="40" t="s">
        <v>34774</v>
      </c>
      <c r="C24535" s="40" t="s">
        <v>269</v>
      </c>
      <c r="D24535" s="40" t="s">
        <v>118</v>
      </c>
      <c r="E24535" s="40" t="s">
        <v>2106</v>
      </c>
      <c r="F24535" s="40" t="s">
        <v>270</v>
      </c>
      <c r="G24535" s="40">
        <v>0</v>
      </c>
    </row>
    <row r="24536" spans="1:7" x14ac:dyDescent="0.25">
      <c r="A24536" s="40">
        <v>102178</v>
      </c>
      <c r="B24536" s="40" t="s">
        <v>34775</v>
      </c>
      <c r="C24536" s="40" t="s">
        <v>269</v>
      </c>
      <c r="D24536" s="40" t="s">
        <v>118</v>
      </c>
      <c r="E24536" s="40" t="s">
        <v>14107</v>
      </c>
      <c r="F24536" s="40" t="s">
        <v>270</v>
      </c>
      <c r="G24536" s="40">
        <v>0</v>
      </c>
    </row>
    <row r="24537" spans="1:7" x14ac:dyDescent="0.25">
      <c r="A24537" s="40">
        <v>102179</v>
      </c>
      <c r="B24537" s="40" t="s">
        <v>34776</v>
      </c>
      <c r="C24537" s="40" t="s">
        <v>269</v>
      </c>
      <c r="D24537" s="40" t="s">
        <v>118</v>
      </c>
      <c r="E24537" s="40" t="s">
        <v>2975</v>
      </c>
      <c r="F24537" s="40" t="s">
        <v>270</v>
      </c>
      <c r="G24537" s="40">
        <v>0</v>
      </c>
    </row>
    <row r="24538" spans="1:7" x14ac:dyDescent="0.25">
      <c r="A24538" s="40">
        <v>102180</v>
      </c>
      <c r="B24538" s="40" t="s">
        <v>34777</v>
      </c>
      <c r="C24538" s="40" t="s">
        <v>269</v>
      </c>
      <c r="D24538" s="40" t="s">
        <v>118</v>
      </c>
      <c r="E24538" s="40" t="s">
        <v>1072</v>
      </c>
      <c r="F24538" s="40" t="s">
        <v>270</v>
      </c>
      <c r="G24538" s="40">
        <v>0</v>
      </c>
    </row>
    <row r="24539" spans="1:7" x14ac:dyDescent="0.25">
      <c r="A24539" s="40">
        <v>102181</v>
      </c>
      <c r="B24539" s="40" t="s">
        <v>34778</v>
      </c>
      <c r="C24539" s="40" t="s">
        <v>269</v>
      </c>
      <c r="D24539" s="40" t="s">
        <v>118</v>
      </c>
      <c r="E24539" s="40" t="s">
        <v>1082</v>
      </c>
      <c r="F24539" s="40" t="s">
        <v>270</v>
      </c>
      <c r="G24539" s="40">
        <v>0</v>
      </c>
    </row>
    <row r="24540" spans="1:7" x14ac:dyDescent="0.25">
      <c r="A24540" s="40">
        <v>102182</v>
      </c>
      <c r="B24540" s="40" t="s">
        <v>34779</v>
      </c>
      <c r="C24540" s="40" t="s">
        <v>269</v>
      </c>
      <c r="D24540" s="40" t="s">
        <v>118</v>
      </c>
      <c r="E24540" s="40" t="s">
        <v>5439</v>
      </c>
      <c r="F24540" s="40" t="s">
        <v>270</v>
      </c>
      <c r="G24540" s="40">
        <v>0</v>
      </c>
    </row>
    <row r="24541" spans="1:7" x14ac:dyDescent="0.25">
      <c r="A24541" s="40">
        <v>102183</v>
      </c>
      <c r="B24541" s="40" t="s">
        <v>34780</v>
      </c>
      <c r="C24541" s="40" t="s">
        <v>269</v>
      </c>
      <c r="D24541" s="40" t="s">
        <v>118</v>
      </c>
      <c r="E24541" s="40" t="s">
        <v>2821</v>
      </c>
      <c r="F24541" s="40" t="s">
        <v>270</v>
      </c>
      <c r="G24541" s="40">
        <v>0</v>
      </c>
    </row>
    <row r="24542" spans="1:7" x14ac:dyDescent="0.25">
      <c r="A24542" s="40">
        <v>102184</v>
      </c>
      <c r="B24542" s="40" t="s">
        <v>34781</v>
      </c>
      <c r="C24542" s="40" t="s">
        <v>269</v>
      </c>
      <c r="D24542" s="40" t="s">
        <v>118</v>
      </c>
      <c r="E24542" s="40" t="s">
        <v>2821</v>
      </c>
      <c r="F24542" s="40" t="s">
        <v>270</v>
      </c>
      <c r="G24542" s="40">
        <v>0</v>
      </c>
    </row>
    <row r="24543" spans="1:7" x14ac:dyDescent="0.25">
      <c r="A24543" s="40">
        <v>102185</v>
      </c>
      <c r="B24543" s="40" t="s">
        <v>34782</v>
      </c>
      <c r="C24543" s="40" t="s">
        <v>269</v>
      </c>
      <c r="D24543" s="40" t="s">
        <v>2303</v>
      </c>
      <c r="E24543" s="40" t="s">
        <v>29024</v>
      </c>
      <c r="F24543" s="40" t="s">
        <v>270</v>
      </c>
      <c r="G24543" s="40">
        <v>0</v>
      </c>
    </row>
    <row r="24544" spans="1:7" x14ac:dyDescent="0.25">
      <c r="A24544" s="40">
        <v>102186</v>
      </c>
      <c r="B24544" s="40" t="s">
        <v>34783</v>
      </c>
      <c r="C24544" s="40" t="s">
        <v>269</v>
      </c>
      <c r="D24544" s="40" t="s">
        <v>118</v>
      </c>
      <c r="E24544" s="40" t="s">
        <v>195</v>
      </c>
      <c r="F24544" s="40" t="s">
        <v>270</v>
      </c>
      <c r="G24544" s="40">
        <v>0</v>
      </c>
    </row>
    <row r="24545" spans="1:7" x14ac:dyDescent="0.25">
      <c r="A24545" s="40">
        <v>102187</v>
      </c>
      <c r="B24545" s="40" t="s">
        <v>34784</v>
      </c>
      <c r="C24545" s="40" t="s">
        <v>269</v>
      </c>
      <c r="D24545" s="40" t="s">
        <v>118</v>
      </c>
      <c r="E24545" s="40" t="s">
        <v>14521</v>
      </c>
      <c r="F24545" s="40" t="s">
        <v>270</v>
      </c>
      <c r="G24545" s="40">
        <v>0</v>
      </c>
    </row>
    <row r="24546" spans="1:7" x14ac:dyDescent="0.25">
      <c r="A24546" s="40">
        <v>102188</v>
      </c>
      <c r="B24546" s="40" t="s">
        <v>34785</v>
      </c>
      <c r="C24546" s="40" t="s">
        <v>269</v>
      </c>
      <c r="D24546" s="40" t="s">
        <v>118</v>
      </c>
      <c r="E24546" s="40" t="s">
        <v>14763</v>
      </c>
      <c r="F24546" s="40" t="s">
        <v>270</v>
      </c>
      <c r="G24546" s="40">
        <v>0</v>
      </c>
    </row>
    <row r="24547" spans="1:7" x14ac:dyDescent="0.25">
      <c r="A24547" s="40">
        <v>102189</v>
      </c>
      <c r="B24547" s="40" t="s">
        <v>34786</v>
      </c>
      <c r="C24547" s="40" t="s">
        <v>269</v>
      </c>
      <c r="D24547" s="40" t="s">
        <v>118</v>
      </c>
      <c r="E24547" s="40" t="s">
        <v>14763</v>
      </c>
      <c r="F24547" s="40" t="s">
        <v>270</v>
      </c>
      <c r="G24547" s="40">
        <v>0</v>
      </c>
    </row>
    <row r="24548" spans="1:7" x14ac:dyDescent="0.25">
      <c r="A24548" s="40">
        <v>102190</v>
      </c>
      <c r="B24548" s="40" t="s">
        <v>34787</v>
      </c>
      <c r="C24548" s="40" t="s">
        <v>269</v>
      </c>
      <c r="D24548" s="40" t="s">
        <v>118</v>
      </c>
      <c r="E24548" s="40" t="s">
        <v>14763</v>
      </c>
      <c r="F24548" s="40" t="s">
        <v>270</v>
      </c>
      <c r="G24548" s="40">
        <v>0</v>
      </c>
    </row>
    <row r="24549" spans="1:7" x14ac:dyDescent="0.25">
      <c r="A24549" s="40">
        <v>102191</v>
      </c>
      <c r="B24549" s="40" t="s">
        <v>34788</v>
      </c>
      <c r="C24549" s="40" t="s">
        <v>269</v>
      </c>
      <c r="D24549" s="40" t="s">
        <v>118</v>
      </c>
      <c r="E24549" s="40" t="s">
        <v>14763</v>
      </c>
      <c r="F24549" s="40" t="s">
        <v>270</v>
      </c>
      <c r="G24549" s="40">
        <v>0</v>
      </c>
    </row>
    <row r="24550" spans="1:7" x14ac:dyDescent="0.25">
      <c r="A24550" s="40">
        <v>102192</v>
      </c>
      <c r="B24550" s="40" t="s">
        <v>34789</v>
      </c>
      <c r="C24550" s="40" t="s">
        <v>269</v>
      </c>
      <c r="D24550" s="40" t="s">
        <v>118</v>
      </c>
      <c r="E24550" s="40" t="s">
        <v>14763</v>
      </c>
      <c r="F24550" s="40" t="s">
        <v>270</v>
      </c>
      <c r="G24550" s="40">
        <v>0</v>
      </c>
    </row>
    <row r="24551" spans="1:7" x14ac:dyDescent="0.25">
      <c r="A24551" s="40">
        <v>102193</v>
      </c>
      <c r="B24551" s="40" t="s">
        <v>34790</v>
      </c>
      <c r="C24551" s="40" t="s">
        <v>269</v>
      </c>
      <c r="D24551" s="40" t="s">
        <v>118</v>
      </c>
      <c r="E24551" s="40" t="s">
        <v>14763</v>
      </c>
      <c r="F24551" s="40" t="s">
        <v>270</v>
      </c>
      <c r="G24551" s="40">
        <v>0</v>
      </c>
    </row>
    <row r="24552" spans="1:7" x14ac:dyDescent="0.25">
      <c r="A24552" s="40">
        <v>102194</v>
      </c>
      <c r="B24552" s="40" t="s">
        <v>34791</v>
      </c>
      <c r="C24552" s="40" t="s">
        <v>269</v>
      </c>
      <c r="D24552" s="40" t="s">
        <v>118</v>
      </c>
      <c r="E24552" s="40" t="s">
        <v>14763</v>
      </c>
      <c r="F24552" s="40" t="s">
        <v>270</v>
      </c>
      <c r="G24552" s="40">
        <v>0</v>
      </c>
    </row>
    <row r="24553" spans="1:7" x14ac:dyDescent="0.25">
      <c r="A24553" s="40">
        <v>102195</v>
      </c>
      <c r="B24553" s="40" t="s">
        <v>34792</v>
      </c>
      <c r="C24553" s="40" t="s">
        <v>269</v>
      </c>
      <c r="D24553" s="40" t="s">
        <v>118</v>
      </c>
      <c r="E24553" s="40" t="s">
        <v>14763</v>
      </c>
      <c r="F24553" s="40" t="s">
        <v>270</v>
      </c>
      <c r="G24553" s="40">
        <v>0</v>
      </c>
    </row>
    <row r="24554" spans="1:7" x14ac:dyDescent="0.25">
      <c r="A24554" s="40">
        <v>102196</v>
      </c>
      <c r="B24554" s="40" t="s">
        <v>34722</v>
      </c>
      <c r="C24554" s="40" t="s">
        <v>269</v>
      </c>
      <c r="D24554" s="40" t="s">
        <v>118</v>
      </c>
      <c r="E24554" s="40" t="s">
        <v>14763</v>
      </c>
      <c r="F24554" s="40" t="s">
        <v>270</v>
      </c>
      <c r="G24554" s="40">
        <v>0</v>
      </c>
    </row>
    <row r="24555" spans="1:7" x14ac:dyDescent="0.25">
      <c r="A24555" s="40">
        <v>102197</v>
      </c>
      <c r="B24555" s="40" t="s">
        <v>34793</v>
      </c>
      <c r="C24555" s="40" t="s">
        <v>269</v>
      </c>
      <c r="D24555" s="40" t="s">
        <v>118</v>
      </c>
      <c r="E24555" s="40" t="s">
        <v>14763</v>
      </c>
      <c r="F24555" s="40" t="s">
        <v>270</v>
      </c>
      <c r="G24555" s="40">
        <v>0</v>
      </c>
    </row>
    <row r="24556" spans="1:7" x14ac:dyDescent="0.25">
      <c r="A24556" s="40">
        <v>102198</v>
      </c>
      <c r="B24556" s="40" t="s">
        <v>34794</v>
      </c>
      <c r="C24556" s="40" t="s">
        <v>269</v>
      </c>
      <c r="D24556" s="40" t="s">
        <v>118</v>
      </c>
      <c r="E24556" s="40" t="s">
        <v>14763</v>
      </c>
      <c r="F24556" s="40" t="s">
        <v>270</v>
      </c>
      <c r="G24556" s="40">
        <v>0</v>
      </c>
    </row>
    <row r="24557" spans="1:7" x14ac:dyDescent="0.25">
      <c r="A24557" s="40">
        <v>102199</v>
      </c>
      <c r="B24557" s="40" t="s">
        <v>34795</v>
      </c>
      <c r="C24557" s="40" t="s">
        <v>269</v>
      </c>
      <c r="D24557" s="40" t="s">
        <v>118</v>
      </c>
      <c r="E24557" s="40" t="s">
        <v>14763</v>
      </c>
      <c r="F24557" s="40" t="s">
        <v>270</v>
      </c>
      <c r="G24557" s="40">
        <v>0</v>
      </c>
    </row>
    <row r="24558" spans="1:7" x14ac:dyDescent="0.25">
      <c r="A24558" s="40">
        <v>102200</v>
      </c>
      <c r="B24558" s="40" t="s">
        <v>34796</v>
      </c>
      <c r="C24558" s="40" t="s">
        <v>269</v>
      </c>
      <c r="D24558" s="40" t="s">
        <v>118</v>
      </c>
      <c r="E24558" s="40" t="s">
        <v>14763</v>
      </c>
      <c r="F24558" s="40" t="s">
        <v>270</v>
      </c>
      <c r="G24558" s="40">
        <v>0</v>
      </c>
    </row>
    <row r="24559" spans="1:7" x14ac:dyDescent="0.25">
      <c r="A24559" s="40">
        <v>102201</v>
      </c>
      <c r="B24559" s="40" t="s">
        <v>34797</v>
      </c>
      <c r="C24559" s="40" t="s">
        <v>269</v>
      </c>
      <c r="D24559" s="40" t="s">
        <v>118</v>
      </c>
      <c r="E24559" s="40" t="s">
        <v>14763</v>
      </c>
      <c r="F24559" s="40" t="s">
        <v>270</v>
      </c>
      <c r="G24559" s="40">
        <v>0</v>
      </c>
    </row>
    <row r="24560" spans="1:7" x14ac:dyDescent="0.25">
      <c r="A24560" s="40">
        <v>102202</v>
      </c>
      <c r="B24560" s="40" t="s">
        <v>34798</v>
      </c>
      <c r="C24560" s="40" t="s">
        <v>269</v>
      </c>
      <c r="D24560" s="40" t="s">
        <v>118</v>
      </c>
      <c r="E24560" s="40" t="s">
        <v>14763</v>
      </c>
      <c r="F24560" s="40" t="s">
        <v>270</v>
      </c>
      <c r="G24560" s="40">
        <v>0</v>
      </c>
    </row>
    <row r="24561" spans="1:7" x14ac:dyDescent="0.25">
      <c r="A24561" s="40">
        <v>102203</v>
      </c>
      <c r="B24561" s="40" t="s">
        <v>14550</v>
      </c>
      <c r="C24561" s="40" t="s">
        <v>269</v>
      </c>
      <c r="D24561" s="40" t="s">
        <v>118</v>
      </c>
      <c r="E24561" s="40" t="s">
        <v>14536</v>
      </c>
      <c r="F24561" s="40" t="s">
        <v>270</v>
      </c>
      <c r="G24561" s="40">
        <v>0</v>
      </c>
    </row>
    <row r="24562" spans="1:7" x14ac:dyDescent="0.25">
      <c r="A24562" s="40">
        <v>102204</v>
      </c>
      <c r="B24562" s="40" t="s">
        <v>15045</v>
      </c>
      <c r="C24562" s="40" t="s">
        <v>269</v>
      </c>
      <c r="D24562" s="40" t="s">
        <v>118</v>
      </c>
      <c r="E24562" s="40" t="s">
        <v>14536</v>
      </c>
      <c r="F24562" s="40" t="s">
        <v>270</v>
      </c>
      <c r="G24562" s="40">
        <v>0</v>
      </c>
    </row>
    <row r="24563" spans="1:7" x14ac:dyDescent="0.25">
      <c r="A24563" s="40">
        <v>102205</v>
      </c>
      <c r="B24563" s="40" t="s">
        <v>34799</v>
      </c>
      <c r="C24563" s="40" t="s">
        <v>269</v>
      </c>
      <c r="D24563" s="40" t="s">
        <v>118</v>
      </c>
      <c r="E24563" s="40" t="s">
        <v>14536</v>
      </c>
      <c r="F24563" s="40" t="s">
        <v>270</v>
      </c>
      <c r="G24563" s="40">
        <v>0</v>
      </c>
    </row>
    <row r="24564" spans="1:7" x14ac:dyDescent="0.25">
      <c r="A24564" s="40">
        <v>102206</v>
      </c>
      <c r="B24564" s="40" t="s">
        <v>34800</v>
      </c>
      <c r="C24564" s="40" t="s">
        <v>269</v>
      </c>
      <c r="D24564" s="40" t="s">
        <v>118</v>
      </c>
      <c r="E24564" s="40" t="s">
        <v>14763</v>
      </c>
      <c r="F24564" s="40" t="s">
        <v>270</v>
      </c>
      <c r="G24564" s="40">
        <v>0</v>
      </c>
    </row>
    <row r="24565" spans="1:7" x14ac:dyDescent="0.25">
      <c r="A24565" s="40">
        <v>102207</v>
      </c>
      <c r="B24565" s="40" t="s">
        <v>34801</v>
      </c>
      <c r="C24565" s="40" t="s">
        <v>269</v>
      </c>
      <c r="D24565" s="40" t="s">
        <v>118</v>
      </c>
      <c r="E24565" s="40" t="s">
        <v>14763</v>
      </c>
      <c r="F24565" s="40" t="s">
        <v>270</v>
      </c>
      <c r="G24565" s="40">
        <v>0</v>
      </c>
    </row>
    <row r="24566" spans="1:7" x14ac:dyDescent="0.25">
      <c r="A24566" s="40">
        <v>102208</v>
      </c>
      <c r="B24566" s="40" t="s">
        <v>34802</v>
      </c>
      <c r="C24566" s="40" t="s">
        <v>269</v>
      </c>
      <c r="D24566" s="40" t="s">
        <v>118</v>
      </c>
      <c r="E24566" s="40" t="s">
        <v>14763</v>
      </c>
      <c r="F24566" s="40" t="s">
        <v>270</v>
      </c>
      <c r="G24566" s="40">
        <v>0</v>
      </c>
    </row>
    <row r="24567" spans="1:7" x14ac:dyDescent="0.25">
      <c r="A24567" s="40">
        <v>102209</v>
      </c>
      <c r="B24567" s="40" t="s">
        <v>34803</v>
      </c>
      <c r="C24567" s="40" t="s">
        <v>269</v>
      </c>
      <c r="D24567" s="40" t="s">
        <v>118</v>
      </c>
      <c r="E24567" s="40" t="s">
        <v>14763</v>
      </c>
      <c r="F24567" s="40" t="s">
        <v>270</v>
      </c>
      <c r="G24567" s="40">
        <v>0</v>
      </c>
    </row>
    <row r="24568" spans="1:7" x14ac:dyDescent="0.25">
      <c r="A24568" s="40">
        <v>102210</v>
      </c>
      <c r="B24568" s="40" t="s">
        <v>34804</v>
      </c>
      <c r="C24568" s="40" t="s">
        <v>269</v>
      </c>
      <c r="D24568" s="40" t="s">
        <v>118</v>
      </c>
      <c r="E24568" s="40" t="s">
        <v>14763</v>
      </c>
      <c r="F24568" s="40" t="s">
        <v>270</v>
      </c>
      <c r="G24568" s="40">
        <v>0</v>
      </c>
    </row>
    <row r="24569" spans="1:7" x14ac:dyDescent="0.25">
      <c r="A24569" s="40">
        <v>102211</v>
      </c>
      <c r="B24569" s="40" t="s">
        <v>34805</v>
      </c>
      <c r="C24569" s="40" t="s">
        <v>269</v>
      </c>
      <c r="D24569" s="40" t="s">
        <v>118</v>
      </c>
      <c r="E24569" s="40" t="s">
        <v>14763</v>
      </c>
      <c r="F24569" s="40" t="s">
        <v>270</v>
      </c>
      <c r="G24569" s="40">
        <v>0</v>
      </c>
    </row>
    <row r="24570" spans="1:7" x14ac:dyDescent="0.25">
      <c r="A24570" s="40">
        <v>102212</v>
      </c>
      <c r="B24570" s="40" t="s">
        <v>34806</v>
      </c>
      <c r="C24570" s="40" t="s">
        <v>269</v>
      </c>
      <c r="D24570" s="40" t="s">
        <v>118</v>
      </c>
      <c r="E24570" s="40" t="s">
        <v>14763</v>
      </c>
      <c r="F24570" s="40" t="s">
        <v>270</v>
      </c>
      <c r="G24570" s="40">
        <v>0</v>
      </c>
    </row>
    <row r="24571" spans="1:7" x14ac:dyDescent="0.25">
      <c r="A24571" s="40">
        <v>102213</v>
      </c>
      <c r="B24571" s="40" t="s">
        <v>34807</v>
      </c>
      <c r="C24571" s="40" t="s">
        <v>269</v>
      </c>
      <c r="D24571" s="40" t="s">
        <v>118</v>
      </c>
      <c r="E24571" s="40" t="s">
        <v>14763</v>
      </c>
      <c r="F24571" s="40" t="s">
        <v>270</v>
      </c>
      <c r="G24571" s="40">
        <v>0</v>
      </c>
    </row>
    <row r="24572" spans="1:7" x14ac:dyDescent="0.25">
      <c r="A24572" s="40">
        <v>102214</v>
      </c>
      <c r="B24572" s="40" t="s">
        <v>34808</v>
      </c>
      <c r="C24572" s="40" t="s">
        <v>269</v>
      </c>
      <c r="D24572" s="40" t="s">
        <v>118</v>
      </c>
      <c r="E24572" s="40" t="s">
        <v>14763</v>
      </c>
      <c r="F24572" s="40" t="s">
        <v>270</v>
      </c>
      <c r="G24572" s="40">
        <v>0</v>
      </c>
    </row>
    <row r="24573" spans="1:7" x14ac:dyDescent="0.25">
      <c r="A24573" s="40">
        <v>102215</v>
      </c>
      <c r="B24573" s="40" t="s">
        <v>34809</v>
      </c>
      <c r="C24573" s="40" t="s">
        <v>269</v>
      </c>
      <c r="D24573" s="40" t="s">
        <v>118</v>
      </c>
      <c r="E24573" s="40" t="s">
        <v>14763</v>
      </c>
      <c r="F24573" s="40" t="s">
        <v>270</v>
      </c>
      <c r="G24573" s="40">
        <v>0</v>
      </c>
    </row>
    <row r="24574" spans="1:7" x14ac:dyDescent="0.25">
      <c r="A24574" s="40">
        <v>102216</v>
      </c>
      <c r="B24574" s="40" t="s">
        <v>34810</v>
      </c>
      <c r="C24574" s="40" t="s">
        <v>269</v>
      </c>
      <c r="D24574" s="40" t="s">
        <v>118</v>
      </c>
      <c r="E24574" s="40" t="s">
        <v>1935</v>
      </c>
      <c r="F24574" s="40" t="s">
        <v>270</v>
      </c>
      <c r="G24574" s="40">
        <v>0</v>
      </c>
    </row>
    <row r="24575" spans="1:7" x14ac:dyDescent="0.25">
      <c r="A24575" s="40">
        <v>102217</v>
      </c>
      <c r="B24575" s="40" t="s">
        <v>34811</v>
      </c>
      <c r="C24575" s="40" t="s">
        <v>269</v>
      </c>
      <c r="D24575" s="40" t="s">
        <v>118</v>
      </c>
      <c r="E24575" s="40" t="s">
        <v>1935</v>
      </c>
      <c r="F24575" s="40" t="s">
        <v>270</v>
      </c>
      <c r="G24575" s="40">
        <v>0</v>
      </c>
    </row>
    <row r="24576" spans="1:7" x14ac:dyDescent="0.25">
      <c r="A24576" s="40">
        <v>102218</v>
      </c>
      <c r="B24576" s="40" t="s">
        <v>34812</v>
      </c>
      <c r="C24576" s="40" t="s">
        <v>269</v>
      </c>
      <c r="D24576" s="40" t="s">
        <v>118</v>
      </c>
      <c r="E24576" s="40" t="s">
        <v>14461</v>
      </c>
      <c r="F24576" s="40" t="s">
        <v>270</v>
      </c>
      <c r="G24576" s="40">
        <v>0</v>
      </c>
    </row>
    <row r="24577" spans="1:7" x14ac:dyDescent="0.25">
      <c r="A24577" s="40">
        <v>102219</v>
      </c>
      <c r="B24577" s="40" t="s">
        <v>34813</v>
      </c>
      <c r="C24577" s="40" t="s">
        <v>122</v>
      </c>
      <c r="D24577" s="40" t="s">
        <v>118</v>
      </c>
      <c r="E24577" s="40" t="s">
        <v>34814</v>
      </c>
      <c r="F24577" s="40" t="s">
        <v>270</v>
      </c>
      <c r="G24577" s="40">
        <v>0</v>
      </c>
    </row>
    <row r="24578" spans="1:7" x14ac:dyDescent="0.25">
      <c r="A24578" s="40">
        <v>102220</v>
      </c>
      <c r="B24578" s="40" t="s">
        <v>34815</v>
      </c>
      <c r="C24578" s="40" t="s">
        <v>122</v>
      </c>
      <c r="D24578" s="40" t="s">
        <v>118</v>
      </c>
      <c r="E24578" s="40" t="s">
        <v>4391</v>
      </c>
      <c r="F24578" s="40" t="s">
        <v>270</v>
      </c>
      <c r="G24578" s="40">
        <v>0</v>
      </c>
    </row>
    <row r="24579" spans="1:7" x14ac:dyDescent="0.25">
      <c r="A24579" s="40">
        <v>102221</v>
      </c>
      <c r="B24579" s="40" t="s">
        <v>34816</v>
      </c>
      <c r="C24579" s="40" t="s">
        <v>122</v>
      </c>
      <c r="D24579" s="40" t="s">
        <v>118</v>
      </c>
      <c r="E24579" s="40" t="s">
        <v>4391</v>
      </c>
      <c r="F24579" s="40" t="s">
        <v>270</v>
      </c>
      <c r="G24579" s="40">
        <v>0</v>
      </c>
    </row>
    <row r="24580" spans="1:7" x14ac:dyDescent="0.25">
      <c r="A24580" s="40">
        <v>102222</v>
      </c>
      <c r="B24580" s="40" t="s">
        <v>34817</v>
      </c>
      <c r="C24580" s="40" t="s">
        <v>122</v>
      </c>
      <c r="D24580" s="40" t="s">
        <v>708</v>
      </c>
      <c r="E24580" s="40" t="s">
        <v>9364</v>
      </c>
      <c r="F24580" s="40" t="s">
        <v>270</v>
      </c>
      <c r="G24580" s="40">
        <v>0</v>
      </c>
    </row>
    <row r="24581" spans="1:7" x14ac:dyDescent="0.25">
      <c r="A24581" s="40">
        <v>102223</v>
      </c>
      <c r="B24581" s="40" t="s">
        <v>34818</v>
      </c>
      <c r="C24581" s="40" t="s">
        <v>122</v>
      </c>
      <c r="D24581" s="40" t="s">
        <v>708</v>
      </c>
      <c r="E24581" s="40" t="s">
        <v>9364</v>
      </c>
      <c r="F24581" s="40" t="s">
        <v>270</v>
      </c>
      <c r="G24581" s="40">
        <v>0</v>
      </c>
    </row>
    <row r="24582" spans="1:7" x14ac:dyDescent="0.25">
      <c r="A24582" s="40">
        <v>102224</v>
      </c>
      <c r="B24582" s="40" t="s">
        <v>34819</v>
      </c>
      <c r="C24582" s="40" t="s">
        <v>122</v>
      </c>
      <c r="D24582" s="40" t="s">
        <v>118</v>
      </c>
      <c r="E24582" s="40" t="s">
        <v>2015</v>
      </c>
      <c r="F24582" s="40" t="s">
        <v>270</v>
      </c>
      <c r="G24582" s="40">
        <v>0</v>
      </c>
    </row>
    <row r="24583" spans="1:7" x14ac:dyDescent="0.25">
      <c r="A24583" s="40">
        <v>102225</v>
      </c>
      <c r="B24583" s="40" t="s">
        <v>34819</v>
      </c>
      <c r="C24583" s="40" t="s">
        <v>122</v>
      </c>
      <c r="D24583" s="40" t="s">
        <v>118</v>
      </c>
      <c r="E24583" s="40" t="s">
        <v>2015</v>
      </c>
      <c r="F24583" s="40" t="s">
        <v>270</v>
      </c>
      <c r="G24583" s="40">
        <v>0</v>
      </c>
    </row>
    <row r="24584" spans="1:7" x14ac:dyDescent="0.25">
      <c r="A24584" s="40">
        <v>102226</v>
      </c>
      <c r="B24584" s="40" t="s">
        <v>34820</v>
      </c>
      <c r="C24584" s="40" t="s">
        <v>122</v>
      </c>
      <c r="D24584" s="40" t="s">
        <v>118</v>
      </c>
      <c r="E24584" s="40" t="s">
        <v>2015</v>
      </c>
      <c r="F24584" s="40" t="s">
        <v>270</v>
      </c>
      <c r="G24584" s="40">
        <v>0</v>
      </c>
    </row>
    <row r="24585" spans="1:7" x14ac:dyDescent="0.25">
      <c r="A24585" s="40">
        <v>102227</v>
      </c>
      <c r="B24585" s="40" t="s">
        <v>34821</v>
      </c>
      <c r="C24585" s="40" t="s">
        <v>122</v>
      </c>
      <c r="D24585" s="40" t="s">
        <v>118</v>
      </c>
      <c r="E24585" s="40" t="s">
        <v>34814</v>
      </c>
      <c r="F24585" s="40" t="s">
        <v>270</v>
      </c>
      <c r="G24585" s="40">
        <v>0</v>
      </c>
    </row>
    <row r="24586" spans="1:7" x14ac:dyDescent="0.25">
      <c r="A24586" s="40">
        <v>102228</v>
      </c>
      <c r="B24586" s="40" t="s">
        <v>34822</v>
      </c>
      <c r="C24586" s="40" t="s">
        <v>122</v>
      </c>
      <c r="D24586" s="40" t="s">
        <v>118</v>
      </c>
      <c r="E24586" s="40" t="s">
        <v>34814</v>
      </c>
      <c r="F24586" s="40" t="s">
        <v>270</v>
      </c>
      <c r="G24586" s="40">
        <v>0</v>
      </c>
    </row>
    <row r="24587" spans="1:7" x14ac:dyDescent="0.25">
      <c r="A24587" s="40">
        <v>102229</v>
      </c>
      <c r="B24587" s="40" t="s">
        <v>34823</v>
      </c>
      <c r="C24587" s="40" t="s">
        <v>122</v>
      </c>
      <c r="D24587" s="40" t="s">
        <v>118</v>
      </c>
      <c r="E24587" s="40" t="s">
        <v>34814</v>
      </c>
      <c r="F24587" s="40" t="s">
        <v>270</v>
      </c>
      <c r="G24587" s="40">
        <v>0</v>
      </c>
    </row>
    <row r="24588" spans="1:7" x14ac:dyDescent="0.25">
      <c r="A24588" s="40">
        <v>102230</v>
      </c>
      <c r="B24588" s="40" t="s">
        <v>34824</v>
      </c>
      <c r="C24588" s="40" t="s">
        <v>122</v>
      </c>
      <c r="D24588" s="40" t="s">
        <v>118</v>
      </c>
      <c r="E24588" s="40" t="s">
        <v>34814</v>
      </c>
      <c r="F24588" s="40" t="s">
        <v>270</v>
      </c>
      <c r="G24588" s="40">
        <v>0</v>
      </c>
    </row>
    <row r="24589" spans="1:7" x14ac:dyDescent="0.25">
      <c r="A24589" s="40">
        <v>102231</v>
      </c>
      <c r="B24589" s="40" t="s">
        <v>34825</v>
      </c>
      <c r="C24589" s="40" t="s">
        <v>122</v>
      </c>
      <c r="D24589" s="40" t="s">
        <v>118</v>
      </c>
      <c r="E24589" s="40" t="s">
        <v>34814</v>
      </c>
      <c r="F24589" s="40" t="s">
        <v>270</v>
      </c>
      <c r="G24589" s="40">
        <v>0</v>
      </c>
    </row>
    <row r="24590" spans="1:7" x14ac:dyDescent="0.25">
      <c r="A24590" s="40">
        <v>102232</v>
      </c>
      <c r="B24590" s="40" t="s">
        <v>34826</v>
      </c>
      <c r="C24590" s="40" t="s">
        <v>122</v>
      </c>
      <c r="D24590" s="40" t="s">
        <v>1431</v>
      </c>
      <c r="E24590" s="40" t="s">
        <v>1240</v>
      </c>
      <c r="F24590" s="40" t="s">
        <v>270</v>
      </c>
      <c r="G24590" s="40">
        <v>0</v>
      </c>
    </row>
    <row r="24591" spans="1:7" x14ac:dyDescent="0.25">
      <c r="A24591" s="40">
        <v>102233</v>
      </c>
      <c r="B24591" s="40" t="s">
        <v>34827</v>
      </c>
      <c r="C24591" s="40" t="s">
        <v>122</v>
      </c>
      <c r="D24591" s="40" t="s">
        <v>118</v>
      </c>
      <c r="E24591" s="40" t="s">
        <v>3188</v>
      </c>
      <c r="F24591" s="40" t="s">
        <v>270</v>
      </c>
      <c r="G24591" s="40">
        <v>0</v>
      </c>
    </row>
    <row r="24592" spans="1:7" x14ac:dyDescent="0.25">
      <c r="A24592" s="40">
        <v>102234</v>
      </c>
      <c r="B24592" s="40" t="s">
        <v>34828</v>
      </c>
      <c r="C24592" s="40" t="s">
        <v>122</v>
      </c>
      <c r="D24592" s="40" t="s">
        <v>1431</v>
      </c>
      <c r="E24592" s="40" t="s">
        <v>1240</v>
      </c>
      <c r="F24592" s="40" t="s">
        <v>270</v>
      </c>
      <c r="G24592" s="40">
        <v>0</v>
      </c>
    </row>
    <row r="24593" spans="1:7" x14ac:dyDescent="0.25">
      <c r="A24593" s="40">
        <v>102235</v>
      </c>
      <c r="B24593" s="40" t="s">
        <v>34829</v>
      </c>
      <c r="C24593" s="40" t="s">
        <v>122</v>
      </c>
      <c r="D24593" s="40" t="s">
        <v>1431</v>
      </c>
      <c r="E24593" s="40" t="s">
        <v>1240</v>
      </c>
      <c r="F24593" s="40" t="s">
        <v>270</v>
      </c>
      <c r="G24593" s="40">
        <v>0</v>
      </c>
    </row>
    <row r="24594" spans="1:7" x14ac:dyDescent="0.25">
      <c r="A24594" s="40">
        <v>102236</v>
      </c>
      <c r="B24594" s="40" t="s">
        <v>34830</v>
      </c>
      <c r="C24594" s="40" t="s">
        <v>122</v>
      </c>
      <c r="D24594" s="40" t="s">
        <v>1431</v>
      </c>
      <c r="E24594" s="40" t="s">
        <v>1240</v>
      </c>
      <c r="F24594" s="40" t="s">
        <v>270</v>
      </c>
      <c r="G24594" s="40">
        <v>0</v>
      </c>
    </row>
    <row r="24595" spans="1:7" x14ac:dyDescent="0.25">
      <c r="A24595" s="40">
        <v>102237</v>
      </c>
      <c r="B24595" s="40" t="s">
        <v>34831</v>
      </c>
      <c r="C24595" s="40" t="s">
        <v>122</v>
      </c>
      <c r="D24595" s="40" t="s">
        <v>1431</v>
      </c>
      <c r="E24595" s="40" t="s">
        <v>1240</v>
      </c>
      <c r="F24595" s="40" t="s">
        <v>270</v>
      </c>
      <c r="G24595" s="40">
        <v>0</v>
      </c>
    </row>
    <row r="24596" spans="1:7" x14ac:dyDescent="0.25">
      <c r="A24596" s="40">
        <v>102238</v>
      </c>
      <c r="B24596" s="40" t="s">
        <v>34832</v>
      </c>
      <c r="C24596" s="40" t="s">
        <v>122</v>
      </c>
      <c r="D24596" s="40" t="s">
        <v>1431</v>
      </c>
      <c r="E24596" s="40" t="s">
        <v>1240</v>
      </c>
      <c r="F24596" s="40" t="s">
        <v>270</v>
      </c>
      <c r="G24596" s="40">
        <v>0</v>
      </c>
    </row>
    <row r="24597" spans="1:7" x14ac:dyDescent="0.25">
      <c r="A24597" s="40">
        <v>102239</v>
      </c>
      <c r="B24597" s="40" t="s">
        <v>34833</v>
      </c>
      <c r="C24597" s="40" t="s">
        <v>122</v>
      </c>
      <c r="D24597" s="40" t="s">
        <v>1431</v>
      </c>
      <c r="E24597" s="40" t="s">
        <v>1240</v>
      </c>
      <c r="F24597" s="40" t="s">
        <v>270</v>
      </c>
      <c r="G24597" s="40">
        <v>0</v>
      </c>
    </row>
    <row r="24598" spans="1:7" x14ac:dyDescent="0.25">
      <c r="A24598" s="40">
        <v>102240</v>
      </c>
      <c r="B24598" s="40" t="s">
        <v>34834</v>
      </c>
      <c r="C24598" s="40" t="s">
        <v>122</v>
      </c>
      <c r="D24598" s="40" t="s">
        <v>1431</v>
      </c>
      <c r="E24598" s="40" t="s">
        <v>1240</v>
      </c>
      <c r="F24598" s="40" t="s">
        <v>270</v>
      </c>
      <c r="G24598" s="40">
        <v>0</v>
      </c>
    </row>
    <row r="24599" spans="1:7" x14ac:dyDescent="0.25">
      <c r="A24599" s="40">
        <v>102241</v>
      </c>
      <c r="B24599" s="40" t="s">
        <v>34835</v>
      </c>
      <c r="C24599" s="40" t="s">
        <v>122</v>
      </c>
      <c r="D24599" s="40" t="s">
        <v>1431</v>
      </c>
      <c r="E24599" s="40" t="s">
        <v>14813</v>
      </c>
      <c r="F24599" s="40" t="s">
        <v>270</v>
      </c>
      <c r="G24599" s="40">
        <v>0</v>
      </c>
    </row>
    <row r="24600" spans="1:7" x14ac:dyDescent="0.25">
      <c r="A24600" s="40">
        <v>102242</v>
      </c>
      <c r="B24600" s="40" t="s">
        <v>34836</v>
      </c>
      <c r="C24600" s="40" t="s">
        <v>122</v>
      </c>
      <c r="D24600" s="40" t="s">
        <v>118</v>
      </c>
      <c r="E24600" s="40" t="s">
        <v>34837</v>
      </c>
      <c r="F24600" s="40" t="s">
        <v>270</v>
      </c>
      <c r="G24600" s="40">
        <v>0</v>
      </c>
    </row>
    <row r="24601" spans="1:7" x14ac:dyDescent="0.25">
      <c r="A24601" s="40">
        <v>102243</v>
      </c>
      <c r="B24601" s="40" t="s">
        <v>34838</v>
      </c>
      <c r="C24601" s="40" t="s">
        <v>122</v>
      </c>
      <c r="D24601" s="40" t="s">
        <v>118</v>
      </c>
      <c r="E24601" s="40" t="s">
        <v>14898</v>
      </c>
      <c r="F24601" s="40" t="s">
        <v>270</v>
      </c>
      <c r="G24601" s="40">
        <v>0</v>
      </c>
    </row>
    <row r="24602" spans="1:7" x14ac:dyDescent="0.25">
      <c r="A24602" s="40">
        <v>102244</v>
      </c>
      <c r="B24602" s="40" t="s">
        <v>34839</v>
      </c>
      <c r="C24602" s="40" t="s">
        <v>122</v>
      </c>
      <c r="D24602" s="40" t="s">
        <v>1431</v>
      </c>
      <c r="E24602" s="40" t="s">
        <v>14784</v>
      </c>
      <c r="F24602" s="40" t="s">
        <v>270</v>
      </c>
      <c r="G24602" s="40">
        <v>0</v>
      </c>
    </row>
    <row r="24603" spans="1:7" x14ac:dyDescent="0.25">
      <c r="A24603" s="40">
        <v>102245</v>
      </c>
      <c r="B24603" s="40" t="s">
        <v>34840</v>
      </c>
      <c r="C24603" s="40" t="s">
        <v>122</v>
      </c>
      <c r="D24603" s="40" t="s">
        <v>118</v>
      </c>
      <c r="E24603" s="40" t="s">
        <v>14811</v>
      </c>
      <c r="F24603" s="40" t="s">
        <v>270</v>
      </c>
      <c r="G24603" s="40">
        <v>0</v>
      </c>
    </row>
    <row r="24604" spans="1:7" x14ac:dyDescent="0.25">
      <c r="A24604" s="40">
        <v>102246</v>
      </c>
      <c r="B24604" s="40" t="s">
        <v>34841</v>
      </c>
      <c r="C24604" s="40" t="s">
        <v>122</v>
      </c>
      <c r="D24604" s="40" t="s">
        <v>118</v>
      </c>
      <c r="E24604" s="40" t="s">
        <v>4391</v>
      </c>
      <c r="F24604" s="40" t="s">
        <v>270</v>
      </c>
      <c r="G24604" s="40">
        <v>0</v>
      </c>
    </row>
    <row r="24605" spans="1:7" x14ac:dyDescent="0.25">
      <c r="A24605" s="40">
        <v>102247</v>
      </c>
      <c r="B24605" s="40" t="s">
        <v>34842</v>
      </c>
      <c r="C24605" s="40" t="s">
        <v>122</v>
      </c>
      <c r="D24605" s="40" t="s">
        <v>118</v>
      </c>
      <c r="E24605" s="40" t="s">
        <v>4391</v>
      </c>
      <c r="F24605" s="40" t="s">
        <v>270</v>
      </c>
      <c r="G24605" s="40">
        <v>0</v>
      </c>
    </row>
    <row r="24606" spans="1:7" x14ac:dyDescent="0.25">
      <c r="A24606" s="40">
        <v>102248</v>
      </c>
      <c r="B24606" s="40" t="s">
        <v>34843</v>
      </c>
      <c r="C24606" s="40" t="s">
        <v>122</v>
      </c>
      <c r="D24606" s="40" t="s">
        <v>118</v>
      </c>
      <c r="E24606" s="40" t="s">
        <v>4391</v>
      </c>
      <c r="F24606" s="40" t="s">
        <v>270</v>
      </c>
      <c r="G24606" s="40">
        <v>0</v>
      </c>
    </row>
    <row r="24607" spans="1:7" x14ac:dyDescent="0.25">
      <c r="A24607" s="40">
        <v>102249</v>
      </c>
      <c r="B24607" s="40" t="s">
        <v>34844</v>
      </c>
      <c r="C24607" s="40" t="s">
        <v>122</v>
      </c>
      <c r="D24607" s="40" t="s">
        <v>118</v>
      </c>
      <c r="E24607" s="40" t="s">
        <v>34845</v>
      </c>
      <c r="F24607" s="40" t="s">
        <v>270</v>
      </c>
      <c r="G24607" s="40">
        <v>0</v>
      </c>
    </row>
    <row r="24608" spans="1:7" x14ac:dyDescent="0.25">
      <c r="A24608" s="40">
        <v>102250</v>
      </c>
      <c r="B24608" s="40" t="s">
        <v>34846</v>
      </c>
      <c r="C24608" s="40" t="s">
        <v>122</v>
      </c>
      <c r="D24608" s="40" t="s">
        <v>1431</v>
      </c>
      <c r="E24608" s="40" t="s">
        <v>1032</v>
      </c>
      <c r="F24608" s="40" t="s">
        <v>270</v>
      </c>
      <c r="G24608" s="40">
        <v>0</v>
      </c>
    </row>
    <row r="24609" spans="1:7" x14ac:dyDescent="0.25">
      <c r="A24609" s="40">
        <v>102251</v>
      </c>
      <c r="B24609" s="40" t="s">
        <v>34847</v>
      </c>
      <c r="C24609" s="40" t="s">
        <v>122</v>
      </c>
      <c r="D24609" s="40" t="s">
        <v>13816</v>
      </c>
      <c r="E24609" s="40" t="s">
        <v>14898</v>
      </c>
      <c r="F24609" s="40" t="s">
        <v>270</v>
      </c>
      <c r="G24609" s="40">
        <v>0</v>
      </c>
    </row>
    <row r="24610" spans="1:7" x14ac:dyDescent="0.25">
      <c r="A24610" s="40">
        <v>102252</v>
      </c>
      <c r="B24610" s="40" t="s">
        <v>34848</v>
      </c>
      <c r="C24610" s="40" t="s">
        <v>122</v>
      </c>
      <c r="D24610" s="40" t="s">
        <v>118</v>
      </c>
      <c r="E24610" s="40" t="s">
        <v>14811</v>
      </c>
      <c r="F24610" s="40" t="s">
        <v>270</v>
      </c>
      <c r="G24610" s="40">
        <v>0</v>
      </c>
    </row>
    <row r="24611" spans="1:7" x14ac:dyDescent="0.25">
      <c r="A24611" s="40">
        <v>102253</v>
      </c>
      <c r="B24611" s="40" t="s">
        <v>34849</v>
      </c>
      <c r="C24611" s="40" t="s">
        <v>122</v>
      </c>
      <c r="D24611" s="40" t="s">
        <v>118</v>
      </c>
      <c r="E24611" s="40" t="s">
        <v>4391</v>
      </c>
      <c r="F24611" s="40" t="s">
        <v>270</v>
      </c>
      <c r="G24611" s="40">
        <v>0</v>
      </c>
    </row>
    <row r="24612" spans="1:7" x14ac:dyDescent="0.25">
      <c r="A24612" s="40">
        <v>102254</v>
      </c>
      <c r="B24612" s="40" t="s">
        <v>34850</v>
      </c>
      <c r="C24612" s="40" t="s">
        <v>122</v>
      </c>
      <c r="D24612" s="40" t="s">
        <v>118</v>
      </c>
      <c r="E24612" s="40" t="s">
        <v>34851</v>
      </c>
      <c r="F24612" s="40" t="s">
        <v>270</v>
      </c>
      <c r="G24612" s="40">
        <v>0</v>
      </c>
    </row>
    <row r="24613" spans="1:7" x14ac:dyDescent="0.25">
      <c r="A24613" s="40">
        <v>102255</v>
      </c>
      <c r="B24613" s="40" t="s">
        <v>34852</v>
      </c>
      <c r="C24613" s="40" t="s">
        <v>122</v>
      </c>
      <c r="D24613" s="40" t="s">
        <v>118</v>
      </c>
      <c r="E24613" s="40" t="s">
        <v>14811</v>
      </c>
      <c r="F24613" s="40" t="s">
        <v>270</v>
      </c>
      <c r="G24613" s="40">
        <v>0</v>
      </c>
    </row>
    <row r="24614" spans="1:7" x14ac:dyDescent="0.25">
      <c r="A24614" s="40">
        <v>102256</v>
      </c>
      <c r="B24614" s="40" t="s">
        <v>34853</v>
      </c>
      <c r="C24614" s="40" t="s">
        <v>269</v>
      </c>
      <c r="D24614" s="40" t="s">
        <v>118</v>
      </c>
      <c r="E24614" s="40" t="s">
        <v>13763</v>
      </c>
      <c r="F24614" s="40" t="s">
        <v>270</v>
      </c>
      <c r="G24614" s="40">
        <v>0</v>
      </c>
    </row>
    <row r="24615" spans="1:7" x14ac:dyDescent="0.25">
      <c r="A24615" s="40">
        <v>102257</v>
      </c>
      <c r="B24615" s="40" t="s">
        <v>34854</v>
      </c>
      <c r="C24615" s="40" t="s">
        <v>269</v>
      </c>
      <c r="D24615" s="40" t="s">
        <v>118</v>
      </c>
      <c r="E24615" s="40" t="s">
        <v>11994</v>
      </c>
      <c r="F24615" s="40" t="s">
        <v>270</v>
      </c>
      <c r="G24615" s="40">
        <v>0</v>
      </c>
    </row>
    <row r="24616" spans="1:7" x14ac:dyDescent="0.25">
      <c r="A24616" s="40">
        <v>102258</v>
      </c>
      <c r="B24616" s="40" t="s">
        <v>185</v>
      </c>
      <c r="C24616" s="40" t="s">
        <v>269</v>
      </c>
      <c r="D24616" s="40" t="s">
        <v>118</v>
      </c>
      <c r="E24616" s="40" t="s">
        <v>139</v>
      </c>
      <c r="F24616" s="40" t="s">
        <v>270</v>
      </c>
      <c r="G24616" s="40">
        <v>0</v>
      </c>
    </row>
    <row r="24617" spans="1:7" x14ac:dyDescent="0.25">
      <c r="A24617" s="40">
        <v>102259</v>
      </c>
      <c r="B24617" s="40" t="s">
        <v>185</v>
      </c>
      <c r="C24617" s="40" t="s">
        <v>122</v>
      </c>
      <c r="D24617" s="40" t="s">
        <v>118</v>
      </c>
      <c r="E24617" s="40" t="s">
        <v>190</v>
      </c>
      <c r="F24617" s="40" t="s">
        <v>191</v>
      </c>
      <c r="G24617" s="40">
        <v>0</v>
      </c>
    </row>
    <row r="24618" spans="1:7" x14ac:dyDescent="0.25">
      <c r="A24618" s="40">
        <v>102260</v>
      </c>
      <c r="B24618" s="40" t="s">
        <v>34855</v>
      </c>
      <c r="C24618" s="40" t="s">
        <v>269</v>
      </c>
      <c r="D24618" s="40" t="s">
        <v>118</v>
      </c>
      <c r="E24618" s="40" t="s">
        <v>14382</v>
      </c>
      <c r="F24618" s="40" t="s">
        <v>270</v>
      </c>
      <c r="G24618" s="40">
        <v>0</v>
      </c>
    </row>
    <row r="24619" spans="1:7" x14ac:dyDescent="0.25">
      <c r="A24619" s="40">
        <v>102261</v>
      </c>
      <c r="B24619" s="40" t="s">
        <v>34856</v>
      </c>
      <c r="C24619" s="40" t="s">
        <v>269</v>
      </c>
      <c r="D24619" s="40" t="s">
        <v>118</v>
      </c>
      <c r="E24619" s="40" t="s">
        <v>1044</v>
      </c>
      <c r="F24619" s="40" t="s">
        <v>270</v>
      </c>
      <c r="G24619" s="40">
        <v>0</v>
      </c>
    </row>
    <row r="24620" spans="1:7" x14ac:dyDescent="0.25">
      <c r="A24620" s="40">
        <v>102262</v>
      </c>
      <c r="B24620" s="40" t="s">
        <v>34857</v>
      </c>
      <c r="C24620" s="40" t="s">
        <v>269</v>
      </c>
      <c r="D24620" s="40" t="s">
        <v>118</v>
      </c>
      <c r="E24620" s="40" t="s">
        <v>1044</v>
      </c>
      <c r="F24620" s="40" t="s">
        <v>270</v>
      </c>
      <c r="G24620" s="40">
        <v>0</v>
      </c>
    </row>
    <row r="24621" spans="1:7" x14ac:dyDescent="0.25">
      <c r="A24621" s="40">
        <v>102263</v>
      </c>
      <c r="B24621" s="40" t="s">
        <v>34858</v>
      </c>
      <c r="C24621" s="40" t="s">
        <v>269</v>
      </c>
      <c r="D24621" s="40" t="s">
        <v>118</v>
      </c>
      <c r="E24621" s="40" t="s">
        <v>2576</v>
      </c>
      <c r="F24621" s="40" t="s">
        <v>270</v>
      </c>
      <c r="G24621" s="40">
        <v>0</v>
      </c>
    </row>
    <row r="24622" spans="1:7" x14ac:dyDescent="0.25">
      <c r="A24622" s="40">
        <v>102264</v>
      </c>
      <c r="B24622" s="40" t="s">
        <v>34859</v>
      </c>
      <c r="C24622" s="40" t="s">
        <v>269</v>
      </c>
      <c r="D24622" s="40" t="s">
        <v>118</v>
      </c>
      <c r="E24622" s="40" t="s">
        <v>13763</v>
      </c>
      <c r="F24622" s="40" t="s">
        <v>270</v>
      </c>
      <c r="G24622" s="40">
        <v>0</v>
      </c>
    </row>
    <row r="24623" spans="1:7" x14ac:dyDescent="0.25">
      <c r="A24623" s="40">
        <v>102265</v>
      </c>
      <c r="B24623" s="40" t="s">
        <v>34860</v>
      </c>
      <c r="C24623" s="40" t="s">
        <v>269</v>
      </c>
      <c r="D24623" s="40" t="s">
        <v>1431</v>
      </c>
      <c r="E24623" s="40" t="s">
        <v>23209</v>
      </c>
      <c r="F24623" s="40" t="s">
        <v>270</v>
      </c>
      <c r="G24623" s="40">
        <v>0</v>
      </c>
    </row>
    <row r="24624" spans="1:7" x14ac:dyDescent="0.25">
      <c r="A24624" s="40">
        <v>102266</v>
      </c>
      <c r="B24624" s="40" t="s">
        <v>34861</v>
      </c>
      <c r="C24624" s="40" t="s">
        <v>269</v>
      </c>
      <c r="D24624" s="40" t="s">
        <v>1431</v>
      </c>
      <c r="E24624" s="40" t="s">
        <v>13732</v>
      </c>
      <c r="F24624" s="40" t="s">
        <v>270</v>
      </c>
      <c r="G24624" s="40">
        <v>0</v>
      </c>
    </row>
    <row r="24625" spans="1:7" x14ac:dyDescent="0.25">
      <c r="A24625" s="40">
        <v>102267</v>
      </c>
      <c r="B24625" s="40" t="s">
        <v>34862</v>
      </c>
      <c r="C24625" s="40" t="s">
        <v>269</v>
      </c>
      <c r="D24625" s="40" t="s">
        <v>1431</v>
      </c>
      <c r="E24625" s="40" t="s">
        <v>34863</v>
      </c>
      <c r="F24625" s="40" t="s">
        <v>270</v>
      </c>
      <c r="G24625" s="40">
        <v>0</v>
      </c>
    </row>
    <row r="24626" spans="1:7" x14ac:dyDescent="0.25">
      <c r="A24626" s="40">
        <v>102268</v>
      </c>
      <c r="B24626" s="40" t="s">
        <v>34864</v>
      </c>
      <c r="C24626" s="40" t="s">
        <v>269</v>
      </c>
      <c r="D24626" s="40" t="s">
        <v>1431</v>
      </c>
      <c r="E24626" s="40" t="s">
        <v>34863</v>
      </c>
      <c r="F24626" s="40" t="s">
        <v>270</v>
      </c>
      <c r="G24626" s="40">
        <v>0</v>
      </c>
    </row>
    <row r="24627" spans="1:7" x14ac:dyDescent="0.25">
      <c r="A24627" s="40">
        <v>102269</v>
      </c>
      <c r="B24627" s="40" t="s">
        <v>34865</v>
      </c>
      <c r="C24627" s="40" t="s">
        <v>269</v>
      </c>
      <c r="D24627" s="40" t="s">
        <v>1431</v>
      </c>
      <c r="E24627" s="40" t="s">
        <v>34863</v>
      </c>
      <c r="F24627" s="40" t="s">
        <v>270</v>
      </c>
      <c r="G24627" s="40">
        <v>0</v>
      </c>
    </row>
    <row r="24628" spans="1:7" x14ac:dyDescent="0.25">
      <c r="A24628" s="40">
        <v>102270</v>
      </c>
      <c r="B24628" s="40" t="s">
        <v>34866</v>
      </c>
      <c r="C24628" s="40" t="s">
        <v>269</v>
      </c>
      <c r="D24628" s="40" t="s">
        <v>1431</v>
      </c>
      <c r="E24628" s="40" t="s">
        <v>13732</v>
      </c>
      <c r="F24628" s="40" t="s">
        <v>270</v>
      </c>
      <c r="G24628" s="40">
        <v>0</v>
      </c>
    </row>
    <row r="24629" spans="1:7" x14ac:dyDescent="0.25">
      <c r="A24629" s="40">
        <v>102271</v>
      </c>
      <c r="B24629" s="40" t="s">
        <v>34867</v>
      </c>
      <c r="C24629" s="40" t="s">
        <v>269</v>
      </c>
      <c r="D24629" s="40" t="s">
        <v>118</v>
      </c>
      <c r="E24629" s="40" t="s">
        <v>3687</v>
      </c>
      <c r="F24629" s="40" t="s">
        <v>270</v>
      </c>
      <c r="G24629" s="40">
        <v>0</v>
      </c>
    </row>
    <row r="24630" spans="1:7" x14ac:dyDescent="0.25">
      <c r="A24630" s="40">
        <v>102272</v>
      </c>
      <c r="B24630" s="40" t="s">
        <v>34868</v>
      </c>
      <c r="C24630" s="40" t="s">
        <v>122</v>
      </c>
      <c r="D24630" s="40" t="s">
        <v>118</v>
      </c>
      <c r="E24630" s="40" t="s">
        <v>166</v>
      </c>
      <c r="F24630" s="40" t="s">
        <v>270</v>
      </c>
      <c r="G24630" s="40">
        <v>0</v>
      </c>
    </row>
    <row r="24631" spans="1:7" x14ac:dyDescent="0.25">
      <c r="A24631" s="40">
        <v>102273</v>
      </c>
      <c r="B24631" s="40" t="s">
        <v>34869</v>
      </c>
      <c r="C24631" s="40" t="s">
        <v>269</v>
      </c>
      <c r="D24631" s="40" t="s">
        <v>2080</v>
      </c>
      <c r="E24631" s="40" t="s">
        <v>2495</v>
      </c>
      <c r="F24631" s="40" t="s">
        <v>270</v>
      </c>
      <c r="G24631" s="40">
        <v>0</v>
      </c>
    </row>
    <row r="24632" spans="1:7" x14ac:dyDescent="0.25">
      <c r="A24632" s="40">
        <v>102274</v>
      </c>
      <c r="B24632" s="40" t="s">
        <v>34870</v>
      </c>
      <c r="C24632" s="40" t="s">
        <v>269</v>
      </c>
      <c r="D24632" s="40" t="s">
        <v>118</v>
      </c>
      <c r="E24632" s="40" t="s">
        <v>7959</v>
      </c>
      <c r="F24632" s="40" t="s">
        <v>270</v>
      </c>
      <c r="G24632" s="40">
        <v>0</v>
      </c>
    </row>
    <row r="24633" spans="1:7" x14ac:dyDescent="0.25">
      <c r="A24633" s="40">
        <v>102275</v>
      </c>
      <c r="B24633" s="40" t="s">
        <v>34871</v>
      </c>
      <c r="C24633" s="40" t="s">
        <v>269</v>
      </c>
      <c r="D24633" s="40" t="s">
        <v>118</v>
      </c>
      <c r="E24633" s="40" t="s">
        <v>34872</v>
      </c>
      <c r="F24633" s="40" t="s">
        <v>270</v>
      </c>
      <c r="G24633" s="40">
        <v>0</v>
      </c>
    </row>
    <row r="24634" spans="1:7" x14ac:dyDescent="0.25">
      <c r="A24634" s="40">
        <v>102276</v>
      </c>
      <c r="B24634" s="40" t="s">
        <v>34873</v>
      </c>
      <c r="C24634" s="40" t="s">
        <v>269</v>
      </c>
      <c r="D24634" s="40" t="s">
        <v>118</v>
      </c>
      <c r="E24634" s="40" t="s">
        <v>34872</v>
      </c>
      <c r="F24634" s="40" t="s">
        <v>270</v>
      </c>
      <c r="G24634" s="40">
        <v>0</v>
      </c>
    </row>
    <row r="24635" spans="1:7" x14ac:dyDescent="0.25">
      <c r="A24635" s="40">
        <v>102277</v>
      </c>
      <c r="B24635" s="40" t="s">
        <v>34874</v>
      </c>
      <c r="C24635" s="40" t="s">
        <v>269</v>
      </c>
      <c r="D24635" s="40" t="s">
        <v>118</v>
      </c>
      <c r="E24635" s="40" t="s">
        <v>34872</v>
      </c>
      <c r="F24635" s="40" t="s">
        <v>270</v>
      </c>
      <c r="G24635" s="40">
        <v>0</v>
      </c>
    </row>
    <row r="24636" spans="1:7" x14ac:dyDescent="0.25">
      <c r="A24636" s="40">
        <v>102278</v>
      </c>
      <c r="B24636" s="40" t="s">
        <v>34875</v>
      </c>
      <c r="C24636" s="40" t="s">
        <v>269</v>
      </c>
      <c r="D24636" s="40" t="s">
        <v>118</v>
      </c>
      <c r="E24636" s="40" t="s">
        <v>34872</v>
      </c>
      <c r="F24636" s="40" t="s">
        <v>270</v>
      </c>
      <c r="G24636" s="40">
        <v>0</v>
      </c>
    </row>
    <row r="24637" spans="1:7" x14ac:dyDescent="0.25">
      <c r="A24637" s="40">
        <v>102279</v>
      </c>
      <c r="B24637" s="40" t="s">
        <v>34876</v>
      </c>
      <c r="C24637" s="40" t="s">
        <v>269</v>
      </c>
      <c r="D24637" s="40" t="s">
        <v>118</v>
      </c>
      <c r="E24637" s="40" t="s">
        <v>34872</v>
      </c>
      <c r="F24637" s="40" t="s">
        <v>270</v>
      </c>
      <c r="G24637" s="40">
        <v>0</v>
      </c>
    </row>
    <row r="24638" spans="1:7" x14ac:dyDescent="0.25">
      <c r="A24638" s="40">
        <v>102280</v>
      </c>
      <c r="B24638" s="40" t="s">
        <v>34877</v>
      </c>
      <c r="C24638" s="40" t="s">
        <v>269</v>
      </c>
      <c r="D24638" s="40" t="s">
        <v>1431</v>
      </c>
      <c r="E24638" s="40" t="s">
        <v>34878</v>
      </c>
      <c r="F24638" s="40" t="s">
        <v>270</v>
      </c>
      <c r="G24638" s="40">
        <v>0</v>
      </c>
    </row>
    <row r="24639" spans="1:7" x14ac:dyDescent="0.25">
      <c r="A24639" s="40">
        <v>102281</v>
      </c>
      <c r="B24639" s="40" t="s">
        <v>34879</v>
      </c>
      <c r="C24639" s="40" t="s">
        <v>269</v>
      </c>
      <c r="D24639" s="40" t="s">
        <v>118</v>
      </c>
      <c r="E24639" s="40" t="s">
        <v>34880</v>
      </c>
      <c r="F24639" s="40" t="s">
        <v>270</v>
      </c>
      <c r="G24639" s="40">
        <v>0</v>
      </c>
    </row>
    <row r="24640" spans="1:7" x14ac:dyDescent="0.25">
      <c r="A24640" s="40">
        <v>102282</v>
      </c>
      <c r="B24640" s="40" t="s">
        <v>34881</v>
      </c>
      <c r="C24640" s="40" t="s">
        <v>269</v>
      </c>
      <c r="D24640" s="40" t="s">
        <v>118</v>
      </c>
      <c r="E24640" s="40" t="s">
        <v>1688</v>
      </c>
      <c r="F24640" s="40" t="s">
        <v>270</v>
      </c>
      <c r="G24640" s="40">
        <v>0</v>
      </c>
    </row>
    <row r="24641" spans="1:7" x14ac:dyDescent="0.25">
      <c r="A24641" s="40">
        <v>102283</v>
      </c>
      <c r="B24641" s="40" t="s">
        <v>34882</v>
      </c>
      <c r="C24641" s="40" t="s">
        <v>122</v>
      </c>
      <c r="D24641" s="40" t="s">
        <v>9318</v>
      </c>
      <c r="E24641" s="40" t="s">
        <v>166</v>
      </c>
      <c r="F24641" s="40" t="s">
        <v>270</v>
      </c>
      <c r="G24641" s="40">
        <v>0</v>
      </c>
    </row>
    <row r="24642" spans="1:7" x14ac:dyDescent="0.25">
      <c r="A24642" s="40">
        <v>102284</v>
      </c>
      <c r="B24642" s="40" t="s">
        <v>34883</v>
      </c>
      <c r="C24642" s="40" t="s">
        <v>122</v>
      </c>
      <c r="D24642" s="40" t="s">
        <v>9318</v>
      </c>
      <c r="E24642" s="40" t="s">
        <v>166</v>
      </c>
      <c r="F24642" s="40" t="s">
        <v>270</v>
      </c>
      <c r="G24642" s="40">
        <v>0</v>
      </c>
    </row>
    <row r="24643" spans="1:7" x14ac:dyDescent="0.25">
      <c r="A24643" s="40">
        <v>102285</v>
      </c>
      <c r="B24643" s="40" t="s">
        <v>34884</v>
      </c>
      <c r="C24643" s="40" t="s">
        <v>122</v>
      </c>
      <c r="D24643" s="40" t="s">
        <v>9318</v>
      </c>
      <c r="E24643" s="40" t="s">
        <v>166</v>
      </c>
      <c r="F24643" s="40" t="s">
        <v>270</v>
      </c>
      <c r="G24643" s="40">
        <v>0</v>
      </c>
    </row>
    <row r="24644" spans="1:7" x14ac:dyDescent="0.25">
      <c r="A24644" s="40">
        <v>102286</v>
      </c>
      <c r="B24644" s="40" t="s">
        <v>34885</v>
      </c>
      <c r="C24644" s="40" t="s">
        <v>269</v>
      </c>
      <c r="D24644" s="40" t="s">
        <v>9318</v>
      </c>
      <c r="E24644" s="40" t="s">
        <v>34886</v>
      </c>
      <c r="F24644" s="40" t="s">
        <v>270</v>
      </c>
      <c r="G24644" s="40">
        <v>0</v>
      </c>
    </row>
    <row r="24645" spans="1:7" x14ac:dyDescent="0.25">
      <c r="A24645" s="40">
        <v>102287</v>
      </c>
      <c r="B24645" s="40" t="s">
        <v>34887</v>
      </c>
      <c r="C24645" s="40" t="s">
        <v>269</v>
      </c>
      <c r="D24645" s="40" t="s">
        <v>13816</v>
      </c>
      <c r="E24645" s="40" t="s">
        <v>3090</v>
      </c>
      <c r="F24645" s="40" t="s">
        <v>270</v>
      </c>
      <c r="G24645" s="40">
        <v>0</v>
      </c>
    </row>
    <row r="24646" spans="1:7" x14ac:dyDescent="0.25">
      <c r="A24646" s="40">
        <v>102288</v>
      </c>
      <c r="B24646" s="40" t="s">
        <v>34887</v>
      </c>
      <c r="C24646" s="40" t="s">
        <v>269</v>
      </c>
      <c r="D24646" s="40" t="s">
        <v>13816</v>
      </c>
      <c r="E24646" s="40" t="s">
        <v>3090</v>
      </c>
      <c r="F24646" s="40" t="s">
        <v>270</v>
      </c>
      <c r="G24646" s="40">
        <v>0</v>
      </c>
    </row>
    <row r="24647" spans="1:7" x14ac:dyDescent="0.25">
      <c r="A24647" s="40">
        <v>102289</v>
      </c>
      <c r="B24647" s="40" t="s">
        <v>34887</v>
      </c>
      <c r="C24647" s="40" t="s">
        <v>269</v>
      </c>
      <c r="D24647" s="40" t="s">
        <v>13816</v>
      </c>
      <c r="E24647" s="40" t="s">
        <v>3090</v>
      </c>
      <c r="F24647" s="40" t="s">
        <v>270</v>
      </c>
      <c r="G24647" s="40">
        <v>0</v>
      </c>
    </row>
    <row r="24648" spans="1:7" x14ac:dyDescent="0.25">
      <c r="A24648" s="40">
        <v>102290</v>
      </c>
      <c r="B24648" s="40" t="s">
        <v>34888</v>
      </c>
      <c r="C24648" s="40" t="s">
        <v>269</v>
      </c>
      <c r="D24648" s="40" t="s">
        <v>13816</v>
      </c>
      <c r="E24648" s="40" t="s">
        <v>3090</v>
      </c>
      <c r="F24648" s="40" t="s">
        <v>270</v>
      </c>
      <c r="G24648" s="40">
        <v>0</v>
      </c>
    </row>
    <row r="24649" spans="1:7" x14ac:dyDescent="0.25">
      <c r="A24649" s="40">
        <v>102291</v>
      </c>
      <c r="B24649" s="40" t="s">
        <v>34889</v>
      </c>
      <c r="C24649" s="40" t="s">
        <v>122</v>
      </c>
      <c r="D24649" s="40" t="s">
        <v>13816</v>
      </c>
      <c r="E24649" s="40" t="s">
        <v>166</v>
      </c>
      <c r="F24649" s="40" t="s">
        <v>167</v>
      </c>
      <c r="G24649" s="40">
        <v>0</v>
      </c>
    </row>
    <row r="24650" spans="1:7" x14ac:dyDescent="0.25">
      <c r="A24650" s="40">
        <v>102292</v>
      </c>
      <c r="B24650" s="40" t="s">
        <v>34889</v>
      </c>
      <c r="C24650" s="40" t="s">
        <v>269</v>
      </c>
      <c r="D24650" s="40" t="s">
        <v>13816</v>
      </c>
      <c r="E24650" s="40" t="s">
        <v>3090</v>
      </c>
      <c r="F24650" s="40" t="s">
        <v>270</v>
      </c>
      <c r="G24650" s="40">
        <v>0</v>
      </c>
    </row>
    <row r="24651" spans="1:7" x14ac:dyDescent="0.25">
      <c r="A24651" s="40">
        <v>102293</v>
      </c>
      <c r="B24651" s="40" t="s">
        <v>34890</v>
      </c>
      <c r="C24651" s="40" t="s">
        <v>269</v>
      </c>
      <c r="D24651" s="40" t="s">
        <v>1431</v>
      </c>
      <c r="E24651" s="40" t="s">
        <v>3090</v>
      </c>
      <c r="F24651" s="40" t="s">
        <v>270</v>
      </c>
      <c r="G24651" s="40">
        <v>0</v>
      </c>
    </row>
    <row r="24652" spans="1:7" x14ac:dyDescent="0.25">
      <c r="A24652" s="40">
        <v>102294</v>
      </c>
      <c r="B24652" s="40" t="s">
        <v>34891</v>
      </c>
      <c r="C24652" s="40" t="s">
        <v>269</v>
      </c>
      <c r="D24652" s="40" t="s">
        <v>13816</v>
      </c>
      <c r="E24652" s="40" t="s">
        <v>3090</v>
      </c>
      <c r="F24652" s="40" t="s">
        <v>270</v>
      </c>
      <c r="G24652" s="40">
        <v>0</v>
      </c>
    </row>
    <row r="24653" spans="1:7" x14ac:dyDescent="0.25">
      <c r="A24653" s="40">
        <v>102295</v>
      </c>
      <c r="B24653" s="40" t="s">
        <v>34892</v>
      </c>
      <c r="C24653" s="40" t="s">
        <v>269</v>
      </c>
      <c r="D24653" s="40" t="s">
        <v>2303</v>
      </c>
      <c r="E24653" s="40" t="s">
        <v>34893</v>
      </c>
      <c r="F24653" s="40" t="s">
        <v>270</v>
      </c>
      <c r="G24653" s="40">
        <v>0</v>
      </c>
    </row>
    <row r="24654" spans="1:7" x14ac:dyDescent="0.25">
      <c r="A24654" s="40">
        <v>102296</v>
      </c>
      <c r="B24654" s="40" t="s">
        <v>34894</v>
      </c>
      <c r="C24654" s="40" t="s">
        <v>269</v>
      </c>
      <c r="D24654" s="40" t="s">
        <v>118</v>
      </c>
      <c r="E24654" s="40" t="s">
        <v>34895</v>
      </c>
      <c r="F24654" s="40" t="s">
        <v>270</v>
      </c>
      <c r="G24654" s="40">
        <v>0</v>
      </c>
    </row>
    <row r="24655" spans="1:7" x14ac:dyDescent="0.25">
      <c r="A24655" s="40">
        <v>102297</v>
      </c>
      <c r="B24655" s="40" t="s">
        <v>34894</v>
      </c>
      <c r="C24655" s="40" t="s">
        <v>122</v>
      </c>
      <c r="D24655" s="40" t="s">
        <v>118</v>
      </c>
      <c r="E24655" s="40" t="s">
        <v>166</v>
      </c>
      <c r="F24655" s="40" t="s">
        <v>270</v>
      </c>
      <c r="G24655" s="40">
        <v>0</v>
      </c>
    </row>
    <row r="24656" spans="1:7" x14ac:dyDescent="0.25">
      <c r="A24656" s="40">
        <v>102298</v>
      </c>
      <c r="B24656" s="40" t="s">
        <v>34896</v>
      </c>
      <c r="C24656" s="40" t="s">
        <v>269</v>
      </c>
      <c r="D24656" s="40" t="s">
        <v>118</v>
      </c>
      <c r="E24656" s="40" t="s">
        <v>11084</v>
      </c>
      <c r="F24656" s="40" t="s">
        <v>270</v>
      </c>
      <c r="G24656" s="40">
        <v>0</v>
      </c>
    </row>
    <row r="24657" spans="1:7" x14ac:dyDescent="0.25">
      <c r="A24657" s="40">
        <v>102299</v>
      </c>
      <c r="B24657" s="40" t="s">
        <v>34896</v>
      </c>
      <c r="C24657" s="40" t="s">
        <v>269</v>
      </c>
      <c r="D24657" s="40" t="s">
        <v>118</v>
      </c>
      <c r="E24657" s="40" t="s">
        <v>11084</v>
      </c>
      <c r="F24657" s="40" t="s">
        <v>270</v>
      </c>
      <c r="G24657" s="40">
        <v>0</v>
      </c>
    </row>
    <row r="24658" spans="1:7" x14ac:dyDescent="0.25">
      <c r="A24658" s="40">
        <v>102300</v>
      </c>
      <c r="B24658" s="40" t="s">
        <v>34897</v>
      </c>
      <c r="C24658" s="40" t="s">
        <v>269</v>
      </c>
      <c r="D24658" s="40" t="s">
        <v>118</v>
      </c>
      <c r="E24658" s="40" t="s">
        <v>11084</v>
      </c>
      <c r="F24658" s="40" t="s">
        <v>270</v>
      </c>
      <c r="G24658" s="40">
        <v>0</v>
      </c>
    </row>
    <row r="24659" spans="1:7" x14ac:dyDescent="0.25">
      <c r="A24659" s="40">
        <v>102301</v>
      </c>
      <c r="B24659" s="40" t="s">
        <v>34897</v>
      </c>
      <c r="C24659" s="40" t="s">
        <v>269</v>
      </c>
      <c r="D24659" s="40" t="s">
        <v>118</v>
      </c>
      <c r="E24659" s="40" t="s">
        <v>11084</v>
      </c>
      <c r="F24659" s="40" t="s">
        <v>270</v>
      </c>
      <c r="G24659" s="40">
        <v>0</v>
      </c>
    </row>
    <row r="24660" spans="1:7" x14ac:dyDescent="0.25">
      <c r="A24660" s="40">
        <v>102302</v>
      </c>
      <c r="B24660" s="40" t="s">
        <v>34898</v>
      </c>
      <c r="C24660" s="40" t="s">
        <v>269</v>
      </c>
      <c r="D24660" s="40" t="s">
        <v>1431</v>
      </c>
      <c r="E24660" s="40" t="s">
        <v>23209</v>
      </c>
      <c r="F24660" s="40" t="s">
        <v>270</v>
      </c>
      <c r="G24660" s="40">
        <v>0</v>
      </c>
    </row>
    <row r="24661" spans="1:7" x14ac:dyDescent="0.25">
      <c r="A24661" s="40">
        <v>102303</v>
      </c>
      <c r="B24661" s="40" t="s">
        <v>34899</v>
      </c>
      <c r="C24661" s="40" t="s">
        <v>269</v>
      </c>
      <c r="D24661" s="40" t="s">
        <v>118</v>
      </c>
      <c r="E24661" s="40" t="s">
        <v>34900</v>
      </c>
      <c r="F24661" s="40" t="s">
        <v>270</v>
      </c>
      <c r="G24661" s="40">
        <v>0</v>
      </c>
    </row>
    <row r="24662" spans="1:7" x14ac:dyDescent="0.25">
      <c r="A24662" s="40">
        <v>102304</v>
      </c>
      <c r="B24662" s="40" t="s">
        <v>34899</v>
      </c>
      <c r="C24662" s="40" t="s">
        <v>269</v>
      </c>
      <c r="D24662" s="40" t="s">
        <v>118</v>
      </c>
      <c r="E24662" s="40" t="s">
        <v>34900</v>
      </c>
      <c r="F24662" s="40" t="s">
        <v>270</v>
      </c>
      <c r="G24662" s="40">
        <v>0</v>
      </c>
    </row>
    <row r="24663" spans="1:7" x14ac:dyDescent="0.25">
      <c r="A24663" s="40">
        <v>102305</v>
      </c>
      <c r="B24663" s="40" t="s">
        <v>34901</v>
      </c>
      <c r="C24663" s="40" t="s">
        <v>122</v>
      </c>
      <c r="D24663" s="40" t="s">
        <v>118</v>
      </c>
      <c r="E24663" s="40" t="s">
        <v>166</v>
      </c>
      <c r="F24663" s="40" t="s">
        <v>270</v>
      </c>
      <c r="G24663" s="40">
        <v>0</v>
      </c>
    </row>
    <row r="24664" spans="1:7" x14ac:dyDescent="0.25">
      <c r="A24664" s="40">
        <v>102306</v>
      </c>
      <c r="B24664" s="40" t="s">
        <v>34902</v>
      </c>
      <c r="C24664" s="40" t="s">
        <v>269</v>
      </c>
      <c r="D24664" s="40" t="s">
        <v>118</v>
      </c>
      <c r="E24664" s="40" t="s">
        <v>34903</v>
      </c>
      <c r="F24664" s="40" t="s">
        <v>270</v>
      </c>
      <c r="G24664" s="40">
        <v>0</v>
      </c>
    </row>
    <row r="24665" spans="1:7" x14ac:dyDescent="0.25">
      <c r="A24665" s="40">
        <v>102307</v>
      </c>
      <c r="B24665" s="40" t="s">
        <v>34904</v>
      </c>
      <c r="C24665" s="40" t="s">
        <v>269</v>
      </c>
      <c r="D24665" s="40" t="s">
        <v>118</v>
      </c>
      <c r="E24665" s="40" t="s">
        <v>34905</v>
      </c>
      <c r="F24665" s="40" t="s">
        <v>270</v>
      </c>
      <c r="G24665" s="40">
        <v>0</v>
      </c>
    </row>
    <row r="24666" spans="1:7" x14ac:dyDescent="0.25">
      <c r="A24666" s="40">
        <v>102308</v>
      </c>
      <c r="B24666" s="40" t="s">
        <v>34906</v>
      </c>
      <c r="C24666" s="40" t="s">
        <v>269</v>
      </c>
      <c r="D24666" s="40" t="s">
        <v>118</v>
      </c>
      <c r="E24666" s="40" t="s">
        <v>34905</v>
      </c>
      <c r="F24666" s="40" t="s">
        <v>270</v>
      </c>
      <c r="G24666" s="40">
        <v>0</v>
      </c>
    </row>
    <row r="24667" spans="1:7" x14ac:dyDescent="0.25">
      <c r="A24667" s="40">
        <v>102309</v>
      </c>
      <c r="B24667" s="40" t="s">
        <v>34907</v>
      </c>
      <c r="C24667" s="40" t="s">
        <v>269</v>
      </c>
      <c r="D24667" s="40" t="s">
        <v>118</v>
      </c>
      <c r="E24667" s="40" t="s">
        <v>34905</v>
      </c>
      <c r="F24667" s="40" t="s">
        <v>270</v>
      </c>
      <c r="G24667" s="40">
        <v>0</v>
      </c>
    </row>
    <row r="24668" spans="1:7" x14ac:dyDescent="0.25">
      <c r="A24668" s="40">
        <v>102310</v>
      </c>
      <c r="B24668" s="40" t="s">
        <v>34908</v>
      </c>
      <c r="C24668" s="40" t="s">
        <v>269</v>
      </c>
      <c r="D24668" s="40" t="s">
        <v>1431</v>
      </c>
      <c r="E24668" s="40" t="s">
        <v>34909</v>
      </c>
      <c r="F24668" s="40" t="s">
        <v>270</v>
      </c>
      <c r="G24668" s="40">
        <v>0</v>
      </c>
    </row>
    <row r="24669" spans="1:7" x14ac:dyDescent="0.25">
      <c r="A24669" s="40">
        <v>102311</v>
      </c>
      <c r="B24669" s="40" t="s">
        <v>34910</v>
      </c>
      <c r="C24669" s="40" t="s">
        <v>269</v>
      </c>
      <c r="D24669" s="40" t="s">
        <v>118</v>
      </c>
      <c r="E24669" s="40" t="s">
        <v>34911</v>
      </c>
      <c r="F24669" s="40" t="s">
        <v>270</v>
      </c>
      <c r="G24669" s="40">
        <v>0</v>
      </c>
    </row>
    <row r="24670" spans="1:7" x14ac:dyDescent="0.25">
      <c r="A24670" s="40">
        <v>102312</v>
      </c>
      <c r="B24670" s="40" t="s">
        <v>34912</v>
      </c>
      <c r="C24670" s="40" t="s">
        <v>269</v>
      </c>
      <c r="D24670" s="40" t="s">
        <v>118</v>
      </c>
      <c r="E24670" s="40" t="s">
        <v>1440</v>
      </c>
      <c r="F24670" s="40" t="s">
        <v>270</v>
      </c>
      <c r="G24670" s="40">
        <v>0</v>
      </c>
    </row>
    <row r="24671" spans="1:7" x14ac:dyDescent="0.25">
      <c r="A24671" s="40">
        <v>102313</v>
      </c>
      <c r="B24671" s="40" t="s">
        <v>34913</v>
      </c>
      <c r="C24671" s="40" t="s">
        <v>269</v>
      </c>
      <c r="D24671" s="40" t="s">
        <v>1431</v>
      </c>
      <c r="E24671" s="40" t="s">
        <v>2015</v>
      </c>
      <c r="F24671" s="40" t="s">
        <v>270</v>
      </c>
      <c r="G24671" s="40">
        <v>0</v>
      </c>
    </row>
    <row r="24672" spans="1:7" x14ac:dyDescent="0.25">
      <c r="A24672" s="40">
        <v>102314</v>
      </c>
      <c r="B24672" s="40" t="s">
        <v>34914</v>
      </c>
      <c r="C24672" s="40" t="s">
        <v>269</v>
      </c>
      <c r="D24672" s="40" t="s">
        <v>1431</v>
      </c>
      <c r="E24672" s="40" t="s">
        <v>2015</v>
      </c>
      <c r="F24672" s="40" t="s">
        <v>270</v>
      </c>
      <c r="G24672" s="40">
        <v>0</v>
      </c>
    </row>
    <row r="24673" spans="1:7" x14ac:dyDescent="0.25">
      <c r="A24673" s="40">
        <v>102315</v>
      </c>
      <c r="B24673" s="40" t="s">
        <v>34915</v>
      </c>
      <c r="C24673" s="40" t="s">
        <v>269</v>
      </c>
      <c r="D24673" s="40" t="s">
        <v>1431</v>
      </c>
      <c r="E24673" s="40" t="s">
        <v>2015</v>
      </c>
      <c r="F24673" s="40" t="s">
        <v>270</v>
      </c>
      <c r="G24673" s="40">
        <v>0</v>
      </c>
    </row>
    <row r="24674" spans="1:7" x14ac:dyDescent="0.25">
      <c r="A24674" s="40">
        <v>102316</v>
      </c>
      <c r="B24674" s="40" t="s">
        <v>34916</v>
      </c>
      <c r="C24674" s="40" t="s">
        <v>269</v>
      </c>
      <c r="D24674" s="40" t="s">
        <v>118</v>
      </c>
      <c r="E24674" s="40" t="s">
        <v>34917</v>
      </c>
      <c r="F24674" s="40" t="s">
        <v>270</v>
      </c>
      <c r="G24674" s="40">
        <v>0</v>
      </c>
    </row>
    <row r="24675" spans="1:7" x14ac:dyDescent="0.25">
      <c r="A24675" s="40">
        <v>102317</v>
      </c>
      <c r="B24675" s="40" t="s">
        <v>34918</v>
      </c>
      <c r="C24675" s="40" t="s">
        <v>269</v>
      </c>
      <c r="D24675" s="40" t="s">
        <v>118</v>
      </c>
      <c r="E24675" s="40" t="s">
        <v>3282</v>
      </c>
      <c r="F24675" s="40" t="s">
        <v>270</v>
      </c>
      <c r="G24675" s="40">
        <v>0</v>
      </c>
    </row>
    <row r="24676" spans="1:7" x14ac:dyDescent="0.25">
      <c r="A24676" s="40">
        <v>102318</v>
      </c>
      <c r="B24676" s="40" t="s">
        <v>34919</v>
      </c>
      <c r="C24676" s="40" t="s">
        <v>269</v>
      </c>
      <c r="D24676" s="40" t="s">
        <v>118</v>
      </c>
      <c r="E24676" s="40" t="s">
        <v>3282</v>
      </c>
      <c r="F24676" s="40" t="s">
        <v>270</v>
      </c>
      <c r="G24676" s="40">
        <v>0</v>
      </c>
    </row>
    <row r="24677" spans="1:7" x14ac:dyDescent="0.25">
      <c r="A24677" s="40">
        <v>102319</v>
      </c>
      <c r="B24677" s="40" t="s">
        <v>34920</v>
      </c>
      <c r="C24677" s="40" t="s">
        <v>269</v>
      </c>
      <c r="D24677" s="40" t="s">
        <v>1431</v>
      </c>
      <c r="E24677" s="40" t="s">
        <v>1546</v>
      </c>
      <c r="F24677" s="40" t="s">
        <v>270</v>
      </c>
      <c r="G24677" s="40">
        <v>0</v>
      </c>
    </row>
    <row r="24678" spans="1:7" x14ac:dyDescent="0.25">
      <c r="A24678" s="40">
        <v>102320</v>
      </c>
      <c r="B24678" s="40" t="s">
        <v>34921</v>
      </c>
      <c r="C24678" s="40" t="s">
        <v>269</v>
      </c>
      <c r="D24678" s="40" t="s">
        <v>1431</v>
      </c>
      <c r="E24678" s="40" t="s">
        <v>1546</v>
      </c>
      <c r="F24678" s="40" t="s">
        <v>270</v>
      </c>
      <c r="G24678" s="40">
        <v>0</v>
      </c>
    </row>
    <row r="24679" spans="1:7" x14ac:dyDescent="0.25">
      <c r="A24679" s="40">
        <v>102321</v>
      </c>
      <c r="B24679" s="40" t="s">
        <v>34922</v>
      </c>
      <c r="C24679" s="40" t="s">
        <v>269</v>
      </c>
      <c r="D24679" s="40" t="s">
        <v>1431</v>
      </c>
      <c r="E24679" s="40" t="s">
        <v>1546</v>
      </c>
      <c r="F24679" s="40" t="s">
        <v>270</v>
      </c>
      <c r="G24679" s="40">
        <v>0</v>
      </c>
    </row>
    <row r="24680" spans="1:7" x14ac:dyDescent="0.25">
      <c r="A24680" s="40">
        <v>102322</v>
      </c>
      <c r="B24680" s="40" t="s">
        <v>34923</v>
      </c>
      <c r="C24680" s="40" t="s">
        <v>269</v>
      </c>
      <c r="D24680" s="40" t="s">
        <v>1431</v>
      </c>
      <c r="E24680" s="40" t="s">
        <v>1546</v>
      </c>
      <c r="F24680" s="40" t="s">
        <v>270</v>
      </c>
      <c r="G24680" s="40">
        <v>0</v>
      </c>
    </row>
    <row r="24681" spans="1:7" x14ac:dyDescent="0.25">
      <c r="A24681" s="40">
        <v>102323</v>
      </c>
      <c r="B24681" s="40" t="s">
        <v>34924</v>
      </c>
      <c r="C24681" s="40" t="s">
        <v>269</v>
      </c>
      <c r="D24681" s="40" t="s">
        <v>1431</v>
      </c>
      <c r="E24681" s="40" t="s">
        <v>1546</v>
      </c>
      <c r="F24681" s="40" t="s">
        <v>270</v>
      </c>
      <c r="G24681" s="40">
        <v>0</v>
      </c>
    </row>
    <row r="24682" spans="1:7" x14ac:dyDescent="0.25">
      <c r="A24682" s="40">
        <v>102324</v>
      </c>
      <c r="B24682" s="40" t="s">
        <v>34925</v>
      </c>
      <c r="C24682" s="40" t="s">
        <v>269</v>
      </c>
      <c r="D24682" s="40" t="s">
        <v>1431</v>
      </c>
      <c r="E24682" s="40" t="s">
        <v>1546</v>
      </c>
      <c r="F24682" s="40" t="s">
        <v>270</v>
      </c>
      <c r="G24682" s="40">
        <v>0</v>
      </c>
    </row>
    <row r="24683" spans="1:7" x14ac:dyDescent="0.25">
      <c r="A24683" s="40">
        <v>102325</v>
      </c>
      <c r="B24683" s="40" t="s">
        <v>34926</v>
      </c>
      <c r="C24683" s="40" t="s">
        <v>269</v>
      </c>
      <c r="D24683" s="40" t="s">
        <v>1431</v>
      </c>
      <c r="E24683" s="40" t="s">
        <v>1546</v>
      </c>
      <c r="F24683" s="40" t="s">
        <v>270</v>
      </c>
      <c r="G24683" s="40">
        <v>0</v>
      </c>
    </row>
    <row r="24684" spans="1:7" x14ac:dyDescent="0.25">
      <c r="A24684" s="40">
        <v>102326</v>
      </c>
      <c r="B24684" s="40" t="s">
        <v>34927</v>
      </c>
      <c r="C24684" s="40" t="s">
        <v>122</v>
      </c>
      <c r="D24684" s="40" t="s">
        <v>118</v>
      </c>
      <c r="E24684" s="40" t="s">
        <v>166</v>
      </c>
      <c r="F24684" s="40" t="s">
        <v>270</v>
      </c>
      <c r="G24684" s="40">
        <v>0</v>
      </c>
    </row>
    <row r="24685" spans="1:7" x14ac:dyDescent="0.25">
      <c r="A24685" s="40">
        <v>102327</v>
      </c>
      <c r="B24685" s="40" t="s">
        <v>34928</v>
      </c>
      <c r="C24685" s="40" t="s">
        <v>122</v>
      </c>
      <c r="D24685" s="40" t="s">
        <v>118</v>
      </c>
      <c r="E24685" s="40" t="s">
        <v>166</v>
      </c>
      <c r="F24685" s="40" t="s">
        <v>270</v>
      </c>
      <c r="G24685" s="40">
        <v>0</v>
      </c>
    </row>
    <row r="24686" spans="1:7" x14ac:dyDescent="0.25">
      <c r="A24686" s="40">
        <v>102328</v>
      </c>
      <c r="B24686" s="40" t="s">
        <v>34927</v>
      </c>
      <c r="C24686" s="40" t="s">
        <v>122</v>
      </c>
      <c r="D24686" s="40" t="s">
        <v>118</v>
      </c>
      <c r="E24686" s="40" t="s">
        <v>166</v>
      </c>
      <c r="F24686" s="40" t="s">
        <v>270</v>
      </c>
      <c r="G24686" s="40">
        <v>0</v>
      </c>
    </row>
    <row r="24687" spans="1:7" x14ac:dyDescent="0.25">
      <c r="A24687" s="40">
        <v>102329</v>
      </c>
      <c r="B24687" s="40" t="s">
        <v>34929</v>
      </c>
      <c r="C24687" s="40" t="s">
        <v>122</v>
      </c>
      <c r="D24687" s="40" t="s">
        <v>118</v>
      </c>
      <c r="E24687" s="40" t="s">
        <v>166</v>
      </c>
      <c r="F24687" s="40" t="s">
        <v>270</v>
      </c>
      <c r="G24687" s="40">
        <v>0</v>
      </c>
    </row>
    <row r="24688" spans="1:7" x14ac:dyDescent="0.25">
      <c r="A24688" s="40">
        <v>102330</v>
      </c>
      <c r="B24688" s="40" t="s">
        <v>34930</v>
      </c>
      <c r="C24688" s="40" t="s">
        <v>122</v>
      </c>
      <c r="D24688" s="40" t="s">
        <v>118</v>
      </c>
      <c r="E24688" s="40" t="s">
        <v>166</v>
      </c>
      <c r="F24688" s="40" t="s">
        <v>270</v>
      </c>
      <c r="G24688" s="40">
        <v>0</v>
      </c>
    </row>
    <row r="24689" spans="1:7" x14ac:dyDescent="0.25">
      <c r="A24689" s="40">
        <v>102331</v>
      </c>
      <c r="B24689" s="40" t="s">
        <v>34930</v>
      </c>
      <c r="C24689" s="40" t="s">
        <v>122</v>
      </c>
      <c r="D24689" s="40" t="s">
        <v>118</v>
      </c>
      <c r="E24689" s="40" t="s">
        <v>166</v>
      </c>
      <c r="F24689" s="40" t="s">
        <v>270</v>
      </c>
      <c r="G24689" s="40">
        <v>0</v>
      </c>
    </row>
    <row r="24690" spans="1:7" x14ac:dyDescent="0.25">
      <c r="A24690" s="40">
        <v>102332</v>
      </c>
      <c r="B24690" s="40" t="s">
        <v>34931</v>
      </c>
      <c r="C24690" s="40" t="s">
        <v>269</v>
      </c>
      <c r="D24690" s="40" t="s">
        <v>118</v>
      </c>
      <c r="E24690" s="40" t="s">
        <v>1343</v>
      </c>
      <c r="F24690" s="40" t="s">
        <v>270</v>
      </c>
      <c r="G24690" s="40">
        <v>0</v>
      </c>
    </row>
    <row r="24691" spans="1:7" x14ac:dyDescent="0.25">
      <c r="A24691" s="40">
        <v>102333</v>
      </c>
      <c r="B24691" s="40" t="s">
        <v>34932</v>
      </c>
      <c r="C24691" s="40" t="s">
        <v>269</v>
      </c>
      <c r="D24691" s="40" t="s">
        <v>118</v>
      </c>
      <c r="E24691" s="40" t="s">
        <v>34635</v>
      </c>
      <c r="F24691" s="40" t="s">
        <v>270</v>
      </c>
      <c r="G24691" s="40">
        <v>0</v>
      </c>
    </row>
    <row r="24692" spans="1:7" x14ac:dyDescent="0.25">
      <c r="A24692" s="40">
        <v>102334</v>
      </c>
      <c r="B24692" s="40" t="s">
        <v>34933</v>
      </c>
      <c r="C24692" s="40" t="s">
        <v>269</v>
      </c>
      <c r="D24692" s="40" t="s">
        <v>118</v>
      </c>
      <c r="E24692" s="40" t="s">
        <v>34635</v>
      </c>
      <c r="F24692" s="40" t="s">
        <v>270</v>
      </c>
      <c r="G24692" s="40">
        <v>0</v>
      </c>
    </row>
    <row r="24693" spans="1:7" x14ac:dyDescent="0.25">
      <c r="A24693" s="40">
        <v>102335</v>
      </c>
      <c r="B24693" s="40" t="s">
        <v>34934</v>
      </c>
      <c r="C24693" s="40" t="s">
        <v>269</v>
      </c>
      <c r="D24693" s="40" t="s">
        <v>118</v>
      </c>
      <c r="E24693" s="40" t="s">
        <v>34635</v>
      </c>
      <c r="F24693" s="40" t="s">
        <v>270</v>
      </c>
      <c r="G24693" s="40">
        <v>0</v>
      </c>
    </row>
    <row r="24694" spans="1:7" x14ac:dyDescent="0.25">
      <c r="A24694" s="40">
        <v>102336</v>
      </c>
      <c r="B24694" s="40" t="s">
        <v>34935</v>
      </c>
      <c r="C24694" s="40" t="s">
        <v>269</v>
      </c>
      <c r="D24694" s="40" t="s">
        <v>118</v>
      </c>
      <c r="E24694" s="40" t="s">
        <v>34635</v>
      </c>
      <c r="F24694" s="40" t="s">
        <v>270</v>
      </c>
      <c r="G24694" s="40">
        <v>0</v>
      </c>
    </row>
    <row r="24695" spans="1:7" x14ac:dyDescent="0.25">
      <c r="A24695" s="40">
        <v>102337</v>
      </c>
      <c r="B24695" s="40" t="s">
        <v>34936</v>
      </c>
      <c r="C24695" s="40" t="s">
        <v>269</v>
      </c>
      <c r="D24695" s="40" t="s">
        <v>118</v>
      </c>
      <c r="E24695" s="40" t="s">
        <v>34635</v>
      </c>
      <c r="F24695" s="40" t="s">
        <v>270</v>
      </c>
      <c r="G24695" s="40">
        <v>0</v>
      </c>
    </row>
    <row r="24696" spans="1:7" x14ac:dyDescent="0.25">
      <c r="A24696" s="40">
        <v>102338</v>
      </c>
      <c r="B24696" s="40" t="s">
        <v>34937</v>
      </c>
      <c r="C24696" s="40" t="s">
        <v>269</v>
      </c>
      <c r="D24696" s="40" t="s">
        <v>118</v>
      </c>
      <c r="E24696" s="40" t="s">
        <v>34635</v>
      </c>
      <c r="F24696" s="40" t="s">
        <v>270</v>
      </c>
      <c r="G24696" s="40">
        <v>0</v>
      </c>
    </row>
    <row r="24697" spans="1:7" x14ac:dyDescent="0.25">
      <c r="A24697" s="40">
        <v>102339</v>
      </c>
      <c r="B24697" s="40" t="s">
        <v>34938</v>
      </c>
      <c r="C24697" s="40" t="s">
        <v>269</v>
      </c>
      <c r="D24697" s="40" t="s">
        <v>118</v>
      </c>
      <c r="E24697" s="40" t="s">
        <v>34635</v>
      </c>
      <c r="F24697" s="40" t="s">
        <v>270</v>
      </c>
      <c r="G24697" s="40">
        <v>0</v>
      </c>
    </row>
    <row r="24698" spans="1:7" x14ac:dyDescent="0.25">
      <c r="A24698" s="40">
        <v>102340</v>
      </c>
      <c r="B24698" s="40" t="s">
        <v>34939</v>
      </c>
      <c r="C24698" s="40" t="s">
        <v>269</v>
      </c>
      <c r="D24698" s="40" t="s">
        <v>118</v>
      </c>
      <c r="E24698" s="40" t="s">
        <v>34635</v>
      </c>
      <c r="F24698" s="40" t="s">
        <v>270</v>
      </c>
      <c r="G24698" s="40">
        <v>0</v>
      </c>
    </row>
    <row r="24699" spans="1:7" x14ac:dyDescent="0.25">
      <c r="A24699" s="40">
        <v>102341</v>
      </c>
      <c r="B24699" s="40" t="s">
        <v>34940</v>
      </c>
      <c r="C24699" s="40" t="s">
        <v>269</v>
      </c>
      <c r="D24699" s="40" t="s">
        <v>118</v>
      </c>
      <c r="E24699" s="40" t="s">
        <v>11869</v>
      </c>
      <c r="F24699" s="40" t="s">
        <v>270</v>
      </c>
      <c r="G24699" s="40">
        <v>0</v>
      </c>
    </row>
    <row r="24700" spans="1:7" x14ac:dyDescent="0.25">
      <c r="A24700" s="40">
        <v>102342</v>
      </c>
      <c r="B24700" s="40" t="s">
        <v>34941</v>
      </c>
      <c r="C24700" s="40" t="s">
        <v>269</v>
      </c>
      <c r="D24700" s="40" t="s">
        <v>118</v>
      </c>
      <c r="E24700" s="40" t="s">
        <v>2551</v>
      </c>
      <c r="F24700" s="40" t="s">
        <v>270</v>
      </c>
      <c r="G24700" s="40">
        <v>0</v>
      </c>
    </row>
    <row r="24701" spans="1:7" x14ac:dyDescent="0.25">
      <c r="A24701" s="40">
        <v>102343</v>
      </c>
      <c r="B24701" s="40" t="s">
        <v>34942</v>
      </c>
      <c r="C24701" s="40" t="s">
        <v>269</v>
      </c>
      <c r="D24701" s="40" t="s">
        <v>118</v>
      </c>
      <c r="E24701" s="40" t="s">
        <v>3244</v>
      </c>
      <c r="F24701" s="40" t="s">
        <v>270</v>
      </c>
      <c r="G24701" s="40">
        <v>0</v>
      </c>
    </row>
    <row r="24702" spans="1:7" x14ac:dyDescent="0.25">
      <c r="A24702" s="40">
        <v>102344</v>
      </c>
      <c r="B24702" s="40" t="s">
        <v>34943</v>
      </c>
      <c r="C24702" s="40" t="s">
        <v>269</v>
      </c>
      <c r="D24702" s="40" t="s">
        <v>118</v>
      </c>
      <c r="E24702" s="40" t="s">
        <v>7465</v>
      </c>
      <c r="F24702" s="40" t="s">
        <v>270</v>
      </c>
      <c r="G24702" s="40">
        <v>0</v>
      </c>
    </row>
    <row r="24703" spans="1:7" x14ac:dyDescent="0.25">
      <c r="A24703" s="40">
        <v>102345</v>
      </c>
      <c r="B24703" s="40" t="s">
        <v>34944</v>
      </c>
      <c r="C24703" s="40" t="s">
        <v>269</v>
      </c>
      <c r="D24703" s="40" t="s">
        <v>118</v>
      </c>
      <c r="E24703" s="40" t="s">
        <v>2106</v>
      </c>
      <c r="F24703" s="40" t="s">
        <v>270</v>
      </c>
      <c r="G24703" s="40">
        <v>0</v>
      </c>
    </row>
    <row r="24704" spans="1:7" x14ac:dyDescent="0.25">
      <c r="A24704" s="40">
        <v>102346</v>
      </c>
      <c r="B24704" s="40" t="s">
        <v>34945</v>
      </c>
      <c r="C24704" s="40" t="s">
        <v>269</v>
      </c>
      <c r="D24704" s="40" t="s">
        <v>118</v>
      </c>
      <c r="E24704" s="40" t="s">
        <v>1069</v>
      </c>
      <c r="F24704" s="40" t="s">
        <v>270</v>
      </c>
      <c r="G24704" s="40">
        <v>0</v>
      </c>
    </row>
    <row r="24705" spans="1:7" x14ac:dyDescent="0.25">
      <c r="A24705" s="40">
        <v>102347</v>
      </c>
      <c r="B24705" s="40" t="s">
        <v>34946</v>
      </c>
      <c r="C24705" s="40" t="s">
        <v>269</v>
      </c>
      <c r="D24705" s="40" t="s">
        <v>118</v>
      </c>
      <c r="E24705" s="40" t="s">
        <v>3053</v>
      </c>
      <c r="F24705" s="40" t="s">
        <v>270</v>
      </c>
      <c r="G24705" s="40">
        <v>0</v>
      </c>
    </row>
    <row r="24706" spans="1:7" x14ac:dyDescent="0.25">
      <c r="A24706" s="40">
        <v>102348</v>
      </c>
      <c r="B24706" s="40" t="s">
        <v>34947</v>
      </c>
      <c r="C24706" s="40" t="s">
        <v>269</v>
      </c>
      <c r="D24706" s="40" t="s">
        <v>118</v>
      </c>
      <c r="E24706" s="40" t="s">
        <v>33218</v>
      </c>
      <c r="F24706" s="40" t="s">
        <v>270</v>
      </c>
      <c r="G24706" s="40">
        <v>0</v>
      </c>
    </row>
    <row r="24707" spans="1:7" x14ac:dyDescent="0.25">
      <c r="A24707" s="40">
        <v>102349</v>
      </c>
      <c r="B24707" s="40" t="s">
        <v>34948</v>
      </c>
      <c r="C24707" s="40" t="s">
        <v>269</v>
      </c>
      <c r="D24707" s="40" t="s">
        <v>118</v>
      </c>
      <c r="E24707" s="40" t="s">
        <v>33218</v>
      </c>
      <c r="F24707" s="40" t="s">
        <v>270</v>
      </c>
      <c r="G24707" s="40">
        <v>0</v>
      </c>
    </row>
    <row r="24708" spans="1:7" x14ac:dyDescent="0.25">
      <c r="A24708" s="40">
        <v>102350</v>
      </c>
      <c r="B24708" s="40" t="s">
        <v>34949</v>
      </c>
      <c r="C24708" s="40" t="s">
        <v>269</v>
      </c>
      <c r="D24708" s="40" t="s">
        <v>118</v>
      </c>
      <c r="E24708" s="40" t="s">
        <v>1053</v>
      </c>
      <c r="F24708" s="40" t="s">
        <v>270</v>
      </c>
      <c r="G24708" s="40">
        <v>0</v>
      </c>
    </row>
    <row r="24709" spans="1:7" x14ac:dyDescent="0.25">
      <c r="A24709" s="40">
        <v>102351</v>
      </c>
      <c r="B24709" s="40" t="s">
        <v>34950</v>
      </c>
      <c r="C24709" s="40" t="s">
        <v>269</v>
      </c>
      <c r="D24709" s="40" t="s">
        <v>118</v>
      </c>
      <c r="E24709" s="40" t="s">
        <v>1053</v>
      </c>
      <c r="F24709" s="40" t="s">
        <v>270</v>
      </c>
      <c r="G24709" s="40">
        <v>0</v>
      </c>
    </row>
    <row r="24710" spans="1:7" x14ac:dyDescent="0.25">
      <c r="A24710" s="40">
        <v>102352</v>
      </c>
      <c r="B24710" s="40" t="s">
        <v>34951</v>
      </c>
      <c r="C24710" s="40" t="s">
        <v>269</v>
      </c>
      <c r="D24710" s="40" t="s">
        <v>118</v>
      </c>
      <c r="E24710" s="40" t="s">
        <v>1032</v>
      </c>
      <c r="F24710" s="40" t="s">
        <v>270</v>
      </c>
      <c r="G24710" s="40">
        <v>0</v>
      </c>
    </row>
    <row r="24711" spans="1:7" x14ac:dyDescent="0.25">
      <c r="A24711" s="40">
        <v>102353</v>
      </c>
      <c r="B24711" s="40" t="s">
        <v>34952</v>
      </c>
      <c r="C24711" s="40" t="s">
        <v>269</v>
      </c>
      <c r="D24711" s="40" t="s">
        <v>118</v>
      </c>
      <c r="E24711" s="40" t="s">
        <v>1086</v>
      </c>
      <c r="F24711" s="40" t="s">
        <v>270</v>
      </c>
      <c r="G24711" s="40">
        <v>0</v>
      </c>
    </row>
    <row r="24712" spans="1:7" x14ac:dyDescent="0.25">
      <c r="A24712" s="40">
        <v>102354</v>
      </c>
      <c r="B24712" s="40" t="s">
        <v>14074</v>
      </c>
      <c r="C24712" s="40" t="s">
        <v>122</v>
      </c>
      <c r="D24712" s="40" t="s">
        <v>118</v>
      </c>
      <c r="E24712" s="40" t="s">
        <v>166</v>
      </c>
      <c r="F24712" s="40" t="s">
        <v>167</v>
      </c>
      <c r="G24712" s="40">
        <v>0</v>
      </c>
    </row>
    <row r="24713" spans="1:7" x14ac:dyDescent="0.25">
      <c r="A24713" s="40">
        <v>102355</v>
      </c>
      <c r="B24713" s="40" t="s">
        <v>34953</v>
      </c>
      <c r="C24713" s="40" t="s">
        <v>269</v>
      </c>
      <c r="D24713" s="40" t="s">
        <v>118</v>
      </c>
      <c r="E24713" s="40" t="s">
        <v>1514</v>
      </c>
      <c r="F24713" s="40" t="s">
        <v>270</v>
      </c>
      <c r="G24713" s="40">
        <v>0</v>
      </c>
    </row>
    <row r="24714" spans="1:7" x14ac:dyDescent="0.25">
      <c r="A24714" s="40">
        <v>102356</v>
      </c>
      <c r="B24714" s="40" t="s">
        <v>34954</v>
      </c>
      <c r="C24714" s="40" t="s">
        <v>269</v>
      </c>
      <c r="D24714" s="40" t="s">
        <v>118</v>
      </c>
      <c r="E24714" s="40" t="s">
        <v>31113</v>
      </c>
      <c r="F24714" s="40" t="s">
        <v>270</v>
      </c>
      <c r="G24714" s="40">
        <v>0</v>
      </c>
    </row>
    <row r="24715" spans="1:7" x14ac:dyDescent="0.25">
      <c r="A24715" s="40">
        <v>102357</v>
      </c>
      <c r="B24715" s="40" t="s">
        <v>34955</v>
      </c>
      <c r="C24715" s="40" t="s">
        <v>269</v>
      </c>
      <c r="D24715" s="40" t="s">
        <v>118</v>
      </c>
      <c r="E24715" s="40" t="s">
        <v>14382</v>
      </c>
      <c r="F24715" s="40" t="s">
        <v>270</v>
      </c>
      <c r="G24715" s="40">
        <v>0</v>
      </c>
    </row>
    <row r="24716" spans="1:7" x14ac:dyDescent="0.25">
      <c r="A24716" s="40">
        <v>102358</v>
      </c>
      <c r="B24716" s="40" t="s">
        <v>34956</v>
      </c>
      <c r="C24716" s="40" t="s">
        <v>269</v>
      </c>
      <c r="D24716" s="40" t="s">
        <v>118</v>
      </c>
      <c r="E24716" s="40" t="s">
        <v>14382</v>
      </c>
      <c r="F24716" s="40" t="s">
        <v>270</v>
      </c>
      <c r="G24716" s="40">
        <v>0</v>
      </c>
    </row>
    <row r="24717" spans="1:7" x14ac:dyDescent="0.25">
      <c r="A24717" s="40">
        <v>102359</v>
      </c>
      <c r="B24717" s="40" t="s">
        <v>34957</v>
      </c>
      <c r="C24717" s="40" t="s">
        <v>269</v>
      </c>
      <c r="D24717" s="40" t="s">
        <v>118</v>
      </c>
      <c r="E24717" s="40" t="s">
        <v>3183</v>
      </c>
      <c r="F24717" s="40" t="s">
        <v>270</v>
      </c>
      <c r="G24717" s="40">
        <v>0</v>
      </c>
    </row>
    <row r="24718" spans="1:7" x14ac:dyDescent="0.25">
      <c r="A24718" s="40">
        <v>102360</v>
      </c>
      <c r="B24718" s="40" t="s">
        <v>34958</v>
      </c>
      <c r="C24718" s="40" t="s">
        <v>269</v>
      </c>
      <c r="D24718" s="40" t="s">
        <v>118</v>
      </c>
      <c r="E24718" s="40" t="s">
        <v>14382</v>
      </c>
      <c r="F24718" s="40" t="s">
        <v>270</v>
      </c>
      <c r="G24718" s="40">
        <v>0</v>
      </c>
    </row>
    <row r="24719" spans="1:7" x14ac:dyDescent="0.25">
      <c r="A24719" s="40">
        <v>102361</v>
      </c>
      <c r="B24719" s="40" t="s">
        <v>34959</v>
      </c>
      <c r="C24719" s="40" t="s">
        <v>269</v>
      </c>
      <c r="D24719" s="40" t="s">
        <v>14374</v>
      </c>
      <c r="E24719" s="40" t="s">
        <v>1056</v>
      </c>
      <c r="F24719" s="40" t="s">
        <v>270</v>
      </c>
      <c r="G24719" s="40">
        <v>0</v>
      </c>
    </row>
    <row r="24720" spans="1:7" x14ac:dyDescent="0.25">
      <c r="A24720" s="40">
        <v>102362</v>
      </c>
      <c r="B24720" s="40" t="s">
        <v>34959</v>
      </c>
      <c r="C24720" s="40" t="s">
        <v>269</v>
      </c>
      <c r="D24720" s="40" t="s">
        <v>14374</v>
      </c>
      <c r="E24720" s="40" t="s">
        <v>1056</v>
      </c>
      <c r="F24720" s="40" t="s">
        <v>270</v>
      </c>
      <c r="G24720" s="40">
        <v>0</v>
      </c>
    </row>
    <row r="24721" spans="1:7" x14ac:dyDescent="0.25">
      <c r="A24721" s="40">
        <v>102363</v>
      </c>
      <c r="B24721" s="40" t="s">
        <v>34960</v>
      </c>
      <c r="C24721" s="40" t="s">
        <v>122</v>
      </c>
      <c r="D24721" s="40" t="s">
        <v>118</v>
      </c>
      <c r="E24721" s="40" t="s">
        <v>14813</v>
      </c>
      <c r="F24721" s="40" t="s">
        <v>270</v>
      </c>
      <c r="G24721" s="40">
        <v>0</v>
      </c>
    </row>
    <row r="24722" spans="1:7" x14ac:dyDescent="0.25">
      <c r="A24722" s="40">
        <v>102364</v>
      </c>
      <c r="B24722" s="40" t="s">
        <v>34961</v>
      </c>
      <c r="C24722" s="40" t="s">
        <v>122</v>
      </c>
      <c r="D24722" s="40" t="s">
        <v>118</v>
      </c>
      <c r="E24722" s="40" t="s">
        <v>14813</v>
      </c>
      <c r="F24722" s="40" t="s">
        <v>270</v>
      </c>
      <c r="G24722" s="40">
        <v>0</v>
      </c>
    </row>
    <row r="24723" spans="1:7" x14ac:dyDescent="0.25">
      <c r="A24723" s="40">
        <v>102365</v>
      </c>
      <c r="B24723" s="40" t="s">
        <v>34962</v>
      </c>
      <c r="C24723" s="40" t="s">
        <v>122</v>
      </c>
      <c r="D24723" s="40" t="s">
        <v>118</v>
      </c>
      <c r="E24723" s="40" t="s">
        <v>14813</v>
      </c>
      <c r="F24723" s="40" t="s">
        <v>270</v>
      </c>
      <c r="G24723" s="40">
        <v>0</v>
      </c>
    </row>
    <row r="24724" spans="1:7" x14ac:dyDescent="0.25">
      <c r="A24724" s="40">
        <v>102366</v>
      </c>
      <c r="B24724" s="40" t="s">
        <v>34963</v>
      </c>
      <c r="C24724" s="40" t="s">
        <v>122</v>
      </c>
      <c r="D24724" s="40" t="s">
        <v>1431</v>
      </c>
      <c r="E24724" s="40" t="s">
        <v>14813</v>
      </c>
      <c r="F24724" s="40" t="s">
        <v>270</v>
      </c>
      <c r="G24724" s="40">
        <v>0</v>
      </c>
    </row>
    <row r="24725" spans="1:7" x14ac:dyDescent="0.25">
      <c r="A24725" s="40">
        <v>102367</v>
      </c>
      <c r="B24725" s="40" t="s">
        <v>34964</v>
      </c>
      <c r="C24725" s="40" t="s">
        <v>122</v>
      </c>
      <c r="D24725" s="40" t="s">
        <v>13816</v>
      </c>
      <c r="E24725" s="40" t="s">
        <v>34965</v>
      </c>
      <c r="F24725" s="40" t="s">
        <v>270</v>
      </c>
      <c r="G24725" s="40">
        <v>0</v>
      </c>
    </row>
    <row r="24726" spans="1:7" x14ac:dyDescent="0.25">
      <c r="A24726" s="40">
        <v>102368</v>
      </c>
      <c r="B24726" s="40" t="s">
        <v>34966</v>
      </c>
      <c r="C24726" s="40" t="s">
        <v>122</v>
      </c>
      <c r="D24726" s="40" t="s">
        <v>13816</v>
      </c>
      <c r="E24726" s="40" t="s">
        <v>34965</v>
      </c>
      <c r="F24726" s="40" t="s">
        <v>270</v>
      </c>
      <c r="G24726" s="40">
        <v>0</v>
      </c>
    </row>
    <row r="24727" spans="1:7" x14ac:dyDescent="0.25">
      <c r="A24727" s="40">
        <v>102369</v>
      </c>
      <c r="B24727" s="40" t="s">
        <v>34967</v>
      </c>
      <c r="C24727" s="40" t="s">
        <v>122</v>
      </c>
      <c r="D24727" s="40" t="s">
        <v>13816</v>
      </c>
      <c r="E24727" s="40" t="s">
        <v>34965</v>
      </c>
      <c r="F24727" s="40" t="s">
        <v>270</v>
      </c>
      <c r="G24727" s="40">
        <v>0</v>
      </c>
    </row>
    <row r="24728" spans="1:7" x14ac:dyDescent="0.25">
      <c r="A24728" s="40">
        <v>102370</v>
      </c>
      <c r="B24728" s="40" t="s">
        <v>34968</v>
      </c>
      <c r="C24728" s="40" t="s">
        <v>122</v>
      </c>
      <c r="D24728" s="40" t="s">
        <v>118</v>
      </c>
      <c r="E24728" s="40" t="s">
        <v>34969</v>
      </c>
      <c r="F24728" s="40" t="s">
        <v>270</v>
      </c>
      <c r="G24728" s="40">
        <v>0</v>
      </c>
    </row>
    <row r="24729" spans="1:7" x14ac:dyDescent="0.25">
      <c r="A24729" s="40">
        <v>102371</v>
      </c>
      <c r="B24729" s="40" t="s">
        <v>34970</v>
      </c>
      <c r="C24729" s="40" t="s">
        <v>122</v>
      </c>
      <c r="D24729" s="40" t="s">
        <v>118</v>
      </c>
      <c r="E24729" s="40" t="s">
        <v>14784</v>
      </c>
      <c r="F24729" s="40" t="s">
        <v>270</v>
      </c>
      <c r="G24729" s="40">
        <v>0</v>
      </c>
    </row>
    <row r="24730" spans="1:7" x14ac:dyDescent="0.25">
      <c r="A24730" s="40">
        <v>102372</v>
      </c>
      <c r="B24730" s="40" t="s">
        <v>34971</v>
      </c>
      <c r="C24730" s="40" t="s">
        <v>122</v>
      </c>
      <c r="D24730" s="40" t="s">
        <v>118</v>
      </c>
      <c r="E24730" s="40" t="s">
        <v>34972</v>
      </c>
      <c r="F24730" s="40" t="s">
        <v>270</v>
      </c>
      <c r="G24730" s="40">
        <v>0</v>
      </c>
    </row>
    <row r="24731" spans="1:7" x14ac:dyDescent="0.25">
      <c r="A24731" s="40">
        <v>102373</v>
      </c>
      <c r="B24731" s="40" t="s">
        <v>34973</v>
      </c>
      <c r="C24731" s="40" t="s">
        <v>122</v>
      </c>
      <c r="D24731" s="40" t="s">
        <v>118</v>
      </c>
      <c r="E24731" s="40" t="s">
        <v>5623</v>
      </c>
      <c r="F24731" s="40" t="s">
        <v>270</v>
      </c>
      <c r="G24731" s="40">
        <v>0</v>
      </c>
    </row>
    <row r="24732" spans="1:7" x14ac:dyDescent="0.25">
      <c r="A24732" s="40">
        <v>102374</v>
      </c>
      <c r="B24732" s="40" t="s">
        <v>34974</v>
      </c>
      <c r="C24732" s="40" t="s">
        <v>122</v>
      </c>
      <c r="D24732" s="40" t="s">
        <v>118</v>
      </c>
      <c r="E24732" s="40" t="s">
        <v>4391</v>
      </c>
      <c r="F24732" s="40" t="s">
        <v>270</v>
      </c>
      <c r="G24732" s="40">
        <v>0</v>
      </c>
    </row>
    <row r="24733" spans="1:7" x14ac:dyDescent="0.25">
      <c r="A24733" s="40">
        <v>102375</v>
      </c>
      <c r="B24733" s="40" t="s">
        <v>34975</v>
      </c>
      <c r="C24733" s="40" t="s">
        <v>122</v>
      </c>
      <c r="D24733" s="40" t="s">
        <v>118</v>
      </c>
      <c r="E24733" s="40" t="s">
        <v>4391</v>
      </c>
      <c r="F24733" s="40" t="s">
        <v>270</v>
      </c>
      <c r="G24733" s="40">
        <v>0</v>
      </c>
    </row>
    <row r="24734" spans="1:7" x14ac:dyDescent="0.25">
      <c r="A24734" s="40">
        <v>102376</v>
      </c>
      <c r="B24734" s="40" t="s">
        <v>34976</v>
      </c>
      <c r="C24734" s="40" t="s">
        <v>122</v>
      </c>
      <c r="D24734" s="40" t="s">
        <v>118</v>
      </c>
      <c r="E24734" s="40" t="s">
        <v>4391</v>
      </c>
      <c r="F24734" s="40" t="s">
        <v>270</v>
      </c>
      <c r="G24734" s="40">
        <v>0</v>
      </c>
    </row>
    <row r="24735" spans="1:7" x14ac:dyDescent="0.25">
      <c r="A24735" s="40">
        <v>102377</v>
      </c>
      <c r="B24735" s="40" t="s">
        <v>34977</v>
      </c>
      <c r="C24735" s="40" t="s">
        <v>122</v>
      </c>
      <c r="D24735" s="40" t="s">
        <v>118</v>
      </c>
      <c r="E24735" s="40" t="s">
        <v>4391</v>
      </c>
      <c r="F24735" s="40" t="s">
        <v>270</v>
      </c>
      <c r="G24735" s="40">
        <v>0</v>
      </c>
    </row>
    <row r="24736" spans="1:7" x14ac:dyDescent="0.25">
      <c r="A24736" s="40">
        <v>102378</v>
      </c>
      <c r="B24736" s="40" t="s">
        <v>34978</v>
      </c>
      <c r="C24736" s="40" t="s">
        <v>122</v>
      </c>
      <c r="D24736" s="40" t="s">
        <v>118</v>
      </c>
      <c r="E24736" s="40" t="s">
        <v>9364</v>
      </c>
      <c r="F24736" s="40" t="s">
        <v>270</v>
      </c>
      <c r="G24736" s="40">
        <v>0</v>
      </c>
    </row>
    <row r="24737" spans="1:7" x14ac:dyDescent="0.25">
      <c r="A24737" s="40">
        <v>102379</v>
      </c>
      <c r="B24737" s="40" t="s">
        <v>34979</v>
      </c>
      <c r="C24737" s="40" t="s">
        <v>122</v>
      </c>
      <c r="D24737" s="40" t="s">
        <v>118</v>
      </c>
      <c r="E24737" s="40" t="s">
        <v>34980</v>
      </c>
      <c r="F24737" s="40" t="s">
        <v>270</v>
      </c>
      <c r="G24737" s="40">
        <v>0</v>
      </c>
    </row>
    <row r="24738" spans="1:7" x14ac:dyDescent="0.25">
      <c r="A24738" s="40">
        <v>102380</v>
      </c>
      <c r="B24738" s="40" t="s">
        <v>34981</v>
      </c>
      <c r="C24738" s="40" t="s">
        <v>122</v>
      </c>
      <c r="D24738" s="40" t="s">
        <v>118</v>
      </c>
      <c r="E24738" s="40" t="s">
        <v>34980</v>
      </c>
      <c r="F24738" s="40" t="s">
        <v>270</v>
      </c>
      <c r="G24738" s="40">
        <v>0</v>
      </c>
    </row>
    <row r="24739" spans="1:7" x14ac:dyDescent="0.25">
      <c r="A24739" s="40">
        <v>102381</v>
      </c>
      <c r="B24739" s="40" t="s">
        <v>34982</v>
      </c>
      <c r="C24739" s="40" t="s">
        <v>122</v>
      </c>
      <c r="D24739" s="40" t="s">
        <v>2080</v>
      </c>
      <c r="E24739" s="40" t="s">
        <v>34983</v>
      </c>
      <c r="F24739" s="40" t="s">
        <v>270</v>
      </c>
      <c r="G24739" s="40">
        <v>0</v>
      </c>
    </row>
    <row r="24740" spans="1:7" x14ac:dyDescent="0.25">
      <c r="A24740" s="40">
        <v>102382</v>
      </c>
      <c r="B24740" s="40" t="s">
        <v>34984</v>
      </c>
      <c r="C24740" s="40" t="s">
        <v>122</v>
      </c>
      <c r="D24740" s="40" t="s">
        <v>1431</v>
      </c>
      <c r="E24740" s="40" t="s">
        <v>34985</v>
      </c>
      <c r="F24740" s="40" t="s">
        <v>270</v>
      </c>
      <c r="G24740" s="40">
        <v>0</v>
      </c>
    </row>
    <row r="24741" spans="1:7" x14ac:dyDescent="0.25">
      <c r="A24741" s="40">
        <v>102383</v>
      </c>
      <c r="B24741" s="40" t="s">
        <v>34986</v>
      </c>
      <c r="C24741" s="40" t="s">
        <v>269</v>
      </c>
      <c r="D24741" s="40" t="s">
        <v>118</v>
      </c>
      <c r="E24741" s="40" t="s">
        <v>10335</v>
      </c>
      <c r="F24741" s="40" t="s">
        <v>270</v>
      </c>
      <c r="G24741" s="40">
        <v>0</v>
      </c>
    </row>
    <row r="24742" spans="1:7" x14ac:dyDescent="0.25">
      <c r="A24742" s="40">
        <v>102384</v>
      </c>
      <c r="B24742" s="40" t="s">
        <v>34987</v>
      </c>
      <c r="C24742" s="40" t="s">
        <v>269</v>
      </c>
      <c r="D24742" s="40" t="s">
        <v>118</v>
      </c>
      <c r="E24742" s="40" t="s">
        <v>10335</v>
      </c>
      <c r="F24742" s="40" t="s">
        <v>270</v>
      </c>
      <c r="G24742" s="40">
        <v>0</v>
      </c>
    </row>
    <row r="24743" spans="1:7" x14ac:dyDescent="0.25">
      <c r="A24743" s="40">
        <v>102385</v>
      </c>
      <c r="B24743" s="40" t="s">
        <v>34988</v>
      </c>
      <c r="C24743" s="40" t="s">
        <v>269</v>
      </c>
      <c r="D24743" s="40" t="s">
        <v>118</v>
      </c>
      <c r="E24743" s="40" t="s">
        <v>1037</v>
      </c>
      <c r="F24743" s="40" t="s">
        <v>270</v>
      </c>
      <c r="G24743" s="40">
        <v>0</v>
      </c>
    </row>
    <row r="24744" spans="1:7" x14ac:dyDescent="0.25">
      <c r="A24744" s="40">
        <v>102386</v>
      </c>
      <c r="B24744" s="40" t="s">
        <v>34989</v>
      </c>
      <c r="C24744" s="40" t="s">
        <v>269</v>
      </c>
      <c r="D24744" s="40" t="s">
        <v>118</v>
      </c>
      <c r="E24744" s="40" t="s">
        <v>2975</v>
      </c>
      <c r="F24744" s="40" t="s">
        <v>270</v>
      </c>
      <c r="G24744" s="40">
        <v>0</v>
      </c>
    </row>
    <row r="24745" spans="1:7" x14ac:dyDescent="0.25">
      <c r="A24745" s="40">
        <v>102387</v>
      </c>
      <c r="B24745" s="40" t="s">
        <v>34990</v>
      </c>
      <c r="C24745" s="40" t="s">
        <v>122</v>
      </c>
      <c r="D24745" s="40" t="s">
        <v>118</v>
      </c>
      <c r="E24745" s="40" t="s">
        <v>166</v>
      </c>
      <c r="F24745" s="40" t="s">
        <v>270</v>
      </c>
      <c r="G24745" s="40">
        <v>0</v>
      </c>
    </row>
    <row r="24746" spans="1:7" x14ac:dyDescent="0.25">
      <c r="A24746" s="40">
        <v>102388</v>
      </c>
      <c r="B24746" s="40" t="s">
        <v>34991</v>
      </c>
      <c r="C24746" s="40" t="s">
        <v>269</v>
      </c>
      <c r="D24746" s="40" t="s">
        <v>118</v>
      </c>
      <c r="E24746" s="40" t="s">
        <v>1041</v>
      </c>
      <c r="F24746" s="40" t="s">
        <v>270</v>
      </c>
      <c r="G24746" s="40">
        <v>0</v>
      </c>
    </row>
    <row r="24747" spans="1:7" x14ac:dyDescent="0.25">
      <c r="A24747" s="40">
        <v>102389</v>
      </c>
      <c r="B24747" s="40" t="s">
        <v>34992</v>
      </c>
      <c r="C24747" s="40" t="s">
        <v>269</v>
      </c>
      <c r="D24747" s="40" t="s">
        <v>118</v>
      </c>
      <c r="E24747" s="40" t="s">
        <v>390</v>
      </c>
      <c r="F24747" s="40" t="s">
        <v>270</v>
      </c>
      <c r="G24747" s="40">
        <v>0</v>
      </c>
    </row>
    <row r="24748" spans="1:7" x14ac:dyDescent="0.25">
      <c r="A24748" s="40">
        <v>102390</v>
      </c>
      <c r="B24748" s="40" t="s">
        <v>34993</v>
      </c>
      <c r="C24748" s="40" t="s">
        <v>269</v>
      </c>
      <c r="D24748" s="40" t="s">
        <v>118</v>
      </c>
      <c r="E24748" s="40" t="s">
        <v>6222</v>
      </c>
      <c r="F24748" s="40" t="s">
        <v>270</v>
      </c>
      <c r="G24748" s="40">
        <v>0</v>
      </c>
    </row>
    <row r="24749" spans="1:7" x14ac:dyDescent="0.25">
      <c r="A24749" s="40">
        <v>102391</v>
      </c>
      <c r="B24749" s="40" t="s">
        <v>34994</v>
      </c>
      <c r="C24749" s="40" t="s">
        <v>269</v>
      </c>
      <c r="D24749" s="40" t="s">
        <v>118</v>
      </c>
      <c r="E24749" s="40" t="s">
        <v>1058</v>
      </c>
      <c r="F24749" s="40" t="s">
        <v>270</v>
      </c>
      <c r="G24749" s="40">
        <v>0</v>
      </c>
    </row>
    <row r="24750" spans="1:7" x14ac:dyDescent="0.25">
      <c r="A24750" s="40">
        <v>102392</v>
      </c>
      <c r="B24750" s="40" t="s">
        <v>34995</v>
      </c>
      <c r="C24750" s="40" t="s">
        <v>269</v>
      </c>
      <c r="D24750" s="40" t="s">
        <v>708</v>
      </c>
      <c r="E24750" s="40" t="s">
        <v>3188</v>
      </c>
      <c r="F24750" s="40" t="s">
        <v>270</v>
      </c>
      <c r="G24750" s="40">
        <v>0</v>
      </c>
    </row>
    <row r="24751" spans="1:7" x14ac:dyDescent="0.25">
      <c r="A24751" s="40">
        <v>102393</v>
      </c>
      <c r="B24751" s="40" t="s">
        <v>34996</v>
      </c>
      <c r="C24751" s="40" t="s">
        <v>269</v>
      </c>
      <c r="D24751" s="40" t="s">
        <v>1431</v>
      </c>
      <c r="E24751" s="40" t="s">
        <v>1546</v>
      </c>
      <c r="F24751" s="40" t="s">
        <v>270</v>
      </c>
      <c r="G24751" s="40">
        <v>0</v>
      </c>
    </row>
    <row r="24752" spans="1:7" x14ac:dyDescent="0.25">
      <c r="A24752" s="40">
        <v>102394</v>
      </c>
      <c r="B24752" s="40" t="s">
        <v>34997</v>
      </c>
      <c r="C24752" s="40" t="s">
        <v>269</v>
      </c>
      <c r="D24752" s="40" t="s">
        <v>1431</v>
      </c>
      <c r="E24752" s="40" t="s">
        <v>1546</v>
      </c>
      <c r="F24752" s="40" t="s">
        <v>270</v>
      </c>
      <c r="G24752" s="40">
        <v>0</v>
      </c>
    </row>
    <row r="24753" spans="1:7" x14ac:dyDescent="0.25">
      <c r="A24753" s="40">
        <v>102395</v>
      </c>
      <c r="B24753" s="40" t="s">
        <v>34998</v>
      </c>
      <c r="C24753" s="40" t="s">
        <v>269</v>
      </c>
      <c r="D24753" s="40" t="s">
        <v>1431</v>
      </c>
      <c r="E24753" s="40" t="s">
        <v>1546</v>
      </c>
      <c r="F24753" s="40" t="s">
        <v>270</v>
      </c>
      <c r="G24753" s="40">
        <v>0</v>
      </c>
    </row>
    <row r="24754" spans="1:7" x14ac:dyDescent="0.25">
      <c r="A24754" s="40">
        <v>102396</v>
      </c>
      <c r="B24754" s="40" t="s">
        <v>34999</v>
      </c>
      <c r="C24754" s="40" t="s">
        <v>269</v>
      </c>
      <c r="D24754" s="40" t="s">
        <v>1431</v>
      </c>
      <c r="E24754" s="40" t="s">
        <v>1546</v>
      </c>
      <c r="F24754" s="40" t="s">
        <v>270</v>
      </c>
      <c r="G24754" s="40">
        <v>0</v>
      </c>
    </row>
    <row r="24755" spans="1:7" x14ac:dyDescent="0.25">
      <c r="A24755" s="40">
        <v>102397</v>
      </c>
      <c r="B24755" s="40" t="s">
        <v>35000</v>
      </c>
      <c r="C24755" s="40" t="s">
        <v>269</v>
      </c>
      <c r="D24755" s="40" t="s">
        <v>1431</v>
      </c>
      <c r="E24755" s="40" t="s">
        <v>1546</v>
      </c>
      <c r="F24755" s="40" t="s">
        <v>270</v>
      </c>
      <c r="G24755" s="40">
        <v>0</v>
      </c>
    </row>
    <row r="24756" spans="1:7" x14ac:dyDescent="0.25">
      <c r="A24756" s="40">
        <v>102398</v>
      </c>
      <c r="B24756" s="40" t="s">
        <v>35001</v>
      </c>
      <c r="C24756" s="40" t="s">
        <v>122</v>
      </c>
      <c r="D24756" s="40" t="s">
        <v>1431</v>
      </c>
      <c r="E24756" s="40" t="s">
        <v>166</v>
      </c>
      <c r="F24756" s="40" t="s">
        <v>270</v>
      </c>
      <c r="G24756" s="40">
        <v>0</v>
      </c>
    </row>
    <row r="24757" spans="1:7" x14ac:dyDescent="0.25">
      <c r="A24757" s="40">
        <v>102399</v>
      </c>
      <c r="B24757" s="40" t="s">
        <v>35002</v>
      </c>
      <c r="C24757" s="40" t="s">
        <v>269</v>
      </c>
      <c r="D24757" s="40" t="s">
        <v>1431</v>
      </c>
      <c r="E24757" s="40" t="s">
        <v>1546</v>
      </c>
      <c r="F24757" s="40" t="s">
        <v>270</v>
      </c>
      <c r="G24757" s="40">
        <v>0</v>
      </c>
    </row>
    <row r="24758" spans="1:7" x14ac:dyDescent="0.25">
      <c r="A24758" s="40">
        <v>102400</v>
      </c>
      <c r="B24758" s="40" t="s">
        <v>35003</v>
      </c>
      <c r="C24758" s="40" t="s">
        <v>269</v>
      </c>
      <c r="D24758" s="40" t="s">
        <v>1431</v>
      </c>
      <c r="E24758" s="40" t="s">
        <v>1546</v>
      </c>
      <c r="F24758" s="40" t="s">
        <v>270</v>
      </c>
      <c r="G24758" s="40">
        <v>0</v>
      </c>
    </row>
    <row r="24759" spans="1:7" x14ac:dyDescent="0.25">
      <c r="A24759" s="40">
        <v>102401</v>
      </c>
      <c r="B24759" s="40" t="s">
        <v>35004</v>
      </c>
      <c r="C24759" s="40" t="s">
        <v>269</v>
      </c>
      <c r="D24759" s="40" t="s">
        <v>1431</v>
      </c>
      <c r="E24759" s="40" t="s">
        <v>1546</v>
      </c>
      <c r="F24759" s="40" t="s">
        <v>270</v>
      </c>
      <c r="G24759" s="40">
        <v>0</v>
      </c>
    </row>
    <row r="24760" spans="1:7" x14ac:dyDescent="0.25">
      <c r="A24760" s="40">
        <v>102402</v>
      </c>
      <c r="B24760" s="40" t="s">
        <v>35005</v>
      </c>
      <c r="C24760" s="40" t="s">
        <v>269</v>
      </c>
      <c r="D24760" s="40" t="s">
        <v>118</v>
      </c>
      <c r="E24760" s="40" t="s">
        <v>29021</v>
      </c>
      <c r="F24760" s="40" t="s">
        <v>270</v>
      </c>
      <c r="G24760" s="40">
        <v>0</v>
      </c>
    </row>
    <row r="24761" spans="1:7" x14ac:dyDescent="0.25">
      <c r="A24761" s="40">
        <v>102403</v>
      </c>
      <c r="B24761" s="40" t="s">
        <v>35006</v>
      </c>
      <c r="C24761" s="40" t="s">
        <v>269</v>
      </c>
      <c r="D24761" s="40" t="s">
        <v>118</v>
      </c>
      <c r="E24761" s="40" t="s">
        <v>29021</v>
      </c>
      <c r="F24761" s="40" t="s">
        <v>270</v>
      </c>
      <c r="G24761" s="40">
        <v>0</v>
      </c>
    </row>
    <row r="24762" spans="1:7" x14ac:dyDescent="0.25">
      <c r="A24762" s="40">
        <v>102404</v>
      </c>
      <c r="B24762" s="40" t="s">
        <v>35007</v>
      </c>
      <c r="C24762" s="40" t="s">
        <v>269</v>
      </c>
      <c r="D24762" s="40" t="s">
        <v>118</v>
      </c>
      <c r="E24762" s="40" t="s">
        <v>29021</v>
      </c>
      <c r="F24762" s="40" t="s">
        <v>270</v>
      </c>
      <c r="G24762" s="40">
        <v>0</v>
      </c>
    </row>
    <row r="24763" spans="1:7" x14ac:dyDescent="0.25">
      <c r="A24763" s="40">
        <v>102405</v>
      </c>
      <c r="B24763" s="40" t="s">
        <v>35008</v>
      </c>
      <c r="C24763" s="40" t="s">
        <v>269</v>
      </c>
      <c r="D24763" s="40" t="s">
        <v>118</v>
      </c>
      <c r="E24763" s="40" t="s">
        <v>29021</v>
      </c>
      <c r="F24763" s="40" t="s">
        <v>270</v>
      </c>
      <c r="G24763" s="40">
        <v>0</v>
      </c>
    </row>
    <row r="24764" spans="1:7" x14ac:dyDescent="0.25">
      <c r="A24764" s="40">
        <v>102406</v>
      </c>
      <c r="B24764" s="40" t="s">
        <v>35009</v>
      </c>
      <c r="C24764" s="40" t="s">
        <v>269</v>
      </c>
      <c r="D24764" s="40" t="s">
        <v>118</v>
      </c>
      <c r="E24764" s="40" t="s">
        <v>29021</v>
      </c>
      <c r="F24764" s="40" t="s">
        <v>270</v>
      </c>
      <c r="G24764" s="40">
        <v>0</v>
      </c>
    </row>
    <row r="24765" spans="1:7" x14ac:dyDescent="0.25">
      <c r="A24765" s="40">
        <v>102407</v>
      </c>
      <c r="B24765" s="40" t="s">
        <v>35010</v>
      </c>
      <c r="C24765" s="40" t="s">
        <v>269</v>
      </c>
      <c r="D24765" s="40" t="s">
        <v>118</v>
      </c>
      <c r="E24765" s="40" t="s">
        <v>29021</v>
      </c>
      <c r="F24765" s="40" t="s">
        <v>270</v>
      </c>
      <c r="G24765" s="40">
        <v>0</v>
      </c>
    </row>
    <row r="24766" spans="1:7" x14ac:dyDescent="0.25">
      <c r="A24766" s="40">
        <v>102408</v>
      </c>
      <c r="B24766" s="40" t="s">
        <v>35011</v>
      </c>
      <c r="C24766" s="40" t="s">
        <v>269</v>
      </c>
      <c r="D24766" s="40" t="s">
        <v>118</v>
      </c>
      <c r="E24766" s="40" t="s">
        <v>29021</v>
      </c>
      <c r="F24766" s="40" t="s">
        <v>270</v>
      </c>
      <c r="G24766" s="40">
        <v>0</v>
      </c>
    </row>
    <row r="24767" spans="1:7" x14ac:dyDescent="0.25">
      <c r="A24767" s="40">
        <v>102409</v>
      </c>
      <c r="B24767" s="40" t="s">
        <v>35012</v>
      </c>
      <c r="C24767" s="40" t="s">
        <v>269</v>
      </c>
      <c r="D24767" s="40" t="s">
        <v>118</v>
      </c>
      <c r="E24767" s="40" t="s">
        <v>27472</v>
      </c>
      <c r="F24767" s="40" t="s">
        <v>270</v>
      </c>
      <c r="G24767" s="40">
        <v>0</v>
      </c>
    </row>
    <row r="24768" spans="1:7" x14ac:dyDescent="0.25">
      <c r="A24768" s="40">
        <v>102410</v>
      </c>
      <c r="B24768" s="40" t="s">
        <v>35013</v>
      </c>
      <c r="C24768" s="40" t="s">
        <v>269</v>
      </c>
      <c r="D24768" s="40" t="s">
        <v>708</v>
      </c>
      <c r="E24768" s="40" t="s">
        <v>3188</v>
      </c>
      <c r="F24768" s="40" t="s">
        <v>270</v>
      </c>
      <c r="G24768" s="40">
        <v>0</v>
      </c>
    </row>
    <row r="24769" spans="1:7" x14ac:dyDescent="0.25">
      <c r="A24769" s="40">
        <v>102411</v>
      </c>
      <c r="B24769" s="40" t="s">
        <v>35014</v>
      </c>
      <c r="C24769" s="40" t="s">
        <v>269</v>
      </c>
      <c r="D24769" s="40" t="s">
        <v>118</v>
      </c>
      <c r="E24769" s="40" t="s">
        <v>2106</v>
      </c>
      <c r="F24769" s="40" t="s">
        <v>270</v>
      </c>
      <c r="G24769" s="40">
        <v>0</v>
      </c>
    </row>
    <row r="24770" spans="1:7" x14ac:dyDescent="0.25">
      <c r="A24770" s="40">
        <v>102412</v>
      </c>
      <c r="B24770" s="40" t="s">
        <v>35015</v>
      </c>
      <c r="C24770" s="40" t="s">
        <v>269</v>
      </c>
      <c r="D24770" s="40" t="s">
        <v>118</v>
      </c>
      <c r="E24770" s="40" t="s">
        <v>14382</v>
      </c>
      <c r="F24770" s="40" t="s">
        <v>270</v>
      </c>
      <c r="G24770" s="40">
        <v>0</v>
      </c>
    </row>
    <row r="24771" spans="1:7" x14ac:dyDescent="0.25">
      <c r="A24771" s="40">
        <v>102413</v>
      </c>
      <c r="B24771" s="40" t="s">
        <v>35016</v>
      </c>
      <c r="C24771" s="40" t="s">
        <v>269</v>
      </c>
      <c r="D24771" s="40" t="s">
        <v>118</v>
      </c>
      <c r="E24771" s="40" t="s">
        <v>3487</v>
      </c>
      <c r="F24771" s="40" t="s">
        <v>270</v>
      </c>
      <c r="G24771" s="40">
        <v>0</v>
      </c>
    </row>
    <row r="24772" spans="1:7" x14ac:dyDescent="0.25">
      <c r="A24772" s="40">
        <v>102414</v>
      </c>
      <c r="B24772" s="40" t="s">
        <v>35017</v>
      </c>
      <c r="C24772" s="40" t="s">
        <v>269</v>
      </c>
      <c r="D24772" s="40" t="s">
        <v>118</v>
      </c>
      <c r="E24772" s="40" t="s">
        <v>2975</v>
      </c>
      <c r="F24772" s="40" t="s">
        <v>270</v>
      </c>
      <c r="G24772" s="40">
        <v>0</v>
      </c>
    </row>
    <row r="24773" spans="1:7" x14ac:dyDescent="0.25">
      <c r="A24773" s="40">
        <v>102415</v>
      </c>
      <c r="B24773" s="40" t="s">
        <v>35018</v>
      </c>
      <c r="C24773" s="40" t="s">
        <v>269</v>
      </c>
      <c r="D24773" s="40" t="s">
        <v>118</v>
      </c>
      <c r="E24773" s="40" t="s">
        <v>1134</v>
      </c>
      <c r="F24773" s="40" t="s">
        <v>270</v>
      </c>
      <c r="G24773" s="40">
        <v>0</v>
      </c>
    </row>
    <row r="24774" spans="1:7" x14ac:dyDescent="0.25">
      <c r="A24774" s="40">
        <v>102416</v>
      </c>
      <c r="B24774" s="40" t="s">
        <v>35019</v>
      </c>
      <c r="C24774" s="40" t="s">
        <v>269</v>
      </c>
      <c r="D24774" s="40" t="s">
        <v>118</v>
      </c>
      <c r="E24774" s="40" t="s">
        <v>2633</v>
      </c>
      <c r="F24774" s="40" t="s">
        <v>270</v>
      </c>
      <c r="G24774" s="40">
        <v>0</v>
      </c>
    </row>
    <row r="24775" spans="1:7" x14ac:dyDescent="0.25">
      <c r="A24775" s="40">
        <v>102417</v>
      </c>
      <c r="B24775" s="40" t="s">
        <v>35020</v>
      </c>
      <c r="C24775" s="40" t="s">
        <v>269</v>
      </c>
      <c r="D24775" s="40" t="s">
        <v>118</v>
      </c>
      <c r="E24775" s="40" t="s">
        <v>2633</v>
      </c>
      <c r="F24775" s="40" t="s">
        <v>270</v>
      </c>
      <c r="G24775" s="40">
        <v>0</v>
      </c>
    </row>
    <row r="24776" spans="1:7" x14ac:dyDescent="0.25">
      <c r="A24776" s="40">
        <v>102418</v>
      </c>
      <c r="B24776" s="40" t="s">
        <v>35021</v>
      </c>
      <c r="C24776" s="40" t="s">
        <v>269</v>
      </c>
      <c r="D24776" s="40" t="s">
        <v>118</v>
      </c>
      <c r="E24776" s="40" t="s">
        <v>1069</v>
      </c>
      <c r="F24776" s="40" t="s">
        <v>270</v>
      </c>
      <c r="G24776" s="40">
        <v>0</v>
      </c>
    </row>
    <row r="24777" spans="1:7" x14ac:dyDescent="0.25">
      <c r="A24777" s="40">
        <v>102419</v>
      </c>
      <c r="B24777" s="40" t="s">
        <v>35022</v>
      </c>
      <c r="C24777" s="40" t="s">
        <v>269</v>
      </c>
      <c r="D24777" s="40" t="s">
        <v>118</v>
      </c>
      <c r="E24777" s="40" t="s">
        <v>1069</v>
      </c>
      <c r="F24777" s="40" t="s">
        <v>270</v>
      </c>
      <c r="G24777" s="40">
        <v>0</v>
      </c>
    </row>
    <row r="24778" spans="1:7" x14ac:dyDescent="0.25">
      <c r="A24778" s="40">
        <v>102420</v>
      </c>
      <c r="B24778" s="40" t="s">
        <v>35023</v>
      </c>
      <c r="C24778" s="40" t="s">
        <v>269</v>
      </c>
      <c r="D24778" s="40" t="s">
        <v>118</v>
      </c>
      <c r="E24778" s="40" t="s">
        <v>6500</v>
      </c>
      <c r="F24778" s="40" t="s">
        <v>270</v>
      </c>
      <c r="G24778" s="40">
        <v>0</v>
      </c>
    </row>
    <row r="24779" spans="1:7" x14ac:dyDescent="0.25">
      <c r="A24779" s="40">
        <v>102421</v>
      </c>
      <c r="B24779" s="40" t="s">
        <v>35024</v>
      </c>
      <c r="C24779" s="40" t="s">
        <v>269</v>
      </c>
      <c r="D24779" s="40" t="s">
        <v>118</v>
      </c>
      <c r="E24779" s="40" t="s">
        <v>6500</v>
      </c>
      <c r="F24779" s="40" t="s">
        <v>270</v>
      </c>
      <c r="G24779" s="40">
        <v>0</v>
      </c>
    </row>
    <row r="24780" spans="1:7" x14ac:dyDescent="0.25">
      <c r="A24780" s="40">
        <v>102422</v>
      </c>
      <c r="B24780" s="40" t="s">
        <v>35025</v>
      </c>
      <c r="C24780" s="40" t="s">
        <v>269</v>
      </c>
      <c r="D24780" s="40" t="s">
        <v>118</v>
      </c>
      <c r="E24780" s="40" t="s">
        <v>6500</v>
      </c>
      <c r="F24780" s="40" t="s">
        <v>270</v>
      </c>
      <c r="G24780" s="40">
        <v>0</v>
      </c>
    </row>
    <row r="24781" spans="1:7" x14ac:dyDescent="0.25">
      <c r="A24781" s="40">
        <v>102423</v>
      </c>
      <c r="B24781" s="40" t="s">
        <v>35026</v>
      </c>
      <c r="C24781" s="40" t="s">
        <v>269</v>
      </c>
      <c r="D24781" s="40" t="s">
        <v>118</v>
      </c>
      <c r="E24781" s="40" t="s">
        <v>390</v>
      </c>
      <c r="F24781" s="40" t="s">
        <v>270</v>
      </c>
      <c r="G24781" s="40">
        <v>0</v>
      </c>
    </row>
    <row r="24782" spans="1:7" x14ac:dyDescent="0.25">
      <c r="A24782" s="40">
        <v>102424</v>
      </c>
      <c r="B24782" s="40" t="s">
        <v>35027</v>
      </c>
      <c r="C24782" s="40" t="s">
        <v>269</v>
      </c>
      <c r="D24782" s="40" t="s">
        <v>118</v>
      </c>
      <c r="E24782" s="40" t="s">
        <v>6500</v>
      </c>
      <c r="F24782" s="40" t="s">
        <v>270</v>
      </c>
      <c r="G24782" s="40">
        <v>0</v>
      </c>
    </row>
    <row r="24783" spans="1:7" x14ac:dyDescent="0.25">
      <c r="A24783" s="40">
        <v>102425</v>
      </c>
      <c r="B24783" s="40" t="s">
        <v>35028</v>
      </c>
      <c r="C24783" s="40" t="s">
        <v>269</v>
      </c>
      <c r="D24783" s="40" t="s">
        <v>118</v>
      </c>
      <c r="E24783" s="40" t="s">
        <v>6447</v>
      </c>
      <c r="F24783" s="40" t="s">
        <v>270</v>
      </c>
      <c r="G24783" s="40">
        <v>0</v>
      </c>
    </row>
    <row r="24784" spans="1:7" x14ac:dyDescent="0.25">
      <c r="A24784" s="40">
        <v>102426</v>
      </c>
      <c r="B24784" s="40" t="s">
        <v>35029</v>
      </c>
      <c r="C24784" s="40" t="s">
        <v>269</v>
      </c>
      <c r="D24784" s="40" t="s">
        <v>118</v>
      </c>
      <c r="E24784" s="40" t="s">
        <v>1049</v>
      </c>
      <c r="F24784" s="40" t="s">
        <v>270</v>
      </c>
      <c r="G24784" s="40">
        <v>0</v>
      </c>
    </row>
    <row r="24785" spans="1:7" x14ac:dyDescent="0.25">
      <c r="A24785" s="40">
        <v>102427</v>
      </c>
      <c r="B24785" s="40" t="s">
        <v>35030</v>
      </c>
      <c r="C24785" s="40" t="s">
        <v>269</v>
      </c>
      <c r="D24785" s="40" t="s">
        <v>118</v>
      </c>
      <c r="E24785" s="40" t="s">
        <v>1044</v>
      </c>
      <c r="F24785" s="40" t="s">
        <v>270</v>
      </c>
      <c r="G24785" s="40">
        <v>0</v>
      </c>
    </row>
    <row r="24786" spans="1:7" x14ac:dyDescent="0.25">
      <c r="A24786" s="40">
        <v>102428</v>
      </c>
      <c r="B24786" s="40" t="s">
        <v>35030</v>
      </c>
      <c r="C24786" s="40" t="s">
        <v>269</v>
      </c>
      <c r="D24786" s="40" t="s">
        <v>118</v>
      </c>
      <c r="E24786" s="40" t="s">
        <v>1044</v>
      </c>
      <c r="F24786" s="40" t="s">
        <v>270</v>
      </c>
      <c r="G24786" s="40">
        <v>0</v>
      </c>
    </row>
    <row r="24787" spans="1:7" x14ac:dyDescent="0.25">
      <c r="A24787" s="40">
        <v>102429</v>
      </c>
      <c r="B24787" s="40" t="s">
        <v>35031</v>
      </c>
      <c r="C24787" s="40" t="s">
        <v>269</v>
      </c>
      <c r="D24787" s="40" t="s">
        <v>118</v>
      </c>
      <c r="E24787" s="40" t="s">
        <v>6521</v>
      </c>
      <c r="F24787" s="40" t="s">
        <v>270</v>
      </c>
      <c r="G24787" s="40">
        <v>0</v>
      </c>
    </row>
    <row r="24788" spans="1:7" x14ac:dyDescent="0.25">
      <c r="A24788" s="40">
        <v>102430</v>
      </c>
      <c r="B24788" s="40" t="s">
        <v>35032</v>
      </c>
      <c r="C24788" s="40" t="s">
        <v>269</v>
      </c>
      <c r="D24788" s="40" t="s">
        <v>118</v>
      </c>
      <c r="E24788" s="40" t="s">
        <v>6521</v>
      </c>
      <c r="F24788" s="40" t="s">
        <v>270</v>
      </c>
      <c r="G24788" s="40">
        <v>0</v>
      </c>
    </row>
    <row r="24789" spans="1:7" x14ac:dyDescent="0.25">
      <c r="A24789" s="40">
        <v>102431</v>
      </c>
      <c r="B24789" s="40" t="s">
        <v>35033</v>
      </c>
      <c r="C24789" s="40" t="s">
        <v>269</v>
      </c>
      <c r="D24789" s="40" t="s">
        <v>118</v>
      </c>
      <c r="E24789" s="40" t="s">
        <v>2410</v>
      </c>
      <c r="F24789" s="40" t="s">
        <v>270</v>
      </c>
      <c r="G24789" s="40">
        <v>0</v>
      </c>
    </row>
    <row r="24790" spans="1:7" x14ac:dyDescent="0.25">
      <c r="A24790" s="40">
        <v>102432</v>
      </c>
      <c r="B24790" s="40" t="s">
        <v>35034</v>
      </c>
      <c r="C24790" s="40" t="s">
        <v>269</v>
      </c>
      <c r="D24790" s="40" t="s">
        <v>118</v>
      </c>
      <c r="E24790" s="40" t="s">
        <v>2410</v>
      </c>
      <c r="F24790" s="40" t="s">
        <v>270</v>
      </c>
      <c r="G24790" s="40">
        <v>0</v>
      </c>
    </row>
    <row r="24791" spans="1:7" x14ac:dyDescent="0.25">
      <c r="A24791" s="40">
        <v>102433</v>
      </c>
      <c r="B24791" s="40" t="s">
        <v>35035</v>
      </c>
      <c r="C24791" s="40" t="s">
        <v>269</v>
      </c>
      <c r="D24791" s="40" t="s">
        <v>118</v>
      </c>
      <c r="E24791" s="40" t="s">
        <v>390</v>
      </c>
      <c r="F24791" s="40" t="s">
        <v>270</v>
      </c>
      <c r="G24791" s="40">
        <v>0</v>
      </c>
    </row>
    <row r="24792" spans="1:7" x14ac:dyDescent="0.25">
      <c r="A24792" s="40">
        <v>102434</v>
      </c>
      <c r="B24792" s="40" t="s">
        <v>35036</v>
      </c>
      <c r="C24792" s="40" t="s">
        <v>269</v>
      </c>
      <c r="D24792" s="40" t="s">
        <v>118</v>
      </c>
      <c r="E24792" s="40" t="s">
        <v>390</v>
      </c>
      <c r="F24792" s="40" t="s">
        <v>270</v>
      </c>
      <c r="G24792" s="40">
        <v>0</v>
      </c>
    </row>
    <row r="24793" spans="1:7" x14ac:dyDescent="0.25">
      <c r="A24793" s="40">
        <v>102435</v>
      </c>
      <c r="B24793" s="40" t="s">
        <v>35037</v>
      </c>
      <c r="C24793" s="40" t="s">
        <v>269</v>
      </c>
      <c r="D24793" s="40" t="s">
        <v>118</v>
      </c>
      <c r="E24793" s="40" t="s">
        <v>1058</v>
      </c>
      <c r="F24793" s="40" t="s">
        <v>270</v>
      </c>
      <c r="G24793" s="40">
        <v>0</v>
      </c>
    </row>
    <row r="24794" spans="1:7" x14ac:dyDescent="0.25">
      <c r="A24794" s="40">
        <v>102436</v>
      </c>
      <c r="B24794" s="40" t="s">
        <v>35038</v>
      </c>
      <c r="C24794" s="40" t="s">
        <v>269</v>
      </c>
      <c r="D24794" s="40" t="s">
        <v>118</v>
      </c>
      <c r="E24794" s="40" t="s">
        <v>4352</v>
      </c>
      <c r="F24794" s="40" t="s">
        <v>270</v>
      </c>
      <c r="G24794" s="40">
        <v>0</v>
      </c>
    </row>
    <row r="24795" spans="1:7" x14ac:dyDescent="0.25">
      <c r="A24795" s="40">
        <v>102437</v>
      </c>
      <c r="B24795" s="40" t="s">
        <v>35039</v>
      </c>
      <c r="C24795" s="40" t="s">
        <v>269</v>
      </c>
      <c r="D24795" s="40" t="s">
        <v>118</v>
      </c>
      <c r="E24795" s="40" t="s">
        <v>6500</v>
      </c>
      <c r="F24795" s="40" t="s">
        <v>270</v>
      </c>
      <c r="G24795" s="40">
        <v>0</v>
      </c>
    </row>
    <row r="24796" spans="1:7" x14ac:dyDescent="0.25">
      <c r="A24796" s="40">
        <v>102438</v>
      </c>
      <c r="B24796" s="40" t="s">
        <v>35040</v>
      </c>
      <c r="C24796" s="40" t="s">
        <v>269</v>
      </c>
      <c r="D24796" s="40" t="s">
        <v>118</v>
      </c>
      <c r="E24796" s="40" t="s">
        <v>6521</v>
      </c>
      <c r="F24796" s="40" t="s">
        <v>270</v>
      </c>
      <c r="G24796" s="40">
        <v>0</v>
      </c>
    </row>
    <row r="24797" spans="1:7" x14ac:dyDescent="0.25">
      <c r="A24797" s="40">
        <v>102439</v>
      </c>
      <c r="B24797" s="40" t="s">
        <v>35041</v>
      </c>
      <c r="C24797" s="40" t="s">
        <v>269</v>
      </c>
      <c r="D24797" s="40" t="s">
        <v>118</v>
      </c>
      <c r="E24797" s="40" t="s">
        <v>1066</v>
      </c>
      <c r="F24797" s="40" t="s">
        <v>270</v>
      </c>
      <c r="G24797" s="40">
        <v>0</v>
      </c>
    </row>
    <row r="24798" spans="1:7" x14ac:dyDescent="0.25">
      <c r="A24798" s="40">
        <v>102440</v>
      </c>
      <c r="B24798" s="40" t="s">
        <v>35042</v>
      </c>
      <c r="C24798" s="40" t="s">
        <v>269</v>
      </c>
      <c r="D24798" s="40" t="s">
        <v>118</v>
      </c>
      <c r="E24798" s="40" t="s">
        <v>1044</v>
      </c>
      <c r="F24798" s="40" t="s">
        <v>270</v>
      </c>
      <c r="G24798" s="40">
        <v>0</v>
      </c>
    </row>
    <row r="24799" spans="1:7" x14ac:dyDescent="0.25">
      <c r="A24799" s="40">
        <v>102441</v>
      </c>
      <c r="B24799" s="40" t="s">
        <v>31971</v>
      </c>
      <c r="C24799" s="40" t="s">
        <v>269</v>
      </c>
      <c r="D24799" s="40" t="s">
        <v>118</v>
      </c>
      <c r="E24799" s="40" t="s">
        <v>1044</v>
      </c>
      <c r="F24799" s="40" t="s">
        <v>270</v>
      </c>
      <c r="G24799" s="40">
        <v>0</v>
      </c>
    </row>
    <row r="24800" spans="1:7" x14ac:dyDescent="0.25">
      <c r="A24800" s="40">
        <v>102442</v>
      </c>
      <c r="B24800" s="40" t="s">
        <v>35043</v>
      </c>
      <c r="C24800" s="40" t="s">
        <v>269</v>
      </c>
      <c r="D24800" s="40" t="s">
        <v>118</v>
      </c>
      <c r="E24800" s="40" t="s">
        <v>390</v>
      </c>
      <c r="F24800" s="40" t="s">
        <v>270</v>
      </c>
      <c r="G24800" s="40">
        <v>0</v>
      </c>
    </row>
    <row r="24801" spans="1:7" x14ac:dyDescent="0.25">
      <c r="A24801" s="40">
        <v>102443</v>
      </c>
      <c r="B24801" s="40" t="s">
        <v>35044</v>
      </c>
      <c r="C24801" s="40" t="s">
        <v>269</v>
      </c>
      <c r="D24801" s="40" t="s">
        <v>118</v>
      </c>
      <c r="E24801" s="40" t="s">
        <v>6521</v>
      </c>
      <c r="F24801" s="40" t="s">
        <v>270</v>
      </c>
      <c r="G24801" s="40">
        <v>0</v>
      </c>
    </row>
    <row r="24802" spans="1:7" x14ac:dyDescent="0.25">
      <c r="A24802" s="40">
        <v>102444</v>
      </c>
      <c r="B24802" s="40" t="s">
        <v>35045</v>
      </c>
      <c r="C24802" s="40" t="s">
        <v>269</v>
      </c>
      <c r="D24802" s="40" t="s">
        <v>118</v>
      </c>
      <c r="E24802" s="40" t="s">
        <v>6500</v>
      </c>
      <c r="F24802" s="40" t="s">
        <v>270</v>
      </c>
      <c r="G24802" s="40">
        <v>0</v>
      </c>
    </row>
    <row r="24803" spans="1:7" x14ac:dyDescent="0.25">
      <c r="A24803" s="40">
        <v>102445</v>
      </c>
      <c r="B24803" s="40" t="s">
        <v>35046</v>
      </c>
      <c r="C24803" s="40" t="s">
        <v>269</v>
      </c>
      <c r="D24803" s="40" t="s">
        <v>118</v>
      </c>
      <c r="E24803" s="40" t="s">
        <v>6500</v>
      </c>
      <c r="F24803" s="40" t="s">
        <v>270</v>
      </c>
      <c r="G24803" s="40">
        <v>0</v>
      </c>
    </row>
    <row r="24804" spans="1:7" x14ac:dyDescent="0.25">
      <c r="A24804" s="40">
        <v>102446</v>
      </c>
      <c r="B24804" s="40" t="s">
        <v>35047</v>
      </c>
      <c r="C24804" s="40" t="s">
        <v>269</v>
      </c>
      <c r="D24804" s="40" t="s">
        <v>118</v>
      </c>
      <c r="E24804" s="40" t="s">
        <v>6521</v>
      </c>
      <c r="F24804" s="40" t="s">
        <v>270</v>
      </c>
      <c r="G24804" s="40">
        <v>0</v>
      </c>
    </row>
    <row r="24805" spans="1:7" x14ac:dyDescent="0.25">
      <c r="A24805" s="40">
        <v>102447</v>
      </c>
      <c r="B24805" s="40" t="s">
        <v>35048</v>
      </c>
      <c r="C24805" s="40" t="s">
        <v>269</v>
      </c>
      <c r="D24805" s="40" t="s">
        <v>118</v>
      </c>
      <c r="E24805" s="40" t="s">
        <v>390</v>
      </c>
      <c r="F24805" s="40" t="s">
        <v>270</v>
      </c>
      <c r="G24805" s="40">
        <v>0</v>
      </c>
    </row>
    <row r="24806" spans="1:7" x14ac:dyDescent="0.25">
      <c r="A24806" s="40">
        <v>102448</v>
      </c>
      <c r="B24806" s="40" t="s">
        <v>19752</v>
      </c>
      <c r="C24806" s="40" t="s">
        <v>269</v>
      </c>
      <c r="D24806" s="40" t="s">
        <v>118</v>
      </c>
      <c r="E24806" s="40" t="s">
        <v>6521</v>
      </c>
      <c r="F24806" s="40" t="s">
        <v>270</v>
      </c>
      <c r="G24806" s="40">
        <v>0</v>
      </c>
    </row>
    <row r="24807" spans="1:7" x14ac:dyDescent="0.25">
      <c r="A24807" s="40">
        <v>102449</v>
      </c>
      <c r="B24807" s="40" t="s">
        <v>35049</v>
      </c>
      <c r="C24807" s="40" t="s">
        <v>269</v>
      </c>
      <c r="D24807" s="40" t="s">
        <v>118</v>
      </c>
      <c r="E24807" s="40" t="s">
        <v>6500</v>
      </c>
      <c r="F24807" s="40" t="s">
        <v>270</v>
      </c>
      <c r="G24807" s="40">
        <v>0</v>
      </c>
    </row>
    <row r="24808" spans="1:7" x14ac:dyDescent="0.25">
      <c r="A24808" s="40">
        <v>102450</v>
      </c>
      <c r="B24808" s="40" t="s">
        <v>35050</v>
      </c>
      <c r="C24808" s="40" t="s">
        <v>122</v>
      </c>
      <c r="D24808" s="40" t="s">
        <v>118</v>
      </c>
      <c r="E24808" s="40" t="s">
        <v>166</v>
      </c>
      <c r="F24808" s="40" t="s">
        <v>167</v>
      </c>
      <c r="G24808" s="40">
        <v>0</v>
      </c>
    </row>
    <row r="24809" spans="1:7" x14ac:dyDescent="0.25">
      <c r="A24809" s="40">
        <v>102451</v>
      </c>
      <c r="B24809" s="40" t="s">
        <v>35051</v>
      </c>
      <c r="C24809" s="40" t="s">
        <v>269</v>
      </c>
      <c r="D24809" s="40" t="s">
        <v>118</v>
      </c>
      <c r="E24809" s="40" t="s">
        <v>390</v>
      </c>
      <c r="F24809" s="40" t="s">
        <v>270</v>
      </c>
      <c r="G24809" s="40">
        <v>0</v>
      </c>
    </row>
    <row r="24810" spans="1:7" x14ac:dyDescent="0.25">
      <c r="A24810" s="40">
        <v>102452</v>
      </c>
      <c r="B24810" s="40" t="s">
        <v>35052</v>
      </c>
      <c r="C24810" s="40" t="s">
        <v>269</v>
      </c>
      <c r="D24810" s="40" t="s">
        <v>118</v>
      </c>
      <c r="E24810" s="40" t="s">
        <v>6500</v>
      </c>
      <c r="F24810" s="40" t="s">
        <v>270</v>
      </c>
      <c r="G24810" s="40">
        <v>0</v>
      </c>
    </row>
    <row r="24811" spans="1:7" x14ac:dyDescent="0.25">
      <c r="A24811" s="40">
        <v>102453</v>
      </c>
      <c r="B24811" s="40" t="s">
        <v>35053</v>
      </c>
      <c r="C24811" s="40" t="s">
        <v>269</v>
      </c>
      <c r="D24811" s="40" t="s">
        <v>118</v>
      </c>
      <c r="E24811" s="40" t="s">
        <v>6521</v>
      </c>
      <c r="F24811" s="40" t="s">
        <v>270</v>
      </c>
      <c r="G24811" s="40">
        <v>0</v>
      </c>
    </row>
    <row r="24812" spans="1:7" x14ac:dyDescent="0.25">
      <c r="A24812" s="40">
        <v>102454</v>
      </c>
      <c r="B24812" s="40" t="s">
        <v>35054</v>
      </c>
      <c r="C24812" s="40" t="s">
        <v>269</v>
      </c>
      <c r="D24812" s="40" t="s">
        <v>118</v>
      </c>
      <c r="E24812" s="40" t="s">
        <v>1066</v>
      </c>
      <c r="F24812" s="40" t="s">
        <v>270</v>
      </c>
      <c r="G24812" s="40">
        <v>0</v>
      </c>
    </row>
    <row r="24813" spans="1:7" x14ac:dyDescent="0.25">
      <c r="A24813" s="40">
        <v>102455</v>
      </c>
      <c r="B24813" s="40" t="s">
        <v>35055</v>
      </c>
      <c r="C24813" s="40" t="s">
        <v>269</v>
      </c>
      <c r="D24813" s="40" t="s">
        <v>118</v>
      </c>
      <c r="E24813" s="40" t="s">
        <v>1044</v>
      </c>
      <c r="F24813" s="40" t="s">
        <v>270</v>
      </c>
      <c r="G24813" s="40">
        <v>0</v>
      </c>
    </row>
    <row r="24814" spans="1:7" x14ac:dyDescent="0.25">
      <c r="A24814" s="40">
        <v>102456</v>
      </c>
      <c r="B24814" s="40" t="s">
        <v>35056</v>
      </c>
      <c r="C24814" s="40" t="s">
        <v>269</v>
      </c>
      <c r="D24814" s="40" t="s">
        <v>118</v>
      </c>
      <c r="E24814" s="40" t="s">
        <v>1058</v>
      </c>
      <c r="F24814" s="40" t="s">
        <v>270</v>
      </c>
      <c r="G24814" s="40">
        <v>0</v>
      </c>
    </row>
    <row r="24815" spans="1:7" x14ac:dyDescent="0.25">
      <c r="A24815" s="40">
        <v>102457</v>
      </c>
      <c r="B24815" s="40" t="s">
        <v>35057</v>
      </c>
      <c r="C24815" s="40" t="s">
        <v>269</v>
      </c>
      <c r="D24815" s="40" t="s">
        <v>118</v>
      </c>
      <c r="E24815" s="40" t="s">
        <v>1056</v>
      </c>
      <c r="F24815" s="40" t="s">
        <v>270</v>
      </c>
      <c r="G24815" s="40">
        <v>0</v>
      </c>
    </row>
    <row r="24816" spans="1:7" x14ac:dyDescent="0.25">
      <c r="A24816" s="40">
        <v>102458</v>
      </c>
      <c r="B24816" s="40" t="s">
        <v>35058</v>
      </c>
      <c r="C24816" s="40" t="s">
        <v>269</v>
      </c>
      <c r="D24816" s="40" t="s">
        <v>118</v>
      </c>
      <c r="E24816" s="40" t="s">
        <v>2106</v>
      </c>
      <c r="F24816" s="40" t="s">
        <v>270</v>
      </c>
      <c r="G24816" s="40">
        <v>0</v>
      </c>
    </row>
    <row r="24817" spans="1:7" x14ac:dyDescent="0.25">
      <c r="A24817" s="40">
        <v>102459</v>
      </c>
      <c r="B24817" s="40" t="s">
        <v>35059</v>
      </c>
      <c r="C24817" s="40" t="s">
        <v>269</v>
      </c>
      <c r="D24817" s="40" t="s">
        <v>118</v>
      </c>
      <c r="E24817" s="40" t="s">
        <v>20020</v>
      </c>
      <c r="F24817" s="40" t="s">
        <v>270</v>
      </c>
      <c r="G24817" s="40">
        <v>0</v>
      </c>
    </row>
    <row r="24818" spans="1:7" x14ac:dyDescent="0.25">
      <c r="A24818" s="40">
        <v>102460</v>
      </c>
      <c r="B24818" s="40" t="s">
        <v>35060</v>
      </c>
      <c r="C24818" s="40" t="s">
        <v>269</v>
      </c>
      <c r="D24818" s="40" t="s">
        <v>118</v>
      </c>
      <c r="E24818" s="40" t="s">
        <v>6500</v>
      </c>
      <c r="F24818" s="40" t="s">
        <v>270</v>
      </c>
      <c r="G24818" s="40">
        <v>0</v>
      </c>
    </row>
    <row r="24819" spans="1:7" x14ac:dyDescent="0.25">
      <c r="A24819" s="40">
        <v>102461</v>
      </c>
      <c r="B24819" s="40" t="s">
        <v>35061</v>
      </c>
      <c r="C24819" s="40" t="s">
        <v>269</v>
      </c>
      <c r="D24819" s="40" t="s">
        <v>118</v>
      </c>
      <c r="E24819" s="40" t="s">
        <v>390</v>
      </c>
      <c r="F24819" s="40" t="s">
        <v>270</v>
      </c>
      <c r="G24819" s="40">
        <v>0</v>
      </c>
    </row>
    <row r="24820" spans="1:7" x14ac:dyDescent="0.25">
      <c r="A24820" s="40">
        <v>102462</v>
      </c>
      <c r="B24820" s="40" t="s">
        <v>35062</v>
      </c>
      <c r="C24820" s="40" t="s">
        <v>269</v>
      </c>
      <c r="D24820" s="40" t="s">
        <v>118</v>
      </c>
      <c r="E24820" s="40" t="s">
        <v>1056</v>
      </c>
      <c r="F24820" s="40" t="s">
        <v>270</v>
      </c>
      <c r="G24820" s="40">
        <v>0</v>
      </c>
    </row>
    <row r="24821" spans="1:7" x14ac:dyDescent="0.25">
      <c r="A24821" s="40">
        <v>102463</v>
      </c>
      <c r="B24821" s="40" t="s">
        <v>35063</v>
      </c>
      <c r="C24821" s="40" t="s">
        <v>269</v>
      </c>
      <c r="D24821" s="40" t="s">
        <v>118</v>
      </c>
      <c r="E24821" s="40" t="s">
        <v>1044</v>
      </c>
      <c r="F24821" s="40" t="s">
        <v>270</v>
      </c>
      <c r="G24821" s="40">
        <v>0</v>
      </c>
    </row>
    <row r="24822" spans="1:7" x14ac:dyDescent="0.25">
      <c r="A24822" s="40">
        <v>102464</v>
      </c>
      <c r="B24822" s="40" t="s">
        <v>35064</v>
      </c>
      <c r="C24822" s="40" t="s">
        <v>269</v>
      </c>
      <c r="D24822" s="40" t="s">
        <v>118</v>
      </c>
      <c r="E24822" s="40" t="s">
        <v>22871</v>
      </c>
      <c r="F24822" s="40" t="s">
        <v>270</v>
      </c>
      <c r="G24822" s="40">
        <v>0</v>
      </c>
    </row>
    <row r="24823" spans="1:7" x14ac:dyDescent="0.25">
      <c r="A24823" s="40">
        <v>102465</v>
      </c>
      <c r="B24823" s="40" t="s">
        <v>24178</v>
      </c>
      <c r="C24823" s="40" t="s">
        <v>269</v>
      </c>
      <c r="D24823" s="40" t="s">
        <v>118</v>
      </c>
      <c r="E24823" s="40" t="s">
        <v>3308</v>
      </c>
      <c r="F24823" s="40" t="s">
        <v>270</v>
      </c>
      <c r="G24823" s="40">
        <v>0</v>
      </c>
    </row>
    <row r="24824" spans="1:7" x14ac:dyDescent="0.25">
      <c r="A24824" s="40">
        <v>102466</v>
      </c>
      <c r="B24824" s="40" t="s">
        <v>24176</v>
      </c>
      <c r="C24824" s="40" t="s">
        <v>269</v>
      </c>
      <c r="D24824" s="40" t="s">
        <v>118</v>
      </c>
      <c r="E24824" s="40" t="s">
        <v>3769</v>
      </c>
      <c r="F24824" s="40" t="s">
        <v>270</v>
      </c>
      <c r="G24824" s="40">
        <v>0</v>
      </c>
    </row>
    <row r="24825" spans="1:7" x14ac:dyDescent="0.25">
      <c r="A24825" s="40">
        <v>102467</v>
      </c>
      <c r="B24825" s="40" t="s">
        <v>20687</v>
      </c>
      <c r="C24825" s="40" t="s">
        <v>269</v>
      </c>
      <c r="D24825" s="40" t="s">
        <v>1691</v>
      </c>
      <c r="E24825" s="40" t="s">
        <v>35065</v>
      </c>
      <c r="F24825" s="40" t="s">
        <v>270</v>
      </c>
      <c r="G24825" s="40">
        <v>0</v>
      </c>
    </row>
    <row r="24826" spans="1:7" x14ac:dyDescent="0.25">
      <c r="A24826" s="40">
        <v>102468</v>
      </c>
      <c r="B24826" s="40" t="s">
        <v>20686</v>
      </c>
      <c r="C24826" s="40" t="s">
        <v>269</v>
      </c>
      <c r="D24826" s="40" t="s">
        <v>1691</v>
      </c>
      <c r="E24826" s="40" t="s">
        <v>35065</v>
      </c>
      <c r="F24826" s="40" t="s">
        <v>270</v>
      </c>
      <c r="G24826" s="40">
        <v>0</v>
      </c>
    </row>
    <row r="24827" spans="1:7" x14ac:dyDescent="0.25">
      <c r="A24827" s="40">
        <v>102469</v>
      </c>
      <c r="B24827" s="40" t="s">
        <v>24182</v>
      </c>
      <c r="C24827" s="40" t="s">
        <v>269</v>
      </c>
      <c r="D24827" s="40" t="s">
        <v>118</v>
      </c>
      <c r="E24827" s="40" t="s">
        <v>3308</v>
      </c>
      <c r="F24827" s="40" t="s">
        <v>270</v>
      </c>
      <c r="G24827" s="40">
        <v>0</v>
      </c>
    </row>
    <row r="24828" spans="1:7" x14ac:dyDescent="0.25">
      <c r="A24828" s="40">
        <v>102470</v>
      </c>
      <c r="B24828" s="40" t="s">
        <v>35066</v>
      </c>
      <c r="C24828" s="40" t="s">
        <v>269</v>
      </c>
      <c r="D24828" s="40" t="s">
        <v>118</v>
      </c>
      <c r="E24828" s="40" t="s">
        <v>35067</v>
      </c>
      <c r="F24828" s="40" t="s">
        <v>270</v>
      </c>
      <c r="G24828" s="40">
        <v>0</v>
      </c>
    </row>
    <row r="24829" spans="1:7" x14ac:dyDescent="0.25">
      <c r="A24829" s="40">
        <v>102471</v>
      </c>
      <c r="B24829" s="40" t="s">
        <v>35066</v>
      </c>
      <c r="C24829" s="40" t="s">
        <v>269</v>
      </c>
      <c r="D24829" s="40" t="s">
        <v>118</v>
      </c>
      <c r="E24829" s="40" t="s">
        <v>35067</v>
      </c>
      <c r="F24829" s="40" t="s">
        <v>270</v>
      </c>
      <c r="G24829" s="40">
        <v>0</v>
      </c>
    </row>
    <row r="24830" spans="1:7" x14ac:dyDescent="0.25">
      <c r="A24830" s="40">
        <v>102472</v>
      </c>
      <c r="B24830" s="40" t="s">
        <v>35066</v>
      </c>
      <c r="C24830" s="40" t="s">
        <v>269</v>
      </c>
      <c r="D24830" s="40" t="s">
        <v>118</v>
      </c>
      <c r="E24830" s="40" t="s">
        <v>35067</v>
      </c>
      <c r="F24830" s="40" t="s">
        <v>270</v>
      </c>
      <c r="G24830" s="40">
        <v>0</v>
      </c>
    </row>
    <row r="24831" spans="1:7" x14ac:dyDescent="0.25">
      <c r="A24831" s="40">
        <v>102473</v>
      </c>
      <c r="B24831" s="40" t="s">
        <v>35066</v>
      </c>
      <c r="C24831" s="40" t="s">
        <v>269</v>
      </c>
      <c r="D24831" s="40" t="s">
        <v>118</v>
      </c>
      <c r="E24831" s="40" t="s">
        <v>35067</v>
      </c>
      <c r="F24831" s="40" t="s">
        <v>270</v>
      </c>
      <c r="G24831" s="40">
        <v>0</v>
      </c>
    </row>
    <row r="24832" spans="1:7" x14ac:dyDescent="0.25">
      <c r="A24832" s="40">
        <v>102474</v>
      </c>
      <c r="B24832" s="40" t="s">
        <v>35068</v>
      </c>
      <c r="C24832" s="40" t="s">
        <v>269</v>
      </c>
      <c r="D24832" s="40" t="s">
        <v>118</v>
      </c>
      <c r="E24832" s="40" t="s">
        <v>35069</v>
      </c>
      <c r="F24832" s="40" t="s">
        <v>270</v>
      </c>
      <c r="G24832" s="40">
        <v>0</v>
      </c>
    </row>
    <row r="24833" spans="1:7" x14ac:dyDescent="0.25">
      <c r="A24833" s="40">
        <v>102475</v>
      </c>
      <c r="B24833" s="40" t="s">
        <v>35070</v>
      </c>
      <c r="C24833" s="40" t="s">
        <v>269</v>
      </c>
      <c r="D24833" s="40" t="s">
        <v>118</v>
      </c>
      <c r="E24833" s="40" t="s">
        <v>35071</v>
      </c>
      <c r="F24833" s="40" t="s">
        <v>270</v>
      </c>
      <c r="G24833" s="40">
        <v>0</v>
      </c>
    </row>
    <row r="24834" spans="1:7" x14ac:dyDescent="0.25">
      <c r="A24834" s="40">
        <v>102476</v>
      </c>
      <c r="B24834" s="40" t="s">
        <v>35070</v>
      </c>
      <c r="C24834" s="40" t="s">
        <v>269</v>
      </c>
      <c r="D24834" s="40" t="s">
        <v>118</v>
      </c>
      <c r="E24834" s="40" t="s">
        <v>35071</v>
      </c>
      <c r="F24834" s="40" t="s">
        <v>270</v>
      </c>
      <c r="G24834" s="40">
        <v>0</v>
      </c>
    </row>
    <row r="24835" spans="1:7" x14ac:dyDescent="0.25">
      <c r="A24835" s="40">
        <v>102477</v>
      </c>
      <c r="B24835" s="40" t="s">
        <v>35070</v>
      </c>
      <c r="C24835" s="40" t="s">
        <v>269</v>
      </c>
      <c r="D24835" s="40" t="s">
        <v>118</v>
      </c>
      <c r="E24835" s="40" t="s">
        <v>35071</v>
      </c>
      <c r="F24835" s="40" t="s">
        <v>270</v>
      </c>
      <c r="G24835" s="40">
        <v>0</v>
      </c>
    </row>
    <row r="24836" spans="1:7" x14ac:dyDescent="0.25">
      <c r="A24836" s="40">
        <v>102478</v>
      </c>
      <c r="B24836" s="40" t="s">
        <v>35070</v>
      </c>
      <c r="C24836" s="40" t="s">
        <v>269</v>
      </c>
      <c r="D24836" s="40" t="s">
        <v>118</v>
      </c>
      <c r="E24836" s="40" t="s">
        <v>35071</v>
      </c>
      <c r="F24836" s="40" t="s">
        <v>270</v>
      </c>
      <c r="G24836" s="40">
        <v>0</v>
      </c>
    </row>
    <row r="24837" spans="1:7" x14ac:dyDescent="0.25">
      <c r="A24837" s="40">
        <v>102479</v>
      </c>
      <c r="B24837" s="40" t="s">
        <v>35072</v>
      </c>
      <c r="C24837" s="40" t="s">
        <v>269</v>
      </c>
      <c r="D24837" s="40" t="s">
        <v>118</v>
      </c>
      <c r="E24837" s="40" t="s">
        <v>35073</v>
      </c>
      <c r="F24837" s="40" t="s">
        <v>270</v>
      </c>
      <c r="G24837" s="40">
        <v>0</v>
      </c>
    </row>
    <row r="24838" spans="1:7" x14ac:dyDescent="0.25">
      <c r="A24838" s="40">
        <v>102480</v>
      </c>
      <c r="B24838" s="40" t="s">
        <v>35074</v>
      </c>
      <c r="C24838" s="40" t="s">
        <v>269</v>
      </c>
      <c r="D24838" s="40" t="s">
        <v>118</v>
      </c>
      <c r="E24838" s="40" t="s">
        <v>35074</v>
      </c>
      <c r="F24838" s="40" t="s">
        <v>270</v>
      </c>
      <c r="G24838" s="40">
        <v>0</v>
      </c>
    </row>
    <row r="24839" spans="1:7" x14ac:dyDescent="0.25">
      <c r="A24839" s="40">
        <v>102481</v>
      </c>
      <c r="B24839" s="40" t="s">
        <v>35075</v>
      </c>
      <c r="C24839" s="40" t="s">
        <v>269</v>
      </c>
      <c r="D24839" s="40" t="s">
        <v>118</v>
      </c>
      <c r="E24839" s="40" t="s">
        <v>35076</v>
      </c>
      <c r="F24839" s="40" t="s">
        <v>270</v>
      </c>
      <c r="G24839" s="40">
        <v>0</v>
      </c>
    </row>
    <row r="24840" spans="1:7" x14ac:dyDescent="0.25">
      <c r="A24840" s="40">
        <v>102482</v>
      </c>
      <c r="B24840" s="40" t="s">
        <v>35077</v>
      </c>
      <c r="C24840" s="40" t="s">
        <v>122</v>
      </c>
      <c r="D24840" s="40" t="s">
        <v>118</v>
      </c>
      <c r="E24840" s="40" t="s">
        <v>166</v>
      </c>
      <c r="F24840" s="40" t="s">
        <v>167</v>
      </c>
      <c r="G24840" s="40">
        <v>0</v>
      </c>
    </row>
    <row r="24841" spans="1:7" x14ac:dyDescent="0.25">
      <c r="A24841" s="40">
        <v>102484</v>
      </c>
      <c r="B24841" s="40" t="s">
        <v>35078</v>
      </c>
      <c r="C24841" s="40" t="s">
        <v>269</v>
      </c>
      <c r="D24841" s="40" t="s">
        <v>118</v>
      </c>
      <c r="E24841" s="40" t="s">
        <v>35079</v>
      </c>
      <c r="F24841" s="40" t="s">
        <v>270</v>
      </c>
      <c r="G24841" s="40">
        <v>0</v>
      </c>
    </row>
    <row r="24842" spans="1:7" x14ac:dyDescent="0.25">
      <c r="A24842" s="40">
        <v>102485</v>
      </c>
      <c r="B24842" s="40" t="s">
        <v>35078</v>
      </c>
      <c r="C24842" s="40" t="s">
        <v>269</v>
      </c>
      <c r="D24842" s="40" t="s">
        <v>118</v>
      </c>
      <c r="E24842" s="40" t="s">
        <v>35079</v>
      </c>
      <c r="F24842" s="40" t="s">
        <v>270</v>
      </c>
      <c r="G24842" s="40">
        <v>0</v>
      </c>
    </row>
    <row r="24843" spans="1:7" x14ac:dyDescent="0.25">
      <c r="A24843" s="40">
        <v>102486</v>
      </c>
      <c r="B24843" s="40" t="s">
        <v>35078</v>
      </c>
      <c r="C24843" s="40" t="s">
        <v>269</v>
      </c>
      <c r="D24843" s="40" t="s">
        <v>118</v>
      </c>
      <c r="E24843" s="40" t="s">
        <v>35079</v>
      </c>
      <c r="F24843" s="40" t="s">
        <v>270</v>
      </c>
      <c r="G24843" s="40">
        <v>0</v>
      </c>
    </row>
    <row r="24844" spans="1:7" x14ac:dyDescent="0.25">
      <c r="A24844" s="40">
        <v>102487</v>
      </c>
      <c r="B24844" s="40" t="s">
        <v>35066</v>
      </c>
      <c r="C24844" s="40" t="s">
        <v>269</v>
      </c>
      <c r="D24844" s="40" t="s">
        <v>118</v>
      </c>
      <c r="E24844" s="40" t="s">
        <v>35067</v>
      </c>
      <c r="F24844" s="40" t="s">
        <v>270</v>
      </c>
      <c r="G24844" s="40">
        <v>0</v>
      </c>
    </row>
    <row r="24845" spans="1:7" x14ac:dyDescent="0.25">
      <c r="A24845" s="40">
        <v>102488</v>
      </c>
      <c r="B24845" s="40" t="s">
        <v>35078</v>
      </c>
      <c r="C24845" s="40" t="s">
        <v>269</v>
      </c>
      <c r="D24845" s="40" t="s">
        <v>118</v>
      </c>
      <c r="E24845" s="40" t="s">
        <v>35079</v>
      </c>
      <c r="F24845" s="40" t="s">
        <v>270</v>
      </c>
      <c r="G24845" s="40">
        <v>0</v>
      </c>
    </row>
    <row r="24846" spans="1:7" x14ac:dyDescent="0.25">
      <c r="A24846" s="40">
        <v>102489</v>
      </c>
      <c r="B24846" s="40" t="s">
        <v>35080</v>
      </c>
      <c r="C24846" s="40" t="s">
        <v>269</v>
      </c>
      <c r="D24846" s="40" t="s">
        <v>118</v>
      </c>
      <c r="E24846" s="40" t="s">
        <v>35081</v>
      </c>
      <c r="F24846" s="40" t="s">
        <v>270</v>
      </c>
      <c r="G24846" s="40">
        <v>0</v>
      </c>
    </row>
    <row r="24847" spans="1:7" x14ac:dyDescent="0.25">
      <c r="A24847" s="40">
        <v>102490</v>
      </c>
      <c r="B24847" s="40" t="s">
        <v>35082</v>
      </c>
      <c r="C24847" s="40" t="s">
        <v>269</v>
      </c>
      <c r="D24847" s="40" t="s">
        <v>118</v>
      </c>
      <c r="E24847" s="40" t="s">
        <v>15128</v>
      </c>
      <c r="F24847" s="40" t="s">
        <v>270</v>
      </c>
      <c r="G24847" s="40">
        <v>0</v>
      </c>
    </row>
    <row r="24848" spans="1:7" x14ac:dyDescent="0.25">
      <c r="A24848" s="40">
        <v>102491</v>
      </c>
      <c r="B24848" s="40" t="s">
        <v>35083</v>
      </c>
      <c r="C24848" s="40" t="s">
        <v>269</v>
      </c>
      <c r="D24848" s="40" t="s">
        <v>118</v>
      </c>
      <c r="E24848" s="40" t="s">
        <v>1370</v>
      </c>
      <c r="F24848" s="40" t="s">
        <v>270</v>
      </c>
      <c r="G24848" s="40">
        <v>0</v>
      </c>
    </row>
    <row r="24849" spans="1:7" x14ac:dyDescent="0.25">
      <c r="A24849" s="40">
        <v>102492</v>
      </c>
      <c r="B24849" s="40" t="s">
        <v>35084</v>
      </c>
      <c r="C24849" s="40" t="s">
        <v>269</v>
      </c>
      <c r="D24849" s="40" t="s">
        <v>118</v>
      </c>
      <c r="E24849" s="40" t="s">
        <v>14461</v>
      </c>
      <c r="F24849" s="40" t="s">
        <v>270</v>
      </c>
      <c r="G24849" s="40">
        <v>0</v>
      </c>
    </row>
    <row r="24850" spans="1:7" x14ac:dyDescent="0.25">
      <c r="A24850" s="40">
        <v>102493</v>
      </c>
      <c r="B24850" s="40" t="s">
        <v>35085</v>
      </c>
      <c r="C24850" s="40" t="s">
        <v>269</v>
      </c>
      <c r="D24850" s="40" t="s">
        <v>118</v>
      </c>
      <c r="E24850" s="40" t="s">
        <v>1072</v>
      </c>
      <c r="F24850" s="40" t="s">
        <v>270</v>
      </c>
      <c r="G24850" s="40">
        <v>0</v>
      </c>
    </row>
    <row r="24851" spans="1:7" x14ac:dyDescent="0.25">
      <c r="A24851" s="40">
        <v>102494</v>
      </c>
      <c r="B24851" s="40" t="s">
        <v>35086</v>
      </c>
      <c r="C24851" s="40" t="s">
        <v>269</v>
      </c>
      <c r="D24851" s="40" t="s">
        <v>118</v>
      </c>
      <c r="E24851" s="40" t="s">
        <v>1069</v>
      </c>
      <c r="F24851" s="40" t="s">
        <v>270</v>
      </c>
      <c r="G24851" s="40">
        <v>0</v>
      </c>
    </row>
    <row r="24852" spans="1:7" x14ac:dyDescent="0.25">
      <c r="A24852" s="40">
        <v>102495</v>
      </c>
      <c r="B24852" s="40" t="s">
        <v>35087</v>
      </c>
      <c r="C24852" s="40" t="s">
        <v>269</v>
      </c>
      <c r="D24852" s="40" t="s">
        <v>118</v>
      </c>
      <c r="E24852" s="40" t="s">
        <v>1058</v>
      </c>
      <c r="F24852" s="40" t="s">
        <v>270</v>
      </c>
      <c r="G24852" s="40">
        <v>0</v>
      </c>
    </row>
    <row r="24853" spans="1:7" x14ac:dyDescent="0.25">
      <c r="A24853" s="40">
        <v>102496</v>
      </c>
      <c r="B24853" s="40" t="s">
        <v>35088</v>
      </c>
      <c r="C24853" s="40" t="s">
        <v>269</v>
      </c>
      <c r="D24853" s="40" t="s">
        <v>118</v>
      </c>
      <c r="E24853" s="40" t="s">
        <v>1069</v>
      </c>
      <c r="F24853" s="40" t="s">
        <v>270</v>
      </c>
      <c r="G24853" s="40">
        <v>0</v>
      </c>
    </row>
    <row r="24854" spans="1:7" x14ac:dyDescent="0.25">
      <c r="A24854" s="40">
        <v>102497</v>
      </c>
      <c r="B24854" s="40" t="s">
        <v>35089</v>
      </c>
      <c r="C24854" s="40" t="s">
        <v>269</v>
      </c>
      <c r="D24854" s="40" t="s">
        <v>118</v>
      </c>
      <c r="E24854" s="40" t="s">
        <v>13763</v>
      </c>
      <c r="F24854" s="40" t="s">
        <v>270</v>
      </c>
      <c r="G24854" s="40">
        <v>0</v>
      </c>
    </row>
    <row r="24855" spans="1:7" x14ac:dyDescent="0.25">
      <c r="A24855" s="40">
        <v>102498</v>
      </c>
      <c r="B24855" s="40" t="s">
        <v>35090</v>
      </c>
      <c r="C24855" s="40" t="s">
        <v>269</v>
      </c>
      <c r="D24855" s="40" t="s">
        <v>118</v>
      </c>
      <c r="E24855" s="40" t="s">
        <v>13763</v>
      </c>
      <c r="F24855" s="40" t="s">
        <v>270</v>
      </c>
      <c r="G24855" s="40">
        <v>0</v>
      </c>
    </row>
    <row r="24856" spans="1:7" x14ac:dyDescent="0.25">
      <c r="A24856" s="40">
        <v>102499</v>
      </c>
      <c r="B24856" s="40" t="s">
        <v>35091</v>
      </c>
      <c r="C24856" s="40" t="s">
        <v>269</v>
      </c>
      <c r="D24856" s="40" t="s">
        <v>118</v>
      </c>
      <c r="E24856" s="40" t="s">
        <v>13763</v>
      </c>
      <c r="F24856" s="40" t="s">
        <v>270</v>
      </c>
      <c r="G24856" s="40">
        <v>0</v>
      </c>
    </row>
    <row r="24857" spans="1:7" x14ac:dyDescent="0.25">
      <c r="A24857" s="40">
        <v>102500</v>
      </c>
      <c r="B24857" s="40" t="s">
        <v>35092</v>
      </c>
      <c r="C24857" s="40" t="s">
        <v>269</v>
      </c>
      <c r="D24857" s="40" t="s">
        <v>118</v>
      </c>
      <c r="E24857" s="40" t="s">
        <v>13763</v>
      </c>
      <c r="F24857" s="40" t="s">
        <v>270</v>
      </c>
      <c r="G24857" s="40">
        <v>0</v>
      </c>
    </row>
    <row r="24858" spans="1:7" x14ac:dyDescent="0.25">
      <c r="A24858" s="40">
        <v>102501</v>
      </c>
      <c r="B24858" s="40" t="s">
        <v>35093</v>
      </c>
      <c r="C24858" s="40" t="s">
        <v>269</v>
      </c>
      <c r="D24858" s="40" t="s">
        <v>118</v>
      </c>
      <c r="E24858" s="40" t="s">
        <v>13763</v>
      </c>
      <c r="F24858" s="40" t="s">
        <v>270</v>
      </c>
      <c r="G24858" s="40">
        <v>0</v>
      </c>
    </row>
    <row r="24859" spans="1:7" x14ac:dyDescent="0.25">
      <c r="A24859" s="40">
        <v>102502</v>
      </c>
      <c r="B24859" s="40" t="s">
        <v>35094</v>
      </c>
      <c r="C24859" s="40" t="s">
        <v>269</v>
      </c>
      <c r="D24859" s="40" t="s">
        <v>118</v>
      </c>
      <c r="E24859" s="40" t="s">
        <v>13763</v>
      </c>
      <c r="F24859" s="40" t="s">
        <v>270</v>
      </c>
      <c r="G24859" s="40">
        <v>0</v>
      </c>
    </row>
    <row r="24860" spans="1:7" x14ac:dyDescent="0.25">
      <c r="A24860" s="40">
        <v>102506</v>
      </c>
      <c r="B24860" s="40" t="s">
        <v>35095</v>
      </c>
      <c r="C24860" s="40" t="s">
        <v>122</v>
      </c>
      <c r="D24860" s="40" t="s">
        <v>118</v>
      </c>
      <c r="E24860" s="40" t="s">
        <v>166</v>
      </c>
      <c r="F24860" s="40" t="s">
        <v>270</v>
      </c>
      <c r="G24860" s="40">
        <v>0</v>
      </c>
    </row>
    <row r="24861" spans="1:7" x14ac:dyDescent="0.25">
      <c r="A24861" s="40">
        <v>102507</v>
      </c>
      <c r="B24861" s="40" t="s">
        <v>35096</v>
      </c>
      <c r="C24861" s="40" t="s">
        <v>269</v>
      </c>
      <c r="D24861" s="40" t="s">
        <v>118</v>
      </c>
      <c r="E24861" s="40" t="s">
        <v>1231</v>
      </c>
      <c r="F24861" s="40" t="s">
        <v>270</v>
      </c>
      <c r="G24861" s="40">
        <v>0</v>
      </c>
    </row>
    <row r="24862" spans="1:7" x14ac:dyDescent="0.25">
      <c r="A24862" s="40">
        <v>102508</v>
      </c>
      <c r="B24862" s="40" t="s">
        <v>35097</v>
      </c>
      <c r="C24862" s="40" t="s">
        <v>269</v>
      </c>
      <c r="D24862" s="40" t="s">
        <v>118</v>
      </c>
      <c r="E24862" s="40" t="s">
        <v>35098</v>
      </c>
      <c r="F24862" s="40" t="s">
        <v>270</v>
      </c>
      <c r="G24862" s="40">
        <v>0</v>
      </c>
    </row>
    <row r="24863" spans="1:7" x14ac:dyDescent="0.25">
      <c r="A24863" s="40">
        <v>102509</v>
      </c>
      <c r="B24863" s="40" t="s">
        <v>35099</v>
      </c>
      <c r="C24863" s="40" t="s">
        <v>269</v>
      </c>
      <c r="D24863" s="40" t="s">
        <v>118</v>
      </c>
      <c r="E24863" s="40" t="s">
        <v>35098</v>
      </c>
      <c r="F24863" s="40" t="s">
        <v>270</v>
      </c>
      <c r="G24863" s="40">
        <v>0</v>
      </c>
    </row>
    <row r="24864" spans="1:7" x14ac:dyDescent="0.25">
      <c r="A24864" s="40">
        <v>102510</v>
      </c>
      <c r="B24864" s="40" t="s">
        <v>35100</v>
      </c>
      <c r="C24864" s="40" t="s">
        <v>269</v>
      </c>
      <c r="D24864" s="40" t="s">
        <v>118</v>
      </c>
      <c r="E24864" s="40" t="s">
        <v>35098</v>
      </c>
      <c r="F24864" s="40" t="s">
        <v>270</v>
      </c>
      <c r="G24864" s="40">
        <v>0</v>
      </c>
    </row>
    <row r="24865" spans="1:7" x14ac:dyDescent="0.25">
      <c r="A24865" s="40">
        <v>102511</v>
      </c>
      <c r="B24865" s="40" t="s">
        <v>35101</v>
      </c>
      <c r="C24865" s="40" t="s">
        <v>269</v>
      </c>
      <c r="D24865" s="40" t="s">
        <v>118</v>
      </c>
      <c r="E24865" s="40" t="s">
        <v>35098</v>
      </c>
      <c r="F24865" s="40" t="s">
        <v>270</v>
      </c>
      <c r="G24865" s="40">
        <v>0</v>
      </c>
    </row>
    <row r="24866" spans="1:7" x14ac:dyDescent="0.25">
      <c r="A24866" s="40">
        <v>102512</v>
      </c>
      <c r="B24866" s="40" t="s">
        <v>35102</v>
      </c>
      <c r="C24866" s="40" t="s">
        <v>269</v>
      </c>
      <c r="D24866" s="40" t="s">
        <v>118</v>
      </c>
      <c r="E24866" s="40" t="s">
        <v>35098</v>
      </c>
      <c r="F24866" s="40" t="s">
        <v>270</v>
      </c>
      <c r="G24866" s="40">
        <v>0</v>
      </c>
    </row>
    <row r="24867" spans="1:7" x14ac:dyDescent="0.25">
      <c r="A24867" s="40">
        <v>102513</v>
      </c>
      <c r="B24867" s="40" t="s">
        <v>35103</v>
      </c>
      <c r="C24867" s="40" t="s">
        <v>269</v>
      </c>
      <c r="D24867" s="40" t="s">
        <v>118</v>
      </c>
      <c r="E24867" s="40" t="s">
        <v>35098</v>
      </c>
      <c r="F24867" s="40" t="s">
        <v>270</v>
      </c>
      <c r="G24867" s="40">
        <v>0</v>
      </c>
    </row>
    <row r="24868" spans="1:7" x14ac:dyDescent="0.25">
      <c r="A24868" s="40">
        <v>102514</v>
      </c>
      <c r="B24868" s="40" t="s">
        <v>35104</v>
      </c>
      <c r="C24868" s="40" t="s">
        <v>269</v>
      </c>
      <c r="D24868" s="40" t="s">
        <v>118</v>
      </c>
      <c r="E24868" s="40" t="s">
        <v>35098</v>
      </c>
      <c r="F24868" s="40" t="s">
        <v>270</v>
      </c>
      <c r="G24868" s="40">
        <v>0</v>
      </c>
    </row>
    <row r="24869" spans="1:7" x14ac:dyDescent="0.25">
      <c r="A24869" s="40">
        <v>102515</v>
      </c>
      <c r="B24869" s="40" t="s">
        <v>35105</v>
      </c>
      <c r="C24869" s="40" t="s">
        <v>269</v>
      </c>
      <c r="D24869" s="40" t="s">
        <v>118</v>
      </c>
      <c r="E24869" s="40" t="s">
        <v>35098</v>
      </c>
      <c r="F24869" s="40" t="s">
        <v>270</v>
      </c>
      <c r="G24869" s="40">
        <v>0</v>
      </c>
    </row>
    <row r="24870" spans="1:7" x14ac:dyDescent="0.25">
      <c r="A24870" s="40">
        <v>102516</v>
      </c>
      <c r="B24870" s="40" t="s">
        <v>35106</v>
      </c>
      <c r="C24870" s="40" t="s">
        <v>269</v>
      </c>
      <c r="D24870" s="40" t="s">
        <v>118</v>
      </c>
      <c r="E24870" s="40" t="s">
        <v>35098</v>
      </c>
      <c r="F24870" s="40" t="s">
        <v>270</v>
      </c>
      <c r="G24870" s="40">
        <v>0</v>
      </c>
    </row>
    <row r="24871" spans="1:7" x14ac:dyDescent="0.25">
      <c r="A24871" s="40">
        <v>102517</v>
      </c>
      <c r="B24871" s="40" t="s">
        <v>35107</v>
      </c>
      <c r="C24871" s="40" t="s">
        <v>269</v>
      </c>
      <c r="D24871" s="40" t="s">
        <v>118</v>
      </c>
      <c r="E24871" s="40" t="s">
        <v>35098</v>
      </c>
      <c r="F24871" s="40" t="s">
        <v>270</v>
      </c>
      <c r="G24871" s="40">
        <v>0</v>
      </c>
    </row>
    <row r="24872" spans="1:7" x14ac:dyDescent="0.25">
      <c r="A24872" s="40">
        <v>102518</v>
      </c>
      <c r="B24872" s="40" t="s">
        <v>35108</v>
      </c>
      <c r="C24872" s="40" t="s">
        <v>269</v>
      </c>
      <c r="D24872" s="40" t="s">
        <v>118</v>
      </c>
      <c r="E24872" s="40" t="s">
        <v>35098</v>
      </c>
      <c r="F24872" s="40" t="s">
        <v>270</v>
      </c>
      <c r="G24872" s="40">
        <v>0</v>
      </c>
    </row>
    <row r="24873" spans="1:7" x14ac:dyDescent="0.25">
      <c r="A24873" s="40">
        <v>102519</v>
      </c>
      <c r="B24873" s="40" t="s">
        <v>35109</v>
      </c>
      <c r="C24873" s="40" t="s">
        <v>269</v>
      </c>
      <c r="D24873" s="40" t="s">
        <v>118</v>
      </c>
      <c r="E24873" s="40" t="s">
        <v>35098</v>
      </c>
      <c r="F24873" s="40" t="s">
        <v>270</v>
      </c>
      <c r="G24873" s="40">
        <v>0</v>
      </c>
    </row>
    <row r="24874" spans="1:7" x14ac:dyDescent="0.25">
      <c r="A24874" s="40">
        <v>102520</v>
      </c>
      <c r="B24874" s="40" t="s">
        <v>35110</v>
      </c>
      <c r="C24874" s="40" t="s">
        <v>269</v>
      </c>
      <c r="D24874" s="40" t="s">
        <v>118</v>
      </c>
      <c r="E24874" s="40" t="s">
        <v>35098</v>
      </c>
      <c r="F24874" s="40" t="s">
        <v>270</v>
      </c>
      <c r="G24874" s="40">
        <v>0</v>
      </c>
    </row>
    <row r="24875" spans="1:7" x14ac:dyDescent="0.25">
      <c r="A24875" s="40">
        <v>102521</v>
      </c>
      <c r="B24875" s="40" t="s">
        <v>35111</v>
      </c>
      <c r="C24875" s="40" t="s">
        <v>269</v>
      </c>
      <c r="D24875" s="40" t="s">
        <v>118</v>
      </c>
      <c r="E24875" s="40" t="s">
        <v>35098</v>
      </c>
      <c r="F24875" s="40" t="s">
        <v>270</v>
      </c>
      <c r="G24875" s="40">
        <v>0</v>
      </c>
    </row>
    <row r="24876" spans="1:7" x14ac:dyDescent="0.25">
      <c r="A24876" s="40">
        <v>102522</v>
      </c>
      <c r="B24876" s="40" t="s">
        <v>35112</v>
      </c>
      <c r="C24876" s="40" t="s">
        <v>269</v>
      </c>
      <c r="D24876" s="40" t="s">
        <v>118</v>
      </c>
      <c r="E24876" s="40" t="s">
        <v>35098</v>
      </c>
      <c r="F24876" s="40" t="s">
        <v>270</v>
      </c>
      <c r="G24876" s="40">
        <v>0</v>
      </c>
    </row>
    <row r="24877" spans="1:7" x14ac:dyDescent="0.25">
      <c r="A24877" s="40">
        <v>102523</v>
      </c>
      <c r="B24877" s="40" t="s">
        <v>35113</v>
      </c>
      <c r="C24877" s="40" t="s">
        <v>269</v>
      </c>
      <c r="D24877" s="40" t="s">
        <v>118</v>
      </c>
      <c r="E24877" s="40" t="s">
        <v>35098</v>
      </c>
      <c r="F24877" s="40" t="s">
        <v>270</v>
      </c>
      <c r="G24877" s="40">
        <v>0</v>
      </c>
    </row>
    <row r="24878" spans="1:7" x14ac:dyDescent="0.25">
      <c r="A24878" s="40">
        <v>102524</v>
      </c>
      <c r="B24878" s="40" t="s">
        <v>35114</v>
      </c>
      <c r="C24878" s="40" t="s">
        <v>269</v>
      </c>
      <c r="D24878" s="40" t="s">
        <v>118</v>
      </c>
      <c r="E24878" s="40" t="s">
        <v>35098</v>
      </c>
      <c r="F24878" s="40" t="s">
        <v>270</v>
      </c>
      <c r="G24878" s="40">
        <v>0</v>
      </c>
    </row>
    <row r="24879" spans="1:7" x14ac:dyDescent="0.25">
      <c r="A24879" s="40">
        <v>102525</v>
      </c>
      <c r="B24879" s="40" t="s">
        <v>35115</v>
      </c>
      <c r="C24879" s="40" t="s">
        <v>269</v>
      </c>
      <c r="D24879" s="40" t="s">
        <v>118</v>
      </c>
      <c r="E24879" s="40" t="s">
        <v>35098</v>
      </c>
      <c r="F24879" s="40" t="s">
        <v>270</v>
      </c>
      <c r="G24879" s="40">
        <v>0</v>
      </c>
    </row>
    <row r="24880" spans="1:7" x14ac:dyDescent="0.25">
      <c r="A24880" s="40">
        <v>102526</v>
      </c>
      <c r="B24880" s="40" t="s">
        <v>35116</v>
      </c>
      <c r="C24880" s="40" t="s">
        <v>269</v>
      </c>
      <c r="D24880" s="40" t="s">
        <v>118</v>
      </c>
      <c r="E24880" s="40" t="s">
        <v>35098</v>
      </c>
      <c r="F24880" s="40" t="s">
        <v>270</v>
      </c>
      <c r="G24880" s="40">
        <v>0</v>
      </c>
    </row>
    <row r="24881" spans="1:7" x14ac:dyDescent="0.25">
      <c r="A24881" s="40">
        <v>102527</v>
      </c>
      <c r="B24881" s="40" t="s">
        <v>35117</v>
      </c>
      <c r="C24881" s="40" t="s">
        <v>269</v>
      </c>
      <c r="D24881" s="40" t="s">
        <v>118</v>
      </c>
      <c r="E24881" s="40" t="s">
        <v>35098</v>
      </c>
      <c r="F24881" s="40" t="s">
        <v>270</v>
      </c>
      <c r="G24881" s="40">
        <v>0</v>
      </c>
    </row>
    <row r="24882" spans="1:7" x14ac:dyDescent="0.25">
      <c r="A24882" s="40">
        <v>102528</v>
      </c>
      <c r="B24882" s="40" t="s">
        <v>35118</v>
      </c>
      <c r="C24882" s="40" t="s">
        <v>269</v>
      </c>
      <c r="D24882" s="40" t="s">
        <v>118</v>
      </c>
      <c r="E24882" s="40" t="s">
        <v>169</v>
      </c>
      <c r="F24882" s="40" t="s">
        <v>270</v>
      </c>
      <c r="G24882" s="40">
        <v>0</v>
      </c>
    </row>
    <row r="24883" spans="1:7" x14ac:dyDescent="0.25">
      <c r="A24883" s="40">
        <v>102529</v>
      </c>
      <c r="B24883" s="40" t="s">
        <v>35119</v>
      </c>
      <c r="C24883" s="40" t="s">
        <v>269</v>
      </c>
      <c r="D24883" s="40" t="s">
        <v>118</v>
      </c>
      <c r="E24883" s="40" t="s">
        <v>7657</v>
      </c>
      <c r="F24883" s="40" t="s">
        <v>270</v>
      </c>
      <c r="G24883" s="40">
        <v>0</v>
      </c>
    </row>
    <row r="24884" spans="1:7" x14ac:dyDescent="0.25">
      <c r="A24884" s="40">
        <v>102530</v>
      </c>
      <c r="B24884" s="40" t="s">
        <v>35119</v>
      </c>
      <c r="C24884" s="40" t="s">
        <v>269</v>
      </c>
      <c r="D24884" s="40" t="s">
        <v>118</v>
      </c>
      <c r="E24884" s="40" t="s">
        <v>7657</v>
      </c>
      <c r="F24884" s="40" t="s">
        <v>270</v>
      </c>
      <c r="G24884" s="40">
        <v>0</v>
      </c>
    </row>
    <row r="24885" spans="1:7" x14ac:dyDescent="0.25">
      <c r="A24885" s="40">
        <v>102531</v>
      </c>
      <c r="B24885" s="40" t="s">
        <v>35119</v>
      </c>
      <c r="C24885" s="40" t="s">
        <v>122</v>
      </c>
      <c r="D24885" s="40" t="s">
        <v>118</v>
      </c>
      <c r="E24885" s="40" t="s">
        <v>166</v>
      </c>
      <c r="F24885" s="40" t="s">
        <v>270</v>
      </c>
      <c r="G24885" s="40">
        <v>0</v>
      </c>
    </row>
    <row r="24886" spans="1:7" x14ac:dyDescent="0.25">
      <c r="A24886" s="40">
        <v>102533</v>
      </c>
      <c r="B24886" s="40" t="s">
        <v>35119</v>
      </c>
      <c r="C24886" s="40" t="s">
        <v>269</v>
      </c>
      <c r="D24886" s="40" t="s">
        <v>118</v>
      </c>
      <c r="E24886" s="40" t="s">
        <v>7657</v>
      </c>
      <c r="F24886" s="40" t="s">
        <v>270</v>
      </c>
      <c r="G24886" s="40">
        <v>0</v>
      </c>
    </row>
    <row r="24887" spans="1:7" x14ac:dyDescent="0.25">
      <c r="A24887" s="40">
        <v>102536</v>
      </c>
      <c r="B24887" s="40" t="s">
        <v>35120</v>
      </c>
      <c r="C24887" s="40" t="s">
        <v>269</v>
      </c>
      <c r="D24887" s="40" t="s">
        <v>118</v>
      </c>
      <c r="E24887" s="40" t="s">
        <v>26809</v>
      </c>
      <c r="F24887" s="40" t="s">
        <v>270</v>
      </c>
      <c r="G24887" s="40">
        <v>0</v>
      </c>
    </row>
    <row r="24888" spans="1:7" x14ac:dyDescent="0.25">
      <c r="A24888" s="40">
        <v>102537</v>
      </c>
      <c r="B24888" s="40" t="s">
        <v>35121</v>
      </c>
      <c r="C24888" s="40" t="s">
        <v>269</v>
      </c>
      <c r="D24888" s="40" t="s">
        <v>118</v>
      </c>
      <c r="E24888" s="40" t="s">
        <v>4059</v>
      </c>
      <c r="F24888" s="40" t="s">
        <v>270</v>
      </c>
      <c r="G24888" s="40">
        <v>0</v>
      </c>
    </row>
    <row r="24889" spans="1:7" x14ac:dyDescent="0.25">
      <c r="A24889" s="40">
        <v>102538</v>
      </c>
      <c r="B24889" s="40" t="s">
        <v>35122</v>
      </c>
      <c r="C24889" s="40" t="s">
        <v>269</v>
      </c>
      <c r="D24889" s="40" t="s">
        <v>708</v>
      </c>
      <c r="E24889" s="40" t="s">
        <v>4009</v>
      </c>
      <c r="F24889" s="40" t="s">
        <v>270</v>
      </c>
      <c r="G24889" s="40">
        <v>0</v>
      </c>
    </row>
    <row r="24890" spans="1:7" x14ac:dyDescent="0.25">
      <c r="A24890" s="40">
        <v>102539</v>
      </c>
      <c r="B24890" s="40" t="s">
        <v>35122</v>
      </c>
      <c r="C24890" s="40" t="s">
        <v>269</v>
      </c>
      <c r="D24890" s="40" t="s">
        <v>708</v>
      </c>
      <c r="E24890" s="40" t="s">
        <v>4009</v>
      </c>
      <c r="F24890" s="40" t="s">
        <v>270</v>
      </c>
      <c r="G24890" s="40">
        <v>0</v>
      </c>
    </row>
    <row r="24891" spans="1:7" x14ac:dyDescent="0.25">
      <c r="A24891" s="40">
        <v>102540</v>
      </c>
      <c r="B24891" s="40" t="s">
        <v>35122</v>
      </c>
      <c r="C24891" s="40" t="s">
        <v>269</v>
      </c>
      <c r="D24891" s="40" t="s">
        <v>708</v>
      </c>
      <c r="E24891" s="40" t="s">
        <v>4009</v>
      </c>
      <c r="F24891" s="40" t="s">
        <v>270</v>
      </c>
      <c r="G24891" s="40">
        <v>0</v>
      </c>
    </row>
    <row r="24892" spans="1:7" x14ac:dyDescent="0.25">
      <c r="A24892" s="40">
        <v>102541</v>
      </c>
      <c r="B24892" s="40" t="s">
        <v>35122</v>
      </c>
      <c r="C24892" s="40" t="s">
        <v>269</v>
      </c>
      <c r="D24892" s="40" t="s">
        <v>708</v>
      </c>
      <c r="E24892" s="40" t="s">
        <v>4009</v>
      </c>
      <c r="F24892" s="40" t="s">
        <v>270</v>
      </c>
      <c r="G24892" s="40">
        <v>0</v>
      </c>
    </row>
    <row r="24893" spans="1:7" x14ac:dyDescent="0.25">
      <c r="A24893" s="40">
        <v>102542</v>
      </c>
      <c r="B24893" s="40" t="s">
        <v>35122</v>
      </c>
      <c r="C24893" s="40" t="s">
        <v>269</v>
      </c>
      <c r="D24893" s="40" t="s">
        <v>708</v>
      </c>
      <c r="E24893" s="40" t="s">
        <v>4009</v>
      </c>
      <c r="F24893" s="40" t="s">
        <v>270</v>
      </c>
      <c r="G24893" s="40">
        <v>0</v>
      </c>
    </row>
    <row r="24894" spans="1:7" x14ac:dyDescent="0.25">
      <c r="A24894" s="40">
        <v>102543</v>
      </c>
      <c r="B24894" s="40" t="s">
        <v>35123</v>
      </c>
      <c r="C24894" s="40" t="s">
        <v>122</v>
      </c>
      <c r="D24894" s="40" t="s">
        <v>1431</v>
      </c>
      <c r="E24894" s="40" t="s">
        <v>13725</v>
      </c>
      <c r="F24894" s="40" t="s">
        <v>270</v>
      </c>
      <c r="G24894" s="40">
        <v>0</v>
      </c>
    </row>
    <row r="24895" spans="1:7" x14ac:dyDescent="0.25">
      <c r="A24895" s="40">
        <v>102544</v>
      </c>
      <c r="B24895" s="40" t="s">
        <v>35124</v>
      </c>
      <c r="C24895" s="40" t="s">
        <v>269</v>
      </c>
      <c r="D24895" s="40" t="s">
        <v>1431</v>
      </c>
      <c r="E24895" s="40" t="s">
        <v>13725</v>
      </c>
      <c r="F24895" s="40" t="s">
        <v>270</v>
      </c>
      <c r="G24895" s="40">
        <v>0</v>
      </c>
    </row>
    <row r="24896" spans="1:7" x14ac:dyDescent="0.25">
      <c r="A24896" s="40">
        <v>102545</v>
      </c>
      <c r="B24896" s="40" t="s">
        <v>35125</v>
      </c>
      <c r="C24896" s="40" t="s">
        <v>269</v>
      </c>
      <c r="D24896" s="40" t="s">
        <v>1431</v>
      </c>
      <c r="E24896" s="40" t="s">
        <v>13725</v>
      </c>
      <c r="F24896" s="40" t="s">
        <v>270</v>
      </c>
      <c r="G24896" s="40">
        <v>0</v>
      </c>
    </row>
    <row r="24897" spans="1:7" x14ac:dyDescent="0.25">
      <c r="A24897" s="40">
        <v>102546</v>
      </c>
      <c r="B24897" s="40" t="s">
        <v>35126</v>
      </c>
      <c r="C24897" s="40" t="s">
        <v>269</v>
      </c>
      <c r="D24897" s="40" t="s">
        <v>1431</v>
      </c>
      <c r="E24897" s="40" t="s">
        <v>13725</v>
      </c>
      <c r="F24897" s="40" t="s">
        <v>270</v>
      </c>
      <c r="G24897" s="40">
        <v>0</v>
      </c>
    </row>
    <row r="24898" spans="1:7" x14ac:dyDescent="0.25">
      <c r="A24898" s="40">
        <v>102547</v>
      </c>
      <c r="B24898" s="40" t="s">
        <v>35127</v>
      </c>
      <c r="C24898" s="40" t="s">
        <v>269</v>
      </c>
      <c r="D24898" s="40" t="s">
        <v>1431</v>
      </c>
      <c r="E24898" s="40" t="s">
        <v>13725</v>
      </c>
      <c r="F24898" s="40" t="s">
        <v>270</v>
      </c>
      <c r="G24898" s="40">
        <v>0</v>
      </c>
    </row>
    <row r="24899" spans="1:7" x14ac:dyDescent="0.25">
      <c r="A24899" s="40">
        <v>102548</v>
      </c>
      <c r="B24899" s="40" t="s">
        <v>35128</v>
      </c>
      <c r="C24899" s="40" t="s">
        <v>269</v>
      </c>
      <c r="D24899" s="40" t="s">
        <v>1431</v>
      </c>
      <c r="E24899" s="40" t="s">
        <v>13725</v>
      </c>
      <c r="F24899" s="40" t="s">
        <v>270</v>
      </c>
      <c r="G24899" s="40">
        <v>0</v>
      </c>
    </row>
    <row r="24900" spans="1:7" x14ac:dyDescent="0.25">
      <c r="A24900" s="40">
        <v>102549</v>
      </c>
      <c r="B24900" s="40" t="s">
        <v>35129</v>
      </c>
      <c r="C24900" s="40" t="s">
        <v>269</v>
      </c>
      <c r="D24900" s="40" t="s">
        <v>1431</v>
      </c>
      <c r="E24900" s="40" t="s">
        <v>13725</v>
      </c>
      <c r="F24900" s="40" t="s">
        <v>270</v>
      </c>
      <c r="G24900" s="40">
        <v>0</v>
      </c>
    </row>
    <row r="24901" spans="1:7" x14ac:dyDescent="0.25">
      <c r="A24901" s="40">
        <v>200041</v>
      </c>
      <c r="B24901" s="40" t="s">
        <v>35130</v>
      </c>
      <c r="C24901" s="40" t="s">
        <v>269</v>
      </c>
      <c r="D24901" s="40" t="s">
        <v>118</v>
      </c>
      <c r="E24901" s="40" t="s">
        <v>14423</v>
      </c>
      <c r="F24901" s="40" t="s">
        <v>270</v>
      </c>
      <c r="G24901" s="40">
        <v>0</v>
      </c>
    </row>
    <row r="24902" spans="1:7" x14ac:dyDescent="0.25">
      <c r="A24902" s="40">
        <v>200042</v>
      </c>
      <c r="B24902" s="40" t="s">
        <v>35131</v>
      </c>
      <c r="C24902" s="40" t="s">
        <v>269</v>
      </c>
      <c r="D24902" s="40" t="s">
        <v>118</v>
      </c>
      <c r="E24902" s="40" t="s">
        <v>4079</v>
      </c>
      <c r="F24902" s="40" t="s">
        <v>270</v>
      </c>
      <c r="G24902" s="40">
        <v>0</v>
      </c>
    </row>
    <row r="24903" spans="1:7" x14ac:dyDescent="0.25">
      <c r="A24903" s="40">
        <v>200043</v>
      </c>
      <c r="B24903" s="40" t="s">
        <v>35132</v>
      </c>
      <c r="C24903" s="40" t="s">
        <v>269</v>
      </c>
      <c r="D24903" s="40" t="s">
        <v>118</v>
      </c>
      <c r="E24903" s="40" t="s">
        <v>35133</v>
      </c>
      <c r="F24903" s="40" t="s">
        <v>270</v>
      </c>
      <c r="G24903" s="40">
        <v>0</v>
      </c>
    </row>
    <row r="24904" spans="1:7" x14ac:dyDescent="0.25">
      <c r="A24904" s="40">
        <v>200044</v>
      </c>
      <c r="B24904" s="40" t="s">
        <v>35134</v>
      </c>
      <c r="C24904" s="40" t="s">
        <v>269</v>
      </c>
      <c r="D24904" s="40" t="s">
        <v>94</v>
      </c>
      <c r="E24904" s="40" t="s">
        <v>35135</v>
      </c>
      <c r="F24904" s="40" t="s">
        <v>270</v>
      </c>
      <c r="G24904" s="40">
        <v>0</v>
      </c>
    </row>
    <row r="24905" spans="1:7" x14ac:dyDescent="0.25">
      <c r="A24905" s="40">
        <v>200045</v>
      </c>
      <c r="B24905" s="40" t="s">
        <v>35136</v>
      </c>
      <c r="C24905" s="40" t="s">
        <v>269</v>
      </c>
      <c r="D24905" s="40" t="s">
        <v>94</v>
      </c>
      <c r="E24905" s="40" t="s">
        <v>35137</v>
      </c>
      <c r="F24905" s="40" t="s">
        <v>270</v>
      </c>
      <c r="G24905" s="40">
        <v>0</v>
      </c>
    </row>
    <row r="24906" spans="1:7" x14ac:dyDescent="0.25">
      <c r="A24906" s="40">
        <v>200046</v>
      </c>
      <c r="B24906" s="40" t="s">
        <v>35138</v>
      </c>
      <c r="C24906" s="40" t="s">
        <v>269</v>
      </c>
      <c r="D24906" s="40" t="s">
        <v>118</v>
      </c>
      <c r="E24906" s="40" t="s">
        <v>35139</v>
      </c>
      <c r="F24906" s="40" t="s">
        <v>270</v>
      </c>
      <c r="G24906" s="40">
        <v>0</v>
      </c>
    </row>
    <row r="24907" spans="1:7" x14ac:dyDescent="0.25">
      <c r="A24907" s="40">
        <v>200047</v>
      </c>
      <c r="B24907" s="40" t="s">
        <v>35140</v>
      </c>
      <c r="C24907" s="40" t="s">
        <v>269</v>
      </c>
      <c r="D24907" s="40" t="s">
        <v>118</v>
      </c>
      <c r="E24907" s="40" t="s">
        <v>2946</v>
      </c>
      <c r="F24907" s="40" t="s">
        <v>270</v>
      </c>
      <c r="G24907" s="40">
        <v>0</v>
      </c>
    </row>
    <row r="24908" spans="1:7" x14ac:dyDescent="0.25">
      <c r="A24908" s="40">
        <v>200048</v>
      </c>
      <c r="B24908" s="40" t="s">
        <v>35141</v>
      </c>
      <c r="C24908" s="40" t="s">
        <v>269</v>
      </c>
      <c r="D24908" s="40" t="s">
        <v>94</v>
      </c>
      <c r="E24908" s="40" t="s">
        <v>13906</v>
      </c>
      <c r="F24908" s="40" t="s">
        <v>270</v>
      </c>
      <c r="G24908" s="40">
        <v>0</v>
      </c>
    </row>
    <row r="24909" spans="1:7" x14ac:dyDescent="0.25">
      <c r="A24909" s="40">
        <v>200049</v>
      </c>
      <c r="B24909" s="40" t="s">
        <v>35142</v>
      </c>
      <c r="C24909" s="40" t="s">
        <v>269</v>
      </c>
      <c r="D24909" s="40" t="s">
        <v>118</v>
      </c>
      <c r="E24909" s="40" t="s">
        <v>14423</v>
      </c>
      <c r="F24909" s="40" t="s">
        <v>270</v>
      </c>
      <c r="G24909" s="40">
        <v>0</v>
      </c>
    </row>
    <row r="24910" spans="1:7" x14ac:dyDescent="0.25">
      <c r="A24910" s="40">
        <v>200050</v>
      </c>
      <c r="B24910" s="40" t="s">
        <v>35143</v>
      </c>
      <c r="C24910" s="40" t="s">
        <v>269</v>
      </c>
      <c r="D24910" s="40" t="s">
        <v>118</v>
      </c>
      <c r="E24910" s="40" t="s">
        <v>28092</v>
      </c>
      <c r="F24910" s="40" t="s">
        <v>270</v>
      </c>
      <c r="G24910" s="40">
        <v>0</v>
      </c>
    </row>
    <row r="24911" spans="1:7" x14ac:dyDescent="0.25">
      <c r="A24911" s="40">
        <v>200051</v>
      </c>
      <c r="B24911" s="40" t="s">
        <v>35144</v>
      </c>
      <c r="C24911" s="40" t="s">
        <v>269</v>
      </c>
      <c r="D24911" s="40" t="s">
        <v>94</v>
      </c>
      <c r="E24911" s="40" t="s">
        <v>35145</v>
      </c>
      <c r="F24911" s="40" t="s">
        <v>270</v>
      </c>
      <c r="G24911" s="40">
        <v>0</v>
      </c>
    </row>
    <row r="24912" spans="1:7" x14ac:dyDescent="0.25">
      <c r="A24912" s="40">
        <v>200052</v>
      </c>
      <c r="B24912" s="40" t="s">
        <v>35146</v>
      </c>
      <c r="C24912" s="40" t="s">
        <v>269</v>
      </c>
      <c r="D24912" s="40" t="s">
        <v>14404</v>
      </c>
      <c r="E24912" s="40" t="s">
        <v>14416</v>
      </c>
      <c r="F24912" s="40" t="s">
        <v>270</v>
      </c>
      <c r="G24912" s="40">
        <v>0</v>
      </c>
    </row>
    <row r="24913" spans="1:7" x14ac:dyDescent="0.25">
      <c r="A24913" s="40">
        <v>200053</v>
      </c>
      <c r="B24913" s="40" t="s">
        <v>35147</v>
      </c>
      <c r="C24913" s="40" t="s">
        <v>269</v>
      </c>
      <c r="D24913" s="40" t="s">
        <v>14404</v>
      </c>
      <c r="E24913" s="40" t="s">
        <v>35148</v>
      </c>
      <c r="F24913" s="40" t="s">
        <v>270</v>
      </c>
      <c r="G24913" s="40">
        <v>0</v>
      </c>
    </row>
    <row r="24914" spans="1:7" x14ac:dyDescent="0.25">
      <c r="A24914" s="40">
        <v>200054</v>
      </c>
      <c r="B24914" s="40" t="s">
        <v>35149</v>
      </c>
      <c r="C24914" s="40" t="s">
        <v>269</v>
      </c>
      <c r="D24914" s="40" t="s">
        <v>14409</v>
      </c>
      <c r="E24914" s="40" t="s">
        <v>35145</v>
      </c>
      <c r="F24914" s="40" t="s">
        <v>270</v>
      </c>
      <c r="G24914" s="40">
        <v>0</v>
      </c>
    </row>
    <row r="24915" spans="1:7" x14ac:dyDescent="0.25">
      <c r="A24915" s="40">
        <v>200055</v>
      </c>
      <c r="B24915" s="40" t="s">
        <v>35150</v>
      </c>
      <c r="C24915" s="40" t="s">
        <v>269</v>
      </c>
      <c r="D24915" s="40" t="s">
        <v>14409</v>
      </c>
      <c r="E24915" s="40" t="s">
        <v>35145</v>
      </c>
      <c r="F24915" s="40" t="s">
        <v>270</v>
      </c>
      <c r="G24915" s="40">
        <v>0</v>
      </c>
    </row>
    <row r="24916" spans="1:7" x14ac:dyDescent="0.25">
      <c r="A24916" s="40">
        <v>200056</v>
      </c>
      <c r="B24916" s="40" t="s">
        <v>35151</v>
      </c>
      <c r="C24916" s="40" t="s">
        <v>269</v>
      </c>
      <c r="D24916" s="40" t="s">
        <v>94</v>
      </c>
      <c r="E24916" s="40" t="s">
        <v>14416</v>
      </c>
      <c r="F24916" s="40" t="s">
        <v>270</v>
      </c>
      <c r="G24916" s="40">
        <v>0</v>
      </c>
    </row>
    <row r="24917" spans="1:7" x14ac:dyDescent="0.25">
      <c r="A24917" s="40">
        <v>200057</v>
      </c>
      <c r="B24917" s="40" t="s">
        <v>35149</v>
      </c>
      <c r="C24917" s="40" t="s">
        <v>269</v>
      </c>
      <c r="D24917" s="40" t="s">
        <v>14409</v>
      </c>
      <c r="E24917" s="40" t="s">
        <v>35145</v>
      </c>
      <c r="F24917" s="40" t="s">
        <v>270</v>
      </c>
      <c r="G24917" s="40">
        <v>0</v>
      </c>
    </row>
    <row r="24918" spans="1:7" x14ac:dyDescent="0.25">
      <c r="A24918" s="40">
        <v>200058</v>
      </c>
      <c r="B24918" s="40" t="s">
        <v>35152</v>
      </c>
      <c r="C24918" s="40" t="s">
        <v>269</v>
      </c>
      <c r="D24918" s="40" t="s">
        <v>14404</v>
      </c>
      <c r="E24918" s="40" t="s">
        <v>14416</v>
      </c>
      <c r="F24918" s="40" t="s">
        <v>270</v>
      </c>
      <c r="G24918" s="40">
        <v>0</v>
      </c>
    </row>
    <row r="24919" spans="1:7" x14ac:dyDescent="0.25">
      <c r="A24919" s="40">
        <v>200059</v>
      </c>
      <c r="B24919" s="40" t="s">
        <v>35153</v>
      </c>
      <c r="C24919" s="40" t="s">
        <v>269</v>
      </c>
      <c r="D24919" s="40" t="s">
        <v>94</v>
      </c>
      <c r="E24919" s="40" t="s">
        <v>35154</v>
      </c>
      <c r="F24919" s="40" t="s">
        <v>270</v>
      </c>
      <c r="G24919" s="40">
        <v>0</v>
      </c>
    </row>
    <row r="24920" spans="1:7" x14ac:dyDescent="0.25">
      <c r="A24920" s="40">
        <v>200060</v>
      </c>
      <c r="B24920" s="40" t="s">
        <v>35155</v>
      </c>
      <c r="C24920" s="40" t="s">
        <v>269</v>
      </c>
      <c r="D24920" s="40" t="s">
        <v>94</v>
      </c>
      <c r="E24920" s="40" t="s">
        <v>34573</v>
      </c>
      <c r="F24920" s="40" t="s">
        <v>270</v>
      </c>
      <c r="G24920" s="40">
        <v>0</v>
      </c>
    </row>
    <row r="24921" spans="1:7" x14ac:dyDescent="0.25">
      <c r="A24921" s="40">
        <v>200061</v>
      </c>
      <c r="B24921" s="40" t="s">
        <v>35156</v>
      </c>
      <c r="C24921" s="40" t="s">
        <v>269</v>
      </c>
      <c r="D24921" s="40" t="s">
        <v>118</v>
      </c>
      <c r="E24921" s="40" t="s">
        <v>14423</v>
      </c>
      <c r="F24921" s="40" t="s">
        <v>270</v>
      </c>
      <c r="G24921" s="40">
        <v>0</v>
      </c>
    </row>
    <row r="24922" spans="1:7" x14ac:dyDescent="0.25">
      <c r="A24922" s="40">
        <v>200062</v>
      </c>
      <c r="B24922" s="40" t="s">
        <v>35157</v>
      </c>
      <c r="C24922" s="40" t="s">
        <v>269</v>
      </c>
      <c r="D24922" s="40" t="s">
        <v>118</v>
      </c>
      <c r="E24922" s="40" t="s">
        <v>35158</v>
      </c>
      <c r="F24922" s="40" t="s">
        <v>270</v>
      </c>
      <c r="G24922" s="40">
        <v>0</v>
      </c>
    </row>
    <row r="24923" spans="1:7" x14ac:dyDescent="0.25">
      <c r="A24923" s="40">
        <v>200063</v>
      </c>
      <c r="B24923" s="40" t="s">
        <v>35159</v>
      </c>
      <c r="C24923" s="40" t="s">
        <v>269</v>
      </c>
      <c r="D24923" s="40" t="s">
        <v>118</v>
      </c>
      <c r="E24923" s="40" t="s">
        <v>14423</v>
      </c>
      <c r="F24923" s="40" t="s">
        <v>270</v>
      </c>
      <c r="G24923" s="40">
        <v>0</v>
      </c>
    </row>
    <row r="24924" spans="1:7" x14ac:dyDescent="0.25">
      <c r="A24924" s="40">
        <v>200064</v>
      </c>
      <c r="B24924" s="40" t="s">
        <v>35160</v>
      </c>
      <c r="C24924" s="40" t="s">
        <v>269</v>
      </c>
      <c r="D24924" s="40" t="s">
        <v>118</v>
      </c>
      <c r="E24924" s="40" t="s">
        <v>28092</v>
      </c>
      <c r="F24924" s="40" t="s">
        <v>270</v>
      </c>
      <c r="G24924" s="40">
        <v>0</v>
      </c>
    </row>
    <row r="24925" spans="1:7" x14ac:dyDescent="0.25">
      <c r="A24925" s="40">
        <v>200065</v>
      </c>
      <c r="B24925" s="40" t="s">
        <v>35161</v>
      </c>
      <c r="C24925" s="40" t="s">
        <v>269</v>
      </c>
      <c r="D24925" s="40" t="s">
        <v>1691</v>
      </c>
      <c r="E24925" s="40" t="s">
        <v>24995</v>
      </c>
      <c r="F24925" s="40" t="s">
        <v>270</v>
      </c>
      <c r="G24925" s="40">
        <v>0</v>
      </c>
    </row>
    <row r="24926" spans="1:7" x14ac:dyDescent="0.25">
      <c r="A24926" s="40">
        <v>200066</v>
      </c>
      <c r="B24926" s="40" t="s">
        <v>35162</v>
      </c>
      <c r="C24926" s="40" t="s">
        <v>269</v>
      </c>
      <c r="D24926" s="40" t="s">
        <v>390</v>
      </c>
      <c r="E24926" s="40" t="s">
        <v>35163</v>
      </c>
      <c r="F24926" s="40" t="s">
        <v>270</v>
      </c>
      <c r="G24926" s="40">
        <v>0</v>
      </c>
    </row>
    <row r="24927" spans="1:7" x14ac:dyDescent="0.25">
      <c r="A24927" s="40">
        <v>200067</v>
      </c>
      <c r="B24927" s="40" t="s">
        <v>35164</v>
      </c>
      <c r="C24927" s="40" t="s">
        <v>269</v>
      </c>
      <c r="D24927" s="40" t="s">
        <v>1691</v>
      </c>
      <c r="E24927" s="40" t="s">
        <v>24995</v>
      </c>
      <c r="F24927" s="40" t="s">
        <v>270</v>
      </c>
      <c r="G24927" s="40">
        <v>0</v>
      </c>
    </row>
    <row r="24928" spans="1:7" x14ac:dyDescent="0.25">
      <c r="A24928" s="40">
        <v>200068</v>
      </c>
      <c r="B24928" s="40" t="s">
        <v>35165</v>
      </c>
      <c r="C24928" s="40" t="s">
        <v>269</v>
      </c>
      <c r="D24928" s="40" t="s">
        <v>1691</v>
      </c>
      <c r="E24928" s="40" t="s">
        <v>24995</v>
      </c>
      <c r="F24928" s="40" t="s">
        <v>270</v>
      </c>
      <c r="G24928" s="40">
        <v>0</v>
      </c>
    </row>
    <row r="24929" spans="1:7" x14ac:dyDescent="0.25">
      <c r="A24929" s="40">
        <v>200069</v>
      </c>
      <c r="B24929" s="40" t="s">
        <v>35166</v>
      </c>
      <c r="C24929" s="40" t="s">
        <v>269</v>
      </c>
      <c r="D24929" s="40" t="s">
        <v>35167</v>
      </c>
      <c r="E24929" s="40" t="s">
        <v>14380</v>
      </c>
      <c r="F24929" s="40" t="s">
        <v>270</v>
      </c>
      <c r="G24929" s="40">
        <v>0</v>
      </c>
    </row>
    <row r="24930" spans="1:7" x14ac:dyDescent="0.25">
      <c r="A24930" s="40">
        <v>200070</v>
      </c>
      <c r="B24930" s="40" t="s">
        <v>35168</v>
      </c>
      <c r="C24930" s="40" t="s">
        <v>269</v>
      </c>
      <c r="D24930" s="40" t="s">
        <v>118</v>
      </c>
      <c r="E24930" s="40" t="s">
        <v>14380</v>
      </c>
      <c r="F24930" s="40" t="s">
        <v>270</v>
      </c>
      <c r="G24930" s="40">
        <v>0</v>
      </c>
    </row>
    <row r="24931" spans="1:7" x14ac:dyDescent="0.25">
      <c r="A24931" s="40">
        <v>200071</v>
      </c>
      <c r="B24931" s="40" t="s">
        <v>35169</v>
      </c>
      <c r="C24931" s="40" t="s">
        <v>269</v>
      </c>
      <c r="D24931" s="40" t="s">
        <v>118</v>
      </c>
      <c r="E24931" s="40" t="s">
        <v>14423</v>
      </c>
      <c r="F24931" s="40" t="s">
        <v>270</v>
      </c>
      <c r="G24931" s="40">
        <v>0</v>
      </c>
    </row>
    <row r="24932" spans="1:7" x14ac:dyDescent="0.25">
      <c r="A24932" s="40">
        <v>200072</v>
      </c>
      <c r="B24932" s="40" t="s">
        <v>35170</v>
      </c>
      <c r="C24932" s="40" t="s">
        <v>269</v>
      </c>
      <c r="D24932" s="40" t="s">
        <v>2303</v>
      </c>
      <c r="E24932" s="40" t="s">
        <v>13534</v>
      </c>
      <c r="F24932" s="40" t="s">
        <v>270</v>
      </c>
      <c r="G24932" s="40">
        <v>0</v>
      </c>
    </row>
    <row r="24933" spans="1:7" x14ac:dyDescent="0.25">
      <c r="A24933" s="40">
        <v>200073</v>
      </c>
      <c r="B24933" s="40" t="s">
        <v>35171</v>
      </c>
      <c r="C24933" s="40" t="s">
        <v>269</v>
      </c>
      <c r="D24933" s="40" t="s">
        <v>1431</v>
      </c>
      <c r="E24933" s="40" t="s">
        <v>13534</v>
      </c>
      <c r="F24933" s="40" t="s">
        <v>270</v>
      </c>
      <c r="G24933" s="40">
        <v>0</v>
      </c>
    </row>
    <row r="24934" spans="1:7" x14ac:dyDescent="0.25">
      <c r="A24934" s="40">
        <v>600017</v>
      </c>
      <c r="B24934" s="40" t="s">
        <v>35172</v>
      </c>
      <c r="C24934" s="40" t="s">
        <v>125</v>
      </c>
      <c r="D24934" s="40" t="s">
        <v>118</v>
      </c>
      <c r="E24934" s="40" t="s">
        <v>1069</v>
      </c>
      <c r="F24934" s="40" t="s">
        <v>35173</v>
      </c>
      <c r="G24934" s="40">
        <v>42.46</v>
      </c>
    </row>
    <row r="24935" spans="1:7" x14ac:dyDescent="0.25">
      <c r="A24935" s="40">
        <v>600018</v>
      </c>
      <c r="B24935" s="40" t="s">
        <v>35174</v>
      </c>
      <c r="C24935" s="40" t="s">
        <v>125</v>
      </c>
      <c r="D24935" s="40" t="s">
        <v>118</v>
      </c>
      <c r="E24935" s="40" t="s">
        <v>1069</v>
      </c>
      <c r="F24935" s="40" t="s">
        <v>18444</v>
      </c>
      <c r="G24935" s="40">
        <v>73.5</v>
      </c>
    </row>
    <row r="24936" spans="1:7" x14ac:dyDescent="0.25">
      <c r="A24936" s="40">
        <v>600021</v>
      </c>
      <c r="B24936" s="40" t="s">
        <v>35175</v>
      </c>
      <c r="C24936" s="40" t="s">
        <v>122</v>
      </c>
      <c r="D24936" s="40" t="s">
        <v>118</v>
      </c>
      <c r="E24936" s="40" t="s">
        <v>190</v>
      </c>
      <c r="F24936" s="40" t="s">
        <v>191</v>
      </c>
      <c r="G24936" s="40">
        <v>0</v>
      </c>
    </row>
    <row r="24937" spans="1:7" x14ac:dyDescent="0.25">
      <c r="A24937" s="40">
        <v>600022</v>
      </c>
      <c r="B24937" s="40" t="s">
        <v>35176</v>
      </c>
      <c r="C24937" s="40" t="s">
        <v>122</v>
      </c>
      <c r="D24937" s="40" t="s">
        <v>118</v>
      </c>
      <c r="E24937" s="40" t="s">
        <v>190</v>
      </c>
      <c r="F24937" s="40" t="s">
        <v>191</v>
      </c>
      <c r="G24937" s="40">
        <v>0</v>
      </c>
    </row>
    <row r="24938" spans="1:7" x14ac:dyDescent="0.25">
      <c r="A24938" s="40">
        <v>600023</v>
      </c>
      <c r="B24938" s="40" t="s">
        <v>35177</v>
      </c>
      <c r="C24938" s="40" t="s">
        <v>122</v>
      </c>
      <c r="D24938" s="40" t="s">
        <v>118</v>
      </c>
      <c r="E24938" s="40" t="s">
        <v>190</v>
      </c>
      <c r="F24938" s="40" t="s">
        <v>191</v>
      </c>
      <c r="G24938" s="40">
        <v>0</v>
      </c>
    </row>
    <row r="24939" spans="1:7" x14ac:dyDescent="0.25">
      <c r="A24939" s="40">
        <v>600024</v>
      </c>
      <c r="B24939" s="40" t="s">
        <v>35178</v>
      </c>
      <c r="C24939" s="40" t="s">
        <v>125</v>
      </c>
      <c r="D24939" s="40" t="s">
        <v>118</v>
      </c>
      <c r="E24939" s="40" t="s">
        <v>1069</v>
      </c>
      <c r="F24939" s="40" t="s">
        <v>35179</v>
      </c>
      <c r="G24939" s="40">
        <v>323.16000000000003</v>
      </c>
    </row>
    <row r="24940" spans="1:7" x14ac:dyDescent="0.25">
      <c r="A24940" s="40">
        <v>600025</v>
      </c>
      <c r="B24940" s="40" t="s">
        <v>16741</v>
      </c>
      <c r="C24940" s="40" t="s">
        <v>125</v>
      </c>
      <c r="D24940" s="40" t="s">
        <v>118</v>
      </c>
      <c r="E24940" s="40" t="s">
        <v>1069</v>
      </c>
      <c r="F24940" s="40" t="s">
        <v>30652</v>
      </c>
      <c r="G24940" s="40">
        <v>189.92</v>
      </c>
    </row>
    <row r="24941" spans="1:7" x14ac:dyDescent="0.25">
      <c r="A24941" s="40">
        <v>600026</v>
      </c>
      <c r="B24941" s="40" t="s">
        <v>35180</v>
      </c>
      <c r="C24941" s="40" t="s">
        <v>125</v>
      </c>
      <c r="D24941" s="40" t="s">
        <v>118</v>
      </c>
      <c r="E24941" s="40" t="s">
        <v>1069</v>
      </c>
      <c r="F24941" s="40" t="s">
        <v>30652</v>
      </c>
      <c r="G24941" s="40">
        <v>118.95</v>
      </c>
    </row>
    <row r="24942" spans="1:7" x14ac:dyDescent="0.25">
      <c r="A24942" s="40">
        <v>600027</v>
      </c>
      <c r="B24942" s="40" t="s">
        <v>35181</v>
      </c>
      <c r="C24942" s="40" t="s">
        <v>122</v>
      </c>
      <c r="D24942" s="40" t="s">
        <v>118</v>
      </c>
      <c r="E24942" s="40" t="s">
        <v>190</v>
      </c>
      <c r="F24942" s="40" t="s">
        <v>191</v>
      </c>
      <c r="G24942" s="40">
        <v>0</v>
      </c>
    </row>
    <row r="24943" spans="1:7" x14ac:dyDescent="0.25">
      <c r="A24943" s="40">
        <v>600028</v>
      </c>
      <c r="B24943" s="40" t="s">
        <v>35182</v>
      </c>
      <c r="C24943" s="40" t="s">
        <v>125</v>
      </c>
      <c r="D24943" s="40" t="s">
        <v>118</v>
      </c>
      <c r="E24943" s="40" t="s">
        <v>1069</v>
      </c>
      <c r="F24943" s="40" t="s">
        <v>35183</v>
      </c>
      <c r="G24943" s="40">
        <v>486.24</v>
      </c>
    </row>
    <row r="24944" spans="1:7" x14ac:dyDescent="0.25">
      <c r="A24944" s="40">
        <v>600029</v>
      </c>
      <c r="B24944" s="40" t="s">
        <v>35184</v>
      </c>
      <c r="C24944" s="40" t="s">
        <v>122</v>
      </c>
      <c r="D24944" s="40" t="s">
        <v>118</v>
      </c>
      <c r="E24944" s="40" t="s">
        <v>190</v>
      </c>
      <c r="F24944" s="40" t="s">
        <v>191</v>
      </c>
      <c r="G24944" s="40">
        <v>0</v>
      </c>
    </row>
    <row r="24945" spans="1:7" x14ac:dyDescent="0.25">
      <c r="A24945" s="40">
        <v>600030</v>
      </c>
      <c r="B24945" s="40" t="s">
        <v>35185</v>
      </c>
      <c r="C24945" s="40" t="s">
        <v>125</v>
      </c>
      <c r="D24945" s="40" t="s">
        <v>118</v>
      </c>
      <c r="E24945" s="40" t="s">
        <v>1069</v>
      </c>
      <c r="F24945" s="40" t="s">
        <v>35186</v>
      </c>
      <c r="G24945" s="40">
        <v>328.21</v>
      </c>
    </row>
    <row r="24946" spans="1:7" x14ac:dyDescent="0.25">
      <c r="A24946" s="40">
        <v>600031</v>
      </c>
      <c r="B24946" s="40" t="s">
        <v>35187</v>
      </c>
      <c r="C24946" s="40" t="s">
        <v>125</v>
      </c>
      <c r="D24946" s="40" t="s">
        <v>118</v>
      </c>
      <c r="E24946" s="40" t="s">
        <v>1069</v>
      </c>
      <c r="F24946" s="40" t="s">
        <v>35188</v>
      </c>
      <c r="G24946" s="40">
        <v>1861.46</v>
      </c>
    </row>
    <row r="24947" spans="1:7" x14ac:dyDescent="0.25">
      <c r="A24947" s="40">
        <v>600032</v>
      </c>
      <c r="B24947" s="40" t="s">
        <v>35189</v>
      </c>
      <c r="C24947" s="40" t="s">
        <v>125</v>
      </c>
      <c r="D24947" s="40" t="s">
        <v>118</v>
      </c>
      <c r="E24947" s="40" t="s">
        <v>1069</v>
      </c>
      <c r="F24947" s="40" t="s">
        <v>35190</v>
      </c>
      <c r="G24947" s="40">
        <v>276.8</v>
      </c>
    </row>
    <row r="24948" spans="1:7" x14ac:dyDescent="0.25">
      <c r="A24948" s="40">
        <v>600033</v>
      </c>
      <c r="B24948" s="40" t="s">
        <v>35191</v>
      </c>
      <c r="C24948" s="40" t="s">
        <v>125</v>
      </c>
      <c r="D24948" s="40" t="s">
        <v>118</v>
      </c>
      <c r="E24948" s="40" t="s">
        <v>1069</v>
      </c>
      <c r="F24948" s="40" t="s">
        <v>35192</v>
      </c>
      <c r="G24948" s="40">
        <v>298.68</v>
      </c>
    </row>
    <row r="24949" spans="1:7" x14ac:dyDescent="0.25">
      <c r="A24949" s="40">
        <v>600034</v>
      </c>
      <c r="B24949" s="40" t="s">
        <v>35193</v>
      </c>
      <c r="C24949" s="40" t="s">
        <v>125</v>
      </c>
      <c r="D24949" s="40" t="s">
        <v>118</v>
      </c>
      <c r="E24949" s="40" t="s">
        <v>1069</v>
      </c>
      <c r="F24949" s="40" t="s">
        <v>35194</v>
      </c>
      <c r="G24949" s="40">
        <v>147.76</v>
      </c>
    </row>
    <row r="24950" spans="1:7" x14ac:dyDescent="0.25">
      <c r="A24950" s="40">
        <v>600035</v>
      </c>
      <c r="B24950" s="40" t="s">
        <v>35195</v>
      </c>
      <c r="C24950" s="40" t="s">
        <v>122</v>
      </c>
      <c r="D24950" s="40" t="s">
        <v>118</v>
      </c>
      <c r="E24950" s="40" t="s">
        <v>190</v>
      </c>
      <c r="F24950" s="40" t="s">
        <v>191</v>
      </c>
      <c r="G24950" s="40">
        <v>0</v>
      </c>
    </row>
    <row r="24951" spans="1:7" x14ac:dyDescent="0.25">
      <c r="A24951" s="40">
        <v>600036</v>
      </c>
      <c r="B24951" s="40" t="s">
        <v>35196</v>
      </c>
      <c r="C24951" s="40" t="s">
        <v>122</v>
      </c>
      <c r="D24951" s="40" t="s">
        <v>118</v>
      </c>
      <c r="E24951" s="40" t="s">
        <v>166</v>
      </c>
      <c r="F24951" s="40" t="s">
        <v>167</v>
      </c>
      <c r="G24951" s="40">
        <v>0</v>
      </c>
    </row>
    <row r="24952" spans="1:7" x14ac:dyDescent="0.25">
      <c r="A24952" s="40">
        <v>600037</v>
      </c>
      <c r="B24952" s="40" t="s">
        <v>35197</v>
      </c>
      <c r="C24952" s="40" t="s">
        <v>122</v>
      </c>
      <c r="D24952" s="40" t="s">
        <v>118</v>
      </c>
      <c r="E24952" s="40" t="s">
        <v>190</v>
      </c>
      <c r="F24952" s="40" t="s">
        <v>191</v>
      </c>
      <c r="G24952" s="40">
        <v>0</v>
      </c>
    </row>
    <row r="24953" spans="1:7" x14ac:dyDescent="0.25">
      <c r="A24953" s="40">
        <v>600038</v>
      </c>
      <c r="B24953" s="40" t="s">
        <v>35198</v>
      </c>
      <c r="C24953" s="40" t="s">
        <v>125</v>
      </c>
      <c r="D24953" s="40" t="s">
        <v>118</v>
      </c>
      <c r="E24953" s="40" t="s">
        <v>1069</v>
      </c>
      <c r="F24953" s="40" t="s">
        <v>35199</v>
      </c>
      <c r="G24953" s="40">
        <v>90.3</v>
      </c>
    </row>
    <row r="24954" spans="1:7" x14ac:dyDescent="0.25">
      <c r="A24954" s="40">
        <v>600039</v>
      </c>
      <c r="B24954" s="40" t="s">
        <v>35200</v>
      </c>
      <c r="C24954" s="40" t="s">
        <v>122</v>
      </c>
      <c r="D24954" s="40" t="s">
        <v>118</v>
      </c>
      <c r="E24954" s="40" t="s">
        <v>166</v>
      </c>
      <c r="F24954" s="40" t="s">
        <v>167</v>
      </c>
      <c r="G24954" s="40">
        <v>0</v>
      </c>
    </row>
    <row r="24955" spans="1:7" x14ac:dyDescent="0.25">
      <c r="A24955" s="40">
        <v>600040</v>
      </c>
      <c r="B24955" s="40" t="s">
        <v>35201</v>
      </c>
      <c r="C24955" s="40" t="s">
        <v>125</v>
      </c>
      <c r="D24955" s="40" t="s">
        <v>118</v>
      </c>
      <c r="E24955" s="40" t="s">
        <v>1069</v>
      </c>
      <c r="F24955" s="40" t="s">
        <v>35202</v>
      </c>
      <c r="G24955" s="40">
        <v>11.52</v>
      </c>
    </row>
    <row r="24956" spans="1:7" x14ac:dyDescent="0.25">
      <c r="A24956" s="40">
        <v>600041</v>
      </c>
      <c r="B24956" s="40" t="s">
        <v>35203</v>
      </c>
      <c r="C24956" s="40" t="s">
        <v>125</v>
      </c>
      <c r="D24956" s="40" t="s">
        <v>118</v>
      </c>
      <c r="E24956" s="40" t="s">
        <v>1069</v>
      </c>
      <c r="F24956" s="40" t="s">
        <v>35202</v>
      </c>
      <c r="G24956" s="40">
        <v>109.7</v>
      </c>
    </row>
    <row r="24957" spans="1:7" x14ac:dyDescent="0.25">
      <c r="A24957" s="40">
        <v>600042</v>
      </c>
      <c r="B24957" s="40" t="s">
        <v>35204</v>
      </c>
      <c r="C24957" s="40" t="s">
        <v>122</v>
      </c>
      <c r="D24957" s="40" t="s">
        <v>118</v>
      </c>
      <c r="E24957" s="40" t="s">
        <v>190</v>
      </c>
      <c r="F24957" s="40" t="s">
        <v>191</v>
      </c>
      <c r="G24957" s="40">
        <v>0</v>
      </c>
    </row>
    <row r="24958" spans="1:7" x14ac:dyDescent="0.25">
      <c r="A24958" s="40">
        <v>600043</v>
      </c>
      <c r="B24958" s="40" t="s">
        <v>35205</v>
      </c>
      <c r="C24958" s="40" t="s">
        <v>125</v>
      </c>
      <c r="D24958" s="40" t="s">
        <v>118</v>
      </c>
      <c r="E24958" s="40" t="s">
        <v>1069</v>
      </c>
      <c r="F24958" s="40" t="s">
        <v>35206</v>
      </c>
      <c r="G24958" s="40">
        <v>165.08</v>
      </c>
    </row>
    <row r="24959" spans="1:7" x14ac:dyDescent="0.25">
      <c r="A24959" s="40">
        <v>600044</v>
      </c>
      <c r="B24959" s="40" t="s">
        <v>35207</v>
      </c>
      <c r="C24959" s="40" t="s">
        <v>125</v>
      </c>
      <c r="D24959" s="40" t="s">
        <v>118</v>
      </c>
      <c r="E24959" s="40" t="s">
        <v>1069</v>
      </c>
      <c r="F24959" s="40" t="s">
        <v>35208</v>
      </c>
      <c r="G24959" s="40">
        <v>37.04</v>
      </c>
    </row>
    <row r="24960" spans="1:7" x14ac:dyDescent="0.25">
      <c r="A24960" s="40">
        <v>600045</v>
      </c>
      <c r="B24960" s="40" t="s">
        <v>35209</v>
      </c>
      <c r="C24960" s="40" t="s">
        <v>125</v>
      </c>
      <c r="D24960" s="40" t="s">
        <v>118</v>
      </c>
      <c r="E24960" s="40" t="s">
        <v>1069</v>
      </c>
      <c r="F24960" s="40" t="s">
        <v>35210</v>
      </c>
      <c r="G24960" s="40">
        <v>81.3</v>
      </c>
    </row>
    <row r="24961" spans="1:7" x14ac:dyDescent="0.25">
      <c r="A24961" s="40">
        <v>600046</v>
      </c>
      <c r="B24961" s="40" t="s">
        <v>35211</v>
      </c>
      <c r="C24961" s="40" t="s">
        <v>125</v>
      </c>
      <c r="D24961" s="40" t="s">
        <v>118</v>
      </c>
      <c r="E24961" s="40" t="s">
        <v>1069</v>
      </c>
      <c r="F24961" s="40" t="s">
        <v>35212</v>
      </c>
      <c r="G24961" s="40">
        <v>95.42</v>
      </c>
    </row>
    <row r="24962" spans="1:7" x14ac:dyDescent="0.25">
      <c r="A24962" s="40">
        <v>600048</v>
      </c>
      <c r="B24962" s="40" t="s">
        <v>35213</v>
      </c>
      <c r="C24962" s="40" t="s">
        <v>122</v>
      </c>
      <c r="D24962" s="40" t="s">
        <v>118</v>
      </c>
      <c r="E24962" s="40" t="s">
        <v>190</v>
      </c>
      <c r="F24962" s="40" t="s">
        <v>191</v>
      </c>
      <c r="G24962" s="40">
        <v>0</v>
      </c>
    </row>
    <row r="24963" spans="1:7" x14ac:dyDescent="0.25">
      <c r="A24963" s="40">
        <v>600052</v>
      </c>
      <c r="B24963" s="40" t="s">
        <v>35214</v>
      </c>
      <c r="C24963" s="40" t="s">
        <v>122</v>
      </c>
      <c r="D24963" s="40" t="s">
        <v>118</v>
      </c>
      <c r="E24963" s="40" t="s">
        <v>190</v>
      </c>
      <c r="F24963" s="40" t="s">
        <v>191</v>
      </c>
      <c r="G24963" s="40">
        <v>0</v>
      </c>
    </row>
    <row r="24964" spans="1:7" x14ac:dyDescent="0.25">
      <c r="A24964" s="40">
        <v>600053</v>
      </c>
      <c r="B24964" s="40" t="s">
        <v>35215</v>
      </c>
      <c r="C24964" s="40" t="s">
        <v>125</v>
      </c>
      <c r="D24964" s="40" t="s">
        <v>118</v>
      </c>
      <c r="E24964" s="40" t="s">
        <v>1069</v>
      </c>
      <c r="F24964" s="40" t="s">
        <v>35173</v>
      </c>
      <c r="G24964" s="40">
        <v>72</v>
      </c>
    </row>
    <row r="24965" spans="1:7" x14ac:dyDescent="0.25">
      <c r="A24965" s="40">
        <v>600054</v>
      </c>
      <c r="B24965" s="40" t="s">
        <v>35216</v>
      </c>
      <c r="C24965" s="40" t="s">
        <v>125</v>
      </c>
      <c r="D24965" s="40" t="s">
        <v>118</v>
      </c>
      <c r="E24965" s="40" t="s">
        <v>1069</v>
      </c>
      <c r="F24965" s="40" t="s">
        <v>35217</v>
      </c>
      <c r="G24965" s="40">
        <v>121.22</v>
      </c>
    </row>
    <row r="24966" spans="1:7" x14ac:dyDescent="0.25">
      <c r="A24966" s="40">
        <v>600055</v>
      </c>
      <c r="B24966" s="40" t="s">
        <v>35218</v>
      </c>
      <c r="C24966" s="40" t="s">
        <v>125</v>
      </c>
      <c r="D24966" s="40" t="s">
        <v>118</v>
      </c>
      <c r="E24966" s="40" t="s">
        <v>1069</v>
      </c>
      <c r="F24966" s="40" t="s">
        <v>35219</v>
      </c>
      <c r="G24966" s="40">
        <v>57.42</v>
      </c>
    </row>
    <row r="24967" spans="1:7" x14ac:dyDescent="0.25">
      <c r="A24967" s="40">
        <v>600058</v>
      </c>
      <c r="B24967" s="40" t="s">
        <v>35220</v>
      </c>
      <c r="C24967" s="40" t="s">
        <v>125</v>
      </c>
      <c r="D24967" s="40" t="s">
        <v>118</v>
      </c>
      <c r="E24967" s="40" t="s">
        <v>1069</v>
      </c>
      <c r="F24967" s="40" t="s">
        <v>35221</v>
      </c>
      <c r="G24967" s="40">
        <v>1552.82</v>
      </c>
    </row>
    <row r="24968" spans="1:7" x14ac:dyDescent="0.25">
      <c r="A24968" s="40">
        <v>600059</v>
      </c>
      <c r="B24968" s="40" t="s">
        <v>35181</v>
      </c>
      <c r="C24968" s="40" t="s">
        <v>125</v>
      </c>
      <c r="D24968" s="40" t="s">
        <v>118</v>
      </c>
      <c r="E24968" s="40" t="s">
        <v>1069</v>
      </c>
      <c r="F24968" s="40" t="s">
        <v>35222</v>
      </c>
      <c r="G24968" s="40">
        <v>117.64</v>
      </c>
    </row>
    <row r="24969" spans="1:7" x14ac:dyDescent="0.25">
      <c r="A24969" s="40">
        <v>600060</v>
      </c>
      <c r="B24969" s="40" t="s">
        <v>35223</v>
      </c>
      <c r="C24969" s="40" t="s">
        <v>125</v>
      </c>
      <c r="D24969" s="40" t="s">
        <v>118</v>
      </c>
      <c r="E24969" s="40" t="s">
        <v>1069</v>
      </c>
      <c r="F24969" s="40" t="s">
        <v>35224</v>
      </c>
      <c r="G24969" s="40">
        <v>160.11000000000001</v>
      </c>
    </row>
    <row r="24970" spans="1:7" x14ac:dyDescent="0.25">
      <c r="A24970" s="40">
        <v>600061</v>
      </c>
      <c r="B24970" s="40" t="s">
        <v>35225</v>
      </c>
      <c r="C24970" s="40" t="s">
        <v>125</v>
      </c>
      <c r="D24970" s="40" t="s">
        <v>118</v>
      </c>
      <c r="E24970" s="40" t="s">
        <v>1069</v>
      </c>
      <c r="F24970" s="40" t="s">
        <v>35226</v>
      </c>
      <c r="G24970" s="40">
        <v>153.36000000000001</v>
      </c>
    </row>
    <row r="24971" spans="1:7" x14ac:dyDescent="0.25">
      <c r="A24971" s="40">
        <v>600063</v>
      </c>
      <c r="B24971" s="40" t="s">
        <v>35227</v>
      </c>
      <c r="C24971" s="40" t="s">
        <v>122</v>
      </c>
      <c r="D24971" s="40" t="s">
        <v>118</v>
      </c>
      <c r="E24971" s="40" t="s">
        <v>166</v>
      </c>
      <c r="F24971" s="40" t="s">
        <v>167</v>
      </c>
      <c r="G24971" s="40">
        <v>0</v>
      </c>
    </row>
    <row r="24972" spans="1:7" x14ac:dyDescent="0.25">
      <c r="A24972" s="40">
        <v>600064</v>
      </c>
      <c r="B24972" s="40" t="s">
        <v>35228</v>
      </c>
      <c r="C24972" s="40" t="s">
        <v>122</v>
      </c>
      <c r="D24972" s="40" t="s">
        <v>118</v>
      </c>
      <c r="E24972" s="40" t="s">
        <v>166</v>
      </c>
      <c r="F24972" s="40" t="s">
        <v>167</v>
      </c>
      <c r="G24972" s="40">
        <v>0</v>
      </c>
    </row>
    <row r="24973" spans="1:7" x14ac:dyDescent="0.25">
      <c r="A24973" s="40">
        <v>600065</v>
      </c>
      <c r="B24973" s="40" t="s">
        <v>35229</v>
      </c>
      <c r="C24973" s="40" t="s">
        <v>125</v>
      </c>
      <c r="D24973" s="40" t="s">
        <v>118</v>
      </c>
      <c r="E24973" s="40" t="s">
        <v>1069</v>
      </c>
      <c r="F24973" s="40" t="s">
        <v>35230</v>
      </c>
      <c r="G24973" s="40">
        <v>10.68</v>
      </c>
    </row>
    <row r="24974" spans="1:7" x14ac:dyDescent="0.25">
      <c r="A24974" s="40">
        <v>600066</v>
      </c>
      <c r="B24974" s="40" t="s">
        <v>35231</v>
      </c>
      <c r="C24974" s="40" t="s">
        <v>125</v>
      </c>
      <c r="D24974" s="40" t="s">
        <v>118</v>
      </c>
      <c r="E24974" s="40" t="s">
        <v>1069</v>
      </c>
      <c r="F24974" s="40" t="s">
        <v>35232</v>
      </c>
      <c r="G24974" s="40">
        <v>377.68</v>
      </c>
    </row>
    <row r="24975" spans="1:7" x14ac:dyDescent="0.25">
      <c r="A24975" s="40">
        <v>600067</v>
      </c>
      <c r="B24975" s="40" t="s">
        <v>35233</v>
      </c>
      <c r="C24975" s="40" t="s">
        <v>125</v>
      </c>
      <c r="D24975" s="40" t="s">
        <v>118</v>
      </c>
      <c r="E24975" s="40" t="s">
        <v>1069</v>
      </c>
      <c r="F24975" s="40" t="s">
        <v>35234</v>
      </c>
      <c r="G24975" s="40">
        <v>492.37</v>
      </c>
    </row>
    <row r="24976" spans="1:7" x14ac:dyDescent="0.25">
      <c r="A24976" s="40">
        <v>600079</v>
      </c>
      <c r="B24976" s="40" t="s">
        <v>35235</v>
      </c>
      <c r="C24976" s="40" t="s">
        <v>122</v>
      </c>
      <c r="D24976" s="40" t="s">
        <v>118</v>
      </c>
      <c r="E24976" s="40" t="s">
        <v>166</v>
      </c>
      <c r="F24976" s="40" t="s">
        <v>167</v>
      </c>
      <c r="G24976" s="40">
        <v>0</v>
      </c>
    </row>
    <row r="24977" spans="1:7" x14ac:dyDescent="0.25">
      <c r="A24977" s="40">
        <v>600080</v>
      </c>
      <c r="B24977" s="40" t="s">
        <v>35236</v>
      </c>
      <c r="C24977" s="40" t="s">
        <v>125</v>
      </c>
      <c r="D24977" s="40" t="s">
        <v>118</v>
      </c>
      <c r="E24977" s="40" t="s">
        <v>1069</v>
      </c>
      <c r="F24977" s="40" t="s">
        <v>35237</v>
      </c>
      <c r="G24977" s="40">
        <v>14.12</v>
      </c>
    </row>
    <row r="24978" spans="1:7" x14ac:dyDescent="0.25">
      <c r="A24978" s="40">
        <v>600081</v>
      </c>
      <c r="B24978" s="40" t="s">
        <v>35238</v>
      </c>
      <c r="C24978" s="40" t="s">
        <v>125</v>
      </c>
      <c r="D24978" s="40" t="s">
        <v>118</v>
      </c>
      <c r="E24978" s="40" t="s">
        <v>1069</v>
      </c>
      <c r="F24978" s="40" t="s">
        <v>35237</v>
      </c>
      <c r="G24978" s="40">
        <v>15.24</v>
      </c>
    </row>
    <row r="24979" spans="1:7" x14ac:dyDescent="0.25">
      <c r="A24979" s="40">
        <v>600082</v>
      </c>
      <c r="B24979" s="40" t="s">
        <v>35239</v>
      </c>
      <c r="C24979" s="40" t="s">
        <v>125</v>
      </c>
      <c r="D24979" s="40" t="s">
        <v>118</v>
      </c>
      <c r="E24979" s="40" t="s">
        <v>1069</v>
      </c>
      <c r="F24979" s="40" t="s">
        <v>27734</v>
      </c>
      <c r="G24979" s="40">
        <v>56.58</v>
      </c>
    </row>
    <row r="24980" spans="1:7" x14ac:dyDescent="0.25">
      <c r="A24980" s="40">
        <v>600085</v>
      </c>
      <c r="B24980" s="40" t="s">
        <v>35240</v>
      </c>
      <c r="C24980" s="40" t="s">
        <v>125</v>
      </c>
      <c r="D24980" s="40" t="s">
        <v>118</v>
      </c>
      <c r="E24980" s="40" t="s">
        <v>1069</v>
      </c>
      <c r="F24980" s="40" t="s">
        <v>35241</v>
      </c>
      <c r="G24980" s="40">
        <v>81.66</v>
      </c>
    </row>
    <row r="24981" spans="1:7" x14ac:dyDescent="0.25">
      <c r="A24981" s="40">
        <v>600086</v>
      </c>
      <c r="B24981" s="40" t="s">
        <v>35242</v>
      </c>
      <c r="C24981" s="40" t="s">
        <v>125</v>
      </c>
      <c r="D24981" s="40" t="s">
        <v>118</v>
      </c>
      <c r="E24981" s="40" t="s">
        <v>1069</v>
      </c>
      <c r="F24981" s="40" t="s">
        <v>35243</v>
      </c>
      <c r="G24981" s="40">
        <v>134.91</v>
      </c>
    </row>
    <row r="24982" spans="1:7" x14ac:dyDescent="0.25">
      <c r="A24982" s="40">
        <v>600087</v>
      </c>
      <c r="B24982" s="40" t="s">
        <v>35244</v>
      </c>
      <c r="C24982" s="40" t="s">
        <v>125</v>
      </c>
      <c r="D24982" s="40" t="s">
        <v>118</v>
      </c>
      <c r="E24982" s="40" t="s">
        <v>1069</v>
      </c>
      <c r="F24982" s="40" t="s">
        <v>35245</v>
      </c>
      <c r="G24982" s="40">
        <v>171.15</v>
      </c>
    </row>
    <row r="24983" spans="1:7" x14ac:dyDescent="0.25">
      <c r="A24983" s="40">
        <v>600088</v>
      </c>
      <c r="B24983" s="40" t="s">
        <v>35246</v>
      </c>
      <c r="C24983" s="40" t="s">
        <v>125</v>
      </c>
      <c r="D24983" s="40" t="s">
        <v>118</v>
      </c>
      <c r="E24983" s="40" t="s">
        <v>1069</v>
      </c>
      <c r="F24983" s="40" t="s">
        <v>35247</v>
      </c>
      <c r="G24983" s="40">
        <v>81.760000000000005</v>
      </c>
    </row>
    <row r="24984" spans="1:7" x14ac:dyDescent="0.25">
      <c r="A24984" s="40">
        <v>600089</v>
      </c>
      <c r="B24984" s="40" t="s">
        <v>35248</v>
      </c>
      <c r="C24984" s="40" t="s">
        <v>125</v>
      </c>
      <c r="D24984" s="40" t="s">
        <v>118</v>
      </c>
      <c r="E24984" s="40" t="s">
        <v>1069</v>
      </c>
      <c r="F24984" s="40" t="s">
        <v>35249</v>
      </c>
      <c r="G24984" s="40">
        <v>199.09</v>
      </c>
    </row>
    <row r="24985" spans="1:7" x14ac:dyDescent="0.25">
      <c r="A24985" s="40">
        <v>600090</v>
      </c>
      <c r="B24985" s="40" t="s">
        <v>35250</v>
      </c>
      <c r="C24985" s="40" t="s">
        <v>125</v>
      </c>
      <c r="D24985" s="40" t="s">
        <v>118</v>
      </c>
      <c r="E24985" s="40" t="s">
        <v>1069</v>
      </c>
      <c r="F24985" s="40" t="s">
        <v>35251</v>
      </c>
      <c r="G24985" s="40">
        <v>381.63</v>
      </c>
    </row>
    <row r="24986" spans="1:7" x14ac:dyDescent="0.25">
      <c r="A24986" s="40">
        <v>600094</v>
      </c>
      <c r="B24986" s="40" t="s">
        <v>35252</v>
      </c>
      <c r="C24986" s="40" t="s">
        <v>122</v>
      </c>
      <c r="D24986" s="40" t="s">
        <v>118</v>
      </c>
      <c r="E24986" s="40" t="s">
        <v>190</v>
      </c>
      <c r="F24986" s="40" t="s">
        <v>191</v>
      </c>
      <c r="G24986" s="40">
        <v>0</v>
      </c>
    </row>
    <row r="24987" spans="1:7" x14ac:dyDescent="0.25">
      <c r="A24987" s="40">
        <v>600096</v>
      </c>
      <c r="B24987" s="40" t="s">
        <v>35253</v>
      </c>
      <c r="C24987" s="40" t="s">
        <v>125</v>
      </c>
      <c r="D24987" s="40" t="s">
        <v>118</v>
      </c>
      <c r="E24987" s="40" t="s">
        <v>1069</v>
      </c>
      <c r="F24987" s="40" t="s">
        <v>13094</v>
      </c>
      <c r="G24987" s="40">
        <v>26.56</v>
      </c>
    </row>
    <row r="24988" spans="1:7" x14ac:dyDescent="0.25">
      <c r="A24988" s="40">
        <v>600097</v>
      </c>
      <c r="B24988" s="40" t="s">
        <v>35254</v>
      </c>
      <c r="C24988" s="40" t="s">
        <v>125</v>
      </c>
      <c r="D24988" s="40" t="s">
        <v>118</v>
      </c>
      <c r="E24988" s="40" t="s">
        <v>1069</v>
      </c>
      <c r="F24988" s="40" t="s">
        <v>35255</v>
      </c>
      <c r="G24988" s="40">
        <v>278.88</v>
      </c>
    </row>
    <row r="24989" spans="1:7" x14ac:dyDescent="0.25">
      <c r="A24989" s="40">
        <v>600098</v>
      </c>
      <c r="B24989" s="40" t="s">
        <v>35256</v>
      </c>
      <c r="C24989" s="40" t="s">
        <v>125</v>
      </c>
      <c r="D24989" s="40" t="s">
        <v>118</v>
      </c>
      <c r="E24989" s="40" t="s">
        <v>1069</v>
      </c>
      <c r="F24989" s="40" t="s">
        <v>35206</v>
      </c>
      <c r="G24989" s="40">
        <v>139.08000000000001</v>
      </c>
    </row>
    <row r="24990" spans="1:7" x14ac:dyDescent="0.25">
      <c r="A24990" s="40">
        <v>600099</v>
      </c>
      <c r="B24990" s="40" t="s">
        <v>35257</v>
      </c>
      <c r="C24990" s="40" t="s">
        <v>125</v>
      </c>
      <c r="D24990" s="40" t="s">
        <v>118</v>
      </c>
      <c r="E24990" s="40" t="s">
        <v>1069</v>
      </c>
      <c r="F24990" s="40" t="s">
        <v>35258</v>
      </c>
      <c r="G24990" s="40">
        <v>13.9</v>
      </c>
    </row>
    <row r="24991" spans="1:7" x14ac:dyDescent="0.25">
      <c r="A24991" s="40">
        <v>600100</v>
      </c>
      <c r="B24991" s="40" t="s">
        <v>35259</v>
      </c>
      <c r="C24991" s="40" t="s">
        <v>125</v>
      </c>
      <c r="D24991" s="40" t="s">
        <v>118</v>
      </c>
      <c r="E24991" s="40" t="s">
        <v>1069</v>
      </c>
      <c r="F24991" s="40" t="s">
        <v>35258</v>
      </c>
      <c r="G24991" s="40">
        <v>14.52</v>
      </c>
    </row>
    <row r="24992" spans="1:7" x14ac:dyDescent="0.25">
      <c r="A24992" s="40">
        <v>600101</v>
      </c>
      <c r="B24992" s="40" t="s">
        <v>35260</v>
      </c>
      <c r="C24992" s="40" t="s">
        <v>125</v>
      </c>
      <c r="D24992" s="40" t="s">
        <v>118</v>
      </c>
      <c r="E24992" s="40" t="s">
        <v>1069</v>
      </c>
      <c r="F24992" s="40" t="s">
        <v>35179</v>
      </c>
      <c r="G24992" s="40">
        <v>106.06</v>
      </c>
    </row>
    <row r="24993" spans="1:7" x14ac:dyDescent="0.25">
      <c r="A24993" s="40">
        <v>600102</v>
      </c>
      <c r="B24993" s="40" t="s">
        <v>35261</v>
      </c>
      <c r="C24993" s="40" t="s">
        <v>125</v>
      </c>
      <c r="D24993" s="40" t="s">
        <v>118</v>
      </c>
      <c r="E24993" s="40" t="s">
        <v>1069</v>
      </c>
      <c r="F24993" s="40" t="s">
        <v>35262</v>
      </c>
      <c r="G24993" s="40">
        <v>54.76</v>
      </c>
    </row>
    <row r="24994" spans="1:7" x14ac:dyDescent="0.25">
      <c r="A24994" s="40">
        <v>600103</v>
      </c>
      <c r="B24994" s="40" t="s">
        <v>35263</v>
      </c>
      <c r="C24994" s="40" t="s">
        <v>125</v>
      </c>
      <c r="D24994" s="40" t="s">
        <v>118</v>
      </c>
      <c r="E24994" s="40" t="s">
        <v>1069</v>
      </c>
      <c r="F24994" s="40" t="s">
        <v>35258</v>
      </c>
      <c r="G24994" s="40">
        <v>25.87</v>
      </c>
    </row>
    <row r="24995" spans="1:7" x14ac:dyDescent="0.25">
      <c r="A24995" s="40">
        <v>600105</v>
      </c>
      <c r="B24995" s="40" t="s">
        <v>35264</v>
      </c>
      <c r="C24995" s="40" t="s">
        <v>122</v>
      </c>
      <c r="D24995" s="40" t="s">
        <v>118</v>
      </c>
      <c r="E24995" s="40" t="s">
        <v>166</v>
      </c>
      <c r="F24995" s="40" t="s">
        <v>167</v>
      </c>
      <c r="G24995" s="40">
        <v>0</v>
      </c>
    </row>
    <row r="24996" spans="1:7" x14ac:dyDescent="0.25">
      <c r="A24996" s="40">
        <v>600106</v>
      </c>
      <c r="B24996" s="40" t="s">
        <v>35265</v>
      </c>
      <c r="C24996" s="40" t="s">
        <v>122</v>
      </c>
      <c r="D24996" s="40" t="s">
        <v>118</v>
      </c>
      <c r="E24996" s="40" t="s">
        <v>166</v>
      </c>
      <c r="F24996" s="40" t="s">
        <v>167</v>
      </c>
      <c r="G24996" s="40">
        <v>0</v>
      </c>
    </row>
    <row r="24997" spans="1:7" x14ac:dyDescent="0.25">
      <c r="A24997" s="40">
        <v>600109</v>
      </c>
      <c r="B24997" s="40" t="s">
        <v>35266</v>
      </c>
      <c r="C24997" s="40" t="s">
        <v>125</v>
      </c>
      <c r="D24997" s="40" t="s">
        <v>118</v>
      </c>
      <c r="E24997" s="40" t="s">
        <v>1069</v>
      </c>
      <c r="F24997" s="40" t="s">
        <v>35267</v>
      </c>
      <c r="G24997" s="40">
        <v>81.569999999999993</v>
      </c>
    </row>
    <row r="24998" spans="1:7" x14ac:dyDescent="0.25">
      <c r="A24998" s="40">
        <v>600110</v>
      </c>
      <c r="B24998" s="40" t="s">
        <v>35268</v>
      </c>
      <c r="C24998" s="40" t="s">
        <v>122</v>
      </c>
      <c r="D24998" s="40" t="s">
        <v>118</v>
      </c>
      <c r="E24998" s="40" t="s">
        <v>190</v>
      </c>
      <c r="F24998" s="40" t="s">
        <v>191</v>
      </c>
      <c r="G24998" s="40">
        <v>0</v>
      </c>
    </row>
    <row r="24999" spans="1:7" x14ac:dyDescent="0.25">
      <c r="A24999" s="40">
        <v>600111</v>
      </c>
      <c r="B24999" s="40" t="s">
        <v>35269</v>
      </c>
      <c r="C24999" s="40" t="s">
        <v>125</v>
      </c>
      <c r="D24999" s="40" t="s">
        <v>118</v>
      </c>
      <c r="E24999" s="40" t="s">
        <v>1069</v>
      </c>
      <c r="F24999" s="40" t="s">
        <v>35270</v>
      </c>
      <c r="G24999" s="40">
        <v>346.4</v>
      </c>
    </row>
    <row r="25000" spans="1:7" x14ac:dyDescent="0.25">
      <c r="A25000" s="40">
        <v>600112</v>
      </c>
      <c r="B25000" s="40" t="s">
        <v>35271</v>
      </c>
      <c r="C25000" s="40" t="s">
        <v>125</v>
      </c>
      <c r="D25000" s="40" t="s">
        <v>118</v>
      </c>
      <c r="E25000" s="40" t="s">
        <v>1069</v>
      </c>
      <c r="F25000" s="40" t="s">
        <v>35272</v>
      </c>
      <c r="G25000" s="40">
        <v>18.04</v>
      </c>
    </row>
    <row r="25001" spans="1:7" x14ac:dyDescent="0.25">
      <c r="A25001" s="40">
        <v>600113</v>
      </c>
      <c r="B25001" s="40" t="s">
        <v>35273</v>
      </c>
      <c r="C25001" s="40" t="s">
        <v>122</v>
      </c>
      <c r="D25001" s="40" t="s">
        <v>118</v>
      </c>
      <c r="E25001" s="40" t="s">
        <v>190</v>
      </c>
      <c r="F25001" s="40" t="s">
        <v>191</v>
      </c>
      <c r="G25001" s="40">
        <v>0</v>
      </c>
    </row>
    <row r="25002" spans="1:7" x14ac:dyDescent="0.25">
      <c r="A25002" s="40">
        <v>600115</v>
      </c>
      <c r="B25002" s="40" t="s">
        <v>35274</v>
      </c>
      <c r="C25002" s="40" t="s">
        <v>122</v>
      </c>
      <c r="D25002" s="40" t="s">
        <v>118</v>
      </c>
      <c r="E25002" s="40" t="s">
        <v>190</v>
      </c>
      <c r="F25002" s="40" t="s">
        <v>191</v>
      </c>
      <c r="G25002" s="40">
        <v>0</v>
      </c>
    </row>
    <row r="25003" spans="1:7" x14ac:dyDescent="0.25">
      <c r="A25003" s="40">
        <v>600118</v>
      </c>
      <c r="B25003" s="40" t="s">
        <v>35275</v>
      </c>
      <c r="C25003" s="40" t="s">
        <v>122</v>
      </c>
      <c r="D25003" s="40" t="s">
        <v>118</v>
      </c>
      <c r="E25003" s="40" t="s">
        <v>166</v>
      </c>
      <c r="F25003" s="40" t="s">
        <v>167</v>
      </c>
      <c r="G25003" s="40">
        <v>0</v>
      </c>
    </row>
    <row r="25004" spans="1:7" x14ac:dyDescent="0.25">
      <c r="A25004" s="40">
        <v>600121</v>
      </c>
      <c r="B25004" s="40" t="s">
        <v>35276</v>
      </c>
      <c r="C25004" s="40" t="s">
        <v>125</v>
      </c>
      <c r="D25004" s="40" t="s">
        <v>118</v>
      </c>
      <c r="E25004" s="40" t="s">
        <v>1069</v>
      </c>
      <c r="F25004" s="40" t="s">
        <v>35277</v>
      </c>
      <c r="G25004" s="40">
        <v>14.98</v>
      </c>
    </row>
    <row r="25005" spans="1:7" x14ac:dyDescent="0.25">
      <c r="A25005" s="40">
        <v>600122</v>
      </c>
      <c r="B25005" s="40" t="s">
        <v>35278</v>
      </c>
      <c r="C25005" s="40" t="s">
        <v>125</v>
      </c>
      <c r="D25005" s="40" t="s">
        <v>118</v>
      </c>
      <c r="E25005" s="40" t="s">
        <v>1069</v>
      </c>
      <c r="F25005" s="40" t="s">
        <v>35277</v>
      </c>
      <c r="G25005" s="40">
        <v>20.54</v>
      </c>
    </row>
    <row r="25006" spans="1:7" x14ac:dyDescent="0.25">
      <c r="A25006" s="40">
        <v>600123</v>
      </c>
      <c r="B25006" s="40" t="s">
        <v>35279</v>
      </c>
      <c r="C25006" s="40" t="s">
        <v>125</v>
      </c>
      <c r="D25006" s="40" t="s">
        <v>118</v>
      </c>
      <c r="E25006" s="40" t="s">
        <v>1069</v>
      </c>
      <c r="F25006" s="40" t="s">
        <v>35280</v>
      </c>
      <c r="G25006" s="40">
        <v>90.36</v>
      </c>
    </row>
    <row r="25007" spans="1:7" x14ac:dyDescent="0.25">
      <c r="A25007" s="40">
        <v>600124</v>
      </c>
      <c r="B25007" s="40" t="s">
        <v>35281</v>
      </c>
      <c r="C25007" s="40" t="s">
        <v>125</v>
      </c>
      <c r="D25007" s="40" t="s">
        <v>118</v>
      </c>
      <c r="E25007" s="40" t="s">
        <v>1069</v>
      </c>
      <c r="F25007" s="40" t="s">
        <v>35282</v>
      </c>
      <c r="G25007" s="40">
        <v>566.44000000000005</v>
      </c>
    </row>
    <row r="25008" spans="1:7" x14ac:dyDescent="0.25">
      <c r="A25008" s="40">
        <v>600126</v>
      </c>
      <c r="B25008" s="40" t="s">
        <v>35283</v>
      </c>
      <c r="C25008" s="40" t="s">
        <v>125</v>
      </c>
      <c r="D25008" s="40" t="s">
        <v>118</v>
      </c>
      <c r="E25008" s="40" t="s">
        <v>1069</v>
      </c>
      <c r="F25008" s="40" t="s">
        <v>35284</v>
      </c>
      <c r="G25008" s="40">
        <v>263.47000000000003</v>
      </c>
    </row>
    <row r="25009" spans="1:7" x14ac:dyDescent="0.25">
      <c r="A25009" s="40">
        <v>600127</v>
      </c>
      <c r="B25009" s="40" t="s">
        <v>35285</v>
      </c>
      <c r="C25009" s="40" t="s">
        <v>125</v>
      </c>
      <c r="D25009" s="40" t="s">
        <v>118</v>
      </c>
      <c r="E25009" s="40" t="s">
        <v>1069</v>
      </c>
      <c r="F25009" s="40" t="s">
        <v>35286</v>
      </c>
      <c r="G25009" s="40">
        <v>341.05</v>
      </c>
    </row>
    <row r="25010" spans="1:7" x14ac:dyDescent="0.25">
      <c r="A25010" s="40">
        <v>600128</v>
      </c>
      <c r="B25010" s="40" t="s">
        <v>35287</v>
      </c>
      <c r="C25010" s="40" t="s">
        <v>122</v>
      </c>
      <c r="D25010" s="40" t="s">
        <v>118</v>
      </c>
      <c r="E25010" s="40" t="s">
        <v>190</v>
      </c>
      <c r="F25010" s="40" t="s">
        <v>191</v>
      </c>
      <c r="G25010" s="40">
        <v>0</v>
      </c>
    </row>
    <row r="25011" spans="1:7" x14ac:dyDescent="0.25">
      <c r="A25011" s="40">
        <v>600129</v>
      </c>
      <c r="B25011" s="40" t="s">
        <v>35288</v>
      </c>
      <c r="C25011" s="40" t="s">
        <v>125</v>
      </c>
      <c r="D25011" s="40" t="s">
        <v>118</v>
      </c>
      <c r="E25011" s="40" t="s">
        <v>1069</v>
      </c>
      <c r="F25011" s="40" t="s">
        <v>35289</v>
      </c>
      <c r="G25011" s="40">
        <v>19.84</v>
      </c>
    </row>
    <row r="25012" spans="1:7" x14ac:dyDescent="0.25">
      <c r="A25012" s="40">
        <v>600131</v>
      </c>
      <c r="B25012" s="40" t="s">
        <v>35290</v>
      </c>
      <c r="C25012" s="40" t="s">
        <v>122</v>
      </c>
      <c r="D25012" s="40" t="s">
        <v>118</v>
      </c>
      <c r="E25012" s="40" t="s">
        <v>166</v>
      </c>
      <c r="F25012" s="40" t="s">
        <v>167</v>
      </c>
      <c r="G25012" s="40">
        <v>0</v>
      </c>
    </row>
    <row r="25013" spans="1:7" x14ac:dyDescent="0.25">
      <c r="A25013" s="40">
        <v>600132</v>
      </c>
      <c r="B25013" s="40" t="s">
        <v>35291</v>
      </c>
      <c r="C25013" s="40" t="s">
        <v>122</v>
      </c>
      <c r="D25013" s="40" t="s">
        <v>118</v>
      </c>
      <c r="E25013" s="40" t="s">
        <v>166</v>
      </c>
      <c r="F25013" s="40" t="s">
        <v>167</v>
      </c>
      <c r="G25013" s="40">
        <v>0</v>
      </c>
    </row>
    <row r="25014" spans="1:7" x14ac:dyDescent="0.25">
      <c r="A25014" s="40">
        <v>600133</v>
      </c>
      <c r="B25014" s="40" t="s">
        <v>35292</v>
      </c>
      <c r="C25014" s="40" t="s">
        <v>122</v>
      </c>
      <c r="D25014" s="40" t="s">
        <v>118</v>
      </c>
      <c r="E25014" s="40" t="s">
        <v>166</v>
      </c>
      <c r="F25014" s="40" t="s">
        <v>167</v>
      </c>
      <c r="G25014" s="40">
        <v>0</v>
      </c>
    </row>
    <row r="25015" spans="1:7" x14ac:dyDescent="0.25">
      <c r="A25015" s="40">
        <v>600136</v>
      </c>
      <c r="B25015" s="40" t="s">
        <v>35293</v>
      </c>
      <c r="C25015" s="40" t="s">
        <v>122</v>
      </c>
      <c r="D25015" s="40" t="s">
        <v>118</v>
      </c>
      <c r="E25015" s="40" t="s">
        <v>166</v>
      </c>
      <c r="F25015" s="40" t="s">
        <v>167</v>
      </c>
      <c r="G25015" s="40">
        <v>0</v>
      </c>
    </row>
    <row r="25016" spans="1:7" x14ac:dyDescent="0.25">
      <c r="A25016" s="40">
        <v>600137</v>
      </c>
      <c r="B25016" s="40" t="s">
        <v>35294</v>
      </c>
      <c r="C25016" s="40" t="s">
        <v>125</v>
      </c>
      <c r="D25016" s="40" t="s">
        <v>118</v>
      </c>
      <c r="E25016" s="40" t="s">
        <v>1069</v>
      </c>
      <c r="F25016" s="40" t="s">
        <v>35243</v>
      </c>
      <c r="G25016" s="40">
        <v>124.49</v>
      </c>
    </row>
    <row r="25017" spans="1:7" x14ac:dyDescent="0.25">
      <c r="A25017" s="40">
        <v>600139</v>
      </c>
      <c r="B25017" s="40" t="s">
        <v>35295</v>
      </c>
      <c r="C25017" s="40" t="s">
        <v>125</v>
      </c>
      <c r="D25017" s="40" t="s">
        <v>118</v>
      </c>
      <c r="E25017" s="40" t="s">
        <v>1069</v>
      </c>
      <c r="F25017" s="40" t="s">
        <v>35296</v>
      </c>
      <c r="G25017" s="40">
        <v>10.59</v>
      </c>
    </row>
    <row r="25018" spans="1:7" x14ac:dyDescent="0.25">
      <c r="A25018" s="40">
        <v>600140</v>
      </c>
      <c r="B25018" s="40" t="s">
        <v>35297</v>
      </c>
      <c r="C25018" s="40" t="s">
        <v>125</v>
      </c>
      <c r="D25018" s="40" t="s">
        <v>118</v>
      </c>
      <c r="E25018" s="40" t="s">
        <v>1069</v>
      </c>
      <c r="F25018" s="40" t="s">
        <v>35296</v>
      </c>
      <c r="G25018" s="40">
        <v>11.14</v>
      </c>
    </row>
    <row r="25019" spans="1:7" x14ac:dyDescent="0.25">
      <c r="A25019" s="40">
        <v>600141</v>
      </c>
      <c r="B25019" s="40" t="s">
        <v>35298</v>
      </c>
      <c r="C25019" s="40" t="s">
        <v>122</v>
      </c>
      <c r="D25019" s="40" t="s">
        <v>118</v>
      </c>
      <c r="E25019" s="40" t="s">
        <v>190</v>
      </c>
      <c r="F25019" s="40" t="s">
        <v>191</v>
      </c>
      <c r="G25019" s="40">
        <v>0</v>
      </c>
    </row>
    <row r="25020" spans="1:7" x14ac:dyDescent="0.25">
      <c r="A25020" s="40">
        <v>600143</v>
      </c>
      <c r="B25020" s="40" t="s">
        <v>35299</v>
      </c>
      <c r="C25020" s="40" t="s">
        <v>122</v>
      </c>
      <c r="D25020" s="40" t="s">
        <v>118</v>
      </c>
      <c r="E25020" s="40" t="s">
        <v>190</v>
      </c>
      <c r="F25020" s="40" t="s">
        <v>191</v>
      </c>
      <c r="G25020" s="40">
        <v>0</v>
      </c>
    </row>
    <row r="25021" spans="1:7" x14ac:dyDescent="0.25">
      <c r="A25021" s="40">
        <v>600144</v>
      </c>
      <c r="B25021" s="40" t="s">
        <v>35300</v>
      </c>
      <c r="C25021" s="40" t="s">
        <v>122</v>
      </c>
      <c r="D25021" s="40" t="s">
        <v>118</v>
      </c>
      <c r="E25021" s="40" t="s">
        <v>190</v>
      </c>
      <c r="F25021" s="40" t="s">
        <v>191</v>
      </c>
      <c r="G25021" s="40">
        <v>0</v>
      </c>
    </row>
    <row r="25022" spans="1:7" x14ac:dyDescent="0.25">
      <c r="A25022" s="40">
        <v>600145</v>
      </c>
      <c r="B25022" s="40" t="s">
        <v>35301</v>
      </c>
      <c r="C25022" s="40" t="s">
        <v>125</v>
      </c>
      <c r="D25022" s="40" t="s">
        <v>118</v>
      </c>
      <c r="E25022" s="40" t="s">
        <v>1069</v>
      </c>
      <c r="F25022" s="40" t="s">
        <v>35296</v>
      </c>
      <c r="G25022" s="40">
        <v>7.4</v>
      </c>
    </row>
    <row r="25023" spans="1:7" x14ac:dyDescent="0.25">
      <c r="A25023" s="40">
        <v>600146</v>
      </c>
      <c r="B25023" s="40" t="s">
        <v>35302</v>
      </c>
      <c r="C25023" s="40" t="s">
        <v>122</v>
      </c>
      <c r="D25023" s="40" t="s">
        <v>118</v>
      </c>
      <c r="E25023" s="40" t="s">
        <v>190</v>
      </c>
      <c r="F25023" s="40" t="s">
        <v>191</v>
      </c>
      <c r="G25023" s="40">
        <v>0</v>
      </c>
    </row>
    <row r="25024" spans="1:7" x14ac:dyDescent="0.25">
      <c r="A25024" s="40">
        <v>600147</v>
      </c>
      <c r="B25024" s="40" t="s">
        <v>35303</v>
      </c>
      <c r="C25024" s="40" t="s">
        <v>125</v>
      </c>
      <c r="D25024" s="40" t="s">
        <v>118</v>
      </c>
      <c r="E25024" s="40" t="s">
        <v>1069</v>
      </c>
      <c r="F25024" s="40" t="s">
        <v>35304</v>
      </c>
      <c r="G25024" s="40">
        <v>34.340000000000003</v>
      </c>
    </row>
    <row r="25025" spans="1:7" x14ac:dyDescent="0.25">
      <c r="A25025" s="40">
        <v>600148</v>
      </c>
      <c r="B25025" s="40" t="s">
        <v>35305</v>
      </c>
      <c r="C25025" s="40" t="s">
        <v>125</v>
      </c>
      <c r="D25025" s="40" t="s">
        <v>118</v>
      </c>
      <c r="E25025" s="40" t="s">
        <v>1069</v>
      </c>
      <c r="F25025" s="40" t="s">
        <v>35304</v>
      </c>
      <c r="G25025" s="40">
        <v>39.5</v>
      </c>
    </row>
    <row r="25026" spans="1:7" x14ac:dyDescent="0.25">
      <c r="A25026" s="40">
        <v>600149</v>
      </c>
      <c r="B25026" s="40" t="s">
        <v>35306</v>
      </c>
      <c r="C25026" s="40" t="s">
        <v>125</v>
      </c>
      <c r="D25026" s="40" t="s">
        <v>118</v>
      </c>
      <c r="E25026" s="40" t="s">
        <v>1069</v>
      </c>
      <c r="F25026" s="40" t="s">
        <v>35304</v>
      </c>
      <c r="G25026" s="40">
        <v>11.12</v>
      </c>
    </row>
    <row r="25027" spans="1:7" x14ac:dyDescent="0.25">
      <c r="A25027" s="40">
        <v>600150</v>
      </c>
      <c r="B25027" s="40" t="s">
        <v>35307</v>
      </c>
      <c r="C25027" s="40" t="s">
        <v>122</v>
      </c>
      <c r="D25027" s="40" t="s">
        <v>118</v>
      </c>
      <c r="E25027" s="40" t="s">
        <v>190</v>
      </c>
      <c r="F25027" s="40" t="s">
        <v>191</v>
      </c>
      <c r="G25027" s="40">
        <v>0</v>
      </c>
    </row>
    <row r="25028" spans="1:7" x14ac:dyDescent="0.25">
      <c r="A25028" s="40">
        <v>600151</v>
      </c>
      <c r="B25028" s="40" t="s">
        <v>35308</v>
      </c>
      <c r="C25028" s="40" t="s">
        <v>125</v>
      </c>
      <c r="D25028" s="40" t="s">
        <v>118</v>
      </c>
      <c r="E25028" s="40" t="s">
        <v>1069</v>
      </c>
      <c r="F25028" s="40" t="s">
        <v>35272</v>
      </c>
      <c r="G25028" s="40">
        <v>119.28</v>
      </c>
    </row>
    <row r="25029" spans="1:7" x14ac:dyDescent="0.25">
      <c r="A25029" s="40">
        <v>600155</v>
      </c>
      <c r="B25029" s="40" t="s">
        <v>35306</v>
      </c>
      <c r="C25029" s="40" t="s">
        <v>122</v>
      </c>
      <c r="D25029" s="40" t="s">
        <v>118</v>
      </c>
      <c r="E25029" s="40" t="s">
        <v>190</v>
      </c>
      <c r="F25029" s="40" t="s">
        <v>191</v>
      </c>
      <c r="G25029" s="40">
        <v>0</v>
      </c>
    </row>
    <row r="25030" spans="1:7" x14ac:dyDescent="0.25">
      <c r="A25030" s="40">
        <v>600156</v>
      </c>
      <c r="B25030" s="40" t="s">
        <v>35309</v>
      </c>
      <c r="C25030" s="40" t="s">
        <v>125</v>
      </c>
      <c r="D25030" s="40" t="s">
        <v>118</v>
      </c>
      <c r="E25030" s="40" t="s">
        <v>1069</v>
      </c>
      <c r="F25030" s="40" t="s">
        <v>35310</v>
      </c>
      <c r="G25030" s="40">
        <v>118.23</v>
      </c>
    </row>
    <row r="25031" spans="1:7" x14ac:dyDescent="0.25">
      <c r="A25031" s="40">
        <v>600157</v>
      </c>
      <c r="B25031" s="40" t="s">
        <v>35311</v>
      </c>
      <c r="C25031" s="40" t="s">
        <v>125</v>
      </c>
      <c r="D25031" s="40" t="s">
        <v>118</v>
      </c>
      <c r="E25031" s="40" t="s">
        <v>1069</v>
      </c>
      <c r="F25031" s="40" t="s">
        <v>35310</v>
      </c>
      <c r="G25031" s="40">
        <v>53.03</v>
      </c>
    </row>
    <row r="25032" spans="1:7" x14ac:dyDescent="0.25">
      <c r="A25032" s="40">
        <v>600158</v>
      </c>
      <c r="B25032" s="40" t="s">
        <v>35312</v>
      </c>
      <c r="C25032" s="40" t="s">
        <v>125</v>
      </c>
      <c r="D25032" s="40" t="s">
        <v>118</v>
      </c>
      <c r="E25032" s="40" t="s">
        <v>1069</v>
      </c>
      <c r="F25032" s="40" t="s">
        <v>35313</v>
      </c>
      <c r="G25032" s="40">
        <v>25.6</v>
      </c>
    </row>
    <row r="25033" spans="1:7" x14ac:dyDescent="0.25">
      <c r="A25033" s="40">
        <v>600159</v>
      </c>
      <c r="B25033" s="40" t="s">
        <v>35314</v>
      </c>
      <c r="C25033" s="40" t="s">
        <v>125</v>
      </c>
      <c r="D25033" s="40" t="s">
        <v>118</v>
      </c>
      <c r="E25033" s="40" t="s">
        <v>1069</v>
      </c>
      <c r="F25033" s="40" t="s">
        <v>35313</v>
      </c>
      <c r="G25033" s="40">
        <v>51.78</v>
      </c>
    </row>
    <row r="25034" spans="1:7" x14ac:dyDescent="0.25">
      <c r="A25034" s="40">
        <v>600160</v>
      </c>
      <c r="B25034" s="40" t="s">
        <v>35315</v>
      </c>
      <c r="C25034" s="40" t="s">
        <v>125</v>
      </c>
      <c r="D25034" s="40" t="s">
        <v>118</v>
      </c>
      <c r="E25034" s="40" t="s">
        <v>1069</v>
      </c>
      <c r="F25034" s="40" t="s">
        <v>35316</v>
      </c>
      <c r="G25034" s="40">
        <v>21.37</v>
      </c>
    </row>
    <row r="25035" spans="1:7" x14ac:dyDescent="0.25">
      <c r="A25035" s="40">
        <v>600161</v>
      </c>
      <c r="B25035" s="40" t="s">
        <v>35317</v>
      </c>
      <c r="C25035" s="40" t="s">
        <v>125</v>
      </c>
      <c r="D25035" s="40" t="s">
        <v>118</v>
      </c>
      <c r="E25035" s="40" t="s">
        <v>1069</v>
      </c>
      <c r="F25035" s="40" t="s">
        <v>35316</v>
      </c>
      <c r="G25035" s="40">
        <v>30.51</v>
      </c>
    </row>
    <row r="25036" spans="1:7" x14ac:dyDescent="0.25">
      <c r="A25036" s="40">
        <v>600162</v>
      </c>
      <c r="B25036" s="40" t="s">
        <v>35318</v>
      </c>
      <c r="C25036" s="40" t="s">
        <v>125</v>
      </c>
      <c r="D25036" s="40" t="s">
        <v>118</v>
      </c>
      <c r="E25036" s="40" t="s">
        <v>1069</v>
      </c>
      <c r="F25036" s="40" t="s">
        <v>35316</v>
      </c>
      <c r="G25036" s="40">
        <v>8.4</v>
      </c>
    </row>
    <row r="25037" spans="1:7" x14ac:dyDescent="0.25">
      <c r="A25037" s="40">
        <v>600163</v>
      </c>
      <c r="B25037" s="40" t="s">
        <v>35319</v>
      </c>
      <c r="C25037" s="40" t="s">
        <v>125</v>
      </c>
      <c r="D25037" s="40" t="s">
        <v>118</v>
      </c>
      <c r="E25037" s="40" t="s">
        <v>1069</v>
      </c>
      <c r="F25037" s="40" t="s">
        <v>35320</v>
      </c>
      <c r="G25037" s="40">
        <v>79.239999999999995</v>
      </c>
    </row>
    <row r="25038" spans="1:7" x14ac:dyDescent="0.25">
      <c r="A25038" s="40">
        <v>600164</v>
      </c>
      <c r="B25038" s="40" t="s">
        <v>35321</v>
      </c>
      <c r="C25038" s="40" t="s">
        <v>125</v>
      </c>
      <c r="D25038" s="40" t="s">
        <v>118</v>
      </c>
      <c r="E25038" s="40" t="s">
        <v>1069</v>
      </c>
      <c r="F25038" s="40" t="s">
        <v>35320</v>
      </c>
      <c r="G25038" s="40">
        <v>4.7300000000000004</v>
      </c>
    </row>
    <row r="25039" spans="1:7" x14ac:dyDescent="0.25">
      <c r="A25039" s="40">
        <v>600166</v>
      </c>
      <c r="B25039" s="40" t="s">
        <v>35322</v>
      </c>
      <c r="C25039" s="40" t="s">
        <v>125</v>
      </c>
      <c r="D25039" s="40" t="s">
        <v>118</v>
      </c>
      <c r="E25039" s="40" t="s">
        <v>1069</v>
      </c>
      <c r="F25039" s="40" t="s">
        <v>35320</v>
      </c>
      <c r="G25039" s="40">
        <v>5.49</v>
      </c>
    </row>
    <row r="25040" spans="1:7" x14ac:dyDescent="0.25">
      <c r="A25040" s="40">
        <v>600167</v>
      </c>
      <c r="B25040" s="40" t="s">
        <v>35323</v>
      </c>
      <c r="C25040" s="40" t="s">
        <v>125</v>
      </c>
      <c r="D25040" s="40" t="s">
        <v>118</v>
      </c>
      <c r="E25040" s="40" t="s">
        <v>1069</v>
      </c>
      <c r="F25040" s="40" t="s">
        <v>35320</v>
      </c>
      <c r="G25040" s="40">
        <v>8.33</v>
      </c>
    </row>
    <row r="25041" spans="1:7" x14ac:dyDescent="0.25">
      <c r="A25041" s="40">
        <v>600169</v>
      </c>
      <c r="B25041" s="40" t="s">
        <v>35324</v>
      </c>
      <c r="C25041" s="40" t="s">
        <v>125</v>
      </c>
      <c r="D25041" s="40" t="s">
        <v>118</v>
      </c>
      <c r="E25041" s="40" t="s">
        <v>1069</v>
      </c>
      <c r="F25041" s="40" t="s">
        <v>13359</v>
      </c>
      <c r="G25041" s="40">
        <v>7.37</v>
      </c>
    </row>
    <row r="25042" spans="1:7" x14ac:dyDescent="0.25">
      <c r="A25042" s="40">
        <v>600170</v>
      </c>
      <c r="B25042" s="40" t="s">
        <v>35325</v>
      </c>
      <c r="C25042" s="40" t="s">
        <v>125</v>
      </c>
      <c r="D25042" s="40" t="s">
        <v>118</v>
      </c>
      <c r="E25042" s="40" t="s">
        <v>1069</v>
      </c>
      <c r="F25042" s="40" t="s">
        <v>35296</v>
      </c>
      <c r="G25042" s="40">
        <v>10.53</v>
      </c>
    </row>
    <row r="25043" spans="1:7" x14ac:dyDescent="0.25">
      <c r="A25043" s="40">
        <v>600172</v>
      </c>
      <c r="B25043" s="40" t="s">
        <v>35326</v>
      </c>
      <c r="C25043" s="40" t="s">
        <v>125</v>
      </c>
      <c r="D25043" s="40" t="s">
        <v>118</v>
      </c>
      <c r="E25043" s="40" t="s">
        <v>1069</v>
      </c>
      <c r="F25043" s="40" t="s">
        <v>35327</v>
      </c>
      <c r="G25043" s="40">
        <v>38.03</v>
      </c>
    </row>
    <row r="25044" spans="1:7" x14ac:dyDescent="0.25">
      <c r="A25044" s="40">
        <v>600173</v>
      </c>
      <c r="B25044" s="40" t="s">
        <v>35328</v>
      </c>
      <c r="C25044" s="40" t="s">
        <v>122</v>
      </c>
      <c r="D25044" s="40" t="s">
        <v>118</v>
      </c>
      <c r="E25044" s="40" t="s">
        <v>166</v>
      </c>
      <c r="F25044" s="40" t="s">
        <v>167</v>
      </c>
      <c r="G25044" s="40">
        <v>0</v>
      </c>
    </row>
    <row r="25045" spans="1:7" x14ac:dyDescent="0.25">
      <c r="A25045" s="40">
        <v>600174</v>
      </c>
      <c r="B25045" s="40" t="s">
        <v>35329</v>
      </c>
      <c r="C25045" s="40" t="s">
        <v>125</v>
      </c>
      <c r="D25045" s="40" t="s">
        <v>118</v>
      </c>
      <c r="E25045" s="40" t="s">
        <v>1069</v>
      </c>
      <c r="F25045" s="40" t="s">
        <v>35262</v>
      </c>
      <c r="G25045" s="40">
        <v>143.30000000000001</v>
      </c>
    </row>
    <row r="25046" spans="1:7" x14ac:dyDescent="0.25">
      <c r="A25046" s="40">
        <v>600176</v>
      </c>
      <c r="B25046" s="40" t="s">
        <v>35330</v>
      </c>
      <c r="C25046" s="40" t="s">
        <v>122</v>
      </c>
      <c r="D25046" s="40" t="s">
        <v>118</v>
      </c>
      <c r="E25046" s="40" t="s">
        <v>166</v>
      </c>
      <c r="F25046" s="40" t="s">
        <v>167</v>
      </c>
      <c r="G25046" s="40">
        <v>0</v>
      </c>
    </row>
    <row r="25047" spans="1:7" x14ac:dyDescent="0.25">
      <c r="A25047" s="40">
        <v>600177</v>
      </c>
      <c r="B25047" s="40" t="s">
        <v>35331</v>
      </c>
      <c r="C25047" s="40" t="s">
        <v>125</v>
      </c>
      <c r="D25047" s="40" t="s">
        <v>118</v>
      </c>
      <c r="E25047" s="40" t="s">
        <v>1069</v>
      </c>
      <c r="F25047" s="40" t="s">
        <v>35332</v>
      </c>
      <c r="G25047" s="40">
        <v>9.1199999999999992</v>
      </c>
    </row>
    <row r="25048" spans="1:7" x14ac:dyDescent="0.25">
      <c r="A25048" s="40">
        <v>600179</v>
      </c>
      <c r="B25048" s="40" t="s">
        <v>35333</v>
      </c>
      <c r="C25048" s="40" t="s">
        <v>122</v>
      </c>
      <c r="D25048" s="40" t="s">
        <v>118</v>
      </c>
      <c r="E25048" s="40" t="s">
        <v>190</v>
      </c>
      <c r="F25048" s="40" t="s">
        <v>191</v>
      </c>
      <c r="G25048" s="40">
        <v>0</v>
      </c>
    </row>
    <row r="25049" spans="1:7" x14ac:dyDescent="0.25">
      <c r="A25049" s="40">
        <v>600181</v>
      </c>
      <c r="B25049" s="40" t="s">
        <v>35334</v>
      </c>
      <c r="C25049" s="40" t="s">
        <v>125</v>
      </c>
      <c r="D25049" s="40" t="s">
        <v>118</v>
      </c>
      <c r="E25049" s="40" t="s">
        <v>1069</v>
      </c>
      <c r="F25049" s="40" t="s">
        <v>35335</v>
      </c>
      <c r="G25049" s="40">
        <v>2.52</v>
      </c>
    </row>
    <row r="25050" spans="1:7" x14ac:dyDescent="0.25">
      <c r="A25050" s="40">
        <v>600182</v>
      </c>
      <c r="B25050" s="40" t="s">
        <v>35336</v>
      </c>
      <c r="C25050" s="40" t="s">
        <v>125</v>
      </c>
      <c r="D25050" s="40" t="s">
        <v>118</v>
      </c>
      <c r="E25050" s="40" t="s">
        <v>1069</v>
      </c>
      <c r="F25050" s="40" t="s">
        <v>13094</v>
      </c>
      <c r="G25050" s="40">
        <v>28.76</v>
      </c>
    </row>
    <row r="25051" spans="1:7" x14ac:dyDescent="0.25">
      <c r="A25051" s="40">
        <v>600183</v>
      </c>
      <c r="B25051" s="40" t="s">
        <v>35337</v>
      </c>
      <c r="C25051" s="40" t="s">
        <v>125</v>
      </c>
      <c r="D25051" s="40" t="s">
        <v>118</v>
      </c>
      <c r="E25051" s="40" t="s">
        <v>1069</v>
      </c>
      <c r="F25051" s="40" t="s">
        <v>35335</v>
      </c>
      <c r="G25051" s="40">
        <v>8.4</v>
      </c>
    </row>
    <row r="25052" spans="1:7" x14ac:dyDescent="0.25">
      <c r="A25052" s="40">
        <v>600184</v>
      </c>
      <c r="B25052" s="40" t="s">
        <v>35338</v>
      </c>
      <c r="C25052" s="40" t="s">
        <v>125</v>
      </c>
      <c r="D25052" s="40" t="s">
        <v>118</v>
      </c>
      <c r="E25052" s="40" t="s">
        <v>1069</v>
      </c>
      <c r="F25052" s="40" t="s">
        <v>13094</v>
      </c>
      <c r="G25052" s="40">
        <v>23.12</v>
      </c>
    </row>
    <row r="25053" spans="1:7" x14ac:dyDescent="0.25">
      <c r="A25053" s="40">
        <v>600185</v>
      </c>
      <c r="B25053" s="40" t="s">
        <v>35339</v>
      </c>
      <c r="C25053" s="40" t="s">
        <v>122</v>
      </c>
      <c r="D25053" s="40" t="s">
        <v>118</v>
      </c>
      <c r="E25053" s="40" t="s">
        <v>190</v>
      </c>
      <c r="F25053" s="40" t="s">
        <v>191</v>
      </c>
      <c r="G25053" s="40">
        <v>0</v>
      </c>
    </row>
    <row r="25054" spans="1:7" x14ac:dyDescent="0.25">
      <c r="A25054" s="40">
        <v>600187</v>
      </c>
      <c r="B25054" s="40" t="s">
        <v>35340</v>
      </c>
      <c r="C25054" s="40" t="s">
        <v>122</v>
      </c>
      <c r="D25054" s="40" t="s">
        <v>118</v>
      </c>
      <c r="E25054" s="40" t="s">
        <v>190</v>
      </c>
      <c r="F25054" s="40" t="s">
        <v>191</v>
      </c>
      <c r="G25054" s="40">
        <v>0</v>
      </c>
    </row>
    <row r="25055" spans="1:7" x14ac:dyDescent="0.25">
      <c r="A25055" s="40">
        <v>600189</v>
      </c>
      <c r="B25055" s="40" t="s">
        <v>35341</v>
      </c>
      <c r="C25055" s="40" t="s">
        <v>122</v>
      </c>
      <c r="D25055" s="40" t="s">
        <v>118</v>
      </c>
      <c r="E25055" s="40" t="s">
        <v>190</v>
      </c>
      <c r="F25055" s="40" t="s">
        <v>191</v>
      </c>
      <c r="G25055" s="40">
        <v>0</v>
      </c>
    </row>
    <row r="25056" spans="1:7" x14ac:dyDescent="0.25">
      <c r="A25056" s="40">
        <v>600190</v>
      </c>
      <c r="B25056" s="40" t="s">
        <v>35342</v>
      </c>
      <c r="C25056" s="40" t="s">
        <v>122</v>
      </c>
      <c r="D25056" s="40" t="s">
        <v>118</v>
      </c>
      <c r="E25056" s="40" t="s">
        <v>190</v>
      </c>
      <c r="F25056" s="40" t="s">
        <v>191</v>
      </c>
      <c r="G25056" s="40">
        <v>0</v>
      </c>
    </row>
    <row r="25057" spans="1:7" x14ac:dyDescent="0.25">
      <c r="A25057" s="40">
        <v>600191</v>
      </c>
      <c r="B25057" s="40" t="s">
        <v>35343</v>
      </c>
      <c r="C25057" s="40" t="s">
        <v>125</v>
      </c>
      <c r="D25057" s="40" t="s">
        <v>118</v>
      </c>
      <c r="E25057" s="40" t="s">
        <v>1069</v>
      </c>
      <c r="F25057" s="40" t="s">
        <v>35344</v>
      </c>
      <c r="G25057" s="40">
        <v>17.36</v>
      </c>
    </row>
    <row r="25058" spans="1:7" x14ac:dyDescent="0.25">
      <c r="A25058" s="40">
        <v>600193</v>
      </c>
      <c r="B25058" s="40" t="s">
        <v>35345</v>
      </c>
      <c r="C25058" s="40" t="s">
        <v>125</v>
      </c>
      <c r="D25058" s="40" t="s">
        <v>118</v>
      </c>
      <c r="E25058" s="40" t="s">
        <v>1069</v>
      </c>
      <c r="F25058" s="40" t="s">
        <v>35344</v>
      </c>
      <c r="G25058" s="40">
        <v>5.48</v>
      </c>
    </row>
    <row r="25059" spans="1:7" x14ac:dyDescent="0.25">
      <c r="A25059" s="40">
        <v>600197</v>
      </c>
      <c r="B25059" s="40" t="s">
        <v>35324</v>
      </c>
      <c r="C25059" s="40" t="s">
        <v>122</v>
      </c>
      <c r="D25059" s="40" t="s">
        <v>118</v>
      </c>
      <c r="E25059" s="40" t="s">
        <v>190</v>
      </c>
      <c r="F25059" s="40" t="s">
        <v>191</v>
      </c>
      <c r="G25059" s="40">
        <v>0</v>
      </c>
    </row>
    <row r="25060" spans="1:7" x14ac:dyDescent="0.25">
      <c r="A25060" s="40">
        <v>600198</v>
      </c>
      <c r="B25060" s="40" t="s">
        <v>35346</v>
      </c>
      <c r="C25060" s="40" t="s">
        <v>122</v>
      </c>
      <c r="D25060" s="40" t="s">
        <v>118</v>
      </c>
      <c r="E25060" s="40" t="s">
        <v>166</v>
      </c>
      <c r="F25060" s="40" t="s">
        <v>167</v>
      </c>
      <c r="G25060" s="40">
        <v>0</v>
      </c>
    </row>
    <row r="25061" spans="1:7" x14ac:dyDescent="0.25">
      <c r="A25061" s="40">
        <v>600199</v>
      </c>
      <c r="B25061" s="40" t="s">
        <v>35347</v>
      </c>
      <c r="C25061" s="40" t="s">
        <v>122</v>
      </c>
      <c r="D25061" s="40" t="s">
        <v>118</v>
      </c>
      <c r="E25061" s="40" t="s">
        <v>166</v>
      </c>
      <c r="F25061" s="40" t="s">
        <v>167</v>
      </c>
      <c r="G25061" s="40">
        <v>0</v>
      </c>
    </row>
    <row r="25062" spans="1:7" x14ac:dyDescent="0.25">
      <c r="A25062" s="40">
        <v>600200</v>
      </c>
      <c r="B25062" s="40" t="s">
        <v>35348</v>
      </c>
      <c r="C25062" s="40" t="s">
        <v>125</v>
      </c>
      <c r="D25062" s="40" t="s">
        <v>118</v>
      </c>
      <c r="E25062" s="40" t="s">
        <v>1069</v>
      </c>
      <c r="F25062" s="40" t="s">
        <v>35349</v>
      </c>
      <c r="G25062" s="40">
        <v>286.31</v>
      </c>
    </row>
    <row r="25063" spans="1:7" x14ac:dyDescent="0.25">
      <c r="A25063" s="40">
        <v>600202</v>
      </c>
      <c r="B25063" s="40" t="s">
        <v>35350</v>
      </c>
      <c r="C25063" s="40" t="s">
        <v>125</v>
      </c>
      <c r="D25063" s="40" t="s">
        <v>118</v>
      </c>
      <c r="E25063" s="40" t="s">
        <v>1069</v>
      </c>
      <c r="F25063" s="40" t="s">
        <v>35351</v>
      </c>
      <c r="G25063" s="40">
        <v>8.0399999999999991</v>
      </c>
    </row>
    <row r="25064" spans="1:7" x14ac:dyDescent="0.25">
      <c r="A25064" s="40">
        <v>600203</v>
      </c>
      <c r="B25064" s="40" t="s">
        <v>35352</v>
      </c>
      <c r="C25064" s="40" t="s">
        <v>122</v>
      </c>
      <c r="D25064" s="40" t="s">
        <v>118</v>
      </c>
      <c r="E25064" s="40" t="s">
        <v>190</v>
      </c>
      <c r="F25064" s="40" t="s">
        <v>191</v>
      </c>
      <c r="G25064" s="40">
        <v>0</v>
      </c>
    </row>
    <row r="25065" spans="1:7" x14ac:dyDescent="0.25">
      <c r="A25065" s="40">
        <v>600204</v>
      </c>
      <c r="B25065" s="40" t="s">
        <v>35353</v>
      </c>
      <c r="C25065" s="40" t="s">
        <v>122</v>
      </c>
      <c r="D25065" s="40" t="s">
        <v>118</v>
      </c>
      <c r="E25065" s="40" t="s">
        <v>166</v>
      </c>
      <c r="F25065" s="40" t="s">
        <v>167</v>
      </c>
      <c r="G25065" s="40">
        <v>0</v>
      </c>
    </row>
    <row r="25066" spans="1:7" x14ac:dyDescent="0.25">
      <c r="A25066" s="40">
        <v>600205</v>
      </c>
      <c r="B25066" s="40" t="s">
        <v>35354</v>
      </c>
      <c r="C25066" s="40" t="s">
        <v>125</v>
      </c>
      <c r="D25066" s="40" t="s">
        <v>118</v>
      </c>
      <c r="E25066" s="40" t="s">
        <v>1069</v>
      </c>
      <c r="F25066" s="40" t="s">
        <v>35355</v>
      </c>
      <c r="G25066" s="40">
        <v>239.19</v>
      </c>
    </row>
    <row r="25067" spans="1:7" x14ac:dyDescent="0.25">
      <c r="A25067" s="40">
        <v>600206</v>
      </c>
      <c r="B25067" s="40" t="s">
        <v>35356</v>
      </c>
      <c r="C25067" s="40" t="s">
        <v>122</v>
      </c>
      <c r="D25067" s="40" t="s">
        <v>118</v>
      </c>
      <c r="E25067" s="40" t="s">
        <v>166</v>
      </c>
      <c r="F25067" s="40" t="s">
        <v>167</v>
      </c>
      <c r="G25067" s="40">
        <v>0</v>
      </c>
    </row>
    <row r="25068" spans="1:7" x14ac:dyDescent="0.25">
      <c r="A25068" s="40">
        <v>600207</v>
      </c>
      <c r="B25068" s="40" t="s">
        <v>35357</v>
      </c>
      <c r="C25068" s="40" t="s">
        <v>125</v>
      </c>
      <c r="D25068" s="40" t="s">
        <v>118</v>
      </c>
      <c r="E25068" s="40" t="s">
        <v>1069</v>
      </c>
      <c r="F25068" s="40" t="s">
        <v>35355</v>
      </c>
      <c r="G25068" s="40">
        <v>44.62</v>
      </c>
    </row>
    <row r="25069" spans="1:7" x14ac:dyDescent="0.25">
      <c r="A25069" s="40">
        <v>600208</v>
      </c>
      <c r="B25069" s="40" t="s">
        <v>35358</v>
      </c>
      <c r="C25069" s="40" t="s">
        <v>125</v>
      </c>
      <c r="D25069" s="40" t="s">
        <v>118</v>
      </c>
      <c r="E25069" s="40" t="s">
        <v>1069</v>
      </c>
      <c r="F25069" s="40" t="s">
        <v>35247</v>
      </c>
      <c r="G25069" s="40">
        <v>8.02</v>
      </c>
    </row>
    <row r="25070" spans="1:7" x14ac:dyDescent="0.25">
      <c r="A25070" s="40">
        <v>600209</v>
      </c>
      <c r="B25070" s="40" t="s">
        <v>35359</v>
      </c>
      <c r="C25070" s="40" t="s">
        <v>125</v>
      </c>
      <c r="D25070" s="40" t="s">
        <v>118</v>
      </c>
      <c r="E25070" s="40" t="s">
        <v>1069</v>
      </c>
      <c r="F25070" s="40" t="s">
        <v>35247</v>
      </c>
      <c r="G25070" s="40">
        <v>32.64</v>
      </c>
    </row>
    <row r="25071" spans="1:7" x14ac:dyDescent="0.25">
      <c r="A25071" s="40">
        <v>600210</v>
      </c>
      <c r="B25071" s="40" t="s">
        <v>35360</v>
      </c>
      <c r="C25071" s="40" t="s">
        <v>125</v>
      </c>
      <c r="D25071" s="40" t="s">
        <v>118</v>
      </c>
      <c r="E25071" s="40" t="s">
        <v>1069</v>
      </c>
      <c r="F25071" s="40" t="s">
        <v>35361</v>
      </c>
      <c r="G25071" s="40">
        <v>393.83</v>
      </c>
    </row>
    <row r="25072" spans="1:7" x14ac:dyDescent="0.25">
      <c r="A25072" s="40">
        <v>600211</v>
      </c>
      <c r="B25072" s="40" t="s">
        <v>35362</v>
      </c>
      <c r="C25072" s="40" t="s">
        <v>122</v>
      </c>
      <c r="D25072" s="40" t="s">
        <v>118</v>
      </c>
      <c r="E25072" s="40" t="s">
        <v>190</v>
      </c>
      <c r="F25072" s="40" t="s">
        <v>191</v>
      </c>
      <c r="G25072" s="40">
        <v>0</v>
      </c>
    </row>
    <row r="25073" spans="1:7" x14ac:dyDescent="0.25">
      <c r="A25073" s="40">
        <v>600212</v>
      </c>
      <c r="B25073" s="40" t="s">
        <v>35363</v>
      </c>
      <c r="C25073" s="40" t="s">
        <v>125</v>
      </c>
      <c r="D25073" s="40" t="s">
        <v>118</v>
      </c>
      <c r="E25073" s="40" t="s">
        <v>1069</v>
      </c>
      <c r="F25073" s="40" t="s">
        <v>35364</v>
      </c>
      <c r="G25073" s="40">
        <v>266.32</v>
      </c>
    </row>
    <row r="25074" spans="1:7" x14ac:dyDescent="0.25">
      <c r="A25074" s="40">
        <v>600213</v>
      </c>
      <c r="B25074" s="40" t="s">
        <v>35274</v>
      </c>
      <c r="C25074" s="40" t="s">
        <v>122</v>
      </c>
      <c r="D25074" s="40" t="s">
        <v>118</v>
      </c>
      <c r="E25074" s="40" t="s">
        <v>190</v>
      </c>
      <c r="F25074" s="40" t="s">
        <v>191</v>
      </c>
      <c r="G25074" s="40">
        <v>0</v>
      </c>
    </row>
    <row r="25075" spans="1:7" x14ac:dyDescent="0.25">
      <c r="A25075" s="40">
        <v>600214</v>
      </c>
      <c r="B25075" s="40" t="s">
        <v>35365</v>
      </c>
      <c r="C25075" s="40" t="s">
        <v>125</v>
      </c>
      <c r="D25075" s="40" t="s">
        <v>118</v>
      </c>
      <c r="E25075" s="40" t="s">
        <v>1069</v>
      </c>
      <c r="F25075" s="40" t="s">
        <v>35366</v>
      </c>
      <c r="G25075" s="40">
        <v>188.18</v>
      </c>
    </row>
    <row r="25076" spans="1:7" x14ac:dyDescent="0.25">
      <c r="A25076" s="40">
        <v>600215</v>
      </c>
      <c r="B25076" s="40" t="s">
        <v>35367</v>
      </c>
      <c r="C25076" s="40" t="s">
        <v>125</v>
      </c>
      <c r="D25076" s="40" t="s">
        <v>118</v>
      </c>
      <c r="E25076" s="40" t="s">
        <v>1069</v>
      </c>
      <c r="F25076" s="40" t="s">
        <v>35366</v>
      </c>
      <c r="G25076" s="40">
        <v>48.34</v>
      </c>
    </row>
    <row r="25077" spans="1:7" x14ac:dyDescent="0.25">
      <c r="A25077" s="40">
        <v>600216</v>
      </c>
      <c r="B25077" s="40" t="s">
        <v>35368</v>
      </c>
      <c r="C25077" s="40" t="s">
        <v>125</v>
      </c>
      <c r="D25077" s="40" t="s">
        <v>118</v>
      </c>
      <c r="E25077" s="40" t="s">
        <v>1069</v>
      </c>
      <c r="F25077" s="40" t="s">
        <v>35369</v>
      </c>
      <c r="G25077" s="40">
        <v>685.01</v>
      </c>
    </row>
    <row r="25078" spans="1:7" x14ac:dyDescent="0.25">
      <c r="A25078" s="40">
        <v>600217</v>
      </c>
      <c r="B25078" s="40" t="s">
        <v>16741</v>
      </c>
      <c r="C25078" s="40" t="s">
        <v>122</v>
      </c>
      <c r="D25078" s="40" t="s">
        <v>118</v>
      </c>
      <c r="E25078" s="40" t="s">
        <v>190</v>
      </c>
      <c r="F25078" s="40" t="s">
        <v>191</v>
      </c>
      <c r="G25078" s="40">
        <v>0</v>
      </c>
    </row>
    <row r="25079" spans="1:7" x14ac:dyDescent="0.25">
      <c r="A25079" s="40">
        <v>600218</v>
      </c>
      <c r="B25079" s="40" t="s">
        <v>16741</v>
      </c>
      <c r="C25079" s="40" t="s">
        <v>125</v>
      </c>
      <c r="D25079" s="40" t="s">
        <v>118</v>
      </c>
      <c r="E25079" s="40" t="s">
        <v>1069</v>
      </c>
      <c r="F25079" s="40" t="s">
        <v>35366</v>
      </c>
      <c r="G25079" s="40">
        <v>26.68</v>
      </c>
    </row>
    <row r="25080" spans="1:7" x14ac:dyDescent="0.25">
      <c r="A25080" s="40">
        <v>600219</v>
      </c>
      <c r="B25080" s="40" t="s">
        <v>35370</v>
      </c>
      <c r="C25080" s="40" t="s">
        <v>125</v>
      </c>
      <c r="D25080" s="40" t="s">
        <v>118</v>
      </c>
      <c r="E25080" s="40" t="s">
        <v>1069</v>
      </c>
      <c r="F25080" s="40" t="s">
        <v>24321</v>
      </c>
      <c r="G25080" s="40">
        <v>4.1399999999999997</v>
      </c>
    </row>
    <row r="25081" spans="1:7" x14ac:dyDescent="0.25">
      <c r="A25081" s="40">
        <v>600220</v>
      </c>
      <c r="B25081" s="40" t="s">
        <v>35371</v>
      </c>
      <c r="C25081" s="40" t="s">
        <v>125</v>
      </c>
      <c r="D25081" s="40" t="s">
        <v>118</v>
      </c>
      <c r="E25081" s="40" t="s">
        <v>1069</v>
      </c>
      <c r="F25081" s="40" t="s">
        <v>24321</v>
      </c>
      <c r="G25081" s="40">
        <v>22.45</v>
      </c>
    </row>
    <row r="25082" spans="1:7" x14ac:dyDescent="0.25">
      <c r="A25082" s="40">
        <v>600221</v>
      </c>
      <c r="B25082" s="40" t="s">
        <v>35372</v>
      </c>
      <c r="C25082" s="40" t="s">
        <v>125</v>
      </c>
      <c r="D25082" s="40" t="s">
        <v>118</v>
      </c>
      <c r="E25082" s="40" t="s">
        <v>1069</v>
      </c>
      <c r="F25082" s="40" t="s">
        <v>35373</v>
      </c>
      <c r="G25082" s="40">
        <v>884.76</v>
      </c>
    </row>
    <row r="25083" spans="1:7" x14ac:dyDescent="0.25">
      <c r="A25083" s="40">
        <v>600231</v>
      </c>
      <c r="B25083" s="40" t="s">
        <v>35374</v>
      </c>
      <c r="C25083" s="40" t="s">
        <v>122</v>
      </c>
      <c r="D25083" s="40" t="s">
        <v>118</v>
      </c>
      <c r="E25083" s="40" t="s">
        <v>190</v>
      </c>
      <c r="F25083" s="40" t="s">
        <v>191</v>
      </c>
      <c r="G25083" s="40">
        <v>0</v>
      </c>
    </row>
    <row r="25084" spans="1:7" x14ac:dyDescent="0.25">
      <c r="A25084" s="40">
        <v>600232</v>
      </c>
      <c r="B25084" s="40" t="s">
        <v>35375</v>
      </c>
      <c r="C25084" s="40" t="s">
        <v>122</v>
      </c>
      <c r="D25084" s="40" t="s">
        <v>118</v>
      </c>
      <c r="E25084" s="40" t="s">
        <v>166</v>
      </c>
      <c r="F25084" s="40" t="s">
        <v>167</v>
      </c>
      <c r="G25084" s="40">
        <v>0</v>
      </c>
    </row>
    <row r="25085" spans="1:7" x14ac:dyDescent="0.25">
      <c r="A25085" s="40">
        <v>600236</v>
      </c>
      <c r="B25085" s="40" t="s">
        <v>35376</v>
      </c>
      <c r="C25085" s="40" t="s">
        <v>122</v>
      </c>
      <c r="D25085" s="40" t="s">
        <v>118</v>
      </c>
      <c r="E25085" s="40" t="s">
        <v>190</v>
      </c>
      <c r="F25085" s="40" t="s">
        <v>191</v>
      </c>
      <c r="G25085" s="40">
        <v>0</v>
      </c>
    </row>
    <row r="25086" spans="1:7" x14ac:dyDescent="0.25">
      <c r="A25086" s="40">
        <v>600238</v>
      </c>
      <c r="B25086" s="40" t="s">
        <v>35377</v>
      </c>
      <c r="C25086" s="40" t="s">
        <v>125</v>
      </c>
      <c r="D25086" s="40" t="s">
        <v>118</v>
      </c>
      <c r="E25086" s="40" t="s">
        <v>1069</v>
      </c>
      <c r="F25086" s="40" t="s">
        <v>35282</v>
      </c>
      <c r="G25086" s="40">
        <v>58.7</v>
      </c>
    </row>
    <row r="25087" spans="1:7" x14ac:dyDescent="0.25">
      <c r="A25087" s="40">
        <v>600239</v>
      </c>
      <c r="B25087" s="40" t="s">
        <v>35378</v>
      </c>
      <c r="C25087" s="40" t="s">
        <v>125</v>
      </c>
      <c r="D25087" s="40" t="s">
        <v>118</v>
      </c>
      <c r="E25087" s="40" t="s">
        <v>1069</v>
      </c>
      <c r="F25087" s="40" t="s">
        <v>35379</v>
      </c>
      <c r="G25087" s="40">
        <v>55.48</v>
      </c>
    </row>
    <row r="25088" spans="1:7" x14ac:dyDescent="0.25">
      <c r="A25088" s="40">
        <v>600240</v>
      </c>
      <c r="B25088" s="40" t="s">
        <v>35380</v>
      </c>
      <c r="C25088" s="40" t="s">
        <v>122</v>
      </c>
      <c r="D25088" s="40" t="s">
        <v>118</v>
      </c>
      <c r="E25088" s="40" t="s">
        <v>190</v>
      </c>
      <c r="F25088" s="40" t="s">
        <v>191</v>
      </c>
      <c r="G25088" s="40">
        <v>0</v>
      </c>
    </row>
    <row r="25089" spans="1:7" x14ac:dyDescent="0.25">
      <c r="A25089" s="40">
        <v>600241</v>
      </c>
      <c r="B25089" s="40" t="s">
        <v>35381</v>
      </c>
      <c r="C25089" s="40" t="s">
        <v>122</v>
      </c>
      <c r="D25089" s="40" t="s">
        <v>118</v>
      </c>
      <c r="E25089" s="40" t="s">
        <v>190</v>
      </c>
      <c r="F25089" s="40" t="s">
        <v>191</v>
      </c>
      <c r="G25089" s="40">
        <v>0</v>
      </c>
    </row>
    <row r="25090" spans="1:7" x14ac:dyDescent="0.25">
      <c r="A25090" s="40">
        <v>600242</v>
      </c>
      <c r="B25090" s="40" t="s">
        <v>35382</v>
      </c>
      <c r="C25090" s="40" t="s">
        <v>125</v>
      </c>
      <c r="D25090" s="40" t="s">
        <v>118</v>
      </c>
      <c r="E25090" s="40" t="s">
        <v>1069</v>
      </c>
      <c r="F25090" s="40" t="s">
        <v>35241</v>
      </c>
      <c r="G25090" s="40">
        <v>35.74</v>
      </c>
    </row>
    <row r="25091" spans="1:7" x14ac:dyDescent="0.25">
      <c r="A25091" s="40">
        <v>600243</v>
      </c>
      <c r="B25091" s="40" t="s">
        <v>35383</v>
      </c>
      <c r="C25091" s="40" t="s">
        <v>122</v>
      </c>
      <c r="D25091" s="40" t="s">
        <v>118</v>
      </c>
      <c r="E25091" s="40" t="s">
        <v>166</v>
      </c>
      <c r="F25091" s="40" t="s">
        <v>167</v>
      </c>
      <c r="G25091" s="40">
        <v>0</v>
      </c>
    </row>
    <row r="25092" spans="1:7" x14ac:dyDescent="0.25">
      <c r="A25092" s="40">
        <v>600244</v>
      </c>
      <c r="B25092" s="40" t="s">
        <v>35384</v>
      </c>
      <c r="C25092" s="40" t="s">
        <v>122</v>
      </c>
      <c r="D25092" s="40" t="s">
        <v>118</v>
      </c>
      <c r="E25092" s="40" t="s">
        <v>166</v>
      </c>
      <c r="F25092" s="40" t="s">
        <v>167</v>
      </c>
      <c r="G25092" s="40">
        <v>0</v>
      </c>
    </row>
    <row r="25093" spans="1:7" x14ac:dyDescent="0.25">
      <c r="A25093" s="40">
        <v>600245</v>
      </c>
      <c r="B25093" s="40" t="s">
        <v>35385</v>
      </c>
      <c r="C25093" s="40" t="s">
        <v>125</v>
      </c>
      <c r="D25093" s="40" t="s">
        <v>118</v>
      </c>
      <c r="E25093" s="40" t="s">
        <v>1069</v>
      </c>
      <c r="F25093" s="40" t="s">
        <v>35351</v>
      </c>
      <c r="G25093" s="40">
        <v>72.739999999999995</v>
      </c>
    </row>
    <row r="25094" spans="1:7" x14ac:dyDescent="0.25">
      <c r="A25094" s="40">
        <v>600246</v>
      </c>
      <c r="B25094" s="40" t="s">
        <v>35386</v>
      </c>
      <c r="C25094" s="40" t="s">
        <v>125</v>
      </c>
      <c r="D25094" s="40" t="s">
        <v>118</v>
      </c>
      <c r="E25094" s="40" t="s">
        <v>1069</v>
      </c>
      <c r="F25094" s="40" t="s">
        <v>35387</v>
      </c>
      <c r="G25094" s="40">
        <v>3459.17</v>
      </c>
    </row>
    <row r="25095" spans="1:7" x14ac:dyDescent="0.25">
      <c r="A25095" s="40">
        <v>600247</v>
      </c>
      <c r="B25095" s="40" t="s">
        <v>35388</v>
      </c>
      <c r="C25095" s="40" t="s">
        <v>122</v>
      </c>
      <c r="D25095" s="40" t="s">
        <v>118</v>
      </c>
      <c r="E25095" s="40" t="s">
        <v>190</v>
      </c>
      <c r="F25095" s="40" t="s">
        <v>191</v>
      </c>
      <c r="G25095" s="40">
        <v>0</v>
      </c>
    </row>
    <row r="25096" spans="1:7" x14ac:dyDescent="0.25">
      <c r="A25096" s="40">
        <v>600248</v>
      </c>
      <c r="B25096" s="40" t="s">
        <v>35389</v>
      </c>
      <c r="C25096" s="40" t="s">
        <v>125</v>
      </c>
      <c r="D25096" s="40" t="s">
        <v>118</v>
      </c>
      <c r="E25096" s="40" t="s">
        <v>1069</v>
      </c>
      <c r="F25096" s="40" t="s">
        <v>35282</v>
      </c>
      <c r="G25096" s="40">
        <v>109.53</v>
      </c>
    </row>
    <row r="25097" spans="1:7" x14ac:dyDescent="0.25">
      <c r="A25097" s="40">
        <v>600249</v>
      </c>
      <c r="B25097" s="40" t="s">
        <v>35390</v>
      </c>
      <c r="C25097" s="40" t="s">
        <v>125</v>
      </c>
      <c r="D25097" s="40" t="s">
        <v>118</v>
      </c>
      <c r="E25097" s="40" t="s">
        <v>1069</v>
      </c>
      <c r="F25097" s="40" t="s">
        <v>35241</v>
      </c>
      <c r="G25097" s="40">
        <v>47.16</v>
      </c>
    </row>
    <row r="25098" spans="1:7" x14ac:dyDescent="0.25">
      <c r="A25098" s="40">
        <v>600250</v>
      </c>
      <c r="B25098" s="40" t="s">
        <v>35391</v>
      </c>
      <c r="C25098" s="40" t="s">
        <v>125</v>
      </c>
      <c r="D25098" s="40" t="s">
        <v>118</v>
      </c>
      <c r="E25098" s="40" t="s">
        <v>1069</v>
      </c>
      <c r="F25098" s="40" t="s">
        <v>35392</v>
      </c>
      <c r="G25098" s="40">
        <v>383.9</v>
      </c>
    </row>
    <row r="25099" spans="1:7" x14ac:dyDescent="0.25">
      <c r="A25099" s="40">
        <v>600251</v>
      </c>
      <c r="B25099" s="40" t="s">
        <v>35393</v>
      </c>
      <c r="C25099" s="40" t="s">
        <v>122</v>
      </c>
      <c r="D25099" s="40" t="s">
        <v>118</v>
      </c>
      <c r="E25099" s="40" t="s">
        <v>190</v>
      </c>
      <c r="F25099" s="40" t="s">
        <v>191</v>
      </c>
      <c r="G25099" s="40">
        <v>0</v>
      </c>
    </row>
    <row r="25100" spans="1:7" x14ac:dyDescent="0.25">
      <c r="A25100" s="40">
        <v>600252</v>
      </c>
      <c r="B25100" s="40" t="s">
        <v>35394</v>
      </c>
      <c r="C25100" s="40" t="s">
        <v>125</v>
      </c>
      <c r="D25100" s="40" t="s">
        <v>118</v>
      </c>
      <c r="E25100" s="40" t="s">
        <v>1069</v>
      </c>
      <c r="F25100" s="40" t="s">
        <v>13359</v>
      </c>
      <c r="G25100" s="40">
        <v>17.8</v>
      </c>
    </row>
    <row r="25101" spans="1:7" x14ac:dyDescent="0.25">
      <c r="A25101" s="40">
        <v>600253</v>
      </c>
      <c r="B25101" s="40" t="s">
        <v>35395</v>
      </c>
      <c r="C25101" s="40" t="s">
        <v>125</v>
      </c>
      <c r="D25101" s="40" t="s">
        <v>118</v>
      </c>
      <c r="E25101" s="40" t="s">
        <v>1069</v>
      </c>
      <c r="F25101" s="40" t="s">
        <v>35396</v>
      </c>
      <c r="G25101" s="40">
        <v>52.22</v>
      </c>
    </row>
    <row r="25102" spans="1:7" x14ac:dyDescent="0.25">
      <c r="A25102" s="40">
        <v>600255</v>
      </c>
      <c r="B25102" s="40" t="s">
        <v>35397</v>
      </c>
      <c r="C25102" s="40" t="s">
        <v>125</v>
      </c>
      <c r="D25102" s="40" t="s">
        <v>118</v>
      </c>
      <c r="E25102" s="40" t="s">
        <v>1069</v>
      </c>
      <c r="F25102" s="40" t="s">
        <v>35396</v>
      </c>
      <c r="G25102" s="40">
        <v>39.1</v>
      </c>
    </row>
    <row r="25103" spans="1:7" x14ac:dyDescent="0.25">
      <c r="A25103" s="40">
        <v>600256</v>
      </c>
      <c r="B25103" s="40" t="s">
        <v>35398</v>
      </c>
      <c r="C25103" s="40" t="s">
        <v>125</v>
      </c>
      <c r="D25103" s="40" t="s">
        <v>118</v>
      </c>
      <c r="E25103" s="40" t="s">
        <v>1069</v>
      </c>
      <c r="F25103" s="40" t="s">
        <v>35396</v>
      </c>
      <c r="G25103" s="40">
        <v>24.6</v>
      </c>
    </row>
    <row r="25104" spans="1:7" x14ac:dyDescent="0.25">
      <c r="A25104" s="40">
        <v>600257</v>
      </c>
      <c r="B25104" s="40" t="s">
        <v>35399</v>
      </c>
      <c r="C25104" s="40" t="s">
        <v>122</v>
      </c>
      <c r="D25104" s="40" t="s">
        <v>118</v>
      </c>
      <c r="E25104" s="40" t="s">
        <v>190</v>
      </c>
      <c r="F25104" s="40" t="s">
        <v>191</v>
      </c>
      <c r="G25104" s="40">
        <v>0</v>
      </c>
    </row>
    <row r="25105" spans="1:7" x14ac:dyDescent="0.25">
      <c r="A25105" s="40">
        <v>600258</v>
      </c>
      <c r="B25105" s="40" t="s">
        <v>35197</v>
      </c>
      <c r="C25105" s="40" t="s">
        <v>122</v>
      </c>
      <c r="D25105" s="40" t="s">
        <v>118</v>
      </c>
      <c r="E25105" s="40" t="s">
        <v>190</v>
      </c>
      <c r="F25105" s="40" t="s">
        <v>191</v>
      </c>
      <c r="G25105" s="40">
        <v>0</v>
      </c>
    </row>
    <row r="25106" spans="1:7" x14ac:dyDescent="0.25">
      <c r="A25106" s="40">
        <v>600259</v>
      </c>
      <c r="B25106" s="40" t="s">
        <v>35400</v>
      </c>
      <c r="C25106" s="40" t="s">
        <v>122</v>
      </c>
      <c r="D25106" s="40" t="s">
        <v>118</v>
      </c>
      <c r="E25106" s="40" t="s">
        <v>190</v>
      </c>
      <c r="F25106" s="40" t="s">
        <v>191</v>
      </c>
      <c r="G25106" s="40">
        <v>0</v>
      </c>
    </row>
    <row r="25107" spans="1:7" x14ac:dyDescent="0.25">
      <c r="A25107" s="40">
        <v>600260</v>
      </c>
      <c r="B25107" s="40" t="s">
        <v>35401</v>
      </c>
      <c r="C25107" s="40" t="s">
        <v>122</v>
      </c>
      <c r="D25107" s="40" t="s">
        <v>118</v>
      </c>
      <c r="E25107" s="40" t="s">
        <v>190</v>
      </c>
      <c r="F25107" s="40" t="s">
        <v>191</v>
      </c>
      <c r="G25107" s="40">
        <v>0</v>
      </c>
    </row>
    <row r="25108" spans="1:7" x14ac:dyDescent="0.25">
      <c r="A25108" s="40">
        <v>600262</v>
      </c>
      <c r="B25108" s="40" t="s">
        <v>35402</v>
      </c>
      <c r="C25108" s="40" t="s">
        <v>125</v>
      </c>
      <c r="D25108" s="40" t="s">
        <v>118</v>
      </c>
      <c r="E25108" s="40" t="s">
        <v>1069</v>
      </c>
      <c r="F25108" s="40" t="s">
        <v>35403</v>
      </c>
      <c r="G25108" s="40">
        <v>175.5</v>
      </c>
    </row>
    <row r="25109" spans="1:7" x14ac:dyDescent="0.25">
      <c r="A25109" s="40">
        <v>600263</v>
      </c>
      <c r="B25109" s="40" t="s">
        <v>35404</v>
      </c>
      <c r="C25109" s="40" t="s">
        <v>125</v>
      </c>
      <c r="D25109" s="40" t="s">
        <v>118</v>
      </c>
      <c r="E25109" s="40" t="s">
        <v>1069</v>
      </c>
      <c r="F25109" s="40" t="s">
        <v>35405</v>
      </c>
      <c r="G25109" s="40">
        <v>230</v>
      </c>
    </row>
    <row r="25110" spans="1:7" x14ac:dyDescent="0.25">
      <c r="A25110" s="40">
        <v>600264</v>
      </c>
      <c r="B25110" s="40" t="s">
        <v>35406</v>
      </c>
      <c r="C25110" s="40" t="s">
        <v>117</v>
      </c>
      <c r="D25110" s="40" t="s">
        <v>118</v>
      </c>
      <c r="E25110" s="40" t="s">
        <v>1069</v>
      </c>
      <c r="F25110" s="40" t="s">
        <v>35407</v>
      </c>
      <c r="G25110" s="40">
        <v>1201.25</v>
      </c>
    </row>
    <row r="25111" spans="1:7" x14ac:dyDescent="0.25">
      <c r="A25111" s="40">
        <v>600265</v>
      </c>
      <c r="B25111" s="40" t="s">
        <v>35408</v>
      </c>
      <c r="C25111" s="40" t="s">
        <v>122</v>
      </c>
      <c r="D25111" s="40" t="s">
        <v>118</v>
      </c>
      <c r="E25111" s="40" t="s">
        <v>166</v>
      </c>
      <c r="F25111" s="40" t="s">
        <v>167</v>
      </c>
      <c r="G25111" s="40">
        <v>0</v>
      </c>
    </row>
    <row r="25112" spans="1:7" x14ac:dyDescent="0.25">
      <c r="A25112" s="40">
        <v>600266</v>
      </c>
      <c r="B25112" s="40" t="s">
        <v>35409</v>
      </c>
      <c r="C25112" s="40" t="s">
        <v>125</v>
      </c>
      <c r="D25112" s="40" t="s">
        <v>118</v>
      </c>
      <c r="E25112" s="40" t="s">
        <v>1069</v>
      </c>
      <c r="F25112" s="40" t="s">
        <v>35210</v>
      </c>
      <c r="G25112" s="40">
        <v>35.72</v>
      </c>
    </row>
    <row r="25113" spans="1:7" x14ac:dyDescent="0.25">
      <c r="A25113" s="40">
        <v>600267</v>
      </c>
      <c r="B25113" s="40" t="s">
        <v>35410</v>
      </c>
      <c r="C25113" s="40" t="s">
        <v>125</v>
      </c>
      <c r="D25113" s="40" t="s">
        <v>118</v>
      </c>
      <c r="E25113" s="40" t="s">
        <v>1069</v>
      </c>
      <c r="F25113" s="40" t="s">
        <v>35210</v>
      </c>
      <c r="G25113" s="40">
        <v>71.47</v>
      </c>
    </row>
    <row r="25114" spans="1:7" x14ac:dyDescent="0.25">
      <c r="A25114" s="40">
        <v>600268</v>
      </c>
      <c r="B25114" s="40" t="s">
        <v>35411</v>
      </c>
      <c r="C25114" s="40" t="s">
        <v>125</v>
      </c>
      <c r="D25114" s="40" t="s">
        <v>118</v>
      </c>
      <c r="E25114" s="40" t="s">
        <v>1069</v>
      </c>
      <c r="F25114" s="40" t="s">
        <v>35332</v>
      </c>
      <c r="G25114" s="40">
        <v>66</v>
      </c>
    </row>
    <row r="25115" spans="1:7" x14ac:dyDescent="0.25">
      <c r="A25115" s="40">
        <v>600269</v>
      </c>
      <c r="B25115" s="40" t="s">
        <v>35367</v>
      </c>
      <c r="C25115" s="40" t="s">
        <v>122</v>
      </c>
      <c r="D25115" s="40" t="s">
        <v>118</v>
      </c>
      <c r="E25115" s="40" t="s">
        <v>190</v>
      </c>
      <c r="F25115" s="40" t="s">
        <v>191</v>
      </c>
      <c r="G25115" s="40">
        <v>0</v>
      </c>
    </row>
    <row r="25116" spans="1:7" x14ac:dyDescent="0.25">
      <c r="A25116" s="40">
        <v>600270</v>
      </c>
      <c r="B25116" s="40" t="s">
        <v>35412</v>
      </c>
      <c r="C25116" s="40" t="s">
        <v>125</v>
      </c>
      <c r="D25116" s="40" t="s">
        <v>118</v>
      </c>
      <c r="E25116" s="40" t="s">
        <v>1069</v>
      </c>
      <c r="F25116" s="40" t="s">
        <v>35332</v>
      </c>
      <c r="G25116" s="40">
        <v>20.37</v>
      </c>
    </row>
    <row r="25117" spans="1:7" x14ac:dyDescent="0.25">
      <c r="A25117" s="40">
        <v>600271</v>
      </c>
      <c r="B25117" s="40" t="s">
        <v>35413</v>
      </c>
      <c r="C25117" s="40" t="s">
        <v>125</v>
      </c>
      <c r="D25117" s="40" t="s">
        <v>118</v>
      </c>
      <c r="E25117" s="40" t="s">
        <v>1069</v>
      </c>
      <c r="F25117" s="40" t="s">
        <v>35414</v>
      </c>
      <c r="G25117" s="40">
        <v>50.9</v>
      </c>
    </row>
    <row r="25118" spans="1:7" x14ac:dyDescent="0.25">
      <c r="A25118" s="40">
        <v>600273</v>
      </c>
      <c r="B25118" s="40" t="s">
        <v>35415</v>
      </c>
      <c r="C25118" s="40" t="s">
        <v>125</v>
      </c>
      <c r="D25118" s="40" t="s">
        <v>118</v>
      </c>
      <c r="E25118" s="40" t="s">
        <v>1069</v>
      </c>
      <c r="F25118" s="40" t="s">
        <v>35416</v>
      </c>
      <c r="G25118" s="40">
        <v>165.24</v>
      </c>
    </row>
    <row r="25119" spans="1:7" x14ac:dyDescent="0.25">
      <c r="A25119" s="40">
        <v>600275</v>
      </c>
      <c r="B25119" s="40" t="s">
        <v>35417</v>
      </c>
      <c r="C25119" s="40" t="s">
        <v>125</v>
      </c>
      <c r="D25119" s="40" t="s">
        <v>118</v>
      </c>
      <c r="E25119" s="40" t="s">
        <v>1069</v>
      </c>
      <c r="F25119" s="40" t="s">
        <v>35418</v>
      </c>
      <c r="G25119" s="40">
        <v>319.8</v>
      </c>
    </row>
    <row r="25120" spans="1:7" x14ac:dyDescent="0.25">
      <c r="A25120" s="40">
        <v>600276</v>
      </c>
      <c r="B25120" s="40" t="s">
        <v>35419</v>
      </c>
      <c r="C25120" s="40" t="s">
        <v>125</v>
      </c>
      <c r="D25120" s="40" t="s">
        <v>118</v>
      </c>
      <c r="E25120" s="40" t="s">
        <v>1069</v>
      </c>
      <c r="F25120" s="40" t="s">
        <v>3193</v>
      </c>
      <c r="G25120" s="40">
        <v>23.46</v>
      </c>
    </row>
    <row r="25121" spans="1:7" x14ac:dyDescent="0.25">
      <c r="A25121" s="40">
        <v>600281</v>
      </c>
      <c r="B25121" s="40" t="s">
        <v>35420</v>
      </c>
      <c r="C25121" s="40" t="s">
        <v>125</v>
      </c>
      <c r="D25121" s="40" t="s">
        <v>118</v>
      </c>
      <c r="E25121" s="40" t="s">
        <v>1069</v>
      </c>
      <c r="F25121" s="40" t="s">
        <v>30108</v>
      </c>
      <c r="G25121" s="40">
        <v>40.799999999999997</v>
      </c>
    </row>
    <row r="25122" spans="1:7" x14ac:dyDescent="0.25">
      <c r="A25122" s="40">
        <v>600283</v>
      </c>
      <c r="B25122" s="40" t="s">
        <v>35421</v>
      </c>
      <c r="C25122" s="40" t="s">
        <v>125</v>
      </c>
      <c r="D25122" s="40" t="s">
        <v>118</v>
      </c>
      <c r="E25122" s="40" t="s">
        <v>1069</v>
      </c>
      <c r="F25122" s="40" t="s">
        <v>32982</v>
      </c>
      <c r="G25122" s="40">
        <v>180.4</v>
      </c>
    </row>
    <row r="25123" spans="1:7" x14ac:dyDescent="0.25">
      <c r="A25123" s="40">
        <v>600284</v>
      </c>
      <c r="B25123" s="40" t="s">
        <v>35422</v>
      </c>
      <c r="C25123" s="40" t="s">
        <v>125</v>
      </c>
      <c r="D25123" s="40" t="s">
        <v>118</v>
      </c>
      <c r="E25123" s="40" t="s">
        <v>1069</v>
      </c>
      <c r="F25123" s="40" t="s">
        <v>35423</v>
      </c>
      <c r="G25123" s="40">
        <v>52.95</v>
      </c>
    </row>
    <row r="25124" spans="1:7" x14ac:dyDescent="0.25">
      <c r="A25124" s="40">
        <v>600285</v>
      </c>
      <c r="B25124" s="40" t="s">
        <v>35424</v>
      </c>
      <c r="C25124" s="40" t="s">
        <v>125</v>
      </c>
      <c r="D25124" s="40" t="s">
        <v>118</v>
      </c>
      <c r="E25124" s="40" t="s">
        <v>1069</v>
      </c>
      <c r="F25124" s="40" t="s">
        <v>35425</v>
      </c>
      <c r="G25124" s="40">
        <v>44.03</v>
      </c>
    </row>
    <row r="25125" spans="1:7" x14ac:dyDescent="0.25">
      <c r="A25125" s="40">
        <v>600286</v>
      </c>
      <c r="B25125" s="40" t="s">
        <v>35426</v>
      </c>
      <c r="C25125" s="40" t="s">
        <v>125</v>
      </c>
      <c r="D25125" s="40" t="s">
        <v>118</v>
      </c>
      <c r="E25125" s="40" t="s">
        <v>1069</v>
      </c>
      <c r="F25125" s="40" t="s">
        <v>35425</v>
      </c>
      <c r="G25125" s="40">
        <v>168.76</v>
      </c>
    </row>
    <row r="25126" spans="1:7" x14ac:dyDescent="0.25">
      <c r="A25126" s="40">
        <v>600287</v>
      </c>
      <c r="B25126" s="40" t="s">
        <v>35427</v>
      </c>
      <c r="C25126" s="40" t="s">
        <v>125</v>
      </c>
      <c r="D25126" s="40" t="s">
        <v>118</v>
      </c>
      <c r="E25126" s="40" t="s">
        <v>1069</v>
      </c>
      <c r="F25126" s="40" t="s">
        <v>35428</v>
      </c>
      <c r="G25126" s="40">
        <v>73.45</v>
      </c>
    </row>
    <row r="25127" spans="1:7" x14ac:dyDescent="0.25">
      <c r="A25127" s="40">
        <v>600288</v>
      </c>
      <c r="B25127" s="40" t="s">
        <v>35429</v>
      </c>
      <c r="C25127" s="40" t="s">
        <v>122</v>
      </c>
      <c r="D25127" s="40" t="s">
        <v>118</v>
      </c>
      <c r="E25127" s="40" t="s">
        <v>166</v>
      </c>
      <c r="F25127" s="40" t="s">
        <v>167</v>
      </c>
      <c r="G25127" s="40">
        <v>0</v>
      </c>
    </row>
    <row r="25128" spans="1:7" x14ac:dyDescent="0.25">
      <c r="A25128" s="40">
        <v>600292</v>
      </c>
      <c r="B25128" s="40" t="s">
        <v>35430</v>
      </c>
      <c r="C25128" s="40" t="s">
        <v>122</v>
      </c>
      <c r="D25128" s="40" t="s">
        <v>118</v>
      </c>
      <c r="E25128" s="40" t="s">
        <v>190</v>
      </c>
      <c r="F25128" s="40" t="s">
        <v>191</v>
      </c>
      <c r="G25128" s="40">
        <v>0</v>
      </c>
    </row>
    <row r="25129" spans="1:7" x14ac:dyDescent="0.25">
      <c r="A25129" s="40">
        <v>600293</v>
      </c>
      <c r="B25129" s="40" t="s">
        <v>35431</v>
      </c>
      <c r="C25129" s="40" t="s">
        <v>125</v>
      </c>
      <c r="D25129" s="40" t="s">
        <v>118</v>
      </c>
      <c r="E25129" s="40" t="s">
        <v>1069</v>
      </c>
      <c r="F25129" s="40" t="s">
        <v>20948</v>
      </c>
      <c r="G25129" s="40">
        <v>69.959999999999994</v>
      </c>
    </row>
    <row r="25130" spans="1:7" x14ac:dyDescent="0.25">
      <c r="A25130" s="40">
        <v>600294</v>
      </c>
      <c r="B25130" s="40" t="s">
        <v>35432</v>
      </c>
      <c r="C25130" s="40" t="s">
        <v>125</v>
      </c>
      <c r="D25130" s="40" t="s">
        <v>118</v>
      </c>
      <c r="E25130" s="40" t="s">
        <v>1069</v>
      </c>
      <c r="F25130" s="40" t="s">
        <v>1054</v>
      </c>
      <c r="G25130" s="40">
        <v>4.1399999999999997</v>
      </c>
    </row>
    <row r="25131" spans="1:7" x14ac:dyDescent="0.25">
      <c r="A25131" s="40">
        <v>600295</v>
      </c>
      <c r="B25131" s="40" t="s">
        <v>35433</v>
      </c>
      <c r="C25131" s="40" t="s">
        <v>122</v>
      </c>
      <c r="D25131" s="40" t="s">
        <v>118</v>
      </c>
      <c r="E25131" s="40" t="s">
        <v>166</v>
      </c>
      <c r="F25131" s="40" t="s">
        <v>167</v>
      </c>
      <c r="G25131" s="40">
        <v>0</v>
      </c>
    </row>
    <row r="25132" spans="1:7" x14ac:dyDescent="0.25">
      <c r="A25132" s="40">
        <v>600296</v>
      </c>
      <c r="B25132" s="40" t="s">
        <v>16741</v>
      </c>
      <c r="C25132" s="40" t="s">
        <v>125</v>
      </c>
      <c r="D25132" s="40" t="s">
        <v>1431</v>
      </c>
      <c r="E25132" s="40" t="s">
        <v>1069</v>
      </c>
      <c r="F25132" s="40" t="s">
        <v>3388</v>
      </c>
      <c r="G25132" s="40">
        <v>10</v>
      </c>
    </row>
    <row r="25133" spans="1:7" x14ac:dyDescent="0.25">
      <c r="A25133" s="40">
        <v>600297</v>
      </c>
      <c r="B25133" s="40" t="s">
        <v>35434</v>
      </c>
      <c r="C25133" s="40" t="s">
        <v>132</v>
      </c>
      <c r="D25133" s="40" t="s">
        <v>118</v>
      </c>
      <c r="E25133" s="40" t="s">
        <v>1069</v>
      </c>
      <c r="F25133" s="40" t="s">
        <v>35435</v>
      </c>
      <c r="G25133" s="40">
        <v>8912.01</v>
      </c>
    </row>
    <row r="25134" spans="1:7" x14ac:dyDescent="0.25">
      <c r="A25134" s="40">
        <v>600298</v>
      </c>
      <c r="B25134" s="40" t="s">
        <v>35436</v>
      </c>
      <c r="C25134" s="40" t="s">
        <v>117</v>
      </c>
      <c r="D25134" s="40" t="s">
        <v>118</v>
      </c>
      <c r="E25134" s="40" t="s">
        <v>1069</v>
      </c>
      <c r="F25134" s="40" t="s">
        <v>35437</v>
      </c>
      <c r="G25134" s="40">
        <v>17836</v>
      </c>
    </row>
    <row r="25135" spans="1:7" x14ac:dyDescent="0.25">
      <c r="A25135" s="40">
        <v>600299</v>
      </c>
      <c r="B25135" s="40" t="s">
        <v>35438</v>
      </c>
      <c r="C25135" s="40" t="s">
        <v>125</v>
      </c>
      <c r="D25135" s="40" t="s">
        <v>118</v>
      </c>
      <c r="E25135" s="40" t="s">
        <v>1069</v>
      </c>
      <c r="F25135" s="40" t="s">
        <v>2744</v>
      </c>
      <c r="G25135" s="40">
        <v>27.99</v>
      </c>
    </row>
    <row r="25136" spans="1:7" x14ac:dyDescent="0.25">
      <c r="A25136" s="40">
        <v>600300</v>
      </c>
      <c r="B25136" s="40" t="s">
        <v>35439</v>
      </c>
      <c r="C25136" s="40" t="s">
        <v>125</v>
      </c>
      <c r="D25136" s="40" t="s">
        <v>118</v>
      </c>
      <c r="E25136" s="40" t="s">
        <v>1069</v>
      </c>
      <c r="F25136" s="40" t="s">
        <v>35440</v>
      </c>
      <c r="G25136" s="40">
        <v>47.75</v>
      </c>
    </row>
    <row r="25137" spans="1:7" x14ac:dyDescent="0.25">
      <c r="A25137" s="40">
        <v>600301</v>
      </c>
      <c r="B25137" s="40" t="s">
        <v>35441</v>
      </c>
      <c r="C25137" s="40" t="s">
        <v>125</v>
      </c>
      <c r="D25137" s="40" t="s">
        <v>118</v>
      </c>
      <c r="E25137" s="40" t="s">
        <v>1069</v>
      </c>
      <c r="F25137" s="40" t="s">
        <v>35442</v>
      </c>
      <c r="G25137" s="40">
        <v>1348.08</v>
      </c>
    </row>
    <row r="25138" spans="1:7" x14ac:dyDescent="0.25">
      <c r="A25138" s="40">
        <v>600302</v>
      </c>
      <c r="B25138" s="40" t="s">
        <v>35443</v>
      </c>
      <c r="C25138" s="40" t="s">
        <v>125</v>
      </c>
      <c r="D25138" s="40" t="s">
        <v>118</v>
      </c>
      <c r="E25138" s="40" t="s">
        <v>1069</v>
      </c>
      <c r="F25138" s="40" t="s">
        <v>35444</v>
      </c>
      <c r="G25138" s="40">
        <v>71.31</v>
      </c>
    </row>
    <row r="25139" spans="1:7" x14ac:dyDescent="0.25">
      <c r="A25139" s="40">
        <v>600303</v>
      </c>
      <c r="B25139" s="40" t="s">
        <v>35445</v>
      </c>
      <c r="C25139" s="40" t="s">
        <v>125</v>
      </c>
      <c r="D25139" s="40" t="s">
        <v>118</v>
      </c>
      <c r="E25139" s="40" t="s">
        <v>1069</v>
      </c>
      <c r="F25139" s="40" t="s">
        <v>35446</v>
      </c>
      <c r="G25139" s="40">
        <v>306.20999999999998</v>
      </c>
    </row>
    <row r="25140" spans="1:7" x14ac:dyDescent="0.25">
      <c r="A25140" s="40">
        <v>600305</v>
      </c>
      <c r="B25140" s="40" t="s">
        <v>35447</v>
      </c>
      <c r="C25140" s="40" t="s">
        <v>125</v>
      </c>
      <c r="D25140" s="40" t="s">
        <v>118</v>
      </c>
      <c r="E25140" s="40" t="s">
        <v>1069</v>
      </c>
      <c r="F25140" s="40" t="s">
        <v>31958</v>
      </c>
      <c r="G25140" s="40">
        <v>52.4</v>
      </c>
    </row>
    <row r="25141" spans="1:7" x14ac:dyDescent="0.25">
      <c r="A25141" s="40">
        <v>600306</v>
      </c>
      <c r="B25141" s="40" t="s">
        <v>35448</v>
      </c>
      <c r="C25141" s="40" t="s">
        <v>125</v>
      </c>
      <c r="D25141" s="40" t="s">
        <v>118</v>
      </c>
      <c r="E25141" s="40" t="s">
        <v>1069</v>
      </c>
      <c r="F25141" s="40" t="s">
        <v>35449</v>
      </c>
      <c r="G25141" s="40">
        <v>79.44</v>
      </c>
    </row>
    <row r="25142" spans="1:7" x14ac:dyDescent="0.25">
      <c r="A25142" s="40">
        <v>600307</v>
      </c>
      <c r="B25142" s="40" t="s">
        <v>35450</v>
      </c>
      <c r="C25142" s="40" t="s">
        <v>125</v>
      </c>
      <c r="D25142" s="40" t="s">
        <v>118</v>
      </c>
      <c r="E25142" s="40" t="s">
        <v>2868</v>
      </c>
      <c r="F25142" s="40" t="s">
        <v>35451</v>
      </c>
      <c r="G25142" s="40">
        <v>81.260000000000005</v>
      </c>
    </row>
    <row r="25143" spans="1:7" x14ac:dyDescent="0.25">
      <c r="A25143" s="40">
        <v>600308</v>
      </c>
      <c r="B25143" s="40" t="s">
        <v>35452</v>
      </c>
      <c r="C25143" s="40" t="s">
        <v>125</v>
      </c>
      <c r="D25143" s="40" t="s">
        <v>118</v>
      </c>
      <c r="E25143" s="40" t="s">
        <v>1069</v>
      </c>
      <c r="F25143" s="40" t="s">
        <v>3435</v>
      </c>
      <c r="G25143" s="40">
        <v>20.6</v>
      </c>
    </row>
    <row r="25144" spans="1:7" x14ac:dyDescent="0.25">
      <c r="A25144" s="40">
        <v>600309</v>
      </c>
      <c r="B25144" s="40" t="s">
        <v>35453</v>
      </c>
      <c r="C25144" s="40" t="s">
        <v>122</v>
      </c>
      <c r="D25144" s="40" t="s">
        <v>118</v>
      </c>
      <c r="E25144" s="40" t="s">
        <v>190</v>
      </c>
      <c r="F25144" s="40" t="s">
        <v>191</v>
      </c>
      <c r="G25144" s="40">
        <v>0</v>
      </c>
    </row>
    <row r="25145" spans="1:7" x14ac:dyDescent="0.25">
      <c r="A25145" s="40">
        <v>600311</v>
      </c>
      <c r="B25145" s="40" t="s">
        <v>35454</v>
      </c>
      <c r="C25145" s="40" t="s">
        <v>122</v>
      </c>
      <c r="D25145" s="40" t="s">
        <v>118</v>
      </c>
      <c r="E25145" s="40" t="s">
        <v>190</v>
      </c>
      <c r="F25145" s="40" t="s">
        <v>191</v>
      </c>
      <c r="G25145" s="40">
        <v>0</v>
      </c>
    </row>
    <row r="25146" spans="1:7" x14ac:dyDescent="0.25">
      <c r="A25146" s="40">
        <v>600312</v>
      </c>
      <c r="B25146" s="40" t="s">
        <v>35455</v>
      </c>
      <c r="C25146" s="40" t="s">
        <v>122</v>
      </c>
      <c r="D25146" s="40" t="s">
        <v>118</v>
      </c>
      <c r="E25146" s="40" t="s">
        <v>190</v>
      </c>
      <c r="F25146" s="40" t="s">
        <v>191</v>
      </c>
      <c r="G25146" s="40">
        <v>0</v>
      </c>
    </row>
    <row r="25147" spans="1:7" x14ac:dyDescent="0.25">
      <c r="A25147" s="40">
        <v>600313</v>
      </c>
      <c r="B25147" s="40" t="s">
        <v>35456</v>
      </c>
      <c r="C25147" s="40" t="s">
        <v>125</v>
      </c>
      <c r="D25147" s="40" t="s">
        <v>118</v>
      </c>
      <c r="E25147" s="40" t="s">
        <v>1069</v>
      </c>
      <c r="F25147" s="40" t="s">
        <v>35249</v>
      </c>
      <c r="G25147" s="40">
        <v>6.36</v>
      </c>
    </row>
    <row r="25148" spans="1:7" x14ac:dyDescent="0.25">
      <c r="A25148" s="40">
        <v>600314</v>
      </c>
      <c r="B25148" s="40" t="s">
        <v>35457</v>
      </c>
      <c r="C25148" s="40" t="s">
        <v>125</v>
      </c>
      <c r="D25148" s="40" t="s">
        <v>118</v>
      </c>
      <c r="E25148" s="40" t="s">
        <v>1069</v>
      </c>
      <c r="F25148" s="40" t="s">
        <v>35249</v>
      </c>
      <c r="G25148" s="40">
        <v>27.86</v>
      </c>
    </row>
    <row r="25149" spans="1:7" x14ac:dyDescent="0.25">
      <c r="A25149" s="40">
        <v>600315</v>
      </c>
      <c r="B25149" s="40" t="s">
        <v>35458</v>
      </c>
      <c r="C25149" s="40" t="s">
        <v>122</v>
      </c>
      <c r="D25149" s="40" t="s">
        <v>118</v>
      </c>
      <c r="E25149" s="40" t="s">
        <v>190</v>
      </c>
      <c r="F25149" s="40" t="s">
        <v>191</v>
      </c>
      <c r="G25149" s="40">
        <v>0</v>
      </c>
    </row>
    <row r="25150" spans="1:7" x14ac:dyDescent="0.25">
      <c r="A25150" s="40">
        <v>600316</v>
      </c>
      <c r="B25150" s="40" t="s">
        <v>35459</v>
      </c>
      <c r="C25150" s="40" t="s">
        <v>125</v>
      </c>
      <c r="D25150" s="40" t="s">
        <v>118</v>
      </c>
      <c r="E25150" s="40" t="s">
        <v>1069</v>
      </c>
      <c r="F25150" s="40" t="s">
        <v>24231</v>
      </c>
      <c r="G25150" s="40">
        <v>2520</v>
      </c>
    </row>
    <row r="25151" spans="1:7" x14ac:dyDescent="0.25">
      <c r="A25151" s="40">
        <v>600317</v>
      </c>
      <c r="B25151" s="40" t="s">
        <v>35460</v>
      </c>
      <c r="C25151" s="40" t="s">
        <v>125</v>
      </c>
      <c r="D25151" s="40" t="s">
        <v>118</v>
      </c>
      <c r="E25151" s="40" t="s">
        <v>1069</v>
      </c>
      <c r="F25151" s="40" t="s">
        <v>35461</v>
      </c>
      <c r="G25151" s="40">
        <v>222.76</v>
      </c>
    </row>
    <row r="25152" spans="1:7" x14ac:dyDescent="0.25">
      <c r="A25152" s="40">
        <v>600318</v>
      </c>
      <c r="B25152" s="40" t="s">
        <v>35462</v>
      </c>
      <c r="C25152" s="40" t="s">
        <v>122</v>
      </c>
      <c r="D25152" s="40" t="s">
        <v>118</v>
      </c>
      <c r="E25152" s="40" t="s">
        <v>190</v>
      </c>
      <c r="F25152" s="40" t="s">
        <v>191</v>
      </c>
      <c r="G25152" s="40">
        <v>0</v>
      </c>
    </row>
    <row r="25153" spans="1:7" x14ac:dyDescent="0.25">
      <c r="A25153" s="40">
        <v>600319</v>
      </c>
      <c r="B25153" s="40" t="s">
        <v>35463</v>
      </c>
      <c r="C25153" s="40" t="s">
        <v>125</v>
      </c>
      <c r="D25153" s="40" t="s">
        <v>118</v>
      </c>
      <c r="E25153" s="40" t="s">
        <v>1069</v>
      </c>
      <c r="F25153" s="40" t="s">
        <v>35461</v>
      </c>
      <c r="G25153" s="40">
        <v>178.03</v>
      </c>
    </row>
    <row r="25154" spans="1:7" x14ac:dyDescent="0.25">
      <c r="A25154" s="40">
        <v>600321</v>
      </c>
      <c r="B25154" s="40" t="s">
        <v>35464</v>
      </c>
      <c r="C25154" s="40" t="s">
        <v>125</v>
      </c>
      <c r="D25154" s="40" t="s">
        <v>118</v>
      </c>
      <c r="E25154" s="40" t="s">
        <v>1069</v>
      </c>
      <c r="F25154" s="40" t="s">
        <v>35465</v>
      </c>
      <c r="G25154" s="40">
        <v>87</v>
      </c>
    </row>
    <row r="25155" spans="1:7" x14ac:dyDescent="0.25">
      <c r="A25155" s="40">
        <v>600323</v>
      </c>
      <c r="B25155" s="40" t="s">
        <v>35466</v>
      </c>
      <c r="C25155" s="40" t="s">
        <v>125</v>
      </c>
      <c r="D25155" s="40" t="s">
        <v>118</v>
      </c>
      <c r="E25155" s="40" t="s">
        <v>1069</v>
      </c>
      <c r="F25155" s="40" t="s">
        <v>35465</v>
      </c>
      <c r="G25155" s="40">
        <v>112</v>
      </c>
    </row>
    <row r="25156" spans="1:7" x14ac:dyDescent="0.25">
      <c r="A25156" s="40">
        <v>600324</v>
      </c>
      <c r="B25156" s="40" t="s">
        <v>35467</v>
      </c>
      <c r="C25156" s="40" t="s">
        <v>125</v>
      </c>
      <c r="D25156" s="40" t="s">
        <v>118</v>
      </c>
      <c r="E25156" s="40" t="s">
        <v>1069</v>
      </c>
      <c r="F25156" s="40" t="s">
        <v>35468</v>
      </c>
      <c r="G25156" s="40">
        <v>353.45</v>
      </c>
    </row>
    <row r="25157" spans="1:7" x14ac:dyDescent="0.25">
      <c r="A25157" s="40">
        <v>600325</v>
      </c>
      <c r="B25157" s="40" t="s">
        <v>35469</v>
      </c>
      <c r="C25157" s="40" t="s">
        <v>132</v>
      </c>
      <c r="D25157" s="40" t="s">
        <v>118</v>
      </c>
      <c r="E25157" s="40" t="s">
        <v>1069</v>
      </c>
      <c r="F25157" s="40" t="s">
        <v>35470</v>
      </c>
      <c r="G25157" s="40">
        <v>100.8</v>
      </c>
    </row>
    <row r="25158" spans="1:7" x14ac:dyDescent="0.25">
      <c r="A25158" s="40">
        <v>600326</v>
      </c>
      <c r="B25158" s="40" t="s">
        <v>35471</v>
      </c>
      <c r="C25158" s="40" t="s">
        <v>125</v>
      </c>
      <c r="D25158" s="40" t="s">
        <v>118</v>
      </c>
      <c r="E25158" s="40" t="s">
        <v>1058</v>
      </c>
      <c r="F25158" s="40" t="s">
        <v>35470</v>
      </c>
      <c r="G25158" s="40">
        <v>5.34</v>
      </c>
    </row>
    <row r="25159" spans="1:7" x14ac:dyDescent="0.25">
      <c r="A25159" s="40">
        <v>600328</v>
      </c>
      <c r="B25159" s="40" t="s">
        <v>35472</v>
      </c>
      <c r="C25159" s="40" t="s">
        <v>122</v>
      </c>
      <c r="D25159" s="40" t="s">
        <v>118</v>
      </c>
      <c r="E25159" s="40" t="s">
        <v>190</v>
      </c>
      <c r="F25159" s="40" t="s">
        <v>191</v>
      </c>
      <c r="G25159" s="40">
        <v>0</v>
      </c>
    </row>
    <row r="25160" spans="1:7" x14ac:dyDescent="0.25">
      <c r="A25160" s="40">
        <v>600329</v>
      </c>
      <c r="B25160" s="40" t="s">
        <v>35473</v>
      </c>
      <c r="C25160" s="40" t="s">
        <v>125</v>
      </c>
      <c r="D25160" s="40" t="s">
        <v>118</v>
      </c>
      <c r="E25160" s="40" t="s">
        <v>1069</v>
      </c>
      <c r="F25160" s="40" t="s">
        <v>30131</v>
      </c>
      <c r="G25160" s="40">
        <v>77.75</v>
      </c>
    </row>
    <row r="25161" spans="1:7" x14ac:dyDescent="0.25">
      <c r="A25161" s="40">
        <v>600330</v>
      </c>
      <c r="B25161" s="40" t="s">
        <v>35474</v>
      </c>
      <c r="C25161" s="40" t="s">
        <v>125</v>
      </c>
      <c r="D25161" s="40" t="s">
        <v>118</v>
      </c>
      <c r="E25161" s="40" t="s">
        <v>1069</v>
      </c>
      <c r="F25161" s="40" t="s">
        <v>35475</v>
      </c>
      <c r="G25161" s="40">
        <v>515.82000000000005</v>
      </c>
    </row>
    <row r="25162" spans="1:7" x14ac:dyDescent="0.25">
      <c r="A25162" s="40">
        <v>600331</v>
      </c>
      <c r="B25162" s="40" t="s">
        <v>35476</v>
      </c>
      <c r="C25162" s="40" t="s">
        <v>125</v>
      </c>
      <c r="D25162" s="40" t="s">
        <v>118</v>
      </c>
      <c r="E25162" s="40" t="s">
        <v>1069</v>
      </c>
      <c r="F25162" s="40" t="s">
        <v>24321</v>
      </c>
      <c r="G25162" s="40">
        <v>225.56</v>
      </c>
    </row>
    <row r="25163" spans="1:7" x14ac:dyDescent="0.25">
      <c r="A25163" s="40">
        <v>600332</v>
      </c>
      <c r="B25163" s="40" t="s">
        <v>35477</v>
      </c>
      <c r="C25163" s="40" t="s">
        <v>122</v>
      </c>
      <c r="D25163" s="40" t="s">
        <v>118</v>
      </c>
      <c r="E25163" s="40" t="s">
        <v>1069</v>
      </c>
      <c r="F25163" s="40" t="s">
        <v>123</v>
      </c>
      <c r="G25163" s="40">
        <v>0</v>
      </c>
    </row>
    <row r="25164" spans="1:7" x14ac:dyDescent="0.25">
      <c r="A25164" s="40">
        <v>600333</v>
      </c>
      <c r="B25164" s="40" t="s">
        <v>35478</v>
      </c>
      <c r="C25164" s="40" t="s">
        <v>122</v>
      </c>
      <c r="D25164" s="40" t="s">
        <v>118</v>
      </c>
      <c r="E25164" s="40" t="s">
        <v>1069</v>
      </c>
      <c r="F25164" s="40" t="s">
        <v>123</v>
      </c>
      <c r="G25164" s="40">
        <v>0</v>
      </c>
    </row>
    <row r="25165" spans="1:7" x14ac:dyDescent="0.25">
      <c r="A25165" s="40">
        <v>600334</v>
      </c>
      <c r="B25165" s="40" t="s">
        <v>35479</v>
      </c>
      <c r="C25165" s="40" t="s">
        <v>125</v>
      </c>
      <c r="D25165" s="40" t="s">
        <v>118</v>
      </c>
      <c r="E25165" s="40" t="s">
        <v>1069</v>
      </c>
      <c r="F25165" s="40" t="s">
        <v>30138</v>
      </c>
      <c r="G25165" s="40">
        <v>32</v>
      </c>
    </row>
    <row r="25166" spans="1:7" x14ac:dyDescent="0.25">
      <c r="A25166" s="40">
        <v>600335</v>
      </c>
      <c r="B25166" s="40" t="s">
        <v>35480</v>
      </c>
      <c r="C25166" s="40" t="s">
        <v>125</v>
      </c>
      <c r="D25166" s="40" t="s">
        <v>118</v>
      </c>
      <c r="E25166" s="40" t="s">
        <v>1069</v>
      </c>
      <c r="F25166" s="40" t="s">
        <v>35481</v>
      </c>
      <c r="G25166" s="40">
        <v>137.96</v>
      </c>
    </row>
    <row r="25167" spans="1:7" x14ac:dyDescent="0.25">
      <c r="A25167" s="40">
        <v>600336</v>
      </c>
      <c r="B25167" s="40" t="s">
        <v>35482</v>
      </c>
      <c r="C25167" s="40" t="s">
        <v>122</v>
      </c>
      <c r="D25167" s="40" t="s">
        <v>118</v>
      </c>
      <c r="E25167" s="40" t="s">
        <v>190</v>
      </c>
      <c r="F25167" s="40" t="s">
        <v>191</v>
      </c>
      <c r="G25167" s="40">
        <v>0</v>
      </c>
    </row>
    <row r="25168" spans="1:7" x14ac:dyDescent="0.25">
      <c r="A25168" s="40">
        <v>600337</v>
      </c>
      <c r="B25168" s="40" t="s">
        <v>35483</v>
      </c>
      <c r="C25168" s="40" t="s">
        <v>122</v>
      </c>
      <c r="D25168" s="40" t="s">
        <v>118</v>
      </c>
      <c r="E25168" s="40" t="s">
        <v>190</v>
      </c>
      <c r="F25168" s="40" t="s">
        <v>191</v>
      </c>
      <c r="G25168" s="40">
        <v>0</v>
      </c>
    </row>
    <row r="25169" spans="1:7" x14ac:dyDescent="0.25">
      <c r="A25169" s="40">
        <v>600338</v>
      </c>
      <c r="B25169" s="40" t="s">
        <v>35484</v>
      </c>
      <c r="C25169" s="40" t="s">
        <v>125</v>
      </c>
      <c r="D25169" s="40" t="s">
        <v>118</v>
      </c>
      <c r="E25169" s="40" t="s">
        <v>1069</v>
      </c>
      <c r="F25169" s="40" t="s">
        <v>35230</v>
      </c>
      <c r="G25169" s="40">
        <v>131.36000000000001</v>
      </c>
    </row>
    <row r="25170" spans="1:7" x14ac:dyDescent="0.25">
      <c r="A25170" s="40">
        <v>600339</v>
      </c>
      <c r="B25170" s="40" t="s">
        <v>35485</v>
      </c>
      <c r="C25170" s="40" t="s">
        <v>122</v>
      </c>
      <c r="D25170" s="40" t="s">
        <v>118</v>
      </c>
      <c r="E25170" s="40" t="s">
        <v>166</v>
      </c>
      <c r="F25170" s="40" t="s">
        <v>167</v>
      </c>
      <c r="G25170" s="40">
        <v>0</v>
      </c>
    </row>
    <row r="25171" spans="1:7" x14ac:dyDescent="0.25">
      <c r="A25171" s="40">
        <v>600340</v>
      </c>
      <c r="B25171" s="40" t="s">
        <v>35486</v>
      </c>
      <c r="C25171" s="40" t="s">
        <v>122</v>
      </c>
      <c r="D25171" s="40" t="s">
        <v>118</v>
      </c>
      <c r="E25171" s="40" t="s">
        <v>166</v>
      </c>
      <c r="F25171" s="40" t="s">
        <v>167</v>
      </c>
      <c r="G25171" s="40">
        <v>0</v>
      </c>
    </row>
    <row r="25172" spans="1:7" x14ac:dyDescent="0.25">
      <c r="A25172" s="40">
        <v>600341</v>
      </c>
      <c r="B25172" s="40" t="s">
        <v>35487</v>
      </c>
      <c r="C25172" s="40" t="s">
        <v>122</v>
      </c>
      <c r="D25172" s="40" t="s">
        <v>118</v>
      </c>
      <c r="E25172" s="40" t="s">
        <v>190</v>
      </c>
      <c r="F25172" s="40" t="s">
        <v>191</v>
      </c>
      <c r="G25172" s="40">
        <v>0</v>
      </c>
    </row>
    <row r="25173" spans="1:7" x14ac:dyDescent="0.25">
      <c r="A25173" s="40">
        <v>600342</v>
      </c>
      <c r="B25173" s="40" t="s">
        <v>16741</v>
      </c>
      <c r="C25173" s="40" t="s">
        <v>122</v>
      </c>
      <c r="D25173" s="40" t="s">
        <v>118</v>
      </c>
      <c r="E25173" s="40" t="s">
        <v>190</v>
      </c>
      <c r="F25173" s="40" t="s">
        <v>191</v>
      </c>
      <c r="G25173" s="40">
        <v>0</v>
      </c>
    </row>
    <row r="25174" spans="1:7" x14ac:dyDescent="0.25">
      <c r="A25174" s="40">
        <v>600343</v>
      </c>
      <c r="B25174" s="40" t="s">
        <v>16741</v>
      </c>
      <c r="C25174" s="40" t="s">
        <v>122</v>
      </c>
      <c r="D25174" s="40" t="s">
        <v>118</v>
      </c>
      <c r="E25174" s="40" t="s">
        <v>190</v>
      </c>
      <c r="F25174" s="40" t="s">
        <v>191</v>
      </c>
      <c r="G25174" s="40">
        <v>0</v>
      </c>
    </row>
    <row r="25175" spans="1:7" x14ac:dyDescent="0.25">
      <c r="A25175" s="40">
        <v>600344</v>
      </c>
      <c r="B25175" s="40" t="s">
        <v>35488</v>
      </c>
      <c r="C25175" s="40" t="s">
        <v>125</v>
      </c>
      <c r="D25175" s="40" t="s">
        <v>118</v>
      </c>
      <c r="E25175" s="40" t="s">
        <v>1069</v>
      </c>
      <c r="F25175" s="40" t="s">
        <v>30260</v>
      </c>
      <c r="G25175" s="40">
        <v>281</v>
      </c>
    </row>
    <row r="25176" spans="1:7" x14ac:dyDescent="0.25">
      <c r="A25176" s="40">
        <v>600345</v>
      </c>
      <c r="B25176" s="40" t="s">
        <v>35489</v>
      </c>
      <c r="C25176" s="40" t="s">
        <v>122</v>
      </c>
      <c r="D25176" s="40" t="s">
        <v>118</v>
      </c>
      <c r="E25176" s="40" t="s">
        <v>190</v>
      </c>
      <c r="F25176" s="40" t="s">
        <v>191</v>
      </c>
      <c r="G25176" s="40">
        <v>0</v>
      </c>
    </row>
    <row r="25177" spans="1:7" x14ac:dyDescent="0.25">
      <c r="A25177" s="40">
        <v>600346</v>
      </c>
      <c r="B25177" s="40" t="s">
        <v>35490</v>
      </c>
      <c r="C25177" s="40" t="s">
        <v>125</v>
      </c>
      <c r="D25177" s="40" t="s">
        <v>118</v>
      </c>
      <c r="E25177" s="40" t="s">
        <v>1069</v>
      </c>
      <c r="F25177" s="40" t="s">
        <v>35491</v>
      </c>
      <c r="G25177" s="40">
        <v>0</v>
      </c>
    </row>
    <row r="25178" spans="1:7" x14ac:dyDescent="0.25">
      <c r="A25178" s="40">
        <v>600347</v>
      </c>
      <c r="B25178" s="40" t="s">
        <v>35492</v>
      </c>
      <c r="C25178" s="40" t="s">
        <v>125</v>
      </c>
      <c r="D25178" s="40" t="s">
        <v>118</v>
      </c>
      <c r="E25178" s="40" t="s">
        <v>1069</v>
      </c>
      <c r="F25178" s="40" t="s">
        <v>24685</v>
      </c>
      <c r="G25178" s="40">
        <v>0</v>
      </c>
    </row>
    <row r="25179" spans="1:7" x14ac:dyDescent="0.25">
      <c r="A25179" s="40">
        <v>600348</v>
      </c>
      <c r="B25179" s="40" t="s">
        <v>35493</v>
      </c>
      <c r="C25179" s="40" t="s">
        <v>125</v>
      </c>
      <c r="D25179" s="40" t="s">
        <v>118</v>
      </c>
      <c r="E25179" s="40" t="s">
        <v>1069</v>
      </c>
      <c r="F25179" s="40" t="s">
        <v>35494</v>
      </c>
      <c r="G25179" s="40">
        <v>0</v>
      </c>
    </row>
    <row r="25180" spans="1:7" x14ac:dyDescent="0.25">
      <c r="A25180" s="40">
        <v>600349</v>
      </c>
      <c r="B25180" s="40" t="s">
        <v>35495</v>
      </c>
      <c r="C25180" s="40" t="s">
        <v>125</v>
      </c>
      <c r="D25180" s="40" t="s">
        <v>118</v>
      </c>
      <c r="E25180" s="40" t="s">
        <v>1069</v>
      </c>
      <c r="F25180" s="40" t="s">
        <v>5253</v>
      </c>
      <c r="G25180" s="40">
        <v>153.6</v>
      </c>
    </row>
    <row r="25181" spans="1:7" x14ac:dyDescent="0.25">
      <c r="A25181" s="40">
        <v>600350</v>
      </c>
      <c r="B25181" s="40" t="s">
        <v>35496</v>
      </c>
      <c r="C25181" s="40" t="s">
        <v>125</v>
      </c>
      <c r="D25181" s="40" t="s">
        <v>118</v>
      </c>
      <c r="E25181" s="40" t="s">
        <v>1069</v>
      </c>
      <c r="F25181" s="40" t="s">
        <v>35230</v>
      </c>
      <c r="G25181" s="40">
        <v>373.71</v>
      </c>
    </row>
    <row r="25182" spans="1:7" x14ac:dyDescent="0.25">
      <c r="A25182" s="40">
        <v>600351</v>
      </c>
      <c r="B25182" s="40" t="s">
        <v>35497</v>
      </c>
      <c r="C25182" s="40" t="s">
        <v>125</v>
      </c>
      <c r="D25182" s="40" t="s">
        <v>118</v>
      </c>
      <c r="E25182" s="40" t="s">
        <v>1069</v>
      </c>
      <c r="F25182" s="40" t="s">
        <v>5597</v>
      </c>
      <c r="G25182" s="40">
        <v>86.53</v>
      </c>
    </row>
    <row r="25183" spans="1:7" x14ac:dyDescent="0.25">
      <c r="A25183" s="40">
        <v>600352</v>
      </c>
      <c r="B25183" s="40" t="s">
        <v>35498</v>
      </c>
      <c r="C25183" s="40" t="s">
        <v>125</v>
      </c>
      <c r="D25183" s="40" t="s">
        <v>118</v>
      </c>
      <c r="E25183" s="40" t="s">
        <v>1069</v>
      </c>
      <c r="F25183" s="40" t="s">
        <v>35499</v>
      </c>
      <c r="G25183" s="40">
        <v>1221.0899999999999</v>
      </c>
    </row>
    <row r="25184" spans="1:7" x14ac:dyDescent="0.25">
      <c r="A25184" s="40">
        <v>600353</v>
      </c>
      <c r="B25184" s="40" t="s">
        <v>35500</v>
      </c>
      <c r="C25184" s="40" t="s">
        <v>125</v>
      </c>
      <c r="D25184" s="40" t="s">
        <v>118</v>
      </c>
      <c r="E25184" s="40" t="s">
        <v>1069</v>
      </c>
      <c r="F25184" s="40" t="s">
        <v>35202</v>
      </c>
      <c r="G25184" s="40">
        <v>35.979999999999997</v>
      </c>
    </row>
    <row r="25185" spans="1:7" x14ac:dyDescent="0.25">
      <c r="A25185" s="40">
        <v>600354</v>
      </c>
      <c r="B25185" s="40" t="s">
        <v>35501</v>
      </c>
      <c r="C25185" s="40" t="s">
        <v>125</v>
      </c>
      <c r="D25185" s="40" t="s">
        <v>118</v>
      </c>
      <c r="E25185" s="40" t="s">
        <v>1069</v>
      </c>
      <c r="F25185" s="40" t="s">
        <v>35208</v>
      </c>
      <c r="G25185" s="40">
        <v>13.58</v>
      </c>
    </row>
    <row r="25186" spans="1:7" x14ac:dyDescent="0.25">
      <c r="A25186" s="40">
        <v>600355</v>
      </c>
      <c r="B25186" s="40" t="s">
        <v>35502</v>
      </c>
      <c r="C25186" s="40" t="s">
        <v>125</v>
      </c>
      <c r="D25186" s="40" t="s">
        <v>118</v>
      </c>
      <c r="E25186" s="40" t="s">
        <v>1069</v>
      </c>
      <c r="F25186" s="40" t="s">
        <v>35344</v>
      </c>
      <c r="G25186" s="40">
        <v>0</v>
      </c>
    </row>
    <row r="25187" spans="1:7" x14ac:dyDescent="0.25">
      <c r="A25187" s="40">
        <v>600356</v>
      </c>
      <c r="B25187" s="40" t="s">
        <v>35503</v>
      </c>
      <c r="C25187" s="40" t="s">
        <v>125</v>
      </c>
      <c r="D25187" s="40" t="s">
        <v>118</v>
      </c>
      <c r="E25187" s="40" t="s">
        <v>1069</v>
      </c>
      <c r="F25187" s="40" t="s">
        <v>35267</v>
      </c>
      <c r="G25187" s="40">
        <v>0</v>
      </c>
    </row>
    <row r="25188" spans="1:7" x14ac:dyDescent="0.25">
      <c r="A25188" s="40">
        <v>600357</v>
      </c>
      <c r="B25188" s="40" t="s">
        <v>35504</v>
      </c>
      <c r="C25188" s="40" t="s">
        <v>125</v>
      </c>
      <c r="D25188" s="40" t="s">
        <v>118</v>
      </c>
      <c r="E25188" s="40" t="s">
        <v>1069</v>
      </c>
      <c r="F25188" s="40" t="s">
        <v>13401</v>
      </c>
      <c r="G25188" s="40">
        <v>2.57</v>
      </c>
    </row>
    <row r="25189" spans="1:7" x14ac:dyDescent="0.25">
      <c r="A25189" s="40">
        <v>600359</v>
      </c>
      <c r="B25189" s="40" t="s">
        <v>35505</v>
      </c>
      <c r="C25189" s="40" t="s">
        <v>125</v>
      </c>
      <c r="D25189" s="40" t="s">
        <v>118</v>
      </c>
      <c r="E25189" s="40" t="s">
        <v>1069</v>
      </c>
      <c r="F25189" s="40" t="s">
        <v>35243</v>
      </c>
      <c r="G25189" s="40">
        <v>0</v>
      </c>
    </row>
    <row r="25190" spans="1:7" x14ac:dyDescent="0.25">
      <c r="A25190" s="40">
        <v>600360</v>
      </c>
      <c r="B25190" s="40" t="s">
        <v>35506</v>
      </c>
      <c r="C25190" s="40" t="s">
        <v>125</v>
      </c>
      <c r="D25190" s="40" t="s">
        <v>118</v>
      </c>
      <c r="E25190" s="40" t="s">
        <v>1069</v>
      </c>
      <c r="F25190" s="40" t="s">
        <v>25035</v>
      </c>
      <c r="G25190" s="40">
        <v>22.32</v>
      </c>
    </row>
    <row r="25191" spans="1:7" x14ac:dyDescent="0.25">
      <c r="A25191" s="40">
        <v>600361</v>
      </c>
      <c r="B25191" s="40" t="s">
        <v>35507</v>
      </c>
      <c r="C25191" s="40" t="s">
        <v>125</v>
      </c>
      <c r="D25191" s="40" t="s">
        <v>118</v>
      </c>
      <c r="E25191" s="40" t="s">
        <v>1069</v>
      </c>
      <c r="F25191" s="40" t="s">
        <v>6423</v>
      </c>
      <c r="G25191" s="40">
        <v>0</v>
      </c>
    </row>
    <row r="25192" spans="1:7" x14ac:dyDescent="0.25">
      <c r="A25192" s="40">
        <v>600362</v>
      </c>
      <c r="B25192" s="40" t="s">
        <v>35508</v>
      </c>
      <c r="C25192" s="40" t="s">
        <v>125</v>
      </c>
      <c r="D25192" s="40" t="s">
        <v>118</v>
      </c>
      <c r="E25192" s="40" t="s">
        <v>1069</v>
      </c>
      <c r="F25192" s="40" t="s">
        <v>13359</v>
      </c>
      <c r="G25192" s="40">
        <v>9.5</v>
      </c>
    </row>
    <row r="25193" spans="1:7" x14ac:dyDescent="0.25">
      <c r="A25193" s="40">
        <v>600363</v>
      </c>
      <c r="B25193" s="40" t="s">
        <v>35509</v>
      </c>
      <c r="C25193" s="40" t="s">
        <v>125</v>
      </c>
      <c r="D25193" s="40" t="s">
        <v>118</v>
      </c>
      <c r="E25193" s="40" t="s">
        <v>1069</v>
      </c>
      <c r="F25193" s="40" t="s">
        <v>13040</v>
      </c>
      <c r="G25193" s="40">
        <v>0</v>
      </c>
    </row>
    <row r="25194" spans="1:7" x14ac:dyDescent="0.25">
      <c r="A25194" s="40">
        <v>600364</v>
      </c>
      <c r="B25194" s="40" t="s">
        <v>35510</v>
      </c>
      <c r="C25194" s="40" t="s">
        <v>125</v>
      </c>
      <c r="D25194" s="40" t="s">
        <v>118</v>
      </c>
      <c r="E25194" s="40" t="s">
        <v>1069</v>
      </c>
      <c r="F25194" s="40" t="s">
        <v>35511</v>
      </c>
      <c r="G25194" s="40">
        <v>57.4</v>
      </c>
    </row>
    <row r="25195" spans="1:7" x14ac:dyDescent="0.25">
      <c r="A25195" s="40">
        <v>600366</v>
      </c>
      <c r="B25195" s="40" t="s">
        <v>35501</v>
      </c>
      <c r="C25195" s="40" t="s">
        <v>122</v>
      </c>
      <c r="D25195" s="40" t="s">
        <v>118</v>
      </c>
      <c r="E25195" s="40" t="s">
        <v>190</v>
      </c>
      <c r="F25195" s="40" t="s">
        <v>191</v>
      </c>
      <c r="G25195" s="40">
        <v>0</v>
      </c>
    </row>
    <row r="25196" spans="1:7" x14ac:dyDescent="0.25">
      <c r="A25196" s="40">
        <v>600367</v>
      </c>
      <c r="B25196" s="40" t="s">
        <v>35501</v>
      </c>
      <c r="C25196" s="40" t="s">
        <v>122</v>
      </c>
      <c r="D25196" s="40" t="s">
        <v>118</v>
      </c>
      <c r="E25196" s="40" t="s">
        <v>190</v>
      </c>
      <c r="F25196" s="40" t="s">
        <v>191</v>
      </c>
      <c r="G25196" s="40">
        <v>0</v>
      </c>
    </row>
    <row r="25197" spans="1:7" x14ac:dyDescent="0.25">
      <c r="A25197" s="40">
        <v>600368</v>
      </c>
      <c r="B25197" s="40" t="s">
        <v>35512</v>
      </c>
      <c r="C25197" s="40" t="s">
        <v>125</v>
      </c>
      <c r="D25197" s="40" t="s">
        <v>118</v>
      </c>
      <c r="E25197" s="40" t="s">
        <v>1069</v>
      </c>
      <c r="F25197" s="40" t="s">
        <v>35513</v>
      </c>
      <c r="G25197" s="40">
        <v>0</v>
      </c>
    </row>
    <row r="25198" spans="1:7" x14ac:dyDescent="0.25">
      <c r="A25198" s="40">
        <v>600371</v>
      </c>
      <c r="B25198" s="40" t="s">
        <v>35514</v>
      </c>
      <c r="C25198" s="40" t="s">
        <v>125</v>
      </c>
      <c r="D25198" s="40" t="s">
        <v>118</v>
      </c>
      <c r="E25198" s="40" t="s">
        <v>1069</v>
      </c>
      <c r="F25198" s="40" t="s">
        <v>35515</v>
      </c>
      <c r="G25198" s="40">
        <v>215.46</v>
      </c>
    </row>
    <row r="25199" spans="1:7" x14ac:dyDescent="0.25">
      <c r="A25199" s="40">
        <v>600372</v>
      </c>
      <c r="B25199" s="40" t="s">
        <v>35514</v>
      </c>
      <c r="C25199" s="40" t="s">
        <v>122</v>
      </c>
      <c r="D25199" s="40" t="s">
        <v>118</v>
      </c>
      <c r="E25199" s="40" t="s">
        <v>190</v>
      </c>
      <c r="F25199" s="40" t="s">
        <v>191</v>
      </c>
      <c r="G25199" s="40">
        <v>0</v>
      </c>
    </row>
    <row r="25200" spans="1:7" x14ac:dyDescent="0.25">
      <c r="A25200" s="40">
        <v>600373</v>
      </c>
      <c r="B25200" s="40" t="s">
        <v>35516</v>
      </c>
      <c r="C25200" s="40" t="s">
        <v>125</v>
      </c>
      <c r="D25200" s="40" t="s">
        <v>118</v>
      </c>
      <c r="E25200" s="40" t="s">
        <v>1069</v>
      </c>
      <c r="F25200" s="40" t="s">
        <v>23101</v>
      </c>
      <c r="G25200" s="40">
        <v>0</v>
      </c>
    </row>
    <row r="25201" spans="1:7" x14ac:dyDescent="0.25">
      <c r="A25201" s="40">
        <v>600374</v>
      </c>
      <c r="B25201" s="40" t="s">
        <v>35517</v>
      </c>
      <c r="C25201" s="40" t="s">
        <v>125</v>
      </c>
      <c r="D25201" s="40" t="s">
        <v>118</v>
      </c>
      <c r="E25201" s="40" t="s">
        <v>1069</v>
      </c>
      <c r="F25201" s="40" t="s">
        <v>35217</v>
      </c>
      <c r="G25201" s="40">
        <v>74.73</v>
      </c>
    </row>
    <row r="25202" spans="1:7" x14ac:dyDescent="0.25">
      <c r="A25202" s="40">
        <v>600376</v>
      </c>
      <c r="B25202" s="40" t="s">
        <v>35518</v>
      </c>
      <c r="C25202" s="40" t="s">
        <v>125</v>
      </c>
      <c r="D25202" s="40" t="s">
        <v>118</v>
      </c>
      <c r="E25202" s="40" t="s">
        <v>1069</v>
      </c>
      <c r="F25202" s="40" t="s">
        <v>35519</v>
      </c>
      <c r="G25202" s="40">
        <v>0</v>
      </c>
    </row>
    <row r="25203" spans="1:7" x14ac:dyDescent="0.25">
      <c r="A25203" s="40">
        <v>600377</v>
      </c>
      <c r="B25203" s="40" t="s">
        <v>35520</v>
      </c>
      <c r="C25203" s="40" t="s">
        <v>122</v>
      </c>
      <c r="D25203" s="40" t="s">
        <v>118</v>
      </c>
      <c r="E25203" s="40" t="s">
        <v>190</v>
      </c>
      <c r="F25203" s="40" t="s">
        <v>191</v>
      </c>
      <c r="G25203" s="40">
        <v>0</v>
      </c>
    </row>
    <row r="25204" spans="1:7" x14ac:dyDescent="0.25">
      <c r="A25204" s="40">
        <v>600378</v>
      </c>
      <c r="B25204" s="40" t="s">
        <v>35521</v>
      </c>
      <c r="C25204" s="40" t="s">
        <v>125</v>
      </c>
      <c r="D25204" s="40" t="s">
        <v>118</v>
      </c>
      <c r="E25204" s="40" t="s">
        <v>1069</v>
      </c>
      <c r="F25204" s="40" t="s">
        <v>35226</v>
      </c>
      <c r="G25204" s="40">
        <v>80.38</v>
      </c>
    </row>
    <row r="25205" spans="1:7" x14ac:dyDescent="0.25">
      <c r="A25205" s="40">
        <v>600379</v>
      </c>
      <c r="B25205" s="40" t="s">
        <v>35520</v>
      </c>
      <c r="C25205" s="40" t="s">
        <v>125</v>
      </c>
      <c r="D25205" s="40" t="s">
        <v>118</v>
      </c>
      <c r="E25205" s="40" t="s">
        <v>1069</v>
      </c>
      <c r="F25205" s="40" t="s">
        <v>35522</v>
      </c>
      <c r="G25205" s="40">
        <v>132.84</v>
      </c>
    </row>
    <row r="25206" spans="1:7" x14ac:dyDescent="0.25">
      <c r="A25206" s="40">
        <v>600380</v>
      </c>
      <c r="B25206" s="40" t="s">
        <v>35523</v>
      </c>
      <c r="C25206" s="40" t="s">
        <v>125</v>
      </c>
      <c r="D25206" s="40" t="s">
        <v>118</v>
      </c>
      <c r="E25206" s="40" t="s">
        <v>1069</v>
      </c>
      <c r="F25206" s="40" t="s">
        <v>35212</v>
      </c>
      <c r="G25206" s="40">
        <v>71.099999999999994</v>
      </c>
    </row>
    <row r="25207" spans="1:7" x14ac:dyDescent="0.25">
      <c r="A25207" s="40">
        <v>600381</v>
      </c>
      <c r="B25207" s="40" t="s">
        <v>35524</v>
      </c>
      <c r="C25207" s="40" t="s">
        <v>122</v>
      </c>
      <c r="D25207" s="40" t="s">
        <v>118</v>
      </c>
      <c r="E25207" s="40" t="s">
        <v>190</v>
      </c>
      <c r="F25207" s="40" t="s">
        <v>191</v>
      </c>
      <c r="G25207" s="40">
        <v>0</v>
      </c>
    </row>
    <row r="25208" spans="1:7" x14ac:dyDescent="0.25">
      <c r="A25208" s="40">
        <v>600383</v>
      </c>
      <c r="B25208" s="40" t="s">
        <v>35525</v>
      </c>
      <c r="C25208" s="40" t="s">
        <v>125</v>
      </c>
      <c r="D25208" s="40" t="s">
        <v>118</v>
      </c>
      <c r="E25208" s="40" t="s">
        <v>1069</v>
      </c>
      <c r="F25208" s="40" t="s">
        <v>35526</v>
      </c>
      <c r="G25208" s="40">
        <v>0</v>
      </c>
    </row>
    <row r="25209" spans="1:7" x14ac:dyDescent="0.25">
      <c r="A25209" s="40">
        <v>600385</v>
      </c>
      <c r="B25209" s="40" t="s">
        <v>35527</v>
      </c>
      <c r="C25209" s="40" t="s">
        <v>125</v>
      </c>
      <c r="D25209" s="40" t="s">
        <v>118</v>
      </c>
      <c r="E25209" s="40" t="s">
        <v>1069</v>
      </c>
      <c r="F25209" s="40" t="s">
        <v>35528</v>
      </c>
      <c r="G25209" s="40">
        <v>104.46</v>
      </c>
    </row>
    <row r="25210" spans="1:7" x14ac:dyDescent="0.25">
      <c r="A25210" s="40">
        <v>600386</v>
      </c>
      <c r="B25210" s="40" t="s">
        <v>35529</v>
      </c>
      <c r="C25210" s="40" t="s">
        <v>125</v>
      </c>
      <c r="D25210" s="40" t="s">
        <v>118</v>
      </c>
      <c r="E25210" s="40" t="s">
        <v>1069</v>
      </c>
      <c r="F25210" s="40" t="s">
        <v>35224</v>
      </c>
      <c r="G25210" s="40">
        <v>117.9</v>
      </c>
    </row>
    <row r="25211" spans="1:7" x14ac:dyDescent="0.25">
      <c r="A25211" s="40">
        <v>600390</v>
      </c>
      <c r="B25211" s="40" t="s">
        <v>35530</v>
      </c>
      <c r="C25211" s="40" t="s">
        <v>125</v>
      </c>
      <c r="D25211" s="40" t="s">
        <v>118</v>
      </c>
      <c r="E25211" s="40" t="s">
        <v>1069</v>
      </c>
      <c r="F25211" s="40" t="s">
        <v>10831</v>
      </c>
      <c r="G25211" s="40">
        <v>0</v>
      </c>
    </row>
    <row r="25212" spans="1:7" x14ac:dyDescent="0.25">
      <c r="A25212" s="40">
        <v>600391</v>
      </c>
      <c r="B25212" s="40" t="s">
        <v>35531</v>
      </c>
      <c r="C25212" s="40" t="s">
        <v>125</v>
      </c>
      <c r="D25212" s="40" t="s">
        <v>118</v>
      </c>
      <c r="E25212" s="40" t="s">
        <v>1069</v>
      </c>
      <c r="F25212" s="40" t="s">
        <v>13049</v>
      </c>
      <c r="G25212" s="40">
        <v>0</v>
      </c>
    </row>
    <row r="25213" spans="1:7" x14ac:dyDescent="0.25">
      <c r="A25213" s="40">
        <v>600392</v>
      </c>
      <c r="B25213" s="40" t="s">
        <v>35532</v>
      </c>
      <c r="C25213" s="40" t="s">
        <v>125</v>
      </c>
      <c r="D25213" s="40" t="s">
        <v>118</v>
      </c>
      <c r="E25213" s="40" t="s">
        <v>1069</v>
      </c>
      <c r="F25213" s="40" t="s">
        <v>35533</v>
      </c>
      <c r="G25213" s="40">
        <v>0</v>
      </c>
    </row>
    <row r="25214" spans="1:7" x14ac:dyDescent="0.25">
      <c r="A25214" s="40">
        <v>600393</v>
      </c>
      <c r="B25214" s="40" t="s">
        <v>35534</v>
      </c>
      <c r="C25214" s="40" t="s">
        <v>125</v>
      </c>
      <c r="D25214" s="40" t="s">
        <v>118</v>
      </c>
      <c r="E25214" s="40" t="s">
        <v>1069</v>
      </c>
      <c r="F25214" s="40" t="s">
        <v>35173</v>
      </c>
      <c r="G25214" s="40">
        <v>43.68</v>
      </c>
    </row>
    <row r="25215" spans="1:7" x14ac:dyDescent="0.25">
      <c r="A25215" s="40">
        <v>600394</v>
      </c>
      <c r="B25215" s="40" t="s">
        <v>35535</v>
      </c>
      <c r="C25215" s="40" t="s">
        <v>125</v>
      </c>
      <c r="D25215" s="40" t="s">
        <v>118</v>
      </c>
      <c r="E25215" s="40" t="s">
        <v>1069</v>
      </c>
      <c r="F25215" s="40" t="s">
        <v>35199</v>
      </c>
      <c r="G25215" s="40">
        <v>93</v>
      </c>
    </row>
    <row r="25216" spans="1:7" x14ac:dyDescent="0.25">
      <c r="A25216" s="40">
        <v>600395</v>
      </c>
      <c r="B25216" s="40" t="s">
        <v>35536</v>
      </c>
      <c r="C25216" s="40" t="s">
        <v>125</v>
      </c>
      <c r="D25216" s="40" t="s">
        <v>118</v>
      </c>
      <c r="E25216" s="40" t="s">
        <v>1069</v>
      </c>
      <c r="F25216" s="40" t="s">
        <v>35219</v>
      </c>
      <c r="G25216" s="40">
        <v>32.4</v>
      </c>
    </row>
    <row r="25217" spans="1:7" x14ac:dyDescent="0.25">
      <c r="A25217" s="40">
        <v>600396</v>
      </c>
      <c r="B25217" s="40" t="s">
        <v>35537</v>
      </c>
      <c r="C25217" s="40" t="s">
        <v>125</v>
      </c>
      <c r="D25217" s="40" t="s">
        <v>118</v>
      </c>
      <c r="E25217" s="40" t="s">
        <v>1069</v>
      </c>
      <c r="F25217" s="40" t="s">
        <v>35344</v>
      </c>
      <c r="G25217" s="40">
        <v>5.9</v>
      </c>
    </row>
    <row r="25218" spans="1:7" x14ac:dyDescent="0.25">
      <c r="A25218" s="40">
        <v>600397</v>
      </c>
      <c r="B25218" s="40" t="s">
        <v>35538</v>
      </c>
      <c r="C25218" s="40" t="s">
        <v>125</v>
      </c>
      <c r="D25218" s="40" t="s">
        <v>118</v>
      </c>
      <c r="E25218" s="40" t="s">
        <v>1069</v>
      </c>
      <c r="F25218" s="40" t="s">
        <v>24800</v>
      </c>
      <c r="G25218" s="40">
        <v>0</v>
      </c>
    </row>
    <row r="25219" spans="1:7" x14ac:dyDescent="0.25">
      <c r="A25219" s="40">
        <v>600398</v>
      </c>
      <c r="B25219" s="40" t="s">
        <v>35539</v>
      </c>
      <c r="C25219" s="40" t="s">
        <v>125</v>
      </c>
      <c r="D25219" s="40" t="s">
        <v>118</v>
      </c>
      <c r="E25219" s="40" t="s">
        <v>1069</v>
      </c>
      <c r="F25219" s="40" t="s">
        <v>35540</v>
      </c>
      <c r="G25219" s="40">
        <v>1444.65</v>
      </c>
    </row>
    <row r="25220" spans="1:7" x14ac:dyDescent="0.25">
      <c r="A25220" s="40">
        <v>600399</v>
      </c>
      <c r="B25220" s="40" t="s">
        <v>35541</v>
      </c>
      <c r="C25220" s="40" t="s">
        <v>125</v>
      </c>
      <c r="D25220" s="40" t="s">
        <v>118</v>
      </c>
      <c r="E25220" s="40" t="s">
        <v>1069</v>
      </c>
      <c r="F25220" s="40" t="s">
        <v>35351</v>
      </c>
      <c r="G25220" s="40">
        <v>7.64</v>
      </c>
    </row>
    <row r="25221" spans="1:7" x14ac:dyDescent="0.25">
      <c r="A25221" s="40">
        <v>600401</v>
      </c>
      <c r="B25221" s="40" t="s">
        <v>35542</v>
      </c>
      <c r="C25221" s="40" t="s">
        <v>125</v>
      </c>
      <c r="D25221" s="40" t="s">
        <v>118</v>
      </c>
      <c r="E25221" s="40" t="s">
        <v>1069</v>
      </c>
      <c r="F25221" s="40" t="s">
        <v>35543</v>
      </c>
      <c r="G25221" s="40">
        <v>7.8</v>
      </c>
    </row>
    <row r="25222" spans="1:7" x14ac:dyDescent="0.25">
      <c r="A25222" s="40">
        <v>600402</v>
      </c>
      <c r="B25222" s="40" t="s">
        <v>35544</v>
      </c>
      <c r="C25222" s="40" t="s">
        <v>125</v>
      </c>
      <c r="D25222" s="40" t="s">
        <v>118</v>
      </c>
      <c r="E25222" s="40" t="s">
        <v>1069</v>
      </c>
      <c r="F25222" s="40" t="s">
        <v>35270</v>
      </c>
      <c r="G25222" s="40">
        <v>43.36</v>
      </c>
    </row>
    <row r="25223" spans="1:7" x14ac:dyDescent="0.25">
      <c r="A25223" s="40">
        <v>600403</v>
      </c>
      <c r="B25223" s="40" t="s">
        <v>35545</v>
      </c>
      <c r="C25223" s="40" t="s">
        <v>125</v>
      </c>
      <c r="D25223" s="40" t="s">
        <v>118</v>
      </c>
      <c r="E25223" s="40" t="s">
        <v>1069</v>
      </c>
      <c r="F25223" s="40" t="s">
        <v>35237</v>
      </c>
      <c r="G25223" s="40">
        <v>4</v>
      </c>
    </row>
    <row r="25224" spans="1:7" x14ac:dyDescent="0.25">
      <c r="A25224" s="40">
        <v>600404</v>
      </c>
      <c r="B25224" s="40" t="s">
        <v>35546</v>
      </c>
      <c r="C25224" s="40" t="s">
        <v>122</v>
      </c>
      <c r="D25224" s="40" t="s">
        <v>118</v>
      </c>
      <c r="E25224" s="40" t="s">
        <v>190</v>
      </c>
      <c r="F25224" s="40" t="s">
        <v>191</v>
      </c>
      <c r="G25224" s="40">
        <v>0</v>
      </c>
    </row>
    <row r="25225" spans="1:7" x14ac:dyDescent="0.25">
      <c r="A25225" s="40">
        <v>600405</v>
      </c>
      <c r="B25225" s="40" t="s">
        <v>35547</v>
      </c>
      <c r="C25225" s="40" t="s">
        <v>122</v>
      </c>
      <c r="D25225" s="40" t="s">
        <v>118</v>
      </c>
      <c r="E25225" s="40" t="s">
        <v>166</v>
      </c>
      <c r="F25225" s="40" t="s">
        <v>167</v>
      </c>
      <c r="G25225" s="40">
        <v>0</v>
      </c>
    </row>
    <row r="25226" spans="1:7" x14ac:dyDescent="0.25">
      <c r="A25226" s="40">
        <v>600406</v>
      </c>
      <c r="B25226" s="40" t="s">
        <v>35548</v>
      </c>
      <c r="C25226" s="40" t="s">
        <v>122</v>
      </c>
      <c r="D25226" s="40" t="s">
        <v>118</v>
      </c>
      <c r="E25226" s="40" t="s">
        <v>166</v>
      </c>
      <c r="F25226" s="40" t="s">
        <v>167</v>
      </c>
      <c r="G25226" s="40">
        <v>0</v>
      </c>
    </row>
    <row r="25227" spans="1:7" x14ac:dyDescent="0.25">
      <c r="A25227" s="40">
        <v>600407</v>
      </c>
      <c r="B25227" s="40" t="s">
        <v>35549</v>
      </c>
      <c r="C25227" s="40" t="s">
        <v>125</v>
      </c>
      <c r="D25227" s="40" t="s">
        <v>118</v>
      </c>
      <c r="E25227" s="40" t="s">
        <v>1069</v>
      </c>
      <c r="F25227" s="40" t="s">
        <v>16059</v>
      </c>
      <c r="G25227" s="40">
        <v>40</v>
      </c>
    </row>
    <row r="25228" spans="1:7" x14ac:dyDescent="0.25">
      <c r="A25228" s="40">
        <v>600409</v>
      </c>
      <c r="B25228" s="40" t="s">
        <v>35550</v>
      </c>
      <c r="C25228" s="40" t="s">
        <v>122</v>
      </c>
      <c r="D25228" s="40" t="s">
        <v>118</v>
      </c>
      <c r="E25228" s="40" t="s">
        <v>166</v>
      </c>
      <c r="F25228" s="40" t="s">
        <v>167</v>
      </c>
      <c r="G25228" s="40">
        <v>0</v>
      </c>
    </row>
    <row r="25229" spans="1:7" x14ac:dyDescent="0.25">
      <c r="A25229" s="40">
        <v>600410</v>
      </c>
      <c r="B25229" s="40" t="s">
        <v>35551</v>
      </c>
      <c r="C25229" s="40" t="s">
        <v>125</v>
      </c>
      <c r="D25229" s="40" t="s">
        <v>118</v>
      </c>
      <c r="E25229" s="40" t="s">
        <v>1069</v>
      </c>
      <c r="F25229" s="40" t="s">
        <v>35552</v>
      </c>
      <c r="G25229" s="40">
        <v>58.9</v>
      </c>
    </row>
    <row r="25230" spans="1:7" x14ac:dyDescent="0.25">
      <c r="A25230" s="40">
        <v>600411</v>
      </c>
      <c r="B25230" s="40" t="s">
        <v>35553</v>
      </c>
      <c r="C25230" s="40" t="s">
        <v>125</v>
      </c>
      <c r="D25230" s="40" t="s">
        <v>118</v>
      </c>
      <c r="E25230" s="40" t="s">
        <v>1069</v>
      </c>
      <c r="F25230" s="40" t="s">
        <v>6263</v>
      </c>
      <c r="G25230" s="40">
        <v>55.1</v>
      </c>
    </row>
    <row r="25231" spans="1:7" x14ac:dyDescent="0.25">
      <c r="A25231" s="40">
        <v>600412</v>
      </c>
      <c r="B25231" s="40" t="s">
        <v>35554</v>
      </c>
      <c r="C25231" s="40" t="s">
        <v>125</v>
      </c>
      <c r="D25231" s="40" t="s">
        <v>118</v>
      </c>
      <c r="E25231" s="40" t="s">
        <v>1069</v>
      </c>
      <c r="F25231" s="40" t="s">
        <v>10645</v>
      </c>
      <c r="G25231" s="40">
        <v>879.22</v>
      </c>
    </row>
    <row r="25232" spans="1:7" x14ac:dyDescent="0.25">
      <c r="A25232" s="40">
        <v>600413</v>
      </c>
      <c r="B25232" s="40" t="s">
        <v>35555</v>
      </c>
      <c r="C25232" s="40" t="s">
        <v>125</v>
      </c>
      <c r="D25232" s="40" t="s">
        <v>708</v>
      </c>
      <c r="E25232" s="40" t="s">
        <v>1069</v>
      </c>
      <c r="F25232" s="40" t="s">
        <v>30669</v>
      </c>
      <c r="G25232" s="40">
        <v>116.25</v>
      </c>
    </row>
    <row r="25233" spans="1:7" x14ac:dyDescent="0.25">
      <c r="A25233" s="40">
        <v>600414</v>
      </c>
      <c r="B25233" s="40" t="s">
        <v>35556</v>
      </c>
      <c r="C25233" s="40" t="s">
        <v>125</v>
      </c>
      <c r="D25233" s="40" t="s">
        <v>118</v>
      </c>
      <c r="E25233" s="40" t="s">
        <v>1069</v>
      </c>
      <c r="F25233" s="40" t="s">
        <v>35557</v>
      </c>
      <c r="G25233" s="40">
        <v>365.08</v>
      </c>
    </row>
    <row r="25234" spans="1:7" x14ac:dyDescent="0.25">
      <c r="A25234" s="40">
        <v>600415</v>
      </c>
      <c r="B25234" s="40" t="s">
        <v>35558</v>
      </c>
      <c r="C25234" s="40" t="s">
        <v>125</v>
      </c>
      <c r="D25234" s="40" t="s">
        <v>118</v>
      </c>
      <c r="E25234" s="40" t="s">
        <v>1069</v>
      </c>
      <c r="F25234" s="40" t="s">
        <v>35559</v>
      </c>
      <c r="G25234" s="40">
        <v>354.48</v>
      </c>
    </row>
    <row r="25235" spans="1:7" x14ac:dyDescent="0.25">
      <c r="A25235" s="40">
        <v>600416</v>
      </c>
      <c r="B25235" s="40" t="s">
        <v>35560</v>
      </c>
      <c r="C25235" s="40" t="s">
        <v>125</v>
      </c>
      <c r="D25235" s="40" t="s">
        <v>118</v>
      </c>
      <c r="E25235" s="40" t="s">
        <v>1069</v>
      </c>
      <c r="F25235" s="40" t="s">
        <v>16068</v>
      </c>
      <c r="G25235" s="40">
        <v>883.32</v>
      </c>
    </row>
    <row r="25236" spans="1:7" x14ac:dyDescent="0.25">
      <c r="A25236" s="40">
        <v>600417</v>
      </c>
      <c r="B25236" s="40" t="s">
        <v>35561</v>
      </c>
      <c r="C25236" s="40" t="s">
        <v>125</v>
      </c>
      <c r="D25236" s="40" t="s">
        <v>118</v>
      </c>
      <c r="E25236" s="40" t="s">
        <v>1069</v>
      </c>
      <c r="F25236" s="40" t="s">
        <v>35562</v>
      </c>
      <c r="G25236" s="40">
        <v>342</v>
      </c>
    </row>
    <row r="25237" spans="1:7" x14ac:dyDescent="0.25">
      <c r="A25237" s="40">
        <v>600418</v>
      </c>
      <c r="B25237" s="40" t="s">
        <v>35563</v>
      </c>
      <c r="C25237" s="40" t="s">
        <v>125</v>
      </c>
      <c r="D25237" s="40" t="s">
        <v>118</v>
      </c>
      <c r="E25237" s="40" t="s">
        <v>1069</v>
      </c>
      <c r="F25237" s="40" t="s">
        <v>35564</v>
      </c>
      <c r="G25237" s="40">
        <v>832</v>
      </c>
    </row>
    <row r="25238" spans="1:7" x14ac:dyDescent="0.25">
      <c r="A25238" s="40">
        <v>600419</v>
      </c>
      <c r="B25238" s="40" t="s">
        <v>35565</v>
      </c>
      <c r="C25238" s="40" t="s">
        <v>125</v>
      </c>
      <c r="D25238" s="40" t="s">
        <v>118</v>
      </c>
      <c r="E25238" s="40" t="s">
        <v>1069</v>
      </c>
      <c r="F25238" s="40" t="s">
        <v>35566</v>
      </c>
      <c r="G25238" s="40">
        <v>3589.32</v>
      </c>
    </row>
    <row r="25239" spans="1:7" x14ac:dyDescent="0.25">
      <c r="A25239" s="40">
        <v>600420</v>
      </c>
      <c r="B25239" s="40" t="s">
        <v>35567</v>
      </c>
      <c r="C25239" s="40" t="s">
        <v>122</v>
      </c>
      <c r="D25239" s="40" t="s">
        <v>118</v>
      </c>
      <c r="E25239" s="40" t="s">
        <v>166</v>
      </c>
      <c r="F25239" s="40" t="s">
        <v>167</v>
      </c>
      <c r="G25239" s="40">
        <v>0</v>
      </c>
    </row>
    <row r="25240" spans="1:7" x14ac:dyDescent="0.25">
      <c r="A25240" s="40">
        <v>600421</v>
      </c>
      <c r="B25240" s="40" t="s">
        <v>35568</v>
      </c>
      <c r="C25240" s="40" t="s">
        <v>125</v>
      </c>
      <c r="D25240" s="40" t="s">
        <v>118</v>
      </c>
      <c r="E25240" s="40" t="s">
        <v>1069</v>
      </c>
      <c r="F25240" s="40" t="s">
        <v>35569</v>
      </c>
      <c r="G25240" s="40">
        <v>70.75</v>
      </c>
    </row>
    <row r="25241" spans="1:7" x14ac:dyDescent="0.25">
      <c r="A25241" s="40">
        <v>600422</v>
      </c>
      <c r="B25241" s="40" t="s">
        <v>35570</v>
      </c>
      <c r="C25241" s="40" t="s">
        <v>125</v>
      </c>
      <c r="D25241" s="40" t="s">
        <v>118</v>
      </c>
      <c r="E25241" s="40" t="s">
        <v>1069</v>
      </c>
      <c r="F25241" s="40" t="s">
        <v>35569</v>
      </c>
      <c r="G25241" s="40">
        <v>407.61</v>
      </c>
    </row>
    <row r="25242" spans="1:7" x14ac:dyDescent="0.25">
      <c r="A25242" s="40">
        <v>600423</v>
      </c>
      <c r="B25242" s="40" t="s">
        <v>35571</v>
      </c>
      <c r="C25242" s="40" t="s">
        <v>122</v>
      </c>
      <c r="D25242" s="40" t="s">
        <v>118</v>
      </c>
      <c r="E25242" s="40" t="s">
        <v>166</v>
      </c>
      <c r="F25242" s="40" t="s">
        <v>167</v>
      </c>
      <c r="G25242" s="40">
        <v>0</v>
      </c>
    </row>
    <row r="25243" spans="1:7" x14ac:dyDescent="0.25">
      <c r="A25243" s="40">
        <v>600424</v>
      </c>
      <c r="B25243" s="40" t="s">
        <v>35572</v>
      </c>
      <c r="C25243" s="40" t="s">
        <v>125</v>
      </c>
      <c r="D25243" s="40" t="s">
        <v>118</v>
      </c>
      <c r="E25243" s="40" t="s">
        <v>1069</v>
      </c>
      <c r="F25243" s="40" t="s">
        <v>35573</v>
      </c>
      <c r="G25243" s="40">
        <v>55.1</v>
      </c>
    </row>
    <row r="25244" spans="1:7" x14ac:dyDescent="0.25">
      <c r="A25244" s="40">
        <v>600425</v>
      </c>
      <c r="B25244" s="40" t="s">
        <v>35574</v>
      </c>
      <c r="C25244" s="40" t="s">
        <v>122</v>
      </c>
      <c r="D25244" s="40" t="s">
        <v>118</v>
      </c>
      <c r="E25244" s="40" t="s">
        <v>166</v>
      </c>
      <c r="F25244" s="40" t="s">
        <v>167</v>
      </c>
      <c r="G25244" s="40">
        <v>0</v>
      </c>
    </row>
    <row r="25245" spans="1:7" x14ac:dyDescent="0.25">
      <c r="A25245" s="40">
        <v>600426</v>
      </c>
      <c r="B25245" s="40" t="s">
        <v>35575</v>
      </c>
      <c r="C25245" s="40" t="s">
        <v>122</v>
      </c>
      <c r="D25245" s="40" t="s">
        <v>118</v>
      </c>
      <c r="E25245" s="40" t="s">
        <v>1069</v>
      </c>
      <c r="F25245" s="40" t="s">
        <v>123</v>
      </c>
      <c r="G25245" s="40">
        <v>0</v>
      </c>
    </row>
    <row r="25246" spans="1:7" x14ac:dyDescent="0.25">
      <c r="A25246" s="40">
        <v>600427</v>
      </c>
      <c r="B25246" s="40" t="s">
        <v>35576</v>
      </c>
      <c r="C25246" s="40" t="s">
        <v>122</v>
      </c>
      <c r="D25246" s="40" t="s">
        <v>118</v>
      </c>
      <c r="E25246" s="40" t="s">
        <v>1069</v>
      </c>
      <c r="F25246" s="40" t="s">
        <v>123</v>
      </c>
      <c r="G25246" s="40">
        <v>0</v>
      </c>
    </row>
    <row r="25247" spans="1:7" x14ac:dyDescent="0.25">
      <c r="A25247" s="40">
        <v>600428</v>
      </c>
      <c r="B25247" s="40" t="s">
        <v>35577</v>
      </c>
      <c r="C25247" s="40" t="s">
        <v>125</v>
      </c>
      <c r="D25247" s="40" t="s">
        <v>118</v>
      </c>
      <c r="E25247" s="40" t="s">
        <v>35578</v>
      </c>
      <c r="F25247" s="40" t="s">
        <v>35579</v>
      </c>
      <c r="G25247" s="40">
        <v>102.26</v>
      </c>
    </row>
    <row r="25248" spans="1:7" x14ac:dyDescent="0.25">
      <c r="A25248" s="40">
        <v>600429</v>
      </c>
      <c r="B25248" s="40" t="s">
        <v>35580</v>
      </c>
      <c r="C25248" s="40" t="s">
        <v>125</v>
      </c>
      <c r="D25248" s="40" t="s">
        <v>118</v>
      </c>
      <c r="E25248" s="40" t="s">
        <v>1069</v>
      </c>
      <c r="F25248" s="40" t="s">
        <v>35581</v>
      </c>
      <c r="G25248" s="40">
        <v>1130.18</v>
      </c>
    </row>
    <row r="25249" spans="1:7" x14ac:dyDescent="0.25">
      <c r="A25249" s="40">
        <v>600430</v>
      </c>
      <c r="B25249" s="40" t="s">
        <v>35582</v>
      </c>
      <c r="C25249" s="40" t="s">
        <v>125</v>
      </c>
      <c r="D25249" s="40" t="s">
        <v>118</v>
      </c>
      <c r="E25249" s="40" t="s">
        <v>1069</v>
      </c>
      <c r="F25249" s="40" t="s">
        <v>35583</v>
      </c>
      <c r="G25249" s="40">
        <v>355.26</v>
      </c>
    </row>
    <row r="25250" spans="1:7" x14ac:dyDescent="0.25">
      <c r="A25250" s="40">
        <v>600431</v>
      </c>
      <c r="B25250" s="40" t="s">
        <v>35584</v>
      </c>
      <c r="C25250" s="40" t="s">
        <v>125</v>
      </c>
      <c r="D25250" s="40" t="s">
        <v>118</v>
      </c>
      <c r="E25250" s="40" t="s">
        <v>1069</v>
      </c>
      <c r="F25250" s="40" t="s">
        <v>35585</v>
      </c>
      <c r="G25250" s="40">
        <v>582.70000000000005</v>
      </c>
    </row>
    <row r="25251" spans="1:7" x14ac:dyDescent="0.25">
      <c r="A25251" s="40">
        <v>600433</v>
      </c>
      <c r="B25251" s="40" t="s">
        <v>35586</v>
      </c>
      <c r="C25251" s="40" t="s">
        <v>125</v>
      </c>
      <c r="D25251" s="40" t="s">
        <v>118</v>
      </c>
      <c r="E25251" s="40" t="s">
        <v>5439</v>
      </c>
      <c r="F25251" s="40" t="s">
        <v>6328</v>
      </c>
      <c r="G25251" s="40">
        <v>23.25</v>
      </c>
    </row>
    <row r="25252" spans="1:7" x14ac:dyDescent="0.25">
      <c r="A25252" s="40">
        <v>600434</v>
      </c>
      <c r="B25252" s="40" t="s">
        <v>35587</v>
      </c>
      <c r="C25252" s="40" t="s">
        <v>125</v>
      </c>
      <c r="D25252" s="40" t="s">
        <v>118</v>
      </c>
      <c r="E25252" s="40" t="s">
        <v>1069</v>
      </c>
      <c r="F25252" s="40" t="s">
        <v>6348</v>
      </c>
      <c r="G25252" s="40">
        <v>124.4</v>
      </c>
    </row>
    <row r="25253" spans="1:7" x14ac:dyDescent="0.25">
      <c r="A25253" s="40">
        <v>600435</v>
      </c>
      <c r="B25253" s="40" t="s">
        <v>35588</v>
      </c>
      <c r="C25253" s="40" t="s">
        <v>125</v>
      </c>
      <c r="D25253" s="40" t="s">
        <v>118</v>
      </c>
      <c r="E25253" s="40" t="s">
        <v>5746</v>
      </c>
      <c r="F25253" s="40" t="s">
        <v>6328</v>
      </c>
      <c r="G25253" s="40">
        <v>16</v>
      </c>
    </row>
    <row r="25254" spans="1:7" x14ac:dyDescent="0.25">
      <c r="A25254" s="40">
        <v>600436</v>
      </c>
      <c r="B25254" s="40" t="s">
        <v>35589</v>
      </c>
      <c r="C25254" s="40" t="s">
        <v>125</v>
      </c>
      <c r="D25254" s="40" t="s">
        <v>118</v>
      </c>
      <c r="E25254" s="40" t="s">
        <v>1069</v>
      </c>
      <c r="F25254" s="40" t="s">
        <v>6348</v>
      </c>
      <c r="G25254" s="40">
        <v>850.4</v>
      </c>
    </row>
    <row r="25255" spans="1:7" x14ac:dyDescent="0.25">
      <c r="A25255" s="40">
        <v>600437</v>
      </c>
      <c r="B25255" s="40" t="s">
        <v>35590</v>
      </c>
      <c r="C25255" s="40" t="s">
        <v>125</v>
      </c>
      <c r="D25255" s="40" t="s">
        <v>118</v>
      </c>
      <c r="E25255" s="40" t="s">
        <v>1069</v>
      </c>
      <c r="F25255" s="40" t="s">
        <v>35591</v>
      </c>
      <c r="G25255" s="40">
        <v>1548</v>
      </c>
    </row>
    <row r="25256" spans="1:7" x14ac:dyDescent="0.25">
      <c r="A25256" s="40">
        <v>600438</v>
      </c>
      <c r="B25256" s="40" t="s">
        <v>35592</v>
      </c>
      <c r="C25256" s="40" t="s">
        <v>125</v>
      </c>
      <c r="D25256" s="40" t="s">
        <v>118</v>
      </c>
      <c r="E25256" s="40" t="s">
        <v>1069</v>
      </c>
      <c r="F25256" s="40" t="s">
        <v>18944</v>
      </c>
      <c r="G25256" s="40">
        <v>268.2</v>
      </c>
    </row>
    <row r="25257" spans="1:7" x14ac:dyDescent="0.25">
      <c r="A25257" s="40">
        <v>600439</v>
      </c>
      <c r="B25257" s="40" t="s">
        <v>35593</v>
      </c>
      <c r="C25257" s="40" t="s">
        <v>125</v>
      </c>
      <c r="D25257" s="40" t="s">
        <v>118</v>
      </c>
      <c r="E25257" s="40" t="s">
        <v>1069</v>
      </c>
      <c r="F25257" s="40" t="s">
        <v>35494</v>
      </c>
      <c r="G25257" s="40">
        <v>351.3</v>
      </c>
    </row>
    <row r="25258" spans="1:7" x14ac:dyDescent="0.25">
      <c r="A25258" s="40">
        <v>600440</v>
      </c>
      <c r="B25258" s="40" t="s">
        <v>35594</v>
      </c>
      <c r="C25258" s="40" t="s">
        <v>122</v>
      </c>
      <c r="D25258" s="40" t="s">
        <v>118</v>
      </c>
      <c r="E25258" s="40" t="s">
        <v>166</v>
      </c>
      <c r="F25258" s="40" t="s">
        <v>167</v>
      </c>
      <c r="G25258" s="40">
        <v>0</v>
      </c>
    </row>
    <row r="25259" spans="1:7" x14ac:dyDescent="0.25">
      <c r="A25259" s="40">
        <v>600441</v>
      </c>
      <c r="B25259" s="40" t="s">
        <v>35595</v>
      </c>
      <c r="C25259" s="40" t="s">
        <v>125</v>
      </c>
      <c r="D25259" s="40" t="s">
        <v>118</v>
      </c>
      <c r="E25259" s="40" t="s">
        <v>1069</v>
      </c>
      <c r="F25259" s="40" t="s">
        <v>35596</v>
      </c>
      <c r="G25259" s="40">
        <v>660</v>
      </c>
    </row>
    <row r="25260" spans="1:7" x14ac:dyDescent="0.25">
      <c r="A25260" s="40">
        <v>600442</v>
      </c>
      <c r="B25260" s="40" t="s">
        <v>35597</v>
      </c>
      <c r="C25260" s="40" t="s">
        <v>125</v>
      </c>
      <c r="D25260" s="40" t="s">
        <v>118</v>
      </c>
      <c r="E25260" s="40" t="s">
        <v>1069</v>
      </c>
      <c r="F25260" s="40" t="s">
        <v>35598</v>
      </c>
      <c r="G25260" s="40">
        <v>52.67</v>
      </c>
    </row>
    <row r="25261" spans="1:7" x14ac:dyDescent="0.25">
      <c r="A25261" s="40">
        <v>600443</v>
      </c>
      <c r="B25261" s="40" t="s">
        <v>35599</v>
      </c>
      <c r="C25261" s="40" t="s">
        <v>125</v>
      </c>
      <c r="D25261" s="40" t="s">
        <v>118</v>
      </c>
      <c r="E25261" s="40" t="s">
        <v>1069</v>
      </c>
      <c r="F25261" s="40" t="s">
        <v>35600</v>
      </c>
      <c r="G25261" s="40">
        <v>213</v>
      </c>
    </row>
    <row r="25262" spans="1:7" x14ac:dyDescent="0.25">
      <c r="A25262" s="40">
        <v>600450</v>
      </c>
      <c r="B25262" s="40" t="s">
        <v>35601</v>
      </c>
      <c r="C25262" s="40" t="s">
        <v>122</v>
      </c>
      <c r="D25262" s="40" t="s">
        <v>118</v>
      </c>
      <c r="E25262" s="40" t="s">
        <v>166</v>
      </c>
      <c r="F25262" s="40" t="s">
        <v>167</v>
      </c>
      <c r="G25262" s="40">
        <v>0</v>
      </c>
    </row>
    <row r="25263" spans="1:7" x14ac:dyDescent="0.25">
      <c r="A25263" s="40">
        <v>600986</v>
      </c>
      <c r="B25263" s="40" t="s">
        <v>35602</v>
      </c>
      <c r="C25263" s="40" t="s">
        <v>125</v>
      </c>
      <c r="D25263" s="40" t="s">
        <v>118</v>
      </c>
      <c r="E25263" s="40" t="s">
        <v>300</v>
      </c>
      <c r="F25263" s="40" t="s">
        <v>35603</v>
      </c>
      <c r="G25263" s="40">
        <v>2256</v>
      </c>
    </row>
    <row r="25264" spans="1:7" x14ac:dyDescent="0.25">
      <c r="A25264" s="40">
        <v>601005</v>
      </c>
      <c r="B25264" s="40" t="s">
        <v>35604</v>
      </c>
      <c r="C25264" s="40" t="s">
        <v>125</v>
      </c>
      <c r="D25264" s="40" t="s">
        <v>118</v>
      </c>
      <c r="E25264" s="40" t="s">
        <v>1058</v>
      </c>
      <c r="F25264" s="40" t="s">
        <v>7823</v>
      </c>
      <c r="G25264" s="40">
        <v>1196</v>
      </c>
    </row>
    <row r="25265" spans="1:7" x14ac:dyDescent="0.25">
      <c r="A25265" s="40">
        <v>601007</v>
      </c>
      <c r="B25265" s="40" t="s">
        <v>35605</v>
      </c>
      <c r="C25265" s="40" t="s">
        <v>125</v>
      </c>
      <c r="D25265" s="40" t="s">
        <v>118</v>
      </c>
      <c r="E25265" s="40" t="s">
        <v>1049</v>
      </c>
      <c r="F25265" s="40" t="s">
        <v>35606</v>
      </c>
      <c r="G25265" s="40">
        <v>113</v>
      </c>
    </row>
    <row r="25266" spans="1:7" x14ac:dyDescent="0.25">
      <c r="A25266" s="40">
        <v>601022</v>
      </c>
      <c r="B25266" s="40" t="s">
        <v>35607</v>
      </c>
      <c r="C25266" s="40" t="s">
        <v>125</v>
      </c>
      <c r="D25266" s="40" t="s">
        <v>118</v>
      </c>
      <c r="E25266" s="40" t="s">
        <v>1039</v>
      </c>
      <c r="F25266" s="40" t="s">
        <v>35608</v>
      </c>
      <c r="G25266" s="40">
        <v>135</v>
      </c>
    </row>
    <row r="25267" spans="1:7" x14ac:dyDescent="0.25">
      <c r="A25267" s="40">
        <v>601038</v>
      </c>
      <c r="B25267" s="40" t="s">
        <v>35609</v>
      </c>
      <c r="C25267" s="40" t="s">
        <v>125</v>
      </c>
      <c r="D25267" s="40" t="s">
        <v>118</v>
      </c>
      <c r="E25267" s="40" t="s">
        <v>2290</v>
      </c>
      <c r="F25267" s="40" t="s">
        <v>35610</v>
      </c>
      <c r="G25267" s="40">
        <v>2561.04</v>
      </c>
    </row>
    <row r="25268" spans="1:7" x14ac:dyDescent="0.25">
      <c r="A25268" s="40">
        <v>610001</v>
      </c>
      <c r="B25268" s="40" t="s">
        <v>35611</v>
      </c>
      <c r="C25268" s="40" t="s">
        <v>125</v>
      </c>
      <c r="D25268" s="40" t="s">
        <v>118</v>
      </c>
      <c r="E25268" s="40" t="s">
        <v>1069</v>
      </c>
      <c r="F25268" s="40" t="s">
        <v>35241</v>
      </c>
      <c r="G25268" s="40">
        <v>37.94</v>
      </c>
    </row>
    <row r="25269" spans="1:7" x14ac:dyDescent="0.25">
      <c r="A25269" s="40">
        <v>610003</v>
      </c>
      <c r="B25269" s="40" t="s">
        <v>35612</v>
      </c>
      <c r="C25269" s="40" t="s">
        <v>125</v>
      </c>
      <c r="D25269" s="40" t="s">
        <v>118</v>
      </c>
      <c r="E25269" s="40" t="s">
        <v>1069</v>
      </c>
      <c r="F25269" s="40" t="s">
        <v>35613</v>
      </c>
      <c r="G25269" s="40">
        <v>35.32</v>
      </c>
    </row>
    <row r="25270" spans="1:7" x14ac:dyDescent="0.25">
      <c r="A25270" s="40">
        <v>610005</v>
      </c>
      <c r="B25270" s="40" t="s">
        <v>35614</v>
      </c>
      <c r="C25270" s="40" t="s">
        <v>122</v>
      </c>
      <c r="D25270" s="40" t="s">
        <v>118</v>
      </c>
      <c r="E25270" s="40" t="s">
        <v>190</v>
      </c>
      <c r="F25270" s="40" t="s">
        <v>191</v>
      </c>
      <c r="G25270" s="40">
        <v>0</v>
      </c>
    </row>
    <row r="25271" spans="1:7" x14ac:dyDescent="0.25">
      <c r="A25271" s="40">
        <v>610011</v>
      </c>
      <c r="B25271" s="40" t="s">
        <v>35615</v>
      </c>
      <c r="C25271" s="40" t="s">
        <v>125</v>
      </c>
      <c r="D25271" s="40" t="s">
        <v>118</v>
      </c>
      <c r="E25271" s="40" t="s">
        <v>1069</v>
      </c>
      <c r="F25271" s="40" t="s">
        <v>35616</v>
      </c>
      <c r="G25271" s="40">
        <v>280.43</v>
      </c>
    </row>
    <row r="25272" spans="1:7" x14ac:dyDescent="0.25">
      <c r="A25272" s="40">
        <v>610013</v>
      </c>
      <c r="B25272" s="40" t="s">
        <v>35617</v>
      </c>
      <c r="C25272" s="40" t="s">
        <v>122</v>
      </c>
      <c r="D25272" s="40" t="s">
        <v>118</v>
      </c>
      <c r="E25272" s="40" t="s">
        <v>166</v>
      </c>
      <c r="F25272" s="40" t="s">
        <v>167</v>
      </c>
      <c r="G25272" s="40">
        <v>0</v>
      </c>
    </row>
    <row r="25273" spans="1:7" x14ac:dyDescent="0.25">
      <c r="A25273" s="40">
        <v>610014</v>
      </c>
      <c r="B25273" s="40" t="s">
        <v>35618</v>
      </c>
      <c r="C25273" s="40" t="s">
        <v>122</v>
      </c>
      <c r="D25273" s="40" t="s">
        <v>118</v>
      </c>
      <c r="E25273" s="40" t="s">
        <v>190</v>
      </c>
      <c r="F25273" s="40" t="s">
        <v>191</v>
      </c>
      <c r="G25273" s="40">
        <v>0</v>
      </c>
    </row>
    <row r="25274" spans="1:7" x14ac:dyDescent="0.25">
      <c r="A25274" s="40">
        <v>610015</v>
      </c>
      <c r="B25274" s="40" t="s">
        <v>35619</v>
      </c>
      <c r="C25274" s="40" t="s">
        <v>125</v>
      </c>
      <c r="D25274" s="40" t="s">
        <v>118</v>
      </c>
      <c r="E25274" s="40" t="s">
        <v>1069</v>
      </c>
      <c r="F25274" s="40" t="s">
        <v>35620</v>
      </c>
      <c r="G25274" s="40">
        <v>1373.24</v>
      </c>
    </row>
    <row r="25275" spans="1:7" x14ac:dyDescent="0.25">
      <c r="A25275" s="40">
        <v>610016</v>
      </c>
      <c r="B25275" s="40" t="s">
        <v>35621</v>
      </c>
      <c r="C25275" s="40" t="s">
        <v>125</v>
      </c>
      <c r="D25275" s="40" t="s">
        <v>118</v>
      </c>
      <c r="E25275" s="40" t="s">
        <v>1069</v>
      </c>
      <c r="F25275" s="40" t="s">
        <v>35616</v>
      </c>
      <c r="G25275" s="40">
        <v>93.07</v>
      </c>
    </row>
    <row r="25276" spans="1:7" x14ac:dyDescent="0.25">
      <c r="A25276" s="40">
        <v>610018</v>
      </c>
      <c r="B25276" s="40" t="s">
        <v>35622</v>
      </c>
      <c r="C25276" s="40" t="s">
        <v>122</v>
      </c>
      <c r="D25276" s="40" t="s">
        <v>118</v>
      </c>
      <c r="E25276" s="40" t="s">
        <v>190</v>
      </c>
      <c r="F25276" s="40" t="s">
        <v>191</v>
      </c>
      <c r="G25276" s="40">
        <v>0</v>
      </c>
    </row>
    <row r="25277" spans="1:7" x14ac:dyDescent="0.25">
      <c r="A25277" s="40">
        <v>610020</v>
      </c>
      <c r="B25277" s="40" t="s">
        <v>35623</v>
      </c>
      <c r="C25277" s="40" t="s">
        <v>122</v>
      </c>
      <c r="D25277" s="40" t="s">
        <v>118</v>
      </c>
      <c r="E25277" s="40" t="s">
        <v>166</v>
      </c>
      <c r="F25277" s="40" t="s">
        <v>167</v>
      </c>
      <c r="G25277" s="40">
        <v>0</v>
      </c>
    </row>
    <row r="25278" spans="1:7" x14ac:dyDescent="0.25">
      <c r="A25278" s="40">
        <v>610028</v>
      </c>
      <c r="B25278" s="40" t="s">
        <v>35624</v>
      </c>
      <c r="C25278" s="40" t="s">
        <v>125</v>
      </c>
      <c r="D25278" s="40" t="s">
        <v>118</v>
      </c>
      <c r="E25278" s="40" t="s">
        <v>1069</v>
      </c>
      <c r="F25278" s="40" t="s">
        <v>35625</v>
      </c>
      <c r="G25278" s="40">
        <v>9.92</v>
      </c>
    </row>
    <row r="25279" spans="1:7" x14ac:dyDescent="0.25">
      <c r="A25279" s="40">
        <v>610030</v>
      </c>
      <c r="B25279" s="40" t="s">
        <v>35626</v>
      </c>
      <c r="C25279" s="40" t="s">
        <v>125</v>
      </c>
      <c r="D25279" s="40" t="s">
        <v>118</v>
      </c>
      <c r="E25279" s="40" t="s">
        <v>1069</v>
      </c>
      <c r="F25279" s="40" t="s">
        <v>35613</v>
      </c>
      <c r="G25279" s="40">
        <v>361.24</v>
      </c>
    </row>
    <row r="25280" spans="1:7" x14ac:dyDescent="0.25">
      <c r="A25280" s="40">
        <v>610031</v>
      </c>
      <c r="B25280" s="40" t="s">
        <v>35627</v>
      </c>
      <c r="C25280" s="40" t="s">
        <v>122</v>
      </c>
      <c r="D25280" s="40" t="s">
        <v>118</v>
      </c>
      <c r="E25280" s="40" t="s">
        <v>166</v>
      </c>
      <c r="F25280" s="40" t="s">
        <v>167</v>
      </c>
      <c r="G25280" s="40">
        <v>0</v>
      </c>
    </row>
    <row r="25281" spans="1:7" x14ac:dyDescent="0.25">
      <c r="A25281" s="40">
        <v>610032</v>
      </c>
      <c r="B25281" s="40" t="s">
        <v>35628</v>
      </c>
      <c r="C25281" s="40" t="s">
        <v>125</v>
      </c>
      <c r="D25281" s="40" t="s">
        <v>118</v>
      </c>
      <c r="E25281" s="40" t="s">
        <v>1069</v>
      </c>
      <c r="F25281" s="40" t="s">
        <v>35629</v>
      </c>
      <c r="G25281" s="40">
        <v>232.47</v>
      </c>
    </row>
    <row r="25282" spans="1:7" x14ac:dyDescent="0.25">
      <c r="A25282" s="40">
        <v>610034</v>
      </c>
      <c r="B25282" s="40" t="s">
        <v>35630</v>
      </c>
      <c r="C25282" s="40" t="s">
        <v>125</v>
      </c>
      <c r="D25282" s="40" t="s">
        <v>118</v>
      </c>
      <c r="E25282" s="40" t="s">
        <v>1069</v>
      </c>
      <c r="F25282" s="40" t="s">
        <v>35631</v>
      </c>
      <c r="G25282" s="40">
        <v>323.08</v>
      </c>
    </row>
    <row r="25283" spans="1:7" x14ac:dyDescent="0.25">
      <c r="A25283" s="40">
        <v>610035</v>
      </c>
      <c r="B25283" s="40" t="s">
        <v>35632</v>
      </c>
      <c r="C25283" s="40" t="s">
        <v>125</v>
      </c>
      <c r="D25283" s="40" t="s">
        <v>118</v>
      </c>
      <c r="E25283" s="40" t="s">
        <v>1069</v>
      </c>
      <c r="F25283" s="40" t="s">
        <v>30650</v>
      </c>
      <c r="G25283" s="40">
        <v>31.3</v>
      </c>
    </row>
    <row r="25284" spans="1:7" x14ac:dyDescent="0.25">
      <c r="A25284" s="40">
        <v>610036</v>
      </c>
      <c r="B25284" s="40" t="s">
        <v>35633</v>
      </c>
      <c r="C25284" s="40" t="s">
        <v>125</v>
      </c>
      <c r="D25284" s="40" t="s">
        <v>118</v>
      </c>
      <c r="E25284" s="40" t="s">
        <v>1069</v>
      </c>
      <c r="F25284" s="40" t="s">
        <v>30650</v>
      </c>
      <c r="G25284" s="40">
        <v>8.02</v>
      </c>
    </row>
    <row r="25285" spans="1:7" x14ac:dyDescent="0.25">
      <c r="A25285" s="40">
        <v>610039</v>
      </c>
      <c r="B25285" s="40" t="s">
        <v>35634</v>
      </c>
      <c r="C25285" s="40" t="s">
        <v>125</v>
      </c>
      <c r="D25285" s="40" t="s">
        <v>118</v>
      </c>
      <c r="E25285" s="40" t="s">
        <v>1069</v>
      </c>
      <c r="F25285" s="40" t="s">
        <v>30650</v>
      </c>
      <c r="G25285" s="40">
        <v>3.25</v>
      </c>
    </row>
    <row r="25286" spans="1:7" x14ac:dyDescent="0.25">
      <c r="A25286" s="40">
        <v>610040</v>
      </c>
      <c r="B25286" s="40" t="s">
        <v>35635</v>
      </c>
      <c r="C25286" s="40" t="s">
        <v>122</v>
      </c>
      <c r="D25286" s="40" t="s">
        <v>118</v>
      </c>
      <c r="E25286" s="40" t="s">
        <v>190</v>
      </c>
      <c r="F25286" s="40" t="s">
        <v>191</v>
      </c>
      <c r="G25286" s="40">
        <v>0</v>
      </c>
    </row>
    <row r="25287" spans="1:7" x14ac:dyDescent="0.25">
      <c r="A25287" s="40">
        <v>610041</v>
      </c>
      <c r="B25287" s="40" t="s">
        <v>35636</v>
      </c>
      <c r="C25287" s="40" t="s">
        <v>122</v>
      </c>
      <c r="D25287" s="40" t="s">
        <v>118</v>
      </c>
      <c r="E25287" s="40" t="s">
        <v>190</v>
      </c>
      <c r="F25287" s="40" t="s">
        <v>191</v>
      </c>
      <c r="G25287" s="40">
        <v>0</v>
      </c>
    </row>
    <row r="25288" spans="1:7" x14ac:dyDescent="0.25">
      <c r="A25288" s="40">
        <v>610042</v>
      </c>
      <c r="B25288" s="40" t="s">
        <v>35637</v>
      </c>
      <c r="C25288" s="40" t="s">
        <v>125</v>
      </c>
      <c r="D25288" s="40" t="s">
        <v>118</v>
      </c>
      <c r="E25288" s="40" t="s">
        <v>1069</v>
      </c>
      <c r="F25288" s="40" t="s">
        <v>35625</v>
      </c>
      <c r="G25288" s="40">
        <v>122.12</v>
      </c>
    </row>
    <row r="25289" spans="1:7" x14ac:dyDescent="0.25">
      <c r="A25289" s="40">
        <v>610044</v>
      </c>
      <c r="B25289" s="40" t="s">
        <v>35638</v>
      </c>
      <c r="C25289" s="40" t="s">
        <v>125</v>
      </c>
      <c r="D25289" s="40" t="s">
        <v>118</v>
      </c>
      <c r="E25289" s="40" t="s">
        <v>1069</v>
      </c>
      <c r="F25289" s="40" t="s">
        <v>35639</v>
      </c>
      <c r="G25289" s="40">
        <v>59.08</v>
      </c>
    </row>
    <row r="25290" spans="1:7" x14ac:dyDescent="0.25">
      <c r="A25290" s="40">
        <v>610045</v>
      </c>
      <c r="B25290" s="40" t="s">
        <v>35640</v>
      </c>
      <c r="C25290" s="40" t="s">
        <v>125</v>
      </c>
      <c r="D25290" s="40" t="s">
        <v>118</v>
      </c>
      <c r="E25290" s="40" t="s">
        <v>1069</v>
      </c>
      <c r="F25290" s="40" t="s">
        <v>35639</v>
      </c>
      <c r="G25290" s="40">
        <v>18.63</v>
      </c>
    </row>
    <row r="25291" spans="1:7" x14ac:dyDescent="0.25">
      <c r="A25291" s="40">
        <v>610046</v>
      </c>
      <c r="B25291" s="40" t="s">
        <v>35641</v>
      </c>
      <c r="C25291" s="40" t="s">
        <v>125</v>
      </c>
      <c r="D25291" s="40" t="s">
        <v>118</v>
      </c>
      <c r="E25291" s="40" t="s">
        <v>1069</v>
      </c>
      <c r="F25291" s="40" t="s">
        <v>35639</v>
      </c>
      <c r="G25291" s="40">
        <v>29.52</v>
      </c>
    </row>
    <row r="25292" spans="1:7" x14ac:dyDescent="0.25">
      <c r="A25292" s="40">
        <v>610048</v>
      </c>
      <c r="B25292" s="40" t="s">
        <v>35642</v>
      </c>
      <c r="C25292" s="40" t="s">
        <v>125</v>
      </c>
      <c r="D25292" s="40" t="s">
        <v>118</v>
      </c>
      <c r="E25292" s="40" t="s">
        <v>1069</v>
      </c>
      <c r="F25292" s="40" t="s">
        <v>35451</v>
      </c>
      <c r="G25292" s="40">
        <v>88.75</v>
      </c>
    </row>
    <row r="25293" spans="1:7" x14ac:dyDescent="0.25">
      <c r="A25293" s="40">
        <v>610050</v>
      </c>
      <c r="B25293" s="40" t="s">
        <v>35643</v>
      </c>
      <c r="C25293" s="40" t="s">
        <v>122</v>
      </c>
      <c r="D25293" s="40" t="s">
        <v>118</v>
      </c>
      <c r="E25293" s="40" t="s">
        <v>166</v>
      </c>
      <c r="F25293" s="40" t="s">
        <v>167</v>
      </c>
      <c r="G25293" s="40">
        <v>0</v>
      </c>
    </row>
    <row r="25294" spans="1:7" x14ac:dyDescent="0.25">
      <c r="A25294" s="40">
        <v>610051</v>
      </c>
      <c r="B25294" s="40" t="s">
        <v>35644</v>
      </c>
      <c r="C25294" s="40" t="s">
        <v>122</v>
      </c>
      <c r="D25294" s="40" t="s">
        <v>118</v>
      </c>
      <c r="E25294" s="40" t="s">
        <v>166</v>
      </c>
      <c r="F25294" s="40" t="s">
        <v>167</v>
      </c>
      <c r="G25294" s="40">
        <v>0</v>
      </c>
    </row>
    <row r="25295" spans="1:7" x14ac:dyDescent="0.25">
      <c r="A25295" s="40">
        <v>610052</v>
      </c>
      <c r="B25295" s="40" t="s">
        <v>35645</v>
      </c>
      <c r="C25295" s="40" t="s">
        <v>122</v>
      </c>
      <c r="D25295" s="40" t="s">
        <v>118</v>
      </c>
      <c r="E25295" s="40" t="s">
        <v>166</v>
      </c>
      <c r="F25295" s="40" t="s">
        <v>167</v>
      </c>
      <c r="G25295" s="40">
        <v>0</v>
      </c>
    </row>
    <row r="25296" spans="1:7" x14ac:dyDescent="0.25">
      <c r="A25296" s="40">
        <v>610053</v>
      </c>
      <c r="B25296" s="40" t="s">
        <v>35646</v>
      </c>
      <c r="C25296" s="40" t="s">
        <v>125</v>
      </c>
      <c r="D25296" s="40" t="s">
        <v>118</v>
      </c>
      <c r="E25296" s="40" t="s">
        <v>1069</v>
      </c>
      <c r="F25296" s="40" t="s">
        <v>35647</v>
      </c>
      <c r="G25296" s="40">
        <v>563.70000000000005</v>
      </c>
    </row>
    <row r="25297" spans="1:7" x14ac:dyDescent="0.25">
      <c r="A25297" s="40">
        <v>610057</v>
      </c>
      <c r="B25297" s="40" t="s">
        <v>35648</v>
      </c>
      <c r="C25297" s="40" t="s">
        <v>125</v>
      </c>
      <c r="D25297" s="40" t="s">
        <v>118</v>
      </c>
      <c r="E25297" s="40" t="s">
        <v>1069</v>
      </c>
      <c r="F25297" s="40" t="s">
        <v>35649</v>
      </c>
      <c r="G25297" s="40">
        <v>0</v>
      </c>
    </row>
    <row r="25298" spans="1:7" x14ac:dyDescent="0.25">
      <c r="A25298" s="40">
        <v>610059</v>
      </c>
      <c r="B25298" s="40" t="s">
        <v>35650</v>
      </c>
      <c r="C25298" s="40" t="s">
        <v>125</v>
      </c>
      <c r="D25298" s="40" t="s">
        <v>118</v>
      </c>
      <c r="E25298" s="40" t="s">
        <v>1069</v>
      </c>
      <c r="F25298" s="40" t="s">
        <v>10628</v>
      </c>
      <c r="G25298" s="40">
        <v>346.36</v>
      </c>
    </row>
    <row r="25299" spans="1:7" x14ac:dyDescent="0.25">
      <c r="A25299" s="40">
        <v>610060</v>
      </c>
      <c r="B25299" s="40" t="s">
        <v>35651</v>
      </c>
      <c r="C25299" s="40" t="s">
        <v>125</v>
      </c>
      <c r="D25299" s="40" t="s">
        <v>118</v>
      </c>
      <c r="E25299" s="40" t="s">
        <v>1069</v>
      </c>
      <c r="F25299" s="40" t="s">
        <v>35652</v>
      </c>
      <c r="G25299" s="40">
        <v>496.17</v>
      </c>
    </row>
    <row r="25300" spans="1:7" x14ac:dyDescent="0.25">
      <c r="A25300" s="40">
        <v>610063</v>
      </c>
      <c r="B25300" s="40" t="s">
        <v>35653</v>
      </c>
      <c r="C25300" s="40" t="s">
        <v>125</v>
      </c>
      <c r="D25300" s="40" t="s">
        <v>118</v>
      </c>
      <c r="E25300" s="40" t="s">
        <v>1069</v>
      </c>
      <c r="F25300" s="40" t="s">
        <v>35616</v>
      </c>
      <c r="G25300" s="40">
        <v>126.85</v>
      </c>
    </row>
    <row r="25301" spans="1:7" x14ac:dyDescent="0.25">
      <c r="A25301" s="40">
        <v>610064</v>
      </c>
      <c r="B25301" s="40" t="s">
        <v>35654</v>
      </c>
      <c r="C25301" s="40" t="s">
        <v>125</v>
      </c>
      <c r="D25301" s="40" t="s">
        <v>118</v>
      </c>
      <c r="E25301" s="40" t="s">
        <v>1069</v>
      </c>
      <c r="F25301" s="40" t="s">
        <v>16658</v>
      </c>
      <c r="G25301" s="40">
        <v>90.46</v>
      </c>
    </row>
    <row r="25302" spans="1:7" x14ac:dyDescent="0.25">
      <c r="A25302" s="40">
        <v>610069</v>
      </c>
      <c r="B25302" s="40" t="s">
        <v>35655</v>
      </c>
      <c r="C25302" s="40" t="s">
        <v>125</v>
      </c>
      <c r="D25302" s="40" t="s">
        <v>118</v>
      </c>
      <c r="E25302" s="40" t="s">
        <v>1069</v>
      </c>
      <c r="F25302" s="40" t="s">
        <v>16658</v>
      </c>
      <c r="G25302" s="40">
        <v>6.38</v>
      </c>
    </row>
    <row r="25303" spans="1:7" x14ac:dyDescent="0.25">
      <c r="A25303" s="40">
        <v>610072</v>
      </c>
      <c r="B25303" s="40" t="s">
        <v>35656</v>
      </c>
      <c r="C25303" s="40" t="s">
        <v>122</v>
      </c>
      <c r="D25303" s="40" t="s">
        <v>118</v>
      </c>
      <c r="E25303" s="40" t="s">
        <v>166</v>
      </c>
      <c r="F25303" s="40" t="s">
        <v>167</v>
      </c>
      <c r="G25303" s="40">
        <v>0</v>
      </c>
    </row>
    <row r="25304" spans="1:7" x14ac:dyDescent="0.25">
      <c r="A25304" s="40">
        <v>610074</v>
      </c>
      <c r="B25304" s="40" t="s">
        <v>35657</v>
      </c>
      <c r="C25304" s="40" t="s">
        <v>122</v>
      </c>
      <c r="D25304" s="40" t="s">
        <v>118</v>
      </c>
      <c r="E25304" s="40" t="s">
        <v>166</v>
      </c>
      <c r="F25304" s="40" t="s">
        <v>167</v>
      </c>
      <c r="G25304" s="40">
        <v>0</v>
      </c>
    </row>
    <row r="25305" spans="1:7" x14ac:dyDescent="0.25">
      <c r="A25305" s="40">
        <v>610075</v>
      </c>
      <c r="B25305" s="40" t="s">
        <v>35658</v>
      </c>
      <c r="C25305" s="40" t="s">
        <v>122</v>
      </c>
      <c r="D25305" s="40" t="s">
        <v>118</v>
      </c>
      <c r="E25305" s="40" t="s">
        <v>166</v>
      </c>
      <c r="F25305" s="40" t="s">
        <v>167</v>
      </c>
      <c r="G25305" s="40">
        <v>0</v>
      </c>
    </row>
    <row r="25306" spans="1:7" x14ac:dyDescent="0.25">
      <c r="A25306" s="40">
        <v>610076</v>
      </c>
      <c r="B25306" s="40" t="s">
        <v>35659</v>
      </c>
      <c r="C25306" s="40" t="s">
        <v>122</v>
      </c>
      <c r="D25306" s="40" t="s">
        <v>118</v>
      </c>
      <c r="E25306" s="40" t="s">
        <v>166</v>
      </c>
      <c r="F25306" s="40" t="s">
        <v>167</v>
      </c>
      <c r="G25306" s="40">
        <v>0</v>
      </c>
    </row>
    <row r="25307" spans="1:7" x14ac:dyDescent="0.25">
      <c r="A25307" s="40">
        <v>610077</v>
      </c>
      <c r="B25307" s="40" t="s">
        <v>35660</v>
      </c>
      <c r="C25307" s="40" t="s">
        <v>122</v>
      </c>
      <c r="D25307" s="40" t="s">
        <v>118</v>
      </c>
      <c r="E25307" s="40" t="s">
        <v>166</v>
      </c>
      <c r="F25307" s="40" t="s">
        <v>167</v>
      </c>
      <c r="G25307" s="40">
        <v>0</v>
      </c>
    </row>
    <row r="25308" spans="1:7" x14ac:dyDescent="0.25">
      <c r="A25308" s="40">
        <v>610078</v>
      </c>
      <c r="B25308" s="40" t="s">
        <v>35661</v>
      </c>
      <c r="C25308" s="40" t="s">
        <v>122</v>
      </c>
      <c r="D25308" s="40" t="s">
        <v>118</v>
      </c>
      <c r="E25308" s="40" t="s">
        <v>166</v>
      </c>
      <c r="F25308" s="40" t="s">
        <v>167</v>
      </c>
      <c r="G25308" s="40">
        <v>0</v>
      </c>
    </row>
    <row r="25309" spans="1:7" x14ac:dyDescent="0.25">
      <c r="A25309" s="40">
        <v>610079</v>
      </c>
      <c r="B25309" s="40" t="s">
        <v>35662</v>
      </c>
      <c r="C25309" s="40" t="s">
        <v>122</v>
      </c>
      <c r="D25309" s="40" t="s">
        <v>118</v>
      </c>
      <c r="E25309" s="40" t="s">
        <v>166</v>
      </c>
      <c r="F25309" s="40" t="s">
        <v>167</v>
      </c>
      <c r="G25309" s="40">
        <v>0</v>
      </c>
    </row>
    <row r="25310" spans="1:7" x14ac:dyDescent="0.25">
      <c r="A25310" s="40">
        <v>610081</v>
      </c>
      <c r="B25310" s="40" t="s">
        <v>35663</v>
      </c>
      <c r="C25310" s="40" t="s">
        <v>122</v>
      </c>
      <c r="D25310" s="40" t="s">
        <v>118</v>
      </c>
      <c r="E25310" s="40" t="s">
        <v>166</v>
      </c>
      <c r="F25310" s="40" t="s">
        <v>167</v>
      </c>
      <c r="G25310" s="40">
        <v>0</v>
      </c>
    </row>
    <row r="25311" spans="1:7" x14ac:dyDescent="0.25">
      <c r="A25311" s="40">
        <v>610087</v>
      </c>
      <c r="B25311" s="40" t="s">
        <v>16741</v>
      </c>
      <c r="C25311" s="40" t="s">
        <v>122</v>
      </c>
      <c r="D25311" s="40" t="s">
        <v>118</v>
      </c>
      <c r="E25311" s="40" t="s">
        <v>166</v>
      </c>
      <c r="F25311" s="40" t="s">
        <v>35664</v>
      </c>
      <c r="G25311" s="40">
        <v>0</v>
      </c>
    </row>
    <row r="25312" spans="1:7" x14ac:dyDescent="0.25">
      <c r="A25312" s="40">
        <v>610091</v>
      </c>
      <c r="B25312" s="40" t="s">
        <v>35665</v>
      </c>
      <c r="C25312" s="40" t="s">
        <v>122</v>
      </c>
      <c r="D25312" s="40" t="s">
        <v>118</v>
      </c>
      <c r="E25312" s="40" t="s">
        <v>166</v>
      </c>
      <c r="F25312" s="40" t="s">
        <v>167</v>
      </c>
      <c r="G25312" s="40">
        <v>0</v>
      </c>
    </row>
    <row r="25313" spans="1:7" x14ac:dyDescent="0.25">
      <c r="A25313" s="40">
        <v>610094</v>
      </c>
      <c r="B25313" s="40" t="s">
        <v>16741</v>
      </c>
      <c r="C25313" s="40" t="s">
        <v>125</v>
      </c>
      <c r="D25313" s="40" t="s">
        <v>118</v>
      </c>
      <c r="E25313" s="40" t="s">
        <v>1069</v>
      </c>
      <c r="F25313" s="40" t="s">
        <v>16658</v>
      </c>
      <c r="G25313" s="40">
        <v>955.64</v>
      </c>
    </row>
    <row r="25314" spans="1:7" x14ac:dyDescent="0.25">
      <c r="A25314" s="40">
        <v>610095</v>
      </c>
      <c r="B25314" s="40" t="s">
        <v>35666</v>
      </c>
      <c r="C25314" s="40" t="s">
        <v>125</v>
      </c>
      <c r="D25314" s="40" t="s">
        <v>118</v>
      </c>
      <c r="E25314" s="40" t="s">
        <v>1069</v>
      </c>
      <c r="F25314" s="40" t="s">
        <v>35361</v>
      </c>
      <c r="G25314" s="40">
        <v>11.96</v>
      </c>
    </row>
    <row r="25315" spans="1:7" x14ac:dyDescent="0.25">
      <c r="A25315" s="40">
        <v>610100</v>
      </c>
      <c r="B25315" s="40" t="s">
        <v>35667</v>
      </c>
      <c r="C25315" s="40" t="s">
        <v>125</v>
      </c>
      <c r="D25315" s="40" t="s">
        <v>118</v>
      </c>
      <c r="E25315" s="40" t="s">
        <v>1069</v>
      </c>
      <c r="F25315" s="40" t="s">
        <v>35230</v>
      </c>
      <c r="G25315" s="40">
        <v>11.47</v>
      </c>
    </row>
    <row r="25316" spans="1:7" x14ac:dyDescent="0.25">
      <c r="A25316" s="40">
        <v>610102</v>
      </c>
      <c r="B25316" s="40" t="s">
        <v>35668</v>
      </c>
      <c r="C25316" s="40" t="s">
        <v>125</v>
      </c>
      <c r="D25316" s="40" t="s">
        <v>118</v>
      </c>
      <c r="E25316" s="40" t="s">
        <v>1069</v>
      </c>
      <c r="F25316" s="40" t="s">
        <v>35669</v>
      </c>
      <c r="G25316" s="40">
        <v>2517.6</v>
      </c>
    </row>
    <row r="25317" spans="1:7" x14ac:dyDescent="0.25">
      <c r="A25317" s="40">
        <v>610104</v>
      </c>
      <c r="B25317" s="40" t="s">
        <v>35670</v>
      </c>
      <c r="C25317" s="40" t="s">
        <v>122</v>
      </c>
      <c r="D25317" s="40" t="s">
        <v>118</v>
      </c>
      <c r="E25317" s="40" t="s">
        <v>166</v>
      </c>
      <c r="F25317" s="40" t="s">
        <v>167</v>
      </c>
      <c r="G25317" s="40">
        <v>0</v>
      </c>
    </row>
    <row r="25318" spans="1:7" x14ac:dyDescent="0.25">
      <c r="A25318" s="40">
        <v>610105</v>
      </c>
      <c r="B25318" s="40" t="s">
        <v>35671</v>
      </c>
      <c r="C25318" s="40" t="s">
        <v>122</v>
      </c>
      <c r="D25318" s="40" t="s">
        <v>118</v>
      </c>
      <c r="E25318" s="40" t="s">
        <v>166</v>
      </c>
      <c r="F25318" s="40" t="s">
        <v>167</v>
      </c>
      <c r="G25318" s="40">
        <v>0</v>
      </c>
    </row>
    <row r="25319" spans="1:7" x14ac:dyDescent="0.25">
      <c r="A25319" s="40">
        <v>610108</v>
      </c>
      <c r="B25319" s="40" t="s">
        <v>35672</v>
      </c>
      <c r="C25319" s="40" t="s">
        <v>122</v>
      </c>
      <c r="D25319" s="40" t="s">
        <v>118</v>
      </c>
      <c r="E25319" s="40" t="s">
        <v>166</v>
      </c>
      <c r="F25319" s="40" t="s">
        <v>167</v>
      </c>
      <c r="G25319" s="40">
        <v>0</v>
      </c>
    </row>
    <row r="25320" spans="1:7" x14ac:dyDescent="0.25">
      <c r="A25320" s="40">
        <v>610109</v>
      </c>
      <c r="B25320" s="40" t="s">
        <v>35673</v>
      </c>
      <c r="C25320" s="40" t="s">
        <v>125</v>
      </c>
      <c r="D25320" s="40" t="s">
        <v>118</v>
      </c>
      <c r="E25320" s="40" t="s">
        <v>1069</v>
      </c>
      <c r="F25320" s="40" t="s">
        <v>35674</v>
      </c>
      <c r="G25320" s="40">
        <v>174.56</v>
      </c>
    </row>
    <row r="25321" spans="1:7" x14ac:dyDescent="0.25">
      <c r="A25321" s="40">
        <v>610110</v>
      </c>
      <c r="B25321" s="40" t="s">
        <v>35675</v>
      </c>
      <c r="C25321" s="40" t="s">
        <v>125</v>
      </c>
      <c r="D25321" s="40" t="s">
        <v>118</v>
      </c>
      <c r="E25321" s="40" t="s">
        <v>1069</v>
      </c>
      <c r="F25321" s="40" t="s">
        <v>35676</v>
      </c>
      <c r="G25321" s="40">
        <v>313.08</v>
      </c>
    </row>
    <row r="25322" spans="1:7" x14ac:dyDescent="0.25">
      <c r="A25322" s="40">
        <v>610111</v>
      </c>
      <c r="B25322" s="40" t="s">
        <v>35677</v>
      </c>
      <c r="C25322" s="40" t="s">
        <v>125</v>
      </c>
      <c r="D25322" s="40" t="s">
        <v>118</v>
      </c>
      <c r="E25322" s="40" t="s">
        <v>1069</v>
      </c>
      <c r="F25322" s="40" t="s">
        <v>35543</v>
      </c>
      <c r="G25322" s="40">
        <v>259.97000000000003</v>
      </c>
    </row>
    <row r="25323" spans="1:7" x14ac:dyDescent="0.25">
      <c r="A25323" s="40">
        <v>610112</v>
      </c>
      <c r="B25323" s="40" t="s">
        <v>35678</v>
      </c>
      <c r="C25323" s="40" t="s">
        <v>125</v>
      </c>
      <c r="D25323" s="40" t="s">
        <v>118</v>
      </c>
      <c r="E25323" s="40" t="s">
        <v>1069</v>
      </c>
      <c r="F25323" s="40" t="s">
        <v>35652</v>
      </c>
      <c r="G25323" s="40">
        <v>360.57</v>
      </c>
    </row>
    <row r="25324" spans="1:7" x14ac:dyDescent="0.25">
      <c r="A25324" s="40">
        <v>610133</v>
      </c>
      <c r="B25324" s="40" t="s">
        <v>35679</v>
      </c>
      <c r="C25324" s="40" t="s">
        <v>125</v>
      </c>
      <c r="D25324" s="40" t="s">
        <v>118</v>
      </c>
      <c r="E25324" s="40" t="s">
        <v>1069</v>
      </c>
      <c r="F25324" s="40" t="s">
        <v>13502</v>
      </c>
      <c r="G25324" s="40">
        <v>38.25</v>
      </c>
    </row>
    <row r="25325" spans="1:7" x14ac:dyDescent="0.25">
      <c r="A25325" s="40">
        <v>610134</v>
      </c>
      <c r="B25325" s="40" t="s">
        <v>35680</v>
      </c>
      <c r="C25325" s="40" t="s">
        <v>125</v>
      </c>
      <c r="D25325" s="40" t="s">
        <v>118</v>
      </c>
      <c r="E25325" s="40" t="s">
        <v>1069</v>
      </c>
      <c r="F25325" s="40" t="s">
        <v>35361</v>
      </c>
      <c r="G25325" s="40">
        <v>9.36</v>
      </c>
    </row>
    <row r="25326" spans="1:7" x14ac:dyDescent="0.25">
      <c r="A25326" s="40">
        <v>610144</v>
      </c>
      <c r="B25326" s="40" t="s">
        <v>35681</v>
      </c>
      <c r="C25326" s="40" t="s">
        <v>125</v>
      </c>
      <c r="D25326" s="40" t="s">
        <v>118</v>
      </c>
      <c r="E25326" s="40" t="s">
        <v>1069</v>
      </c>
      <c r="F25326" s="40" t="s">
        <v>35327</v>
      </c>
      <c r="G25326" s="40">
        <v>43.63</v>
      </c>
    </row>
    <row r="25327" spans="1:7" x14ac:dyDescent="0.25">
      <c r="A25327" s="40">
        <v>610149</v>
      </c>
      <c r="B25327" s="40" t="s">
        <v>35682</v>
      </c>
      <c r="C25327" s="40" t="s">
        <v>122</v>
      </c>
      <c r="D25327" s="40" t="s">
        <v>118</v>
      </c>
      <c r="E25327" s="40" t="s">
        <v>190</v>
      </c>
      <c r="F25327" s="40" t="s">
        <v>191</v>
      </c>
      <c r="G25327" s="40">
        <v>0</v>
      </c>
    </row>
    <row r="25328" spans="1:7" x14ac:dyDescent="0.25">
      <c r="A25328" s="40">
        <v>610156</v>
      </c>
      <c r="B25328" s="40" t="s">
        <v>35683</v>
      </c>
      <c r="C25328" s="40" t="s">
        <v>125</v>
      </c>
      <c r="D25328" s="40" t="s">
        <v>118</v>
      </c>
      <c r="E25328" s="40" t="s">
        <v>1069</v>
      </c>
      <c r="F25328" s="40" t="s">
        <v>35674</v>
      </c>
      <c r="G25328" s="40">
        <v>76.239999999999995</v>
      </c>
    </row>
    <row r="25329" spans="1:7" x14ac:dyDescent="0.25">
      <c r="A25329" s="40">
        <v>610167</v>
      </c>
      <c r="B25329" s="40" t="s">
        <v>35684</v>
      </c>
      <c r="C25329" s="40" t="s">
        <v>125</v>
      </c>
      <c r="D25329" s="40" t="s">
        <v>118</v>
      </c>
      <c r="E25329" s="40" t="s">
        <v>1069</v>
      </c>
      <c r="F25329" s="40" t="s">
        <v>35685</v>
      </c>
      <c r="G25329" s="40">
        <v>271.18</v>
      </c>
    </row>
    <row r="25330" spans="1:7" x14ac:dyDescent="0.25">
      <c r="A25330" s="40">
        <v>610170</v>
      </c>
      <c r="B25330" s="40" t="s">
        <v>35686</v>
      </c>
      <c r="C25330" s="40" t="s">
        <v>125</v>
      </c>
      <c r="D25330" s="40" t="s">
        <v>118</v>
      </c>
      <c r="E25330" s="40" t="s">
        <v>1069</v>
      </c>
      <c r="F25330" s="40" t="s">
        <v>35208</v>
      </c>
      <c r="G25330" s="40">
        <v>89.08</v>
      </c>
    </row>
    <row r="25331" spans="1:7" x14ac:dyDescent="0.25">
      <c r="A25331" s="40">
        <v>610171</v>
      </c>
      <c r="B25331" s="40" t="s">
        <v>35687</v>
      </c>
      <c r="C25331" s="40" t="s">
        <v>125</v>
      </c>
      <c r="D25331" s="40" t="s">
        <v>118</v>
      </c>
      <c r="E25331" s="40" t="s">
        <v>1069</v>
      </c>
      <c r="F25331" s="40" t="s">
        <v>35327</v>
      </c>
      <c r="G25331" s="40">
        <v>301.77999999999997</v>
      </c>
    </row>
    <row r="25332" spans="1:7" x14ac:dyDescent="0.25">
      <c r="A25332" s="40">
        <v>610174</v>
      </c>
      <c r="B25332" s="40" t="s">
        <v>35688</v>
      </c>
      <c r="C25332" s="40" t="s">
        <v>122</v>
      </c>
      <c r="D25332" s="40" t="s">
        <v>118</v>
      </c>
      <c r="E25332" s="40" t="s">
        <v>166</v>
      </c>
      <c r="F25332" s="40" t="s">
        <v>167</v>
      </c>
      <c r="G25332" s="40">
        <v>0</v>
      </c>
    </row>
    <row r="25333" spans="1:7" x14ac:dyDescent="0.25">
      <c r="A25333" s="40">
        <v>610175</v>
      </c>
      <c r="B25333" s="40" t="s">
        <v>35689</v>
      </c>
      <c r="C25333" s="40" t="s">
        <v>122</v>
      </c>
      <c r="D25333" s="40" t="s">
        <v>118</v>
      </c>
      <c r="E25333" s="40" t="s">
        <v>166</v>
      </c>
      <c r="F25333" s="40" t="s">
        <v>167</v>
      </c>
      <c r="G25333" s="40">
        <v>0</v>
      </c>
    </row>
    <row r="25334" spans="1:7" x14ac:dyDescent="0.25">
      <c r="A25334" s="40">
        <v>610177</v>
      </c>
      <c r="B25334" s="40" t="s">
        <v>35690</v>
      </c>
      <c r="C25334" s="40" t="s">
        <v>122</v>
      </c>
      <c r="D25334" s="40" t="s">
        <v>118</v>
      </c>
      <c r="E25334" s="40" t="s">
        <v>166</v>
      </c>
      <c r="F25334" s="40" t="s">
        <v>167</v>
      </c>
      <c r="G25334" s="40">
        <v>0</v>
      </c>
    </row>
    <row r="25335" spans="1:7" x14ac:dyDescent="0.25">
      <c r="A25335" s="40">
        <v>610178</v>
      </c>
      <c r="B25335" s="40" t="s">
        <v>35691</v>
      </c>
      <c r="C25335" s="40" t="s">
        <v>125</v>
      </c>
      <c r="D25335" s="40" t="s">
        <v>118</v>
      </c>
      <c r="E25335" s="40" t="s">
        <v>1069</v>
      </c>
      <c r="F25335" s="40" t="s">
        <v>35335</v>
      </c>
      <c r="G25335" s="40">
        <v>3.56</v>
      </c>
    </row>
    <row r="25336" spans="1:7" x14ac:dyDescent="0.25">
      <c r="A25336" s="40">
        <v>610179</v>
      </c>
      <c r="B25336" s="40" t="s">
        <v>35692</v>
      </c>
      <c r="C25336" s="40" t="s">
        <v>125</v>
      </c>
      <c r="D25336" s="40" t="s">
        <v>118</v>
      </c>
      <c r="E25336" s="40" t="s">
        <v>1069</v>
      </c>
      <c r="F25336" s="40" t="s">
        <v>35693</v>
      </c>
      <c r="G25336" s="40">
        <v>509.58</v>
      </c>
    </row>
    <row r="25337" spans="1:7" x14ac:dyDescent="0.25">
      <c r="A25337" s="40">
        <v>610180</v>
      </c>
      <c r="B25337" s="40" t="s">
        <v>35694</v>
      </c>
      <c r="C25337" s="40" t="s">
        <v>125</v>
      </c>
      <c r="D25337" s="40" t="s">
        <v>118</v>
      </c>
      <c r="E25337" s="40" t="s">
        <v>1069</v>
      </c>
      <c r="F25337" s="40" t="s">
        <v>35695</v>
      </c>
      <c r="G25337" s="40">
        <v>99.44</v>
      </c>
    </row>
    <row r="25338" spans="1:7" x14ac:dyDescent="0.25">
      <c r="A25338" s="40">
        <v>610184</v>
      </c>
      <c r="B25338" s="40" t="s">
        <v>35696</v>
      </c>
      <c r="C25338" s="40" t="s">
        <v>125</v>
      </c>
      <c r="D25338" s="40" t="s">
        <v>118</v>
      </c>
      <c r="E25338" s="40" t="s">
        <v>1069</v>
      </c>
      <c r="F25338" s="40" t="s">
        <v>35289</v>
      </c>
      <c r="G25338" s="40">
        <v>123.84</v>
      </c>
    </row>
    <row r="25339" spans="1:7" x14ac:dyDescent="0.25">
      <c r="A25339" s="40">
        <v>610185</v>
      </c>
      <c r="B25339" s="40" t="s">
        <v>35697</v>
      </c>
      <c r="C25339" s="40" t="s">
        <v>125</v>
      </c>
      <c r="D25339" s="40" t="s">
        <v>118</v>
      </c>
      <c r="E25339" s="40" t="s">
        <v>1069</v>
      </c>
      <c r="F25339" s="40" t="s">
        <v>35698</v>
      </c>
      <c r="G25339" s="40">
        <v>217.96</v>
      </c>
    </row>
    <row r="25340" spans="1:7" x14ac:dyDescent="0.25">
      <c r="A25340" s="40">
        <v>610190</v>
      </c>
      <c r="B25340" s="40" t="s">
        <v>35699</v>
      </c>
      <c r="C25340" s="40" t="s">
        <v>125</v>
      </c>
      <c r="D25340" s="40" t="s">
        <v>118</v>
      </c>
      <c r="E25340" s="40" t="s">
        <v>1069</v>
      </c>
      <c r="F25340" s="40" t="s">
        <v>35289</v>
      </c>
      <c r="G25340" s="40">
        <v>129.19999999999999</v>
      </c>
    </row>
    <row r="25341" spans="1:7" x14ac:dyDescent="0.25">
      <c r="A25341" s="40">
        <v>610205</v>
      </c>
      <c r="B25341" s="40" t="s">
        <v>35700</v>
      </c>
      <c r="C25341" s="40" t="s">
        <v>125</v>
      </c>
      <c r="D25341" s="40" t="s">
        <v>118</v>
      </c>
      <c r="E25341" s="40" t="s">
        <v>1069</v>
      </c>
      <c r="F25341" s="40" t="s">
        <v>35701</v>
      </c>
      <c r="G25341" s="40">
        <v>236.71</v>
      </c>
    </row>
    <row r="25342" spans="1:7" x14ac:dyDescent="0.25">
      <c r="A25342" s="40">
        <v>610206</v>
      </c>
      <c r="B25342" s="40" t="s">
        <v>35702</v>
      </c>
      <c r="C25342" s="40" t="s">
        <v>125</v>
      </c>
      <c r="D25342" s="40" t="s">
        <v>118</v>
      </c>
      <c r="E25342" s="40" t="s">
        <v>1069</v>
      </c>
      <c r="F25342" s="40" t="s">
        <v>35703</v>
      </c>
      <c r="G25342" s="40">
        <v>1</v>
      </c>
    </row>
    <row r="25343" spans="1:7" x14ac:dyDescent="0.25">
      <c r="A25343" s="40">
        <v>610216</v>
      </c>
      <c r="B25343" s="40" t="s">
        <v>35704</v>
      </c>
      <c r="C25343" s="40" t="s">
        <v>122</v>
      </c>
      <c r="D25343" s="40" t="s">
        <v>118</v>
      </c>
      <c r="E25343" s="40" t="s">
        <v>190</v>
      </c>
      <c r="F25343" s="40" t="s">
        <v>191</v>
      </c>
      <c r="G25343" s="40">
        <v>0</v>
      </c>
    </row>
    <row r="25344" spans="1:7" x14ac:dyDescent="0.25">
      <c r="A25344" s="40">
        <v>610220</v>
      </c>
      <c r="B25344" s="40" t="s">
        <v>35705</v>
      </c>
      <c r="C25344" s="40" t="s">
        <v>122</v>
      </c>
      <c r="D25344" s="40" t="s">
        <v>118</v>
      </c>
      <c r="E25344" s="40" t="s">
        <v>190</v>
      </c>
      <c r="F25344" s="40" t="s">
        <v>191</v>
      </c>
      <c r="G25344" s="40">
        <v>0</v>
      </c>
    </row>
    <row r="25345" spans="1:7" x14ac:dyDescent="0.25">
      <c r="A25345" s="40">
        <v>610221</v>
      </c>
      <c r="B25345" s="40" t="s">
        <v>35706</v>
      </c>
      <c r="C25345" s="40" t="s">
        <v>122</v>
      </c>
      <c r="D25345" s="40" t="s">
        <v>118</v>
      </c>
      <c r="E25345" s="40" t="s">
        <v>190</v>
      </c>
      <c r="F25345" s="40" t="s">
        <v>191</v>
      </c>
      <c r="G25345" s="40">
        <v>0</v>
      </c>
    </row>
    <row r="25346" spans="1:7" x14ac:dyDescent="0.25">
      <c r="A25346" s="40">
        <v>610223</v>
      </c>
      <c r="B25346" s="40" t="s">
        <v>35707</v>
      </c>
      <c r="C25346" s="40" t="s">
        <v>122</v>
      </c>
      <c r="D25346" s="40" t="s">
        <v>118</v>
      </c>
      <c r="E25346" s="40" t="s">
        <v>190</v>
      </c>
      <c r="F25346" s="40" t="s">
        <v>191</v>
      </c>
      <c r="G25346" s="40">
        <v>0</v>
      </c>
    </row>
    <row r="25347" spans="1:7" x14ac:dyDescent="0.25">
      <c r="A25347" s="40">
        <v>610227</v>
      </c>
      <c r="B25347" s="40" t="s">
        <v>35309</v>
      </c>
      <c r="C25347" s="40" t="s">
        <v>122</v>
      </c>
      <c r="D25347" s="40" t="s">
        <v>118</v>
      </c>
      <c r="E25347" s="40" t="s">
        <v>166</v>
      </c>
      <c r="F25347" s="40" t="s">
        <v>167</v>
      </c>
      <c r="G25347" s="40">
        <v>0</v>
      </c>
    </row>
    <row r="25348" spans="1:7" x14ac:dyDescent="0.25">
      <c r="A25348" s="40">
        <v>610228</v>
      </c>
      <c r="B25348" s="40" t="s">
        <v>35708</v>
      </c>
      <c r="C25348" s="40" t="s">
        <v>122</v>
      </c>
      <c r="D25348" s="40" t="s">
        <v>118</v>
      </c>
      <c r="E25348" s="40" t="s">
        <v>166</v>
      </c>
      <c r="F25348" s="40" t="s">
        <v>167</v>
      </c>
      <c r="G25348" s="40">
        <v>0</v>
      </c>
    </row>
    <row r="25349" spans="1:7" x14ac:dyDescent="0.25">
      <c r="A25349" s="40">
        <v>610233</v>
      </c>
      <c r="B25349" s="40" t="s">
        <v>35709</v>
      </c>
      <c r="C25349" s="40" t="s">
        <v>122</v>
      </c>
      <c r="D25349" s="40" t="s">
        <v>118</v>
      </c>
      <c r="E25349" s="40" t="s">
        <v>166</v>
      </c>
      <c r="F25349" s="40" t="s">
        <v>167</v>
      </c>
      <c r="G25349" s="40">
        <v>0</v>
      </c>
    </row>
    <row r="25350" spans="1:7" x14ac:dyDescent="0.25">
      <c r="A25350" s="40">
        <v>610234</v>
      </c>
      <c r="B25350" s="40" t="s">
        <v>35710</v>
      </c>
      <c r="C25350" s="40" t="s">
        <v>122</v>
      </c>
      <c r="D25350" s="40" t="s">
        <v>118</v>
      </c>
      <c r="E25350" s="40" t="s">
        <v>166</v>
      </c>
      <c r="F25350" s="40" t="s">
        <v>167</v>
      </c>
      <c r="G25350" s="40">
        <v>0</v>
      </c>
    </row>
    <row r="25351" spans="1:7" x14ac:dyDescent="0.25">
      <c r="A25351" s="40">
        <v>610235</v>
      </c>
      <c r="B25351" s="40" t="s">
        <v>35711</v>
      </c>
      <c r="C25351" s="40" t="s">
        <v>125</v>
      </c>
      <c r="D25351" s="40" t="s">
        <v>118</v>
      </c>
      <c r="E25351" s="40" t="s">
        <v>1069</v>
      </c>
      <c r="F25351" s="40" t="s">
        <v>35361</v>
      </c>
      <c r="G25351" s="40">
        <v>21.97</v>
      </c>
    </row>
    <row r="25352" spans="1:7" x14ac:dyDescent="0.25">
      <c r="A25352" s="40">
        <v>610240</v>
      </c>
      <c r="B25352" s="40" t="s">
        <v>35712</v>
      </c>
      <c r="C25352" s="40" t="s">
        <v>125</v>
      </c>
      <c r="D25352" s="40" t="s">
        <v>118</v>
      </c>
      <c r="E25352" s="40" t="s">
        <v>1069</v>
      </c>
      <c r="F25352" s="40" t="s">
        <v>35713</v>
      </c>
      <c r="G25352" s="40">
        <v>917.19</v>
      </c>
    </row>
    <row r="25353" spans="1:7" x14ac:dyDescent="0.25">
      <c r="A25353" s="40">
        <v>610241</v>
      </c>
      <c r="B25353" s="40" t="s">
        <v>35714</v>
      </c>
      <c r="C25353" s="40" t="s">
        <v>122</v>
      </c>
      <c r="D25353" s="40" t="s">
        <v>118</v>
      </c>
      <c r="E25353" s="40" t="s">
        <v>166</v>
      </c>
      <c r="F25353" s="40" t="s">
        <v>167</v>
      </c>
      <c r="G25353" s="40">
        <v>0</v>
      </c>
    </row>
    <row r="25354" spans="1:7" x14ac:dyDescent="0.25">
      <c r="A25354" s="40">
        <v>610242</v>
      </c>
      <c r="B25354" s="40" t="s">
        <v>35715</v>
      </c>
      <c r="C25354" s="40" t="s">
        <v>122</v>
      </c>
      <c r="D25354" s="40" t="s">
        <v>118</v>
      </c>
      <c r="E25354" s="40" t="s">
        <v>166</v>
      </c>
      <c r="F25354" s="40" t="s">
        <v>167</v>
      </c>
      <c r="G25354" s="40">
        <v>0</v>
      </c>
    </row>
    <row r="25355" spans="1:7" x14ac:dyDescent="0.25">
      <c r="A25355" s="40">
        <v>610243</v>
      </c>
      <c r="B25355" s="40" t="s">
        <v>35716</v>
      </c>
      <c r="C25355" s="40" t="s">
        <v>125</v>
      </c>
      <c r="D25355" s="40" t="s">
        <v>118</v>
      </c>
      <c r="E25355" s="40" t="s">
        <v>1069</v>
      </c>
      <c r="F25355" s="40" t="s">
        <v>35543</v>
      </c>
      <c r="G25355" s="40">
        <v>122.53</v>
      </c>
    </row>
    <row r="25356" spans="1:7" x14ac:dyDescent="0.25">
      <c r="A25356" s="40">
        <v>610245</v>
      </c>
      <c r="B25356" s="40" t="s">
        <v>35717</v>
      </c>
      <c r="C25356" s="40" t="s">
        <v>125</v>
      </c>
      <c r="D25356" s="40" t="s">
        <v>118</v>
      </c>
      <c r="E25356" s="40" t="s">
        <v>1069</v>
      </c>
      <c r="F25356" s="40" t="s">
        <v>35718</v>
      </c>
      <c r="G25356" s="40">
        <v>144.86000000000001</v>
      </c>
    </row>
    <row r="25357" spans="1:7" x14ac:dyDescent="0.25">
      <c r="A25357" s="40">
        <v>610246</v>
      </c>
      <c r="B25357" s="40" t="s">
        <v>35719</v>
      </c>
      <c r="C25357" s="40" t="s">
        <v>122</v>
      </c>
      <c r="D25357" s="40" t="s">
        <v>118</v>
      </c>
      <c r="E25357" s="40" t="s">
        <v>166</v>
      </c>
      <c r="F25357" s="40" t="s">
        <v>167</v>
      </c>
      <c r="G25357" s="40">
        <v>0</v>
      </c>
    </row>
    <row r="25358" spans="1:7" x14ac:dyDescent="0.25">
      <c r="A25358" s="40">
        <v>610247</v>
      </c>
      <c r="B25358" s="40" t="s">
        <v>35720</v>
      </c>
      <c r="C25358" s="40" t="s">
        <v>125</v>
      </c>
      <c r="D25358" s="40" t="s">
        <v>118</v>
      </c>
      <c r="E25358" s="40" t="s">
        <v>1069</v>
      </c>
      <c r="F25358" s="40" t="s">
        <v>35255</v>
      </c>
      <c r="G25358" s="40">
        <v>28.17</v>
      </c>
    </row>
    <row r="25359" spans="1:7" x14ac:dyDescent="0.25">
      <c r="A25359" s="40">
        <v>610249</v>
      </c>
      <c r="B25359" s="40" t="s">
        <v>35721</v>
      </c>
      <c r="C25359" s="40" t="s">
        <v>125</v>
      </c>
      <c r="D25359" s="40" t="s">
        <v>118</v>
      </c>
      <c r="E25359" s="40" t="s">
        <v>1069</v>
      </c>
      <c r="F25359" s="40" t="s">
        <v>35722</v>
      </c>
      <c r="G25359" s="40">
        <v>0</v>
      </c>
    </row>
    <row r="25360" spans="1:7" x14ac:dyDescent="0.25">
      <c r="A25360" s="40">
        <v>610250</v>
      </c>
      <c r="B25360" s="40" t="s">
        <v>35723</v>
      </c>
      <c r="C25360" s="40" t="s">
        <v>125</v>
      </c>
      <c r="D25360" s="40" t="s">
        <v>118</v>
      </c>
      <c r="E25360" s="40" t="s">
        <v>1069</v>
      </c>
      <c r="F25360" s="40" t="s">
        <v>25229</v>
      </c>
      <c r="G25360" s="40">
        <v>0</v>
      </c>
    </row>
    <row r="25361" spans="1:7" x14ac:dyDescent="0.25">
      <c r="A25361" s="40">
        <v>610252</v>
      </c>
      <c r="B25361" s="40" t="s">
        <v>35724</v>
      </c>
      <c r="C25361" s="40" t="s">
        <v>122</v>
      </c>
      <c r="D25361" s="40" t="s">
        <v>118</v>
      </c>
      <c r="E25361" s="40" t="s">
        <v>166</v>
      </c>
      <c r="F25361" s="40" t="s">
        <v>167</v>
      </c>
      <c r="G25361" s="40">
        <v>0</v>
      </c>
    </row>
    <row r="25362" spans="1:7" x14ac:dyDescent="0.25">
      <c r="A25362" s="40">
        <v>610253</v>
      </c>
      <c r="B25362" s="40" t="s">
        <v>35725</v>
      </c>
      <c r="C25362" s="40" t="s">
        <v>125</v>
      </c>
      <c r="D25362" s="40" t="s">
        <v>118</v>
      </c>
      <c r="E25362" s="40" t="s">
        <v>1069</v>
      </c>
      <c r="F25362" s="40" t="s">
        <v>34034</v>
      </c>
      <c r="G25362" s="40">
        <v>665.61</v>
      </c>
    </row>
    <row r="25363" spans="1:7" x14ac:dyDescent="0.25">
      <c r="A25363" s="40">
        <v>610254</v>
      </c>
      <c r="B25363" s="40" t="s">
        <v>35726</v>
      </c>
      <c r="C25363" s="40" t="s">
        <v>125</v>
      </c>
      <c r="D25363" s="40" t="s">
        <v>118</v>
      </c>
      <c r="E25363" s="40" t="s">
        <v>1069</v>
      </c>
      <c r="F25363" s="40" t="s">
        <v>25133</v>
      </c>
      <c r="G25363" s="40">
        <v>14.72</v>
      </c>
    </row>
    <row r="25364" spans="1:7" x14ac:dyDescent="0.25">
      <c r="A25364" s="40">
        <v>610255</v>
      </c>
      <c r="B25364" s="40" t="s">
        <v>35727</v>
      </c>
      <c r="C25364" s="40" t="s">
        <v>122</v>
      </c>
      <c r="D25364" s="40" t="s">
        <v>118</v>
      </c>
      <c r="E25364" s="40" t="s">
        <v>166</v>
      </c>
      <c r="F25364" s="40" t="s">
        <v>167</v>
      </c>
      <c r="G25364" s="40">
        <v>0</v>
      </c>
    </row>
    <row r="25365" spans="1:7" x14ac:dyDescent="0.25">
      <c r="A25365" s="40">
        <v>610256</v>
      </c>
      <c r="B25365" s="40" t="s">
        <v>35728</v>
      </c>
      <c r="C25365" s="40" t="s">
        <v>122</v>
      </c>
      <c r="D25365" s="40" t="s">
        <v>118</v>
      </c>
      <c r="E25365" s="40" t="s">
        <v>166</v>
      </c>
      <c r="F25365" s="40" t="s">
        <v>167</v>
      </c>
      <c r="G25365" s="40">
        <v>0</v>
      </c>
    </row>
    <row r="25366" spans="1:7" x14ac:dyDescent="0.25">
      <c r="A25366" s="40">
        <v>610257</v>
      </c>
      <c r="B25366" s="40" t="s">
        <v>35729</v>
      </c>
      <c r="C25366" s="40" t="s">
        <v>122</v>
      </c>
      <c r="D25366" s="40" t="s">
        <v>118</v>
      </c>
      <c r="E25366" s="40" t="s">
        <v>166</v>
      </c>
      <c r="F25366" s="40" t="s">
        <v>167</v>
      </c>
      <c r="G25366" s="40">
        <v>0</v>
      </c>
    </row>
    <row r="25367" spans="1:7" x14ac:dyDescent="0.25">
      <c r="A25367" s="40">
        <v>610258</v>
      </c>
      <c r="B25367" s="40" t="s">
        <v>35730</v>
      </c>
      <c r="C25367" s="40" t="s">
        <v>125</v>
      </c>
      <c r="D25367" s="40" t="s">
        <v>118</v>
      </c>
      <c r="E25367" s="40" t="s">
        <v>1069</v>
      </c>
      <c r="F25367" s="40" t="s">
        <v>25035</v>
      </c>
      <c r="G25367" s="40">
        <v>18.32</v>
      </c>
    </row>
    <row r="25368" spans="1:7" x14ac:dyDescent="0.25">
      <c r="A25368" s="40">
        <v>610260</v>
      </c>
      <c r="B25368" s="40" t="s">
        <v>35731</v>
      </c>
      <c r="C25368" s="40" t="s">
        <v>122</v>
      </c>
      <c r="D25368" s="40" t="s">
        <v>118</v>
      </c>
      <c r="E25368" s="40" t="s">
        <v>166</v>
      </c>
      <c r="F25368" s="40" t="s">
        <v>167</v>
      </c>
      <c r="G25368" s="40">
        <v>0</v>
      </c>
    </row>
    <row r="25369" spans="1:7" x14ac:dyDescent="0.25">
      <c r="A25369" s="40">
        <v>610261</v>
      </c>
      <c r="B25369" s="40" t="s">
        <v>35732</v>
      </c>
      <c r="C25369" s="40" t="s">
        <v>122</v>
      </c>
      <c r="D25369" s="40" t="s">
        <v>118</v>
      </c>
      <c r="E25369" s="40" t="s">
        <v>166</v>
      </c>
      <c r="F25369" s="40" t="s">
        <v>167</v>
      </c>
      <c r="G25369" s="40">
        <v>0</v>
      </c>
    </row>
    <row r="25370" spans="1:7" x14ac:dyDescent="0.25">
      <c r="A25370" s="40">
        <v>610262</v>
      </c>
      <c r="B25370" s="40" t="s">
        <v>35733</v>
      </c>
      <c r="C25370" s="40" t="s">
        <v>122</v>
      </c>
      <c r="D25370" s="40" t="s">
        <v>118</v>
      </c>
      <c r="E25370" s="40" t="s">
        <v>166</v>
      </c>
      <c r="F25370" s="40" t="s">
        <v>167</v>
      </c>
      <c r="G25370" s="40">
        <v>0</v>
      </c>
    </row>
    <row r="25371" spans="1:7" x14ac:dyDescent="0.25">
      <c r="A25371" s="40">
        <v>610263</v>
      </c>
      <c r="B25371" s="40" t="s">
        <v>35734</v>
      </c>
      <c r="C25371" s="40" t="s">
        <v>122</v>
      </c>
      <c r="D25371" s="40" t="s">
        <v>118</v>
      </c>
      <c r="E25371" s="40" t="s">
        <v>166</v>
      </c>
      <c r="F25371" s="40" t="s">
        <v>167</v>
      </c>
      <c r="G25371" s="40">
        <v>0</v>
      </c>
    </row>
    <row r="25372" spans="1:7" x14ac:dyDescent="0.25">
      <c r="A25372" s="40">
        <v>610269</v>
      </c>
      <c r="B25372" s="40" t="s">
        <v>35735</v>
      </c>
      <c r="C25372" s="40" t="s">
        <v>125</v>
      </c>
      <c r="D25372" s="40" t="s">
        <v>118</v>
      </c>
      <c r="E25372" s="40" t="s">
        <v>1069</v>
      </c>
      <c r="F25372" s="40" t="s">
        <v>35736</v>
      </c>
      <c r="G25372" s="40">
        <v>333.28</v>
      </c>
    </row>
    <row r="25373" spans="1:7" x14ac:dyDescent="0.25">
      <c r="A25373" s="40">
        <v>610270</v>
      </c>
      <c r="B25373" s="40" t="s">
        <v>35737</v>
      </c>
      <c r="C25373" s="40" t="s">
        <v>122</v>
      </c>
      <c r="D25373" s="40" t="s">
        <v>118</v>
      </c>
      <c r="E25373" s="40" t="s">
        <v>190</v>
      </c>
      <c r="F25373" s="40" t="s">
        <v>191</v>
      </c>
      <c r="G25373" s="40">
        <v>0</v>
      </c>
    </row>
    <row r="25374" spans="1:7" x14ac:dyDescent="0.25">
      <c r="A25374" s="40">
        <v>610273</v>
      </c>
      <c r="B25374" s="40" t="s">
        <v>35738</v>
      </c>
      <c r="C25374" s="40" t="s">
        <v>122</v>
      </c>
      <c r="D25374" s="40" t="s">
        <v>118</v>
      </c>
      <c r="E25374" s="40" t="s">
        <v>166</v>
      </c>
      <c r="F25374" s="40" t="s">
        <v>167</v>
      </c>
      <c r="G25374" s="40">
        <v>0</v>
      </c>
    </row>
    <row r="25375" spans="1:7" x14ac:dyDescent="0.25">
      <c r="A25375" s="40">
        <v>610275</v>
      </c>
      <c r="B25375" s="40" t="s">
        <v>35739</v>
      </c>
      <c r="C25375" s="40" t="s">
        <v>125</v>
      </c>
      <c r="D25375" s="40" t="s">
        <v>118</v>
      </c>
      <c r="E25375" s="40" t="s">
        <v>1069</v>
      </c>
      <c r="F25375" s="40" t="s">
        <v>25454</v>
      </c>
      <c r="G25375" s="40">
        <v>9.1300000000000008</v>
      </c>
    </row>
    <row r="25376" spans="1:7" x14ac:dyDescent="0.25">
      <c r="A25376" s="40">
        <v>610278</v>
      </c>
      <c r="B25376" s="40" t="s">
        <v>25270</v>
      </c>
      <c r="C25376" s="40" t="s">
        <v>122</v>
      </c>
      <c r="D25376" s="40" t="s">
        <v>118</v>
      </c>
      <c r="E25376" s="40" t="s">
        <v>190</v>
      </c>
      <c r="F25376" s="40" t="s">
        <v>191</v>
      </c>
      <c r="G25376" s="40">
        <v>0</v>
      </c>
    </row>
    <row r="25377" spans="1:7" x14ac:dyDescent="0.25">
      <c r="A25377" s="40">
        <v>610280</v>
      </c>
      <c r="B25377" s="40" t="s">
        <v>35740</v>
      </c>
      <c r="C25377" s="40" t="s">
        <v>125</v>
      </c>
      <c r="D25377" s="40" t="s">
        <v>118</v>
      </c>
      <c r="E25377" s="40" t="s">
        <v>1069</v>
      </c>
      <c r="F25377" s="40" t="s">
        <v>35741</v>
      </c>
      <c r="G25377" s="40">
        <v>15.4</v>
      </c>
    </row>
    <row r="25378" spans="1:7" x14ac:dyDescent="0.25">
      <c r="A25378" s="40">
        <v>610281</v>
      </c>
      <c r="B25378" s="40" t="s">
        <v>35742</v>
      </c>
      <c r="C25378" s="40" t="s">
        <v>122</v>
      </c>
      <c r="D25378" s="40" t="s">
        <v>118</v>
      </c>
      <c r="E25378" s="40" t="s">
        <v>166</v>
      </c>
      <c r="F25378" s="40" t="s">
        <v>167</v>
      </c>
      <c r="G25378" s="40">
        <v>0</v>
      </c>
    </row>
    <row r="25379" spans="1:7" x14ac:dyDescent="0.25">
      <c r="A25379" s="40">
        <v>610282</v>
      </c>
      <c r="B25379" s="40" t="s">
        <v>35743</v>
      </c>
      <c r="C25379" s="40" t="s">
        <v>122</v>
      </c>
      <c r="D25379" s="40" t="s">
        <v>118</v>
      </c>
      <c r="E25379" s="40" t="s">
        <v>166</v>
      </c>
      <c r="F25379" s="40" t="s">
        <v>167</v>
      </c>
      <c r="G25379" s="40">
        <v>0</v>
      </c>
    </row>
    <row r="25380" spans="1:7" x14ac:dyDescent="0.25">
      <c r="A25380" s="40">
        <v>610283</v>
      </c>
      <c r="B25380" s="40" t="s">
        <v>35744</v>
      </c>
      <c r="C25380" s="40" t="s">
        <v>122</v>
      </c>
      <c r="D25380" s="40" t="s">
        <v>118</v>
      </c>
      <c r="E25380" s="40" t="s">
        <v>166</v>
      </c>
      <c r="F25380" s="40" t="s">
        <v>167</v>
      </c>
      <c r="G25380" s="40">
        <v>0</v>
      </c>
    </row>
    <row r="25381" spans="1:7" x14ac:dyDescent="0.25">
      <c r="A25381" s="40">
        <v>610284</v>
      </c>
      <c r="B25381" s="40" t="s">
        <v>16741</v>
      </c>
      <c r="C25381" s="40" t="s">
        <v>122</v>
      </c>
      <c r="D25381" s="40" t="s">
        <v>118</v>
      </c>
      <c r="E25381" s="40" t="s">
        <v>166</v>
      </c>
      <c r="F25381" s="40" t="s">
        <v>167</v>
      </c>
      <c r="G25381" s="40">
        <v>0</v>
      </c>
    </row>
    <row r="25382" spans="1:7" x14ac:dyDescent="0.25">
      <c r="A25382" s="40">
        <v>610285</v>
      </c>
      <c r="B25382" s="40" t="s">
        <v>35745</v>
      </c>
      <c r="C25382" s="40" t="s">
        <v>122</v>
      </c>
      <c r="D25382" s="40" t="s">
        <v>118</v>
      </c>
      <c r="E25382" s="40" t="s">
        <v>166</v>
      </c>
      <c r="F25382" s="40" t="s">
        <v>167</v>
      </c>
      <c r="G25382" s="40">
        <v>0</v>
      </c>
    </row>
    <row r="25383" spans="1:7" x14ac:dyDescent="0.25">
      <c r="A25383" s="40">
        <v>610286</v>
      </c>
      <c r="B25383" s="40" t="s">
        <v>35746</v>
      </c>
      <c r="C25383" s="40" t="s">
        <v>122</v>
      </c>
      <c r="D25383" s="40" t="s">
        <v>118</v>
      </c>
      <c r="E25383" s="40" t="s">
        <v>166</v>
      </c>
      <c r="F25383" s="40" t="s">
        <v>167</v>
      </c>
      <c r="G25383" s="40">
        <v>0</v>
      </c>
    </row>
    <row r="25384" spans="1:7" x14ac:dyDescent="0.25">
      <c r="A25384" s="40">
        <v>610287</v>
      </c>
      <c r="B25384" s="40" t="s">
        <v>35747</v>
      </c>
      <c r="C25384" s="40" t="s">
        <v>122</v>
      </c>
      <c r="D25384" s="40" t="s">
        <v>118</v>
      </c>
      <c r="E25384" s="40" t="s">
        <v>190</v>
      </c>
      <c r="F25384" s="40" t="s">
        <v>191</v>
      </c>
      <c r="G25384" s="40">
        <v>0</v>
      </c>
    </row>
    <row r="25385" spans="1:7" x14ac:dyDescent="0.25">
      <c r="A25385" s="40">
        <v>620000</v>
      </c>
      <c r="B25385" s="40" t="s">
        <v>35748</v>
      </c>
      <c r="C25385" s="40" t="s">
        <v>122</v>
      </c>
      <c r="D25385" s="40" t="s">
        <v>118</v>
      </c>
      <c r="E25385" s="40" t="s">
        <v>166</v>
      </c>
      <c r="F25385" s="40" t="s">
        <v>167</v>
      </c>
      <c r="G25385" s="40">
        <v>0</v>
      </c>
    </row>
    <row r="25386" spans="1:7" x14ac:dyDescent="0.25">
      <c r="A25386" s="40">
        <v>620001</v>
      </c>
      <c r="B25386" s="40" t="s">
        <v>35748</v>
      </c>
      <c r="C25386" s="40" t="s">
        <v>122</v>
      </c>
      <c r="D25386" s="40" t="s">
        <v>118</v>
      </c>
      <c r="E25386" s="40" t="s">
        <v>166</v>
      </c>
      <c r="F25386" s="40" t="s">
        <v>167</v>
      </c>
      <c r="G25386" s="40">
        <v>0</v>
      </c>
    </row>
    <row r="25387" spans="1:7" x14ac:dyDescent="0.25">
      <c r="A25387" s="40">
        <v>620002</v>
      </c>
      <c r="B25387" s="40" t="s">
        <v>35749</v>
      </c>
      <c r="C25387" s="40" t="s">
        <v>122</v>
      </c>
      <c r="D25387" s="40" t="s">
        <v>118</v>
      </c>
      <c r="E25387" s="40" t="s">
        <v>1069</v>
      </c>
      <c r="F25387" s="40" t="s">
        <v>123</v>
      </c>
      <c r="G25387" s="40">
        <v>566.63</v>
      </c>
    </row>
    <row r="25388" spans="1:7" x14ac:dyDescent="0.25">
      <c r="A25388" s="40">
        <v>620003</v>
      </c>
      <c r="B25388" s="40" t="s">
        <v>35750</v>
      </c>
      <c r="C25388" s="40" t="s">
        <v>122</v>
      </c>
      <c r="D25388" s="40" t="s">
        <v>118</v>
      </c>
      <c r="E25388" s="40" t="s">
        <v>1069</v>
      </c>
      <c r="F25388" s="40" t="s">
        <v>123</v>
      </c>
      <c r="G25388" s="40">
        <v>566.63</v>
      </c>
    </row>
    <row r="25389" spans="1:7" x14ac:dyDescent="0.25">
      <c r="A25389" s="40">
        <v>620004</v>
      </c>
      <c r="B25389" s="40" t="s">
        <v>35751</v>
      </c>
      <c r="C25389" s="40" t="s">
        <v>122</v>
      </c>
      <c r="D25389" s="40" t="s">
        <v>118</v>
      </c>
      <c r="E25389" s="40" t="s">
        <v>190</v>
      </c>
      <c r="F25389" s="40" t="s">
        <v>191</v>
      </c>
      <c r="G25389" s="40">
        <v>0</v>
      </c>
    </row>
    <row r="25390" spans="1:7" x14ac:dyDescent="0.25">
      <c r="A25390" s="40">
        <v>620006</v>
      </c>
      <c r="B25390" s="40" t="s">
        <v>35752</v>
      </c>
      <c r="C25390" s="40" t="s">
        <v>125</v>
      </c>
      <c r="D25390" s="40" t="s">
        <v>118</v>
      </c>
      <c r="E25390" s="40" t="s">
        <v>1069</v>
      </c>
      <c r="F25390" s="40" t="s">
        <v>35270</v>
      </c>
      <c r="G25390" s="40">
        <v>65.650000000000006</v>
      </c>
    </row>
    <row r="25391" spans="1:7" x14ac:dyDescent="0.25">
      <c r="A25391" s="40">
        <v>620007</v>
      </c>
      <c r="B25391" s="40" t="s">
        <v>35753</v>
      </c>
      <c r="C25391" s="40" t="s">
        <v>125</v>
      </c>
      <c r="D25391" s="40" t="s">
        <v>118</v>
      </c>
      <c r="E25391" s="40" t="s">
        <v>1069</v>
      </c>
      <c r="F25391" s="40" t="s">
        <v>13401</v>
      </c>
      <c r="G25391" s="40">
        <v>38.5</v>
      </c>
    </row>
    <row r="25392" spans="1:7" x14ac:dyDescent="0.25">
      <c r="A25392" s="40">
        <v>620008</v>
      </c>
      <c r="B25392" s="40" t="s">
        <v>35754</v>
      </c>
      <c r="C25392" s="40" t="s">
        <v>125</v>
      </c>
      <c r="D25392" s="40" t="s">
        <v>118</v>
      </c>
      <c r="E25392" s="40" t="s">
        <v>1069</v>
      </c>
      <c r="F25392" s="40" t="s">
        <v>35755</v>
      </c>
      <c r="G25392" s="40">
        <v>28.08</v>
      </c>
    </row>
    <row r="25393" spans="1:7" x14ac:dyDescent="0.25">
      <c r="A25393" s="40">
        <v>620009</v>
      </c>
      <c r="B25393" s="40" t="s">
        <v>35756</v>
      </c>
      <c r="C25393" s="40" t="s">
        <v>122</v>
      </c>
      <c r="D25393" s="40" t="s">
        <v>118</v>
      </c>
      <c r="E25393" s="40" t="s">
        <v>166</v>
      </c>
      <c r="F25393" s="40" t="s">
        <v>167</v>
      </c>
      <c r="G25393" s="40">
        <v>0</v>
      </c>
    </row>
    <row r="25394" spans="1:7" x14ac:dyDescent="0.25">
      <c r="A25394" s="40">
        <v>620010</v>
      </c>
      <c r="B25394" s="40" t="s">
        <v>35757</v>
      </c>
      <c r="C25394" s="40" t="s">
        <v>122</v>
      </c>
      <c r="D25394" s="40" t="s">
        <v>118</v>
      </c>
      <c r="E25394" s="40" t="s">
        <v>166</v>
      </c>
      <c r="F25394" s="40" t="s">
        <v>167</v>
      </c>
      <c r="G25394" s="40">
        <v>0</v>
      </c>
    </row>
    <row r="25395" spans="1:7" x14ac:dyDescent="0.25">
      <c r="A25395" s="40">
        <v>620011</v>
      </c>
      <c r="B25395" s="40" t="s">
        <v>35758</v>
      </c>
      <c r="C25395" s="40" t="s">
        <v>122</v>
      </c>
      <c r="D25395" s="40" t="s">
        <v>118</v>
      </c>
      <c r="E25395" s="40" t="s">
        <v>166</v>
      </c>
      <c r="F25395" s="40" t="s">
        <v>167</v>
      </c>
      <c r="G25395" s="40">
        <v>0</v>
      </c>
    </row>
    <row r="25396" spans="1:7" x14ac:dyDescent="0.25">
      <c r="A25396" s="40">
        <v>620012</v>
      </c>
      <c r="B25396" s="40" t="s">
        <v>35759</v>
      </c>
      <c r="C25396" s="40" t="s">
        <v>125</v>
      </c>
      <c r="D25396" s="40" t="s">
        <v>118</v>
      </c>
      <c r="E25396" s="40" t="s">
        <v>1069</v>
      </c>
      <c r="F25396" s="40" t="s">
        <v>35280</v>
      </c>
      <c r="G25396" s="40">
        <v>231.39</v>
      </c>
    </row>
    <row r="25397" spans="1:7" x14ac:dyDescent="0.25">
      <c r="A25397" s="40">
        <v>620013</v>
      </c>
      <c r="B25397" s="40" t="s">
        <v>35760</v>
      </c>
      <c r="C25397" s="40" t="s">
        <v>125</v>
      </c>
      <c r="D25397" s="40" t="s">
        <v>118</v>
      </c>
      <c r="E25397" s="40" t="s">
        <v>1069</v>
      </c>
      <c r="F25397" s="40" t="s">
        <v>35280</v>
      </c>
      <c r="G25397" s="40">
        <v>86.94</v>
      </c>
    </row>
    <row r="25398" spans="1:7" x14ac:dyDescent="0.25">
      <c r="A25398" s="40">
        <v>620017</v>
      </c>
      <c r="B25398" s="40" t="s">
        <v>35761</v>
      </c>
      <c r="C25398" s="40" t="s">
        <v>122</v>
      </c>
      <c r="D25398" s="40" t="s">
        <v>118</v>
      </c>
      <c r="E25398" s="40" t="s">
        <v>166</v>
      </c>
      <c r="F25398" s="40" t="s">
        <v>167</v>
      </c>
      <c r="G25398" s="40">
        <v>0</v>
      </c>
    </row>
    <row r="25399" spans="1:7" x14ac:dyDescent="0.25">
      <c r="A25399" s="40">
        <v>620018</v>
      </c>
      <c r="B25399" s="40" t="s">
        <v>35762</v>
      </c>
      <c r="C25399" s="40" t="s">
        <v>125</v>
      </c>
      <c r="D25399" s="40" t="s">
        <v>118</v>
      </c>
      <c r="E25399" s="40" t="s">
        <v>1069</v>
      </c>
      <c r="F25399" s="40" t="s">
        <v>35245</v>
      </c>
      <c r="G25399" s="40">
        <v>141.12</v>
      </c>
    </row>
    <row r="25400" spans="1:7" x14ac:dyDescent="0.25">
      <c r="A25400" s="40">
        <v>620020</v>
      </c>
      <c r="B25400" s="40" t="s">
        <v>35763</v>
      </c>
      <c r="C25400" s="40" t="s">
        <v>122</v>
      </c>
      <c r="D25400" s="40" t="s">
        <v>118</v>
      </c>
      <c r="E25400" s="40" t="s">
        <v>166</v>
      </c>
      <c r="F25400" s="40" t="s">
        <v>167</v>
      </c>
      <c r="G25400" s="40">
        <v>0</v>
      </c>
    </row>
    <row r="25401" spans="1:7" x14ac:dyDescent="0.25">
      <c r="A25401" s="40">
        <v>620021</v>
      </c>
      <c r="B25401" s="40" t="s">
        <v>35764</v>
      </c>
      <c r="C25401" s="40" t="s">
        <v>125</v>
      </c>
      <c r="D25401" s="40" t="s">
        <v>118</v>
      </c>
      <c r="E25401" s="40" t="s">
        <v>1069</v>
      </c>
      <c r="F25401" s="40" t="s">
        <v>35765</v>
      </c>
      <c r="G25401" s="40">
        <v>229.42</v>
      </c>
    </row>
    <row r="25402" spans="1:7" x14ac:dyDescent="0.25">
      <c r="A25402" s="40">
        <v>620022</v>
      </c>
      <c r="B25402" s="40" t="s">
        <v>35766</v>
      </c>
      <c r="C25402" s="40" t="s">
        <v>122</v>
      </c>
      <c r="D25402" s="40" t="s">
        <v>118</v>
      </c>
      <c r="E25402" s="40" t="s">
        <v>190</v>
      </c>
      <c r="F25402" s="40" t="s">
        <v>191</v>
      </c>
      <c r="G25402" s="40">
        <v>0</v>
      </c>
    </row>
    <row r="25403" spans="1:7" x14ac:dyDescent="0.25">
      <c r="A25403" s="40">
        <v>620026</v>
      </c>
      <c r="B25403" s="40" t="s">
        <v>35767</v>
      </c>
      <c r="C25403" s="40" t="s">
        <v>122</v>
      </c>
      <c r="D25403" s="40" t="s">
        <v>118</v>
      </c>
      <c r="E25403" s="40" t="s">
        <v>166</v>
      </c>
      <c r="F25403" s="40" t="s">
        <v>167</v>
      </c>
      <c r="G25403" s="40">
        <v>0</v>
      </c>
    </row>
    <row r="25404" spans="1:7" x14ac:dyDescent="0.25">
      <c r="A25404" s="40">
        <v>620027</v>
      </c>
      <c r="B25404" s="40" t="s">
        <v>35768</v>
      </c>
      <c r="C25404" s="40" t="s">
        <v>122</v>
      </c>
      <c r="D25404" s="40" t="s">
        <v>118</v>
      </c>
      <c r="E25404" s="40" t="s">
        <v>190</v>
      </c>
      <c r="F25404" s="40" t="s">
        <v>191</v>
      </c>
      <c r="G25404" s="40">
        <v>0</v>
      </c>
    </row>
    <row r="25405" spans="1:7" x14ac:dyDescent="0.25">
      <c r="A25405" s="40">
        <v>620028</v>
      </c>
      <c r="B25405" s="40" t="s">
        <v>35769</v>
      </c>
      <c r="C25405" s="40" t="s">
        <v>122</v>
      </c>
      <c r="D25405" s="40" t="s">
        <v>118</v>
      </c>
      <c r="E25405" s="40" t="s">
        <v>190</v>
      </c>
      <c r="F25405" s="40" t="s">
        <v>191</v>
      </c>
      <c r="G25405" s="40">
        <v>0</v>
      </c>
    </row>
    <row r="25406" spans="1:7" x14ac:dyDescent="0.25">
      <c r="A25406" s="40">
        <v>620031</v>
      </c>
      <c r="B25406" s="40" t="s">
        <v>35273</v>
      </c>
      <c r="C25406" s="40" t="s">
        <v>125</v>
      </c>
      <c r="D25406" s="40" t="s">
        <v>118</v>
      </c>
      <c r="E25406" s="40" t="s">
        <v>1069</v>
      </c>
      <c r="F25406" s="40" t="s">
        <v>13037</v>
      </c>
      <c r="G25406" s="40">
        <v>18.170000000000002</v>
      </c>
    </row>
    <row r="25407" spans="1:7" x14ac:dyDescent="0.25">
      <c r="A25407" s="40">
        <v>620032</v>
      </c>
      <c r="B25407" s="40" t="s">
        <v>35770</v>
      </c>
      <c r="C25407" s="40" t="s">
        <v>125</v>
      </c>
      <c r="D25407" s="40" t="s">
        <v>118</v>
      </c>
      <c r="E25407" s="40" t="s">
        <v>1069</v>
      </c>
      <c r="F25407" s="40" t="s">
        <v>35771</v>
      </c>
      <c r="G25407" s="40">
        <v>48.1</v>
      </c>
    </row>
    <row r="25408" spans="1:7" x14ac:dyDescent="0.25">
      <c r="A25408" s="40">
        <v>620034</v>
      </c>
      <c r="B25408" s="40" t="s">
        <v>35772</v>
      </c>
      <c r="C25408" s="40" t="s">
        <v>122</v>
      </c>
      <c r="D25408" s="40" t="s">
        <v>118</v>
      </c>
      <c r="E25408" s="40" t="s">
        <v>166</v>
      </c>
      <c r="F25408" s="40" t="s">
        <v>167</v>
      </c>
      <c r="G25408" s="40">
        <v>0</v>
      </c>
    </row>
    <row r="25409" spans="1:7" x14ac:dyDescent="0.25">
      <c r="A25409" s="40">
        <v>620035</v>
      </c>
      <c r="B25409" s="40" t="s">
        <v>35773</v>
      </c>
      <c r="C25409" s="40" t="s">
        <v>122</v>
      </c>
      <c r="D25409" s="40" t="s">
        <v>118</v>
      </c>
      <c r="E25409" s="40" t="s">
        <v>166</v>
      </c>
      <c r="F25409" s="40" t="s">
        <v>167</v>
      </c>
      <c r="G25409" s="40">
        <v>0</v>
      </c>
    </row>
    <row r="25410" spans="1:7" x14ac:dyDescent="0.25">
      <c r="A25410" s="40">
        <v>620036</v>
      </c>
      <c r="B25410" s="40" t="s">
        <v>35774</v>
      </c>
      <c r="C25410" s="40" t="s">
        <v>125</v>
      </c>
      <c r="D25410" s="40" t="s">
        <v>118</v>
      </c>
      <c r="E25410" s="40" t="s">
        <v>1069</v>
      </c>
      <c r="F25410" s="40" t="s">
        <v>13037</v>
      </c>
      <c r="G25410" s="40">
        <v>21.26</v>
      </c>
    </row>
    <row r="25411" spans="1:7" x14ac:dyDescent="0.25">
      <c r="A25411" s="40">
        <v>620037</v>
      </c>
      <c r="B25411" s="40" t="s">
        <v>35775</v>
      </c>
      <c r="C25411" s="40" t="s">
        <v>125</v>
      </c>
      <c r="D25411" s="40" t="s">
        <v>118</v>
      </c>
      <c r="E25411" s="40" t="s">
        <v>1069</v>
      </c>
      <c r="F25411" s="40" t="s">
        <v>25536</v>
      </c>
      <c r="G25411" s="40">
        <v>159.08000000000001</v>
      </c>
    </row>
    <row r="25412" spans="1:7" x14ac:dyDescent="0.25">
      <c r="A25412" s="40">
        <v>620038</v>
      </c>
      <c r="B25412" s="40" t="s">
        <v>35776</v>
      </c>
      <c r="C25412" s="40" t="s">
        <v>122</v>
      </c>
      <c r="D25412" s="40" t="s">
        <v>118</v>
      </c>
      <c r="E25412" s="40" t="s">
        <v>190</v>
      </c>
      <c r="F25412" s="40" t="s">
        <v>191</v>
      </c>
      <c r="G25412" s="40">
        <v>0</v>
      </c>
    </row>
    <row r="25413" spans="1:7" x14ac:dyDescent="0.25">
      <c r="A25413" s="40">
        <v>620039</v>
      </c>
      <c r="B25413" s="40" t="s">
        <v>35777</v>
      </c>
      <c r="C25413" s="40" t="s">
        <v>122</v>
      </c>
      <c r="D25413" s="40" t="s">
        <v>118</v>
      </c>
      <c r="E25413" s="40" t="s">
        <v>166</v>
      </c>
      <c r="F25413" s="40" t="s">
        <v>167</v>
      </c>
      <c r="G25413" s="40">
        <v>0</v>
      </c>
    </row>
    <row r="25414" spans="1:7" x14ac:dyDescent="0.25">
      <c r="A25414" s="40">
        <v>620040</v>
      </c>
      <c r="B25414" s="40" t="s">
        <v>35778</v>
      </c>
      <c r="C25414" s="40" t="s">
        <v>125</v>
      </c>
      <c r="D25414" s="40" t="s">
        <v>118</v>
      </c>
      <c r="E25414" s="40" t="s">
        <v>1069</v>
      </c>
      <c r="F25414" s="40" t="s">
        <v>13487</v>
      </c>
      <c r="G25414" s="40">
        <v>4.88</v>
      </c>
    </row>
    <row r="25415" spans="1:7" x14ac:dyDescent="0.25">
      <c r="A25415" s="40">
        <v>620041</v>
      </c>
      <c r="B25415" s="40" t="s">
        <v>35779</v>
      </c>
      <c r="C25415" s="40" t="s">
        <v>122</v>
      </c>
      <c r="D25415" s="40" t="s">
        <v>118</v>
      </c>
      <c r="E25415" s="40" t="s">
        <v>190</v>
      </c>
      <c r="F25415" s="40" t="s">
        <v>191</v>
      </c>
      <c r="G25415" s="40">
        <v>0</v>
      </c>
    </row>
    <row r="25416" spans="1:7" x14ac:dyDescent="0.25">
      <c r="A25416" s="40">
        <v>620042</v>
      </c>
      <c r="B25416" s="40" t="s">
        <v>35780</v>
      </c>
      <c r="C25416" s="40" t="s">
        <v>125</v>
      </c>
      <c r="D25416" s="40" t="s">
        <v>118</v>
      </c>
      <c r="E25416" s="40" t="s">
        <v>1069</v>
      </c>
      <c r="F25416" s="40" t="s">
        <v>10831</v>
      </c>
      <c r="G25416" s="40">
        <v>10.49</v>
      </c>
    </row>
    <row r="25417" spans="1:7" x14ac:dyDescent="0.25">
      <c r="A25417" s="40">
        <v>620043</v>
      </c>
      <c r="B25417" s="40" t="s">
        <v>35781</v>
      </c>
      <c r="C25417" s="40" t="s">
        <v>125</v>
      </c>
      <c r="D25417" s="40" t="s">
        <v>118</v>
      </c>
      <c r="E25417" s="40" t="s">
        <v>1069</v>
      </c>
      <c r="F25417" s="40" t="s">
        <v>13049</v>
      </c>
      <c r="G25417" s="40">
        <v>31.15</v>
      </c>
    </row>
    <row r="25418" spans="1:7" x14ac:dyDescent="0.25">
      <c r="A25418" s="40">
        <v>620044</v>
      </c>
      <c r="B25418" s="40" t="s">
        <v>35782</v>
      </c>
      <c r="C25418" s="40" t="s">
        <v>125</v>
      </c>
      <c r="D25418" s="40" t="s">
        <v>118</v>
      </c>
      <c r="E25418" s="40" t="s">
        <v>1069</v>
      </c>
      <c r="F25418" s="40" t="s">
        <v>10831</v>
      </c>
      <c r="G25418" s="40">
        <v>34.44</v>
      </c>
    </row>
    <row r="25419" spans="1:7" x14ac:dyDescent="0.25">
      <c r="A25419" s="40">
        <v>620045</v>
      </c>
      <c r="B25419" s="40" t="s">
        <v>35783</v>
      </c>
      <c r="C25419" s="40" t="s">
        <v>122</v>
      </c>
      <c r="D25419" s="40" t="s">
        <v>118</v>
      </c>
      <c r="E25419" s="40" t="s">
        <v>190</v>
      </c>
      <c r="F25419" s="40" t="s">
        <v>191</v>
      </c>
      <c r="G25419" s="40">
        <v>0</v>
      </c>
    </row>
    <row r="25420" spans="1:7" x14ac:dyDescent="0.25">
      <c r="A25420" s="40">
        <v>620047</v>
      </c>
      <c r="B25420" s="40" t="s">
        <v>35784</v>
      </c>
      <c r="C25420" s="40" t="s">
        <v>122</v>
      </c>
      <c r="D25420" s="40" t="s">
        <v>118</v>
      </c>
      <c r="E25420" s="40" t="s">
        <v>190</v>
      </c>
      <c r="F25420" s="40" t="s">
        <v>191</v>
      </c>
      <c r="G25420" s="40">
        <v>0</v>
      </c>
    </row>
    <row r="25421" spans="1:7" x14ac:dyDescent="0.25">
      <c r="A25421" s="40">
        <v>620048</v>
      </c>
      <c r="B25421" s="40" t="s">
        <v>35785</v>
      </c>
      <c r="C25421" s="40" t="s">
        <v>122</v>
      </c>
      <c r="D25421" s="40" t="s">
        <v>118</v>
      </c>
      <c r="E25421" s="40" t="s">
        <v>190</v>
      </c>
      <c r="F25421" s="40" t="s">
        <v>191</v>
      </c>
      <c r="G25421" s="40">
        <v>0</v>
      </c>
    </row>
    <row r="25422" spans="1:7" x14ac:dyDescent="0.25">
      <c r="A25422" s="40">
        <v>631260</v>
      </c>
      <c r="B25422" s="40" t="s">
        <v>35786</v>
      </c>
      <c r="C25422" s="40" t="s">
        <v>122</v>
      </c>
      <c r="D25422" s="40" t="s">
        <v>118</v>
      </c>
      <c r="E25422" s="40" t="s">
        <v>166</v>
      </c>
      <c r="F25422" s="40" t="s">
        <v>167</v>
      </c>
      <c r="G25422" s="40">
        <v>0</v>
      </c>
    </row>
    <row r="25423" spans="1:7" x14ac:dyDescent="0.25">
      <c r="A25423" s="40">
        <v>631265</v>
      </c>
      <c r="B25423" s="40" t="s">
        <v>35787</v>
      </c>
      <c r="C25423" s="40" t="s">
        <v>122</v>
      </c>
      <c r="D25423" s="40" t="s">
        <v>118</v>
      </c>
      <c r="E25423" s="40" t="s">
        <v>166</v>
      </c>
      <c r="F25423" s="40" t="s">
        <v>167</v>
      </c>
      <c r="G25423" s="40">
        <v>0</v>
      </c>
    </row>
    <row r="25424" spans="1:7" x14ac:dyDescent="0.25">
      <c r="A25424" s="40">
        <v>631280</v>
      </c>
      <c r="B25424" s="40" t="s">
        <v>35788</v>
      </c>
      <c r="C25424" s="40" t="s">
        <v>122</v>
      </c>
      <c r="D25424" s="40" t="s">
        <v>118</v>
      </c>
      <c r="E25424" s="40" t="s">
        <v>166</v>
      </c>
      <c r="F25424" s="40" t="s">
        <v>167</v>
      </c>
      <c r="G25424" s="40">
        <v>0</v>
      </c>
    </row>
    <row r="25425" spans="1:7" x14ac:dyDescent="0.25">
      <c r="A25425" s="40">
        <v>633287</v>
      </c>
      <c r="B25425" s="40" t="s">
        <v>35789</v>
      </c>
      <c r="C25425" s="40" t="s">
        <v>122</v>
      </c>
      <c r="D25425" s="40" t="s">
        <v>118</v>
      </c>
      <c r="E25425" s="40" t="s">
        <v>166</v>
      </c>
      <c r="F25425" s="40" t="s">
        <v>167</v>
      </c>
      <c r="G25425" s="40">
        <v>0</v>
      </c>
    </row>
    <row r="25426" spans="1:7" x14ac:dyDescent="0.25">
      <c r="A25426" s="40">
        <v>633289</v>
      </c>
      <c r="B25426" s="40" t="s">
        <v>35790</v>
      </c>
      <c r="C25426" s="40" t="s">
        <v>125</v>
      </c>
      <c r="D25426" s="40" t="s">
        <v>118</v>
      </c>
      <c r="E25426" s="40" t="s">
        <v>5746</v>
      </c>
      <c r="F25426" s="40" t="s">
        <v>35791</v>
      </c>
      <c r="G25426" s="40">
        <v>3</v>
      </c>
    </row>
    <row r="25427" spans="1:7" x14ac:dyDescent="0.25">
      <c r="A25427" s="40">
        <v>633292</v>
      </c>
      <c r="B25427" s="40" t="s">
        <v>35792</v>
      </c>
      <c r="C25427" s="40" t="s">
        <v>122</v>
      </c>
      <c r="D25427" s="40" t="s">
        <v>118</v>
      </c>
      <c r="E25427" s="40" t="s">
        <v>166</v>
      </c>
      <c r="F25427" s="40" t="s">
        <v>167</v>
      </c>
      <c r="G25427" s="40">
        <v>0</v>
      </c>
    </row>
    <row r="25428" spans="1:7" x14ac:dyDescent="0.25">
      <c r="A25428" s="40">
        <v>633293</v>
      </c>
      <c r="B25428" s="40" t="s">
        <v>35793</v>
      </c>
      <c r="C25428" s="40" t="s">
        <v>122</v>
      </c>
      <c r="D25428" s="40" t="s">
        <v>118</v>
      </c>
      <c r="E25428" s="40" t="s">
        <v>166</v>
      </c>
      <c r="F25428" s="40" t="s">
        <v>167</v>
      </c>
      <c r="G25428" s="40">
        <v>0</v>
      </c>
    </row>
    <row r="25429" spans="1:7" x14ac:dyDescent="0.25">
      <c r="A25429" s="40">
        <v>633294</v>
      </c>
      <c r="B25429" s="40" t="s">
        <v>35794</v>
      </c>
      <c r="C25429" s="40" t="s">
        <v>122</v>
      </c>
      <c r="D25429" s="40" t="s">
        <v>118</v>
      </c>
      <c r="E25429" s="40" t="s">
        <v>166</v>
      </c>
      <c r="F25429" s="40" t="s">
        <v>167</v>
      </c>
      <c r="G25429" s="40">
        <v>0</v>
      </c>
    </row>
    <row r="25430" spans="1:7" x14ac:dyDescent="0.25">
      <c r="A25430" s="40">
        <v>633310</v>
      </c>
      <c r="B25430" s="40" t="s">
        <v>35795</v>
      </c>
      <c r="C25430" s="40" t="s">
        <v>122</v>
      </c>
      <c r="D25430" s="40" t="s">
        <v>118</v>
      </c>
      <c r="E25430" s="40" t="s">
        <v>166</v>
      </c>
      <c r="F25430" s="40" t="s">
        <v>167</v>
      </c>
      <c r="G25430" s="40">
        <v>0</v>
      </c>
    </row>
    <row r="25431" spans="1:7" x14ac:dyDescent="0.25">
      <c r="A25431" s="40">
        <v>633311</v>
      </c>
      <c r="B25431" s="40" t="s">
        <v>35796</v>
      </c>
      <c r="C25431" s="40" t="s">
        <v>122</v>
      </c>
      <c r="D25431" s="40" t="s">
        <v>118</v>
      </c>
      <c r="E25431" s="40" t="s">
        <v>166</v>
      </c>
      <c r="F25431" s="40" t="s">
        <v>167</v>
      </c>
      <c r="G25431" s="40">
        <v>0</v>
      </c>
    </row>
    <row r="25432" spans="1:7" x14ac:dyDescent="0.25">
      <c r="A25432" s="40">
        <v>633312</v>
      </c>
      <c r="B25432" s="40" t="s">
        <v>35797</v>
      </c>
      <c r="C25432" s="40" t="s">
        <v>122</v>
      </c>
      <c r="D25432" s="40" t="s">
        <v>118</v>
      </c>
      <c r="E25432" s="40" t="s">
        <v>166</v>
      </c>
      <c r="F25432" s="40" t="s">
        <v>167</v>
      </c>
      <c r="G25432" s="40">
        <v>0</v>
      </c>
    </row>
    <row r="25433" spans="1:7" x14ac:dyDescent="0.25">
      <c r="A25433" s="40">
        <v>633313</v>
      </c>
      <c r="B25433" s="40" t="s">
        <v>35798</v>
      </c>
      <c r="C25433" s="40" t="s">
        <v>122</v>
      </c>
      <c r="D25433" s="40" t="s">
        <v>118</v>
      </c>
      <c r="E25433" s="40" t="s">
        <v>166</v>
      </c>
      <c r="F25433" s="40" t="s">
        <v>167</v>
      </c>
      <c r="G25433" s="40">
        <v>0</v>
      </c>
    </row>
    <row r="25434" spans="1:7" x14ac:dyDescent="0.25">
      <c r="A25434" s="40">
        <v>633314</v>
      </c>
      <c r="B25434" s="40" t="s">
        <v>35799</v>
      </c>
      <c r="C25434" s="40" t="s">
        <v>125</v>
      </c>
      <c r="D25434" s="40" t="s">
        <v>118</v>
      </c>
      <c r="E25434" s="40" t="s">
        <v>1069</v>
      </c>
      <c r="F25434" s="40" t="s">
        <v>13506</v>
      </c>
      <c r="G25434" s="40">
        <v>20.6</v>
      </c>
    </row>
    <row r="25435" spans="1:7" x14ac:dyDescent="0.25">
      <c r="A25435" s="40">
        <v>633315</v>
      </c>
      <c r="B25435" s="40" t="s">
        <v>35800</v>
      </c>
      <c r="C25435" s="40" t="s">
        <v>122</v>
      </c>
      <c r="D25435" s="40" t="s">
        <v>118</v>
      </c>
      <c r="E25435" s="40" t="s">
        <v>166</v>
      </c>
      <c r="F25435" s="40" t="s">
        <v>167</v>
      </c>
      <c r="G25435" s="40">
        <v>0</v>
      </c>
    </row>
    <row r="25436" spans="1:7" x14ac:dyDescent="0.25">
      <c r="A25436" s="40">
        <v>633316</v>
      </c>
      <c r="B25436" s="40" t="s">
        <v>35801</v>
      </c>
      <c r="C25436" s="40" t="s">
        <v>122</v>
      </c>
      <c r="D25436" s="40" t="s">
        <v>118</v>
      </c>
      <c r="E25436" s="40" t="s">
        <v>166</v>
      </c>
      <c r="F25436" s="40" t="s">
        <v>167</v>
      </c>
      <c r="G25436" s="40">
        <v>0</v>
      </c>
    </row>
    <row r="25437" spans="1:7" x14ac:dyDescent="0.25">
      <c r="A25437" s="40">
        <v>633317</v>
      </c>
      <c r="B25437" s="40" t="s">
        <v>35802</v>
      </c>
      <c r="C25437" s="40" t="s">
        <v>122</v>
      </c>
      <c r="D25437" s="40" t="s">
        <v>118</v>
      </c>
      <c r="E25437" s="40" t="s">
        <v>166</v>
      </c>
      <c r="F25437" s="40" t="s">
        <v>167</v>
      </c>
      <c r="G25437" s="40">
        <v>0</v>
      </c>
    </row>
    <row r="25438" spans="1:7" x14ac:dyDescent="0.25">
      <c r="A25438" s="40">
        <v>633318</v>
      </c>
      <c r="B25438" s="40" t="s">
        <v>35803</v>
      </c>
      <c r="C25438" s="40" t="s">
        <v>122</v>
      </c>
      <c r="D25438" s="40" t="s">
        <v>118</v>
      </c>
      <c r="E25438" s="40" t="s">
        <v>166</v>
      </c>
      <c r="F25438" s="40" t="s">
        <v>167</v>
      </c>
      <c r="G25438" s="40">
        <v>0</v>
      </c>
    </row>
    <row r="25439" spans="1:7" x14ac:dyDescent="0.25">
      <c r="A25439" s="40">
        <v>633319</v>
      </c>
      <c r="B25439" s="40" t="s">
        <v>35804</v>
      </c>
      <c r="C25439" s="40" t="s">
        <v>122</v>
      </c>
      <c r="D25439" s="40" t="s">
        <v>118</v>
      </c>
      <c r="E25439" s="40" t="s">
        <v>166</v>
      </c>
      <c r="F25439" s="40" t="s">
        <v>167</v>
      </c>
      <c r="G25439" s="40">
        <v>0</v>
      </c>
    </row>
    <row r="25440" spans="1:7" x14ac:dyDescent="0.25">
      <c r="A25440" s="40">
        <v>633320</v>
      </c>
      <c r="B25440" s="40" t="s">
        <v>35805</v>
      </c>
      <c r="C25440" s="40" t="s">
        <v>122</v>
      </c>
      <c r="D25440" s="40" t="s">
        <v>118</v>
      </c>
      <c r="E25440" s="40" t="s">
        <v>166</v>
      </c>
      <c r="F25440" s="40" t="s">
        <v>167</v>
      </c>
      <c r="G25440" s="40">
        <v>0</v>
      </c>
    </row>
    <row r="25441" spans="1:7" x14ac:dyDescent="0.25">
      <c r="A25441" s="40">
        <v>633321</v>
      </c>
      <c r="B25441" s="40" t="s">
        <v>35806</v>
      </c>
      <c r="C25441" s="40" t="s">
        <v>122</v>
      </c>
      <c r="D25441" s="40" t="s">
        <v>118</v>
      </c>
      <c r="E25441" s="40" t="s">
        <v>166</v>
      </c>
      <c r="F25441" s="40" t="s">
        <v>167</v>
      </c>
      <c r="G25441" s="40">
        <v>0</v>
      </c>
    </row>
    <row r="25442" spans="1:7" x14ac:dyDescent="0.25">
      <c r="A25442" s="40">
        <v>633322</v>
      </c>
      <c r="B25442" s="40" t="s">
        <v>35807</v>
      </c>
      <c r="C25442" s="40" t="s">
        <v>122</v>
      </c>
      <c r="D25442" s="40" t="s">
        <v>118</v>
      </c>
      <c r="E25442" s="40" t="s">
        <v>166</v>
      </c>
      <c r="F25442" s="40" t="s">
        <v>167</v>
      </c>
      <c r="G25442" s="40">
        <v>0</v>
      </c>
    </row>
    <row r="25443" spans="1:7" x14ac:dyDescent="0.25">
      <c r="A25443" s="40">
        <v>633323</v>
      </c>
      <c r="B25443" s="40" t="s">
        <v>35808</v>
      </c>
      <c r="C25443" s="40" t="s">
        <v>122</v>
      </c>
      <c r="D25443" s="40" t="s">
        <v>118</v>
      </c>
      <c r="E25443" s="40" t="s">
        <v>166</v>
      </c>
      <c r="F25443" s="40" t="s">
        <v>167</v>
      </c>
      <c r="G25443" s="40">
        <v>0</v>
      </c>
    </row>
    <row r="25444" spans="1:7" x14ac:dyDescent="0.25">
      <c r="A25444" s="40">
        <v>633324</v>
      </c>
      <c r="B25444" s="40" t="s">
        <v>35809</v>
      </c>
      <c r="C25444" s="40" t="s">
        <v>122</v>
      </c>
      <c r="D25444" s="40" t="s">
        <v>118</v>
      </c>
      <c r="E25444" s="40" t="s">
        <v>166</v>
      </c>
      <c r="F25444" s="40" t="s">
        <v>167</v>
      </c>
      <c r="G25444" s="40">
        <v>0</v>
      </c>
    </row>
    <row r="25445" spans="1:7" x14ac:dyDescent="0.25">
      <c r="A25445" s="40">
        <v>633325</v>
      </c>
      <c r="B25445" s="40" t="s">
        <v>35810</v>
      </c>
      <c r="C25445" s="40" t="s">
        <v>125</v>
      </c>
      <c r="D25445" s="40" t="s">
        <v>118</v>
      </c>
      <c r="E25445" s="40" t="s">
        <v>1069</v>
      </c>
      <c r="F25445" s="40" t="s">
        <v>35811</v>
      </c>
      <c r="G25445" s="40">
        <v>170.76</v>
      </c>
    </row>
    <row r="25446" spans="1:7" x14ac:dyDescent="0.25">
      <c r="A25446" s="40">
        <v>633326</v>
      </c>
      <c r="B25446" s="40" t="s">
        <v>1069</v>
      </c>
      <c r="C25446" s="40" t="s">
        <v>122</v>
      </c>
      <c r="D25446" s="40" t="s">
        <v>118</v>
      </c>
      <c r="E25446" s="40" t="s">
        <v>166</v>
      </c>
      <c r="F25446" s="40" t="s">
        <v>167</v>
      </c>
      <c r="G25446" s="40">
        <v>0</v>
      </c>
    </row>
    <row r="25447" spans="1:7" x14ac:dyDescent="0.25">
      <c r="A25447" s="40">
        <v>633327</v>
      </c>
      <c r="B25447" s="40" t="s">
        <v>35812</v>
      </c>
      <c r="C25447" s="40" t="s">
        <v>122</v>
      </c>
      <c r="D25447" s="40" t="s">
        <v>118</v>
      </c>
      <c r="E25447" s="40" t="s">
        <v>166</v>
      </c>
      <c r="F25447" s="40" t="s">
        <v>167</v>
      </c>
      <c r="G25447" s="40">
        <v>0</v>
      </c>
    </row>
    <row r="25448" spans="1:7" x14ac:dyDescent="0.25">
      <c r="A25448" s="40">
        <v>633328</v>
      </c>
      <c r="B25448" s="40" t="s">
        <v>35813</v>
      </c>
      <c r="C25448" s="40" t="s">
        <v>122</v>
      </c>
      <c r="D25448" s="40" t="s">
        <v>118</v>
      </c>
      <c r="E25448" s="40" t="s">
        <v>166</v>
      </c>
      <c r="F25448" s="40" t="s">
        <v>167</v>
      </c>
      <c r="G25448" s="40">
        <v>0</v>
      </c>
    </row>
    <row r="25449" spans="1:7" x14ac:dyDescent="0.25">
      <c r="A25449" s="40">
        <v>633329</v>
      </c>
      <c r="B25449" s="40" t="s">
        <v>35814</v>
      </c>
      <c r="C25449" s="40" t="s">
        <v>122</v>
      </c>
      <c r="D25449" s="40" t="s">
        <v>118</v>
      </c>
      <c r="E25449" s="40" t="s">
        <v>166</v>
      </c>
      <c r="F25449" s="40" t="s">
        <v>167</v>
      </c>
      <c r="G25449" s="40">
        <v>0</v>
      </c>
    </row>
    <row r="25450" spans="1:7" x14ac:dyDescent="0.25">
      <c r="A25450" s="40">
        <v>633330</v>
      </c>
      <c r="B25450" s="40" t="s">
        <v>35815</v>
      </c>
      <c r="C25450" s="40" t="s">
        <v>122</v>
      </c>
      <c r="D25450" s="40" t="s">
        <v>118</v>
      </c>
      <c r="E25450" s="40" t="s">
        <v>166</v>
      </c>
      <c r="F25450" s="40" t="s">
        <v>167</v>
      </c>
      <c r="G25450" s="40">
        <v>0</v>
      </c>
    </row>
    <row r="25451" spans="1:7" x14ac:dyDescent="0.25">
      <c r="A25451" s="40">
        <v>633331</v>
      </c>
      <c r="B25451" s="40" t="s">
        <v>35816</v>
      </c>
      <c r="C25451" s="40" t="s">
        <v>122</v>
      </c>
      <c r="D25451" s="40" t="s">
        <v>118</v>
      </c>
      <c r="E25451" s="40" t="s">
        <v>166</v>
      </c>
      <c r="F25451" s="40" t="s">
        <v>167</v>
      </c>
      <c r="G25451" s="40">
        <v>0</v>
      </c>
    </row>
    <row r="25452" spans="1:7" x14ac:dyDescent="0.25">
      <c r="A25452" s="40">
        <v>633332</v>
      </c>
      <c r="B25452" s="40" t="s">
        <v>35817</v>
      </c>
      <c r="C25452" s="40" t="s">
        <v>122</v>
      </c>
      <c r="D25452" s="40" t="s">
        <v>118</v>
      </c>
      <c r="E25452" s="40" t="s">
        <v>166</v>
      </c>
      <c r="F25452" s="40" t="s">
        <v>167</v>
      </c>
      <c r="G25452" s="40">
        <v>0</v>
      </c>
    </row>
    <row r="25453" spans="1:7" x14ac:dyDescent="0.25">
      <c r="A25453" s="40">
        <v>633333</v>
      </c>
      <c r="B25453" s="40" t="s">
        <v>35818</v>
      </c>
      <c r="C25453" s="40" t="s">
        <v>122</v>
      </c>
      <c r="D25453" s="40" t="s">
        <v>118</v>
      </c>
      <c r="E25453" s="40" t="s">
        <v>166</v>
      </c>
      <c r="F25453" s="40" t="s">
        <v>167</v>
      </c>
      <c r="G25453" s="40">
        <v>0</v>
      </c>
    </row>
    <row r="25454" spans="1:7" x14ac:dyDescent="0.25">
      <c r="A25454" s="40">
        <v>633334</v>
      </c>
      <c r="B25454" s="40" t="s">
        <v>35819</v>
      </c>
      <c r="C25454" s="40" t="s">
        <v>122</v>
      </c>
      <c r="D25454" s="40" t="s">
        <v>118</v>
      </c>
      <c r="E25454" s="40" t="s">
        <v>166</v>
      </c>
      <c r="F25454" s="40" t="s">
        <v>167</v>
      </c>
      <c r="G25454" s="40">
        <v>0</v>
      </c>
    </row>
    <row r="25455" spans="1:7" x14ac:dyDescent="0.25">
      <c r="A25455" s="40">
        <v>633335</v>
      </c>
      <c r="B25455" s="40" t="s">
        <v>35819</v>
      </c>
      <c r="C25455" s="40" t="s">
        <v>122</v>
      </c>
      <c r="D25455" s="40" t="s">
        <v>118</v>
      </c>
      <c r="E25455" s="40" t="s">
        <v>166</v>
      </c>
      <c r="F25455" s="40" t="s">
        <v>167</v>
      </c>
      <c r="G25455" s="40">
        <v>0</v>
      </c>
    </row>
    <row r="25456" spans="1:7" x14ac:dyDescent="0.25">
      <c r="A25456" s="40">
        <v>633336</v>
      </c>
      <c r="B25456" s="40" t="s">
        <v>35820</v>
      </c>
      <c r="C25456" s="40" t="s">
        <v>122</v>
      </c>
      <c r="D25456" s="40" t="s">
        <v>118</v>
      </c>
      <c r="E25456" s="40" t="s">
        <v>166</v>
      </c>
      <c r="F25456" s="40" t="s">
        <v>167</v>
      </c>
      <c r="G25456" s="40">
        <v>0</v>
      </c>
    </row>
    <row r="25457" spans="1:7" x14ac:dyDescent="0.25">
      <c r="A25457" s="40">
        <v>633337</v>
      </c>
      <c r="B25457" s="40" t="s">
        <v>35821</v>
      </c>
      <c r="C25457" s="40" t="s">
        <v>122</v>
      </c>
      <c r="D25457" s="40" t="s">
        <v>118</v>
      </c>
      <c r="E25457" s="40" t="s">
        <v>166</v>
      </c>
      <c r="F25457" s="40" t="s">
        <v>167</v>
      </c>
      <c r="G25457" s="40">
        <v>0</v>
      </c>
    </row>
    <row r="25458" spans="1:7" x14ac:dyDescent="0.25">
      <c r="A25458" s="40">
        <v>633338</v>
      </c>
      <c r="B25458" s="40" t="s">
        <v>35822</v>
      </c>
      <c r="C25458" s="40" t="s">
        <v>122</v>
      </c>
      <c r="D25458" s="40" t="s">
        <v>118</v>
      </c>
      <c r="E25458" s="40" t="s">
        <v>166</v>
      </c>
      <c r="F25458" s="40" t="s">
        <v>167</v>
      </c>
      <c r="G25458" s="40">
        <v>0</v>
      </c>
    </row>
    <row r="25459" spans="1:7" x14ac:dyDescent="0.25">
      <c r="A25459" s="40">
        <v>633339</v>
      </c>
      <c r="B25459" s="40" t="s">
        <v>35823</v>
      </c>
      <c r="C25459" s="40" t="s">
        <v>122</v>
      </c>
      <c r="D25459" s="40" t="s">
        <v>118</v>
      </c>
      <c r="E25459" s="40" t="s">
        <v>166</v>
      </c>
      <c r="F25459" s="40" t="s">
        <v>167</v>
      </c>
      <c r="G25459" s="40">
        <v>0</v>
      </c>
    </row>
    <row r="25460" spans="1:7" x14ac:dyDescent="0.25">
      <c r="A25460" s="40">
        <v>633340</v>
      </c>
      <c r="B25460" s="40" t="s">
        <v>35824</v>
      </c>
      <c r="C25460" s="40" t="s">
        <v>122</v>
      </c>
      <c r="D25460" s="40" t="s">
        <v>118</v>
      </c>
      <c r="E25460" s="40" t="s">
        <v>166</v>
      </c>
      <c r="F25460" s="40" t="s">
        <v>167</v>
      </c>
      <c r="G25460" s="40">
        <v>0</v>
      </c>
    </row>
    <row r="25461" spans="1:7" x14ac:dyDescent="0.25">
      <c r="A25461" s="40">
        <v>633341</v>
      </c>
      <c r="B25461" s="40" t="s">
        <v>35825</v>
      </c>
      <c r="C25461" s="40" t="s">
        <v>122</v>
      </c>
      <c r="D25461" s="40" t="s">
        <v>118</v>
      </c>
      <c r="E25461" s="40" t="s">
        <v>166</v>
      </c>
      <c r="F25461" s="40" t="s">
        <v>167</v>
      </c>
      <c r="G25461" s="40">
        <v>0</v>
      </c>
    </row>
    <row r="25462" spans="1:7" x14ac:dyDescent="0.25">
      <c r="A25462" s="40">
        <v>633342</v>
      </c>
      <c r="B25462" s="40" t="s">
        <v>35826</v>
      </c>
      <c r="C25462" s="40" t="s">
        <v>122</v>
      </c>
      <c r="D25462" s="40" t="s">
        <v>118</v>
      </c>
      <c r="E25462" s="40" t="s">
        <v>166</v>
      </c>
      <c r="F25462" s="40" t="s">
        <v>167</v>
      </c>
      <c r="G25462" s="40">
        <v>0</v>
      </c>
    </row>
    <row r="25463" spans="1:7" x14ac:dyDescent="0.25">
      <c r="A25463" s="40">
        <v>633343</v>
      </c>
      <c r="B25463" s="40" t="s">
        <v>35827</v>
      </c>
      <c r="C25463" s="40" t="s">
        <v>122</v>
      </c>
      <c r="D25463" s="40" t="s">
        <v>118</v>
      </c>
      <c r="E25463" s="40" t="s">
        <v>166</v>
      </c>
      <c r="F25463" s="40" t="s">
        <v>167</v>
      </c>
      <c r="G25463" s="40">
        <v>0</v>
      </c>
    </row>
    <row r="25464" spans="1:7" x14ac:dyDescent="0.25">
      <c r="A25464" s="40">
        <v>633344</v>
      </c>
      <c r="B25464" s="40" t="s">
        <v>35828</v>
      </c>
      <c r="C25464" s="40" t="s">
        <v>122</v>
      </c>
      <c r="D25464" s="40" t="s">
        <v>118</v>
      </c>
      <c r="E25464" s="40" t="s">
        <v>166</v>
      </c>
      <c r="F25464" s="40" t="s">
        <v>167</v>
      </c>
      <c r="G25464" s="40">
        <v>0</v>
      </c>
    </row>
    <row r="25465" spans="1:7" x14ac:dyDescent="0.25">
      <c r="A25465" s="40">
        <v>633345</v>
      </c>
      <c r="B25465" s="40" t="s">
        <v>35829</v>
      </c>
      <c r="C25465" s="40" t="s">
        <v>122</v>
      </c>
      <c r="D25465" s="40" t="s">
        <v>118</v>
      </c>
      <c r="E25465" s="40" t="s">
        <v>190</v>
      </c>
      <c r="F25465" s="40" t="s">
        <v>191</v>
      </c>
      <c r="G25465" s="40">
        <v>0</v>
      </c>
    </row>
    <row r="25466" spans="1:7" x14ac:dyDescent="0.25">
      <c r="A25466" s="40">
        <v>633347</v>
      </c>
      <c r="B25466" s="40" t="s">
        <v>35830</v>
      </c>
      <c r="C25466" s="40" t="s">
        <v>125</v>
      </c>
      <c r="D25466" s="40" t="s">
        <v>118</v>
      </c>
      <c r="E25466" s="40" t="s">
        <v>1069</v>
      </c>
      <c r="F25466" s="40" t="s">
        <v>7471</v>
      </c>
      <c r="G25466" s="40">
        <v>10.86</v>
      </c>
    </row>
    <row r="25467" spans="1:7" x14ac:dyDescent="0.25">
      <c r="A25467" s="40">
        <v>633348</v>
      </c>
      <c r="B25467" s="40" t="s">
        <v>35739</v>
      </c>
      <c r="C25467" s="40" t="s">
        <v>122</v>
      </c>
      <c r="D25467" s="40" t="s">
        <v>118</v>
      </c>
      <c r="E25467" s="40" t="s">
        <v>190</v>
      </c>
      <c r="F25467" s="40" t="s">
        <v>191</v>
      </c>
      <c r="G25467" s="40">
        <v>0</v>
      </c>
    </row>
    <row r="25468" spans="1:7" x14ac:dyDescent="0.25">
      <c r="A25468" s="40">
        <v>633349</v>
      </c>
      <c r="B25468" s="40" t="s">
        <v>35831</v>
      </c>
      <c r="C25468" s="40" t="s">
        <v>122</v>
      </c>
      <c r="D25468" s="40" t="s">
        <v>118</v>
      </c>
      <c r="E25468" s="40" t="s">
        <v>190</v>
      </c>
      <c r="F25468" s="40" t="s">
        <v>191</v>
      </c>
      <c r="G25468" s="40">
        <v>0</v>
      </c>
    </row>
    <row r="25469" spans="1:7" x14ac:dyDescent="0.25">
      <c r="A25469" s="40">
        <v>633350</v>
      </c>
      <c r="B25469" s="40" t="s">
        <v>35832</v>
      </c>
      <c r="C25469" s="40" t="s">
        <v>122</v>
      </c>
      <c r="D25469" s="40" t="s">
        <v>118</v>
      </c>
      <c r="E25469" s="40" t="s">
        <v>190</v>
      </c>
      <c r="F25469" s="40" t="s">
        <v>191</v>
      </c>
      <c r="G25469" s="40">
        <v>0</v>
      </c>
    </row>
    <row r="25470" spans="1:7" x14ac:dyDescent="0.25">
      <c r="A25470" s="40">
        <v>633351</v>
      </c>
      <c r="B25470" s="40" t="s">
        <v>35833</v>
      </c>
      <c r="C25470" s="40" t="s">
        <v>122</v>
      </c>
      <c r="D25470" s="40" t="s">
        <v>118</v>
      </c>
      <c r="E25470" s="40" t="s">
        <v>166</v>
      </c>
      <c r="F25470" s="40" t="s">
        <v>167</v>
      </c>
      <c r="G25470" s="40">
        <v>0</v>
      </c>
    </row>
    <row r="25471" spans="1:7" x14ac:dyDescent="0.25">
      <c r="A25471" s="40">
        <v>633352</v>
      </c>
      <c r="B25471" s="40" t="s">
        <v>35834</v>
      </c>
      <c r="C25471" s="40" t="s">
        <v>122</v>
      </c>
      <c r="D25471" s="40" t="s">
        <v>118</v>
      </c>
      <c r="E25471" s="40" t="s">
        <v>166</v>
      </c>
      <c r="F25471" s="40" t="s">
        <v>167</v>
      </c>
      <c r="G25471" s="40">
        <v>0</v>
      </c>
    </row>
    <row r="25472" spans="1:7" x14ac:dyDescent="0.25">
      <c r="A25472" s="40">
        <v>633353</v>
      </c>
      <c r="B25472" s="40" t="s">
        <v>35835</v>
      </c>
      <c r="C25472" s="40" t="s">
        <v>122</v>
      </c>
      <c r="D25472" s="40" t="s">
        <v>118</v>
      </c>
      <c r="E25472" s="40" t="s">
        <v>166</v>
      </c>
      <c r="F25472" s="40" t="s">
        <v>167</v>
      </c>
      <c r="G25472" s="40">
        <v>0</v>
      </c>
    </row>
    <row r="25473" spans="1:7" x14ac:dyDescent="0.25">
      <c r="A25473" s="40">
        <v>633354</v>
      </c>
      <c r="B25473" s="40" t="s">
        <v>35836</v>
      </c>
      <c r="C25473" s="40" t="s">
        <v>122</v>
      </c>
      <c r="D25473" s="40" t="s">
        <v>118</v>
      </c>
      <c r="E25473" s="40" t="s">
        <v>166</v>
      </c>
      <c r="F25473" s="40" t="s">
        <v>167</v>
      </c>
      <c r="G25473" s="40">
        <v>0</v>
      </c>
    </row>
    <row r="25474" spans="1:7" x14ac:dyDescent="0.25">
      <c r="A25474" s="40">
        <v>633355</v>
      </c>
      <c r="B25474" s="40" t="s">
        <v>35837</v>
      </c>
      <c r="C25474" s="40" t="s">
        <v>122</v>
      </c>
      <c r="D25474" s="40" t="s">
        <v>118</v>
      </c>
      <c r="E25474" s="40" t="s">
        <v>166</v>
      </c>
      <c r="F25474" s="40" t="s">
        <v>167</v>
      </c>
      <c r="G25474" s="40">
        <v>0</v>
      </c>
    </row>
    <row r="25475" spans="1:7" x14ac:dyDescent="0.25">
      <c r="A25475" s="40">
        <v>633356</v>
      </c>
      <c r="B25475" s="40" t="s">
        <v>35837</v>
      </c>
      <c r="C25475" s="40" t="s">
        <v>122</v>
      </c>
      <c r="D25475" s="40" t="s">
        <v>118</v>
      </c>
      <c r="E25475" s="40" t="s">
        <v>166</v>
      </c>
      <c r="F25475" s="40" t="s">
        <v>167</v>
      </c>
      <c r="G25475" s="40">
        <v>0</v>
      </c>
    </row>
    <row r="25476" spans="1:7" x14ac:dyDescent="0.25">
      <c r="A25476" s="40">
        <v>700002</v>
      </c>
      <c r="B25476" s="40" t="s">
        <v>35838</v>
      </c>
      <c r="C25476" s="40" t="s">
        <v>125</v>
      </c>
      <c r="D25476" s="40" t="s">
        <v>118</v>
      </c>
      <c r="E25476" s="40" t="s">
        <v>1864</v>
      </c>
      <c r="F25476" s="40" t="s">
        <v>35839</v>
      </c>
      <c r="G25476" s="40">
        <v>0</v>
      </c>
    </row>
    <row r="25477" spans="1:7" x14ac:dyDescent="0.25">
      <c r="A25477" s="40">
        <v>700003</v>
      </c>
      <c r="B25477" s="40" t="s">
        <v>35840</v>
      </c>
      <c r="C25477" s="40" t="s">
        <v>125</v>
      </c>
      <c r="D25477" s="40" t="s">
        <v>118</v>
      </c>
      <c r="E25477" s="40" t="s">
        <v>1864</v>
      </c>
      <c r="F25477" s="40" t="s">
        <v>35839</v>
      </c>
      <c r="G25477" s="40">
        <v>4.9400000000000004</v>
      </c>
    </row>
    <row r="25478" spans="1:7" x14ac:dyDescent="0.25">
      <c r="A25478" s="40">
        <v>700004</v>
      </c>
      <c r="B25478" s="40" t="s">
        <v>35841</v>
      </c>
      <c r="C25478" s="40" t="s">
        <v>125</v>
      </c>
      <c r="D25478" s="40" t="s">
        <v>118</v>
      </c>
      <c r="E25478" s="40" t="s">
        <v>1864</v>
      </c>
      <c r="F25478" s="40" t="s">
        <v>35839</v>
      </c>
      <c r="G25478" s="40">
        <v>9.6</v>
      </c>
    </row>
    <row r="25479" spans="1:7" x14ac:dyDescent="0.25">
      <c r="A25479" s="40">
        <v>700005</v>
      </c>
      <c r="B25479" s="40" t="s">
        <v>35842</v>
      </c>
      <c r="C25479" s="40" t="s">
        <v>125</v>
      </c>
      <c r="D25479" s="40" t="s">
        <v>118</v>
      </c>
      <c r="E25479" s="40" t="s">
        <v>1864</v>
      </c>
      <c r="F25479" s="40" t="s">
        <v>35839</v>
      </c>
      <c r="G25479" s="40">
        <v>7.56</v>
      </c>
    </row>
    <row r="25480" spans="1:7" x14ac:dyDescent="0.25">
      <c r="A25480" s="40">
        <v>700006</v>
      </c>
      <c r="B25480" s="40" t="s">
        <v>35843</v>
      </c>
      <c r="C25480" s="40" t="s">
        <v>125</v>
      </c>
      <c r="D25480" s="40" t="s">
        <v>118</v>
      </c>
      <c r="E25480" s="40" t="s">
        <v>5746</v>
      </c>
      <c r="F25480" s="40" t="s">
        <v>35844</v>
      </c>
      <c r="G25480" s="40">
        <v>2.6</v>
      </c>
    </row>
    <row r="25481" spans="1:7" x14ac:dyDescent="0.25">
      <c r="A25481" s="40">
        <v>700007</v>
      </c>
      <c r="B25481" s="40" t="s">
        <v>35845</v>
      </c>
      <c r="C25481" s="40" t="s">
        <v>125</v>
      </c>
      <c r="D25481" s="40" t="s">
        <v>118</v>
      </c>
      <c r="E25481" s="40" t="s">
        <v>5746</v>
      </c>
      <c r="F25481" s="40" t="s">
        <v>35844</v>
      </c>
      <c r="G25481" s="40">
        <v>1.56</v>
      </c>
    </row>
    <row r="25482" spans="1:7" x14ac:dyDescent="0.25">
      <c r="A25482" s="40">
        <v>700008</v>
      </c>
      <c r="B25482" s="40" t="s">
        <v>35846</v>
      </c>
      <c r="C25482" s="40" t="s">
        <v>125</v>
      </c>
      <c r="D25482" s="40" t="s">
        <v>118</v>
      </c>
      <c r="E25482" s="40" t="s">
        <v>5746</v>
      </c>
      <c r="F25482" s="40" t="s">
        <v>35844</v>
      </c>
      <c r="G25482" s="40">
        <v>3.9</v>
      </c>
    </row>
    <row r="25483" spans="1:7" x14ac:dyDescent="0.25">
      <c r="A25483" s="40">
        <v>700009</v>
      </c>
      <c r="B25483" s="40" t="s">
        <v>35847</v>
      </c>
      <c r="C25483" s="40" t="s">
        <v>125</v>
      </c>
      <c r="D25483" s="40" t="s">
        <v>118</v>
      </c>
      <c r="E25483" s="40" t="s">
        <v>5746</v>
      </c>
      <c r="F25483" s="40" t="s">
        <v>35844</v>
      </c>
      <c r="G25483" s="40">
        <v>1.26</v>
      </c>
    </row>
    <row r="25484" spans="1:7" x14ac:dyDescent="0.25">
      <c r="A25484" s="40">
        <v>700010</v>
      </c>
      <c r="B25484" s="40" t="s">
        <v>35848</v>
      </c>
      <c r="C25484" s="40" t="s">
        <v>125</v>
      </c>
      <c r="D25484" s="40" t="s">
        <v>118</v>
      </c>
      <c r="E25484" s="40" t="s">
        <v>5746</v>
      </c>
      <c r="F25484" s="40" t="s">
        <v>35844</v>
      </c>
      <c r="G25484" s="40">
        <v>1.1399999999999999</v>
      </c>
    </row>
    <row r="25485" spans="1:7" x14ac:dyDescent="0.25">
      <c r="A25485" s="40">
        <v>700011</v>
      </c>
      <c r="B25485" s="40" t="s">
        <v>35849</v>
      </c>
      <c r="C25485" s="40" t="s">
        <v>125</v>
      </c>
      <c r="D25485" s="40" t="s">
        <v>118</v>
      </c>
      <c r="E25485" s="40" t="s">
        <v>5746</v>
      </c>
      <c r="F25485" s="40" t="s">
        <v>35844</v>
      </c>
      <c r="G25485" s="40">
        <v>2.7</v>
      </c>
    </row>
    <row r="25486" spans="1:7" x14ac:dyDescent="0.25">
      <c r="A25486" s="40">
        <v>700012</v>
      </c>
      <c r="B25486" s="40" t="s">
        <v>35850</v>
      </c>
      <c r="C25486" s="40" t="s">
        <v>125</v>
      </c>
      <c r="D25486" s="40" t="s">
        <v>118</v>
      </c>
      <c r="E25486" s="40" t="s">
        <v>5746</v>
      </c>
      <c r="F25486" s="40" t="s">
        <v>35844</v>
      </c>
      <c r="G25486" s="40">
        <v>7.79</v>
      </c>
    </row>
    <row r="25487" spans="1:7" x14ac:dyDescent="0.25">
      <c r="A25487" s="40">
        <v>700013</v>
      </c>
      <c r="B25487" s="40" t="s">
        <v>35851</v>
      </c>
      <c r="C25487" s="40" t="s">
        <v>125</v>
      </c>
      <c r="D25487" s="40" t="s">
        <v>118</v>
      </c>
      <c r="E25487" s="40" t="s">
        <v>5746</v>
      </c>
      <c r="F25487" s="40" t="s">
        <v>35844</v>
      </c>
      <c r="G25487" s="40">
        <v>0.88</v>
      </c>
    </row>
    <row r="25488" spans="1:7" x14ac:dyDescent="0.25">
      <c r="A25488" s="40">
        <v>700014</v>
      </c>
      <c r="B25488" s="40" t="s">
        <v>35852</v>
      </c>
      <c r="C25488" s="40" t="s">
        <v>125</v>
      </c>
      <c r="D25488" s="40" t="s">
        <v>118</v>
      </c>
      <c r="E25488" s="40" t="s">
        <v>5746</v>
      </c>
      <c r="F25488" s="40" t="s">
        <v>35853</v>
      </c>
      <c r="G25488" s="40">
        <v>2.13</v>
      </c>
    </row>
    <row r="25489" spans="1:7" x14ac:dyDescent="0.25">
      <c r="A25489" s="40">
        <v>700015</v>
      </c>
      <c r="B25489" s="40" t="s">
        <v>35854</v>
      </c>
      <c r="C25489" s="40" t="s">
        <v>125</v>
      </c>
      <c r="D25489" s="40" t="s">
        <v>118</v>
      </c>
      <c r="E25489" s="40" t="s">
        <v>5746</v>
      </c>
      <c r="F25489" s="40" t="s">
        <v>35853</v>
      </c>
      <c r="G25489" s="40">
        <v>3.91</v>
      </c>
    </row>
    <row r="25490" spans="1:7" x14ac:dyDescent="0.25">
      <c r="A25490" s="40">
        <v>700016</v>
      </c>
      <c r="B25490" s="40" t="s">
        <v>35855</v>
      </c>
      <c r="C25490" s="40" t="s">
        <v>125</v>
      </c>
      <c r="D25490" s="40" t="s">
        <v>118</v>
      </c>
      <c r="E25490" s="40" t="s">
        <v>5746</v>
      </c>
      <c r="F25490" s="40" t="s">
        <v>35853</v>
      </c>
      <c r="G25490" s="40">
        <v>4.22</v>
      </c>
    </row>
    <row r="25491" spans="1:7" x14ac:dyDescent="0.25">
      <c r="A25491" s="40">
        <v>700017</v>
      </c>
      <c r="B25491" s="40" t="s">
        <v>35856</v>
      </c>
      <c r="C25491" s="40" t="s">
        <v>125</v>
      </c>
      <c r="D25491" s="40" t="s">
        <v>118</v>
      </c>
      <c r="E25491" s="40" t="s">
        <v>5746</v>
      </c>
      <c r="F25491" s="40" t="s">
        <v>35853</v>
      </c>
      <c r="G25491" s="40">
        <v>1.08</v>
      </c>
    </row>
    <row r="25492" spans="1:7" x14ac:dyDescent="0.25">
      <c r="A25492" s="40">
        <v>700018</v>
      </c>
      <c r="B25492" s="40" t="s">
        <v>35857</v>
      </c>
      <c r="C25492" s="40" t="s">
        <v>125</v>
      </c>
      <c r="D25492" s="40" t="s">
        <v>118</v>
      </c>
      <c r="E25492" s="40" t="s">
        <v>3008</v>
      </c>
      <c r="F25492" s="40" t="s">
        <v>20939</v>
      </c>
      <c r="G25492" s="40">
        <v>10.56</v>
      </c>
    </row>
    <row r="25493" spans="1:7" x14ac:dyDescent="0.25">
      <c r="A25493" s="40">
        <v>700019</v>
      </c>
      <c r="B25493" s="40" t="s">
        <v>35858</v>
      </c>
      <c r="C25493" s="40" t="s">
        <v>125</v>
      </c>
      <c r="D25493" s="40" t="s">
        <v>118</v>
      </c>
      <c r="E25493" s="40" t="s">
        <v>1376</v>
      </c>
      <c r="F25493" s="40" t="s">
        <v>35859</v>
      </c>
      <c r="G25493" s="40">
        <v>31.24</v>
      </c>
    </row>
    <row r="25494" spans="1:7" x14ac:dyDescent="0.25">
      <c r="A25494" s="40">
        <v>700020</v>
      </c>
      <c r="B25494" s="40" t="s">
        <v>35860</v>
      </c>
      <c r="C25494" s="40" t="s">
        <v>125</v>
      </c>
      <c r="D25494" s="40" t="s">
        <v>118</v>
      </c>
      <c r="E25494" s="40" t="s">
        <v>1935</v>
      </c>
      <c r="F25494" s="40" t="s">
        <v>35861</v>
      </c>
      <c r="G25494" s="40">
        <v>32.11</v>
      </c>
    </row>
    <row r="25495" spans="1:7" x14ac:dyDescent="0.25">
      <c r="A25495" s="40">
        <v>700021</v>
      </c>
      <c r="B25495" s="40" t="s">
        <v>35862</v>
      </c>
      <c r="C25495" s="40" t="s">
        <v>125</v>
      </c>
      <c r="D25495" s="40" t="s">
        <v>118</v>
      </c>
      <c r="E25495" s="40" t="s">
        <v>1935</v>
      </c>
      <c r="F25495" s="40" t="s">
        <v>4191</v>
      </c>
      <c r="G25495" s="40">
        <v>0</v>
      </c>
    </row>
    <row r="25496" spans="1:7" x14ac:dyDescent="0.25">
      <c r="A25496" s="40">
        <v>700022</v>
      </c>
      <c r="B25496" s="40" t="s">
        <v>35863</v>
      </c>
      <c r="C25496" s="40" t="s">
        <v>125</v>
      </c>
      <c r="D25496" s="40" t="s">
        <v>118</v>
      </c>
      <c r="E25496" s="40" t="s">
        <v>1864</v>
      </c>
      <c r="F25496" s="40" t="s">
        <v>35864</v>
      </c>
      <c r="G25496" s="40">
        <v>56.7</v>
      </c>
    </row>
    <row r="25497" spans="1:7" x14ac:dyDescent="0.25">
      <c r="A25497" s="40">
        <v>700027</v>
      </c>
      <c r="B25497" s="40" t="s">
        <v>35865</v>
      </c>
      <c r="C25497" s="40" t="s">
        <v>125</v>
      </c>
      <c r="D25497" s="40" t="s">
        <v>118</v>
      </c>
      <c r="E25497" s="40" t="s">
        <v>5746</v>
      </c>
      <c r="F25497" s="40" t="s">
        <v>13326</v>
      </c>
      <c r="G25497" s="40">
        <v>2.5</v>
      </c>
    </row>
    <row r="25498" spans="1:7" x14ac:dyDescent="0.25">
      <c r="A25498" s="40">
        <v>700032</v>
      </c>
      <c r="B25498" s="40" t="s">
        <v>35866</v>
      </c>
      <c r="C25498" s="40" t="s">
        <v>125</v>
      </c>
      <c r="D25498" s="40" t="s">
        <v>118</v>
      </c>
      <c r="E25498" s="40" t="s">
        <v>5746</v>
      </c>
      <c r="F25498" s="40" t="s">
        <v>13168</v>
      </c>
      <c r="G25498" s="40">
        <v>22.98</v>
      </c>
    </row>
    <row r="25499" spans="1:7" x14ac:dyDescent="0.25">
      <c r="A25499" s="40">
        <v>700034</v>
      </c>
      <c r="B25499" s="40" t="s">
        <v>35867</v>
      </c>
      <c r="C25499" s="40" t="s">
        <v>125</v>
      </c>
      <c r="D25499" s="40" t="s">
        <v>118</v>
      </c>
      <c r="E25499" s="40" t="s">
        <v>5746</v>
      </c>
      <c r="F25499" s="40" t="s">
        <v>13119</v>
      </c>
      <c r="G25499" s="40">
        <v>3.75</v>
      </c>
    </row>
    <row r="25500" spans="1:7" x14ac:dyDescent="0.25">
      <c r="A25500" s="40">
        <v>700035</v>
      </c>
      <c r="B25500" s="40" t="s">
        <v>35868</v>
      </c>
      <c r="C25500" s="40" t="s">
        <v>125</v>
      </c>
      <c r="D25500" s="40" t="s">
        <v>118</v>
      </c>
      <c r="E25500" s="40" t="s">
        <v>35869</v>
      </c>
      <c r="F25500" s="40" t="s">
        <v>9534</v>
      </c>
      <c r="G25500" s="40">
        <v>0.72</v>
      </c>
    </row>
    <row r="25501" spans="1:7" x14ac:dyDescent="0.25">
      <c r="A25501" s="40">
        <v>700036</v>
      </c>
      <c r="B25501" s="40" t="s">
        <v>35870</v>
      </c>
      <c r="C25501" s="40" t="s">
        <v>122</v>
      </c>
      <c r="D25501" s="40" t="s">
        <v>118</v>
      </c>
      <c r="E25501" s="40" t="s">
        <v>190</v>
      </c>
      <c r="F25501" s="40" t="s">
        <v>191</v>
      </c>
      <c r="G25501" s="40">
        <v>0</v>
      </c>
    </row>
    <row r="25502" spans="1:7" x14ac:dyDescent="0.25">
      <c r="A25502" s="40">
        <v>700037</v>
      </c>
      <c r="B25502" s="40" t="s">
        <v>35871</v>
      </c>
      <c r="C25502" s="40" t="s">
        <v>125</v>
      </c>
      <c r="D25502" s="40" t="s">
        <v>118</v>
      </c>
      <c r="E25502" s="40" t="s">
        <v>3053</v>
      </c>
      <c r="F25502" s="40" t="s">
        <v>35872</v>
      </c>
      <c r="G25502" s="40">
        <v>74.16</v>
      </c>
    </row>
    <row r="25503" spans="1:7" x14ac:dyDescent="0.25">
      <c r="A25503" s="40">
        <v>700038</v>
      </c>
      <c r="B25503" s="40" t="s">
        <v>35873</v>
      </c>
      <c r="C25503" s="40" t="s">
        <v>125</v>
      </c>
      <c r="D25503" s="40" t="s">
        <v>118</v>
      </c>
      <c r="E25503" s="40" t="s">
        <v>35874</v>
      </c>
      <c r="F25503" s="40" t="s">
        <v>31848</v>
      </c>
      <c r="G25503" s="40">
        <v>976.14</v>
      </c>
    </row>
    <row r="25504" spans="1:7" x14ac:dyDescent="0.25">
      <c r="A25504" s="40">
        <v>700039</v>
      </c>
      <c r="B25504" s="40" t="s">
        <v>35875</v>
      </c>
      <c r="C25504" s="40" t="s">
        <v>125</v>
      </c>
      <c r="D25504" s="40" t="s">
        <v>118</v>
      </c>
      <c r="E25504" s="40" t="s">
        <v>16124</v>
      </c>
      <c r="F25504" s="40" t="s">
        <v>35876</v>
      </c>
      <c r="G25504" s="40">
        <v>1.04</v>
      </c>
    </row>
    <row r="25505" spans="1:7" x14ac:dyDescent="0.25">
      <c r="A25505" s="40">
        <v>700040</v>
      </c>
      <c r="B25505" s="40" t="s">
        <v>35877</v>
      </c>
      <c r="C25505" s="40" t="s">
        <v>125</v>
      </c>
      <c r="D25505" s="40" t="s">
        <v>118</v>
      </c>
      <c r="E25505" s="40" t="s">
        <v>16124</v>
      </c>
      <c r="F25505" s="40" t="s">
        <v>35876</v>
      </c>
      <c r="G25505" s="40">
        <v>1.1200000000000001</v>
      </c>
    </row>
    <row r="25506" spans="1:7" x14ac:dyDescent="0.25">
      <c r="A25506" s="40">
        <v>700041</v>
      </c>
      <c r="B25506" s="40" t="s">
        <v>35878</v>
      </c>
      <c r="C25506" s="40" t="s">
        <v>125</v>
      </c>
      <c r="D25506" s="40" t="s">
        <v>118</v>
      </c>
      <c r="E25506" s="40" t="s">
        <v>16124</v>
      </c>
      <c r="F25506" s="40" t="s">
        <v>35876</v>
      </c>
      <c r="G25506" s="40">
        <v>2.88</v>
      </c>
    </row>
    <row r="25507" spans="1:7" x14ac:dyDescent="0.25">
      <c r="A25507" s="40">
        <v>700042</v>
      </c>
      <c r="B25507" s="40" t="s">
        <v>35879</v>
      </c>
      <c r="C25507" s="40" t="s">
        <v>125</v>
      </c>
      <c r="D25507" s="40" t="s">
        <v>118</v>
      </c>
      <c r="E25507" s="40" t="s">
        <v>16124</v>
      </c>
      <c r="F25507" s="40" t="s">
        <v>35876</v>
      </c>
      <c r="G25507" s="40">
        <v>3</v>
      </c>
    </row>
    <row r="25508" spans="1:7" x14ac:dyDescent="0.25">
      <c r="A25508" s="40">
        <v>700043</v>
      </c>
      <c r="B25508" s="40" t="s">
        <v>35880</v>
      </c>
      <c r="C25508" s="40" t="s">
        <v>125</v>
      </c>
      <c r="D25508" s="40" t="s">
        <v>118</v>
      </c>
      <c r="E25508" s="40" t="s">
        <v>29534</v>
      </c>
      <c r="F25508" s="40" t="s">
        <v>35881</v>
      </c>
      <c r="G25508" s="40">
        <v>1.76</v>
      </c>
    </row>
    <row r="25509" spans="1:7" x14ac:dyDescent="0.25">
      <c r="A25509" s="40">
        <v>700044</v>
      </c>
      <c r="B25509" s="40" t="s">
        <v>35882</v>
      </c>
      <c r="C25509" s="40" t="s">
        <v>125</v>
      </c>
      <c r="D25509" s="40" t="s">
        <v>118</v>
      </c>
      <c r="E25509" s="40" t="s">
        <v>29534</v>
      </c>
      <c r="F25509" s="40" t="s">
        <v>35881</v>
      </c>
      <c r="G25509" s="40">
        <v>0</v>
      </c>
    </row>
    <row r="25510" spans="1:7" x14ac:dyDescent="0.25">
      <c r="A25510" s="40">
        <v>700045</v>
      </c>
      <c r="B25510" s="40" t="s">
        <v>35883</v>
      </c>
      <c r="C25510" s="40" t="s">
        <v>125</v>
      </c>
      <c r="D25510" s="40" t="s">
        <v>118</v>
      </c>
      <c r="E25510" s="40" t="s">
        <v>29534</v>
      </c>
      <c r="F25510" s="40" t="s">
        <v>35884</v>
      </c>
      <c r="G25510" s="40">
        <v>146</v>
      </c>
    </row>
    <row r="25511" spans="1:7" x14ac:dyDescent="0.25">
      <c r="A25511" s="40">
        <v>700046</v>
      </c>
      <c r="B25511" s="40" t="s">
        <v>35885</v>
      </c>
      <c r="C25511" s="40" t="s">
        <v>125</v>
      </c>
      <c r="D25511" s="40" t="s">
        <v>118</v>
      </c>
      <c r="E25511" s="40" t="s">
        <v>29534</v>
      </c>
      <c r="F25511" s="40" t="s">
        <v>35884</v>
      </c>
      <c r="G25511" s="40">
        <v>124.31</v>
      </c>
    </row>
    <row r="25512" spans="1:7" x14ac:dyDescent="0.25">
      <c r="A25512" s="40">
        <v>700047</v>
      </c>
      <c r="B25512" s="40" t="s">
        <v>35886</v>
      </c>
      <c r="C25512" s="40" t="s">
        <v>125</v>
      </c>
      <c r="D25512" s="40" t="s">
        <v>118</v>
      </c>
      <c r="E25512" s="40" t="s">
        <v>29534</v>
      </c>
      <c r="F25512" s="40" t="s">
        <v>35884</v>
      </c>
      <c r="G25512" s="40">
        <v>0.6</v>
      </c>
    </row>
    <row r="25513" spans="1:7" x14ac:dyDescent="0.25">
      <c r="A25513" s="40">
        <v>700048</v>
      </c>
      <c r="B25513" s="40" t="s">
        <v>35887</v>
      </c>
      <c r="C25513" s="40" t="s">
        <v>125</v>
      </c>
      <c r="D25513" s="40" t="s">
        <v>118</v>
      </c>
      <c r="E25513" s="40" t="s">
        <v>16269</v>
      </c>
      <c r="F25513" s="40" t="s">
        <v>13532</v>
      </c>
      <c r="G25513" s="40">
        <v>38.979999999999997</v>
      </c>
    </row>
    <row r="25514" spans="1:7" x14ac:dyDescent="0.25">
      <c r="A25514" s="40">
        <v>700049</v>
      </c>
      <c r="B25514" s="40" t="s">
        <v>35888</v>
      </c>
      <c r="C25514" s="40" t="s">
        <v>125</v>
      </c>
      <c r="D25514" s="40" t="s">
        <v>118</v>
      </c>
      <c r="E25514" s="40" t="s">
        <v>16269</v>
      </c>
      <c r="F25514" s="40" t="s">
        <v>13532</v>
      </c>
      <c r="G25514" s="40">
        <v>20.28</v>
      </c>
    </row>
    <row r="25515" spans="1:7" x14ac:dyDescent="0.25">
      <c r="A25515" s="40">
        <v>700050</v>
      </c>
      <c r="B25515" s="40" t="s">
        <v>35889</v>
      </c>
      <c r="C25515" s="40" t="s">
        <v>125</v>
      </c>
      <c r="D25515" s="40" t="s">
        <v>118</v>
      </c>
      <c r="E25515" s="40" t="s">
        <v>16269</v>
      </c>
      <c r="F25515" s="40" t="s">
        <v>13532</v>
      </c>
      <c r="G25515" s="40">
        <v>130.77000000000001</v>
      </c>
    </row>
    <row r="25516" spans="1:7" x14ac:dyDescent="0.25">
      <c r="A25516" s="40">
        <v>700051</v>
      </c>
      <c r="B25516" s="40" t="s">
        <v>35890</v>
      </c>
      <c r="C25516" s="40" t="s">
        <v>125</v>
      </c>
      <c r="D25516" s="40" t="s">
        <v>118</v>
      </c>
      <c r="E25516" s="40" t="s">
        <v>2106</v>
      </c>
      <c r="F25516" s="40" t="s">
        <v>35891</v>
      </c>
      <c r="G25516" s="40">
        <v>75.599999999999994</v>
      </c>
    </row>
    <row r="25517" spans="1:7" x14ac:dyDescent="0.25">
      <c r="A25517" s="40">
        <v>700053</v>
      </c>
      <c r="B25517" s="40" t="s">
        <v>35892</v>
      </c>
      <c r="C25517" s="40" t="s">
        <v>125</v>
      </c>
      <c r="D25517" s="40" t="s">
        <v>118</v>
      </c>
      <c r="E25517" s="40" t="s">
        <v>2106</v>
      </c>
      <c r="F25517" s="40" t="s">
        <v>35893</v>
      </c>
      <c r="G25517" s="40">
        <v>5.7</v>
      </c>
    </row>
    <row r="25518" spans="1:7" x14ac:dyDescent="0.25">
      <c r="A25518" s="40">
        <v>700054</v>
      </c>
      <c r="B25518" s="40" t="s">
        <v>35894</v>
      </c>
      <c r="C25518" s="40" t="s">
        <v>125</v>
      </c>
      <c r="D25518" s="40" t="s">
        <v>118</v>
      </c>
      <c r="E25518" s="40" t="s">
        <v>2106</v>
      </c>
      <c r="F25518" s="40" t="s">
        <v>3230</v>
      </c>
      <c r="G25518" s="40">
        <v>0.4</v>
      </c>
    </row>
    <row r="25519" spans="1:7" x14ac:dyDescent="0.25">
      <c r="A25519" s="40">
        <v>700055</v>
      </c>
      <c r="B25519" s="40" t="s">
        <v>35895</v>
      </c>
      <c r="C25519" s="40" t="s">
        <v>122</v>
      </c>
      <c r="D25519" s="40" t="s">
        <v>118</v>
      </c>
      <c r="E25519" s="40" t="s">
        <v>166</v>
      </c>
      <c r="F25519" s="40" t="s">
        <v>167</v>
      </c>
      <c r="G25519" s="40">
        <v>0</v>
      </c>
    </row>
    <row r="25520" spans="1:7" x14ac:dyDescent="0.25">
      <c r="A25520" s="40">
        <v>700056</v>
      </c>
      <c r="B25520" s="40" t="s">
        <v>35896</v>
      </c>
      <c r="C25520" s="40" t="s">
        <v>125</v>
      </c>
      <c r="D25520" s="40" t="s">
        <v>118</v>
      </c>
      <c r="E25520" s="40" t="s">
        <v>3053</v>
      </c>
      <c r="F25520" s="40" t="s">
        <v>3230</v>
      </c>
      <c r="G25520" s="40">
        <v>2.34</v>
      </c>
    </row>
    <row r="25521" spans="1:7" x14ac:dyDescent="0.25">
      <c r="A25521" s="40">
        <v>700057</v>
      </c>
      <c r="B25521" s="40" t="s">
        <v>35897</v>
      </c>
      <c r="C25521" s="40" t="s">
        <v>125</v>
      </c>
      <c r="D25521" s="40" t="s">
        <v>118</v>
      </c>
      <c r="E25521" s="40" t="s">
        <v>3008</v>
      </c>
      <c r="F25521" s="40" t="s">
        <v>35893</v>
      </c>
      <c r="G25521" s="40">
        <v>0.37</v>
      </c>
    </row>
    <row r="25522" spans="1:7" x14ac:dyDescent="0.25">
      <c r="A25522" s="40">
        <v>700058</v>
      </c>
      <c r="B25522" s="40" t="s">
        <v>35898</v>
      </c>
      <c r="C25522" s="40" t="s">
        <v>125</v>
      </c>
      <c r="D25522" s="40" t="s">
        <v>118</v>
      </c>
      <c r="E25522" s="40" t="s">
        <v>3008</v>
      </c>
      <c r="F25522" s="40" t="s">
        <v>3230</v>
      </c>
      <c r="G25522" s="40">
        <v>0.12</v>
      </c>
    </row>
    <row r="25523" spans="1:7" x14ac:dyDescent="0.25">
      <c r="A25523" s="40">
        <v>700059</v>
      </c>
      <c r="B25523" s="40" t="s">
        <v>35899</v>
      </c>
      <c r="C25523" s="40" t="s">
        <v>125</v>
      </c>
      <c r="D25523" s="40" t="s">
        <v>118</v>
      </c>
      <c r="E25523" s="40" t="s">
        <v>12838</v>
      </c>
      <c r="F25523" s="40" t="s">
        <v>3230</v>
      </c>
      <c r="G25523" s="40">
        <v>11.31</v>
      </c>
    </row>
    <row r="25524" spans="1:7" x14ac:dyDescent="0.25">
      <c r="A25524" s="40">
        <v>700060</v>
      </c>
      <c r="B25524" s="40" t="s">
        <v>35900</v>
      </c>
      <c r="C25524" s="40" t="s">
        <v>125</v>
      </c>
      <c r="D25524" s="40" t="s">
        <v>118</v>
      </c>
      <c r="E25524" s="40" t="s">
        <v>12838</v>
      </c>
      <c r="F25524" s="40" t="s">
        <v>35893</v>
      </c>
      <c r="G25524" s="40">
        <v>1.18</v>
      </c>
    </row>
    <row r="25525" spans="1:7" x14ac:dyDescent="0.25">
      <c r="A25525" s="40">
        <v>700061</v>
      </c>
      <c r="B25525" s="40" t="s">
        <v>35901</v>
      </c>
      <c r="C25525" s="40" t="s">
        <v>125</v>
      </c>
      <c r="D25525" s="40" t="s">
        <v>118</v>
      </c>
      <c r="E25525" s="40" t="s">
        <v>12838</v>
      </c>
      <c r="F25525" s="40" t="s">
        <v>35893</v>
      </c>
      <c r="G25525" s="40">
        <v>7</v>
      </c>
    </row>
    <row r="25526" spans="1:7" x14ac:dyDescent="0.25">
      <c r="A25526" s="40">
        <v>700062</v>
      </c>
      <c r="B25526" s="40" t="s">
        <v>35902</v>
      </c>
      <c r="C25526" s="40" t="s">
        <v>125</v>
      </c>
      <c r="D25526" s="40" t="s">
        <v>118</v>
      </c>
      <c r="E25526" s="40" t="s">
        <v>12838</v>
      </c>
      <c r="F25526" s="40" t="s">
        <v>35893</v>
      </c>
      <c r="G25526" s="40">
        <v>0.54</v>
      </c>
    </row>
    <row r="25527" spans="1:7" x14ac:dyDescent="0.25">
      <c r="A25527" s="40">
        <v>700063</v>
      </c>
      <c r="B25527" s="40" t="s">
        <v>35903</v>
      </c>
      <c r="C25527" s="40" t="s">
        <v>125</v>
      </c>
      <c r="D25527" s="40" t="s">
        <v>118</v>
      </c>
      <c r="E25527" s="40" t="s">
        <v>12838</v>
      </c>
      <c r="F25527" s="40" t="s">
        <v>35893</v>
      </c>
      <c r="G25527" s="40">
        <v>5.2</v>
      </c>
    </row>
    <row r="25528" spans="1:7" x14ac:dyDescent="0.25">
      <c r="A25528" s="40">
        <v>700064</v>
      </c>
      <c r="B25528" s="40" t="s">
        <v>35904</v>
      </c>
      <c r="C25528" s="40" t="s">
        <v>125</v>
      </c>
      <c r="D25528" s="40" t="s">
        <v>118</v>
      </c>
      <c r="E25528" s="40" t="s">
        <v>12838</v>
      </c>
      <c r="F25528" s="40" t="s">
        <v>3169</v>
      </c>
      <c r="G25528" s="40">
        <v>9.9</v>
      </c>
    </row>
    <row r="25529" spans="1:7" x14ac:dyDescent="0.25">
      <c r="A25529" s="40">
        <v>700065</v>
      </c>
      <c r="B25529" s="40" t="s">
        <v>35905</v>
      </c>
      <c r="C25529" s="40" t="s">
        <v>125</v>
      </c>
      <c r="D25529" s="40" t="s">
        <v>118</v>
      </c>
      <c r="E25529" s="40" t="s">
        <v>12838</v>
      </c>
      <c r="F25529" s="40" t="s">
        <v>3169</v>
      </c>
      <c r="G25529" s="40">
        <v>15.3</v>
      </c>
    </row>
    <row r="25530" spans="1:7" x14ac:dyDescent="0.25">
      <c r="A25530" s="40">
        <v>700066</v>
      </c>
      <c r="B25530" s="40" t="s">
        <v>35906</v>
      </c>
      <c r="C25530" s="40" t="s">
        <v>125</v>
      </c>
      <c r="D25530" s="40" t="s">
        <v>118</v>
      </c>
      <c r="E25530" s="40" t="s">
        <v>12838</v>
      </c>
      <c r="F25530" s="40" t="s">
        <v>3169</v>
      </c>
      <c r="G25530" s="40">
        <v>5.2</v>
      </c>
    </row>
    <row r="25531" spans="1:7" x14ac:dyDescent="0.25">
      <c r="A25531" s="40">
        <v>700067</v>
      </c>
      <c r="B25531" s="40" t="s">
        <v>35907</v>
      </c>
      <c r="C25531" s="40" t="s">
        <v>125</v>
      </c>
      <c r="D25531" s="40" t="s">
        <v>118</v>
      </c>
      <c r="E25531" s="40" t="s">
        <v>5957</v>
      </c>
      <c r="F25531" s="40" t="s">
        <v>35893</v>
      </c>
      <c r="G25531" s="40">
        <v>3.25</v>
      </c>
    </row>
    <row r="25532" spans="1:7" x14ac:dyDescent="0.25">
      <c r="A25532" s="40">
        <v>700068</v>
      </c>
      <c r="B25532" s="40" t="s">
        <v>35908</v>
      </c>
      <c r="C25532" s="40" t="s">
        <v>125</v>
      </c>
      <c r="D25532" s="40" t="s">
        <v>118</v>
      </c>
      <c r="E25532" s="40" t="s">
        <v>5957</v>
      </c>
      <c r="F25532" s="40" t="s">
        <v>3230</v>
      </c>
      <c r="G25532" s="40">
        <v>7</v>
      </c>
    </row>
    <row r="25533" spans="1:7" x14ac:dyDescent="0.25">
      <c r="A25533" s="40">
        <v>700069</v>
      </c>
      <c r="B25533" s="40" t="s">
        <v>35909</v>
      </c>
      <c r="C25533" s="40" t="s">
        <v>125</v>
      </c>
      <c r="D25533" s="40" t="s">
        <v>118</v>
      </c>
      <c r="E25533" s="40" t="s">
        <v>5986</v>
      </c>
      <c r="F25533" s="40" t="s">
        <v>35910</v>
      </c>
      <c r="G25533" s="40">
        <v>66</v>
      </c>
    </row>
    <row r="25534" spans="1:7" x14ac:dyDescent="0.25">
      <c r="A25534" s="40">
        <v>700070</v>
      </c>
      <c r="B25534" s="40" t="s">
        <v>35911</v>
      </c>
      <c r="C25534" s="40" t="s">
        <v>125</v>
      </c>
      <c r="D25534" s="40" t="s">
        <v>118</v>
      </c>
      <c r="E25534" s="40" t="s">
        <v>3008</v>
      </c>
      <c r="F25534" s="40" t="s">
        <v>3230</v>
      </c>
      <c r="G25534" s="40">
        <v>4.18</v>
      </c>
    </row>
    <row r="25535" spans="1:7" x14ac:dyDescent="0.25">
      <c r="A25535" s="40">
        <v>700071</v>
      </c>
      <c r="B25535" s="40" t="s">
        <v>35912</v>
      </c>
      <c r="C25535" s="40" t="s">
        <v>125</v>
      </c>
      <c r="D25535" s="40" t="s">
        <v>118</v>
      </c>
      <c r="E25535" s="40" t="s">
        <v>16269</v>
      </c>
      <c r="F25535" s="40" t="s">
        <v>13532</v>
      </c>
      <c r="G25535" s="40">
        <v>10.58</v>
      </c>
    </row>
    <row r="25536" spans="1:7" x14ac:dyDescent="0.25">
      <c r="A25536" s="40">
        <v>700072</v>
      </c>
      <c r="B25536" s="40" t="s">
        <v>35913</v>
      </c>
      <c r="C25536" s="40" t="s">
        <v>125</v>
      </c>
      <c r="D25536" s="40" t="s">
        <v>118</v>
      </c>
      <c r="E25536" s="40" t="s">
        <v>12838</v>
      </c>
      <c r="F25536" s="40" t="s">
        <v>35914</v>
      </c>
      <c r="G25536" s="40">
        <v>23.92</v>
      </c>
    </row>
    <row r="25537" spans="1:7" x14ac:dyDescent="0.25">
      <c r="A25537" s="40">
        <v>700073</v>
      </c>
      <c r="B25537" s="40" t="s">
        <v>35915</v>
      </c>
      <c r="C25537" s="40" t="s">
        <v>125</v>
      </c>
      <c r="D25537" s="40" t="s">
        <v>118</v>
      </c>
      <c r="E25537" s="40" t="s">
        <v>2106</v>
      </c>
      <c r="F25537" s="40" t="s">
        <v>16234</v>
      </c>
      <c r="G25537" s="40">
        <v>0.64</v>
      </c>
    </row>
    <row r="25538" spans="1:7" x14ac:dyDescent="0.25">
      <c r="A25538" s="40">
        <v>700074</v>
      </c>
      <c r="B25538" s="40" t="s">
        <v>35916</v>
      </c>
      <c r="C25538" s="40" t="s">
        <v>125</v>
      </c>
      <c r="D25538" s="40" t="s">
        <v>118</v>
      </c>
      <c r="E25538" s="40" t="s">
        <v>2106</v>
      </c>
      <c r="F25538" s="40" t="s">
        <v>16234</v>
      </c>
      <c r="G25538" s="40">
        <v>0.3</v>
      </c>
    </row>
    <row r="25539" spans="1:7" x14ac:dyDescent="0.25">
      <c r="A25539" s="40">
        <v>700075</v>
      </c>
      <c r="B25539" s="40" t="s">
        <v>35917</v>
      </c>
      <c r="C25539" s="40" t="s">
        <v>125</v>
      </c>
      <c r="D25539" s="40" t="s">
        <v>118</v>
      </c>
      <c r="E25539" s="40" t="s">
        <v>1053</v>
      </c>
      <c r="F25539" s="40" t="s">
        <v>24056</v>
      </c>
      <c r="G25539" s="40">
        <v>3.9</v>
      </c>
    </row>
    <row r="25540" spans="1:7" x14ac:dyDescent="0.25">
      <c r="A25540" s="40">
        <v>700076</v>
      </c>
      <c r="B25540" s="40" t="s">
        <v>35918</v>
      </c>
      <c r="C25540" s="40" t="s">
        <v>125</v>
      </c>
      <c r="D25540" s="40" t="s">
        <v>118</v>
      </c>
      <c r="E25540" s="40" t="s">
        <v>1053</v>
      </c>
      <c r="F25540" s="40" t="s">
        <v>16555</v>
      </c>
      <c r="G25540" s="40">
        <v>1.52</v>
      </c>
    </row>
    <row r="25541" spans="1:7" x14ac:dyDescent="0.25">
      <c r="A25541" s="40">
        <v>700077</v>
      </c>
      <c r="B25541" s="40" t="s">
        <v>35919</v>
      </c>
      <c r="C25541" s="40" t="s">
        <v>125</v>
      </c>
      <c r="D25541" s="40" t="s">
        <v>118</v>
      </c>
      <c r="E25541" s="40" t="s">
        <v>3008</v>
      </c>
      <c r="F25541" s="40" t="s">
        <v>23873</v>
      </c>
      <c r="G25541" s="40">
        <v>2.4</v>
      </c>
    </row>
    <row r="25542" spans="1:7" x14ac:dyDescent="0.25">
      <c r="A25542" s="40">
        <v>700078</v>
      </c>
      <c r="B25542" s="40" t="s">
        <v>35920</v>
      </c>
      <c r="C25542" s="40" t="s">
        <v>125</v>
      </c>
      <c r="D25542" s="40" t="s">
        <v>118</v>
      </c>
      <c r="E25542" s="40" t="s">
        <v>3008</v>
      </c>
      <c r="F25542" s="40" t="s">
        <v>35921</v>
      </c>
      <c r="G25542" s="40">
        <v>9.1</v>
      </c>
    </row>
    <row r="25543" spans="1:7" x14ac:dyDescent="0.25">
      <c r="A25543" s="40">
        <v>700079</v>
      </c>
      <c r="B25543" s="40" t="s">
        <v>35922</v>
      </c>
      <c r="C25543" s="40" t="s">
        <v>125</v>
      </c>
      <c r="D25543" s="40" t="s">
        <v>118</v>
      </c>
      <c r="E25543" s="40" t="s">
        <v>3008</v>
      </c>
      <c r="F25543" s="40" t="s">
        <v>35921</v>
      </c>
      <c r="G25543" s="40">
        <v>39.049999999999997</v>
      </c>
    </row>
    <row r="25544" spans="1:7" x14ac:dyDescent="0.25">
      <c r="A25544" s="40">
        <v>700080</v>
      </c>
      <c r="B25544" s="40" t="s">
        <v>35923</v>
      </c>
      <c r="C25544" s="40" t="s">
        <v>125</v>
      </c>
      <c r="D25544" s="40" t="s">
        <v>118</v>
      </c>
      <c r="E25544" s="40" t="s">
        <v>1053</v>
      </c>
      <c r="F25544" s="40" t="s">
        <v>35924</v>
      </c>
      <c r="G25544" s="40">
        <v>8.24</v>
      </c>
    </row>
    <row r="25545" spans="1:7" x14ac:dyDescent="0.25">
      <c r="A25545" s="40">
        <v>700081</v>
      </c>
      <c r="B25545" s="40" t="s">
        <v>35925</v>
      </c>
      <c r="C25545" s="40" t="s">
        <v>125</v>
      </c>
      <c r="D25545" s="40" t="s">
        <v>118</v>
      </c>
      <c r="E25545" s="40" t="s">
        <v>1053</v>
      </c>
      <c r="F25545" s="40" t="s">
        <v>35924</v>
      </c>
      <c r="G25545" s="40">
        <v>11.12</v>
      </c>
    </row>
    <row r="25546" spans="1:7" x14ac:dyDescent="0.25">
      <c r="A25546" s="40">
        <v>700082</v>
      </c>
      <c r="B25546" s="40" t="s">
        <v>35926</v>
      </c>
      <c r="C25546" s="40" t="s">
        <v>125</v>
      </c>
      <c r="D25546" s="40" t="s">
        <v>118</v>
      </c>
      <c r="E25546" s="40" t="s">
        <v>1053</v>
      </c>
      <c r="F25546" s="40" t="s">
        <v>35924</v>
      </c>
      <c r="G25546" s="40">
        <v>34.799999999999997</v>
      </c>
    </row>
    <row r="25547" spans="1:7" x14ac:dyDescent="0.25">
      <c r="A25547" s="40">
        <v>700083</v>
      </c>
      <c r="B25547" s="40" t="s">
        <v>35927</v>
      </c>
      <c r="C25547" s="40" t="s">
        <v>125</v>
      </c>
      <c r="D25547" s="40" t="s">
        <v>118</v>
      </c>
      <c r="E25547" s="40" t="s">
        <v>1053</v>
      </c>
      <c r="F25547" s="40" t="s">
        <v>35928</v>
      </c>
      <c r="G25547" s="40">
        <v>0.91</v>
      </c>
    </row>
    <row r="25548" spans="1:7" x14ac:dyDescent="0.25">
      <c r="A25548" s="40">
        <v>700084</v>
      </c>
      <c r="B25548" s="40" t="s">
        <v>35929</v>
      </c>
      <c r="C25548" s="40" t="s">
        <v>125</v>
      </c>
      <c r="D25548" s="40" t="s">
        <v>118</v>
      </c>
      <c r="E25548" s="40" t="s">
        <v>2106</v>
      </c>
      <c r="F25548" s="40" t="s">
        <v>35928</v>
      </c>
      <c r="G25548" s="40">
        <v>4.47</v>
      </c>
    </row>
    <row r="25549" spans="1:7" x14ac:dyDescent="0.25">
      <c r="A25549" s="40">
        <v>700085</v>
      </c>
      <c r="B25549" s="40" t="s">
        <v>35930</v>
      </c>
      <c r="C25549" s="40" t="s">
        <v>122</v>
      </c>
      <c r="D25549" s="40" t="s">
        <v>118</v>
      </c>
      <c r="E25549" s="40" t="s">
        <v>190</v>
      </c>
      <c r="F25549" s="40" t="s">
        <v>191</v>
      </c>
      <c r="G25549" s="40">
        <v>0</v>
      </c>
    </row>
    <row r="25550" spans="1:7" x14ac:dyDescent="0.25">
      <c r="A25550" s="40">
        <v>700086</v>
      </c>
      <c r="B25550" s="40" t="s">
        <v>35931</v>
      </c>
      <c r="C25550" s="40" t="s">
        <v>125</v>
      </c>
      <c r="D25550" s="40" t="s">
        <v>1431</v>
      </c>
      <c r="E25550" s="40" t="s">
        <v>3053</v>
      </c>
      <c r="F25550" s="40" t="s">
        <v>35932</v>
      </c>
      <c r="G25550" s="40">
        <v>253.75</v>
      </c>
    </row>
    <row r="25551" spans="1:7" x14ac:dyDescent="0.25">
      <c r="A25551" s="40">
        <v>700087</v>
      </c>
      <c r="B25551" s="40" t="s">
        <v>35933</v>
      </c>
      <c r="C25551" s="40" t="s">
        <v>125</v>
      </c>
      <c r="D25551" s="40" t="s">
        <v>118</v>
      </c>
      <c r="E25551" s="40" t="s">
        <v>1053</v>
      </c>
      <c r="F25551" s="40" t="s">
        <v>35934</v>
      </c>
      <c r="G25551" s="40">
        <v>1.28</v>
      </c>
    </row>
    <row r="25552" spans="1:7" x14ac:dyDescent="0.25">
      <c r="A25552" s="40">
        <v>700088</v>
      </c>
      <c r="B25552" s="40" t="s">
        <v>35935</v>
      </c>
      <c r="C25552" s="40" t="s">
        <v>125</v>
      </c>
      <c r="D25552" s="40" t="s">
        <v>118</v>
      </c>
      <c r="E25552" s="40" t="s">
        <v>1053</v>
      </c>
      <c r="F25552" s="40" t="s">
        <v>35934</v>
      </c>
      <c r="G25552" s="40">
        <v>0.7</v>
      </c>
    </row>
    <row r="25553" spans="1:7" x14ac:dyDescent="0.25">
      <c r="A25553" s="40">
        <v>700089</v>
      </c>
      <c r="B25553" s="40" t="s">
        <v>35936</v>
      </c>
      <c r="C25553" s="40" t="s">
        <v>125</v>
      </c>
      <c r="D25553" s="40" t="s">
        <v>118</v>
      </c>
      <c r="E25553" s="40" t="s">
        <v>1053</v>
      </c>
      <c r="F25553" s="40" t="s">
        <v>35937</v>
      </c>
      <c r="G25553" s="40">
        <v>11.88</v>
      </c>
    </row>
    <row r="25554" spans="1:7" x14ac:dyDescent="0.25">
      <c r="A25554" s="40">
        <v>700090</v>
      </c>
      <c r="B25554" s="40" t="s">
        <v>35938</v>
      </c>
      <c r="C25554" s="40" t="s">
        <v>125</v>
      </c>
      <c r="D25554" s="40" t="s">
        <v>118</v>
      </c>
      <c r="E25554" s="40" t="s">
        <v>1053</v>
      </c>
      <c r="F25554" s="40" t="s">
        <v>35939</v>
      </c>
      <c r="G25554" s="40">
        <v>0</v>
      </c>
    </row>
    <row r="25555" spans="1:7" x14ac:dyDescent="0.25">
      <c r="A25555" s="40">
        <v>700091</v>
      </c>
      <c r="B25555" s="40" t="s">
        <v>35940</v>
      </c>
      <c r="C25555" s="40" t="s">
        <v>125</v>
      </c>
      <c r="D25555" s="40" t="s">
        <v>118</v>
      </c>
      <c r="E25555" s="40" t="s">
        <v>16039</v>
      </c>
      <c r="F25555" s="40" t="s">
        <v>16551</v>
      </c>
      <c r="G25555" s="40">
        <v>0</v>
      </c>
    </row>
    <row r="25556" spans="1:7" x14ac:dyDescent="0.25">
      <c r="A25556" s="40">
        <v>700092</v>
      </c>
      <c r="B25556" s="40" t="s">
        <v>35941</v>
      </c>
      <c r="C25556" s="40" t="s">
        <v>125</v>
      </c>
      <c r="D25556" s="40" t="s">
        <v>118</v>
      </c>
      <c r="E25556" s="40" t="s">
        <v>2106</v>
      </c>
      <c r="F25556" s="40" t="s">
        <v>16491</v>
      </c>
      <c r="G25556" s="40">
        <v>12.87</v>
      </c>
    </row>
    <row r="25557" spans="1:7" x14ac:dyDescent="0.25">
      <c r="A25557" s="40">
        <v>700093</v>
      </c>
      <c r="B25557" s="40" t="s">
        <v>35942</v>
      </c>
      <c r="C25557" s="40" t="s">
        <v>125</v>
      </c>
      <c r="D25557" s="40" t="s">
        <v>1431</v>
      </c>
      <c r="E25557" s="40" t="s">
        <v>3053</v>
      </c>
      <c r="F25557" s="40" t="s">
        <v>35943</v>
      </c>
      <c r="G25557" s="40">
        <v>23.62</v>
      </c>
    </row>
    <row r="25558" spans="1:7" x14ac:dyDescent="0.25">
      <c r="A25558" s="40">
        <v>700094</v>
      </c>
      <c r="B25558" s="40" t="s">
        <v>35944</v>
      </c>
      <c r="C25558" s="40" t="s">
        <v>125</v>
      </c>
      <c r="D25558" s="40" t="s">
        <v>118</v>
      </c>
      <c r="E25558" s="40" t="s">
        <v>5957</v>
      </c>
      <c r="F25558" s="40" t="s">
        <v>16234</v>
      </c>
      <c r="G25558" s="40">
        <v>5.46</v>
      </c>
    </row>
    <row r="25559" spans="1:7" x14ac:dyDescent="0.25">
      <c r="A25559" s="40">
        <v>700095</v>
      </c>
      <c r="B25559" s="40" t="s">
        <v>35945</v>
      </c>
      <c r="C25559" s="40" t="s">
        <v>125</v>
      </c>
      <c r="D25559" s="40" t="s">
        <v>118</v>
      </c>
      <c r="E25559" s="40" t="s">
        <v>5957</v>
      </c>
      <c r="F25559" s="40" t="s">
        <v>16234</v>
      </c>
      <c r="G25559" s="40">
        <v>25.5</v>
      </c>
    </row>
    <row r="25560" spans="1:7" x14ac:dyDescent="0.25">
      <c r="A25560" s="40">
        <v>700096</v>
      </c>
      <c r="B25560" s="40" t="s">
        <v>35946</v>
      </c>
      <c r="C25560" s="40" t="s">
        <v>125</v>
      </c>
      <c r="D25560" s="40" t="s">
        <v>118</v>
      </c>
      <c r="E25560" s="40" t="s">
        <v>16039</v>
      </c>
      <c r="F25560" s="40" t="s">
        <v>35947</v>
      </c>
      <c r="G25560" s="40">
        <v>18</v>
      </c>
    </row>
    <row r="25561" spans="1:7" x14ac:dyDescent="0.25">
      <c r="A25561" s="40">
        <v>700097</v>
      </c>
      <c r="B25561" s="40" t="s">
        <v>35948</v>
      </c>
      <c r="C25561" s="40" t="s">
        <v>125</v>
      </c>
      <c r="D25561" s="40" t="s">
        <v>118</v>
      </c>
      <c r="E25561" s="40" t="s">
        <v>16039</v>
      </c>
      <c r="F25561" s="40" t="s">
        <v>35949</v>
      </c>
      <c r="G25561" s="40">
        <v>10.82</v>
      </c>
    </row>
    <row r="25562" spans="1:7" x14ac:dyDescent="0.25">
      <c r="A25562" s="40">
        <v>794</v>
      </c>
      <c r="B25562" s="40" t="s">
        <v>35950</v>
      </c>
      <c r="C25562" s="40" t="s">
        <v>125</v>
      </c>
      <c r="D25562" s="40" t="s">
        <v>9716</v>
      </c>
      <c r="E25562" s="40" t="s">
        <v>8485</v>
      </c>
      <c r="F25562" s="40" t="s">
        <v>35951</v>
      </c>
      <c r="G25562" s="40">
        <v>26.82</v>
      </c>
    </row>
    <row r="25563" spans="1:7" x14ac:dyDescent="0.25">
      <c r="A25563" s="40">
        <v>3455</v>
      </c>
      <c r="B25563" s="40" t="s">
        <v>35952</v>
      </c>
      <c r="C25563" s="40" t="s">
        <v>125</v>
      </c>
      <c r="D25563" s="40" t="s">
        <v>118</v>
      </c>
      <c r="E25563" s="40" t="s">
        <v>2551</v>
      </c>
      <c r="F25563" s="40" t="s">
        <v>35953</v>
      </c>
      <c r="G25563" s="40">
        <v>563.4</v>
      </c>
    </row>
    <row r="25564" spans="1:7" x14ac:dyDescent="0.25">
      <c r="A25564" s="40">
        <v>4533</v>
      </c>
      <c r="B25564" s="40" t="s">
        <v>35954</v>
      </c>
      <c r="C25564" s="40" t="s">
        <v>125</v>
      </c>
      <c r="D25564" s="40" t="s">
        <v>118</v>
      </c>
      <c r="E25564" s="40" t="s">
        <v>20985</v>
      </c>
      <c r="F25564" s="40" t="s">
        <v>30902</v>
      </c>
      <c r="G25564" s="40">
        <v>54.4</v>
      </c>
    </row>
    <row r="25565" spans="1:7" x14ac:dyDescent="0.25">
      <c r="A25565" s="40">
        <v>5382</v>
      </c>
      <c r="B25565" s="40" t="s">
        <v>35955</v>
      </c>
      <c r="C25565" s="40" t="s">
        <v>122</v>
      </c>
      <c r="D25565" s="40" t="s">
        <v>118</v>
      </c>
      <c r="E25565" s="40" t="s">
        <v>166</v>
      </c>
      <c r="F25565" s="40" t="s">
        <v>167</v>
      </c>
      <c r="G25565" s="40">
        <v>0</v>
      </c>
    </row>
    <row r="25566" spans="1:7" x14ac:dyDescent="0.25">
      <c r="A25566" s="40">
        <v>5383</v>
      </c>
      <c r="B25566" s="40" t="s">
        <v>35956</v>
      </c>
      <c r="C25566" s="40" t="s">
        <v>122</v>
      </c>
      <c r="D25566" s="40" t="s">
        <v>118</v>
      </c>
      <c r="E25566" s="40" t="s">
        <v>166</v>
      </c>
      <c r="F25566" s="40" t="s">
        <v>167</v>
      </c>
      <c r="G25566" s="40">
        <v>0</v>
      </c>
    </row>
    <row r="25567" spans="1:7" x14ac:dyDescent="0.25">
      <c r="A25567" s="40">
        <v>8341</v>
      </c>
      <c r="B25567" s="40" t="s">
        <v>35957</v>
      </c>
      <c r="C25567" s="40" t="s">
        <v>125</v>
      </c>
      <c r="D25567" s="40" t="s">
        <v>118</v>
      </c>
      <c r="E25567" s="40" t="s">
        <v>1041</v>
      </c>
      <c r="F25567" s="40" t="s">
        <v>35608</v>
      </c>
      <c r="G25567" s="40">
        <v>68</v>
      </c>
    </row>
    <row r="25568" spans="1:7" x14ac:dyDescent="0.25">
      <c r="A25568" s="40">
        <v>8342</v>
      </c>
      <c r="B25568" s="40" t="s">
        <v>35958</v>
      </c>
      <c r="C25568" s="40" t="s">
        <v>125</v>
      </c>
      <c r="D25568" s="40" t="s">
        <v>118</v>
      </c>
      <c r="E25568" s="40" t="s">
        <v>1049</v>
      </c>
      <c r="F25568" s="40" t="s">
        <v>35608</v>
      </c>
      <c r="G25568" s="40">
        <v>13</v>
      </c>
    </row>
    <row r="25569" spans="1:7" x14ac:dyDescent="0.25">
      <c r="A25569" s="40">
        <v>9456</v>
      </c>
      <c r="B25569" s="40" t="s">
        <v>35959</v>
      </c>
      <c r="C25569" s="40" t="s">
        <v>125</v>
      </c>
      <c r="D25569" s="40" t="s">
        <v>118</v>
      </c>
      <c r="E25569" s="40" t="s">
        <v>1397</v>
      </c>
      <c r="F25569" s="40" t="s">
        <v>35960</v>
      </c>
      <c r="G25569" s="40">
        <v>209</v>
      </c>
    </row>
    <row r="25570" spans="1:7" x14ac:dyDescent="0.25">
      <c r="A25570" s="40">
        <v>9571</v>
      </c>
      <c r="B25570" s="40" t="s">
        <v>35961</v>
      </c>
      <c r="C25570" s="40" t="s">
        <v>125</v>
      </c>
      <c r="D25570" s="40" t="s">
        <v>118</v>
      </c>
      <c r="E25570" s="40" t="s">
        <v>986</v>
      </c>
      <c r="F25570" s="40" t="s">
        <v>35962</v>
      </c>
      <c r="G25570" s="40">
        <v>93</v>
      </c>
    </row>
    <row r="25571" spans="1:7" x14ac:dyDescent="0.25">
      <c r="A25571" s="40">
        <v>9589</v>
      </c>
      <c r="B25571" s="40" t="s">
        <v>35963</v>
      </c>
      <c r="C25571" s="40" t="s">
        <v>125</v>
      </c>
      <c r="D25571" s="40" t="s">
        <v>118</v>
      </c>
      <c r="E25571" s="40" t="s">
        <v>3491</v>
      </c>
      <c r="F25571" s="40" t="s">
        <v>158</v>
      </c>
      <c r="G25571" s="40">
        <v>103.94</v>
      </c>
    </row>
    <row r="25572" spans="1:7" x14ac:dyDescent="0.25">
      <c r="A25572" s="40">
        <v>9597</v>
      </c>
      <c r="B25572" s="40" t="s">
        <v>35964</v>
      </c>
      <c r="C25572" s="40" t="s">
        <v>125</v>
      </c>
      <c r="D25572" s="40" t="s">
        <v>2080</v>
      </c>
      <c r="E25572" s="40" t="s">
        <v>13754</v>
      </c>
      <c r="F25572" s="40" t="s">
        <v>35965</v>
      </c>
      <c r="G25572" s="40">
        <v>0</v>
      </c>
    </row>
    <row r="25573" spans="1:7" x14ac:dyDescent="0.25">
      <c r="A25573" s="40">
        <v>9605</v>
      </c>
      <c r="B25573" s="40" t="s">
        <v>35966</v>
      </c>
      <c r="C25573" s="40" t="s">
        <v>125</v>
      </c>
      <c r="D25573" s="40" t="s">
        <v>118</v>
      </c>
      <c r="E25573" s="40" t="s">
        <v>1069</v>
      </c>
      <c r="F25573" s="40" t="s">
        <v>10009</v>
      </c>
      <c r="G25573" s="40">
        <v>139.49</v>
      </c>
    </row>
    <row r="25574" spans="1:7" x14ac:dyDescent="0.25">
      <c r="A25574" s="40">
        <v>9621</v>
      </c>
      <c r="B25574" s="40" t="s">
        <v>35967</v>
      </c>
      <c r="C25574" s="40" t="s">
        <v>125</v>
      </c>
      <c r="D25574" s="40" t="s">
        <v>1691</v>
      </c>
      <c r="E25574" s="40" t="s">
        <v>16689</v>
      </c>
      <c r="F25574" s="40" t="s">
        <v>35968</v>
      </c>
      <c r="G25574" s="40">
        <v>96</v>
      </c>
    </row>
    <row r="25575" spans="1:7" x14ac:dyDescent="0.25">
      <c r="A25575" s="40">
        <v>9639</v>
      </c>
      <c r="B25575" s="40" t="s">
        <v>35969</v>
      </c>
      <c r="C25575" s="40" t="s">
        <v>125</v>
      </c>
      <c r="D25575" s="40" t="s">
        <v>118</v>
      </c>
      <c r="E25575" s="40" t="s">
        <v>4391</v>
      </c>
      <c r="F25575" s="40" t="s">
        <v>35968</v>
      </c>
      <c r="G25575" s="40">
        <v>127.75</v>
      </c>
    </row>
    <row r="25576" spans="1:7" x14ac:dyDescent="0.25">
      <c r="A25576" s="40">
        <v>9647</v>
      </c>
      <c r="B25576" s="40" t="s">
        <v>35970</v>
      </c>
      <c r="C25576" s="40" t="s">
        <v>125</v>
      </c>
      <c r="D25576" s="40" t="s">
        <v>118</v>
      </c>
      <c r="E25576" s="40" t="s">
        <v>4391</v>
      </c>
      <c r="F25576" s="40" t="s">
        <v>6119</v>
      </c>
      <c r="G25576" s="40">
        <v>109.44</v>
      </c>
    </row>
    <row r="25577" spans="1:7" x14ac:dyDescent="0.25">
      <c r="A25577" s="40">
        <v>9654</v>
      </c>
      <c r="B25577" s="40" t="s">
        <v>35971</v>
      </c>
      <c r="C25577" s="40" t="s">
        <v>125</v>
      </c>
      <c r="D25577" s="40" t="s">
        <v>118</v>
      </c>
      <c r="E25577" s="40" t="s">
        <v>4391</v>
      </c>
      <c r="F25577" s="40" t="s">
        <v>35968</v>
      </c>
      <c r="G25577" s="40">
        <v>182.5</v>
      </c>
    </row>
    <row r="25578" spans="1:7" x14ac:dyDescent="0.25">
      <c r="A25578" s="40">
        <v>9662</v>
      </c>
      <c r="B25578" s="40" t="s">
        <v>35972</v>
      </c>
      <c r="C25578" s="40" t="s">
        <v>125</v>
      </c>
      <c r="D25578" s="40" t="s">
        <v>118</v>
      </c>
      <c r="E25578" s="40" t="s">
        <v>1142</v>
      </c>
      <c r="F25578" s="40" t="s">
        <v>1632</v>
      </c>
      <c r="G25578" s="40">
        <v>305.27999999999997</v>
      </c>
    </row>
    <row r="25579" spans="1:7" x14ac:dyDescent="0.25">
      <c r="A25579" s="40">
        <v>9670</v>
      </c>
      <c r="B25579" s="40" t="s">
        <v>35973</v>
      </c>
      <c r="C25579" s="40" t="s">
        <v>122</v>
      </c>
      <c r="D25579" s="40" t="s">
        <v>118</v>
      </c>
      <c r="E25579" s="40" t="s">
        <v>166</v>
      </c>
      <c r="F25579" s="40" t="s">
        <v>167</v>
      </c>
      <c r="G25579" s="40">
        <v>0</v>
      </c>
    </row>
    <row r="25580" spans="1:7" x14ac:dyDescent="0.25">
      <c r="A25580" s="40">
        <v>9688</v>
      </c>
      <c r="B25580" s="40" t="s">
        <v>35974</v>
      </c>
      <c r="C25580" s="40" t="s">
        <v>117</v>
      </c>
      <c r="D25580" s="40" t="s">
        <v>118</v>
      </c>
      <c r="E25580" s="40" t="s">
        <v>129</v>
      </c>
      <c r="F25580" s="40" t="s">
        <v>35975</v>
      </c>
      <c r="G25580" s="40">
        <v>1002.69</v>
      </c>
    </row>
    <row r="25581" spans="1:7" x14ac:dyDescent="0.25">
      <c r="A25581" s="40">
        <v>9704</v>
      </c>
      <c r="B25581" s="40" t="s">
        <v>35976</v>
      </c>
      <c r="C25581" s="40" t="s">
        <v>125</v>
      </c>
      <c r="D25581" s="40" t="s">
        <v>118</v>
      </c>
      <c r="E25581" s="40" t="s">
        <v>1142</v>
      </c>
      <c r="F25581" s="40" t="s">
        <v>35977</v>
      </c>
      <c r="G25581" s="40">
        <v>157</v>
      </c>
    </row>
    <row r="25582" spans="1:7" x14ac:dyDescent="0.25">
      <c r="A25582" s="40">
        <v>9712</v>
      </c>
      <c r="B25582" s="40" t="s">
        <v>35978</v>
      </c>
      <c r="C25582" s="40" t="s">
        <v>122</v>
      </c>
      <c r="D25582" s="40" t="s">
        <v>118</v>
      </c>
      <c r="E25582" s="40" t="s">
        <v>166</v>
      </c>
      <c r="F25582" s="40" t="s">
        <v>167</v>
      </c>
      <c r="G25582" s="40">
        <v>0</v>
      </c>
    </row>
    <row r="25583" spans="1:7" x14ac:dyDescent="0.25">
      <c r="A25583" s="40">
        <v>9761</v>
      </c>
      <c r="B25583" s="40" t="s">
        <v>35979</v>
      </c>
      <c r="C25583" s="40" t="s">
        <v>122</v>
      </c>
      <c r="D25583" s="40" t="s">
        <v>118</v>
      </c>
      <c r="E25583" s="40" t="s">
        <v>166</v>
      </c>
      <c r="F25583" s="40" t="s">
        <v>167</v>
      </c>
      <c r="G25583" s="40">
        <v>0</v>
      </c>
    </row>
    <row r="25584" spans="1:7" x14ac:dyDescent="0.25">
      <c r="A25584" s="40">
        <v>9779</v>
      </c>
      <c r="B25584" s="40" t="s">
        <v>35979</v>
      </c>
      <c r="C25584" s="40" t="s">
        <v>122</v>
      </c>
      <c r="D25584" s="40" t="s">
        <v>118</v>
      </c>
      <c r="E25584" s="40" t="s">
        <v>166</v>
      </c>
      <c r="F25584" s="40" t="s">
        <v>167</v>
      </c>
      <c r="G25584" s="40">
        <v>0</v>
      </c>
    </row>
    <row r="25585" spans="1:7" x14ac:dyDescent="0.25">
      <c r="A25585" s="40">
        <v>9787</v>
      </c>
      <c r="B25585" s="40" t="s">
        <v>35980</v>
      </c>
      <c r="C25585" s="40" t="s">
        <v>132</v>
      </c>
      <c r="D25585" s="40" t="s">
        <v>118</v>
      </c>
      <c r="E25585" s="40" t="s">
        <v>1134</v>
      </c>
      <c r="F25585" s="40" t="s">
        <v>35981</v>
      </c>
      <c r="G25585" s="40">
        <v>666</v>
      </c>
    </row>
    <row r="25586" spans="1:7" x14ac:dyDescent="0.25">
      <c r="A25586" s="40">
        <v>9795</v>
      </c>
      <c r="B25586" s="40" t="s">
        <v>35982</v>
      </c>
      <c r="C25586" s="40" t="s">
        <v>122</v>
      </c>
      <c r="D25586" s="40" t="s">
        <v>118</v>
      </c>
      <c r="E25586" s="40" t="s">
        <v>166</v>
      </c>
      <c r="F25586" s="40" t="s">
        <v>167</v>
      </c>
      <c r="G25586" s="40">
        <v>0</v>
      </c>
    </row>
    <row r="25587" spans="1:7" x14ac:dyDescent="0.25">
      <c r="A25587" s="40">
        <v>9803</v>
      </c>
      <c r="B25587" s="40" t="s">
        <v>35983</v>
      </c>
      <c r="C25587" s="40" t="s">
        <v>125</v>
      </c>
      <c r="D25587" s="40" t="s">
        <v>118</v>
      </c>
      <c r="E25587" s="40" t="s">
        <v>1134</v>
      </c>
      <c r="F25587" s="40" t="s">
        <v>35984</v>
      </c>
      <c r="G25587" s="40">
        <v>1260</v>
      </c>
    </row>
    <row r="25588" spans="1:7" x14ac:dyDescent="0.25">
      <c r="A25588" s="40">
        <v>9811</v>
      </c>
      <c r="B25588" s="40" t="s">
        <v>35985</v>
      </c>
      <c r="C25588" s="40" t="s">
        <v>122</v>
      </c>
      <c r="D25588" s="40" t="s">
        <v>118</v>
      </c>
      <c r="E25588" s="40" t="s">
        <v>166</v>
      </c>
      <c r="F25588" s="40" t="s">
        <v>167</v>
      </c>
      <c r="G25588" s="40">
        <v>0</v>
      </c>
    </row>
    <row r="25589" spans="1:7" x14ac:dyDescent="0.25">
      <c r="A25589" s="40">
        <v>9829</v>
      </c>
      <c r="B25589" s="40" t="s">
        <v>35986</v>
      </c>
      <c r="C25589" s="40" t="s">
        <v>122</v>
      </c>
      <c r="D25589" s="40" t="s">
        <v>118</v>
      </c>
      <c r="E25589" s="40" t="s">
        <v>166</v>
      </c>
      <c r="F25589" s="40" t="s">
        <v>167</v>
      </c>
      <c r="G25589" s="40">
        <v>0</v>
      </c>
    </row>
    <row r="25590" spans="1:7" x14ac:dyDescent="0.25">
      <c r="A25590" s="40">
        <v>9837</v>
      </c>
      <c r="B25590" s="40" t="s">
        <v>35987</v>
      </c>
      <c r="C25590" s="40" t="s">
        <v>122</v>
      </c>
      <c r="D25590" s="40" t="s">
        <v>118</v>
      </c>
      <c r="E25590" s="40" t="s">
        <v>166</v>
      </c>
      <c r="F25590" s="40" t="s">
        <v>167</v>
      </c>
      <c r="G25590" s="40">
        <v>0</v>
      </c>
    </row>
    <row r="25591" spans="1:7" x14ac:dyDescent="0.25">
      <c r="A25591" s="40">
        <v>9852</v>
      </c>
      <c r="B25591" s="40" t="s">
        <v>35988</v>
      </c>
      <c r="C25591" s="40" t="s">
        <v>122</v>
      </c>
      <c r="D25591" s="40" t="s">
        <v>118</v>
      </c>
      <c r="E25591" s="40" t="s">
        <v>166</v>
      </c>
      <c r="F25591" s="40" t="s">
        <v>167</v>
      </c>
      <c r="G25591" s="40">
        <v>0</v>
      </c>
    </row>
    <row r="25592" spans="1:7" x14ac:dyDescent="0.25">
      <c r="A25592" s="40">
        <v>9886</v>
      </c>
      <c r="B25592" s="40" t="s">
        <v>35989</v>
      </c>
      <c r="C25592" s="40" t="s">
        <v>125</v>
      </c>
      <c r="D25592" s="40" t="s">
        <v>118</v>
      </c>
      <c r="E25592" s="40" t="s">
        <v>129</v>
      </c>
      <c r="F25592" s="40" t="s">
        <v>35990</v>
      </c>
      <c r="G25592" s="40">
        <v>695</v>
      </c>
    </row>
    <row r="25593" spans="1:7" x14ac:dyDescent="0.25">
      <c r="A25593" s="40">
        <v>9894</v>
      </c>
      <c r="B25593" s="40" t="s">
        <v>35991</v>
      </c>
      <c r="C25593" s="40" t="s">
        <v>132</v>
      </c>
      <c r="D25593" s="40" t="s">
        <v>118</v>
      </c>
      <c r="E25593" s="40" t="s">
        <v>126</v>
      </c>
      <c r="F25593" s="40" t="s">
        <v>35992</v>
      </c>
      <c r="G25593" s="40">
        <v>423</v>
      </c>
    </row>
    <row r="25594" spans="1:7" x14ac:dyDescent="0.25">
      <c r="A25594" s="40">
        <v>9902</v>
      </c>
      <c r="B25594" s="40" t="s">
        <v>35993</v>
      </c>
      <c r="C25594" s="40" t="s">
        <v>125</v>
      </c>
      <c r="D25594" s="40" t="s">
        <v>118</v>
      </c>
      <c r="E25594" s="40" t="s">
        <v>126</v>
      </c>
      <c r="F25594" s="40" t="s">
        <v>3009</v>
      </c>
      <c r="G25594" s="40">
        <v>795</v>
      </c>
    </row>
    <row r="25595" spans="1:7" x14ac:dyDescent="0.25">
      <c r="A25595" s="40">
        <v>9910</v>
      </c>
      <c r="B25595" s="40" t="s">
        <v>35994</v>
      </c>
      <c r="C25595" s="40" t="s">
        <v>132</v>
      </c>
      <c r="D25595" s="40" t="s">
        <v>118</v>
      </c>
      <c r="E25595" s="40" t="s">
        <v>1566</v>
      </c>
      <c r="F25595" s="40" t="s">
        <v>35995</v>
      </c>
      <c r="G25595" s="40">
        <v>1830</v>
      </c>
    </row>
    <row r="25596" spans="1:7" x14ac:dyDescent="0.25">
      <c r="A25596" s="40">
        <v>9928</v>
      </c>
      <c r="B25596" s="40" t="s">
        <v>35996</v>
      </c>
      <c r="C25596" s="40" t="s">
        <v>122</v>
      </c>
      <c r="D25596" s="40" t="s">
        <v>118</v>
      </c>
      <c r="E25596" s="40" t="s">
        <v>166</v>
      </c>
      <c r="F25596" s="40" t="s">
        <v>167</v>
      </c>
      <c r="G25596" s="40">
        <v>0</v>
      </c>
    </row>
    <row r="25597" spans="1:7" x14ac:dyDescent="0.25">
      <c r="A25597" s="40">
        <v>9936</v>
      </c>
      <c r="B25597" s="40" t="s">
        <v>35997</v>
      </c>
      <c r="C25597" s="40" t="s">
        <v>122</v>
      </c>
      <c r="D25597" s="40" t="s">
        <v>118</v>
      </c>
      <c r="E25597" s="40" t="s">
        <v>166</v>
      </c>
      <c r="F25597" s="40" t="s">
        <v>167</v>
      </c>
      <c r="G25597" s="40">
        <v>0</v>
      </c>
    </row>
    <row r="25598" spans="1:7" x14ac:dyDescent="0.25">
      <c r="A25598" s="40">
        <v>9951</v>
      </c>
      <c r="B25598" s="40" t="s">
        <v>35998</v>
      </c>
      <c r="C25598" s="40" t="s">
        <v>125</v>
      </c>
      <c r="D25598" s="40" t="s">
        <v>118</v>
      </c>
      <c r="E25598" s="40" t="s">
        <v>129</v>
      </c>
      <c r="F25598" s="40" t="s">
        <v>35999</v>
      </c>
      <c r="G25598" s="40">
        <v>1081.31</v>
      </c>
    </row>
    <row r="25599" spans="1:7" x14ac:dyDescent="0.25">
      <c r="A25599" s="40">
        <v>9969</v>
      </c>
      <c r="B25599" s="40" t="s">
        <v>36000</v>
      </c>
      <c r="C25599" s="40" t="s">
        <v>125</v>
      </c>
      <c r="D25599" s="40" t="s">
        <v>118</v>
      </c>
      <c r="E25599" s="40" t="s">
        <v>129</v>
      </c>
      <c r="F25599" s="40" t="s">
        <v>36001</v>
      </c>
      <c r="G25599" s="40">
        <v>420</v>
      </c>
    </row>
    <row r="25600" spans="1:7" x14ac:dyDescent="0.25">
      <c r="A25600" s="40">
        <v>9977</v>
      </c>
      <c r="B25600" s="40" t="s">
        <v>36002</v>
      </c>
      <c r="C25600" s="40" t="s">
        <v>125</v>
      </c>
      <c r="D25600" s="40" t="s">
        <v>118</v>
      </c>
      <c r="E25600" s="40" t="s">
        <v>129</v>
      </c>
      <c r="F25600" s="40" t="s">
        <v>301</v>
      </c>
      <c r="G25600" s="40">
        <v>45</v>
      </c>
    </row>
    <row r="25601" spans="1:7" x14ac:dyDescent="0.25">
      <c r="A25601" s="40">
        <v>9985</v>
      </c>
      <c r="B25601" s="40" t="s">
        <v>36003</v>
      </c>
      <c r="C25601" s="40" t="s">
        <v>125</v>
      </c>
      <c r="D25601" s="40" t="s">
        <v>118</v>
      </c>
      <c r="E25601" s="40" t="s">
        <v>129</v>
      </c>
      <c r="F25601" s="40" t="s">
        <v>36004</v>
      </c>
      <c r="G25601" s="40">
        <v>295</v>
      </c>
    </row>
    <row r="25602" spans="1:7" x14ac:dyDescent="0.25">
      <c r="A25602" s="40">
        <v>9993</v>
      </c>
      <c r="B25602" s="40" t="s">
        <v>36005</v>
      </c>
      <c r="C25602" s="40" t="s">
        <v>122</v>
      </c>
      <c r="D25602" s="40" t="s">
        <v>118</v>
      </c>
      <c r="E25602" s="40" t="s">
        <v>166</v>
      </c>
      <c r="F25602" s="40" t="s">
        <v>167</v>
      </c>
      <c r="G25602" s="40">
        <v>0</v>
      </c>
    </row>
    <row r="25603" spans="1:7" x14ac:dyDescent="0.25">
      <c r="A25603" s="40">
        <v>10058</v>
      </c>
      <c r="B25603" s="40" t="s">
        <v>36006</v>
      </c>
      <c r="C25603" s="40" t="s">
        <v>269</v>
      </c>
      <c r="D25603" s="40" t="s">
        <v>118</v>
      </c>
      <c r="E25603" s="40" t="s">
        <v>36007</v>
      </c>
      <c r="F25603" s="40" t="s">
        <v>270</v>
      </c>
      <c r="G25603" s="40">
        <v>0</v>
      </c>
    </row>
    <row r="25604" spans="1:7" x14ac:dyDescent="0.25">
      <c r="A25604" s="40">
        <v>10074</v>
      </c>
      <c r="B25604" s="40" t="s">
        <v>36008</v>
      </c>
      <c r="C25604" s="40" t="s">
        <v>125</v>
      </c>
      <c r="D25604" s="40" t="s">
        <v>118</v>
      </c>
      <c r="E25604" s="40" t="s">
        <v>126</v>
      </c>
      <c r="F25604" s="40" t="s">
        <v>36009</v>
      </c>
      <c r="G25604" s="40">
        <v>869.5</v>
      </c>
    </row>
    <row r="25605" spans="1:7" x14ac:dyDescent="0.25">
      <c r="A25605" s="40">
        <v>10082</v>
      </c>
      <c r="B25605" s="40" t="s">
        <v>36010</v>
      </c>
      <c r="C25605" s="40" t="s">
        <v>122</v>
      </c>
      <c r="D25605" s="40" t="s">
        <v>118</v>
      </c>
      <c r="E25605" s="40" t="s">
        <v>166</v>
      </c>
      <c r="F25605" s="40" t="s">
        <v>167</v>
      </c>
      <c r="G25605" s="40">
        <v>0</v>
      </c>
    </row>
    <row r="25606" spans="1:7" x14ac:dyDescent="0.25">
      <c r="A25606" s="40">
        <v>10090</v>
      </c>
      <c r="B25606" s="40" t="s">
        <v>36011</v>
      </c>
      <c r="C25606" s="40" t="s">
        <v>132</v>
      </c>
      <c r="D25606" s="40" t="s">
        <v>118</v>
      </c>
      <c r="E25606" s="40" t="s">
        <v>139</v>
      </c>
      <c r="F25606" s="40" t="s">
        <v>140</v>
      </c>
      <c r="G25606" s="40">
        <v>0</v>
      </c>
    </row>
    <row r="25607" spans="1:7" x14ac:dyDescent="0.25">
      <c r="A25607" s="40">
        <v>10108</v>
      </c>
      <c r="B25607" s="40" t="s">
        <v>36012</v>
      </c>
      <c r="C25607" s="40" t="s">
        <v>122</v>
      </c>
      <c r="D25607" s="40" t="s">
        <v>118</v>
      </c>
      <c r="E25607" s="40" t="s">
        <v>166</v>
      </c>
      <c r="F25607" s="40" t="s">
        <v>167</v>
      </c>
      <c r="G25607" s="40">
        <v>0</v>
      </c>
    </row>
    <row r="25608" spans="1:7" x14ac:dyDescent="0.25">
      <c r="A25608" s="40">
        <v>10116</v>
      </c>
      <c r="B25608" s="40" t="s">
        <v>36013</v>
      </c>
      <c r="C25608" s="40" t="s">
        <v>122</v>
      </c>
      <c r="D25608" s="40" t="s">
        <v>118</v>
      </c>
      <c r="E25608" s="40" t="s">
        <v>166</v>
      </c>
      <c r="F25608" s="40" t="s">
        <v>167</v>
      </c>
      <c r="G25608" s="40">
        <v>0</v>
      </c>
    </row>
    <row r="25609" spans="1:7" x14ac:dyDescent="0.25">
      <c r="A25609" s="40">
        <v>10124</v>
      </c>
      <c r="B25609" s="40" t="s">
        <v>36014</v>
      </c>
      <c r="C25609" s="40" t="s">
        <v>132</v>
      </c>
      <c r="D25609" s="40" t="s">
        <v>118</v>
      </c>
      <c r="E25609" s="40" t="s">
        <v>3459</v>
      </c>
      <c r="F25609" s="40" t="s">
        <v>36015</v>
      </c>
      <c r="G25609" s="40">
        <v>862</v>
      </c>
    </row>
    <row r="25610" spans="1:7" x14ac:dyDescent="0.25">
      <c r="A25610" s="40">
        <v>10132</v>
      </c>
      <c r="B25610" s="40" t="s">
        <v>36016</v>
      </c>
      <c r="C25610" s="40" t="s">
        <v>132</v>
      </c>
      <c r="D25610" s="40" t="s">
        <v>118</v>
      </c>
      <c r="E25610" s="40" t="s">
        <v>3459</v>
      </c>
      <c r="F25610" s="40" t="s">
        <v>36017</v>
      </c>
      <c r="G25610" s="40">
        <v>370</v>
      </c>
    </row>
    <row r="25611" spans="1:7" x14ac:dyDescent="0.25">
      <c r="A25611" s="40">
        <v>10140</v>
      </c>
      <c r="B25611" s="40" t="s">
        <v>36018</v>
      </c>
      <c r="C25611" s="40" t="s">
        <v>132</v>
      </c>
      <c r="D25611" s="40" t="s">
        <v>118</v>
      </c>
      <c r="E25611" s="40" t="s">
        <v>3459</v>
      </c>
      <c r="F25611" s="40" t="s">
        <v>36017</v>
      </c>
      <c r="G25611" s="40">
        <v>370</v>
      </c>
    </row>
    <row r="25612" spans="1:7" x14ac:dyDescent="0.25">
      <c r="A25612" s="40">
        <v>10165</v>
      </c>
      <c r="B25612" s="40" t="s">
        <v>36019</v>
      </c>
      <c r="C25612" s="40" t="s">
        <v>125</v>
      </c>
      <c r="D25612" s="40" t="s">
        <v>118</v>
      </c>
      <c r="E25612" s="40" t="s">
        <v>1370</v>
      </c>
      <c r="F25612" s="40" t="s">
        <v>36020</v>
      </c>
      <c r="G25612" s="40">
        <v>691.22</v>
      </c>
    </row>
    <row r="25613" spans="1:7" x14ac:dyDescent="0.25">
      <c r="A25613" s="40">
        <v>10173</v>
      </c>
      <c r="B25613" s="40" t="s">
        <v>36021</v>
      </c>
      <c r="C25613" s="40" t="s">
        <v>122</v>
      </c>
      <c r="D25613" s="40" t="s">
        <v>118</v>
      </c>
      <c r="E25613" s="40" t="s">
        <v>166</v>
      </c>
      <c r="F25613" s="40" t="s">
        <v>167</v>
      </c>
      <c r="G25613" s="40">
        <v>0</v>
      </c>
    </row>
    <row r="25614" spans="1:7" x14ac:dyDescent="0.25">
      <c r="A25614" s="40">
        <v>10199</v>
      </c>
      <c r="B25614" s="40" t="s">
        <v>36022</v>
      </c>
      <c r="C25614" s="40" t="s">
        <v>125</v>
      </c>
      <c r="D25614" s="40" t="s">
        <v>118</v>
      </c>
      <c r="E25614" s="40" t="s">
        <v>1178</v>
      </c>
      <c r="F25614" s="40" t="s">
        <v>301</v>
      </c>
      <c r="G25614" s="40">
        <v>221.92</v>
      </c>
    </row>
    <row r="25615" spans="1:7" x14ac:dyDescent="0.25">
      <c r="A25615" s="40">
        <v>10207</v>
      </c>
      <c r="B25615" s="40" t="s">
        <v>36023</v>
      </c>
      <c r="C25615" s="40" t="s">
        <v>125</v>
      </c>
      <c r="D25615" s="40" t="s">
        <v>118</v>
      </c>
      <c r="E25615" s="40" t="s">
        <v>1186</v>
      </c>
      <c r="F25615" s="40" t="s">
        <v>301</v>
      </c>
      <c r="G25615" s="40">
        <v>20.25</v>
      </c>
    </row>
    <row r="25616" spans="1:7" x14ac:dyDescent="0.25">
      <c r="A25616" s="40">
        <v>10215</v>
      </c>
      <c r="B25616" s="40" t="s">
        <v>36024</v>
      </c>
      <c r="C25616" s="40" t="s">
        <v>125</v>
      </c>
      <c r="D25616" s="40" t="s">
        <v>118</v>
      </c>
      <c r="E25616" s="40" t="s">
        <v>1186</v>
      </c>
      <c r="F25616" s="40" t="s">
        <v>301</v>
      </c>
      <c r="G25616" s="40">
        <v>25.8</v>
      </c>
    </row>
    <row r="25617" spans="1:7" x14ac:dyDescent="0.25">
      <c r="A25617" s="40">
        <v>10223</v>
      </c>
      <c r="B25617" s="40" t="s">
        <v>36025</v>
      </c>
      <c r="C25617" s="40" t="s">
        <v>132</v>
      </c>
      <c r="D25617" s="40" t="s">
        <v>118</v>
      </c>
      <c r="E25617" s="40" t="s">
        <v>3588</v>
      </c>
      <c r="F25617" s="40" t="s">
        <v>36026</v>
      </c>
      <c r="G25617" s="40">
        <v>5060</v>
      </c>
    </row>
    <row r="25618" spans="1:7" x14ac:dyDescent="0.25">
      <c r="A25618" s="40">
        <v>10272</v>
      </c>
      <c r="B25618" s="40" t="s">
        <v>36027</v>
      </c>
      <c r="C25618" s="40" t="s">
        <v>125</v>
      </c>
      <c r="D25618" s="40" t="s">
        <v>118</v>
      </c>
      <c r="E25618" s="40" t="s">
        <v>9392</v>
      </c>
      <c r="F25618" s="40" t="s">
        <v>36028</v>
      </c>
      <c r="G25618" s="40">
        <v>2310.46</v>
      </c>
    </row>
    <row r="25619" spans="1:7" x14ac:dyDescent="0.25">
      <c r="A25619" s="40">
        <v>10280</v>
      </c>
      <c r="B25619" s="40" t="s">
        <v>36029</v>
      </c>
      <c r="C25619" s="40" t="s">
        <v>122</v>
      </c>
      <c r="D25619" s="40" t="s">
        <v>118</v>
      </c>
      <c r="E25619" s="40" t="s">
        <v>166</v>
      </c>
      <c r="F25619" s="40" t="s">
        <v>167</v>
      </c>
      <c r="G25619" s="40">
        <v>0</v>
      </c>
    </row>
    <row r="25620" spans="1:7" x14ac:dyDescent="0.25">
      <c r="A25620" s="40">
        <v>10298</v>
      </c>
      <c r="B25620" s="40" t="s">
        <v>36030</v>
      </c>
      <c r="C25620" s="40" t="s">
        <v>125</v>
      </c>
      <c r="D25620" s="40" t="s">
        <v>118</v>
      </c>
      <c r="E25620" s="40" t="s">
        <v>1044</v>
      </c>
      <c r="F25620" s="40" t="s">
        <v>36031</v>
      </c>
      <c r="G25620" s="40">
        <v>44</v>
      </c>
    </row>
    <row r="25621" spans="1:7" x14ac:dyDescent="0.25">
      <c r="A25621" s="40">
        <v>10322</v>
      </c>
      <c r="B25621" s="40" t="s">
        <v>36032</v>
      </c>
      <c r="C25621" s="40" t="s">
        <v>125</v>
      </c>
      <c r="D25621" s="40" t="s">
        <v>118</v>
      </c>
      <c r="E25621" s="40" t="s">
        <v>1044</v>
      </c>
      <c r="F25621" s="40" t="s">
        <v>36031</v>
      </c>
      <c r="G25621" s="40">
        <v>22</v>
      </c>
    </row>
    <row r="25622" spans="1:7" x14ac:dyDescent="0.25">
      <c r="A25622" s="40">
        <v>10330</v>
      </c>
      <c r="B25622" s="40" t="s">
        <v>36033</v>
      </c>
      <c r="C25622" s="40" t="s">
        <v>125</v>
      </c>
      <c r="D25622" s="40" t="s">
        <v>118</v>
      </c>
      <c r="E25622" s="40" t="s">
        <v>1044</v>
      </c>
      <c r="F25622" s="40" t="s">
        <v>36031</v>
      </c>
      <c r="G25622" s="40">
        <v>38</v>
      </c>
    </row>
    <row r="25623" spans="1:7" x14ac:dyDescent="0.25">
      <c r="A25623" s="40">
        <v>10348</v>
      </c>
      <c r="B25623" s="40" t="s">
        <v>36034</v>
      </c>
      <c r="C25623" s="40" t="s">
        <v>122</v>
      </c>
      <c r="D25623" s="40" t="s">
        <v>118</v>
      </c>
      <c r="E25623" s="40" t="s">
        <v>166</v>
      </c>
      <c r="F25623" s="40" t="s">
        <v>167</v>
      </c>
      <c r="G25623" s="40">
        <v>0</v>
      </c>
    </row>
    <row r="25624" spans="1:7" x14ac:dyDescent="0.25">
      <c r="A25624" s="40">
        <v>10355</v>
      </c>
      <c r="B25624" s="40" t="s">
        <v>36035</v>
      </c>
      <c r="C25624" s="40" t="s">
        <v>125</v>
      </c>
      <c r="D25624" s="40" t="s">
        <v>118</v>
      </c>
      <c r="E25624" s="40" t="s">
        <v>1044</v>
      </c>
      <c r="F25624" s="40" t="s">
        <v>36036</v>
      </c>
      <c r="G25624" s="40">
        <v>0</v>
      </c>
    </row>
    <row r="25625" spans="1:7" x14ac:dyDescent="0.25">
      <c r="A25625" s="40">
        <v>10363</v>
      </c>
      <c r="B25625" s="40" t="s">
        <v>36037</v>
      </c>
      <c r="C25625" s="40" t="s">
        <v>125</v>
      </c>
      <c r="D25625" s="40" t="s">
        <v>118</v>
      </c>
      <c r="E25625" s="40" t="s">
        <v>986</v>
      </c>
      <c r="F25625" s="40" t="s">
        <v>36038</v>
      </c>
      <c r="G25625" s="40">
        <v>121.5</v>
      </c>
    </row>
    <row r="25626" spans="1:7" x14ac:dyDescent="0.25">
      <c r="A25626" s="40">
        <v>10371</v>
      </c>
      <c r="B25626" s="40" t="s">
        <v>36039</v>
      </c>
      <c r="C25626" s="40" t="s">
        <v>132</v>
      </c>
      <c r="D25626" s="40" t="s">
        <v>118</v>
      </c>
      <c r="E25626" s="40" t="s">
        <v>986</v>
      </c>
      <c r="F25626" s="40" t="s">
        <v>36040</v>
      </c>
      <c r="G25626" s="40">
        <v>435</v>
      </c>
    </row>
    <row r="25627" spans="1:7" x14ac:dyDescent="0.25">
      <c r="A25627" s="40">
        <v>10389</v>
      </c>
      <c r="B25627" s="40" t="s">
        <v>36041</v>
      </c>
      <c r="C25627" s="40" t="s">
        <v>125</v>
      </c>
      <c r="D25627" s="40" t="s">
        <v>118</v>
      </c>
      <c r="E25627" s="40" t="s">
        <v>1145</v>
      </c>
      <c r="F25627" s="40" t="s">
        <v>36042</v>
      </c>
      <c r="G25627" s="40">
        <v>875</v>
      </c>
    </row>
    <row r="25628" spans="1:7" x14ac:dyDescent="0.25">
      <c r="A25628" s="40">
        <v>10397</v>
      </c>
      <c r="B25628" s="40" t="s">
        <v>36043</v>
      </c>
      <c r="C25628" s="40" t="s">
        <v>122</v>
      </c>
      <c r="D25628" s="40" t="s">
        <v>118</v>
      </c>
      <c r="E25628" s="40" t="s">
        <v>166</v>
      </c>
      <c r="F25628" s="40" t="s">
        <v>27532</v>
      </c>
      <c r="G25628" s="40">
        <v>0</v>
      </c>
    </row>
    <row r="25629" spans="1:7" x14ac:dyDescent="0.25">
      <c r="A25629" s="40">
        <v>11072</v>
      </c>
      <c r="B25629" s="40" t="s">
        <v>36044</v>
      </c>
      <c r="C25629" s="40" t="s">
        <v>132</v>
      </c>
      <c r="D25629" s="40" t="s">
        <v>118</v>
      </c>
      <c r="E25629" s="40" t="s">
        <v>11775</v>
      </c>
      <c r="F25629" s="40" t="s">
        <v>36045</v>
      </c>
      <c r="G25629" s="40">
        <v>4047</v>
      </c>
    </row>
    <row r="25630" spans="1:7" x14ac:dyDescent="0.25">
      <c r="A25630" s="40">
        <v>11080</v>
      </c>
      <c r="B25630" s="40" t="s">
        <v>36046</v>
      </c>
      <c r="C25630" s="40" t="s">
        <v>125</v>
      </c>
      <c r="D25630" s="40" t="s">
        <v>118</v>
      </c>
      <c r="E25630" s="40" t="s">
        <v>3841</v>
      </c>
      <c r="F25630" s="40" t="s">
        <v>30843</v>
      </c>
      <c r="G25630" s="40">
        <v>0</v>
      </c>
    </row>
    <row r="25631" spans="1:7" x14ac:dyDescent="0.25">
      <c r="A25631" s="40">
        <v>11288</v>
      </c>
      <c r="B25631" s="40" t="s">
        <v>36047</v>
      </c>
      <c r="C25631" s="40" t="s">
        <v>125</v>
      </c>
      <c r="D25631" s="40" t="s">
        <v>118</v>
      </c>
      <c r="E25631" s="40" t="s">
        <v>1069</v>
      </c>
      <c r="F25631" s="40" t="s">
        <v>35616</v>
      </c>
      <c r="G25631" s="40">
        <v>248.05</v>
      </c>
    </row>
    <row r="25632" spans="1:7" x14ac:dyDescent="0.25">
      <c r="A25632" s="40">
        <v>11296</v>
      </c>
      <c r="B25632" s="40" t="s">
        <v>36048</v>
      </c>
      <c r="C25632" s="40" t="s">
        <v>125</v>
      </c>
      <c r="D25632" s="40" t="s">
        <v>118</v>
      </c>
      <c r="E25632" s="40" t="s">
        <v>1134</v>
      </c>
      <c r="F25632" s="40" t="s">
        <v>36049</v>
      </c>
      <c r="G25632" s="40">
        <v>99</v>
      </c>
    </row>
    <row r="25633" spans="1:7" x14ac:dyDescent="0.25">
      <c r="A25633" s="40">
        <v>11304</v>
      </c>
      <c r="B25633" s="40" t="s">
        <v>36050</v>
      </c>
      <c r="C25633" s="40" t="s">
        <v>125</v>
      </c>
      <c r="D25633" s="40" t="s">
        <v>118</v>
      </c>
      <c r="E25633" s="40" t="s">
        <v>1134</v>
      </c>
      <c r="F25633" s="40" t="s">
        <v>10728</v>
      </c>
      <c r="G25633" s="40">
        <v>355</v>
      </c>
    </row>
    <row r="25634" spans="1:7" x14ac:dyDescent="0.25">
      <c r="A25634" s="40">
        <v>11312</v>
      </c>
      <c r="B25634" s="40" t="s">
        <v>36051</v>
      </c>
      <c r="C25634" s="40" t="s">
        <v>122</v>
      </c>
      <c r="D25634" s="40" t="s">
        <v>118</v>
      </c>
      <c r="E25634" s="40" t="s">
        <v>166</v>
      </c>
      <c r="F25634" s="40" t="s">
        <v>167</v>
      </c>
      <c r="G25634" s="40">
        <v>0</v>
      </c>
    </row>
    <row r="25635" spans="1:7" x14ac:dyDescent="0.25">
      <c r="A25635" s="40">
        <v>11320</v>
      </c>
      <c r="B25635" s="40" t="s">
        <v>36052</v>
      </c>
      <c r="C25635" s="40" t="s">
        <v>125</v>
      </c>
      <c r="D25635" s="40" t="s">
        <v>118</v>
      </c>
      <c r="E25635" s="40" t="s">
        <v>1134</v>
      </c>
      <c r="F25635" s="40" t="s">
        <v>36053</v>
      </c>
      <c r="G25635" s="40">
        <v>312</v>
      </c>
    </row>
    <row r="25636" spans="1:7" x14ac:dyDescent="0.25">
      <c r="A25636" s="40">
        <v>11338</v>
      </c>
      <c r="B25636" s="40" t="s">
        <v>36054</v>
      </c>
      <c r="C25636" s="40" t="s">
        <v>122</v>
      </c>
      <c r="D25636" s="40" t="s">
        <v>118</v>
      </c>
      <c r="E25636" s="40" t="s">
        <v>166</v>
      </c>
      <c r="F25636" s="40" t="s">
        <v>167</v>
      </c>
      <c r="G25636" s="40">
        <v>0</v>
      </c>
    </row>
    <row r="25637" spans="1:7" x14ac:dyDescent="0.25">
      <c r="A25637" s="40">
        <v>11346</v>
      </c>
      <c r="B25637" s="40" t="s">
        <v>36055</v>
      </c>
      <c r="C25637" s="40" t="s">
        <v>122</v>
      </c>
      <c r="D25637" s="40" t="s">
        <v>390</v>
      </c>
      <c r="E25637" s="40" t="s">
        <v>166</v>
      </c>
      <c r="F25637" s="40" t="s">
        <v>167</v>
      </c>
      <c r="G25637" s="40">
        <v>0</v>
      </c>
    </row>
    <row r="25638" spans="1:7" x14ac:dyDescent="0.25">
      <c r="A25638" s="40">
        <v>11353</v>
      </c>
      <c r="B25638" s="40" t="s">
        <v>36056</v>
      </c>
      <c r="C25638" s="40" t="s">
        <v>122</v>
      </c>
      <c r="D25638" s="40" t="s">
        <v>390</v>
      </c>
      <c r="E25638" s="40" t="s">
        <v>166</v>
      </c>
      <c r="F25638" s="40" t="s">
        <v>167</v>
      </c>
      <c r="G25638" s="40">
        <v>0</v>
      </c>
    </row>
    <row r="25639" spans="1:7" x14ac:dyDescent="0.25">
      <c r="A25639" s="40">
        <v>11361</v>
      </c>
      <c r="B25639" s="40" t="s">
        <v>36057</v>
      </c>
      <c r="C25639" s="40" t="s">
        <v>122</v>
      </c>
      <c r="D25639" s="40" t="s">
        <v>118</v>
      </c>
      <c r="E25639" s="40" t="s">
        <v>166</v>
      </c>
      <c r="F25639" s="40" t="s">
        <v>167</v>
      </c>
      <c r="G25639" s="40">
        <v>0</v>
      </c>
    </row>
    <row r="25640" spans="1:7" x14ac:dyDescent="0.25">
      <c r="A25640" s="40">
        <v>11379</v>
      </c>
      <c r="B25640" s="40" t="s">
        <v>36057</v>
      </c>
      <c r="C25640" s="40" t="s">
        <v>122</v>
      </c>
      <c r="D25640" s="40" t="s">
        <v>118</v>
      </c>
      <c r="E25640" s="40" t="s">
        <v>166</v>
      </c>
      <c r="F25640" s="40" t="s">
        <v>167</v>
      </c>
      <c r="G25640" s="40">
        <v>0</v>
      </c>
    </row>
    <row r="25641" spans="1:7" x14ac:dyDescent="0.25">
      <c r="A25641" s="40">
        <v>11387</v>
      </c>
      <c r="B25641" s="40" t="s">
        <v>36054</v>
      </c>
      <c r="C25641" s="40" t="s">
        <v>122</v>
      </c>
      <c r="D25641" s="40" t="s">
        <v>118</v>
      </c>
      <c r="E25641" s="40" t="s">
        <v>166</v>
      </c>
      <c r="F25641" s="40" t="s">
        <v>167</v>
      </c>
      <c r="G25641" s="40">
        <v>0</v>
      </c>
    </row>
    <row r="25642" spans="1:7" x14ac:dyDescent="0.25">
      <c r="A25642" s="40">
        <v>11395</v>
      </c>
      <c r="B25642" s="40" t="s">
        <v>36058</v>
      </c>
      <c r="C25642" s="40" t="s">
        <v>122</v>
      </c>
      <c r="D25642" s="40" t="s">
        <v>118</v>
      </c>
      <c r="E25642" s="40" t="s">
        <v>166</v>
      </c>
      <c r="F25642" s="40" t="s">
        <v>167</v>
      </c>
      <c r="G25642" s="40">
        <v>0</v>
      </c>
    </row>
    <row r="25643" spans="1:7" x14ac:dyDescent="0.25">
      <c r="A25643" s="40">
        <v>11403</v>
      </c>
      <c r="B25643" s="40" t="s">
        <v>36059</v>
      </c>
      <c r="C25643" s="40" t="s">
        <v>122</v>
      </c>
      <c r="D25643" s="40" t="s">
        <v>118</v>
      </c>
      <c r="E25643" s="40" t="s">
        <v>166</v>
      </c>
      <c r="F25643" s="40" t="s">
        <v>167</v>
      </c>
      <c r="G25643" s="40">
        <v>0</v>
      </c>
    </row>
    <row r="25644" spans="1:7" x14ac:dyDescent="0.25">
      <c r="A25644" s="40">
        <v>11429</v>
      </c>
      <c r="B25644" s="40" t="s">
        <v>36060</v>
      </c>
      <c r="C25644" s="40" t="s">
        <v>125</v>
      </c>
      <c r="D25644" s="40" t="s">
        <v>118</v>
      </c>
      <c r="E25644" s="40" t="s">
        <v>2535</v>
      </c>
      <c r="F25644" s="40" t="s">
        <v>35606</v>
      </c>
      <c r="G25644" s="40">
        <v>50</v>
      </c>
    </row>
    <row r="25645" spans="1:7" x14ac:dyDescent="0.25">
      <c r="A25645" s="40">
        <v>11528</v>
      </c>
      <c r="B25645" s="40" t="s">
        <v>36061</v>
      </c>
      <c r="C25645" s="40" t="s">
        <v>125</v>
      </c>
      <c r="D25645" s="40" t="s">
        <v>118</v>
      </c>
      <c r="E25645" s="40" t="s">
        <v>1853</v>
      </c>
      <c r="F25645" s="40" t="s">
        <v>6746</v>
      </c>
      <c r="G25645" s="40">
        <v>596</v>
      </c>
    </row>
    <row r="25646" spans="1:7" x14ac:dyDescent="0.25">
      <c r="A25646" s="40">
        <v>11536</v>
      </c>
      <c r="B25646" s="40" t="s">
        <v>36062</v>
      </c>
      <c r="C25646" s="40" t="s">
        <v>122</v>
      </c>
      <c r="D25646" s="40" t="s">
        <v>118</v>
      </c>
      <c r="E25646" s="40" t="s">
        <v>166</v>
      </c>
      <c r="F25646" s="40" t="s">
        <v>167</v>
      </c>
      <c r="G25646" s="40">
        <v>0</v>
      </c>
    </row>
    <row r="25647" spans="1:7" x14ac:dyDescent="0.25">
      <c r="A25647" s="40">
        <v>11569</v>
      </c>
      <c r="B25647" s="40" t="s">
        <v>36063</v>
      </c>
      <c r="C25647" s="40" t="s">
        <v>122</v>
      </c>
      <c r="D25647" s="40" t="s">
        <v>118</v>
      </c>
      <c r="E25647" s="40" t="s">
        <v>205</v>
      </c>
      <c r="F25647" s="40" t="s">
        <v>36064</v>
      </c>
      <c r="G25647" s="40">
        <v>0</v>
      </c>
    </row>
    <row r="25648" spans="1:7" x14ac:dyDescent="0.25">
      <c r="A25648" s="40">
        <v>11577</v>
      </c>
      <c r="B25648" s="40" t="s">
        <v>36065</v>
      </c>
      <c r="C25648" s="40" t="s">
        <v>132</v>
      </c>
      <c r="D25648" s="40" t="s">
        <v>118</v>
      </c>
      <c r="E25648" s="40" t="s">
        <v>1041</v>
      </c>
      <c r="F25648" s="40" t="s">
        <v>6230</v>
      </c>
      <c r="G25648" s="40">
        <v>4305</v>
      </c>
    </row>
    <row r="25649" spans="1:7" x14ac:dyDescent="0.25">
      <c r="A25649" s="40">
        <v>11585</v>
      </c>
      <c r="B25649" s="40" t="s">
        <v>36066</v>
      </c>
      <c r="C25649" s="40" t="s">
        <v>132</v>
      </c>
      <c r="D25649" s="40" t="s">
        <v>118</v>
      </c>
      <c r="E25649" s="40" t="s">
        <v>1041</v>
      </c>
      <c r="F25649" s="40" t="s">
        <v>6230</v>
      </c>
      <c r="G25649" s="40">
        <v>7245</v>
      </c>
    </row>
    <row r="25650" spans="1:7" x14ac:dyDescent="0.25">
      <c r="A25650" s="40">
        <v>11593</v>
      </c>
      <c r="B25650" s="40" t="s">
        <v>36067</v>
      </c>
      <c r="C25650" s="40" t="s">
        <v>122</v>
      </c>
      <c r="D25650" s="40" t="s">
        <v>118</v>
      </c>
      <c r="E25650" s="40" t="s">
        <v>166</v>
      </c>
      <c r="F25650" s="40" t="s">
        <v>167</v>
      </c>
      <c r="G25650" s="40">
        <v>0</v>
      </c>
    </row>
    <row r="25651" spans="1:7" x14ac:dyDescent="0.25">
      <c r="A25651" s="40">
        <v>11643</v>
      </c>
      <c r="B25651" s="40" t="s">
        <v>36068</v>
      </c>
      <c r="C25651" s="40" t="s">
        <v>122</v>
      </c>
      <c r="D25651" s="40" t="s">
        <v>118</v>
      </c>
      <c r="E25651" s="40" t="s">
        <v>166</v>
      </c>
      <c r="F25651" s="40" t="s">
        <v>167</v>
      </c>
      <c r="G25651" s="40">
        <v>0</v>
      </c>
    </row>
    <row r="25652" spans="1:7" x14ac:dyDescent="0.25">
      <c r="A25652" s="40">
        <v>11650</v>
      </c>
      <c r="B25652" s="40" t="s">
        <v>36069</v>
      </c>
      <c r="C25652" s="40" t="s">
        <v>122</v>
      </c>
      <c r="D25652" s="40" t="s">
        <v>118</v>
      </c>
      <c r="E25652" s="40" t="s">
        <v>166</v>
      </c>
      <c r="F25652" s="40" t="s">
        <v>167</v>
      </c>
      <c r="G25652" s="40">
        <v>0</v>
      </c>
    </row>
    <row r="25653" spans="1:7" x14ac:dyDescent="0.25">
      <c r="A25653" s="40">
        <v>11668</v>
      </c>
      <c r="B25653" s="40" t="s">
        <v>36070</v>
      </c>
      <c r="C25653" s="40" t="s">
        <v>122</v>
      </c>
      <c r="D25653" s="40" t="s">
        <v>118</v>
      </c>
      <c r="E25653" s="40" t="s">
        <v>166</v>
      </c>
      <c r="F25653" s="40" t="s">
        <v>167</v>
      </c>
      <c r="G25653" s="40">
        <v>0</v>
      </c>
    </row>
    <row r="25654" spans="1:7" x14ac:dyDescent="0.25">
      <c r="A25654" s="40">
        <v>11676</v>
      </c>
      <c r="B25654" s="40" t="s">
        <v>36071</v>
      </c>
      <c r="C25654" s="40" t="s">
        <v>122</v>
      </c>
      <c r="D25654" s="40" t="s">
        <v>118</v>
      </c>
      <c r="E25654" s="40" t="s">
        <v>166</v>
      </c>
      <c r="F25654" s="40" t="s">
        <v>167</v>
      </c>
      <c r="G25654" s="40">
        <v>0</v>
      </c>
    </row>
    <row r="25655" spans="1:7" x14ac:dyDescent="0.25">
      <c r="A25655" s="40">
        <v>11684</v>
      </c>
      <c r="B25655" s="40" t="s">
        <v>36072</v>
      </c>
      <c r="C25655" s="40" t="s">
        <v>122</v>
      </c>
      <c r="D25655" s="40" t="s">
        <v>118</v>
      </c>
      <c r="E25655" s="40" t="s">
        <v>166</v>
      </c>
      <c r="F25655" s="40" t="s">
        <v>167</v>
      </c>
      <c r="G25655" s="40">
        <v>0</v>
      </c>
    </row>
    <row r="25656" spans="1:7" x14ac:dyDescent="0.25">
      <c r="A25656" s="40">
        <v>11692</v>
      </c>
      <c r="B25656" s="40" t="s">
        <v>36073</v>
      </c>
      <c r="C25656" s="40" t="s">
        <v>122</v>
      </c>
      <c r="D25656" s="40" t="s">
        <v>118</v>
      </c>
      <c r="E25656" s="40" t="s">
        <v>166</v>
      </c>
      <c r="F25656" s="40" t="s">
        <v>167</v>
      </c>
      <c r="G25656" s="40">
        <v>0</v>
      </c>
    </row>
    <row r="25657" spans="1:7" x14ac:dyDescent="0.25">
      <c r="A25657" s="40">
        <v>11700</v>
      </c>
      <c r="B25657" s="40" t="s">
        <v>36074</v>
      </c>
      <c r="C25657" s="40" t="s">
        <v>125</v>
      </c>
      <c r="D25657" s="40" t="s">
        <v>9318</v>
      </c>
      <c r="E25657" s="40" t="s">
        <v>36075</v>
      </c>
      <c r="F25657" s="40" t="s">
        <v>36076</v>
      </c>
      <c r="G25657" s="40">
        <v>14.4</v>
      </c>
    </row>
    <row r="25658" spans="1:7" x14ac:dyDescent="0.25">
      <c r="A25658" s="40">
        <v>11718</v>
      </c>
      <c r="B25658" s="40" t="s">
        <v>36077</v>
      </c>
      <c r="C25658" s="40" t="s">
        <v>125</v>
      </c>
      <c r="D25658" s="40" t="s">
        <v>118</v>
      </c>
      <c r="E25658" s="40" t="s">
        <v>4071</v>
      </c>
      <c r="F25658" s="40" t="s">
        <v>36078</v>
      </c>
      <c r="G25658" s="40">
        <v>563.28</v>
      </c>
    </row>
    <row r="25659" spans="1:7" x14ac:dyDescent="0.25">
      <c r="A25659" s="40">
        <v>11726</v>
      </c>
      <c r="B25659" s="40" t="s">
        <v>36079</v>
      </c>
      <c r="C25659" s="40" t="s">
        <v>117</v>
      </c>
      <c r="D25659" s="40" t="s">
        <v>1464</v>
      </c>
      <c r="E25659" s="40" t="s">
        <v>4071</v>
      </c>
      <c r="F25659" s="40" t="s">
        <v>18705</v>
      </c>
      <c r="G25659" s="40">
        <v>24015.09</v>
      </c>
    </row>
    <row r="25660" spans="1:7" x14ac:dyDescent="0.25">
      <c r="A25660" s="40">
        <v>11734</v>
      </c>
      <c r="B25660" s="40" t="s">
        <v>36080</v>
      </c>
      <c r="C25660" s="40" t="s">
        <v>122</v>
      </c>
      <c r="D25660" s="40" t="s">
        <v>118</v>
      </c>
      <c r="E25660" s="40" t="s">
        <v>166</v>
      </c>
      <c r="F25660" s="40" t="s">
        <v>167</v>
      </c>
      <c r="G25660" s="40">
        <v>0</v>
      </c>
    </row>
    <row r="25661" spans="1:7" x14ac:dyDescent="0.25">
      <c r="A25661" s="40">
        <v>11742</v>
      </c>
      <c r="B25661" s="40" t="s">
        <v>36081</v>
      </c>
      <c r="C25661" s="40" t="s">
        <v>122</v>
      </c>
      <c r="D25661" s="40" t="s">
        <v>708</v>
      </c>
      <c r="E25661" s="40" t="s">
        <v>166</v>
      </c>
      <c r="F25661" s="40" t="s">
        <v>167</v>
      </c>
      <c r="G25661" s="40">
        <v>0</v>
      </c>
    </row>
    <row r="25662" spans="1:7" x14ac:dyDescent="0.25">
      <c r="A25662" s="40">
        <v>11759</v>
      </c>
      <c r="B25662" s="40" t="s">
        <v>36082</v>
      </c>
      <c r="C25662" s="40" t="s">
        <v>125</v>
      </c>
      <c r="D25662" s="40" t="s">
        <v>1431</v>
      </c>
      <c r="E25662" s="40" t="s">
        <v>2015</v>
      </c>
      <c r="F25662" s="40" t="s">
        <v>36083</v>
      </c>
      <c r="G25662" s="40">
        <v>0</v>
      </c>
    </row>
    <row r="25663" spans="1:7" x14ac:dyDescent="0.25">
      <c r="A25663" s="40">
        <v>11767</v>
      </c>
      <c r="B25663" s="40" t="s">
        <v>36084</v>
      </c>
      <c r="C25663" s="40" t="s">
        <v>125</v>
      </c>
      <c r="D25663" s="40" t="s">
        <v>118</v>
      </c>
      <c r="E25663" s="40" t="s">
        <v>1069</v>
      </c>
      <c r="F25663" s="40" t="s">
        <v>36085</v>
      </c>
      <c r="G25663" s="40">
        <v>330</v>
      </c>
    </row>
    <row r="25664" spans="1:7" x14ac:dyDescent="0.25">
      <c r="A25664" s="40">
        <v>11775</v>
      </c>
      <c r="B25664" s="40" t="s">
        <v>36086</v>
      </c>
      <c r="C25664" s="40" t="s">
        <v>125</v>
      </c>
      <c r="D25664" s="40" t="s">
        <v>118</v>
      </c>
      <c r="E25664" s="40" t="s">
        <v>1069</v>
      </c>
      <c r="F25664" s="40" t="s">
        <v>5191</v>
      </c>
      <c r="G25664" s="40">
        <v>16.98</v>
      </c>
    </row>
    <row r="25665" spans="1:7" x14ac:dyDescent="0.25">
      <c r="A25665" s="40">
        <v>11783</v>
      </c>
      <c r="B25665" s="40" t="s">
        <v>36087</v>
      </c>
      <c r="C25665" s="40" t="s">
        <v>125</v>
      </c>
      <c r="D25665" s="40" t="s">
        <v>118</v>
      </c>
      <c r="E25665" s="40" t="s">
        <v>4079</v>
      </c>
      <c r="F25665" s="40" t="s">
        <v>16117</v>
      </c>
      <c r="G25665" s="40">
        <v>60</v>
      </c>
    </row>
    <row r="25666" spans="1:7" x14ac:dyDescent="0.25">
      <c r="A25666" s="40">
        <v>11791</v>
      </c>
      <c r="B25666" s="40" t="s">
        <v>36088</v>
      </c>
      <c r="C25666" s="40" t="s">
        <v>125</v>
      </c>
      <c r="D25666" s="40" t="s">
        <v>708</v>
      </c>
      <c r="E25666" s="40" t="s">
        <v>1056</v>
      </c>
      <c r="F25666" s="40" t="s">
        <v>36089</v>
      </c>
      <c r="G25666" s="40">
        <v>4.32</v>
      </c>
    </row>
    <row r="25667" spans="1:7" x14ac:dyDescent="0.25">
      <c r="A25667" s="40">
        <v>11809</v>
      </c>
      <c r="B25667" s="40" t="s">
        <v>36090</v>
      </c>
      <c r="C25667" s="40" t="s">
        <v>122</v>
      </c>
      <c r="D25667" s="40" t="s">
        <v>118</v>
      </c>
      <c r="E25667" s="40" t="s">
        <v>166</v>
      </c>
      <c r="F25667" s="40" t="s">
        <v>167</v>
      </c>
      <c r="G25667" s="40">
        <v>0</v>
      </c>
    </row>
    <row r="25668" spans="1:7" x14ac:dyDescent="0.25">
      <c r="A25668" s="40">
        <v>11817</v>
      </c>
      <c r="B25668" s="40" t="s">
        <v>36091</v>
      </c>
      <c r="C25668" s="40" t="s">
        <v>132</v>
      </c>
      <c r="D25668" s="40" t="s">
        <v>118</v>
      </c>
      <c r="E25668" s="40" t="s">
        <v>986</v>
      </c>
      <c r="F25668" s="40" t="s">
        <v>36092</v>
      </c>
      <c r="G25668" s="40">
        <v>633</v>
      </c>
    </row>
    <row r="25669" spans="1:7" x14ac:dyDescent="0.25">
      <c r="A25669" s="40">
        <v>11825</v>
      </c>
      <c r="B25669" s="40" t="s">
        <v>36093</v>
      </c>
      <c r="C25669" s="40" t="s">
        <v>125</v>
      </c>
      <c r="D25669" s="40" t="s">
        <v>708</v>
      </c>
      <c r="E25669" s="40" t="s">
        <v>1072</v>
      </c>
      <c r="F25669" s="40" t="s">
        <v>12946</v>
      </c>
      <c r="G25669" s="40">
        <v>250</v>
      </c>
    </row>
    <row r="25670" spans="1:7" x14ac:dyDescent="0.25">
      <c r="A25670" s="40">
        <v>11833</v>
      </c>
      <c r="B25670" s="40" t="s">
        <v>36094</v>
      </c>
      <c r="C25670" s="40" t="s">
        <v>125</v>
      </c>
      <c r="D25670" s="40" t="s">
        <v>1464</v>
      </c>
      <c r="E25670" s="40" t="s">
        <v>1072</v>
      </c>
      <c r="F25670" s="40" t="s">
        <v>28619</v>
      </c>
      <c r="G25670" s="40">
        <v>60.41</v>
      </c>
    </row>
    <row r="25671" spans="1:7" x14ac:dyDescent="0.25">
      <c r="A25671" s="40">
        <v>11841</v>
      </c>
      <c r="B25671" s="40" t="s">
        <v>36095</v>
      </c>
      <c r="C25671" s="40" t="s">
        <v>125</v>
      </c>
      <c r="D25671" s="40" t="s">
        <v>118</v>
      </c>
      <c r="E25671" s="40" t="s">
        <v>5708</v>
      </c>
      <c r="F25671" s="40" t="s">
        <v>36096</v>
      </c>
      <c r="G25671" s="40">
        <v>0</v>
      </c>
    </row>
    <row r="25672" spans="1:7" x14ac:dyDescent="0.25">
      <c r="A25672" s="40">
        <v>11858</v>
      </c>
      <c r="B25672" s="40" t="s">
        <v>36097</v>
      </c>
      <c r="C25672" s="40" t="s">
        <v>122</v>
      </c>
      <c r="D25672" s="40" t="s">
        <v>118</v>
      </c>
      <c r="E25672" s="40" t="s">
        <v>190</v>
      </c>
      <c r="F25672" s="40" t="s">
        <v>191</v>
      </c>
      <c r="G25672" s="40">
        <v>0</v>
      </c>
    </row>
    <row r="25673" spans="1:7" x14ac:dyDescent="0.25">
      <c r="A25673" s="40">
        <v>11866</v>
      </c>
      <c r="B25673" s="40" t="s">
        <v>36098</v>
      </c>
      <c r="C25673" s="40" t="s">
        <v>125</v>
      </c>
      <c r="D25673" s="40" t="s">
        <v>118</v>
      </c>
      <c r="E25673" s="40" t="s">
        <v>1044</v>
      </c>
      <c r="F25673" s="40" t="s">
        <v>36099</v>
      </c>
      <c r="G25673" s="40">
        <v>301.47000000000003</v>
      </c>
    </row>
    <row r="25674" spans="1:7" x14ac:dyDescent="0.25">
      <c r="A25674" s="40">
        <v>11874</v>
      </c>
      <c r="B25674" s="40" t="s">
        <v>36100</v>
      </c>
      <c r="C25674" s="40" t="s">
        <v>125</v>
      </c>
      <c r="D25674" s="40" t="s">
        <v>118</v>
      </c>
      <c r="E25674" s="40" t="s">
        <v>8170</v>
      </c>
      <c r="F25674" s="40" t="s">
        <v>36101</v>
      </c>
      <c r="G25674" s="40">
        <v>888.78</v>
      </c>
    </row>
    <row r="25675" spans="1:7" x14ac:dyDescent="0.25">
      <c r="A25675" s="40">
        <v>11890</v>
      </c>
      <c r="B25675" s="40" t="s">
        <v>36102</v>
      </c>
      <c r="C25675" s="40" t="s">
        <v>117</v>
      </c>
      <c r="D25675" s="40" t="s">
        <v>118</v>
      </c>
      <c r="E25675" s="40" t="s">
        <v>36103</v>
      </c>
      <c r="F25675" s="40" t="s">
        <v>3759</v>
      </c>
      <c r="G25675" s="40">
        <v>2983</v>
      </c>
    </row>
    <row r="25676" spans="1:7" x14ac:dyDescent="0.25">
      <c r="A25676" s="40">
        <v>11908</v>
      </c>
      <c r="B25676" s="40" t="s">
        <v>36104</v>
      </c>
      <c r="C25676" s="40" t="s">
        <v>132</v>
      </c>
      <c r="D25676" s="40" t="s">
        <v>118</v>
      </c>
      <c r="E25676" s="40" t="s">
        <v>1166</v>
      </c>
      <c r="F25676" s="40" t="s">
        <v>36105</v>
      </c>
      <c r="G25676" s="40">
        <v>2475</v>
      </c>
    </row>
    <row r="25677" spans="1:7" x14ac:dyDescent="0.25">
      <c r="A25677" s="40">
        <v>11916</v>
      </c>
      <c r="B25677" s="40" t="s">
        <v>36106</v>
      </c>
      <c r="C25677" s="40" t="s">
        <v>125</v>
      </c>
      <c r="D25677" s="40" t="s">
        <v>118</v>
      </c>
      <c r="E25677" s="40" t="s">
        <v>3459</v>
      </c>
      <c r="F25677" s="40" t="s">
        <v>22217</v>
      </c>
      <c r="G25677" s="40">
        <v>312</v>
      </c>
    </row>
    <row r="25678" spans="1:7" x14ac:dyDescent="0.25">
      <c r="A25678" s="40">
        <v>11924</v>
      </c>
      <c r="B25678" s="40" t="s">
        <v>36107</v>
      </c>
      <c r="C25678" s="40" t="s">
        <v>125</v>
      </c>
      <c r="D25678" s="40" t="s">
        <v>9716</v>
      </c>
      <c r="E25678" s="40" t="s">
        <v>8485</v>
      </c>
      <c r="F25678" s="40" t="s">
        <v>36108</v>
      </c>
      <c r="G25678" s="40">
        <v>109.59</v>
      </c>
    </row>
    <row r="25679" spans="1:7" x14ac:dyDescent="0.25">
      <c r="A25679" s="40">
        <v>11932</v>
      </c>
      <c r="B25679" s="40" t="s">
        <v>36109</v>
      </c>
      <c r="C25679" s="40" t="s">
        <v>125</v>
      </c>
      <c r="D25679" s="40" t="s">
        <v>9716</v>
      </c>
      <c r="E25679" s="40" t="s">
        <v>8485</v>
      </c>
      <c r="F25679" s="40" t="s">
        <v>18073</v>
      </c>
      <c r="G25679" s="40">
        <v>74.28</v>
      </c>
    </row>
    <row r="25680" spans="1:7" x14ac:dyDescent="0.25">
      <c r="A25680" s="40">
        <v>11940</v>
      </c>
      <c r="B25680" s="40" t="s">
        <v>36110</v>
      </c>
      <c r="C25680" s="40" t="s">
        <v>125</v>
      </c>
      <c r="D25680" s="40" t="s">
        <v>9716</v>
      </c>
      <c r="E25680" s="40" t="s">
        <v>8485</v>
      </c>
      <c r="F25680" s="40" t="s">
        <v>36111</v>
      </c>
      <c r="G25680" s="40">
        <v>159.58000000000001</v>
      </c>
    </row>
    <row r="25681" spans="1:7" x14ac:dyDescent="0.25">
      <c r="A25681" s="40">
        <v>11957</v>
      </c>
      <c r="B25681" s="40" t="s">
        <v>36112</v>
      </c>
      <c r="C25681" s="40" t="s">
        <v>125</v>
      </c>
      <c r="D25681" s="40" t="s">
        <v>118</v>
      </c>
      <c r="E25681" s="40" t="s">
        <v>3687</v>
      </c>
      <c r="F25681" s="40" t="s">
        <v>36113</v>
      </c>
      <c r="G25681" s="40">
        <v>595</v>
      </c>
    </row>
    <row r="25682" spans="1:7" x14ac:dyDescent="0.25">
      <c r="A25682" s="40">
        <v>11965</v>
      </c>
      <c r="B25682" s="40" t="s">
        <v>36114</v>
      </c>
      <c r="C25682" s="40" t="s">
        <v>117</v>
      </c>
      <c r="D25682" s="40" t="s">
        <v>118</v>
      </c>
      <c r="E25682" s="40" t="s">
        <v>36115</v>
      </c>
      <c r="F25682" s="40" t="s">
        <v>36116</v>
      </c>
      <c r="G25682" s="40">
        <v>1194</v>
      </c>
    </row>
    <row r="25683" spans="1:7" x14ac:dyDescent="0.25">
      <c r="A25683" s="40">
        <v>11973</v>
      </c>
      <c r="B25683" s="40" t="s">
        <v>36117</v>
      </c>
      <c r="C25683" s="40" t="s">
        <v>125</v>
      </c>
      <c r="D25683" s="40" t="s">
        <v>118</v>
      </c>
      <c r="E25683" s="40" t="s">
        <v>20378</v>
      </c>
      <c r="F25683" s="40" t="s">
        <v>36116</v>
      </c>
      <c r="G25683" s="40">
        <v>2400</v>
      </c>
    </row>
    <row r="25684" spans="1:7" x14ac:dyDescent="0.25">
      <c r="A25684" s="40">
        <v>11981</v>
      </c>
      <c r="B25684" s="40" t="s">
        <v>36118</v>
      </c>
      <c r="C25684" s="40" t="s">
        <v>125</v>
      </c>
      <c r="D25684" s="40" t="s">
        <v>118</v>
      </c>
      <c r="E25684" s="40" t="s">
        <v>99</v>
      </c>
      <c r="F25684" s="40" t="s">
        <v>36113</v>
      </c>
      <c r="G25684" s="40">
        <v>103</v>
      </c>
    </row>
    <row r="25685" spans="1:7" x14ac:dyDescent="0.25">
      <c r="A25685" s="40">
        <v>11999</v>
      </c>
      <c r="B25685" s="40" t="s">
        <v>36119</v>
      </c>
      <c r="C25685" s="40" t="s">
        <v>125</v>
      </c>
      <c r="D25685" s="40" t="s">
        <v>118</v>
      </c>
      <c r="E25685" s="40" t="s">
        <v>20378</v>
      </c>
      <c r="F25685" s="40" t="s">
        <v>36120</v>
      </c>
      <c r="G25685" s="40">
        <v>1025</v>
      </c>
    </row>
    <row r="25686" spans="1:7" x14ac:dyDescent="0.25">
      <c r="A25686" s="40">
        <v>12005</v>
      </c>
      <c r="B25686" s="40" t="s">
        <v>36121</v>
      </c>
      <c r="C25686" s="40" t="s">
        <v>125</v>
      </c>
      <c r="D25686" s="40" t="s">
        <v>118</v>
      </c>
      <c r="E25686" s="40" t="s">
        <v>99</v>
      </c>
      <c r="F25686" s="40" t="s">
        <v>36113</v>
      </c>
      <c r="G25686" s="40">
        <v>175</v>
      </c>
    </row>
    <row r="25687" spans="1:7" x14ac:dyDescent="0.25">
      <c r="A25687" s="40">
        <v>12013</v>
      </c>
      <c r="B25687" s="40" t="s">
        <v>36122</v>
      </c>
      <c r="C25687" s="40" t="s">
        <v>125</v>
      </c>
      <c r="D25687" s="40" t="s">
        <v>2080</v>
      </c>
      <c r="E25687" s="40" t="s">
        <v>36123</v>
      </c>
      <c r="F25687" s="40" t="s">
        <v>36113</v>
      </c>
      <c r="G25687" s="40">
        <v>225</v>
      </c>
    </row>
    <row r="25688" spans="1:7" x14ac:dyDescent="0.25">
      <c r="A25688" s="40">
        <v>12021</v>
      </c>
      <c r="B25688" s="40" t="s">
        <v>36124</v>
      </c>
      <c r="C25688" s="40" t="s">
        <v>125</v>
      </c>
      <c r="D25688" s="40" t="s">
        <v>2080</v>
      </c>
      <c r="E25688" s="40" t="s">
        <v>3491</v>
      </c>
      <c r="F25688" s="40" t="s">
        <v>36113</v>
      </c>
      <c r="G25688" s="40">
        <v>39</v>
      </c>
    </row>
    <row r="25689" spans="1:7" x14ac:dyDescent="0.25">
      <c r="A25689" s="40">
        <v>12039</v>
      </c>
      <c r="B25689" s="40" t="s">
        <v>36125</v>
      </c>
      <c r="C25689" s="40" t="s">
        <v>125</v>
      </c>
      <c r="D25689" s="40" t="s">
        <v>118</v>
      </c>
      <c r="E25689" s="40" t="s">
        <v>1082</v>
      </c>
      <c r="F25689" s="40" t="s">
        <v>36116</v>
      </c>
      <c r="G25689" s="40">
        <v>10</v>
      </c>
    </row>
    <row r="25690" spans="1:7" x14ac:dyDescent="0.25">
      <c r="A25690" s="40">
        <v>12047</v>
      </c>
      <c r="B25690" s="40" t="s">
        <v>36126</v>
      </c>
      <c r="C25690" s="40" t="s">
        <v>125</v>
      </c>
      <c r="D25690" s="40" t="s">
        <v>118</v>
      </c>
      <c r="E25690" s="40" t="s">
        <v>2357</v>
      </c>
      <c r="F25690" s="40" t="s">
        <v>36113</v>
      </c>
      <c r="G25690" s="40">
        <v>144</v>
      </c>
    </row>
    <row r="25691" spans="1:7" x14ac:dyDescent="0.25">
      <c r="A25691" s="40">
        <v>12054</v>
      </c>
      <c r="B25691" s="40" t="s">
        <v>36127</v>
      </c>
      <c r="C25691" s="40" t="s">
        <v>125</v>
      </c>
      <c r="D25691" s="40" t="s">
        <v>118</v>
      </c>
      <c r="E25691" s="40" t="s">
        <v>35163</v>
      </c>
      <c r="F25691" s="40" t="s">
        <v>36116</v>
      </c>
      <c r="G25691" s="40">
        <v>268</v>
      </c>
    </row>
    <row r="25692" spans="1:7" x14ac:dyDescent="0.25">
      <c r="A25692" s="40">
        <v>12062</v>
      </c>
      <c r="B25692" s="40" t="s">
        <v>36128</v>
      </c>
      <c r="C25692" s="40" t="s">
        <v>125</v>
      </c>
      <c r="D25692" s="40" t="s">
        <v>118</v>
      </c>
      <c r="E25692" s="40" t="s">
        <v>36129</v>
      </c>
      <c r="F25692" s="40" t="s">
        <v>36116</v>
      </c>
      <c r="G25692" s="40">
        <v>246.5</v>
      </c>
    </row>
    <row r="25693" spans="1:7" x14ac:dyDescent="0.25">
      <c r="A25693" s="40">
        <v>12070</v>
      </c>
      <c r="B25693" s="40" t="s">
        <v>36130</v>
      </c>
      <c r="C25693" s="40" t="s">
        <v>122</v>
      </c>
      <c r="D25693" s="40" t="s">
        <v>118</v>
      </c>
      <c r="E25693" s="40" t="s">
        <v>166</v>
      </c>
      <c r="F25693" s="40" t="s">
        <v>167</v>
      </c>
      <c r="G25693" s="40">
        <v>0</v>
      </c>
    </row>
    <row r="25694" spans="1:7" x14ac:dyDescent="0.25">
      <c r="A25694" s="40">
        <v>12088</v>
      </c>
      <c r="B25694" s="40" t="s">
        <v>36131</v>
      </c>
      <c r="C25694" s="40" t="s">
        <v>125</v>
      </c>
      <c r="D25694" s="40" t="s">
        <v>2080</v>
      </c>
      <c r="E25694" s="40" t="s">
        <v>23040</v>
      </c>
      <c r="F25694" s="40" t="s">
        <v>36116</v>
      </c>
      <c r="G25694" s="40">
        <v>535</v>
      </c>
    </row>
    <row r="25695" spans="1:7" x14ac:dyDescent="0.25">
      <c r="A25695" s="40">
        <v>12096</v>
      </c>
      <c r="B25695" s="40" t="s">
        <v>36132</v>
      </c>
      <c r="C25695" s="40" t="s">
        <v>125</v>
      </c>
      <c r="D25695" s="40" t="s">
        <v>118</v>
      </c>
      <c r="E25695" s="40" t="s">
        <v>3075</v>
      </c>
      <c r="F25695" s="40" t="s">
        <v>36133</v>
      </c>
      <c r="G25695" s="40">
        <v>36.880000000000003</v>
      </c>
    </row>
    <row r="25696" spans="1:7" x14ac:dyDescent="0.25">
      <c r="A25696" s="40">
        <v>12104</v>
      </c>
      <c r="B25696" s="40" t="s">
        <v>36134</v>
      </c>
      <c r="C25696" s="40" t="s">
        <v>125</v>
      </c>
      <c r="D25696" s="40" t="s">
        <v>118</v>
      </c>
      <c r="E25696" s="40" t="s">
        <v>1044</v>
      </c>
      <c r="F25696" s="40" t="s">
        <v>8998</v>
      </c>
      <c r="G25696" s="40">
        <v>561.36</v>
      </c>
    </row>
    <row r="25697" spans="1:7" x14ac:dyDescent="0.25">
      <c r="A25697" s="40">
        <v>12112</v>
      </c>
      <c r="B25697" s="40" t="s">
        <v>36135</v>
      </c>
      <c r="C25697" s="40" t="s">
        <v>125</v>
      </c>
      <c r="D25697" s="40" t="s">
        <v>118</v>
      </c>
      <c r="E25697" s="40" t="s">
        <v>1044</v>
      </c>
      <c r="F25697" s="40" t="s">
        <v>8998</v>
      </c>
      <c r="G25697" s="40">
        <v>469.08</v>
      </c>
    </row>
    <row r="25698" spans="1:7" x14ac:dyDescent="0.25">
      <c r="A25698" s="40">
        <v>12120</v>
      </c>
      <c r="B25698" s="40" t="s">
        <v>36136</v>
      </c>
      <c r="C25698" s="40" t="s">
        <v>132</v>
      </c>
      <c r="D25698" s="40" t="s">
        <v>118</v>
      </c>
      <c r="E25698" s="40" t="s">
        <v>13265</v>
      </c>
      <c r="F25698" s="40" t="s">
        <v>36137</v>
      </c>
      <c r="G25698" s="40">
        <v>0</v>
      </c>
    </row>
    <row r="25699" spans="1:7" x14ac:dyDescent="0.25">
      <c r="A25699" s="40">
        <v>12146</v>
      </c>
      <c r="B25699" s="40" t="s">
        <v>36138</v>
      </c>
      <c r="C25699" s="40" t="s">
        <v>125</v>
      </c>
      <c r="D25699" s="40" t="s">
        <v>118</v>
      </c>
      <c r="E25699" s="40" t="s">
        <v>36139</v>
      </c>
      <c r="F25699" s="40" t="s">
        <v>36140</v>
      </c>
      <c r="G25699" s="40">
        <v>71.16</v>
      </c>
    </row>
    <row r="25700" spans="1:7" x14ac:dyDescent="0.25">
      <c r="A25700" s="40">
        <v>12153</v>
      </c>
      <c r="B25700" s="40" t="s">
        <v>36141</v>
      </c>
      <c r="C25700" s="40" t="s">
        <v>132</v>
      </c>
      <c r="D25700" s="40" t="s">
        <v>118</v>
      </c>
      <c r="E25700" s="40" t="s">
        <v>2946</v>
      </c>
      <c r="F25700" s="40" t="s">
        <v>36142</v>
      </c>
      <c r="G25700" s="40">
        <v>4900</v>
      </c>
    </row>
    <row r="25701" spans="1:7" x14ac:dyDescent="0.25">
      <c r="A25701" s="40">
        <v>12245</v>
      </c>
      <c r="B25701" s="40" t="s">
        <v>36143</v>
      </c>
      <c r="C25701" s="40" t="s">
        <v>125</v>
      </c>
      <c r="D25701" s="40" t="s">
        <v>118</v>
      </c>
      <c r="E25701" s="40" t="s">
        <v>5708</v>
      </c>
      <c r="F25701" s="40" t="s">
        <v>36144</v>
      </c>
      <c r="G25701" s="40">
        <v>0</v>
      </c>
    </row>
    <row r="25702" spans="1:7" x14ac:dyDescent="0.25">
      <c r="A25702" s="40">
        <v>12609</v>
      </c>
      <c r="B25702" s="40" t="s">
        <v>36145</v>
      </c>
      <c r="C25702" s="40" t="s">
        <v>125</v>
      </c>
      <c r="D25702" s="40" t="s">
        <v>118</v>
      </c>
      <c r="E25702" s="40" t="s">
        <v>5628</v>
      </c>
      <c r="F25702" s="40" t="s">
        <v>34368</v>
      </c>
      <c r="G25702" s="40">
        <v>141.6</v>
      </c>
    </row>
    <row r="25703" spans="1:7" x14ac:dyDescent="0.25">
      <c r="A25703" s="40">
        <v>12617</v>
      </c>
      <c r="B25703" s="40" t="s">
        <v>36146</v>
      </c>
      <c r="C25703" s="40" t="s">
        <v>125</v>
      </c>
      <c r="D25703" s="40" t="s">
        <v>118</v>
      </c>
      <c r="E25703" s="40" t="s">
        <v>2526</v>
      </c>
      <c r="F25703" s="40" t="s">
        <v>36147</v>
      </c>
      <c r="G25703" s="40">
        <v>0</v>
      </c>
    </row>
    <row r="25704" spans="1:7" x14ac:dyDescent="0.25">
      <c r="A25704" s="40">
        <v>12625</v>
      </c>
      <c r="B25704" s="40" t="s">
        <v>36148</v>
      </c>
      <c r="C25704" s="40" t="s">
        <v>122</v>
      </c>
      <c r="D25704" s="40" t="s">
        <v>118</v>
      </c>
      <c r="E25704" s="40" t="s">
        <v>166</v>
      </c>
      <c r="F25704" s="40" t="s">
        <v>167</v>
      </c>
      <c r="G25704" s="40">
        <v>0</v>
      </c>
    </row>
    <row r="25705" spans="1:7" x14ac:dyDescent="0.25">
      <c r="A25705" s="40">
        <v>12633</v>
      </c>
      <c r="B25705" s="40" t="s">
        <v>36149</v>
      </c>
      <c r="C25705" s="40" t="s">
        <v>125</v>
      </c>
      <c r="D25705" s="40" t="s">
        <v>118</v>
      </c>
      <c r="E25705" s="40" t="s">
        <v>1186</v>
      </c>
      <c r="F25705" s="40" t="s">
        <v>36150</v>
      </c>
      <c r="G25705" s="40">
        <v>178.4</v>
      </c>
    </row>
    <row r="25706" spans="1:7" x14ac:dyDescent="0.25">
      <c r="A25706" s="40">
        <v>12641</v>
      </c>
      <c r="B25706" s="40" t="s">
        <v>36151</v>
      </c>
      <c r="C25706" s="40" t="s">
        <v>125</v>
      </c>
      <c r="D25706" s="40" t="s">
        <v>118</v>
      </c>
      <c r="E25706" s="40" t="s">
        <v>3769</v>
      </c>
      <c r="F25706" s="40" t="s">
        <v>36152</v>
      </c>
      <c r="G25706" s="40">
        <v>840</v>
      </c>
    </row>
    <row r="25707" spans="1:7" x14ac:dyDescent="0.25">
      <c r="A25707" s="40">
        <v>12658</v>
      </c>
      <c r="B25707" s="40" t="s">
        <v>36153</v>
      </c>
      <c r="C25707" s="40" t="s">
        <v>122</v>
      </c>
      <c r="D25707" s="40" t="s">
        <v>118</v>
      </c>
      <c r="E25707" s="40" t="s">
        <v>190</v>
      </c>
      <c r="F25707" s="40" t="s">
        <v>36154</v>
      </c>
      <c r="G25707" s="40">
        <v>0</v>
      </c>
    </row>
    <row r="25708" spans="1:7" x14ac:dyDescent="0.25">
      <c r="A25708" s="40">
        <v>12815</v>
      </c>
      <c r="B25708" s="40" t="s">
        <v>36155</v>
      </c>
      <c r="C25708" s="40" t="s">
        <v>125</v>
      </c>
      <c r="D25708" s="40" t="s">
        <v>118</v>
      </c>
      <c r="E25708" s="40" t="s">
        <v>5456</v>
      </c>
      <c r="F25708" s="40" t="s">
        <v>36156</v>
      </c>
      <c r="G25708" s="40">
        <v>157.13</v>
      </c>
    </row>
    <row r="25709" spans="1:7" x14ac:dyDescent="0.25">
      <c r="A25709" s="40">
        <v>12906</v>
      </c>
      <c r="B25709" s="40" t="s">
        <v>36157</v>
      </c>
      <c r="C25709" s="40" t="s">
        <v>122</v>
      </c>
      <c r="D25709" s="40" t="s">
        <v>118</v>
      </c>
      <c r="E25709" s="40" t="s">
        <v>166</v>
      </c>
      <c r="F25709" s="40" t="s">
        <v>167</v>
      </c>
      <c r="G25709" s="40">
        <v>0</v>
      </c>
    </row>
    <row r="25710" spans="1:7" x14ac:dyDescent="0.25">
      <c r="A25710" s="40">
        <v>12914</v>
      </c>
      <c r="B25710" s="40" t="s">
        <v>36158</v>
      </c>
      <c r="C25710" s="40" t="s">
        <v>125</v>
      </c>
      <c r="D25710" s="40" t="s">
        <v>118</v>
      </c>
      <c r="E25710" s="40" t="s">
        <v>2551</v>
      </c>
      <c r="F25710" s="40" t="s">
        <v>36159</v>
      </c>
      <c r="G25710" s="40">
        <v>166.59</v>
      </c>
    </row>
    <row r="25711" spans="1:7" x14ac:dyDescent="0.25">
      <c r="A25711" s="40">
        <v>12922</v>
      </c>
      <c r="B25711" s="40" t="s">
        <v>36160</v>
      </c>
      <c r="C25711" s="40" t="s">
        <v>125</v>
      </c>
      <c r="D25711" s="40" t="s">
        <v>118</v>
      </c>
      <c r="E25711" s="40" t="s">
        <v>2551</v>
      </c>
      <c r="F25711" s="40" t="s">
        <v>36159</v>
      </c>
      <c r="G25711" s="40">
        <v>111.06</v>
      </c>
    </row>
    <row r="25712" spans="1:7" x14ac:dyDescent="0.25">
      <c r="A25712" s="40">
        <v>12948</v>
      </c>
      <c r="B25712" s="40" t="s">
        <v>36161</v>
      </c>
      <c r="C25712" s="40" t="s">
        <v>125</v>
      </c>
      <c r="D25712" s="40" t="s">
        <v>118</v>
      </c>
      <c r="E25712" s="40" t="s">
        <v>3769</v>
      </c>
      <c r="F25712" s="40" t="s">
        <v>36162</v>
      </c>
      <c r="G25712" s="40">
        <v>150.83000000000001</v>
      </c>
    </row>
    <row r="25713" spans="1:7" x14ac:dyDescent="0.25">
      <c r="A25713" s="40">
        <v>13052</v>
      </c>
      <c r="B25713" s="40" t="s">
        <v>36163</v>
      </c>
      <c r="C25713" s="40" t="s">
        <v>125</v>
      </c>
      <c r="D25713" s="40" t="s">
        <v>118</v>
      </c>
      <c r="E25713" s="40" t="s">
        <v>2000</v>
      </c>
      <c r="F25713" s="40" t="s">
        <v>18444</v>
      </c>
      <c r="G25713" s="40">
        <v>578.13</v>
      </c>
    </row>
    <row r="25714" spans="1:7" x14ac:dyDescent="0.25">
      <c r="A25714" s="40">
        <v>13060</v>
      </c>
      <c r="B25714" s="40" t="s">
        <v>36164</v>
      </c>
      <c r="C25714" s="40" t="s">
        <v>125</v>
      </c>
      <c r="D25714" s="40" t="s">
        <v>118</v>
      </c>
      <c r="E25714" s="40" t="s">
        <v>1166</v>
      </c>
      <c r="F25714" s="40" t="s">
        <v>36165</v>
      </c>
      <c r="G25714" s="40">
        <v>263.01</v>
      </c>
    </row>
    <row r="25715" spans="1:7" x14ac:dyDescent="0.25">
      <c r="A25715" s="40">
        <v>13078</v>
      </c>
      <c r="B25715" s="40" t="s">
        <v>36166</v>
      </c>
      <c r="C25715" s="40" t="s">
        <v>125</v>
      </c>
      <c r="D25715" s="40" t="s">
        <v>118</v>
      </c>
      <c r="E25715" s="40" t="s">
        <v>3459</v>
      </c>
      <c r="F25715" s="40" t="s">
        <v>36167</v>
      </c>
      <c r="G25715" s="40">
        <v>262</v>
      </c>
    </row>
    <row r="25716" spans="1:7" x14ac:dyDescent="0.25">
      <c r="A25716" s="40">
        <v>13086</v>
      </c>
      <c r="B25716" s="40" t="s">
        <v>36168</v>
      </c>
      <c r="C25716" s="40" t="s">
        <v>125</v>
      </c>
      <c r="D25716" s="40" t="s">
        <v>118</v>
      </c>
      <c r="E25716" s="40" t="s">
        <v>3459</v>
      </c>
      <c r="F25716" s="40" t="s">
        <v>19350</v>
      </c>
      <c r="G25716" s="40">
        <v>193.5</v>
      </c>
    </row>
    <row r="25717" spans="1:7" x14ac:dyDescent="0.25">
      <c r="A25717" s="40">
        <v>13094</v>
      </c>
      <c r="B25717" s="40" t="s">
        <v>36169</v>
      </c>
      <c r="C25717" s="40" t="s">
        <v>122</v>
      </c>
      <c r="D25717" s="40" t="s">
        <v>118</v>
      </c>
      <c r="E25717" s="40" t="s">
        <v>166</v>
      </c>
      <c r="F25717" s="40" t="s">
        <v>167</v>
      </c>
      <c r="G25717" s="40">
        <v>0</v>
      </c>
    </row>
    <row r="25718" spans="1:7" x14ac:dyDescent="0.25">
      <c r="A25718" s="40">
        <v>13102</v>
      </c>
      <c r="B25718" s="40" t="s">
        <v>36170</v>
      </c>
      <c r="C25718" s="40" t="s">
        <v>122</v>
      </c>
      <c r="D25718" s="40" t="s">
        <v>118</v>
      </c>
      <c r="E25718" s="40" t="s">
        <v>166</v>
      </c>
      <c r="F25718" s="40" t="s">
        <v>167</v>
      </c>
      <c r="G25718" s="40">
        <v>0</v>
      </c>
    </row>
    <row r="25719" spans="1:7" x14ac:dyDescent="0.25">
      <c r="A25719" s="40">
        <v>13110</v>
      </c>
      <c r="B25719" s="40" t="s">
        <v>36171</v>
      </c>
      <c r="C25719" s="40" t="s">
        <v>125</v>
      </c>
      <c r="D25719" s="40" t="s">
        <v>118</v>
      </c>
      <c r="E25719" s="40" t="s">
        <v>1044</v>
      </c>
      <c r="F25719" s="40" t="s">
        <v>36172</v>
      </c>
      <c r="G25719" s="40">
        <v>476.84</v>
      </c>
    </row>
    <row r="25720" spans="1:7" x14ac:dyDescent="0.25">
      <c r="A25720" s="40">
        <v>13128</v>
      </c>
      <c r="B25720" s="40" t="s">
        <v>36173</v>
      </c>
      <c r="C25720" s="40" t="s">
        <v>125</v>
      </c>
      <c r="D25720" s="40" t="s">
        <v>390</v>
      </c>
      <c r="E25720" s="40" t="s">
        <v>390</v>
      </c>
      <c r="F25720" s="40" t="s">
        <v>36174</v>
      </c>
      <c r="G25720" s="40">
        <v>928</v>
      </c>
    </row>
    <row r="25721" spans="1:7" x14ac:dyDescent="0.25">
      <c r="A25721" s="40">
        <v>13136</v>
      </c>
      <c r="B25721" s="40" t="s">
        <v>36175</v>
      </c>
      <c r="C25721" s="40" t="s">
        <v>125</v>
      </c>
      <c r="D25721" s="40" t="s">
        <v>390</v>
      </c>
      <c r="E25721" s="40" t="s">
        <v>390</v>
      </c>
      <c r="F25721" s="40" t="s">
        <v>36176</v>
      </c>
      <c r="G25721" s="40">
        <v>75.150000000000006</v>
      </c>
    </row>
    <row r="25722" spans="1:7" x14ac:dyDescent="0.25">
      <c r="A25722" s="40">
        <v>13151</v>
      </c>
      <c r="B25722" s="40" t="s">
        <v>36177</v>
      </c>
      <c r="C25722" s="40" t="s">
        <v>125</v>
      </c>
      <c r="D25722" s="40" t="s">
        <v>118</v>
      </c>
      <c r="E25722" s="40" t="s">
        <v>36178</v>
      </c>
      <c r="F25722" s="40" t="s">
        <v>2465</v>
      </c>
      <c r="G25722" s="40">
        <v>621</v>
      </c>
    </row>
    <row r="25723" spans="1:7" x14ac:dyDescent="0.25">
      <c r="A25723" s="40">
        <v>13169</v>
      </c>
      <c r="B25723" s="40" t="s">
        <v>36179</v>
      </c>
      <c r="C25723" s="40" t="s">
        <v>125</v>
      </c>
      <c r="D25723" s="40" t="s">
        <v>118</v>
      </c>
      <c r="E25723" s="40" t="s">
        <v>2284</v>
      </c>
      <c r="F25723" s="40" t="s">
        <v>36180</v>
      </c>
      <c r="G25723" s="40">
        <v>910.16</v>
      </c>
    </row>
    <row r="25724" spans="1:7" x14ac:dyDescent="0.25">
      <c r="A25724" s="40">
        <v>13177</v>
      </c>
      <c r="B25724" s="40" t="s">
        <v>36181</v>
      </c>
      <c r="C25724" s="40" t="s">
        <v>122</v>
      </c>
      <c r="D25724" s="40" t="s">
        <v>2303</v>
      </c>
      <c r="E25724" s="40" t="s">
        <v>3491</v>
      </c>
      <c r="F25724" s="40" t="s">
        <v>123</v>
      </c>
      <c r="G25724" s="40">
        <v>0</v>
      </c>
    </row>
    <row r="25725" spans="1:7" x14ac:dyDescent="0.25">
      <c r="A25725" s="40">
        <v>13185</v>
      </c>
      <c r="B25725" s="40" t="s">
        <v>36182</v>
      </c>
      <c r="C25725" s="40" t="s">
        <v>125</v>
      </c>
      <c r="D25725" s="40" t="s">
        <v>118</v>
      </c>
      <c r="E25725" s="40" t="s">
        <v>11797</v>
      </c>
      <c r="F25725" s="40" t="s">
        <v>36183</v>
      </c>
      <c r="G25725" s="40">
        <v>209.1</v>
      </c>
    </row>
    <row r="25726" spans="1:7" x14ac:dyDescent="0.25">
      <c r="A25726" s="40">
        <v>13193</v>
      </c>
      <c r="B25726" s="40" t="s">
        <v>36184</v>
      </c>
      <c r="C25726" s="40" t="s">
        <v>125</v>
      </c>
      <c r="D25726" s="40" t="s">
        <v>118</v>
      </c>
      <c r="E25726" s="40" t="s">
        <v>2398</v>
      </c>
      <c r="F25726" s="40" t="s">
        <v>36185</v>
      </c>
      <c r="G25726" s="40">
        <v>130.80000000000001</v>
      </c>
    </row>
    <row r="25727" spans="1:7" x14ac:dyDescent="0.25">
      <c r="A25727" s="40">
        <v>13201</v>
      </c>
      <c r="B25727" s="40" t="s">
        <v>36186</v>
      </c>
      <c r="C25727" s="40" t="s">
        <v>122</v>
      </c>
      <c r="D25727" s="40" t="s">
        <v>390</v>
      </c>
      <c r="E25727" s="40" t="s">
        <v>205</v>
      </c>
      <c r="F25727" s="40" t="s">
        <v>33008</v>
      </c>
      <c r="G25727" s="40">
        <v>0</v>
      </c>
    </row>
    <row r="25728" spans="1:7" x14ac:dyDescent="0.25">
      <c r="A25728" s="40">
        <v>13219</v>
      </c>
      <c r="B25728" s="40" t="s">
        <v>36187</v>
      </c>
      <c r="C25728" s="40" t="s">
        <v>125</v>
      </c>
      <c r="D25728" s="40" t="s">
        <v>118</v>
      </c>
      <c r="E25728" s="40" t="s">
        <v>36188</v>
      </c>
      <c r="F25728" s="40" t="s">
        <v>36189</v>
      </c>
      <c r="G25728" s="40">
        <v>572</v>
      </c>
    </row>
    <row r="25729" spans="1:7" x14ac:dyDescent="0.25">
      <c r="A25729" s="40">
        <v>13250</v>
      </c>
      <c r="B25729" s="40" t="s">
        <v>36190</v>
      </c>
      <c r="C25729" s="40" t="s">
        <v>122</v>
      </c>
      <c r="D25729" s="40" t="s">
        <v>118</v>
      </c>
      <c r="E25729" s="40" t="s">
        <v>166</v>
      </c>
      <c r="F25729" s="40" t="s">
        <v>167</v>
      </c>
      <c r="G25729" s="40">
        <v>0</v>
      </c>
    </row>
    <row r="25730" spans="1:7" x14ac:dyDescent="0.25">
      <c r="A25730" s="40">
        <v>13268</v>
      </c>
      <c r="B25730" s="40" t="s">
        <v>36191</v>
      </c>
      <c r="C25730" s="40" t="s">
        <v>125</v>
      </c>
      <c r="D25730" s="40" t="s">
        <v>118</v>
      </c>
      <c r="E25730" s="40" t="s">
        <v>1044</v>
      </c>
      <c r="F25730" s="40" t="s">
        <v>27463</v>
      </c>
      <c r="G25730" s="40">
        <v>120.12</v>
      </c>
    </row>
    <row r="25731" spans="1:7" x14ac:dyDescent="0.25">
      <c r="A25731" s="40">
        <v>13276</v>
      </c>
      <c r="B25731" s="40" t="s">
        <v>36192</v>
      </c>
      <c r="C25731" s="40" t="s">
        <v>125</v>
      </c>
      <c r="D25731" s="40" t="s">
        <v>118</v>
      </c>
      <c r="E25731" s="40" t="s">
        <v>3456</v>
      </c>
      <c r="F25731" s="40" t="s">
        <v>5600</v>
      </c>
      <c r="G25731" s="40">
        <v>17.399999999999999</v>
      </c>
    </row>
    <row r="25732" spans="1:7" x14ac:dyDescent="0.25">
      <c r="A25732" s="40">
        <v>13284</v>
      </c>
      <c r="B25732" s="40" t="s">
        <v>36193</v>
      </c>
      <c r="C25732" s="40" t="s">
        <v>132</v>
      </c>
      <c r="D25732" s="40" t="s">
        <v>118</v>
      </c>
      <c r="E25732" s="40" t="s">
        <v>139</v>
      </c>
      <c r="F25732" s="40" t="s">
        <v>36194</v>
      </c>
      <c r="G25732" s="40">
        <v>0</v>
      </c>
    </row>
    <row r="25733" spans="1:7" x14ac:dyDescent="0.25">
      <c r="A25733" s="40">
        <v>13292</v>
      </c>
      <c r="B25733" s="40" t="s">
        <v>36195</v>
      </c>
      <c r="C25733" s="40" t="s">
        <v>125</v>
      </c>
      <c r="D25733" s="40" t="s">
        <v>118</v>
      </c>
      <c r="E25733" s="40" t="s">
        <v>2535</v>
      </c>
      <c r="F25733" s="40" t="s">
        <v>36196</v>
      </c>
      <c r="G25733" s="40">
        <v>0</v>
      </c>
    </row>
    <row r="25734" spans="1:7" x14ac:dyDescent="0.25">
      <c r="A25734" s="40">
        <v>13375</v>
      </c>
      <c r="B25734" s="40" t="s">
        <v>36197</v>
      </c>
      <c r="C25734" s="40" t="s">
        <v>125</v>
      </c>
      <c r="D25734" s="40" t="s">
        <v>118</v>
      </c>
      <c r="E25734" s="40" t="s">
        <v>2592</v>
      </c>
      <c r="F25734" s="40" t="s">
        <v>36198</v>
      </c>
      <c r="G25734" s="40">
        <v>134.54</v>
      </c>
    </row>
    <row r="25735" spans="1:7" x14ac:dyDescent="0.25">
      <c r="A25735" s="40">
        <v>13466</v>
      </c>
      <c r="B25735" s="40" t="s">
        <v>36199</v>
      </c>
      <c r="C25735" s="40" t="s">
        <v>125</v>
      </c>
      <c r="D25735" s="40" t="s">
        <v>118</v>
      </c>
      <c r="E25735" s="40" t="s">
        <v>1044</v>
      </c>
      <c r="F25735" s="40" t="s">
        <v>9859</v>
      </c>
      <c r="G25735" s="40">
        <v>456.9</v>
      </c>
    </row>
    <row r="25736" spans="1:7" x14ac:dyDescent="0.25">
      <c r="A25736" s="40">
        <v>13474</v>
      </c>
      <c r="B25736" s="40" t="s">
        <v>36200</v>
      </c>
      <c r="C25736" s="40" t="s">
        <v>122</v>
      </c>
      <c r="D25736" s="40" t="s">
        <v>118</v>
      </c>
      <c r="E25736" s="40" t="s">
        <v>1044</v>
      </c>
      <c r="F25736" s="40" t="s">
        <v>123</v>
      </c>
      <c r="G25736" s="40">
        <v>0</v>
      </c>
    </row>
    <row r="25737" spans="1:7" x14ac:dyDescent="0.25">
      <c r="A25737" s="40">
        <v>13482</v>
      </c>
      <c r="B25737" s="40" t="s">
        <v>36201</v>
      </c>
      <c r="C25737" s="40" t="s">
        <v>122</v>
      </c>
      <c r="D25737" s="40" t="s">
        <v>118</v>
      </c>
      <c r="E25737" s="40" t="s">
        <v>166</v>
      </c>
      <c r="F25737" s="40" t="s">
        <v>270</v>
      </c>
      <c r="G25737" s="40">
        <v>0</v>
      </c>
    </row>
    <row r="25738" spans="1:7" x14ac:dyDescent="0.25">
      <c r="A25738" s="40">
        <v>13490</v>
      </c>
      <c r="B25738" s="40" t="s">
        <v>36202</v>
      </c>
      <c r="C25738" s="40" t="s">
        <v>125</v>
      </c>
      <c r="D25738" s="40" t="s">
        <v>118</v>
      </c>
      <c r="E25738" s="40" t="s">
        <v>1044</v>
      </c>
      <c r="F25738" s="40" t="s">
        <v>36203</v>
      </c>
      <c r="G25738" s="40">
        <v>975</v>
      </c>
    </row>
    <row r="25739" spans="1:7" x14ac:dyDescent="0.25">
      <c r="A25739" s="40">
        <v>13714</v>
      </c>
      <c r="B25739" s="40" t="s">
        <v>36204</v>
      </c>
      <c r="C25739" s="40" t="s">
        <v>132</v>
      </c>
      <c r="D25739" s="40" t="s">
        <v>118</v>
      </c>
      <c r="E25739" s="40" t="s">
        <v>3769</v>
      </c>
      <c r="F25739" s="40" t="s">
        <v>36205</v>
      </c>
      <c r="G25739" s="40">
        <v>778</v>
      </c>
    </row>
    <row r="25740" spans="1:7" x14ac:dyDescent="0.25">
      <c r="A25740" s="40">
        <v>13722</v>
      </c>
      <c r="B25740" s="40" t="s">
        <v>36206</v>
      </c>
      <c r="C25740" s="40" t="s">
        <v>125</v>
      </c>
      <c r="D25740" s="40" t="s">
        <v>118</v>
      </c>
      <c r="E25740" s="40" t="s">
        <v>5434</v>
      </c>
      <c r="F25740" s="40" t="s">
        <v>12943</v>
      </c>
      <c r="G25740" s="40">
        <v>0</v>
      </c>
    </row>
    <row r="25741" spans="1:7" x14ac:dyDescent="0.25">
      <c r="A25741" s="40">
        <v>13730</v>
      </c>
      <c r="B25741" s="40" t="s">
        <v>36207</v>
      </c>
      <c r="C25741" s="40" t="s">
        <v>125</v>
      </c>
      <c r="D25741" s="40" t="s">
        <v>118</v>
      </c>
      <c r="E25741" s="40" t="s">
        <v>4556</v>
      </c>
      <c r="F25741" s="40" t="s">
        <v>36208</v>
      </c>
      <c r="G25741" s="40">
        <v>678</v>
      </c>
    </row>
    <row r="25742" spans="1:7" x14ac:dyDescent="0.25">
      <c r="A25742" s="40">
        <v>13813</v>
      </c>
      <c r="B25742" s="40" t="s">
        <v>36209</v>
      </c>
      <c r="C25742" s="40" t="s">
        <v>125</v>
      </c>
      <c r="D25742" s="40" t="s">
        <v>118</v>
      </c>
      <c r="E25742" s="40" t="s">
        <v>16741</v>
      </c>
      <c r="F25742" s="40" t="s">
        <v>36210</v>
      </c>
      <c r="G25742" s="40">
        <v>986.6</v>
      </c>
    </row>
    <row r="25743" spans="1:7" x14ac:dyDescent="0.25">
      <c r="A25743" s="40">
        <v>13821</v>
      </c>
      <c r="B25743" s="40" t="s">
        <v>36211</v>
      </c>
      <c r="C25743" s="40" t="s">
        <v>125</v>
      </c>
      <c r="D25743" s="40" t="s">
        <v>118</v>
      </c>
      <c r="E25743" s="40" t="s">
        <v>16741</v>
      </c>
      <c r="F25743" s="40" t="s">
        <v>36212</v>
      </c>
      <c r="G25743" s="40">
        <v>476.52</v>
      </c>
    </row>
    <row r="25744" spans="1:7" x14ac:dyDescent="0.25">
      <c r="A25744" s="40">
        <v>13839</v>
      </c>
      <c r="B25744" s="40" t="s">
        <v>36211</v>
      </c>
      <c r="C25744" s="40" t="s">
        <v>125</v>
      </c>
      <c r="D25744" s="40" t="s">
        <v>118</v>
      </c>
      <c r="E25744" s="40" t="s">
        <v>16741</v>
      </c>
      <c r="F25744" s="40" t="s">
        <v>36213</v>
      </c>
      <c r="G25744" s="40">
        <v>162.58000000000001</v>
      </c>
    </row>
    <row r="25745" spans="1:7" x14ac:dyDescent="0.25">
      <c r="A25745" s="40">
        <v>13847</v>
      </c>
      <c r="B25745" s="40" t="s">
        <v>36214</v>
      </c>
      <c r="C25745" s="40" t="s">
        <v>125</v>
      </c>
      <c r="D25745" s="40" t="s">
        <v>118</v>
      </c>
      <c r="E25745" s="40" t="s">
        <v>16741</v>
      </c>
      <c r="F25745" s="40" t="s">
        <v>36215</v>
      </c>
      <c r="G25745" s="40">
        <v>232.65</v>
      </c>
    </row>
    <row r="25746" spans="1:7" x14ac:dyDescent="0.25">
      <c r="A25746" s="40">
        <v>13854</v>
      </c>
      <c r="B25746" s="40" t="s">
        <v>36216</v>
      </c>
      <c r="C25746" s="40" t="s">
        <v>122</v>
      </c>
      <c r="D25746" s="40" t="s">
        <v>118</v>
      </c>
      <c r="E25746" s="40" t="s">
        <v>190</v>
      </c>
      <c r="F25746" s="40" t="s">
        <v>191</v>
      </c>
      <c r="G25746" s="40">
        <v>0</v>
      </c>
    </row>
    <row r="25747" spans="1:7" x14ac:dyDescent="0.25">
      <c r="A25747" s="40">
        <v>13862</v>
      </c>
      <c r="B25747" s="40" t="s">
        <v>36217</v>
      </c>
      <c r="C25747" s="40" t="s">
        <v>125</v>
      </c>
      <c r="D25747" s="40" t="s">
        <v>118</v>
      </c>
      <c r="E25747" s="40" t="s">
        <v>5746</v>
      </c>
      <c r="F25747" s="40" t="s">
        <v>36213</v>
      </c>
      <c r="G25747" s="40">
        <v>17.45</v>
      </c>
    </row>
    <row r="25748" spans="1:7" x14ac:dyDescent="0.25">
      <c r="A25748" s="40">
        <v>13870</v>
      </c>
      <c r="B25748" s="40" t="s">
        <v>36218</v>
      </c>
      <c r="C25748" s="40" t="s">
        <v>125</v>
      </c>
      <c r="D25748" s="40" t="s">
        <v>118</v>
      </c>
      <c r="E25748" s="40" t="s">
        <v>1082</v>
      </c>
      <c r="F25748" s="40" t="s">
        <v>36213</v>
      </c>
      <c r="G25748" s="40">
        <v>55.7</v>
      </c>
    </row>
    <row r="25749" spans="1:7" x14ac:dyDescent="0.25">
      <c r="A25749" s="40">
        <v>13888</v>
      </c>
      <c r="B25749" s="40" t="s">
        <v>36219</v>
      </c>
      <c r="C25749" s="40" t="s">
        <v>125</v>
      </c>
      <c r="D25749" s="40" t="s">
        <v>118</v>
      </c>
      <c r="E25749" s="40" t="s">
        <v>1082</v>
      </c>
      <c r="F25749" s="40" t="s">
        <v>6146</v>
      </c>
      <c r="G25749" s="40">
        <v>17.75</v>
      </c>
    </row>
    <row r="25750" spans="1:7" x14ac:dyDescent="0.25">
      <c r="A25750" s="40">
        <v>13896</v>
      </c>
      <c r="B25750" s="40" t="s">
        <v>36220</v>
      </c>
      <c r="C25750" s="40" t="s">
        <v>125</v>
      </c>
      <c r="D25750" s="40" t="s">
        <v>118</v>
      </c>
      <c r="E25750" s="40" t="s">
        <v>1082</v>
      </c>
      <c r="F25750" s="40" t="s">
        <v>19243</v>
      </c>
      <c r="G25750" s="40">
        <v>53.6</v>
      </c>
    </row>
    <row r="25751" spans="1:7" x14ac:dyDescent="0.25">
      <c r="A25751" s="40">
        <v>13904</v>
      </c>
      <c r="B25751" s="40" t="s">
        <v>36221</v>
      </c>
      <c r="C25751" s="40" t="s">
        <v>125</v>
      </c>
      <c r="D25751" s="40" t="s">
        <v>118</v>
      </c>
      <c r="E25751" s="40" t="s">
        <v>1082</v>
      </c>
      <c r="F25751" s="40" t="s">
        <v>22933</v>
      </c>
      <c r="G25751" s="40">
        <v>191.1</v>
      </c>
    </row>
    <row r="25752" spans="1:7" x14ac:dyDescent="0.25">
      <c r="A25752" s="40">
        <v>13912</v>
      </c>
      <c r="B25752" s="40" t="s">
        <v>36222</v>
      </c>
      <c r="C25752" s="40" t="s">
        <v>125</v>
      </c>
      <c r="D25752" s="40" t="s">
        <v>118</v>
      </c>
      <c r="E25752" s="40" t="s">
        <v>1082</v>
      </c>
      <c r="F25752" s="40" t="s">
        <v>36215</v>
      </c>
      <c r="G25752" s="40">
        <v>18.2</v>
      </c>
    </row>
    <row r="25753" spans="1:7" x14ac:dyDescent="0.25">
      <c r="A25753" s="40">
        <v>13920</v>
      </c>
      <c r="B25753" s="40" t="s">
        <v>36223</v>
      </c>
      <c r="C25753" s="40" t="s">
        <v>125</v>
      </c>
      <c r="D25753" s="40" t="s">
        <v>118</v>
      </c>
      <c r="E25753" s="40" t="s">
        <v>1082</v>
      </c>
      <c r="F25753" s="40" t="s">
        <v>36213</v>
      </c>
      <c r="G25753" s="40">
        <v>17.149999999999999</v>
      </c>
    </row>
    <row r="25754" spans="1:7" x14ac:dyDescent="0.25">
      <c r="A25754" s="40">
        <v>13938</v>
      </c>
      <c r="B25754" s="40" t="s">
        <v>36224</v>
      </c>
      <c r="C25754" s="40" t="s">
        <v>125</v>
      </c>
      <c r="D25754" s="40" t="s">
        <v>118</v>
      </c>
      <c r="E25754" s="40" t="s">
        <v>31442</v>
      </c>
      <c r="F25754" s="40" t="s">
        <v>36225</v>
      </c>
      <c r="G25754" s="40">
        <v>310.94</v>
      </c>
    </row>
    <row r="25755" spans="1:7" x14ac:dyDescent="0.25">
      <c r="A25755" s="40">
        <v>13987</v>
      </c>
      <c r="B25755" s="40" t="s">
        <v>36226</v>
      </c>
      <c r="C25755" s="40" t="s">
        <v>125</v>
      </c>
      <c r="D25755" s="40" t="s">
        <v>118</v>
      </c>
      <c r="E25755" s="40" t="s">
        <v>1058</v>
      </c>
      <c r="F25755" s="40" t="s">
        <v>28875</v>
      </c>
      <c r="G25755" s="40">
        <v>245.3</v>
      </c>
    </row>
    <row r="25756" spans="1:7" x14ac:dyDescent="0.25">
      <c r="A25756" s="40">
        <v>100004</v>
      </c>
      <c r="B25756" s="40" t="s">
        <v>36227</v>
      </c>
      <c r="C25756" s="40" t="s">
        <v>269</v>
      </c>
      <c r="D25756" s="40" t="s">
        <v>1431</v>
      </c>
      <c r="E25756" s="40" t="s">
        <v>36228</v>
      </c>
      <c r="F25756" s="40" t="s">
        <v>270</v>
      </c>
      <c r="G25756" s="40">
        <v>0</v>
      </c>
    </row>
    <row r="25757" spans="1:7" x14ac:dyDescent="0.25">
      <c r="A25757" s="40">
        <v>100005</v>
      </c>
      <c r="B25757" s="40" t="s">
        <v>36229</v>
      </c>
      <c r="C25757" s="40" t="s">
        <v>269</v>
      </c>
      <c r="D25757" s="40" t="s">
        <v>1431</v>
      </c>
      <c r="E25757" s="40" t="s">
        <v>36228</v>
      </c>
      <c r="F25757" s="40" t="s">
        <v>270</v>
      </c>
      <c r="G25757" s="40">
        <v>0</v>
      </c>
    </row>
    <row r="25758" spans="1:7" x14ac:dyDescent="0.25">
      <c r="A25758" s="40">
        <v>100011</v>
      </c>
      <c r="B25758" s="40" t="s">
        <v>36230</v>
      </c>
      <c r="C25758" s="40" t="s">
        <v>269</v>
      </c>
      <c r="D25758" s="40" t="s">
        <v>1691</v>
      </c>
      <c r="E25758" s="40" t="s">
        <v>27484</v>
      </c>
      <c r="F25758" s="40" t="s">
        <v>270</v>
      </c>
      <c r="G25758" s="40">
        <v>0</v>
      </c>
    </row>
    <row r="25759" spans="1:7" x14ac:dyDescent="0.25">
      <c r="A25759" s="40">
        <v>100012</v>
      </c>
      <c r="B25759" s="40" t="s">
        <v>36231</v>
      </c>
      <c r="C25759" s="40" t="s">
        <v>269</v>
      </c>
      <c r="D25759" s="40" t="s">
        <v>1691</v>
      </c>
      <c r="E25759" s="40" t="s">
        <v>34666</v>
      </c>
      <c r="F25759" s="40" t="s">
        <v>270</v>
      </c>
      <c r="G25759" s="40">
        <v>0</v>
      </c>
    </row>
    <row r="25760" spans="1:7" x14ac:dyDescent="0.25">
      <c r="A25760" s="40">
        <v>100013</v>
      </c>
      <c r="B25760" s="40" t="s">
        <v>36232</v>
      </c>
      <c r="C25760" s="40" t="s">
        <v>269</v>
      </c>
      <c r="D25760" s="40" t="s">
        <v>1431</v>
      </c>
      <c r="E25760" s="40" t="s">
        <v>34666</v>
      </c>
      <c r="F25760" s="40" t="s">
        <v>270</v>
      </c>
      <c r="G25760" s="40">
        <v>0</v>
      </c>
    </row>
    <row r="25761" spans="1:7" x14ac:dyDescent="0.25">
      <c r="A25761" s="40">
        <v>100014</v>
      </c>
      <c r="B25761" s="40" t="s">
        <v>36233</v>
      </c>
      <c r="C25761" s="40" t="s">
        <v>269</v>
      </c>
      <c r="D25761" s="40" t="s">
        <v>1431</v>
      </c>
      <c r="E25761" s="40" t="s">
        <v>34666</v>
      </c>
      <c r="F25761" s="40" t="s">
        <v>270</v>
      </c>
      <c r="G25761" s="40">
        <v>0</v>
      </c>
    </row>
    <row r="25762" spans="1:7" x14ac:dyDescent="0.25">
      <c r="A25762" s="40">
        <v>100015</v>
      </c>
      <c r="B25762" s="40" t="s">
        <v>36234</v>
      </c>
      <c r="C25762" s="40" t="s">
        <v>269</v>
      </c>
      <c r="D25762" s="40" t="s">
        <v>1431</v>
      </c>
      <c r="E25762" s="40" t="s">
        <v>2697</v>
      </c>
      <c r="F25762" s="40" t="s">
        <v>270</v>
      </c>
      <c r="G25762" s="40">
        <v>0</v>
      </c>
    </row>
    <row r="25763" spans="1:7" x14ac:dyDescent="0.25">
      <c r="A25763" s="40">
        <v>100016</v>
      </c>
      <c r="B25763" s="40" t="s">
        <v>36235</v>
      </c>
      <c r="C25763" s="40" t="s">
        <v>269</v>
      </c>
      <c r="D25763" s="40" t="s">
        <v>1431</v>
      </c>
      <c r="E25763" s="40" t="s">
        <v>2697</v>
      </c>
      <c r="F25763" s="40" t="s">
        <v>270</v>
      </c>
      <c r="G25763" s="40">
        <v>0</v>
      </c>
    </row>
    <row r="25764" spans="1:7" x14ac:dyDescent="0.25">
      <c r="A25764" s="40">
        <v>100017</v>
      </c>
      <c r="B25764" s="40" t="s">
        <v>36236</v>
      </c>
      <c r="C25764" s="40" t="s">
        <v>269</v>
      </c>
      <c r="D25764" s="40" t="s">
        <v>1464</v>
      </c>
      <c r="E25764" s="40" t="s">
        <v>2697</v>
      </c>
      <c r="F25764" s="40" t="s">
        <v>270</v>
      </c>
      <c r="G25764" s="40">
        <v>0</v>
      </c>
    </row>
    <row r="25765" spans="1:7" x14ac:dyDescent="0.25">
      <c r="A25765" s="40">
        <v>100018</v>
      </c>
      <c r="B25765" s="40" t="s">
        <v>36237</v>
      </c>
      <c r="C25765" s="40" t="s">
        <v>269</v>
      </c>
      <c r="D25765" s="40" t="s">
        <v>1464</v>
      </c>
      <c r="E25765" s="40" t="s">
        <v>2697</v>
      </c>
      <c r="F25765" s="40" t="s">
        <v>270</v>
      </c>
      <c r="G25765" s="40">
        <v>0</v>
      </c>
    </row>
    <row r="25766" spans="1:7" x14ac:dyDescent="0.25">
      <c r="A25766" s="40">
        <v>100019</v>
      </c>
      <c r="B25766" s="40" t="s">
        <v>36238</v>
      </c>
      <c r="C25766" s="40" t="s">
        <v>269</v>
      </c>
      <c r="D25766" s="40" t="s">
        <v>1464</v>
      </c>
      <c r="E25766" s="40" t="s">
        <v>2697</v>
      </c>
      <c r="F25766" s="40" t="s">
        <v>270</v>
      </c>
      <c r="G25766" s="40">
        <v>0</v>
      </c>
    </row>
    <row r="25767" spans="1:7" x14ac:dyDescent="0.25">
      <c r="A25767" s="40">
        <v>100020</v>
      </c>
      <c r="B25767" s="40" t="s">
        <v>36239</v>
      </c>
      <c r="C25767" s="40" t="s">
        <v>269</v>
      </c>
      <c r="D25767" s="40" t="s">
        <v>2080</v>
      </c>
      <c r="E25767" s="40" t="s">
        <v>2946</v>
      </c>
      <c r="F25767" s="40" t="s">
        <v>270</v>
      </c>
      <c r="G25767" s="40">
        <v>0</v>
      </c>
    </row>
    <row r="25768" spans="1:7" x14ac:dyDescent="0.25">
      <c r="A25768" s="40">
        <v>100021</v>
      </c>
      <c r="B25768" s="40" t="s">
        <v>36240</v>
      </c>
      <c r="C25768" s="40" t="s">
        <v>269</v>
      </c>
      <c r="D25768" s="40" t="s">
        <v>2080</v>
      </c>
      <c r="E25768" s="40" t="s">
        <v>2946</v>
      </c>
      <c r="F25768" s="40" t="s">
        <v>270</v>
      </c>
      <c r="G25768" s="40">
        <v>0</v>
      </c>
    </row>
    <row r="25769" spans="1:7" x14ac:dyDescent="0.25">
      <c r="A25769" s="40">
        <v>100022</v>
      </c>
      <c r="B25769" s="40" t="s">
        <v>36241</v>
      </c>
      <c r="C25769" s="40" t="s">
        <v>269</v>
      </c>
      <c r="D25769" s="40" t="s">
        <v>2080</v>
      </c>
      <c r="E25769" s="40" t="s">
        <v>2946</v>
      </c>
      <c r="F25769" s="40" t="s">
        <v>270</v>
      </c>
      <c r="G25769" s="40">
        <v>0</v>
      </c>
    </row>
    <row r="25770" spans="1:7" x14ac:dyDescent="0.25">
      <c r="A25770" s="40">
        <v>100023</v>
      </c>
      <c r="B25770" s="40" t="s">
        <v>36242</v>
      </c>
      <c r="C25770" s="40" t="s">
        <v>269</v>
      </c>
      <c r="D25770" s="40" t="s">
        <v>2080</v>
      </c>
      <c r="E25770" s="40" t="s">
        <v>2946</v>
      </c>
      <c r="F25770" s="40" t="s">
        <v>270</v>
      </c>
      <c r="G25770" s="40">
        <v>0</v>
      </c>
    </row>
    <row r="25771" spans="1:7" x14ac:dyDescent="0.25">
      <c r="A25771" s="40">
        <v>100024</v>
      </c>
      <c r="B25771" s="40" t="s">
        <v>36243</v>
      </c>
      <c r="C25771" s="40" t="s">
        <v>269</v>
      </c>
      <c r="D25771" s="40" t="s">
        <v>118</v>
      </c>
      <c r="E25771" s="40" t="s">
        <v>9555</v>
      </c>
      <c r="F25771" s="40" t="s">
        <v>270</v>
      </c>
      <c r="G25771" s="40">
        <v>0</v>
      </c>
    </row>
    <row r="25772" spans="1:7" x14ac:dyDescent="0.25">
      <c r="A25772" s="40">
        <v>100025</v>
      </c>
      <c r="B25772" s="40" t="s">
        <v>36244</v>
      </c>
      <c r="C25772" s="40" t="s">
        <v>269</v>
      </c>
      <c r="D25772" s="40" t="s">
        <v>2407</v>
      </c>
      <c r="E25772" s="40" t="s">
        <v>9555</v>
      </c>
      <c r="F25772" s="40" t="s">
        <v>270</v>
      </c>
      <c r="G25772" s="40">
        <v>0</v>
      </c>
    </row>
    <row r="25773" spans="1:7" x14ac:dyDescent="0.25">
      <c r="A25773" s="40">
        <v>100028</v>
      </c>
      <c r="B25773" s="40" t="s">
        <v>36245</v>
      </c>
      <c r="C25773" s="40" t="s">
        <v>269</v>
      </c>
      <c r="D25773" s="40" t="s">
        <v>1691</v>
      </c>
      <c r="E25773" s="40" t="s">
        <v>36246</v>
      </c>
      <c r="F25773" s="40" t="s">
        <v>270</v>
      </c>
      <c r="G25773" s="40">
        <v>0</v>
      </c>
    </row>
    <row r="25774" spans="1:7" x14ac:dyDescent="0.25">
      <c r="A25774" s="40">
        <v>100029</v>
      </c>
      <c r="B25774" s="40" t="s">
        <v>36247</v>
      </c>
      <c r="C25774" s="40" t="s">
        <v>269</v>
      </c>
      <c r="D25774" s="40" t="s">
        <v>1691</v>
      </c>
      <c r="E25774" s="40" t="s">
        <v>27472</v>
      </c>
      <c r="F25774" s="40" t="s">
        <v>270</v>
      </c>
      <c r="G25774" s="40">
        <v>0</v>
      </c>
    </row>
    <row r="25775" spans="1:7" x14ac:dyDescent="0.25">
      <c r="A25775" s="40">
        <v>100032</v>
      </c>
      <c r="B25775" s="40" t="s">
        <v>36248</v>
      </c>
      <c r="C25775" s="40" t="s">
        <v>269</v>
      </c>
      <c r="D25775" s="40" t="s">
        <v>118</v>
      </c>
      <c r="E25775" s="40" t="s">
        <v>35098</v>
      </c>
      <c r="F25775" s="40" t="s">
        <v>270</v>
      </c>
      <c r="G25775" s="40">
        <v>0</v>
      </c>
    </row>
    <row r="25776" spans="1:7" x14ac:dyDescent="0.25">
      <c r="A25776" s="40">
        <v>100033</v>
      </c>
      <c r="B25776" s="40" t="s">
        <v>36249</v>
      </c>
      <c r="C25776" s="40" t="s">
        <v>269</v>
      </c>
      <c r="D25776" s="40" t="s">
        <v>118</v>
      </c>
      <c r="E25776" s="40" t="s">
        <v>35098</v>
      </c>
      <c r="F25776" s="40" t="s">
        <v>270</v>
      </c>
      <c r="G25776" s="40">
        <v>0</v>
      </c>
    </row>
    <row r="25777" spans="1:7" x14ac:dyDescent="0.25">
      <c r="A25777" s="40">
        <v>100034</v>
      </c>
      <c r="B25777" s="40" t="s">
        <v>36250</v>
      </c>
      <c r="C25777" s="40" t="s">
        <v>269</v>
      </c>
      <c r="D25777" s="40" t="s">
        <v>118</v>
      </c>
      <c r="E25777" s="40" t="s">
        <v>35098</v>
      </c>
      <c r="F25777" s="40" t="s">
        <v>270</v>
      </c>
      <c r="G25777" s="40">
        <v>0</v>
      </c>
    </row>
    <row r="25778" spans="1:7" x14ac:dyDescent="0.25">
      <c r="A25778" s="40">
        <v>100035</v>
      </c>
      <c r="B25778" s="40" t="s">
        <v>36251</v>
      </c>
      <c r="C25778" s="40" t="s">
        <v>269</v>
      </c>
      <c r="D25778" s="40" t="s">
        <v>118</v>
      </c>
      <c r="E25778" s="40" t="s">
        <v>35098</v>
      </c>
      <c r="F25778" s="40" t="s">
        <v>270</v>
      </c>
      <c r="G25778" s="40">
        <v>0</v>
      </c>
    </row>
    <row r="25779" spans="1:7" x14ac:dyDescent="0.25">
      <c r="A25779" s="40">
        <v>100036</v>
      </c>
      <c r="B25779" s="40" t="s">
        <v>36252</v>
      </c>
      <c r="C25779" s="40" t="s">
        <v>269</v>
      </c>
      <c r="D25779" s="40" t="s">
        <v>118</v>
      </c>
      <c r="E25779" s="40" t="s">
        <v>35098</v>
      </c>
      <c r="F25779" s="40" t="s">
        <v>270</v>
      </c>
      <c r="G25779" s="40">
        <v>0</v>
      </c>
    </row>
    <row r="25780" spans="1:7" x14ac:dyDescent="0.25">
      <c r="A25780" s="40">
        <v>100037</v>
      </c>
      <c r="B25780" s="40" t="s">
        <v>36253</v>
      </c>
      <c r="C25780" s="40" t="s">
        <v>269</v>
      </c>
      <c r="D25780" s="40" t="s">
        <v>118</v>
      </c>
      <c r="E25780" s="40" t="s">
        <v>35098</v>
      </c>
      <c r="F25780" s="40" t="s">
        <v>270</v>
      </c>
      <c r="G25780" s="40">
        <v>0</v>
      </c>
    </row>
    <row r="25781" spans="1:7" x14ac:dyDescent="0.25">
      <c r="A25781" s="40">
        <v>100038</v>
      </c>
      <c r="B25781" s="40" t="s">
        <v>36254</v>
      </c>
      <c r="C25781" s="40" t="s">
        <v>269</v>
      </c>
      <c r="D25781" s="40" t="s">
        <v>118</v>
      </c>
      <c r="E25781" s="40" t="s">
        <v>35098</v>
      </c>
      <c r="F25781" s="40" t="s">
        <v>270</v>
      </c>
      <c r="G25781" s="40">
        <v>0</v>
      </c>
    </row>
    <row r="25782" spans="1:7" x14ac:dyDescent="0.25">
      <c r="A25782" s="40">
        <v>100039</v>
      </c>
      <c r="B25782" s="40" t="s">
        <v>36255</v>
      </c>
      <c r="C25782" s="40" t="s">
        <v>269</v>
      </c>
      <c r="D25782" s="40" t="s">
        <v>118</v>
      </c>
      <c r="E25782" s="40" t="s">
        <v>35098</v>
      </c>
      <c r="F25782" s="40" t="s">
        <v>270</v>
      </c>
      <c r="G25782" s="40">
        <v>0</v>
      </c>
    </row>
    <row r="25783" spans="1:7" x14ac:dyDescent="0.25">
      <c r="A25783" s="40">
        <v>100040</v>
      </c>
      <c r="B25783" s="40" t="s">
        <v>36256</v>
      </c>
      <c r="C25783" s="40" t="s">
        <v>269</v>
      </c>
      <c r="D25783" s="40" t="s">
        <v>118</v>
      </c>
      <c r="E25783" s="40" t="s">
        <v>35098</v>
      </c>
      <c r="F25783" s="40" t="s">
        <v>270</v>
      </c>
      <c r="G25783" s="40">
        <v>0</v>
      </c>
    </row>
    <row r="25784" spans="1:7" x14ac:dyDescent="0.25">
      <c r="A25784" s="40">
        <v>100041</v>
      </c>
      <c r="B25784" s="40" t="s">
        <v>36257</v>
      </c>
      <c r="C25784" s="40" t="s">
        <v>269</v>
      </c>
      <c r="D25784" s="40" t="s">
        <v>118</v>
      </c>
      <c r="E25784" s="40" t="s">
        <v>35098</v>
      </c>
      <c r="F25784" s="40" t="s">
        <v>270</v>
      </c>
      <c r="G25784" s="40">
        <v>0</v>
      </c>
    </row>
    <row r="25785" spans="1:7" x14ac:dyDescent="0.25">
      <c r="A25785" s="40">
        <v>100042</v>
      </c>
      <c r="B25785" s="40" t="s">
        <v>36258</v>
      </c>
      <c r="C25785" s="40" t="s">
        <v>269</v>
      </c>
      <c r="D25785" s="40" t="s">
        <v>118</v>
      </c>
      <c r="E25785" s="40" t="s">
        <v>35098</v>
      </c>
      <c r="F25785" s="40" t="s">
        <v>270</v>
      </c>
      <c r="G25785" s="40">
        <v>0</v>
      </c>
    </row>
    <row r="25786" spans="1:7" x14ac:dyDescent="0.25">
      <c r="A25786" s="40">
        <v>100043</v>
      </c>
      <c r="B25786" s="40" t="s">
        <v>36259</v>
      </c>
      <c r="C25786" s="40" t="s">
        <v>269</v>
      </c>
      <c r="D25786" s="40" t="s">
        <v>118</v>
      </c>
      <c r="E25786" s="40" t="s">
        <v>35098</v>
      </c>
      <c r="F25786" s="40" t="s">
        <v>270</v>
      </c>
      <c r="G25786" s="40">
        <v>0</v>
      </c>
    </row>
    <row r="25787" spans="1:7" x14ac:dyDescent="0.25">
      <c r="A25787" s="40">
        <v>100044</v>
      </c>
      <c r="B25787" s="40" t="s">
        <v>36260</v>
      </c>
      <c r="C25787" s="40" t="s">
        <v>269</v>
      </c>
      <c r="D25787" s="40" t="s">
        <v>118</v>
      </c>
      <c r="E25787" s="40" t="s">
        <v>35098</v>
      </c>
      <c r="F25787" s="40" t="s">
        <v>270</v>
      </c>
      <c r="G25787" s="40">
        <v>0</v>
      </c>
    </row>
    <row r="25788" spans="1:7" x14ac:dyDescent="0.25">
      <c r="A25788" s="40">
        <v>100045</v>
      </c>
      <c r="B25788" s="40" t="s">
        <v>36261</v>
      </c>
      <c r="C25788" s="40" t="s">
        <v>269</v>
      </c>
      <c r="D25788" s="40" t="s">
        <v>118</v>
      </c>
      <c r="E25788" s="40" t="s">
        <v>35098</v>
      </c>
      <c r="F25788" s="40" t="s">
        <v>270</v>
      </c>
      <c r="G25788" s="40">
        <v>0</v>
      </c>
    </row>
    <row r="25789" spans="1:7" x14ac:dyDescent="0.25">
      <c r="A25789" s="40">
        <v>100046</v>
      </c>
      <c r="B25789" s="40" t="s">
        <v>36262</v>
      </c>
      <c r="C25789" s="40" t="s">
        <v>269</v>
      </c>
      <c r="D25789" s="40" t="s">
        <v>118</v>
      </c>
      <c r="E25789" s="40" t="s">
        <v>35098</v>
      </c>
      <c r="F25789" s="40" t="s">
        <v>270</v>
      </c>
      <c r="G25789" s="40">
        <v>0</v>
      </c>
    </row>
    <row r="25790" spans="1:7" x14ac:dyDescent="0.25">
      <c r="A25790" s="40">
        <v>100052</v>
      </c>
      <c r="B25790" s="40" t="s">
        <v>36263</v>
      </c>
      <c r="C25790" s="40" t="s">
        <v>269</v>
      </c>
      <c r="D25790" s="40" t="s">
        <v>118</v>
      </c>
      <c r="E25790" s="40" t="s">
        <v>35065</v>
      </c>
      <c r="F25790" s="40" t="s">
        <v>270</v>
      </c>
      <c r="G25790" s="40">
        <v>0</v>
      </c>
    </row>
    <row r="25791" spans="1:7" x14ac:dyDescent="0.25">
      <c r="A25791" s="40">
        <v>100053</v>
      </c>
      <c r="B25791" s="40" t="s">
        <v>36264</v>
      </c>
      <c r="C25791" s="40" t="s">
        <v>269</v>
      </c>
      <c r="D25791" s="40" t="s">
        <v>1691</v>
      </c>
      <c r="E25791" s="40" t="s">
        <v>35065</v>
      </c>
      <c r="F25791" s="40" t="s">
        <v>270</v>
      </c>
      <c r="G25791" s="40">
        <v>0</v>
      </c>
    </row>
    <row r="25792" spans="1:7" x14ac:dyDescent="0.25">
      <c r="A25792" s="40">
        <v>100054</v>
      </c>
      <c r="B25792" s="40" t="s">
        <v>36265</v>
      </c>
      <c r="C25792" s="40" t="s">
        <v>269</v>
      </c>
      <c r="D25792" s="40" t="s">
        <v>1691</v>
      </c>
      <c r="E25792" s="40" t="s">
        <v>35065</v>
      </c>
      <c r="F25792" s="40" t="s">
        <v>270</v>
      </c>
      <c r="G25792" s="40">
        <v>0</v>
      </c>
    </row>
    <row r="25793" spans="1:7" x14ac:dyDescent="0.25">
      <c r="A25793" s="40">
        <v>100055</v>
      </c>
      <c r="B25793" s="40" t="s">
        <v>36266</v>
      </c>
      <c r="C25793" s="40" t="s">
        <v>269</v>
      </c>
      <c r="D25793" s="40" t="s">
        <v>1691</v>
      </c>
      <c r="E25793" s="40" t="s">
        <v>35065</v>
      </c>
      <c r="F25793" s="40" t="s">
        <v>270</v>
      </c>
      <c r="G25793" s="40">
        <v>0</v>
      </c>
    </row>
    <row r="25794" spans="1:7" x14ac:dyDescent="0.25">
      <c r="A25794" s="40">
        <v>100056</v>
      </c>
      <c r="B25794" s="40" t="s">
        <v>36267</v>
      </c>
      <c r="C25794" s="40" t="s">
        <v>269</v>
      </c>
      <c r="D25794" s="40" t="s">
        <v>1691</v>
      </c>
      <c r="E25794" s="40" t="s">
        <v>35065</v>
      </c>
      <c r="F25794" s="40" t="s">
        <v>270</v>
      </c>
      <c r="G25794" s="40">
        <v>0</v>
      </c>
    </row>
    <row r="25795" spans="1:7" x14ac:dyDescent="0.25">
      <c r="A25795" s="40">
        <v>100057</v>
      </c>
      <c r="B25795" s="40" t="s">
        <v>36268</v>
      </c>
      <c r="C25795" s="40" t="s">
        <v>269</v>
      </c>
      <c r="D25795" s="40" t="s">
        <v>1691</v>
      </c>
      <c r="E25795" s="40" t="s">
        <v>35065</v>
      </c>
      <c r="F25795" s="40" t="s">
        <v>270</v>
      </c>
      <c r="G25795" s="40">
        <v>0</v>
      </c>
    </row>
    <row r="25796" spans="1:7" x14ac:dyDescent="0.25">
      <c r="A25796" s="40">
        <v>100058</v>
      </c>
      <c r="B25796" s="40" t="s">
        <v>36269</v>
      </c>
      <c r="C25796" s="40" t="s">
        <v>269</v>
      </c>
      <c r="D25796" s="40" t="s">
        <v>118</v>
      </c>
      <c r="E25796" s="40" t="s">
        <v>35065</v>
      </c>
      <c r="F25796" s="40" t="s">
        <v>270</v>
      </c>
      <c r="G25796" s="40">
        <v>0</v>
      </c>
    </row>
    <row r="25797" spans="1:7" x14ac:dyDescent="0.25">
      <c r="A25797" s="40">
        <v>100059</v>
      </c>
      <c r="B25797" s="40" t="s">
        <v>36270</v>
      </c>
      <c r="C25797" s="40" t="s">
        <v>269</v>
      </c>
      <c r="D25797" s="40" t="s">
        <v>118</v>
      </c>
      <c r="E25797" s="40" t="s">
        <v>35065</v>
      </c>
      <c r="F25797" s="40" t="s">
        <v>270</v>
      </c>
      <c r="G25797" s="40">
        <v>0</v>
      </c>
    </row>
    <row r="25798" spans="1:7" x14ac:dyDescent="0.25">
      <c r="A25798" s="40">
        <v>100060</v>
      </c>
      <c r="B25798" s="40" t="s">
        <v>36271</v>
      </c>
      <c r="C25798" s="40" t="s">
        <v>269</v>
      </c>
      <c r="D25798" s="40" t="s">
        <v>1691</v>
      </c>
      <c r="E25798" s="40" t="s">
        <v>35065</v>
      </c>
      <c r="F25798" s="40" t="s">
        <v>270</v>
      </c>
      <c r="G25798" s="40">
        <v>0</v>
      </c>
    </row>
    <row r="25799" spans="1:7" x14ac:dyDescent="0.25">
      <c r="A25799" s="40">
        <v>100067</v>
      </c>
      <c r="B25799" s="40" t="s">
        <v>36272</v>
      </c>
      <c r="C25799" s="40" t="s">
        <v>269</v>
      </c>
      <c r="D25799" s="40" t="s">
        <v>118</v>
      </c>
      <c r="E25799" s="40" t="s">
        <v>35098</v>
      </c>
      <c r="F25799" s="40" t="s">
        <v>270</v>
      </c>
      <c r="G25799" s="40">
        <v>0</v>
      </c>
    </row>
    <row r="25800" spans="1:7" x14ac:dyDescent="0.25">
      <c r="A25800" s="40">
        <v>100068</v>
      </c>
      <c r="B25800" s="40" t="s">
        <v>36273</v>
      </c>
      <c r="C25800" s="40" t="s">
        <v>269</v>
      </c>
      <c r="D25800" s="40" t="s">
        <v>118</v>
      </c>
      <c r="E25800" s="40" t="s">
        <v>35098</v>
      </c>
      <c r="F25800" s="40" t="s">
        <v>270</v>
      </c>
      <c r="G25800" s="40">
        <v>0</v>
      </c>
    </row>
    <row r="25801" spans="1:7" x14ac:dyDescent="0.25">
      <c r="A25801" s="40">
        <v>100069</v>
      </c>
      <c r="B25801" s="40" t="s">
        <v>36274</v>
      </c>
      <c r="C25801" s="40" t="s">
        <v>269</v>
      </c>
      <c r="D25801" s="40" t="s">
        <v>118</v>
      </c>
      <c r="E25801" s="40" t="s">
        <v>35098</v>
      </c>
      <c r="F25801" s="40" t="s">
        <v>270</v>
      </c>
      <c r="G25801" s="40">
        <v>0</v>
      </c>
    </row>
    <row r="25802" spans="1:7" x14ac:dyDescent="0.25">
      <c r="A25802" s="40">
        <v>100070</v>
      </c>
      <c r="B25802" s="40" t="s">
        <v>36275</v>
      </c>
      <c r="C25802" s="40" t="s">
        <v>269</v>
      </c>
      <c r="D25802" s="40" t="s">
        <v>118</v>
      </c>
      <c r="E25802" s="40" t="s">
        <v>35098</v>
      </c>
      <c r="F25802" s="40" t="s">
        <v>270</v>
      </c>
      <c r="G25802" s="40">
        <v>0</v>
      </c>
    </row>
    <row r="25803" spans="1:7" x14ac:dyDescent="0.25">
      <c r="A25803" s="40">
        <v>100071</v>
      </c>
      <c r="B25803" s="40" t="s">
        <v>36276</v>
      </c>
      <c r="C25803" s="40" t="s">
        <v>269</v>
      </c>
      <c r="D25803" s="40" t="s">
        <v>118</v>
      </c>
      <c r="E25803" s="40" t="s">
        <v>35098</v>
      </c>
      <c r="F25803" s="40" t="s">
        <v>270</v>
      </c>
      <c r="G25803" s="40">
        <v>0</v>
      </c>
    </row>
    <row r="25804" spans="1:7" x14ac:dyDescent="0.25">
      <c r="A25804" s="40">
        <v>100072</v>
      </c>
      <c r="B25804" s="40" t="s">
        <v>36277</v>
      </c>
      <c r="C25804" s="40" t="s">
        <v>269</v>
      </c>
      <c r="D25804" s="40" t="s">
        <v>118</v>
      </c>
      <c r="E25804" s="40" t="s">
        <v>35098</v>
      </c>
      <c r="F25804" s="40" t="s">
        <v>270</v>
      </c>
      <c r="G25804" s="40">
        <v>0</v>
      </c>
    </row>
    <row r="25805" spans="1:7" x14ac:dyDescent="0.25">
      <c r="A25805" s="40">
        <v>100073</v>
      </c>
      <c r="B25805" s="40" t="s">
        <v>36278</v>
      </c>
      <c r="C25805" s="40" t="s">
        <v>269</v>
      </c>
      <c r="D25805" s="40" t="s">
        <v>118</v>
      </c>
      <c r="E25805" s="40" t="s">
        <v>35098</v>
      </c>
      <c r="F25805" s="40" t="s">
        <v>270</v>
      </c>
      <c r="G25805" s="40">
        <v>0</v>
      </c>
    </row>
    <row r="25806" spans="1:7" x14ac:dyDescent="0.25">
      <c r="A25806" s="40">
        <v>100074</v>
      </c>
      <c r="B25806" s="40" t="s">
        <v>36279</v>
      </c>
      <c r="C25806" s="40" t="s">
        <v>269</v>
      </c>
      <c r="D25806" s="40" t="s">
        <v>118</v>
      </c>
      <c r="E25806" s="40" t="s">
        <v>35098</v>
      </c>
      <c r="F25806" s="40" t="s">
        <v>270</v>
      </c>
      <c r="G25806" s="40">
        <v>0</v>
      </c>
    </row>
    <row r="25807" spans="1:7" x14ac:dyDescent="0.25">
      <c r="A25807" s="40">
        <v>100075</v>
      </c>
      <c r="B25807" s="40" t="s">
        <v>36280</v>
      </c>
      <c r="C25807" s="40" t="s">
        <v>269</v>
      </c>
      <c r="D25807" s="40" t="s">
        <v>118</v>
      </c>
      <c r="E25807" s="40" t="s">
        <v>35098</v>
      </c>
      <c r="F25807" s="40" t="s">
        <v>270</v>
      </c>
      <c r="G25807" s="40">
        <v>0</v>
      </c>
    </row>
    <row r="25808" spans="1:7" x14ac:dyDescent="0.25">
      <c r="A25808" s="40">
        <v>100076</v>
      </c>
      <c r="B25808" s="40" t="s">
        <v>36281</v>
      </c>
      <c r="C25808" s="40" t="s">
        <v>269</v>
      </c>
      <c r="D25808" s="40" t="s">
        <v>118</v>
      </c>
      <c r="E25808" s="40" t="s">
        <v>35098</v>
      </c>
      <c r="F25808" s="40" t="s">
        <v>270</v>
      </c>
      <c r="G25808" s="40">
        <v>0</v>
      </c>
    </row>
    <row r="25809" spans="1:7" x14ac:dyDescent="0.25">
      <c r="A25809" s="40">
        <v>100077</v>
      </c>
      <c r="B25809" s="40" t="s">
        <v>36282</v>
      </c>
      <c r="C25809" s="40" t="s">
        <v>269</v>
      </c>
      <c r="D25809" s="40" t="s">
        <v>118</v>
      </c>
      <c r="E25809" s="40" t="s">
        <v>35098</v>
      </c>
      <c r="F25809" s="40" t="s">
        <v>270</v>
      </c>
      <c r="G25809" s="40">
        <v>0</v>
      </c>
    </row>
    <row r="25810" spans="1:7" x14ac:dyDescent="0.25">
      <c r="A25810" s="40">
        <v>100078</v>
      </c>
      <c r="B25810" s="40" t="s">
        <v>36283</v>
      </c>
      <c r="C25810" s="40" t="s">
        <v>269</v>
      </c>
      <c r="D25810" s="40" t="s">
        <v>118</v>
      </c>
      <c r="E25810" s="40" t="s">
        <v>35098</v>
      </c>
      <c r="F25810" s="40" t="s">
        <v>270</v>
      </c>
      <c r="G25810" s="40">
        <v>0</v>
      </c>
    </row>
    <row r="25811" spans="1:7" x14ac:dyDescent="0.25">
      <c r="A25811" s="40">
        <v>100079</v>
      </c>
      <c r="B25811" s="40" t="s">
        <v>36284</v>
      </c>
      <c r="C25811" s="40" t="s">
        <v>269</v>
      </c>
      <c r="D25811" s="40" t="s">
        <v>118</v>
      </c>
      <c r="E25811" s="40" t="s">
        <v>35098</v>
      </c>
      <c r="F25811" s="40" t="s">
        <v>270</v>
      </c>
      <c r="G25811" s="40">
        <v>0</v>
      </c>
    </row>
    <row r="25812" spans="1:7" x14ac:dyDescent="0.25">
      <c r="A25812" s="40">
        <v>100080</v>
      </c>
      <c r="B25812" s="40" t="s">
        <v>36285</v>
      </c>
      <c r="C25812" s="40" t="s">
        <v>269</v>
      </c>
      <c r="D25812" s="40" t="s">
        <v>118</v>
      </c>
      <c r="E25812" s="40" t="s">
        <v>35098</v>
      </c>
      <c r="F25812" s="40" t="s">
        <v>270</v>
      </c>
      <c r="G25812" s="40">
        <v>0</v>
      </c>
    </row>
    <row r="25813" spans="1:7" x14ac:dyDescent="0.25">
      <c r="A25813" s="40">
        <v>100081</v>
      </c>
      <c r="B25813" s="40" t="s">
        <v>36286</v>
      </c>
      <c r="C25813" s="40" t="s">
        <v>269</v>
      </c>
      <c r="D25813" s="40" t="s">
        <v>118</v>
      </c>
      <c r="E25813" s="40" t="s">
        <v>35098</v>
      </c>
      <c r="F25813" s="40" t="s">
        <v>270</v>
      </c>
      <c r="G25813" s="40">
        <v>0</v>
      </c>
    </row>
    <row r="25814" spans="1:7" x14ac:dyDescent="0.25">
      <c r="A25814" s="40">
        <v>100082</v>
      </c>
      <c r="B25814" s="40" t="s">
        <v>36287</v>
      </c>
      <c r="C25814" s="40" t="s">
        <v>269</v>
      </c>
      <c r="D25814" s="40" t="s">
        <v>118</v>
      </c>
      <c r="E25814" s="40" t="s">
        <v>35098</v>
      </c>
      <c r="F25814" s="40" t="s">
        <v>270</v>
      </c>
      <c r="G25814" s="40">
        <v>0</v>
      </c>
    </row>
    <row r="25815" spans="1:7" x14ac:dyDescent="0.25">
      <c r="A25815" s="40">
        <v>100083</v>
      </c>
      <c r="B25815" s="40" t="s">
        <v>36288</v>
      </c>
      <c r="C25815" s="40" t="s">
        <v>269</v>
      </c>
      <c r="D25815" s="40" t="s">
        <v>118</v>
      </c>
      <c r="E25815" s="40" t="s">
        <v>35098</v>
      </c>
      <c r="F25815" s="40" t="s">
        <v>270</v>
      </c>
      <c r="G25815" s="40">
        <v>0</v>
      </c>
    </row>
    <row r="25816" spans="1:7" x14ac:dyDescent="0.25">
      <c r="A25816" s="40">
        <v>100084</v>
      </c>
      <c r="B25816" s="40" t="s">
        <v>36289</v>
      </c>
      <c r="C25816" s="40" t="s">
        <v>269</v>
      </c>
      <c r="D25816" s="40" t="s">
        <v>118</v>
      </c>
      <c r="E25816" s="40" t="s">
        <v>35098</v>
      </c>
      <c r="F25816" s="40" t="s">
        <v>270</v>
      </c>
      <c r="G25816" s="40">
        <v>0</v>
      </c>
    </row>
    <row r="25817" spans="1:7" x14ac:dyDescent="0.25">
      <c r="A25817" s="40">
        <v>100085</v>
      </c>
      <c r="B25817" s="40" t="s">
        <v>36290</v>
      </c>
      <c r="C25817" s="40" t="s">
        <v>269</v>
      </c>
      <c r="D25817" s="40" t="s">
        <v>118</v>
      </c>
      <c r="E25817" s="40" t="s">
        <v>35098</v>
      </c>
      <c r="F25817" s="40" t="s">
        <v>270</v>
      </c>
      <c r="G25817" s="40">
        <v>0</v>
      </c>
    </row>
    <row r="25818" spans="1:7" x14ac:dyDescent="0.25">
      <c r="A25818" s="40">
        <v>100086</v>
      </c>
      <c r="B25818" s="40" t="s">
        <v>36291</v>
      </c>
      <c r="C25818" s="40" t="s">
        <v>269</v>
      </c>
      <c r="D25818" s="40" t="s">
        <v>118</v>
      </c>
      <c r="E25818" s="40" t="s">
        <v>35098</v>
      </c>
      <c r="F25818" s="40" t="s">
        <v>270</v>
      </c>
      <c r="G25818" s="40">
        <v>0</v>
      </c>
    </row>
    <row r="25819" spans="1:7" x14ac:dyDescent="0.25">
      <c r="A25819" s="40">
        <v>100087</v>
      </c>
      <c r="B25819" s="40" t="s">
        <v>36292</v>
      </c>
      <c r="C25819" s="40" t="s">
        <v>269</v>
      </c>
      <c r="D25819" s="40" t="s">
        <v>118</v>
      </c>
      <c r="E25819" s="40" t="s">
        <v>35098</v>
      </c>
      <c r="F25819" s="40" t="s">
        <v>270</v>
      </c>
      <c r="G25819" s="40">
        <v>0</v>
      </c>
    </row>
    <row r="25820" spans="1:7" x14ac:dyDescent="0.25">
      <c r="A25820" s="40">
        <v>100088</v>
      </c>
      <c r="B25820" s="40" t="s">
        <v>36293</v>
      </c>
      <c r="C25820" s="40" t="s">
        <v>269</v>
      </c>
      <c r="D25820" s="40" t="s">
        <v>118</v>
      </c>
      <c r="E25820" s="40" t="s">
        <v>35098</v>
      </c>
      <c r="F25820" s="40" t="s">
        <v>270</v>
      </c>
      <c r="G25820" s="40">
        <v>0</v>
      </c>
    </row>
    <row r="25821" spans="1:7" x14ac:dyDescent="0.25">
      <c r="A25821" s="40">
        <v>100089</v>
      </c>
      <c r="B25821" s="40" t="s">
        <v>36294</v>
      </c>
      <c r="C25821" s="40" t="s">
        <v>269</v>
      </c>
      <c r="D25821" s="40" t="s">
        <v>118</v>
      </c>
      <c r="E25821" s="40" t="s">
        <v>35098</v>
      </c>
      <c r="F25821" s="40" t="s">
        <v>270</v>
      </c>
      <c r="G25821" s="40">
        <v>0</v>
      </c>
    </row>
    <row r="25822" spans="1:7" x14ac:dyDescent="0.25">
      <c r="A25822" s="40">
        <v>100090</v>
      </c>
      <c r="B25822" s="40" t="s">
        <v>36295</v>
      </c>
      <c r="C25822" s="40" t="s">
        <v>269</v>
      </c>
      <c r="D25822" s="40" t="s">
        <v>118</v>
      </c>
      <c r="E25822" s="40" t="s">
        <v>35098</v>
      </c>
      <c r="F25822" s="40" t="s">
        <v>270</v>
      </c>
      <c r="G25822" s="40">
        <v>0</v>
      </c>
    </row>
    <row r="25823" spans="1:7" x14ac:dyDescent="0.25">
      <c r="A25823" s="40">
        <v>100091</v>
      </c>
      <c r="B25823" s="40" t="s">
        <v>36296</v>
      </c>
      <c r="C25823" s="40" t="s">
        <v>269</v>
      </c>
      <c r="D25823" s="40" t="s">
        <v>118</v>
      </c>
      <c r="E25823" s="40" t="s">
        <v>35098</v>
      </c>
      <c r="F25823" s="40" t="s">
        <v>270</v>
      </c>
      <c r="G25823" s="40">
        <v>0</v>
      </c>
    </row>
    <row r="25824" spans="1:7" x14ac:dyDescent="0.25">
      <c r="A25824" s="40">
        <v>100092</v>
      </c>
      <c r="B25824" s="40" t="s">
        <v>36297</v>
      </c>
      <c r="C25824" s="40" t="s">
        <v>269</v>
      </c>
      <c r="D25824" s="40" t="s">
        <v>118</v>
      </c>
      <c r="E25824" s="40" t="s">
        <v>35098</v>
      </c>
      <c r="F25824" s="40" t="s">
        <v>270</v>
      </c>
      <c r="G25824" s="40">
        <v>0</v>
      </c>
    </row>
    <row r="25825" spans="1:7" x14ac:dyDescent="0.25">
      <c r="A25825" s="40">
        <v>100093</v>
      </c>
      <c r="B25825" s="40" t="s">
        <v>36298</v>
      </c>
      <c r="C25825" s="40" t="s">
        <v>269</v>
      </c>
      <c r="D25825" s="40" t="s">
        <v>118</v>
      </c>
      <c r="E25825" s="40" t="s">
        <v>35098</v>
      </c>
      <c r="F25825" s="40" t="s">
        <v>270</v>
      </c>
      <c r="G25825" s="40">
        <v>0</v>
      </c>
    </row>
    <row r="25826" spans="1:7" x14ac:dyDescent="0.25">
      <c r="A25826" s="40">
        <v>100094</v>
      </c>
      <c r="B25826" s="40" t="s">
        <v>36299</v>
      </c>
      <c r="C25826" s="40" t="s">
        <v>269</v>
      </c>
      <c r="D25826" s="40" t="s">
        <v>118</v>
      </c>
      <c r="E25826" s="40" t="s">
        <v>35098</v>
      </c>
      <c r="F25826" s="40" t="s">
        <v>270</v>
      </c>
      <c r="G25826" s="40">
        <v>0</v>
      </c>
    </row>
    <row r="25827" spans="1:7" x14ac:dyDescent="0.25">
      <c r="A25827" s="40">
        <v>100095</v>
      </c>
      <c r="B25827" s="40" t="s">
        <v>36300</v>
      </c>
      <c r="C25827" s="40" t="s">
        <v>269</v>
      </c>
      <c r="D25827" s="40" t="s">
        <v>118</v>
      </c>
      <c r="E25827" s="40" t="s">
        <v>35098</v>
      </c>
      <c r="F25827" s="40" t="s">
        <v>270</v>
      </c>
      <c r="G25827" s="40">
        <v>0</v>
      </c>
    </row>
    <row r="25828" spans="1:7" x14ac:dyDescent="0.25">
      <c r="A25828" s="40">
        <v>100096</v>
      </c>
      <c r="B25828" s="40" t="s">
        <v>36301</v>
      </c>
      <c r="C25828" s="40" t="s">
        <v>269</v>
      </c>
      <c r="D25828" s="40" t="s">
        <v>118</v>
      </c>
      <c r="E25828" s="40" t="s">
        <v>35098</v>
      </c>
      <c r="F25828" s="40" t="s">
        <v>270</v>
      </c>
      <c r="G25828" s="40">
        <v>0</v>
      </c>
    </row>
    <row r="25829" spans="1:7" x14ac:dyDescent="0.25">
      <c r="A25829" s="40">
        <v>100097</v>
      </c>
      <c r="B25829" s="40" t="s">
        <v>36302</v>
      </c>
      <c r="C25829" s="40" t="s">
        <v>269</v>
      </c>
      <c r="D25829" s="40" t="s">
        <v>118</v>
      </c>
      <c r="E25829" s="40" t="s">
        <v>35098</v>
      </c>
      <c r="F25829" s="40" t="s">
        <v>270</v>
      </c>
      <c r="G25829" s="40">
        <v>0</v>
      </c>
    </row>
    <row r="25830" spans="1:7" x14ac:dyDescent="0.25">
      <c r="A25830" s="40">
        <v>100098</v>
      </c>
      <c r="B25830" s="40" t="s">
        <v>36303</v>
      </c>
      <c r="C25830" s="40" t="s">
        <v>269</v>
      </c>
      <c r="D25830" s="40" t="s">
        <v>118</v>
      </c>
      <c r="E25830" s="40" t="s">
        <v>35098</v>
      </c>
      <c r="F25830" s="40" t="s">
        <v>270</v>
      </c>
      <c r="G25830" s="40">
        <v>0</v>
      </c>
    </row>
    <row r="25831" spans="1:7" x14ac:dyDescent="0.25">
      <c r="A25831" s="40">
        <v>100099</v>
      </c>
      <c r="B25831" s="40" t="s">
        <v>36304</v>
      </c>
      <c r="C25831" s="40" t="s">
        <v>269</v>
      </c>
      <c r="D25831" s="40" t="s">
        <v>118</v>
      </c>
      <c r="E25831" s="40" t="s">
        <v>35098</v>
      </c>
      <c r="F25831" s="40" t="s">
        <v>270</v>
      </c>
      <c r="G25831" s="40">
        <v>0</v>
      </c>
    </row>
    <row r="25832" spans="1:7" x14ac:dyDescent="0.25">
      <c r="A25832" s="40">
        <v>100100</v>
      </c>
      <c r="B25832" s="40" t="s">
        <v>36305</v>
      </c>
      <c r="C25832" s="40" t="s">
        <v>269</v>
      </c>
      <c r="D25832" s="40" t="s">
        <v>118</v>
      </c>
      <c r="E25832" s="40" t="s">
        <v>35098</v>
      </c>
      <c r="F25832" s="40" t="s">
        <v>270</v>
      </c>
      <c r="G25832" s="40">
        <v>0</v>
      </c>
    </row>
    <row r="25833" spans="1:7" x14ac:dyDescent="0.25">
      <c r="A25833" s="40">
        <v>100101</v>
      </c>
      <c r="B25833" s="40" t="s">
        <v>36306</v>
      </c>
      <c r="C25833" s="40" t="s">
        <v>269</v>
      </c>
      <c r="D25833" s="40" t="s">
        <v>118</v>
      </c>
      <c r="E25833" s="40" t="s">
        <v>35098</v>
      </c>
      <c r="F25833" s="40" t="s">
        <v>270</v>
      </c>
      <c r="G25833" s="40">
        <v>0</v>
      </c>
    </row>
    <row r="25834" spans="1:7" x14ac:dyDescent="0.25">
      <c r="A25834" s="40">
        <v>100102</v>
      </c>
      <c r="B25834" s="40" t="s">
        <v>36307</v>
      </c>
      <c r="C25834" s="40" t="s">
        <v>269</v>
      </c>
      <c r="D25834" s="40" t="s">
        <v>118</v>
      </c>
      <c r="E25834" s="40" t="s">
        <v>35098</v>
      </c>
      <c r="F25834" s="40" t="s">
        <v>270</v>
      </c>
      <c r="G25834" s="40">
        <v>0</v>
      </c>
    </row>
    <row r="25835" spans="1:7" x14ac:dyDescent="0.25">
      <c r="A25835" s="40">
        <v>100103</v>
      </c>
      <c r="B25835" s="40" t="s">
        <v>36308</v>
      </c>
      <c r="C25835" s="40" t="s">
        <v>269</v>
      </c>
      <c r="D25835" s="40" t="s">
        <v>118</v>
      </c>
      <c r="E25835" s="40" t="s">
        <v>35098</v>
      </c>
      <c r="F25835" s="40" t="s">
        <v>270</v>
      </c>
      <c r="G25835" s="40">
        <v>0</v>
      </c>
    </row>
    <row r="25836" spans="1:7" x14ac:dyDescent="0.25">
      <c r="A25836" s="40">
        <v>100104</v>
      </c>
      <c r="B25836" s="40" t="s">
        <v>36309</v>
      </c>
      <c r="C25836" s="40" t="s">
        <v>269</v>
      </c>
      <c r="D25836" s="40" t="s">
        <v>118</v>
      </c>
      <c r="E25836" s="40" t="s">
        <v>35098</v>
      </c>
      <c r="F25836" s="40" t="s">
        <v>270</v>
      </c>
      <c r="G25836" s="40">
        <v>0</v>
      </c>
    </row>
    <row r="25837" spans="1:7" x14ac:dyDescent="0.25">
      <c r="A25837" s="40">
        <v>100105</v>
      </c>
      <c r="B25837" s="40" t="s">
        <v>36310</v>
      </c>
      <c r="C25837" s="40" t="s">
        <v>269</v>
      </c>
      <c r="D25837" s="40" t="s">
        <v>118</v>
      </c>
      <c r="E25837" s="40" t="s">
        <v>35098</v>
      </c>
      <c r="F25837" s="40" t="s">
        <v>270</v>
      </c>
      <c r="G25837" s="40">
        <v>0</v>
      </c>
    </row>
    <row r="25838" spans="1:7" x14ac:dyDescent="0.25">
      <c r="A25838" s="40">
        <v>100106</v>
      </c>
      <c r="B25838" s="40" t="s">
        <v>36311</v>
      </c>
      <c r="C25838" s="40" t="s">
        <v>269</v>
      </c>
      <c r="D25838" s="40" t="s">
        <v>118</v>
      </c>
      <c r="E25838" s="40" t="s">
        <v>35098</v>
      </c>
      <c r="F25838" s="40" t="s">
        <v>270</v>
      </c>
      <c r="G25838" s="40">
        <v>0</v>
      </c>
    </row>
    <row r="25839" spans="1:7" x14ac:dyDescent="0.25">
      <c r="A25839" s="40">
        <v>100107</v>
      </c>
      <c r="B25839" s="40" t="s">
        <v>36312</v>
      </c>
      <c r="C25839" s="40" t="s">
        <v>269</v>
      </c>
      <c r="D25839" s="40" t="s">
        <v>118</v>
      </c>
      <c r="E25839" s="40" t="s">
        <v>35098</v>
      </c>
      <c r="F25839" s="40" t="s">
        <v>270</v>
      </c>
      <c r="G25839" s="40">
        <v>0</v>
      </c>
    </row>
    <row r="25840" spans="1:7" x14ac:dyDescent="0.25">
      <c r="A25840" s="40">
        <v>100108</v>
      </c>
      <c r="B25840" s="40" t="s">
        <v>36313</v>
      </c>
      <c r="C25840" s="40" t="s">
        <v>269</v>
      </c>
      <c r="D25840" s="40" t="s">
        <v>118</v>
      </c>
      <c r="E25840" s="40" t="s">
        <v>35098</v>
      </c>
      <c r="F25840" s="40" t="s">
        <v>270</v>
      </c>
      <c r="G25840" s="40">
        <v>0</v>
      </c>
    </row>
    <row r="25841" spans="1:7" x14ac:dyDescent="0.25">
      <c r="A25841" s="40">
        <v>100109</v>
      </c>
      <c r="B25841" s="40" t="s">
        <v>36314</v>
      </c>
      <c r="C25841" s="40" t="s">
        <v>269</v>
      </c>
      <c r="D25841" s="40" t="s">
        <v>118</v>
      </c>
      <c r="E25841" s="40" t="s">
        <v>35098</v>
      </c>
      <c r="F25841" s="40" t="s">
        <v>270</v>
      </c>
      <c r="G25841" s="40">
        <v>0</v>
      </c>
    </row>
    <row r="25842" spans="1:7" x14ac:dyDescent="0.25">
      <c r="A25842" s="40">
        <v>100110</v>
      </c>
      <c r="B25842" s="40" t="s">
        <v>36315</v>
      </c>
      <c r="C25842" s="40" t="s">
        <v>269</v>
      </c>
      <c r="D25842" s="40" t="s">
        <v>118</v>
      </c>
      <c r="E25842" s="40" t="s">
        <v>35098</v>
      </c>
      <c r="F25842" s="40" t="s">
        <v>270</v>
      </c>
      <c r="G25842" s="40">
        <v>0</v>
      </c>
    </row>
    <row r="25843" spans="1:7" x14ac:dyDescent="0.25">
      <c r="A25843" s="40">
        <v>100111</v>
      </c>
      <c r="B25843" s="40" t="s">
        <v>36316</v>
      </c>
      <c r="C25843" s="40" t="s">
        <v>269</v>
      </c>
      <c r="D25843" s="40" t="s">
        <v>118</v>
      </c>
      <c r="E25843" s="40" t="s">
        <v>35098</v>
      </c>
      <c r="F25843" s="40" t="s">
        <v>270</v>
      </c>
      <c r="G25843" s="40">
        <v>0</v>
      </c>
    </row>
    <row r="25844" spans="1:7" x14ac:dyDescent="0.25">
      <c r="A25844" s="40">
        <v>100112</v>
      </c>
      <c r="B25844" s="40" t="s">
        <v>36317</v>
      </c>
      <c r="C25844" s="40" t="s">
        <v>269</v>
      </c>
      <c r="D25844" s="40" t="s">
        <v>1464</v>
      </c>
      <c r="E25844" s="40" t="s">
        <v>36318</v>
      </c>
      <c r="F25844" s="40" t="s">
        <v>270</v>
      </c>
      <c r="G25844" s="40">
        <v>0</v>
      </c>
    </row>
    <row r="25845" spans="1:7" x14ac:dyDescent="0.25">
      <c r="A25845" s="40">
        <v>100113</v>
      </c>
      <c r="B25845" s="40" t="s">
        <v>36319</v>
      </c>
      <c r="C25845" s="40" t="s">
        <v>269</v>
      </c>
      <c r="D25845" s="40" t="s">
        <v>1464</v>
      </c>
      <c r="E25845" s="40" t="s">
        <v>36318</v>
      </c>
      <c r="F25845" s="40" t="s">
        <v>270</v>
      </c>
      <c r="G25845" s="40">
        <v>0</v>
      </c>
    </row>
    <row r="25846" spans="1:7" x14ac:dyDescent="0.25">
      <c r="A25846" s="40">
        <v>100114</v>
      </c>
      <c r="B25846" s="40" t="s">
        <v>36320</v>
      </c>
      <c r="C25846" s="40" t="s">
        <v>269</v>
      </c>
      <c r="D25846" s="40" t="s">
        <v>1464</v>
      </c>
      <c r="E25846" s="40" t="s">
        <v>36318</v>
      </c>
      <c r="F25846" s="40" t="s">
        <v>270</v>
      </c>
      <c r="G25846" s="40">
        <v>0</v>
      </c>
    </row>
    <row r="25847" spans="1:7" x14ac:dyDescent="0.25">
      <c r="A25847" s="40">
        <v>100115</v>
      </c>
      <c r="B25847" s="40" t="s">
        <v>36321</v>
      </c>
      <c r="C25847" s="40" t="s">
        <v>269</v>
      </c>
      <c r="D25847" s="40" t="s">
        <v>1464</v>
      </c>
      <c r="E25847" s="40" t="s">
        <v>36318</v>
      </c>
      <c r="F25847" s="40" t="s">
        <v>270</v>
      </c>
      <c r="G25847" s="40">
        <v>0</v>
      </c>
    </row>
    <row r="25848" spans="1:7" x14ac:dyDescent="0.25">
      <c r="A25848" s="40">
        <v>100116</v>
      </c>
      <c r="B25848" s="40" t="s">
        <v>36322</v>
      </c>
      <c r="C25848" s="40" t="s">
        <v>269</v>
      </c>
      <c r="D25848" s="40" t="s">
        <v>1464</v>
      </c>
      <c r="E25848" s="40" t="s">
        <v>36318</v>
      </c>
      <c r="F25848" s="40" t="s">
        <v>270</v>
      </c>
      <c r="G25848" s="40">
        <v>0</v>
      </c>
    </row>
    <row r="25849" spans="1:7" x14ac:dyDescent="0.25">
      <c r="A25849" s="40">
        <v>100117</v>
      </c>
      <c r="B25849" s="40" t="s">
        <v>36323</v>
      </c>
      <c r="C25849" s="40" t="s">
        <v>269</v>
      </c>
      <c r="D25849" s="40" t="s">
        <v>1464</v>
      </c>
      <c r="E25849" s="40" t="s">
        <v>36318</v>
      </c>
      <c r="F25849" s="40" t="s">
        <v>270</v>
      </c>
      <c r="G25849" s="40">
        <v>0</v>
      </c>
    </row>
    <row r="25850" spans="1:7" x14ac:dyDescent="0.25">
      <c r="A25850" s="40">
        <v>100118</v>
      </c>
      <c r="B25850" s="40" t="s">
        <v>36324</v>
      </c>
      <c r="C25850" s="40" t="s">
        <v>269</v>
      </c>
      <c r="D25850" s="40" t="s">
        <v>1464</v>
      </c>
      <c r="E25850" s="40" t="s">
        <v>36318</v>
      </c>
      <c r="F25850" s="40" t="s">
        <v>270</v>
      </c>
      <c r="G25850" s="40">
        <v>0</v>
      </c>
    </row>
    <row r="25851" spans="1:7" x14ac:dyDescent="0.25">
      <c r="A25851" s="40">
        <v>100119</v>
      </c>
      <c r="B25851" s="40" t="s">
        <v>36325</v>
      </c>
      <c r="C25851" s="40" t="s">
        <v>269</v>
      </c>
      <c r="D25851" s="40" t="s">
        <v>1464</v>
      </c>
      <c r="E25851" s="40" t="s">
        <v>36318</v>
      </c>
      <c r="F25851" s="40" t="s">
        <v>270</v>
      </c>
      <c r="G25851" s="40">
        <v>0</v>
      </c>
    </row>
    <row r="25852" spans="1:7" x14ac:dyDescent="0.25">
      <c r="A25852" s="40">
        <v>100120</v>
      </c>
      <c r="B25852" s="40" t="s">
        <v>36326</v>
      </c>
      <c r="C25852" s="40" t="s">
        <v>269</v>
      </c>
      <c r="D25852" s="40" t="s">
        <v>1464</v>
      </c>
      <c r="E25852" s="40" t="s">
        <v>36318</v>
      </c>
      <c r="F25852" s="40" t="s">
        <v>270</v>
      </c>
      <c r="G25852" s="40">
        <v>0</v>
      </c>
    </row>
    <row r="25853" spans="1:7" x14ac:dyDescent="0.25">
      <c r="A25853" s="40">
        <v>100121</v>
      </c>
      <c r="B25853" s="40" t="s">
        <v>36327</v>
      </c>
      <c r="C25853" s="40" t="s">
        <v>269</v>
      </c>
      <c r="D25853" s="40" t="s">
        <v>1464</v>
      </c>
      <c r="E25853" s="40" t="s">
        <v>36318</v>
      </c>
      <c r="F25853" s="40" t="s">
        <v>270</v>
      </c>
      <c r="G25853" s="40">
        <v>0</v>
      </c>
    </row>
    <row r="25854" spans="1:7" x14ac:dyDescent="0.25">
      <c r="A25854" s="40">
        <v>100122</v>
      </c>
      <c r="B25854" s="40" t="s">
        <v>36328</v>
      </c>
      <c r="C25854" s="40" t="s">
        <v>269</v>
      </c>
      <c r="D25854" s="40" t="s">
        <v>1464</v>
      </c>
      <c r="E25854" s="40" t="s">
        <v>36318</v>
      </c>
      <c r="F25854" s="40" t="s">
        <v>270</v>
      </c>
      <c r="G25854" s="40">
        <v>0</v>
      </c>
    </row>
    <row r="25855" spans="1:7" x14ac:dyDescent="0.25">
      <c r="A25855" s="40">
        <v>100123</v>
      </c>
      <c r="B25855" s="40" t="s">
        <v>36329</v>
      </c>
      <c r="C25855" s="40" t="s">
        <v>269</v>
      </c>
      <c r="D25855" s="40" t="s">
        <v>1464</v>
      </c>
      <c r="E25855" s="40" t="s">
        <v>36318</v>
      </c>
      <c r="F25855" s="40" t="s">
        <v>270</v>
      </c>
      <c r="G25855" s="40">
        <v>0</v>
      </c>
    </row>
    <row r="25856" spans="1:7" x14ac:dyDescent="0.25">
      <c r="A25856" s="40">
        <v>100124</v>
      </c>
      <c r="B25856" s="40" t="s">
        <v>36330</v>
      </c>
      <c r="C25856" s="40" t="s">
        <v>269</v>
      </c>
      <c r="D25856" s="40" t="s">
        <v>1464</v>
      </c>
      <c r="E25856" s="40" t="s">
        <v>36318</v>
      </c>
      <c r="F25856" s="40" t="s">
        <v>270</v>
      </c>
      <c r="G25856" s="40">
        <v>0</v>
      </c>
    </row>
    <row r="25857" spans="1:7" x14ac:dyDescent="0.25">
      <c r="A25857" s="40">
        <v>100125</v>
      </c>
      <c r="B25857" s="40" t="s">
        <v>36331</v>
      </c>
      <c r="C25857" s="40" t="s">
        <v>269</v>
      </c>
      <c r="D25857" s="40" t="s">
        <v>1464</v>
      </c>
      <c r="E25857" s="40" t="s">
        <v>36318</v>
      </c>
      <c r="F25857" s="40" t="s">
        <v>270</v>
      </c>
      <c r="G25857" s="40">
        <v>0</v>
      </c>
    </row>
    <row r="25858" spans="1:7" x14ac:dyDescent="0.25">
      <c r="A25858" s="40">
        <v>100126</v>
      </c>
      <c r="B25858" s="40" t="s">
        <v>36332</v>
      </c>
      <c r="C25858" s="40" t="s">
        <v>269</v>
      </c>
      <c r="D25858" s="40" t="s">
        <v>1464</v>
      </c>
      <c r="E25858" s="40" t="s">
        <v>36318</v>
      </c>
      <c r="F25858" s="40" t="s">
        <v>270</v>
      </c>
      <c r="G25858" s="40">
        <v>0</v>
      </c>
    </row>
    <row r="25859" spans="1:7" x14ac:dyDescent="0.25">
      <c r="A25859" s="40">
        <v>100127</v>
      </c>
      <c r="B25859" s="40" t="s">
        <v>36333</v>
      </c>
      <c r="C25859" s="40" t="s">
        <v>269</v>
      </c>
      <c r="D25859" s="40" t="s">
        <v>1464</v>
      </c>
      <c r="E25859" s="40" t="s">
        <v>36318</v>
      </c>
      <c r="F25859" s="40" t="s">
        <v>270</v>
      </c>
      <c r="G25859" s="40">
        <v>0</v>
      </c>
    </row>
    <row r="25860" spans="1:7" x14ac:dyDescent="0.25">
      <c r="A25860" s="40">
        <v>100128</v>
      </c>
      <c r="B25860" s="40" t="s">
        <v>36334</v>
      </c>
      <c r="C25860" s="40" t="s">
        <v>269</v>
      </c>
      <c r="D25860" s="40" t="s">
        <v>1464</v>
      </c>
      <c r="E25860" s="40" t="s">
        <v>36318</v>
      </c>
      <c r="F25860" s="40" t="s">
        <v>270</v>
      </c>
      <c r="G25860" s="40">
        <v>0</v>
      </c>
    </row>
    <row r="25861" spans="1:7" x14ac:dyDescent="0.25">
      <c r="A25861" s="40">
        <v>100129</v>
      </c>
      <c r="B25861" s="40" t="s">
        <v>36335</v>
      </c>
      <c r="C25861" s="40" t="s">
        <v>269</v>
      </c>
      <c r="D25861" s="40" t="s">
        <v>1464</v>
      </c>
      <c r="E25861" s="40" t="s">
        <v>36318</v>
      </c>
      <c r="F25861" s="40" t="s">
        <v>270</v>
      </c>
      <c r="G25861" s="40">
        <v>0</v>
      </c>
    </row>
    <row r="25862" spans="1:7" x14ac:dyDescent="0.25">
      <c r="A25862" s="40">
        <v>100130</v>
      </c>
      <c r="B25862" s="40" t="s">
        <v>36336</v>
      </c>
      <c r="C25862" s="40" t="s">
        <v>269</v>
      </c>
      <c r="D25862" s="40" t="s">
        <v>1464</v>
      </c>
      <c r="E25862" s="40" t="s">
        <v>36318</v>
      </c>
      <c r="F25862" s="40" t="s">
        <v>270</v>
      </c>
      <c r="G25862" s="40">
        <v>0</v>
      </c>
    </row>
    <row r="25863" spans="1:7" x14ac:dyDescent="0.25">
      <c r="A25863" s="40">
        <v>100131</v>
      </c>
      <c r="B25863" s="40" t="s">
        <v>36337</v>
      </c>
      <c r="C25863" s="40" t="s">
        <v>269</v>
      </c>
      <c r="D25863" s="40" t="s">
        <v>1464</v>
      </c>
      <c r="E25863" s="40" t="s">
        <v>36318</v>
      </c>
      <c r="F25863" s="40" t="s">
        <v>270</v>
      </c>
      <c r="G25863" s="40">
        <v>0</v>
      </c>
    </row>
    <row r="25864" spans="1:7" x14ac:dyDescent="0.25">
      <c r="A25864" s="40">
        <v>100132</v>
      </c>
      <c r="B25864" s="40" t="s">
        <v>36338</v>
      </c>
      <c r="C25864" s="40" t="s">
        <v>269</v>
      </c>
      <c r="D25864" s="40" t="s">
        <v>1464</v>
      </c>
      <c r="E25864" s="40" t="s">
        <v>36318</v>
      </c>
      <c r="F25864" s="40" t="s">
        <v>270</v>
      </c>
      <c r="G25864" s="40">
        <v>0</v>
      </c>
    </row>
    <row r="25865" spans="1:7" x14ac:dyDescent="0.25">
      <c r="A25865" s="40">
        <v>100133</v>
      </c>
      <c r="B25865" s="40" t="s">
        <v>36339</v>
      </c>
      <c r="C25865" s="40" t="s">
        <v>269</v>
      </c>
      <c r="D25865" s="40" t="s">
        <v>1464</v>
      </c>
      <c r="E25865" s="40" t="s">
        <v>36318</v>
      </c>
      <c r="F25865" s="40" t="s">
        <v>270</v>
      </c>
      <c r="G25865" s="40">
        <v>0</v>
      </c>
    </row>
    <row r="25866" spans="1:7" x14ac:dyDescent="0.25">
      <c r="A25866" s="40">
        <v>100134</v>
      </c>
      <c r="B25866" s="40" t="s">
        <v>36340</v>
      </c>
      <c r="C25866" s="40" t="s">
        <v>269</v>
      </c>
      <c r="D25866" s="40" t="s">
        <v>1464</v>
      </c>
      <c r="E25866" s="40" t="s">
        <v>36318</v>
      </c>
      <c r="F25866" s="40" t="s">
        <v>270</v>
      </c>
      <c r="G25866" s="40">
        <v>0</v>
      </c>
    </row>
    <row r="25867" spans="1:7" x14ac:dyDescent="0.25">
      <c r="A25867" s="40">
        <v>100135</v>
      </c>
      <c r="B25867" s="40" t="s">
        <v>36341</v>
      </c>
      <c r="C25867" s="40" t="s">
        <v>269</v>
      </c>
      <c r="D25867" s="40" t="s">
        <v>1464</v>
      </c>
      <c r="E25867" s="40" t="s">
        <v>36318</v>
      </c>
      <c r="F25867" s="40" t="s">
        <v>270</v>
      </c>
      <c r="G25867" s="40">
        <v>0</v>
      </c>
    </row>
    <row r="25868" spans="1:7" x14ac:dyDescent="0.25">
      <c r="A25868" s="40">
        <v>100136</v>
      </c>
      <c r="B25868" s="40" t="s">
        <v>36342</v>
      </c>
      <c r="C25868" s="40" t="s">
        <v>269</v>
      </c>
      <c r="D25868" s="40" t="s">
        <v>1464</v>
      </c>
      <c r="E25868" s="40" t="s">
        <v>36318</v>
      </c>
      <c r="F25868" s="40" t="s">
        <v>270</v>
      </c>
      <c r="G25868" s="40">
        <v>0</v>
      </c>
    </row>
    <row r="25869" spans="1:7" x14ac:dyDescent="0.25">
      <c r="A25869" s="40">
        <v>100137</v>
      </c>
      <c r="B25869" s="40" t="s">
        <v>36343</v>
      </c>
      <c r="C25869" s="40" t="s">
        <v>269</v>
      </c>
      <c r="D25869" s="40" t="s">
        <v>1464</v>
      </c>
      <c r="E25869" s="40" t="s">
        <v>36318</v>
      </c>
      <c r="F25869" s="40" t="s">
        <v>270</v>
      </c>
      <c r="G25869" s="40">
        <v>0</v>
      </c>
    </row>
    <row r="25870" spans="1:7" x14ac:dyDescent="0.25">
      <c r="A25870" s="40">
        <v>100138</v>
      </c>
      <c r="B25870" s="40" t="s">
        <v>36344</v>
      </c>
      <c r="C25870" s="40" t="s">
        <v>269</v>
      </c>
      <c r="D25870" s="40" t="s">
        <v>1464</v>
      </c>
      <c r="E25870" s="40" t="s">
        <v>36318</v>
      </c>
      <c r="F25870" s="40" t="s">
        <v>270</v>
      </c>
      <c r="G25870" s="40">
        <v>0</v>
      </c>
    </row>
    <row r="25871" spans="1:7" x14ac:dyDescent="0.25">
      <c r="A25871" s="40">
        <v>100139</v>
      </c>
      <c r="B25871" s="40" t="s">
        <v>36345</v>
      </c>
      <c r="C25871" s="40" t="s">
        <v>269</v>
      </c>
      <c r="D25871" s="40" t="s">
        <v>1464</v>
      </c>
      <c r="E25871" s="40" t="s">
        <v>36318</v>
      </c>
      <c r="F25871" s="40" t="s">
        <v>270</v>
      </c>
      <c r="G25871" s="40">
        <v>0</v>
      </c>
    </row>
    <row r="25872" spans="1:7" x14ac:dyDescent="0.25">
      <c r="A25872" s="40">
        <v>100140</v>
      </c>
      <c r="B25872" s="40" t="s">
        <v>36346</v>
      </c>
      <c r="C25872" s="40" t="s">
        <v>269</v>
      </c>
      <c r="D25872" s="40" t="s">
        <v>1464</v>
      </c>
      <c r="E25872" s="40" t="s">
        <v>36318</v>
      </c>
      <c r="F25872" s="40" t="s">
        <v>270</v>
      </c>
      <c r="G25872" s="40">
        <v>0</v>
      </c>
    </row>
    <row r="25873" spans="1:7" x14ac:dyDescent="0.25">
      <c r="A25873" s="40">
        <v>100141</v>
      </c>
      <c r="B25873" s="40" t="s">
        <v>36347</v>
      </c>
      <c r="C25873" s="40" t="s">
        <v>269</v>
      </c>
      <c r="D25873" s="40" t="s">
        <v>1464</v>
      </c>
      <c r="E25873" s="40" t="s">
        <v>36318</v>
      </c>
      <c r="F25873" s="40" t="s">
        <v>270</v>
      </c>
      <c r="G25873" s="40">
        <v>0</v>
      </c>
    </row>
    <row r="25874" spans="1:7" x14ac:dyDescent="0.25">
      <c r="A25874" s="40">
        <v>100142</v>
      </c>
      <c r="B25874" s="40" t="s">
        <v>36348</v>
      </c>
      <c r="C25874" s="40" t="s">
        <v>122</v>
      </c>
      <c r="D25874" s="40" t="s">
        <v>1431</v>
      </c>
      <c r="E25874" s="40" t="s">
        <v>166</v>
      </c>
      <c r="F25874" s="40" t="s">
        <v>270</v>
      </c>
      <c r="G25874" s="40">
        <v>0</v>
      </c>
    </row>
    <row r="25875" spans="1:7" x14ac:dyDescent="0.25">
      <c r="A25875" s="40">
        <v>100143</v>
      </c>
      <c r="B25875" s="40" t="s">
        <v>36349</v>
      </c>
      <c r="C25875" s="40" t="s">
        <v>122</v>
      </c>
      <c r="D25875" s="40" t="s">
        <v>1431</v>
      </c>
      <c r="E25875" s="40" t="s">
        <v>166</v>
      </c>
      <c r="F25875" s="40" t="s">
        <v>270</v>
      </c>
      <c r="G25875" s="40">
        <v>0</v>
      </c>
    </row>
    <row r="25876" spans="1:7" x14ac:dyDescent="0.25">
      <c r="A25876" s="40">
        <v>100144</v>
      </c>
      <c r="B25876" s="40" t="s">
        <v>36350</v>
      </c>
      <c r="C25876" s="40" t="s">
        <v>122</v>
      </c>
      <c r="D25876" s="40" t="s">
        <v>1431</v>
      </c>
      <c r="E25876" s="40" t="s">
        <v>166</v>
      </c>
      <c r="F25876" s="40" t="s">
        <v>270</v>
      </c>
      <c r="G25876" s="40">
        <v>0</v>
      </c>
    </row>
    <row r="25877" spans="1:7" x14ac:dyDescent="0.25">
      <c r="A25877" s="40">
        <v>100145</v>
      </c>
      <c r="B25877" s="40" t="s">
        <v>36351</v>
      </c>
      <c r="C25877" s="40" t="s">
        <v>122</v>
      </c>
      <c r="D25877" s="40" t="s">
        <v>1431</v>
      </c>
      <c r="E25877" s="40" t="s">
        <v>166</v>
      </c>
      <c r="F25877" s="40" t="s">
        <v>270</v>
      </c>
      <c r="G25877" s="40">
        <v>0</v>
      </c>
    </row>
    <row r="25878" spans="1:7" x14ac:dyDescent="0.25">
      <c r="A25878" s="40">
        <v>100146</v>
      </c>
      <c r="B25878" s="40" t="s">
        <v>36352</v>
      </c>
      <c r="C25878" s="40" t="s">
        <v>122</v>
      </c>
      <c r="D25878" s="40" t="s">
        <v>1431</v>
      </c>
      <c r="E25878" s="40" t="s">
        <v>166</v>
      </c>
      <c r="F25878" s="40" t="s">
        <v>270</v>
      </c>
      <c r="G25878" s="40">
        <v>0</v>
      </c>
    </row>
    <row r="25879" spans="1:7" x14ac:dyDescent="0.25">
      <c r="A25879" s="40">
        <v>100147</v>
      </c>
      <c r="B25879" s="40" t="s">
        <v>36353</v>
      </c>
      <c r="C25879" s="40" t="s">
        <v>122</v>
      </c>
      <c r="D25879" s="40" t="s">
        <v>1431</v>
      </c>
      <c r="E25879" s="40" t="s">
        <v>166</v>
      </c>
      <c r="F25879" s="40" t="s">
        <v>270</v>
      </c>
      <c r="G25879" s="40">
        <v>0</v>
      </c>
    </row>
    <row r="25880" spans="1:7" x14ac:dyDescent="0.25">
      <c r="A25880" s="40">
        <v>100148</v>
      </c>
      <c r="B25880" s="40" t="s">
        <v>36354</v>
      </c>
      <c r="C25880" s="40" t="s">
        <v>122</v>
      </c>
      <c r="D25880" s="40" t="s">
        <v>1431</v>
      </c>
      <c r="E25880" s="40" t="s">
        <v>166</v>
      </c>
      <c r="F25880" s="40" t="s">
        <v>270</v>
      </c>
      <c r="G25880" s="40">
        <v>0</v>
      </c>
    </row>
    <row r="25881" spans="1:7" x14ac:dyDescent="0.25">
      <c r="A25881" s="40">
        <v>100149</v>
      </c>
      <c r="B25881" s="40" t="s">
        <v>36355</v>
      </c>
      <c r="C25881" s="40" t="s">
        <v>122</v>
      </c>
      <c r="D25881" s="40" t="s">
        <v>1431</v>
      </c>
      <c r="E25881" s="40" t="s">
        <v>166</v>
      </c>
      <c r="F25881" s="40" t="s">
        <v>270</v>
      </c>
      <c r="G25881" s="40">
        <v>0</v>
      </c>
    </row>
    <row r="25882" spans="1:7" x14ac:dyDescent="0.25">
      <c r="A25882" s="40">
        <v>100150</v>
      </c>
      <c r="B25882" s="40" t="s">
        <v>36356</v>
      </c>
      <c r="C25882" s="40" t="s">
        <v>122</v>
      </c>
      <c r="D25882" s="40" t="s">
        <v>1431</v>
      </c>
      <c r="E25882" s="40" t="s">
        <v>166</v>
      </c>
      <c r="F25882" s="40" t="s">
        <v>270</v>
      </c>
      <c r="G25882" s="40">
        <v>0</v>
      </c>
    </row>
    <row r="25883" spans="1:7" x14ac:dyDescent="0.25">
      <c r="A25883" s="40">
        <v>100151</v>
      </c>
      <c r="B25883" s="40" t="s">
        <v>36357</v>
      </c>
      <c r="C25883" s="40" t="s">
        <v>122</v>
      </c>
      <c r="D25883" s="40" t="s">
        <v>1431</v>
      </c>
      <c r="E25883" s="40" t="s">
        <v>166</v>
      </c>
      <c r="F25883" s="40" t="s">
        <v>270</v>
      </c>
      <c r="G25883" s="40">
        <v>0</v>
      </c>
    </row>
    <row r="25884" spans="1:7" x14ac:dyDescent="0.25">
      <c r="A25884" s="40">
        <v>100152</v>
      </c>
      <c r="B25884" s="40" t="s">
        <v>36358</v>
      </c>
      <c r="C25884" s="40" t="s">
        <v>122</v>
      </c>
      <c r="D25884" s="40" t="s">
        <v>1431</v>
      </c>
      <c r="E25884" s="40" t="s">
        <v>166</v>
      </c>
      <c r="F25884" s="40" t="s">
        <v>270</v>
      </c>
      <c r="G25884" s="40">
        <v>0</v>
      </c>
    </row>
    <row r="25885" spans="1:7" x14ac:dyDescent="0.25">
      <c r="A25885" s="40">
        <v>100153</v>
      </c>
      <c r="B25885" s="40" t="s">
        <v>36359</v>
      </c>
      <c r="C25885" s="40" t="s">
        <v>122</v>
      </c>
      <c r="D25885" s="40" t="s">
        <v>1431</v>
      </c>
      <c r="E25885" s="40" t="s">
        <v>166</v>
      </c>
      <c r="F25885" s="40" t="s">
        <v>270</v>
      </c>
      <c r="G25885" s="40">
        <v>0</v>
      </c>
    </row>
    <row r="25886" spans="1:7" x14ac:dyDescent="0.25">
      <c r="A25886" s="40">
        <v>100154</v>
      </c>
      <c r="B25886" s="40" t="s">
        <v>36360</v>
      </c>
      <c r="C25886" s="40" t="s">
        <v>269</v>
      </c>
      <c r="D25886" s="40" t="s">
        <v>1431</v>
      </c>
      <c r="E25886" s="40" t="s">
        <v>13821</v>
      </c>
      <c r="F25886" s="40" t="s">
        <v>270</v>
      </c>
      <c r="G25886" s="40">
        <v>0</v>
      </c>
    </row>
    <row r="25887" spans="1:7" x14ac:dyDescent="0.25">
      <c r="A25887" s="40">
        <v>100155</v>
      </c>
      <c r="B25887" s="40" t="s">
        <v>36361</v>
      </c>
      <c r="C25887" s="40" t="s">
        <v>269</v>
      </c>
      <c r="D25887" s="40" t="s">
        <v>1431</v>
      </c>
      <c r="E25887" s="40" t="s">
        <v>13821</v>
      </c>
      <c r="F25887" s="40" t="s">
        <v>270</v>
      </c>
      <c r="G25887" s="40">
        <v>0</v>
      </c>
    </row>
    <row r="25888" spans="1:7" x14ac:dyDescent="0.25">
      <c r="A25888" s="40">
        <v>100156</v>
      </c>
      <c r="B25888" s="40" t="s">
        <v>36362</v>
      </c>
      <c r="C25888" s="40" t="s">
        <v>269</v>
      </c>
      <c r="D25888" s="40" t="s">
        <v>1431</v>
      </c>
      <c r="E25888" s="40" t="s">
        <v>13821</v>
      </c>
      <c r="F25888" s="40" t="s">
        <v>270</v>
      </c>
      <c r="G25888" s="40">
        <v>0</v>
      </c>
    </row>
    <row r="25889" spans="1:7" x14ac:dyDescent="0.25">
      <c r="A25889" s="40">
        <v>100157</v>
      </c>
      <c r="B25889" s="40" t="s">
        <v>36363</v>
      </c>
      <c r="C25889" s="40" t="s">
        <v>269</v>
      </c>
      <c r="D25889" s="40" t="s">
        <v>1431</v>
      </c>
      <c r="E25889" s="40" t="s">
        <v>13821</v>
      </c>
      <c r="F25889" s="40" t="s">
        <v>270</v>
      </c>
      <c r="G25889" s="40">
        <v>0</v>
      </c>
    </row>
    <row r="25890" spans="1:7" x14ac:dyDescent="0.25">
      <c r="A25890" s="40">
        <v>100158</v>
      </c>
      <c r="B25890" s="40" t="s">
        <v>36364</v>
      </c>
      <c r="C25890" s="40" t="s">
        <v>269</v>
      </c>
      <c r="D25890" s="40" t="s">
        <v>1431</v>
      </c>
      <c r="E25890" s="40" t="s">
        <v>13821</v>
      </c>
      <c r="F25890" s="40" t="s">
        <v>270</v>
      </c>
      <c r="G25890" s="40">
        <v>0</v>
      </c>
    </row>
    <row r="25891" spans="1:7" x14ac:dyDescent="0.25">
      <c r="A25891" s="40">
        <v>100159</v>
      </c>
      <c r="B25891" s="40" t="s">
        <v>36365</v>
      </c>
      <c r="C25891" s="40" t="s">
        <v>269</v>
      </c>
      <c r="D25891" s="40" t="s">
        <v>1431</v>
      </c>
      <c r="E25891" s="40" t="s">
        <v>13821</v>
      </c>
      <c r="F25891" s="40" t="s">
        <v>270</v>
      </c>
      <c r="G25891" s="40">
        <v>0</v>
      </c>
    </row>
    <row r="25892" spans="1:7" x14ac:dyDescent="0.25">
      <c r="A25892" s="40">
        <v>100160</v>
      </c>
      <c r="B25892" s="40" t="s">
        <v>36366</v>
      </c>
      <c r="C25892" s="40" t="s">
        <v>269</v>
      </c>
      <c r="D25892" s="40" t="s">
        <v>1431</v>
      </c>
      <c r="E25892" s="40" t="s">
        <v>13821</v>
      </c>
      <c r="F25892" s="40" t="s">
        <v>270</v>
      </c>
      <c r="G25892" s="40">
        <v>0</v>
      </c>
    </row>
    <row r="25893" spans="1:7" x14ac:dyDescent="0.25">
      <c r="A25893" s="40">
        <v>100161</v>
      </c>
      <c r="B25893" s="40" t="s">
        <v>36367</v>
      </c>
      <c r="C25893" s="40" t="s">
        <v>269</v>
      </c>
      <c r="D25893" s="40" t="s">
        <v>1431</v>
      </c>
      <c r="E25893" s="40" t="s">
        <v>13821</v>
      </c>
      <c r="F25893" s="40" t="s">
        <v>270</v>
      </c>
      <c r="G25893" s="40">
        <v>0</v>
      </c>
    </row>
    <row r="25894" spans="1:7" x14ac:dyDescent="0.25">
      <c r="A25894" s="40">
        <v>100162</v>
      </c>
      <c r="B25894" s="40" t="s">
        <v>36368</v>
      </c>
      <c r="C25894" s="40" t="s">
        <v>269</v>
      </c>
      <c r="D25894" s="40" t="s">
        <v>1431</v>
      </c>
      <c r="E25894" s="40" t="s">
        <v>13821</v>
      </c>
      <c r="F25894" s="40" t="s">
        <v>270</v>
      </c>
      <c r="G25894" s="40">
        <v>0</v>
      </c>
    </row>
    <row r="25895" spans="1:7" x14ac:dyDescent="0.25">
      <c r="A25895" s="40">
        <v>100163</v>
      </c>
      <c r="B25895" s="40" t="s">
        <v>36369</v>
      </c>
      <c r="C25895" s="40" t="s">
        <v>269</v>
      </c>
      <c r="D25895" s="40" t="s">
        <v>1431</v>
      </c>
      <c r="E25895" s="40" t="s">
        <v>13821</v>
      </c>
      <c r="F25895" s="40" t="s">
        <v>270</v>
      </c>
      <c r="G25895" s="40">
        <v>0</v>
      </c>
    </row>
    <row r="25896" spans="1:7" x14ac:dyDescent="0.25">
      <c r="A25896" s="40">
        <v>100164</v>
      </c>
      <c r="B25896" s="40" t="s">
        <v>36370</v>
      </c>
      <c r="C25896" s="40" t="s">
        <v>269</v>
      </c>
      <c r="D25896" s="40" t="s">
        <v>1431</v>
      </c>
      <c r="E25896" s="40" t="s">
        <v>13821</v>
      </c>
      <c r="F25896" s="40" t="s">
        <v>270</v>
      </c>
      <c r="G25896" s="40">
        <v>0</v>
      </c>
    </row>
    <row r="25897" spans="1:7" x14ac:dyDescent="0.25">
      <c r="A25897" s="40">
        <v>100165</v>
      </c>
      <c r="B25897" s="40" t="s">
        <v>36371</v>
      </c>
      <c r="C25897" s="40" t="s">
        <v>269</v>
      </c>
      <c r="D25897" s="40" t="s">
        <v>1431</v>
      </c>
      <c r="E25897" s="40" t="s">
        <v>13821</v>
      </c>
      <c r="F25897" s="40" t="s">
        <v>270</v>
      </c>
      <c r="G25897" s="40">
        <v>0</v>
      </c>
    </row>
    <row r="25898" spans="1:7" x14ac:dyDescent="0.25">
      <c r="A25898" s="40">
        <v>100166</v>
      </c>
      <c r="B25898" s="40" t="s">
        <v>36372</v>
      </c>
      <c r="C25898" s="40" t="s">
        <v>269</v>
      </c>
      <c r="D25898" s="40" t="s">
        <v>1431</v>
      </c>
      <c r="E25898" s="40" t="s">
        <v>13821</v>
      </c>
      <c r="F25898" s="40" t="s">
        <v>270</v>
      </c>
      <c r="G25898" s="40">
        <v>0</v>
      </c>
    </row>
    <row r="25899" spans="1:7" x14ac:dyDescent="0.25">
      <c r="A25899" s="40">
        <v>100167</v>
      </c>
      <c r="B25899" s="40" t="s">
        <v>36373</v>
      </c>
      <c r="C25899" s="40" t="s">
        <v>269</v>
      </c>
      <c r="D25899" s="40" t="s">
        <v>1431</v>
      </c>
      <c r="E25899" s="40" t="s">
        <v>13821</v>
      </c>
      <c r="F25899" s="40" t="s">
        <v>270</v>
      </c>
      <c r="G25899" s="40">
        <v>0</v>
      </c>
    </row>
    <row r="25900" spans="1:7" x14ac:dyDescent="0.25">
      <c r="A25900" s="40">
        <v>100168</v>
      </c>
      <c r="B25900" s="40" t="s">
        <v>36374</v>
      </c>
      <c r="C25900" s="40" t="s">
        <v>269</v>
      </c>
      <c r="D25900" s="40" t="s">
        <v>1431</v>
      </c>
      <c r="E25900" s="40" t="s">
        <v>13821</v>
      </c>
      <c r="F25900" s="40" t="s">
        <v>270</v>
      </c>
      <c r="G25900" s="40">
        <v>0</v>
      </c>
    </row>
    <row r="25901" spans="1:7" x14ac:dyDescent="0.25">
      <c r="A25901" s="40">
        <v>100169</v>
      </c>
      <c r="B25901" s="40" t="s">
        <v>36375</v>
      </c>
      <c r="C25901" s="40" t="s">
        <v>269</v>
      </c>
      <c r="D25901" s="40" t="s">
        <v>1431</v>
      </c>
      <c r="E25901" s="40" t="s">
        <v>13821</v>
      </c>
      <c r="F25901" s="40" t="s">
        <v>270</v>
      </c>
      <c r="G25901" s="40">
        <v>0</v>
      </c>
    </row>
    <row r="25902" spans="1:7" x14ac:dyDescent="0.25">
      <c r="A25902" s="40">
        <v>100170</v>
      </c>
      <c r="B25902" s="40" t="s">
        <v>36376</v>
      </c>
      <c r="C25902" s="40" t="s">
        <v>122</v>
      </c>
      <c r="D25902" s="40" t="s">
        <v>1431</v>
      </c>
      <c r="E25902" s="40" t="s">
        <v>166</v>
      </c>
      <c r="F25902" s="40" t="s">
        <v>270</v>
      </c>
      <c r="G25902" s="40">
        <v>0</v>
      </c>
    </row>
    <row r="25903" spans="1:7" x14ac:dyDescent="0.25">
      <c r="A25903" s="40">
        <v>100171</v>
      </c>
      <c r="B25903" s="40" t="s">
        <v>36377</v>
      </c>
      <c r="C25903" s="40" t="s">
        <v>269</v>
      </c>
      <c r="D25903" s="40" t="s">
        <v>1431</v>
      </c>
      <c r="E25903" s="40" t="s">
        <v>36318</v>
      </c>
      <c r="F25903" s="40" t="s">
        <v>270</v>
      </c>
      <c r="G25903" s="40">
        <v>0</v>
      </c>
    </row>
    <row r="25904" spans="1:7" x14ac:dyDescent="0.25">
      <c r="A25904" s="40">
        <v>100172</v>
      </c>
      <c r="B25904" s="40" t="s">
        <v>36378</v>
      </c>
      <c r="C25904" s="40" t="s">
        <v>269</v>
      </c>
      <c r="D25904" s="40" t="s">
        <v>1431</v>
      </c>
      <c r="E25904" s="40" t="s">
        <v>36318</v>
      </c>
      <c r="F25904" s="40" t="s">
        <v>270</v>
      </c>
      <c r="G25904" s="40">
        <v>0</v>
      </c>
    </row>
    <row r="25905" spans="1:7" x14ac:dyDescent="0.25">
      <c r="A25905" s="40">
        <v>100173</v>
      </c>
      <c r="B25905" s="40" t="s">
        <v>36379</v>
      </c>
      <c r="C25905" s="40" t="s">
        <v>269</v>
      </c>
      <c r="D25905" s="40" t="s">
        <v>1431</v>
      </c>
      <c r="E25905" s="40" t="s">
        <v>36318</v>
      </c>
      <c r="F25905" s="40" t="s">
        <v>270</v>
      </c>
      <c r="G25905" s="40">
        <v>0</v>
      </c>
    </row>
    <row r="25906" spans="1:7" x14ac:dyDescent="0.25">
      <c r="A25906" s="40">
        <v>100174</v>
      </c>
      <c r="B25906" s="40" t="s">
        <v>36380</v>
      </c>
      <c r="C25906" s="40" t="s">
        <v>269</v>
      </c>
      <c r="D25906" s="40" t="s">
        <v>1431</v>
      </c>
      <c r="E25906" s="40" t="s">
        <v>36318</v>
      </c>
      <c r="F25906" s="40" t="s">
        <v>270</v>
      </c>
      <c r="G25906" s="40">
        <v>0</v>
      </c>
    </row>
    <row r="25907" spans="1:7" x14ac:dyDescent="0.25">
      <c r="A25907" s="40">
        <v>100175</v>
      </c>
      <c r="B25907" s="40" t="s">
        <v>36381</v>
      </c>
      <c r="C25907" s="40" t="s">
        <v>269</v>
      </c>
      <c r="D25907" s="40" t="s">
        <v>1431</v>
      </c>
      <c r="E25907" s="40" t="s">
        <v>36318</v>
      </c>
      <c r="F25907" s="40" t="s">
        <v>270</v>
      </c>
      <c r="G25907" s="40">
        <v>0</v>
      </c>
    </row>
    <row r="25908" spans="1:7" x14ac:dyDescent="0.25">
      <c r="A25908" s="40">
        <v>100176</v>
      </c>
      <c r="B25908" s="40" t="s">
        <v>36382</v>
      </c>
      <c r="C25908" s="40" t="s">
        <v>269</v>
      </c>
      <c r="D25908" s="40" t="s">
        <v>1431</v>
      </c>
      <c r="E25908" s="40" t="s">
        <v>36318</v>
      </c>
      <c r="F25908" s="40" t="s">
        <v>270</v>
      </c>
      <c r="G25908" s="40">
        <v>0</v>
      </c>
    </row>
    <row r="25909" spans="1:7" x14ac:dyDescent="0.25">
      <c r="A25909" s="40">
        <v>100177</v>
      </c>
      <c r="B25909" s="40" t="s">
        <v>36383</v>
      </c>
      <c r="C25909" s="40" t="s">
        <v>269</v>
      </c>
      <c r="D25909" s="40" t="s">
        <v>1431</v>
      </c>
      <c r="E25909" s="40" t="s">
        <v>36318</v>
      </c>
      <c r="F25909" s="40" t="s">
        <v>270</v>
      </c>
      <c r="G25909" s="40">
        <v>0</v>
      </c>
    </row>
    <row r="25910" spans="1:7" x14ac:dyDescent="0.25">
      <c r="A25910" s="40">
        <v>100178</v>
      </c>
      <c r="B25910" s="40" t="s">
        <v>36384</v>
      </c>
      <c r="C25910" s="40" t="s">
        <v>269</v>
      </c>
      <c r="D25910" s="40" t="s">
        <v>1431</v>
      </c>
      <c r="E25910" s="40" t="s">
        <v>36318</v>
      </c>
      <c r="F25910" s="40" t="s">
        <v>270</v>
      </c>
      <c r="G25910" s="40">
        <v>0</v>
      </c>
    </row>
    <row r="25911" spans="1:7" x14ac:dyDescent="0.25">
      <c r="A25911" s="40">
        <v>100179</v>
      </c>
      <c r="B25911" s="40" t="s">
        <v>36385</v>
      </c>
      <c r="C25911" s="40" t="s">
        <v>269</v>
      </c>
      <c r="D25911" s="40" t="s">
        <v>1431</v>
      </c>
      <c r="E25911" s="40" t="s">
        <v>36318</v>
      </c>
      <c r="F25911" s="40" t="s">
        <v>270</v>
      </c>
      <c r="G25911" s="40">
        <v>0</v>
      </c>
    </row>
    <row r="25912" spans="1:7" x14ac:dyDescent="0.25">
      <c r="A25912" s="40">
        <v>100180</v>
      </c>
      <c r="B25912" s="40" t="s">
        <v>36386</v>
      </c>
      <c r="C25912" s="40" t="s">
        <v>269</v>
      </c>
      <c r="D25912" s="40" t="s">
        <v>1431</v>
      </c>
      <c r="E25912" s="40" t="s">
        <v>36318</v>
      </c>
      <c r="F25912" s="40" t="s">
        <v>270</v>
      </c>
      <c r="G25912" s="40">
        <v>0</v>
      </c>
    </row>
    <row r="25913" spans="1:7" x14ac:dyDescent="0.25">
      <c r="A25913" s="40">
        <v>100181</v>
      </c>
      <c r="B25913" s="40" t="s">
        <v>36387</v>
      </c>
      <c r="C25913" s="40" t="s">
        <v>269</v>
      </c>
      <c r="D25913" s="40" t="s">
        <v>1431</v>
      </c>
      <c r="E25913" s="40" t="s">
        <v>36318</v>
      </c>
      <c r="F25913" s="40" t="s">
        <v>270</v>
      </c>
      <c r="G25913" s="40">
        <v>0</v>
      </c>
    </row>
    <row r="25914" spans="1:7" x14ac:dyDescent="0.25">
      <c r="A25914" s="40">
        <v>100182</v>
      </c>
      <c r="B25914" s="40" t="s">
        <v>36388</v>
      </c>
      <c r="C25914" s="40" t="s">
        <v>269</v>
      </c>
      <c r="D25914" s="40" t="s">
        <v>1431</v>
      </c>
      <c r="E25914" s="40" t="s">
        <v>36318</v>
      </c>
      <c r="F25914" s="40" t="s">
        <v>270</v>
      </c>
      <c r="G25914" s="40">
        <v>0</v>
      </c>
    </row>
    <row r="25915" spans="1:7" x14ac:dyDescent="0.25">
      <c r="A25915" s="40">
        <v>100183</v>
      </c>
      <c r="B25915" s="40" t="s">
        <v>36389</v>
      </c>
      <c r="C25915" s="40" t="s">
        <v>269</v>
      </c>
      <c r="D25915" s="40" t="s">
        <v>1431</v>
      </c>
      <c r="E25915" s="40" t="s">
        <v>36318</v>
      </c>
      <c r="F25915" s="40" t="s">
        <v>270</v>
      </c>
      <c r="G25915" s="40">
        <v>0</v>
      </c>
    </row>
    <row r="25916" spans="1:7" x14ac:dyDescent="0.25">
      <c r="A25916" s="40">
        <v>100184</v>
      </c>
      <c r="B25916" s="40" t="s">
        <v>36390</v>
      </c>
      <c r="C25916" s="40" t="s">
        <v>269</v>
      </c>
      <c r="D25916" s="40" t="s">
        <v>1431</v>
      </c>
      <c r="E25916" s="40" t="s">
        <v>36318</v>
      </c>
      <c r="F25916" s="40" t="s">
        <v>270</v>
      </c>
      <c r="G25916" s="40">
        <v>0</v>
      </c>
    </row>
    <row r="25917" spans="1:7" x14ac:dyDescent="0.25">
      <c r="A25917" s="40">
        <v>100185</v>
      </c>
      <c r="B25917" s="40" t="s">
        <v>36391</v>
      </c>
      <c r="C25917" s="40" t="s">
        <v>269</v>
      </c>
      <c r="D25917" s="40" t="s">
        <v>1431</v>
      </c>
      <c r="E25917" s="40" t="s">
        <v>36318</v>
      </c>
      <c r="F25917" s="40" t="s">
        <v>270</v>
      </c>
      <c r="G25917" s="40">
        <v>0</v>
      </c>
    </row>
    <row r="25918" spans="1:7" x14ac:dyDescent="0.25">
      <c r="A25918" s="40">
        <v>100186</v>
      </c>
      <c r="B25918" s="40" t="s">
        <v>36392</v>
      </c>
      <c r="C25918" s="40" t="s">
        <v>269</v>
      </c>
      <c r="D25918" s="40" t="s">
        <v>1431</v>
      </c>
      <c r="E25918" s="40" t="s">
        <v>36318</v>
      </c>
      <c r="F25918" s="40" t="s">
        <v>270</v>
      </c>
      <c r="G25918" s="40">
        <v>0</v>
      </c>
    </row>
    <row r="25919" spans="1:7" x14ac:dyDescent="0.25">
      <c r="A25919" s="40">
        <v>100187</v>
      </c>
      <c r="B25919" s="40" t="s">
        <v>36393</v>
      </c>
      <c r="C25919" s="40" t="s">
        <v>269</v>
      </c>
      <c r="D25919" s="40" t="s">
        <v>1431</v>
      </c>
      <c r="E25919" s="40" t="s">
        <v>36318</v>
      </c>
      <c r="F25919" s="40" t="s">
        <v>270</v>
      </c>
      <c r="G25919" s="40">
        <v>0</v>
      </c>
    </row>
    <row r="25920" spans="1:7" x14ac:dyDescent="0.25">
      <c r="A25920" s="40">
        <v>100188</v>
      </c>
      <c r="B25920" s="40" t="s">
        <v>36394</v>
      </c>
      <c r="C25920" s="40" t="s">
        <v>269</v>
      </c>
      <c r="D25920" s="40" t="s">
        <v>1431</v>
      </c>
      <c r="E25920" s="40" t="s">
        <v>36318</v>
      </c>
      <c r="F25920" s="40" t="s">
        <v>270</v>
      </c>
      <c r="G25920" s="40">
        <v>0</v>
      </c>
    </row>
    <row r="25921" spans="1:7" x14ac:dyDescent="0.25">
      <c r="A25921" s="40">
        <v>100189</v>
      </c>
      <c r="B25921" s="40" t="s">
        <v>36395</v>
      </c>
      <c r="C25921" s="40" t="s">
        <v>269</v>
      </c>
      <c r="D25921" s="40" t="s">
        <v>1431</v>
      </c>
      <c r="E25921" s="40" t="s">
        <v>36318</v>
      </c>
      <c r="F25921" s="40" t="s">
        <v>270</v>
      </c>
      <c r="G25921" s="40">
        <v>0</v>
      </c>
    </row>
    <row r="25922" spans="1:7" x14ac:dyDescent="0.25">
      <c r="A25922" s="40">
        <v>100190</v>
      </c>
      <c r="B25922" s="40" t="s">
        <v>36396</v>
      </c>
      <c r="C25922" s="40" t="s">
        <v>269</v>
      </c>
      <c r="D25922" s="40" t="s">
        <v>1431</v>
      </c>
      <c r="E25922" s="40" t="s">
        <v>36318</v>
      </c>
      <c r="F25922" s="40" t="s">
        <v>270</v>
      </c>
      <c r="G25922" s="40">
        <v>0</v>
      </c>
    </row>
    <row r="25923" spans="1:7" x14ac:dyDescent="0.25">
      <c r="A25923" s="40">
        <v>100191</v>
      </c>
      <c r="B25923" s="40" t="s">
        <v>36397</v>
      </c>
      <c r="C25923" s="40" t="s">
        <v>269</v>
      </c>
      <c r="D25923" s="40" t="s">
        <v>1431</v>
      </c>
      <c r="E25923" s="40" t="s">
        <v>36318</v>
      </c>
      <c r="F25923" s="40" t="s">
        <v>270</v>
      </c>
      <c r="G25923" s="40">
        <v>0</v>
      </c>
    </row>
    <row r="25924" spans="1:7" x14ac:dyDescent="0.25">
      <c r="A25924" s="40">
        <v>100192</v>
      </c>
      <c r="B25924" s="40" t="s">
        <v>36398</v>
      </c>
      <c r="C25924" s="40" t="s">
        <v>269</v>
      </c>
      <c r="D25924" s="40" t="s">
        <v>1431</v>
      </c>
      <c r="E25924" s="40" t="s">
        <v>36318</v>
      </c>
      <c r="F25924" s="40" t="s">
        <v>270</v>
      </c>
      <c r="G25924" s="40">
        <v>0</v>
      </c>
    </row>
    <row r="25925" spans="1:7" x14ac:dyDescent="0.25">
      <c r="A25925" s="40">
        <v>100193</v>
      </c>
      <c r="B25925" s="40" t="s">
        <v>36399</v>
      </c>
      <c r="C25925" s="40" t="s">
        <v>269</v>
      </c>
      <c r="D25925" s="40" t="s">
        <v>1431</v>
      </c>
      <c r="E25925" s="40" t="s">
        <v>36318</v>
      </c>
      <c r="F25925" s="40" t="s">
        <v>270</v>
      </c>
      <c r="G25925" s="40">
        <v>0</v>
      </c>
    </row>
    <row r="25926" spans="1:7" x14ac:dyDescent="0.25">
      <c r="A25926" s="40">
        <v>100194</v>
      </c>
      <c r="B25926" s="40" t="s">
        <v>36400</v>
      </c>
      <c r="C25926" s="40" t="s">
        <v>269</v>
      </c>
      <c r="D25926" s="40" t="s">
        <v>1431</v>
      </c>
      <c r="E25926" s="40" t="s">
        <v>36318</v>
      </c>
      <c r="F25926" s="40" t="s">
        <v>270</v>
      </c>
      <c r="G25926" s="40">
        <v>0</v>
      </c>
    </row>
    <row r="25927" spans="1:7" x14ac:dyDescent="0.25">
      <c r="A25927" s="40">
        <v>100195</v>
      </c>
      <c r="B25927" s="40" t="s">
        <v>36401</v>
      </c>
      <c r="C25927" s="40" t="s">
        <v>269</v>
      </c>
      <c r="D25927" s="40" t="s">
        <v>1431</v>
      </c>
      <c r="E25927" s="40" t="s">
        <v>36318</v>
      </c>
      <c r="F25927" s="40" t="s">
        <v>270</v>
      </c>
      <c r="G25927" s="40">
        <v>0</v>
      </c>
    </row>
    <row r="25928" spans="1:7" x14ac:dyDescent="0.25">
      <c r="A25928" s="40">
        <v>100196</v>
      </c>
      <c r="B25928" s="40" t="s">
        <v>36402</v>
      </c>
      <c r="C25928" s="40" t="s">
        <v>269</v>
      </c>
      <c r="D25928" s="40" t="s">
        <v>1431</v>
      </c>
      <c r="E25928" s="40" t="s">
        <v>36318</v>
      </c>
      <c r="F25928" s="40" t="s">
        <v>270</v>
      </c>
      <c r="G25928" s="40">
        <v>0</v>
      </c>
    </row>
    <row r="25929" spans="1:7" x14ac:dyDescent="0.25">
      <c r="A25929" s="40">
        <v>100197</v>
      </c>
      <c r="B25929" s="40" t="s">
        <v>36403</v>
      </c>
      <c r="C25929" s="40" t="s">
        <v>269</v>
      </c>
      <c r="D25929" s="40" t="s">
        <v>1431</v>
      </c>
      <c r="E25929" s="40" t="s">
        <v>36318</v>
      </c>
      <c r="F25929" s="40" t="s">
        <v>270</v>
      </c>
      <c r="G25929" s="40">
        <v>0</v>
      </c>
    </row>
    <row r="25930" spans="1:7" x14ac:dyDescent="0.25">
      <c r="A25930" s="40">
        <v>100198</v>
      </c>
      <c r="B25930" s="40" t="s">
        <v>36404</v>
      </c>
      <c r="C25930" s="40" t="s">
        <v>269</v>
      </c>
      <c r="D25930" s="40" t="s">
        <v>1431</v>
      </c>
      <c r="E25930" s="40" t="s">
        <v>36318</v>
      </c>
      <c r="F25930" s="40" t="s">
        <v>270</v>
      </c>
      <c r="G25930" s="40">
        <v>0</v>
      </c>
    </row>
    <row r="25931" spans="1:7" x14ac:dyDescent="0.25">
      <c r="A25931" s="40">
        <v>100199</v>
      </c>
      <c r="B25931" s="40" t="s">
        <v>36405</v>
      </c>
      <c r="C25931" s="40" t="s">
        <v>269</v>
      </c>
      <c r="D25931" s="40" t="s">
        <v>1431</v>
      </c>
      <c r="E25931" s="40" t="s">
        <v>36318</v>
      </c>
      <c r="F25931" s="40" t="s">
        <v>270</v>
      </c>
      <c r="G25931" s="40">
        <v>0</v>
      </c>
    </row>
    <row r="25932" spans="1:7" x14ac:dyDescent="0.25">
      <c r="A25932" s="40">
        <v>100200</v>
      </c>
      <c r="B25932" s="40" t="s">
        <v>36406</v>
      </c>
      <c r="C25932" s="40" t="s">
        <v>269</v>
      </c>
      <c r="D25932" s="40" t="s">
        <v>1431</v>
      </c>
      <c r="E25932" s="40" t="s">
        <v>36318</v>
      </c>
      <c r="F25932" s="40" t="s">
        <v>270</v>
      </c>
      <c r="G25932" s="40">
        <v>0</v>
      </c>
    </row>
    <row r="25933" spans="1:7" x14ac:dyDescent="0.25">
      <c r="A25933" s="40">
        <v>100201</v>
      </c>
      <c r="B25933" s="40" t="s">
        <v>36407</v>
      </c>
      <c r="C25933" s="40" t="s">
        <v>269</v>
      </c>
      <c r="D25933" s="40" t="s">
        <v>1431</v>
      </c>
      <c r="E25933" s="40" t="s">
        <v>36318</v>
      </c>
      <c r="F25933" s="40" t="s">
        <v>270</v>
      </c>
      <c r="G25933" s="40">
        <v>0</v>
      </c>
    </row>
    <row r="25934" spans="1:7" x14ac:dyDescent="0.25">
      <c r="A25934" s="40">
        <v>100202</v>
      </c>
      <c r="B25934" s="40" t="s">
        <v>36408</v>
      </c>
      <c r="C25934" s="40" t="s">
        <v>269</v>
      </c>
      <c r="D25934" s="40" t="s">
        <v>1431</v>
      </c>
      <c r="E25934" s="40" t="s">
        <v>36318</v>
      </c>
      <c r="F25934" s="40" t="s">
        <v>270</v>
      </c>
      <c r="G25934" s="40">
        <v>0</v>
      </c>
    </row>
    <row r="25935" spans="1:7" x14ac:dyDescent="0.25">
      <c r="A25935" s="40">
        <v>100203</v>
      </c>
      <c r="B25935" s="40" t="s">
        <v>36409</v>
      </c>
      <c r="C25935" s="40" t="s">
        <v>269</v>
      </c>
      <c r="D25935" s="40" t="s">
        <v>1431</v>
      </c>
      <c r="E25935" s="40" t="s">
        <v>36318</v>
      </c>
      <c r="F25935" s="40" t="s">
        <v>270</v>
      </c>
      <c r="G25935" s="40">
        <v>0</v>
      </c>
    </row>
    <row r="25936" spans="1:7" x14ac:dyDescent="0.25">
      <c r="A25936" s="40">
        <v>100204</v>
      </c>
      <c r="B25936" s="40" t="s">
        <v>36410</v>
      </c>
      <c r="C25936" s="40" t="s">
        <v>269</v>
      </c>
      <c r="D25936" s="40" t="s">
        <v>1431</v>
      </c>
      <c r="E25936" s="40" t="s">
        <v>36318</v>
      </c>
      <c r="F25936" s="40" t="s">
        <v>270</v>
      </c>
      <c r="G25936" s="40">
        <v>0</v>
      </c>
    </row>
    <row r="25937" spans="1:7" x14ac:dyDescent="0.25">
      <c r="A25937" s="40">
        <v>100205</v>
      </c>
      <c r="B25937" s="40" t="s">
        <v>36411</v>
      </c>
      <c r="C25937" s="40" t="s">
        <v>269</v>
      </c>
      <c r="D25937" s="40" t="s">
        <v>1431</v>
      </c>
      <c r="E25937" s="40" t="s">
        <v>36318</v>
      </c>
      <c r="F25937" s="40" t="s">
        <v>270</v>
      </c>
      <c r="G25937" s="40">
        <v>0</v>
      </c>
    </row>
    <row r="25938" spans="1:7" x14ac:dyDescent="0.25">
      <c r="A25938" s="40">
        <v>100206</v>
      </c>
      <c r="B25938" s="40" t="s">
        <v>36412</v>
      </c>
      <c r="C25938" s="40" t="s">
        <v>122</v>
      </c>
      <c r="D25938" s="40" t="s">
        <v>1431</v>
      </c>
      <c r="E25938" s="40" t="s">
        <v>166</v>
      </c>
      <c r="F25938" s="40" t="s">
        <v>270</v>
      </c>
      <c r="G25938" s="40">
        <v>0</v>
      </c>
    </row>
    <row r="25939" spans="1:7" x14ac:dyDescent="0.25">
      <c r="A25939" s="40">
        <v>100207</v>
      </c>
      <c r="B25939" s="40" t="s">
        <v>36413</v>
      </c>
      <c r="C25939" s="40" t="s">
        <v>122</v>
      </c>
      <c r="D25939" s="40" t="s">
        <v>1431</v>
      </c>
      <c r="E25939" s="40" t="s">
        <v>166</v>
      </c>
      <c r="F25939" s="40" t="s">
        <v>270</v>
      </c>
      <c r="G25939" s="40">
        <v>0</v>
      </c>
    </row>
    <row r="25940" spans="1:7" x14ac:dyDescent="0.25">
      <c r="A25940" s="40">
        <v>100208</v>
      </c>
      <c r="B25940" s="40" t="s">
        <v>36414</v>
      </c>
      <c r="C25940" s="40" t="s">
        <v>122</v>
      </c>
      <c r="D25940" s="40" t="s">
        <v>1431</v>
      </c>
      <c r="E25940" s="40" t="s">
        <v>166</v>
      </c>
      <c r="F25940" s="40" t="s">
        <v>270</v>
      </c>
      <c r="G25940" s="40">
        <v>0</v>
      </c>
    </row>
    <row r="25941" spans="1:7" x14ac:dyDescent="0.25">
      <c r="A25941" s="40">
        <v>100209</v>
      </c>
      <c r="B25941" s="40" t="s">
        <v>36415</v>
      </c>
      <c r="C25941" s="40" t="s">
        <v>122</v>
      </c>
      <c r="D25941" s="40" t="s">
        <v>1431</v>
      </c>
      <c r="E25941" s="40" t="s">
        <v>166</v>
      </c>
      <c r="F25941" s="40" t="s">
        <v>270</v>
      </c>
      <c r="G25941" s="40">
        <v>0</v>
      </c>
    </row>
    <row r="25942" spans="1:7" x14ac:dyDescent="0.25">
      <c r="A25942" s="40">
        <v>100210</v>
      </c>
      <c r="B25942" s="40" t="s">
        <v>36416</v>
      </c>
      <c r="C25942" s="40" t="s">
        <v>122</v>
      </c>
      <c r="D25942" s="40" t="s">
        <v>1431</v>
      </c>
      <c r="E25942" s="40" t="s">
        <v>166</v>
      </c>
      <c r="F25942" s="40" t="s">
        <v>270</v>
      </c>
      <c r="G25942" s="40">
        <v>0</v>
      </c>
    </row>
    <row r="25943" spans="1:7" x14ac:dyDescent="0.25">
      <c r="A25943" s="40">
        <v>100211</v>
      </c>
      <c r="B25943" s="40" t="s">
        <v>36417</v>
      </c>
      <c r="C25943" s="40" t="s">
        <v>122</v>
      </c>
      <c r="D25943" s="40" t="s">
        <v>1431</v>
      </c>
      <c r="E25943" s="40" t="s">
        <v>166</v>
      </c>
      <c r="F25943" s="40" t="s">
        <v>270</v>
      </c>
      <c r="G25943" s="40">
        <v>0</v>
      </c>
    </row>
    <row r="25944" spans="1:7" x14ac:dyDescent="0.25">
      <c r="A25944" s="40">
        <v>100221</v>
      </c>
      <c r="B25944" s="40" t="s">
        <v>36418</v>
      </c>
      <c r="C25944" s="40" t="s">
        <v>269</v>
      </c>
      <c r="D25944" s="40" t="s">
        <v>1691</v>
      </c>
      <c r="E25944" s="40" t="s">
        <v>36246</v>
      </c>
      <c r="F25944" s="40" t="s">
        <v>270</v>
      </c>
      <c r="G25944" s="40">
        <v>0</v>
      </c>
    </row>
    <row r="25945" spans="1:7" x14ac:dyDescent="0.25">
      <c r="A25945" s="40">
        <v>100235</v>
      </c>
      <c r="B25945" s="40" t="s">
        <v>36419</v>
      </c>
      <c r="C25945" s="40" t="s">
        <v>269</v>
      </c>
      <c r="D25945" s="40" t="s">
        <v>1691</v>
      </c>
      <c r="E25945" s="40" t="s">
        <v>1440</v>
      </c>
      <c r="F25945" s="40" t="s">
        <v>270</v>
      </c>
      <c r="G25945" s="40">
        <v>0</v>
      </c>
    </row>
    <row r="25946" spans="1:7" x14ac:dyDescent="0.25">
      <c r="A25946" s="40">
        <v>100256</v>
      </c>
      <c r="B25946" s="40" t="s">
        <v>36420</v>
      </c>
      <c r="C25946" s="40" t="s">
        <v>122</v>
      </c>
      <c r="D25946" s="40" t="s">
        <v>9716</v>
      </c>
      <c r="E25946" s="40" t="s">
        <v>166</v>
      </c>
      <c r="F25946" s="40" t="s">
        <v>270</v>
      </c>
      <c r="G25946" s="40">
        <v>0</v>
      </c>
    </row>
    <row r="25947" spans="1:7" x14ac:dyDescent="0.25">
      <c r="A25947" s="40">
        <v>100257</v>
      </c>
      <c r="B25947" s="40" t="s">
        <v>36421</v>
      </c>
      <c r="C25947" s="40" t="s">
        <v>122</v>
      </c>
      <c r="D25947" s="40" t="s">
        <v>9716</v>
      </c>
      <c r="E25947" s="40" t="s">
        <v>166</v>
      </c>
      <c r="F25947" s="40" t="s">
        <v>270</v>
      </c>
      <c r="G25947" s="40">
        <v>0</v>
      </c>
    </row>
    <row r="25948" spans="1:7" x14ac:dyDescent="0.25">
      <c r="A25948" s="40">
        <v>100258</v>
      </c>
      <c r="B25948" s="40" t="s">
        <v>36422</v>
      </c>
      <c r="C25948" s="40" t="s">
        <v>269</v>
      </c>
      <c r="D25948" s="40" t="s">
        <v>118</v>
      </c>
      <c r="E25948" s="40" t="s">
        <v>8107</v>
      </c>
      <c r="F25948" s="40" t="s">
        <v>270</v>
      </c>
      <c r="G25948" s="40">
        <v>0</v>
      </c>
    </row>
    <row r="25949" spans="1:7" x14ac:dyDescent="0.25">
      <c r="A25949" s="40">
        <v>100259</v>
      </c>
      <c r="B25949" s="40" t="s">
        <v>36423</v>
      </c>
      <c r="C25949" s="40" t="s">
        <v>122</v>
      </c>
      <c r="D25949" s="40" t="s">
        <v>9716</v>
      </c>
      <c r="E25949" s="40" t="s">
        <v>166</v>
      </c>
      <c r="F25949" s="40" t="s">
        <v>270</v>
      </c>
      <c r="G25949" s="40">
        <v>0</v>
      </c>
    </row>
    <row r="25950" spans="1:7" x14ac:dyDescent="0.25">
      <c r="A25950" s="40">
        <v>100260</v>
      </c>
      <c r="B25950" s="40" t="s">
        <v>36424</v>
      </c>
      <c r="C25950" s="40" t="s">
        <v>122</v>
      </c>
      <c r="D25950" s="40" t="s">
        <v>9716</v>
      </c>
      <c r="E25950" s="40" t="s">
        <v>166</v>
      </c>
      <c r="F25950" s="40" t="s">
        <v>270</v>
      </c>
      <c r="G25950" s="40">
        <v>0</v>
      </c>
    </row>
    <row r="25951" spans="1:7" x14ac:dyDescent="0.25">
      <c r="A25951" s="40">
        <v>100261</v>
      </c>
      <c r="B25951" s="40" t="s">
        <v>36425</v>
      </c>
      <c r="C25951" s="40" t="s">
        <v>122</v>
      </c>
      <c r="D25951" s="40" t="s">
        <v>9716</v>
      </c>
      <c r="E25951" s="40" t="s">
        <v>166</v>
      </c>
      <c r="F25951" s="40" t="s">
        <v>270</v>
      </c>
      <c r="G25951" s="40">
        <v>0</v>
      </c>
    </row>
    <row r="25952" spans="1:7" x14ac:dyDescent="0.25">
      <c r="A25952" s="40">
        <v>100262</v>
      </c>
      <c r="B25952" s="40" t="s">
        <v>36426</v>
      </c>
      <c r="C25952" s="40" t="s">
        <v>122</v>
      </c>
      <c r="D25952" s="40" t="s">
        <v>9716</v>
      </c>
      <c r="E25952" s="40" t="s">
        <v>166</v>
      </c>
      <c r="F25952" s="40" t="s">
        <v>270</v>
      </c>
      <c r="G25952" s="40">
        <v>0</v>
      </c>
    </row>
    <row r="25953" spans="1:7" x14ac:dyDescent="0.25">
      <c r="A25953" s="40">
        <v>100263</v>
      </c>
      <c r="B25953" s="40" t="s">
        <v>36427</v>
      </c>
      <c r="C25953" s="40" t="s">
        <v>122</v>
      </c>
      <c r="D25953" s="40" t="s">
        <v>9716</v>
      </c>
      <c r="E25953" s="40" t="s">
        <v>166</v>
      </c>
      <c r="F25953" s="40" t="s">
        <v>270</v>
      </c>
      <c r="G25953" s="40">
        <v>0</v>
      </c>
    </row>
    <row r="25954" spans="1:7" x14ac:dyDescent="0.25">
      <c r="A25954" s="40">
        <v>100264</v>
      </c>
      <c r="B25954" s="40" t="s">
        <v>36428</v>
      </c>
      <c r="C25954" s="40" t="s">
        <v>122</v>
      </c>
      <c r="D25954" s="40" t="s">
        <v>9716</v>
      </c>
      <c r="E25954" s="40" t="s">
        <v>166</v>
      </c>
      <c r="F25954" s="40" t="s">
        <v>270</v>
      </c>
      <c r="G25954" s="40">
        <v>0</v>
      </c>
    </row>
    <row r="25955" spans="1:7" x14ac:dyDescent="0.25">
      <c r="A25955" s="40">
        <v>100265</v>
      </c>
      <c r="B25955" s="40" t="s">
        <v>36429</v>
      </c>
      <c r="C25955" s="40" t="s">
        <v>122</v>
      </c>
      <c r="D25955" s="40" t="s">
        <v>118</v>
      </c>
      <c r="E25955" s="40" t="s">
        <v>166</v>
      </c>
      <c r="F25955" s="40" t="s">
        <v>270</v>
      </c>
      <c r="G25955" s="40">
        <v>0</v>
      </c>
    </row>
    <row r="25956" spans="1:7" x14ac:dyDescent="0.25">
      <c r="A25956" s="40">
        <v>100266</v>
      </c>
      <c r="B25956" s="40" t="s">
        <v>36430</v>
      </c>
      <c r="C25956" s="40" t="s">
        <v>269</v>
      </c>
      <c r="D25956" s="40" t="s">
        <v>2080</v>
      </c>
      <c r="E25956" s="40" t="s">
        <v>2928</v>
      </c>
      <c r="F25956" s="40" t="s">
        <v>270</v>
      </c>
      <c r="G25956" s="40">
        <v>0</v>
      </c>
    </row>
    <row r="25957" spans="1:7" x14ac:dyDescent="0.25">
      <c r="A25957" s="40">
        <v>100267</v>
      </c>
      <c r="B25957" s="40" t="s">
        <v>36431</v>
      </c>
      <c r="C25957" s="40" t="s">
        <v>269</v>
      </c>
      <c r="D25957" s="40" t="s">
        <v>9716</v>
      </c>
      <c r="E25957" s="40" t="s">
        <v>8485</v>
      </c>
      <c r="F25957" s="40" t="s">
        <v>270</v>
      </c>
      <c r="G25957" s="40">
        <v>0</v>
      </c>
    </row>
    <row r="25958" spans="1:7" x14ac:dyDescent="0.25">
      <c r="A25958" s="40">
        <v>100268</v>
      </c>
      <c r="B25958" s="40" t="s">
        <v>36432</v>
      </c>
      <c r="C25958" s="40" t="s">
        <v>269</v>
      </c>
      <c r="D25958" s="40" t="s">
        <v>9716</v>
      </c>
      <c r="E25958" s="40" t="s">
        <v>8485</v>
      </c>
      <c r="F25958" s="40" t="s">
        <v>270</v>
      </c>
      <c r="G25958" s="40">
        <v>0</v>
      </c>
    </row>
    <row r="25959" spans="1:7" x14ac:dyDescent="0.25">
      <c r="A25959" s="40">
        <v>100269</v>
      </c>
      <c r="B25959" s="40" t="s">
        <v>36433</v>
      </c>
      <c r="C25959" s="40" t="s">
        <v>122</v>
      </c>
      <c r="D25959" s="40" t="s">
        <v>9716</v>
      </c>
      <c r="E25959" s="40" t="s">
        <v>166</v>
      </c>
      <c r="F25959" s="40" t="s">
        <v>270</v>
      </c>
      <c r="G25959" s="40">
        <v>0</v>
      </c>
    </row>
    <row r="25960" spans="1:7" x14ac:dyDescent="0.25">
      <c r="A25960" s="40">
        <v>100271</v>
      </c>
      <c r="B25960" s="40" t="s">
        <v>36434</v>
      </c>
      <c r="C25960" s="40" t="s">
        <v>269</v>
      </c>
      <c r="D25960" s="40" t="s">
        <v>118</v>
      </c>
      <c r="E25960" s="40" t="s">
        <v>4494</v>
      </c>
      <c r="F25960" s="40" t="s">
        <v>270</v>
      </c>
      <c r="G25960" s="40">
        <v>0</v>
      </c>
    </row>
    <row r="25961" spans="1:7" x14ac:dyDescent="0.25">
      <c r="A25961" s="40">
        <v>100272</v>
      </c>
      <c r="B25961" s="40" t="s">
        <v>36435</v>
      </c>
      <c r="C25961" s="40" t="s">
        <v>269</v>
      </c>
      <c r="D25961" s="40" t="s">
        <v>118</v>
      </c>
      <c r="E25961" s="40" t="s">
        <v>126</v>
      </c>
      <c r="F25961" s="40" t="s">
        <v>270</v>
      </c>
      <c r="G25961" s="40">
        <v>0</v>
      </c>
    </row>
    <row r="25962" spans="1:7" x14ac:dyDescent="0.25">
      <c r="A25962" s="40">
        <v>100273</v>
      </c>
      <c r="B25962" s="40" t="s">
        <v>36436</v>
      </c>
      <c r="C25962" s="40" t="s">
        <v>269</v>
      </c>
      <c r="D25962" s="40" t="s">
        <v>118</v>
      </c>
      <c r="E25962" s="40" t="s">
        <v>12992</v>
      </c>
      <c r="F25962" s="40" t="s">
        <v>270</v>
      </c>
      <c r="G25962" s="40">
        <v>0</v>
      </c>
    </row>
    <row r="25963" spans="1:7" x14ac:dyDescent="0.25">
      <c r="A25963" s="40">
        <v>100275</v>
      </c>
      <c r="B25963" s="40" t="s">
        <v>36437</v>
      </c>
      <c r="C25963" s="40" t="s">
        <v>269</v>
      </c>
      <c r="D25963" s="40" t="s">
        <v>1691</v>
      </c>
      <c r="E25963" s="40" t="s">
        <v>20797</v>
      </c>
      <c r="F25963" s="40" t="s">
        <v>270</v>
      </c>
      <c r="G25963" s="40">
        <v>0</v>
      </c>
    </row>
    <row r="25964" spans="1:7" x14ac:dyDescent="0.25">
      <c r="A25964" s="40">
        <v>100280</v>
      </c>
      <c r="B25964" s="40" t="s">
        <v>36438</v>
      </c>
      <c r="C25964" s="40" t="s">
        <v>269</v>
      </c>
      <c r="D25964" s="40" t="s">
        <v>118</v>
      </c>
      <c r="E25964" s="40" t="s">
        <v>13265</v>
      </c>
      <c r="F25964" s="40" t="s">
        <v>270</v>
      </c>
      <c r="G25964" s="40">
        <v>0</v>
      </c>
    </row>
    <row r="25965" spans="1:7" x14ac:dyDescent="0.25">
      <c r="A25965" s="40">
        <v>100281</v>
      </c>
      <c r="B25965" s="40" t="s">
        <v>36439</v>
      </c>
      <c r="C25965" s="40" t="s">
        <v>269</v>
      </c>
      <c r="D25965" s="40" t="s">
        <v>1431</v>
      </c>
      <c r="E25965" s="40" t="s">
        <v>36440</v>
      </c>
      <c r="F25965" s="40" t="s">
        <v>270</v>
      </c>
      <c r="G25965" s="40">
        <v>0</v>
      </c>
    </row>
    <row r="25966" spans="1:7" x14ac:dyDescent="0.25">
      <c r="A25966" s="40">
        <v>100282</v>
      </c>
      <c r="B25966" s="40" t="s">
        <v>36441</v>
      </c>
      <c r="C25966" s="40" t="s">
        <v>122</v>
      </c>
      <c r="D25966" s="40" t="s">
        <v>118</v>
      </c>
      <c r="E25966" s="40" t="s">
        <v>166</v>
      </c>
      <c r="F25966" s="40" t="s">
        <v>270</v>
      </c>
      <c r="G25966" s="40">
        <v>0</v>
      </c>
    </row>
    <row r="25967" spans="1:7" x14ac:dyDescent="0.25">
      <c r="A25967" s="40">
        <v>100283</v>
      </c>
      <c r="B25967" s="40" t="s">
        <v>36442</v>
      </c>
      <c r="C25967" s="40" t="s">
        <v>269</v>
      </c>
      <c r="D25967" s="40" t="s">
        <v>118</v>
      </c>
      <c r="E25967" s="40" t="s">
        <v>142</v>
      </c>
      <c r="F25967" s="40" t="s">
        <v>270</v>
      </c>
      <c r="G25967" s="40">
        <v>0</v>
      </c>
    </row>
    <row r="25968" spans="1:7" x14ac:dyDescent="0.25">
      <c r="A25968" s="40">
        <v>100284</v>
      </c>
      <c r="B25968" s="40" t="s">
        <v>36443</v>
      </c>
      <c r="C25968" s="40" t="s">
        <v>269</v>
      </c>
      <c r="D25968" s="40" t="s">
        <v>118</v>
      </c>
      <c r="E25968" s="40" t="s">
        <v>142</v>
      </c>
      <c r="F25968" s="40" t="s">
        <v>270</v>
      </c>
      <c r="G25968" s="40">
        <v>0</v>
      </c>
    </row>
    <row r="25969" spans="1:7" x14ac:dyDescent="0.25">
      <c r="A25969" s="40">
        <v>100285</v>
      </c>
      <c r="B25969" s="40" t="s">
        <v>36444</v>
      </c>
      <c r="C25969" s="40" t="s">
        <v>269</v>
      </c>
      <c r="D25969" s="40" t="s">
        <v>118</v>
      </c>
      <c r="E25969" s="40" t="s">
        <v>142</v>
      </c>
      <c r="F25969" s="40" t="s">
        <v>270</v>
      </c>
      <c r="G25969" s="40">
        <v>0</v>
      </c>
    </row>
    <row r="25970" spans="1:7" x14ac:dyDescent="0.25">
      <c r="A25970" s="40">
        <v>100286</v>
      </c>
      <c r="B25970" s="40" t="s">
        <v>36445</v>
      </c>
      <c r="C25970" s="40" t="s">
        <v>122</v>
      </c>
      <c r="D25970" s="40" t="s">
        <v>118</v>
      </c>
      <c r="E25970" s="40" t="s">
        <v>166</v>
      </c>
      <c r="F25970" s="40" t="s">
        <v>270</v>
      </c>
      <c r="G25970" s="40">
        <v>0</v>
      </c>
    </row>
    <row r="25971" spans="1:7" x14ac:dyDescent="0.25">
      <c r="A25971" s="40">
        <v>100287</v>
      </c>
      <c r="B25971" s="40" t="s">
        <v>36446</v>
      </c>
      <c r="C25971" s="40" t="s">
        <v>269</v>
      </c>
      <c r="D25971" s="40" t="s">
        <v>118</v>
      </c>
      <c r="E25971" s="40" t="s">
        <v>142</v>
      </c>
      <c r="F25971" s="40" t="s">
        <v>270</v>
      </c>
      <c r="G25971" s="40">
        <v>0</v>
      </c>
    </row>
    <row r="25972" spans="1:7" x14ac:dyDescent="0.25">
      <c r="A25972" s="40">
        <v>100288</v>
      </c>
      <c r="B25972" s="40" t="s">
        <v>36447</v>
      </c>
      <c r="C25972" s="40" t="s">
        <v>269</v>
      </c>
      <c r="D25972" s="40" t="s">
        <v>118</v>
      </c>
      <c r="E25972" s="40" t="s">
        <v>133</v>
      </c>
      <c r="F25972" s="40" t="s">
        <v>270</v>
      </c>
      <c r="G25972" s="40">
        <v>0</v>
      </c>
    </row>
    <row r="25973" spans="1:7" x14ac:dyDescent="0.25">
      <c r="A25973" s="40">
        <v>100289</v>
      </c>
      <c r="B25973" s="40" t="s">
        <v>36448</v>
      </c>
      <c r="C25973" s="40" t="s">
        <v>269</v>
      </c>
      <c r="D25973" s="40" t="s">
        <v>118</v>
      </c>
      <c r="E25973" s="40" t="s">
        <v>133</v>
      </c>
      <c r="F25973" s="40" t="s">
        <v>270</v>
      </c>
      <c r="G25973" s="40">
        <v>0</v>
      </c>
    </row>
    <row r="25974" spans="1:7" x14ac:dyDescent="0.25">
      <c r="A25974" s="40">
        <v>100291</v>
      </c>
      <c r="B25974" s="40" t="s">
        <v>36449</v>
      </c>
      <c r="C25974" s="40" t="s">
        <v>269</v>
      </c>
      <c r="D25974" s="40" t="s">
        <v>118</v>
      </c>
      <c r="E25974" s="40" t="s">
        <v>195</v>
      </c>
      <c r="F25974" s="40" t="s">
        <v>270</v>
      </c>
      <c r="G25974" s="40">
        <v>0</v>
      </c>
    </row>
    <row r="25975" spans="1:7" x14ac:dyDescent="0.25">
      <c r="A25975" s="40">
        <v>100292</v>
      </c>
      <c r="B25975" s="40" t="s">
        <v>36450</v>
      </c>
      <c r="C25975" s="40" t="s">
        <v>269</v>
      </c>
      <c r="D25975" s="40" t="s">
        <v>118</v>
      </c>
      <c r="E25975" s="40" t="s">
        <v>195</v>
      </c>
      <c r="F25975" s="40" t="s">
        <v>270</v>
      </c>
      <c r="G25975" s="40">
        <v>0</v>
      </c>
    </row>
    <row r="25976" spans="1:7" x14ac:dyDescent="0.25">
      <c r="A25976" s="40">
        <v>100293</v>
      </c>
      <c r="B25976" s="40" t="s">
        <v>36451</v>
      </c>
      <c r="C25976" s="40" t="s">
        <v>122</v>
      </c>
      <c r="D25976" s="40" t="s">
        <v>118</v>
      </c>
      <c r="E25976" s="40" t="s">
        <v>166</v>
      </c>
      <c r="F25976" s="40" t="s">
        <v>167</v>
      </c>
      <c r="G25976" s="40">
        <v>0</v>
      </c>
    </row>
    <row r="25977" spans="1:7" x14ac:dyDescent="0.25">
      <c r="A25977" s="40">
        <v>100294</v>
      </c>
      <c r="B25977" s="40" t="s">
        <v>36452</v>
      </c>
      <c r="C25977" s="40" t="s">
        <v>269</v>
      </c>
      <c r="D25977" s="40" t="s">
        <v>118</v>
      </c>
      <c r="E25977" s="40" t="s">
        <v>195</v>
      </c>
      <c r="F25977" s="40" t="s">
        <v>270</v>
      </c>
      <c r="G25977" s="40">
        <v>0</v>
      </c>
    </row>
    <row r="25978" spans="1:7" x14ac:dyDescent="0.25">
      <c r="A25978" s="40">
        <v>100295</v>
      </c>
      <c r="B25978" s="40" t="s">
        <v>36453</v>
      </c>
      <c r="C25978" s="40" t="s">
        <v>122</v>
      </c>
      <c r="D25978" s="40" t="s">
        <v>118</v>
      </c>
      <c r="E25978" s="40" t="s">
        <v>166</v>
      </c>
      <c r="F25978" s="40" t="s">
        <v>167</v>
      </c>
      <c r="G25978" s="40">
        <v>0</v>
      </c>
    </row>
    <row r="25979" spans="1:7" x14ac:dyDescent="0.25">
      <c r="A25979" s="40">
        <v>100296</v>
      </c>
      <c r="B25979" s="40" t="s">
        <v>36454</v>
      </c>
      <c r="C25979" s="40" t="s">
        <v>269</v>
      </c>
      <c r="D25979" s="40" t="s">
        <v>118</v>
      </c>
      <c r="E25979" s="40" t="s">
        <v>119</v>
      </c>
      <c r="F25979" s="40" t="s">
        <v>270</v>
      </c>
      <c r="G25979" s="40">
        <v>0</v>
      </c>
    </row>
    <row r="25980" spans="1:7" x14ac:dyDescent="0.25">
      <c r="A25980" s="40">
        <v>100297</v>
      </c>
      <c r="B25980" s="40" t="s">
        <v>36455</v>
      </c>
      <c r="C25980" s="40" t="s">
        <v>269</v>
      </c>
      <c r="D25980" s="40" t="s">
        <v>118</v>
      </c>
      <c r="E25980" s="40" t="s">
        <v>119</v>
      </c>
      <c r="F25980" s="40" t="s">
        <v>270</v>
      </c>
      <c r="G25980" s="40">
        <v>0</v>
      </c>
    </row>
    <row r="25981" spans="1:7" x14ac:dyDescent="0.25">
      <c r="A25981" s="40">
        <v>100298</v>
      </c>
      <c r="B25981" s="40" t="s">
        <v>36456</v>
      </c>
      <c r="C25981" s="40" t="s">
        <v>269</v>
      </c>
      <c r="D25981" s="40" t="s">
        <v>118</v>
      </c>
      <c r="E25981" s="40" t="s">
        <v>119</v>
      </c>
      <c r="F25981" s="40" t="s">
        <v>270</v>
      </c>
      <c r="G25981" s="40">
        <v>0</v>
      </c>
    </row>
    <row r="25982" spans="1:7" x14ac:dyDescent="0.25">
      <c r="A25982" s="40">
        <v>100299</v>
      </c>
      <c r="B25982" s="40" t="s">
        <v>36457</v>
      </c>
      <c r="C25982" s="40" t="s">
        <v>269</v>
      </c>
      <c r="D25982" s="40" t="s">
        <v>118</v>
      </c>
      <c r="E25982" s="40" t="s">
        <v>119</v>
      </c>
      <c r="F25982" s="40" t="s">
        <v>270</v>
      </c>
      <c r="G25982" s="40">
        <v>0</v>
      </c>
    </row>
    <row r="25983" spans="1:7" x14ac:dyDescent="0.25">
      <c r="A25983" s="40">
        <v>100300</v>
      </c>
      <c r="B25983" s="40" t="s">
        <v>36458</v>
      </c>
      <c r="C25983" s="40" t="s">
        <v>269</v>
      </c>
      <c r="D25983" s="40" t="s">
        <v>118</v>
      </c>
      <c r="E25983" s="40" t="s">
        <v>195</v>
      </c>
      <c r="F25983" s="40" t="s">
        <v>270</v>
      </c>
      <c r="G25983" s="40">
        <v>0</v>
      </c>
    </row>
    <row r="25984" spans="1:7" x14ac:dyDescent="0.25">
      <c r="A25984" s="40">
        <v>100301</v>
      </c>
      <c r="B25984" s="40" t="s">
        <v>36459</v>
      </c>
      <c r="C25984" s="40" t="s">
        <v>269</v>
      </c>
      <c r="D25984" s="40" t="s">
        <v>118</v>
      </c>
      <c r="E25984" s="40" t="s">
        <v>195</v>
      </c>
      <c r="F25984" s="40" t="s">
        <v>270</v>
      </c>
      <c r="G25984" s="40">
        <v>0</v>
      </c>
    </row>
    <row r="25985" spans="1:7" x14ac:dyDescent="0.25">
      <c r="A25985" s="40">
        <v>100302</v>
      </c>
      <c r="B25985" s="40" t="s">
        <v>36460</v>
      </c>
      <c r="C25985" s="40" t="s">
        <v>269</v>
      </c>
      <c r="D25985" s="40" t="s">
        <v>1431</v>
      </c>
      <c r="E25985" s="40" t="s">
        <v>2946</v>
      </c>
      <c r="F25985" s="40" t="s">
        <v>270</v>
      </c>
      <c r="G25985" s="40">
        <v>0</v>
      </c>
    </row>
    <row r="25986" spans="1:7" x14ac:dyDescent="0.25">
      <c r="A25986" s="40">
        <v>100303</v>
      </c>
      <c r="B25986" s="40" t="s">
        <v>36461</v>
      </c>
      <c r="C25986" s="40" t="s">
        <v>269</v>
      </c>
      <c r="D25986" s="40" t="s">
        <v>1431</v>
      </c>
      <c r="E25986" s="40" t="s">
        <v>27484</v>
      </c>
      <c r="F25986" s="40" t="s">
        <v>270</v>
      </c>
      <c r="G25986" s="40">
        <v>0</v>
      </c>
    </row>
    <row r="25987" spans="1:7" x14ac:dyDescent="0.25">
      <c r="A25987" s="40">
        <v>100304</v>
      </c>
      <c r="B25987" s="40" t="s">
        <v>36462</v>
      </c>
      <c r="C25987" s="40" t="s">
        <v>269</v>
      </c>
      <c r="D25987" s="40" t="s">
        <v>1431</v>
      </c>
      <c r="E25987" s="40" t="s">
        <v>2946</v>
      </c>
      <c r="F25987" s="40" t="s">
        <v>270</v>
      </c>
      <c r="G25987" s="40">
        <v>0</v>
      </c>
    </row>
    <row r="25988" spans="1:7" x14ac:dyDescent="0.25">
      <c r="A25988" s="40">
        <v>100305</v>
      </c>
      <c r="B25988" s="40" t="s">
        <v>36463</v>
      </c>
      <c r="C25988" s="40" t="s">
        <v>269</v>
      </c>
      <c r="D25988" s="40" t="s">
        <v>1431</v>
      </c>
      <c r="E25988" s="40" t="s">
        <v>27484</v>
      </c>
      <c r="F25988" s="40" t="s">
        <v>270</v>
      </c>
      <c r="G25988" s="40">
        <v>0</v>
      </c>
    </row>
    <row r="25989" spans="1:7" x14ac:dyDescent="0.25">
      <c r="A25989" s="40">
        <v>100306</v>
      </c>
      <c r="B25989" s="40" t="s">
        <v>36464</v>
      </c>
      <c r="C25989" s="40" t="s">
        <v>122</v>
      </c>
      <c r="D25989" s="40" t="s">
        <v>1431</v>
      </c>
      <c r="E25989" s="40" t="s">
        <v>166</v>
      </c>
      <c r="F25989" s="40" t="s">
        <v>270</v>
      </c>
      <c r="G25989" s="40">
        <v>0</v>
      </c>
    </row>
    <row r="25990" spans="1:7" x14ac:dyDescent="0.25">
      <c r="A25990" s="40">
        <v>100307</v>
      </c>
      <c r="B25990" s="40" t="s">
        <v>36465</v>
      </c>
      <c r="C25990" s="40" t="s">
        <v>269</v>
      </c>
      <c r="D25990" s="40" t="s">
        <v>1431</v>
      </c>
      <c r="E25990" s="40" t="s">
        <v>13821</v>
      </c>
      <c r="F25990" s="40" t="s">
        <v>270</v>
      </c>
      <c r="G25990" s="40">
        <v>0</v>
      </c>
    </row>
    <row r="25991" spans="1:7" x14ac:dyDescent="0.25">
      <c r="A25991" s="40">
        <v>100308</v>
      </c>
      <c r="B25991" s="40" t="s">
        <v>36466</v>
      </c>
      <c r="C25991" s="40" t="s">
        <v>269</v>
      </c>
      <c r="D25991" s="40" t="s">
        <v>118</v>
      </c>
      <c r="E25991" s="40" t="s">
        <v>2287</v>
      </c>
      <c r="F25991" s="40" t="s">
        <v>270</v>
      </c>
      <c r="G25991" s="40">
        <v>0</v>
      </c>
    </row>
    <row r="25992" spans="1:7" x14ac:dyDescent="0.25">
      <c r="A25992" s="40">
        <v>100309</v>
      </c>
      <c r="B25992" s="40" t="s">
        <v>36467</v>
      </c>
      <c r="C25992" s="40" t="s">
        <v>269</v>
      </c>
      <c r="D25992" s="40" t="s">
        <v>118</v>
      </c>
      <c r="E25992" s="40" t="s">
        <v>169</v>
      </c>
      <c r="F25992" s="40" t="s">
        <v>270</v>
      </c>
      <c r="G25992" s="40">
        <v>0</v>
      </c>
    </row>
    <row r="25993" spans="1:7" x14ac:dyDescent="0.25">
      <c r="A25993" s="40">
        <v>100310</v>
      </c>
      <c r="B25993" s="40" t="s">
        <v>36468</v>
      </c>
      <c r="C25993" s="40" t="s">
        <v>269</v>
      </c>
      <c r="D25993" s="40" t="s">
        <v>118</v>
      </c>
      <c r="E25993" s="40" t="s">
        <v>150</v>
      </c>
      <c r="F25993" s="40" t="s">
        <v>270</v>
      </c>
      <c r="G25993" s="40">
        <v>0</v>
      </c>
    </row>
    <row r="25994" spans="1:7" x14ac:dyDescent="0.25">
      <c r="A25994" s="40">
        <v>100314</v>
      </c>
      <c r="B25994" s="40" t="s">
        <v>36469</v>
      </c>
      <c r="C25994" s="40" t="s">
        <v>269</v>
      </c>
      <c r="D25994" s="40" t="s">
        <v>118</v>
      </c>
      <c r="E25994" s="40" t="s">
        <v>12992</v>
      </c>
      <c r="F25994" s="40" t="s">
        <v>270</v>
      </c>
      <c r="G25994" s="40">
        <v>0</v>
      </c>
    </row>
    <row r="25995" spans="1:7" x14ac:dyDescent="0.25">
      <c r="A25995" s="40">
        <v>100315</v>
      </c>
      <c r="B25995" s="40" t="s">
        <v>36469</v>
      </c>
      <c r="C25995" s="40" t="s">
        <v>269</v>
      </c>
      <c r="D25995" s="40" t="s">
        <v>118</v>
      </c>
      <c r="E25995" s="40" t="s">
        <v>12992</v>
      </c>
      <c r="F25995" s="40" t="s">
        <v>270</v>
      </c>
      <c r="G25995" s="40">
        <v>0</v>
      </c>
    </row>
    <row r="25996" spans="1:7" x14ac:dyDescent="0.25">
      <c r="A25996" s="40">
        <v>100316</v>
      </c>
      <c r="B25996" s="40" t="s">
        <v>36470</v>
      </c>
      <c r="C25996" s="40" t="s">
        <v>269</v>
      </c>
      <c r="D25996" s="40" t="s">
        <v>118</v>
      </c>
      <c r="E25996" s="40" t="s">
        <v>8626</v>
      </c>
      <c r="F25996" s="40" t="s">
        <v>270</v>
      </c>
      <c r="G25996" s="40">
        <v>0</v>
      </c>
    </row>
    <row r="25997" spans="1:7" x14ac:dyDescent="0.25">
      <c r="A25997" s="40">
        <v>100317</v>
      </c>
      <c r="B25997" s="40" t="s">
        <v>36471</v>
      </c>
      <c r="C25997" s="40" t="s">
        <v>122</v>
      </c>
      <c r="D25997" s="40" t="s">
        <v>2080</v>
      </c>
      <c r="E25997" s="40" t="s">
        <v>166</v>
      </c>
      <c r="F25997" s="40" t="s">
        <v>270</v>
      </c>
      <c r="G25997" s="40">
        <v>0</v>
      </c>
    </row>
    <row r="25998" spans="1:7" x14ac:dyDescent="0.25">
      <c r="A25998" s="40">
        <v>100318</v>
      </c>
      <c r="B25998" s="40" t="s">
        <v>36472</v>
      </c>
      <c r="C25998" s="40" t="s">
        <v>269</v>
      </c>
      <c r="D25998" s="40" t="s">
        <v>708</v>
      </c>
      <c r="E25998" s="40" t="s">
        <v>13983</v>
      </c>
      <c r="F25998" s="40" t="s">
        <v>270</v>
      </c>
      <c r="G25998" s="40">
        <v>0</v>
      </c>
    </row>
    <row r="25999" spans="1:7" x14ac:dyDescent="0.25">
      <c r="A25999" s="40">
        <v>100319</v>
      </c>
      <c r="B25999" s="40" t="s">
        <v>36473</v>
      </c>
      <c r="C25999" s="40" t="s">
        <v>269</v>
      </c>
      <c r="D25999" s="40" t="s">
        <v>118</v>
      </c>
      <c r="E25999" s="40" t="s">
        <v>3560</v>
      </c>
      <c r="F25999" s="40" t="s">
        <v>270</v>
      </c>
      <c r="G25999" s="40">
        <v>0</v>
      </c>
    </row>
    <row r="26000" spans="1:7" x14ac:dyDescent="0.25">
      <c r="A26000" s="40">
        <v>100320</v>
      </c>
      <c r="B26000" s="40" t="s">
        <v>36474</v>
      </c>
      <c r="C26000" s="40" t="s">
        <v>269</v>
      </c>
      <c r="D26000" s="40" t="s">
        <v>118</v>
      </c>
      <c r="E26000" s="40" t="s">
        <v>2871</v>
      </c>
      <c r="F26000" s="40" t="s">
        <v>270</v>
      </c>
      <c r="G26000" s="40">
        <v>0</v>
      </c>
    </row>
    <row r="26001" spans="1:7" x14ac:dyDescent="0.25">
      <c r="A26001" s="40">
        <v>100321</v>
      </c>
      <c r="B26001" s="40" t="s">
        <v>36475</v>
      </c>
      <c r="C26001" s="40" t="s">
        <v>269</v>
      </c>
      <c r="D26001" s="40" t="s">
        <v>118</v>
      </c>
      <c r="E26001" s="40" t="s">
        <v>3560</v>
      </c>
      <c r="F26001" s="40" t="s">
        <v>270</v>
      </c>
      <c r="G26001" s="40">
        <v>0</v>
      </c>
    </row>
    <row r="26002" spans="1:7" x14ac:dyDescent="0.25">
      <c r="A26002" s="40">
        <v>100322</v>
      </c>
      <c r="B26002" s="40" t="s">
        <v>36476</v>
      </c>
      <c r="C26002" s="40" t="s">
        <v>269</v>
      </c>
      <c r="D26002" s="40" t="s">
        <v>118</v>
      </c>
      <c r="E26002" s="40" t="s">
        <v>126</v>
      </c>
      <c r="F26002" s="40" t="s">
        <v>270</v>
      </c>
      <c r="G26002" s="40">
        <v>0</v>
      </c>
    </row>
    <row r="26003" spans="1:7" x14ac:dyDescent="0.25">
      <c r="A26003" s="40">
        <v>100324</v>
      </c>
      <c r="B26003" s="40" t="s">
        <v>36477</v>
      </c>
      <c r="C26003" s="40" t="s">
        <v>269</v>
      </c>
      <c r="D26003" s="40" t="s">
        <v>118</v>
      </c>
      <c r="E26003" s="40" t="s">
        <v>1397</v>
      </c>
      <c r="F26003" s="40" t="s">
        <v>270</v>
      </c>
      <c r="G26003" s="40">
        <v>0</v>
      </c>
    </row>
    <row r="26004" spans="1:7" x14ac:dyDescent="0.25">
      <c r="A26004" s="40">
        <v>100330</v>
      </c>
      <c r="B26004" s="40" t="s">
        <v>36478</v>
      </c>
      <c r="C26004" s="40" t="s">
        <v>269</v>
      </c>
      <c r="D26004" s="40" t="s">
        <v>118</v>
      </c>
      <c r="E26004" s="40" t="s">
        <v>3956</v>
      </c>
      <c r="F26004" s="40" t="s">
        <v>270</v>
      </c>
      <c r="G26004" s="40">
        <v>0</v>
      </c>
    </row>
    <row r="26005" spans="1:7" x14ac:dyDescent="0.25">
      <c r="A26005" s="40">
        <v>100331</v>
      </c>
      <c r="B26005" s="40" t="s">
        <v>36479</v>
      </c>
      <c r="C26005" s="40" t="s">
        <v>269</v>
      </c>
      <c r="D26005" s="40" t="s">
        <v>118</v>
      </c>
      <c r="E26005" s="40" t="s">
        <v>36480</v>
      </c>
      <c r="F26005" s="40" t="s">
        <v>270</v>
      </c>
      <c r="G26005" s="40">
        <v>0</v>
      </c>
    </row>
    <row r="26006" spans="1:7" x14ac:dyDescent="0.25">
      <c r="A26006" s="40">
        <v>100332</v>
      </c>
      <c r="B26006" s="40" t="s">
        <v>36481</v>
      </c>
      <c r="C26006" s="40" t="s">
        <v>269</v>
      </c>
      <c r="D26006" s="40" t="s">
        <v>118</v>
      </c>
      <c r="E26006" s="40" t="s">
        <v>8675</v>
      </c>
      <c r="F26006" s="40" t="s">
        <v>270</v>
      </c>
      <c r="G26006" s="40">
        <v>0</v>
      </c>
    </row>
    <row r="26007" spans="1:7" x14ac:dyDescent="0.25">
      <c r="A26007" s="40">
        <v>100333</v>
      </c>
      <c r="B26007" s="40" t="s">
        <v>36482</v>
      </c>
      <c r="C26007" s="40" t="s">
        <v>269</v>
      </c>
      <c r="D26007" s="40" t="s">
        <v>118</v>
      </c>
      <c r="E26007" s="40" t="s">
        <v>5434</v>
      </c>
      <c r="F26007" s="40" t="s">
        <v>270</v>
      </c>
      <c r="G26007" s="40">
        <v>0</v>
      </c>
    </row>
    <row r="26008" spans="1:7" x14ac:dyDescent="0.25">
      <c r="A26008" s="40">
        <v>100336</v>
      </c>
      <c r="B26008" s="40" t="s">
        <v>36483</v>
      </c>
      <c r="C26008" s="40" t="s">
        <v>269</v>
      </c>
      <c r="D26008" s="40" t="s">
        <v>94</v>
      </c>
      <c r="E26008" s="40" t="s">
        <v>13754</v>
      </c>
      <c r="F26008" s="40" t="s">
        <v>270</v>
      </c>
      <c r="G26008" s="40">
        <v>0</v>
      </c>
    </row>
    <row r="26009" spans="1:7" x14ac:dyDescent="0.25">
      <c r="A26009" s="40">
        <v>100337</v>
      </c>
      <c r="B26009" s="40" t="s">
        <v>36484</v>
      </c>
      <c r="C26009" s="40" t="s">
        <v>269</v>
      </c>
      <c r="D26009" s="40" t="s">
        <v>13758</v>
      </c>
      <c r="E26009" s="40" t="s">
        <v>13754</v>
      </c>
      <c r="F26009" s="40" t="s">
        <v>270</v>
      </c>
      <c r="G26009" s="40">
        <v>0</v>
      </c>
    </row>
    <row r="26010" spans="1:7" x14ac:dyDescent="0.25">
      <c r="A26010" s="40">
        <v>100338</v>
      </c>
      <c r="B26010" s="40" t="s">
        <v>36485</v>
      </c>
      <c r="C26010" s="40" t="s">
        <v>269</v>
      </c>
      <c r="D26010" s="40" t="s">
        <v>118</v>
      </c>
      <c r="E26010" s="40" t="s">
        <v>3377</v>
      </c>
      <c r="F26010" s="40" t="s">
        <v>270</v>
      </c>
      <c r="G26010" s="40">
        <v>0</v>
      </c>
    </row>
    <row r="26011" spans="1:7" x14ac:dyDescent="0.25">
      <c r="A26011" s="40">
        <v>100339</v>
      </c>
      <c r="B26011" s="40" t="s">
        <v>36486</v>
      </c>
      <c r="C26011" s="40" t="s">
        <v>269</v>
      </c>
      <c r="D26011" s="40" t="s">
        <v>118</v>
      </c>
      <c r="E26011" s="40" t="s">
        <v>119</v>
      </c>
      <c r="F26011" s="40" t="s">
        <v>270</v>
      </c>
      <c r="G26011" s="40">
        <v>0</v>
      </c>
    </row>
    <row r="26012" spans="1:7" x14ac:dyDescent="0.25">
      <c r="A26012" s="40">
        <v>100340</v>
      </c>
      <c r="B26012" s="40" t="s">
        <v>36487</v>
      </c>
      <c r="C26012" s="40" t="s">
        <v>269</v>
      </c>
      <c r="D26012" s="40" t="s">
        <v>118</v>
      </c>
      <c r="E26012" s="40" t="s">
        <v>21507</v>
      </c>
      <c r="F26012" s="40" t="s">
        <v>270</v>
      </c>
      <c r="G26012" s="40">
        <v>0</v>
      </c>
    </row>
    <row r="26013" spans="1:7" x14ac:dyDescent="0.25">
      <c r="A26013" s="40">
        <v>100341</v>
      </c>
      <c r="B26013" s="40" t="s">
        <v>36488</v>
      </c>
      <c r="C26013" s="40" t="s">
        <v>269</v>
      </c>
      <c r="D26013" s="40" t="s">
        <v>94</v>
      </c>
      <c r="E26013" s="40" t="s">
        <v>21673</v>
      </c>
      <c r="F26013" s="40" t="s">
        <v>270</v>
      </c>
      <c r="G26013" s="40">
        <v>0</v>
      </c>
    </row>
    <row r="26014" spans="1:7" x14ac:dyDescent="0.25">
      <c r="A26014" s="40">
        <v>100342</v>
      </c>
      <c r="B26014" s="40" t="s">
        <v>36489</v>
      </c>
      <c r="C26014" s="40" t="s">
        <v>122</v>
      </c>
      <c r="D26014" s="40" t="s">
        <v>118</v>
      </c>
      <c r="E26014" s="40" t="s">
        <v>166</v>
      </c>
      <c r="F26014" s="40" t="s">
        <v>270</v>
      </c>
      <c r="G26014" s="40">
        <v>0</v>
      </c>
    </row>
    <row r="26015" spans="1:7" x14ac:dyDescent="0.25">
      <c r="A26015" s="40">
        <v>100343</v>
      </c>
      <c r="B26015" s="40" t="s">
        <v>36490</v>
      </c>
      <c r="C26015" s="40" t="s">
        <v>122</v>
      </c>
      <c r="D26015" s="40" t="s">
        <v>118</v>
      </c>
      <c r="E26015" s="40" t="s">
        <v>166</v>
      </c>
      <c r="F26015" s="40" t="s">
        <v>270</v>
      </c>
      <c r="G26015" s="40">
        <v>0</v>
      </c>
    </row>
    <row r="26016" spans="1:7" x14ac:dyDescent="0.25">
      <c r="A26016" s="40">
        <v>100344</v>
      </c>
      <c r="B26016" s="40" t="s">
        <v>36491</v>
      </c>
      <c r="C26016" s="40" t="s">
        <v>269</v>
      </c>
      <c r="D26016" s="40" t="s">
        <v>118</v>
      </c>
      <c r="E26016" s="40" t="s">
        <v>5762</v>
      </c>
      <c r="F26016" s="40" t="s">
        <v>270</v>
      </c>
      <c r="G26016" s="40">
        <v>0</v>
      </c>
    </row>
    <row r="26017" spans="1:7" x14ac:dyDescent="0.25">
      <c r="A26017" s="40">
        <v>100345</v>
      </c>
      <c r="B26017" s="40" t="s">
        <v>31252</v>
      </c>
      <c r="C26017" s="40" t="s">
        <v>122</v>
      </c>
      <c r="D26017" s="40" t="s">
        <v>118</v>
      </c>
      <c r="E26017" s="40" t="s">
        <v>166</v>
      </c>
      <c r="F26017" s="40" t="s">
        <v>270</v>
      </c>
      <c r="G26017" s="40">
        <v>0</v>
      </c>
    </row>
    <row r="26018" spans="1:7" x14ac:dyDescent="0.25">
      <c r="A26018" s="40">
        <v>100346</v>
      </c>
      <c r="B26018" s="40" t="s">
        <v>36492</v>
      </c>
      <c r="C26018" s="40" t="s">
        <v>269</v>
      </c>
      <c r="D26018" s="40" t="s">
        <v>118</v>
      </c>
      <c r="E26018" s="40" t="s">
        <v>1489</v>
      </c>
      <c r="F26018" s="40" t="s">
        <v>270</v>
      </c>
      <c r="G26018" s="40">
        <v>0</v>
      </c>
    </row>
    <row r="26019" spans="1:7" x14ac:dyDescent="0.25">
      <c r="A26019" s="40">
        <v>100347</v>
      </c>
      <c r="B26019" s="40" t="s">
        <v>36493</v>
      </c>
      <c r="C26019" s="40" t="s">
        <v>122</v>
      </c>
      <c r="D26019" s="40" t="s">
        <v>118</v>
      </c>
      <c r="E26019" s="40" t="s">
        <v>166</v>
      </c>
      <c r="F26019" s="40" t="s">
        <v>270</v>
      </c>
      <c r="G26019" s="40">
        <v>0</v>
      </c>
    </row>
    <row r="26020" spans="1:7" x14ac:dyDescent="0.25">
      <c r="A26020" s="40">
        <v>100348</v>
      </c>
      <c r="B26020" s="40" t="s">
        <v>36494</v>
      </c>
      <c r="C26020" s="40" t="s">
        <v>122</v>
      </c>
      <c r="D26020" s="40" t="s">
        <v>118</v>
      </c>
      <c r="E26020" s="40" t="s">
        <v>166</v>
      </c>
      <c r="F26020" s="40" t="s">
        <v>270</v>
      </c>
      <c r="G26020" s="40">
        <v>0</v>
      </c>
    </row>
    <row r="26021" spans="1:7" x14ac:dyDescent="0.25">
      <c r="A26021" s="40">
        <v>100349</v>
      </c>
      <c r="B26021" s="40" t="s">
        <v>36495</v>
      </c>
      <c r="C26021" s="40" t="s">
        <v>122</v>
      </c>
      <c r="D26021" s="40" t="s">
        <v>118</v>
      </c>
      <c r="E26021" s="40" t="s">
        <v>166</v>
      </c>
      <c r="F26021" s="40" t="s">
        <v>270</v>
      </c>
      <c r="G26021" s="40">
        <v>0</v>
      </c>
    </row>
    <row r="26022" spans="1:7" x14ac:dyDescent="0.25">
      <c r="A26022" s="40">
        <v>100350</v>
      </c>
      <c r="B26022" s="40" t="s">
        <v>36496</v>
      </c>
      <c r="C26022" s="40" t="s">
        <v>122</v>
      </c>
      <c r="D26022" s="40" t="s">
        <v>118</v>
      </c>
      <c r="E26022" s="40" t="s">
        <v>166</v>
      </c>
      <c r="F26022" s="40" t="s">
        <v>270</v>
      </c>
      <c r="G26022" s="40">
        <v>0</v>
      </c>
    </row>
    <row r="26023" spans="1:7" x14ac:dyDescent="0.25">
      <c r="A26023" s="40">
        <v>100351</v>
      </c>
      <c r="B26023" s="40" t="s">
        <v>36497</v>
      </c>
      <c r="C26023" s="40" t="s">
        <v>269</v>
      </c>
      <c r="D26023" s="40" t="s">
        <v>118</v>
      </c>
      <c r="E26023" s="40" t="s">
        <v>1108</v>
      </c>
      <c r="F26023" s="40" t="s">
        <v>270</v>
      </c>
      <c r="G26023" s="40">
        <v>0</v>
      </c>
    </row>
    <row r="26024" spans="1:7" x14ac:dyDescent="0.25">
      <c r="A26024" s="40">
        <v>100352</v>
      </c>
      <c r="B26024" s="40" t="s">
        <v>36498</v>
      </c>
      <c r="C26024" s="40" t="s">
        <v>269</v>
      </c>
      <c r="D26024" s="40" t="s">
        <v>118</v>
      </c>
      <c r="E26024" s="40" t="s">
        <v>2975</v>
      </c>
      <c r="F26024" s="40" t="s">
        <v>270</v>
      </c>
      <c r="G26024" s="40">
        <v>0</v>
      </c>
    </row>
    <row r="26025" spans="1:7" x14ac:dyDescent="0.25">
      <c r="A26025" s="40">
        <v>100353</v>
      </c>
      <c r="B26025" s="40" t="s">
        <v>31386</v>
      </c>
      <c r="C26025" s="40" t="s">
        <v>122</v>
      </c>
      <c r="D26025" s="40" t="s">
        <v>118</v>
      </c>
      <c r="E26025" s="40" t="s">
        <v>166</v>
      </c>
      <c r="F26025" s="40" t="s">
        <v>167</v>
      </c>
      <c r="G26025" s="40">
        <v>0</v>
      </c>
    </row>
    <row r="26026" spans="1:7" x14ac:dyDescent="0.25">
      <c r="A26026" s="40">
        <v>100354</v>
      </c>
      <c r="B26026" s="40" t="s">
        <v>36499</v>
      </c>
      <c r="C26026" s="40" t="s">
        <v>269</v>
      </c>
      <c r="D26026" s="40" t="s">
        <v>118</v>
      </c>
      <c r="E26026" s="40" t="s">
        <v>1049</v>
      </c>
      <c r="F26026" s="40" t="s">
        <v>270</v>
      </c>
      <c r="G26026" s="40">
        <v>0</v>
      </c>
    </row>
    <row r="26027" spans="1:7" x14ac:dyDescent="0.25">
      <c r="A26027" s="40">
        <v>100355</v>
      </c>
      <c r="B26027" s="40" t="s">
        <v>36500</v>
      </c>
      <c r="C26027" s="40" t="s">
        <v>269</v>
      </c>
      <c r="D26027" s="40" t="s">
        <v>118</v>
      </c>
      <c r="E26027" s="40" t="s">
        <v>1049</v>
      </c>
      <c r="F26027" s="40" t="s">
        <v>270</v>
      </c>
      <c r="G26027" s="40">
        <v>0</v>
      </c>
    </row>
    <row r="26028" spans="1:7" x14ac:dyDescent="0.25">
      <c r="A26028" s="40">
        <v>100357</v>
      </c>
      <c r="B26028" s="40" t="s">
        <v>36501</v>
      </c>
      <c r="C26028" s="40" t="s">
        <v>269</v>
      </c>
      <c r="D26028" s="40" t="s">
        <v>118</v>
      </c>
      <c r="E26028" s="40" t="s">
        <v>11736</v>
      </c>
      <c r="F26028" s="40" t="s">
        <v>270</v>
      </c>
      <c r="G26028" s="40">
        <v>0</v>
      </c>
    </row>
    <row r="26029" spans="1:7" x14ac:dyDescent="0.25">
      <c r="A26029" s="40">
        <v>100358</v>
      </c>
      <c r="B26029" s="40" t="s">
        <v>36502</v>
      </c>
      <c r="C26029" s="40" t="s">
        <v>269</v>
      </c>
      <c r="D26029" s="40" t="s">
        <v>118</v>
      </c>
      <c r="E26029" s="40" t="s">
        <v>6188</v>
      </c>
      <c r="F26029" s="40" t="s">
        <v>270</v>
      </c>
      <c r="G26029" s="40">
        <v>0</v>
      </c>
    </row>
    <row r="26030" spans="1:7" x14ac:dyDescent="0.25">
      <c r="A26030" s="40">
        <v>100359</v>
      </c>
      <c r="B26030" s="40" t="s">
        <v>36503</v>
      </c>
      <c r="C26030" s="40" t="s">
        <v>269</v>
      </c>
      <c r="D26030" s="40" t="s">
        <v>118</v>
      </c>
      <c r="E26030" s="40" t="s">
        <v>2733</v>
      </c>
      <c r="F26030" s="40" t="s">
        <v>270</v>
      </c>
      <c r="G26030" s="40">
        <v>0</v>
      </c>
    </row>
    <row r="26031" spans="1:7" x14ac:dyDescent="0.25">
      <c r="A26031" s="40">
        <v>100360</v>
      </c>
      <c r="B26031" s="40" t="s">
        <v>36504</v>
      </c>
      <c r="C26031" s="40" t="s">
        <v>269</v>
      </c>
      <c r="D26031" s="40" t="s">
        <v>118</v>
      </c>
      <c r="E26031" s="40" t="s">
        <v>169</v>
      </c>
      <c r="F26031" s="40" t="s">
        <v>270</v>
      </c>
      <c r="G26031" s="40">
        <v>0</v>
      </c>
    </row>
    <row r="26032" spans="1:7" x14ac:dyDescent="0.25">
      <c r="A26032" s="40">
        <v>100361</v>
      </c>
      <c r="B26032" s="40" t="s">
        <v>36505</v>
      </c>
      <c r="C26032" s="40" t="s">
        <v>269</v>
      </c>
      <c r="D26032" s="40" t="s">
        <v>118</v>
      </c>
      <c r="E26032" s="40" t="s">
        <v>5502</v>
      </c>
      <c r="F26032" s="40" t="s">
        <v>270</v>
      </c>
      <c r="G26032" s="40">
        <v>0</v>
      </c>
    </row>
    <row r="26033" spans="1:7" x14ac:dyDescent="0.25">
      <c r="A26033" s="40">
        <v>100363</v>
      </c>
      <c r="B26033" s="40" t="s">
        <v>36506</v>
      </c>
      <c r="C26033" s="40" t="s">
        <v>269</v>
      </c>
      <c r="D26033" s="40" t="s">
        <v>118</v>
      </c>
      <c r="E26033" s="40" t="s">
        <v>6132</v>
      </c>
      <c r="F26033" s="40" t="s">
        <v>270</v>
      </c>
      <c r="G26033" s="40">
        <v>0</v>
      </c>
    </row>
    <row r="26034" spans="1:7" x14ac:dyDescent="0.25">
      <c r="A26034" s="40">
        <v>100364</v>
      </c>
      <c r="B26034" s="40" t="s">
        <v>36507</v>
      </c>
      <c r="C26034" s="40" t="s">
        <v>269</v>
      </c>
      <c r="D26034" s="40" t="s">
        <v>118</v>
      </c>
      <c r="E26034" s="40" t="s">
        <v>1044</v>
      </c>
      <c r="F26034" s="40" t="s">
        <v>270</v>
      </c>
      <c r="G26034" s="40">
        <v>0</v>
      </c>
    </row>
    <row r="26035" spans="1:7" x14ac:dyDescent="0.25">
      <c r="A26035" s="40">
        <v>100365</v>
      </c>
      <c r="B26035" s="40" t="s">
        <v>36508</v>
      </c>
      <c r="C26035" s="40" t="s">
        <v>269</v>
      </c>
      <c r="D26035" s="40" t="s">
        <v>118</v>
      </c>
      <c r="E26035" s="40" t="s">
        <v>1044</v>
      </c>
      <c r="F26035" s="40" t="s">
        <v>270</v>
      </c>
      <c r="G26035" s="40">
        <v>0</v>
      </c>
    </row>
    <row r="26036" spans="1:7" x14ac:dyDescent="0.25">
      <c r="A26036" s="40">
        <v>100366</v>
      </c>
      <c r="B26036" s="40" t="s">
        <v>36509</v>
      </c>
      <c r="C26036" s="40" t="s">
        <v>269</v>
      </c>
      <c r="D26036" s="40" t="s">
        <v>118</v>
      </c>
      <c r="E26036" s="40" t="s">
        <v>4556</v>
      </c>
      <c r="F26036" s="40" t="s">
        <v>270</v>
      </c>
      <c r="G26036" s="40">
        <v>0</v>
      </c>
    </row>
    <row r="26037" spans="1:7" x14ac:dyDescent="0.25">
      <c r="A26037" s="40">
        <v>100367</v>
      </c>
      <c r="B26037" s="40" t="s">
        <v>36510</v>
      </c>
      <c r="C26037" s="40" t="s">
        <v>269</v>
      </c>
      <c r="D26037" s="40" t="s">
        <v>118</v>
      </c>
      <c r="E26037" s="40" t="s">
        <v>2931</v>
      </c>
      <c r="F26037" s="40" t="s">
        <v>270</v>
      </c>
      <c r="G26037" s="40">
        <v>0</v>
      </c>
    </row>
    <row r="26038" spans="1:7" x14ac:dyDescent="0.25">
      <c r="A26038" s="40">
        <v>100368</v>
      </c>
      <c r="B26038" s="40" t="s">
        <v>36511</v>
      </c>
      <c r="C26038" s="40" t="s">
        <v>269</v>
      </c>
      <c r="D26038" s="40" t="s">
        <v>118</v>
      </c>
      <c r="E26038" s="40" t="s">
        <v>195</v>
      </c>
      <c r="F26038" s="40" t="s">
        <v>270</v>
      </c>
      <c r="G26038" s="40">
        <v>0</v>
      </c>
    </row>
    <row r="26039" spans="1:7" x14ac:dyDescent="0.25">
      <c r="A26039" s="40">
        <v>100369</v>
      </c>
      <c r="B26039" s="40" t="s">
        <v>36512</v>
      </c>
      <c r="C26039" s="40" t="s">
        <v>269</v>
      </c>
      <c r="D26039" s="40" t="s">
        <v>118</v>
      </c>
      <c r="E26039" s="40" t="s">
        <v>36513</v>
      </c>
      <c r="F26039" s="40" t="s">
        <v>270</v>
      </c>
      <c r="G26039" s="40">
        <v>0</v>
      </c>
    </row>
    <row r="26040" spans="1:7" x14ac:dyDescent="0.25">
      <c r="A26040" s="40">
        <v>100370</v>
      </c>
      <c r="B26040" s="40" t="s">
        <v>36514</v>
      </c>
      <c r="C26040" s="40" t="s">
        <v>269</v>
      </c>
      <c r="D26040" s="40" t="s">
        <v>118</v>
      </c>
      <c r="E26040" s="40" t="s">
        <v>2407</v>
      </c>
      <c r="F26040" s="40" t="s">
        <v>270</v>
      </c>
      <c r="G26040" s="40">
        <v>0</v>
      </c>
    </row>
    <row r="26041" spans="1:7" x14ac:dyDescent="0.25">
      <c r="A26041" s="40">
        <v>100371</v>
      </c>
      <c r="B26041" s="40" t="s">
        <v>36515</v>
      </c>
      <c r="C26041" s="40" t="s">
        <v>269</v>
      </c>
      <c r="D26041" s="40" t="s">
        <v>118</v>
      </c>
      <c r="E26041" s="40" t="s">
        <v>2407</v>
      </c>
      <c r="F26041" s="40" t="s">
        <v>270</v>
      </c>
      <c r="G26041" s="40">
        <v>0</v>
      </c>
    </row>
    <row r="26042" spans="1:7" x14ac:dyDescent="0.25">
      <c r="A26042" s="40">
        <v>100372</v>
      </c>
      <c r="B26042" s="40" t="s">
        <v>36516</v>
      </c>
      <c r="C26042" s="40" t="s">
        <v>269</v>
      </c>
      <c r="D26042" s="40" t="s">
        <v>118</v>
      </c>
      <c r="E26042" s="40" t="s">
        <v>2424</v>
      </c>
      <c r="F26042" s="40" t="s">
        <v>270</v>
      </c>
      <c r="G26042" s="40">
        <v>0</v>
      </c>
    </row>
    <row r="26043" spans="1:7" x14ac:dyDescent="0.25">
      <c r="A26043" s="40">
        <v>100373</v>
      </c>
      <c r="B26043" s="40" t="s">
        <v>36517</v>
      </c>
      <c r="C26043" s="40" t="s">
        <v>269</v>
      </c>
      <c r="D26043" s="40" t="s">
        <v>118</v>
      </c>
      <c r="E26043" s="40" t="s">
        <v>14781</v>
      </c>
      <c r="F26043" s="40" t="s">
        <v>270</v>
      </c>
      <c r="G26043" s="40">
        <v>0</v>
      </c>
    </row>
    <row r="26044" spans="1:7" x14ac:dyDescent="0.25">
      <c r="A26044" s="40">
        <v>100374</v>
      </c>
      <c r="B26044" s="40" t="s">
        <v>36518</v>
      </c>
      <c r="C26044" s="40" t="s">
        <v>269</v>
      </c>
      <c r="D26044" s="40" t="s">
        <v>118</v>
      </c>
      <c r="E26044" s="40" t="s">
        <v>14781</v>
      </c>
      <c r="F26044" s="40" t="s">
        <v>270</v>
      </c>
      <c r="G26044" s="40">
        <v>0</v>
      </c>
    </row>
    <row r="26045" spans="1:7" x14ac:dyDescent="0.25">
      <c r="A26045" s="40">
        <v>100375</v>
      </c>
      <c r="B26045" s="40" t="s">
        <v>36519</v>
      </c>
      <c r="C26045" s="40" t="s">
        <v>269</v>
      </c>
      <c r="D26045" s="40" t="s">
        <v>118</v>
      </c>
      <c r="E26045" s="40" t="s">
        <v>14781</v>
      </c>
      <c r="F26045" s="40" t="s">
        <v>270</v>
      </c>
      <c r="G26045" s="40">
        <v>0</v>
      </c>
    </row>
    <row r="26046" spans="1:7" x14ac:dyDescent="0.25">
      <c r="A26046" s="40">
        <v>100376</v>
      </c>
      <c r="B26046" s="40" t="s">
        <v>36520</v>
      </c>
      <c r="C26046" s="40" t="s">
        <v>269</v>
      </c>
      <c r="D26046" s="40" t="s">
        <v>118</v>
      </c>
      <c r="E26046" s="40" t="s">
        <v>14781</v>
      </c>
      <c r="F26046" s="40" t="s">
        <v>270</v>
      </c>
      <c r="G26046" s="40">
        <v>0</v>
      </c>
    </row>
    <row r="26047" spans="1:7" x14ac:dyDescent="0.25">
      <c r="A26047" s="40">
        <v>100377</v>
      </c>
      <c r="B26047" s="40" t="s">
        <v>36521</v>
      </c>
      <c r="C26047" s="40" t="s">
        <v>269</v>
      </c>
      <c r="D26047" s="40" t="s">
        <v>118</v>
      </c>
      <c r="E26047" s="40" t="s">
        <v>1139</v>
      </c>
      <c r="F26047" s="40" t="s">
        <v>270</v>
      </c>
      <c r="G26047" s="40">
        <v>0</v>
      </c>
    </row>
    <row r="26048" spans="1:7" x14ac:dyDescent="0.25">
      <c r="A26048" s="40">
        <v>100378</v>
      </c>
      <c r="B26048" s="40" t="s">
        <v>36522</v>
      </c>
      <c r="C26048" s="40" t="s">
        <v>269</v>
      </c>
      <c r="D26048" s="40" t="s">
        <v>118</v>
      </c>
      <c r="E26048" s="40" t="s">
        <v>1139</v>
      </c>
      <c r="F26048" s="40" t="s">
        <v>270</v>
      </c>
      <c r="G26048" s="40">
        <v>0</v>
      </c>
    </row>
    <row r="26049" spans="1:7" x14ac:dyDescent="0.25">
      <c r="A26049" s="40">
        <v>100379</v>
      </c>
      <c r="B26049" s="40" t="s">
        <v>36523</v>
      </c>
      <c r="C26049" s="40" t="s">
        <v>269</v>
      </c>
      <c r="D26049" s="40" t="s">
        <v>118</v>
      </c>
      <c r="E26049" s="40" t="s">
        <v>36524</v>
      </c>
      <c r="F26049" s="40" t="s">
        <v>270</v>
      </c>
      <c r="G26049" s="40">
        <v>0</v>
      </c>
    </row>
    <row r="26050" spans="1:7" x14ac:dyDescent="0.25">
      <c r="A26050" s="40">
        <v>100380</v>
      </c>
      <c r="B26050" s="40" t="s">
        <v>36525</v>
      </c>
      <c r="C26050" s="40" t="s">
        <v>269</v>
      </c>
      <c r="D26050" s="40" t="s">
        <v>118</v>
      </c>
      <c r="E26050" s="40" t="s">
        <v>36524</v>
      </c>
      <c r="F26050" s="40" t="s">
        <v>270</v>
      </c>
      <c r="G26050" s="40">
        <v>0</v>
      </c>
    </row>
    <row r="26051" spans="1:7" x14ac:dyDescent="0.25">
      <c r="A26051" s="40">
        <v>100381</v>
      </c>
      <c r="B26051" s="40" t="s">
        <v>36526</v>
      </c>
      <c r="C26051" s="40" t="s">
        <v>269</v>
      </c>
      <c r="D26051" s="40" t="s">
        <v>118</v>
      </c>
      <c r="E26051" s="40" t="s">
        <v>36526</v>
      </c>
      <c r="F26051" s="40" t="s">
        <v>270</v>
      </c>
      <c r="G26051" s="40">
        <v>0</v>
      </c>
    </row>
    <row r="26052" spans="1:7" x14ac:dyDescent="0.25">
      <c r="A26052" s="40">
        <v>100382</v>
      </c>
      <c r="B26052" s="40" t="s">
        <v>36527</v>
      </c>
      <c r="C26052" s="40" t="s">
        <v>269</v>
      </c>
      <c r="D26052" s="40" t="s">
        <v>118</v>
      </c>
      <c r="E26052" s="40" t="s">
        <v>36528</v>
      </c>
      <c r="F26052" s="40" t="s">
        <v>270</v>
      </c>
      <c r="G26052" s="40">
        <v>0</v>
      </c>
    </row>
    <row r="26053" spans="1:7" x14ac:dyDescent="0.25">
      <c r="A26053" s="40">
        <v>100383</v>
      </c>
      <c r="B26053" s="40" t="s">
        <v>36529</v>
      </c>
      <c r="C26053" s="40" t="s">
        <v>269</v>
      </c>
      <c r="D26053" s="40" t="s">
        <v>118</v>
      </c>
      <c r="E26053" s="40" t="s">
        <v>36528</v>
      </c>
      <c r="F26053" s="40" t="s">
        <v>270</v>
      </c>
      <c r="G26053" s="40">
        <v>0</v>
      </c>
    </row>
    <row r="26054" spans="1:7" x14ac:dyDescent="0.25">
      <c r="A26054" s="40">
        <v>100384</v>
      </c>
      <c r="B26054" s="40" t="s">
        <v>36530</v>
      </c>
      <c r="C26054" s="40" t="s">
        <v>269</v>
      </c>
      <c r="D26054" s="40" t="s">
        <v>118</v>
      </c>
      <c r="E26054" s="40" t="s">
        <v>36528</v>
      </c>
      <c r="F26054" s="40" t="s">
        <v>270</v>
      </c>
      <c r="G26054" s="40">
        <v>0</v>
      </c>
    </row>
    <row r="26055" spans="1:7" x14ac:dyDescent="0.25">
      <c r="A26055" s="40">
        <v>100385</v>
      </c>
      <c r="B26055" s="40" t="s">
        <v>36531</v>
      </c>
      <c r="C26055" s="40" t="s">
        <v>269</v>
      </c>
      <c r="D26055" s="40" t="s">
        <v>118</v>
      </c>
      <c r="E26055" s="40" t="s">
        <v>36528</v>
      </c>
      <c r="F26055" s="40" t="s">
        <v>270</v>
      </c>
      <c r="G26055" s="40">
        <v>0</v>
      </c>
    </row>
    <row r="26056" spans="1:7" x14ac:dyDescent="0.25">
      <c r="A26056" s="40">
        <v>100386</v>
      </c>
      <c r="B26056" s="40" t="s">
        <v>36532</v>
      </c>
      <c r="C26056" s="40" t="s">
        <v>269</v>
      </c>
      <c r="D26056" s="40" t="s">
        <v>118</v>
      </c>
      <c r="E26056" s="40" t="s">
        <v>36533</v>
      </c>
      <c r="F26056" s="40" t="s">
        <v>270</v>
      </c>
      <c r="G26056" s="40">
        <v>0</v>
      </c>
    </row>
    <row r="26057" spans="1:7" x14ac:dyDescent="0.25">
      <c r="A26057" s="40">
        <v>100387</v>
      </c>
      <c r="B26057" s="40" t="s">
        <v>36534</v>
      </c>
      <c r="C26057" s="40" t="s">
        <v>269</v>
      </c>
      <c r="D26057" s="40" t="s">
        <v>118</v>
      </c>
      <c r="E26057" s="40" t="s">
        <v>36533</v>
      </c>
      <c r="F26057" s="40" t="s">
        <v>270</v>
      </c>
      <c r="G26057" s="40">
        <v>0</v>
      </c>
    </row>
    <row r="26058" spans="1:7" x14ac:dyDescent="0.25">
      <c r="A26058" s="40">
        <v>100388</v>
      </c>
      <c r="B26058" s="40" t="s">
        <v>36535</v>
      </c>
      <c r="C26058" s="40" t="s">
        <v>269</v>
      </c>
      <c r="D26058" s="40" t="s">
        <v>118</v>
      </c>
      <c r="E26058" s="40" t="s">
        <v>36533</v>
      </c>
      <c r="F26058" s="40" t="s">
        <v>270</v>
      </c>
      <c r="G26058" s="40">
        <v>0</v>
      </c>
    </row>
    <row r="26059" spans="1:7" x14ac:dyDescent="0.25">
      <c r="A26059" s="40">
        <v>100389</v>
      </c>
      <c r="B26059" s="40" t="s">
        <v>36536</v>
      </c>
      <c r="C26059" s="40" t="s">
        <v>269</v>
      </c>
      <c r="D26059" s="40" t="s">
        <v>118</v>
      </c>
      <c r="E26059" s="40" t="s">
        <v>36533</v>
      </c>
      <c r="F26059" s="40" t="s">
        <v>270</v>
      </c>
      <c r="G26059" s="40">
        <v>0</v>
      </c>
    </row>
    <row r="26060" spans="1:7" x14ac:dyDescent="0.25">
      <c r="A26060" s="40">
        <v>100390</v>
      </c>
      <c r="B26060" s="40" t="s">
        <v>36537</v>
      </c>
      <c r="C26060" s="40" t="s">
        <v>269</v>
      </c>
      <c r="D26060" s="40" t="s">
        <v>118</v>
      </c>
      <c r="E26060" s="40" t="s">
        <v>36538</v>
      </c>
      <c r="F26060" s="40" t="s">
        <v>270</v>
      </c>
      <c r="G26060" s="40">
        <v>0</v>
      </c>
    </row>
    <row r="26061" spans="1:7" x14ac:dyDescent="0.25">
      <c r="A26061" s="40">
        <v>100391</v>
      </c>
      <c r="B26061" s="40" t="s">
        <v>36539</v>
      </c>
      <c r="C26061" s="40" t="s">
        <v>269</v>
      </c>
      <c r="D26061" s="40" t="s">
        <v>118</v>
      </c>
      <c r="E26061" s="40" t="s">
        <v>36538</v>
      </c>
      <c r="F26061" s="40" t="s">
        <v>270</v>
      </c>
      <c r="G26061" s="40">
        <v>0</v>
      </c>
    </row>
    <row r="26062" spans="1:7" x14ac:dyDescent="0.25">
      <c r="A26062" s="40">
        <v>100392</v>
      </c>
      <c r="B26062" s="40" t="s">
        <v>36540</v>
      </c>
      <c r="C26062" s="40" t="s">
        <v>269</v>
      </c>
      <c r="D26062" s="40" t="s">
        <v>118</v>
      </c>
      <c r="E26062" s="40" t="s">
        <v>36538</v>
      </c>
      <c r="F26062" s="40" t="s">
        <v>270</v>
      </c>
      <c r="G26062" s="40">
        <v>0</v>
      </c>
    </row>
    <row r="26063" spans="1:7" x14ac:dyDescent="0.25">
      <c r="A26063" s="40">
        <v>100393</v>
      </c>
      <c r="B26063" s="40" t="s">
        <v>36541</v>
      </c>
      <c r="C26063" s="40" t="s">
        <v>269</v>
      </c>
      <c r="D26063" s="40" t="s">
        <v>118</v>
      </c>
      <c r="E26063" s="40" t="s">
        <v>36538</v>
      </c>
      <c r="F26063" s="40" t="s">
        <v>270</v>
      </c>
      <c r="G26063" s="40">
        <v>0</v>
      </c>
    </row>
    <row r="26064" spans="1:7" x14ac:dyDescent="0.25">
      <c r="A26064" s="40">
        <v>100394</v>
      </c>
      <c r="B26064" s="40" t="s">
        <v>36542</v>
      </c>
      <c r="C26064" s="40" t="s">
        <v>269</v>
      </c>
      <c r="D26064" s="40" t="s">
        <v>118</v>
      </c>
      <c r="E26064" s="40" t="s">
        <v>36538</v>
      </c>
      <c r="F26064" s="40" t="s">
        <v>270</v>
      </c>
      <c r="G26064" s="40">
        <v>0</v>
      </c>
    </row>
    <row r="26065" spans="1:7" x14ac:dyDescent="0.25">
      <c r="A26065" s="40">
        <v>100395</v>
      </c>
      <c r="B26065" s="40" t="s">
        <v>36543</v>
      </c>
      <c r="C26065" s="40" t="s">
        <v>269</v>
      </c>
      <c r="D26065" s="40" t="s">
        <v>118</v>
      </c>
      <c r="E26065" s="40" t="s">
        <v>36538</v>
      </c>
      <c r="F26065" s="40" t="s">
        <v>270</v>
      </c>
      <c r="G26065" s="40">
        <v>0</v>
      </c>
    </row>
    <row r="26066" spans="1:7" x14ac:dyDescent="0.25">
      <c r="A26066" s="40">
        <v>100396</v>
      </c>
      <c r="B26066" s="40" t="s">
        <v>36544</v>
      </c>
      <c r="C26066" s="40" t="s">
        <v>269</v>
      </c>
      <c r="D26066" s="40" t="s">
        <v>118</v>
      </c>
      <c r="E26066" s="40" t="s">
        <v>36545</v>
      </c>
      <c r="F26066" s="40" t="s">
        <v>270</v>
      </c>
      <c r="G26066" s="40">
        <v>0</v>
      </c>
    </row>
    <row r="26067" spans="1:7" x14ac:dyDescent="0.25">
      <c r="A26067" s="40">
        <v>100397</v>
      </c>
      <c r="B26067" s="40" t="s">
        <v>36546</v>
      </c>
      <c r="C26067" s="40" t="s">
        <v>269</v>
      </c>
      <c r="D26067" s="40" t="s">
        <v>118</v>
      </c>
      <c r="E26067" s="40" t="s">
        <v>36533</v>
      </c>
      <c r="F26067" s="40" t="s">
        <v>270</v>
      </c>
      <c r="G26067" s="40">
        <v>0</v>
      </c>
    </row>
    <row r="26068" spans="1:7" x14ac:dyDescent="0.25">
      <c r="A26068" s="40">
        <v>100398</v>
      </c>
      <c r="B26068" s="40" t="s">
        <v>36547</v>
      </c>
      <c r="C26068" s="40" t="s">
        <v>269</v>
      </c>
      <c r="D26068" s="40" t="s">
        <v>118</v>
      </c>
      <c r="E26068" s="40" t="s">
        <v>36533</v>
      </c>
      <c r="F26068" s="40" t="s">
        <v>270</v>
      </c>
      <c r="G26068" s="40">
        <v>0</v>
      </c>
    </row>
    <row r="26069" spans="1:7" x14ac:dyDescent="0.25">
      <c r="A26069" s="40">
        <v>100399</v>
      </c>
      <c r="B26069" s="40" t="s">
        <v>36548</v>
      </c>
      <c r="C26069" s="40" t="s">
        <v>269</v>
      </c>
      <c r="D26069" s="40" t="s">
        <v>118</v>
      </c>
      <c r="E26069" s="40" t="s">
        <v>36533</v>
      </c>
      <c r="F26069" s="40" t="s">
        <v>270</v>
      </c>
      <c r="G26069" s="40">
        <v>0</v>
      </c>
    </row>
    <row r="26070" spans="1:7" x14ac:dyDescent="0.25">
      <c r="A26070" s="40">
        <v>100400</v>
      </c>
      <c r="B26070" s="40" t="s">
        <v>36549</v>
      </c>
      <c r="C26070" s="40" t="s">
        <v>269</v>
      </c>
      <c r="D26070" s="40" t="s">
        <v>118</v>
      </c>
      <c r="E26070" s="40" t="s">
        <v>36533</v>
      </c>
      <c r="F26070" s="40" t="s">
        <v>270</v>
      </c>
      <c r="G26070" s="40">
        <v>0</v>
      </c>
    </row>
    <row r="26071" spans="1:7" x14ac:dyDescent="0.25">
      <c r="A26071" s="40">
        <v>100401</v>
      </c>
      <c r="B26071" s="40" t="s">
        <v>36550</v>
      </c>
      <c r="C26071" s="40" t="s">
        <v>269</v>
      </c>
      <c r="D26071" s="40" t="s">
        <v>118</v>
      </c>
      <c r="E26071" s="40" t="s">
        <v>36533</v>
      </c>
      <c r="F26071" s="40" t="s">
        <v>270</v>
      </c>
      <c r="G26071" s="40">
        <v>0</v>
      </c>
    </row>
    <row r="26072" spans="1:7" x14ac:dyDescent="0.25">
      <c r="A26072" s="40">
        <v>100402</v>
      </c>
      <c r="B26072" s="40" t="s">
        <v>36551</v>
      </c>
      <c r="C26072" s="40" t="s">
        <v>269</v>
      </c>
      <c r="D26072" s="40" t="s">
        <v>118</v>
      </c>
      <c r="E26072" s="40" t="s">
        <v>36533</v>
      </c>
      <c r="F26072" s="40" t="s">
        <v>270</v>
      </c>
      <c r="G26072" s="40">
        <v>0</v>
      </c>
    </row>
    <row r="26073" spans="1:7" x14ac:dyDescent="0.25">
      <c r="A26073" s="40">
        <v>100403</v>
      </c>
      <c r="B26073" s="40" t="s">
        <v>36552</v>
      </c>
      <c r="C26073" s="40" t="s">
        <v>269</v>
      </c>
      <c r="D26073" s="40" t="s">
        <v>118</v>
      </c>
      <c r="E26073" s="40" t="s">
        <v>36553</v>
      </c>
      <c r="F26073" s="40" t="s">
        <v>270</v>
      </c>
      <c r="G26073" s="40">
        <v>0</v>
      </c>
    </row>
    <row r="26074" spans="1:7" x14ac:dyDescent="0.25">
      <c r="A26074" s="40">
        <v>100404</v>
      </c>
      <c r="B26074" s="40" t="s">
        <v>36554</v>
      </c>
      <c r="C26074" s="40" t="s">
        <v>269</v>
      </c>
      <c r="D26074" s="40" t="s">
        <v>118</v>
      </c>
      <c r="E26074" s="40" t="s">
        <v>1935</v>
      </c>
      <c r="F26074" s="40" t="s">
        <v>270</v>
      </c>
      <c r="G26074" s="40">
        <v>0</v>
      </c>
    </row>
    <row r="26075" spans="1:7" x14ac:dyDescent="0.25">
      <c r="A26075" s="40">
        <v>100405</v>
      </c>
      <c r="B26075" s="40" t="s">
        <v>36555</v>
      </c>
      <c r="C26075" s="40" t="s">
        <v>269</v>
      </c>
      <c r="D26075" s="40" t="s">
        <v>118</v>
      </c>
      <c r="E26075" s="40" t="s">
        <v>1935</v>
      </c>
      <c r="F26075" s="40" t="s">
        <v>270</v>
      </c>
      <c r="G26075" s="40">
        <v>0</v>
      </c>
    </row>
    <row r="26076" spans="1:7" x14ac:dyDescent="0.25">
      <c r="A26076" s="40">
        <v>100406</v>
      </c>
      <c r="B26076" s="40" t="s">
        <v>36556</v>
      </c>
      <c r="C26076" s="40" t="s">
        <v>269</v>
      </c>
      <c r="D26076" s="40" t="s">
        <v>118</v>
      </c>
      <c r="E26076" s="40" t="s">
        <v>36557</v>
      </c>
      <c r="F26076" s="40" t="s">
        <v>270</v>
      </c>
      <c r="G26076" s="40">
        <v>0</v>
      </c>
    </row>
    <row r="26077" spans="1:7" x14ac:dyDescent="0.25">
      <c r="A26077" s="40">
        <v>100407</v>
      </c>
      <c r="B26077" s="40" t="s">
        <v>36558</v>
      </c>
      <c r="C26077" s="40" t="s">
        <v>269</v>
      </c>
      <c r="D26077" s="40" t="s">
        <v>118</v>
      </c>
      <c r="E26077" s="40" t="s">
        <v>36559</v>
      </c>
      <c r="F26077" s="40" t="s">
        <v>270</v>
      </c>
      <c r="G26077" s="40">
        <v>0</v>
      </c>
    </row>
    <row r="26078" spans="1:7" x14ac:dyDescent="0.25">
      <c r="A26078" s="40">
        <v>100408</v>
      </c>
      <c r="B26078" s="40" t="s">
        <v>36560</v>
      </c>
      <c r="C26078" s="40" t="s">
        <v>269</v>
      </c>
      <c r="D26078" s="40" t="s">
        <v>118</v>
      </c>
      <c r="E26078" s="40" t="s">
        <v>36559</v>
      </c>
      <c r="F26078" s="40" t="s">
        <v>270</v>
      </c>
      <c r="G26078" s="40">
        <v>0</v>
      </c>
    </row>
    <row r="26079" spans="1:7" x14ac:dyDescent="0.25">
      <c r="A26079" s="40">
        <v>100409</v>
      </c>
      <c r="B26079" s="40" t="s">
        <v>36561</v>
      </c>
      <c r="C26079" s="40" t="s">
        <v>269</v>
      </c>
      <c r="D26079" s="40" t="s">
        <v>118</v>
      </c>
      <c r="E26079" s="40" t="s">
        <v>36559</v>
      </c>
      <c r="F26079" s="40" t="s">
        <v>270</v>
      </c>
      <c r="G26079" s="40">
        <v>0</v>
      </c>
    </row>
    <row r="26080" spans="1:7" x14ac:dyDescent="0.25">
      <c r="A26080" s="40">
        <v>100410</v>
      </c>
      <c r="B26080" s="40" t="s">
        <v>36562</v>
      </c>
      <c r="C26080" s="40" t="s">
        <v>269</v>
      </c>
      <c r="D26080" s="40" t="s">
        <v>118</v>
      </c>
      <c r="E26080" s="40" t="s">
        <v>36559</v>
      </c>
      <c r="F26080" s="40" t="s">
        <v>270</v>
      </c>
      <c r="G26080" s="40">
        <v>0</v>
      </c>
    </row>
    <row r="26081" spans="1:7" x14ac:dyDescent="0.25">
      <c r="A26081" s="40">
        <v>100411</v>
      </c>
      <c r="B26081" s="40" t="s">
        <v>36563</v>
      </c>
      <c r="C26081" s="40" t="s">
        <v>269</v>
      </c>
      <c r="D26081" s="40" t="s">
        <v>118</v>
      </c>
      <c r="E26081" s="40" t="s">
        <v>36559</v>
      </c>
      <c r="F26081" s="40" t="s">
        <v>270</v>
      </c>
      <c r="G26081" s="40">
        <v>0</v>
      </c>
    </row>
    <row r="26082" spans="1:7" x14ac:dyDescent="0.25">
      <c r="A26082" s="40">
        <v>100413</v>
      </c>
      <c r="B26082" s="40" t="s">
        <v>36564</v>
      </c>
      <c r="C26082" s="40" t="s">
        <v>269</v>
      </c>
      <c r="D26082" s="40" t="s">
        <v>118</v>
      </c>
      <c r="E26082" s="40" t="s">
        <v>36559</v>
      </c>
      <c r="F26082" s="40" t="s">
        <v>270</v>
      </c>
      <c r="G26082" s="40">
        <v>0</v>
      </c>
    </row>
    <row r="26083" spans="1:7" x14ac:dyDescent="0.25">
      <c r="A26083" s="40">
        <v>100414</v>
      </c>
      <c r="B26083" s="40" t="s">
        <v>36565</v>
      </c>
      <c r="C26083" s="40" t="s">
        <v>269</v>
      </c>
      <c r="D26083" s="40" t="s">
        <v>118</v>
      </c>
      <c r="E26083" s="40" t="s">
        <v>2871</v>
      </c>
      <c r="F26083" s="40" t="s">
        <v>270</v>
      </c>
      <c r="G26083" s="40">
        <v>0</v>
      </c>
    </row>
    <row r="26084" spans="1:7" x14ac:dyDescent="0.25">
      <c r="A26084" s="40">
        <v>100415</v>
      </c>
      <c r="B26084" s="40" t="s">
        <v>36566</v>
      </c>
      <c r="C26084" s="40" t="s">
        <v>269</v>
      </c>
      <c r="D26084" s="40" t="s">
        <v>118</v>
      </c>
      <c r="E26084" s="40" t="s">
        <v>36567</v>
      </c>
      <c r="F26084" s="40" t="s">
        <v>270</v>
      </c>
      <c r="G26084" s="40">
        <v>0</v>
      </c>
    </row>
    <row r="26085" spans="1:7" x14ac:dyDescent="0.25">
      <c r="A26085" s="40">
        <v>100416</v>
      </c>
      <c r="B26085" s="40" t="s">
        <v>36566</v>
      </c>
      <c r="C26085" s="40" t="s">
        <v>269</v>
      </c>
      <c r="D26085" s="40" t="s">
        <v>118</v>
      </c>
      <c r="E26085" s="40" t="s">
        <v>36567</v>
      </c>
      <c r="F26085" s="40" t="s">
        <v>270</v>
      </c>
      <c r="G26085" s="40">
        <v>0</v>
      </c>
    </row>
    <row r="26086" spans="1:7" x14ac:dyDescent="0.25">
      <c r="A26086" s="40">
        <v>100417</v>
      </c>
      <c r="B26086" s="40" t="s">
        <v>36568</v>
      </c>
      <c r="C26086" s="40" t="s">
        <v>269</v>
      </c>
      <c r="D26086" s="40" t="s">
        <v>118</v>
      </c>
      <c r="E26086" s="40" t="s">
        <v>36569</v>
      </c>
      <c r="F26086" s="40" t="s">
        <v>270</v>
      </c>
      <c r="G26086" s="40">
        <v>0</v>
      </c>
    </row>
    <row r="26087" spans="1:7" x14ac:dyDescent="0.25">
      <c r="A26087" s="40">
        <v>100418</v>
      </c>
      <c r="B26087" s="40" t="s">
        <v>36570</v>
      </c>
      <c r="C26087" s="40" t="s">
        <v>269</v>
      </c>
      <c r="D26087" s="40" t="s">
        <v>118</v>
      </c>
      <c r="E26087" s="40" t="s">
        <v>1343</v>
      </c>
      <c r="F26087" s="40" t="s">
        <v>270</v>
      </c>
      <c r="G26087" s="40">
        <v>0</v>
      </c>
    </row>
    <row r="26088" spans="1:7" x14ac:dyDescent="0.25">
      <c r="A26088" s="40">
        <v>100419</v>
      </c>
      <c r="B26088" s="40" t="s">
        <v>36571</v>
      </c>
      <c r="C26088" s="40" t="s">
        <v>269</v>
      </c>
      <c r="D26088" s="40" t="s">
        <v>118</v>
      </c>
      <c r="E26088" s="40" t="s">
        <v>11978</v>
      </c>
      <c r="F26088" s="40" t="s">
        <v>270</v>
      </c>
      <c r="G26088" s="40">
        <v>0</v>
      </c>
    </row>
    <row r="26089" spans="1:7" x14ac:dyDescent="0.25">
      <c r="A26089" s="40">
        <v>100420</v>
      </c>
      <c r="B26089" s="40" t="s">
        <v>36572</v>
      </c>
      <c r="C26089" s="40" t="s">
        <v>269</v>
      </c>
      <c r="D26089" s="40" t="s">
        <v>118</v>
      </c>
      <c r="E26089" s="40" t="s">
        <v>11978</v>
      </c>
      <c r="F26089" s="40" t="s">
        <v>270</v>
      </c>
      <c r="G26089" s="40">
        <v>0</v>
      </c>
    </row>
    <row r="26090" spans="1:7" x14ac:dyDescent="0.25">
      <c r="A26090" s="40">
        <v>100421</v>
      </c>
      <c r="B26090" s="40" t="s">
        <v>36573</v>
      </c>
      <c r="C26090" s="40" t="s">
        <v>269</v>
      </c>
      <c r="D26090" s="40" t="s">
        <v>118</v>
      </c>
      <c r="E26090" s="40" t="s">
        <v>11978</v>
      </c>
      <c r="F26090" s="40" t="s">
        <v>270</v>
      </c>
      <c r="G26090" s="40">
        <v>0</v>
      </c>
    </row>
    <row r="26091" spans="1:7" x14ac:dyDescent="0.25">
      <c r="A26091" s="40">
        <v>100422</v>
      </c>
      <c r="B26091" s="40" t="s">
        <v>36574</v>
      </c>
      <c r="C26091" s="40" t="s">
        <v>269</v>
      </c>
      <c r="D26091" s="40" t="s">
        <v>118</v>
      </c>
      <c r="E26091" s="40" t="s">
        <v>11978</v>
      </c>
      <c r="F26091" s="40" t="s">
        <v>270</v>
      </c>
      <c r="G26091" s="40">
        <v>0</v>
      </c>
    </row>
    <row r="26092" spans="1:7" x14ac:dyDescent="0.25">
      <c r="A26092" s="40">
        <v>100423</v>
      </c>
      <c r="B26092" s="40" t="s">
        <v>36575</v>
      </c>
      <c r="C26092" s="40" t="s">
        <v>269</v>
      </c>
      <c r="D26092" s="40" t="s">
        <v>118</v>
      </c>
      <c r="E26092" s="40" t="s">
        <v>11978</v>
      </c>
      <c r="F26092" s="40" t="s">
        <v>270</v>
      </c>
      <c r="G26092" s="40">
        <v>0</v>
      </c>
    </row>
    <row r="26093" spans="1:7" x14ac:dyDescent="0.25">
      <c r="A26093" s="40">
        <v>100424</v>
      </c>
      <c r="B26093" s="40" t="s">
        <v>36576</v>
      </c>
      <c r="C26093" s="40" t="s">
        <v>269</v>
      </c>
      <c r="D26093" s="40" t="s">
        <v>118</v>
      </c>
      <c r="E26093" s="40" t="s">
        <v>11978</v>
      </c>
      <c r="F26093" s="40" t="s">
        <v>270</v>
      </c>
      <c r="G26093" s="40">
        <v>0</v>
      </c>
    </row>
    <row r="26094" spans="1:7" x14ac:dyDescent="0.25">
      <c r="A26094" s="40">
        <v>100425</v>
      </c>
      <c r="B26094" s="40" t="s">
        <v>36577</v>
      </c>
      <c r="C26094" s="40" t="s">
        <v>269</v>
      </c>
      <c r="D26094" s="40" t="s">
        <v>118</v>
      </c>
      <c r="E26094" s="40" t="s">
        <v>11978</v>
      </c>
      <c r="F26094" s="40" t="s">
        <v>270</v>
      </c>
      <c r="G26094" s="40">
        <v>0</v>
      </c>
    </row>
    <row r="26095" spans="1:7" x14ac:dyDescent="0.25">
      <c r="A26095" s="40">
        <v>100426</v>
      </c>
      <c r="B26095" s="40" t="s">
        <v>36578</v>
      </c>
      <c r="C26095" s="40" t="s">
        <v>122</v>
      </c>
      <c r="D26095" s="40" t="s">
        <v>118</v>
      </c>
      <c r="E26095" s="40" t="s">
        <v>166</v>
      </c>
      <c r="F26095" s="40" t="s">
        <v>270</v>
      </c>
      <c r="G26095" s="40">
        <v>0</v>
      </c>
    </row>
    <row r="26096" spans="1:7" x14ac:dyDescent="0.25">
      <c r="A26096" s="40">
        <v>100427</v>
      </c>
      <c r="B26096" s="40" t="s">
        <v>36579</v>
      </c>
      <c r="C26096" s="40" t="s">
        <v>269</v>
      </c>
      <c r="D26096" s="40" t="s">
        <v>118</v>
      </c>
      <c r="E26096" s="40" t="s">
        <v>2625</v>
      </c>
      <c r="F26096" s="40" t="s">
        <v>270</v>
      </c>
      <c r="G26096" s="40">
        <v>0</v>
      </c>
    </row>
    <row r="26097" spans="1:7" x14ac:dyDescent="0.25">
      <c r="A26097" s="40">
        <v>100428</v>
      </c>
      <c r="B26097" s="40" t="s">
        <v>36579</v>
      </c>
      <c r="C26097" s="40" t="s">
        <v>269</v>
      </c>
      <c r="D26097" s="40" t="s">
        <v>118</v>
      </c>
      <c r="E26097" s="40" t="s">
        <v>2625</v>
      </c>
      <c r="F26097" s="40" t="s">
        <v>270</v>
      </c>
      <c r="G26097" s="40">
        <v>0</v>
      </c>
    </row>
    <row r="26098" spans="1:7" x14ac:dyDescent="0.25">
      <c r="A26098" s="40">
        <v>100429</v>
      </c>
      <c r="B26098" s="40" t="s">
        <v>36580</v>
      </c>
      <c r="C26098" s="40" t="s">
        <v>269</v>
      </c>
      <c r="D26098" s="40" t="s">
        <v>118</v>
      </c>
      <c r="E26098" s="40" t="s">
        <v>2625</v>
      </c>
      <c r="F26098" s="40" t="s">
        <v>270</v>
      </c>
      <c r="G26098" s="40">
        <v>0</v>
      </c>
    </row>
    <row r="26099" spans="1:7" x14ac:dyDescent="0.25">
      <c r="A26099" s="40">
        <v>100430</v>
      </c>
      <c r="B26099" s="40" t="s">
        <v>36581</v>
      </c>
      <c r="C26099" s="40" t="s">
        <v>269</v>
      </c>
      <c r="D26099" s="40" t="s">
        <v>118</v>
      </c>
      <c r="E26099" s="40" t="s">
        <v>2625</v>
      </c>
      <c r="F26099" s="40" t="s">
        <v>270</v>
      </c>
      <c r="G26099" s="40">
        <v>0</v>
      </c>
    </row>
    <row r="26100" spans="1:7" x14ac:dyDescent="0.25">
      <c r="A26100" s="40">
        <v>100431</v>
      </c>
      <c r="B26100" s="40" t="s">
        <v>36582</v>
      </c>
      <c r="C26100" s="40" t="s">
        <v>269</v>
      </c>
      <c r="D26100" s="40" t="s">
        <v>118</v>
      </c>
      <c r="E26100" s="40" t="s">
        <v>2625</v>
      </c>
      <c r="F26100" s="40" t="s">
        <v>270</v>
      </c>
      <c r="G26100" s="40">
        <v>0</v>
      </c>
    </row>
    <row r="26101" spans="1:7" x14ac:dyDescent="0.25">
      <c r="A26101" s="40">
        <v>100432</v>
      </c>
      <c r="B26101" s="40" t="s">
        <v>36583</v>
      </c>
      <c r="C26101" s="40" t="s">
        <v>122</v>
      </c>
      <c r="D26101" s="40" t="s">
        <v>118</v>
      </c>
      <c r="E26101" s="40" t="s">
        <v>166</v>
      </c>
      <c r="F26101" s="40" t="s">
        <v>270</v>
      </c>
      <c r="G26101" s="40">
        <v>0</v>
      </c>
    </row>
    <row r="26102" spans="1:7" x14ac:dyDescent="0.25">
      <c r="A26102" s="40">
        <v>100434</v>
      </c>
      <c r="B26102" s="40" t="s">
        <v>36584</v>
      </c>
      <c r="C26102" s="40" t="s">
        <v>269</v>
      </c>
      <c r="D26102" s="40" t="s">
        <v>118</v>
      </c>
      <c r="E26102" s="40" t="s">
        <v>36585</v>
      </c>
      <c r="F26102" s="40" t="s">
        <v>270</v>
      </c>
      <c r="G26102" s="40">
        <v>0</v>
      </c>
    </row>
    <row r="26103" spans="1:7" x14ac:dyDescent="0.25">
      <c r="A26103" s="40">
        <v>100435</v>
      </c>
      <c r="B26103" s="40" t="s">
        <v>36586</v>
      </c>
      <c r="C26103" s="40" t="s">
        <v>269</v>
      </c>
      <c r="D26103" s="40" t="s">
        <v>118</v>
      </c>
      <c r="E26103" s="40" t="s">
        <v>36587</v>
      </c>
      <c r="F26103" s="40" t="s">
        <v>270</v>
      </c>
      <c r="G26103" s="40">
        <v>0</v>
      </c>
    </row>
    <row r="26104" spans="1:7" x14ac:dyDescent="0.25">
      <c r="A26104" s="40">
        <v>100436</v>
      </c>
      <c r="B26104" s="40" t="s">
        <v>36588</v>
      </c>
      <c r="C26104" s="40" t="s">
        <v>269</v>
      </c>
      <c r="D26104" s="40" t="s">
        <v>118</v>
      </c>
      <c r="E26104" s="40" t="s">
        <v>36587</v>
      </c>
      <c r="F26104" s="40" t="s">
        <v>270</v>
      </c>
      <c r="G26104" s="40">
        <v>0</v>
      </c>
    </row>
    <row r="26105" spans="1:7" x14ac:dyDescent="0.25">
      <c r="A26105" s="40">
        <v>100437</v>
      </c>
      <c r="B26105" s="40" t="s">
        <v>36589</v>
      </c>
      <c r="C26105" s="40" t="s">
        <v>122</v>
      </c>
      <c r="D26105" s="40" t="s">
        <v>118</v>
      </c>
      <c r="E26105" s="40" t="s">
        <v>190</v>
      </c>
      <c r="F26105" s="40" t="s">
        <v>270</v>
      </c>
      <c r="G26105" s="40">
        <v>0</v>
      </c>
    </row>
    <row r="26106" spans="1:7" x14ac:dyDescent="0.25">
      <c r="A26106" s="40">
        <v>100438</v>
      </c>
      <c r="B26106" s="40" t="s">
        <v>36590</v>
      </c>
      <c r="C26106" s="40" t="s">
        <v>269</v>
      </c>
      <c r="D26106" s="40" t="s">
        <v>118</v>
      </c>
      <c r="E26106" s="40" t="s">
        <v>14763</v>
      </c>
      <c r="F26106" s="40" t="s">
        <v>270</v>
      </c>
      <c r="G26106" s="40">
        <v>0</v>
      </c>
    </row>
    <row r="26107" spans="1:7" x14ac:dyDescent="0.25">
      <c r="A26107" s="40">
        <v>100439</v>
      </c>
      <c r="B26107" s="40" t="s">
        <v>36591</v>
      </c>
      <c r="C26107" s="40" t="s">
        <v>269</v>
      </c>
      <c r="D26107" s="40" t="s">
        <v>118</v>
      </c>
      <c r="E26107" s="40" t="s">
        <v>14763</v>
      </c>
      <c r="F26107" s="40" t="s">
        <v>270</v>
      </c>
      <c r="G26107" s="40">
        <v>0</v>
      </c>
    </row>
    <row r="26108" spans="1:7" x14ac:dyDescent="0.25">
      <c r="A26108" s="40">
        <v>100440</v>
      </c>
      <c r="B26108" s="40" t="s">
        <v>36592</v>
      </c>
      <c r="C26108" s="40" t="s">
        <v>269</v>
      </c>
      <c r="D26108" s="40" t="s">
        <v>118</v>
      </c>
      <c r="E26108" s="40" t="s">
        <v>14763</v>
      </c>
      <c r="F26108" s="40" t="s">
        <v>270</v>
      </c>
      <c r="G26108" s="40">
        <v>0</v>
      </c>
    </row>
    <row r="26109" spans="1:7" x14ac:dyDescent="0.25">
      <c r="A26109" s="40">
        <v>100441</v>
      </c>
      <c r="B26109" s="40" t="s">
        <v>36593</v>
      </c>
      <c r="C26109" s="40" t="s">
        <v>269</v>
      </c>
      <c r="D26109" s="40" t="s">
        <v>118</v>
      </c>
      <c r="E26109" s="40" t="s">
        <v>14763</v>
      </c>
      <c r="F26109" s="40" t="s">
        <v>270</v>
      </c>
      <c r="G26109" s="40">
        <v>0</v>
      </c>
    </row>
    <row r="26110" spans="1:7" x14ac:dyDescent="0.25">
      <c r="A26110" s="40">
        <v>100442</v>
      </c>
      <c r="B26110" s="40" t="s">
        <v>36594</v>
      </c>
      <c r="C26110" s="40" t="s">
        <v>269</v>
      </c>
      <c r="D26110" s="40" t="s">
        <v>118</v>
      </c>
      <c r="E26110" s="40" t="s">
        <v>14763</v>
      </c>
      <c r="F26110" s="40" t="s">
        <v>270</v>
      </c>
      <c r="G26110" s="40">
        <v>0</v>
      </c>
    </row>
    <row r="26111" spans="1:7" x14ac:dyDescent="0.25">
      <c r="A26111" s="40">
        <v>100443</v>
      </c>
      <c r="B26111" s="40" t="s">
        <v>36595</v>
      </c>
      <c r="C26111" s="40" t="s">
        <v>269</v>
      </c>
      <c r="D26111" s="40" t="s">
        <v>118</v>
      </c>
      <c r="E26111" s="40" t="s">
        <v>14763</v>
      </c>
      <c r="F26111" s="40" t="s">
        <v>270</v>
      </c>
      <c r="G26111" s="40">
        <v>0</v>
      </c>
    </row>
    <row r="26112" spans="1:7" x14ac:dyDescent="0.25">
      <c r="A26112" s="40">
        <v>100444</v>
      </c>
      <c r="B26112" s="40" t="s">
        <v>36596</v>
      </c>
      <c r="C26112" s="40" t="s">
        <v>269</v>
      </c>
      <c r="D26112" s="40" t="s">
        <v>118</v>
      </c>
      <c r="E26112" s="40" t="s">
        <v>14763</v>
      </c>
      <c r="F26112" s="40" t="s">
        <v>270</v>
      </c>
      <c r="G26112" s="40">
        <v>0</v>
      </c>
    </row>
    <row r="26113" spans="1:7" x14ac:dyDescent="0.25">
      <c r="A26113" s="40">
        <v>100445</v>
      </c>
      <c r="B26113" s="40" t="s">
        <v>36597</v>
      </c>
      <c r="C26113" s="40" t="s">
        <v>269</v>
      </c>
      <c r="D26113" s="40" t="s">
        <v>118</v>
      </c>
      <c r="E26113" s="40" t="s">
        <v>14763</v>
      </c>
      <c r="F26113" s="40" t="s">
        <v>270</v>
      </c>
      <c r="G26113" s="40">
        <v>0</v>
      </c>
    </row>
    <row r="26114" spans="1:7" x14ac:dyDescent="0.25">
      <c r="A26114" s="40">
        <v>100446</v>
      </c>
      <c r="B26114" s="40" t="s">
        <v>36598</v>
      </c>
      <c r="C26114" s="40" t="s">
        <v>269</v>
      </c>
      <c r="D26114" s="40" t="s">
        <v>118</v>
      </c>
      <c r="E26114" s="40" t="s">
        <v>14763</v>
      </c>
      <c r="F26114" s="40" t="s">
        <v>270</v>
      </c>
      <c r="G26114" s="40">
        <v>0</v>
      </c>
    </row>
    <row r="26115" spans="1:7" x14ac:dyDescent="0.25">
      <c r="A26115" s="40">
        <v>100447</v>
      </c>
      <c r="B26115" s="40" t="s">
        <v>36599</v>
      </c>
      <c r="C26115" s="40" t="s">
        <v>269</v>
      </c>
      <c r="D26115" s="40" t="s">
        <v>118</v>
      </c>
      <c r="E26115" s="40" t="s">
        <v>14763</v>
      </c>
      <c r="F26115" s="40" t="s">
        <v>270</v>
      </c>
      <c r="G26115" s="40">
        <v>0</v>
      </c>
    </row>
    <row r="26116" spans="1:7" x14ac:dyDescent="0.25">
      <c r="A26116" s="40">
        <v>100448</v>
      </c>
      <c r="B26116" s="40" t="s">
        <v>36600</v>
      </c>
      <c r="C26116" s="40" t="s">
        <v>269</v>
      </c>
      <c r="D26116" s="40" t="s">
        <v>118</v>
      </c>
      <c r="E26116" s="40" t="s">
        <v>14763</v>
      </c>
      <c r="F26116" s="40" t="s">
        <v>270</v>
      </c>
      <c r="G26116" s="40">
        <v>0</v>
      </c>
    </row>
    <row r="26117" spans="1:7" x14ac:dyDescent="0.25">
      <c r="A26117" s="40">
        <v>100449</v>
      </c>
      <c r="B26117" s="40" t="s">
        <v>36601</v>
      </c>
      <c r="C26117" s="40" t="s">
        <v>269</v>
      </c>
      <c r="D26117" s="40" t="s">
        <v>118</v>
      </c>
      <c r="E26117" s="40" t="s">
        <v>14763</v>
      </c>
      <c r="F26117" s="40" t="s">
        <v>270</v>
      </c>
      <c r="G26117" s="40">
        <v>0</v>
      </c>
    </row>
    <row r="26118" spans="1:7" x14ac:dyDescent="0.25">
      <c r="A26118" s="40">
        <v>100450</v>
      </c>
      <c r="B26118" s="40" t="s">
        <v>36602</v>
      </c>
      <c r="C26118" s="40" t="s">
        <v>269</v>
      </c>
      <c r="D26118" s="40" t="s">
        <v>118</v>
      </c>
      <c r="E26118" s="40" t="s">
        <v>14763</v>
      </c>
      <c r="F26118" s="40" t="s">
        <v>270</v>
      </c>
      <c r="G26118" s="40">
        <v>0</v>
      </c>
    </row>
    <row r="26119" spans="1:7" x14ac:dyDescent="0.25">
      <c r="A26119" s="40">
        <v>100451</v>
      </c>
      <c r="B26119" s="40" t="s">
        <v>36603</v>
      </c>
      <c r="C26119" s="40" t="s">
        <v>269</v>
      </c>
      <c r="D26119" s="40" t="s">
        <v>118</v>
      </c>
      <c r="E26119" s="40" t="s">
        <v>14763</v>
      </c>
      <c r="F26119" s="40" t="s">
        <v>270</v>
      </c>
      <c r="G26119" s="40">
        <v>0</v>
      </c>
    </row>
    <row r="26120" spans="1:7" x14ac:dyDescent="0.25">
      <c r="A26120" s="40">
        <v>100452</v>
      </c>
      <c r="B26120" s="40" t="s">
        <v>36604</v>
      </c>
      <c r="C26120" s="40" t="s">
        <v>269</v>
      </c>
      <c r="D26120" s="40" t="s">
        <v>118</v>
      </c>
      <c r="E26120" s="40" t="s">
        <v>14763</v>
      </c>
      <c r="F26120" s="40" t="s">
        <v>270</v>
      </c>
      <c r="G26120" s="40">
        <v>0</v>
      </c>
    </row>
    <row r="26121" spans="1:7" x14ac:dyDescent="0.25">
      <c r="A26121" s="40">
        <v>100453</v>
      </c>
      <c r="B26121" s="40" t="s">
        <v>36605</v>
      </c>
      <c r="C26121" s="40" t="s">
        <v>269</v>
      </c>
      <c r="D26121" s="40" t="s">
        <v>118</v>
      </c>
      <c r="E26121" s="40" t="s">
        <v>14763</v>
      </c>
      <c r="F26121" s="40" t="s">
        <v>270</v>
      </c>
      <c r="G26121" s="40">
        <v>0</v>
      </c>
    </row>
    <row r="26122" spans="1:7" x14ac:dyDescent="0.25">
      <c r="A26122" s="40">
        <v>100454</v>
      </c>
      <c r="B26122" s="40" t="s">
        <v>36606</v>
      </c>
      <c r="C26122" s="40" t="s">
        <v>269</v>
      </c>
      <c r="D26122" s="40" t="s">
        <v>118</v>
      </c>
      <c r="E26122" s="40" t="s">
        <v>14763</v>
      </c>
      <c r="F26122" s="40" t="s">
        <v>270</v>
      </c>
      <c r="G26122" s="40">
        <v>0</v>
      </c>
    </row>
    <row r="26123" spans="1:7" x14ac:dyDescent="0.25">
      <c r="A26123" s="40">
        <v>100455</v>
      </c>
      <c r="B26123" s="40" t="s">
        <v>36607</v>
      </c>
      <c r="C26123" s="40" t="s">
        <v>269</v>
      </c>
      <c r="D26123" s="40" t="s">
        <v>118</v>
      </c>
      <c r="E26123" s="40" t="s">
        <v>14763</v>
      </c>
      <c r="F26123" s="40" t="s">
        <v>270</v>
      </c>
      <c r="G26123" s="40">
        <v>0</v>
      </c>
    </row>
    <row r="26124" spans="1:7" x14ac:dyDescent="0.25">
      <c r="A26124" s="40">
        <v>100456</v>
      </c>
      <c r="B26124" s="40" t="s">
        <v>36608</v>
      </c>
      <c r="C26124" s="40" t="s">
        <v>269</v>
      </c>
      <c r="D26124" s="40" t="s">
        <v>118</v>
      </c>
      <c r="E26124" s="40" t="s">
        <v>14763</v>
      </c>
      <c r="F26124" s="40" t="s">
        <v>270</v>
      </c>
      <c r="G26124" s="40">
        <v>0</v>
      </c>
    </row>
    <row r="26125" spans="1:7" x14ac:dyDescent="0.25">
      <c r="A26125" s="40">
        <v>100457</v>
      </c>
      <c r="B26125" s="40" t="s">
        <v>36609</v>
      </c>
      <c r="C26125" s="40" t="s">
        <v>269</v>
      </c>
      <c r="D26125" s="40" t="s">
        <v>118</v>
      </c>
      <c r="E26125" s="40" t="s">
        <v>14763</v>
      </c>
      <c r="F26125" s="40" t="s">
        <v>270</v>
      </c>
      <c r="G26125" s="40">
        <v>0</v>
      </c>
    </row>
    <row r="26126" spans="1:7" x14ac:dyDescent="0.25">
      <c r="A26126" s="40">
        <v>100458</v>
      </c>
      <c r="B26126" s="40" t="s">
        <v>36610</v>
      </c>
      <c r="C26126" s="40" t="s">
        <v>269</v>
      </c>
      <c r="D26126" s="40" t="s">
        <v>118</v>
      </c>
      <c r="E26126" s="40" t="s">
        <v>14763</v>
      </c>
      <c r="F26126" s="40" t="s">
        <v>270</v>
      </c>
      <c r="G26126" s="40">
        <v>0</v>
      </c>
    </row>
    <row r="26127" spans="1:7" x14ac:dyDescent="0.25">
      <c r="A26127" s="40">
        <v>100459</v>
      </c>
      <c r="B26127" s="40" t="s">
        <v>36611</v>
      </c>
      <c r="C26127" s="40" t="s">
        <v>269</v>
      </c>
      <c r="D26127" s="40" t="s">
        <v>118</v>
      </c>
      <c r="E26127" s="40" t="s">
        <v>14763</v>
      </c>
      <c r="F26127" s="40" t="s">
        <v>270</v>
      </c>
      <c r="G26127" s="40">
        <v>0</v>
      </c>
    </row>
    <row r="26128" spans="1:7" x14ac:dyDescent="0.25">
      <c r="A26128" s="40">
        <v>100460</v>
      </c>
      <c r="B26128" s="40" t="s">
        <v>36612</v>
      </c>
      <c r="C26128" s="40" t="s">
        <v>269</v>
      </c>
      <c r="D26128" s="40" t="s">
        <v>118</v>
      </c>
      <c r="E26128" s="40" t="s">
        <v>14763</v>
      </c>
      <c r="F26128" s="40" t="s">
        <v>270</v>
      </c>
      <c r="G26128" s="40">
        <v>0</v>
      </c>
    </row>
    <row r="26129" spans="1:7" x14ac:dyDescent="0.25">
      <c r="A26129" s="40">
        <v>100461</v>
      </c>
      <c r="B26129" s="40" t="s">
        <v>36613</v>
      </c>
      <c r="C26129" s="40" t="s">
        <v>269</v>
      </c>
      <c r="D26129" s="40" t="s">
        <v>118</v>
      </c>
      <c r="E26129" s="40" t="s">
        <v>14763</v>
      </c>
      <c r="F26129" s="40" t="s">
        <v>270</v>
      </c>
      <c r="G26129" s="40">
        <v>0</v>
      </c>
    </row>
    <row r="26130" spans="1:7" x14ac:dyDescent="0.25">
      <c r="A26130" s="40">
        <v>100462</v>
      </c>
      <c r="B26130" s="40" t="s">
        <v>36614</v>
      </c>
      <c r="C26130" s="40" t="s">
        <v>269</v>
      </c>
      <c r="D26130" s="40" t="s">
        <v>118</v>
      </c>
      <c r="E26130" s="40" t="s">
        <v>14763</v>
      </c>
      <c r="F26130" s="40" t="s">
        <v>270</v>
      </c>
      <c r="G26130" s="40">
        <v>0</v>
      </c>
    </row>
    <row r="26131" spans="1:7" x14ac:dyDescent="0.25">
      <c r="A26131" s="40">
        <v>100463</v>
      </c>
      <c r="B26131" s="40" t="s">
        <v>36615</v>
      </c>
      <c r="C26131" s="40" t="s">
        <v>269</v>
      </c>
      <c r="D26131" s="40" t="s">
        <v>118</v>
      </c>
      <c r="E26131" s="40" t="s">
        <v>14763</v>
      </c>
      <c r="F26131" s="40" t="s">
        <v>270</v>
      </c>
      <c r="G26131" s="40">
        <v>0</v>
      </c>
    </row>
    <row r="26132" spans="1:7" x14ac:dyDescent="0.25">
      <c r="A26132" s="40">
        <v>100464</v>
      </c>
      <c r="B26132" s="40" t="s">
        <v>36616</v>
      </c>
      <c r="C26132" s="40" t="s">
        <v>269</v>
      </c>
      <c r="D26132" s="40" t="s">
        <v>118</v>
      </c>
      <c r="E26132" s="40" t="s">
        <v>14763</v>
      </c>
      <c r="F26132" s="40" t="s">
        <v>270</v>
      </c>
      <c r="G26132" s="40">
        <v>0</v>
      </c>
    </row>
    <row r="26133" spans="1:7" x14ac:dyDescent="0.25">
      <c r="A26133" s="40">
        <v>100465</v>
      </c>
      <c r="B26133" s="40" t="s">
        <v>36617</v>
      </c>
      <c r="C26133" s="40" t="s">
        <v>269</v>
      </c>
      <c r="D26133" s="40" t="s">
        <v>118</v>
      </c>
      <c r="E26133" s="40" t="s">
        <v>14763</v>
      </c>
      <c r="F26133" s="40" t="s">
        <v>270</v>
      </c>
      <c r="G26133" s="40">
        <v>0</v>
      </c>
    </row>
    <row r="26134" spans="1:7" x14ac:dyDescent="0.25">
      <c r="A26134" s="40">
        <v>100466</v>
      </c>
      <c r="B26134" s="40" t="s">
        <v>36618</v>
      </c>
      <c r="C26134" s="40" t="s">
        <v>269</v>
      </c>
      <c r="D26134" s="40" t="s">
        <v>118</v>
      </c>
      <c r="E26134" s="40" t="s">
        <v>14763</v>
      </c>
      <c r="F26134" s="40" t="s">
        <v>270</v>
      </c>
      <c r="G26134" s="40">
        <v>0</v>
      </c>
    </row>
    <row r="26135" spans="1:7" x14ac:dyDescent="0.25">
      <c r="A26135" s="40">
        <v>100467</v>
      </c>
      <c r="B26135" s="40" t="s">
        <v>36619</v>
      </c>
      <c r="C26135" s="40" t="s">
        <v>269</v>
      </c>
      <c r="D26135" s="40" t="s">
        <v>118</v>
      </c>
      <c r="E26135" s="40" t="s">
        <v>14763</v>
      </c>
      <c r="F26135" s="40" t="s">
        <v>270</v>
      </c>
      <c r="G26135" s="40">
        <v>0</v>
      </c>
    </row>
    <row r="26136" spans="1:7" x14ac:dyDescent="0.25">
      <c r="A26136" s="40">
        <v>100468</v>
      </c>
      <c r="B26136" s="40" t="s">
        <v>36620</v>
      </c>
      <c r="C26136" s="40" t="s">
        <v>269</v>
      </c>
      <c r="D26136" s="40" t="s">
        <v>118</v>
      </c>
      <c r="E26136" s="40" t="s">
        <v>14763</v>
      </c>
      <c r="F26136" s="40" t="s">
        <v>270</v>
      </c>
      <c r="G26136" s="40">
        <v>0</v>
      </c>
    </row>
    <row r="26137" spans="1:7" x14ac:dyDescent="0.25">
      <c r="A26137" s="40">
        <v>100469</v>
      </c>
      <c r="B26137" s="40" t="s">
        <v>36621</v>
      </c>
      <c r="C26137" s="40" t="s">
        <v>269</v>
      </c>
      <c r="D26137" s="40" t="s">
        <v>118</v>
      </c>
      <c r="E26137" s="40" t="s">
        <v>14763</v>
      </c>
      <c r="F26137" s="40" t="s">
        <v>270</v>
      </c>
      <c r="G26137" s="40">
        <v>0</v>
      </c>
    </row>
    <row r="26138" spans="1:7" x14ac:dyDescent="0.25">
      <c r="A26138" s="40">
        <v>100470</v>
      </c>
      <c r="B26138" s="40" t="s">
        <v>36622</v>
      </c>
      <c r="C26138" s="40" t="s">
        <v>269</v>
      </c>
      <c r="D26138" s="40" t="s">
        <v>118</v>
      </c>
      <c r="E26138" s="40" t="s">
        <v>14763</v>
      </c>
      <c r="F26138" s="40" t="s">
        <v>270</v>
      </c>
      <c r="G26138" s="40">
        <v>0</v>
      </c>
    </row>
    <row r="26139" spans="1:7" x14ac:dyDescent="0.25">
      <c r="A26139" s="40">
        <v>100471</v>
      </c>
      <c r="B26139" s="40" t="s">
        <v>36623</v>
      </c>
      <c r="C26139" s="40" t="s">
        <v>269</v>
      </c>
      <c r="D26139" s="40" t="s">
        <v>118</v>
      </c>
      <c r="E26139" s="40" t="s">
        <v>14763</v>
      </c>
      <c r="F26139" s="40" t="s">
        <v>270</v>
      </c>
      <c r="G26139" s="40">
        <v>0</v>
      </c>
    </row>
    <row r="26140" spans="1:7" x14ac:dyDescent="0.25">
      <c r="A26140" s="40">
        <v>100472</v>
      </c>
      <c r="B26140" s="40" t="s">
        <v>36624</v>
      </c>
      <c r="C26140" s="40" t="s">
        <v>122</v>
      </c>
      <c r="D26140" s="40" t="s">
        <v>118</v>
      </c>
      <c r="E26140" s="40" t="s">
        <v>190</v>
      </c>
      <c r="F26140" s="40" t="s">
        <v>270</v>
      </c>
      <c r="G26140" s="40">
        <v>0</v>
      </c>
    </row>
    <row r="26141" spans="1:7" x14ac:dyDescent="0.25">
      <c r="A26141" s="40">
        <v>100473</v>
      </c>
      <c r="B26141" s="40" t="s">
        <v>36625</v>
      </c>
      <c r="C26141" s="40" t="s">
        <v>269</v>
      </c>
      <c r="D26141" s="40" t="s">
        <v>118</v>
      </c>
      <c r="E26141" s="40" t="s">
        <v>14763</v>
      </c>
      <c r="F26141" s="40" t="s">
        <v>270</v>
      </c>
      <c r="G26141" s="40">
        <v>0</v>
      </c>
    </row>
    <row r="26142" spans="1:7" x14ac:dyDescent="0.25">
      <c r="A26142" s="40">
        <v>100474</v>
      </c>
      <c r="B26142" s="40" t="s">
        <v>36626</v>
      </c>
      <c r="C26142" s="40" t="s">
        <v>269</v>
      </c>
      <c r="D26142" s="40" t="s">
        <v>118</v>
      </c>
      <c r="E26142" s="40" t="s">
        <v>14763</v>
      </c>
      <c r="F26142" s="40" t="s">
        <v>270</v>
      </c>
      <c r="G26142" s="40">
        <v>0</v>
      </c>
    </row>
    <row r="26143" spans="1:7" x14ac:dyDescent="0.25">
      <c r="A26143" s="40">
        <v>100475</v>
      </c>
      <c r="B26143" s="40" t="s">
        <v>36627</v>
      </c>
      <c r="C26143" s="40" t="s">
        <v>269</v>
      </c>
      <c r="D26143" s="40" t="s">
        <v>118</v>
      </c>
      <c r="E26143" s="40" t="s">
        <v>36587</v>
      </c>
      <c r="F26143" s="40" t="s">
        <v>270</v>
      </c>
      <c r="G26143" s="40">
        <v>0</v>
      </c>
    </row>
    <row r="26144" spans="1:7" x14ac:dyDescent="0.25">
      <c r="A26144" s="40">
        <v>100477</v>
      </c>
      <c r="B26144" s="40" t="s">
        <v>36628</v>
      </c>
      <c r="C26144" s="40" t="s">
        <v>269</v>
      </c>
      <c r="D26144" s="40" t="s">
        <v>118</v>
      </c>
      <c r="E26144" s="40" t="s">
        <v>36587</v>
      </c>
      <c r="F26144" s="40" t="s">
        <v>270</v>
      </c>
      <c r="G26144" s="40">
        <v>0</v>
      </c>
    </row>
    <row r="26145" spans="1:7" x14ac:dyDescent="0.25">
      <c r="A26145" s="40">
        <v>100478</v>
      </c>
      <c r="B26145" s="40" t="s">
        <v>36628</v>
      </c>
      <c r="C26145" s="40" t="s">
        <v>269</v>
      </c>
      <c r="D26145" s="40" t="s">
        <v>118</v>
      </c>
      <c r="E26145" s="40" t="s">
        <v>36587</v>
      </c>
      <c r="F26145" s="40" t="s">
        <v>270</v>
      </c>
      <c r="G26145" s="40">
        <v>0</v>
      </c>
    </row>
    <row r="26146" spans="1:7" x14ac:dyDescent="0.25">
      <c r="A26146" s="40">
        <v>100479</v>
      </c>
      <c r="B26146" s="40" t="s">
        <v>36629</v>
      </c>
      <c r="C26146" s="40" t="s">
        <v>269</v>
      </c>
      <c r="D26146" s="40" t="s">
        <v>118</v>
      </c>
      <c r="E26146" s="40" t="s">
        <v>36587</v>
      </c>
      <c r="F26146" s="40" t="s">
        <v>270</v>
      </c>
      <c r="G26146" s="40">
        <v>0</v>
      </c>
    </row>
    <row r="26147" spans="1:7" x14ac:dyDescent="0.25">
      <c r="A26147" s="40">
        <v>100480</v>
      </c>
      <c r="B26147" s="40" t="s">
        <v>36630</v>
      </c>
      <c r="C26147" s="40" t="s">
        <v>269</v>
      </c>
      <c r="D26147" s="40" t="s">
        <v>118</v>
      </c>
      <c r="E26147" s="40" t="s">
        <v>36631</v>
      </c>
      <c r="F26147" s="40" t="s">
        <v>270</v>
      </c>
      <c r="G26147" s="40">
        <v>0</v>
      </c>
    </row>
    <row r="26148" spans="1:7" x14ac:dyDescent="0.25">
      <c r="A26148" s="40">
        <v>100481</v>
      </c>
      <c r="B26148" s="40" t="s">
        <v>36632</v>
      </c>
      <c r="C26148" s="40" t="s">
        <v>269</v>
      </c>
      <c r="D26148" s="40" t="s">
        <v>118</v>
      </c>
      <c r="E26148" s="40" t="s">
        <v>36633</v>
      </c>
      <c r="F26148" s="40" t="s">
        <v>270</v>
      </c>
      <c r="G26148" s="40">
        <v>0</v>
      </c>
    </row>
    <row r="26149" spans="1:7" x14ac:dyDescent="0.25">
      <c r="A26149" s="40">
        <v>100482</v>
      </c>
      <c r="B26149" s="40" t="s">
        <v>36634</v>
      </c>
      <c r="C26149" s="40" t="s">
        <v>269</v>
      </c>
      <c r="D26149" s="40" t="s">
        <v>118</v>
      </c>
      <c r="E26149" s="40" t="s">
        <v>36633</v>
      </c>
      <c r="F26149" s="40" t="s">
        <v>270</v>
      </c>
      <c r="G26149" s="40">
        <v>0</v>
      </c>
    </row>
    <row r="26150" spans="1:7" x14ac:dyDescent="0.25">
      <c r="A26150" s="40">
        <v>100483</v>
      </c>
      <c r="B26150" s="40" t="s">
        <v>36635</v>
      </c>
      <c r="C26150" s="40" t="s">
        <v>269</v>
      </c>
      <c r="D26150" s="40" t="s">
        <v>118</v>
      </c>
      <c r="E26150" s="40" t="s">
        <v>11902</v>
      </c>
      <c r="F26150" s="40" t="s">
        <v>270</v>
      </c>
      <c r="G26150" s="40">
        <v>0</v>
      </c>
    </row>
    <row r="26151" spans="1:7" x14ac:dyDescent="0.25">
      <c r="A26151" s="40">
        <v>100484</v>
      </c>
      <c r="B26151" s="40" t="s">
        <v>36636</v>
      </c>
      <c r="C26151" s="40" t="s">
        <v>269</v>
      </c>
      <c r="D26151" s="40" t="s">
        <v>118</v>
      </c>
      <c r="E26151" s="40" t="s">
        <v>11902</v>
      </c>
      <c r="F26151" s="40" t="s">
        <v>270</v>
      </c>
      <c r="G26151" s="40">
        <v>0</v>
      </c>
    </row>
    <row r="26152" spans="1:7" x14ac:dyDescent="0.25">
      <c r="A26152" s="40">
        <v>100485</v>
      </c>
      <c r="B26152" s="40" t="s">
        <v>36637</v>
      </c>
      <c r="C26152" s="40" t="s">
        <v>269</v>
      </c>
      <c r="D26152" s="40" t="s">
        <v>118</v>
      </c>
      <c r="E26152" s="40" t="s">
        <v>11902</v>
      </c>
      <c r="F26152" s="40" t="s">
        <v>270</v>
      </c>
      <c r="G26152" s="40">
        <v>0</v>
      </c>
    </row>
    <row r="26153" spans="1:7" x14ac:dyDescent="0.25">
      <c r="A26153" s="40">
        <v>100486</v>
      </c>
      <c r="B26153" s="40" t="s">
        <v>36638</v>
      </c>
      <c r="C26153" s="40" t="s">
        <v>269</v>
      </c>
      <c r="D26153" s="40" t="s">
        <v>118</v>
      </c>
      <c r="E26153" s="40" t="s">
        <v>11902</v>
      </c>
      <c r="F26153" s="40" t="s">
        <v>270</v>
      </c>
      <c r="G26153" s="40">
        <v>0</v>
      </c>
    </row>
    <row r="26154" spans="1:7" x14ac:dyDescent="0.25">
      <c r="A26154" s="40">
        <v>100487</v>
      </c>
      <c r="B26154" s="40" t="s">
        <v>36639</v>
      </c>
      <c r="C26154" s="40" t="s">
        <v>269</v>
      </c>
      <c r="D26154" s="40" t="s">
        <v>118</v>
      </c>
      <c r="E26154" s="40" t="s">
        <v>11902</v>
      </c>
      <c r="F26154" s="40" t="s">
        <v>270</v>
      </c>
      <c r="G26154" s="40">
        <v>0</v>
      </c>
    </row>
    <row r="26155" spans="1:7" x14ac:dyDescent="0.25">
      <c r="A26155" s="40">
        <v>100488</v>
      </c>
      <c r="B26155" s="40" t="s">
        <v>36640</v>
      </c>
      <c r="C26155" s="40" t="s">
        <v>269</v>
      </c>
      <c r="D26155" s="40" t="s">
        <v>118</v>
      </c>
      <c r="E26155" s="40" t="s">
        <v>11902</v>
      </c>
      <c r="F26155" s="40" t="s">
        <v>270</v>
      </c>
      <c r="G26155" s="40">
        <v>0</v>
      </c>
    </row>
    <row r="26156" spans="1:7" x14ac:dyDescent="0.25">
      <c r="A26156" s="40">
        <v>100489</v>
      </c>
      <c r="B26156" s="40" t="s">
        <v>36641</v>
      </c>
      <c r="C26156" s="40" t="s">
        <v>269</v>
      </c>
      <c r="D26156" s="40" t="s">
        <v>118</v>
      </c>
      <c r="E26156" s="40" t="s">
        <v>11902</v>
      </c>
      <c r="F26156" s="40" t="s">
        <v>270</v>
      </c>
      <c r="G26156" s="40">
        <v>0</v>
      </c>
    </row>
    <row r="26157" spans="1:7" x14ac:dyDescent="0.25">
      <c r="A26157" s="40">
        <v>100490</v>
      </c>
      <c r="B26157" s="40" t="s">
        <v>36642</v>
      </c>
      <c r="C26157" s="40" t="s">
        <v>269</v>
      </c>
      <c r="D26157" s="40" t="s">
        <v>118</v>
      </c>
      <c r="E26157" s="40" t="s">
        <v>11902</v>
      </c>
      <c r="F26157" s="40" t="s">
        <v>270</v>
      </c>
      <c r="G26157" s="40">
        <v>0</v>
      </c>
    </row>
    <row r="26158" spans="1:7" x14ac:dyDescent="0.25">
      <c r="A26158" s="40">
        <v>100491</v>
      </c>
      <c r="B26158" s="40" t="s">
        <v>36643</v>
      </c>
      <c r="C26158" s="40" t="s">
        <v>269</v>
      </c>
      <c r="D26158" s="40" t="s">
        <v>118</v>
      </c>
      <c r="E26158" s="40" t="s">
        <v>14784</v>
      </c>
      <c r="F26158" s="40" t="s">
        <v>270</v>
      </c>
      <c r="G26158" s="40">
        <v>0</v>
      </c>
    </row>
    <row r="26159" spans="1:7" x14ac:dyDescent="0.25">
      <c r="A26159" s="40">
        <v>100492</v>
      </c>
      <c r="B26159" s="40" t="s">
        <v>36644</v>
      </c>
      <c r="C26159" s="40" t="s">
        <v>269</v>
      </c>
      <c r="D26159" s="40" t="s">
        <v>118</v>
      </c>
      <c r="E26159" s="40" t="s">
        <v>14784</v>
      </c>
      <c r="F26159" s="40" t="s">
        <v>270</v>
      </c>
      <c r="G26159" s="40">
        <v>0</v>
      </c>
    </row>
    <row r="26160" spans="1:7" x14ac:dyDescent="0.25">
      <c r="A26160" s="40">
        <v>100493</v>
      </c>
      <c r="B26160" s="40" t="s">
        <v>36645</v>
      </c>
      <c r="C26160" s="40" t="s">
        <v>269</v>
      </c>
      <c r="D26160" s="40" t="s">
        <v>118</v>
      </c>
      <c r="E26160" s="40" t="s">
        <v>14784</v>
      </c>
      <c r="F26160" s="40" t="s">
        <v>270</v>
      </c>
      <c r="G26160" s="40">
        <v>0</v>
      </c>
    </row>
    <row r="26161" spans="1:7" x14ac:dyDescent="0.25">
      <c r="A26161" s="40">
        <v>100494</v>
      </c>
      <c r="B26161" s="40" t="s">
        <v>36646</v>
      </c>
      <c r="C26161" s="40" t="s">
        <v>269</v>
      </c>
      <c r="D26161" s="40" t="s">
        <v>118</v>
      </c>
      <c r="E26161" s="40" t="s">
        <v>14784</v>
      </c>
      <c r="F26161" s="40" t="s">
        <v>270</v>
      </c>
      <c r="G26161" s="40">
        <v>0</v>
      </c>
    </row>
    <row r="26162" spans="1:7" x14ac:dyDescent="0.25">
      <c r="A26162" s="40">
        <v>100495</v>
      </c>
      <c r="B26162" s="40" t="s">
        <v>36647</v>
      </c>
      <c r="C26162" s="40" t="s">
        <v>269</v>
      </c>
      <c r="D26162" s="40" t="s">
        <v>118</v>
      </c>
      <c r="E26162" s="40" t="s">
        <v>14784</v>
      </c>
      <c r="F26162" s="40" t="s">
        <v>270</v>
      </c>
      <c r="G26162" s="40">
        <v>0</v>
      </c>
    </row>
    <row r="26163" spans="1:7" x14ac:dyDescent="0.25">
      <c r="A26163" s="40">
        <v>100496</v>
      </c>
      <c r="B26163" s="40" t="s">
        <v>36648</v>
      </c>
      <c r="C26163" s="40" t="s">
        <v>269</v>
      </c>
      <c r="D26163" s="40" t="s">
        <v>118</v>
      </c>
      <c r="E26163" s="40" t="s">
        <v>14784</v>
      </c>
      <c r="F26163" s="40" t="s">
        <v>270</v>
      </c>
      <c r="G26163" s="40">
        <v>0</v>
      </c>
    </row>
    <row r="26164" spans="1:7" x14ac:dyDescent="0.25">
      <c r="A26164" s="40">
        <v>100497</v>
      </c>
      <c r="B26164" s="40" t="s">
        <v>36649</v>
      </c>
      <c r="C26164" s="40" t="s">
        <v>269</v>
      </c>
      <c r="D26164" s="40" t="s">
        <v>118</v>
      </c>
      <c r="E26164" s="40" t="s">
        <v>14784</v>
      </c>
      <c r="F26164" s="40" t="s">
        <v>270</v>
      </c>
      <c r="G26164" s="40">
        <v>0</v>
      </c>
    </row>
    <row r="26165" spans="1:7" x14ac:dyDescent="0.25">
      <c r="A26165" s="40">
        <v>100498</v>
      </c>
      <c r="B26165" s="40" t="s">
        <v>36650</v>
      </c>
      <c r="C26165" s="40" t="s">
        <v>269</v>
      </c>
      <c r="D26165" s="40" t="s">
        <v>118</v>
      </c>
      <c r="E26165" s="40" t="s">
        <v>14784</v>
      </c>
      <c r="F26165" s="40" t="s">
        <v>270</v>
      </c>
      <c r="G26165" s="40">
        <v>0</v>
      </c>
    </row>
    <row r="26166" spans="1:7" x14ac:dyDescent="0.25">
      <c r="A26166" s="40">
        <v>100499</v>
      </c>
      <c r="B26166" s="40" t="s">
        <v>36651</v>
      </c>
      <c r="C26166" s="40" t="s">
        <v>269</v>
      </c>
      <c r="D26166" s="40" t="s">
        <v>118</v>
      </c>
      <c r="E26166" s="40" t="s">
        <v>14784</v>
      </c>
      <c r="F26166" s="40" t="s">
        <v>270</v>
      </c>
      <c r="G26166" s="40">
        <v>0</v>
      </c>
    </row>
    <row r="26167" spans="1:7" x14ac:dyDescent="0.25">
      <c r="A26167" s="40">
        <v>100500</v>
      </c>
      <c r="B26167" s="40" t="s">
        <v>36652</v>
      </c>
      <c r="C26167" s="40" t="s">
        <v>269</v>
      </c>
      <c r="D26167" s="40" t="s">
        <v>118</v>
      </c>
      <c r="E26167" s="40" t="s">
        <v>14784</v>
      </c>
      <c r="F26167" s="40" t="s">
        <v>270</v>
      </c>
      <c r="G26167" s="40">
        <v>0</v>
      </c>
    </row>
    <row r="26168" spans="1:7" x14ac:dyDescent="0.25">
      <c r="A26168" s="40">
        <v>100501</v>
      </c>
      <c r="B26168" s="40" t="s">
        <v>36653</v>
      </c>
      <c r="C26168" s="40" t="s">
        <v>269</v>
      </c>
      <c r="D26168" s="40" t="s">
        <v>118</v>
      </c>
      <c r="E26168" s="40" t="s">
        <v>14784</v>
      </c>
      <c r="F26168" s="40" t="s">
        <v>270</v>
      </c>
      <c r="G26168" s="40">
        <v>0</v>
      </c>
    </row>
    <row r="26169" spans="1:7" x14ac:dyDescent="0.25">
      <c r="A26169" s="40">
        <v>100502</v>
      </c>
      <c r="B26169" s="40" t="s">
        <v>36654</v>
      </c>
      <c r="C26169" s="40" t="s">
        <v>269</v>
      </c>
      <c r="D26169" s="40" t="s">
        <v>118</v>
      </c>
      <c r="E26169" s="40" t="s">
        <v>14784</v>
      </c>
      <c r="F26169" s="40" t="s">
        <v>270</v>
      </c>
      <c r="G26169" s="40">
        <v>0</v>
      </c>
    </row>
    <row r="26170" spans="1:7" x14ac:dyDescent="0.25">
      <c r="A26170" s="40">
        <v>100503</v>
      </c>
      <c r="B26170" s="40" t="s">
        <v>36655</v>
      </c>
      <c r="C26170" s="40" t="s">
        <v>269</v>
      </c>
      <c r="D26170" s="40" t="s">
        <v>118</v>
      </c>
      <c r="E26170" s="40" t="s">
        <v>14784</v>
      </c>
      <c r="F26170" s="40" t="s">
        <v>270</v>
      </c>
      <c r="G26170" s="40">
        <v>0</v>
      </c>
    </row>
    <row r="26171" spans="1:7" x14ac:dyDescent="0.25">
      <c r="A26171" s="40">
        <v>100504</v>
      </c>
      <c r="B26171" s="40" t="s">
        <v>36656</v>
      </c>
      <c r="C26171" s="40" t="s">
        <v>269</v>
      </c>
      <c r="D26171" s="40" t="s">
        <v>118</v>
      </c>
      <c r="E26171" s="40" t="s">
        <v>14784</v>
      </c>
      <c r="F26171" s="40" t="s">
        <v>270</v>
      </c>
      <c r="G26171" s="40">
        <v>0</v>
      </c>
    </row>
    <row r="26172" spans="1:7" x14ac:dyDescent="0.25">
      <c r="A26172" s="40">
        <v>100505</v>
      </c>
      <c r="B26172" s="40" t="s">
        <v>36657</v>
      </c>
      <c r="C26172" s="40" t="s">
        <v>269</v>
      </c>
      <c r="D26172" s="40" t="s">
        <v>118</v>
      </c>
      <c r="E26172" s="40" t="s">
        <v>2871</v>
      </c>
      <c r="F26172" s="40" t="s">
        <v>270</v>
      </c>
      <c r="G26172" s="40">
        <v>0</v>
      </c>
    </row>
    <row r="26173" spans="1:7" x14ac:dyDescent="0.25">
      <c r="A26173" s="40">
        <v>100506</v>
      </c>
      <c r="B26173" s="40" t="s">
        <v>36658</v>
      </c>
      <c r="C26173" s="40" t="s">
        <v>269</v>
      </c>
      <c r="D26173" s="40" t="s">
        <v>118</v>
      </c>
      <c r="E26173" s="40" t="s">
        <v>2871</v>
      </c>
      <c r="F26173" s="40" t="s">
        <v>270</v>
      </c>
      <c r="G26173" s="40">
        <v>0</v>
      </c>
    </row>
    <row r="26174" spans="1:7" x14ac:dyDescent="0.25">
      <c r="A26174" s="40">
        <v>100507</v>
      </c>
      <c r="B26174" s="40" t="s">
        <v>36659</v>
      </c>
      <c r="C26174" s="40" t="s">
        <v>269</v>
      </c>
      <c r="D26174" s="40" t="s">
        <v>118</v>
      </c>
      <c r="E26174" s="40" t="s">
        <v>2871</v>
      </c>
      <c r="F26174" s="40" t="s">
        <v>270</v>
      </c>
      <c r="G26174" s="40">
        <v>0</v>
      </c>
    </row>
    <row r="26175" spans="1:7" x14ac:dyDescent="0.25">
      <c r="A26175" s="40">
        <v>100508</v>
      </c>
      <c r="B26175" s="40" t="s">
        <v>36660</v>
      </c>
      <c r="C26175" s="40" t="s">
        <v>269</v>
      </c>
      <c r="D26175" s="40" t="s">
        <v>118</v>
      </c>
      <c r="E26175" s="40" t="s">
        <v>2871</v>
      </c>
      <c r="F26175" s="40" t="s">
        <v>270</v>
      </c>
      <c r="G26175" s="40">
        <v>0</v>
      </c>
    </row>
    <row r="26176" spans="1:7" x14ac:dyDescent="0.25">
      <c r="A26176" s="40">
        <v>100509</v>
      </c>
      <c r="B26176" s="40" t="s">
        <v>36661</v>
      </c>
      <c r="C26176" s="40" t="s">
        <v>269</v>
      </c>
      <c r="D26176" s="40" t="s">
        <v>118</v>
      </c>
      <c r="E26176" s="40" t="s">
        <v>2871</v>
      </c>
      <c r="F26176" s="40" t="s">
        <v>270</v>
      </c>
      <c r="G26176" s="40">
        <v>0</v>
      </c>
    </row>
    <row r="26177" spans="1:7" x14ac:dyDescent="0.25">
      <c r="A26177" s="40">
        <v>100510</v>
      </c>
      <c r="B26177" s="40" t="s">
        <v>36662</v>
      </c>
      <c r="C26177" s="40" t="s">
        <v>269</v>
      </c>
      <c r="D26177" s="40" t="s">
        <v>118</v>
      </c>
      <c r="E26177" s="40" t="s">
        <v>3090</v>
      </c>
      <c r="F26177" s="40" t="s">
        <v>270</v>
      </c>
      <c r="G26177" s="40">
        <v>0</v>
      </c>
    </row>
    <row r="26178" spans="1:7" x14ac:dyDescent="0.25">
      <c r="A26178" s="40">
        <v>100511</v>
      </c>
      <c r="B26178" s="40" t="s">
        <v>36663</v>
      </c>
      <c r="C26178" s="40" t="s">
        <v>269</v>
      </c>
      <c r="D26178" s="40" t="s">
        <v>118</v>
      </c>
      <c r="E26178" s="40" t="s">
        <v>36664</v>
      </c>
      <c r="F26178" s="40" t="s">
        <v>270</v>
      </c>
      <c r="G26178" s="40">
        <v>0</v>
      </c>
    </row>
    <row r="26179" spans="1:7" x14ac:dyDescent="0.25">
      <c r="A26179" s="40">
        <v>100513</v>
      </c>
      <c r="B26179" s="40" t="s">
        <v>36665</v>
      </c>
      <c r="C26179" s="40" t="s">
        <v>269</v>
      </c>
      <c r="D26179" s="40" t="s">
        <v>118</v>
      </c>
      <c r="E26179" s="40" t="s">
        <v>36666</v>
      </c>
      <c r="F26179" s="40" t="s">
        <v>270</v>
      </c>
      <c r="G26179" s="40">
        <v>0</v>
      </c>
    </row>
    <row r="26180" spans="1:7" x14ac:dyDescent="0.25">
      <c r="A26180" s="40">
        <v>100514</v>
      </c>
      <c r="B26180" s="40" t="s">
        <v>36667</v>
      </c>
      <c r="C26180" s="40" t="s">
        <v>269</v>
      </c>
      <c r="D26180" s="40" t="s">
        <v>118</v>
      </c>
      <c r="E26180" s="40" t="s">
        <v>36666</v>
      </c>
      <c r="F26180" s="40" t="s">
        <v>270</v>
      </c>
      <c r="G26180" s="40">
        <v>0</v>
      </c>
    </row>
    <row r="26181" spans="1:7" x14ac:dyDescent="0.25">
      <c r="A26181" s="40">
        <v>100516</v>
      </c>
      <c r="B26181" s="40" t="s">
        <v>36668</v>
      </c>
      <c r="C26181" s="40" t="s">
        <v>269</v>
      </c>
      <c r="D26181" s="40" t="s">
        <v>118</v>
      </c>
      <c r="E26181" s="40" t="s">
        <v>36666</v>
      </c>
      <c r="F26181" s="40" t="s">
        <v>270</v>
      </c>
      <c r="G26181" s="40">
        <v>0</v>
      </c>
    </row>
    <row r="26182" spans="1:7" x14ac:dyDescent="0.25">
      <c r="A26182" s="40">
        <v>100517</v>
      </c>
      <c r="B26182" s="40" t="s">
        <v>36669</v>
      </c>
      <c r="C26182" s="40" t="s">
        <v>122</v>
      </c>
      <c r="D26182" s="40" t="s">
        <v>118</v>
      </c>
      <c r="E26182" s="40" t="s">
        <v>166</v>
      </c>
      <c r="F26182" s="40" t="s">
        <v>270</v>
      </c>
      <c r="G26182" s="40">
        <v>0</v>
      </c>
    </row>
    <row r="26183" spans="1:7" x14ac:dyDescent="0.25">
      <c r="A26183" s="40">
        <v>100518</v>
      </c>
      <c r="B26183" s="40" t="s">
        <v>36668</v>
      </c>
      <c r="C26183" s="40" t="s">
        <v>269</v>
      </c>
      <c r="D26183" s="40" t="s">
        <v>118</v>
      </c>
      <c r="E26183" s="40" t="s">
        <v>36666</v>
      </c>
      <c r="F26183" s="40" t="s">
        <v>270</v>
      </c>
      <c r="G26183" s="40">
        <v>0</v>
      </c>
    </row>
    <row r="26184" spans="1:7" x14ac:dyDescent="0.25">
      <c r="A26184" s="40">
        <v>100519</v>
      </c>
      <c r="B26184" s="40" t="s">
        <v>36669</v>
      </c>
      <c r="C26184" s="40" t="s">
        <v>122</v>
      </c>
      <c r="D26184" s="40" t="s">
        <v>118</v>
      </c>
      <c r="E26184" s="40" t="s">
        <v>166</v>
      </c>
      <c r="F26184" s="40" t="s">
        <v>270</v>
      </c>
      <c r="G26184" s="40">
        <v>0</v>
      </c>
    </row>
    <row r="26185" spans="1:7" x14ac:dyDescent="0.25">
      <c r="A26185" s="40">
        <v>100521</v>
      </c>
      <c r="B26185" s="40" t="s">
        <v>36670</v>
      </c>
      <c r="C26185" s="40" t="s">
        <v>269</v>
      </c>
      <c r="D26185" s="40" t="s">
        <v>118</v>
      </c>
      <c r="E26185" s="40" t="s">
        <v>36666</v>
      </c>
      <c r="F26185" s="40" t="s">
        <v>270</v>
      </c>
      <c r="G26185" s="40">
        <v>0</v>
      </c>
    </row>
    <row r="26186" spans="1:7" x14ac:dyDescent="0.25">
      <c r="A26186" s="40">
        <v>100522</v>
      </c>
      <c r="B26186" s="40" t="s">
        <v>36671</v>
      </c>
      <c r="C26186" s="40" t="s">
        <v>269</v>
      </c>
      <c r="D26186" s="40" t="s">
        <v>118</v>
      </c>
      <c r="E26186" s="40" t="s">
        <v>2332</v>
      </c>
      <c r="F26186" s="40" t="s">
        <v>270</v>
      </c>
      <c r="G26186" s="40">
        <v>0</v>
      </c>
    </row>
    <row r="26187" spans="1:7" x14ac:dyDescent="0.25">
      <c r="A26187" s="40">
        <v>100523</v>
      </c>
      <c r="B26187" s="40" t="s">
        <v>36672</v>
      </c>
      <c r="C26187" s="40" t="s">
        <v>269</v>
      </c>
      <c r="D26187" s="40" t="s">
        <v>118</v>
      </c>
      <c r="E26187" s="40" t="s">
        <v>2332</v>
      </c>
      <c r="F26187" s="40" t="s">
        <v>270</v>
      </c>
      <c r="G26187" s="40">
        <v>0</v>
      </c>
    </row>
    <row r="26188" spans="1:7" x14ac:dyDescent="0.25">
      <c r="A26188" s="40">
        <v>100524</v>
      </c>
      <c r="B26188" s="40" t="s">
        <v>36673</v>
      </c>
      <c r="C26188" s="40" t="s">
        <v>269</v>
      </c>
      <c r="D26188" s="40" t="s">
        <v>118</v>
      </c>
      <c r="E26188" s="40" t="s">
        <v>2332</v>
      </c>
      <c r="F26188" s="40" t="s">
        <v>270</v>
      </c>
      <c r="G26188" s="40">
        <v>0</v>
      </c>
    </row>
    <row r="26189" spans="1:7" x14ac:dyDescent="0.25">
      <c r="A26189" s="40">
        <v>100525</v>
      </c>
      <c r="B26189" s="40" t="s">
        <v>36674</v>
      </c>
      <c r="C26189" s="40" t="s">
        <v>269</v>
      </c>
      <c r="D26189" s="40" t="s">
        <v>118</v>
      </c>
      <c r="E26189" s="40" t="s">
        <v>2332</v>
      </c>
      <c r="F26189" s="40" t="s">
        <v>270</v>
      </c>
      <c r="G26189" s="40">
        <v>0</v>
      </c>
    </row>
    <row r="26190" spans="1:7" x14ac:dyDescent="0.25">
      <c r="A26190" s="40">
        <v>100526</v>
      </c>
      <c r="B26190" s="40" t="s">
        <v>36675</v>
      </c>
      <c r="C26190" s="40" t="s">
        <v>269</v>
      </c>
      <c r="D26190" s="40" t="s">
        <v>118</v>
      </c>
      <c r="E26190" s="40" t="s">
        <v>2332</v>
      </c>
      <c r="F26190" s="40" t="s">
        <v>270</v>
      </c>
      <c r="G26190" s="40">
        <v>0</v>
      </c>
    </row>
    <row r="26191" spans="1:7" x14ac:dyDescent="0.25">
      <c r="A26191" s="40">
        <v>100527</v>
      </c>
      <c r="B26191" s="40" t="s">
        <v>36676</v>
      </c>
      <c r="C26191" s="40" t="s">
        <v>269</v>
      </c>
      <c r="D26191" s="40" t="s">
        <v>118</v>
      </c>
      <c r="E26191" s="40" t="s">
        <v>11937</v>
      </c>
      <c r="F26191" s="40" t="s">
        <v>270</v>
      </c>
      <c r="G26191" s="40">
        <v>0</v>
      </c>
    </row>
    <row r="26192" spans="1:7" x14ac:dyDescent="0.25">
      <c r="A26192" s="40">
        <v>100528</v>
      </c>
      <c r="B26192" s="40" t="s">
        <v>36677</v>
      </c>
      <c r="C26192" s="40" t="s">
        <v>269</v>
      </c>
      <c r="D26192" s="40" t="s">
        <v>118</v>
      </c>
      <c r="E26192" s="40" t="s">
        <v>11937</v>
      </c>
      <c r="F26192" s="40" t="s">
        <v>270</v>
      </c>
      <c r="G26192" s="40">
        <v>0</v>
      </c>
    </row>
    <row r="26193" spans="1:7" x14ac:dyDescent="0.25">
      <c r="A26193" s="40">
        <v>100529</v>
      </c>
      <c r="B26193" s="40" t="s">
        <v>36678</v>
      </c>
      <c r="C26193" s="40" t="s">
        <v>269</v>
      </c>
      <c r="D26193" s="40" t="s">
        <v>118</v>
      </c>
      <c r="E26193" s="40" t="s">
        <v>11937</v>
      </c>
      <c r="F26193" s="40" t="s">
        <v>270</v>
      </c>
      <c r="G26193" s="40">
        <v>0</v>
      </c>
    </row>
    <row r="26194" spans="1:7" x14ac:dyDescent="0.25">
      <c r="A26194" s="40">
        <v>100530</v>
      </c>
      <c r="B26194" s="40" t="s">
        <v>36679</v>
      </c>
      <c r="C26194" s="40" t="s">
        <v>269</v>
      </c>
      <c r="D26194" s="40" t="s">
        <v>118</v>
      </c>
      <c r="E26194" s="40" t="s">
        <v>11937</v>
      </c>
      <c r="F26194" s="40" t="s">
        <v>270</v>
      </c>
      <c r="G26194" s="40">
        <v>0</v>
      </c>
    </row>
    <row r="26195" spans="1:7" x14ac:dyDescent="0.25">
      <c r="A26195" s="40">
        <v>100531</v>
      </c>
      <c r="B26195" s="40" t="s">
        <v>36680</v>
      </c>
      <c r="C26195" s="40" t="s">
        <v>269</v>
      </c>
      <c r="D26195" s="40" t="s">
        <v>118</v>
      </c>
      <c r="E26195" s="40" t="s">
        <v>11937</v>
      </c>
      <c r="F26195" s="40" t="s">
        <v>270</v>
      </c>
      <c r="G26195" s="40">
        <v>0</v>
      </c>
    </row>
    <row r="26196" spans="1:7" x14ac:dyDescent="0.25">
      <c r="A26196" s="40">
        <v>100532</v>
      </c>
      <c r="B26196" s="40" t="s">
        <v>36681</v>
      </c>
      <c r="C26196" s="40" t="s">
        <v>269</v>
      </c>
      <c r="D26196" s="40" t="s">
        <v>118</v>
      </c>
      <c r="E26196" s="40" t="s">
        <v>11937</v>
      </c>
      <c r="F26196" s="40" t="s">
        <v>270</v>
      </c>
      <c r="G26196" s="40">
        <v>0</v>
      </c>
    </row>
    <row r="26197" spans="1:7" x14ac:dyDescent="0.25">
      <c r="A26197" s="40">
        <v>100533</v>
      </c>
      <c r="B26197" s="40" t="s">
        <v>36682</v>
      </c>
      <c r="C26197" s="40" t="s">
        <v>269</v>
      </c>
      <c r="D26197" s="40" t="s">
        <v>118</v>
      </c>
      <c r="E26197" s="40" t="s">
        <v>11937</v>
      </c>
      <c r="F26197" s="40" t="s">
        <v>270</v>
      </c>
      <c r="G26197" s="40">
        <v>0</v>
      </c>
    </row>
    <row r="26198" spans="1:7" x14ac:dyDescent="0.25">
      <c r="A26198" s="40">
        <v>100534</v>
      </c>
      <c r="B26198" s="40" t="s">
        <v>36683</v>
      </c>
      <c r="C26198" s="40" t="s">
        <v>269</v>
      </c>
      <c r="D26198" s="40" t="s">
        <v>118</v>
      </c>
      <c r="E26198" s="40" t="s">
        <v>11937</v>
      </c>
      <c r="F26198" s="40" t="s">
        <v>270</v>
      </c>
      <c r="G26198" s="40">
        <v>0</v>
      </c>
    </row>
    <row r="26199" spans="1:7" x14ac:dyDescent="0.25">
      <c r="A26199" s="40">
        <v>100535</v>
      </c>
      <c r="B26199" s="40" t="s">
        <v>36684</v>
      </c>
      <c r="C26199" s="40" t="s">
        <v>269</v>
      </c>
      <c r="D26199" s="40" t="s">
        <v>118</v>
      </c>
      <c r="E26199" s="40" t="s">
        <v>11937</v>
      </c>
      <c r="F26199" s="40" t="s">
        <v>270</v>
      </c>
      <c r="G26199" s="40">
        <v>0</v>
      </c>
    </row>
    <row r="26200" spans="1:7" x14ac:dyDescent="0.25">
      <c r="A26200" s="40">
        <v>100536</v>
      </c>
      <c r="B26200" s="40" t="s">
        <v>36685</v>
      </c>
      <c r="C26200" s="40" t="s">
        <v>269</v>
      </c>
      <c r="D26200" s="40" t="s">
        <v>118</v>
      </c>
      <c r="E26200" s="40" t="s">
        <v>11937</v>
      </c>
      <c r="F26200" s="40" t="s">
        <v>270</v>
      </c>
      <c r="G26200" s="40">
        <v>0</v>
      </c>
    </row>
    <row r="26201" spans="1:7" x14ac:dyDescent="0.25">
      <c r="A26201" s="40">
        <v>100537</v>
      </c>
      <c r="B26201" s="40" t="s">
        <v>36686</v>
      </c>
      <c r="C26201" s="40" t="s">
        <v>269</v>
      </c>
      <c r="D26201" s="40" t="s">
        <v>118</v>
      </c>
      <c r="E26201" s="40" t="s">
        <v>11937</v>
      </c>
      <c r="F26201" s="40" t="s">
        <v>270</v>
      </c>
      <c r="G26201" s="40">
        <v>0</v>
      </c>
    </row>
    <row r="26202" spans="1:7" x14ac:dyDescent="0.25">
      <c r="A26202" s="40">
        <v>100538</v>
      </c>
      <c r="B26202" s="40" t="s">
        <v>36687</v>
      </c>
      <c r="C26202" s="40" t="s">
        <v>269</v>
      </c>
      <c r="D26202" s="40" t="s">
        <v>118</v>
      </c>
      <c r="E26202" s="40" t="s">
        <v>11937</v>
      </c>
      <c r="F26202" s="40" t="s">
        <v>270</v>
      </c>
      <c r="G26202" s="40">
        <v>0</v>
      </c>
    </row>
    <row r="26203" spans="1:7" x14ac:dyDescent="0.25">
      <c r="A26203" s="40">
        <v>100539</v>
      </c>
      <c r="B26203" s="40" t="s">
        <v>36688</v>
      </c>
      <c r="C26203" s="40" t="s">
        <v>269</v>
      </c>
      <c r="D26203" s="40" t="s">
        <v>118</v>
      </c>
      <c r="E26203" s="40" t="s">
        <v>11937</v>
      </c>
      <c r="F26203" s="40" t="s">
        <v>270</v>
      </c>
      <c r="G26203" s="40">
        <v>0</v>
      </c>
    </row>
    <row r="26204" spans="1:7" x14ac:dyDescent="0.25">
      <c r="A26204" s="40">
        <v>100540</v>
      </c>
      <c r="B26204" s="40" t="s">
        <v>36689</v>
      </c>
      <c r="C26204" s="40" t="s">
        <v>269</v>
      </c>
      <c r="D26204" s="40" t="s">
        <v>118</v>
      </c>
      <c r="E26204" s="40" t="s">
        <v>11937</v>
      </c>
      <c r="F26204" s="40" t="s">
        <v>270</v>
      </c>
      <c r="G26204" s="40">
        <v>0</v>
      </c>
    </row>
    <row r="26205" spans="1:7" x14ac:dyDescent="0.25">
      <c r="A26205" s="40">
        <v>100541</v>
      </c>
      <c r="B26205" s="40" t="s">
        <v>36690</v>
      </c>
      <c r="C26205" s="40" t="s">
        <v>122</v>
      </c>
      <c r="D26205" s="40" t="s">
        <v>118</v>
      </c>
      <c r="E26205" s="40" t="s">
        <v>166</v>
      </c>
      <c r="F26205" s="40" t="s">
        <v>270</v>
      </c>
      <c r="G26205" s="40">
        <v>0</v>
      </c>
    </row>
    <row r="26206" spans="1:7" x14ac:dyDescent="0.25">
      <c r="A26206" s="40">
        <v>100542</v>
      </c>
      <c r="B26206" s="40" t="s">
        <v>36691</v>
      </c>
      <c r="C26206" s="40" t="s">
        <v>269</v>
      </c>
      <c r="D26206" s="40" t="s">
        <v>118</v>
      </c>
      <c r="E26206" s="40" t="s">
        <v>36691</v>
      </c>
      <c r="F26206" s="40" t="s">
        <v>270</v>
      </c>
      <c r="G26206" s="40">
        <v>0</v>
      </c>
    </row>
    <row r="26207" spans="1:7" x14ac:dyDescent="0.25">
      <c r="A26207" s="40">
        <v>100543</v>
      </c>
      <c r="B26207" s="40" t="s">
        <v>36692</v>
      </c>
      <c r="C26207" s="40" t="s">
        <v>269</v>
      </c>
      <c r="D26207" s="40" t="s">
        <v>118</v>
      </c>
      <c r="E26207" s="40" t="s">
        <v>36693</v>
      </c>
      <c r="F26207" s="40" t="s">
        <v>270</v>
      </c>
      <c r="G26207" s="40">
        <v>0</v>
      </c>
    </row>
    <row r="26208" spans="1:7" x14ac:dyDescent="0.25">
      <c r="A26208" s="40">
        <v>100544</v>
      </c>
      <c r="B26208" s="40" t="s">
        <v>36692</v>
      </c>
      <c r="C26208" s="40" t="s">
        <v>269</v>
      </c>
      <c r="D26208" s="40" t="s">
        <v>118</v>
      </c>
      <c r="E26208" s="40" t="s">
        <v>36693</v>
      </c>
      <c r="F26208" s="40" t="s">
        <v>270</v>
      </c>
      <c r="G26208" s="40">
        <v>0</v>
      </c>
    </row>
    <row r="26209" spans="1:7" x14ac:dyDescent="0.25">
      <c r="A26209" s="40">
        <v>100545</v>
      </c>
      <c r="B26209" s="40" t="s">
        <v>36692</v>
      </c>
      <c r="C26209" s="40" t="s">
        <v>269</v>
      </c>
      <c r="D26209" s="40" t="s">
        <v>118</v>
      </c>
      <c r="E26209" s="40" t="s">
        <v>36693</v>
      </c>
      <c r="F26209" s="40" t="s">
        <v>270</v>
      </c>
      <c r="G26209" s="40">
        <v>0</v>
      </c>
    </row>
    <row r="26210" spans="1:7" x14ac:dyDescent="0.25">
      <c r="A26210" s="40">
        <v>100546</v>
      </c>
      <c r="B26210" s="40" t="s">
        <v>36694</v>
      </c>
      <c r="C26210" s="40" t="s">
        <v>269</v>
      </c>
      <c r="D26210" s="40" t="s">
        <v>118</v>
      </c>
      <c r="E26210" s="40" t="s">
        <v>36693</v>
      </c>
      <c r="F26210" s="40" t="s">
        <v>270</v>
      </c>
      <c r="G26210" s="40">
        <v>0</v>
      </c>
    </row>
    <row r="26211" spans="1:7" x14ac:dyDescent="0.25">
      <c r="A26211" s="40">
        <v>100547</v>
      </c>
      <c r="B26211" s="40" t="s">
        <v>36695</v>
      </c>
      <c r="C26211" s="40" t="s">
        <v>269</v>
      </c>
      <c r="D26211" s="40" t="s">
        <v>118</v>
      </c>
      <c r="E26211" s="40" t="s">
        <v>36696</v>
      </c>
      <c r="F26211" s="40" t="s">
        <v>270</v>
      </c>
      <c r="G26211" s="40">
        <v>0</v>
      </c>
    </row>
    <row r="26212" spans="1:7" x14ac:dyDescent="0.25">
      <c r="A26212" s="40">
        <v>100548</v>
      </c>
      <c r="B26212" s="40" t="s">
        <v>36697</v>
      </c>
      <c r="C26212" s="40" t="s">
        <v>269</v>
      </c>
      <c r="D26212" s="40" t="s">
        <v>118</v>
      </c>
      <c r="E26212" s="40" t="s">
        <v>1304</v>
      </c>
      <c r="F26212" s="40" t="s">
        <v>270</v>
      </c>
      <c r="G26212" s="40">
        <v>0</v>
      </c>
    </row>
    <row r="26213" spans="1:7" x14ac:dyDescent="0.25">
      <c r="A26213" s="40">
        <v>100549</v>
      </c>
      <c r="B26213" s="40" t="s">
        <v>36698</v>
      </c>
      <c r="C26213" s="40" t="s">
        <v>269</v>
      </c>
      <c r="D26213" s="40" t="s">
        <v>118</v>
      </c>
      <c r="E26213" s="40" t="s">
        <v>36699</v>
      </c>
      <c r="F26213" s="40" t="s">
        <v>270</v>
      </c>
      <c r="G26213" s="40">
        <v>0</v>
      </c>
    </row>
    <row r="26214" spans="1:7" x14ac:dyDescent="0.25">
      <c r="A26214" s="40">
        <v>100550</v>
      </c>
      <c r="B26214" s="40" t="s">
        <v>36700</v>
      </c>
      <c r="C26214" s="40" t="s">
        <v>269</v>
      </c>
      <c r="D26214" s="40" t="s">
        <v>118</v>
      </c>
      <c r="E26214" s="40" t="s">
        <v>3564</v>
      </c>
      <c r="F26214" s="40" t="s">
        <v>270</v>
      </c>
      <c r="G26214" s="40">
        <v>0</v>
      </c>
    </row>
    <row r="26215" spans="1:7" x14ac:dyDescent="0.25">
      <c r="A26215" s="40">
        <v>100551</v>
      </c>
      <c r="B26215" s="40" t="s">
        <v>36701</v>
      </c>
      <c r="C26215" s="40" t="s">
        <v>269</v>
      </c>
      <c r="D26215" s="40" t="s">
        <v>118</v>
      </c>
      <c r="E26215" s="40" t="s">
        <v>3564</v>
      </c>
      <c r="F26215" s="40" t="s">
        <v>270</v>
      </c>
      <c r="G26215" s="40">
        <v>0</v>
      </c>
    </row>
    <row r="26216" spans="1:7" x14ac:dyDescent="0.25">
      <c r="A26216" s="40">
        <v>100552</v>
      </c>
      <c r="B26216" s="40" t="s">
        <v>36702</v>
      </c>
      <c r="C26216" s="40" t="s">
        <v>269</v>
      </c>
      <c r="D26216" s="40" t="s">
        <v>118</v>
      </c>
      <c r="E26216" s="40" t="s">
        <v>36702</v>
      </c>
      <c r="F26216" s="40" t="s">
        <v>270</v>
      </c>
      <c r="G26216" s="40">
        <v>0</v>
      </c>
    </row>
    <row r="26217" spans="1:7" x14ac:dyDescent="0.25">
      <c r="A26217" s="40">
        <v>100553</v>
      </c>
      <c r="B26217" s="40" t="s">
        <v>36703</v>
      </c>
      <c r="C26217" s="40" t="s">
        <v>269</v>
      </c>
      <c r="D26217" s="40" t="s">
        <v>118</v>
      </c>
      <c r="E26217" s="40" t="s">
        <v>36702</v>
      </c>
      <c r="F26217" s="40" t="s">
        <v>270</v>
      </c>
      <c r="G26217" s="40">
        <v>0</v>
      </c>
    </row>
    <row r="26218" spans="1:7" x14ac:dyDescent="0.25">
      <c r="A26218" s="40">
        <v>100554</v>
      </c>
      <c r="B26218" s="40" t="s">
        <v>34676</v>
      </c>
      <c r="C26218" s="40" t="s">
        <v>269</v>
      </c>
      <c r="D26218" s="40" t="s">
        <v>118</v>
      </c>
      <c r="E26218" s="40" t="s">
        <v>3039</v>
      </c>
      <c r="F26218" s="40" t="s">
        <v>270</v>
      </c>
      <c r="G26218" s="40">
        <v>0</v>
      </c>
    </row>
    <row r="26219" spans="1:7" x14ac:dyDescent="0.25">
      <c r="A26219" s="40">
        <v>100555</v>
      </c>
      <c r="B26219" s="40" t="s">
        <v>36704</v>
      </c>
      <c r="C26219" s="40" t="s">
        <v>269</v>
      </c>
      <c r="D26219" s="40" t="s">
        <v>2080</v>
      </c>
      <c r="E26219" s="40" t="s">
        <v>3039</v>
      </c>
      <c r="F26219" s="40" t="s">
        <v>270</v>
      </c>
      <c r="G26219" s="40">
        <v>0</v>
      </c>
    </row>
    <row r="26220" spans="1:7" x14ac:dyDescent="0.25">
      <c r="A26220" s="40">
        <v>100556</v>
      </c>
      <c r="B26220" s="40" t="s">
        <v>36705</v>
      </c>
      <c r="C26220" s="40" t="s">
        <v>269</v>
      </c>
      <c r="D26220" s="40" t="s">
        <v>118</v>
      </c>
      <c r="E26220" s="40" t="s">
        <v>36706</v>
      </c>
      <c r="F26220" s="40" t="s">
        <v>270</v>
      </c>
      <c r="G26220" s="40">
        <v>0</v>
      </c>
    </row>
    <row r="26221" spans="1:7" x14ac:dyDescent="0.25">
      <c r="A26221" s="40">
        <v>100557</v>
      </c>
      <c r="B26221" s="40" t="s">
        <v>36707</v>
      </c>
      <c r="C26221" s="40" t="s">
        <v>269</v>
      </c>
      <c r="D26221" s="40" t="s">
        <v>118</v>
      </c>
      <c r="E26221" s="40" t="s">
        <v>14435</v>
      </c>
      <c r="F26221" s="40" t="s">
        <v>270</v>
      </c>
      <c r="G26221" s="40">
        <v>0</v>
      </c>
    </row>
    <row r="26222" spans="1:7" x14ac:dyDescent="0.25">
      <c r="A26222" s="40">
        <v>100558</v>
      </c>
      <c r="B26222" s="40" t="s">
        <v>36708</v>
      </c>
      <c r="C26222" s="40" t="s">
        <v>269</v>
      </c>
      <c r="D26222" s="40" t="s">
        <v>118</v>
      </c>
      <c r="E26222" s="40" t="s">
        <v>14435</v>
      </c>
      <c r="F26222" s="40" t="s">
        <v>270</v>
      </c>
      <c r="G26222" s="40">
        <v>0</v>
      </c>
    </row>
    <row r="26223" spans="1:7" x14ac:dyDescent="0.25">
      <c r="A26223" s="40">
        <v>4013215</v>
      </c>
      <c r="B26223" s="40" t="s">
        <v>36709</v>
      </c>
      <c r="C26223" s="40" t="s">
        <v>125</v>
      </c>
      <c r="D26223" s="40" t="s">
        <v>118</v>
      </c>
      <c r="E26223" s="40" t="s">
        <v>986</v>
      </c>
      <c r="F26223" s="40" t="s">
        <v>36710</v>
      </c>
      <c r="G26223" s="40">
        <v>126</v>
      </c>
    </row>
    <row r="26224" spans="1:7" x14ac:dyDescent="0.25">
      <c r="A26224" s="40">
        <v>4013216</v>
      </c>
      <c r="B26224" s="40" t="s">
        <v>36711</v>
      </c>
      <c r="C26224" s="40" t="s">
        <v>122</v>
      </c>
      <c r="D26224" s="40" t="s">
        <v>118</v>
      </c>
      <c r="E26224" s="40" t="s">
        <v>166</v>
      </c>
      <c r="F26224" s="40" t="s">
        <v>167</v>
      </c>
      <c r="G26224" s="40">
        <v>0</v>
      </c>
    </row>
    <row r="26225" spans="1:7" x14ac:dyDescent="0.25">
      <c r="A26225" s="40">
        <v>4013217</v>
      </c>
      <c r="B26225" s="40" t="s">
        <v>36712</v>
      </c>
      <c r="C26225" s="40" t="s">
        <v>122</v>
      </c>
      <c r="D26225" s="40" t="s">
        <v>118</v>
      </c>
      <c r="E26225" s="40" t="s">
        <v>166</v>
      </c>
      <c r="F26225" s="40" t="s">
        <v>167</v>
      </c>
      <c r="G26225" s="40">
        <v>0</v>
      </c>
    </row>
    <row r="26226" spans="1:7" x14ac:dyDescent="0.25">
      <c r="A26226" s="40">
        <v>4013218</v>
      </c>
      <c r="B26226" s="40" t="s">
        <v>36713</v>
      </c>
      <c r="C26226" s="40" t="s">
        <v>122</v>
      </c>
      <c r="D26226" s="40" t="s">
        <v>118</v>
      </c>
      <c r="E26226" s="40" t="s">
        <v>166</v>
      </c>
      <c r="F26226" s="40" t="s">
        <v>167</v>
      </c>
      <c r="G26226" s="40">
        <v>0</v>
      </c>
    </row>
    <row r="26227" spans="1:7" x14ac:dyDescent="0.25">
      <c r="A26227" s="40">
        <v>4013219</v>
      </c>
      <c r="B26227" s="40" t="s">
        <v>36714</v>
      </c>
      <c r="C26227" s="40" t="s">
        <v>122</v>
      </c>
      <c r="D26227" s="40" t="s">
        <v>118</v>
      </c>
      <c r="E26227" s="40" t="s">
        <v>190</v>
      </c>
      <c r="F26227" s="40" t="s">
        <v>191</v>
      </c>
      <c r="G26227" s="40">
        <v>0</v>
      </c>
    </row>
    <row r="26228" spans="1:7" x14ac:dyDescent="0.25">
      <c r="A26228" s="40">
        <v>4013220</v>
      </c>
      <c r="B26228" s="40" t="s">
        <v>36715</v>
      </c>
      <c r="C26228" s="40" t="s">
        <v>125</v>
      </c>
      <c r="D26228" s="40" t="s">
        <v>118</v>
      </c>
      <c r="E26228" s="40" t="s">
        <v>986</v>
      </c>
      <c r="F26228" s="40" t="s">
        <v>36716</v>
      </c>
      <c r="G26228" s="40">
        <v>140</v>
      </c>
    </row>
    <row r="26229" spans="1:7" x14ac:dyDescent="0.25">
      <c r="A26229" s="40">
        <v>4013221</v>
      </c>
      <c r="B26229" s="40" t="s">
        <v>36717</v>
      </c>
      <c r="C26229" s="40" t="s">
        <v>122</v>
      </c>
      <c r="D26229" s="40" t="s">
        <v>118</v>
      </c>
      <c r="E26229" s="40" t="s">
        <v>166</v>
      </c>
      <c r="F26229" s="40" t="s">
        <v>167</v>
      </c>
      <c r="G26229" s="40">
        <v>0</v>
      </c>
    </row>
    <row r="26230" spans="1:7" x14ac:dyDescent="0.25">
      <c r="A26230" s="40">
        <v>4013222</v>
      </c>
      <c r="B26230" s="40" t="s">
        <v>36718</v>
      </c>
      <c r="C26230" s="40" t="s">
        <v>122</v>
      </c>
      <c r="D26230" s="40" t="s">
        <v>118</v>
      </c>
      <c r="E26230" s="40" t="s">
        <v>166</v>
      </c>
      <c r="F26230" s="40" t="s">
        <v>167</v>
      </c>
      <c r="G26230" s="40">
        <v>0</v>
      </c>
    </row>
    <row r="26231" spans="1:7" x14ac:dyDescent="0.25">
      <c r="A26231" s="40">
        <v>4013223</v>
      </c>
      <c r="B26231" s="40" t="s">
        <v>36719</v>
      </c>
      <c r="C26231" s="40" t="s">
        <v>122</v>
      </c>
      <c r="D26231" s="40" t="s">
        <v>118</v>
      </c>
      <c r="E26231" s="40" t="s">
        <v>166</v>
      </c>
      <c r="F26231" s="40" t="s">
        <v>167</v>
      </c>
      <c r="G26231" s="40">
        <v>0</v>
      </c>
    </row>
    <row r="26232" spans="1:7" x14ac:dyDescent="0.25">
      <c r="A26232" s="40">
        <v>4013224</v>
      </c>
      <c r="B26232" s="40" t="s">
        <v>36720</v>
      </c>
      <c r="C26232" s="40" t="s">
        <v>122</v>
      </c>
      <c r="D26232" s="40" t="s">
        <v>118</v>
      </c>
      <c r="E26232" s="40" t="s">
        <v>166</v>
      </c>
      <c r="F26232" s="40" t="s">
        <v>167</v>
      </c>
      <c r="G26232" s="40">
        <v>0</v>
      </c>
    </row>
    <row r="26233" spans="1:7" x14ac:dyDescent="0.25">
      <c r="A26233" s="40">
        <v>4013225</v>
      </c>
      <c r="B26233" s="40" t="s">
        <v>36721</v>
      </c>
      <c r="C26233" s="40" t="s">
        <v>125</v>
      </c>
      <c r="D26233" s="40" t="s">
        <v>118</v>
      </c>
      <c r="E26233" s="40" t="s">
        <v>2322</v>
      </c>
      <c r="F26233" s="40" t="s">
        <v>36722</v>
      </c>
      <c r="G26233" s="40">
        <v>61.74</v>
      </c>
    </row>
    <row r="26234" spans="1:7" x14ac:dyDescent="0.25">
      <c r="A26234" s="40">
        <v>4013226</v>
      </c>
      <c r="B26234" s="40" t="s">
        <v>36723</v>
      </c>
      <c r="C26234" s="40" t="s">
        <v>125</v>
      </c>
      <c r="D26234" s="40" t="s">
        <v>118</v>
      </c>
      <c r="E26234" s="40" t="s">
        <v>2322</v>
      </c>
      <c r="F26234" s="40" t="s">
        <v>36724</v>
      </c>
      <c r="G26234" s="40">
        <v>13.2</v>
      </c>
    </row>
    <row r="26235" spans="1:7" x14ac:dyDescent="0.25">
      <c r="A26235" s="40">
        <v>4013227</v>
      </c>
      <c r="B26235" s="40" t="s">
        <v>36725</v>
      </c>
      <c r="C26235" s="40" t="s">
        <v>125</v>
      </c>
      <c r="D26235" s="40" t="s">
        <v>118</v>
      </c>
      <c r="E26235" s="40" t="s">
        <v>2322</v>
      </c>
      <c r="F26235" s="40" t="s">
        <v>36726</v>
      </c>
      <c r="G26235" s="40">
        <v>22.08</v>
      </c>
    </row>
    <row r="26236" spans="1:7" x14ac:dyDescent="0.25">
      <c r="A26236" s="40">
        <v>4013228</v>
      </c>
      <c r="B26236" s="40" t="s">
        <v>36727</v>
      </c>
      <c r="C26236" s="40" t="s">
        <v>125</v>
      </c>
      <c r="D26236" s="40" t="s">
        <v>118</v>
      </c>
      <c r="E26236" s="40" t="s">
        <v>2322</v>
      </c>
      <c r="F26236" s="40" t="s">
        <v>22393</v>
      </c>
      <c r="G26236" s="40">
        <v>271.60000000000002</v>
      </c>
    </row>
    <row r="26237" spans="1:7" x14ac:dyDescent="0.25">
      <c r="A26237" s="40">
        <v>4013229</v>
      </c>
      <c r="B26237" s="40" t="s">
        <v>36728</v>
      </c>
      <c r="C26237" s="40" t="s">
        <v>122</v>
      </c>
      <c r="D26237" s="40" t="s">
        <v>118</v>
      </c>
      <c r="E26237" s="40" t="s">
        <v>166</v>
      </c>
      <c r="F26237" s="40" t="s">
        <v>167</v>
      </c>
      <c r="G26237" s="40">
        <v>0</v>
      </c>
    </row>
    <row r="26238" spans="1:7" x14ac:dyDescent="0.25">
      <c r="A26238" s="40">
        <v>4013231</v>
      </c>
      <c r="B26238" s="40" t="s">
        <v>36729</v>
      </c>
      <c r="C26238" s="40" t="s">
        <v>125</v>
      </c>
      <c r="D26238" s="40" t="s">
        <v>118</v>
      </c>
      <c r="E26238" s="40" t="s">
        <v>3588</v>
      </c>
      <c r="F26238" s="40" t="s">
        <v>22517</v>
      </c>
      <c r="G26238" s="40">
        <v>122.45</v>
      </c>
    </row>
    <row r="26239" spans="1:7" x14ac:dyDescent="0.25">
      <c r="A26239" s="40">
        <v>4013232</v>
      </c>
      <c r="B26239" s="40" t="s">
        <v>36730</v>
      </c>
      <c r="C26239" s="40" t="s">
        <v>125</v>
      </c>
      <c r="D26239" s="40" t="s">
        <v>118</v>
      </c>
      <c r="E26239" s="40" t="s">
        <v>6732</v>
      </c>
      <c r="F26239" s="40" t="s">
        <v>36731</v>
      </c>
      <c r="G26239" s="40">
        <v>204</v>
      </c>
    </row>
    <row r="26240" spans="1:7" x14ac:dyDescent="0.25">
      <c r="A26240" s="40">
        <v>4013233</v>
      </c>
      <c r="B26240" s="40" t="s">
        <v>36732</v>
      </c>
      <c r="C26240" s="40" t="s">
        <v>125</v>
      </c>
      <c r="D26240" s="40" t="s">
        <v>118</v>
      </c>
      <c r="E26240" s="40" t="s">
        <v>1343</v>
      </c>
      <c r="F26240" s="40" t="s">
        <v>21384</v>
      </c>
      <c r="G26240" s="40">
        <v>250</v>
      </c>
    </row>
    <row r="26241" spans="1:7" x14ac:dyDescent="0.25">
      <c r="A26241" s="40">
        <v>4013234</v>
      </c>
      <c r="B26241" s="40" t="s">
        <v>36733</v>
      </c>
      <c r="C26241" s="40" t="s">
        <v>125</v>
      </c>
      <c r="D26241" s="40" t="s">
        <v>118</v>
      </c>
      <c r="E26241" s="40" t="s">
        <v>11359</v>
      </c>
      <c r="F26241" s="40" t="s">
        <v>36734</v>
      </c>
      <c r="G26241" s="40">
        <v>68.150000000000006</v>
      </c>
    </row>
    <row r="26242" spans="1:7" x14ac:dyDescent="0.25">
      <c r="A26242" s="40">
        <v>4013236</v>
      </c>
      <c r="B26242" s="40" t="s">
        <v>36735</v>
      </c>
      <c r="C26242" s="40" t="s">
        <v>125</v>
      </c>
      <c r="D26242" s="40" t="s">
        <v>118</v>
      </c>
      <c r="E26242" s="40" t="s">
        <v>2871</v>
      </c>
      <c r="F26242" s="40" t="s">
        <v>36736</v>
      </c>
      <c r="G26242" s="40">
        <v>60.64</v>
      </c>
    </row>
    <row r="26243" spans="1:7" x14ac:dyDescent="0.25">
      <c r="A26243" s="40">
        <v>4013237</v>
      </c>
      <c r="B26243" s="40" t="s">
        <v>36737</v>
      </c>
      <c r="C26243" s="40" t="s">
        <v>125</v>
      </c>
      <c r="D26243" s="40" t="s">
        <v>118</v>
      </c>
      <c r="E26243" s="40" t="s">
        <v>2871</v>
      </c>
      <c r="F26243" s="40" t="s">
        <v>7902</v>
      </c>
      <c r="G26243" s="40">
        <v>228.6</v>
      </c>
    </row>
    <row r="26244" spans="1:7" x14ac:dyDescent="0.25">
      <c r="A26244" s="40">
        <v>4013238</v>
      </c>
      <c r="B26244" s="40" t="s">
        <v>36738</v>
      </c>
      <c r="C26244" s="40" t="s">
        <v>125</v>
      </c>
      <c r="D26244" s="40" t="s">
        <v>118</v>
      </c>
      <c r="E26244" s="40" t="s">
        <v>3465</v>
      </c>
      <c r="F26244" s="40" t="s">
        <v>22501</v>
      </c>
      <c r="G26244" s="40">
        <v>159.41</v>
      </c>
    </row>
    <row r="26245" spans="1:7" x14ac:dyDescent="0.25">
      <c r="A26245" s="40">
        <v>4013239</v>
      </c>
      <c r="B26245" s="40" t="s">
        <v>36739</v>
      </c>
      <c r="C26245" s="40" t="s">
        <v>125</v>
      </c>
      <c r="D26245" s="40" t="s">
        <v>118</v>
      </c>
      <c r="E26245" s="40" t="s">
        <v>986</v>
      </c>
      <c r="F26245" s="40" t="s">
        <v>36740</v>
      </c>
      <c r="G26245" s="40">
        <v>441.15</v>
      </c>
    </row>
    <row r="26246" spans="1:7" x14ac:dyDescent="0.25">
      <c r="A26246" s="40">
        <v>4013240</v>
      </c>
      <c r="B26246" s="40" t="s">
        <v>36741</v>
      </c>
      <c r="C26246" s="40" t="s">
        <v>122</v>
      </c>
      <c r="D26246" s="40" t="s">
        <v>118</v>
      </c>
      <c r="E26246" s="40" t="s">
        <v>166</v>
      </c>
      <c r="F26246" s="40" t="s">
        <v>167</v>
      </c>
      <c r="G26246" s="40">
        <v>0</v>
      </c>
    </row>
    <row r="26247" spans="1:7" x14ac:dyDescent="0.25">
      <c r="A26247" s="40">
        <v>4013243</v>
      </c>
      <c r="B26247" s="40" t="s">
        <v>36742</v>
      </c>
      <c r="C26247" s="40" t="s">
        <v>125</v>
      </c>
      <c r="D26247" s="40" t="s">
        <v>118</v>
      </c>
      <c r="E26247" s="40" t="s">
        <v>1134</v>
      </c>
      <c r="F26247" s="40" t="s">
        <v>30342</v>
      </c>
      <c r="G26247" s="40">
        <v>15</v>
      </c>
    </row>
    <row r="26248" spans="1:7" x14ac:dyDescent="0.25">
      <c r="A26248" s="40">
        <v>4013244</v>
      </c>
      <c r="B26248" s="40" t="s">
        <v>36743</v>
      </c>
      <c r="C26248" s="40" t="s">
        <v>125</v>
      </c>
      <c r="D26248" s="40" t="s">
        <v>118</v>
      </c>
      <c r="E26248" s="40" t="s">
        <v>8431</v>
      </c>
      <c r="F26248" s="40" t="s">
        <v>36744</v>
      </c>
      <c r="G26248" s="40">
        <v>2270</v>
      </c>
    </row>
    <row r="26249" spans="1:7" x14ac:dyDescent="0.25">
      <c r="A26249" s="40">
        <v>4013246</v>
      </c>
      <c r="B26249" s="40" t="s">
        <v>36745</v>
      </c>
      <c r="C26249" s="40" t="s">
        <v>125</v>
      </c>
      <c r="D26249" s="40" t="s">
        <v>118</v>
      </c>
      <c r="E26249" s="40" t="s">
        <v>5039</v>
      </c>
      <c r="F26249" s="40" t="s">
        <v>36746</v>
      </c>
      <c r="G26249" s="40">
        <v>519</v>
      </c>
    </row>
    <row r="26250" spans="1:7" x14ac:dyDescent="0.25">
      <c r="A26250" s="40">
        <v>4013247</v>
      </c>
      <c r="B26250" s="40" t="s">
        <v>36747</v>
      </c>
      <c r="C26250" s="40" t="s">
        <v>132</v>
      </c>
      <c r="D26250" s="40" t="s">
        <v>118</v>
      </c>
      <c r="E26250" s="40" t="s">
        <v>2946</v>
      </c>
      <c r="F26250" s="40" t="s">
        <v>36748</v>
      </c>
      <c r="G26250" s="40">
        <v>4</v>
      </c>
    </row>
    <row r="26251" spans="1:7" x14ac:dyDescent="0.25">
      <c r="A26251" s="40">
        <v>4013248</v>
      </c>
      <c r="B26251" s="40" t="s">
        <v>36749</v>
      </c>
      <c r="C26251" s="40" t="s">
        <v>132</v>
      </c>
      <c r="D26251" s="40" t="s">
        <v>118</v>
      </c>
      <c r="E26251" s="40" t="s">
        <v>2946</v>
      </c>
      <c r="F26251" s="40" t="s">
        <v>36750</v>
      </c>
      <c r="G26251" s="40">
        <v>5</v>
      </c>
    </row>
    <row r="26252" spans="1:7" x14ac:dyDescent="0.25">
      <c r="A26252" s="40">
        <v>4013249</v>
      </c>
      <c r="B26252" s="40" t="s">
        <v>36751</v>
      </c>
      <c r="C26252" s="40" t="s">
        <v>125</v>
      </c>
      <c r="D26252" s="40" t="s">
        <v>118</v>
      </c>
      <c r="E26252" s="40" t="s">
        <v>1044</v>
      </c>
      <c r="F26252" s="40" t="s">
        <v>36752</v>
      </c>
      <c r="G26252" s="40">
        <v>6.15</v>
      </c>
    </row>
    <row r="26253" spans="1:7" x14ac:dyDescent="0.25">
      <c r="A26253" s="40">
        <v>4013251</v>
      </c>
      <c r="B26253" s="40" t="s">
        <v>36753</v>
      </c>
      <c r="C26253" s="40" t="s">
        <v>125</v>
      </c>
      <c r="D26253" s="40" t="s">
        <v>118</v>
      </c>
      <c r="E26253" s="40" t="s">
        <v>9387</v>
      </c>
      <c r="F26253" s="40" t="s">
        <v>36754</v>
      </c>
      <c r="G26253" s="40">
        <v>95.49</v>
      </c>
    </row>
    <row r="26254" spans="1:7" x14ac:dyDescent="0.25">
      <c r="A26254" s="40">
        <v>4013252</v>
      </c>
      <c r="B26254" s="40" t="s">
        <v>36755</v>
      </c>
      <c r="C26254" s="40" t="s">
        <v>122</v>
      </c>
      <c r="D26254" s="40" t="s">
        <v>118</v>
      </c>
      <c r="E26254" s="40" t="s">
        <v>166</v>
      </c>
      <c r="F26254" s="40" t="s">
        <v>167</v>
      </c>
      <c r="G26254" s="40">
        <v>0</v>
      </c>
    </row>
    <row r="26255" spans="1:7" x14ac:dyDescent="0.25">
      <c r="A26255" s="40">
        <v>4013253</v>
      </c>
      <c r="B26255" s="40" t="s">
        <v>36756</v>
      </c>
      <c r="C26255" s="40" t="s">
        <v>122</v>
      </c>
      <c r="D26255" s="40" t="s">
        <v>118</v>
      </c>
      <c r="E26255" s="40" t="s">
        <v>166</v>
      </c>
      <c r="F26255" s="40" t="s">
        <v>167</v>
      </c>
      <c r="G26255" s="40">
        <v>0</v>
      </c>
    </row>
    <row r="26256" spans="1:7" x14ac:dyDescent="0.25">
      <c r="A26256" s="40">
        <v>4013254</v>
      </c>
      <c r="B26256" s="40" t="s">
        <v>36757</v>
      </c>
      <c r="C26256" s="40" t="s">
        <v>122</v>
      </c>
      <c r="D26256" s="40" t="s">
        <v>118</v>
      </c>
      <c r="E26256" s="40" t="s">
        <v>166</v>
      </c>
      <c r="F26256" s="40" t="s">
        <v>167</v>
      </c>
      <c r="G26256" s="40">
        <v>0</v>
      </c>
    </row>
    <row r="26257" spans="1:7" x14ac:dyDescent="0.25">
      <c r="A26257" s="40">
        <v>4013255</v>
      </c>
      <c r="B26257" s="40" t="s">
        <v>36758</v>
      </c>
      <c r="C26257" s="40" t="s">
        <v>122</v>
      </c>
      <c r="D26257" s="40" t="s">
        <v>118</v>
      </c>
      <c r="E26257" s="40" t="s">
        <v>166</v>
      </c>
      <c r="F26257" s="40" t="s">
        <v>167</v>
      </c>
      <c r="G26257" s="40">
        <v>0</v>
      </c>
    </row>
    <row r="26258" spans="1:7" x14ac:dyDescent="0.25">
      <c r="A26258" s="40">
        <v>4013256</v>
      </c>
      <c r="B26258" s="40" t="s">
        <v>36759</v>
      </c>
      <c r="C26258" s="40" t="s">
        <v>122</v>
      </c>
      <c r="D26258" s="40" t="s">
        <v>118</v>
      </c>
      <c r="E26258" s="40" t="s">
        <v>166</v>
      </c>
      <c r="F26258" s="40" t="s">
        <v>167</v>
      </c>
      <c r="G26258" s="40">
        <v>0</v>
      </c>
    </row>
    <row r="26259" spans="1:7" x14ac:dyDescent="0.25">
      <c r="A26259" s="40">
        <v>4013257</v>
      </c>
      <c r="B26259" s="40" t="s">
        <v>36760</v>
      </c>
      <c r="C26259" s="40" t="s">
        <v>122</v>
      </c>
      <c r="D26259" s="40" t="s">
        <v>118</v>
      </c>
      <c r="E26259" s="40" t="s">
        <v>166</v>
      </c>
      <c r="F26259" s="40" t="s">
        <v>167</v>
      </c>
      <c r="G26259" s="40">
        <v>0</v>
      </c>
    </row>
    <row r="26260" spans="1:7" x14ac:dyDescent="0.25">
      <c r="A26260" s="40">
        <v>4013258</v>
      </c>
      <c r="B26260" s="40" t="s">
        <v>36761</v>
      </c>
      <c r="C26260" s="40" t="s">
        <v>122</v>
      </c>
      <c r="D26260" s="40" t="s">
        <v>118</v>
      </c>
      <c r="E26260" s="40" t="s">
        <v>190</v>
      </c>
      <c r="F26260" s="40" t="s">
        <v>191</v>
      </c>
      <c r="G26260" s="40">
        <v>0</v>
      </c>
    </row>
    <row r="26261" spans="1:7" x14ac:dyDescent="0.25">
      <c r="A26261" s="40">
        <v>4013259</v>
      </c>
      <c r="B26261" s="40" t="s">
        <v>36762</v>
      </c>
      <c r="C26261" s="40" t="s">
        <v>125</v>
      </c>
      <c r="D26261" s="40" t="s">
        <v>118</v>
      </c>
      <c r="E26261" s="40" t="s">
        <v>1044</v>
      </c>
      <c r="F26261" s="40" t="s">
        <v>29107</v>
      </c>
      <c r="G26261" s="40">
        <v>11</v>
      </c>
    </row>
    <row r="26262" spans="1:7" x14ac:dyDescent="0.25">
      <c r="A26262" s="40">
        <v>4013261</v>
      </c>
      <c r="B26262" s="40" t="s">
        <v>36763</v>
      </c>
      <c r="C26262" s="40" t="s">
        <v>125</v>
      </c>
      <c r="D26262" s="40" t="s">
        <v>118</v>
      </c>
      <c r="E26262" s="40" t="s">
        <v>2584</v>
      </c>
      <c r="F26262" s="40" t="s">
        <v>36752</v>
      </c>
      <c r="G26262" s="40">
        <v>109.95</v>
      </c>
    </row>
    <row r="26263" spans="1:7" x14ac:dyDescent="0.25">
      <c r="A26263" s="40">
        <v>4013262</v>
      </c>
      <c r="B26263" s="40" t="s">
        <v>36764</v>
      </c>
      <c r="C26263" s="40" t="s">
        <v>125</v>
      </c>
      <c r="D26263" s="40" t="s">
        <v>118</v>
      </c>
      <c r="E26263" s="40" t="s">
        <v>1132</v>
      </c>
      <c r="F26263" s="40" t="s">
        <v>36765</v>
      </c>
      <c r="G26263" s="40">
        <v>27</v>
      </c>
    </row>
    <row r="26264" spans="1:7" x14ac:dyDescent="0.25">
      <c r="A26264" s="40">
        <v>4013263</v>
      </c>
      <c r="B26264" s="40" t="s">
        <v>36766</v>
      </c>
      <c r="C26264" s="40" t="s">
        <v>125</v>
      </c>
      <c r="D26264" s="40" t="s">
        <v>118</v>
      </c>
      <c r="E26264" s="40" t="s">
        <v>1132</v>
      </c>
      <c r="F26264" s="40" t="s">
        <v>36765</v>
      </c>
      <c r="G26264" s="40">
        <v>9.1</v>
      </c>
    </row>
    <row r="26265" spans="1:7" x14ac:dyDescent="0.25">
      <c r="A26265" s="40">
        <v>4013264</v>
      </c>
      <c r="B26265" s="40" t="s">
        <v>36767</v>
      </c>
      <c r="C26265" s="40" t="s">
        <v>122</v>
      </c>
      <c r="D26265" s="40" t="s">
        <v>118</v>
      </c>
      <c r="E26265" s="40" t="s">
        <v>166</v>
      </c>
      <c r="F26265" s="40" t="s">
        <v>167</v>
      </c>
      <c r="G26265" s="40">
        <v>0</v>
      </c>
    </row>
    <row r="26266" spans="1:7" x14ac:dyDescent="0.25">
      <c r="A26266" s="40">
        <v>4013265</v>
      </c>
      <c r="B26266" s="40" t="s">
        <v>36768</v>
      </c>
      <c r="C26266" s="40" t="s">
        <v>122</v>
      </c>
      <c r="D26266" s="40" t="s">
        <v>118</v>
      </c>
      <c r="E26266" s="40" t="s">
        <v>166</v>
      </c>
      <c r="F26266" s="40" t="s">
        <v>167</v>
      </c>
      <c r="G26266" s="40">
        <v>0</v>
      </c>
    </row>
    <row r="26267" spans="1:7" x14ac:dyDescent="0.25">
      <c r="A26267" s="40">
        <v>4013266</v>
      </c>
      <c r="B26267" s="40" t="s">
        <v>36769</v>
      </c>
      <c r="C26267" s="40" t="s">
        <v>125</v>
      </c>
      <c r="D26267" s="40" t="s">
        <v>118</v>
      </c>
      <c r="E26267" s="40" t="s">
        <v>1132</v>
      </c>
      <c r="F26267" s="40" t="s">
        <v>36770</v>
      </c>
      <c r="G26267" s="40">
        <v>11.5</v>
      </c>
    </row>
    <row r="26268" spans="1:7" x14ac:dyDescent="0.25">
      <c r="A26268" s="40">
        <v>4013267</v>
      </c>
      <c r="B26268" s="40" t="s">
        <v>36771</v>
      </c>
      <c r="C26268" s="40" t="s">
        <v>125</v>
      </c>
      <c r="D26268" s="40" t="s">
        <v>118</v>
      </c>
      <c r="E26268" s="40" t="s">
        <v>3049</v>
      </c>
      <c r="F26268" s="40" t="s">
        <v>26810</v>
      </c>
      <c r="G26268" s="40">
        <v>4.8</v>
      </c>
    </row>
    <row r="26269" spans="1:7" x14ac:dyDescent="0.25">
      <c r="A26269" s="40">
        <v>4013268</v>
      </c>
      <c r="B26269" s="40" t="s">
        <v>36772</v>
      </c>
      <c r="C26269" s="40" t="s">
        <v>125</v>
      </c>
      <c r="D26269" s="40" t="s">
        <v>118</v>
      </c>
      <c r="E26269" s="40" t="s">
        <v>3049</v>
      </c>
      <c r="F26269" s="40" t="s">
        <v>36765</v>
      </c>
      <c r="G26269" s="40">
        <v>3.5</v>
      </c>
    </row>
    <row r="26270" spans="1:7" x14ac:dyDescent="0.25">
      <c r="A26270" s="40">
        <v>4013269</v>
      </c>
      <c r="B26270" s="40" t="s">
        <v>36773</v>
      </c>
      <c r="C26270" s="40" t="s">
        <v>125</v>
      </c>
      <c r="D26270" s="40" t="s">
        <v>118</v>
      </c>
      <c r="E26270" s="40" t="s">
        <v>1044</v>
      </c>
      <c r="F26270" s="40" t="s">
        <v>36774</v>
      </c>
      <c r="G26270" s="40">
        <v>0.55000000000000004</v>
      </c>
    </row>
    <row r="26271" spans="1:7" x14ac:dyDescent="0.25">
      <c r="A26271" s="40">
        <v>4013270</v>
      </c>
      <c r="B26271" s="40" t="s">
        <v>36775</v>
      </c>
      <c r="C26271" s="40" t="s">
        <v>125</v>
      </c>
      <c r="D26271" s="40" t="s">
        <v>118</v>
      </c>
      <c r="E26271" s="40" t="s">
        <v>7657</v>
      </c>
      <c r="F26271" s="40" t="s">
        <v>36774</v>
      </c>
      <c r="G26271" s="40">
        <v>11.6</v>
      </c>
    </row>
    <row r="26272" spans="1:7" x14ac:dyDescent="0.25">
      <c r="A26272" s="40">
        <v>4013271</v>
      </c>
      <c r="B26272" s="40" t="s">
        <v>36776</v>
      </c>
      <c r="C26272" s="40" t="s">
        <v>125</v>
      </c>
      <c r="D26272" s="40" t="s">
        <v>118</v>
      </c>
      <c r="E26272" s="40" t="s">
        <v>4352</v>
      </c>
      <c r="F26272" s="40" t="s">
        <v>36774</v>
      </c>
      <c r="G26272" s="40">
        <v>4</v>
      </c>
    </row>
    <row r="26273" spans="1:7" x14ac:dyDescent="0.25">
      <c r="A26273" s="40">
        <v>4013273</v>
      </c>
      <c r="B26273" s="40" t="s">
        <v>36777</v>
      </c>
      <c r="C26273" s="40" t="s">
        <v>122</v>
      </c>
      <c r="D26273" s="40" t="s">
        <v>118</v>
      </c>
      <c r="E26273" s="40" t="s">
        <v>166</v>
      </c>
      <c r="F26273" s="40" t="s">
        <v>167</v>
      </c>
      <c r="G26273" s="40">
        <v>0</v>
      </c>
    </row>
    <row r="26274" spans="1:7" x14ac:dyDescent="0.25">
      <c r="A26274" s="40">
        <v>4013274</v>
      </c>
      <c r="B26274" s="40" t="s">
        <v>36778</v>
      </c>
      <c r="C26274" s="40" t="s">
        <v>125</v>
      </c>
      <c r="D26274" s="40" t="s">
        <v>118</v>
      </c>
      <c r="E26274" s="40" t="s">
        <v>1049</v>
      </c>
      <c r="F26274" s="40" t="s">
        <v>36779</v>
      </c>
      <c r="G26274" s="40">
        <v>52.25</v>
      </c>
    </row>
    <row r="26275" spans="1:7" x14ac:dyDescent="0.25">
      <c r="A26275" s="40">
        <v>4013275</v>
      </c>
      <c r="B26275" s="40" t="s">
        <v>36780</v>
      </c>
      <c r="C26275" s="40" t="s">
        <v>125</v>
      </c>
      <c r="D26275" s="40" t="s">
        <v>118</v>
      </c>
      <c r="E26275" s="40" t="s">
        <v>1343</v>
      </c>
      <c r="F26275" s="40" t="s">
        <v>36781</v>
      </c>
      <c r="G26275" s="40">
        <v>738</v>
      </c>
    </row>
    <row r="26276" spans="1:7" x14ac:dyDescent="0.25">
      <c r="A26276" s="40">
        <v>4013276</v>
      </c>
      <c r="B26276" s="40" t="s">
        <v>36782</v>
      </c>
      <c r="C26276" s="40" t="s">
        <v>125</v>
      </c>
      <c r="D26276" s="40" t="s">
        <v>118</v>
      </c>
      <c r="E26276" s="40" t="s">
        <v>1343</v>
      </c>
      <c r="F26276" s="40" t="s">
        <v>36781</v>
      </c>
      <c r="G26276" s="40">
        <v>854.6</v>
      </c>
    </row>
    <row r="26277" spans="1:7" x14ac:dyDescent="0.25">
      <c r="A26277" s="40">
        <v>4013277</v>
      </c>
      <c r="B26277" s="40" t="s">
        <v>36783</v>
      </c>
      <c r="C26277" s="40" t="s">
        <v>122</v>
      </c>
      <c r="D26277" s="40" t="s">
        <v>118</v>
      </c>
      <c r="E26277" s="40" t="s">
        <v>166</v>
      </c>
      <c r="F26277" s="40" t="s">
        <v>167</v>
      </c>
      <c r="G26277" s="40">
        <v>0</v>
      </c>
    </row>
    <row r="26278" spans="1:7" x14ac:dyDescent="0.25">
      <c r="A26278" s="40">
        <v>4013278</v>
      </c>
      <c r="B26278" s="40" t="s">
        <v>36784</v>
      </c>
      <c r="C26278" s="40" t="s">
        <v>122</v>
      </c>
      <c r="D26278" s="40" t="s">
        <v>118</v>
      </c>
      <c r="E26278" s="40" t="s">
        <v>166</v>
      </c>
      <c r="F26278" s="40" t="s">
        <v>167</v>
      </c>
      <c r="G26278" s="40">
        <v>0</v>
      </c>
    </row>
    <row r="26279" spans="1:7" x14ac:dyDescent="0.25">
      <c r="A26279" s="40">
        <v>4013279</v>
      </c>
      <c r="B26279" s="40" t="s">
        <v>36785</v>
      </c>
      <c r="C26279" s="40" t="s">
        <v>125</v>
      </c>
      <c r="D26279" s="40" t="s">
        <v>118</v>
      </c>
      <c r="E26279" s="40" t="s">
        <v>169</v>
      </c>
      <c r="F26279" s="40" t="s">
        <v>29109</v>
      </c>
      <c r="G26279" s="40">
        <v>69.260000000000005</v>
      </c>
    </row>
    <row r="26280" spans="1:7" x14ac:dyDescent="0.25">
      <c r="A26280" s="40">
        <v>4013280</v>
      </c>
      <c r="B26280" s="40" t="s">
        <v>36786</v>
      </c>
      <c r="C26280" s="40" t="s">
        <v>125</v>
      </c>
      <c r="D26280" s="40" t="s">
        <v>1464</v>
      </c>
      <c r="E26280" s="40" t="s">
        <v>4071</v>
      </c>
      <c r="F26280" s="40" t="s">
        <v>36787</v>
      </c>
      <c r="G26280" s="40">
        <v>0</v>
      </c>
    </row>
    <row r="26281" spans="1:7" x14ac:dyDescent="0.25">
      <c r="A26281" s="40">
        <v>4013281</v>
      </c>
      <c r="B26281" s="40" t="s">
        <v>36788</v>
      </c>
      <c r="C26281" s="40" t="s">
        <v>125</v>
      </c>
      <c r="D26281" s="40" t="s">
        <v>1464</v>
      </c>
      <c r="E26281" s="40" t="s">
        <v>4071</v>
      </c>
      <c r="F26281" s="40" t="s">
        <v>36789</v>
      </c>
      <c r="G26281" s="40">
        <v>14.44</v>
      </c>
    </row>
    <row r="26282" spans="1:7" x14ac:dyDescent="0.25">
      <c r="A26282" s="40">
        <v>4013282</v>
      </c>
      <c r="B26282" s="40" t="s">
        <v>36790</v>
      </c>
      <c r="C26282" s="40" t="s">
        <v>125</v>
      </c>
      <c r="D26282" s="40" t="s">
        <v>118</v>
      </c>
      <c r="E26282" s="40" t="s">
        <v>9617</v>
      </c>
      <c r="F26282" s="40" t="s">
        <v>36791</v>
      </c>
      <c r="G26282" s="40">
        <v>315</v>
      </c>
    </row>
    <row r="26283" spans="1:7" x14ac:dyDescent="0.25">
      <c r="A26283" s="40">
        <v>4013283</v>
      </c>
      <c r="B26283" s="40" t="s">
        <v>36792</v>
      </c>
      <c r="C26283" s="40" t="s">
        <v>125</v>
      </c>
      <c r="D26283" s="40" t="s">
        <v>118</v>
      </c>
      <c r="E26283" s="40" t="s">
        <v>2871</v>
      </c>
      <c r="F26283" s="40" t="s">
        <v>36793</v>
      </c>
      <c r="G26283" s="40">
        <v>190</v>
      </c>
    </row>
    <row r="26284" spans="1:7" x14ac:dyDescent="0.25">
      <c r="A26284" s="40">
        <v>4013284</v>
      </c>
      <c r="B26284" s="40" t="s">
        <v>36794</v>
      </c>
      <c r="C26284" s="40" t="s">
        <v>125</v>
      </c>
      <c r="D26284" s="40" t="s">
        <v>118</v>
      </c>
      <c r="E26284" s="40" t="s">
        <v>2314</v>
      </c>
      <c r="F26284" s="40" t="s">
        <v>36795</v>
      </c>
      <c r="G26284" s="40">
        <v>34.81</v>
      </c>
    </row>
    <row r="26285" spans="1:7" x14ac:dyDescent="0.25">
      <c r="A26285" s="40">
        <v>4013287</v>
      </c>
      <c r="B26285" s="40" t="s">
        <v>36796</v>
      </c>
      <c r="C26285" s="40" t="s">
        <v>125</v>
      </c>
      <c r="D26285" s="40" t="s">
        <v>118</v>
      </c>
      <c r="E26285" s="40" t="s">
        <v>3560</v>
      </c>
      <c r="F26285" s="40" t="s">
        <v>36797</v>
      </c>
      <c r="G26285" s="40">
        <v>15.3</v>
      </c>
    </row>
    <row r="26286" spans="1:7" x14ac:dyDescent="0.25">
      <c r="A26286" s="40">
        <v>4013288</v>
      </c>
      <c r="B26286" s="40" t="s">
        <v>36798</v>
      </c>
      <c r="C26286" s="40" t="s">
        <v>125</v>
      </c>
      <c r="D26286" s="40" t="s">
        <v>118</v>
      </c>
      <c r="E26286" s="40" t="s">
        <v>1546</v>
      </c>
      <c r="F26286" s="40" t="s">
        <v>29107</v>
      </c>
      <c r="G26286" s="40">
        <v>81.900000000000006</v>
      </c>
    </row>
    <row r="26287" spans="1:7" x14ac:dyDescent="0.25">
      <c r="A26287" s="40">
        <v>4013289</v>
      </c>
      <c r="B26287" s="40" t="s">
        <v>36799</v>
      </c>
      <c r="C26287" s="40" t="s">
        <v>122</v>
      </c>
      <c r="D26287" s="40" t="s">
        <v>118</v>
      </c>
      <c r="E26287" s="40" t="s">
        <v>166</v>
      </c>
      <c r="F26287" s="40" t="s">
        <v>167</v>
      </c>
      <c r="G26287" s="40">
        <v>0</v>
      </c>
    </row>
    <row r="26288" spans="1:7" x14ac:dyDescent="0.25">
      <c r="A26288" s="40">
        <v>4013290</v>
      </c>
      <c r="B26288" s="40" t="s">
        <v>36800</v>
      </c>
      <c r="C26288" s="40" t="s">
        <v>125</v>
      </c>
      <c r="D26288" s="40" t="s">
        <v>118</v>
      </c>
      <c r="E26288" s="40" t="s">
        <v>1082</v>
      </c>
      <c r="F26288" s="40" t="s">
        <v>26839</v>
      </c>
      <c r="G26288" s="40">
        <v>37.799999999999997</v>
      </c>
    </row>
    <row r="26289" spans="1:7" x14ac:dyDescent="0.25">
      <c r="A26289" s="40">
        <v>4013291</v>
      </c>
      <c r="B26289" s="40" t="s">
        <v>36801</v>
      </c>
      <c r="C26289" s="40" t="s">
        <v>122</v>
      </c>
      <c r="D26289" s="40" t="s">
        <v>118</v>
      </c>
      <c r="E26289" s="40" t="s">
        <v>190</v>
      </c>
      <c r="F26289" s="40" t="s">
        <v>191</v>
      </c>
      <c r="G26289" s="40">
        <v>0</v>
      </c>
    </row>
    <row r="26290" spans="1:7" x14ac:dyDescent="0.25">
      <c r="A26290" s="40">
        <v>4013292</v>
      </c>
      <c r="B26290" s="40" t="s">
        <v>36802</v>
      </c>
      <c r="C26290" s="40" t="s">
        <v>125</v>
      </c>
      <c r="D26290" s="40" t="s">
        <v>118</v>
      </c>
      <c r="E26290" s="40" t="s">
        <v>2871</v>
      </c>
      <c r="F26290" s="40" t="s">
        <v>36803</v>
      </c>
      <c r="G26290" s="40">
        <v>103</v>
      </c>
    </row>
    <row r="26291" spans="1:7" x14ac:dyDescent="0.25">
      <c r="A26291" s="40">
        <v>4013293</v>
      </c>
      <c r="B26291" s="40" t="s">
        <v>36804</v>
      </c>
      <c r="C26291" s="40" t="s">
        <v>125</v>
      </c>
      <c r="D26291" s="40" t="s">
        <v>118</v>
      </c>
      <c r="E26291" s="40" t="s">
        <v>2871</v>
      </c>
      <c r="F26291" s="40" t="s">
        <v>36803</v>
      </c>
      <c r="G26291" s="40">
        <v>222.7</v>
      </c>
    </row>
    <row r="26292" spans="1:7" x14ac:dyDescent="0.25">
      <c r="A26292" s="40">
        <v>4013294</v>
      </c>
      <c r="B26292" s="40" t="s">
        <v>36805</v>
      </c>
      <c r="C26292" s="40" t="s">
        <v>125</v>
      </c>
      <c r="D26292" s="40" t="s">
        <v>118</v>
      </c>
      <c r="E26292" s="40" t="s">
        <v>2871</v>
      </c>
      <c r="F26292" s="40" t="s">
        <v>36806</v>
      </c>
      <c r="G26292" s="40">
        <v>66.22</v>
      </c>
    </row>
    <row r="26293" spans="1:7" x14ac:dyDescent="0.25">
      <c r="A26293" s="40">
        <v>4013295</v>
      </c>
      <c r="B26293" s="40" t="s">
        <v>36807</v>
      </c>
      <c r="C26293" s="40" t="s">
        <v>125</v>
      </c>
      <c r="D26293" s="40" t="s">
        <v>118</v>
      </c>
      <c r="E26293" s="40" t="s">
        <v>3560</v>
      </c>
      <c r="F26293" s="40" t="s">
        <v>13009</v>
      </c>
      <c r="G26293" s="40">
        <v>94</v>
      </c>
    </row>
    <row r="26294" spans="1:7" x14ac:dyDescent="0.25">
      <c r="A26294" s="40">
        <v>4013297</v>
      </c>
      <c r="B26294" s="40" t="s">
        <v>36808</v>
      </c>
      <c r="C26294" s="40" t="s">
        <v>122</v>
      </c>
      <c r="D26294" s="40" t="s">
        <v>118</v>
      </c>
      <c r="E26294" s="40" t="s">
        <v>4952</v>
      </c>
      <c r="F26294" s="40" t="s">
        <v>123</v>
      </c>
      <c r="G26294" s="40">
        <v>0</v>
      </c>
    </row>
    <row r="26295" spans="1:7" x14ac:dyDescent="0.25">
      <c r="A26295" s="40">
        <v>4013298</v>
      </c>
      <c r="B26295" s="40" t="s">
        <v>36809</v>
      </c>
      <c r="C26295" s="40" t="s">
        <v>125</v>
      </c>
      <c r="D26295" s="40" t="s">
        <v>118</v>
      </c>
      <c r="E26295" s="40" t="s">
        <v>3465</v>
      </c>
      <c r="F26295" s="40" t="s">
        <v>36810</v>
      </c>
      <c r="G26295" s="40">
        <v>458</v>
      </c>
    </row>
    <row r="26296" spans="1:7" x14ac:dyDescent="0.25">
      <c r="A26296" s="40">
        <v>4013299</v>
      </c>
      <c r="B26296" s="40" t="s">
        <v>36811</v>
      </c>
      <c r="C26296" s="40" t="s">
        <v>125</v>
      </c>
      <c r="D26296" s="40" t="s">
        <v>118</v>
      </c>
      <c r="E26296" s="40" t="s">
        <v>3465</v>
      </c>
      <c r="F26296" s="40" t="s">
        <v>36812</v>
      </c>
      <c r="G26296" s="40">
        <v>484</v>
      </c>
    </row>
    <row r="26297" spans="1:7" x14ac:dyDescent="0.25">
      <c r="A26297" s="40">
        <v>4013300</v>
      </c>
      <c r="B26297" s="40" t="s">
        <v>36813</v>
      </c>
      <c r="C26297" s="40" t="s">
        <v>122</v>
      </c>
      <c r="D26297" s="40" t="s">
        <v>118</v>
      </c>
      <c r="E26297" s="40" t="s">
        <v>166</v>
      </c>
      <c r="F26297" s="40" t="s">
        <v>167</v>
      </c>
      <c r="G26297" s="40">
        <v>0</v>
      </c>
    </row>
    <row r="26298" spans="1:7" x14ac:dyDescent="0.25">
      <c r="A26298" s="40">
        <v>4013301</v>
      </c>
      <c r="B26298" s="40" t="s">
        <v>36814</v>
      </c>
      <c r="C26298" s="40" t="s">
        <v>122</v>
      </c>
      <c r="D26298" s="40" t="s">
        <v>118</v>
      </c>
      <c r="E26298" s="40" t="s">
        <v>166</v>
      </c>
      <c r="F26298" s="40" t="s">
        <v>167</v>
      </c>
      <c r="G26298" s="40">
        <v>0</v>
      </c>
    </row>
    <row r="26299" spans="1:7" x14ac:dyDescent="0.25">
      <c r="A26299" s="40">
        <v>4013302</v>
      </c>
      <c r="B26299" s="40" t="s">
        <v>36815</v>
      </c>
      <c r="C26299" s="40" t="s">
        <v>122</v>
      </c>
      <c r="D26299" s="40" t="s">
        <v>118</v>
      </c>
      <c r="E26299" s="40" t="s">
        <v>166</v>
      </c>
      <c r="F26299" s="40" t="s">
        <v>167</v>
      </c>
      <c r="G26299" s="40">
        <v>0</v>
      </c>
    </row>
    <row r="26300" spans="1:7" x14ac:dyDescent="0.25">
      <c r="A26300" s="40">
        <v>4013303</v>
      </c>
      <c r="B26300" s="40" t="s">
        <v>36816</v>
      </c>
      <c r="C26300" s="40" t="s">
        <v>122</v>
      </c>
      <c r="D26300" s="40" t="s">
        <v>118</v>
      </c>
      <c r="E26300" s="40" t="s">
        <v>166</v>
      </c>
      <c r="F26300" s="40" t="s">
        <v>167</v>
      </c>
      <c r="G26300" s="40">
        <v>0</v>
      </c>
    </row>
    <row r="26301" spans="1:7" x14ac:dyDescent="0.25">
      <c r="A26301" s="40">
        <v>4013304</v>
      </c>
      <c r="B26301" s="40" t="s">
        <v>36817</v>
      </c>
      <c r="C26301" s="40" t="s">
        <v>122</v>
      </c>
      <c r="D26301" s="40" t="s">
        <v>118</v>
      </c>
      <c r="E26301" s="40" t="s">
        <v>166</v>
      </c>
      <c r="F26301" s="40" t="s">
        <v>167</v>
      </c>
      <c r="G26301" s="40">
        <v>0</v>
      </c>
    </row>
    <row r="26302" spans="1:7" x14ac:dyDescent="0.25">
      <c r="A26302" s="40">
        <v>4013305</v>
      </c>
      <c r="B26302" s="40" t="s">
        <v>36818</v>
      </c>
      <c r="C26302" s="40" t="s">
        <v>122</v>
      </c>
      <c r="D26302" s="40" t="s">
        <v>118</v>
      </c>
      <c r="E26302" s="40" t="s">
        <v>166</v>
      </c>
      <c r="F26302" s="40" t="s">
        <v>167</v>
      </c>
      <c r="G26302" s="40">
        <v>0</v>
      </c>
    </row>
    <row r="26303" spans="1:7" x14ac:dyDescent="0.25">
      <c r="A26303" s="40">
        <v>4013306</v>
      </c>
      <c r="B26303" s="40" t="s">
        <v>36819</v>
      </c>
      <c r="C26303" s="40" t="s">
        <v>122</v>
      </c>
      <c r="D26303" s="40" t="s">
        <v>118</v>
      </c>
      <c r="E26303" s="40" t="s">
        <v>166</v>
      </c>
      <c r="F26303" s="40" t="s">
        <v>167</v>
      </c>
      <c r="G26303" s="40">
        <v>0</v>
      </c>
    </row>
    <row r="26304" spans="1:7" x14ac:dyDescent="0.25">
      <c r="A26304" s="40">
        <v>4013307</v>
      </c>
      <c r="B26304" s="40" t="s">
        <v>36820</v>
      </c>
      <c r="C26304" s="40" t="s">
        <v>122</v>
      </c>
      <c r="D26304" s="40" t="s">
        <v>118</v>
      </c>
      <c r="E26304" s="40" t="s">
        <v>166</v>
      </c>
      <c r="F26304" s="40" t="s">
        <v>167</v>
      </c>
      <c r="G26304" s="40">
        <v>0</v>
      </c>
    </row>
    <row r="26305" spans="1:7" x14ac:dyDescent="0.25">
      <c r="A26305" s="40">
        <v>4013309</v>
      </c>
      <c r="B26305" s="40" t="s">
        <v>36821</v>
      </c>
      <c r="C26305" s="40" t="s">
        <v>122</v>
      </c>
      <c r="D26305" s="40" t="s">
        <v>118</v>
      </c>
      <c r="E26305" s="40" t="s">
        <v>166</v>
      </c>
      <c r="F26305" s="40" t="s">
        <v>167</v>
      </c>
      <c r="G26305" s="40">
        <v>0</v>
      </c>
    </row>
    <row r="26306" spans="1:7" x14ac:dyDescent="0.25">
      <c r="A26306" s="40">
        <v>4013310</v>
      </c>
      <c r="B26306" s="40" t="s">
        <v>36822</v>
      </c>
      <c r="C26306" s="40" t="s">
        <v>122</v>
      </c>
      <c r="D26306" s="40" t="s">
        <v>118</v>
      </c>
      <c r="E26306" s="40" t="s">
        <v>166</v>
      </c>
      <c r="F26306" s="40" t="s">
        <v>167</v>
      </c>
      <c r="G26306" s="40">
        <v>0</v>
      </c>
    </row>
    <row r="26307" spans="1:7" x14ac:dyDescent="0.25">
      <c r="A26307" s="40">
        <v>4013311</v>
      </c>
      <c r="B26307" s="40" t="s">
        <v>36823</v>
      </c>
      <c r="C26307" s="40" t="s">
        <v>125</v>
      </c>
      <c r="D26307" s="40" t="s">
        <v>118</v>
      </c>
      <c r="E26307" s="40" t="s">
        <v>1134</v>
      </c>
      <c r="F26307" s="40" t="s">
        <v>36824</v>
      </c>
      <c r="G26307" s="40">
        <v>393</v>
      </c>
    </row>
    <row r="26308" spans="1:7" x14ac:dyDescent="0.25">
      <c r="A26308" s="40">
        <v>4013312</v>
      </c>
      <c r="B26308" s="40" t="s">
        <v>36825</v>
      </c>
      <c r="C26308" s="40" t="s">
        <v>125</v>
      </c>
      <c r="D26308" s="40" t="s">
        <v>118</v>
      </c>
      <c r="E26308" s="40" t="s">
        <v>1134</v>
      </c>
      <c r="F26308" s="40" t="s">
        <v>22464</v>
      </c>
      <c r="G26308" s="40">
        <v>75</v>
      </c>
    </row>
    <row r="26309" spans="1:7" x14ac:dyDescent="0.25">
      <c r="A26309" s="40">
        <v>4013313</v>
      </c>
      <c r="B26309" s="40" t="s">
        <v>36826</v>
      </c>
      <c r="C26309" s="40" t="s">
        <v>125</v>
      </c>
      <c r="D26309" s="40" t="s">
        <v>118</v>
      </c>
      <c r="E26309" s="40" t="s">
        <v>1134</v>
      </c>
      <c r="F26309" s="40" t="s">
        <v>33283</v>
      </c>
      <c r="G26309" s="40">
        <v>132.5</v>
      </c>
    </row>
    <row r="26310" spans="1:7" x14ac:dyDescent="0.25">
      <c r="A26310" s="40">
        <v>4013315</v>
      </c>
      <c r="B26310" s="40" t="s">
        <v>36827</v>
      </c>
      <c r="C26310" s="40" t="s">
        <v>122</v>
      </c>
      <c r="D26310" s="40" t="s">
        <v>118</v>
      </c>
      <c r="E26310" s="40" t="s">
        <v>166</v>
      </c>
      <c r="F26310" s="40" t="s">
        <v>167</v>
      </c>
      <c r="G26310" s="40">
        <v>0</v>
      </c>
    </row>
    <row r="26311" spans="1:7" x14ac:dyDescent="0.25">
      <c r="A26311" s="40">
        <v>4013317</v>
      </c>
      <c r="B26311" s="40" t="s">
        <v>36828</v>
      </c>
      <c r="C26311" s="40" t="s">
        <v>122</v>
      </c>
      <c r="D26311" s="40" t="s">
        <v>118</v>
      </c>
      <c r="E26311" s="40" t="s">
        <v>166</v>
      </c>
      <c r="F26311" s="40" t="s">
        <v>167</v>
      </c>
      <c r="G26311" s="40">
        <v>0</v>
      </c>
    </row>
    <row r="26312" spans="1:7" x14ac:dyDescent="0.25">
      <c r="A26312" s="40">
        <v>4013318</v>
      </c>
      <c r="B26312" s="40" t="s">
        <v>36829</v>
      </c>
      <c r="C26312" s="40" t="s">
        <v>122</v>
      </c>
      <c r="D26312" s="40" t="s">
        <v>118</v>
      </c>
      <c r="E26312" s="40" t="s">
        <v>36830</v>
      </c>
      <c r="F26312" s="40" t="s">
        <v>36831</v>
      </c>
      <c r="G26312" s="40">
        <v>0</v>
      </c>
    </row>
    <row r="26313" spans="1:7" x14ac:dyDescent="0.25">
      <c r="A26313" s="40">
        <v>4013319</v>
      </c>
      <c r="B26313" s="40" t="s">
        <v>36832</v>
      </c>
      <c r="C26313" s="40" t="s">
        <v>125</v>
      </c>
      <c r="D26313" s="40" t="s">
        <v>118</v>
      </c>
      <c r="E26313" s="40" t="s">
        <v>36830</v>
      </c>
      <c r="F26313" s="40" t="s">
        <v>33354</v>
      </c>
      <c r="G26313" s="40">
        <v>38.380000000000003</v>
      </c>
    </row>
    <row r="26314" spans="1:7" x14ac:dyDescent="0.25">
      <c r="A26314" s="40">
        <v>4013320</v>
      </c>
      <c r="B26314" s="40" t="s">
        <v>36833</v>
      </c>
      <c r="C26314" s="40" t="s">
        <v>122</v>
      </c>
      <c r="D26314" s="40" t="s">
        <v>118</v>
      </c>
      <c r="E26314" s="40" t="s">
        <v>166</v>
      </c>
      <c r="F26314" s="40" t="s">
        <v>167</v>
      </c>
      <c r="G26314" s="40">
        <v>0</v>
      </c>
    </row>
    <row r="26315" spans="1:7" x14ac:dyDescent="0.25">
      <c r="A26315" s="40">
        <v>4013321</v>
      </c>
      <c r="B26315" s="40" t="s">
        <v>36834</v>
      </c>
      <c r="C26315" s="40" t="s">
        <v>132</v>
      </c>
      <c r="D26315" s="40" t="s">
        <v>118</v>
      </c>
      <c r="E26315" s="40" t="s">
        <v>1370</v>
      </c>
      <c r="F26315" s="40" t="s">
        <v>29496</v>
      </c>
      <c r="G26315" s="40">
        <v>260.5</v>
      </c>
    </row>
    <row r="26316" spans="1:7" x14ac:dyDescent="0.25">
      <c r="A26316" s="40">
        <v>4013322</v>
      </c>
      <c r="B26316" s="40" t="s">
        <v>36835</v>
      </c>
      <c r="C26316" s="40" t="s">
        <v>122</v>
      </c>
      <c r="D26316" s="40" t="s">
        <v>118</v>
      </c>
      <c r="E26316" s="40" t="s">
        <v>166</v>
      </c>
      <c r="F26316" s="40" t="s">
        <v>642</v>
      </c>
      <c r="G26316" s="40">
        <v>0</v>
      </c>
    </row>
    <row r="26317" spans="1:7" x14ac:dyDescent="0.25">
      <c r="A26317" s="40">
        <v>4013323</v>
      </c>
      <c r="B26317" s="40" t="s">
        <v>36836</v>
      </c>
      <c r="C26317" s="40" t="s">
        <v>125</v>
      </c>
      <c r="D26317" s="40" t="s">
        <v>118</v>
      </c>
      <c r="E26317" s="40" t="s">
        <v>986</v>
      </c>
      <c r="F26317" s="40" t="s">
        <v>36837</v>
      </c>
      <c r="G26317" s="40">
        <v>618.83000000000004</v>
      </c>
    </row>
    <row r="26318" spans="1:7" x14ac:dyDescent="0.25">
      <c r="A26318" s="40">
        <v>4013324</v>
      </c>
      <c r="B26318" s="40" t="s">
        <v>36838</v>
      </c>
      <c r="C26318" s="40" t="s">
        <v>125</v>
      </c>
      <c r="D26318" s="40" t="s">
        <v>118</v>
      </c>
      <c r="E26318" s="40" t="s">
        <v>1134</v>
      </c>
      <c r="F26318" s="40" t="s">
        <v>36839</v>
      </c>
      <c r="G26318" s="40">
        <v>550</v>
      </c>
    </row>
    <row r="26319" spans="1:7" x14ac:dyDescent="0.25">
      <c r="A26319" s="40">
        <v>4013325</v>
      </c>
      <c r="B26319" s="40" t="s">
        <v>36840</v>
      </c>
      <c r="C26319" s="40" t="s">
        <v>122</v>
      </c>
      <c r="D26319" s="40" t="s">
        <v>118</v>
      </c>
      <c r="E26319" s="40" t="s">
        <v>166</v>
      </c>
      <c r="F26319" s="40" t="s">
        <v>642</v>
      </c>
      <c r="G26319" s="40">
        <v>0</v>
      </c>
    </row>
    <row r="26320" spans="1:7" x14ac:dyDescent="0.25">
      <c r="A26320" s="40">
        <v>4013327</v>
      </c>
      <c r="B26320" s="40" t="s">
        <v>36841</v>
      </c>
      <c r="C26320" s="40" t="s">
        <v>125</v>
      </c>
      <c r="D26320" s="40" t="s">
        <v>118</v>
      </c>
      <c r="E26320" s="40" t="s">
        <v>1044</v>
      </c>
      <c r="F26320" s="40" t="s">
        <v>15738</v>
      </c>
      <c r="G26320" s="40">
        <v>4</v>
      </c>
    </row>
    <row r="26321" spans="1:7" x14ac:dyDescent="0.25">
      <c r="A26321" s="40">
        <v>4013329</v>
      </c>
      <c r="B26321" s="40" t="s">
        <v>36842</v>
      </c>
      <c r="C26321" s="40" t="s">
        <v>122</v>
      </c>
      <c r="D26321" s="40" t="s">
        <v>118</v>
      </c>
      <c r="E26321" s="40" t="s">
        <v>190</v>
      </c>
      <c r="F26321" s="40" t="s">
        <v>191</v>
      </c>
      <c r="G26321" s="40">
        <v>0</v>
      </c>
    </row>
    <row r="26322" spans="1:7" x14ac:dyDescent="0.25">
      <c r="A26322" s="40">
        <v>4013330</v>
      </c>
      <c r="B26322" s="40" t="s">
        <v>36843</v>
      </c>
      <c r="C26322" s="40" t="s">
        <v>125</v>
      </c>
      <c r="D26322" s="40" t="s">
        <v>118</v>
      </c>
      <c r="E26322" s="40" t="s">
        <v>1032</v>
      </c>
      <c r="F26322" s="40" t="s">
        <v>36844</v>
      </c>
      <c r="G26322" s="40">
        <v>108.5</v>
      </c>
    </row>
    <row r="26323" spans="1:7" x14ac:dyDescent="0.25">
      <c r="A26323" s="40">
        <v>4013331</v>
      </c>
      <c r="B26323" s="40" t="s">
        <v>36845</v>
      </c>
      <c r="C26323" s="40" t="s">
        <v>125</v>
      </c>
      <c r="D26323" s="40" t="s">
        <v>118</v>
      </c>
      <c r="E26323" s="40" t="s">
        <v>4391</v>
      </c>
      <c r="F26323" s="40" t="s">
        <v>36844</v>
      </c>
      <c r="G26323" s="40">
        <v>108.5</v>
      </c>
    </row>
    <row r="26324" spans="1:7" x14ac:dyDescent="0.25">
      <c r="A26324" s="40">
        <v>4013332</v>
      </c>
      <c r="B26324" s="40" t="s">
        <v>36846</v>
      </c>
      <c r="C26324" s="40" t="s">
        <v>125</v>
      </c>
      <c r="D26324" s="40" t="s">
        <v>118</v>
      </c>
      <c r="E26324" s="40" t="s">
        <v>4391</v>
      </c>
      <c r="F26324" s="40" t="s">
        <v>36844</v>
      </c>
      <c r="G26324" s="40">
        <v>108.5</v>
      </c>
    </row>
    <row r="26325" spans="1:7" x14ac:dyDescent="0.25">
      <c r="A26325" s="40">
        <v>4013333</v>
      </c>
      <c r="B26325" s="40" t="s">
        <v>36847</v>
      </c>
      <c r="C26325" s="40" t="s">
        <v>117</v>
      </c>
      <c r="D26325" s="40" t="s">
        <v>118</v>
      </c>
      <c r="E26325" s="40" t="s">
        <v>986</v>
      </c>
      <c r="F26325" s="40" t="s">
        <v>6707</v>
      </c>
      <c r="G26325" s="40">
        <v>672</v>
      </c>
    </row>
    <row r="26326" spans="1:7" x14ac:dyDescent="0.25">
      <c r="A26326" s="40">
        <v>4013334</v>
      </c>
      <c r="B26326" s="40" t="s">
        <v>36848</v>
      </c>
      <c r="C26326" s="40" t="s">
        <v>125</v>
      </c>
      <c r="D26326" s="40" t="s">
        <v>118</v>
      </c>
      <c r="E26326" s="40" t="s">
        <v>986</v>
      </c>
      <c r="F26326" s="40" t="s">
        <v>36849</v>
      </c>
      <c r="G26326" s="40">
        <v>192.28</v>
      </c>
    </row>
    <row r="26327" spans="1:7" x14ac:dyDescent="0.25">
      <c r="A26327" s="40">
        <v>4013335</v>
      </c>
      <c r="B26327" s="40" t="s">
        <v>36850</v>
      </c>
      <c r="C26327" s="40" t="s">
        <v>125</v>
      </c>
      <c r="D26327" s="40" t="s">
        <v>118</v>
      </c>
      <c r="E26327" s="40" t="s">
        <v>986</v>
      </c>
      <c r="F26327" s="40" t="s">
        <v>36851</v>
      </c>
      <c r="G26327" s="40">
        <v>245.6</v>
      </c>
    </row>
    <row r="26328" spans="1:7" x14ac:dyDescent="0.25">
      <c r="A26328" s="40">
        <v>4013336</v>
      </c>
      <c r="B26328" s="40" t="s">
        <v>36852</v>
      </c>
      <c r="C26328" s="40" t="s">
        <v>122</v>
      </c>
      <c r="D26328" s="40" t="s">
        <v>118</v>
      </c>
      <c r="E26328" s="40" t="s">
        <v>190</v>
      </c>
      <c r="F26328" s="40" t="s">
        <v>191</v>
      </c>
      <c r="G26328" s="40">
        <v>0</v>
      </c>
    </row>
    <row r="26329" spans="1:7" x14ac:dyDescent="0.25">
      <c r="A26329" s="40">
        <v>4013337</v>
      </c>
      <c r="B26329" s="40" t="s">
        <v>36853</v>
      </c>
      <c r="C26329" s="40" t="s">
        <v>122</v>
      </c>
      <c r="D26329" s="40" t="s">
        <v>118</v>
      </c>
      <c r="E26329" s="40" t="s">
        <v>190</v>
      </c>
      <c r="F26329" s="40" t="s">
        <v>167</v>
      </c>
      <c r="G26329" s="40">
        <v>0</v>
      </c>
    </row>
    <row r="26330" spans="1:7" x14ac:dyDescent="0.25">
      <c r="A26330" s="40">
        <v>4013339</v>
      </c>
      <c r="B26330" s="40" t="s">
        <v>36854</v>
      </c>
      <c r="C26330" s="40" t="s">
        <v>125</v>
      </c>
      <c r="D26330" s="40" t="s">
        <v>118</v>
      </c>
      <c r="E26330" s="40" t="s">
        <v>986</v>
      </c>
      <c r="F26330" s="40" t="s">
        <v>36855</v>
      </c>
      <c r="G26330" s="40">
        <v>160</v>
      </c>
    </row>
    <row r="26331" spans="1:7" x14ac:dyDescent="0.25">
      <c r="A26331" s="40">
        <v>4013340</v>
      </c>
      <c r="B26331" s="40" t="s">
        <v>36856</v>
      </c>
      <c r="C26331" s="40" t="s">
        <v>122</v>
      </c>
      <c r="D26331" s="40" t="s">
        <v>118</v>
      </c>
      <c r="E26331" s="40" t="s">
        <v>166</v>
      </c>
      <c r="F26331" s="40" t="s">
        <v>167</v>
      </c>
      <c r="G26331" s="40">
        <v>0</v>
      </c>
    </row>
    <row r="26332" spans="1:7" x14ac:dyDescent="0.25">
      <c r="A26332" s="40">
        <v>4013341</v>
      </c>
      <c r="B26332" s="40" t="s">
        <v>36857</v>
      </c>
      <c r="C26332" s="40" t="s">
        <v>122</v>
      </c>
      <c r="D26332" s="40" t="s">
        <v>118</v>
      </c>
      <c r="E26332" s="40" t="s">
        <v>166</v>
      </c>
      <c r="F26332" s="40" t="s">
        <v>167</v>
      </c>
      <c r="G26332" s="40">
        <v>0</v>
      </c>
    </row>
    <row r="26333" spans="1:7" x14ac:dyDescent="0.25">
      <c r="A26333" s="40">
        <v>4013342</v>
      </c>
      <c r="B26333" s="40" t="s">
        <v>36858</v>
      </c>
      <c r="C26333" s="40" t="s">
        <v>122</v>
      </c>
      <c r="D26333" s="40" t="s">
        <v>118</v>
      </c>
      <c r="E26333" s="40" t="s">
        <v>166</v>
      </c>
      <c r="F26333" s="40" t="s">
        <v>167</v>
      </c>
      <c r="G26333" s="40">
        <v>0</v>
      </c>
    </row>
    <row r="26334" spans="1:7" x14ac:dyDescent="0.25">
      <c r="A26334" s="40">
        <v>4013343</v>
      </c>
      <c r="B26334" s="40" t="s">
        <v>36859</v>
      </c>
      <c r="C26334" s="40" t="s">
        <v>122</v>
      </c>
      <c r="D26334" s="40" t="s">
        <v>118</v>
      </c>
      <c r="E26334" s="40" t="s">
        <v>166</v>
      </c>
      <c r="F26334" s="40" t="s">
        <v>167</v>
      </c>
      <c r="G26334" s="40">
        <v>0</v>
      </c>
    </row>
    <row r="26335" spans="1:7" x14ac:dyDescent="0.25">
      <c r="A26335" s="40">
        <v>4013344</v>
      </c>
      <c r="B26335" s="40" t="s">
        <v>36860</v>
      </c>
      <c r="C26335" s="40" t="s">
        <v>122</v>
      </c>
      <c r="D26335" s="40" t="s">
        <v>118</v>
      </c>
      <c r="E26335" s="40" t="s">
        <v>166</v>
      </c>
      <c r="F26335" s="40" t="s">
        <v>167</v>
      </c>
      <c r="G26335" s="40">
        <v>0</v>
      </c>
    </row>
    <row r="26336" spans="1:7" x14ac:dyDescent="0.25">
      <c r="A26336" s="40">
        <v>4013345</v>
      </c>
      <c r="B26336" s="40" t="s">
        <v>36861</v>
      </c>
      <c r="C26336" s="40" t="s">
        <v>125</v>
      </c>
      <c r="D26336" s="40" t="s">
        <v>118</v>
      </c>
      <c r="E26336" s="40" t="s">
        <v>3560</v>
      </c>
      <c r="F26336" s="40" t="s">
        <v>36862</v>
      </c>
      <c r="G26336" s="40">
        <v>840.8</v>
      </c>
    </row>
    <row r="26337" spans="1:7" x14ac:dyDescent="0.25">
      <c r="A26337" s="40">
        <v>4013346</v>
      </c>
      <c r="B26337" s="40" t="s">
        <v>36863</v>
      </c>
      <c r="C26337" s="40" t="s">
        <v>122</v>
      </c>
      <c r="D26337" s="40" t="s">
        <v>118</v>
      </c>
      <c r="E26337" s="40" t="s">
        <v>166</v>
      </c>
      <c r="F26337" s="40" t="s">
        <v>167</v>
      </c>
      <c r="G26337" s="40">
        <v>0</v>
      </c>
    </row>
    <row r="26338" spans="1:7" x14ac:dyDescent="0.25">
      <c r="A26338" s="40">
        <v>4013347</v>
      </c>
      <c r="B26338" s="40" t="s">
        <v>36864</v>
      </c>
      <c r="C26338" s="40" t="s">
        <v>122</v>
      </c>
      <c r="D26338" s="40" t="s">
        <v>118</v>
      </c>
      <c r="E26338" s="40" t="s">
        <v>166</v>
      </c>
      <c r="F26338" s="40" t="s">
        <v>167</v>
      </c>
      <c r="G26338" s="40">
        <v>0</v>
      </c>
    </row>
    <row r="26339" spans="1:7" x14ac:dyDescent="0.25">
      <c r="A26339" s="40">
        <v>4013348</v>
      </c>
      <c r="B26339" s="40" t="s">
        <v>36865</v>
      </c>
      <c r="C26339" s="40" t="s">
        <v>122</v>
      </c>
      <c r="D26339" s="40" t="s">
        <v>118</v>
      </c>
      <c r="E26339" s="40" t="s">
        <v>166</v>
      </c>
      <c r="F26339" s="40" t="s">
        <v>167</v>
      </c>
      <c r="G26339" s="40">
        <v>0</v>
      </c>
    </row>
    <row r="26340" spans="1:7" x14ac:dyDescent="0.25">
      <c r="A26340" s="40">
        <v>4013349</v>
      </c>
      <c r="B26340" s="40" t="s">
        <v>36866</v>
      </c>
      <c r="C26340" s="40" t="s">
        <v>125</v>
      </c>
      <c r="D26340" s="40" t="s">
        <v>118</v>
      </c>
      <c r="E26340" s="40" t="s">
        <v>1370</v>
      </c>
      <c r="F26340" s="40" t="s">
        <v>26065</v>
      </c>
      <c r="G26340" s="40">
        <v>125.4</v>
      </c>
    </row>
    <row r="26341" spans="1:7" x14ac:dyDescent="0.25">
      <c r="A26341" s="40">
        <v>4013350</v>
      </c>
      <c r="B26341" s="40" t="s">
        <v>36867</v>
      </c>
      <c r="C26341" s="40" t="s">
        <v>125</v>
      </c>
      <c r="D26341" s="40" t="s">
        <v>118</v>
      </c>
      <c r="E26341" s="40" t="s">
        <v>36868</v>
      </c>
      <c r="F26341" s="40" t="s">
        <v>23253</v>
      </c>
      <c r="G26341" s="40">
        <v>21.51</v>
      </c>
    </row>
    <row r="26342" spans="1:7" x14ac:dyDescent="0.25">
      <c r="A26342" s="40">
        <v>4013351</v>
      </c>
      <c r="B26342" s="40" t="s">
        <v>36869</v>
      </c>
      <c r="C26342" s="40" t="s">
        <v>125</v>
      </c>
      <c r="D26342" s="40" t="s">
        <v>2080</v>
      </c>
      <c r="E26342" s="40" t="s">
        <v>4391</v>
      </c>
      <c r="F26342" s="40" t="s">
        <v>3428</v>
      </c>
      <c r="G26342" s="40">
        <v>60</v>
      </c>
    </row>
    <row r="26343" spans="1:7" x14ac:dyDescent="0.25">
      <c r="A26343" s="40">
        <v>4013352</v>
      </c>
      <c r="B26343" s="40" t="s">
        <v>36870</v>
      </c>
      <c r="C26343" s="40" t="s">
        <v>125</v>
      </c>
      <c r="D26343" s="40" t="s">
        <v>2080</v>
      </c>
      <c r="E26343" s="40" t="s">
        <v>4391</v>
      </c>
      <c r="F26343" s="40" t="s">
        <v>3428</v>
      </c>
      <c r="G26343" s="40">
        <v>93</v>
      </c>
    </row>
    <row r="26344" spans="1:7" x14ac:dyDescent="0.25">
      <c r="A26344" s="40">
        <v>4013353</v>
      </c>
      <c r="B26344" s="40" t="s">
        <v>36871</v>
      </c>
      <c r="C26344" s="40" t="s">
        <v>117</v>
      </c>
      <c r="D26344" s="40" t="s">
        <v>118</v>
      </c>
      <c r="E26344" s="40" t="s">
        <v>2946</v>
      </c>
      <c r="F26344" s="40" t="s">
        <v>36872</v>
      </c>
      <c r="G26344" s="40">
        <v>1010</v>
      </c>
    </row>
    <row r="26345" spans="1:7" x14ac:dyDescent="0.25">
      <c r="A26345" s="40">
        <v>4013354</v>
      </c>
      <c r="B26345" s="40" t="s">
        <v>36873</v>
      </c>
      <c r="C26345" s="40" t="s">
        <v>122</v>
      </c>
      <c r="D26345" s="40" t="s">
        <v>118</v>
      </c>
      <c r="E26345" s="40" t="s">
        <v>166</v>
      </c>
      <c r="F26345" s="40" t="s">
        <v>167</v>
      </c>
      <c r="G26345" s="40">
        <v>0</v>
      </c>
    </row>
    <row r="26346" spans="1:7" x14ac:dyDescent="0.25">
      <c r="A26346" s="40">
        <v>4013355</v>
      </c>
      <c r="B26346" s="40" t="s">
        <v>36874</v>
      </c>
      <c r="C26346" s="40" t="s">
        <v>122</v>
      </c>
      <c r="D26346" s="40" t="s">
        <v>118</v>
      </c>
      <c r="E26346" s="40" t="s">
        <v>190</v>
      </c>
      <c r="F26346" s="40" t="s">
        <v>191</v>
      </c>
      <c r="G26346" s="40">
        <v>0</v>
      </c>
    </row>
    <row r="26347" spans="1:7" x14ac:dyDescent="0.25">
      <c r="A26347" s="40">
        <v>4013356</v>
      </c>
      <c r="B26347" s="40" t="s">
        <v>36875</v>
      </c>
      <c r="C26347" s="40" t="s">
        <v>125</v>
      </c>
      <c r="D26347" s="40" t="s">
        <v>118</v>
      </c>
      <c r="E26347" s="40" t="s">
        <v>1044</v>
      </c>
      <c r="F26347" s="40" t="s">
        <v>36876</v>
      </c>
      <c r="G26347" s="40">
        <v>4</v>
      </c>
    </row>
    <row r="26348" spans="1:7" x14ac:dyDescent="0.25">
      <c r="A26348" s="40">
        <v>4013358</v>
      </c>
      <c r="B26348" s="40" t="s">
        <v>36877</v>
      </c>
      <c r="C26348" s="40" t="s">
        <v>125</v>
      </c>
      <c r="D26348" s="40" t="s">
        <v>118</v>
      </c>
      <c r="E26348" s="40" t="s">
        <v>17017</v>
      </c>
      <c r="F26348" s="40" t="s">
        <v>36876</v>
      </c>
      <c r="G26348" s="40">
        <v>4</v>
      </c>
    </row>
    <row r="26349" spans="1:7" x14ac:dyDescent="0.25">
      <c r="A26349" s="40">
        <v>4013359</v>
      </c>
      <c r="B26349" s="40" t="s">
        <v>36878</v>
      </c>
      <c r="C26349" s="40" t="s">
        <v>125</v>
      </c>
      <c r="D26349" s="40" t="s">
        <v>118</v>
      </c>
      <c r="E26349" s="40" t="s">
        <v>1044</v>
      </c>
      <c r="F26349" s="40" t="s">
        <v>36876</v>
      </c>
      <c r="G26349" s="40">
        <v>1</v>
      </c>
    </row>
    <row r="26350" spans="1:7" x14ac:dyDescent="0.25">
      <c r="A26350" s="40">
        <v>4013361</v>
      </c>
      <c r="B26350" s="40" t="s">
        <v>36879</v>
      </c>
      <c r="C26350" s="40" t="s">
        <v>125</v>
      </c>
      <c r="D26350" s="40" t="s">
        <v>118</v>
      </c>
      <c r="E26350" s="40" t="s">
        <v>1044</v>
      </c>
      <c r="F26350" s="40" t="s">
        <v>36880</v>
      </c>
      <c r="G26350" s="40">
        <v>19</v>
      </c>
    </row>
    <row r="26351" spans="1:7" x14ac:dyDescent="0.25">
      <c r="A26351" s="40">
        <v>4013362</v>
      </c>
      <c r="B26351" s="40" t="s">
        <v>36881</v>
      </c>
      <c r="C26351" s="40" t="s">
        <v>122</v>
      </c>
      <c r="D26351" s="40" t="s">
        <v>118</v>
      </c>
      <c r="E26351" s="40" t="s">
        <v>190</v>
      </c>
      <c r="F26351" s="40" t="s">
        <v>191</v>
      </c>
      <c r="G26351" s="40">
        <v>0</v>
      </c>
    </row>
    <row r="26352" spans="1:7" x14ac:dyDescent="0.25">
      <c r="A26352" s="40">
        <v>4013363</v>
      </c>
      <c r="B26352" s="40" t="s">
        <v>36882</v>
      </c>
      <c r="C26352" s="40" t="s">
        <v>125</v>
      </c>
      <c r="D26352" s="40" t="s">
        <v>118</v>
      </c>
      <c r="E26352" s="40" t="s">
        <v>4180</v>
      </c>
      <c r="F26352" s="40" t="s">
        <v>36883</v>
      </c>
      <c r="G26352" s="40">
        <v>1</v>
      </c>
    </row>
    <row r="26353" spans="1:7" x14ac:dyDescent="0.25">
      <c r="A26353" s="40">
        <v>4013368</v>
      </c>
      <c r="B26353" s="40" t="s">
        <v>36884</v>
      </c>
      <c r="C26353" s="40" t="s">
        <v>125</v>
      </c>
      <c r="D26353" s="40" t="s">
        <v>118</v>
      </c>
      <c r="E26353" s="40" t="s">
        <v>36885</v>
      </c>
      <c r="F26353" s="40" t="s">
        <v>36886</v>
      </c>
      <c r="G26353" s="40">
        <v>2497</v>
      </c>
    </row>
    <row r="26354" spans="1:7" x14ac:dyDescent="0.25">
      <c r="A26354" s="40">
        <v>4013369</v>
      </c>
      <c r="B26354" s="40" t="s">
        <v>36887</v>
      </c>
      <c r="C26354" s="40" t="s">
        <v>125</v>
      </c>
      <c r="D26354" s="40" t="s">
        <v>118</v>
      </c>
      <c r="E26354" s="40" t="s">
        <v>4352</v>
      </c>
      <c r="F26354" s="40" t="s">
        <v>20927</v>
      </c>
      <c r="G26354" s="40">
        <v>567.30999999999995</v>
      </c>
    </row>
    <row r="26355" spans="1:7" x14ac:dyDescent="0.25">
      <c r="A26355" s="40">
        <v>4013370</v>
      </c>
      <c r="B26355" s="40" t="s">
        <v>36888</v>
      </c>
      <c r="C26355" s="40" t="s">
        <v>125</v>
      </c>
      <c r="D26355" s="40" t="s">
        <v>118</v>
      </c>
      <c r="E26355" s="40" t="s">
        <v>1370</v>
      </c>
      <c r="F26355" s="40" t="s">
        <v>36886</v>
      </c>
      <c r="G26355" s="40">
        <v>400.26</v>
      </c>
    </row>
    <row r="26356" spans="1:7" x14ac:dyDescent="0.25">
      <c r="A26356" s="40">
        <v>4013371</v>
      </c>
      <c r="B26356" s="40" t="s">
        <v>36889</v>
      </c>
      <c r="C26356" s="40" t="s">
        <v>125</v>
      </c>
      <c r="D26356" s="40" t="s">
        <v>118</v>
      </c>
      <c r="E26356" s="40" t="s">
        <v>1082</v>
      </c>
      <c r="F26356" s="40" t="s">
        <v>36886</v>
      </c>
      <c r="G26356" s="40">
        <v>44.64</v>
      </c>
    </row>
    <row r="26357" spans="1:7" x14ac:dyDescent="0.25">
      <c r="A26357" s="40">
        <v>4013372</v>
      </c>
      <c r="B26357" s="40" t="s">
        <v>36890</v>
      </c>
      <c r="C26357" s="40" t="s">
        <v>125</v>
      </c>
      <c r="D26357" s="40" t="s">
        <v>118</v>
      </c>
      <c r="E26357" s="40" t="s">
        <v>3496</v>
      </c>
      <c r="F26357" s="40" t="s">
        <v>36891</v>
      </c>
      <c r="G26357" s="40">
        <v>877</v>
      </c>
    </row>
    <row r="26358" spans="1:7" x14ac:dyDescent="0.25">
      <c r="A26358" s="40">
        <v>4013373</v>
      </c>
      <c r="B26358" s="40" t="s">
        <v>36892</v>
      </c>
      <c r="C26358" s="40" t="s">
        <v>125</v>
      </c>
      <c r="D26358" s="40" t="s">
        <v>118</v>
      </c>
      <c r="E26358" s="40" t="s">
        <v>3619</v>
      </c>
      <c r="F26358" s="40" t="s">
        <v>36893</v>
      </c>
      <c r="G26358" s="40">
        <v>627</v>
      </c>
    </row>
    <row r="26359" spans="1:7" x14ac:dyDescent="0.25">
      <c r="A26359" s="40">
        <v>4013374</v>
      </c>
      <c r="B26359" s="40" t="s">
        <v>36894</v>
      </c>
      <c r="C26359" s="40" t="s">
        <v>117</v>
      </c>
      <c r="D26359" s="40" t="s">
        <v>118</v>
      </c>
      <c r="E26359" s="40" t="s">
        <v>3585</v>
      </c>
      <c r="F26359" s="40" t="s">
        <v>36893</v>
      </c>
      <c r="G26359" s="40">
        <v>1251</v>
      </c>
    </row>
    <row r="26360" spans="1:7" x14ac:dyDescent="0.25">
      <c r="A26360" s="40">
        <v>4013375</v>
      </c>
      <c r="B26360" s="40" t="s">
        <v>36895</v>
      </c>
      <c r="C26360" s="40" t="s">
        <v>117</v>
      </c>
      <c r="D26360" s="40" t="s">
        <v>118</v>
      </c>
      <c r="E26360" s="40" t="s">
        <v>390</v>
      </c>
      <c r="F26360" s="40" t="s">
        <v>36896</v>
      </c>
      <c r="G26360" s="40">
        <v>0</v>
      </c>
    </row>
    <row r="26361" spans="1:7" x14ac:dyDescent="0.25">
      <c r="A26361" s="40">
        <v>4013376</v>
      </c>
      <c r="B26361" s="40" t="s">
        <v>36897</v>
      </c>
      <c r="C26361" s="40" t="s">
        <v>125</v>
      </c>
      <c r="D26361" s="40" t="s">
        <v>2080</v>
      </c>
      <c r="E26361" s="40" t="s">
        <v>36898</v>
      </c>
      <c r="F26361" s="40" t="s">
        <v>36899</v>
      </c>
      <c r="G26361" s="40">
        <v>874.12</v>
      </c>
    </row>
    <row r="26362" spans="1:7" x14ac:dyDescent="0.25">
      <c r="A26362" s="40">
        <v>4013377</v>
      </c>
      <c r="B26362" s="40" t="s">
        <v>36900</v>
      </c>
      <c r="C26362" s="40" t="s">
        <v>125</v>
      </c>
      <c r="D26362" s="40" t="s">
        <v>2080</v>
      </c>
      <c r="E26362" s="40" t="s">
        <v>2495</v>
      </c>
      <c r="F26362" s="40" t="s">
        <v>36901</v>
      </c>
      <c r="G26362" s="40">
        <v>866</v>
      </c>
    </row>
    <row r="26363" spans="1:7" x14ac:dyDescent="0.25">
      <c r="A26363" s="40">
        <v>4013378</v>
      </c>
      <c r="B26363" s="40" t="s">
        <v>36902</v>
      </c>
      <c r="C26363" s="40" t="s">
        <v>125</v>
      </c>
      <c r="D26363" s="40" t="s">
        <v>2080</v>
      </c>
      <c r="E26363" s="40" t="s">
        <v>4009</v>
      </c>
      <c r="F26363" s="40" t="s">
        <v>35881</v>
      </c>
      <c r="G26363" s="40">
        <v>213</v>
      </c>
    </row>
    <row r="26364" spans="1:7" x14ac:dyDescent="0.25">
      <c r="A26364" s="40">
        <v>4013379</v>
      </c>
      <c r="B26364" s="40" t="s">
        <v>36903</v>
      </c>
      <c r="C26364" s="40" t="s">
        <v>122</v>
      </c>
      <c r="D26364" s="40" t="s">
        <v>118</v>
      </c>
      <c r="E26364" s="40" t="s">
        <v>166</v>
      </c>
      <c r="F26364" s="40" t="s">
        <v>167</v>
      </c>
      <c r="G26364" s="40">
        <v>0</v>
      </c>
    </row>
    <row r="26365" spans="1:7" x14ac:dyDescent="0.25">
      <c r="A26365" s="40">
        <v>4013380</v>
      </c>
      <c r="B26365" s="40" t="s">
        <v>36904</v>
      </c>
      <c r="C26365" s="40" t="s">
        <v>125</v>
      </c>
      <c r="D26365" s="40" t="s">
        <v>118</v>
      </c>
      <c r="E26365" s="40" t="s">
        <v>1166</v>
      </c>
      <c r="F26365" s="40" t="s">
        <v>36905</v>
      </c>
      <c r="G26365" s="40">
        <v>1929.89</v>
      </c>
    </row>
    <row r="26366" spans="1:7" x14ac:dyDescent="0.25">
      <c r="A26366" s="40">
        <v>4013381</v>
      </c>
      <c r="B26366" s="40" t="s">
        <v>36906</v>
      </c>
      <c r="C26366" s="40" t="s">
        <v>132</v>
      </c>
      <c r="D26366" s="40" t="s">
        <v>118</v>
      </c>
      <c r="E26366" s="40" t="s">
        <v>3459</v>
      </c>
      <c r="F26366" s="40" t="s">
        <v>36907</v>
      </c>
      <c r="G26366" s="40">
        <v>2472</v>
      </c>
    </row>
    <row r="26367" spans="1:7" x14ac:dyDescent="0.25">
      <c r="A26367" s="40">
        <v>4013382</v>
      </c>
      <c r="B26367" s="40" t="s">
        <v>36908</v>
      </c>
      <c r="C26367" s="40" t="s">
        <v>132</v>
      </c>
      <c r="D26367" s="40" t="s">
        <v>118</v>
      </c>
      <c r="E26367" s="40" t="s">
        <v>3588</v>
      </c>
      <c r="F26367" s="40" t="s">
        <v>36909</v>
      </c>
      <c r="G26367" s="40">
        <v>0</v>
      </c>
    </row>
    <row r="26368" spans="1:7" x14ac:dyDescent="0.25">
      <c r="A26368" s="40">
        <v>4013383</v>
      </c>
      <c r="B26368" s="40" t="s">
        <v>36910</v>
      </c>
      <c r="C26368" s="40" t="s">
        <v>132</v>
      </c>
      <c r="D26368" s="40" t="s">
        <v>118</v>
      </c>
      <c r="E26368" s="40" t="s">
        <v>3459</v>
      </c>
      <c r="F26368" s="40" t="s">
        <v>36911</v>
      </c>
      <c r="G26368" s="40">
        <v>3667</v>
      </c>
    </row>
    <row r="26369" spans="1:7" x14ac:dyDescent="0.25">
      <c r="A26369" s="40">
        <v>4013384</v>
      </c>
      <c r="B26369" s="40" t="s">
        <v>36912</v>
      </c>
      <c r="C26369" s="40" t="s">
        <v>122</v>
      </c>
      <c r="D26369" s="40" t="s">
        <v>118</v>
      </c>
      <c r="E26369" s="40" t="s">
        <v>166</v>
      </c>
      <c r="F26369" s="40" t="s">
        <v>167</v>
      </c>
      <c r="G26369" s="40">
        <v>0</v>
      </c>
    </row>
    <row r="26370" spans="1:7" x14ac:dyDescent="0.25">
      <c r="A26370" s="40">
        <v>4013385</v>
      </c>
      <c r="B26370" s="40" t="s">
        <v>36913</v>
      </c>
      <c r="C26370" s="40" t="s">
        <v>122</v>
      </c>
      <c r="D26370" s="40" t="s">
        <v>118</v>
      </c>
      <c r="E26370" s="40" t="s">
        <v>166</v>
      </c>
      <c r="F26370" s="40" t="s">
        <v>167</v>
      </c>
      <c r="G26370" s="40">
        <v>0</v>
      </c>
    </row>
    <row r="26371" spans="1:7" x14ac:dyDescent="0.25">
      <c r="A26371" s="40">
        <v>4013386</v>
      </c>
      <c r="B26371" s="40" t="s">
        <v>36914</v>
      </c>
      <c r="C26371" s="40" t="s">
        <v>122</v>
      </c>
      <c r="D26371" s="40" t="s">
        <v>118</v>
      </c>
      <c r="E26371" s="40" t="s">
        <v>166</v>
      </c>
      <c r="F26371" s="40" t="s">
        <v>167</v>
      </c>
      <c r="G26371" s="40">
        <v>0</v>
      </c>
    </row>
    <row r="26372" spans="1:7" x14ac:dyDescent="0.25">
      <c r="A26372" s="40">
        <v>4013387</v>
      </c>
      <c r="B26372" s="40" t="s">
        <v>36915</v>
      </c>
      <c r="C26372" s="40" t="s">
        <v>122</v>
      </c>
      <c r="D26372" s="40" t="s">
        <v>118</v>
      </c>
      <c r="E26372" s="40" t="s">
        <v>166</v>
      </c>
      <c r="F26372" s="40" t="s">
        <v>167</v>
      </c>
      <c r="G26372" s="40">
        <v>0</v>
      </c>
    </row>
    <row r="26373" spans="1:7" x14ac:dyDescent="0.25">
      <c r="A26373" s="40">
        <v>4013388</v>
      </c>
      <c r="B26373" s="40" t="s">
        <v>36916</v>
      </c>
      <c r="C26373" s="40" t="s">
        <v>122</v>
      </c>
      <c r="D26373" s="40" t="s">
        <v>118</v>
      </c>
      <c r="E26373" s="40" t="s">
        <v>166</v>
      </c>
      <c r="F26373" s="40" t="s">
        <v>167</v>
      </c>
      <c r="G26373" s="40">
        <v>0</v>
      </c>
    </row>
    <row r="26374" spans="1:7" x14ac:dyDescent="0.25">
      <c r="A26374" s="40">
        <v>4013389</v>
      </c>
      <c r="B26374" s="40" t="s">
        <v>36917</v>
      </c>
      <c r="C26374" s="40" t="s">
        <v>122</v>
      </c>
      <c r="D26374" s="40" t="s">
        <v>118</v>
      </c>
      <c r="E26374" s="40" t="s">
        <v>205</v>
      </c>
      <c r="F26374" s="40" t="s">
        <v>18818</v>
      </c>
      <c r="G26374" s="40">
        <v>0</v>
      </c>
    </row>
    <row r="26375" spans="1:7" x14ac:dyDescent="0.25">
      <c r="A26375" s="40">
        <v>4013390</v>
      </c>
      <c r="B26375" s="40" t="s">
        <v>36918</v>
      </c>
      <c r="C26375" s="40" t="s">
        <v>122</v>
      </c>
      <c r="D26375" s="40" t="s">
        <v>118</v>
      </c>
      <c r="E26375" s="40" t="s">
        <v>166</v>
      </c>
      <c r="F26375" s="40" t="s">
        <v>167</v>
      </c>
      <c r="G26375" s="40">
        <v>0</v>
      </c>
    </row>
    <row r="26376" spans="1:7" x14ac:dyDescent="0.25">
      <c r="A26376" s="40">
        <v>4013391</v>
      </c>
      <c r="B26376" s="40" t="s">
        <v>36919</v>
      </c>
      <c r="C26376" s="40" t="s">
        <v>122</v>
      </c>
      <c r="D26376" s="40" t="s">
        <v>118</v>
      </c>
      <c r="E26376" s="40" t="s">
        <v>166</v>
      </c>
      <c r="F26376" s="40" t="s">
        <v>167</v>
      </c>
      <c r="G26376" s="40">
        <v>0</v>
      </c>
    </row>
    <row r="26377" spans="1:7" x14ac:dyDescent="0.25">
      <c r="A26377" s="40">
        <v>4013392</v>
      </c>
      <c r="B26377" s="40" t="s">
        <v>36920</v>
      </c>
      <c r="C26377" s="40" t="s">
        <v>125</v>
      </c>
      <c r="D26377" s="40" t="s">
        <v>118</v>
      </c>
      <c r="E26377" s="40" t="s">
        <v>1082</v>
      </c>
      <c r="F26377" s="40" t="s">
        <v>15773</v>
      </c>
      <c r="G26377" s="40">
        <v>20</v>
      </c>
    </row>
    <row r="26378" spans="1:7" x14ac:dyDescent="0.25">
      <c r="A26378" s="40">
        <v>4013393</v>
      </c>
      <c r="B26378" s="40" t="s">
        <v>36921</v>
      </c>
      <c r="C26378" s="40" t="s">
        <v>125</v>
      </c>
      <c r="D26378" s="40" t="s">
        <v>118</v>
      </c>
      <c r="E26378" s="40" t="s">
        <v>390</v>
      </c>
      <c r="F26378" s="40" t="s">
        <v>36922</v>
      </c>
      <c r="G26378" s="40">
        <v>50</v>
      </c>
    </row>
    <row r="26379" spans="1:7" x14ac:dyDescent="0.25">
      <c r="A26379" s="40">
        <v>4013394</v>
      </c>
      <c r="B26379" s="40" t="s">
        <v>36923</v>
      </c>
      <c r="C26379" s="40" t="s">
        <v>125</v>
      </c>
      <c r="D26379" s="40" t="s">
        <v>118</v>
      </c>
      <c r="E26379" s="40" t="s">
        <v>390</v>
      </c>
      <c r="F26379" s="40" t="s">
        <v>36924</v>
      </c>
      <c r="G26379" s="40">
        <v>334</v>
      </c>
    </row>
    <row r="26380" spans="1:7" x14ac:dyDescent="0.25">
      <c r="A26380" s="40">
        <v>4013395</v>
      </c>
      <c r="B26380" s="40" t="s">
        <v>36925</v>
      </c>
      <c r="C26380" s="40" t="s">
        <v>125</v>
      </c>
      <c r="D26380" s="40" t="s">
        <v>118</v>
      </c>
      <c r="E26380" s="40" t="s">
        <v>390</v>
      </c>
      <c r="F26380" s="40" t="s">
        <v>36922</v>
      </c>
      <c r="G26380" s="40">
        <v>42</v>
      </c>
    </row>
    <row r="26381" spans="1:7" x14ac:dyDescent="0.25">
      <c r="A26381" s="40">
        <v>4013396</v>
      </c>
      <c r="B26381" s="40" t="s">
        <v>36926</v>
      </c>
      <c r="C26381" s="40" t="s">
        <v>117</v>
      </c>
      <c r="D26381" s="40" t="s">
        <v>118</v>
      </c>
      <c r="E26381" s="40" t="s">
        <v>1546</v>
      </c>
      <c r="F26381" s="40" t="s">
        <v>36927</v>
      </c>
      <c r="G26381" s="40">
        <v>1440</v>
      </c>
    </row>
    <row r="26382" spans="1:7" x14ac:dyDescent="0.25">
      <c r="A26382" s="40">
        <v>4013397</v>
      </c>
      <c r="B26382" s="40" t="s">
        <v>36928</v>
      </c>
      <c r="C26382" s="40" t="s">
        <v>125</v>
      </c>
      <c r="D26382" s="40" t="s">
        <v>118</v>
      </c>
      <c r="E26382" s="40" t="s">
        <v>1397</v>
      </c>
      <c r="F26382" s="40" t="s">
        <v>36927</v>
      </c>
      <c r="G26382" s="40">
        <v>14</v>
      </c>
    </row>
    <row r="26383" spans="1:7" x14ac:dyDescent="0.25">
      <c r="A26383" s="40">
        <v>4013398</v>
      </c>
      <c r="B26383" s="40" t="s">
        <v>36929</v>
      </c>
      <c r="C26383" s="40" t="s">
        <v>125</v>
      </c>
      <c r="D26383" s="40" t="s">
        <v>118</v>
      </c>
      <c r="E26383" s="40" t="s">
        <v>3465</v>
      </c>
      <c r="F26383" s="40" t="s">
        <v>24229</v>
      </c>
      <c r="G26383" s="40">
        <v>585.08000000000004</v>
      </c>
    </row>
    <row r="26384" spans="1:7" x14ac:dyDescent="0.25">
      <c r="A26384" s="40">
        <v>4013399</v>
      </c>
      <c r="B26384" s="40" t="s">
        <v>36930</v>
      </c>
      <c r="C26384" s="40" t="s">
        <v>125</v>
      </c>
      <c r="D26384" s="40" t="s">
        <v>118</v>
      </c>
      <c r="E26384" s="40" t="s">
        <v>3465</v>
      </c>
      <c r="F26384" s="40" t="s">
        <v>36931</v>
      </c>
      <c r="G26384" s="40">
        <v>287</v>
      </c>
    </row>
    <row r="26385" spans="1:7" x14ac:dyDescent="0.25">
      <c r="A26385" s="40">
        <v>4013400</v>
      </c>
      <c r="B26385" s="40" t="s">
        <v>36929</v>
      </c>
      <c r="C26385" s="40" t="s">
        <v>125</v>
      </c>
      <c r="D26385" s="40" t="s">
        <v>118</v>
      </c>
      <c r="E26385" s="40" t="s">
        <v>3465</v>
      </c>
      <c r="F26385" s="40" t="s">
        <v>36931</v>
      </c>
      <c r="G26385" s="40">
        <v>352</v>
      </c>
    </row>
    <row r="26386" spans="1:7" x14ac:dyDescent="0.25">
      <c r="A26386" s="40">
        <v>4013401</v>
      </c>
      <c r="B26386" s="40" t="s">
        <v>36932</v>
      </c>
      <c r="C26386" s="40" t="s">
        <v>122</v>
      </c>
      <c r="D26386" s="40" t="s">
        <v>118</v>
      </c>
      <c r="E26386" s="40" t="s">
        <v>166</v>
      </c>
      <c r="F26386" s="40" t="s">
        <v>167</v>
      </c>
      <c r="G26386" s="40">
        <v>0</v>
      </c>
    </row>
    <row r="26387" spans="1:7" x14ac:dyDescent="0.25">
      <c r="A26387" s="40">
        <v>4013402</v>
      </c>
      <c r="B26387" s="40" t="s">
        <v>36933</v>
      </c>
      <c r="C26387" s="40" t="s">
        <v>122</v>
      </c>
      <c r="D26387" s="40" t="s">
        <v>118</v>
      </c>
      <c r="E26387" s="40" t="s">
        <v>166</v>
      </c>
      <c r="F26387" s="40" t="s">
        <v>167</v>
      </c>
      <c r="G26387" s="40">
        <v>0</v>
      </c>
    </row>
    <row r="26388" spans="1:7" x14ac:dyDescent="0.25">
      <c r="A26388" s="40">
        <v>4013403</v>
      </c>
      <c r="B26388" s="40" t="s">
        <v>36934</v>
      </c>
      <c r="C26388" s="40" t="s">
        <v>122</v>
      </c>
      <c r="D26388" s="40" t="s">
        <v>118</v>
      </c>
      <c r="E26388" s="40" t="s">
        <v>166</v>
      </c>
      <c r="F26388" s="40" t="s">
        <v>167</v>
      </c>
      <c r="G26388" s="40">
        <v>0</v>
      </c>
    </row>
    <row r="26389" spans="1:7" x14ac:dyDescent="0.25">
      <c r="A26389" s="40">
        <v>4013404</v>
      </c>
      <c r="B26389" s="40" t="s">
        <v>36934</v>
      </c>
      <c r="C26389" s="40" t="s">
        <v>122</v>
      </c>
      <c r="D26389" s="40" t="s">
        <v>118</v>
      </c>
      <c r="E26389" s="40" t="s">
        <v>166</v>
      </c>
      <c r="F26389" s="40" t="s">
        <v>167</v>
      </c>
      <c r="G26389" s="40">
        <v>0</v>
      </c>
    </row>
    <row r="26390" spans="1:7" x14ac:dyDescent="0.25">
      <c r="A26390" s="40">
        <v>4013405</v>
      </c>
      <c r="B26390" s="40" t="s">
        <v>36935</v>
      </c>
      <c r="C26390" s="40" t="s">
        <v>132</v>
      </c>
      <c r="D26390" s="40" t="s">
        <v>118</v>
      </c>
      <c r="E26390" s="40" t="s">
        <v>2946</v>
      </c>
      <c r="F26390" s="40" t="s">
        <v>36936</v>
      </c>
      <c r="G26390" s="40">
        <v>317</v>
      </c>
    </row>
    <row r="26391" spans="1:7" x14ac:dyDescent="0.25">
      <c r="A26391" s="40">
        <v>4013406</v>
      </c>
      <c r="B26391" s="40" t="s">
        <v>36937</v>
      </c>
      <c r="C26391" s="40" t="s">
        <v>122</v>
      </c>
      <c r="D26391" s="40" t="s">
        <v>118</v>
      </c>
      <c r="E26391" s="40" t="s">
        <v>166</v>
      </c>
      <c r="F26391" s="40" t="s">
        <v>167</v>
      </c>
      <c r="G26391" s="40">
        <v>0</v>
      </c>
    </row>
    <row r="26392" spans="1:7" x14ac:dyDescent="0.25">
      <c r="A26392" s="40">
        <v>4013408</v>
      </c>
      <c r="B26392" s="40" t="s">
        <v>36938</v>
      </c>
      <c r="C26392" s="40" t="s">
        <v>117</v>
      </c>
      <c r="D26392" s="40" t="s">
        <v>118</v>
      </c>
      <c r="E26392" s="40" t="s">
        <v>3465</v>
      </c>
      <c r="F26392" s="40" t="s">
        <v>36939</v>
      </c>
      <c r="G26392" s="40">
        <v>2581</v>
      </c>
    </row>
    <row r="26393" spans="1:7" x14ac:dyDescent="0.25">
      <c r="A26393" s="40">
        <v>4013409</v>
      </c>
      <c r="B26393" s="40" t="s">
        <v>36940</v>
      </c>
      <c r="C26393" s="40" t="s">
        <v>125</v>
      </c>
      <c r="D26393" s="40" t="s">
        <v>118</v>
      </c>
      <c r="E26393" s="40" t="s">
        <v>2928</v>
      </c>
      <c r="F26393" s="40" t="s">
        <v>36941</v>
      </c>
      <c r="G26393" s="40">
        <v>90.58</v>
      </c>
    </row>
    <row r="26394" spans="1:7" x14ac:dyDescent="0.25">
      <c r="A26394" s="40">
        <v>4013410</v>
      </c>
      <c r="B26394" s="40" t="s">
        <v>36942</v>
      </c>
      <c r="C26394" s="40" t="s">
        <v>125</v>
      </c>
      <c r="D26394" s="40" t="s">
        <v>118</v>
      </c>
      <c r="E26394" s="40" t="s">
        <v>2928</v>
      </c>
      <c r="F26394" s="40" t="s">
        <v>36936</v>
      </c>
      <c r="G26394" s="40">
        <v>155.6</v>
      </c>
    </row>
    <row r="26395" spans="1:7" x14ac:dyDescent="0.25">
      <c r="A26395" s="40">
        <v>4013411</v>
      </c>
      <c r="B26395" s="40" t="s">
        <v>36943</v>
      </c>
      <c r="C26395" s="40" t="s">
        <v>125</v>
      </c>
      <c r="D26395" s="40" t="s">
        <v>118</v>
      </c>
      <c r="E26395" s="40" t="s">
        <v>2928</v>
      </c>
      <c r="F26395" s="40" t="s">
        <v>36944</v>
      </c>
      <c r="G26395" s="40">
        <v>30.72</v>
      </c>
    </row>
    <row r="26396" spans="1:7" x14ac:dyDescent="0.25">
      <c r="A26396" s="40">
        <v>4013412</v>
      </c>
      <c r="B26396" s="40" t="s">
        <v>36945</v>
      </c>
      <c r="C26396" s="40" t="s">
        <v>125</v>
      </c>
      <c r="D26396" s="40" t="s">
        <v>118</v>
      </c>
      <c r="E26396" s="40" t="s">
        <v>2928</v>
      </c>
      <c r="F26396" s="40" t="s">
        <v>36946</v>
      </c>
      <c r="G26396" s="40">
        <v>475.19</v>
      </c>
    </row>
    <row r="26397" spans="1:7" x14ac:dyDescent="0.25">
      <c r="A26397" s="40">
        <v>4013413</v>
      </c>
      <c r="B26397" s="40" t="s">
        <v>36947</v>
      </c>
      <c r="C26397" s="40" t="s">
        <v>125</v>
      </c>
      <c r="D26397" s="40" t="s">
        <v>118</v>
      </c>
      <c r="E26397" s="40" t="s">
        <v>4707</v>
      </c>
      <c r="F26397" s="40" t="s">
        <v>36948</v>
      </c>
      <c r="G26397" s="40">
        <v>924.75</v>
      </c>
    </row>
    <row r="26398" spans="1:7" x14ac:dyDescent="0.25">
      <c r="A26398" s="40">
        <v>4013414</v>
      </c>
      <c r="B26398" s="40" t="s">
        <v>36949</v>
      </c>
      <c r="C26398" s="40" t="s">
        <v>125</v>
      </c>
      <c r="D26398" s="40" t="s">
        <v>118</v>
      </c>
      <c r="E26398" s="40" t="s">
        <v>1166</v>
      </c>
      <c r="F26398" s="40" t="s">
        <v>36950</v>
      </c>
      <c r="G26398" s="40">
        <v>376.32</v>
      </c>
    </row>
    <row r="26399" spans="1:7" x14ac:dyDescent="0.25">
      <c r="A26399" s="40">
        <v>4013415</v>
      </c>
      <c r="B26399" s="40" t="s">
        <v>36951</v>
      </c>
      <c r="C26399" s="40" t="s">
        <v>132</v>
      </c>
      <c r="D26399" s="40" t="s">
        <v>118</v>
      </c>
      <c r="E26399" s="40" t="s">
        <v>1492</v>
      </c>
      <c r="F26399" s="40" t="s">
        <v>36952</v>
      </c>
      <c r="G26399" s="40">
        <v>1820</v>
      </c>
    </row>
    <row r="26400" spans="1:7" x14ac:dyDescent="0.25">
      <c r="A26400" s="40">
        <v>4013416</v>
      </c>
      <c r="B26400" s="40" t="s">
        <v>36953</v>
      </c>
      <c r="C26400" s="40" t="s">
        <v>125</v>
      </c>
      <c r="D26400" s="40" t="s">
        <v>2303</v>
      </c>
      <c r="E26400" s="40" t="s">
        <v>14416</v>
      </c>
      <c r="F26400" s="40" t="s">
        <v>36954</v>
      </c>
      <c r="G26400" s="40">
        <v>0</v>
      </c>
    </row>
    <row r="26401" spans="1:7" x14ac:dyDescent="0.25">
      <c r="A26401" s="40">
        <v>4013417</v>
      </c>
      <c r="B26401" s="40" t="s">
        <v>36955</v>
      </c>
      <c r="C26401" s="40" t="s">
        <v>122</v>
      </c>
      <c r="D26401" s="40" t="s">
        <v>118</v>
      </c>
      <c r="E26401" s="40" t="s">
        <v>190</v>
      </c>
      <c r="F26401" s="40" t="s">
        <v>191</v>
      </c>
      <c r="G26401" s="40">
        <v>0</v>
      </c>
    </row>
    <row r="26402" spans="1:7" x14ac:dyDescent="0.25">
      <c r="A26402" s="40">
        <v>4013418</v>
      </c>
      <c r="B26402" s="40" t="s">
        <v>36956</v>
      </c>
      <c r="C26402" s="40" t="s">
        <v>122</v>
      </c>
      <c r="D26402" s="40" t="s">
        <v>118</v>
      </c>
      <c r="E26402" s="40" t="s">
        <v>166</v>
      </c>
      <c r="F26402" s="40" t="s">
        <v>167</v>
      </c>
      <c r="G26402" s="40">
        <v>0</v>
      </c>
    </row>
    <row r="26403" spans="1:7" x14ac:dyDescent="0.25">
      <c r="A26403" s="40">
        <v>4013419</v>
      </c>
      <c r="B26403" s="40" t="s">
        <v>36957</v>
      </c>
      <c r="C26403" s="40" t="s">
        <v>125</v>
      </c>
      <c r="D26403" s="40" t="s">
        <v>118</v>
      </c>
      <c r="E26403" s="40" t="s">
        <v>2322</v>
      </c>
      <c r="F26403" s="40" t="s">
        <v>36958</v>
      </c>
      <c r="G26403" s="40">
        <v>219.12</v>
      </c>
    </row>
    <row r="26404" spans="1:7" x14ac:dyDescent="0.25">
      <c r="A26404" s="40">
        <v>4020007</v>
      </c>
      <c r="B26404" s="40" t="s">
        <v>36959</v>
      </c>
      <c r="C26404" s="40" t="s">
        <v>125</v>
      </c>
      <c r="D26404" s="40" t="s">
        <v>118</v>
      </c>
      <c r="E26404" s="40" t="s">
        <v>3506</v>
      </c>
      <c r="F26404" s="40" t="s">
        <v>36960</v>
      </c>
      <c r="G26404" s="40">
        <v>58</v>
      </c>
    </row>
    <row r="26405" spans="1:7" x14ac:dyDescent="0.25">
      <c r="A26405" s="40">
        <v>4020008</v>
      </c>
      <c r="B26405" s="40" t="s">
        <v>36961</v>
      </c>
      <c r="C26405" s="40" t="s">
        <v>125</v>
      </c>
      <c r="D26405" s="40" t="s">
        <v>118</v>
      </c>
      <c r="E26405" s="40" t="s">
        <v>3053</v>
      </c>
      <c r="F26405" s="40" t="s">
        <v>36960</v>
      </c>
      <c r="G26405" s="40">
        <v>17.5</v>
      </c>
    </row>
    <row r="26406" spans="1:7" x14ac:dyDescent="0.25">
      <c r="A26406" s="40">
        <v>4020009</v>
      </c>
      <c r="B26406" s="40" t="s">
        <v>36962</v>
      </c>
      <c r="C26406" s="40" t="s">
        <v>125</v>
      </c>
      <c r="D26406" s="40" t="s">
        <v>118</v>
      </c>
      <c r="E26406" s="40" t="s">
        <v>1132</v>
      </c>
      <c r="F26406" s="40" t="s">
        <v>36960</v>
      </c>
      <c r="G26406" s="40">
        <v>52</v>
      </c>
    </row>
    <row r="26407" spans="1:7" x14ac:dyDescent="0.25">
      <c r="A26407" s="40">
        <v>4020010</v>
      </c>
      <c r="B26407" s="40" t="s">
        <v>36963</v>
      </c>
      <c r="C26407" s="40" t="s">
        <v>125</v>
      </c>
      <c r="D26407" s="40" t="s">
        <v>118</v>
      </c>
      <c r="E26407" s="40" t="s">
        <v>3308</v>
      </c>
      <c r="F26407" s="40" t="s">
        <v>36960</v>
      </c>
      <c r="G26407" s="40">
        <v>1</v>
      </c>
    </row>
    <row r="26408" spans="1:7" x14ac:dyDescent="0.25">
      <c r="A26408" s="40">
        <v>4020011</v>
      </c>
      <c r="B26408" s="40" t="s">
        <v>36964</v>
      </c>
      <c r="C26408" s="40" t="s">
        <v>125</v>
      </c>
      <c r="D26408" s="40" t="s">
        <v>118</v>
      </c>
      <c r="E26408" s="40" t="s">
        <v>4488</v>
      </c>
      <c r="F26408" s="40" t="s">
        <v>36960</v>
      </c>
      <c r="G26408" s="40">
        <v>191</v>
      </c>
    </row>
    <row r="26409" spans="1:7" x14ac:dyDescent="0.25">
      <c r="A26409" s="40">
        <v>4020012</v>
      </c>
      <c r="B26409" s="40" t="s">
        <v>36965</v>
      </c>
      <c r="C26409" s="40" t="s">
        <v>125</v>
      </c>
      <c r="D26409" s="40" t="s">
        <v>118</v>
      </c>
      <c r="E26409" s="40" t="s">
        <v>11817</v>
      </c>
      <c r="F26409" s="40" t="s">
        <v>36966</v>
      </c>
      <c r="G26409" s="40">
        <v>21</v>
      </c>
    </row>
    <row r="26410" spans="1:7" x14ac:dyDescent="0.25">
      <c r="A26410" s="40">
        <v>4020013</v>
      </c>
      <c r="B26410" s="40" t="s">
        <v>36967</v>
      </c>
      <c r="C26410" s="40" t="s">
        <v>122</v>
      </c>
      <c r="D26410" s="40" t="s">
        <v>118</v>
      </c>
      <c r="E26410" s="40" t="s">
        <v>1250</v>
      </c>
      <c r="F26410" s="40" t="s">
        <v>123</v>
      </c>
      <c r="G26410" s="40">
        <v>0</v>
      </c>
    </row>
    <row r="26411" spans="1:7" x14ac:dyDescent="0.25">
      <c r="A26411" s="40">
        <v>4020014</v>
      </c>
      <c r="B26411" s="40" t="s">
        <v>36968</v>
      </c>
      <c r="C26411" s="40" t="s">
        <v>122</v>
      </c>
      <c r="D26411" s="40" t="s">
        <v>118</v>
      </c>
      <c r="E26411" s="40" t="s">
        <v>4593</v>
      </c>
      <c r="F26411" s="40" t="s">
        <v>123</v>
      </c>
      <c r="G26411" s="40">
        <v>0</v>
      </c>
    </row>
    <row r="26412" spans="1:7" x14ac:dyDescent="0.25">
      <c r="A26412" s="40">
        <v>4020015</v>
      </c>
      <c r="B26412" s="40" t="s">
        <v>36969</v>
      </c>
      <c r="C26412" s="40" t="s">
        <v>125</v>
      </c>
      <c r="D26412" s="40" t="s">
        <v>118</v>
      </c>
      <c r="E26412" s="40" t="s">
        <v>1240</v>
      </c>
      <c r="F26412" s="40" t="s">
        <v>1452</v>
      </c>
      <c r="G26412" s="40">
        <v>12</v>
      </c>
    </row>
    <row r="26413" spans="1:7" x14ac:dyDescent="0.25">
      <c r="A26413" s="40">
        <v>4020017</v>
      </c>
      <c r="B26413" s="40" t="s">
        <v>36970</v>
      </c>
      <c r="C26413" s="40" t="s">
        <v>122</v>
      </c>
      <c r="D26413" s="40" t="s">
        <v>118</v>
      </c>
      <c r="E26413" s="40" t="s">
        <v>166</v>
      </c>
      <c r="F26413" s="40" t="s">
        <v>167</v>
      </c>
      <c r="G26413" s="40">
        <v>0</v>
      </c>
    </row>
    <row r="26414" spans="1:7" x14ac:dyDescent="0.25">
      <c r="A26414" s="40">
        <v>4020018</v>
      </c>
      <c r="B26414" s="40" t="s">
        <v>36971</v>
      </c>
      <c r="C26414" s="40" t="s">
        <v>122</v>
      </c>
      <c r="D26414" s="40" t="s">
        <v>118</v>
      </c>
      <c r="E26414" s="40" t="s">
        <v>2946</v>
      </c>
      <c r="F26414" s="40" t="s">
        <v>123</v>
      </c>
      <c r="G26414" s="40">
        <v>0</v>
      </c>
    </row>
    <row r="26415" spans="1:7" x14ac:dyDescent="0.25">
      <c r="A26415" s="40">
        <v>4020019</v>
      </c>
      <c r="B26415" s="40" t="s">
        <v>36972</v>
      </c>
      <c r="C26415" s="40" t="s">
        <v>125</v>
      </c>
      <c r="D26415" s="40" t="s">
        <v>118</v>
      </c>
      <c r="E26415" s="40" t="s">
        <v>3053</v>
      </c>
      <c r="F26415" s="40" t="s">
        <v>1452</v>
      </c>
      <c r="G26415" s="40">
        <v>0.4</v>
      </c>
    </row>
    <row r="26416" spans="1:7" x14ac:dyDescent="0.25">
      <c r="A26416" s="40">
        <v>4020020</v>
      </c>
      <c r="B26416" s="40" t="s">
        <v>36973</v>
      </c>
      <c r="C26416" s="40" t="s">
        <v>125</v>
      </c>
      <c r="D26416" s="40" t="s">
        <v>118</v>
      </c>
      <c r="E26416" s="40" t="s">
        <v>3053</v>
      </c>
      <c r="F26416" s="40" t="s">
        <v>36974</v>
      </c>
      <c r="G26416" s="40">
        <v>2.4</v>
      </c>
    </row>
    <row r="26417" spans="1:7" x14ac:dyDescent="0.25">
      <c r="A26417" s="40">
        <v>4020021</v>
      </c>
      <c r="B26417" s="40" t="s">
        <v>36975</v>
      </c>
      <c r="C26417" s="40" t="s">
        <v>125</v>
      </c>
      <c r="D26417" s="40" t="s">
        <v>118</v>
      </c>
      <c r="E26417" s="40" t="s">
        <v>3053</v>
      </c>
      <c r="F26417" s="40" t="s">
        <v>36974</v>
      </c>
      <c r="G26417" s="40">
        <v>3</v>
      </c>
    </row>
    <row r="26418" spans="1:7" x14ac:dyDescent="0.25">
      <c r="A26418" s="40">
        <v>4020022</v>
      </c>
      <c r="B26418" s="40" t="s">
        <v>36976</v>
      </c>
      <c r="C26418" s="40" t="s">
        <v>125</v>
      </c>
      <c r="D26418" s="40" t="s">
        <v>118</v>
      </c>
      <c r="E26418" s="40" t="s">
        <v>1347</v>
      </c>
      <c r="F26418" s="40" t="s">
        <v>36974</v>
      </c>
      <c r="G26418" s="40">
        <v>7</v>
      </c>
    </row>
    <row r="26419" spans="1:7" x14ac:dyDescent="0.25">
      <c r="A26419" s="40">
        <v>4020023</v>
      </c>
      <c r="B26419" s="40" t="s">
        <v>36977</v>
      </c>
      <c r="C26419" s="40" t="s">
        <v>125</v>
      </c>
      <c r="D26419" s="40" t="s">
        <v>118</v>
      </c>
      <c r="E26419" s="40" t="s">
        <v>1347</v>
      </c>
      <c r="F26419" s="40" t="s">
        <v>36974</v>
      </c>
      <c r="G26419" s="40">
        <v>7</v>
      </c>
    </row>
    <row r="26420" spans="1:7" x14ac:dyDescent="0.25">
      <c r="A26420" s="40">
        <v>4020024</v>
      </c>
      <c r="B26420" s="40" t="s">
        <v>36978</v>
      </c>
      <c r="C26420" s="40" t="s">
        <v>125</v>
      </c>
      <c r="D26420" s="40" t="s">
        <v>118</v>
      </c>
      <c r="E26420" s="40" t="s">
        <v>23424</v>
      </c>
      <c r="F26420" s="40" t="s">
        <v>36974</v>
      </c>
      <c r="G26420" s="40">
        <v>17.2</v>
      </c>
    </row>
    <row r="26421" spans="1:7" x14ac:dyDescent="0.25">
      <c r="A26421" s="40">
        <v>4020025</v>
      </c>
      <c r="B26421" s="40" t="s">
        <v>36979</v>
      </c>
      <c r="C26421" s="40" t="s">
        <v>125</v>
      </c>
      <c r="D26421" s="40" t="s">
        <v>118</v>
      </c>
      <c r="E26421" s="40" t="s">
        <v>23424</v>
      </c>
      <c r="F26421" s="40" t="s">
        <v>36974</v>
      </c>
      <c r="G26421" s="40">
        <v>46</v>
      </c>
    </row>
    <row r="26422" spans="1:7" x14ac:dyDescent="0.25">
      <c r="A26422" s="40">
        <v>4020026</v>
      </c>
      <c r="B26422" s="40" t="s">
        <v>36980</v>
      </c>
      <c r="C26422" s="40" t="s">
        <v>125</v>
      </c>
      <c r="D26422" s="40" t="s">
        <v>118</v>
      </c>
      <c r="E26422" s="40" t="s">
        <v>1134</v>
      </c>
      <c r="F26422" s="40" t="s">
        <v>36981</v>
      </c>
      <c r="G26422" s="40">
        <v>28</v>
      </c>
    </row>
    <row r="26423" spans="1:7" x14ac:dyDescent="0.25">
      <c r="A26423" s="40">
        <v>4020027</v>
      </c>
      <c r="B26423" s="40" t="s">
        <v>36982</v>
      </c>
      <c r="C26423" s="40" t="s">
        <v>125</v>
      </c>
      <c r="D26423" s="40" t="s">
        <v>118</v>
      </c>
      <c r="E26423" s="40" t="s">
        <v>3053</v>
      </c>
      <c r="F26423" s="40" t="s">
        <v>36981</v>
      </c>
      <c r="G26423" s="40">
        <v>1.25</v>
      </c>
    </row>
    <row r="26424" spans="1:7" x14ac:dyDescent="0.25">
      <c r="A26424" s="40">
        <v>4020028</v>
      </c>
      <c r="B26424" s="40" t="s">
        <v>36983</v>
      </c>
      <c r="C26424" s="40" t="s">
        <v>125</v>
      </c>
      <c r="D26424" s="40" t="s">
        <v>118</v>
      </c>
      <c r="E26424" s="40" t="s">
        <v>1066</v>
      </c>
      <c r="F26424" s="40" t="s">
        <v>36981</v>
      </c>
      <c r="G26424" s="40">
        <v>0.25</v>
      </c>
    </row>
    <row r="26425" spans="1:7" x14ac:dyDescent="0.25">
      <c r="A26425" s="40">
        <v>4020029</v>
      </c>
      <c r="B26425" s="40" t="s">
        <v>36984</v>
      </c>
      <c r="C26425" s="40" t="s">
        <v>125</v>
      </c>
      <c r="D26425" s="40" t="s">
        <v>118</v>
      </c>
      <c r="E26425" s="40" t="s">
        <v>1066</v>
      </c>
      <c r="F26425" s="40" t="s">
        <v>36981</v>
      </c>
      <c r="G26425" s="40">
        <v>0.25</v>
      </c>
    </row>
    <row r="26426" spans="1:7" x14ac:dyDescent="0.25">
      <c r="A26426" s="40">
        <v>4020030</v>
      </c>
      <c r="B26426" s="40" t="s">
        <v>36985</v>
      </c>
      <c r="C26426" s="40" t="s">
        <v>125</v>
      </c>
      <c r="D26426" s="40" t="s">
        <v>118</v>
      </c>
      <c r="E26426" s="40" t="s">
        <v>3053</v>
      </c>
      <c r="F26426" s="40" t="s">
        <v>36981</v>
      </c>
      <c r="G26426" s="40">
        <v>0.25</v>
      </c>
    </row>
    <row r="26427" spans="1:7" x14ac:dyDescent="0.25">
      <c r="A26427" s="40">
        <v>4020031</v>
      </c>
      <c r="B26427" s="40" t="s">
        <v>36986</v>
      </c>
      <c r="C26427" s="40" t="s">
        <v>125</v>
      </c>
      <c r="D26427" s="40" t="s">
        <v>118</v>
      </c>
      <c r="E26427" s="40" t="s">
        <v>3053</v>
      </c>
      <c r="F26427" s="40" t="s">
        <v>36981</v>
      </c>
      <c r="G26427" s="40">
        <v>0.5</v>
      </c>
    </row>
    <row r="26428" spans="1:7" x14ac:dyDescent="0.25">
      <c r="A26428" s="40">
        <v>4020032</v>
      </c>
      <c r="B26428" s="40" t="s">
        <v>36987</v>
      </c>
      <c r="C26428" s="40" t="s">
        <v>125</v>
      </c>
      <c r="D26428" s="40" t="s">
        <v>118</v>
      </c>
      <c r="E26428" s="40" t="s">
        <v>3053</v>
      </c>
      <c r="F26428" s="40" t="s">
        <v>36981</v>
      </c>
      <c r="G26428" s="40">
        <v>0.5</v>
      </c>
    </row>
    <row r="26429" spans="1:7" x14ac:dyDescent="0.25">
      <c r="A26429" s="40">
        <v>4020033</v>
      </c>
      <c r="B26429" s="40" t="s">
        <v>36988</v>
      </c>
      <c r="C26429" s="40" t="s">
        <v>132</v>
      </c>
      <c r="D26429" s="40" t="s">
        <v>118</v>
      </c>
      <c r="E26429" s="40" t="s">
        <v>2946</v>
      </c>
      <c r="F26429" s="40" t="s">
        <v>36989</v>
      </c>
      <c r="G26429" s="40">
        <v>1</v>
      </c>
    </row>
    <row r="26430" spans="1:7" x14ac:dyDescent="0.25">
      <c r="A26430" s="40">
        <v>4020034</v>
      </c>
      <c r="B26430" s="40" t="s">
        <v>36990</v>
      </c>
      <c r="C26430" s="40" t="s">
        <v>125</v>
      </c>
      <c r="D26430" s="40" t="s">
        <v>118</v>
      </c>
      <c r="E26430" s="40" t="s">
        <v>20133</v>
      </c>
      <c r="F26430" s="40" t="s">
        <v>36991</v>
      </c>
      <c r="G26430" s="40">
        <v>35</v>
      </c>
    </row>
    <row r="26431" spans="1:7" x14ac:dyDescent="0.25">
      <c r="A26431" s="40">
        <v>4020035</v>
      </c>
      <c r="B26431" s="40" t="s">
        <v>36992</v>
      </c>
      <c r="C26431" s="40" t="s">
        <v>122</v>
      </c>
      <c r="D26431" s="40" t="s">
        <v>118</v>
      </c>
      <c r="E26431" s="40" t="s">
        <v>166</v>
      </c>
      <c r="F26431" s="40" t="s">
        <v>167</v>
      </c>
      <c r="G26431" s="40">
        <v>0</v>
      </c>
    </row>
    <row r="26432" spans="1:7" x14ac:dyDescent="0.25">
      <c r="A26432" s="40">
        <v>4020036</v>
      </c>
      <c r="B26432" s="40" t="s">
        <v>36993</v>
      </c>
      <c r="C26432" s="40" t="s">
        <v>125</v>
      </c>
      <c r="D26432" s="40" t="s">
        <v>118</v>
      </c>
      <c r="E26432" s="40" t="s">
        <v>2823</v>
      </c>
      <c r="F26432" s="40" t="s">
        <v>36991</v>
      </c>
      <c r="G26432" s="40">
        <v>37</v>
      </c>
    </row>
    <row r="26433" spans="1:7" x14ac:dyDescent="0.25">
      <c r="A26433" s="40">
        <v>4020037</v>
      </c>
      <c r="B26433" s="40" t="s">
        <v>36990</v>
      </c>
      <c r="C26433" s="40" t="s">
        <v>125</v>
      </c>
      <c r="D26433" s="40" t="s">
        <v>118</v>
      </c>
      <c r="E26433" s="40" t="s">
        <v>20133</v>
      </c>
      <c r="F26433" s="40" t="s">
        <v>36991</v>
      </c>
      <c r="G26433" s="40">
        <v>37</v>
      </c>
    </row>
    <row r="26434" spans="1:7" x14ac:dyDescent="0.25">
      <c r="A26434" s="40">
        <v>4020038</v>
      </c>
      <c r="B26434" s="40" t="s">
        <v>36994</v>
      </c>
      <c r="C26434" s="40" t="s">
        <v>125</v>
      </c>
      <c r="D26434" s="40" t="s">
        <v>118</v>
      </c>
      <c r="E26434" s="40" t="s">
        <v>2823</v>
      </c>
      <c r="F26434" s="40" t="s">
        <v>36991</v>
      </c>
      <c r="G26434" s="40">
        <v>2</v>
      </c>
    </row>
    <row r="26435" spans="1:7" x14ac:dyDescent="0.25">
      <c r="A26435" s="40">
        <v>4020039</v>
      </c>
      <c r="B26435" s="40" t="s">
        <v>36995</v>
      </c>
      <c r="C26435" s="40" t="s">
        <v>125</v>
      </c>
      <c r="D26435" s="40" t="s">
        <v>118</v>
      </c>
      <c r="E26435" s="40" t="s">
        <v>2322</v>
      </c>
      <c r="F26435" s="40" t="s">
        <v>36996</v>
      </c>
      <c r="G26435" s="40">
        <v>20</v>
      </c>
    </row>
    <row r="26436" spans="1:7" x14ac:dyDescent="0.25">
      <c r="A26436" s="40">
        <v>4020040</v>
      </c>
      <c r="B26436" s="40" t="s">
        <v>36997</v>
      </c>
      <c r="C26436" s="40" t="s">
        <v>122</v>
      </c>
      <c r="D26436" s="40" t="s">
        <v>118</v>
      </c>
      <c r="E26436" s="40" t="s">
        <v>1168</v>
      </c>
      <c r="F26436" s="40" t="s">
        <v>123</v>
      </c>
      <c r="G26436" s="40">
        <v>0</v>
      </c>
    </row>
    <row r="26437" spans="1:7" x14ac:dyDescent="0.25">
      <c r="A26437" s="40">
        <v>4020041</v>
      </c>
      <c r="B26437" s="40" t="s">
        <v>36998</v>
      </c>
      <c r="C26437" s="40" t="s">
        <v>122</v>
      </c>
      <c r="D26437" s="40" t="s">
        <v>118</v>
      </c>
      <c r="E26437" s="40" t="s">
        <v>2946</v>
      </c>
      <c r="F26437" s="40" t="s">
        <v>123</v>
      </c>
      <c r="G26437" s="40">
        <v>0</v>
      </c>
    </row>
    <row r="26438" spans="1:7" x14ac:dyDescent="0.25">
      <c r="A26438" s="40">
        <v>4020042</v>
      </c>
      <c r="B26438" s="40" t="s">
        <v>36999</v>
      </c>
      <c r="C26438" s="40" t="s">
        <v>132</v>
      </c>
      <c r="D26438" s="40" t="s">
        <v>118</v>
      </c>
      <c r="E26438" s="40" t="s">
        <v>4243</v>
      </c>
      <c r="F26438" s="40" t="s">
        <v>36996</v>
      </c>
      <c r="G26438" s="40">
        <v>400</v>
      </c>
    </row>
    <row r="26439" spans="1:7" x14ac:dyDescent="0.25">
      <c r="A26439" s="40">
        <v>4020043</v>
      </c>
      <c r="B26439" s="40" t="s">
        <v>37000</v>
      </c>
      <c r="C26439" s="40" t="s">
        <v>125</v>
      </c>
      <c r="D26439" s="40" t="s">
        <v>118</v>
      </c>
      <c r="E26439" s="40" t="s">
        <v>3841</v>
      </c>
      <c r="F26439" s="40" t="s">
        <v>37001</v>
      </c>
      <c r="G26439" s="40">
        <v>296.5</v>
      </c>
    </row>
    <row r="26440" spans="1:7" x14ac:dyDescent="0.25">
      <c r="A26440" s="40">
        <v>4020044</v>
      </c>
      <c r="B26440" s="40" t="s">
        <v>37002</v>
      </c>
      <c r="C26440" s="40" t="s">
        <v>125</v>
      </c>
      <c r="D26440" s="40" t="s">
        <v>118</v>
      </c>
      <c r="E26440" s="40" t="s">
        <v>3841</v>
      </c>
      <c r="F26440" s="40" t="s">
        <v>37003</v>
      </c>
      <c r="G26440" s="40">
        <v>204</v>
      </c>
    </row>
    <row r="26441" spans="1:7" x14ac:dyDescent="0.25">
      <c r="A26441" s="40">
        <v>4020045</v>
      </c>
      <c r="B26441" s="40" t="s">
        <v>37004</v>
      </c>
      <c r="C26441" s="40" t="s">
        <v>125</v>
      </c>
      <c r="D26441" s="40" t="s">
        <v>118</v>
      </c>
      <c r="E26441" s="40" t="s">
        <v>3841</v>
      </c>
      <c r="F26441" s="40" t="s">
        <v>37005</v>
      </c>
      <c r="G26441" s="40">
        <v>472</v>
      </c>
    </row>
    <row r="26442" spans="1:7" x14ac:dyDescent="0.25">
      <c r="A26442" s="40">
        <v>4020047</v>
      </c>
      <c r="B26442" s="40" t="s">
        <v>37006</v>
      </c>
      <c r="C26442" s="40" t="s">
        <v>125</v>
      </c>
      <c r="D26442" s="40" t="s">
        <v>118</v>
      </c>
      <c r="E26442" s="40" t="s">
        <v>3841</v>
      </c>
      <c r="F26442" s="40" t="s">
        <v>37007</v>
      </c>
      <c r="G26442" s="40">
        <v>2</v>
      </c>
    </row>
    <row r="26443" spans="1:7" x14ac:dyDescent="0.25">
      <c r="A26443" s="40">
        <v>4020048</v>
      </c>
      <c r="B26443" s="40" t="s">
        <v>37008</v>
      </c>
      <c r="C26443" s="40" t="s">
        <v>125</v>
      </c>
      <c r="D26443" s="40" t="s">
        <v>118</v>
      </c>
      <c r="E26443" s="40" t="s">
        <v>3841</v>
      </c>
      <c r="F26443" s="40" t="s">
        <v>37009</v>
      </c>
      <c r="G26443" s="40">
        <v>408</v>
      </c>
    </row>
    <row r="26444" spans="1:7" x14ac:dyDescent="0.25">
      <c r="A26444" s="40">
        <v>4020049</v>
      </c>
      <c r="B26444" s="40" t="s">
        <v>37010</v>
      </c>
      <c r="C26444" s="40" t="s">
        <v>125</v>
      </c>
      <c r="D26444" s="40" t="s">
        <v>118</v>
      </c>
      <c r="E26444" s="40" t="s">
        <v>3841</v>
      </c>
      <c r="F26444" s="40" t="s">
        <v>37011</v>
      </c>
      <c r="G26444" s="40">
        <v>1</v>
      </c>
    </row>
    <row r="26445" spans="1:7" x14ac:dyDescent="0.25">
      <c r="A26445" s="40">
        <v>4020051</v>
      </c>
      <c r="B26445" s="40" t="s">
        <v>37012</v>
      </c>
      <c r="C26445" s="40" t="s">
        <v>125</v>
      </c>
      <c r="D26445" s="40" t="s">
        <v>118</v>
      </c>
      <c r="E26445" s="40" t="s">
        <v>3841</v>
      </c>
      <c r="F26445" s="40" t="s">
        <v>37013</v>
      </c>
      <c r="G26445" s="40">
        <v>1</v>
      </c>
    </row>
    <row r="26446" spans="1:7" x14ac:dyDescent="0.25">
      <c r="A26446" s="40">
        <v>4020052</v>
      </c>
      <c r="B26446" s="40" t="s">
        <v>37014</v>
      </c>
      <c r="C26446" s="40" t="s">
        <v>122</v>
      </c>
      <c r="D26446" s="40" t="s">
        <v>118</v>
      </c>
      <c r="E26446" s="40" t="s">
        <v>3841</v>
      </c>
      <c r="F26446" s="40" t="s">
        <v>123</v>
      </c>
      <c r="G26446" s="40">
        <v>0</v>
      </c>
    </row>
    <row r="26447" spans="1:7" x14ac:dyDescent="0.25">
      <c r="A26447" s="40">
        <v>4020054</v>
      </c>
      <c r="B26447" s="40" t="s">
        <v>37015</v>
      </c>
      <c r="C26447" s="40" t="s">
        <v>125</v>
      </c>
      <c r="D26447" s="40" t="s">
        <v>118</v>
      </c>
      <c r="E26447" s="40" t="s">
        <v>1166</v>
      </c>
      <c r="F26447" s="40" t="s">
        <v>37016</v>
      </c>
      <c r="G26447" s="40">
        <v>245</v>
      </c>
    </row>
    <row r="26448" spans="1:7" x14ac:dyDescent="0.25">
      <c r="A26448" s="40">
        <v>4020055</v>
      </c>
      <c r="B26448" s="40" t="s">
        <v>37017</v>
      </c>
      <c r="C26448" s="40" t="s">
        <v>122</v>
      </c>
      <c r="D26448" s="40" t="s">
        <v>118</v>
      </c>
      <c r="E26448" s="40" t="s">
        <v>166</v>
      </c>
      <c r="F26448" s="40" t="s">
        <v>167</v>
      </c>
      <c r="G26448" s="40">
        <v>0</v>
      </c>
    </row>
    <row r="26449" spans="1:7" x14ac:dyDescent="0.25">
      <c r="A26449" s="40">
        <v>4020056</v>
      </c>
      <c r="B26449" s="40" t="s">
        <v>37018</v>
      </c>
      <c r="C26449" s="40" t="s">
        <v>122</v>
      </c>
      <c r="D26449" s="40" t="s">
        <v>118</v>
      </c>
      <c r="E26449" s="40" t="s">
        <v>190</v>
      </c>
      <c r="F26449" s="40" t="s">
        <v>191</v>
      </c>
      <c r="G26449" s="40">
        <v>0</v>
      </c>
    </row>
    <row r="26450" spans="1:7" x14ac:dyDescent="0.25">
      <c r="A26450" s="40">
        <v>4020057</v>
      </c>
      <c r="B26450" s="40" t="s">
        <v>37019</v>
      </c>
      <c r="C26450" s="40" t="s">
        <v>125</v>
      </c>
      <c r="D26450" s="40" t="s">
        <v>118</v>
      </c>
      <c r="E26450" s="40" t="s">
        <v>1082</v>
      </c>
      <c r="F26450" s="40" t="s">
        <v>20010</v>
      </c>
      <c r="G26450" s="40">
        <v>2.57</v>
      </c>
    </row>
    <row r="26451" spans="1:7" x14ac:dyDescent="0.25">
      <c r="A26451" s="40">
        <v>4020058</v>
      </c>
      <c r="B26451" s="40" t="s">
        <v>37020</v>
      </c>
      <c r="C26451" s="40" t="s">
        <v>122</v>
      </c>
      <c r="D26451" s="40" t="s">
        <v>118</v>
      </c>
      <c r="E26451" s="40" t="s">
        <v>190</v>
      </c>
      <c r="F26451" s="40" t="s">
        <v>191</v>
      </c>
      <c r="G26451" s="40">
        <v>0</v>
      </c>
    </row>
    <row r="26452" spans="1:7" x14ac:dyDescent="0.25">
      <c r="A26452" s="40">
        <v>4020059</v>
      </c>
      <c r="B26452" s="40" t="s">
        <v>37021</v>
      </c>
      <c r="C26452" s="40" t="s">
        <v>122</v>
      </c>
      <c r="D26452" s="40" t="s">
        <v>118</v>
      </c>
      <c r="E26452" s="40" t="s">
        <v>190</v>
      </c>
      <c r="F26452" s="40" t="s">
        <v>191</v>
      </c>
      <c r="G26452" s="40">
        <v>0</v>
      </c>
    </row>
    <row r="26453" spans="1:7" x14ac:dyDescent="0.25">
      <c r="A26453" s="40">
        <v>4020060</v>
      </c>
      <c r="B26453" s="40" t="s">
        <v>37022</v>
      </c>
      <c r="C26453" s="40" t="s">
        <v>122</v>
      </c>
      <c r="D26453" s="40" t="s">
        <v>118</v>
      </c>
      <c r="E26453" s="40" t="s">
        <v>190</v>
      </c>
      <c r="F26453" s="40" t="s">
        <v>191</v>
      </c>
      <c r="G26453" s="40">
        <v>0</v>
      </c>
    </row>
    <row r="26454" spans="1:7" x14ac:dyDescent="0.25">
      <c r="A26454" s="40">
        <v>4020061</v>
      </c>
      <c r="B26454" s="40" t="s">
        <v>37023</v>
      </c>
      <c r="C26454" s="40" t="s">
        <v>122</v>
      </c>
      <c r="D26454" s="40" t="s">
        <v>118</v>
      </c>
      <c r="E26454" s="40" t="s">
        <v>166</v>
      </c>
      <c r="F26454" s="40" t="s">
        <v>167</v>
      </c>
      <c r="G26454" s="40">
        <v>0</v>
      </c>
    </row>
    <row r="26455" spans="1:7" x14ac:dyDescent="0.25">
      <c r="A26455" s="40">
        <v>4020062</v>
      </c>
      <c r="B26455" s="40" t="s">
        <v>37024</v>
      </c>
      <c r="C26455" s="40" t="s">
        <v>122</v>
      </c>
      <c r="D26455" s="40" t="s">
        <v>118</v>
      </c>
      <c r="E26455" s="40" t="s">
        <v>166</v>
      </c>
      <c r="F26455" s="40" t="s">
        <v>167</v>
      </c>
      <c r="G26455" s="40">
        <v>0</v>
      </c>
    </row>
    <row r="26456" spans="1:7" x14ac:dyDescent="0.25">
      <c r="A26456" s="40">
        <v>4020063</v>
      </c>
      <c r="B26456" s="40" t="s">
        <v>37025</v>
      </c>
      <c r="C26456" s="40" t="s">
        <v>122</v>
      </c>
      <c r="D26456" s="40" t="s">
        <v>118</v>
      </c>
      <c r="E26456" s="40" t="s">
        <v>166</v>
      </c>
      <c r="F26456" s="40" t="s">
        <v>167</v>
      </c>
      <c r="G26456" s="40">
        <v>0</v>
      </c>
    </row>
    <row r="26457" spans="1:7" x14ac:dyDescent="0.25">
      <c r="A26457" s="40">
        <v>4020064</v>
      </c>
      <c r="B26457" s="40" t="s">
        <v>37026</v>
      </c>
      <c r="C26457" s="40" t="s">
        <v>122</v>
      </c>
      <c r="D26457" s="40" t="s">
        <v>118</v>
      </c>
      <c r="E26457" s="40" t="s">
        <v>166</v>
      </c>
      <c r="F26457" s="40" t="s">
        <v>167</v>
      </c>
      <c r="G26457" s="40">
        <v>0</v>
      </c>
    </row>
    <row r="26458" spans="1:7" x14ac:dyDescent="0.25">
      <c r="A26458" s="40">
        <v>4020065</v>
      </c>
      <c r="B26458" s="40" t="s">
        <v>37027</v>
      </c>
      <c r="C26458" s="40" t="s">
        <v>122</v>
      </c>
      <c r="D26458" s="40" t="s">
        <v>118</v>
      </c>
      <c r="E26458" s="40" t="s">
        <v>166</v>
      </c>
      <c r="F26458" s="40" t="s">
        <v>167</v>
      </c>
      <c r="G26458" s="40">
        <v>0</v>
      </c>
    </row>
    <row r="26459" spans="1:7" x14ac:dyDescent="0.25">
      <c r="A26459" s="40">
        <v>4020066</v>
      </c>
      <c r="B26459" s="40" t="s">
        <v>37028</v>
      </c>
      <c r="C26459" s="40" t="s">
        <v>122</v>
      </c>
      <c r="D26459" s="40" t="s">
        <v>118</v>
      </c>
      <c r="E26459" s="40" t="s">
        <v>190</v>
      </c>
      <c r="F26459" s="40" t="s">
        <v>191</v>
      </c>
      <c r="G26459" s="40">
        <v>0</v>
      </c>
    </row>
    <row r="26460" spans="1:7" x14ac:dyDescent="0.25">
      <c r="A26460" s="40">
        <v>4020067</v>
      </c>
      <c r="B26460" s="40" t="s">
        <v>37029</v>
      </c>
      <c r="C26460" s="40" t="s">
        <v>122</v>
      </c>
      <c r="D26460" s="40" t="s">
        <v>118</v>
      </c>
      <c r="E26460" s="40" t="s">
        <v>166</v>
      </c>
      <c r="F26460" s="40" t="s">
        <v>167</v>
      </c>
      <c r="G26460" s="40">
        <v>0</v>
      </c>
    </row>
    <row r="26461" spans="1:7" x14ac:dyDescent="0.25">
      <c r="A26461" s="40">
        <v>4020068</v>
      </c>
      <c r="B26461" s="40" t="s">
        <v>37030</v>
      </c>
      <c r="C26461" s="40" t="s">
        <v>122</v>
      </c>
      <c r="D26461" s="40" t="s">
        <v>118</v>
      </c>
      <c r="E26461" s="40" t="s">
        <v>166</v>
      </c>
      <c r="F26461" s="40" t="s">
        <v>167</v>
      </c>
      <c r="G26461" s="40">
        <v>0</v>
      </c>
    </row>
    <row r="26462" spans="1:7" x14ac:dyDescent="0.25">
      <c r="A26462" s="40">
        <v>4020069</v>
      </c>
      <c r="B26462" s="40" t="s">
        <v>32348</v>
      </c>
      <c r="C26462" s="40" t="s">
        <v>122</v>
      </c>
      <c r="D26462" s="40" t="s">
        <v>118</v>
      </c>
      <c r="E26462" s="40" t="s">
        <v>166</v>
      </c>
      <c r="F26462" s="40" t="s">
        <v>167</v>
      </c>
      <c r="G26462" s="40">
        <v>0</v>
      </c>
    </row>
    <row r="26463" spans="1:7" x14ac:dyDescent="0.25">
      <c r="A26463" s="40">
        <v>4020070</v>
      </c>
      <c r="B26463" s="40" t="s">
        <v>37031</v>
      </c>
      <c r="C26463" s="40" t="s">
        <v>122</v>
      </c>
      <c r="D26463" s="40" t="s">
        <v>118</v>
      </c>
      <c r="E26463" s="40" t="s">
        <v>166</v>
      </c>
      <c r="F26463" s="40" t="s">
        <v>167</v>
      </c>
      <c r="G26463" s="40">
        <v>0</v>
      </c>
    </row>
    <row r="26464" spans="1:7" x14ac:dyDescent="0.25">
      <c r="A26464" s="40">
        <v>4020071</v>
      </c>
      <c r="B26464" s="40" t="s">
        <v>37032</v>
      </c>
      <c r="C26464" s="40" t="s">
        <v>125</v>
      </c>
      <c r="D26464" s="40" t="s">
        <v>118</v>
      </c>
      <c r="E26464" s="40" t="s">
        <v>1134</v>
      </c>
      <c r="F26464" s="40" t="s">
        <v>37033</v>
      </c>
      <c r="G26464" s="40">
        <v>1</v>
      </c>
    </row>
    <row r="26465" spans="1:7" x14ac:dyDescent="0.25">
      <c r="A26465" s="40">
        <v>4020072</v>
      </c>
      <c r="B26465" s="40" t="s">
        <v>37034</v>
      </c>
      <c r="C26465" s="40" t="s">
        <v>122</v>
      </c>
      <c r="D26465" s="40" t="s">
        <v>118</v>
      </c>
      <c r="E26465" s="40" t="s">
        <v>37035</v>
      </c>
      <c r="F26465" s="40" t="s">
        <v>123</v>
      </c>
      <c r="G26465" s="40">
        <v>0</v>
      </c>
    </row>
    <row r="26466" spans="1:7" x14ac:dyDescent="0.25">
      <c r="A26466" s="40">
        <v>4020073</v>
      </c>
      <c r="B26466" s="40" t="s">
        <v>37036</v>
      </c>
      <c r="C26466" s="40" t="s">
        <v>132</v>
      </c>
      <c r="D26466" s="40" t="s">
        <v>118</v>
      </c>
      <c r="E26466" s="40" t="s">
        <v>3518</v>
      </c>
      <c r="F26466" s="40" t="s">
        <v>37037</v>
      </c>
      <c r="G26466" s="40">
        <v>255</v>
      </c>
    </row>
    <row r="26467" spans="1:7" x14ac:dyDescent="0.25">
      <c r="A26467" s="40">
        <v>4020074</v>
      </c>
      <c r="B26467" s="40" t="s">
        <v>37038</v>
      </c>
      <c r="C26467" s="40" t="s">
        <v>122</v>
      </c>
      <c r="D26467" s="40" t="s">
        <v>118</v>
      </c>
      <c r="E26467" s="40" t="s">
        <v>1134</v>
      </c>
      <c r="F26467" s="40" t="s">
        <v>123</v>
      </c>
      <c r="G26467" s="40">
        <v>0</v>
      </c>
    </row>
    <row r="26468" spans="1:7" x14ac:dyDescent="0.25">
      <c r="A26468" s="40">
        <v>4020075</v>
      </c>
      <c r="B26468" s="40" t="s">
        <v>37039</v>
      </c>
      <c r="C26468" s="40" t="s">
        <v>132</v>
      </c>
      <c r="D26468" s="40" t="s">
        <v>118</v>
      </c>
      <c r="E26468" s="40" t="s">
        <v>4339</v>
      </c>
      <c r="F26468" s="40" t="s">
        <v>37040</v>
      </c>
      <c r="G26468" s="40">
        <v>350</v>
      </c>
    </row>
    <row r="26469" spans="1:7" x14ac:dyDescent="0.25">
      <c r="A26469" s="40">
        <v>4020076</v>
      </c>
      <c r="B26469" s="40" t="s">
        <v>37041</v>
      </c>
      <c r="C26469" s="40" t="s">
        <v>122</v>
      </c>
      <c r="D26469" s="40" t="s">
        <v>118</v>
      </c>
      <c r="E26469" s="40" t="s">
        <v>166</v>
      </c>
      <c r="F26469" s="40" t="s">
        <v>167</v>
      </c>
      <c r="G26469" s="40">
        <v>0</v>
      </c>
    </row>
    <row r="26470" spans="1:7" x14ac:dyDescent="0.25">
      <c r="A26470" s="40">
        <v>4020077</v>
      </c>
      <c r="B26470" s="40" t="s">
        <v>37042</v>
      </c>
      <c r="C26470" s="40" t="s">
        <v>122</v>
      </c>
      <c r="D26470" s="40" t="s">
        <v>118</v>
      </c>
      <c r="E26470" s="40" t="s">
        <v>166</v>
      </c>
      <c r="F26470" s="40" t="s">
        <v>167</v>
      </c>
      <c r="G26470" s="40">
        <v>0</v>
      </c>
    </row>
    <row r="26471" spans="1:7" x14ac:dyDescent="0.25">
      <c r="A26471" s="40">
        <v>4020078</v>
      </c>
      <c r="B26471" s="40" t="s">
        <v>37043</v>
      </c>
      <c r="C26471" s="40" t="s">
        <v>122</v>
      </c>
      <c r="D26471" s="40" t="s">
        <v>118</v>
      </c>
      <c r="E26471" s="40" t="s">
        <v>166</v>
      </c>
      <c r="F26471" s="40" t="s">
        <v>167</v>
      </c>
      <c r="G26471" s="40">
        <v>0</v>
      </c>
    </row>
    <row r="26472" spans="1:7" x14ac:dyDescent="0.25">
      <c r="A26472" s="40">
        <v>4020079</v>
      </c>
      <c r="B26472" s="40" t="s">
        <v>37044</v>
      </c>
      <c r="C26472" s="40" t="s">
        <v>122</v>
      </c>
      <c r="D26472" s="40" t="s">
        <v>118</v>
      </c>
      <c r="E26472" s="40" t="s">
        <v>166</v>
      </c>
      <c r="F26472" s="40" t="s">
        <v>167</v>
      </c>
      <c r="G26472" s="40">
        <v>0</v>
      </c>
    </row>
    <row r="26473" spans="1:7" x14ac:dyDescent="0.25">
      <c r="A26473" s="40">
        <v>4020082</v>
      </c>
      <c r="B26473" s="40" t="s">
        <v>37045</v>
      </c>
      <c r="C26473" s="40" t="s">
        <v>125</v>
      </c>
      <c r="D26473" s="40" t="s">
        <v>118</v>
      </c>
      <c r="E26473" s="40" t="s">
        <v>2322</v>
      </c>
      <c r="F26473" s="40" t="s">
        <v>37046</v>
      </c>
      <c r="G26473" s="40">
        <v>1937.18</v>
      </c>
    </row>
    <row r="26474" spans="1:7" x14ac:dyDescent="0.25">
      <c r="A26474" s="40">
        <v>4020083</v>
      </c>
      <c r="B26474" s="40" t="s">
        <v>37047</v>
      </c>
      <c r="C26474" s="40" t="s">
        <v>125</v>
      </c>
      <c r="D26474" s="40" t="s">
        <v>118</v>
      </c>
      <c r="E26474" s="40" t="s">
        <v>1108</v>
      </c>
      <c r="F26474" s="40" t="s">
        <v>37048</v>
      </c>
      <c r="G26474" s="40">
        <v>373.8</v>
      </c>
    </row>
    <row r="26475" spans="1:7" x14ac:dyDescent="0.25">
      <c r="A26475" s="40">
        <v>4020084</v>
      </c>
      <c r="B26475" s="40" t="s">
        <v>37049</v>
      </c>
      <c r="C26475" s="40" t="s">
        <v>122</v>
      </c>
      <c r="D26475" s="40" t="s">
        <v>118</v>
      </c>
      <c r="E26475" s="40" t="s">
        <v>4357</v>
      </c>
      <c r="F26475" s="40" t="s">
        <v>123</v>
      </c>
      <c r="G26475" s="40">
        <v>0</v>
      </c>
    </row>
    <row r="26476" spans="1:7" x14ac:dyDescent="0.25">
      <c r="A26476" s="40">
        <v>4020085</v>
      </c>
      <c r="B26476" s="40" t="s">
        <v>37050</v>
      </c>
      <c r="C26476" s="40" t="s">
        <v>125</v>
      </c>
      <c r="D26476" s="40" t="s">
        <v>118</v>
      </c>
      <c r="E26476" s="40" t="s">
        <v>1056</v>
      </c>
      <c r="F26476" s="40" t="s">
        <v>37048</v>
      </c>
      <c r="G26476" s="40">
        <v>154.4</v>
      </c>
    </row>
    <row r="26477" spans="1:7" x14ac:dyDescent="0.25">
      <c r="A26477" s="40">
        <v>4020086</v>
      </c>
      <c r="B26477" s="40" t="s">
        <v>37051</v>
      </c>
      <c r="C26477" s="40" t="s">
        <v>125</v>
      </c>
      <c r="D26477" s="40" t="s">
        <v>118</v>
      </c>
      <c r="E26477" s="40" t="s">
        <v>1056</v>
      </c>
      <c r="F26477" s="40" t="s">
        <v>37052</v>
      </c>
      <c r="G26477" s="40">
        <v>6.3</v>
      </c>
    </row>
    <row r="26478" spans="1:7" x14ac:dyDescent="0.25">
      <c r="A26478" s="40">
        <v>4020087</v>
      </c>
      <c r="B26478" s="40" t="s">
        <v>37053</v>
      </c>
      <c r="C26478" s="40" t="s">
        <v>125</v>
      </c>
      <c r="D26478" s="40" t="s">
        <v>118</v>
      </c>
      <c r="E26478" s="40" t="s">
        <v>4362</v>
      </c>
      <c r="F26478" s="40" t="s">
        <v>37052</v>
      </c>
      <c r="G26478" s="40">
        <v>24</v>
      </c>
    </row>
    <row r="26479" spans="1:7" x14ac:dyDescent="0.25">
      <c r="A26479" s="40">
        <v>4020088</v>
      </c>
      <c r="B26479" s="40" t="s">
        <v>37054</v>
      </c>
      <c r="C26479" s="40" t="s">
        <v>122</v>
      </c>
      <c r="D26479" s="40" t="s">
        <v>118</v>
      </c>
      <c r="E26479" s="40" t="s">
        <v>166</v>
      </c>
      <c r="F26479" s="40" t="s">
        <v>167</v>
      </c>
      <c r="G26479" s="40">
        <v>0</v>
      </c>
    </row>
    <row r="26480" spans="1:7" x14ac:dyDescent="0.25">
      <c r="A26480" s="40">
        <v>4020089</v>
      </c>
      <c r="B26480" s="40" t="s">
        <v>37055</v>
      </c>
      <c r="C26480" s="40" t="s">
        <v>125</v>
      </c>
      <c r="D26480" s="40" t="s">
        <v>118</v>
      </c>
      <c r="E26480" s="40" t="s">
        <v>4243</v>
      </c>
      <c r="F26480" s="40" t="s">
        <v>37052</v>
      </c>
      <c r="G26480" s="40">
        <v>112</v>
      </c>
    </row>
    <row r="26481" spans="1:7" x14ac:dyDescent="0.25">
      <c r="A26481" s="40">
        <v>4020091</v>
      </c>
      <c r="B26481" s="40" t="s">
        <v>37056</v>
      </c>
      <c r="C26481" s="40" t="s">
        <v>125</v>
      </c>
      <c r="D26481" s="40" t="s">
        <v>118</v>
      </c>
      <c r="E26481" s="40" t="s">
        <v>23424</v>
      </c>
      <c r="F26481" s="40" t="s">
        <v>1454</v>
      </c>
      <c r="G26481" s="40">
        <v>1.7</v>
      </c>
    </row>
    <row r="26482" spans="1:7" x14ac:dyDescent="0.25">
      <c r="A26482" s="40">
        <v>4020092</v>
      </c>
      <c r="B26482" s="40" t="s">
        <v>37057</v>
      </c>
      <c r="C26482" s="40" t="s">
        <v>122</v>
      </c>
      <c r="D26482" s="40" t="s">
        <v>118</v>
      </c>
      <c r="E26482" s="40" t="s">
        <v>37058</v>
      </c>
      <c r="F26482" s="40" t="s">
        <v>123</v>
      </c>
      <c r="G26482" s="40">
        <v>0</v>
      </c>
    </row>
    <row r="26483" spans="1:7" x14ac:dyDescent="0.25">
      <c r="A26483" s="40">
        <v>4020093</v>
      </c>
      <c r="B26483" s="40" t="s">
        <v>37059</v>
      </c>
      <c r="C26483" s="40" t="s">
        <v>122</v>
      </c>
      <c r="D26483" s="40" t="s">
        <v>118</v>
      </c>
      <c r="E26483" s="40" t="s">
        <v>4243</v>
      </c>
      <c r="F26483" s="40" t="s">
        <v>123</v>
      </c>
      <c r="G26483" s="40">
        <v>0</v>
      </c>
    </row>
    <row r="26484" spans="1:7" x14ac:dyDescent="0.25">
      <c r="A26484" s="40">
        <v>4020094</v>
      </c>
      <c r="B26484" s="40" t="s">
        <v>37060</v>
      </c>
      <c r="C26484" s="40" t="s">
        <v>125</v>
      </c>
      <c r="D26484" s="40" t="s">
        <v>118</v>
      </c>
      <c r="E26484" s="40" t="s">
        <v>1343</v>
      </c>
      <c r="F26484" s="40" t="s">
        <v>37061</v>
      </c>
      <c r="G26484" s="40">
        <v>248</v>
      </c>
    </row>
    <row r="26485" spans="1:7" x14ac:dyDescent="0.25">
      <c r="A26485" s="40">
        <v>4020095</v>
      </c>
      <c r="B26485" s="40" t="s">
        <v>37062</v>
      </c>
      <c r="C26485" s="40" t="s">
        <v>132</v>
      </c>
      <c r="D26485" s="40" t="s">
        <v>118</v>
      </c>
      <c r="E26485" s="40" t="s">
        <v>2946</v>
      </c>
      <c r="F26485" s="40" t="s">
        <v>37061</v>
      </c>
      <c r="G26485" s="40">
        <v>231</v>
      </c>
    </row>
    <row r="26486" spans="1:7" x14ac:dyDescent="0.25">
      <c r="A26486" s="40">
        <v>4020096</v>
      </c>
      <c r="B26486" s="40" t="s">
        <v>37063</v>
      </c>
      <c r="C26486" s="40" t="s">
        <v>125</v>
      </c>
      <c r="D26486" s="40" t="s">
        <v>118</v>
      </c>
      <c r="E26486" s="40" t="s">
        <v>1343</v>
      </c>
      <c r="F26486" s="40" t="s">
        <v>37064</v>
      </c>
      <c r="G26486" s="40">
        <v>2379</v>
      </c>
    </row>
    <row r="26487" spans="1:7" x14ac:dyDescent="0.25">
      <c r="A26487" s="40">
        <v>4020097</v>
      </c>
      <c r="B26487" s="40" t="s">
        <v>37065</v>
      </c>
      <c r="C26487" s="40" t="s">
        <v>125</v>
      </c>
      <c r="D26487" s="40" t="s">
        <v>118</v>
      </c>
      <c r="E26487" s="40" t="s">
        <v>2871</v>
      </c>
      <c r="F26487" s="40" t="s">
        <v>37066</v>
      </c>
      <c r="G26487" s="40">
        <v>227.25</v>
      </c>
    </row>
    <row r="26488" spans="1:7" x14ac:dyDescent="0.25">
      <c r="A26488" s="40">
        <v>4020098</v>
      </c>
      <c r="B26488" s="40" t="s">
        <v>37067</v>
      </c>
      <c r="C26488" s="40" t="s">
        <v>122</v>
      </c>
      <c r="D26488" s="40" t="s">
        <v>118</v>
      </c>
      <c r="E26488" s="40" t="s">
        <v>190</v>
      </c>
      <c r="F26488" s="40" t="s">
        <v>191</v>
      </c>
      <c r="G26488" s="40">
        <v>0</v>
      </c>
    </row>
    <row r="26489" spans="1:7" x14ac:dyDescent="0.25">
      <c r="A26489" s="40">
        <v>4020099</v>
      </c>
      <c r="B26489" s="40" t="s">
        <v>37068</v>
      </c>
      <c r="C26489" s="40" t="s">
        <v>125</v>
      </c>
      <c r="D26489" s="40" t="s">
        <v>118</v>
      </c>
      <c r="E26489" s="40" t="s">
        <v>2871</v>
      </c>
      <c r="F26489" s="40" t="s">
        <v>37069</v>
      </c>
      <c r="G26489" s="40">
        <v>375.3</v>
      </c>
    </row>
    <row r="26490" spans="1:7" x14ac:dyDescent="0.25">
      <c r="A26490" s="40">
        <v>4020100</v>
      </c>
      <c r="B26490" s="40" t="s">
        <v>37070</v>
      </c>
      <c r="C26490" s="40" t="s">
        <v>122</v>
      </c>
      <c r="D26490" s="40" t="s">
        <v>118</v>
      </c>
      <c r="E26490" s="40" t="s">
        <v>190</v>
      </c>
      <c r="F26490" s="40" t="s">
        <v>191</v>
      </c>
      <c r="G26490" s="40">
        <v>0</v>
      </c>
    </row>
    <row r="26491" spans="1:7" x14ac:dyDescent="0.25">
      <c r="A26491" s="40">
        <v>4020102</v>
      </c>
      <c r="B26491" s="40" t="s">
        <v>37071</v>
      </c>
      <c r="C26491" s="40" t="s">
        <v>125</v>
      </c>
      <c r="D26491" s="40" t="s">
        <v>118</v>
      </c>
      <c r="E26491" s="40" t="s">
        <v>2871</v>
      </c>
      <c r="F26491" s="40" t="s">
        <v>37072</v>
      </c>
      <c r="G26491" s="40">
        <v>899.34</v>
      </c>
    </row>
    <row r="26492" spans="1:7" x14ac:dyDescent="0.25">
      <c r="A26492" s="40">
        <v>4020103</v>
      </c>
      <c r="B26492" s="40" t="s">
        <v>37073</v>
      </c>
      <c r="C26492" s="40" t="s">
        <v>125</v>
      </c>
      <c r="D26492" s="40" t="s">
        <v>118</v>
      </c>
      <c r="E26492" s="40" t="s">
        <v>2871</v>
      </c>
      <c r="F26492" s="40" t="s">
        <v>37074</v>
      </c>
      <c r="G26492" s="40">
        <v>1099.2</v>
      </c>
    </row>
    <row r="26493" spans="1:7" x14ac:dyDescent="0.25">
      <c r="A26493" s="40">
        <v>4020104</v>
      </c>
      <c r="B26493" s="40" t="s">
        <v>37075</v>
      </c>
      <c r="C26493" s="40" t="s">
        <v>125</v>
      </c>
      <c r="D26493" s="40" t="s">
        <v>118</v>
      </c>
      <c r="E26493" s="40" t="s">
        <v>2871</v>
      </c>
      <c r="F26493" s="40" t="s">
        <v>37076</v>
      </c>
      <c r="G26493" s="40">
        <v>1075.1400000000001</v>
      </c>
    </row>
    <row r="26494" spans="1:7" x14ac:dyDescent="0.25">
      <c r="A26494" s="40">
        <v>4020105</v>
      </c>
      <c r="B26494" s="40" t="s">
        <v>37077</v>
      </c>
      <c r="C26494" s="40" t="s">
        <v>125</v>
      </c>
      <c r="D26494" s="40" t="s">
        <v>118</v>
      </c>
      <c r="E26494" s="40" t="s">
        <v>2871</v>
      </c>
      <c r="F26494" s="40" t="s">
        <v>37078</v>
      </c>
      <c r="G26494" s="40">
        <v>222</v>
      </c>
    </row>
    <row r="26495" spans="1:7" x14ac:dyDescent="0.25">
      <c r="A26495" s="40">
        <v>4020106</v>
      </c>
      <c r="B26495" s="40" t="s">
        <v>37079</v>
      </c>
      <c r="C26495" s="40" t="s">
        <v>122</v>
      </c>
      <c r="D26495" s="40" t="s">
        <v>118</v>
      </c>
      <c r="E26495" s="40" t="s">
        <v>2871</v>
      </c>
      <c r="F26495" s="40" t="s">
        <v>123</v>
      </c>
      <c r="G26495" s="40">
        <v>0</v>
      </c>
    </row>
    <row r="26496" spans="1:7" x14ac:dyDescent="0.25">
      <c r="A26496" s="40">
        <v>4020107</v>
      </c>
      <c r="B26496" s="40" t="s">
        <v>37080</v>
      </c>
      <c r="C26496" s="40" t="s">
        <v>125</v>
      </c>
      <c r="D26496" s="40" t="s">
        <v>118</v>
      </c>
      <c r="E26496" s="40" t="s">
        <v>2871</v>
      </c>
      <c r="F26496" s="40" t="s">
        <v>37081</v>
      </c>
      <c r="G26496" s="40">
        <v>331.11</v>
      </c>
    </row>
    <row r="26497" spans="1:7" x14ac:dyDescent="0.25">
      <c r="A26497" s="40">
        <v>4020108</v>
      </c>
      <c r="B26497" s="40" t="s">
        <v>37082</v>
      </c>
      <c r="C26497" s="40" t="s">
        <v>125</v>
      </c>
      <c r="D26497" s="40" t="s">
        <v>118</v>
      </c>
      <c r="E26497" s="40" t="s">
        <v>2871</v>
      </c>
      <c r="F26497" s="40" t="s">
        <v>37083</v>
      </c>
      <c r="G26497" s="40">
        <v>826.32</v>
      </c>
    </row>
    <row r="26498" spans="1:7" x14ac:dyDescent="0.25">
      <c r="A26498" s="40">
        <v>4020109</v>
      </c>
      <c r="B26498" s="40" t="s">
        <v>37084</v>
      </c>
      <c r="C26498" s="40" t="s">
        <v>125</v>
      </c>
      <c r="D26498" s="40" t="s">
        <v>118</v>
      </c>
      <c r="E26498" s="40" t="s">
        <v>2871</v>
      </c>
      <c r="F26498" s="40" t="s">
        <v>37085</v>
      </c>
      <c r="G26498" s="40">
        <v>767.72</v>
      </c>
    </row>
    <row r="26499" spans="1:7" x14ac:dyDescent="0.25">
      <c r="A26499" s="40">
        <v>4020110</v>
      </c>
      <c r="B26499" s="40" t="s">
        <v>37086</v>
      </c>
      <c r="C26499" s="40" t="s">
        <v>125</v>
      </c>
      <c r="D26499" s="40" t="s">
        <v>118</v>
      </c>
      <c r="E26499" s="40" t="s">
        <v>2871</v>
      </c>
      <c r="F26499" s="40" t="s">
        <v>37087</v>
      </c>
      <c r="G26499" s="40">
        <v>296.24</v>
      </c>
    </row>
    <row r="26500" spans="1:7" x14ac:dyDescent="0.25">
      <c r="A26500" s="40">
        <v>4020111</v>
      </c>
      <c r="B26500" s="40" t="s">
        <v>37088</v>
      </c>
      <c r="C26500" s="40" t="s">
        <v>122</v>
      </c>
      <c r="D26500" s="40" t="s">
        <v>118</v>
      </c>
      <c r="E26500" s="40" t="s">
        <v>2871</v>
      </c>
      <c r="F26500" s="40" t="s">
        <v>123</v>
      </c>
      <c r="G26500" s="40">
        <v>0</v>
      </c>
    </row>
    <row r="26501" spans="1:7" x14ac:dyDescent="0.25">
      <c r="A26501" s="40">
        <v>4020115</v>
      </c>
      <c r="B26501" s="40" t="s">
        <v>37089</v>
      </c>
      <c r="C26501" s="40" t="s">
        <v>125</v>
      </c>
      <c r="D26501" s="40" t="s">
        <v>118</v>
      </c>
      <c r="E26501" s="40" t="s">
        <v>3560</v>
      </c>
      <c r="F26501" s="40" t="s">
        <v>37090</v>
      </c>
      <c r="G26501" s="40">
        <v>171.46</v>
      </c>
    </row>
    <row r="26502" spans="1:7" x14ac:dyDescent="0.25">
      <c r="A26502" s="40">
        <v>4020118</v>
      </c>
      <c r="B26502" s="40" t="s">
        <v>37091</v>
      </c>
      <c r="C26502" s="40" t="s">
        <v>125</v>
      </c>
      <c r="D26502" s="40" t="s">
        <v>118</v>
      </c>
      <c r="E26502" s="40" t="s">
        <v>3560</v>
      </c>
      <c r="F26502" s="40" t="s">
        <v>37092</v>
      </c>
      <c r="G26502" s="40">
        <v>160.72</v>
      </c>
    </row>
    <row r="26503" spans="1:7" x14ac:dyDescent="0.25">
      <c r="A26503" s="40">
        <v>4020119</v>
      </c>
      <c r="B26503" s="40" t="s">
        <v>37093</v>
      </c>
      <c r="C26503" s="40" t="s">
        <v>125</v>
      </c>
      <c r="D26503" s="40" t="s">
        <v>118</v>
      </c>
      <c r="E26503" s="40" t="s">
        <v>3560</v>
      </c>
      <c r="F26503" s="40" t="s">
        <v>37094</v>
      </c>
      <c r="G26503" s="40">
        <v>189.72</v>
      </c>
    </row>
    <row r="26504" spans="1:7" x14ac:dyDescent="0.25">
      <c r="A26504" s="40">
        <v>4020121</v>
      </c>
      <c r="B26504" s="40" t="s">
        <v>37095</v>
      </c>
      <c r="C26504" s="40" t="s">
        <v>125</v>
      </c>
      <c r="D26504" s="40" t="s">
        <v>118</v>
      </c>
      <c r="E26504" s="40" t="s">
        <v>3560</v>
      </c>
      <c r="F26504" s="40" t="s">
        <v>37096</v>
      </c>
      <c r="G26504" s="40">
        <v>174.12</v>
      </c>
    </row>
    <row r="26505" spans="1:7" x14ac:dyDescent="0.25">
      <c r="A26505" s="40">
        <v>4020122</v>
      </c>
      <c r="B26505" s="40" t="s">
        <v>37097</v>
      </c>
      <c r="C26505" s="40" t="s">
        <v>125</v>
      </c>
      <c r="D26505" s="40" t="s">
        <v>118</v>
      </c>
      <c r="E26505" s="40" t="s">
        <v>3560</v>
      </c>
      <c r="F26505" s="40" t="s">
        <v>37098</v>
      </c>
      <c r="G26505" s="40">
        <v>186.3</v>
      </c>
    </row>
    <row r="26506" spans="1:7" x14ac:dyDescent="0.25">
      <c r="A26506" s="40">
        <v>4020123</v>
      </c>
      <c r="B26506" s="40" t="s">
        <v>37099</v>
      </c>
      <c r="C26506" s="40" t="s">
        <v>125</v>
      </c>
      <c r="D26506" s="40" t="s">
        <v>118</v>
      </c>
      <c r="E26506" s="40" t="s">
        <v>3560</v>
      </c>
      <c r="F26506" s="40" t="s">
        <v>37100</v>
      </c>
      <c r="G26506" s="40">
        <v>119.8</v>
      </c>
    </row>
    <row r="26507" spans="1:7" x14ac:dyDescent="0.25">
      <c r="A26507" s="40">
        <v>4020125</v>
      </c>
      <c r="B26507" s="40" t="s">
        <v>37101</v>
      </c>
      <c r="C26507" s="40" t="s">
        <v>125</v>
      </c>
      <c r="D26507" s="40" t="s">
        <v>118</v>
      </c>
      <c r="E26507" s="40" t="s">
        <v>2946</v>
      </c>
      <c r="F26507" s="40" t="s">
        <v>37102</v>
      </c>
      <c r="G26507" s="40">
        <v>586</v>
      </c>
    </row>
    <row r="26508" spans="1:7" x14ac:dyDescent="0.25">
      <c r="A26508" s="40">
        <v>4020126</v>
      </c>
      <c r="B26508" s="40" t="s">
        <v>37103</v>
      </c>
      <c r="C26508" s="40" t="s">
        <v>122</v>
      </c>
      <c r="D26508" s="40" t="s">
        <v>118</v>
      </c>
      <c r="E26508" s="40" t="s">
        <v>3581</v>
      </c>
      <c r="F26508" s="40" t="s">
        <v>123</v>
      </c>
      <c r="G26508" s="40">
        <v>0</v>
      </c>
    </row>
    <row r="26509" spans="1:7" x14ac:dyDescent="0.25">
      <c r="A26509" s="40">
        <v>4020127</v>
      </c>
      <c r="B26509" s="40" t="s">
        <v>37104</v>
      </c>
      <c r="C26509" s="40" t="s">
        <v>122</v>
      </c>
      <c r="D26509" s="40" t="s">
        <v>118</v>
      </c>
      <c r="E26509" s="40" t="s">
        <v>166</v>
      </c>
      <c r="F26509" s="40" t="s">
        <v>167</v>
      </c>
      <c r="G26509" s="40">
        <v>0</v>
      </c>
    </row>
    <row r="26510" spans="1:7" x14ac:dyDescent="0.25">
      <c r="A26510" s="40">
        <v>4020128</v>
      </c>
      <c r="B26510" s="40" t="s">
        <v>37105</v>
      </c>
      <c r="C26510" s="40" t="s">
        <v>122</v>
      </c>
      <c r="D26510" s="40" t="s">
        <v>118</v>
      </c>
      <c r="E26510" s="40" t="s">
        <v>166</v>
      </c>
      <c r="F26510" s="40" t="s">
        <v>167</v>
      </c>
      <c r="G26510" s="40">
        <v>0</v>
      </c>
    </row>
    <row r="26511" spans="1:7" x14ac:dyDescent="0.25">
      <c r="A26511" s="40">
        <v>4020129</v>
      </c>
      <c r="B26511" s="40" t="s">
        <v>37106</v>
      </c>
      <c r="C26511" s="40" t="s">
        <v>122</v>
      </c>
      <c r="D26511" s="40" t="s">
        <v>118</v>
      </c>
      <c r="E26511" s="40" t="s">
        <v>166</v>
      </c>
      <c r="F26511" s="40" t="s">
        <v>167</v>
      </c>
      <c r="G26511" s="40">
        <v>0</v>
      </c>
    </row>
    <row r="26512" spans="1:7" x14ac:dyDescent="0.25">
      <c r="A26512" s="40">
        <v>4020132</v>
      </c>
      <c r="B26512" s="40" t="s">
        <v>37107</v>
      </c>
      <c r="C26512" s="40" t="s">
        <v>125</v>
      </c>
      <c r="D26512" s="40" t="s">
        <v>118</v>
      </c>
      <c r="E26512" s="40" t="s">
        <v>3082</v>
      </c>
      <c r="F26512" s="40" t="s">
        <v>37108</v>
      </c>
      <c r="G26512" s="40">
        <v>440.9</v>
      </c>
    </row>
    <row r="26513" spans="1:7" x14ac:dyDescent="0.25">
      <c r="A26513" s="40">
        <v>4020134</v>
      </c>
      <c r="B26513" s="40" t="s">
        <v>23671</v>
      </c>
      <c r="C26513" s="40" t="s">
        <v>122</v>
      </c>
      <c r="D26513" s="40" t="s">
        <v>118</v>
      </c>
      <c r="E26513" s="40" t="s">
        <v>3459</v>
      </c>
      <c r="F26513" s="40" t="s">
        <v>123</v>
      </c>
      <c r="G26513" s="40">
        <v>0</v>
      </c>
    </row>
    <row r="26514" spans="1:7" x14ac:dyDescent="0.25">
      <c r="A26514" s="40">
        <v>4020135</v>
      </c>
      <c r="B26514" s="40" t="s">
        <v>37109</v>
      </c>
      <c r="C26514" s="40" t="s">
        <v>122</v>
      </c>
      <c r="D26514" s="40" t="s">
        <v>118</v>
      </c>
      <c r="E26514" s="40" t="s">
        <v>1166</v>
      </c>
      <c r="F26514" s="40" t="s">
        <v>123</v>
      </c>
      <c r="G26514" s="40">
        <v>0</v>
      </c>
    </row>
    <row r="26515" spans="1:7" x14ac:dyDescent="0.25">
      <c r="A26515" s="40">
        <v>4020136</v>
      </c>
      <c r="B26515" s="40" t="s">
        <v>37110</v>
      </c>
      <c r="C26515" s="40" t="s">
        <v>122</v>
      </c>
      <c r="D26515" s="40" t="s">
        <v>118</v>
      </c>
      <c r="E26515" s="40" t="s">
        <v>1166</v>
      </c>
      <c r="F26515" s="40" t="s">
        <v>123</v>
      </c>
      <c r="G26515" s="40">
        <v>0</v>
      </c>
    </row>
    <row r="26516" spans="1:7" x14ac:dyDescent="0.25">
      <c r="A26516" s="40">
        <v>4020137</v>
      </c>
      <c r="B26516" s="40" t="s">
        <v>37111</v>
      </c>
      <c r="C26516" s="40" t="s">
        <v>132</v>
      </c>
      <c r="D26516" s="40" t="s">
        <v>118</v>
      </c>
      <c r="E26516" s="40" t="s">
        <v>1166</v>
      </c>
      <c r="F26516" s="40" t="s">
        <v>37112</v>
      </c>
      <c r="G26516" s="40">
        <v>80</v>
      </c>
    </row>
    <row r="26517" spans="1:7" x14ac:dyDescent="0.25">
      <c r="A26517" s="40">
        <v>4020138</v>
      </c>
      <c r="B26517" s="40" t="s">
        <v>37113</v>
      </c>
      <c r="C26517" s="40" t="s">
        <v>122</v>
      </c>
      <c r="D26517" s="40" t="s">
        <v>118</v>
      </c>
      <c r="E26517" s="40" t="s">
        <v>1166</v>
      </c>
      <c r="F26517" s="40" t="s">
        <v>123</v>
      </c>
      <c r="G26517" s="40">
        <v>0</v>
      </c>
    </row>
    <row r="26518" spans="1:7" x14ac:dyDescent="0.25">
      <c r="A26518" s="40">
        <v>4020140</v>
      </c>
      <c r="B26518" s="40" t="s">
        <v>37114</v>
      </c>
      <c r="C26518" s="40" t="s">
        <v>122</v>
      </c>
      <c r="D26518" s="40" t="s">
        <v>118</v>
      </c>
      <c r="E26518" s="40" t="s">
        <v>166</v>
      </c>
      <c r="F26518" s="40" t="s">
        <v>167</v>
      </c>
      <c r="G26518" s="40">
        <v>0</v>
      </c>
    </row>
    <row r="26519" spans="1:7" x14ac:dyDescent="0.25">
      <c r="A26519" s="40">
        <v>4020141</v>
      </c>
      <c r="B26519" s="40" t="s">
        <v>37115</v>
      </c>
      <c r="C26519" s="40" t="s">
        <v>125</v>
      </c>
      <c r="D26519" s="40" t="s">
        <v>118</v>
      </c>
      <c r="E26519" s="40" t="s">
        <v>1134</v>
      </c>
      <c r="F26519" s="40" t="s">
        <v>37116</v>
      </c>
      <c r="G26519" s="40">
        <v>373</v>
      </c>
    </row>
    <row r="26520" spans="1:7" x14ac:dyDescent="0.25">
      <c r="A26520" s="40">
        <v>4020142</v>
      </c>
      <c r="B26520" s="40" t="s">
        <v>37117</v>
      </c>
      <c r="C26520" s="40" t="s">
        <v>132</v>
      </c>
      <c r="D26520" s="40" t="s">
        <v>118</v>
      </c>
      <c r="E26520" s="40" t="s">
        <v>1134</v>
      </c>
      <c r="F26520" s="40" t="s">
        <v>37118</v>
      </c>
      <c r="G26520" s="40">
        <v>429</v>
      </c>
    </row>
    <row r="26521" spans="1:7" x14ac:dyDescent="0.25">
      <c r="A26521" s="40">
        <v>4020143</v>
      </c>
      <c r="B26521" s="40" t="s">
        <v>37119</v>
      </c>
      <c r="C26521" s="40" t="s">
        <v>122</v>
      </c>
      <c r="D26521" s="40" t="s">
        <v>118</v>
      </c>
      <c r="E26521" s="40" t="s">
        <v>190</v>
      </c>
      <c r="F26521" s="40" t="s">
        <v>191</v>
      </c>
      <c r="G26521" s="40">
        <v>0</v>
      </c>
    </row>
    <row r="26522" spans="1:7" x14ac:dyDescent="0.25">
      <c r="A26522" s="40">
        <v>4020144</v>
      </c>
      <c r="B26522" s="40" t="s">
        <v>37120</v>
      </c>
      <c r="C26522" s="40" t="s">
        <v>122</v>
      </c>
      <c r="D26522" s="40" t="s">
        <v>118</v>
      </c>
      <c r="E26522" s="40" t="s">
        <v>166</v>
      </c>
      <c r="F26522" s="40" t="s">
        <v>167</v>
      </c>
      <c r="G26522" s="40">
        <v>0</v>
      </c>
    </row>
    <row r="26523" spans="1:7" x14ac:dyDescent="0.25">
      <c r="A26523" s="40">
        <v>4020145</v>
      </c>
      <c r="B26523" s="40" t="s">
        <v>37121</v>
      </c>
      <c r="C26523" s="40" t="s">
        <v>122</v>
      </c>
      <c r="D26523" s="40" t="s">
        <v>118</v>
      </c>
      <c r="E26523" s="40" t="s">
        <v>166</v>
      </c>
      <c r="F26523" s="40" t="s">
        <v>167</v>
      </c>
      <c r="G26523" s="40">
        <v>0</v>
      </c>
    </row>
    <row r="26524" spans="1:7" x14ac:dyDescent="0.25">
      <c r="A26524" s="40">
        <v>4020146</v>
      </c>
      <c r="B26524" s="40" t="s">
        <v>37122</v>
      </c>
      <c r="C26524" s="40" t="s">
        <v>122</v>
      </c>
      <c r="D26524" s="40" t="s">
        <v>118</v>
      </c>
      <c r="E26524" s="40" t="s">
        <v>166</v>
      </c>
      <c r="F26524" s="40" t="s">
        <v>167</v>
      </c>
      <c r="G26524" s="40">
        <v>0</v>
      </c>
    </row>
    <row r="26525" spans="1:7" x14ac:dyDescent="0.25">
      <c r="A26525" s="40">
        <v>4020147</v>
      </c>
      <c r="B26525" s="40" t="s">
        <v>37123</v>
      </c>
      <c r="C26525" s="40" t="s">
        <v>122</v>
      </c>
      <c r="D26525" s="40" t="s">
        <v>118</v>
      </c>
      <c r="E26525" s="40" t="s">
        <v>166</v>
      </c>
      <c r="F26525" s="40" t="s">
        <v>167</v>
      </c>
      <c r="G26525" s="40">
        <v>0</v>
      </c>
    </row>
    <row r="26526" spans="1:7" x14ac:dyDescent="0.25">
      <c r="A26526" s="40">
        <v>4020148</v>
      </c>
      <c r="B26526" s="40" t="s">
        <v>37124</v>
      </c>
      <c r="C26526" s="40" t="s">
        <v>122</v>
      </c>
      <c r="D26526" s="40" t="s">
        <v>118</v>
      </c>
      <c r="E26526" s="40" t="s">
        <v>3465</v>
      </c>
      <c r="F26526" s="40" t="s">
        <v>123</v>
      </c>
      <c r="G26526" s="40">
        <v>0</v>
      </c>
    </row>
    <row r="26527" spans="1:7" x14ac:dyDescent="0.25">
      <c r="A26527" s="40">
        <v>4020149</v>
      </c>
      <c r="B26527" s="40" t="s">
        <v>37125</v>
      </c>
      <c r="C26527" s="40" t="s">
        <v>125</v>
      </c>
      <c r="D26527" s="40" t="s">
        <v>118</v>
      </c>
      <c r="E26527" s="40" t="s">
        <v>1397</v>
      </c>
      <c r="F26527" s="40" t="s">
        <v>1506</v>
      </c>
      <c r="G26527" s="40">
        <v>179.3</v>
      </c>
    </row>
    <row r="26528" spans="1:7" x14ac:dyDescent="0.25">
      <c r="A26528" s="40">
        <v>4020150</v>
      </c>
      <c r="B26528" s="40" t="s">
        <v>37126</v>
      </c>
      <c r="C26528" s="40" t="s">
        <v>122</v>
      </c>
      <c r="D26528" s="40" t="s">
        <v>118</v>
      </c>
      <c r="E26528" s="40" t="s">
        <v>23520</v>
      </c>
      <c r="F26528" s="40" t="s">
        <v>123</v>
      </c>
      <c r="G26528" s="40">
        <v>0</v>
      </c>
    </row>
    <row r="26529" spans="1:7" x14ac:dyDescent="0.25">
      <c r="A26529" s="40">
        <v>4020152</v>
      </c>
      <c r="B26529" s="40" t="s">
        <v>37127</v>
      </c>
      <c r="C26529" s="40" t="s">
        <v>122</v>
      </c>
      <c r="D26529" s="40" t="s">
        <v>118</v>
      </c>
      <c r="E26529" s="40" t="s">
        <v>4243</v>
      </c>
      <c r="F26529" s="40" t="s">
        <v>123</v>
      </c>
      <c r="G26529" s="40">
        <v>0</v>
      </c>
    </row>
    <row r="26530" spans="1:7" x14ac:dyDescent="0.25">
      <c r="A26530" s="40">
        <v>4020153</v>
      </c>
      <c r="B26530" s="40" t="s">
        <v>37128</v>
      </c>
      <c r="C26530" s="40" t="s">
        <v>122</v>
      </c>
      <c r="D26530" s="40" t="s">
        <v>118</v>
      </c>
      <c r="E26530" s="40" t="s">
        <v>4952</v>
      </c>
      <c r="F26530" s="40" t="s">
        <v>123</v>
      </c>
      <c r="G26530" s="40">
        <v>0</v>
      </c>
    </row>
    <row r="26531" spans="1:7" x14ac:dyDescent="0.25">
      <c r="A26531" s="40">
        <v>4020154</v>
      </c>
      <c r="B26531" s="40" t="s">
        <v>37129</v>
      </c>
      <c r="C26531" s="40" t="s">
        <v>122</v>
      </c>
      <c r="D26531" s="40" t="s">
        <v>118</v>
      </c>
      <c r="E26531" s="40" t="s">
        <v>4952</v>
      </c>
      <c r="F26531" s="40" t="s">
        <v>123</v>
      </c>
      <c r="G26531" s="40">
        <v>0</v>
      </c>
    </row>
    <row r="26532" spans="1:7" x14ac:dyDescent="0.25">
      <c r="A26532" s="40">
        <v>4020155</v>
      </c>
      <c r="B26532" s="40" t="s">
        <v>37130</v>
      </c>
      <c r="C26532" s="40" t="s">
        <v>122</v>
      </c>
      <c r="D26532" s="40" t="s">
        <v>118</v>
      </c>
      <c r="E26532" s="40" t="s">
        <v>4952</v>
      </c>
      <c r="F26532" s="40" t="s">
        <v>123</v>
      </c>
      <c r="G26532" s="40">
        <v>0</v>
      </c>
    </row>
    <row r="26533" spans="1:7" x14ac:dyDescent="0.25">
      <c r="A26533" s="40">
        <v>4020156</v>
      </c>
      <c r="B26533" s="40" t="s">
        <v>37131</v>
      </c>
      <c r="C26533" s="40" t="s">
        <v>122</v>
      </c>
      <c r="D26533" s="40" t="s">
        <v>118</v>
      </c>
      <c r="E26533" s="40" t="s">
        <v>4339</v>
      </c>
      <c r="F26533" s="40" t="s">
        <v>123</v>
      </c>
      <c r="G26533" s="40">
        <v>0</v>
      </c>
    </row>
    <row r="26534" spans="1:7" x14ac:dyDescent="0.25">
      <c r="A26534" s="40">
        <v>4020157</v>
      </c>
      <c r="B26534" s="40" t="s">
        <v>37132</v>
      </c>
      <c r="C26534" s="40" t="s">
        <v>125</v>
      </c>
      <c r="D26534" s="40" t="s">
        <v>118</v>
      </c>
      <c r="E26534" s="40" t="s">
        <v>4339</v>
      </c>
      <c r="F26534" s="40" t="s">
        <v>37133</v>
      </c>
      <c r="G26534" s="40">
        <v>194</v>
      </c>
    </row>
    <row r="26535" spans="1:7" x14ac:dyDescent="0.25">
      <c r="A26535" s="40">
        <v>4020158</v>
      </c>
      <c r="B26535" s="40" t="s">
        <v>37134</v>
      </c>
      <c r="C26535" s="40" t="s">
        <v>125</v>
      </c>
      <c r="D26535" s="40" t="s">
        <v>118</v>
      </c>
      <c r="E26535" s="40" t="s">
        <v>4243</v>
      </c>
      <c r="F26535" s="40" t="s">
        <v>37135</v>
      </c>
      <c r="G26535" s="40">
        <v>288</v>
      </c>
    </row>
    <row r="26536" spans="1:7" x14ac:dyDescent="0.25">
      <c r="A26536" s="40">
        <v>4020159</v>
      </c>
      <c r="B26536" s="40" t="s">
        <v>37136</v>
      </c>
      <c r="C26536" s="40" t="s">
        <v>122</v>
      </c>
      <c r="D26536" s="40" t="s">
        <v>118</v>
      </c>
      <c r="E26536" s="40" t="s">
        <v>4339</v>
      </c>
      <c r="F26536" s="40" t="s">
        <v>123</v>
      </c>
      <c r="G26536" s="40">
        <v>0</v>
      </c>
    </row>
    <row r="26537" spans="1:7" x14ac:dyDescent="0.25">
      <c r="A26537" s="40">
        <v>4020160</v>
      </c>
      <c r="B26537" s="40" t="s">
        <v>37137</v>
      </c>
      <c r="C26537" s="40" t="s">
        <v>132</v>
      </c>
      <c r="D26537" s="40" t="s">
        <v>118</v>
      </c>
      <c r="E26537" s="40" t="s">
        <v>2946</v>
      </c>
      <c r="F26537" s="40" t="s">
        <v>37138</v>
      </c>
      <c r="G26537" s="40">
        <v>135</v>
      </c>
    </row>
    <row r="26538" spans="1:7" x14ac:dyDescent="0.25">
      <c r="A26538" s="40">
        <v>4020161</v>
      </c>
      <c r="B26538" s="40" t="s">
        <v>37139</v>
      </c>
      <c r="C26538" s="40" t="s">
        <v>122</v>
      </c>
      <c r="D26538" s="40" t="s">
        <v>118</v>
      </c>
      <c r="E26538" s="40" t="s">
        <v>166</v>
      </c>
      <c r="F26538" s="40" t="s">
        <v>167</v>
      </c>
      <c r="G26538" s="40">
        <v>0</v>
      </c>
    </row>
    <row r="26539" spans="1:7" x14ac:dyDescent="0.25">
      <c r="A26539" s="40">
        <v>4020162</v>
      </c>
      <c r="B26539" s="40" t="s">
        <v>37140</v>
      </c>
      <c r="C26539" s="40" t="s">
        <v>132</v>
      </c>
      <c r="D26539" s="40" t="s">
        <v>118</v>
      </c>
      <c r="E26539" s="40" t="s">
        <v>2946</v>
      </c>
      <c r="F26539" s="40" t="s">
        <v>37141</v>
      </c>
      <c r="G26539" s="40">
        <v>460</v>
      </c>
    </row>
    <row r="26540" spans="1:7" x14ac:dyDescent="0.25">
      <c r="A26540" s="40">
        <v>4020163</v>
      </c>
      <c r="B26540" s="40" t="s">
        <v>37142</v>
      </c>
      <c r="C26540" s="40" t="s">
        <v>132</v>
      </c>
      <c r="D26540" s="40" t="s">
        <v>118</v>
      </c>
      <c r="E26540" s="40" t="s">
        <v>3581</v>
      </c>
      <c r="F26540" s="40" t="s">
        <v>37141</v>
      </c>
      <c r="G26540" s="40">
        <v>210</v>
      </c>
    </row>
    <row r="26541" spans="1:7" x14ac:dyDescent="0.25">
      <c r="A26541" s="40">
        <v>4020164</v>
      </c>
      <c r="B26541" s="40" t="s">
        <v>37143</v>
      </c>
      <c r="C26541" s="40" t="s">
        <v>122</v>
      </c>
      <c r="D26541" s="40" t="s">
        <v>118</v>
      </c>
      <c r="E26541" s="40" t="s">
        <v>2946</v>
      </c>
      <c r="F26541" s="40" t="s">
        <v>123</v>
      </c>
      <c r="G26541" s="40">
        <v>0</v>
      </c>
    </row>
    <row r="26542" spans="1:7" x14ac:dyDescent="0.25">
      <c r="A26542" s="40">
        <v>4020165</v>
      </c>
      <c r="B26542" s="40" t="s">
        <v>37143</v>
      </c>
      <c r="C26542" s="40" t="s">
        <v>132</v>
      </c>
      <c r="D26542" s="40" t="s">
        <v>118</v>
      </c>
      <c r="E26542" s="40" t="s">
        <v>2946</v>
      </c>
      <c r="F26542" s="40" t="s">
        <v>37141</v>
      </c>
      <c r="G26542" s="40">
        <v>255</v>
      </c>
    </row>
    <row r="26543" spans="1:7" x14ac:dyDescent="0.25">
      <c r="A26543" s="40">
        <v>4020166</v>
      </c>
      <c r="B26543" s="40" t="s">
        <v>37144</v>
      </c>
      <c r="C26543" s="40" t="s">
        <v>122</v>
      </c>
      <c r="D26543" s="40" t="s">
        <v>118</v>
      </c>
      <c r="E26543" s="40" t="s">
        <v>166</v>
      </c>
      <c r="F26543" s="40" t="s">
        <v>167</v>
      </c>
      <c r="G26543" s="40">
        <v>0</v>
      </c>
    </row>
    <row r="26544" spans="1:7" x14ac:dyDescent="0.25">
      <c r="A26544" s="40">
        <v>4020167</v>
      </c>
      <c r="B26544" s="40" t="s">
        <v>37145</v>
      </c>
      <c r="C26544" s="40" t="s">
        <v>122</v>
      </c>
      <c r="D26544" s="40" t="s">
        <v>118</v>
      </c>
      <c r="E26544" s="40" t="s">
        <v>166</v>
      </c>
      <c r="F26544" s="40" t="s">
        <v>167</v>
      </c>
      <c r="G26544" s="40">
        <v>0</v>
      </c>
    </row>
    <row r="26545" spans="1:7" x14ac:dyDescent="0.25">
      <c r="A26545" s="40">
        <v>4020168</v>
      </c>
      <c r="B26545" s="40" t="s">
        <v>37146</v>
      </c>
      <c r="C26545" s="40" t="s">
        <v>122</v>
      </c>
      <c r="D26545" s="40" t="s">
        <v>118</v>
      </c>
      <c r="E26545" s="40" t="s">
        <v>166</v>
      </c>
      <c r="F26545" s="40" t="s">
        <v>167</v>
      </c>
      <c r="G26545" s="40">
        <v>0</v>
      </c>
    </row>
    <row r="26546" spans="1:7" x14ac:dyDescent="0.25">
      <c r="A26546" s="40">
        <v>4020169</v>
      </c>
      <c r="B26546" s="40" t="s">
        <v>37147</v>
      </c>
      <c r="C26546" s="40" t="s">
        <v>122</v>
      </c>
      <c r="D26546" s="40" t="s">
        <v>118</v>
      </c>
      <c r="E26546" s="40" t="s">
        <v>166</v>
      </c>
      <c r="F26546" s="40" t="s">
        <v>167</v>
      </c>
      <c r="G26546" s="40">
        <v>0</v>
      </c>
    </row>
    <row r="26547" spans="1:7" x14ac:dyDescent="0.25">
      <c r="A26547" s="40">
        <v>4020170</v>
      </c>
      <c r="B26547" s="40" t="s">
        <v>37148</v>
      </c>
      <c r="C26547" s="40" t="s">
        <v>122</v>
      </c>
      <c r="D26547" s="40" t="s">
        <v>118</v>
      </c>
      <c r="E26547" s="40" t="s">
        <v>166</v>
      </c>
      <c r="F26547" s="40" t="s">
        <v>167</v>
      </c>
      <c r="G26547" s="40">
        <v>0</v>
      </c>
    </row>
    <row r="26548" spans="1:7" x14ac:dyDescent="0.25">
      <c r="A26548" s="40">
        <v>4020172</v>
      </c>
      <c r="B26548" s="40" t="s">
        <v>37149</v>
      </c>
      <c r="C26548" s="40" t="s">
        <v>125</v>
      </c>
      <c r="D26548" s="40" t="s">
        <v>118</v>
      </c>
      <c r="E26548" s="40" t="s">
        <v>3491</v>
      </c>
      <c r="F26548" s="40" t="s">
        <v>37150</v>
      </c>
      <c r="G26548" s="40">
        <v>385.6</v>
      </c>
    </row>
    <row r="26549" spans="1:7" x14ac:dyDescent="0.25">
      <c r="A26549" s="40">
        <v>4020173</v>
      </c>
      <c r="B26549" s="40" t="s">
        <v>37151</v>
      </c>
      <c r="C26549" s="40" t="s">
        <v>125</v>
      </c>
      <c r="D26549" s="40" t="s">
        <v>118</v>
      </c>
      <c r="E26549" s="40" t="s">
        <v>2763</v>
      </c>
      <c r="F26549" s="40" t="s">
        <v>37152</v>
      </c>
      <c r="G26549" s="40">
        <v>151.16999999999999</v>
      </c>
    </row>
    <row r="26550" spans="1:7" x14ac:dyDescent="0.25">
      <c r="A26550" s="40">
        <v>4020174</v>
      </c>
      <c r="B26550" s="40" t="s">
        <v>37153</v>
      </c>
      <c r="C26550" s="40" t="s">
        <v>122</v>
      </c>
      <c r="D26550" s="40" t="s">
        <v>118</v>
      </c>
      <c r="E26550" s="40" t="s">
        <v>166</v>
      </c>
      <c r="F26550" s="40" t="s">
        <v>167</v>
      </c>
      <c r="G26550" s="40">
        <v>0</v>
      </c>
    </row>
    <row r="26551" spans="1:7" x14ac:dyDescent="0.25">
      <c r="A26551" s="40">
        <v>4020175</v>
      </c>
      <c r="B26551" s="40" t="s">
        <v>37154</v>
      </c>
      <c r="C26551" s="40" t="s">
        <v>122</v>
      </c>
      <c r="D26551" s="40" t="s">
        <v>118</v>
      </c>
      <c r="E26551" s="40" t="s">
        <v>166</v>
      </c>
      <c r="F26551" s="40" t="s">
        <v>167</v>
      </c>
      <c r="G26551" s="40">
        <v>0</v>
      </c>
    </row>
    <row r="26552" spans="1:7" x14ac:dyDescent="0.25">
      <c r="A26552" s="40">
        <v>4020176</v>
      </c>
      <c r="B26552" s="40" t="s">
        <v>37155</v>
      </c>
      <c r="C26552" s="40" t="s">
        <v>122</v>
      </c>
      <c r="D26552" s="40" t="s">
        <v>118</v>
      </c>
      <c r="E26552" s="40" t="s">
        <v>6785</v>
      </c>
      <c r="F26552" s="40" t="s">
        <v>123</v>
      </c>
      <c r="G26552" s="40">
        <v>0</v>
      </c>
    </row>
    <row r="26553" spans="1:7" x14ac:dyDescent="0.25">
      <c r="A26553" s="40">
        <v>4020178</v>
      </c>
      <c r="B26553" s="40" t="s">
        <v>37156</v>
      </c>
      <c r="C26553" s="40" t="s">
        <v>122</v>
      </c>
      <c r="D26553" s="40" t="s">
        <v>118</v>
      </c>
      <c r="E26553" s="40" t="s">
        <v>6785</v>
      </c>
      <c r="F26553" s="40" t="s">
        <v>123</v>
      </c>
      <c r="G26553" s="40">
        <v>0</v>
      </c>
    </row>
    <row r="26554" spans="1:7" x14ac:dyDescent="0.25">
      <c r="A26554" s="40">
        <v>4020181</v>
      </c>
      <c r="B26554" s="40" t="s">
        <v>37157</v>
      </c>
      <c r="C26554" s="40" t="s">
        <v>125</v>
      </c>
      <c r="D26554" s="40" t="s">
        <v>118</v>
      </c>
      <c r="E26554" s="40" t="s">
        <v>4352</v>
      </c>
      <c r="F26554" s="40" t="s">
        <v>887</v>
      </c>
      <c r="G26554" s="40">
        <v>17.399999999999999</v>
      </c>
    </row>
    <row r="26555" spans="1:7" x14ac:dyDescent="0.25">
      <c r="A26555" s="40">
        <v>4020184</v>
      </c>
      <c r="B26555" s="40" t="s">
        <v>37158</v>
      </c>
      <c r="C26555" s="40" t="s">
        <v>125</v>
      </c>
      <c r="D26555" s="40" t="s">
        <v>118</v>
      </c>
      <c r="E26555" s="40" t="s">
        <v>2495</v>
      </c>
      <c r="F26555" s="40" t="s">
        <v>37159</v>
      </c>
      <c r="G26555" s="40">
        <v>3.03</v>
      </c>
    </row>
    <row r="26556" spans="1:7" x14ac:dyDescent="0.25">
      <c r="A26556" s="40">
        <v>4020185</v>
      </c>
      <c r="B26556" s="40" t="s">
        <v>37160</v>
      </c>
      <c r="C26556" s="40" t="s">
        <v>125</v>
      </c>
      <c r="D26556" s="40" t="s">
        <v>118</v>
      </c>
      <c r="E26556" s="40" t="s">
        <v>357</v>
      </c>
      <c r="F26556" s="40" t="s">
        <v>37161</v>
      </c>
      <c r="G26556" s="40">
        <v>2268.96</v>
      </c>
    </row>
    <row r="26557" spans="1:7" x14ac:dyDescent="0.25">
      <c r="A26557" s="40">
        <v>4020186</v>
      </c>
      <c r="B26557" s="40" t="s">
        <v>37162</v>
      </c>
      <c r="C26557" s="40" t="s">
        <v>122</v>
      </c>
      <c r="D26557" s="40" t="s">
        <v>118</v>
      </c>
      <c r="E26557" s="40" t="s">
        <v>166</v>
      </c>
      <c r="F26557" s="40" t="s">
        <v>167</v>
      </c>
      <c r="G26557" s="40">
        <v>0</v>
      </c>
    </row>
    <row r="26558" spans="1:7" x14ac:dyDescent="0.25">
      <c r="A26558" s="40">
        <v>4020187</v>
      </c>
      <c r="B26558" s="40" t="s">
        <v>6838</v>
      </c>
      <c r="C26558" s="40" t="s">
        <v>125</v>
      </c>
      <c r="D26558" s="40" t="s">
        <v>118</v>
      </c>
      <c r="E26558" s="40" t="s">
        <v>1082</v>
      </c>
      <c r="F26558" s="40" t="s">
        <v>37159</v>
      </c>
      <c r="G26558" s="40">
        <v>12</v>
      </c>
    </row>
    <row r="26559" spans="1:7" x14ac:dyDescent="0.25">
      <c r="A26559" s="40">
        <v>4020189</v>
      </c>
      <c r="B26559" s="40" t="s">
        <v>37163</v>
      </c>
      <c r="C26559" s="40" t="s">
        <v>125</v>
      </c>
      <c r="D26559" s="40" t="s">
        <v>118</v>
      </c>
      <c r="E26559" s="40" t="s">
        <v>1082</v>
      </c>
      <c r="F26559" s="40" t="s">
        <v>37159</v>
      </c>
      <c r="G26559" s="40">
        <v>8</v>
      </c>
    </row>
    <row r="26560" spans="1:7" x14ac:dyDescent="0.25">
      <c r="A26560" s="40">
        <v>4020190</v>
      </c>
      <c r="B26560" s="40" t="s">
        <v>37164</v>
      </c>
      <c r="C26560" s="40" t="s">
        <v>125</v>
      </c>
      <c r="D26560" s="40" t="s">
        <v>118</v>
      </c>
      <c r="E26560" s="40" t="s">
        <v>1178</v>
      </c>
      <c r="F26560" s="40" t="s">
        <v>37165</v>
      </c>
      <c r="G26560" s="40">
        <v>196.35</v>
      </c>
    </row>
    <row r="26561" spans="1:7" x14ac:dyDescent="0.25">
      <c r="A26561" s="40">
        <v>4020193</v>
      </c>
      <c r="B26561" s="40" t="s">
        <v>37166</v>
      </c>
      <c r="C26561" s="40" t="s">
        <v>125</v>
      </c>
      <c r="D26561" s="40" t="s">
        <v>118</v>
      </c>
      <c r="E26561" s="40" t="s">
        <v>1039</v>
      </c>
      <c r="F26561" s="40" t="s">
        <v>37167</v>
      </c>
      <c r="G26561" s="40">
        <v>59.25</v>
      </c>
    </row>
    <row r="26562" spans="1:7" x14ac:dyDescent="0.25">
      <c r="A26562" s="40">
        <v>4020194</v>
      </c>
      <c r="B26562" s="40" t="s">
        <v>37168</v>
      </c>
      <c r="C26562" s="40" t="s">
        <v>125</v>
      </c>
      <c r="D26562" s="40" t="s">
        <v>118</v>
      </c>
      <c r="E26562" s="40" t="s">
        <v>1039</v>
      </c>
      <c r="F26562" s="40" t="s">
        <v>37167</v>
      </c>
      <c r="G26562" s="40">
        <v>42.68</v>
      </c>
    </row>
    <row r="26563" spans="1:7" x14ac:dyDescent="0.25">
      <c r="A26563" s="40">
        <v>4020195</v>
      </c>
      <c r="B26563" s="40" t="s">
        <v>37169</v>
      </c>
      <c r="C26563" s="40" t="s">
        <v>125</v>
      </c>
      <c r="D26563" s="40" t="s">
        <v>118</v>
      </c>
      <c r="E26563" s="40" t="s">
        <v>16121</v>
      </c>
      <c r="F26563" s="40" t="s">
        <v>37170</v>
      </c>
      <c r="G26563" s="40">
        <v>11.46</v>
      </c>
    </row>
    <row r="26564" spans="1:7" x14ac:dyDescent="0.25">
      <c r="A26564" s="40">
        <v>4020196</v>
      </c>
      <c r="B26564" s="40" t="s">
        <v>37171</v>
      </c>
      <c r="C26564" s="40" t="s">
        <v>125</v>
      </c>
      <c r="D26564" s="40" t="s">
        <v>118</v>
      </c>
      <c r="E26564" s="40" t="s">
        <v>2823</v>
      </c>
      <c r="F26564" s="40" t="s">
        <v>37170</v>
      </c>
      <c r="G26564" s="40">
        <v>13.05</v>
      </c>
    </row>
    <row r="26565" spans="1:7" x14ac:dyDescent="0.25">
      <c r="A26565" s="40">
        <v>4020197</v>
      </c>
      <c r="B26565" s="40" t="s">
        <v>37172</v>
      </c>
      <c r="C26565" s="40" t="s">
        <v>122</v>
      </c>
      <c r="D26565" s="40" t="s">
        <v>118</v>
      </c>
      <c r="E26565" s="40" t="s">
        <v>166</v>
      </c>
      <c r="F26565" s="40" t="s">
        <v>167</v>
      </c>
      <c r="G26565" s="40">
        <v>0</v>
      </c>
    </row>
    <row r="26566" spans="1:7" x14ac:dyDescent="0.25">
      <c r="A26566" s="40">
        <v>4020198</v>
      </c>
      <c r="B26566" s="40" t="s">
        <v>37173</v>
      </c>
      <c r="C26566" s="40" t="s">
        <v>125</v>
      </c>
      <c r="D26566" s="40" t="s">
        <v>118</v>
      </c>
      <c r="E26566" s="40" t="s">
        <v>1053</v>
      </c>
      <c r="F26566" s="40" t="s">
        <v>37170</v>
      </c>
      <c r="G26566" s="40">
        <v>1.2</v>
      </c>
    </row>
    <row r="26567" spans="1:7" x14ac:dyDescent="0.25">
      <c r="A26567" s="40">
        <v>4020199</v>
      </c>
      <c r="B26567" s="40" t="s">
        <v>37174</v>
      </c>
      <c r="C26567" s="40" t="s">
        <v>125</v>
      </c>
      <c r="D26567" s="40" t="s">
        <v>118</v>
      </c>
      <c r="E26567" s="40" t="s">
        <v>37175</v>
      </c>
      <c r="F26567" s="40" t="s">
        <v>37170</v>
      </c>
      <c r="G26567" s="40">
        <v>32.4</v>
      </c>
    </row>
    <row r="26568" spans="1:7" x14ac:dyDescent="0.25">
      <c r="A26568" s="40">
        <v>4020200</v>
      </c>
      <c r="B26568" s="40" t="s">
        <v>37176</v>
      </c>
      <c r="C26568" s="40" t="s">
        <v>125</v>
      </c>
      <c r="D26568" s="40" t="s">
        <v>118</v>
      </c>
      <c r="E26568" s="40" t="s">
        <v>37177</v>
      </c>
      <c r="F26568" s="40" t="s">
        <v>37170</v>
      </c>
      <c r="G26568" s="40">
        <v>4.76</v>
      </c>
    </row>
    <row r="26569" spans="1:7" x14ac:dyDescent="0.25">
      <c r="A26569" s="40">
        <v>4020201</v>
      </c>
      <c r="B26569" s="40" t="s">
        <v>37178</v>
      </c>
      <c r="C26569" s="40" t="s">
        <v>125</v>
      </c>
      <c r="D26569" s="40" t="s">
        <v>118</v>
      </c>
      <c r="E26569" s="40" t="s">
        <v>5666</v>
      </c>
      <c r="F26569" s="40" t="s">
        <v>37170</v>
      </c>
      <c r="G26569" s="40">
        <v>1.6</v>
      </c>
    </row>
    <row r="26570" spans="1:7" x14ac:dyDescent="0.25">
      <c r="A26570" s="40">
        <v>4020202</v>
      </c>
      <c r="B26570" s="40" t="s">
        <v>37179</v>
      </c>
      <c r="C26570" s="40" t="s">
        <v>117</v>
      </c>
      <c r="D26570" s="40" t="s">
        <v>118</v>
      </c>
      <c r="E26570" s="40" t="s">
        <v>3475</v>
      </c>
      <c r="F26570" s="40" t="s">
        <v>37180</v>
      </c>
      <c r="G26570" s="40">
        <v>0</v>
      </c>
    </row>
    <row r="26571" spans="1:7" x14ac:dyDescent="0.25">
      <c r="A26571" s="40">
        <v>4020208</v>
      </c>
      <c r="B26571" s="40" t="s">
        <v>37181</v>
      </c>
      <c r="C26571" s="40" t="s">
        <v>122</v>
      </c>
      <c r="D26571" s="40" t="s">
        <v>118</v>
      </c>
      <c r="E26571" s="40" t="s">
        <v>166</v>
      </c>
      <c r="F26571" s="40" t="s">
        <v>167</v>
      </c>
      <c r="G26571" s="40">
        <v>0</v>
      </c>
    </row>
    <row r="26572" spans="1:7" x14ac:dyDescent="0.25">
      <c r="A26572" s="40">
        <v>4020213</v>
      </c>
      <c r="B26572" s="40" t="s">
        <v>37182</v>
      </c>
      <c r="C26572" s="40" t="s">
        <v>125</v>
      </c>
      <c r="D26572" s="40" t="s">
        <v>118</v>
      </c>
      <c r="E26572" s="40" t="s">
        <v>357</v>
      </c>
      <c r="F26572" s="40" t="s">
        <v>37183</v>
      </c>
      <c r="G26572" s="40">
        <v>597</v>
      </c>
    </row>
    <row r="26573" spans="1:7" x14ac:dyDescent="0.25">
      <c r="A26573" s="40">
        <v>4020214</v>
      </c>
      <c r="B26573" s="40" t="s">
        <v>37184</v>
      </c>
      <c r="C26573" s="40" t="s">
        <v>125</v>
      </c>
      <c r="D26573" s="40" t="s">
        <v>118</v>
      </c>
      <c r="E26573" s="40" t="s">
        <v>1178</v>
      </c>
      <c r="F26573" s="40" t="s">
        <v>37185</v>
      </c>
      <c r="G26573" s="40">
        <v>272.55</v>
      </c>
    </row>
    <row r="26574" spans="1:7" x14ac:dyDescent="0.25">
      <c r="A26574" s="40">
        <v>4020216</v>
      </c>
      <c r="B26574" s="40" t="s">
        <v>37186</v>
      </c>
      <c r="C26574" s="40" t="s">
        <v>122</v>
      </c>
      <c r="D26574" s="40" t="s">
        <v>118</v>
      </c>
      <c r="E26574" s="40" t="s">
        <v>190</v>
      </c>
      <c r="F26574" s="40" t="s">
        <v>191</v>
      </c>
      <c r="G26574" s="40">
        <v>0</v>
      </c>
    </row>
    <row r="26575" spans="1:7" x14ac:dyDescent="0.25">
      <c r="A26575" s="40">
        <v>4020217</v>
      </c>
      <c r="B26575" s="40" t="s">
        <v>37187</v>
      </c>
      <c r="C26575" s="40" t="s">
        <v>125</v>
      </c>
      <c r="D26575" s="40" t="s">
        <v>118</v>
      </c>
      <c r="E26575" s="40" t="s">
        <v>19675</v>
      </c>
      <c r="F26575" s="40" t="s">
        <v>37152</v>
      </c>
      <c r="G26575" s="40">
        <v>139.04</v>
      </c>
    </row>
    <row r="26576" spans="1:7" x14ac:dyDescent="0.25">
      <c r="A26576" s="40">
        <v>4020219</v>
      </c>
      <c r="B26576" s="40" t="s">
        <v>37188</v>
      </c>
      <c r="C26576" s="40" t="s">
        <v>122</v>
      </c>
      <c r="D26576" s="40" t="s">
        <v>118</v>
      </c>
      <c r="E26576" s="40" t="s">
        <v>190</v>
      </c>
      <c r="F26576" s="40" t="s">
        <v>191</v>
      </c>
      <c r="G26576" s="40">
        <v>0</v>
      </c>
    </row>
    <row r="26577" spans="1:7" x14ac:dyDescent="0.25">
      <c r="A26577" s="40">
        <v>4020220</v>
      </c>
      <c r="B26577" s="40" t="s">
        <v>37189</v>
      </c>
      <c r="C26577" s="40" t="s">
        <v>122</v>
      </c>
      <c r="D26577" s="40" t="s">
        <v>118</v>
      </c>
      <c r="E26577" s="40" t="s">
        <v>190</v>
      </c>
      <c r="F26577" s="40" t="s">
        <v>191</v>
      </c>
      <c r="G26577" s="40">
        <v>0</v>
      </c>
    </row>
    <row r="26578" spans="1:7" x14ac:dyDescent="0.25">
      <c r="A26578" s="40">
        <v>4020223</v>
      </c>
      <c r="B26578" s="40" t="s">
        <v>37190</v>
      </c>
      <c r="C26578" s="40" t="s">
        <v>125</v>
      </c>
      <c r="D26578" s="40" t="s">
        <v>118</v>
      </c>
      <c r="E26578" s="40" t="s">
        <v>1049</v>
      </c>
      <c r="F26578" s="40" t="s">
        <v>37191</v>
      </c>
      <c r="G26578" s="40">
        <v>8.6999999999999993</v>
      </c>
    </row>
    <row r="26579" spans="1:7" x14ac:dyDescent="0.25">
      <c r="A26579" s="40">
        <v>4020224</v>
      </c>
      <c r="B26579" s="40" t="s">
        <v>37192</v>
      </c>
      <c r="C26579" s="40" t="s">
        <v>125</v>
      </c>
      <c r="D26579" s="40" t="s">
        <v>118</v>
      </c>
      <c r="E26579" s="40" t="s">
        <v>1041</v>
      </c>
      <c r="F26579" s="40" t="s">
        <v>37191</v>
      </c>
      <c r="G26579" s="40">
        <v>68.73</v>
      </c>
    </row>
    <row r="26580" spans="1:7" x14ac:dyDescent="0.25">
      <c r="A26580" s="40">
        <v>4020225</v>
      </c>
      <c r="B26580" s="40" t="s">
        <v>37193</v>
      </c>
      <c r="C26580" s="40" t="s">
        <v>125</v>
      </c>
      <c r="D26580" s="40" t="s">
        <v>118</v>
      </c>
      <c r="E26580" s="40" t="s">
        <v>1041</v>
      </c>
      <c r="F26580" s="40" t="s">
        <v>37191</v>
      </c>
      <c r="G26580" s="40">
        <v>92.43</v>
      </c>
    </row>
    <row r="26581" spans="1:7" x14ac:dyDescent="0.25">
      <c r="A26581" s="40">
        <v>4020228</v>
      </c>
      <c r="B26581" s="40" t="s">
        <v>37194</v>
      </c>
      <c r="C26581" s="40" t="s">
        <v>125</v>
      </c>
      <c r="D26581" s="40" t="s">
        <v>118</v>
      </c>
      <c r="E26581" s="40" t="s">
        <v>1082</v>
      </c>
      <c r="F26581" s="40" t="s">
        <v>37195</v>
      </c>
      <c r="G26581" s="40">
        <v>2</v>
      </c>
    </row>
    <row r="26582" spans="1:7" x14ac:dyDescent="0.25">
      <c r="A26582" s="40">
        <v>4020230</v>
      </c>
      <c r="B26582" s="40" t="s">
        <v>32346</v>
      </c>
      <c r="C26582" s="40" t="s">
        <v>125</v>
      </c>
      <c r="D26582" s="40" t="s">
        <v>118</v>
      </c>
      <c r="E26582" s="40" t="s">
        <v>1082</v>
      </c>
      <c r="F26582" s="40" t="s">
        <v>37195</v>
      </c>
      <c r="G26582" s="40">
        <v>1.6</v>
      </c>
    </row>
    <row r="26583" spans="1:7" x14ac:dyDescent="0.25">
      <c r="A26583" s="40">
        <v>4020236</v>
      </c>
      <c r="B26583" s="40" t="s">
        <v>37196</v>
      </c>
      <c r="C26583" s="40" t="s">
        <v>125</v>
      </c>
      <c r="D26583" s="40" t="s">
        <v>118</v>
      </c>
      <c r="E26583" s="40" t="s">
        <v>1044</v>
      </c>
      <c r="F26583" s="40" t="s">
        <v>37197</v>
      </c>
      <c r="G26583" s="40">
        <v>25.28</v>
      </c>
    </row>
    <row r="26584" spans="1:7" x14ac:dyDescent="0.25">
      <c r="A26584" s="40">
        <v>4020237</v>
      </c>
      <c r="B26584" s="40" t="s">
        <v>37198</v>
      </c>
      <c r="C26584" s="40" t="s">
        <v>125</v>
      </c>
      <c r="D26584" s="40" t="s">
        <v>118</v>
      </c>
      <c r="E26584" s="40" t="s">
        <v>1082</v>
      </c>
      <c r="F26584" s="40" t="s">
        <v>37197</v>
      </c>
      <c r="G26584" s="40">
        <v>4.76</v>
      </c>
    </row>
    <row r="26585" spans="1:7" x14ac:dyDescent="0.25">
      <c r="A26585" s="40">
        <v>4020239</v>
      </c>
      <c r="B26585" s="40" t="s">
        <v>37199</v>
      </c>
      <c r="C26585" s="40" t="s">
        <v>125</v>
      </c>
      <c r="D26585" s="40" t="s">
        <v>118</v>
      </c>
      <c r="E26585" s="40" t="s">
        <v>1049</v>
      </c>
      <c r="F26585" s="40" t="s">
        <v>37197</v>
      </c>
      <c r="G26585" s="40">
        <v>1.47</v>
      </c>
    </row>
    <row r="26586" spans="1:7" x14ac:dyDescent="0.25">
      <c r="A26586" s="40">
        <v>4020241</v>
      </c>
      <c r="B26586" s="40" t="s">
        <v>37200</v>
      </c>
      <c r="C26586" s="40" t="s">
        <v>122</v>
      </c>
      <c r="D26586" s="40" t="s">
        <v>118</v>
      </c>
      <c r="E26586" s="40" t="s">
        <v>190</v>
      </c>
      <c r="F26586" s="40" t="s">
        <v>191</v>
      </c>
      <c r="G26586" s="40">
        <v>0</v>
      </c>
    </row>
    <row r="26587" spans="1:7" x14ac:dyDescent="0.25">
      <c r="A26587" s="40">
        <v>4020242</v>
      </c>
      <c r="B26587" s="40" t="s">
        <v>37201</v>
      </c>
      <c r="C26587" s="40" t="s">
        <v>125</v>
      </c>
      <c r="D26587" s="40" t="s">
        <v>118</v>
      </c>
      <c r="E26587" s="40" t="s">
        <v>1032</v>
      </c>
      <c r="F26587" s="40" t="s">
        <v>37202</v>
      </c>
      <c r="G26587" s="40">
        <v>10.67</v>
      </c>
    </row>
    <row r="26588" spans="1:7" x14ac:dyDescent="0.25">
      <c r="A26588" s="40">
        <v>4020245</v>
      </c>
      <c r="B26588" s="40" t="s">
        <v>37203</v>
      </c>
      <c r="C26588" s="40" t="s">
        <v>132</v>
      </c>
      <c r="D26588" s="40" t="s">
        <v>118</v>
      </c>
      <c r="E26588" s="40" t="s">
        <v>3459</v>
      </c>
      <c r="F26588" s="40" t="s">
        <v>37204</v>
      </c>
      <c r="G26588" s="40">
        <v>750</v>
      </c>
    </row>
    <row r="26589" spans="1:7" x14ac:dyDescent="0.25">
      <c r="A26589" s="40">
        <v>4020246</v>
      </c>
      <c r="B26589" s="40" t="s">
        <v>37205</v>
      </c>
      <c r="C26589" s="40" t="s">
        <v>122</v>
      </c>
      <c r="D26589" s="40" t="s">
        <v>118</v>
      </c>
      <c r="E26589" s="40" t="s">
        <v>3942</v>
      </c>
      <c r="F26589" s="40" t="s">
        <v>123</v>
      </c>
      <c r="G26589" s="40">
        <v>0</v>
      </c>
    </row>
    <row r="26590" spans="1:7" x14ac:dyDescent="0.25">
      <c r="A26590" s="40">
        <v>4020248</v>
      </c>
      <c r="B26590" s="40" t="s">
        <v>37206</v>
      </c>
      <c r="C26590" s="40" t="s">
        <v>125</v>
      </c>
      <c r="D26590" s="40" t="s">
        <v>118</v>
      </c>
      <c r="E26590" s="40" t="s">
        <v>4243</v>
      </c>
      <c r="F26590" s="40" t="s">
        <v>37207</v>
      </c>
      <c r="G26590" s="40">
        <v>240</v>
      </c>
    </row>
    <row r="26591" spans="1:7" x14ac:dyDescent="0.25">
      <c r="A26591" s="40">
        <v>4020249</v>
      </c>
      <c r="B26591" s="40" t="s">
        <v>37208</v>
      </c>
      <c r="C26591" s="40" t="s">
        <v>132</v>
      </c>
      <c r="D26591" s="40" t="s">
        <v>118</v>
      </c>
      <c r="E26591" s="40" t="s">
        <v>3459</v>
      </c>
      <c r="F26591" s="40" t="s">
        <v>37209</v>
      </c>
      <c r="G26591" s="40">
        <v>0.01</v>
      </c>
    </row>
    <row r="26592" spans="1:7" x14ac:dyDescent="0.25">
      <c r="A26592" s="40">
        <v>4020251</v>
      </c>
      <c r="B26592" s="40" t="s">
        <v>37210</v>
      </c>
      <c r="C26592" s="40" t="s">
        <v>122</v>
      </c>
      <c r="D26592" s="40" t="s">
        <v>118</v>
      </c>
      <c r="E26592" s="40" t="s">
        <v>166</v>
      </c>
      <c r="F26592" s="40" t="s">
        <v>167</v>
      </c>
      <c r="G26592" s="40">
        <v>0</v>
      </c>
    </row>
    <row r="26593" spans="1:7" x14ac:dyDescent="0.25">
      <c r="A26593" s="40">
        <v>4020253</v>
      </c>
      <c r="B26593" s="40" t="s">
        <v>37210</v>
      </c>
      <c r="C26593" s="40" t="s">
        <v>125</v>
      </c>
      <c r="D26593" s="40" t="s">
        <v>118</v>
      </c>
      <c r="E26593" s="40" t="s">
        <v>1044</v>
      </c>
      <c r="F26593" s="40" t="s">
        <v>37211</v>
      </c>
      <c r="G26593" s="40">
        <v>31.5</v>
      </c>
    </row>
    <row r="26594" spans="1:7" x14ac:dyDescent="0.25">
      <c r="A26594" s="40">
        <v>4020254</v>
      </c>
      <c r="B26594" s="40" t="s">
        <v>37212</v>
      </c>
      <c r="C26594" s="40" t="s">
        <v>125</v>
      </c>
      <c r="D26594" s="40" t="s">
        <v>118</v>
      </c>
      <c r="E26594" s="40" t="s">
        <v>4329</v>
      </c>
      <c r="F26594" s="40" t="s">
        <v>37213</v>
      </c>
      <c r="G26594" s="40">
        <v>363.4</v>
      </c>
    </row>
    <row r="26595" spans="1:7" x14ac:dyDescent="0.25">
      <c r="A26595" s="40">
        <v>4020257</v>
      </c>
      <c r="B26595" s="40" t="s">
        <v>37214</v>
      </c>
      <c r="C26595" s="40" t="s">
        <v>122</v>
      </c>
      <c r="D26595" s="40" t="s">
        <v>118</v>
      </c>
      <c r="E26595" s="40" t="s">
        <v>190</v>
      </c>
      <c r="F26595" s="40" t="s">
        <v>191</v>
      </c>
      <c r="G26595" s="40">
        <v>0</v>
      </c>
    </row>
    <row r="26596" spans="1:7" x14ac:dyDescent="0.25">
      <c r="A26596" s="40">
        <v>4020259</v>
      </c>
      <c r="B26596" s="40" t="s">
        <v>37215</v>
      </c>
      <c r="C26596" s="40" t="s">
        <v>122</v>
      </c>
      <c r="D26596" s="40" t="s">
        <v>118</v>
      </c>
      <c r="E26596" s="40" t="s">
        <v>1178</v>
      </c>
      <c r="F26596" s="40" t="s">
        <v>123</v>
      </c>
      <c r="G26596" s="40">
        <v>0</v>
      </c>
    </row>
    <row r="26597" spans="1:7" x14ac:dyDescent="0.25">
      <c r="A26597" s="40">
        <v>4020260</v>
      </c>
      <c r="B26597" s="40" t="s">
        <v>37216</v>
      </c>
      <c r="C26597" s="40" t="s">
        <v>122</v>
      </c>
      <c r="D26597" s="40" t="s">
        <v>118</v>
      </c>
      <c r="E26597" s="40" t="s">
        <v>166</v>
      </c>
      <c r="F26597" s="40" t="s">
        <v>167</v>
      </c>
      <c r="G26597" s="40">
        <v>0</v>
      </c>
    </row>
    <row r="26598" spans="1:7" x14ac:dyDescent="0.25">
      <c r="A26598" s="40">
        <v>4020268</v>
      </c>
      <c r="B26598" s="40" t="s">
        <v>37157</v>
      </c>
      <c r="C26598" s="40" t="s">
        <v>125</v>
      </c>
      <c r="D26598" s="40" t="s">
        <v>118</v>
      </c>
      <c r="E26598" s="40" t="s">
        <v>4352</v>
      </c>
      <c r="F26598" s="40" t="s">
        <v>37217</v>
      </c>
      <c r="G26598" s="40">
        <v>82.16</v>
      </c>
    </row>
    <row r="26599" spans="1:7" x14ac:dyDescent="0.25">
      <c r="A26599" s="40">
        <v>4020271</v>
      </c>
      <c r="B26599" s="40" t="s">
        <v>37214</v>
      </c>
      <c r="C26599" s="40" t="s">
        <v>122</v>
      </c>
      <c r="D26599" s="40" t="s">
        <v>118</v>
      </c>
      <c r="E26599" s="40" t="s">
        <v>190</v>
      </c>
      <c r="F26599" s="40" t="s">
        <v>191</v>
      </c>
      <c r="G26599" s="40">
        <v>0</v>
      </c>
    </row>
    <row r="26600" spans="1:7" x14ac:dyDescent="0.25">
      <c r="A26600" s="40">
        <v>4020276</v>
      </c>
      <c r="B26600" s="40" t="s">
        <v>37218</v>
      </c>
      <c r="C26600" s="40" t="s">
        <v>122</v>
      </c>
      <c r="D26600" s="40" t="s">
        <v>118</v>
      </c>
      <c r="E26600" s="40" t="s">
        <v>190</v>
      </c>
      <c r="F26600" s="40" t="s">
        <v>191</v>
      </c>
      <c r="G26600" s="40">
        <v>0</v>
      </c>
    </row>
    <row r="26601" spans="1:7" x14ac:dyDescent="0.25">
      <c r="A26601" s="40">
        <v>4020278</v>
      </c>
      <c r="B26601" s="40" t="s">
        <v>37219</v>
      </c>
      <c r="C26601" s="40" t="s">
        <v>125</v>
      </c>
      <c r="D26601" s="40" t="s">
        <v>118</v>
      </c>
      <c r="E26601" s="40" t="s">
        <v>1044</v>
      </c>
      <c r="F26601" s="40" t="s">
        <v>36196</v>
      </c>
      <c r="G26601" s="40">
        <v>1.47</v>
      </c>
    </row>
    <row r="26602" spans="1:7" x14ac:dyDescent="0.25">
      <c r="A26602" s="40">
        <v>4020288</v>
      </c>
      <c r="B26602" s="40" t="s">
        <v>37157</v>
      </c>
      <c r="C26602" s="40" t="s">
        <v>122</v>
      </c>
      <c r="D26602" s="40" t="s">
        <v>118</v>
      </c>
      <c r="E26602" s="40" t="s">
        <v>190</v>
      </c>
      <c r="F26602" s="40" t="s">
        <v>191</v>
      </c>
      <c r="G26602" s="40">
        <v>0</v>
      </c>
    </row>
    <row r="26603" spans="1:7" x14ac:dyDescent="0.25">
      <c r="A26603" s="40">
        <v>4020293</v>
      </c>
      <c r="B26603" s="40" t="s">
        <v>37220</v>
      </c>
      <c r="C26603" s="40" t="s">
        <v>122</v>
      </c>
      <c r="D26603" s="40" t="s">
        <v>118</v>
      </c>
      <c r="E26603" s="40" t="s">
        <v>190</v>
      </c>
      <c r="F26603" s="40" t="s">
        <v>191</v>
      </c>
      <c r="G26603" s="40">
        <v>0</v>
      </c>
    </row>
    <row r="26604" spans="1:7" x14ac:dyDescent="0.25">
      <c r="A26604" s="40">
        <v>4020295</v>
      </c>
      <c r="B26604" s="40" t="s">
        <v>37221</v>
      </c>
      <c r="C26604" s="40" t="s">
        <v>125</v>
      </c>
      <c r="D26604" s="40" t="s">
        <v>118</v>
      </c>
      <c r="E26604" s="40" t="s">
        <v>1032</v>
      </c>
      <c r="F26604" s="40" t="s">
        <v>3449</v>
      </c>
      <c r="G26604" s="40">
        <v>1.41</v>
      </c>
    </row>
    <row r="26605" spans="1:7" x14ac:dyDescent="0.25">
      <c r="A26605" s="40">
        <v>4020302</v>
      </c>
      <c r="B26605" s="40" t="s">
        <v>37222</v>
      </c>
      <c r="C26605" s="40" t="s">
        <v>125</v>
      </c>
      <c r="D26605" s="40" t="s">
        <v>118</v>
      </c>
      <c r="E26605" s="40" t="s">
        <v>6521</v>
      </c>
      <c r="F26605" s="40" t="s">
        <v>37223</v>
      </c>
      <c r="G26605" s="40">
        <v>86.17</v>
      </c>
    </row>
    <row r="26606" spans="1:7" x14ac:dyDescent="0.25">
      <c r="A26606" s="40">
        <v>4020304</v>
      </c>
      <c r="B26606" s="40" t="s">
        <v>37224</v>
      </c>
      <c r="C26606" s="40" t="s">
        <v>125</v>
      </c>
      <c r="D26606" s="40" t="s">
        <v>118</v>
      </c>
      <c r="E26606" s="40" t="s">
        <v>1328</v>
      </c>
      <c r="F26606" s="40" t="s">
        <v>37223</v>
      </c>
      <c r="G26606" s="40">
        <v>80.95</v>
      </c>
    </row>
    <row r="26607" spans="1:7" x14ac:dyDescent="0.25">
      <c r="A26607" s="40">
        <v>4020310</v>
      </c>
      <c r="B26607" s="40" t="s">
        <v>37225</v>
      </c>
      <c r="C26607" s="40" t="s">
        <v>125</v>
      </c>
      <c r="D26607" s="40" t="s">
        <v>118</v>
      </c>
      <c r="E26607" s="40" t="s">
        <v>1328</v>
      </c>
      <c r="F26607" s="40" t="s">
        <v>37226</v>
      </c>
      <c r="G26607" s="40">
        <v>122.45</v>
      </c>
    </row>
    <row r="26608" spans="1:7" x14ac:dyDescent="0.25">
      <c r="A26608" s="40">
        <v>4020314</v>
      </c>
      <c r="B26608" s="40" t="s">
        <v>37227</v>
      </c>
      <c r="C26608" s="40" t="s">
        <v>125</v>
      </c>
      <c r="D26608" s="40" t="s">
        <v>118</v>
      </c>
      <c r="E26608" s="40" t="s">
        <v>1328</v>
      </c>
      <c r="F26608" s="40" t="s">
        <v>37228</v>
      </c>
      <c r="G26608" s="40">
        <v>70.31</v>
      </c>
    </row>
    <row r="26609" spans="1:7" x14ac:dyDescent="0.25">
      <c r="A26609" s="40">
        <v>4020318</v>
      </c>
      <c r="B26609" s="40" t="s">
        <v>37229</v>
      </c>
      <c r="C26609" s="40" t="s">
        <v>125</v>
      </c>
      <c r="D26609" s="40" t="s">
        <v>118</v>
      </c>
      <c r="E26609" s="40" t="s">
        <v>1328</v>
      </c>
      <c r="F26609" s="40" t="s">
        <v>37228</v>
      </c>
      <c r="G26609" s="40">
        <v>400.5</v>
      </c>
    </row>
    <row r="26610" spans="1:7" x14ac:dyDescent="0.25">
      <c r="A26610" s="40">
        <v>4020320</v>
      </c>
      <c r="B26610" s="40" t="s">
        <v>37230</v>
      </c>
      <c r="C26610" s="40" t="s">
        <v>125</v>
      </c>
      <c r="D26610" s="40" t="s">
        <v>118</v>
      </c>
      <c r="E26610" s="40" t="s">
        <v>6521</v>
      </c>
      <c r="F26610" s="40" t="s">
        <v>37231</v>
      </c>
      <c r="G26610" s="40">
        <v>453.9</v>
      </c>
    </row>
    <row r="26611" spans="1:7" x14ac:dyDescent="0.25">
      <c r="A26611" s="40">
        <v>4020321</v>
      </c>
      <c r="B26611" s="40" t="s">
        <v>37232</v>
      </c>
      <c r="C26611" s="40" t="s">
        <v>125</v>
      </c>
      <c r="D26611" s="40" t="s">
        <v>118</v>
      </c>
      <c r="E26611" s="40" t="s">
        <v>6447</v>
      </c>
      <c r="F26611" s="40" t="s">
        <v>37231</v>
      </c>
      <c r="G26611" s="40">
        <v>13.46</v>
      </c>
    </row>
    <row r="26612" spans="1:7" x14ac:dyDescent="0.25">
      <c r="A26612" s="40">
        <v>4020325</v>
      </c>
      <c r="B26612" s="40" t="s">
        <v>37233</v>
      </c>
      <c r="C26612" s="40" t="s">
        <v>122</v>
      </c>
      <c r="D26612" s="40" t="s">
        <v>118</v>
      </c>
      <c r="E26612" s="40" t="s">
        <v>166</v>
      </c>
      <c r="F26612" s="40" t="s">
        <v>167</v>
      </c>
      <c r="G26612" s="40">
        <v>0</v>
      </c>
    </row>
    <row r="26613" spans="1:7" x14ac:dyDescent="0.25">
      <c r="A26613" s="40">
        <v>4020327</v>
      </c>
      <c r="B26613" s="40" t="s">
        <v>37234</v>
      </c>
      <c r="C26613" s="40" t="s">
        <v>122</v>
      </c>
      <c r="D26613" s="40" t="s">
        <v>118</v>
      </c>
      <c r="E26613" s="40" t="s">
        <v>166</v>
      </c>
      <c r="F26613" s="40" t="s">
        <v>167</v>
      </c>
      <c r="G26613" s="40">
        <v>0</v>
      </c>
    </row>
    <row r="26614" spans="1:7" x14ac:dyDescent="0.25">
      <c r="A26614" s="40">
        <v>4020328</v>
      </c>
      <c r="B26614" s="40" t="s">
        <v>37235</v>
      </c>
      <c r="C26614" s="40" t="s">
        <v>125</v>
      </c>
      <c r="D26614" s="40" t="s">
        <v>118</v>
      </c>
      <c r="E26614" s="40" t="s">
        <v>1044</v>
      </c>
      <c r="F26614" s="40" t="s">
        <v>37236</v>
      </c>
      <c r="G26614" s="40">
        <v>25</v>
      </c>
    </row>
    <row r="26615" spans="1:7" x14ac:dyDescent="0.25">
      <c r="A26615" s="40">
        <v>4020329</v>
      </c>
      <c r="B26615" s="40" t="s">
        <v>37237</v>
      </c>
      <c r="C26615" s="40" t="s">
        <v>125</v>
      </c>
      <c r="D26615" s="40" t="s">
        <v>118</v>
      </c>
      <c r="E26615" s="40" t="s">
        <v>6521</v>
      </c>
      <c r="F26615" s="40" t="s">
        <v>37236</v>
      </c>
      <c r="G26615" s="40">
        <v>92.45</v>
      </c>
    </row>
    <row r="26616" spans="1:7" x14ac:dyDescent="0.25">
      <c r="A26616" s="40">
        <v>4020330</v>
      </c>
      <c r="B26616" s="40" t="s">
        <v>37238</v>
      </c>
      <c r="C26616" s="40" t="s">
        <v>117</v>
      </c>
      <c r="D26616" s="40" t="s">
        <v>118</v>
      </c>
      <c r="E26616" s="40" t="s">
        <v>4357</v>
      </c>
      <c r="F26616" s="40" t="s">
        <v>37236</v>
      </c>
      <c r="G26616" s="40">
        <v>1969</v>
      </c>
    </row>
    <row r="26617" spans="1:7" x14ac:dyDescent="0.25">
      <c r="A26617" s="40">
        <v>4020331</v>
      </c>
      <c r="B26617" s="40" t="s">
        <v>37239</v>
      </c>
      <c r="C26617" s="40" t="s">
        <v>125</v>
      </c>
      <c r="D26617" s="40" t="s">
        <v>118</v>
      </c>
      <c r="E26617" s="40" t="s">
        <v>6521</v>
      </c>
      <c r="F26617" s="40" t="s">
        <v>37236</v>
      </c>
      <c r="G26617" s="40">
        <v>62.99</v>
      </c>
    </row>
    <row r="26618" spans="1:7" x14ac:dyDescent="0.25">
      <c r="A26618" s="40">
        <v>4020332</v>
      </c>
      <c r="B26618" s="40" t="s">
        <v>37240</v>
      </c>
      <c r="C26618" s="40" t="s">
        <v>125</v>
      </c>
      <c r="D26618" s="40" t="s">
        <v>118</v>
      </c>
      <c r="E26618" s="40" t="s">
        <v>1328</v>
      </c>
      <c r="F26618" s="40" t="s">
        <v>37236</v>
      </c>
      <c r="G26618" s="40">
        <v>79.33</v>
      </c>
    </row>
    <row r="26619" spans="1:7" x14ac:dyDescent="0.25">
      <c r="A26619" s="40">
        <v>4020333</v>
      </c>
      <c r="B26619" s="40" t="s">
        <v>37241</v>
      </c>
      <c r="C26619" s="40" t="s">
        <v>122</v>
      </c>
      <c r="D26619" s="40" t="s">
        <v>118</v>
      </c>
      <c r="E26619" s="40" t="s">
        <v>1328</v>
      </c>
      <c r="F26619" s="40" t="s">
        <v>123</v>
      </c>
      <c r="G26619" s="40">
        <v>0</v>
      </c>
    </row>
    <row r="26620" spans="1:7" x14ac:dyDescent="0.25">
      <c r="A26620" s="40">
        <v>4020334</v>
      </c>
      <c r="B26620" s="40" t="s">
        <v>37242</v>
      </c>
      <c r="C26620" s="40" t="s">
        <v>122</v>
      </c>
      <c r="D26620" s="40" t="s">
        <v>118</v>
      </c>
      <c r="E26620" s="40" t="s">
        <v>166</v>
      </c>
      <c r="F26620" s="40" t="s">
        <v>167</v>
      </c>
      <c r="G26620" s="40">
        <v>0</v>
      </c>
    </row>
    <row r="26621" spans="1:7" x14ac:dyDescent="0.25">
      <c r="A26621" s="40">
        <v>4020337</v>
      </c>
      <c r="B26621" s="40" t="s">
        <v>37243</v>
      </c>
      <c r="C26621" s="40" t="s">
        <v>125</v>
      </c>
      <c r="D26621" s="40" t="s">
        <v>118</v>
      </c>
      <c r="E26621" s="40" t="s">
        <v>1044</v>
      </c>
      <c r="F26621" s="40" t="s">
        <v>37244</v>
      </c>
      <c r="G26621" s="40">
        <v>313.27999999999997</v>
      </c>
    </row>
    <row r="26622" spans="1:7" x14ac:dyDescent="0.25">
      <c r="A26622" s="40">
        <v>4020338</v>
      </c>
      <c r="B26622" s="40" t="s">
        <v>37245</v>
      </c>
      <c r="C26622" s="40" t="s">
        <v>125</v>
      </c>
      <c r="D26622" s="40" t="s">
        <v>118</v>
      </c>
      <c r="E26622" s="40" t="s">
        <v>19545</v>
      </c>
      <c r="F26622" s="40" t="s">
        <v>37244</v>
      </c>
      <c r="G26622" s="40">
        <v>22.91</v>
      </c>
    </row>
    <row r="26623" spans="1:7" x14ac:dyDescent="0.25">
      <c r="A26623" s="40">
        <v>4020341</v>
      </c>
      <c r="B26623" s="40" t="s">
        <v>37246</v>
      </c>
      <c r="C26623" s="40" t="s">
        <v>122</v>
      </c>
      <c r="D26623" s="40" t="s">
        <v>118</v>
      </c>
      <c r="E26623" s="40" t="s">
        <v>166</v>
      </c>
      <c r="F26623" s="40" t="s">
        <v>167</v>
      </c>
      <c r="G26623" s="40">
        <v>0</v>
      </c>
    </row>
    <row r="26624" spans="1:7" x14ac:dyDescent="0.25">
      <c r="A26624" s="40">
        <v>4020342</v>
      </c>
      <c r="B26624" s="40" t="s">
        <v>37247</v>
      </c>
      <c r="C26624" s="40" t="s">
        <v>125</v>
      </c>
      <c r="D26624" s="40" t="s">
        <v>118</v>
      </c>
      <c r="E26624" s="40" t="s">
        <v>3418</v>
      </c>
      <c r="F26624" s="40" t="s">
        <v>37244</v>
      </c>
      <c r="G26624" s="40">
        <v>12.02</v>
      </c>
    </row>
    <row r="26625" spans="1:7" x14ac:dyDescent="0.25">
      <c r="A26625" s="40">
        <v>4020347</v>
      </c>
      <c r="B26625" s="40" t="s">
        <v>37248</v>
      </c>
      <c r="C26625" s="40" t="s">
        <v>125</v>
      </c>
      <c r="D26625" s="40" t="s">
        <v>118</v>
      </c>
      <c r="E26625" s="40" t="s">
        <v>6521</v>
      </c>
      <c r="F26625" s="40" t="s">
        <v>37249</v>
      </c>
      <c r="G26625" s="40">
        <v>159.58000000000001</v>
      </c>
    </row>
    <row r="26626" spans="1:7" x14ac:dyDescent="0.25">
      <c r="A26626" s="40">
        <v>4020348</v>
      </c>
      <c r="B26626" s="40" t="s">
        <v>37250</v>
      </c>
      <c r="C26626" s="40" t="s">
        <v>125</v>
      </c>
      <c r="D26626" s="40" t="s">
        <v>118</v>
      </c>
      <c r="E26626" s="40" t="s">
        <v>1328</v>
      </c>
      <c r="F26626" s="40" t="s">
        <v>37249</v>
      </c>
      <c r="G26626" s="40">
        <v>166.05</v>
      </c>
    </row>
    <row r="26627" spans="1:7" x14ac:dyDescent="0.25">
      <c r="A26627" s="40">
        <v>4020350</v>
      </c>
      <c r="B26627" s="40" t="s">
        <v>37251</v>
      </c>
      <c r="C26627" s="40" t="s">
        <v>122</v>
      </c>
      <c r="D26627" s="40" t="s">
        <v>118</v>
      </c>
      <c r="E26627" s="40" t="s">
        <v>166</v>
      </c>
      <c r="F26627" s="40" t="s">
        <v>167</v>
      </c>
      <c r="G26627" s="40">
        <v>0</v>
      </c>
    </row>
    <row r="26628" spans="1:7" x14ac:dyDescent="0.25">
      <c r="A26628" s="40">
        <v>4020351</v>
      </c>
      <c r="B26628" s="40" t="s">
        <v>37252</v>
      </c>
      <c r="C26628" s="40" t="s">
        <v>122</v>
      </c>
      <c r="D26628" s="40" t="s">
        <v>118</v>
      </c>
      <c r="E26628" s="40" t="s">
        <v>166</v>
      </c>
      <c r="F26628" s="40" t="s">
        <v>167</v>
      </c>
      <c r="G26628" s="40">
        <v>0</v>
      </c>
    </row>
    <row r="26629" spans="1:7" x14ac:dyDescent="0.25">
      <c r="A26629" s="40">
        <v>4020352</v>
      </c>
      <c r="B26629" s="40" t="s">
        <v>37253</v>
      </c>
      <c r="C26629" s="40" t="s">
        <v>125</v>
      </c>
      <c r="D26629" s="40" t="s">
        <v>118</v>
      </c>
      <c r="E26629" s="40" t="s">
        <v>1032</v>
      </c>
      <c r="F26629" s="40" t="s">
        <v>37223</v>
      </c>
      <c r="G26629" s="40">
        <v>2.37</v>
      </c>
    </row>
    <row r="26630" spans="1:7" x14ac:dyDescent="0.25">
      <c r="A26630" s="40">
        <v>4020359</v>
      </c>
      <c r="B26630" s="40" t="s">
        <v>37254</v>
      </c>
      <c r="C26630" s="40" t="s">
        <v>122</v>
      </c>
      <c r="D26630" s="40" t="s">
        <v>118</v>
      </c>
      <c r="E26630" s="40" t="s">
        <v>166</v>
      </c>
      <c r="F26630" s="40" t="s">
        <v>167</v>
      </c>
      <c r="G26630" s="40">
        <v>0</v>
      </c>
    </row>
    <row r="26631" spans="1:7" x14ac:dyDescent="0.25">
      <c r="A26631" s="40">
        <v>4020366</v>
      </c>
      <c r="B26631" s="40" t="s">
        <v>37255</v>
      </c>
      <c r="C26631" s="40" t="s">
        <v>122</v>
      </c>
      <c r="D26631" s="40" t="s">
        <v>118</v>
      </c>
      <c r="E26631" s="40" t="s">
        <v>166</v>
      </c>
      <c r="F26631" s="40" t="s">
        <v>167</v>
      </c>
      <c r="G26631" s="40">
        <v>0</v>
      </c>
    </row>
    <row r="26632" spans="1:7" x14ac:dyDescent="0.25">
      <c r="A26632" s="40">
        <v>4020367</v>
      </c>
      <c r="B26632" s="40" t="s">
        <v>37256</v>
      </c>
      <c r="C26632" s="40" t="s">
        <v>125</v>
      </c>
      <c r="D26632" s="40" t="s">
        <v>118</v>
      </c>
      <c r="E26632" s="40" t="s">
        <v>6521</v>
      </c>
      <c r="F26632" s="40" t="s">
        <v>37257</v>
      </c>
      <c r="G26632" s="40">
        <v>83.6</v>
      </c>
    </row>
    <row r="26633" spans="1:7" x14ac:dyDescent="0.25">
      <c r="A26633" s="40">
        <v>4020369</v>
      </c>
      <c r="B26633" s="40" t="s">
        <v>37258</v>
      </c>
      <c r="C26633" s="40" t="s">
        <v>125</v>
      </c>
      <c r="D26633" s="40" t="s">
        <v>118</v>
      </c>
      <c r="E26633" s="40" t="s">
        <v>3418</v>
      </c>
      <c r="F26633" s="40" t="s">
        <v>22441</v>
      </c>
      <c r="G26633" s="40">
        <v>13.59</v>
      </c>
    </row>
    <row r="26634" spans="1:7" x14ac:dyDescent="0.25">
      <c r="A26634" s="40">
        <v>4020373</v>
      </c>
      <c r="B26634" s="40" t="s">
        <v>37259</v>
      </c>
      <c r="C26634" s="40" t="s">
        <v>125</v>
      </c>
      <c r="D26634" s="40" t="s">
        <v>118</v>
      </c>
      <c r="E26634" s="40" t="s">
        <v>1328</v>
      </c>
      <c r="F26634" s="40" t="s">
        <v>37260</v>
      </c>
      <c r="G26634" s="40">
        <v>267</v>
      </c>
    </row>
    <row r="26635" spans="1:7" x14ac:dyDescent="0.25">
      <c r="A26635" s="40">
        <v>4020374</v>
      </c>
      <c r="B26635" s="40" t="s">
        <v>1082</v>
      </c>
      <c r="C26635" s="40" t="s">
        <v>125</v>
      </c>
      <c r="D26635" s="40" t="s">
        <v>118</v>
      </c>
      <c r="E26635" s="40" t="s">
        <v>1082</v>
      </c>
      <c r="F26635" s="40" t="s">
        <v>37260</v>
      </c>
      <c r="G26635" s="40">
        <v>4.41</v>
      </c>
    </row>
    <row r="26636" spans="1:7" x14ac:dyDescent="0.25">
      <c r="A26636" s="40">
        <v>4020378</v>
      </c>
      <c r="B26636" s="40" t="s">
        <v>37261</v>
      </c>
      <c r="C26636" s="40" t="s">
        <v>125</v>
      </c>
      <c r="D26636" s="40" t="s">
        <v>118</v>
      </c>
      <c r="E26636" s="40" t="s">
        <v>19545</v>
      </c>
      <c r="F26636" s="40" t="s">
        <v>37262</v>
      </c>
      <c r="G26636" s="40">
        <v>20.54</v>
      </c>
    </row>
    <row r="26637" spans="1:7" x14ac:dyDescent="0.25">
      <c r="A26637" s="40">
        <v>4020379</v>
      </c>
      <c r="B26637" s="40" t="s">
        <v>37263</v>
      </c>
      <c r="C26637" s="40" t="s">
        <v>122</v>
      </c>
      <c r="D26637" s="40" t="s">
        <v>118</v>
      </c>
      <c r="E26637" s="40" t="s">
        <v>166</v>
      </c>
      <c r="F26637" s="40" t="s">
        <v>167</v>
      </c>
      <c r="G26637" s="40">
        <v>0</v>
      </c>
    </row>
    <row r="26638" spans="1:7" x14ac:dyDescent="0.25">
      <c r="A26638" s="40">
        <v>4020381</v>
      </c>
      <c r="B26638" s="40" t="s">
        <v>37264</v>
      </c>
      <c r="C26638" s="40" t="s">
        <v>122</v>
      </c>
      <c r="D26638" s="40" t="s">
        <v>118</v>
      </c>
      <c r="E26638" s="40" t="s">
        <v>1328</v>
      </c>
      <c r="F26638" s="40" t="s">
        <v>123</v>
      </c>
      <c r="G26638" s="40">
        <v>0</v>
      </c>
    </row>
    <row r="26639" spans="1:7" x14ac:dyDescent="0.25">
      <c r="A26639" s="40">
        <v>4020382</v>
      </c>
      <c r="B26639" s="40" t="s">
        <v>37265</v>
      </c>
      <c r="C26639" s="40" t="s">
        <v>125</v>
      </c>
      <c r="D26639" s="40" t="s">
        <v>118</v>
      </c>
      <c r="E26639" s="40" t="s">
        <v>6447</v>
      </c>
      <c r="F26639" s="40" t="s">
        <v>37262</v>
      </c>
      <c r="G26639" s="40">
        <v>17.8</v>
      </c>
    </row>
    <row r="26640" spans="1:7" x14ac:dyDescent="0.25">
      <c r="A26640" s="40">
        <v>4020383</v>
      </c>
      <c r="B26640" s="40" t="s">
        <v>37266</v>
      </c>
      <c r="C26640" s="40" t="s">
        <v>122</v>
      </c>
      <c r="D26640" s="40" t="s">
        <v>118</v>
      </c>
      <c r="E26640" s="40" t="s">
        <v>190</v>
      </c>
      <c r="F26640" s="40" t="s">
        <v>191</v>
      </c>
      <c r="G26640" s="40">
        <v>0</v>
      </c>
    </row>
    <row r="26641" spans="1:7" x14ac:dyDescent="0.25">
      <c r="A26641" s="40">
        <v>4020386</v>
      </c>
      <c r="B26641" s="40" t="s">
        <v>37267</v>
      </c>
      <c r="C26641" s="40" t="s">
        <v>117</v>
      </c>
      <c r="D26641" s="40" t="s">
        <v>118</v>
      </c>
      <c r="E26641" s="40" t="s">
        <v>1328</v>
      </c>
      <c r="F26641" s="40" t="s">
        <v>37268</v>
      </c>
      <c r="G26641" s="40">
        <v>939.55</v>
      </c>
    </row>
    <row r="26642" spans="1:7" x14ac:dyDescent="0.25">
      <c r="A26642" s="40">
        <v>4020391</v>
      </c>
      <c r="B26642" s="40" t="s">
        <v>37269</v>
      </c>
      <c r="C26642" s="40" t="s">
        <v>122</v>
      </c>
      <c r="D26642" s="40" t="s">
        <v>118</v>
      </c>
      <c r="E26642" s="40" t="s">
        <v>166</v>
      </c>
      <c r="F26642" s="40" t="s">
        <v>167</v>
      </c>
      <c r="G26642" s="40">
        <v>0</v>
      </c>
    </row>
    <row r="26643" spans="1:7" x14ac:dyDescent="0.25">
      <c r="A26643" s="40">
        <v>4020392</v>
      </c>
      <c r="B26643" s="40" t="s">
        <v>37270</v>
      </c>
      <c r="C26643" s="40" t="s">
        <v>122</v>
      </c>
      <c r="D26643" s="40" t="s">
        <v>118</v>
      </c>
      <c r="E26643" s="40" t="s">
        <v>166</v>
      </c>
      <c r="F26643" s="40" t="s">
        <v>167</v>
      </c>
      <c r="G26643" s="40">
        <v>0</v>
      </c>
    </row>
    <row r="26644" spans="1:7" x14ac:dyDescent="0.25">
      <c r="A26644" s="40">
        <v>4020394</v>
      </c>
      <c r="B26644" s="40" t="s">
        <v>37271</v>
      </c>
      <c r="C26644" s="40" t="s">
        <v>122</v>
      </c>
      <c r="D26644" s="40" t="s">
        <v>118</v>
      </c>
      <c r="E26644" s="40" t="s">
        <v>166</v>
      </c>
      <c r="F26644" s="40" t="s">
        <v>167</v>
      </c>
      <c r="G26644" s="40">
        <v>0</v>
      </c>
    </row>
    <row r="26645" spans="1:7" x14ac:dyDescent="0.25">
      <c r="A26645" s="40">
        <v>4020396</v>
      </c>
      <c r="B26645" s="40" t="s">
        <v>37272</v>
      </c>
      <c r="C26645" s="40" t="s">
        <v>122</v>
      </c>
      <c r="D26645" s="40" t="s">
        <v>118</v>
      </c>
      <c r="E26645" s="40" t="s">
        <v>166</v>
      </c>
      <c r="F26645" s="40" t="s">
        <v>167</v>
      </c>
      <c r="G26645" s="40">
        <v>0</v>
      </c>
    </row>
    <row r="26646" spans="1:7" x14ac:dyDescent="0.25">
      <c r="A26646" s="40">
        <v>4020402</v>
      </c>
      <c r="B26646" s="40" t="s">
        <v>37273</v>
      </c>
      <c r="C26646" s="40" t="s">
        <v>125</v>
      </c>
      <c r="D26646" s="40" t="s">
        <v>118</v>
      </c>
      <c r="E26646" s="40" t="s">
        <v>6521</v>
      </c>
      <c r="F26646" s="40" t="s">
        <v>37274</v>
      </c>
      <c r="G26646" s="40">
        <v>150.1</v>
      </c>
    </row>
    <row r="26647" spans="1:7" x14ac:dyDescent="0.25">
      <c r="A26647" s="40">
        <v>4020405</v>
      </c>
      <c r="B26647" s="40" t="s">
        <v>37275</v>
      </c>
      <c r="C26647" s="40" t="s">
        <v>125</v>
      </c>
      <c r="D26647" s="40" t="s">
        <v>118</v>
      </c>
      <c r="E26647" s="40" t="s">
        <v>1328</v>
      </c>
      <c r="F26647" s="40" t="s">
        <v>37276</v>
      </c>
      <c r="G26647" s="40">
        <v>415.15</v>
      </c>
    </row>
    <row r="26648" spans="1:7" x14ac:dyDescent="0.25">
      <c r="A26648" s="40">
        <v>4020408</v>
      </c>
      <c r="B26648" s="40" t="s">
        <v>37277</v>
      </c>
      <c r="C26648" s="40" t="s">
        <v>122</v>
      </c>
      <c r="D26648" s="40" t="s">
        <v>118</v>
      </c>
      <c r="E26648" s="40" t="s">
        <v>166</v>
      </c>
      <c r="F26648" s="40" t="s">
        <v>167</v>
      </c>
      <c r="G26648" s="40">
        <v>0</v>
      </c>
    </row>
    <row r="26649" spans="1:7" x14ac:dyDescent="0.25">
      <c r="A26649" s="40">
        <v>4020410</v>
      </c>
      <c r="B26649" s="40" t="s">
        <v>37278</v>
      </c>
      <c r="C26649" s="40" t="s">
        <v>122</v>
      </c>
      <c r="D26649" s="40" t="s">
        <v>118</v>
      </c>
      <c r="E26649" s="40" t="s">
        <v>166</v>
      </c>
      <c r="F26649" s="40" t="s">
        <v>167</v>
      </c>
      <c r="G26649" s="40">
        <v>0</v>
      </c>
    </row>
    <row r="26650" spans="1:7" x14ac:dyDescent="0.25">
      <c r="A26650" s="40">
        <v>4020411</v>
      </c>
      <c r="B26650" s="40" t="s">
        <v>37279</v>
      </c>
      <c r="C26650" s="40" t="s">
        <v>122</v>
      </c>
      <c r="D26650" s="40" t="s">
        <v>118</v>
      </c>
      <c r="E26650" s="40" t="s">
        <v>166</v>
      </c>
      <c r="F26650" s="40" t="s">
        <v>167</v>
      </c>
      <c r="G26650" s="40">
        <v>0</v>
      </c>
    </row>
    <row r="26651" spans="1:7" x14ac:dyDescent="0.25">
      <c r="A26651" s="40">
        <v>4020412</v>
      </c>
      <c r="B26651" s="40" t="s">
        <v>37280</v>
      </c>
      <c r="C26651" s="40" t="s">
        <v>122</v>
      </c>
      <c r="D26651" s="40" t="s">
        <v>118</v>
      </c>
      <c r="E26651" s="40" t="s">
        <v>166</v>
      </c>
      <c r="F26651" s="40" t="s">
        <v>167</v>
      </c>
      <c r="G26651" s="40">
        <v>0</v>
      </c>
    </row>
    <row r="26652" spans="1:7" x14ac:dyDescent="0.25">
      <c r="A26652" s="40">
        <v>4020413</v>
      </c>
      <c r="B26652" s="40" t="s">
        <v>37281</v>
      </c>
      <c r="C26652" s="40" t="s">
        <v>125</v>
      </c>
      <c r="D26652" s="40" t="s">
        <v>118</v>
      </c>
      <c r="E26652" s="40" t="s">
        <v>3418</v>
      </c>
      <c r="F26652" s="40" t="s">
        <v>37282</v>
      </c>
      <c r="G26652" s="40">
        <v>32.04</v>
      </c>
    </row>
    <row r="26653" spans="1:7" x14ac:dyDescent="0.25">
      <c r="A26653" s="40">
        <v>4020421</v>
      </c>
      <c r="B26653" s="40" t="s">
        <v>37254</v>
      </c>
      <c r="C26653" s="40" t="s">
        <v>122</v>
      </c>
      <c r="D26653" s="40" t="s">
        <v>118</v>
      </c>
      <c r="E26653" s="40" t="s">
        <v>166</v>
      </c>
      <c r="F26653" s="40" t="s">
        <v>167</v>
      </c>
      <c r="G26653" s="40">
        <v>0</v>
      </c>
    </row>
    <row r="26654" spans="1:7" x14ac:dyDescent="0.25">
      <c r="A26654" s="40">
        <v>4020422</v>
      </c>
      <c r="B26654" s="40" t="s">
        <v>37283</v>
      </c>
      <c r="C26654" s="40" t="s">
        <v>122</v>
      </c>
      <c r="D26654" s="40" t="s">
        <v>118</v>
      </c>
      <c r="E26654" s="40" t="s">
        <v>166</v>
      </c>
      <c r="F26654" s="40" t="s">
        <v>167</v>
      </c>
      <c r="G26654" s="40">
        <v>0</v>
      </c>
    </row>
    <row r="26655" spans="1:7" x14ac:dyDescent="0.25">
      <c r="A26655" s="40">
        <v>4020423</v>
      </c>
      <c r="B26655" s="40" t="s">
        <v>37284</v>
      </c>
      <c r="C26655" s="40" t="s">
        <v>125</v>
      </c>
      <c r="D26655" s="40" t="s">
        <v>118</v>
      </c>
      <c r="E26655" s="40" t="s">
        <v>6521</v>
      </c>
      <c r="F26655" s="40" t="s">
        <v>37285</v>
      </c>
      <c r="G26655" s="40">
        <v>517</v>
      </c>
    </row>
    <row r="26656" spans="1:7" x14ac:dyDescent="0.25">
      <c r="A26656" s="40">
        <v>4020425</v>
      </c>
      <c r="B26656" s="40" t="s">
        <v>37286</v>
      </c>
      <c r="C26656" s="40" t="s">
        <v>125</v>
      </c>
      <c r="D26656" s="40" t="s">
        <v>118</v>
      </c>
      <c r="E26656" s="40" t="s">
        <v>1328</v>
      </c>
      <c r="F26656" s="40" t="s">
        <v>37285</v>
      </c>
      <c r="G26656" s="40">
        <v>391.05</v>
      </c>
    </row>
    <row r="26657" spans="1:7" x14ac:dyDescent="0.25">
      <c r="A26657" s="40">
        <v>4020430</v>
      </c>
      <c r="B26657" s="40" t="s">
        <v>37287</v>
      </c>
      <c r="C26657" s="40" t="s">
        <v>125</v>
      </c>
      <c r="D26657" s="40" t="s">
        <v>118</v>
      </c>
      <c r="E26657" s="40" t="s">
        <v>4352</v>
      </c>
      <c r="F26657" s="40" t="s">
        <v>37288</v>
      </c>
      <c r="G26657" s="40">
        <v>116.64</v>
      </c>
    </row>
    <row r="26658" spans="1:7" x14ac:dyDescent="0.25">
      <c r="A26658" s="40">
        <v>4020434</v>
      </c>
      <c r="B26658" s="40" t="s">
        <v>37289</v>
      </c>
      <c r="C26658" s="40" t="s">
        <v>125</v>
      </c>
      <c r="D26658" s="40" t="s">
        <v>118</v>
      </c>
      <c r="E26658" s="40" t="s">
        <v>6521</v>
      </c>
      <c r="F26658" s="40" t="s">
        <v>37290</v>
      </c>
      <c r="G26658" s="40">
        <v>126.4</v>
      </c>
    </row>
    <row r="26659" spans="1:7" x14ac:dyDescent="0.25">
      <c r="A26659" s="40">
        <v>4020435</v>
      </c>
      <c r="B26659" s="40" t="s">
        <v>37254</v>
      </c>
      <c r="C26659" s="40" t="s">
        <v>122</v>
      </c>
      <c r="D26659" s="40" t="s">
        <v>118</v>
      </c>
      <c r="E26659" s="40" t="s">
        <v>166</v>
      </c>
      <c r="F26659" s="40" t="s">
        <v>167</v>
      </c>
      <c r="G26659" s="40">
        <v>0</v>
      </c>
    </row>
    <row r="26660" spans="1:7" x14ac:dyDescent="0.25">
      <c r="A26660" s="40">
        <v>4020437</v>
      </c>
      <c r="B26660" s="40" t="s">
        <v>37291</v>
      </c>
      <c r="C26660" s="40" t="s">
        <v>122</v>
      </c>
      <c r="D26660" s="40" t="s">
        <v>118</v>
      </c>
      <c r="E26660" s="40" t="s">
        <v>166</v>
      </c>
      <c r="F26660" s="40" t="s">
        <v>167</v>
      </c>
      <c r="G26660" s="40">
        <v>0</v>
      </c>
    </row>
    <row r="26661" spans="1:7" x14ac:dyDescent="0.25">
      <c r="A26661" s="40">
        <v>4020438</v>
      </c>
      <c r="B26661" s="40" t="s">
        <v>37292</v>
      </c>
      <c r="C26661" s="40" t="s">
        <v>125</v>
      </c>
      <c r="D26661" s="40" t="s">
        <v>118</v>
      </c>
      <c r="E26661" s="40" t="s">
        <v>3418</v>
      </c>
      <c r="F26661" s="40" t="s">
        <v>37290</v>
      </c>
      <c r="G26661" s="40">
        <v>27.76</v>
      </c>
    </row>
    <row r="26662" spans="1:7" x14ac:dyDescent="0.25">
      <c r="A26662" s="40">
        <v>4020439</v>
      </c>
      <c r="B26662" s="40" t="s">
        <v>37293</v>
      </c>
      <c r="C26662" s="40" t="s">
        <v>125</v>
      </c>
      <c r="D26662" s="40" t="s">
        <v>118</v>
      </c>
      <c r="E26662" s="40" t="s">
        <v>1134</v>
      </c>
      <c r="F26662" s="40" t="s">
        <v>37294</v>
      </c>
      <c r="G26662" s="40">
        <v>720.78</v>
      </c>
    </row>
    <row r="26663" spans="1:7" x14ac:dyDescent="0.25">
      <c r="A26663" s="40">
        <v>4020440</v>
      </c>
      <c r="B26663" s="40" t="s">
        <v>37295</v>
      </c>
      <c r="C26663" s="40" t="s">
        <v>125</v>
      </c>
      <c r="D26663" s="40" t="s">
        <v>118</v>
      </c>
      <c r="E26663" s="40" t="s">
        <v>1082</v>
      </c>
      <c r="F26663" s="40" t="s">
        <v>37296</v>
      </c>
      <c r="G26663" s="40">
        <v>45</v>
      </c>
    </row>
    <row r="26664" spans="1:7" x14ac:dyDescent="0.25">
      <c r="A26664" s="40">
        <v>4020441</v>
      </c>
      <c r="B26664" s="40" t="s">
        <v>37297</v>
      </c>
      <c r="C26664" s="40" t="s">
        <v>125</v>
      </c>
      <c r="D26664" s="40" t="s">
        <v>118</v>
      </c>
      <c r="E26664" s="40" t="s">
        <v>2106</v>
      </c>
      <c r="F26664" s="40" t="s">
        <v>37296</v>
      </c>
      <c r="G26664" s="40">
        <v>15</v>
      </c>
    </row>
    <row r="26665" spans="1:7" x14ac:dyDescent="0.25">
      <c r="A26665" s="40">
        <v>4020442</v>
      </c>
      <c r="B26665" s="40" t="s">
        <v>37298</v>
      </c>
      <c r="C26665" s="40" t="s">
        <v>125</v>
      </c>
      <c r="D26665" s="40" t="s">
        <v>118</v>
      </c>
      <c r="E26665" s="40" t="s">
        <v>2763</v>
      </c>
      <c r="F26665" s="40" t="s">
        <v>37296</v>
      </c>
      <c r="G26665" s="40">
        <v>480</v>
      </c>
    </row>
    <row r="26666" spans="1:7" x14ac:dyDescent="0.25">
      <c r="A26666" s="40">
        <v>4020444</v>
      </c>
      <c r="B26666" s="40" t="s">
        <v>37299</v>
      </c>
      <c r="C26666" s="40" t="s">
        <v>125</v>
      </c>
      <c r="D26666" s="40" t="s">
        <v>118</v>
      </c>
      <c r="E26666" s="40" t="s">
        <v>1082</v>
      </c>
      <c r="F26666" s="40" t="s">
        <v>37296</v>
      </c>
      <c r="G26666" s="40">
        <v>67.5</v>
      </c>
    </row>
    <row r="26667" spans="1:7" x14ac:dyDescent="0.25">
      <c r="A26667" s="40">
        <v>4020445</v>
      </c>
      <c r="B26667" s="40" t="s">
        <v>37300</v>
      </c>
      <c r="C26667" s="40" t="s">
        <v>122</v>
      </c>
      <c r="D26667" s="40" t="s">
        <v>118</v>
      </c>
      <c r="E26667" s="40" t="s">
        <v>1166</v>
      </c>
      <c r="F26667" s="40" t="s">
        <v>123</v>
      </c>
      <c r="G26667" s="40">
        <v>0</v>
      </c>
    </row>
    <row r="26668" spans="1:7" x14ac:dyDescent="0.25">
      <c r="A26668" s="40">
        <v>4020446</v>
      </c>
      <c r="B26668" s="40" t="s">
        <v>37301</v>
      </c>
      <c r="C26668" s="40" t="s">
        <v>125</v>
      </c>
      <c r="D26668" s="40" t="s">
        <v>118</v>
      </c>
      <c r="E26668" s="40" t="s">
        <v>1166</v>
      </c>
      <c r="F26668" s="40" t="s">
        <v>37296</v>
      </c>
      <c r="G26668" s="40">
        <v>250</v>
      </c>
    </row>
    <row r="26669" spans="1:7" x14ac:dyDescent="0.25">
      <c r="A26669" s="40">
        <v>4020447</v>
      </c>
      <c r="B26669" s="40" t="s">
        <v>37302</v>
      </c>
      <c r="C26669" s="40" t="s">
        <v>125</v>
      </c>
      <c r="D26669" s="40" t="s">
        <v>118</v>
      </c>
      <c r="E26669" s="40" t="s">
        <v>1082</v>
      </c>
      <c r="F26669" s="40" t="s">
        <v>37296</v>
      </c>
      <c r="G26669" s="40">
        <v>10</v>
      </c>
    </row>
    <row r="26670" spans="1:7" x14ac:dyDescent="0.25">
      <c r="A26670" s="40">
        <v>4020449</v>
      </c>
      <c r="B26670" s="40" t="s">
        <v>37303</v>
      </c>
      <c r="C26670" s="40" t="s">
        <v>125</v>
      </c>
      <c r="D26670" s="40" t="s">
        <v>118</v>
      </c>
      <c r="E26670" s="40" t="s">
        <v>1082</v>
      </c>
      <c r="F26670" s="40" t="s">
        <v>37304</v>
      </c>
      <c r="G26670" s="40">
        <v>6</v>
      </c>
    </row>
    <row r="26671" spans="1:7" x14ac:dyDescent="0.25">
      <c r="A26671" s="40">
        <v>4020450</v>
      </c>
      <c r="B26671" s="40" t="s">
        <v>37305</v>
      </c>
      <c r="C26671" s="40" t="s">
        <v>125</v>
      </c>
      <c r="D26671" s="40" t="s">
        <v>118</v>
      </c>
      <c r="E26671" s="40" t="s">
        <v>37306</v>
      </c>
      <c r="F26671" s="40" t="s">
        <v>37304</v>
      </c>
      <c r="G26671" s="40">
        <v>44</v>
      </c>
    </row>
    <row r="26672" spans="1:7" x14ac:dyDescent="0.25">
      <c r="A26672" s="40">
        <v>4020451</v>
      </c>
      <c r="B26672" s="40" t="s">
        <v>37307</v>
      </c>
      <c r="C26672" s="40" t="s">
        <v>125</v>
      </c>
      <c r="D26672" s="40" t="s">
        <v>118</v>
      </c>
      <c r="E26672" s="40" t="s">
        <v>37306</v>
      </c>
      <c r="F26672" s="40" t="s">
        <v>37304</v>
      </c>
      <c r="G26672" s="40">
        <v>44</v>
      </c>
    </row>
    <row r="26673" spans="1:7" x14ac:dyDescent="0.25">
      <c r="A26673" s="40">
        <v>4020452</v>
      </c>
      <c r="B26673" s="40" t="s">
        <v>37308</v>
      </c>
      <c r="C26673" s="40" t="s">
        <v>122</v>
      </c>
      <c r="D26673" s="40" t="s">
        <v>118</v>
      </c>
      <c r="E26673" s="40" t="s">
        <v>166</v>
      </c>
      <c r="F26673" s="40" t="s">
        <v>167</v>
      </c>
      <c r="G26673" s="40">
        <v>0</v>
      </c>
    </row>
    <row r="26674" spans="1:7" x14ac:dyDescent="0.25">
      <c r="A26674" s="40">
        <v>4020453</v>
      </c>
      <c r="B26674" s="40" t="s">
        <v>37309</v>
      </c>
      <c r="C26674" s="40" t="s">
        <v>122</v>
      </c>
      <c r="D26674" s="40" t="s">
        <v>118</v>
      </c>
      <c r="E26674" s="40" t="s">
        <v>166</v>
      </c>
      <c r="F26674" s="40" t="s">
        <v>167</v>
      </c>
      <c r="G26674" s="40">
        <v>0</v>
      </c>
    </row>
    <row r="26675" spans="1:7" x14ac:dyDescent="0.25">
      <c r="A26675" s="40">
        <v>4020454</v>
      </c>
      <c r="B26675" s="40" t="s">
        <v>37310</v>
      </c>
      <c r="C26675" s="40" t="s">
        <v>122</v>
      </c>
      <c r="D26675" s="40" t="s">
        <v>118</v>
      </c>
      <c r="E26675" s="40" t="s">
        <v>1134</v>
      </c>
      <c r="F26675" s="40" t="s">
        <v>123</v>
      </c>
      <c r="G26675" s="40">
        <v>0</v>
      </c>
    </row>
    <row r="26676" spans="1:7" x14ac:dyDescent="0.25">
      <c r="A26676" s="40">
        <v>4020455</v>
      </c>
      <c r="B26676" s="40" t="s">
        <v>37311</v>
      </c>
      <c r="C26676" s="40" t="s">
        <v>122</v>
      </c>
      <c r="D26676" s="40" t="s">
        <v>118</v>
      </c>
      <c r="E26676" s="40" t="s">
        <v>166</v>
      </c>
      <c r="F26676" s="40" t="s">
        <v>167</v>
      </c>
      <c r="G26676" s="40">
        <v>0</v>
      </c>
    </row>
    <row r="26677" spans="1:7" x14ac:dyDescent="0.25">
      <c r="A26677" s="40">
        <v>4020457</v>
      </c>
      <c r="B26677" s="40" t="s">
        <v>37312</v>
      </c>
      <c r="C26677" s="40" t="s">
        <v>122</v>
      </c>
      <c r="D26677" s="40" t="s">
        <v>118</v>
      </c>
      <c r="E26677" s="40" t="s">
        <v>190</v>
      </c>
      <c r="F26677" s="40" t="s">
        <v>191</v>
      </c>
      <c r="G26677" s="40">
        <v>0</v>
      </c>
    </row>
    <row r="26678" spans="1:7" x14ac:dyDescent="0.25">
      <c r="A26678" s="40">
        <v>4020458</v>
      </c>
      <c r="B26678" s="40" t="s">
        <v>37313</v>
      </c>
      <c r="C26678" s="40" t="s">
        <v>122</v>
      </c>
      <c r="D26678" s="40" t="s">
        <v>118</v>
      </c>
      <c r="E26678" s="40" t="s">
        <v>166</v>
      </c>
      <c r="F26678" s="40" t="s">
        <v>167</v>
      </c>
      <c r="G26678" s="40">
        <v>0</v>
      </c>
    </row>
    <row r="26679" spans="1:7" x14ac:dyDescent="0.25">
      <c r="A26679" s="40">
        <v>4020459</v>
      </c>
      <c r="B26679" s="40" t="s">
        <v>32093</v>
      </c>
      <c r="C26679" s="40" t="s">
        <v>122</v>
      </c>
      <c r="D26679" s="40" t="s">
        <v>118</v>
      </c>
      <c r="E26679" s="40" t="s">
        <v>190</v>
      </c>
      <c r="F26679" s="40" t="s">
        <v>191</v>
      </c>
      <c r="G26679" s="40">
        <v>0</v>
      </c>
    </row>
    <row r="26680" spans="1:7" x14ac:dyDescent="0.25">
      <c r="A26680" s="40">
        <v>4020460</v>
      </c>
      <c r="B26680" s="40" t="s">
        <v>37314</v>
      </c>
      <c r="C26680" s="40" t="s">
        <v>122</v>
      </c>
      <c r="D26680" s="40" t="s">
        <v>118</v>
      </c>
      <c r="E26680" s="40" t="s">
        <v>166</v>
      </c>
      <c r="F26680" s="40" t="s">
        <v>167</v>
      </c>
      <c r="G26680" s="40">
        <v>0</v>
      </c>
    </row>
    <row r="26681" spans="1:7" x14ac:dyDescent="0.25">
      <c r="A26681" s="40">
        <v>4020461</v>
      </c>
      <c r="B26681" s="40" t="s">
        <v>37315</v>
      </c>
      <c r="C26681" s="40" t="s">
        <v>122</v>
      </c>
      <c r="D26681" s="40" t="s">
        <v>118</v>
      </c>
      <c r="E26681" s="40" t="s">
        <v>166</v>
      </c>
      <c r="F26681" s="40" t="s">
        <v>167</v>
      </c>
      <c r="G26681" s="40">
        <v>0</v>
      </c>
    </row>
    <row r="26682" spans="1:7" x14ac:dyDescent="0.25">
      <c r="A26682" s="40">
        <v>4020463</v>
      </c>
      <c r="B26682" s="40" t="s">
        <v>37316</v>
      </c>
      <c r="C26682" s="40" t="s">
        <v>122</v>
      </c>
      <c r="D26682" s="40" t="s">
        <v>118</v>
      </c>
      <c r="E26682" s="40" t="s">
        <v>166</v>
      </c>
      <c r="F26682" s="40" t="s">
        <v>167</v>
      </c>
      <c r="G26682" s="40">
        <v>0</v>
      </c>
    </row>
    <row r="26683" spans="1:7" x14ac:dyDescent="0.25">
      <c r="A26683" s="40">
        <v>4020464</v>
      </c>
      <c r="B26683" s="40" t="s">
        <v>37317</v>
      </c>
      <c r="C26683" s="40" t="s">
        <v>122</v>
      </c>
      <c r="D26683" s="40" t="s">
        <v>118</v>
      </c>
      <c r="E26683" s="40" t="s">
        <v>3588</v>
      </c>
      <c r="F26683" s="40" t="s">
        <v>123</v>
      </c>
      <c r="G26683" s="40">
        <v>0</v>
      </c>
    </row>
    <row r="26684" spans="1:7" x14ac:dyDescent="0.25">
      <c r="A26684" s="40">
        <v>4020465</v>
      </c>
      <c r="B26684" s="40" t="s">
        <v>37317</v>
      </c>
      <c r="C26684" s="40" t="s">
        <v>122</v>
      </c>
      <c r="D26684" s="40" t="s">
        <v>118</v>
      </c>
      <c r="E26684" s="40" t="s">
        <v>3588</v>
      </c>
      <c r="F26684" s="40" t="s">
        <v>123</v>
      </c>
      <c r="G26684" s="40">
        <v>0</v>
      </c>
    </row>
    <row r="26685" spans="1:7" x14ac:dyDescent="0.25">
      <c r="A26685" s="40">
        <v>4020466</v>
      </c>
      <c r="B26685" s="40" t="s">
        <v>37318</v>
      </c>
      <c r="C26685" s="40" t="s">
        <v>122</v>
      </c>
      <c r="D26685" s="40" t="s">
        <v>118</v>
      </c>
      <c r="E26685" s="40" t="s">
        <v>166</v>
      </c>
      <c r="F26685" s="40" t="s">
        <v>167</v>
      </c>
      <c r="G26685" s="40">
        <v>0</v>
      </c>
    </row>
    <row r="26686" spans="1:7" x14ac:dyDescent="0.25">
      <c r="A26686" s="40">
        <v>4020467</v>
      </c>
      <c r="B26686" s="40" t="s">
        <v>37319</v>
      </c>
      <c r="C26686" s="40" t="s">
        <v>122</v>
      </c>
      <c r="D26686" s="40" t="s">
        <v>118</v>
      </c>
      <c r="E26686" s="40" t="s">
        <v>2946</v>
      </c>
      <c r="F26686" s="40" t="s">
        <v>123</v>
      </c>
      <c r="G26686" s="40">
        <v>0</v>
      </c>
    </row>
    <row r="26687" spans="1:7" x14ac:dyDescent="0.25">
      <c r="A26687" s="40">
        <v>4020468</v>
      </c>
      <c r="B26687" s="40" t="s">
        <v>37320</v>
      </c>
      <c r="C26687" s="40" t="s">
        <v>122</v>
      </c>
      <c r="D26687" s="40" t="s">
        <v>118</v>
      </c>
      <c r="E26687" s="40" t="s">
        <v>3506</v>
      </c>
      <c r="F26687" s="40" t="s">
        <v>123</v>
      </c>
      <c r="G26687" s="40">
        <v>0</v>
      </c>
    </row>
    <row r="26688" spans="1:7" x14ac:dyDescent="0.25">
      <c r="A26688" s="40">
        <v>4020469</v>
      </c>
      <c r="B26688" s="40" t="s">
        <v>37321</v>
      </c>
      <c r="C26688" s="40" t="s">
        <v>122</v>
      </c>
      <c r="D26688" s="40" t="s">
        <v>118</v>
      </c>
      <c r="E26688" s="40" t="s">
        <v>166</v>
      </c>
      <c r="F26688" s="40" t="s">
        <v>167</v>
      </c>
      <c r="G26688" s="40">
        <v>0</v>
      </c>
    </row>
    <row r="26689" spans="1:7" x14ac:dyDescent="0.25">
      <c r="A26689" s="40">
        <v>4020470</v>
      </c>
      <c r="B26689" s="40" t="s">
        <v>37322</v>
      </c>
      <c r="C26689" s="40" t="s">
        <v>122</v>
      </c>
      <c r="D26689" s="40" t="s">
        <v>118</v>
      </c>
      <c r="E26689" s="40" t="s">
        <v>3491</v>
      </c>
      <c r="F26689" s="40" t="s">
        <v>123</v>
      </c>
      <c r="G26689" s="40">
        <v>0</v>
      </c>
    </row>
    <row r="26690" spans="1:7" x14ac:dyDescent="0.25">
      <c r="A26690" s="40">
        <v>4020471</v>
      </c>
      <c r="B26690" s="40" t="s">
        <v>37323</v>
      </c>
      <c r="C26690" s="40" t="s">
        <v>125</v>
      </c>
      <c r="D26690" s="40" t="s">
        <v>118</v>
      </c>
      <c r="E26690" s="40" t="s">
        <v>2871</v>
      </c>
      <c r="F26690" s="40" t="s">
        <v>22853</v>
      </c>
      <c r="G26690" s="40">
        <v>26.18</v>
      </c>
    </row>
    <row r="26691" spans="1:7" x14ac:dyDescent="0.25">
      <c r="A26691" s="40">
        <v>4020472</v>
      </c>
      <c r="B26691" s="40" t="s">
        <v>37324</v>
      </c>
      <c r="C26691" s="40" t="s">
        <v>122</v>
      </c>
      <c r="D26691" s="40" t="s">
        <v>118</v>
      </c>
      <c r="E26691" s="40" t="s">
        <v>190</v>
      </c>
      <c r="F26691" s="40" t="s">
        <v>191</v>
      </c>
      <c r="G26691" s="40">
        <v>0</v>
      </c>
    </row>
    <row r="26692" spans="1:7" x14ac:dyDescent="0.25">
      <c r="A26692" s="40">
        <v>4020473</v>
      </c>
      <c r="B26692" s="40" t="s">
        <v>37325</v>
      </c>
      <c r="C26692" s="40" t="s">
        <v>125</v>
      </c>
      <c r="D26692" s="40" t="s">
        <v>118</v>
      </c>
      <c r="E26692" s="40" t="s">
        <v>2871</v>
      </c>
      <c r="F26692" s="40" t="s">
        <v>37326</v>
      </c>
      <c r="G26692" s="40">
        <v>66.52</v>
      </c>
    </row>
    <row r="26693" spans="1:7" x14ac:dyDescent="0.25">
      <c r="A26693" s="40">
        <v>4020474</v>
      </c>
      <c r="B26693" s="40" t="s">
        <v>37327</v>
      </c>
      <c r="C26693" s="40" t="s">
        <v>125</v>
      </c>
      <c r="D26693" s="40" t="s">
        <v>118</v>
      </c>
      <c r="E26693" s="40" t="s">
        <v>2871</v>
      </c>
      <c r="F26693" s="40" t="s">
        <v>37326</v>
      </c>
      <c r="G26693" s="40">
        <v>161.56</v>
      </c>
    </row>
    <row r="26694" spans="1:7" x14ac:dyDescent="0.25">
      <c r="A26694" s="40">
        <v>4020475</v>
      </c>
      <c r="B26694" s="40" t="s">
        <v>37328</v>
      </c>
      <c r="C26694" s="40" t="s">
        <v>125</v>
      </c>
      <c r="D26694" s="40" t="s">
        <v>118</v>
      </c>
      <c r="E26694" s="40" t="s">
        <v>2871</v>
      </c>
      <c r="F26694" s="40" t="s">
        <v>37329</v>
      </c>
      <c r="G26694" s="40">
        <v>6.71</v>
      </c>
    </row>
    <row r="26695" spans="1:7" x14ac:dyDescent="0.25">
      <c r="A26695" s="40">
        <v>4020477</v>
      </c>
      <c r="B26695" s="40" t="s">
        <v>37330</v>
      </c>
      <c r="C26695" s="40" t="s">
        <v>122</v>
      </c>
      <c r="D26695" s="40" t="s">
        <v>118</v>
      </c>
      <c r="E26695" s="40" t="s">
        <v>36526</v>
      </c>
      <c r="F26695" s="40" t="s">
        <v>123</v>
      </c>
      <c r="G26695" s="40">
        <v>0</v>
      </c>
    </row>
    <row r="26696" spans="1:7" x14ac:dyDescent="0.25">
      <c r="A26696" s="40">
        <v>4020480</v>
      </c>
      <c r="B26696" s="40" t="s">
        <v>37331</v>
      </c>
      <c r="C26696" s="40" t="s">
        <v>122</v>
      </c>
      <c r="D26696" s="40" t="s">
        <v>118</v>
      </c>
      <c r="E26696" s="40" t="s">
        <v>166</v>
      </c>
      <c r="F26696" s="40" t="s">
        <v>167</v>
      </c>
      <c r="G26696" s="40">
        <v>0</v>
      </c>
    </row>
    <row r="26697" spans="1:7" x14ac:dyDescent="0.25">
      <c r="A26697" s="40">
        <v>4020481</v>
      </c>
      <c r="B26697" s="40" t="s">
        <v>37332</v>
      </c>
      <c r="C26697" s="40" t="s">
        <v>122</v>
      </c>
      <c r="D26697" s="40" t="s">
        <v>118</v>
      </c>
      <c r="E26697" s="40" t="s">
        <v>166</v>
      </c>
      <c r="F26697" s="40" t="s">
        <v>167</v>
      </c>
      <c r="G26697" s="40">
        <v>0</v>
      </c>
    </row>
    <row r="26698" spans="1:7" x14ac:dyDescent="0.25">
      <c r="A26698" s="40">
        <v>4020483</v>
      </c>
      <c r="B26698" s="40" t="s">
        <v>37333</v>
      </c>
      <c r="C26698" s="40" t="s">
        <v>122</v>
      </c>
      <c r="D26698" s="40" t="s">
        <v>118</v>
      </c>
      <c r="E26698" s="40" t="s">
        <v>166</v>
      </c>
      <c r="F26698" s="40" t="s">
        <v>167</v>
      </c>
      <c r="G26698" s="40">
        <v>0</v>
      </c>
    </row>
    <row r="26699" spans="1:7" x14ac:dyDescent="0.25">
      <c r="A26699" s="40">
        <v>4020484</v>
      </c>
      <c r="B26699" s="40" t="s">
        <v>37334</v>
      </c>
      <c r="C26699" s="40" t="s">
        <v>122</v>
      </c>
      <c r="D26699" s="40" t="s">
        <v>118</v>
      </c>
      <c r="E26699" s="40" t="s">
        <v>166</v>
      </c>
      <c r="F26699" s="40" t="s">
        <v>167</v>
      </c>
      <c r="G26699" s="40">
        <v>0</v>
      </c>
    </row>
    <row r="26700" spans="1:7" x14ac:dyDescent="0.25">
      <c r="A26700" s="40">
        <v>4020486</v>
      </c>
      <c r="B26700" s="40" t="s">
        <v>37335</v>
      </c>
      <c r="C26700" s="40" t="s">
        <v>125</v>
      </c>
      <c r="D26700" s="40" t="s">
        <v>118</v>
      </c>
      <c r="E26700" s="40" t="s">
        <v>9617</v>
      </c>
      <c r="F26700" s="40" t="s">
        <v>37336</v>
      </c>
      <c r="G26700" s="40">
        <v>30.94</v>
      </c>
    </row>
    <row r="26701" spans="1:7" x14ac:dyDescent="0.25">
      <c r="A26701" s="40">
        <v>4020487</v>
      </c>
      <c r="B26701" s="40" t="s">
        <v>37337</v>
      </c>
      <c r="C26701" s="40" t="s">
        <v>125</v>
      </c>
      <c r="D26701" s="40" t="s">
        <v>118</v>
      </c>
      <c r="E26701" s="40" t="s">
        <v>9617</v>
      </c>
      <c r="F26701" s="40" t="s">
        <v>37336</v>
      </c>
      <c r="G26701" s="40">
        <v>199.2</v>
      </c>
    </row>
    <row r="26702" spans="1:7" x14ac:dyDescent="0.25">
      <c r="A26702" s="40">
        <v>4020489</v>
      </c>
      <c r="B26702" s="40" t="s">
        <v>37338</v>
      </c>
      <c r="C26702" s="40" t="s">
        <v>122</v>
      </c>
      <c r="D26702" s="40" t="s">
        <v>118</v>
      </c>
      <c r="E26702" s="40" t="s">
        <v>166</v>
      </c>
      <c r="F26702" s="40" t="s">
        <v>167</v>
      </c>
      <c r="G26702" s="40">
        <v>0</v>
      </c>
    </row>
    <row r="26703" spans="1:7" x14ac:dyDescent="0.25">
      <c r="A26703" s="40">
        <v>4020490</v>
      </c>
      <c r="B26703" s="40" t="s">
        <v>37339</v>
      </c>
      <c r="C26703" s="40" t="s">
        <v>122</v>
      </c>
      <c r="D26703" s="40" t="s">
        <v>118</v>
      </c>
      <c r="E26703" s="40" t="s">
        <v>166</v>
      </c>
      <c r="F26703" s="40" t="s">
        <v>167</v>
      </c>
      <c r="G26703" s="40">
        <v>0</v>
      </c>
    </row>
    <row r="26704" spans="1:7" x14ac:dyDescent="0.25">
      <c r="A26704" s="40">
        <v>4020491</v>
      </c>
      <c r="B26704" s="40" t="s">
        <v>37340</v>
      </c>
      <c r="C26704" s="40" t="s">
        <v>117</v>
      </c>
      <c r="D26704" s="40" t="s">
        <v>118</v>
      </c>
      <c r="E26704" s="40" t="s">
        <v>986</v>
      </c>
      <c r="F26704" s="40" t="s">
        <v>37341</v>
      </c>
      <c r="G26704" s="40">
        <v>955.45</v>
      </c>
    </row>
    <row r="26705" spans="1:7" x14ac:dyDescent="0.25">
      <c r="A26705" s="40">
        <v>4020492</v>
      </c>
      <c r="B26705" s="40" t="s">
        <v>37342</v>
      </c>
      <c r="C26705" s="40" t="s">
        <v>122</v>
      </c>
      <c r="D26705" s="40" t="s">
        <v>118</v>
      </c>
      <c r="E26705" s="40" t="s">
        <v>166</v>
      </c>
      <c r="F26705" s="40" t="s">
        <v>167</v>
      </c>
      <c r="G26705" s="40">
        <v>0</v>
      </c>
    </row>
    <row r="26706" spans="1:7" x14ac:dyDescent="0.25">
      <c r="A26706" s="40">
        <v>4020493</v>
      </c>
      <c r="B26706" s="40" t="s">
        <v>37343</v>
      </c>
      <c r="C26706" s="40" t="s">
        <v>125</v>
      </c>
      <c r="D26706" s="40" t="s">
        <v>118</v>
      </c>
      <c r="E26706" s="40" t="s">
        <v>20898</v>
      </c>
      <c r="F26706" s="40" t="s">
        <v>37344</v>
      </c>
      <c r="G26706" s="40">
        <v>146.19999999999999</v>
      </c>
    </row>
    <row r="26707" spans="1:7" x14ac:dyDescent="0.25">
      <c r="A26707" s="40">
        <v>4020494</v>
      </c>
      <c r="B26707" s="40" t="s">
        <v>37345</v>
      </c>
      <c r="C26707" s="40" t="s">
        <v>122</v>
      </c>
      <c r="D26707" s="40" t="s">
        <v>118</v>
      </c>
      <c r="E26707" s="40" t="s">
        <v>166</v>
      </c>
      <c r="F26707" s="40" t="s">
        <v>167</v>
      </c>
      <c r="G26707" s="40">
        <v>0</v>
      </c>
    </row>
    <row r="26708" spans="1:7" x14ac:dyDescent="0.25">
      <c r="A26708" s="40">
        <v>4020497</v>
      </c>
      <c r="B26708" s="40" t="s">
        <v>37346</v>
      </c>
      <c r="C26708" s="40" t="s">
        <v>125</v>
      </c>
      <c r="D26708" s="40" t="s">
        <v>2080</v>
      </c>
      <c r="E26708" s="40" t="s">
        <v>1082</v>
      </c>
      <c r="F26708" s="40" t="s">
        <v>20324</v>
      </c>
      <c r="G26708" s="40">
        <v>152.31</v>
      </c>
    </row>
    <row r="26709" spans="1:7" x14ac:dyDescent="0.25">
      <c r="A26709" s="40">
        <v>4020498</v>
      </c>
      <c r="B26709" s="40" t="s">
        <v>37347</v>
      </c>
      <c r="C26709" s="40" t="s">
        <v>125</v>
      </c>
      <c r="D26709" s="40" t="s">
        <v>118</v>
      </c>
      <c r="E26709" s="40" t="s">
        <v>1082</v>
      </c>
      <c r="F26709" s="40" t="s">
        <v>27011</v>
      </c>
      <c r="G26709" s="40">
        <v>3</v>
      </c>
    </row>
    <row r="26710" spans="1:7" x14ac:dyDescent="0.25">
      <c r="A26710" s="40">
        <v>4020501</v>
      </c>
      <c r="B26710" s="40" t="s">
        <v>37348</v>
      </c>
      <c r="C26710" s="40" t="s">
        <v>122</v>
      </c>
      <c r="D26710" s="40" t="s">
        <v>118</v>
      </c>
      <c r="E26710" s="40" t="s">
        <v>166</v>
      </c>
      <c r="F26710" s="40" t="s">
        <v>167</v>
      </c>
      <c r="G26710" s="40">
        <v>0</v>
      </c>
    </row>
    <row r="26711" spans="1:7" x14ac:dyDescent="0.25">
      <c r="A26711" s="40">
        <v>4020502</v>
      </c>
      <c r="B26711" s="40" t="s">
        <v>37349</v>
      </c>
      <c r="C26711" s="40" t="s">
        <v>132</v>
      </c>
      <c r="D26711" s="40" t="s">
        <v>118</v>
      </c>
      <c r="E26711" s="40" t="s">
        <v>4339</v>
      </c>
      <c r="F26711" s="40" t="s">
        <v>37350</v>
      </c>
      <c r="G26711" s="40">
        <v>389</v>
      </c>
    </row>
    <row r="26712" spans="1:7" x14ac:dyDescent="0.25">
      <c r="A26712" s="40">
        <v>4020503</v>
      </c>
      <c r="B26712" s="40" t="s">
        <v>37351</v>
      </c>
      <c r="C26712" s="40" t="s">
        <v>125</v>
      </c>
      <c r="D26712" s="40" t="s">
        <v>118</v>
      </c>
      <c r="E26712" s="40" t="s">
        <v>4243</v>
      </c>
      <c r="F26712" s="40" t="s">
        <v>37352</v>
      </c>
      <c r="G26712" s="40">
        <v>406</v>
      </c>
    </row>
    <row r="26713" spans="1:7" x14ac:dyDescent="0.25">
      <c r="A26713" s="40">
        <v>4020504</v>
      </c>
      <c r="B26713" s="40" t="s">
        <v>37353</v>
      </c>
      <c r="C26713" s="40" t="s">
        <v>125</v>
      </c>
      <c r="D26713" s="40" t="s">
        <v>118</v>
      </c>
      <c r="E26713" s="40" t="s">
        <v>5407</v>
      </c>
      <c r="F26713" s="40" t="s">
        <v>37352</v>
      </c>
      <c r="G26713" s="40">
        <v>124</v>
      </c>
    </row>
    <row r="26714" spans="1:7" x14ac:dyDescent="0.25">
      <c r="A26714" s="40">
        <v>4020505</v>
      </c>
      <c r="B26714" s="40" t="s">
        <v>37354</v>
      </c>
      <c r="C26714" s="40" t="s">
        <v>122</v>
      </c>
      <c r="D26714" s="40" t="s">
        <v>118</v>
      </c>
      <c r="E26714" s="40" t="s">
        <v>166</v>
      </c>
      <c r="F26714" s="40" t="s">
        <v>167</v>
      </c>
      <c r="G26714" s="40">
        <v>0</v>
      </c>
    </row>
    <row r="26715" spans="1:7" x14ac:dyDescent="0.25">
      <c r="A26715" s="40">
        <v>4020506</v>
      </c>
      <c r="B26715" s="40" t="s">
        <v>37355</v>
      </c>
      <c r="C26715" s="40" t="s">
        <v>125</v>
      </c>
      <c r="D26715" s="40" t="s">
        <v>118</v>
      </c>
      <c r="E26715" s="40" t="s">
        <v>1166</v>
      </c>
      <c r="F26715" s="40" t="s">
        <v>37356</v>
      </c>
      <c r="G26715" s="40">
        <v>425</v>
      </c>
    </row>
    <row r="26716" spans="1:7" x14ac:dyDescent="0.25">
      <c r="A26716" s="40">
        <v>4020507</v>
      </c>
      <c r="B26716" s="40" t="s">
        <v>37357</v>
      </c>
      <c r="C26716" s="40" t="s">
        <v>125</v>
      </c>
      <c r="D26716" s="40" t="s">
        <v>118</v>
      </c>
      <c r="E26716" s="40" t="s">
        <v>6521</v>
      </c>
      <c r="F26716" s="40" t="s">
        <v>37350</v>
      </c>
      <c r="G26716" s="40">
        <v>86.17</v>
      </c>
    </row>
    <row r="26717" spans="1:7" x14ac:dyDescent="0.25">
      <c r="A26717" s="40">
        <v>4020508</v>
      </c>
      <c r="B26717" s="40" t="s">
        <v>37358</v>
      </c>
      <c r="C26717" s="40" t="s">
        <v>122</v>
      </c>
      <c r="D26717" s="40" t="s">
        <v>118</v>
      </c>
      <c r="E26717" s="40" t="s">
        <v>166</v>
      </c>
      <c r="F26717" s="40" t="s">
        <v>167</v>
      </c>
      <c r="G26717" s="40">
        <v>0</v>
      </c>
    </row>
    <row r="26718" spans="1:7" x14ac:dyDescent="0.25">
      <c r="A26718" s="40">
        <v>4020513</v>
      </c>
      <c r="B26718" s="40" t="s">
        <v>37359</v>
      </c>
      <c r="C26718" s="40" t="s">
        <v>125</v>
      </c>
      <c r="D26718" s="40" t="s">
        <v>118</v>
      </c>
      <c r="E26718" s="40" t="s">
        <v>36868</v>
      </c>
      <c r="F26718" s="40" t="s">
        <v>37360</v>
      </c>
      <c r="G26718" s="40">
        <v>56.16</v>
      </c>
    </row>
    <row r="26719" spans="1:7" x14ac:dyDescent="0.25">
      <c r="A26719" s="40">
        <v>4020515</v>
      </c>
      <c r="B26719" s="40" t="s">
        <v>37361</v>
      </c>
      <c r="C26719" s="40" t="s">
        <v>122</v>
      </c>
      <c r="D26719" s="40" t="s">
        <v>118</v>
      </c>
      <c r="E26719" s="40" t="s">
        <v>1343</v>
      </c>
      <c r="F26719" s="40" t="s">
        <v>123</v>
      </c>
      <c r="G26719" s="40">
        <v>0</v>
      </c>
    </row>
    <row r="26720" spans="1:7" x14ac:dyDescent="0.25">
      <c r="A26720" s="40">
        <v>4020517</v>
      </c>
      <c r="B26720" s="40" t="s">
        <v>37362</v>
      </c>
      <c r="C26720" s="40" t="s">
        <v>125</v>
      </c>
      <c r="D26720" s="40" t="s">
        <v>118</v>
      </c>
      <c r="E26720" s="40" t="s">
        <v>5456</v>
      </c>
      <c r="F26720" s="40" t="s">
        <v>37363</v>
      </c>
      <c r="G26720" s="40">
        <v>297</v>
      </c>
    </row>
    <row r="26721" spans="1:7" x14ac:dyDescent="0.25">
      <c r="A26721" s="40">
        <v>4020518</v>
      </c>
      <c r="B26721" s="40" t="s">
        <v>37364</v>
      </c>
      <c r="C26721" s="40" t="s">
        <v>125</v>
      </c>
      <c r="D26721" s="40" t="s">
        <v>118</v>
      </c>
      <c r="E26721" s="40" t="s">
        <v>5456</v>
      </c>
      <c r="F26721" s="40" t="s">
        <v>20163</v>
      </c>
      <c r="G26721" s="40">
        <v>80</v>
      </c>
    </row>
    <row r="26722" spans="1:7" x14ac:dyDescent="0.25">
      <c r="A26722" s="40">
        <v>4020519</v>
      </c>
      <c r="B26722" s="40" t="s">
        <v>37365</v>
      </c>
      <c r="C26722" s="40" t="s">
        <v>122</v>
      </c>
      <c r="D26722" s="40" t="s">
        <v>118</v>
      </c>
      <c r="E26722" s="40" t="s">
        <v>4556</v>
      </c>
      <c r="F26722" s="40" t="s">
        <v>123</v>
      </c>
      <c r="G26722" s="40">
        <v>0</v>
      </c>
    </row>
    <row r="26723" spans="1:7" x14ac:dyDescent="0.25">
      <c r="A26723" s="40">
        <v>4020520</v>
      </c>
      <c r="B26723" s="40" t="s">
        <v>37366</v>
      </c>
      <c r="C26723" s="40" t="s">
        <v>125</v>
      </c>
      <c r="D26723" s="40" t="s">
        <v>118</v>
      </c>
      <c r="E26723" s="40" t="s">
        <v>1240</v>
      </c>
      <c r="F26723" s="40" t="s">
        <v>37367</v>
      </c>
      <c r="G26723" s="40">
        <v>91</v>
      </c>
    </row>
    <row r="26724" spans="1:7" x14ac:dyDescent="0.25">
      <c r="A26724" s="40">
        <v>4020521</v>
      </c>
      <c r="B26724" s="40" t="s">
        <v>37368</v>
      </c>
      <c r="C26724" s="40" t="s">
        <v>125</v>
      </c>
      <c r="D26724" s="40" t="s">
        <v>118</v>
      </c>
      <c r="E26724" s="40" t="s">
        <v>390</v>
      </c>
      <c r="F26724" s="40" t="s">
        <v>37367</v>
      </c>
      <c r="G26724" s="40">
        <v>113.49</v>
      </c>
    </row>
    <row r="26725" spans="1:7" x14ac:dyDescent="0.25">
      <c r="A26725" s="40">
        <v>4020522</v>
      </c>
      <c r="B26725" s="40" t="s">
        <v>37369</v>
      </c>
      <c r="C26725" s="40" t="s">
        <v>122</v>
      </c>
      <c r="D26725" s="40" t="s">
        <v>118</v>
      </c>
      <c r="E26725" s="40" t="s">
        <v>166</v>
      </c>
      <c r="F26725" s="40" t="s">
        <v>167</v>
      </c>
      <c r="G26725" s="40">
        <v>0</v>
      </c>
    </row>
    <row r="26726" spans="1:7" x14ac:dyDescent="0.25">
      <c r="A26726" s="40">
        <v>4020523</v>
      </c>
      <c r="B26726" s="40" t="s">
        <v>37370</v>
      </c>
      <c r="C26726" s="40" t="s">
        <v>125</v>
      </c>
      <c r="D26726" s="40" t="s">
        <v>118</v>
      </c>
      <c r="E26726" s="40" t="s">
        <v>2854</v>
      </c>
      <c r="F26726" s="40" t="s">
        <v>37371</v>
      </c>
      <c r="G26726" s="40">
        <v>103.49</v>
      </c>
    </row>
    <row r="26727" spans="1:7" x14ac:dyDescent="0.25">
      <c r="A26727" s="40">
        <v>4020524</v>
      </c>
      <c r="B26727" s="40" t="s">
        <v>37372</v>
      </c>
      <c r="C26727" s="40" t="s">
        <v>125</v>
      </c>
      <c r="D26727" s="40" t="s">
        <v>118</v>
      </c>
      <c r="E26727" s="40" t="s">
        <v>2854</v>
      </c>
      <c r="F26727" s="40" t="s">
        <v>37373</v>
      </c>
      <c r="G26727" s="40">
        <v>240</v>
      </c>
    </row>
    <row r="26728" spans="1:7" x14ac:dyDescent="0.25">
      <c r="A26728" s="40">
        <v>4020525</v>
      </c>
      <c r="B26728" s="40" t="s">
        <v>37374</v>
      </c>
      <c r="C26728" s="40" t="s">
        <v>125</v>
      </c>
      <c r="D26728" s="40" t="s">
        <v>118</v>
      </c>
      <c r="E26728" s="40" t="s">
        <v>5456</v>
      </c>
      <c r="F26728" s="40" t="s">
        <v>37373</v>
      </c>
      <c r="G26728" s="40">
        <v>120</v>
      </c>
    </row>
    <row r="26729" spans="1:7" x14ac:dyDescent="0.25">
      <c r="A26729" s="40">
        <v>4020526</v>
      </c>
      <c r="B26729" s="40" t="s">
        <v>37375</v>
      </c>
      <c r="C26729" s="40" t="s">
        <v>122</v>
      </c>
      <c r="D26729" s="40" t="s">
        <v>118</v>
      </c>
      <c r="E26729" s="40" t="s">
        <v>1343</v>
      </c>
      <c r="F26729" s="40" t="s">
        <v>123</v>
      </c>
      <c r="G26729" s="40">
        <v>0</v>
      </c>
    </row>
    <row r="26730" spans="1:7" x14ac:dyDescent="0.25">
      <c r="A26730" s="40">
        <v>4020527</v>
      </c>
      <c r="B26730" s="40" t="s">
        <v>37376</v>
      </c>
      <c r="C26730" s="40" t="s">
        <v>125</v>
      </c>
      <c r="D26730" s="40" t="s">
        <v>118</v>
      </c>
      <c r="E26730" s="40" t="s">
        <v>1343</v>
      </c>
      <c r="F26730" s="40" t="s">
        <v>37360</v>
      </c>
      <c r="G26730" s="40">
        <v>192</v>
      </c>
    </row>
    <row r="26731" spans="1:7" x14ac:dyDescent="0.25">
      <c r="A26731" s="40">
        <v>4020528</v>
      </c>
      <c r="B26731" s="40" t="s">
        <v>37377</v>
      </c>
      <c r="C26731" s="40" t="s">
        <v>125</v>
      </c>
      <c r="D26731" s="40" t="s">
        <v>118</v>
      </c>
      <c r="E26731" s="40" t="s">
        <v>1343</v>
      </c>
      <c r="F26731" s="40" t="s">
        <v>37378</v>
      </c>
      <c r="G26731" s="40">
        <v>469.12</v>
      </c>
    </row>
    <row r="26732" spans="1:7" x14ac:dyDescent="0.25">
      <c r="A26732" s="40">
        <v>4020529</v>
      </c>
      <c r="B26732" s="40" t="s">
        <v>37379</v>
      </c>
      <c r="C26732" s="40" t="s">
        <v>122</v>
      </c>
      <c r="D26732" s="40" t="s">
        <v>118</v>
      </c>
      <c r="E26732" s="40" t="s">
        <v>190</v>
      </c>
      <c r="F26732" s="40" t="s">
        <v>191</v>
      </c>
      <c r="G26732" s="40">
        <v>0</v>
      </c>
    </row>
    <row r="26733" spans="1:7" x14ac:dyDescent="0.25">
      <c r="A26733" s="40">
        <v>4020530</v>
      </c>
      <c r="B26733" s="40" t="s">
        <v>37379</v>
      </c>
      <c r="C26733" s="40" t="s">
        <v>122</v>
      </c>
      <c r="D26733" s="40" t="s">
        <v>118</v>
      </c>
      <c r="E26733" s="40" t="s">
        <v>166</v>
      </c>
      <c r="F26733" s="40" t="s">
        <v>167</v>
      </c>
      <c r="G26733" s="40">
        <v>0</v>
      </c>
    </row>
    <row r="26734" spans="1:7" x14ac:dyDescent="0.25">
      <c r="A26734" s="40">
        <v>4020531</v>
      </c>
      <c r="B26734" s="40" t="s">
        <v>37380</v>
      </c>
      <c r="C26734" s="40" t="s">
        <v>122</v>
      </c>
      <c r="D26734" s="40" t="s">
        <v>118</v>
      </c>
      <c r="E26734" s="40" t="s">
        <v>166</v>
      </c>
      <c r="F26734" s="40" t="s">
        <v>167</v>
      </c>
      <c r="G26734" s="40">
        <v>0</v>
      </c>
    </row>
    <row r="26735" spans="1:7" x14ac:dyDescent="0.25">
      <c r="A26735" s="40">
        <v>4020532</v>
      </c>
      <c r="B26735" s="40" t="s">
        <v>37086</v>
      </c>
      <c r="C26735" s="40" t="s">
        <v>122</v>
      </c>
      <c r="D26735" s="40" t="s">
        <v>118</v>
      </c>
      <c r="E26735" s="40" t="s">
        <v>166</v>
      </c>
      <c r="F26735" s="40" t="s">
        <v>167</v>
      </c>
      <c r="G26735" s="40">
        <v>0</v>
      </c>
    </row>
    <row r="26736" spans="1:7" x14ac:dyDescent="0.25">
      <c r="A26736" s="40">
        <v>4020533</v>
      </c>
      <c r="B26736" s="40" t="s">
        <v>37381</v>
      </c>
      <c r="C26736" s="40" t="s">
        <v>125</v>
      </c>
      <c r="D26736" s="40" t="s">
        <v>118</v>
      </c>
      <c r="E26736" s="40" t="s">
        <v>1328</v>
      </c>
      <c r="F26736" s="40" t="s">
        <v>37382</v>
      </c>
      <c r="G26736" s="40">
        <v>110.4</v>
      </c>
    </row>
    <row r="26737" spans="1:7" x14ac:dyDescent="0.25">
      <c r="A26737" s="40">
        <v>4020534</v>
      </c>
      <c r="B26737" s="40" t="s">
        <v>37383</v>
      </c>
      <c r="C26737" s="40" t="s">
        <v>125</v>
      </c>
      <c r="D26737" s="40" t="s">
        <v>118</v>
      </c>
      <c r="E26737" s="40" t="s">
        <v>6521</v>
      </c>
      <c r="F26737" s="40" t="s">
        <v>37382</v>
      </c>
      <c r="G26737" s="40">
        <v>91</v>
      </c>
    </row>
    <row r="26738" spans="1:7" x14ac:dyDescent="0.25">
      <c r="A26738" s="40">
        <v>4020535</v>
      </c>
      <c r="B26738" s="40" t="s">
        <v>37384</v>
      </c>
      <c r="C26738" s="40" t="s">
        <v>122</v>
      </c>
      <c r="D26738" s="40" t="s">
        <v>118</v>
      </c>
      <c r="E26738" s="40" t="s">
        <v>166</v>
      </c>
      <c r="F26738" s="40" t="s">
        <v>167</v>
      </c>
      <c r="G26738" s="40">
        <v>0</v>
      </c>
    </row>
    <row r="26739" spans="1:7" x14ac:dyDescent="0.25">
      <c r="A26739" s="40">
        <v>4020537</v>
      </c>
      <c r="B26739" s="40" t="s">
        <v>37385</v>
      </c>
      <c r="C26739" s="40" t="s">
        <v>122</v>
      </c>
      <c r="D26739" s="40" t="s">
        <v>118</v>
      </c>
      <c r="E26739" s="40" t="s">
        <v>166</v>
      </c>
      <c r="F26739" s="40" t="s">
        <v>167</v>
      </c>
      <c r="G26739" s="40">
        <v>0</v>
      </c>
    </row>
    <row r="26740" spans="1:7" x14ac:dyDescent="0.25">
      <c r="A26740" s="40">
        <v>4020538</v>
      </c>
      <c r="B26740" s="40" t="s">
        <v>37386</v>
      </c>
      <c r="C26740" s="40" t="s">
        <v>125</v>
      </c>
      <c r="D26740" s="40" t="s">
        <v>118</v>
      </c>
      <c r="E26740" s="40" t="s">
        <v>169</v>
      </c>
      <c r="F26740" s="40" t="s">
        <v>37387</v>
      </c>
      <c r="G26740" s="40">
        <v>174</v>
      </c>
    </row>
    <row r="26741" spans="1:7" x14ac:dyDescent="0.25">
      <c r="A26741" s="40">
        <v>4020540</v>
      </c>
      <c r="B26741" s="40" t="s">
        <v>37388</v>
      </c>
      <c r="C26741" s="40" t="s">
        <v>122</v>
      </c>
      <c r="D26741" s="40" t="s">
        <v>118</v>
      </c>
      <c r="E26741" s="40" t="s">
        <v>166</v>
      </c>
      <c r="F26741" s="40" t="s">
        <v>167</v>
      </c>
      <c r="G26741" s="40">
        <v>0</v>
      </c>
    </row>
    <row r="26742" spans="1:7" x14ac:dyDescent="0.25">
      <c r="A26742" s="40">
        <v>4020541</v>
      </c>
      <c r="B26742" s="40" t="s">
        <v>37389</v>
      </c>
      <c r="C26742" s="40" t="s">
        <v>125</v>
      </c>
      <c r="D26742" s="40" t="s">
        <v>118</v>
      </c>
      <c r="E26742" s="40" t="s">
        <v>3564</v>
      </c>
      <c r="F26742" s="40" t="s">
        <v>37390</v>
      </c>
      <c r="G26742" s="40">
        <v>229</v>
      </c>
    </row>
    <row r="26743" spans="1:7" x14ac:dyDescent="0.25">
      <c r="A26743" s="40">
        <v>4020542</v>
      </c>
      <c r="B26743" s="40" t="s">
        <v>37391</v>
      </c>
      <c r="C26743" s="40" t="s">
        <v>125</v>
      </c>
      <c r="D26743" s="40" t="s">
        <v>118</v>
      </c>
      <c r="E26743" s="40" t="s">
        <v>3564</v>
      </c>
      <c r="F26743" s="40" t="s">
        <v>37390</v>
      </c>
      <c r="G26743" s="40">
        <v>90</v>
      </c>
    </row>
    <row r="26744" spans="1:7" x14ac:dyDescent="0.25">
      <c r="A26744" s="40">
        <v>4020543</v>
      </c>
      <c r="B26744" s="40" t="s">
        <v>37392</v>
      </c>
      <c r="C26744" s="40" t="s">
        <v>125</v>
      </c>
      <c r="D26744" s="40" t="s">
        <v>118</v>
      </c>
      <c r="E26744" s="40" t="s">
        <v>1044</v>
      </c>
      <c r="F26744" s="40" t="s">
        <v>37390</v>
      </c>
      <c r="G26744" s="40">
        <v>10</v>
      </c>
    </row>
    <row r="26745" spans="1:7" x14ac:dyDescent="0.25">
      <c r="A26745" s="40">
        <v>4020544</v>
      </c>
      <c r="B26745" s="40" t="s">
        <v>37393</v>
      </c>
      <c r="C26745" s="40" t="s">
        <v>122</v>
      </c>
      <c r="D26745" s="40" t="s">
        <v>118</v>
      </c>
      <c r="E26745" s="40" t="s">
        <v>166</v>
      </c>
      <c r="F26745" s="40" t="s">
        <v>167</v>
      </c>
      <c r="G26745" s="40">
        <v>0</v>
      </c>
    </row>
    <row r="26746" spans="1:7" x14ac:dyDescent="0.25">
      <c r="A26746" s="40">
        <v>4020545</v>
      </c>
      <c r="B26746" s="40" t="s">
        <v>37394</v>
      </c>
      <c r="C26746" s="40" t="s">
        <v>122</v>
      </c>
      <c r="D26746" s="40" t="s">
        <v>118</v>
      </c>
      <c r="E26746" s="40" t="s">
        <v>166</v>
      </c>
      <c r="F26746" s="40" t="s">
        <v>167</v>
      </c>
      <c r="G26746" s="40">
        <v>0</v>
      </c>
    </row>
    <row r="26747" spans="1:7" x14ac:dyDescent="0.25">
      <c r="A26747" s="40">
        <v>4020546</v>
      </c>
      <c r="B26747" s="40" t="s">
        <v>37395</v>
      </c>
      <c r="C26747" s="40" t="s">
        <v>125</v>
      </c>
      <c r="D26747" s="40" t="s">
        <v>118</v>
      </c>
      <c r="E26747" s="40" t="s">
        <v>4352</v>
      </c>
      <c r="F26747" s="40" t="s">
        <v>37396</v>
      </c>
      <c r="G26747" s="40">
        <v>306.77</v>
      </c>
    </row>
    <row r="26748" spans="1:7" x14ac:dyDescent="0.25">
      <c r="A26748" s="40">
        <v>4020547</v>
      </c>
      <c r="B26748" s="40" t="s">
        <v>37397</v>
      </c>
      <c r="C26748" s="40" t="s">
        <v>125</v>
      </c>
      <c r="D26748" s="40" t="s">
        <v>118</v>
      </c>
      <c r="E26748" s="40" t="s">
        <v>1039</v>
      </c>
      <c r="F26748" s="40" t="s">
        <v>37396</v>
      </c>
      <c r="G26748" s="40">
        <v>35.549999999999997</v>
      </c>
    </row>
    <row r="26749" spans="1:7" x14ac:dyDescent="0.25">
      <c r="A26749" s="40">
        <v>4020548</v>
      </c>
      <c r="B26749" s="40" t="s">
        <v>37398</v>
      </c>
      <c r="C26749" s="40" t="s">
        <v>122</v>
      </c>
      <c r="D26749" s="40" t="s">
        <v>118</v>
      </c>
      <c r="E26749" s="40" t="s">
        <v>166</v>
      </c>
      <c r="F26749" s="40" t="s">
        <v>167</v>
      </c>
      <c r="G26749" s="40">
        <v>0</v>
      </c>
    </row>
    <row r="26750" spans="1:7" x14ac:dyDescent="0.25">
      <c r="A26750" s="40">
        <v>4020550</v>
      </c>
      <c r="B26750" s="40" t="s">
        <v>37399</v>
      </c>
      <c r="C26750" s="40" t="s">
        <v>122</v>
      </c>
      <c r="D26750" s="40" t="s">
        <v>118</v>
      </c>
      <c r="E26750" s="40" t="s">
        <v>166</v>
      </c>
      <c r="F26750" s="40" t="s">
        <v>167</v>
      </c>
      <c r="G26750" s="40">
        <v>0</v>
      </c>
    </row>
    <row r="26751" spans="1:7" x14ac:dyDescent="0.25">
      <c r="A26751" s="40">
        <v>4020551</v>
      </c>
      <c r="B26751" s="40" t="s">
        <v>37400</v>
      </c>
      <c r="C26751" s="40" t="s">
        <v>122</v>
      </c>
      <c r="D26751" s="40" t="s">
        <v>118</v>
      </c>
      <c r="E26751" s="40" t="s">
        <v>166</v>
      </c>
      <c r="F26751" s="40" t="s">
        <v>167</v>
      </c>
      <c r="G26751" s="40">
        <v>0</v>
      </c>
    </row>
    <row r="26752" spans="1:7" x14ac:dyDescent="0.25">
      <c r="A26752" s="40">
        <v>4020552</v>
      </c>
      <c r="B26752" s="40" t="s">
        <v>37401</v>
      </c>
      <c r="C26752" s="40" t="s">
        <v>122</v>
      </c>
      <c r="D26752" s="40" t="s">
        <v>118</v>
      </c>
      <c r="E26752" s="40" t="s">
        <v>166</v>
      </c>
      <c r="F26752" s="40" t="s">
        <v>167</v>
      </c>
      <c r="G26752" s="40">
        <v>0</v>
      </c>
    </row>
    <row r="26753" spans="1:7" x14ac:dyDescent="0.25">
      <c r="A26753" s="40">
        <v>4020554</v>
      </c>
      <c r="B26753" s="40" t="s">
        <v>37402</v>
      </c>
      <c r="C26753" s="40" t="s">
        <v>122</v>
      </c>
      <c r="D26753" s="40" t="s">
        <v>118</v>
      </c>
      <c r="E26753" s="40" t="s">
        <v>166</v>
      </c>
      <c r="F26753" s="40" t="s">
        <v>167</v>
      </c>
      <c r="G26753" s="40">
        <v>0</v>
      </c>
    </row>
    <row r="26754" spans="1:7" x14ac:dyDescent="0.25">
      <c r="A26754" s="40">
        <v>4020555</v>
      </c>
      <c r="B26754" s="40" t="s">
        <v>37313</v>
      </c>
      <c r="C26754" s="40" t="s">
        <v>122</v>
      </c>
      <c r="D26754" s="40" t="s">
        <v>118</v>
      </c>
      <c r="E26754" s="40" t="s">
        <v>166</v>
      </c>
      <c r="F26754" s="40" t="s">
        <v>167</v>
      </c>
      <c r="G26754" s="40">
        <v>0</v>
      </c>
    </row>
    <row r="26755" spans="1:7" x14ac:dyDescent="0.25">
      <c r="A26755" s="40">
        <v>4020557</v>
      </c>
      <c r="B26755" s="40" t="s">
        <v>37403</v>
      </c>
      <c r="C26755" s="40" t="s">
        <v>125</v>
      </c>
      <c r="D26755" s="40" t="s">
        <v>118</v>
      </c>
      <c r="E26755" s="40" t="s">
        <v>986</v>
      </c>
      <c r="F26755" s="40" t="s">
        <v>37404</v>
      </c>
      <c r="G26755" s="40">
        <v>530.53</v>
      </c>
    </row>
    <row r="26756" spans="1:7" x14ac:dyDescent="0.25">
      <c r="A26756" s="40">
        <v>4020558</v>
      </c>
      <c r="B26756" s="40" t="s">
        <v>37405</v>
      </c>
      <c r="C26756" s="40" t="s">
        <v>122</v>
      </c>
      <c r="D26756" s="40" t="s">
        <v>118</v>
      </c>
      <c r="E26756" s="40" t="s">
        <v>166</v>
      </c>
      <c r="F26756" s="40" t="s">
        <v>167</v>
      </c>
      <c r="G26756" s="40">
        <v>0</v>
      </c>
    </row>
    <row r="26757" spans="1:7" x14ac:dyDescent="0.25">
      <c r="A26757" s="40">
        <v>4020559</v>
      </c>
      <c r="B26757" s="40" t="s">
        <v>37406</v>
      </c>
      <c r="C26757" s="40" t="s">
        <v>122</v>
      </c>
      <c r="D26757" s="40" t="s">
        <v>118</v>
      </c>
      <c r="E26757" s="40" t="s">
        <v>4339</v>
      </c>
      <c r="F26757" s="40" t="s">
        <v>123</v>
      </c>
      <c r="G26757" s="40">
        <v>0</v>
      </c>
    </row>
    <row r="26758" spans="1:7" x14ac:dyDescent="0.25">
      <c r="A26758" s="40">
        <v>4020560</v>
      </c>
      <c r="B26758" s="40" t="s">
        <v>37407</v>
      </c>
      <c r="C26758" s="40" t="s">
        <v>122</v>
      </c>
      <c r="D26758" s="40" t="s">
        <v>118</v>
      </c>
      <c r="E26758" s="40" t="s">
        <v>166</v>
      </c>
      <c r="F26758" s="40" t="s">
        <v>167</v>
      </c>
      <c r="G26758" s="40">
        <v>0</v>
      </c>
    </row>
    <row r="26759" spans="1:7" x14ac:dyDescent="0.25">
      <c r="A26759" s="40">
        <v>4020561</v>
      </c>
      <c r="B26759" s="40" t="s">
        <v>37408</v>
      </c>
      <c r="C26759" s="40" t="s">
        <v>122</v>
      </c>
      <c r="D26759" s="40" t="s">
        <v>118</v>
      </c>
      <c r="E26759" s="40" t="s">
        <v>4339</v>
      </c>
      <c r="F26759" s="40" t="s">
        <v>123</v>
      </c>
      <c r="G26759" s="40">
        <v>0</v>
      </c>
    </row>
    <row r="26760" spans="1:7" x14ac:dyDescent="0.25">
      <c r="A26760" s="40">
        <v>4020562</v>
      </c>
      <c r="B26760" s="40" t="s">
        <v>37409</v>
      </c>
      <c r="C26760" s="40" t="s">
        <v>132</v>
      </c>
      <c r="D26760" s="40" t="s">
        <v>118</v>
      </c>
      <c r="E26760" s="40" t="s">
        <v>4339</v>
      </c>
      <c r="F26760" s="40" t="s">
        <v>37410</v>
      </c>
      <c r="G26760" s="40">
        <v>360</v>
      </c>
    </row>
    <row r="26761" spans="1:7" x14ac:dyDescent="0.25">
      <c r="A26761" s="40">
        <v>4020563</v>
      </c>
      <c r="B26761" s="40" t="s">
        <v>37411</v>
      </c>
      <c r="C26761" s="40" t="s">
        <v>125</v>
      </c>
      <c r="D26761" s="40" t="s">
        <v>118</v>
      </c>
      <c r="E26761" s="40" t="s">
        <v>4339</v>
      </c>
      <c r="F26761" s="40" t="s">
        <v>37410</v>
      </c>
      <c r="G26761" s="40">
        <v>50</v>
      </c>
    </row>
    <row r="26762" spans="1:7" x14ac:dyDescent="0.25">
      <c r="A26762" s="40">
        <v>4020564</v>
      </c>
      <c r="B26762" s="40" t="s">
        <v>37412</v>
      </c>
      <c r="C26762" s="40" t="s">
        <v>132</v>
      </c>
      <c r="D26762" s="40" t="s">
        <v>118</v>
      </c>
      <c r="E26762" s="40" t="s">
        <v>4339</v>
      </c>
      <c r="F26762" s="40" t="s">
        <v>37410</v>
      </c>
      <c r="G26762" s="40">
        <v>308</v>
      </c>
    </row>
    <row r="26763" spans="1:7" x14ac:dyDescent="0.25">
      <c r="A26763" s="40">
        <v>4020570</v>
      </c>
      <c r="B26763" s="40" t="s">
        <v>37413</v>
      </c>
      <c r="C26763" s="40" t="s">
        <v>122</v>
      </c>
      <c r="D26763" s="40" t="s">
        <v>118</v>
      </c>
      <c r="E26763" s="40" t="s">
        <v>190</v>
      </c>
      <c r="F26763" s="40" t="s">
        <v>191</v>
      </c>
      <c r="G26763" s="40">
        <v>0</v>
      </c>
    </row>
    <row r="26764" spans="1:7" x14ac:dyDescent="0.25">
      <c r="A26764" s="40">
        <v>4020571</v>
      </c>
      <c r="B26764" s="40" t="s">
        <v>37414</v>
      </c>
      <c r="C26764" s="40" t="s">
        <v>122</v>
      </c>
      <c r="D26764" s="40" t="s">
        <v>118</v>
      </c>
      <c r="E26764" s="40" t="s">
        <v>166</v>
      </c>
      <c r="F26764" s="40" t="s">
        <v>167</v>
      </c>
      <c r="G26764" s="40">
        <v>0</v>
      </c>
    </row>
    <row r="26765" spans="1:7" x14ac:dyDescent="0.25">
      <c r="A26765" s="40">
        <v>4020572</v>
      </c>
      <c r="B26765" s="40" t="s">
        <v>37415</v>
      </c>
      <c r="C26765" s="40" t="s">
        <v>122</v>
      </c>
      <c r="D26765" s="40" t="s">
        <v>118</v>
      </c>
      <c r="E26765" s="40" t="s">
        <v>2763</v>
      </c>
      <c r="F26765" s="40" t="s">
        <v>123</v>
      </c>
      <c r="G26765" s="40">
        <v>0</v>
      </c>
    </row>
    <row r="26766" spans="1:7" x14ac:dyDescent="0.25">
      <c r="A26766" s="40">
        <v>4020575</v>
      </c>
      <c r="B26766" s="40" t="s">
        <v>37416</v>
      </c>
      <c r="C26766" s="40" t="s">
        <v>122</v>
      </c>
      <c r="D26766" s="40" t="s">
        <v>118</v>
      </c>
      <c r="E26766" s="40" t="s">
        <v>166</v>
      </c>
      <c r="F26766" s="40" t="s">
        <v>167</v>
      </c>
      <c r="G26766" s="40">
        <v>0</v>
      </c>
    </row>
    <row r="26767" spans="1:7" x14ac:dyDescent="0.25">
      <c r="A26767" s="40">
        <v>4020576</v>
      </c>
      <c r="B26767" s="40" t="s">
        <v>37417</v>
      </c>
      <c r="C26767" s="40" t="s">
        <v>125</v>
      </c>
      <c r="D26767" s="40" t="s">
        <v>118</v>
      </c>
      <c r="E26767" s="40" t="s">
        <v>3053</v>
      </c>
      <c r="F26767" s="40" t="s">
        <v>37418</v>
      </c>
      <c r="G26767" s="40">
        <v>1.6</v>
      </c>
    </row>
    <row r="26768" spans="1:7" x14ac:dyDescent="0.25">
      <c r="A26768" s="40">
        <v>4020577</v>
      </c>
      <c r="B26768" s="40" t="s">
        <v>37419</v>
      </c>
      <c r="C26768" s="40" t="s">
        <v>122</v>
      </c>
      <c r="D26768" s="40" t="s">
        <v>118</v>
      </c>
      <c r="E26768" s="40" t="s">
        <v>166</v>
      </c>
      <c r="F26768" s="40" t="s">
        <v>167</v>
      </c>
      <c r="G26768" s="40">
        <v>0</v>
      </c>
    </row>
    <row r="26769" spans="1:7" x14ac:dyDescent="0.25">
      <c r="A26769" s="40">
        <v>4020578</v>
      </c>
      <c r="B26769" s="40" t="s">
        <v>37420</v>
      </c>
      <c r="C26769" s="40" t="s">
        <v>122</v>
      </c>
      <c r="D26769" s="40" t="s">
        <v>118</v>
      </c>
      <c r="E26769" s="40" t="s">
        <v>166</v>
      </c>
      <c r="F26769" s="40" t="s">
        <v>167</v>
      </c>
      <c r="G26769" s="40">
        <v>0</v>
      </c>
    </row>
    <row r="26770" spans="1:7" x14ac:dyDescent="0.25">
      <c r="A26770" s="40">
        <v>4020579</v>
      </c>
      <c r="B26770" s="40" t="s">
        <v>37421</v>
      </c>
      <c r="C26770" s="40" t="s">
        <v>125</v>
      </c>
      <c r="D26770" s="40" t="s">
        <v>118</v>
      </c>
      <c r="E26770" s="40" t="s">
        <v>4707</v>
      </c>
      <c r="F26770" s="40" t="s">
        <v>37422</v>
      </c>
      <c r="G26770" s="40">
        <v>505.5</v>
      </c>
    </row>
    <row r="26771" spans="1:7" x14ac:dyDescent="0.25">
      <c r="A26771" s="40">
        <v>4020580</v>
      </c>
      <c r="B26771" s="40" t="s">
        <v>37423</v>
      </c>
      <c r="C26771" s="40" t="s">
        <v>122</v>
      </c>
      <c r="D26771" s="40" t="s">
        <v>118</v>
      </c>
      <c r="E26771" s="40" t="s">
        <v>190</v>
      </c>
      <c r="F26771" s="40" t="s">
        <v>191</v>
      </c>
      <c r="G26771" s="40">
        <v>0</v>
      </c>
    </row>
    <row r="26772" spans="1:7" x14ac:dyDescent="0.25">
      <c r="A26772" s="40">
        <v>4020581</v>
      </c>
      <c r="B26772" s="40" t="s">
        <v>37424</v>
      </c>
      <c r="C26772" s="40" t="s">
        <v>125</v>
      </c>
      <c r="D26772" s="40" t="s">
        <v>118</v>
      </c>
      <c r="E26772" s="40" t="s">
        <v>390</v>
      </c>
      <c r="F26772" s="40" t="s">
        <v>37422</v>
      </c>
      <c r="G26772" s="40">
        <v>45.9</v>
      </c>
    </row>
    <row r="26773" spans="1:7" x14ac:dyDescent="0.25">
      <c r="A26773" s="40">
        <v>4020582</v>
      </c>
      <c r="B26773" s="40" t="s">
        <v>37425</v>
      </c>
      <c r="C26773" s="40" t="s">
        <v>122</v>
      </c>
      <c r="D26773" s="40" t="s">
        <v>118</v>
      </c>
      <c r="E26773" s="40" t="s">
        <v>1343</v>
      </c>
      <c r="F26773" s="40" t="s">
        <v>123</v>
      </c>
      <c r="G26773" s="40">
        <v>0</v>
      </c>
    </row>
    <row r="26774" spans="1:7" x14ac:dyDescent="0.25">
      <c r="A26774" s="40">
        <v>4020583</v>
      </c>
      <c r="B26774" s="40" t="s">
        <v>37426</v>
      </c>
      <c r="C26774" s="40" t="s">
        <v>122</v>
      </c>
      <c r="D26774" s="40" t="s">
        <v>118</v>
      </c>
      <c r="E26774" s="40" t="s">
        <v>1343</v>
      </c>
      <c r="F26774" s="40" t="s">
        <v>123</v>
      </c>
      <c r="G26774" s="40">
        <v>0</v>
      </c>
    </row>
    <row r="26775" spans="1:7" x14ac:dyDescent="0.25">
      <c r="A26775" s="40">
        <v>4020584</v>
      </c>
      <c r="B26775" s="40" t="s">
        <v>37427</v>
      </c>
      <c r="C26775" s="40" t="s">
        <v>117</v>
      </c>
      <c r="D26775" s="40" t="s">
        <v>118</v>
      </c>
      <c r="E26775" s="40" t="s">
        <v>1134</v>
      </c>
      <c r="F26775" s="40" t="s">
        <v>37428</v>
      </c>
      <c r="G26775" s="40">
        <v>2</v>
      </c>
    </row>
    <row r="26776" spans="1:7" x14ac:dyDescent="0.25">
      <c r="A26776" s="40">
        <v>4020585</v>
      </c>
      <c r="B26776" s="40" t="s">
        <v>37429</v>
      </c>
      <c r="C26776" s="40" t="s">
        <v>122</v>
      </c>
      <c r="D26776" s="40" t="s">
        <v>118</v>
      </c>
      <c r="E26776" s="40" t="s">
        <v>166</v>
      </c>
      <c r="F26776" s="40" t="s">
        <v>167</v>
      </c>
      <c r="G26776" s="40">
        <v>0</v>
      </c>
    </row>
    <row r="26777" spans="1:7" x14ac:dyDescent="0.25">
      <c r="A26777" s="40">
        <v>4020586</v>
      </c>
      <c r="B26777" s="40" t="s">
        <v>37430</v>
      </c>
      <c r="C26777" s="40" t="s">
        <v>122</v>
      </c>
      <c r="D26777" s="40" t="s">
        <v>118</v>
      </c>
      <c r="E26777" s="40" t="s">
        <v>190</v>
      </c>
      <c r="F26777" s="40" t="s">
        <v>191</v>
      </c>
      <c r="G26777" s="40">
        <v>0</v>
      </c>
    </row>
    <row r="26778" spans="1:7" x14ac:dyDescent="0.25">
      <c r="A26778" s="40">
        <v>4020587</v>
      </c>
      <c r="B26778" s="40" t="s">
        <v>37430</v>
      </c>
      <c r="C26778" s="40" t="s">
        <v>122</v>
      </c>
      <c r="D26778" s="40" t="s">
        <v>118</v>
      </c>
      <c r="E26778" s="40" t="s">
        <v>4180</v>
      </c>
      <c r="F26778" s="40" t="s">
        <v>123</v>
      </c>
      <c r="G26778" s="40">
        <v>0</v>
      </c>
    </row>
    <row r="26779" spans="1:7" x14ac:dyDescent="0.25">
      <c r="A26779" s="40">
        <v>4020588</v>
      </c>
      <c r="B26779" s="40" t="s">
        <v>37431</v>
      </c>
      <c r="C26779" s="40" t="s">
        <v>122</v>
      </c>
      <c r="D26779" s="40" t="s">
        <v>118</v>
      </c>
      <c r="E26779" s="40" t="s">
        <v>166</v>
      </c>
      <c r="F26779" s="40" t="s">
        <v>167</v>
      </c>
      <c r="G26779" s="40">
        <v>0</v>
      </c>
    </row>
    <row r="26780" spans="1:7" x14ac:dyDescent="0.25">
      <c r="A26780" s="40">
        <v>4020589</v>
      </c>
      <c r="B26780" s="40" t="s">
        <v>37432</v>
      </c>
      <c r="C26780" s="40" t="s">
        <v>122</v>
      </c>
      <c r="D26780" s="40" t="s">
        <v>118</v>
      </c>
      <c r="E26780" s="40" t="s">
        <v>166</v>
      </c>
      <c r="F26780" s="40" t="s">
        <v>167</v>
      </c>
      <c r="G26780" s="40">
        <v>0</v>
      </c>
    </row>
    <row r="26781" spans="1:7" x14ac:dyDescent="0.25">
      <c r="A26781" s="40">
        <v>4020590</v>
      </c>
      <c r="B26781" s="40" t="s">
        <v>37433</v>
      </c>
      <c r="C26781" s="40" t="s">
        <v>125</v>
      </c>
      <c r="D26781" s="40" t="s">
        <v>118</v>
      </c>
      <c r="E26781" s="40" t="s">
        <v>4243</v>
      </c>
      <c r="F26781" s="40" t="s">
        <v>37434</v>
      </c>
      <c r="G26781" s="40">
        <v>154</v>
      </c>
    </row>
    <row r="26782" spans="1:7" x14ac:dyDescent="0.25">
      <c r="A26782" s="40">
        <v>4020593</v>
      </c>
      <c r="B26782" s="40" t="s">
        <v>37435</v>
      </c>
      <c r="C26782" s="40" t="s">
        <v>125</v>
      </c>
      <c r="D26782" s="40" t="s">
        <v>118</v>
      </c>
      <c r="E26782" s="40" t="s">
        <v>4357</v>
      </c>
      <c r="F26782" s="40" t="s">
        <v>37436</v>
      </c>
      <c r="G26782" s="40">
        <v>55.96</v>
      </c>
    </row>
    <row r="26783" spans="1:7" x14ac:dyDescent="0.25">
      <c r="A26783" s="40">
        <v>4020598</v>
      </c>
      <c r="B26783" s="40" t="s">
        <v>37437</v>
      </c>
      <c r="C26783" s="40" t="s">
        <v>125</v>
      </c>
      <c r="D26783" s="40" t="s">
        <v>118</v>
      </c>
      <c r="E26783" s="40" t="s">
        <v>4352</v>
      </c>
      <c r="F26783" s="40" t="s">
        <v>37438</v>
      </c>
      <c r="G26783" s="40">
        <v>15.2</v>
      </c>
    </row>
    <row r="26784" spans="1:7" x14ac:dyDescent="0.25">
      <c r="A26784" s="40">
        <v>4020599</v>
      </c>
      <c r="B26784" s="40" t="s">
        <v>37439</v>
      </c>
      <c r="C26784" s="40" t="s">
        <v>132</v>
      </c>
      <c r="D26784" s="40" t="s">
        <v>118</v>
      </c>
      <c r="E26784" s="40" t="s">
        <v>1240</v>
      </c>
      <c r="F26784" s="40" t="s">
        <v>37436</v>
      </c>
      <c r="G26784" s="40">
        <v>98.42</v>
      </c>
    </row>
    <row r="26785" spans="1:7" x14ac:dyDescent="0.25">
      <c r="A26785" s="40">
        <v>4020600</v>
      </c>
      <c r="B26785" s="40" t="s">
        <v>37440</v>
      </c>
      <c r="C26785" s="40" t="s">
        <v>122</v>
      </c>
      <c r="D26785" s="40" t="s">
        <v>118</v>
      </c>
      <c r="E26785" s="40" t="s">
        <v>166</v>
      </c>
      <c r="F26785" s="40" t="s">
        <v>167</v>
      </c>
      <c r="G26785" s="40">
        <v>0</v>
      </c>
    </row>
    <row r="26786" spans="1:7" x14ac:dyDescent="0.25">
      <c r="A26786" s="40">
        <v>4020601</v>
      </c>
      <c r="B26786" s="40" t="s">
        <v>37441</v>
      </c>
      <c r="C26786" s="40" t="s">
        <v>125</v>
      </c>
      <c r="D26786" s="40" t="s">
        <v>118</v>
      </c>
      <c r="E26786" s="40" t="s">
        <v>1343</v>
      </c>
      <c r="F26786" s="40" t="s">
        <v>10937</v>
      </c>
      <c r="G26786" s="40">
        <v>1064</v>
      </c>
    </row>
    <row r="26787" spans="1:7" x14ac:dyDescent="0.25">
      <c r="A26787" s="40">
        <v>4020603</v>
      </c>
      <c r="B26787" s="40" t="s">
        <v>37442</v>
      </c>
      <c r="C26787" s="40" t="s">
        <v>125</v>
      </c>
      <c r="D26787" s="40" t="s">
        <v>118</v>
      </c>
      <c r="E26787" s="40" t="s">
        <v>1082</v>
      </c>
      <c r="F26787" s="40" t="s">
        <v>37443</v>
      </c>
      <c r="G26787" s="40">
        <v>14.4</v>
      </c>
    </row>
    <row r="26788" spans="1:7" x14ac:dyDescent="0.25">
      <c r="A26788" s="40">
        <v>4020607</v>
      </c>
      <c r="B26788" s="40" t="s">
        <v>37444</v>
      </c>
      <c r="C26788" s="40" t="s">
        <v>125</v>
      </c>
      <c r="D26788" s="40" t="s">
        <v>118</v>
      </c>
      <c r="E26788" s="40" t="s">
        <v>2526</v>
      </c>
      <c r="F26788" s="40" t="s">
        <v>37445</v>
      </c>
      <c r="G26788" s="40">
        <v>4</v>
      </c>
    </row>
    <row r="26789" spans="1:7" x14ac:dyDescent="0.25">
      <c r="A26789" s="40">
        <v>4020608</v>
      </c>
      <c r="B26789" s="40" t="s">
        <v>37446</v>
      </c>
      <c r="C26789" s="40" t="s">
        <v>125</v>
      </c>
      <c r="D26789" s="40" t="s">
        <v>118</v>
      </c>
      <c r="E26789" s="40" t="s">
        <v>1240</v>
      </c>
      <c r="F26789" s="40" t="s">
        <v>37445</v>
      </c>
      <c r="G26789" s="40">
        <v>2.9</v>
      </c>
    </row>
    <row r="26790" spans="1:7" x14ac:dyDescent="0.25">
      <c r="A26790" s="40">
        <v>4020609</v>
      </c>
      <c r="B26790" s="40" t="s">
        <v>37447</v>
      </c>
      <c r="C26790" s="40" t="s">
        <v>125</v>
      </c>
      <c r="D26790" s="40" t="s">
        <v>118</v>
      </c>
      <c r="E26790" s="40" t="s">
        <v>1044</v>
      </c>
      <c r="F26790" s="40" t="s">
        <v>37445</v>
      </c>
      <c r="G26790" s="40">
        <v>0.75</v>
      </c>
    </row>
    <row r="26791" spans="1:7" x14ac:dyDescent="0.25">
      <c r="A26791" s="40">
        <v>4020613</v>
      </c>
      <c r="B26791" s="40" t="s">
        <v>37448</v>
      </c>
      <c r="C26791" s="40" t="s">
        <v>125</v>
      </c>
      <c r="D26791" s="40" t="s">
        <v>118</v>
      </c>
      <c r="E26791" s="40" t="s">
        <v>3053</v>
      </c>
      <c r="F26791" s="40" t="s">
        <v>37449</v>
      </c>
      <c r="G26791" s="40">
        <v>0.7</v>
      </c>
    </row>
    <row r="26792" spans="1:7" x14ac:dyDescent="0.25">
      <c r="A26792" s="40">
        <v>4020614</v>
      </c>
      <c r="B26792" s="40" t="s">
        <v>37450</v>
      </c>
      <c r="C26792" s="40" t="s">
        <v>122</v>
      </c>
      <c r="D26792" s="40" t="s">
        <v>118</v>
      </c>
      <c r="E26792" s="40" t="s">
        <v>166</v>
      </c>
      <c r="F26792" s="40" t="s">
        <v>167</v>
      </c>
      <c r="G26792" s="40">
        <v>0</v>
      </c>
    </row>
    <row r="26793" spans="1:7" x14ac:dyDescent="0.25">
      <c r="A26793" s="40">
        <v>4020616</v>
      </c>
      <c r="B26793" s="40" t="s">
        <v>37451</v>
      </c>
      <c r="C26793" s="40" t="s">
        <v>125</v>
      </c>
      <c r="D26793" s="40" t="s">
        <v>118</v>
      </c>
      <c r="E26793" s="40" t="s">
        <v>6171</v>
      </c>
      <c r="F26793" s="40" t="s">
        <v>37452</v>
      </c>
      <c r="G26793" s="40">
        <v>12.34</v>
      </c>
    </row>
    <row r="26794" spans="1:7" x14ac:dyDescent="0.25">
      <c r="A26794" s="40">
        <v>4020617</v>
      </c>
      <c r="B26794" s="40" t="s">
        <v>37453</v>
      </c>
      <c r="C26794" s="40" t="s">
        <v>125</v>
      </c>
      <c r="D26794" s="40" t="s">
        <v>118</v>
      </c>
      <c r="E26794" s="40" t="s">
        <v>1069</v>
      </c>
      <c r="F26794" s="40" t="s">
        <v>37452</v>
      </c>
      <c r="G26794" s="40">
        <v>61.75</v>
      </c>
    </row>
    <row r="26795" spans="1:7" x14ac:dyDescent="0.25">
      <c r="A26795" s="40">
        <v>4020618</v>
      </c>
      <c r="B26795" s="40" t="s">
        <v>37454</v>
      </c>
      <c r="C26795" s="40" t="s">
        <v>125</v>
      </c>
      <c r="D26795" s="40" t="s">
        <v>118</v>
      </c>
      <c r="E26795" s="40" t="s">
        <v>1086</v>
      </c>
      <c r="F26795" s="40" t="s">
        <v>37452</v>
      </c>
      <c r="G26795" s="40">
        <v>134.9</v>
      </c>
    </row>
    <row r="26796" spans="1:7" x14ac:dyDescent="0.25">
      <c r="A26796" s="40">
        <v>4020619</v>
      </c>
      <c r="B26796" s="40" t="s">
        <v>37455</v>
      </c>
      <c r="C26796" s="40" t="s">
        <v>122</v>
      </c>
      <c r="D26796" s="40" t="s">
        <v>118</v>
      </c>
      <c r="E26796" s="40" t="s">
        <v>190</v>
      </c>
      <c r="F26796" s="40" t="s">
        <v>191</v>
      </c>
      <c r="G26796" s="40">
        <v>0</v>
      </c>
    </row>
    <row r="26797" spans="1:7" x14ac:dyDescent="0.25">
      <c r="A26797" s="40">
        <v>4020621</v>
      </c>
      <c r="B26797" s="40" t="s">
        <v>37456</v>
      </c>
      <c r="C26797" s="40" t="s">
        <v>122</v>
      </c>
      <c r="D26797" s="40" t="s">
        <v>118</v>
      </c>
      <c r="E26797" s="40" t="s">
        <v>190</v>
      </c>
      <c r="F26797" s="40" t="s">
        <v>191</v>
      </c>
      <c r="G26797" s="40">
        <v>0</v>
      </c>
    </row>
    <row r="26798" spans="1:7" x14ac:dyDescent="0.25">
      <c r="A26798" s="40">
        <v>4020622</v>
      </c>
      <c r="B26798" s="40" t="s">
        <v>37457</v>
      </c>
      <c r="C26798" s="40" t="s">
        <v>122</v>
      </c>
      <c r="D26798" s="40" t="s">
        <v>118</v>
      </c>
      <c r="E26798" s="40" t="s">
        <v>166</v>
      </c>
      <c r="F26798" s="40" t="s">
        <v>167</v>
      </c>
      <c r="G26798" s="40">
        <v>0</v>
      </c>
    </row>
    <row r="26799" spans="1:7" x14ac:dyDescent="0.25">
      <c r="A26799" s="40">
        <v>4020623</v>
      </c>
      <c r="B26799" s="40" t="s">
        <v>37458</v>
      </c>
      <c r="C26799" s="40" t="s">
        <v>125</v>
      </c>
      <c r="D26799" s="40" t="s">
        <v>2080</v>
      </c>
      <c r="E26799" s="40" t="s">
        <v>3614</v>
      </c>
      <c r="F26799" s="40" t="s">
        <v>37443</v>
      </c>
      <c r="G26799" s="40">
        <v>76</v>
      </c>
    </row>
    <row r="26800" spans="1:7" x14ac:dyDescent="0.25">
      <c r="A26800" s="40">
        <v>4020624</v>
      </c>
      <c r="B26800" s="40" t="s">
        <v>37459</v>
      </c>
      <c r="C26800" s="40" t="s">
        <v>125</v>
      </c>
      <c r="D26800" s="40" t="s">
        <v>118</v>
      </c>
      <c r="E26800" s="40" t="s">
        <v>390</v>
      </c>
      <c r="F26800" s="40" t="s">
        <v>37460</v>
      </c>
      <c r="G26800" s="40">
        <v>145.6</v>
      </c>
    </row>
    <row r="26801" spans="1:7" x14ac:dyDescent="0.25">
      <c r="A26801" s="40">
        <v>4020625</v>
      </c>
      <c r="B26801" s="40" t="s">
        <v>37461</v>
      </c>
      <c r="C26801" s="40" t="s">
        <v>125</v>
      </c>
      <c r="D26801" s="40" t="s">
        <v>118</v>
      </c>
      <c r="E26801" s="40" t="s">
        <v>1343</v>
      </c>
      <c r="F26801" s="40" t="s">
        <v>37462</v>
      </c>
      <c r="G26801" s="40">
        <v>2129.02</v>
      </c>
    </row>
    <row r="26802" spans="1:7" x14ac:dyDescent="0.25">
      <c r="A26802" s="40">
        <v>4020626</v>
      </c>
      <c r="B26802" s="40" t="s">
        <v>37463</v>
      </c>
      <c r="C26802" s="40" t="s">
        <v>125</v>
      </c>
      <c r="D26802" s="40" t="s">
        <v>118</v>
      </c>
      <c r="E26802" s="40" t="s">
        <v>1178</v>
      </c>
      <c r="F26802" s="40" t="s">
        <v>37464</v>
      </c>
      <c r="G26802" s="40">
        <v>345</v>
      </c>
    </row>
    <row r="26803" spans="1:7" x14ac:dyDescent="0.25">
      <c r="A26803" s="40">
        <v>4020627</v>
      </c>
      <c r="B26803" s="40" t="s">
        <v>37465</v>
      </c>
      <c r="C26803" s="40" t="s">
        <v>125</v>
      </c>
      <c r="D26803" s="40" t="s">
        <v>118</v>
      </c>
      <c r="E26803" s="40" t="s">
        <v>2871</v>
      </c>
      <c r="F26803" s="40" t="s">
        <v>37466</v>
      </c>
      <c r="G26803" s="40">
        <v>1110</v>
      </c>
    </row>
    <row r="26804" spans="1:7" x14ac:dyDescent="0.25">
      <c r="A26804" s="40">
        <v>4020628</v>
      </c>
      <c r="B26804" s="40" t="s">
        <v>37467</v>
      </c>
      <c r="C26804" s="40" t="s">
        <v>122</v>
      </c>
      <c r="D26804" s="40" t="s">
        <v>118</v>
      </c>
      <c r="E26804" s="40" t="s">
        <v>166</v>
      </c>
      <c r="F26804" s="40" t="s">
        <v>167</v>
      </c>
      <c r="G26804" s="40">
        <v>0</v>
      </c>
    </row>
    <row r="26805" spans="1:7" x14ac:dyDescent="0.25">
      <c r="A26805" s="40">
        <v>4020629</v>
      </c>
      <c r="B26805" s="40" t="s">
        <v>37468</v>
      </c>
      <c r="C26805" s="40" t="s">
        <v>122</v>
      </c>
      <c r="D26805" s="40" t="s">
        <v>118</v>
      </c>
      <c r="E26805" s="40" t="s">
        <v>166</v>
      </c>
      <c r="F26805" s="40" t="s">
        <v>167</v>
      </c>
      <c r="G26805" s="40">
        <v>0</v>
      </c>
    </row>
    <row r="26806" spans="1:7" x14ac:dyDescent="0.25">
      <c r="A26806" s="40">
        <v>4020630</v>
      </c>
      <c r="B26806" s="40" t="s">
        <v>37469</v>
      </c>
      <c r="C26806" s="40" t="s">
        <v>122</v>
      </c>
      <c r="D26806" s="40" t="s">
        <v>118</v>
      </c>
      <c r="E26806" s="40" t="s">
        <v>11032</v>
      </c>
      <c r="F26806" s="40" t="s">
        <v>123</v>
      </c>
      <c r="G26806" s="40">
        <v>0</v>
      </c>
    </row>
    <row r="26807" spans="1:7" x14ac:dyDescent="0.25">
      <c r="A26807" s="40">
        <v>4020631</v>
      </c>
      <c r="B26807" s="40" t="s">
        <v>37470</v>
      </c>
      <c r="C26807" s="40" t="s">
        <v>122</v>
      </c>
      <c r="D26807" s="40" t="s">
        <v>118</v>
      </c>
      <c r="E26807" s="40" t="s">
        <v>205</v>
      </c>
      <c r="F26807" s="40" t="s">
        <v>10459</v>
      </c>
      <c r="G26807" s="40">
        <v>0</v>
      </c>
    </row>
    <row r="26808" spans="1:7" x14ac:dyDescent="0.25">
      <c r="A26808" s="40">
        <v>4020632</v>
      </c>
      <c r="B26808" s="40" t="s">
        <v>37471</v>
      </c>
      <c r="C26808" s="40" t="s">
        <v>125</v>
      </c>
      <c r="D26808" s="40" t="s">
        <v>118</v>
      </c>
      <c r="E26808" s="40" t="s">
        <v>390</v>
      </c>
      <c r="F26808" s="40" t="s">
        <v>899</v>
      </c>
      <c r="G26808" s="40">
        <v>251.2</v>
      </c>
    </row>
    <row r="26809" spans="1:7" x14ac:dyDescent="0.25">
      <c r="A26809" s="40">
        <v>4020634</v>
      </c>
      <c r="B26809" s="40" t="s">
        <v>37472</v>
      </c>
      <c r="C26809" s="40" t="s">
        <v>122</v>
      </c>
      <c r="D26809" s="40" t="s">
        <v>118</v>
      </c>
      <c r="E26809" s="40" t="s">
        <v>13265</v>
      </c>
      <c r="F26809" s="40" t="s">
        <v>123</v>
      </c>
      <c r="G26809" s="40">
        <v>0</v>
      </c>
    </row>
    <row r="26810" spans="1:7" x14ac:dyDescent="0.25">
      <c r="A26810" s="40">
        <v>4020635</v>
      </c>
      <c r="B26810" s="40" t="s">
        <v>37473</v>
      </c>
      <c r="C26810" s="40" t="s">
        <v>122</v>
      </c>
      <c r="D26810" s="40" t="s">
        <v>118</v>
      </c>
      <c r="E26810" s="40" t="s">
        <v>1408</v>
      </c>
      <c r="F26810" s="40" t="s">
        <v>123</v>
      </c>
      <c r="G26810" s="40">
        <v>0</v>
      </c>
    </row>
    <row r="26811" spans="1:7" x14ac:dyDescent="0.25">
      <c r="A26811" s="40">
        <v>4020636</v>
      </c>
      <c r="B26811" s="40" t="s">
        <v>37474</v>
      </c>
      <c r="C26811" s="40" t="s">
        <v>122</v>
      </c>
      <c r="D26811" s="40" t="s">
        <v>118</v>
      </c>
      <c r="E26811" s="40" t="s">
        <v>166</v>
      </c>
      <c r="F26811" s="40" t="s">
        <v>167</v>
      </c>
      <c r="G26811" s="40">
        <v>0</v>
      </c>
    </row>
    <row r="26812" spans="1:7" x14ac:dyDescent="0.25">
      <c r="A26812" s="40">
        <v>4020637</v>
      </c>
      <c r="B26812" s="40" t="s">
        <v>37475</v>
      </c>
      <c r="C26812" s="40" t="s">
        <v>122</v>
      </c>
      <c r="D26812" s="40" t="s">
        <v>118</v>
      </c>
      <c r="E26812" s="40" t="s">
        <v>166</v>
      </c>
      <c r="F26812" s="40" t="s">
        <v>167</v>
      </c>
      <c r="G26812" s="40">
        <v>0</v>
      </c>
    </row>
    <row r="26813" spans="1:7" x14ac:dyDescent="0.25">
      <c r="A26813" s="40">
        <v>4020638</v>
      </c>
      <c r="B26813" s="40" t="s">
        <v>37476</v>
      </c>
      <c r="C26813" s="40" t="s">
        <v>122</v>
      </c>
      <c r="D26813" s="40" t="s">
        <v>118</v>
      </c>
      <c r="E26813" s="40" t="s">
        <v>166</v>
      </c>
      <c r="F26813" s="40" t="s">
        <v>167</v>
      </c>
      <c r="G26813" s="40">
        <v>0</v>
      </c>
    </row>
    <row r="26814" spans="1:7" x14ac:dyDescent="0.25">
      <c r="A26814" s="40">
        <v>4020639</v>
      </c>
      <c r="B26814" s="40" t="s">
        <v>37477</v>
      </c>
      <c r="C26814" s="40" t="s">
        <v>122</v>
      </c>
      <c r="D26814" s="40" t="s">
        <v>118</v>
      </c>
      <c r="E26814" s="40" t="s">
        <v>166</v>
      </c>
      <c r="F26814" s="40" t="s">
        <v>167</v>
      </c>
      <c r="G26814" s="40">
        <v>0</v>
      </c>
    </row>
    <row r="26815" spans="1:7" x14ac:dyDescent="0.25">
      <c r="A26815" s="40">
        <v>4020640</v>
      </c>
      <c r="B26815" s="40" t="s">
        <v>37478</v>
      </c>
      <c r="C26815" s="40" t="s">
        <v>122</v>
      </c>
      <c r="D26815" s="40" t="s">
        <v>118</v>
      </c>
      <c r="E26815" s="40" t="s">
        <v>166</v>
      </c>
      <c r="F26815" s="40" t="s">
        <v>167</v>
      </c>
      <c r="G26815" s="40">
        <v>0</v>
      </c>
    </row>
    <row r="26816" spans="1:7" x14ac:dyDescent="0.25">
      <c r="A26816" s="40">
        <v>4020642</v>
      </c>
      <c r="B26816" s="40" t="s">
        <v>37479</v>
      </c>
      <c r="C26816" s="40" t="s">
        <v>122</v>
      </c>
      <c r="D26816" s="40" t="s">
        <v>118</v>
      </c>
      <c r="E26816" s="40" t="s">
        <v>166</v>
      </c>
      <c r="F26816" s="40" t="s">
        <v>167</v>
      </c>
      <c r="G26816" s="40">
        <v>0</v>
      </c>
    </row>
    <row r="26817" spans="1:7" x14ac:dyDescent="0.25">
      <c r="A26817" s="40">
        <v>4020643</v>
      </c>
      <c r="B26817" s="40" t="s">
        <v>37480</v>
      </c>
      <c r="C26817" s="40" t="s">
        <v>122</v>
      </c>
      <c r="D26817" s="40" t="s">
        <v>118</v>
      </c>
      <c r="E26817" s="40" t="s">
        <v>166</v>
      </c>
      <c r="F26817" s="40" t="s">
        <v>167</v>
      </c>
      <c r="G26817" s="40">
        <v>0</v>
      </c>
    </row>
    <row r="26818" spans="1:7" x14ac:dyDescent="0.25">
      <c r="A26818" s="40">
        <v>4020644</v>
      </c>
      <c r="B26818" s="40" t="s">
        <v>37481</v>
      </c>
      <c r="C26818" s="40" t="s">
        <v>122</v>
      </c>
      <c r="D26818" s="40" t="s">
        <v>1691</v>
      </c>
      <c r="E26818" s="40" t="s">
        <v>190</v>
      </c>
      <c r="F26818" s="40" t="s">
        <v>191</v>
      </c>
      <c r="G26818" s="40">
        <v>0</v>
      </c>
    </row>
    <row r="26819" spans="1:7" x14ac:dyDescent="0.25">
      <c r="A26819" s="40">
        <v>4020649</v>
      </c>
      <c r="B26819" s="40" t="s">
        <v>37482</v>
      </c>
      <c r="C26819" s="40" t="s">
        <v>122</v>
      </c>
      <c r="D26819" s="40" t="s">
        <v>118</v>
      </c>
      <c r="E26819" s="40" t="s">
        <v>29245</v>
      </c>
      <c r="F26819" s="40" t="s">
        <v>123</v>
      </c>
      <c r="G26819" s="40">
        <v>0</v>
      </c>
    </row>
    <row r="26820" spans="1:7" x14ac:dyDescent="0.25">
      <c r="A26820" s="40">
        <v>4020650</v>
      </c>
      <c r="B26820" s="40" t="s">
        <v>37483</v>
      </c>
      <c r="C26820" s="40" t="s">
        <v>122</v>
      </c>
      <c r="D26820" s="40" t="s">
        <v>118</v>
      </c>
      <c r="E26820" s="40" t="s">
        <v>166</v>
      </c>
      <c r="F26820" s="40" t="s">
        <v>167</v>
      </c>
      <c r="G26820" s="40">
        <v>0</v>
      </c>
    </row>
    <row r="26821" spans="1:7" x14ac:dyDescent="0.25">
      <c r="A26821" s="40">
        <v>4020657</v>
      </c>
      <c r="B26821" s="40" t="s">
        <v>37484</v>
      </c>
      <c r="C26821" s="40" t="s">
        <v>122</v>
      </c>
      <c r="D26821" s="40" t="s">
        <v>118</v>
      </c>
      <c r="E26821" s="40" t="s">
        <v>166</v>
      </c>
      <c r="F26821" s="40" t="s">
        <v>167</v>
      </c>
      <c r="G26821" s="40">
        <v>0</v>
      </c>
    </row>
    <row r="26822" spans="1:7" x14ac:dyDescent="0.25">
      <c r="A26822" s="40">
        <v>4020660</v>
      </c>
      <c r="B26822" s="40" t="s">
        <v>37485</v>
      </c>
      <c r="C26822" s="40" t="s">
        <v>125</v>
      </c>
      <c r="D26822" s="40" t="s">
        <v>118</v>
      </c>
      <c r="E26822" s="40" t="s">
        <v>1145</v>
      </c>
      <c r="F26822" s="40" t="s">
        <v>37486</v>
      </c>
      <c r="G26822" s="40">
        <v>245.67</v>
      </c>
    </row>
    <row r="26823" spans="1:7" x14ac:dyDescent="0.25">
      <c r="A26823" s="40">
        <v>4020661</v>
      </c>
      <c r="B26823" s="40" t="s">
        <v>37487</v>
      </c>
      <c r="C26823" s="40" t="s">
        <v>125</v>
      </c>
      <c r="D26823" s="40" t="s">
        <v>118</v>
      </c>
      <c r="E26823" s="40" t="s">
        <v>2871</v>
      </c>
      <c r="F26823" s="40" t="s">
        <v>37488</v>
      </c>
      <c r="G26823" s="40">
        <v>225.63</v>
      </c>
    </row>
    <row r="26824" spans="1:7" x14ac:dyDescent="0.25">
      <c r="A26824" s="40">
        <v>4020662</v>
      </c>
      <c r="B26824" s="40" t="s">
        <v>37489</v>
      </c>
      <c r="C26824" s="40" t="s">
        <v>122</v>
      </c>
      <c r="D26824" s="40" t="s">
        <v>118</v>
      </c>
      <c r="E26824" s="40" t="s">
        <v>166</v>
      </c>
      <c r="F26824" s="40" t="s">
        <v>167</v>
      </c>
      <c r="G26824" s="40">
        <v>0</v>
      </c>
    </row>
    <row r="26825" spans="1:7" x14ac:dyDescent="0.25">
      <c r="A26825" s="40">
        <v>4020663</v>
      </c>
      <c r="B26825" s="40" t="s">
        <v>37490</v>
      </c>
      <c r="C26825" s="40" t="s">
        <v>125</v>
      </c>
      <c r="D26825" s="40" t="s">
        <v>118</v>
      </c>
      <c r="E26825" s="40" t="s">
        <v>3465</v>
      </c>
      <c r="F26825" s="40" t="s">
        <v>37491</v>
      </c>
      <c r="G26825" s="40">
        <v>1019.14</v>
      </c>
    </row>
    <row r="26826" spans="1:7" x14ac:dyDescent="0.25">
      <c r="A26826" s="40">
        <v>4020666</v>
      </c>
      <c r="B26826" s="40" t="s">
        <v>37492</v>
      </c>
      <c r="C26826" s="40" t="s">
        <v>122</v>
      </c>
      <c r="D26826" s="40" t="s">
        <v>118</v>
      </c>
      <c r="E26826" s="40" t="s">
        <v>166</v>
      </c>
      <c r="F26826" s="40" t="s">
        <v>167</v>
      </c>
      <c r="G26826" s="40">
        <v>0</v>
      </c>
    </row>
    <row r="26827" spans="1:7" x14ac:dyDescent="0.25">
      <c r="A26827" s="40">
        <v>4020667</v>
      </c>
      <c r="B26827" s="40" t="s">
        <v>37493</v>
      </c>
      <c r="C26827" s="40" t="s">
        <v>122</v>
      </c>
      <c r="D26827" s="40" t="s">
        <v>118</v>
      </c>
      <c r="E26827" s="40" t="s">
        <v>166</v>
      </c>
      <c r="F26827" s="40" t="s">
        <v>167</v>
      </c>
      <c r="G26827" s="40">
        <v>0</v>
      </c>
    </row>
    <row r="26828" spans="1:7" x14ac:dyDescent="0.25">
      <c r="A26828" s="40">
        <v>4020668</v>
      </c>
      <c r="B26828" s="40" t="s">
        <v>37494</v>
      </c>
      <c r="C26828" s="40" t="s">
        <v>122</v>
      </c>
      <c r="D26828" s="40" t="s">
        <v>118</v>
      </c>
      <c r="E26828" s="40" t="s">
        <v>4243</v>
      </c>
      <c r="F26828" s="40" t="s">
        <v>123</v>
      </c>
      <c r="G26828" s="40">
        <v>0</v>
      </c>
    </row>
    <row r="26829" spans="1:7" x14ac:dyDescent="0.25">
      <c r="A26829" s="40">
        <v>4020669</v>
      </c>
      <c r="B26829" s="40" t="s">
        <v>37495</v>
      </c>
      <c r="C26829" s="40" t="s">
        <v>125</v>
      </c>
      <c r="D26829" s="40" t="s">
        <v>118</v>
      </c>
      <c r="E26829" s="40" t="s">
        <v>37496</v>
      </c>
      <c r="F26829" s="40" t="s">
        <v>37497</v>
      </c>
      <c r="G26829" s="40">
        <v>667</v>
      </c>
    </row>
    <row r="26830" spans="1:7" x14ac:dyDescent="0.25">
      <c r="A26830" s="40">
        <v>4020670</v>
      </c>
      <c r="B26830" s="40" t="s">
        <v>37498</v>
      </c>
      <c r="C26830" s="40" t="s">
        <v>125</v>
      </c>
      <c r="D26830" s="40" t="s">
        <v>118</v>
      </c>
      <c r="E26830" s="40" t="s">
        <v>390</v>
      </c>
      <c r="F26830" s="40" t="s">
        <v>37497</v>
      </c>
      <c r="G26830" s="40">
        <v>137</v>
      </c>
    </row>
    <row r="26831" spans="1:7" x14ac:dyDescent="0.25">
      <c r="A26831" s="40">
        <v>4020671</v>
      </c>
      <c r="B26831" s="40" t="s">
        <v>37499</v>
      </c>
      <c r="C26831" s="40" t="s">
        <v>125</v>
      </c>
      <c r="D26831" s="40" t="s">
        <v>118</v>
      </c>
      <c r="E26831" s="40" t="s">
        <v>2287</v>
      </c>
      <c r="F26831" s="40" t="s">
        <v>37500</v>
      </c>
      <c r="G26831" s="40">
        <v>85</v>
      </c>
    </row>
    <row r="26832" spans="1:7" x14ac:dyDescent="0.25">
      <c r="A26832" s="40">
        <v>4020672</v>
      </c>
      <c r="B26832" s="40" t="s">
        <v>37501</v>
      </c>
      <c r="C26832" s="40" t="s">
        <v>125</v>
      </c>
      <c r="D26832" s="40" t="s">
        <v>118</v>
      </c>
      <c r="E26832" s="40" t="s">
        <v>3308</v>
      </c>
      <c r="F26832" s="40" t="s">
        <v>37500</v>
      </c>
      <c r="G26832" s="40">
        <v>15.95</v>
      </c>
    </row>
    <row r="26833" spans="1:7" x14ac:dyDescent="0.25">
      <c r="A26833" s="40">
        <v>4020673</v>
      </c>
      <c r="B26833" s="40" t="s">
        <v>37502</v>
      </c>
      <c r="C26833" s="40" t="s">
        <v>125</v>
      </c>
      <c r="D26833" s="40" t="s">
        <v>118</v>
      </c>
      <c r="E26833" s="40" t="s">
        <v>986</v>
      </c>
      <c r="F26833" s="40" t="s">
        <v>37500</v>
      </c>
      <c r="G26833" s="40">
        <v>141.19</v>
      </c>
    </row>
    <row r="26834" spans="1:7" x14ac:dyDescent="0.25">
      <c r="A26834" s="40">
        <v>4020674</v>
      </c>
      <c r="B26834" s="40" t="s">
        <v>37503</v>
      </c>
      <c r="C26834" s="40" t="s">
        <v>125</v>
      </c>
      <c r="D26834" s="40" t="s">
        <v>118</v>
      </c>
      <c r="E26834" s="40" t="s">
        <v>2928</v>
      </c>
      <c r="F26834" s="40" t="s">
        <v>37504</v>
      </c>
      <c r="G26834" s="40">
        <v>20</v>
      </c>
    </row>
    <row r="26835" spans="1:7" x14ac:dyDescent="0.25">
      <c r="A26835" s="40">
        <v>4020675</v>
      </c>
      <c r="B26835" s="40" t="s">
        <v>37505</v>
      </c>
      <c r="C26835" s="40" t="s">
        <v>125</v>
      </c>
      <c r="D26835" s="40" t="s">
        <v>118</v>
      </c>
      <c r="E26835" s="40" t="s">
        <v>390</v>
      </c>
      <c r="F26835" s="40" t="s">
        <v>37506</v>
      </c>
      <c r="G26835" s="40">
        <v>40.56</v>
      </c>
    </row>
    <row r="26836" spans="1:7" x14ac:dyDescent="0.25">
      <c r="A26836" s="40">
        <v>4020676</v>
      </c>
      <c r="B26836" s="40" t="s">
        <v>37507</v>
      </c>
      <c r="C26836" s="40" t="s">
        <v>125</v>
      </c>
      <c r="D26836" s="40" t="s">
        <v>118</v>
      </c>
      <c r="E26836" s="40" t="s">
        <v>1370</v>
      </c>
      <c r="F26836" s="40" t="s">
        <v>37506</v>
      </c>
      <c r="G26836" s="40">
        <v>107.5</v>
      </c>
    </row>
    <row r="26837" spans="1:7" x14ac:dyDescent="0.25">
      <c r="A26837" s="40">
        <v>4020677</v>
      </c>
      <c r="B26837" s="40" t="s">
        <v>37508</v>
      </c>
      <c r="C26837" s="40" t="s">
        <v>125</v>
      </c>
      <c r="D26837" s="40" t="s">
        <v>118</v>
      </c>
      <c r="E26837" s="40" t="s">
        <v>6163</v>
      </c>
      <c r="F26837" s="40" t="s">
        <v>37506</v>
      </c>
      <c r="G26837" s="40">
        <v>34.950000000000003</v>
      </c>
    </row>
    <row r="26838" spans="1:7" x14ac:dyDescent="0.25">
      <c r="A26838" s="40">
        <v>4020678</v>
      </c>
      <c r="B26838" s="40" t="s">
        <v>37509</v>
      </c>
      <c r="C26838" s="40" t="s">
        <v>125</v>
      </c>
      <c r="D26838" s="40" t="s">
        <v>118</v>
      </c>
      <c r="E26838" s="40" t="s">
        <v>395</v>
      </c>
      <c r="F26838" s="40" t="s">
        <v>37506</v>
      </c>
      <c r="G26838" s="40">
        <v>35</v>
      </c>
    </row>
    <row r="26839" spans="1:7" x14ac:dyDescent="0.25">
      <c r="A26839" s="40">
        <v>4020679</v>
      </c>
      <c r="B26839" s="40" t="s">
        <v>37510</v>
      </c>
      <c r="C26839" s="40" t="s">
        <v>125</v>
      </c>
      <c r="D26839" s="40" t="s">
        <v>118</v>
      </c>
      <c r="E26839" s="40" t="s">
        <v>14416</v>
      </c>
      <c r="F26839" s="40" t="s">
        <v>18447</v>
      </c>
      <c r="G26839" s="40">
        <v>22.73</v>
      </c>
    </row>
    <row r="26840" spans="1:7" x14ac:dyDescent="0.25">
      <c r="A26840" s="40">
        <v>4020680</v>
      </c>
      <c r="B26840" s="40" t="s">
        <v>37511</v>
      </c>
      <c r="C26840" s="40" t="s">
        <v>125</v>
      </c>
      <c r="D26840" s="40" t="s">
        <v>118</v>
      </c>
      <c r="E26840" s="40" t="s">
        <v>4136</v>
      </c>
      <c r="F26840" s="40" t="s">
        <v>37506</v>
      </c>
      <c r="G26840" s="40">
        <v>8.5</v>
      </c>
    </row>
    <row r="26841" spans="1:7" x14ac:dyDescent="0.25">
      <c r="A26841" s="40">
        <v>4020681</v>
      </c>
      <c r="B26841" s="40" t="s">
        <v>37512</v>
      </c>
      <c r="C26841" s="40" t="s">
        <v>122</v>
      </c>
      <c r="D26841" s="40" t="s">
        <v>118</v>
      </c>
      <c r="E26841" s="40" t="s">
        <v>190</v>
      </c>
      <c r="F26841" s="40" t="s">
        <v>191</v>
      </c>
      <c r="G26841" s="40">
        <v>0</v>
      </c>
    </row>
    <row r="26842" spans="1:7" x14ac:dyDescent="0.25">
      <c r="A26842" s="40">
        <v>4020683</v>
      </c>
      <c r="B26842" s="40" t="s">
        <v>37513</v>
      </c>
      <c r="C26842" s="40" t="s">
        <v>125</v>
      </c>
      <c r="D26842" s="40" t="s">
        <v>118</v>
      </c>
      <c r="E26842" s="40" t="s">
        <v>23182</v>
      </c>
      <c r="F26842" s="40" t="s">
        <v>37514</v>
      </c>
      <c r="G26842" s="40">
        <v>0</v>
      </c>
    </row>
    <row r="26843" spans="1:7" x14ac:dyDescent="0.25">
      <c r="A26843" s="40">
        <v>4020684</v>
      </c>
      <c r="B26843" s="40" t="s">
        <v>37515</v>
      </c>
      <c r="C26843" s="40" t="s">
        <v>122</v>
      </c>
      <c r="D26843" s="40" t="s">
        <v>118</v>
      </c>
      <c r="E26843" s="40" t="s">
        <v>4590</v>
      </c>
      <c r="F26843" s="40" t="s">
        <v>123</v>
      </c>
      <c r="G26843" s="40">
        <v>0</v>
      </c>
    </row>
    <row r="26844" spans="1:7" x14ac:dyDescent="0.25">
      <c r="A26844" s="40">
        <v>4020685</v>
      </c>
      <c r="B26844" s="40" t="s">
        <v>37516</v>
      </c>
      <c r="C26844" s="40" t="s">
        <v>125</v>
      </c>
      <c r="D26844" s="40" t="s">
        <v>118</v>
      </c>
      <c r="E26844" s="40" t="s">
        <v>5957</v>
      </c>
      <c r="F26844" s="40" t="s">
        <v>37517</v>
      </c>
      <c r="G26844" s="40">
        <v>1.1399999999999999</v>
      </c>
    </row>
    <row r="26845" spans="1:7" x14ac:dyDescent="0.25">
      <c r="A26845" s="40">
        <v>4020686</v>
      </c>
      <c r="B26845" s="40" t="s">
        <v>37518</v>
      </c>
      <c r="C26845" s="40" t="s">
        <v>125</v>
      </c>
      <c r="D26845" s="40" t="s">
        <v>118</v>
      </c>
      <c r="E26845" s="40" t="s">
        <v>1049</v>
      </c>
      <c r="F26845" s="40" t="s">
        <v>37517</v>
      </c>
      <c r="G26845" s="40">
        <v>11.24</v>
      </c>
    </row>
    <row r="26846" spans="1:7" x14ac:dyDescent="0.25">
      <c r="A26846" s="40">
        <v>4020688</v>
      </c>
      <c r="B26846" s="40" t="s">
        <v>37519</v>
      </c>
      <c r="C26846" s="40" t="s">
        <v>125</v>
      </c>
      <c r="D26846" s="40" t="s">
        <v>118</v>
      </c>
      <c r="E26846" s="40" t="s">
        <v>2823</v>
      </c>
      <c r="F26846" s="40" t="s">
        <v>37517</v>
      </c>
      <c r="G26846" s="40">
        <v>78</v>
      </c>
    </row>
    <row r="26847" spans="1:7" x14ac:dyDescent="0.25">
      <c r="A26847" s="40">
        <v>4020689</v>
      </c>
      <c r="B26847" s="40" t="s">
        <v>37520</v>
      </c>
      <c r="C26847" s="40" t="s">
        <v>125</v>
      </c>
      <c r="D26847" s="40" t="s">
        <v>118</v>
      </c>
      <c r="E26847" s="40" t="s">
        <v>2763</v>
      </c>
      <c r="F26847" s="40" t="s">
        <v>37517</v>
      </c>
      <c r="G26847" s="40">
        <v>14.64</v>
      </c>
    </row>
    <row r="26848" spans="1:7" x14ac:dyDescent="0.25">
      <c r="A26848" s="40">
        <v>4020690</v>
      </c>
      <c r="B26848" s="40" t="s">
        <v>37521</v>
      </c>
      <c r="C26848" s="40" t="s">
        <v>125</v>
      </c>
      <c r="D26848" s="40" t="s">
        <v>118</v>
      </c>
      <c r="E26848" s="40" t="s">
        <v>3053</v>
      </c>
      <c r="F26848" s="40" t="s">
        <v>37517</v>
      </c>
      <c r="G26848" s="40">
        <v>1.52</v>
      </c>
    </row>
    <row r="26849" spans="1:7" x14ac:dyDescent="0.25">
      <c r="A26849" s="40">
        <v>4020691</v>
      </c>
      <c r="B26849" s="40" t="s">
        <v>37522</v>
      </c>
      <c r="C26849" s="40" t="s">
        <v>125</v>
      </c>
      <c r="D26849" s="40" t="s">
        <v>118</v>
      </c>
      <c r="E26849" s="40" t="s">
        <v>1049</v>
      </c>
      <c r="F26849" s="40" t="s">
        <v>37517</v>
      </c>
      <c r="G26849" s="40">
        <v>19.670000000000002</v>
      </c>
    </row>
    <row r="26850" spans="1:7" x14ac:dyDescent="0.25">
      <c r="A26850" s="40">
        <v>4020692</v>
      </c>
      <c r="B26850" s="40" t="s">
        <v>37523</v>
      </c>
      <c r="C26850" s="40" t="s">
        <v>125</v>
      </c>
      <c r="D26850" s="40" t="s">
        <v>118</v>
      </c>
      <c r="E26850" s="40" t="s">
        <v>1049</v>
      </c>
      <c r="F26850" s="40" t="s">
        <v>37517</v>
      </c>
      <c r="G26850" s="40">
        <v>0</v>
      </c>
    </row>
    <row r="26851" spans="1:7" x14ac:dyDescent="0.25">
      <c r="A26851" s="40">
        <v>4020693</v>
      </c>
      <c r="B26851" s="40" t="s">
        <v>37523</v>
      </c>
      <c r="C26851" s="40" t="s">
        <v>125</v>
      </c>
      <c r="D26851" s="40" t="s">
        <v>118</v>
      </c>
      <c r="E26851" s="40" t="s">
        <v>1049</v>
      </c>
      <c r="F26851" s="40" t="s">
        <v>37517</v>
      </c>
      <c r="G26851" s="40">
        <v>55.52</v>
      </c>
    </row>
    <row r="26852" spans="1:7" x14ac:dyDescent="0.25">
      <c r="A26852" s="40">
        <v>4020694</v>
      </c>
      <c r="B26852" s="40" t="s">
        <v>37523</v>
      </c>
      <c r="C26852" s="40" t="s">
        <v>125</v>
      </c>
      <c r="D26852" s="40" t="s">
        <v>118</v>
      </c>
      <c r="E26852" s="40" t="s">
        <v>1049</v>
      </c>
      <c r="F26852" s="40" t="s">
        <v>37517</v>
      </c>
      <c r="G26852" s="40">
        <v>87</v>
      </c>
    </row>
    <row r="26853" spans="1:7" x14ac:dyDescent="0.25">
      <c r="A26853" s="40">
        <v>4020695</v>
      </c>
      <c r="B26853" s="40" t="s">
        <v>37524</v>
      </c>
      <c r="C26853" s="40" t="s">
        <v>125</v>
      </c>
      <c r="D26853" s="40" t="s">
        <v>118</v>
      </c>
      <c r="E26853" s="40" t="s">
        <v>2871</v>
      </c>
      <c r="F26853" s="40" t="s">
        <v>37525</v>
      </c>
      <c r="G26853" s="40">
        <v>6.55</v>
      </c>
    </row>
    <row r="26854" spans="1:7" x14ac:dyDescent="0.25">
      <c r="A26854" s="40">
        <v>4020696</v>
      </c>
      <c r="B26854" s="40" t="s">
        <v>37526</v>
      </c>
      <c r="C26854" s="40" t="s">
        <v>122</v>
      </c>
      <c r="D26854" s="40" t="s">
        <v>118</v>
      </c>
      <c r="E26854" s="40" t="s">
        <v>166</v>
      </c>
      <c r="F26854" s="40" t="s">
        <v>37527</v>
      </c>
      <c r="G26854" s="40">
        <v>0</v>
      </c>
    </row>
    <row r="26855" spans="1:7" x14ac:dyDescent="0.25">
      <c r="A26855" s="40">
        <v>4020698</v>
      </c>
      <c r="B26855" s="40" t="s">
        <v>37528</v>
      </c>
      <c r="C26855" s="40" t="s">
        <v>125</v>
      </c>
      <c r="D26855" s="40" t="s">
        <v>118</v>
      </c>
      <c r="E26855" s="40" t="s">
        <v>142</v>
      </c>
      <c r="F26855" s="40" t="s">
        <v>37529</v>
      </c>
      <c r="G26855" s="40">
        <v>13</v>
      </c>
    </row>
    <row r="26856" spans="1:7" x14ac:dyDescent="0.25">
      <c r="A26856" s="40">
        <v>4020699</v>
      </c>
      <c r="B26856" s="40" t="s">
        <v>37530</v>
      </c>
      <c r="C26856" s="40" t="s">
        <v>122</v>
      </c>
      <c r="D26856" s="40" t="s">
        <v>118</v>
      </c>
      <c r="E26856" s="40" t="s">
        <v>190</v>
      </c>
      <c r="F26856" s="40" t="s">
        <v>191</v>
      </c>
      <c r="G26856" s="40">
        <v>0</v>
      </c>
    </row>
    <row r="26857" spans="1:7" x14ac:dyDescent="0.25">
      <c r="A26857" s="40">
        <v>4020700</v>
      </c>
      <c r="B26857" s="40" t="s">
        <v>37531</v>
      </c>
      <c r="C26857" s="40" t="s">
        <v>117</v>
      </c>
      <c r="D26857" s="40" t="s">
        <v>118</v>
      </c>
      <c r="E26857" s="40" t="s">
        <v>1343</v>
      </c>
      <c r="F26857" s="40" t="s">
        <v>37532</v>
      </c>
      <c r="G26857" s="40">
        <v>2171</v>
      </c>
    </row>
    <row r="26858" spans="1:7" x14ac:dyDescent="0.25">
      <c r="A26858" s="40">
        <v>4020701</v>
      </c>
      <c r="B26858" s="40" t="s">
        <v>37533</v>
      </c>
      <c r="C26858" s="40" t="s">
        <v>125</v>
      </c>
      <c r="D26858" s="40" t="s">
        <v>118</v>
      </c>
      <c r="E26858" s="40" t="s">
        <v>1546</v>
      </c>
      <c r="F26858" s="40" t="s">
        <v>37534</v>
      </c>
      <c r="G26858" s="40">
        <v>127</v>
      </c>
    </row>
    <row r="26859" spans="1:7" x14ac:dyDescent="0.25">
      <c r="A26859" s="40">
        <v>4020702</v>
      </c>
      <c r="B26859" s="40" t="s">
        <v>37535</v>
      </c>
      <c r="C26859" s="40" t="s">
        <v>125</v>
      </c>
      <c r="D26859" s="40" t="s">
        <v>118</v>
      </c>
      <c r="E26859" s="40" t="s">
        <v>3841</v>
      </c>
      <c r="F26859" s="40" t="s">
        <v>37536</v>
      </c>
      <c r="G26859" s="40">
        <v>95</v>
      </c>
    </row>
    <row r="26860" spans="1:7" x14ac:dyDescent="0.25">
      <c r="A26860" s="40">
        <v>4020703</v>
      </c>
      <c r="B26860" s="40" t="s">
        <v>37537</v>
      </c>
      <c r="C26860" s="40" t="s">
        <v>122</v>
      </c>
      <c r="D26860" s="40" t="s">
        <v>118</v>
      </c>
      <c r="E26860" s="40" t="s">
        <v>166</v>
      </c>
      <c r="F26860" s="40" t="s">
        <v>167</v>
      </c>
      <c r="G26860" s="40">
        <v>0</v>
      </c>
    </row>
    <row r="26861" spans="1:7" x14ac:dyDescent="0.25">
      <c r="A26861" s="40">
        <v>4020704</v>
      </c>
      <c r="B26861" s="40" t="s">
        <v>37538</v>
      </c>
      <c r="C26861" s="40" t="s">
        <v>125</v>
      </c>
      <c r="D26861" s="40" t="s">
        <v>118</v>
      </c>
      <c r="E26861" s="40" t="s">
        <v>1056</v>
      </c>
      <c r="F26861" s="40" t="s">
        <v>37536</v>
      </c>
      <c r="G26861" s="40">
        <v>76</v>
      </c>
    </row>
    <row r="26862" spans="1:7" x14ac:dyDescent="0.25">
      <c r="A26862" s="40">
        <v>4020705</v>
      </c>
      <c r="B26862" s="40" t="s">
        <v>37539</v>
      </c>
      <c r="C26862" s="40" t="s">
        <v>125</v>
      </c>
      <c r="D26862" s="40" t="s">
        <v>118</v>
      </c>
      <c r="E26862" s="40" t="s">
        <v>1056</v>
      </c>
      <c r="F26862" s="40" t="s">
        <v>37536</v>
      </c>
      <c r="G26862" s="40">
        <v>76</v>
      </c>
    </row>
    <row r="26863" spans="1:7" x14ac:dyDescent="0.25">
      <c r="A26863" s="40">
        <v>4020706</v>
      </c>
      <c r="B26863" s="40" t="s">
        <v>37540</v>
      </c>
      <c r="C26863" s="40" t="s">
        <v>125</v>
      </c>
      <c r="D26863" s="40" t="s">
        <v>118</v>
      </c>
      <c r="E26863" s="40" t="s">
        <v>2322</v>
      </c>
      <c r="F26863" s="40" t="s">
        <v>37536</v>
      </c>
      <c r="G26863" s="40">
        <v>9</v>
      </c>
    </row>
    <row r="26864" spans="1:7" x14ac:dyDescent="0.25">
      <c r="A26864" s="40">
        <v>4020707</v>
      </c>
      <c r="B26864" s="40" t="s">
        <v>37541</v>
      </c>
      <c r="C26864" s="40" t="s">
        <v>122</v>
      </c>
      <c r="D26864" s="40" t="s">
        <v>118</v>
      </c>
      <c r="E26864" s="40" t="s">
        <v>3564</v>
      </c>
      <c r="F26864" s="40" t="s">
        <v>123</v>
      </c>
      <c r="G26864" s="40">
        <v>0</v>
      </c>
    </row>
    <row r="26865" spans="1:7" x14ac:dyDescent="0.25">
      <c r="A26865" s="40">
        <v>4020708</v>
      </c>
      <c r="B26865" s="40" t="s">
        <v>37542</v>
      </c>
      <c r="C26865" s="40" t="s">
        <v>125</v>
      </c>
      <c r="D26865" s="40" t="s">
        <v>118</v>
      </c>
      <c r="E26865" s="40" t="s">
        <v>1166</v>
      </c>
      <c r="F26865" s="40" t="s">
        <v>37543</v>
      </c>
      <c r="G26865" s="40">
        <v>185</v>
      </c>
    </row>
    <row r="26866" spans="1:7" x14ac:dyDescent="0.25">
      <c r="A26866" s="40">
        <v>4020709</v>
      </c>
      <c r="B26866" s="40" t="s">
        <v>37544</v>
      </c>
      <c r="C26866" s="40" t="s">
        <v>125</v>
      </c>
      <c r="D26866" s="40" t="s">
        <v>118</v>
      </c>
      <c r="E26866" s="40" t="s">
        <v>8228</v>
      </c>
      <c r="F26866" s="40" t="s">
        <v>37545</v>
      </c>
      <c r="G26866" s="40">
        <v>160</v>
      </c>
    </row>
    <row r="26867" spans="1:7" x14ac:dyDescent="0.25">
      <c r="A26867" s="40">
        <v>4020710</v>
      </c>
      <c r="B26867" s="40" t="s">
        <v>37546</v>
      </c>
      <c r="C26867" s="40" t="s">
        <v>122</v>
      </c>
      <c r="D26867" s="40" t="s">
        <v>2080</v>
      </c>
      <c r="E26867" s="40" t="s">
        <v>166</v>
      </c>
      <c r="F26867" s="40" t="s">
        <v>167</v>
      </c>
      <c r="G26867" s="40">
        <v>0</v>
      </c>
    </row>
    <row r="26868" spans="1:7" x14ac:dyDescent="0.25">
      <c r="A26868" s="40">
        <v>4020711</v>
      </c>
      <c r="B26868" s="40" t="s">
        <v>37547</v>
      </c>
      <c r="C26868" s="40" t="s">
        <v>122</v>
      </c>
      <c r="D26868" s="40" t="s">
        <v>118</v>
      </c>
      <c r="E26868" s="40" t="s">
        <v>166</v>
      </c>
      <c r="F26868" s="40" t="s">
        <v>167</v>
      </c>
      <c r="G26868" s="40">
        <v>0</v>
      </c>
    </row>
    <row r="26869" spans="1:7" x14ac:dyDescent="0.25">
      <c r="A26869" s="40">
        <v>4020712</v>
      </c>
      <c r="B26869" s="40" t="s">
        <v>37548</v>
      </c>
      <c r="C26869" s="40" t="s">
        <v>122</v>
      </c>
      <c r="D26869" s="40" t="s">
        <v>118</v>
      </c>
      <c r="E26869" s="40" t="s">
        <v>1166</v>
      </c>
      <c r="F26869" s="40" t="s">
        <v>123</v>
      </c>
      <c r="G26869" s="40">
        <v>0</v>
      </c>
    </row>
    <row r="26870" spans="1:7" x14ac:dyDescent="0.25">
      <c r="A26870" s="40">
        <v>4020713</v>
      </c>
      <c r="B26870" s="40" t="s">
        <v>37549</v>
      </c>
      <c r="C26870" s="40" t="s">
        <v>122</v>
      </c>
      <c r="D26870" s="40" t="s">
        <v>118</v>
      </c>
      <c r="E26870" s="40" t="s">
        <v>1166</v>
      </c>
      <c r="F26870" s="40" t="s">
        <v>123</v>
      </c>
      <c r="G26870" s="40">
        <v>0</v>
      </c>
    </row>
    <row r="26871" spans="1:7" x14ac:dyDescent="0.25">
      <c r="A26871" s="40">
        <v>4020714</v>
      </c>
      <c r="B26871" s="40" t="s">
        <v>37550</v>
      </c>
      <c r="C26871" s="40" t="s">
        <v>122</v>
      </c>
      <c r="D26871" s="40" t="s">
        <v>118</v>
      </c>
      <c r="E26871" s="40" t="s">
        <v>1166</v>
      </c>
      <c r="F26871" s="40" t="s">
        <v>123</v>
      </c>
      <c r="G26871" s="40">
        <v>0</v>
      </c>
    </row>
    <row r="26872" spans="1:7" x14ac:dyDescent="0.25">
      <c r="A26872" s="40">
        <v>4020715</v>
      </c>
      <c r="B26872" s="40" t="s">
        <v>37551</v>
      </c>
      <c r="C26872" s="40" t="s">
        <v>125</v>
      </c>
      <c r="D26872" s="40" t="s">
        <v>118</v>
      </c>
      <c r="E26872" s="40" t="s">
        <v>3560</v>
      </c>
      <c r="F26872" s="40" t="s">
        <v>37552</v>
      </c>
      <c r="G26872" s="40">
        <v>138.5</v>
      </c>
    </row>
    <row r="26873" spans="1:7" x14ac:dyDescent="0.25">
      <c r="A26873" s="40">
        <v>4020718</v>
      </c>
      <c r="B26873" s="40" t="s">
        <v>36727</v>
      </c>
      <c r="C26873" s="40" t="s">
        <v>125</v>
      </c>
      <c r="D26873" s="40" t="s">
        <v>118</v>
      </c>
      <c r="E26873" s="40" t="s">
        <v>2322</v>
      </c>
      <c r="F26873" s="40" t="s">
        <v>10438</v>
      </c>
      <c r="G26873" s="40">
        <v>334.55</v>
      </c>
    </row>
    <row r="26874" spans="1:7" x14ac:dyDescent="0.25">
      <c r="A26874" s="40">
        <v>4020719</v>
      </c>
      <c r="B26874" s="40" t="s">
        <v>37553</v>
      </c>
      <c r="C26874" s="40" t="s">
        <v>122</v>
      </c>
      <c r="D26874" s="40" t="s">
        <v>118</v>
      </c>
      <c r="E26874" s="40" t="s">
        <v>986</v>
      </c>
      <c r="F26874" s="40" t="s">
        <v>123</v>
      </c>
      <c r="G26874" s="40">
        <v>0</v>
      </c>
    </row>
    <row r="26875" spans="1:7" x14ac:dyDescent="0.25">
      <c r="A26875" s="40">
        <v>4020720</v>
      </c>
      <c r="B26875" s="40" t="s">
        <v>37554</v>
      </c>
      <c r="C26875" s="40" t="s">
        <v>125</v>
      </c>
      <c r="D26875" s="40" t="s">
        <v>118</v>
      </c>
      <c r="E26875" s="40" t="s">
        <v>12945</v>
      </c>
      <c r="F26875" s="40" t="s">
        <v>37555</v>
      </c>
      <c r="G26875" s="40">
        <v>72.680000000000007</v>
      </c>
    </row>
    <row r="26876" spans="1:7" x14ac:dyDescent="0.25">
      <c r="A26876" s="40">
        <v>4020721</v>
      </c>
      <c r="B26876" s="40" t="s">
        <v>16180</v>
      </c>
      <c r="C26876" s="40" t="s">
        <v>125</v>
      </c>
      <c r="D26876" s="40" t="s">
        <v>118</v>
      </c>
      <c r="E26876" s="40" t="s">
        <v>3008</v>
      </c>
      <c r="F26876" s="40" t="s">
        <v>37556</v>
      </c>
      <c r="G26876" s="40">
        <v>2.72</v>
      </c>
    </row>
    <row r="26877" spans="1:7" x14ac:dyDescent="0.25">
      <c r="A26877" s="40">
        <v>4020722</v>
      </c>
      <c r="B26877" s="40" t="s">
        <v>37557</v>
      </c>
      <c r="C26877" s="40" t="s">
        <v>125</v>
      </c>
      <c r="D26877" s="40" t="s">
        <v>118</v>
      </c>
      <c r="E26877" s="40" t="s">
        <v>2975</v>
      </c>
      <c r="F26877" s="40" t="s">
        <v>37556</v>
      </c>
      <c r="G26877" s="40">
        <v>24</v>
      </c>
    </row>
    <row r="26878" spans="1:7" x14ac:dyDescent="0.25">
      <c r="A26878" s="40">
        <v>4020723</v>
      </c>
      <c r="B26878" s="40" t="s">
        <v>37558</v>
      </c>
      <c r="C26878" s="40" t="s">
        <v>125</v>
      </c>
      <c r="D26878" s="40" t="s">
        <v>118</v>
      </c>
      <c r="E26878" s="40" t="s">
        <v>37559</v>
      </c>
      <c r="F26878" s="40" t="s">
        <v>19695</v>
      </c>
      <c r="G26878" s="40">
        <v>95</v>
      </c>
    </row>
    <row r="26879" spans="1:7" x14ac:dyDescent="0.25">
      <c r="A26879" s="40">
        <v>4020725</v>
      </c>
      <c r="B26879" s="40" t="s">
        <v>37560</v>
      </c>
      <c r="C26879" s="40" t="s">
        <v>122</v>
      </c>
      <c r="D26879" s="40" t="s">
        <v>118</v>
      </c>
      <c r="E26879" s="40" t="s">
        <v>166</v>
      </c>
      <c r="F26879" s="40" t="s">
        <v>167</v>
      </c>
      <c r="G26879" s="40">
        <v>0</v>
      </c>
    </row>
    <row r="26880" spans="1:7" x14ac:dyDescent="0.25">
      <c r="A26880" s="40">
        <v>4020726</v>
      </c>
      <c r="B26880" s="40" t="s">
        <v>36769</v>
      </c>
      <c r="C26880" s="40" t="s">
        <v>122</v>
      </c>
      <c r="D26880" s="40" t="s">
        <v>118</v>
      </c>
      <c r="E26880" s="40" t="s">
        <v>166</v>
      </c>
      <c r="F26880" s="40" t="s">
        <v>167</v>
      </c>
      <c r="G26880" s="40">
        <v>0</v>
      </c>
    </row>
    <row r="26881" spans="1:7" x14ac:dyDescent="0.25">
      <c r="A26881" s="40">
        <v>4020727</v>
      </c>
      <c r="B26881" s="40" t="s">
        <v>37561</v>
      </c>
      <c r="C26881" s="40" t="s">
        <v>122</v>
      </c>
      <c r="D26881" s="40" t="s">
        <v>118</v>
      </c>
      <c r="E26881" s="40" t="s">
        <v>166</v>
      </c>
      <c r="F26881" s="40" t="s">
        <v>167</v>
      </c>
      <c r="G26881" s="40">
        <v>0</v>
      </c>
    </row>
    <row r="26882" spans="1:7" x14ac:dyDescent="0.25">
      <c r="A26882" s="40">
        <v>4020728</v>
      </c>
      <c r="B26882" s="40" t="s">
        <v>37562</v>
      </c>
      <c r="C26882" s="40" t="s">
        <v>122</v>
      </c>
      <c r="D26882" s="40" t="s">
        <v>118</v>
      </c>
      <c r="E26882" s="40" t="s">
        <v>166</v>
      </c>
      <c r="F26882" s="40" t="s">
        <v>167</v>
      </c>
      <c r="G26882" s="40">
        <v>0</v>
      </c>
    </row>
    <row r="26883" spans="1:7" x14ac:dyDescent="0.25">
      <c r="A26883" s="40">
        <v>4020729</v>
      </c>
      <c r="B26883" s="40" t="s">
        <v>37563</v>
      </c>
      <c r="C26883" s="40" t="s">
        <v>122</v>
      </c>
      <c r="D26883" s="40" t="s">
        <v>118</v>
      </c>
      <c r="E26883" s="40" t="s">
        <v>1328</v>
      </c>
      <c r="F26883" s="40" t="s">
        <v>123</v>
      </c>
      <c r="G26883" s="40">
        <v>0</v>
      </c>
    </row>
    <row r="26884" spans="1:7" x14ac:dyDescent="0.25">
      <c r="A26884" s="40">
        <v>1600288</v>
      </c>
      <c r="B26884" s="40" t="s">
        <v>37564</v>
      </c>
      <c r="C26884" s="40" t="s">
        <v>125</v>
      </c>
      <c r="D26884" s="40" t="s">
        <v>118</v>
      </c>
      <c r="E26884" s="40" t="s">
        <v>2576</v>
      </c>
      <c r="F26884" s="40" t="s">
        <v>37565</v>
      </c>
      <c r="G26884" s="40">
        <v>142.5</v>
      </c>
    </row>
    <row r="26885" spans="1:7" x14ac:dyDescent="0.25">
      <c r="A26885" s="40">
        <v>1600289</v>
      </c>
      <c r="B26885" s="40" t="s">
        <v>37566</v>
      </c>
      <c r="C26885" s="40" t="s">
        <v>125</v>
      </c>
      <c r="D26885" s="40" t="s">
        <v>118</v>
      </c>
      <c r="E26885" s="40" t="s">
        <v>2576</v>
      </c>
      <c r="F26885" s="40" t="s">
        <v>37567</v>
      </c>
      <c r="G26885" s="40">
        <v>28.85</v>
      </c>
    </row>
    <row r="26886" spans="1:7" x14ac:dyDescent="0.25">
      <c r="A26886" s="40">
        <v>1600291</v>
      </c>
      <c r="B26886" s="40" t="s">
        <v>37568</v>
      </c>
      <c r="C26886" s="40" t="s">
        <v>125</v>
      </c>
      <c r="D26886" s="40" t="s">
        <v>118</v>
      </c>
      <c r="E26886" s="40" t="s">
        <v>2322</v>
      </c>
      <c r="F26886" s="40" t="s">
        <v>37569</v>
      </c>
      <c r="G26886" s="40">
        <v>79.38</v>
      </c>
    </row>
    <row r="26887" spans="1:7" x14ac:dyDescent="0.25">
      <c r="A26887" s="40">
        <v>1600292</v>
      </c>
      <c r="B26887" s="40" t="s">
        <v>37570</v>
      </c>
      <c r="C26887" s="40" t="s">
        <v>122</v>
      </c>
      <c r="D26887" s="40" t="s">
        <v>118</v>
      </c>
      <c r="E26887" s="40" t="s">
        <v>166</v>
      </c>
      <c r="F26887" s="40" t="s">
        <v>167</v>
      </c>
      <c r="G26887" s="40">
        <v>0</v>
      </c>
    </row>
    <row r="26888" spans="1:7" x14ac:dyDescent="0.25">
      <c r="A26888" s="40">
        <v>1600293</v>
      </c>
      <c r="B26888" s="40" t="s">
        <v>37570</v>
      </c>
      <c r="C26888" s="40" t="s">
        <v>125</v>
      </c>
      <c r="D26888" s="40" t="s">
        <v>118</v>
      </c>
      <c r="E26888" s="40" t="s">
        <v>1044</v>
      </c>
      <c r="F26888" s="40" t="s">
        <v>37569</v>
      </c>
      <c r="G26888" s="40">
        <v>7.35</v>
      </c>
    </row>
    <row r="26889" spans="1:7" x14ac:dyDescent="0.25">
      <c r="A26889" s="40">
        <v>1600294</v>
      </c>
      <c r="B26889" s="40" t="s">
        <v>37571</v>
      </c>
      <c r="C26889" s="40" t="s">
        <v>122</v>
      </c>
      <c r="D26889" s="40" t="s">
        <v>118</v>
      </c>
      <c r="E26889" s="40" t="s">
        <v>190</v>
      </c>
      <c r="F26889" s="40" t="s">
        <v>191</v>
      </c>
      <c r="G26889" s="40">
        <v>0</v>
      </c>
    </row>
    <row r="26890" spans="1:7" x14ac:dyDescent="0.25">
      <c r="A26890" s="40">
        <v>1600349</v>
      </c>
      <c r="B26890" s="40" t="s">
        <v>37572</v>
      </c>
      <c r="C26890" s="40" t="s">
        <v>125</v>
      </c>
      <c r="D26890" s="40" t="s">
        <v>118</v>
      </c>
      <c r="E26890" s="40" t="s">
        <v>10335</v>
      </c>
      <c r="F26890" s="40" t="s">
        <v>37573</v>
      </c>
      <c r="G26890" s="40">
        <v>1</v>
      </c>
    </row>
    <row r="26891" spans="1:7" x14ac:dyDescent="0.25">
      <c r="A26891" s="40">
        <v>1600350</v>
      </c>
      <c r="B26891" s="40" t="s">
        <v>37574</v>
      </c>
      <c r="C26891" s="40" t="s">
        <v>125</v>
      </c>
      <c r="D26891" s="40" t="s">
        <v>118</v>
      </c>
      <c r="E26891" s="40" t="s">
        <v>4357</v>
      </c>
      <c r="F26891" s="40" t="s">
        <v>24190</v>
      </c>
      <c r="G26891" s="40">
        <v>151.41</v>
      </c>
    </row>
    <row r="26892" spans="1:7" x14ac:dyDescent="0.25">
      <c r="A26892" s="40">
        <v>1600351</v>
      </c>
      <c r="B26892" s="40" t="s">
        <v>37575</v>
      </c>
      <c r="C26892" s="40" t="s">
        <v>125</v>
      </c>
      <c r="D26892" s="40" t="s">
        <v>118</v>
      </c>
      <c r="E26892" s="40" t="s">
        <v>1053</v>
      </c>
      <c r="F26892" s="40" t="s">
        <v>24190</v>
      </c>
      <c r="G26892" s="40">
        <v>0.98</v>
      </c>
    </row>
    <row r="26893" spans="1:7" x14ac:dyDescent="0.25">
      <c r="A26893" s="40">
        <v>1600352</v>
      </c>
      <c r="B26893" s="40" t="s">
        <v>37576</v>
      </c>
      <c r="C26893" s="40" t="s">
        <v>125</v>
      </c>
      <c r="D26893" s="40" t="s">
        <v>118</v>
      </c>
      <c r="E26893" s="40" t="s">
        <v>1077</v>
      </c>
      <c r="F26893" s="40" t="s">
        <v>37577</v>
      </c>
      <c r="G26893" s="40">
        <v>114.5</v>
      </c>
    </row>
    <row r="26894" spans="1:7" x14ac:dyDescent="0.25">
      <c r="A26894" s="40">
        <v>1600353</v>
      </c>
      <c r="B26894" s="40" t="s">
        <v>37578</v>
      </c>
      <c r="C26894" s="40" t="s">
        <v>122</v>
      </c>
      <c r="D26894" s="40" t="s">
        <v>118</v>
      </c>
      <c r="E26894" s="40" t="s">
        <v>2287</v>
      </c>
      <c r="F26894" s="40" t="s">
        <v>123</v>
      </c>
      <c r="G26894" s="40">
        <v>0</v>
      </c>
    </row>
    <row r="26895" spans="1:7" x14ac:dyDescent="0.25">
      <c r="A26895" s="40">
        <v>1600357</v>
      </c>
      <c r="B26895" s="40" t="s">
        <v>37579</v>
      </c>
      <c r="C26895" s="40" t="s">
        <v>122</v>
      </c>
      <c r="D26895" s="40" t="s">
        <v>118</v>
      </c>
      <c r="E26895" s="40" t="s">
        <v>166</v>
      </c>
      <c r="F26895" s="40" t="s">
        <v>167</v>
      </c>
      <c r="G26895" s="40">
        <v>0</v>
      </c>
    </row>
    <row r="26896" spans="1:7" x14ac:dyDescent="0.25">
      <c r="A26896" s="40">
        <v>1600359</v>
      </c>
      <c r="B26896" s="40" t="s">
        <v>37580</v>
      </c>
      <c r="C26896" s="40" t="s">
        <v>122</v>
      </c>
      <c r="D26896" s="40" t="s">
        <v>118</v>
      </c>
      <c r="E26896" s="40" t="s">
        <v>4556</v>
      </c>
      <c r="F26896" s="40" t="s">
        <v>123</v>
      </c>
      <c r="G26896" s="40">
        <v>0</v>
      </c>
    </row>
    <row r="26897" spans="1:7" x14ac:dyDescent="0.25">
      <c r="A26897" s="40">
        <v>1600360</v>
      </c>
      <c r="B26897" s="40" t="s">
        <v>37581</v>
      </c>
      <c r="C26897" s="40" t="s">
        <v>125</v>
      </c>
      <c r="D26897" s="40" t="s">
        <v>118</v>
      </c>
      <c r="E26897" s="40" t="s">
        <v>1240</v>
      </c>
      <c r="F26897" s="40" t="s">
        <v>37582</v>
      </c>
      <c r="G26897" s="40">
        <v>84</v>
      </c>
    </row>
    <row r="26898" spans="1:7" x14ac:dyDescent="0.25">
      <c r="A26898" s="40">
        <v>1600361</v>
      </c>
      <c r="B26898" s="40" t="s">
        <v>37583</v>
      </c>
      <c r="C26898" s="40" t="s">
        <v>125</v>
      </c>
      <c r="D26898" s="40" t="s">
        <v>118</v>
      </c>
      <c r="E26898" s="40" t="s">
        <v>1240</v>
      </c>
      <c r="F26898" s="40" t="s">
        <v>37582</v>
      </c>
      <c r="G26898" s="40">
        <v>42</v>
      </c>
    </row>
    <row r="26899" spans="1:7" x14ac:dyDescent="0.25">
      <c r="A26899" s="40">
        <v>1600371</v>
      </c>
      <c r="B26899" s="40" t="s">
        <v>37584</v>
      </c>
      <c r="C26899" s="40" t="s">
        <v>125</v>
      </c>
      <c r="D26899" s="40" t="s">
        <v>118</v>
      </c>
      <c r="E26899" s="40" t="s">
        <v>1069</v>
      </c>
      <c r="F26899" s="40" t="s">
        <v>37585</v>
      </c>
      <c r="G26899" s="40">
        <v>736.22</v>
      </c>
    </row>
    <row r="26900" spans="1:7" x14ac:dyDescent="0.25">
      <c r="A26900" s="40">
        <v>1600372</v>
      </c>
      <c r="B26900" s="40" t="s">
        <v>37586</v>
      </c>
      <c r="C26900" s="40" t="s">
        <v>125</v>
      </c>
      <c r="D26900" s="40" t="s">
        <v>118</v>
      </c>
      <c r="E26900" s="40" t="s">
        <v>1058</v>
      </c>
      <c r="F26900" s="40" t="s">
        <v>24167</v>
      </c>
      <c r="G26900" s="40">
        <v>407.44</v>
      </c>
    </row>
    <row r="26901" spans="1:7" x14ac:dyDescent="0.25">
      <c r="A26901" s="40">
        <v>1600373</v>
      </c>
      <c r="B26901" s="40" t="s">
        <v>37587</v>
      </c>
      <c r="C26901" s="40" t="s">
        <v>125</v>
      </c>
      <c r="D26901" s="40" t="s">
        <v>118</v>
      </c>
      <c r="E26901" s="40" t="s">
        <v>37588</v>
      </c>
      <c r="F26901" s="40" t="s">
        <v>37589</v>
      </c>
      <c r="G26901" s="40">
        <v>898.5</v>
      </c>
    </row>
    <row r="26902" spans="1:7" x14ac:dyDescent="0.25">
      <c r="A26902" s="40">
        <v>1600377</v>
      </c>
      <c r="B26902" s="40" t="s">
        <v>37590</v>
      </c>
      <c r="C26902" s="40" t="s">
        <v>125</v>
      </c>
      <c r="D26902" s="40" t="s">
        <v>118</v>
      </c>
      <c r="E26902" s="40" t="s">
        <v>1053</v>
      </c>
      <c r="F26902" s="40" t="s">
        <v>37591</v>
      </c>
      <c r="G26902" s="40">
        <v>73</v>
      </c>
    </row>
    <row r="26903" spans="1:7" x14ac:dyDescent="0.25">
      <c r="A26903" s="40">
        <v>1600378</v>
      </c>
      <c r="B26903" s="40" t="s">
        <v>37592</v>
      </c>
      <c r="C26903" s="40" t="s">
        <v>125</v>
      </c>
      <c r="D26903" s="40" t="s">
        <v>118</v>
      </c>
      <c r="E26903" s="40" t="s">
        <v>3053</v>
      </c>
      <c r="F26903" s="40" t="s">
        <v>37591</v>
      </c>
      <c r="G26903" s="40">
        <v>366.13</v>
      </c>
    </row>
    <row r="26904" spans="1:7" x14ac:dyDescent="0.25">
      <c r="A26904" s="40">
        <v>1600379</v>
      </c>
      <c r="B26904" s="40" t="s">
        <v>37593</v>
      </c>
      <c r="C26904" s="40" t="s">
        <v>125</v>
      </c>
      <c r="D26904" s="40" t="s">
        <v>118</v>
      </c>
      <c r="E26904" s="40" t="s">
        <v>1032</v>
      </c>
      <c r="F26904" s="40" t="s">
        <v>37591</v>
      </c>
      <c r="G26904" s="40">
        <v>0.99</v>
      </c>
    </row>
    <row r="26905" spans="1:7" x14ac:dyDescent="0.25">
      <c r="A26905" s="40">
        <v>1600380</v>
      </c>
      <c r="B26905" s="40" t="s">
        <v>37594</v>
      </c>
      <c r="C26905" s="40" t="s">
        <v>125</v>
      </c>
      <c r="D26905" s="40" t="s">
        <v>118</v>
      </c>
      <c r="E26905" s="40" t="s">
        <v>1215</v>
      </c>
      <c r="F26905" s="40" t="s">
        <v>37591</v>
      </c>
      <c r="G26905" s="40">
        <v>854.94</v>
      </c>
    </row>
    <row r="26906" spans="1:7" x14ac:dyDescent="0.25">
      <c r="A26906" s="40">
        <v>1600382</v>
      </c>
      <c r="B26906" s="40" t="s">
        <v>37595</v>
      </c>
      <c r="C26906" s="40" t="s">
        <v>125</v>
      </c>
      <c r="D26906" s="40" t="s">
        <v>118</v>
      </c>
      <c r="E26906" s="40" t="s">
        <v>3053</v>
      </c>
      <c r="F26906" s="40" t="s">
        <v>37596</v>
      </c>
      <c r="G26906" s="40">
        <v>156.4</v>
      </c>
    </row>
    <row r="26907" spans="1:7" x14ac:dyDescent="0.25">
      <c r="A26907" s="40">
        <v>1600386</v>
      </c>
      <c r="B26907" s="40" t="s">
        <v>16911</v>
      </c>
      <c r="C26907" s="40" t="s">
        <v>125</v>
      </c>
      <c r="D26907" s="40" t="s">
        <v>118</v>
      </c>
      <c r="E26907" s="40" t="s">
        <v>1044</v>
      </c>
      <c r="F26907" s="40" t="s">
        <v>32982</v>
      </c>
      <c r="G26907" s="40">
        <v>17.98</v>
      </c>
    </row>
    <row r="26908" spans="1:7" x14ac:dyDescent="0.25">
      <c r="A26908" s="40">
        <v>1600391</v>
      </c>
      <c r="B26908" s="40" t="s">
        <v>37597</v>
      </c>
      <c r="C26908" s="40" t="s">
        <v>125</v>
      </c>
      <c r="D26908" s="40" t="s">
        <v>118</v>
      </c>
      <c r="E26908" s="40" t="s">
        <v>99</v>
      </c>
      <c r="F26908" s="40" t="s">
        <v>33006</v>
      </c>
      <c r="G26908" s="40">
        <v>118.84</v>
      </c>
    </row>
    <row r="26909" spans="1:7" x14ac:dyDescent="0.25">
      <c r="A26909" s="40">
        <v>1600392</v>
      </c>
      <c r="B26909" s="40" t="s">
        <v>37598</v>
      </c>
      <c r="C26909" s="40" t="s">
        <v>125</v>
      </c>
      <c r="D26909" s="40" t="s">
        <v>118</v>
      </c>
      <c r="E26909" s="40" t="s">
        <v>2495</v>
      </c>
      <c r="F26909" s="40" t="s">
        <v>37599</v>
      </c>
      <c r="G26909" s="40">
        <v>568</v>
      </c>
    </row>
    <row r="26910" spans="1:7" x14ac:dyDescent="0.25">
      <c r="A26910" s="40">
        <v>1600393</v>
      </c>
      <c r="B26910" s="40" t="s">
        <v>37600</v>
      </c>
      <c r="C26910" s="40" t="s">
        <v>125</v>
      </c>
      <c r="D26910" s="40" t="s">
        <v>118</v>
      </c>
      <c r="E26910" s="40" t="s">
        <v>9348</v>
      </c>
      <c r="F26910" s="40" t="s">
        <v>32940</v>
      </c>
      <c r="G26910" s="40">
        <v>15</v>
      </c>
    </row>
    <row r="26911" spans="1:7" x14ac:dyDescent="0.25">
      <c r="A26911" s="40">
        <v>1600406</v>
      </c>
      <c r="B26911" s="40" t="s">
        <v>37601</v>
      </c>
      <c r="C26911" s="40" t="s">
        <v>125</v>
      </c>
      <c r="D26911" s="40" t="s">
        <v>118</v>
      </c>
      <c r="E26911" s="40" t="s">
        <v>2495</v>
      </c>
      <c r="F26911" s="40" t="s">
        <v>37602</v>
      </c>
      <c r="G26911" s="40">
        <v>71.62</v>
      </c>
    </row>
    <row r="26912" spans="1:7" x14ac:dyDescent="0.25">
      <c r="A26912" s="40">
        <v>1600407</v>
      </c>
      <c r="B26912" s="40" t="s">
        <v>37603</v>
      </c>
      <c r="C26912" s="40" t="s">
        <v>125</v>
      </c>
      <c r="D26912" s="40" t="s">
        <v>118</v>
      </c>
      <c r="E26912" s="40" t="s">
        <v>2839</v>
      </c>
      <c r="F26912" s="40" t="s">
        <v>37604</v>
      </c>
      <c r="G26912" s="40">
        <v>76.680000000000007</v>
      </c>
    </row>
    <row r="26913" spans="1:7" x14ac:dyDescent="0.25">
      <c r="A26913" s="40">
        <v>1600410</v>
      </c>
      <c r="B26913" s="40" t="s">
        <v>37605</v>
      </c>
      <c r="C26913" s="40" t="s">
        <v>122</v>
      </c>
      <c r="D26913" s="40" t="s">
        <v>118</v>
      </c>
      <c r="E26913" s="40" t="s">
        <v>166</v>
      </c>
      <c r="F26913" s="40" t="s">
        <v>167</v>
      </c>
      <c r="G26913" s="40">
        <v>0</v>
      </c>
    </row>
    <row r="26914" spans="1:7" x14ac:dyDescent="0.25">
      <c r="A26914" s="40">
        <v>1600411</v>
      </c>
      <c r="B26914" s="40" t="s">
        <v>37606</v>
      </c>
      <c r="C26914" s="40" t="s">
        <v>125</v>
      </c>
      <c r="D26914" s="40" t="s">
        <v>118</v>
      </c>
      <c r="E26914" s="40" t="s">
        <v>1044</v>
      </c>
      <c r="F26914" s="40" t="s">
        <v>10081</v>
      </c>
      <c r="G26914" s="40">
        <v>20.8</v>
      </c>
    </row>
    <row r="26915" spans="1:7" x14ac:dyDescent="0.25">
      <c r="A26915" s="40">
        <v>1600412</v>
      </c>
      <c r="B26915" s="40" t="s">
        <v>37607</v>
      </c>
      <c r="C26915" s="40" t="s">
        <v>122</v>
      </c>
      <c r="D26915" s="40" t="s">
        <v>118</v>
      </c>
      <c r="E26915" s="40" t="s">
        <v>166</v>
      </c>
      <c r="F26915" s="40" t="s">
        <v>167</v>
      </c>
      <c r="G26915" s="40">
        <v>0</v>
      </c>
    </row>
    <row r="26916" spans="1:7" x14ac:dyDescent="0.25">
      <c r="A26916" s="40">
        <v>1600413</v>
      </c>
      <c r="B26916" s="40" t="s">
        <v>37608</v>
      </c>
      <c r="C26916" s="40" t="s">
        <v>122</v>
      </c>
      <c r="D26916" s="40" t="s">
        <v>118</v>
      </c>
      <c r="E26916" s="40" t="s">
        <v>166</v>
      </c>
      <c r="F26916" s="40" t="s">
        <v>167</v>
      </c>
      <c r="G26916" s="40">
        <v>0</v>
      </c>
    </row>
    <row r="26917" spans="1:7" x14ac:dyDescent="0.25">
      <c r="A26917" s="40">
        <v>1600414</v>
      </c>
      <c r="B26917" s="40" t="s">
        <v>37609</v>
      </c>
      <c r="C26917" s="40" t="s">
        <v>122</v>
      </c>
      <c r="D26917" s="40" t="s">
        <v>118</v>
      </c>
      <c r="E26917" s="40" t="s">
        <v>2322</v>
      </c>
      <c r="F26917" s="40" t="s">
        <v>167</v>
      </c>
      <c r="G26917" s="40">
        <v>0</v>
      </c>
    </row>
    <row r="26918" spans="1:7" x14ac:dyDescent="0.25">
      <c r="A26918" s="40">
        <v>1600415</v>
      </c>
      <c r="B26918" s="40" t="s">
        <v>37610</v>
      </c>
      <c r="C26918" s="40" t="s">
        <v>122</v>
      </c>
      <c r="D26918" s="40" t="s">
        <v>708</v>
      </c>
      <c r="E26918" s="40" t="s">
        <v>166</v>
      </c>
      <c r="F26918" s="40" t="s">
        <v>167</v>
      </c>
      <c r="G26918" s="40">
        <v>0</v>
      </c>
    </row>
    <row r="26919" spans="1:7" x14ac:dyDescent="0.25">
      <c r="A26919" s="40">
        <v>1600416</v>
      </c>
      <c r="B26919" s="40" t="s">
        <v>37611</v>
      </c>
      <c r="C26919" s="40" t="s">
        <v>125</v>
      </c>
      <c r="D26919" s="40" t="s">
        <v>118</v>
      </c>
      <c r="E26919" s="40" t="s">
        <v>1935</v>
      </c>
      <c r="F26919" s="40" t="s">
        <v>37612</v>
      </c>
      <c r="G26919" s="40">
        <v>656</v>
      </c>
    </row>
    <row r="26920" spans="1:7" x14ac:dyDescent="0.25">
      <c r="A26920" s="40">
        <v>1600417</v>
      </c>
      <c r="B26920" s="40" t="s">
        <v>37613</v>
      </c>
      <c r="C26920" s="40" t="s">
        <v>125</v>
      </c>
      <c r="D26920" s="40" t="s">
        <v>118</v>
      </c>
      <c r="E26920" s="40" t="s">
        <v>4009</v>
      </c>
      <c r="F26920" s="40" t="s">
        <v>37614</v>
      </c>
      <c r="G26920" s="40">
        <v>21</v>
      </c>
    </row>
    <row r="26921" spans="1:7" x14ac:dyDescent="0.25">
      <c r="A26921" s="40">
        <v>1600418</v>
      </c>
      <c r="B26921" s="40" t="s">
        <v>37615</v>
      </c>
      <c r="C26921" s="40" t="s">
        <v>125</v>
      </c>
      <c r="D26921" s="40" t="s">
        <v>118</v>
      </c>
      <c r="E26921" s="40" t="s">
        <v>4009</v>
      </c>
      <c r="F26921" s="40" t="s">
        <v>37616</v>
      </c>
      <c r="G26921" s="40">
        <v>8.5</v>
      </c>
    </row>
    <row r="26922" spans="1:7" x14ac:dyDescent="0.25">
      <c r="A26922" s="40">
        <v>1600419</v>
      </c>
      <c r="B26922" s="40" t="s">
        <v>37617</v>
      </c>
      <c r="C26922" s="40" t="s">
        <v>125</v>
      </c>
      <c r="D26922" s="40" t="s">
        <v>118</v>
      </c>
      <c r="E26922" s="40" t="s">
        <v>2424</v>
      </c>
      <c r="F26922" s="40" t="s">
        <v>9859</v>
      </c>
      <c r="G26922" s="40">
        <v>68.239999999999995</v>
      </c>
    </row>
    <row r="26923" spans="1:7" x14ac:dyDescent="0.25">
      <c r="A26923" s="40">
        <v>1600420</v>
      </c>
      <c r="B26923" s="40" t="s">
        <v>37618</v>
      </c>
      <c r="C26923" s="40" t="s">
        <v>125</v>
      </c>
      <c r="D26923" s="40" t="s">
        <v>118</v>
      </c>
      <c r="E26923" s="40" t="s">
        <v>3416</v>
      </c>
      <c r="F26923" s="40" t="s">
        <v>37619</v>
      </c>
      <c r="G26923" s="40">
        <v>12</v>
      </c>
    </row>
    <row r="26924" spans="1:7" x14ac:dyDescent="0.25">
      <c r="A26924" s="40">
        <v>1600421</v>
      </c>
      <c r="B26924" s="40" t="s">
        <v>37620</v>
      </c>
      <c r="C26924" s="40" t="s">
        <v>125</v>
      </c>
      <c r="D26924" s="40" t="s">
        <v>118</v>
      </c>
      <c r="E26924" s="40" t="s">
        <v>390</v>
      </c>
      <c r="F26924" s="40" t="s">
        <v>37619</v>
      </c>
      <c r="G26924" s="40">
        <v>243</v>
      </c>
    </row>
    <row r="26925" spans="1:7" x14ac:dyDescent="0.25">
      <c r="A26925" s="40">
        <v>1600422</v>
      </c>
      <c r="B26925" s="40" t="s">
        <v>37621</v>
      </c>
      <c r="C26925" s="40" t="s">
        <v>125</v>
      </c>
      <c r="D26925" s="40" t="s">
        <v>118</v>
      </c>
      <c r="E26925" s="40" t="s">
        <v>390</v>
      </c>
      <c r="F26925" s="40" t="s">
        <v>37622</v>
      </c>
      <c r="G26925" s="40">
        <v>455.38</v>
      </c>
    </row>
    <row r="26926" spans="1:7" x14ac:dyDescent="0.25">
      <c r="A26926" s="40">
        <v>1600423</v>
      </c>
      <c r="B26926" s="40" t="s">
        <v>37623</v>
      </c>
      <c r="C26926" s="40" t="s">
        <v>125</v>
      </c>
      <c r="D26926" s="40" t="s">
        <v>118</v>
      </c>
      <c r="E26926" s="40" t="s">
        <v>3244</v>
      </c>
      <c r="F26926" s="40" t="s">
        <v>37622</v>
      </c>
      <c r="G26926" s="40">
        <v>68</v>
      </c>
    </row>
    <row r="26927" spans="1:7" x14ac:dyDescent="0.25">
      <c r="A26927" s="40">
        <v>1600424</v>
      </c>
      <c r="B26927" s="40" t="s">
        <v>37624</v>
      </c>
      <c r="C26927" s="40" t="s">
        <v>125</v>
      </c>
      <c r="D26927" s="40" t="s">
        <v>118</v>
      </c>
      <c r="E26927" s="40" t="s">
        <v>3244</v>
      </c>
      <c r="F26927" s="40" t="s">
        <v>37622</v>
      </c>
      <c r="G26927" s="40">
        <v>150</v>
      </c>
    </row>
    <row r="26928" spans="1:7" x14ac:dyDescent="0.25">
      <c r="A26928" s="40">
        <v>1600425</v>
      </c>
      <c r="B26928" s="40" t="s">
        <v>37625</v>
      </c>
      <c r="C26928" s="40" t="s">
        <v>125</v>
      </c>
      <c r="D26928" s="40" t="s">
        <v>118</v>
      </c>
      <c r="E26928" s="40" t="s">
        <v>2551</v>
      </c>
      <c r="F26928" s="40" t="s">
        <v>24068</v>
      </c>
      <c r="G26928" s="40">
        <v>197.75</v>
      </c>
    </row>
    <row r="26929" spans="1:7" x14ac:dyDescent="0.25">
      <c r="A26929" s="40">
        <v>1600426</v>
      </c>
      <c r="B26929" s="40" t="s">
        <v>37626</v>
      </c>
      <c r="C26929" s="40" t="s">
        <v>122</v>
      </c>
      <c r="D26929" s="40" t="s">
        <v>118</v>
      </c>
      <c r="E26929" s="40" t="s">
        <v>166</v>
      </c>
      <c r="F26929" s="40" t="s">
        <v>167</v>
      </c>
      <c r="G26929" s="40">
        <v>0</v>
      </c>
    </row>
    <row r="26930" spans="1:7" x14ac:dyDescent="0.25">
      <c r="A26930" s="40">
        <v>1600427</v>
      </c>
      <c r="B26930" s="40" t="s">
        <v>37627</v>
      </c>
      <c r="C26930" s="40" t="s">
        <v>122</v>
      </c>
      <c r="D26930" s="40" t="s">
        <v>118</v>
      </c>
      <c r="E26930" s="40" t="s">
        <v>166</v>
      </c>
      <c r="F26930" s="40" t="s">
        <v>167</v>
      </c>
      <c r="G26930" s="40">
        <v>0</v>
      </c>
    </row>
    <row r="26931" spans="1:7" x14ac:dyDescent="0.25">
      <c r="A26931" s="40">
        <v>1600428</v>
      </c>
      <c r="B26931" s="40" t="s">
        <v>37628</v>
      </c>
      <c r="C26931" s="40" t="s">
        <v>122</v>
      </c>
      <c r="D26931" s="40" t="s">
        <v>118</v>
      </c>
      <c r="E26931" s="40" t="s">
        <v>166</v>
      </c>
      <c r="F26931" s="40" t="s">
        <v>167</v>
      </c>
      <c r="G26931" s="40">
        <v>0</v>
      </c>
    </row>
    <row r="26932" spans="1:7" x14ac:dyDescent="0.25">
      <c r="A26932" s="40">
        <v>1600429</v>
      </c>
      <c r="B26932" s="40" t="s">
        <v>37629</v>
      </c>
      <c r="C26932" s="40" t="s">
        <v>122</v>
      </c>
      <c r="D26932" s="40" t="s">
        <v>118</v>
      </c>
      <c r="E26932" s="40" t="s">
        <v>166</v>
      </c>
      <c r="F26932" s="40" t="s">
        <v>167</v>
      </c>
      <c r="G26932" s="40">
        <v>0</v>
      </c>
    </row>
    <row r="26933" spans="1:7" x14ac:dyDescent="0.25">
      <c r="A26933" s="40">
        <v>1600430</v>
      </c>
      <c r="B26933" s="40" t="s">
        <v>37630</v>
      </c>
      <c r="C26933" s="40" t="s">
        <v>122</v>
      </c>
      <c r="D26933" s="40" t="s">
        <v>118</v>
      </c>
      <c r="E26933" s="40" t="s">
        <v>166</v>
      </c>
      <c r="F26933" s="40" t="s">
        <v>167</v>
      </c>
      <c r="G26933" s="40">
        <v>0</v>
      </c>
    </row>
    <row r="26934" spans="1:7" x14ac:dyDescent="0.25">
      <c r="A26934" s="40">
        <v>1600431</v>
      </c>
      <c r="B26934" s="40" t="s">
        <v>37631</v>
      </c>
      <c r="C26934" s="40" t="s">
        <v>122</v>
      </c>
      <c r="D26934" s="40" t="s">
        <v>118</v>
      </c>
      <c r="E26934" s="40" t="s">
        <v>166</v>
      </c>
      <c r="F26934" s="40" t="s">
        <v>167</v>
      </c>
      <c r="G26934" s="40">
        <v>0</v>
      </c>
    </row>
    <row r="26935" spans="1:7" x14ac:dyDescent="0.25">
      <c r="A26935" s="40">
        <v>1600432</v>
      </c>
      <c r="B26935" s="40" t="s">
        <v>37631</v>
      </c>
      <c r="C26935" s="40" t="s">
        <v>122</v>
      </c>
      <c r="D26935" s="40" t="s">
        <v>118</v>
      </c>
      <c r="E26935" s="40" t="s">
        <v>166</v>
      </c>
      <c r="F26935" s="40" t="s">
        <v>167</v>
      </c>
      <c r="G26935" s="40">
        <v>0</v>
      </c>
    </row>
    <row r="26936" spans="1:7" x14ac:dyDescent="0.25">
      <c r="A26936" s="40">
        <v>1600433</v>
      </c>
      <c r="B26936" s="40" t="s">
        <v>37632</v>
      </c>
      <c r="C26936" s="40" t="s">
        <v>122</v>
      </c>
      <c r="D26936" s="40" t="s">
        <v>118</v>
      </c>
      <c r="E26936" s="40" t="s">
        <v>166</v>
      </c>
      <c r="F26936" s="40" t="s">
        <v>167</v>
      </c>
      <c r="G26936" s="40">
        <v>0</v>
      </c>
    </row>
    <row r="26937" spans="1:7" x14ac:dyDescent="0.25">
      <c r="A26937" s="40">
        <v>1600434</v>
      </c>
      <c r="B26937" s="40" t="s">
        <v>37633</v>
      </c>
      <c r="C26937" s="40" t="s">
        <v>125</v>
      </c>
      <c r="D26937" s="40" t="s">
        <v>118</v>
      </c>
      <c r="E26937" s="40" t="s">
        <v>1032</v>
      </c>
      <c r="F26937" s="40" t="s">
        <v>36150</v>
      </c>
      <c r="G26937" s="40">
        <v>6</v>
      </c>
    </row>
    <row r="26938" spans="1:7" x14ac:dyDescent="0.25">
      <c r="A26938" s="40">
        <v>1600435</v>
      </c>
      <c r="B26938" s="40" t="s">
        <v>37634</v>
      </c>
      <c r="C26938" s="40" t="s">
        <v>122</v>
      </c>
      <c r="D26938" s="40" t="s">
        <v>118</v>
      </c>
      <c r="E26938" s="40" t="s">
        <v>190</v>
      </c>
      <c r="F26938" s="40" t="s">
        <v>191</v>
      </c>
      <c r="G26938" s="40">
        <v>0</v>
      </c>
    </row>
    <row r="26939" spans="1:7" x14ac:dyDescent="0.25">
      <c r="A26939" s="40">
        <v>1600436</v>
      </c>
      <c r="B26939" s="40" t="s">
        <v>37635</v>
      </c>
      <c r="C26939" s="40" t="s">
        <v>125</v>
      </c>
      <c r="D26939" s="40" t="s">
        <v>118</v>
      </c>
      <c r="E26939" s="40" t="s">
        <v>12945</v>
      </c>
      <c r="F26939" s="40" t="s">
        <v>36150</v>
      </c>
      <c r="G26939" s="40">
        <v>324.36</v>
      </c>
    </row>
    <row r="26940" spans="1:7" x14ac:dyDescent="0.25">
      <c r="A26940" s="40">
        <v>1600437</v>
      </c>
      <c r="B26940" s="40" t="s">
        <v>37636</v>
      </c>
      <c r="C26940" s="40" t="s">
        <v>122</v>
      </c>
      <c r="D26940" s="40" t="s">
        <v>118</v>
      </c>
      <c r="E26940" s="40" t="s">
        <v>190</v>
      </c>
      <c r="F26940" s="40" t="s">
        <v>37637</v>
      </c>
      <c r="G26940" s="40">
        <v>0</v>
      </c>
    </row>
    <row r="26941" spans="1:7" x14ac:dyDescent="0.25">
      <c r="A26941" s="40">
        <v>1600438</v>
      </c>
      <c r="B26941" s="40" t="s">
        <v>37638</v>
      </c>
      <c r="C26941" s="40" t="s">
        <v>122</v>
      </c>
      <c r="D26941" s="40" t="s">
        <v>118</v>
      </c>
      <c r="E26941" s="40" t="s">
        <v>190</v>
      </c>
      <c r="F26941" s="40" t="s">
        <v>191</v>
      </c>
      <c r="G26941" s="40">
        <v>0</v>
      </c>
    </row>
    <row r="26942" spans="1:7" x14ac:dyDescent="0.25">
      <c r="A26942" s="40">
        <v>1600439</v>
      </c>
      <c r="B26942" s="40" t="s">
        <v>37639</v>
      </c>
      <c r="C26942" s="40" t="s">
        <v>125</v>
      </c>
      <c r="D26942" s="40" t="s">
        <v>118</v>
      </c>
      <c r="E26942" s="40" t="s">
        <v>1853</v>
      </c>
      <c r="F26942" s="40" t="s">
        <v>37640</v>
      </c>
      <c r="G26942" s="40">
        <v>175</v>
      </c>
    </row>
    <row r="26943" spans="1:7" x14ac:dyDescent="0.25">
      <c r="A26943" s="40">
        <v>1600440</v>
      </c>
      <c r="B26943" s="40" t="s">
        <v>37641</v>
      </c>
      <c r="C26943" s="40" t="s">
        <v>125</v>
      </c>
      <c r="D26943" s="40" t="s">
        <v>118</v>
      </c>
      <c r="E26943" s="40" t="s">
        <v>1072</v>
      </c>
      <c r="F26943" s="40" t="s">
        <v>37642</v>
      </c>
      <c r="G26943" s="40">
        <v>148.84</v>
      </c>
    </row>
    <row r="26944" spans="1:7" x14ac:dyDescent="0.25">
      <c r="A26944" s="40">
        <v>1600441</v>
      </c>
      <c r="B26944" s="40" t="s">
        <v>37641</v>
      </c>
      <c r="C26944" s="40" t="s">
        <v>125</v>
      </c>
      <c r="D26944" s="40" t="s">
        <v>118</v>
      </c>
      <c r="E26944" s="40" t="s">
        <v>1072</v>
      </c>
      <c r="F26944" s="40" t="s">
        <v>37640</v>
      </c>
      <c r="G26944" s="40">
        <v>157.24</v>
      </c>
    </row>
    <row r="26945" spans="1:7" x14ac:dyDescent="0.25">
      <c r="A26945" s="40">
        <v>1600442</v>
      </c>
      <c r="B26945" s="40" t="s">
        <v>37641</v>
      </c>
      <c r="C26945" s="40" t="s">
        <v>125</v>
      </c>
      <c r="D26945" s="40" t="s">
        <v>118</v>
      </c>
      <c r="E26945" s="40" t="s">
        <v>1072</v>
      </c>
      <c r="F26945" s="40" t="s">
        <v>37643</v>
      </c>
      <c r="G26945" s="40">
        <v>600.64</v>
      </c>
    </row>
    <row r="26946" spans="1:7" x14ac:dyDescent="0.25">
      <c r="A26946" s="40">
        <v>1600443</v>
      </c>
      <c r="B26946" s="40" t="s">
        <v>37644</v>
      </c>
      <c r="C26946" s="40" t="s">
        <v>122</v>
      </c>
      <c r="D26946" s="40" t="s">
        <v>118</v>
      </c>
      <c r="E26946" s="40" t="s">
        <v>169</v>
      </c>
      <c r="F26946" s="40" t="s">
        <v>123</v>
      </c>
      <c r="G26946" s="40">
        <v>0</v>
      </c>
    </row>
    <row r="26947" spans="1:7" x14ac:dyDescent="0.25">
      <c r="A26947" s="40">
        <v>1600444</v>
      </c>
      <c r="B26947" s="40" t="s">
        <v>37645</v>
      </c>
      <c r="C26947" s="40" t="s">
        <v>122</v>
      </c>
      <c r="D26947" s="40" t="s">
        <v>118</v>
      </c>
      <c r="E26947" s="40" t="s">
        <v>166</v>
      </c>
      <c r="F26947" s="40" t="s">
        <v>167</v>
      </c>
      <c r="G26947" s="40">
        <v>0</v>
      </c>
    </row>
    <row r="26948" spans="1:7" x14ac:dyDescent="0.25">
      <c r="A26948" s="40">
        <v>1600445</v>
      </c>
      <c r="B26948" s="40" t="s">
        <v>37646</v>
      </c>
      <c r="C26948" s="40" t="s">
        <v>122</v>
      </c>
      <c r="D26948" s="40" t="s">
        <v>118</v>
      </c>
      <c r="E26948" s="40" t="s">
        <v>166</v>
      </c>
      <c r="F26948" s="40" t="s">
        <v>167</v>
      </c>
      <c r="G26948" s="40">
        <v>0</v>
      </c>
    </row>
    <row r="26949" spans="1:7" x14ac:dyDescent="0.25">
      <c r="A26949" s="40">
        <v>1600446</v>
      </c>
      <c r="B26949" s="40" t="s">
        <v>37647</v>
      </c>
      <c r="C26949" s="40" t="s">
        <v>122</v>
      </c>
      <c r="D26949" s="40" t="s">
        <v>118</v>
      </c>
      <c r="E26949" s="40" t="s">
        <v>1069</v>
      </c>
      <c r="F26949" s="40" t="s">
        <v>123</v>
      </c>
      <c r="G26949" s="40">
        <v>0</v>
      </c>
    </row>
    <row r="26950" spans="1:7" x14ac:dyDescent="0.25">
      <c r="A26950" s="40">
        <v>1600447</v>
      </c>
      <c r="B26950" s="40" t="s">
        <v>37648</v>
      </c>
      <c r="C26950" s="40" t="s">
        <v>122</v>
      </c>
      <c r="D26950" s="40" t="s">
        <v>118</v>
      </c>
      <c r="E26950" s="40" t="s">
        <v>1069</v>
      </c>
      <c r="F26950" s="40" t="s">
        <v>123</v>
      </c>
      <c r="G26950" s="40">
        <v>0</v>
      </c>
    </row>
    <row r="26951" spans="1:7" x14ac:dyDescent="0.25">
      <c r="A26951" s="40">
        <v>1600448</v>
      </c>
      <c r="B26951" s="40" t="s">
        <v>37649</v>
      </c>
      <c r="C26951" s="40" t="s">
        <v>122</v>
      </c>
      <c r="D26951" s="40" t="s">
        <v>118</v>
      </c>
      <c r="E26951" s="40" t="s">
        <v>166</v>
      </c>
      <c r="F26951" s="40" t="s">
        <v>167</v>
      </c>
      <c r="G26951" s="40">
        <v>0</v>
      </c>
    </row>
    <row r="26952" spans="1:7" x14ac:dyDescent="0.25">
      <c r="A26952" s="40">
        <v>1600449</v>
      </c>
      <c r="B26952" s="40" t="s">
        <v>37650</v>
      </c>
      <c r="C26952" s="40" t="s">
        <v>132</v>
      </c>
      <c r="D26952" s="40" t="s">
        <v>118</v>
      </c>
      <c r="E26952" s="40" t="s">
        <v>1069</v>
      </c>
      <c r="F26952" s="40" t="s">
        <v>37651</v>
      </c>
      <c r="G26952" s="40">
        <v>5093.01</v>
      </c>
    </row>
    <row r="26953" spans="1:7" x14ac:dyDescent="0.25">
      <c r="A26953" s="40">
        <v>1600450</v>
      </c>
      <c r="B26953" s="40" t="s">
        <v>37652</v>
      </c>
      <c r="C26953" s="40" t="s">
        <v>122</v>
      </c>
      <c r="D26953" s="40" t="s">
        <v>118</v>
      </c>
      <c r="E26953" s="40" t="s">
        <v>166</v>
      </c>
      <c r="F26953" s="40" t="s">
        <v>167</v>
      </c>
      <c r="G26953" s="40">
        <v>0</v>
      </c>
    </row>
    <row r="26954" spans="1:7" x14ac:dyDescent="0.25">
      <c r="A26954" s="40">
        <v>1600451</v>
      </c>
      <c r="B26954" s="40" t="s">
        <v>37653</v>
      </c>
      <c r="C26954" s="40" t="s">
        <v>125</v>
      </c>
      <c r="D26954" s="40" t="s">
        <v>118</v>
      </c>
      <c r="E26954" s="40" t="s">
        <v>139</v>
      </c>
      <c r="F26954" s="40" t="s">
        <v>7721</v>
      </c>
      <c r="G26954" s="40">
        <v>146</v>
      </c>
    </row>
    <row r="26955" spans="1:7" x14ac:dyDescent="0.25">
      <c r="A26955" s="40">
        <v>1600452</v>
      </c>
      <c r="B26955" s="40" t="s">
        <v>37654</v>
      </c>
      <c r="C26955" s="40" t="s">
        <v>117</v>
      </c>
      <c r="D26955" s="40" t="s">
        <v>118</v>
      </c>
      <c r="E26955" s="40" t="s">
        <v>3496</v>
      </c>
      <c r="F26955" s="40" t="s">
        <v>37655</v>
      </c>
      <c r="G26955" s="40">
        <v>1508.7</v>
      </c>
    </row>
    <row r="26956" spans="1:7" x14ac:dyDescent="0.25">
      <c r="A26956" s="40">
        <v>1600453</v>
      </c>
      <c r="B26956" s="40" t="s">
        <v>37656</v>
      </c>
      <c r="C26956" s="40" t="s">
        <v>125</v>
      </c>
      <c r="D26956" s="40" t="s">
        <v>118</v>
      </c>
      <c r="E26956" s="40" t="s">
        <v>1049</v>
      </c>
      <c r="F26956" s="40" t="s">
        <v>5096</v>
      </c>
      <c r="G26956" s="40">
        <v>288</v>
      </c>
    </row>
    <row r="26957" spans="1:7" x14ac:dyDescent="0.25">
      <c r="A26957" s="40">
        <v>1600454</v>
      </c>
      <c r="B26957" s="40" t="s">
        <v>13434</v>
      </c>
      <c r="C26957" s="40" t="s">
        <v>125</v>
      </c>
      <c r="D26957" s="40" t="s">
        <v>118</v>
      </c>
      <c r="E26957" s="40" t="s">
        <v>2106</v>
      </c>
      <c r="F26957" s="40" t="s">
        <v>24589</v>
      </c>
      <c r="G26957" s="40">
        <v>24</v>
      </c>
    </row>
    <row r="26958" spans="1:7" x14ac:dyDescent="0.25">
      <c r="A26958" s="40">
        <v>1600456</v>
      </c>
      <c r="B26958" s="40" t="s">
        <v>37657</v>
      </c>
      <c r="C26958" s="40" t="s">
        <v>125</v>
      </c>
      <c r="D26958" s="40" t="s">
        <v>118</v>
      </c>
      <c r="E26958" s="40" t="s">
        <v>2424</v>
      </c>
      <c r="F26958" s="40" t="s">
        <v>10052</v>
      </c>
      <c r="G26958" s="40">
        <v>27.52</v>
      </c>
    </row>
    <row r="26959" spans="1:7" x14ac:dyDescent="0.25">
      <c r="A26959" s="40">
        <v>1600457</v>
      </c>
      <c r="B26959" s="40" t="s">
        <v>37658</v>
      </c>
      <c r="C26959" s="40" t="s">
        <v>125</v>
      </c>
      <c r="D26959" s="40" t="s">
        <v>118</v>
      </c>
      <c r="E26959" s="40" t="s">
        <v>1044</v>
      </c>
      <c r="F26959" s="40" t="s">
        <v>37659</v>
      </c>
      <c r="G26959" s="40">
        <v>48.53</v>
      </c>
    </row>
    <row r="26960" spans="1:7" x14ac:dyDescent="0.25">
      <c r="A26960" s="40">
        <v>1600458</v>
      </c>
      <c r="B26960" s="40" t="s">
        <v>37660</v>
      </c>
      <c r="C26960" s="40" t="s">
        <v>125</v>
      </c>
      <c r="D26960" s="40" t="s">
        <v>118</v>
      </c>
      <c r="E26960" s="40" t="s">
        <v>1044</v>
      </c>
      <c r="F26960" s="40" t="s">
        <v>37661</v>
      </c>
      <c r="G26960" s="40">
        <v>36.950000000000003</v>
      </c>
    </row>
    <row r="26961" spans="1:7" x14ac:dyDescent="0.25">
      <c r="A26961" s="40">
        <v>1600459</v>
      </c>
      <c r="B26961" s="40" t="s">
        <v>37662</v>
      </c>
      <c r="C26961" s="40" t="s">
        <v>125</v>
      </c>
      <c r="D26961" s="40" t="s">
        <v>118</v>
      </c>
      <c r="E26961" s="40" t="s">
        <v>4009</v>
      </c>
      <c r="F26961" s="40" t="s">
        <v>37663</v>
      </c>
      <c r="G26961" s="40">
        <v>0</v>
      </c>
    </row>
    <row r="26962" spans="1:7" x14ac:dyDescent="0.25">
      <c r="A26962" s="40">
        <v>1600461</v>
      </c>
      <c r="B26962" s="40" t="s">
        <v>37664</v>
      </c>
      <c r="C26962" s="40" t="s">
        <v>125</v>
      </c>
      <c r="D26962" s="40" t="s">
        <v>118</v>
      </c>
      <c r="E26962" s="40" t="s">
        <v>2495</v>
      </c>
      <c r="F26962" s="40" t="s">
        <v>37665</v>
      </c>
      <c r="G26962" s="40">
        <v>426</v>
      </c>
    </row>
    <row r="26963" spans="1:7" x14ac:dyDescent="0.25">
      <c r="A26963" s="40">
        <v>1600462</v>
      </c>
      <c r="B26963" s="40" t="s">
        <v>37666</v>
      </c>
      <c r="C26963" s="40" t="s">
        <v>125</v>
      </c>
      <c r="D26963" s="40" t="s">
        <v>118</v>
      </c>
      <c r="E26963" s="40" t="s">
        <v>4009</v>
      </c>
      <c r="F26963" s="40" t="s">
        <v>37667</v>
      </c>
      <c r="G26963" s="40">
        <v>1998.91</v>
      </c>
    </row>
    <row r="26964" spans="1:7" x14ac:dyDescent="0.25">
      <c r="A26964" s="40">
        <v>1600463</v>
      </c>
      <c r="B26964" s="40" t="s">
        <v>37668</v>
      </c>
      <c r="C26964" s="40" t="s">
        <v>125</v>
      </c>
      <c r="D26964" s="40" t="s">
        <v>1464</v>
      </c>
      <c r="E26964" s="40" t="s">
        <v>1082</v>
      </c>
      <c r="F26964" s="40" t="s">
        <v>37669</v>
      </c>
      <c r="G26964" s="40">
        <v>275.22000000000003</v>
      </c>
    </row>
    <row r="26965" spans="1:7" x14ac:dyDescent="0.25">
      <c r="A26965" s="40">
        <v>1600464</v>
      </c>
      <c r="B26965" s="40" t="s">
        <v>37670</v>
      </c>
      <c r="C26965" s="40" t="s">
        <v>125</v>
      </c>
      <c r="D26965" s="40" t="s">
        <v>118</v>
      </c>
      <c r="E26965" s="40" t="s">
        <v>1044</v>
      </c>
      <c r="F26965" s="40" t="s">
        <v>3470</v>
      </c>
      <c r="G26965" s="40">
        <v>98</v>
      </c>
    </row>
    <row r="26966" spans="1:7" x14ac:dyDescent="0.25">
      <c r="A26966" s="40">
        <v>1600465</v>
      </c>
      <c r="B26966" s="40" t="s">
        <v>37671</v>
      </c>
      <c r="C26966" s="40" t="s">
        <v>125</v>
      </c>
      <c r="D26966" s="40" t="s">
        <v>118</v>
      </c>
      <c r="E26966" s="40" t="s">
        <v>1044</v>
      </c>
      <c r="F26966" s="40" t="s">
        <v>37672</v>
      </c>
      <c r="G26966" s="40">
        <v>36</v>
      </c>
    </row>
    <row r="26967" spans="1:7" x14ac:dyDescent="0.25">
      <c r="A26967" s="40">
        <v>1600466</v>
      </c>
      <c r="B26967" s="40" t="s">
        <v>37673</v>
      </c>
      <c r="C26967" s="40" t="s">
        <v>117</v>
      </c>
      <c r="D26967" s="40" t="s">
        <v>118</v>
      </c>
      <c r="E26967" s="40" t="s">
        <v>2287</v>
      </c>
      <c r="F26967" s="40" t="s">
        <v>37674</v>
      </c>
      <c r="G26967" s="40">
        <v>1201</v>
      </c>
    </row>
    <row r="26968" spans="1:7" x14ac:dyDescent="0.25">
      <c r="A26968" s="40">
        <v>1600467</v>
      </c>
      <c r="B26968" s="40" t="s">
        <v>37675</v>
      </c>
      <c r="C26968" s="40" t="s">
        <v>125</v>
      </c>
      <c r="D26968" s="40" t="s">
        <v>118</v>
      </c>
      <c r="E26968" s="40" t="s">
        <v>1072</v>
      </c>
      <c r="F26968" s="40" t="s">
        <v>6100</v>
      </c>
      <c r="G26968" s="40">
        <v>41</v>
      </c>
    </row>
    <row r="26969" spans="1:7" x14ac:dyDescent="0.25">
      <c r="A26969" s="40">
        <v>1600468</v>
      </c>
      <c r="B26969" s="40" t="s">
        <v>37676</v>
      </c>
      <c r="C26969" s="40" t="s">
        <v>125</v>
      </c>
      <c r="D26969" s="40" t="s">
        <v>118</v>
      </c>
      <c r="E26969" s="40" t="s">
        <v>3491</v>
      </c>
      <c r="F26969" s="40" t="s">
        <v>6052</v>
      </c>
      <c r="G26969" s="40">
        <v>59.27</v>
      </c>
    </row>
    <row r="26970" spans="1:7" x14ac:dyDescent="0.25">
      <c r="A26970" s="40">
        <v>1600469</v>
      </c>
      <c r="B26970" s="40" t="s">
        <v>37677</v>
      </c>
      <c r="C26970" s="40" t="s">
        <v>125</v>
      </c>
      <c r="D26970" s="40" t="s">
        <v>118</v>
      </c>
      <c r="E26970" s="40" t="s">
        <v>4009</v>
      </c>
      <c r="F26970" s="40" t="s">
        <v>37678</v>
      </c>
      <c r="G26970" s="40">
        <v>1015.74</v>
      </c>
    </row>
    <row r="26971" spans="1:7" x14ac:dyDescent="0.25">
      <c r="A26971" s="40">
        <v>1600470</v>
      </c>
      <c r="B26971" s="40" t="s">
        <v>37679</v>
      </c>
      <c r="C26971" s="40" t="s">
        <v>125</v>
      </c>
      <c r="D26971" s="40" t="s">
        <v>118</v>
      </c>
      <c r="E26971" s="40" t="s">
        <v>1044</v>
      </c>
      <c r="F26971" s="40" t="s">
        <v>18816</v>
      </c>
      <c r="G26971" s="40">
        <v>184.06</v>
      </c>
    </row>
    <row r="26972" spans="1:7" x14ac:dyDescent="0.25">
      <c r="A26972" s="40">
        <v>1600471</v>
      </c>
      <c r="B26972" s="40" t="s">
        <v>37680</v>
      </c>
      <c r="C26972" s="40" t="s">
        <v>122</v>
      </c>
      <c r="D26972" s="40" t="s">
        <v>118</v>
      </c>
      <c r="E26972" s="40" t="s">
        <v>190</v>
      </c>
      <c r="F26972" s="40" t="s">
        <v>191</v>
      </c>
      <c r="G26972" s="40">
        <v>0</v>
      </c>
    </row>
    <row r="26973" spans="1:7" x14ac:dyDescent="0.25">
      <c r="A26973" s="40">
        <v>1600472</v>
      </c>
      <c r="B26973" s="40" t="s">
        <v>37681</v>
      </c>
      <c r="C26973" s="40" t="s">
        <v>125</v>
      </c>
      <c r="D26973" s="40" t="s">
        <v>118</v>
      </c>
      <c r="E26973" s="40" t="s">
        <v>3418</v>
      </c>
      <c r="F26973" s="40" t="s">
        <v>36089</v>
      </c>
      <c r="G26973" s="40">
        <v>35.49</v>
      </c>
    </row>
    <row r="26974" spans="1:7" x14ac:dyDescent="0.25">
      <c r="A26974" s="40">
        <v>1600473</v>
      </c>
      <c r="B26974" s="40" t="s">
        <v>37682</v>
      </c>
      <c r="C26974" s="40" t="s">
        <v>125</v>
      </c>
      <c r="D26974" s="40" t="s">
        <v>118</v>
      </c>
      <c r="E26974" s="40" t="s">
        <v>3418</v>
      </c>
      <c r="F26974" s="40" t="s">
        <v>4996</v>
      </c>
      <c r="G26974" s="40">
        <v>35.22</v>
      </c>
    </row>
    <row r="26975" spans="1:7" x14ac:dyDescent="0.25">
      <c r="A26975" s="40">
        <v>1600474</v>
      </c>
      <c r="B26975" s="40" t="s">
        <v>37683</v>
      </c>
      <c r="C26975" s="40" t="s">
        <v>125</v>
      </c>
      <c r="D26975" s="40" t="s">
        <v>118</v>
      </c>
      <c r="E26975" s="40" t="s">
        <v>2839</v>
      </c>
      <c r="F26975" s="40" t="s">
        <v>37684</v>
      </c>
      <c r="G26975" s="40">
        <v>62.6</v>
      </c>
    </row>
    <row r="26976" spans="1:7" x14ac:dyDescent="0.25">
      <c r="A26976" s="40">
        <v>1600475</v>
      </c>
      <c r="B26976" s="40" t="s">
        <v>37685</v>
      </c>
      <c r="C26976" s="40" t="s">
        <v>122</v>
      </c>
      <c r="D26976" s="40" t="s">
        <v>118</v>
      </c>
      <c r="E26976" s="40" t="s">
        <v>2495</v>
      </c>
      <c r="F26976" s="40" t="s">
        <v>123</v>
      </c>
      <c r="G26976" s="40">
        <v>0</v>
      </c>
    </row>
    <row r="26977" spans="1:7" x14ac:dyDescent="0.25">
      <c r="A26977" s="40">
        <v>1600476</v>
      </c>
      <c r="B26977" s="40" t="s">
        <v>37686</v>
      </c>
      <c r="C26977" s="40" t="s">
        <v>132</v>
      </c>
      <c r="D26977" s="40" t="s">
        <v>118</v>
      </c>
      <c r="E26977" s="40" t="s">
        <v>7871</v>
      </c>
      <c r="F26977" s="40" t="s">
        <v>17044</v>
      </c>
      <c r="G26977" s="40">
        <v>0</v>
      </c>
    </row>
    <row r="26978" spans="1:7" x14ac:dyDescent="0.25">
      <c r="A26978" s="40">
        <v>1600477</v>
      </c>
      <c r="B26978" s="40" t="s">
        <v>37687</v>
      </c>
      <c r="C26978" s="40" t="s">
        <v>132</v>
      </c>
      <c r="D26978" s="40" t="s">
        <v>118</v>
      </c>
      <c r="E26978" s="40" t="s">
        <v>3769</v>
      </c>
      <c r="F26978" s="40" t="s">
        <v>37688</v>
      </c>
      <c r="G26978" s="40">
        <v>5429</v>
      </c>
    </row>
    <row r="26979" spans="1:7" x14ac:dyDescent="0.25">
      <c r="A26979" s="40">
        <v>1600478</v>
      </c>
      <c r="B26979" s="40" t="s">
        <v>37689</v>
      </c>
      <c r="C26979" s="40" t="s">
        <v>132</v>
      </c>
      <c r="D26979" s="40" t="s">
        <v>118</v>
      </c>
      <c r="E26979" s="40" t="s">
        <v>7419</v>
      </c>
      <c r="F26979" s="40" t="s">
        <v>143</v>
      </c>
      <c r="G26979" s="40">
        <v>2</v>
      </c>
    </row>
    <row r="26980" spans="1:7" x14ac:dyDescent="0.25">
      <c r="A26980" s="40">
        <v>1600483</v>
      </c>
      <c r="B26980" s="40" t="s">
        <v>37690</v>
      </c>
      <c r="C26980" s="40" t="s">
        <v>122</v>
      </c>
      <c r="D26980" s="40" t="s">
        <v>118</v>
      </c>
      <c r="E26980" s="40" t="s">
        <v>166</v>
      </c>
      <c r="F26980" s="40" t="s">
        <v>167</v>
      </c>
      <c r="G26980" s="40">
        <v>0</v>
      </c>
    </row>
    <row r="26981" spans="1:7" x14ac:dyDescent="0.25">
      <c r="A26981" s="40">
        <v>1600484</v>
      </c>
      <c r="B26981" s="40" t="s">
        <v>37691</v>
      </c>
      <c r="C26981" s="40" t="s">
        <v>117</v>
      </c>
      <c r="D26981" s="40" t="s">
        <v>118</v>
      </c>
      <c r="E26981" s="40" t="s">
        <v>390</v>
      </c>
      <c r="F26981" s="40" t="s">
        <v>25178</v>
      </c>
      <c r="G26981" s="40">
        <v>9315</v>
      </c>
    </row>
    <row r="26982" spans="1:7" x14ac:dyDescent="0.25">
      <c r="A26982" s="40">
        <v>1600485</v>
      </c>
      <c r="B26982" s="40" t="s">
        <v>37692</v>
      </c>
      <c r="C26982" s="40" t="s">
        <v>117</v>
      </c>
      <c r="D26982" s="40" t="s">
        <v>118</v>
      </c>
      <c r="E26982" s="40" t="s">
        <v>390</v>
      </c>
      <c r="F26982" s="40" t="s">
        <v>6209</v>
      </c>
      <c r="G26982" s="40">
        <v>2914</v>
      </c>
    </row>
    <row r="26983" spans="1:7" x14ac:dyDescent="0.25">
      <c r="A26983" s="40">
        <v>1600486</v>
      </c>
      <c r="B26983" s="40" t="s">
        <v>37693</v>
      </c>
      <c r="C26983" s="40" t="s">
        <v>122</v>
      </c>
      <c r="D26983" s="40" t="s">
        <v>118</v>
      </c>
      <c r="E26983" s="40" t="s">
        <v>166</v>
      </c>
      <c r="F26983" s="40" t="s">
        <v>167</v>
      </c>
      <c r="G26983" s="40">
        <v>0</v>
      </c>
    </row>
    <row r="26984" spans="1:7" x14ac:dyDescent="0.25">
      <c r="A26984" s="40">
        <v>1600487</v>
      </c>
      <c r="B26984" s="40" t="s">
        <v>37694</v>
      </c>
      <c r="C26984" s="40" t="s">
        <v>122</v>
      </c>
      <c r="D26984" s="40" t="s">
        <v>118</v>
      </c>
      <c r="E26984" s="40" t="s">
        <v>166</v>
      </c>
      <c r="F26984" s="40" t="s">
        <v>167</v>
      </c>
      <c r="G26984" s="40">
        <v>0</v>
      </c>
    </row>
    <row r="26985" spans="1:7" x14ac:dyDescent="0.25">
      <c r="A26985" s="40">
        <v>1600488</v>
      </c>
      <c r="B26985" s="40" t="s">
        <v>37695</v>
      </c>
      <c r="C26985" s="40" t="s">
        <v>122</v>
      </c>
      <c r="D26985" s="40" t="s">
        <v>118</v>
      </c>
      <c r="E26985" s="40" t="s">
        <v>166</v>
      </c>
      <c r="F26985" s="40" t="s">
        <v>167</v>
      </c>
      <c r="G26985" s="40">
        <v>0</v>
      </c>
    </row>
    <row r="26986" spans="1:7" x14ac:dyDescent="0.25">
      <c r="A26986" s="40">
        <v>1600489</v>
      </c>
      <c r="B26986" s="40" t="s">
        <v>37696</v>
      </c>
      <c r="C26986" s="40" t="s">
        <v>122</v>
      </c>
      <c r="D26986" s="40" t="s">
        <v>118</v>
      </c>
      <c r="E26986" s="40" t="s">
        <v>166</v>
      </c>
      <c r="F26986" s="40" t="s">
        <v>167</v>
      </c>
      <c r="G26986" s="40">
        <v>0</v>
      </c>
    </row>
    <row r="26987" spans="1:7" x14ac:dyDescent="0.25">
      <c r="A26987" s="40">
        <v>1600490</v>
      </c>
      <c r="B26987" s="40" t="s">
        <v>37697</v>
      </c>
      <c r="C26987" s="40" t="s">
        <v>125</v>
      </c>
      <c r="D26987" s="40" t="s">
        <v>118</v>
      </c>
      <c r="E26987" s="40" t="s">
        <v>1044</v>
      </c>
      <c r="F26987" s="40" t="s">
        <v>37698</v>
      </c>
      <c r="G26987" s="40">
        <v>156.38999999999999</v>
      </c>
    </row>
    <row r="26988" spans="1:7" x14ac:dyDescent="0.25">
      <c r="A26988" s="40">
        <v>1600491</v>
      </c>
      <c r="B26988" s="40" t="s">
        <v>37699</v>
      </c>
      <c r="C26988" s="40" t="s">
        <v>117</v>
      </c>
      <c r="D26988" s="40" t="s">
        <v>118</v>
      </c>
      <c r="E26988" s="40" t="s">
        <v>1142</v>
      </c>
      <c r="F26988" s="40" t="s">
        <v>37700</v>
      </c>
      <c r="G26988" s="40">
        <v>1912.28</v>
      </c>
    </row>
    <row r="26989" spans="1:7" x14ac:dyDescent="0.25">
      <c r="A26989" s="40">
        <v>1600492</v>
      </c>
      <c r="B26989" s="40" t="s">
        <v>37701</v>
      </c>
      <c r="C26989" s="40" t="s">
        <v>122</v>
      </c>
      <c r="D26989" s="40" t="s">
        <v>118</v>
      </c>
      <c r="E26989" s="40" t="s">
        <v>166</v>
      </c>
      <c r="F26989" s="40" t="s">
        <v>167</v>
      </c>
      <c r="G26989" s="40">
        <v>0</v>
      </c>
    </row>
    <row r="26990" spans="1:7" x14ac:dyDescent="0.25">
      <c r="A26990" s="40">
        <v>1600493</v>
      </c>
      <c r="B26990" s="40" t="s">
        <v>37702</v>
      </c>
      <c r="C26990" s="40" t="s">
        <v>125</v>
      </c>
      <c r="D26990" s="40" t="s">
        <v>118</v>
      </c>
      <c r="E26990" s="40" t="s">
        <v>1134</v>
      </c>
      <c r="F26990" s="40" t="s">
        <v>5615</v>
      </c>
      <c r="G26990" s="40">
        <v>0</v>
      </c>
    </row>
    <row r="26991" spans="1:7" x14ac:dyDescent="0.25">
      <c r="A26991" s="40">
        <v>1600494</v>
      </c>
      <c r="B26991" s="40" t="s">
        <v>37703</v>
      </c>
      <c r="C26991" s="40" t="s">
        <v>125</v>
      </c>
      <c r="D26991" s="40" t="s">
        <v>118</v>
      </c>
      <c r="E26991" s="40" t="s">
        <v>2697</v>
      </c>
      <c r="F26991" s="40" t="s">
        <v>3791</v>
      </c>
      <c r="G26991" s="40">
        <v>14.09</v>
      </c>
    </row>
    <row r="26992" spans="1:7" x14ac:dyDescent="0.25">
      <c r="A26992" s="40">
        <v>1600495</v>
      </c>
      <c r="B26992" s="40" t="s">
        <v>37704</v>
      </c>
      <c r="C26992" s="40" t="s">
        <v>122</v>
      </c>
      <c r="D26992" s="40" t="s">
        <v>118</v>
      </c>
      <c r="E26992" s="40" t="s">
        <v>166</v>
      </c>
      <c r="F26992" s="40" t="s">
        <v>167</v>
      </c>
      <c r="G26992" s="40">
        <v>0</v>
      </c>
    </row>
    <row r="26993" spans="1:7" x14ac:dyDescent="0.25">
      <c r="A26993" s="40">
        <v>1600496</v>
      </c>
      <c r="B26993" s="40" t="s">
        <v>37705</v>
      </c>
      <c r="C26993" s="40" t="s">
        <v>122</v>
      </c>
      <c r="D26993" s="40" t="s">
        <v>118</v>
      </c>
      <c r="E26993" s="40" t="s">
        <v>166</v>
      </c>
      <c r="F26993" s="40" t="s">
        <v>167</v>
      </c>
      <c r="G26993" s="40">
        <v>0</v>
      </c>
    </row>
    <row r="26994" spans="1:7" x14ac:dyDescent="0.25">
      <c r="A26994" s="40">
        <v>1600497</v>
      </c>
      <c r="B26994" s="40" t="s">
        <v>37706</v>
      </c>
      <c r="C26994" s="40" t="s">
        <v>122</v>
      </c>
      <c r="D26994" s="40" t="s">
        <v>118</v>
      </c>
      <c r="E26994" s="40" t="s">
        <v>166</v>
      </c>
      <c r="F26994" s="40" t="s">
        <v>167</v>
      </c>
      <c r="G26994" s="40">
        <v>0</v>
      </c>
    </row>
    <row r="26995" spans="1:7" x14ac:dyDescent="0.25">
      <c r="A26995" s="40">
        <v>1600498</v>
      </c>
      <c r="B26995" s="40" t="s">
        <v>37707</v>
      </c>
      <c r="C26995" s="40" t="s">
        <v>122</v>
      </c>
      <c r="D26995" s="40" t="s">
        <v>118</v>
      </c>
      <c r="E26995" s="40" t="s">
        <v>166</v>
      </c>
      <c r="F26995" s="40" t="s">
        <v>167</v>
      </c>
      <c r="G26995" s="40">
        <v>0</v>
      </c>
    </row>
    <row r="26996" spans="1:7" x14ac:dyDescent="0.25">
      <c r="A26996" s="40">
        <v>1600499</v>
      </c>
      <c r="B26996" s="40" t="s">
        <v>37708</v>
      </c>
      <c r="C26996" s="40" t="s">
        <v>122</v>
      </c>
      <c r="D26996" s="40" t="s">
        <v>118</v>
      </c>
      <c r="E26996" s="40" t="s">
        <v>166</v>
      </c>
      <c r="F26996" s="40" t="s">
        <v>167</v>
      </c>
      <c r="G26996" s="40">
        <v>0</v>
      </c>
    </row>
    <row r="26997" spans="1:7" x14ac:dyDescent="0.25">
      <c r="A26997" s="40">
        <v>1600500</v>
      </c>
      <c r="B26997" s="40" t="s">
        <v>37709</v>
      </c>
      <c r="C26997" s="40" t="s">
        <v>122</v>
      </c>
      <c r="D26997" s="40" t="s">
        <v>118</v>
      </c>
      <c r="E26997" s="40" t="s">
        <v>190</v>
      </c>
      <c r="F26997" s="40" t="s">
        <v>191</v>
      </c>
      <c r="G26997" s="40">
        <v>0</v>
      </c>
    </row>
    <row r="26998" spans="1:7" x14ac:dyDescent="0.25">
      <c r="A26998" s="40">
        <v>1600501</v>
      </c>
      <c r="B26998" s="40" t="s">
        <v>37710</v>
      </c>
      <c r="C26998" s="40" t="s">
        <v>117</v>
      </c>
      <c r="D26998" s="40" t="s">
        <v>118</v>
      </c>
      <c r="E26998" s="40" t="s">
        <v>390</v>
      </c>
      <c r="F26998" s="40" t="s">
        <v>37711</v>
      </c>
      <c r="G26998" s="40">
        <v>1238.48</v>
      </c>
    </row>
    <row r="26999" spans="1:7" x14ac:dyDescent="0.25">
      <c r="A26999" s="40">
        <v>1600502</v>
      </c>
      <c r="B26999" s="40" t="s">
        <v>37712</v>
      </c>
      <c r="C26999" s="40" t="s">
        <v>125</v>
      </c>
      <c r="D26999" s="40" t="s">
        <v>118</v>
      </c>
      <c r="E26999" s="40" t="s">
        <v>4009</v>
      </c>
      <c r="F26999" s="40" t="s">
        <v>37713</v>
      </c>
      <c r="G26999" s="40">
        <v>34.04</v>
      </c>
    </row>
    <row r="27000" spans="1:7" x14ac:dyDescent="0.25">
      <c r="A27000" s="40">
        <v>1600503</v>
      </c>
      <c r="B27000" s="40" t="s">
        <v>37714</v>
      </c>
      <c r="C27000" s="40" t="s">
        <v>132</v>
      </c>
      <c r="D27000" s="40" t="s">
        <v>118</v>
      </c>
      <c r="E27000" s="40" t="s">
        <v>126</v>
      </c>
      <c r="F27000" s="40" t="s">
        <v>37715</v>
      </c>
      <c r="G27000" s="40">
        <v>762.09</v>
      </c>
    </row>
    <row r="27001" spans="1:7" x14ac:dyDescent="0.25">
      <c r="A27001" s="40">
        <v>1600504</v>
      </c>
      <c r="B27001" s="40" t="s">
        <v>37716</v>
      </c>
      <c r="C27001" s="40" t="s">
        <v>125</v>
      </c>
      <c r="D27001" s="40" t="s">
        <v>13758</v>
      </c>
      <c r="E27001" s="40" t="s">
        <v>37717</v>
      </c>
      <c r="F27001" s="40" t="s">
        <v>37718</v>
      </c>
      <c r="G27001" s="40">
        <v>576</v>
      </c>
    </row>
    <row r="27002" spans="1:7" x14ac:dyDescent="0.25">
      <c r="A27002" s="40">
        <v>1600505</v>
      </c>
      <c r="B27002" s="40" t="s">
        <v>37719</v>
      </c>
      <c r="C27002" s="40" t="s">
        <v>125</v>
      </c>
      <c r="D27002" s="40" t="s">
        <v>118</v>
      </c>
      <c r="E27002" s="40" t="s">
        <v>4009</v>
      </c>
      <c r="F27002" s="40" t="s">
        <v>37720</v>
      </c>
      <c r="G27002" s="40">
        <v>205.92</v>
      </c>
    </row>
    <row r="27003" spans="1:7" x14ac:dyDescent="0.25">
      <c r="A27003" s="40">
        <v>1600506</v>
      </c>
      <c r="B27003" s="40" t="s">
        <v>37721</v>
      </c>
      <c r="C27003" s="40" t="s">
        <v>132</v>
      </c>
      <c r="D27003" s="40" t="s">
        <v>118</v>
      </c>
      <c r="E27003" s="40" t="s">
        <v>3769</v>
      </c>
      <c r="F27003" s="40" t="s">
        <v>37722</v>
      </c>
      <c r="G27003" s="40">
        <v>1</v>
      </c>
    </row>
    <row r="27004" spans="1:7" x14ac:dyDescent="0.25">
      <c r="A27004" s="40">
        <v>1600507</v>
      </c>
      <c r="B27004" s="40" t="s">
        <v>37723</v>
      </c>
      <c r="C27004" s="40" t="s">
        <v>132</v>
      </c>
      <c r="D27004" s="40" t="s">
        <v>118</v>
      </c>
      <c r="E27004" s="40" t="s">
        <v>3769</v>
      </c>
      <c r="F27004" s="40" t="s">
        <v>37722</v>
      </c>
      <c r="G27004" s="40">
        <v>1</v>
      </c>
    </row>
    <row r="27005" spans="1:7" x14ac:dyDescent="0.25">
      <c r="A27005" s="40">
        <v>1600508</v>
      </c>
      <c r="B27005" s="40" t="s">
        <v>37724</v>
      </c>
      <c r="C27005" s="40" t="s">
        <v>125</v>
      </c>
      <c r="D27005" s="40" t="s">
        <v>118</v>
      </c>
      <c r="E27005" s="40" t="s">
        <v>3491</v>
      </c>
      <c r="F27005" s="40" t="s">
        <v>37725</v>
      </c>
      <c r="G27005" s="40">
        <v>0</v>
      </c>
    </row>
    <row r="27006" spans="1:7" x14ac:dyDescent="0.25">
      <c r="A27006" s="40">
        <v>1600509</v>
      </c>
      <c r="B27006" s="40" t="s">
        <v>37726</v>
      </c>
      <c r="C27006" s="40" t="s">
        <v>117</v>
      </c>
      <c r="D27006" s="40" t="s">
        <v>708</v>
      </c>
      <c r="E27006" s="40" t="s">
        <v>1056</v>
      </c>
      <c r="F27006" s="40" t="s">
        <v>37727</v>
      </c>
      <c r="G27006" s="40">
        <v>3366.8</v>
      </c>
    </row>
    <row r="27007" spans="1:7" x14ac:dyDescent="0.25">
      <c r="A27007" s="40">
        <v>1600510</v>
      </c>
      <c r="B27007" s="40" t="s">
        <v>37728</v>
      </c>
      <c r="C27007" s="40" t="s">
        <v>125</v>
      </c>
      <c r="D27007" s="40" t="s">
        <v>118</v>
      </c>
      <c r="E27007" s="40" t="s">
        <v>1044</v>
      </c>
      <c r="F27007" s="40" t="s">
        <v>37727</v>
      </c>
      <c r="G27007" s="40">
        <v>65.62</v>
      </c>
    </row>
    <row r="27008" spans="1:7" x14ac:dyDescent="0.25">
      <c r="A27008" s="40">
        <v>1600511</v>
      </c>
      <c r="B27008" s="40" t="s">
        <v>37729</v>
      </c>
      <c r="C27008" s="40" t="s">
        <v>132</v>
      </c>
      <c r="D27008" s="40" t="s">
        <v>118</v>
      </c>
      <c r="E27008" s="40" t="s">
        <v>3769</v>
      </c>
      <c r="F27008" s="40" t="s">
        <v>37730</v>
      </c>
      <c r="G27008" s="40">
        <v>0</v>
      </c>
    </row>
    <row r="27009" spans="1:7" x14ac:dyDescent="0.25">
      <c r="A27009" s="40">
        <v>1600512</v>
      </c>
      <c r="B27009" s="40" t="s">
        <v>37731</v>
      </c>
      <c r="C27009" s="40" t="s">
        <v>122</v>
      </c>
      <c r="D27009" s="40" t="s">
        <v>118</v>
      </c>
      <c r="E27009" s="40" t="s">
        <v>166</v>
      </c>
      <c r="F27009" s="40" t="s">
        <v>167</v>
      </c>
      <c r="G27009" s="40">
        <v>0</v>
      </c>
    </row>
    <row r="27010" spans="1:7" x14ac:dyDescent="0.25">
      <c r="A27010" s="40">
        <v>1600513</v>
      </c>
      <c r="B27010" s="40" t="s">
        <v>37732</v>
      </c>
      <c r="C27010" s="40" t="s">
        <v>132</v>
      </c>
      <c r="D27010" s="40" t="s">
        <v>118</v>
      </c>
      <c r="E27010" s="40" t="s">
        <v>7657</v>
      </c>
      <c r="F27010" s="40" t="s">
        <v>37733</v>
      </c>
      <c r="G27010" s="40">
        <v>0</v>
      </c>
    </row>
    <row r="27011" spans="1:7" x14ac:dyDescent="0.25">
      <c r="A27011" s="40">
        <v>1610003</v>
      </c>
      <c r="B27011" s="40" t="s">
        <v>37734</v>
      </c>
      <c r="C27011" s="40" t="s">
        <v>132</v>
      </c>
      <c r="D27011" s="40" t="s">
        <v>118</v>
      </c>
      <c r="E27011" s="40" t="s">
        <v>5434</v>
      </c>
      <c r="F27011" s="40" t="s">
        <v>37735</v>
      </c>
      <c r="G27011" s="40">
        <v>1</v>
      </c>
    </row>
    <row r="27012" spans="1:7" x14ac:dyDescent="0.25">
      <c r="A27012" s="40">
        <v>1610004</v>
      </c>
      <c r="B27012" s="40" t="s">
        <v>37736</v>
      </c>
      <c r="C27012" s="40" t="s">
        <v>132</v>
      </c>
      <c r="D27012" s="40" t="s">
        <v>118</v>
      </c>
      <c r="E27012" s="40" t="s">
        <v>5434</v>
      </c>
      <c r="F27012" s="40" t="s">
        <v>37735</v>
      </c>
      <c r="G27012" s="40">
        <v>1</v>
      </c>
    </row>
    <row r="27013" spans="1:7" x14ac:dyDescent="0.25">
      <c r="A27013" s="40">
        <v>1610006</v>
      </c>
      <c r="B27013" s="40" t="s">
        <v>37737</v>
      </c>
      <c r="C27013" s="40" t="s">
        <v>132</v>
      </c>
      <c r="D27013" s="40" t="s">
        <v>118</v>
      </c>
      <c r="E27013" s="40" t="s">
        <v>1069</v>
      </c>
      <c r="F27013" s="40" t="s">
        <v>37738</v>
      </c>
      <c r="G27013" s="40">
        <v>5093.01</v>
      </c>
    </row>
    <row r="27014" spans="1:7" x14ac:dyDescent="0.25">
      <c r="A27014" s="40">
        <v>1610007</v>
      </c>
      <c r="B27014" s="40" t="s">
        <v>37739</v>
      </c>
      <c r="C27014" s="40" t="s">
        <v>132</v>
      </c>
      <c r="D27014" s="40" t="s">
        <v>118</v>
      </c>
      <c r="E27014" s="40" t="s">
        <v>2763</v>
      </c>
      <c r="F27014" s="40" t="s">
        <v>31052</v>
      </c>
      <c r="G27014" s="40">
        <v>15000</v>
      </c>
    </row>
    <row r="27015" spans="1:7" x14ac:dyDescent="0.25">
      <c r="A27015" s="40">
        <v>1610008</v>
      </c>
      <c r="B27015" s="40" t="s">
        <v>37740</v>
      </c>
      <c r="C27015" s="40" t="s">
        <v>117</v>
      </c>
      <c r="D27015" s="40" t="s">
        <v>118</v>
      </c>
      <c r="E27015" s="40" t="s">
        <v>2551</v>
      </c>
      <c r="F27015" s="40" t="s">
        <v>37741</v>
      </c>
      <c r="G27015" s="40">
        <v>2254.2399999999998</v>
      </c>
    </row>
    <row r="27016" spans="1:7" x14ac:dyDescent="0.25">
      <c r="A27016" s="40">
        <v>1610009</v>
      </c>
      <c r="B27016" s="40" t="s">
        <v>37742</v>
      </c>
      <c r="C27016" s="40" t="s">
        <v>117</v>
      </c>
      <c r="D27016" s="40" t="s">
        <v>118</v>
      </c>
      <c r="E27016" s="40" t="s">
        <v>2551</v>
      </c>
      <c r="F27016" s="40" t="s">
        <v>37743</v>
      </c>
      <c r="G27016" s="40">
        <v>2919.68</v>
      </c>
    </row>
    <row r="27017" spans="1:7" x14ac:dyDescent="0.25">
      <c r="A27017" s="40">
        <v>1610010</v>
      </c>
      <c r="B27017" s="40" t="s">
        <v>37744</v>
      </c>
      <c r="C27017" s="40" t="s">
        <v>117</v>
      </c>
      <c r="D27017" s="40" t="s">
        <v>118</v>
      </c>
      <c r="E27017" s="40" t="s">
        <v>2551</v>
      </c>
      <c r="F27017" s="40" t="s">
        <v>37745</v>
      </c>
      <c r="G27017" s="40">
        <v>0</v>
      </c>
    </row>
    <row r="27018" spans="1:7" x14ac:dyDescent="0.25">
      <c r="A27018" s="40">
        <v>1610011</v>
      </c>
      <c r="B27018" s="40" t="s">
        <v>37746</v>
      </c>
      <c r="C27018" s="40" t="s">
        <v>125</v>
      </c>
      <c r="D27018" s="40" t="s">
        <v>118</v>
      </c>
      <c r="E27018" s="40" t="s">
        <v>2868</v>
      </c>
      <c r="F27018" s="40" t="s">
        <v>37747</v>
      </c>
      <c r="G27018" s="40">
        <v>3463.76</v>
      </c>
    </row>
    <row r="27019" spans="1:7" x14ac:dyDescent="0.25">
      <c r="A27019" s="40">
        <v>1610012</v>
      </c>
      <c r="B27019" s="40" t="s">
        <v>37748</v>
      </c>
      <c r="C27019" s="40" t="s">
        <v>125</v>
      </c>
      <c r="D27019" s="40" t="s">
        <v>118</v>
      </c>
      <c r="E27019" s="40" t="s">
        <v>12978</v>
      </c>
      <c r="F27019" s="40" t="s">
        <v>37749</v>
      </c>
      <c r="G27019" s="40">
        <v>1490.23</v>
      </c>
    </row>
    <row r="27020" spans="1:7" x14ac:dyDescent="0.25">
      <c r="A27020" s="40">
        <v>1610014</v>
      </c>
      <c r="B27020" s="40" t="s">
        <v>37750</v>
      </c>
      <c r="C27020" s="40" t="s">
        <v>125</v>
      </c>
      <c r="D27020" s="40" t="s">
        <v>118</v>
      </c>
      <c r="E27020" s="40" t="s">
        <v>2551</v>
      </c>
      <c r="F27020" s="40" t="s">
        <v>37749</v>
      </c>
      <c r="G27020" s="40">
        <v>381.19</v>
      </c>
    </row>
    <row r="27021" spans="1:7" x14ac:dyDescent="0.25">
      <c r="A27021" s="40">
        <v>1610015</v>
      </c>
      <c r="B27021" s="40" t="s">
        <v>37751</v>
      </c>
      <c r="C27021" s="40" t="s">
        <v>125</v>
      </c>
      <c r="D27021" s="40" t="s">
        <v>118</v>
      </c>
      <c r="E27021" s="40" t="s">
        <v>2551</v>
      </c>
      <c r="F27021" s="40" t="s">
        <v>37749</v>
      </c>
      <c r="G27021" s="40">
        <v>381.19</v>
      </c>
    </row>
    <row r="27022" spans="1:7" x14ac:dyDescent="0.25">
      <c r="A27022" s="40">
        <v>1610016</v>
      </c>
      <c r="B27022" s="40" t="s">
        <v>37752</v>
      </c>
      <c r="C27022" s="40" t="s">
        <v>125</v>
      </c>
      <c r="D27022" s="40" t="s">
        <v>118</v>
      </c>
      <c r="E27022" s="40" t="s">
        <v>1082</v>
      </c>
      <c r="F27022" s="40" t="s">
        <v>37753</v>
      </c>
      <c r="G27022" s="40">
        <v>36.28</v>
      </c>
    </row>
    <row r="27023" spans="1:7" x14ac:dyDescent="0.25">
      <c r="A27023" s="40">
        <v>1610017</v>
      </c>
      <c r="B27023" s="40" t="s">
        <v>37754</v>
      </c>
      <c r="C27023" s="40" t="s">
        <v>125</v>
      </c>
      <c r="D27023" s="40" t="s">
        <v>118</v>
      </c>
      <c r="E27023" s="40" t="s">
        <v>1082</v>
      </c>
      <c r="F27023" s="40" t="s">
        <v>37755</v>
      </c>
      <c r="G27023" s="40">
        <v>85.86</v>
      </c>
    </row>
    <row r="27024" spans="1:7" x14ac:dyDescent="0.25">
      <c r="A27024" s="40">
        <v>1610018</v>
      </c>
      <c r="B27024" s="40" t="s">
        <v>37756</v>
      </c>
      <c r="C27024" s="40" t="s">
        <v>125</v>
      </c>
      <c r="D27024" s="40" t="s">
        <v>118</v>
      </c>
      <c r="E27024" s="40" t="s">
        <v>1082</v>
      </c>
      <c r="F27024" s="40" t="s">
        <v>37753</v>
      </c>
      <c r="G27024" s="40">
        <v>29.04</v>
      </c>
    </row>
    <row r="27025" spans="1:7" x14ac:dyDescent="0.25">
      <c r="A27025" s="40">
        <v>1610019</v>
      </c>
      <c r="B27025" s="40" t="s">
        <v>37757</v>
      </c>
      <c r="C27025" s="40" t="s">
        <v>125</v>
      </c>
      <c r="D27025" s="40" t="s">
        <v>118</v>
      </c>
      <c r="E27025" s="40" t="s">
        <v>1082</v>
      </c>
      <c r="F27025" s="40" t="s">
        <v>6245</v>
      </c>
      <c r="G27025" s="40">
        <v>0</v>
      </c>
    </row>
    <row r="27026" spans="1:7" x14ac:dyDescent="0.25">
      <c r="A27026" s="40">
        <v>1610020</v>
      </c>
      <c r="B27026" s="40" t="s">
        <v>37758</v>
      </c>
      <c r="C27026" s="40" t="s">
        <v>125</v>
      </c>
      <c r="D27026" s="40" t="s">
        <v>118</v>
      </c>
      <c r="E27026" s="40" t="s">
        <v>1082</v>
      </c>
      <c r="F27026" s="40" t="s">
        <v>6247</v>
      </c>
      <c r="G27026" s="40">
        <v>0</v>
      </c>
    </row>
    <row r="27027" spans="1:7" x14ac:dyDescent="0.25">
      <c r="A27027" s="40">
        <v>1610021</v>
      </c>
      <c r="B27027" s="40" t="s">
        <v>37759</v>
      </c>
      <c r="C27027" s="40" t="s">
        <v>117</v>
      </c>
      <c r="D27027" s="40" t="s">
        <v>118</v>
      </c>
      <c r="E27027" s="40" t="s">
        <v>1069</v>
      </c>
      <c r="F27027" s="40" t="s">
        <v>37760</v>
      </c>
      <c r="G27027" s="40">
        <v>14570.2</v>
      </c>
    </row>
    <row r="27028" spans="1:7" x14ac:dyDescent="0.25">
      <c r="A27028" s="40">
        <v>1610022</v>
      </c>
      <c r="B27028" s="40" t="s">
        <v>37761</v>
      </c>
      <c r="C27028" s="40" t="s">
        <v>117</v>
      </c>
      <c r="D27028" s="40" t="s">
        <v>118</v>
      </c>
      <c r="E27028" s="40" t="s">
        <v>1069</v>
      </c>
      <c r="F27028" s="40" t="s">
        <v>37762</v>
      </c>
      <c r="G27028" s="40">
        <v>1801.52</v>
      </c>
    </row>
    <row r="27029" spans="1:7" x14ac:dyDescent="0.25">
      <c r="A27029" s="40">
        <v>1610023</v>
      </c>
      <c r="B27029" s="40" t="s">
        <v>37763</v>
      </c>
      <c r="C27029" s="40" t="s">
        <v>122</v>
      </c>
      <c r="D27029" s="40" t="s">
        <v>708</v>
      </c>
      <c r="E27029" s="40" t="s">
        <v>166</v>
      </c>
      <c r="F27029" s="40" t="s">
        <v>167</v>
      </c>
      <c r="G27029" s="40">
        <v>0</v>
      </c>
    </row>
    <row r="27030" spans="1:7" x14ac:dyDescent="0.25">
      <c r="A27030" s="40">
        <v>1610024</v>
      </c>
      <c r="B27030" s="40" t="s">
        <v>37764</v>
      </c>
      <c r="C27030" s="40" t="s">
        <v>125</v>
      </c>
      <c r="D27030" s="40" t="s">
        <v>708</v>
      </c>
      <c r="E27030" s="40" t="s">
        <v>11942</v>
      </c>
      <c r="F27030" s="40" t="s">
        <v>37765</v>
      </c>
      <c r="G27030" s="40">
        <v>250</v>
      </c>
    </row>
    <row r="27031" spans="1:7" x14ac:dyDescent="0.25">
      <c r="A27031" s="40">
        <v>1610025</v>
      </c>
      <c r="B27031" s="40" t="s">
        <v>37766</v>
      </c>
      <c r="C27031" s="40" t="s">
        <v>125</v>
      </c>
      <c r="D27031" s="40" t="s">
        <v>118</v>
      </c>
      <c r="E27031" s="40" t="s">
        <v>12978</v>
      </c>
      <c r="F27031" s="40" t="s">
        <v>37767</v>
      </c>
      <c r="G27031" s="40">
        <v>1051.1600000000001</v>
      </c>
    </row>
    <row r="27032" spans="1:7" x14ac:dyDescent="0.25">
      <c r="A27032" s="40">
        <v>1610026</v>
      </c>
      <c r="B27032" s="40" t="s">
        <v>37768</v>
      </c>
      <c r="C27032" s="40" t="s">
        <v>125</v>
      </c>
      <c r="D27032" s="40" t="s">
        <v>118</v>
      </c>
      <c r="E27032" s="40" t="s">
        <v>12978</v>
      </c>
      <c r="F27032" s="40" t="s">
        <v>16954</v>
      </c>
      <c r="G27032" s="40">
        <v>269.18</v>
      </c>
    </row>
    <row r="27033" spans="1:7" x14ac:dyDescent="0.25">
      <c r="A27033" s="40">
        <v>1610064</v>
      </c>
      <c r="B27033" s="40" t="s">
        <v>37769</v>
      </c>
      <c r="C27033" s="40" t="s">
        <v>125</v>
      </c>
      <c r="D27033" s="40" t="s">
        <v>118</v>
      </c>
      <c r="E27033" s="40" t="s">
        <v>2495</v>
      </c>
      <c r="F27033" s="40" t="s">
        <v>37770</v>
      </c>
      <c r="G27033" s="40">
        <v>104.64</v>
      </c>
    </row>
    <row r="27034" spans="1:7" x14ac:dyDescent="0.25">
      <c r="A27034" s="40">
        <v>1610065</v>
      </c>
      <c r="B27034" s="40" t="s">
        <v>37771</v>
      </c>
      <c r="C27034" s="40" t="s">
        <v>122</v>
      </c>
      <c r="D27034" s="40" t="s">
        <v>118</v>
      </c>
      <c r="E27034" s="40" t="s">
        <v>166</v>
      </c>
      <c r="F27034" s="40" t="s">
        <v>167</v>
      </c>
      <c r="G27034" s="40">
        <v>0</v>
      </c>
    </row>
    <row r="27035" spans="1:7" x14ac:dyDescent="0.25">
      <c r="A27035" s="40">
        <v>1610066</v>
      </c>
      <c r="B27035" s="40" t="s">
        <v>37772</v>
      </c>
      <c r="C27035" s="40" t="s">
        <v>125</v>
      </c>
      <c r="D27035" s="40" t="s">
        <v>118</v>
      </c>
      <c r="E27035" s="40" t="s">
        <v>4009</v>
      </c>
      <c r="F27035" s="40" t="s">
        <v>37773</v>
      </c>
      <c r="G27035" s="40">
        <v>3742.54</v>
      </c>
    </row>
    <row r="27036" spans="1:7" x14ac:dyDescent="0.25">
      <c r="A27036" s="40">
        <v>1610067</v>
      </c>
      <c r="B27036" s="40" t="s">
        <v>37774</v>
      </c>
      <c r="C27036" s="40" t="s">
        <v>125</v>
      </c>
      <c r="D27036" s="40" t="s">
        <v>118</v>
      </c>
      <c r="E27036" s="40" t="s">
        <v>4009</v>
      </c>
      <c r="F27036" s="40" t="s">
        <v>37775</v>
      </c>
      <c r="G27036" s="40">
        <v>2068.42</v>
      </c>
    </row>
    <row r="27037" spans="1:7" x14ac:dyDescent="0.25">
      <c r="A27037" s="40">
        <v>1610068</v>
      </c>
      <c r="B27037" s="40" t="s">
        <v>37776</v>
      </c>
      <c r="C27037" s="40" t="s">
        <v>125</v>
      </c>
      <c r="D27037" s="40" t="s">
        <v>118</v>
      </c>
      <c r="E27037" s="40" t="s">
        <v>1082</v>
      </c>
      <c r="F27037" s="40" t="s">
        <v>37777</v>
      </c>
      <c r="G27037" s="40">
        <v>11.77</v>
      </c>
    </row>
    <row r="27038" spans="1:7" x14ac:dyDescent="0.25">
      <c r="A27038" s="40">
        <v>1610069</v>
      </c>
      <c r="B27038" s="40" t="s">
        <v>37778</v>
      </c>
      <c r="C27038" s="40" t="s">
        <v>125</v>
      </c>
      <c r="D27038" s="40" t="s">
        <v>118</v>
      </c>
      <c r="E27038" s="40" t="s">
        <v>2106</v>
      </c>
      <c r="F27038" s="40" t="s">
        <v>37779</v>
      </c>
      <c r="G27038" s="40">
        <v>1.7</v>
      </c>
    </row>
    <row r="27039" spans="1:7" x14ac:dyDescent="0.25">
      <c r="A27039" s="40">
        <v>1610070</v>
      </c>
      <c r="B27039" s="40" t="s">
        <v>37780</v>
      </c>
      <c r="C27039" s="40" t="s">
        <v>125</v>
      </c>
      <c r="D27039" s="40" t="s">
        <v>118</v>
      </c>
      <c r="E27039" s="40" t="s">
        <v>1044</v>
      </c>
      <c r="F27039" s="40" t="s">
        <v>37779</v>
      </c>
      <c r="G27039" s="40">
        <v>4.0999999999999996</v>
      </c>
    </row>
    <row r="27040" spans="1:7" x14ac:dyDescent="0.25">
      <c r="A27040" s="40">
        <v>1610071</v>
      </c>
      <c r="B27040" s="40" t="s">
        <v>37781</v>
      </c>
      <c r="C27040" s="40" t="s">
        <v>125</v>
      </c>
      <c r="D27040" s="40" t="s">
        <v>118</v>
      </c>
      <c r="E27040" s="40" t="s">
        <v>1049</v>
      </c>
      <c r="F27040" s="40" t="s">
        <v>37779</v>
      </c>
      <c r="G27040" s="40">
        <v>4.0999999999999996</v>
      </c>
    </row>
    <row r="27041" spans="1:7" x14ac:dyDescent="0.25">
      <c r="A27041" s="40">
        <v>1610072</v>
      </c>
      <c r="B27041" s="40" t="s">
        <v>37782</v>
      </c>
      <c r="C27041" s="40" t="s">
        <v>125</v>
      </c>
      <c r="D27041" s="40" t="s">
        <v>118</v>
      </c>
      <c r="E27041" s="40" t="s">
        <v>2495</v>
      </c>
      <c r="F27041" s="40" t="s">
        <v>37783</v>
      </c>
      <c r="G27041" s="40">
        <v>178.5</v>
      </c>
    </row>
    <row r="27042" spans="1:7" x14ac:dyDescent="0.25">
      <c r="A27042" s="40">
        <v>1610076</v>
      </c>
      <c r="B27042" s="40" t="s">
        <v>37784</v>
      </c>
      <c r="C27042" s="40" t="s">
        <v>117</v>
      </c>
      <c r="D27042" s="40" t="s">
        <v>708</v>
      </c>
      <c r="E27042" s="40" t="s">
        <v>1053</v>
      </c>
      <c r="F27042" s="40" t="s">
        <v>37785</v>
      </c>
      <c r="G27042" s="40">
        <v>2664</v>
      </c>
    </row>
    <row r="27043" spans="1:7" x14ac:dyDescent="0.25">
      <c r="A27043" s="40">
        <v>1610078</v>
      </c>
      <c r="B27043" s="40" t="s">
        <v>37786</v>
      </c>
      <c r="C27043" s="40" t="s">
        <v>122</v>
      </c>
      <c r="D27043" s="40" t="s">
        <v>708</v>
      </c>
      <c r="E27043" s="40" t="s">
        <v>166</v>
      </c>
      <c r="F27043" s="40" t="s">
        <v>167</v>
      </c>
      <c r="G27043" s="40">
        <v>0</v>
      </c>
    </row>
    <row r="27044" spans="1:7" x14ac:dyDescent="0.25">
      <c r="A27044" s="40">
        <v>1610082</v>
      </c>
      <c r="B27044" s="40" t="s">
        <v>37787</v>
      </c>
      <c r="C27044" s="40" t="s">
        <v>125</v>
      </c>
      <c r="D27044" s="40" t="s">
        <v>118</v>
      </c>
      <c r="E27044" s="40" t="s">
        <v>1044</v>
      </c>
      <c r="F27044" s="40" t="s">
        <v>37788</v>
      </c>
      <c r="G27044" s="40">
        <v>246.77</v>
      </c>
    </row>
    <row r="27045" spans="1:7" x14ac:dyDescent="0.25">
      <c r="A27045" s="40">
        <v>1610083</v>
      </c>
      <c r="B27045" s="40" t="s">
        <v>37789</v>
      </c>
      <c r="C27045" s="40" t="s">
        <v>125</v>
      </c>
      <c r="D27045" s="40" t="s">
        <v>118</v>
      </c>
      <c r="E27045" s="40" t="s">
        <v>1044</v>
      </c>
      <c r="F27045" s="40" t="s">
        <v>37790</v>
      </c>
      <c r="G27045" s="40">
        <v>291.49</v>
      </c>
    </row>
    <row r="27046" spans="1:7" x14ac:dyDescent="0.25">
      <c r="A27046" s="40">
        <v>1610084</v>
      </c>
      <c r="B27046" s="40" t="s">
        <v>37791</v>
      </c>
      <c r="C27046" s="40" t="s">
        <v>125</v>
      </c>
      <c r="D27046" s="40" t="s">
        <v>118</v>
      </c>
      <c r="E27046" s="40" t="s">
        <v>1044</v>
      </c>
      <c r="F27046" s="40" t="s">
        <v>37792</v>
      </c>
      <c r="G27046" s="40">
        <v>493.3</v>
      </c>
    </row>
    <row r="27047" spans="1:7" x14ac:dyDescent="0.25">
      <c r="A27047" s="40">
        <v>1610085</v>
      </c>
      <c r="B27047" s="40" t="s">
        <v>37793</v>
      </c>
      <c r="C27047" s="40" t="s">
        <v>125</v>
      </c>
      <c r="D27047" s="40" t="s">
        <v>118</v>
      </c>
      <c r="E27047" s="40" t="s">
        <v>1044</v>
      </c>
      <c r="F27047" s="40" t="s">
        <v>37794</v>
      </c>
      <c r="G27047" s="40">
        <v>300</v>
      </c>
    </row>
    <row r="27048" spans="1:7" x14ac:dyDescent="0.25">
      <c r="A27048" s="40">
        <v>1610086</v>
      </c>
      <c r="B27048" s="40" t="s">
        <v>37795</v>
      </c>
      <c r="C27048" s="40" t="s">
        <v>125</v>
      </c>
      <c r="D27048" s="40" t="s">
        <v>118</v>
      </c>
      <c r="E27048" s="40" t="s">
        <v>1044</v>
      </c>
      <c r="F27048" s="40" t="s">
        <v>37796</v>
      </c>
      <c r="G27048" s="40">
        <v>160</v>
      </c>
    </row>
    <row r="27049" spans="1:7" x14ac:dyDescent="0.25">
      <c r="A27049" s="40">
        <v>1610088</v>
      </c>
      <c r="B27049" s="40" t="s">
        <v>37797</v>
      </c>
      <c r="C27049" s="40" t="s">
        <v>125</v>
      </c>
      <c r="D27049" s="40" t="s">
        <v>118</v>
      </c>
      <c r="E27049" s="40" t="s">
        <v>1082</v>
      </c>
      <c r="F27049" s="40" t="s">
        <v>37755</v>
      </c>
      <c r="G27049" s="40">
        <v>53.36</v>
      </c>
    </row>
    <row r="27050" spans="1:7" x14ac:dyDescent="0.25">
      <c r="A27050" s="40">
        <v>1610089</v>
      </c>
      <c r="B27050" s="40" t="s">
        <v>37798</v>
      </c>
      <c r="C27050" s="40" t="s">
        <v>122</v>
      </c>
      <c r="D27050" s="40" t="s">
        <v>118</v>
      </c>
      <c r="E27050" s="40" t="s">
        <v>166</v>
      </c>
      <c r="F27050" s="40" t="s">
        <v>167</v>
      </c>
      <c r="G27050" s="40">
        <v>0</v>
      </c>
    </row>
    <row r="27051" spans="1:7" x14ac:dyDescent="0.25">
      <c r="A27051" s="40">
        <v>1610091</v>
      </c>
      <c r="B27051" s="40" t="s">
        <v>37799</v>
      </c>
      <c r="C27051" s="40" t="s">
        <v>122</v>
      </c>
      <c r="D27051" s="40" t="s">
        <v>118</v>
      </c>
      <c r="E27051" s="40" t="s">
        <v>166</v>
      </c>
      <c r="F27051" s="40" t="s">
        <v>167</v>
      </c>
      <c r="G27051" s="40">
        <v>0</v>
      </c>
    </row>
    <row r="27052" spans="1:7" x14ac:dyDescent="0.25">
      <c r="A27052" s="40">
        <v>1610093</v>
      </c>
      <c r="B27052" s="40" t="s">
        <v>37800</v>
      </c>
      <c r="C27052" s="40" t="s">
        <v>122</v>
      </c>
      <c r="D27052" s="40" t="s">
        <v>118</v>
      </c>
      <c r="E27052" s="40" t="s">
        <v>190</v>
      </c>
      <c r="F27052" s="40" t="s">
        <v>191</v>
      </c>
      <c r="G27052" s="40">
        <v>0</v>
      </c>
    </row>
    <row r="27053" spans="1:7" x14ac:dyDescent="0.25">
      <c r="A27053" s="40">
        <v>1610094</v>
      </c>
      <c r="B27053" s="40" t="s">
        <v>37801</v>
      </c>
      <c r="C27053" s="40" t="s">
        <v>122</v>
      </c>
      <c r="D27053" s="40" t="s">
        <v>118</v>
      </c>
      <c r="E27053" s="40" t="s">
        <v>190</v>
      </c>
      <c r="F27053" s="40" t="s">
        <v>191</v>
      </c>
      <c r="G27053" s="40">
        <v>0</v>
      </c>
    </row>
    <row r="27054" spans="1:7" x14ac:dyDescent="0.25">
      <c r="A27054" s="40">
        <v>1610095</v>
      </c>
      <c r="B27054" s="40" t="s">
        <v>37802</v>
      </c>
      <c r="C27054" s="40" t="s">
        <v>122</v>
      </c>
      <c r="D27054" s="40" t="s">
        <v>118</v>
      </c>
      <c r="E27054" s="40" t="s">
        <v>166</v>
      </c>
      <c r="F27054" s="40" t="s">
        <v>167</v>
      </c>
      <c r="G27054" s="40">
        <v>0</v>
      </c>
    </row>
    <row r="27055" spans="1:7" x14ac:dyDescent="0.25">
      <c r="A27055" s="40">
        <v>1610098</v>
      </c>
      <c r="B27055" s="40" t="s">
        <v>37803</v>
      </c>
      <c r="C27055" s="40" t="s">
        <v>122</v>
      </c>
      <c r="D27055" s="40" t="s">
        <v>118</v>
      </c>
      <c r="E27055" s="40" t="s">
        <v>166</v>
      </c>
      <c r="F27055" s="40" t="s">
        <v>167</v>
      </c>
      <c r="G27055" s="40">
        <v>0</v>
      </c>
    </row>
    <row r="27056" spans="1:7" x14ac:dyDescent="0.25">
      <c r="A27056" s="40">
        <v>1610100</v>
      </c>
      <c r="B27056" s="40" t="s">
        <v>37804</v>
      </c>
      <c r="C27056" s="40" t="s">
        <v>122</v>
      </c>
      <c r="D27056" s="40" t="s">
        <v>118</v>
      </c>
      <c r="E27056" s="40" t="s">
        <v>166</v>
      </c>
      <c r="F27056" s="40" t="s">
        <v>167</v>
      </c>
      <c r="G27056" s="40">
        <v>0</v>
      </c>
    </row>
    <row r="27057" spans="1:7" x14ac:dyDescent="0.25">
      <c r="A27057" s="40">
        <v>1610102</v>
      </c>
      <c r="B27057" s="40" t="s">
        <v>37805</v>
      </c>
      <c r="C27057" s="40" t="s">
        <v>122</v>
      </c>
      <c r="D27057" s="40" t="s">
        <v>118</v>
      </c>
      <c r="E27057" s="40" t="s">
        <v>166</v>
      </c>
      <c r="F27057" s="40" t="s">
        <v>167</v>
      </c>
      <c r="G27057" s="40">
        <v>0</v>
      </c>
    </row>
    <row r="27058" spans="1:7" x14ac:dyDescent="0.25">
      <c r="A27058" s="40">
        <v>1610105</v>
      </c>
      <c r="B27058" s="40" t="s">
        <v>37806</v>
      </c>
      <c r="C27058" s="40" t="s">
        <v>122</v>
      </c>
      <c r="D27058" s="40" t="s">
        <v>118</v>
      </c>
      <c r="E27058" s="40" t="s">
        <v>166</v>
      </c>
      <c r="F27058" s="40" t="s">
        <v>167</v>
      </c>
      <c r="G27058" s="40">
        <v>0</v>
      </c>
    </row>
    <row r="27059" spans="1:7" x14ac:dyDescent="0.25">
      <c r="A27059" s="40">
        <v>1610107</v>
      </c>
      <c r="B27059" s="40" t="s">
        <v>37807</v>
      </c>
      <c r="C27059" s="40" t="s">
        <v>122</v>
      </c>
      <c r="D27059" s="40" t="s">
        <v>118</v>
      </c>
      <c r="E27059" s="40" t="s">
        <v>166</v>
      </c>
      <c r="F27059" s="40" t="s">
        <v>167</v>
      </c>
      <c r="G27059" s="40">
        <v>0</v>
      </c>
    </row>
    <row r="27060" spans="1:7" x14ac:dyDescent="0.25">
      <c r="A27060" s="40">
        <v>1610108</v>
      </c>
      <c r="B27060" s="40" t="s">
        <v>37808</v>
      </c>
      <c r="C27060" s="40" t="s">
        <v>122</v>
      </c>
      <c r="D27060" s="40" t="s">
        <v>118</v>
      </c>
      <c r="E27060" s="40" t="s">
        <v>166</v>
      </c>
      <c r="F27060" s="40" t="s">
        <v>167</v>
      </c>
      <c r="G27060" s="40">
        <v>0</v>
      </c>
    </row>
    <row r="27061" spans="1:7" x14ac:dyDescent="0.25">
      <c r="A27061" s="40">
        <v>1610109</v>
      </c>
      <c r="B27061" s="40" t="s">
        <v>37809</v>
      </c>
      <c r="C27061" s="40" t="s">
        <v>122</v>
      </c>
      <c r="D27061" s="40" t="s">
        <v>118</v>
      </c>
      <c r="E27061" s="40" t="s">
        <v>166</v>
      </c>
      <c r="F27061" s="40" t="s">
        <v>167</v>
      </c>
      <c r="G27061" s="40">
        <v>0</v>
      </c>
    </row>
    <row r="27062" spans="1:7" x14ac:dyDescent="0.25">
      <c r="A27062" s="40">
        <v>1610110</v>
      </c>
      <c r="B27062" s="40" t="s">
        <v>37810</v>
      </c>
      <c r="C27062" s="40" t="s">
        <v>122</v>
      </c>
      <c r="D27062" s="40" t="s">
        <v>118</v>
      </c>
      <c r="E27062" s="40" t="s">
        <v>166</v>
      </c>
      <c r="F27062" s="40" t="s">
        <v>167</v>
      </c>
      <c r="G27062" s="40">
        <v>0</v>
      </c>
    </row>
    <row r="27063" spans="1:7" x14ac:dyDescent="0.25">
      <c r="A27063" s="40">
        <v>1610111</v>
      </c>
      <c r="B27063" s="40" t="s">
        <v>37811</v>
      </c>
      <c r="C27063" s="40" t="s">
        <v>122</v>
      </c>
      <c r="D27063" s="40" t="s">
        <v>118</v>
      </c>
      <c r="E27063" s="40" t="s">
        <v>166</v>
      </c>
      <c r="F27063" s="40" t="s">
        <v>167</v>
      </c>
      <c r="G27063" s="40">
        <v>0</v>
      </c>
    </row>
    <row r="27064" spans="1:7" x14ac:dyDescent="0.25">
      <c r="A27064" s="40">
        <v>1610112</v>
      </c>
      <c r="B27064" s="40" t="s">
        <v>37812</v>
      </c>
      <c r="C27064" s="40" t="s">
        <v>122</v>
      </c>
      <c r="D27064" s="40" t="s">
        <v>118</v>
      </c>
      <c r="E27064" s="40" t="s">
        <v>166</v>
      </c>
      <c r="F27064" s="40" t="s">
        <v>167</v>
      </c>
      <c r="G27064" s="40">
        <v>0</v>
      </c>
    </row>
    <row r="27065" spans="1:7" x14ac:dyDescent="0.25">
      <c r="A27065" s="40">
        <v>1610113</v>
      </c>
      <c r="B27065" s="40" t="s">
        <v>37813</v>
      </c>
      <c r="C27065" s="40" t="s">
        <v>122</v>
      </c>
      <c r="D27065" s="40" t="s">
        <v>118</v>
      </c>
      <c r="E27065" s="40" t="s">
        <v>166</v>
      </c>
      <c r="F27065" s="40" t="s">
        <v>167</v>
      </c>
      <c r="G27065" s="40">
        <v>0</v>
      </c>
    </row>
    <row r="27066" spans="1:7" x14ac:dyDescent="0.25">
      <c r="A27066" s="40">
        <v>1610114</v>
      </c>
      <c r="B27066" s="40" t="s">
        <v>37814</v>
      </c>
      <c r="C27066" s="40" t="s">
        <v>122</v>
      </c>
      <c r="D27066" s="40" t="s">
        <v>118</v>
      </c>
      <c r="E27066" s="40" t="s">
        <v>166</v>
      </c>
      <c r="F27066" s="40" t="s">
        <v>167</v>
      </c>
      <c r="G27066" s="40">
        <v>0</v>
      </c>
    </row>
    <row r="27067" spans="1:7" x14ac:dyDescent="0.25">
      <c r="A27067" s="40">
        <v>1610115</v>
      </c>
      <c r="B27067" s="40" t="s">
        <v>37815</v>
      </c>
      <c r="C27067" s="40" t="s">
        <v>122</v>
      </c>
      <c r="D27067" s="40" t="s">
        <v>118</v>
      </c>
      <c r="E27067" s="40" t="s">
        <v>166</v>
      </c>
      <c r="F27067" s="40" t="s">
        <v>167</v>
      </c>
      <c r="G27067" s="40">
        <v>0</v>
      </c>
    </row>
    <row r="27068" spans="1:7" x14ac:dyDescent="0.25">
      <c r="A27068" s="40">
        <v>1610116</v>
      </c>
      <c r="B27068" s="40" t="s">
        <v>37816</v>
      </c>
      <c r="C27068" s="40" t="s">
        <v>122</v>
      </c>
      <c r="D27068" s="40" t="s">
        <v>118</v>
      </c>
      <c r="E27068" s="40" t="s">
        <v>166</v>
      </c>
      <c r="F27068" s="40" t="s">
        <v>167</v>
      </c>
      <c r="G27068" s="40">
        <v>0</v>
      </c>
    </row>
    <row r="27069" spans="1:7" x14ac:dyDescent="0.25">
      <c r="A27069" s="40">
        <v>1610117</v>
      </c>
      <c r="B27069" s="40" t="s">
        <v>37817</v>
      </c>
      <c r="C27069" s="40" t="s">
        <v>122</v>
      </c>
      <c r="D27069" s="40" t="s">
        <v>118</v>
      </c>
      <c r="E27069" s="40" t="s">
        <v>166</v>
      </c>
      <c r="F27069" s="40" t="s">
        <v>167</v>
      </c>
      <c r="G27069" s="40">
        <v>0</v>
      </c>
    </row>
    <row r="27070" spans="1:7" x14ac:dyDescent="0.25">
      <c r="A27070" s="40">
        <v>1610118</v>
      </c>
      <c r="B27070" s="40" t="s">
        <v>37818</v>
      </c>
      <c r="C27070" s="40" t="s">
        <v>122</v>
      </c>
      <c r="D27070" s="40" t="s">
        <v>118</v>
      </c>
      <c r="E27070" s="40" t="s">
        <v>166</v>
      </c>
      <c r="F27070" s="40" t="s">
        <v>167</v>
      </c>
      <c r="G27070" s="40">
        <v>0</v>
      </c>
    </row>
    <row r="27071" spans="1:7" x14ac:dyDescent="0.25">
      <c r="A27071" s="40">
        <v>1610119</v>
      </c>
      <c r="B27071" s="40" t="s">
        <v>37819</v>
      </c>
      <c r="C27071" s="40" t="s">
        <v>122</v>
      </c>
      <c r="D27071" s="40" t="s">
        <v>118</v>
      </c>
      <c r="E27071" s="40" t="s">
        <v>166</v>
      </c>
      <c r="F27071" s="40" t="s">
        <v>167</v>
      </c>
      <c r="G27071" s="40">
        <v>0</v>
      </c>
    </row>
    <row r="27072" spans="1:7" x14ac:dyDescent="0.25">
      <c r="A27072" s="40">
        <v>1610120</v>
      </c>
      <c r="B27072" s="40" t="s">
        <v>37820</v>
      </c>
      <c r="C27072" s="40" t="s">
        <v>122</v>
      </c>
      <c r="D27072" s="40" t="s">
        <v>118</v>
      </c>
      <c r="E27072" s="40" t="s">
        <v>166</v>
      </c>
      <c r="F27072" s="40" t="s">
        <v>167</v>
      </c>
      <c r="G27072" s="40">
        <v>0</v>
      </c>
    </row>
    <row r="27073" spans="1:7" x14ac:dyDescent="0.25">
      <c r="A27073" s="40">
        <v>1610121</v>
      </c>
      <c r="B27073" s="40" t="s">
        <v>37821</v>
      </c>
      <c r="C27073" s="40" t="s">
        <v>122</v>
      </c>
      <c r="D27073" s="40" t="s">
        <v>118</v>
      </c>
      <c r="E27073" s="40" t="s">
        <v>166</v>
      </c>
      <c r="F27073" s="40" t="s">
        <v>167</v>
      </c>
      <c r="G27073" s="40">
        <v>0</v>
      </c>
    </row>
    <row r="27074" spans="1:7" x14ac:dyDescent="0.25">
      <c r="A27074" s="40">
        <v>1610122</v>
      </c>
      <c r="B27074" s="40" t="s">
        <v>37822</v>
      </c>
      <c r="C27074" s="40" t="s">
        <v>122</v>
      </c>
      <c r="D27074" s="40" t="s">
        <v>118</v>
      </c>
      <c r="E27074" s="40" t="s">
        <v>166</v>
      </c>
      <c r="F27074" s="40" t="s">
        <v>167</v>
      </c>
      <c r="G27074" s="40">
        <v>0</v>
      </c>
    </row>
    <row r="27075" spans="1:7" x14ac:dyDescent="0.25">
      <c r="A27075" s="40">
        <v>1610123</v>
      </c>
      <c r="B27075" s="40" t="s">
        <v>37823</v>
      </c>
      <c r="C27075" s="40" t="s">
        <v>122</v>
      </c>
      <c r="D27075" s="40" t="s">
        <v>118</v>
      </c>
      <c r="E27075" s="40" t="s">
        <v>166</v>
      </c>
      <c r="F27075" s="40" t="s">
        <v>167</v>
      </c>
      <c r="G27075" s="40">
        <v>0</v>
      </c>
    </row>
    <row r="27076" spans="1:7" x14ac:dyDescent="0.25">
      <c r="A27076" s="40">
        <v>1610124</v>
      </c>
      <c r="B27076" s="40" t="s">
        <v>37824</v>
      </c>
      <c r="C27076" s="40" t="s">
        <v>122</v>
      </c>
      <c r="D27076" s="40" t="s">
        <v>118</v>
      </c>
      <c r="E27076" s="40" t="s">
        <v>166</v>
      </c>
      <c r="F27076" s="40" t="s">
        <v>167</v>
      </c>
      <c r="G27076" s="40">
        <v>0</v>
      </c>
    </row>
    <row r="27077" spans="1:7" x14ac:dyDescent="0.25">
      <c r="A27077" s="40">
        <v>1610125</v>
      </c>
      <c r="B27077" s="40" t="s">
        <v>37825</v>
      </c>
      <c r="C27077" s="40" t="s">
        <v>122</v>
      </c>
      <c r="D27077" s="40" t="s">
        <v>118</v>
      </c>
      <c r="E27077" s="40" t="s">
        <v>166</v>
      </c>
      <c r="F27077" s="40" t="s">
        <v>167</v>
      </c>
      <c r="G27077" s="40">
        <v>0</v>
      </c>
    </row>
    <row r="27078" spans="1:7" x14ac:dyDescent="0.25">
      <c r="A27078" s="40">
        <v>1610126</v>
      </c>
      <c r="B27078" s="40" t="s">
        <v>37826</v>
      </c>
      <c r="C27078" s="40" t="s">
        <v>122</v>
      </c>
      <c r="D27078" s="40" t="s">
        <v>118</v>
      </c>
      <c r="E27078" s="40" t="s">
        <v>166</v>
      </c>
      <c r="F27078" s="40" t="s">
        <v>167</v>
      </c>
      <c r="G27078" s="40">
        <v>0</v>
      </c>
    </row>
    <row r="27079" spans="1:7" x14ac:dyDescent="0.25">
      <c r="A27079" s="40">
        <v>1610127</v>
      </c>
      <c r="B27079" s="40" t="s">
        <v>37827</v>
      </c>
      <c r="C27079" s="40" t="s">
        <v>122</v>
      </c>
      <c r="D27079" s="40" t="s">
        <v>118</v>
      </c>
      <c r="E27079" s="40" t="s">
        <v>166</v>
      </c>
      <c r="F27079" s="40" t="s">
        <v>167</v>
      </c>
      <c r="G27079" s="40">
        <v>0</v>
      </c>
    </row>
    <row r="27080" spans="1:7" x14ac:dyDescent="0.25">
      <c r="A27080" s="40">
        <v>1610128</v>
      </c>
      <c r="B27080" s="40" t="s">
        <v>37828</v>
      </c>
      <c r="C27080" s="40" t="s">
        <v>125</v>
      </c>
      <c r="D27080" s="40" t="s">
        <v>118</v>
      </c>
      <c r="E27080" s="40" t="s">
        <v>1082</v>
      </c>
      <c r="F27080" s="40" t="s">
        <v>35947</v>
      </c>
      <c r="G27080" s="40">
        <v>30</v>
      </c>
    </row>
    <row r="27081" spans="1:7" x14ac:dyDescent="0.25">
      <c r="A27081" s="40">
        <v>1610129</v>
      </c>
      <c r="B27081" s="40" t="s">
        <v>37829</v>
      </c>
      <c r="C27081" s="40" t="s">
        <v>125</v>
      </c>
      <c r="D27081" s="40" t="s">
        <v>118</v>
      </c>
      <c r="E27081" s="40" t="s">
        <v>1853</v>
      </c>
      <c r="F27081" s="40" t="s">
        <v>37830</v>
      </c>
      <c r="G27081" s="40">
        <v>405</v>
      </c>
    </row>
    <row r="27082" spans="1:7" x14ac:dyDescent="0.25">
      <c r="A27082" s="40">
        <v>1610130</v>
      </c>
      <c r="B27082" s="40" t="s">
        <v>37831</v>
      </c>
      <c r="C27082" s="40" t="s">
        <v>125</v>
      </c>
      <c r="D27082" s="40" t="s">
        <v>118</v>
      </c>
      <c r="E27082" s="40" t="s">
        <v>2551</v>
      </c>
      <c r="F27082" s="40" t="s">
        <v>35947</v>
      </c>
      <c r="G27082" s="40">
        <v>28</v>
      </c>
    </row>
    <row r="27083" spans="1:7" x14ac:dyDescent="0.25">
      <c r="A27083" s="40">
        <v>1610131</v>
      </c>
      <c r="B27083" s="40" t="s">
        <v>37832</v>
      </c>
      <c r="C27083" s="40" t="s">
        <v>122</v>
      </c>
      <c r="D27083" s="40" t="s">
        <v>118</v>
      </c>
      <c r="E27083" s="40" t="s">
        <v>166</v>
      </c>
      <c r="F27083" s="40" t="s">
        <v>167</v>
      </c>
      <c r="G27083" s="40">
        <v>0</v>
      </c>
    </row>
    <row r="27084" spans="1:7" x14ac:dyDescent="0.25">
      <c r="A27084" s="40">
        <v>1610132</v>
      </c>
      <c r="B27084" s="40" t="s">
        <v>37833</v>
      </c>
      <c r="C27084" s="40" t="s">
        <v>122</v>
      </c>
      <c r="D27084" s="40" t="s">
        <v>118</v>
      </c>
      <c r="E27084" s="40" t="s">
        <v>166</v>
      </c>
      <c r="F27084" s="40" t="s">
        <v>167</v>
      </c>
      <c r="G27084" s="40">
        <v>0</v>
      </c>
    </row>
    <row r="27085" spans="1:7" x14ac:dyDescent="0.25">
      <c r="A27085" s="40">
        <v>1610133</v>
      </c>
      <c r="B27085" s="40" t="s">
        <v>37834</v>
      </c>
      <c r="C27085" s="40" t="s">
        <v>122</v>
      </c>
      <c r="D27085" s="40" t="s">
        <v>118</v>
      </c>
      <c r="E27085" s="40" t="s">
        <v>166</v>
      </c>
      <c r="F27085" s="40" t="s">
        <v>167</v>
      </c>
      <c r="G27085" s="40">
        <v>0</v>
      </c>
    </row>
    <row r="27086" spans="1:7" x14ac:dyDescent="0.25">
      <c r="A27086" s="40">
        <v>1610134</v>
      </c>
      <c r="B27086" s="40" t="s">
        <v>37835</v>
      </c>
      <c r="C27086" s="40" t="s">
        <v>122</v>
      </c>
      <c r="D27086" s="40" t="s">
        <v>118</v>
      </c>
      <c r="E27086" s="40" t="s">
        <v>166</v>
      </c>
      <c r="F27086" s="40" t="s">
        <v>167</v>
      </c>
      <c r="G27086" s="40">
        <v>0</v>
      </c>
    </row>
    <row r="27087" spans="1:7" x14ac:dyDescent="0.25">
      <c r="A27087" s="40">
        <v>1610135</v>
      </c>
      <c r="B27087" s="40" t="s">
        <v>37836</v>
      </c>
      <c r="C27087" s="40" t="s">
        <v>122</v>
      </c>
      <c r="D27087" s="40" t="s">
        <v>118</v>
      </c>
      <c r="E27087" s="40" t="s">
        <v>166</v>
      </c>
      <c r="F27087" s="40" t="s">
        <v>167</v>
      </c>
      <c r="G27087" s="40">
        <v>0</v>
      </c>
    </row>
    <row r="27088" spans="1:7" x14ac:dyDescent="0.25">
      <c r="A27088" s="40">
        <v>1610136</v>
      </c>
      <c r="B27088" s="40" t="s">
        <v>37837</v>
      </c>
      <c r="C27088" s="40" t="s">
        <v>122</v>
      </c>
      <c r="D27088" s="40" t="s">
        <v>118</v>
      </c>
      <c r="E27088" s="40" t="s">
        <v>166</v>
      </c>
      <c r="F27088" s="40" t="s">
        <v>167</v>
      </c>
      <c r="G27088" s="40">
        <v>0</v>
      </c>
    </row>
    <row r="27089" spans="1:7" x14ac:dyDescent="0.25">
      <c r="A27089" s="40">
        <v>1610137</v>
      </c>
      <c r="B27089" s="40" t="s">
        <v>37838</v>
      </c>
      <c r="C27089" s="40" t="s">
        <v>122</v>
      </c>
      <c r="D27089" s="40" t="s">
        <v>118</v>
      </c>
      <c r="E27089" s="40" t="s">
        <v>166</v>
      </c>
      <c r="F27089" s="40" t="s">
        <v>167</v>
      </c>
      <c r="G27089" s="40">
        <v>0</v>
      </c>
    </row>
    <row r="27090" spans="1:7" x14ac:dyDescent="0.25">
      <c r="A27090" s="40">
        <v>1610138</v>
      </c>
      <c r="B27090" s="40" t="s">
        <v>37839</v>
      </c>
      <c r="C27090" s="40" t="s">
        <v>122</v>
      </c>
      <c r="D27090" s="40" t="s">
        <v>118</v>
      </c>
      <c r="E27090" s="40" t="s">
        <v>166</v>
      </c>
      <c r="F27090" s="40" t="s">
        <v>167</v>
      </c>
      <c r="G27090" s="40">
        <v>0</v>
      </c>
    </row>
    <row r="27091" spans="1:7" x14ac:dyDescent="0.25">
      <c r="A27091" s="40">
        <v>1610139</v>
      </c>
      <c r="B27091" s="40" t="s">
        <v>37840</v>
      </c>
      <c r="C27091" s="40" t="s">
        <v>122</v>
      </c>
      <c r="D27091" s="40" t="s">
        <v>118</v>
      </c>
      <c r="E27091" s="40" t="s">
        <v>166</v>
      </c>
      <c r="F27091" s="40" t="s">
        <v>167</v>
      </c>
      <c r="G27091" s="40">
        <v>0</v>
      </c>
    </row>
    <row r="27092" spans="1:7" x14ac:dyDescent="0.25">
      <c r="A27092" s="40">
        <v>1610141</v>
      </c>
      <c r="B27092" s="40" t="s">
        <v>37841</v>
      </c>
      <c r="C27092" s="40" t="s">
        <v>122</v>
      </c>
      <c r="D27092" s="40" t="s">
        <v>118</v>
      </c>
      <c r="E27092" s="40" t="s">
        <v>166</v>
      </c>
      <c r="F27092" s="40" t="s">
        <v>167</v>
      </c>
      <c r="G27092" s="40">
        <v>0</v>
      </c>
    </row>
    <row r="27093" spans="1:7" x14ac:dyDescent="0.25">
      <c r="A27093" s="40">
        <v>1610142</v>
      </c>
      <c r="B27093" s="40" t="s">
        <v>37842</v>
      </c>
      <c r="C27093" s="40" t="s">
        <v>122</v>
      </c>
      <c r="D27093" s="40" t="s">
        <v>118</v>
      </c>
      <c r="E27093" s="40" t="s">
        <v>166</v>
      </c>
      <c r="F27093" s="40" t="s">
        <v>167</v>
      </c>
      <c r="G27093" s="40">
        <v>0</v>
      </c>
    </row>
    <row r="27094" spans="1:7" x14ac:dyDescent="0.25">
      <c r="A27094" s="40">
        <v>1610143</v>
      </c>
      <c r="B27094" s="40" t="s">
        <v>37843</v>
      </c>
      <c r="C27094" s="40" t="s">
        <v>122</v>
      </c>
      <c r="D27094" s="40" t="s">
        <v>118</v>
      </c>
      <c r="E27094" s="40" t="s">
        <v>166</v>
      </c>
      <c r="F27094" s="40" t="s">
        <v>167</v>
      </c>
      <c r="G27094" s="40">
        <v>0</v>
      </c>
    </row>
    <row r="27095" spans="1:7" x14ac:dyDescent="0.25">
      <c r="A27095" s="40">
        <v>1610145</v>
      </c>
      <c r="B27095" s="40" t="s">
        <v>37844</v>
      </c>
      <c r="C27095" s="40" t="s">
        <v>122</v>
      </c>
      <c r="D27095" s="40" t="s">
        <v>118</v>
      </c>
      <c r="E27095" s="40" t="s">
        <v>166</v>
      </c>
      <c r="F27095" s="40" t="s">
        <v>167</v>
      </c>
      <c r="G27095" s="40">
        <v>0</v>
      </c>
    </row>
    <row r="27096" spans="1:7" x14ac:dyDescent="0.25">
      <c r="A27096" s="40">
        <v>1610146</v>
      </c>
      <c r="B27096" s="40" t="s">
        <v>37845</v>
      </c>
      <c r="C27096" s="40" t="s">
        <v>122</v>
      </c>
      <c r="D27096" s="40" t="s">
        <v>118</v>
      </c>
      <c r="E27096" s="40" t="s">
        <v>166</v>
      </c>
      <c r="F27096" s="40" t="s">
        <v>167</v>
      </c>
      <c r="G27096" s="40">
        <v>0</v>
      </c>
    </row>
    <row r="27097" spans="1:7" x14ac:dyDescent="0.25">
      <c r="A27097" s="40">
        <v>1610147</v>
      </c>
      <c r="B27097" s="40" t="s">
        <v>37846</v>
      </c>
      <c r="C27097" s="40" t="s">
        <v>122</v>
      </c>
      <c r="D27097" s="40" t="s">
        <v>118</v>
      </c>
      <c r="E27097" s="40" t="s">
        <v>166</v>
      </c>
      <c r="F27097" s="40" t="s">
        <v>167</v>
      </c>
      <c r="G27097" s="40">
        <v>0</v>
      </c>
    </row>
    <row r="27098" spans="1:7" x14ac:dyDescent="0.25">
      <c r="A27098" s="40">
        <v>1610148</v>
      </c>
      <c r="B27098" s="40" t="s">
        <v>37847</v>
      </c>
      <c r="C27098" s="40" t="s">
        <v>122</v>
      </c>
      <c r="D27098" s="40" t="s">
        <v>118</v>
      </c>
      <c r="E27098" s="40" t="s">
        <v>166</v>
      </c>
      <c r="F27098" s="40" t="s">
        <v>167</v>
      </c>
      <c r="G27098" s="40">
        <v>0</v>
      </c>
    </row>
    <row r="27099" spans="1:7" x14ac:dyDescent="0.25">
      <c r="A27099" s="40">
        <v>1610149</v>
      </c>
      <c r="B27099" s="40" t="s">
        <v>37848</v>
      </c>
      <c r="C27099" s="40" t="s">
        <v>122</v>
      </c>
      <c r="D27099" s="40" t="s">
        <v>118</v>
      </c>
      <c r="E27099" s="40" t="s">
        <v>166</v>
      </c>
      <c r="F27099" s="40" t="s">
        <v>167</v>
      </c>
      <c r="G27099" s="40">
        <v>0</v>
      </c>
    </row>
    <row r="27100" spans="1:7" x14ac:dyDescent="0.25">
      <c r="A27100" s="40">
        <v>1610150</v>
      </c>
      <c r="B27100" s="40" t="s">
        <v>37849</v>
      </c>
      <c r="C27100" s="40" t="s">
        <v>122</v>
      </c>
      <c r="D27100" s="40" t="s">
        <v>118</v>
      </c>
      <c r="E27100" s="40" t="s">
        <v>166</v>
      </c>
      <c r="F27100" s="40" t="s">
        <v>167</v>
      </c>
      <c r="G27100" s="40">
        <v>0</v>
      </c>
    </row>
    <row r="27101" spans="1:7" x14ac:dyDescent="0.25">
      <c r="A27101" s="40">
        <v>1610151</v>
      </c>
      <c r="B27101" s="40" t="s">
        <v>37850</v>
      </c>
      <c r="C27101" s="40" t="s">
        <v>122</v>
      </c>
      <c r="D27101" s="40" t="s">
        <v>118</v>
      </c>
      <c r="E27101" s="40" t="s">
        <v>166</v>
      </c>
      <c r="F27101" s="40" t="s">
        <v>167</v>
      </c>
      <c r="G27101" s="40">
        <v>0</v>
      </c>
    </row>
    <row r="27102" spans="1:7" x14ac:dyDescent="0.25">
      <c r="A27102" s="40">
        <v>1610152</v>
      </c>
      <c r="B27102" s="40" t="s">
        <v>37851</v>
      </c>
      <c r="C27102" s="40" t="s">
        <v>122</v>
      </c>
      <c r="D27102" s="40" t="s">
        <v>118</v>
      </c>
      <c r="E27102" s="40" t="s">
        <v>166</v>
      </c>
      <c r="F27102" s="40" t="s">
        <v>167</v>
      </c>
      <c r="G27102" s="40">
        <v>0</v>
      </c>
    </row>
    <row r="27103" spans="1:7" x14ac:dyDescent="0.25">
      <c r="A27103" s="40">
        <v>1610153</v>
      </c>
      <c r="B27103" s="40" t="s">
        <v>37852</v>
      </c>
      <c r="C27103" s="40" t="s">
        <v>122</v>
      </c>
      <c r="D27103" s="40" t="s">
        <v>118</v>
      </c>
      <c r="E27103" s="40" t="s">
        <v>166</v>
      </c>
      <c r="F27103" s="40" t="s">
        <v>167</v>
      </c>
      <c r="G27103" s="40">
        <v>0</v>
      </c>
    </row>
    <row r="27104" spans="1:7" x14ac:dyDescent="0.25">
      <c r="A27104" s="40">
        <v>1610154</v>
      </c>
      <c r="B27104" s="40" t="s">
        <v>37853</v>
      </c>
      <c r="C27104" s="40" t="s">
        <v>122</v>
      </c>
      <c r="D27104" s="40" t="s">
        <v>118</v>
      </c>
      <c r="E27104" s="40" t="s">
        <v>166</v>
      </c>
      <c r="F27104" s="40" t="s">
        <v>167</v>
      </c>
      <c r="G27104" s="40">
        <v>0</v>
      </c>
    </row>
    <row r="27105" spans="1:7" x14ac:dyDescent="0.25">
      <c r="A27105" s="40">
        <v>1610155</v>
      </c>
      <c r="B27105" s="40" t="s">
        <v>37854</v>
      </c>
      <c r="C27105" s="40" t="s">
        <v>122</v>
      </c>
      <c r="D27105" s="40" t="s">
        <v>118</v>
      </c>
      <c r="E27105" s="40" t="s">
        <v>166</v>
      </c>
      <c r="F27105" s="40" t="s">
        <v>167</v>
      </c>
      <c r="G27105" s="40">
        <v>0</v>
      </c>
    </row>
    <row r="27106" spans="1:7" x14ac:dyDescent="0.25">
      <c r="A27106" s="40">
        <v>1610156</v>
      </c>
      <c r="B27106" s="40" t="s">
        <v>37855</v>
      </c>
      <c r="C27106" s="40" t="s">
        <v>122</v>
      </c>
      <c r="D27106" s="40" t="s">
        <v>118</v>
      </c>
      <c r="E27106" s="40" t="s">
        <v>166</v>
      </c>
      <c r="F27106" s="40" t="s">
        <v>167</v>
      </c>
      <c r="G27106" s="40">
        <v>0</v>
      </c>
    </row>
    <row r="27107" spans="1:7" x14ac:dyDescent="0.25">
      <c r="A27107" s="40">
        <v>1610157</v>
      </c>
      <c r="B27107" s="40" t="s">
        <v>37856</v>
      </c>
      <c r="C27107" s="40" t="s">
        <v>122</v>
      </c>
      <c r="D27107" s="40" t="s">
        <v>118</v>
      </c>
      <c r="E27107" s="40" t="s">
        <v>166</v>
      </c>
      <c r="F27107" s="40" t="s">
        <v>167</v>
      </c>
      <c r="G27107" s="40">
        <v>0</v>
      </c>
    </row>
    <row r="27108" spans="1:7" x14ac:dyDescent="0.25">
      <c r="A27108" s="40">
        <v>1610159</v>
      </c>
      <c r="B27108" s="40" t="s">
        <v>37857</v>
      </c>
      <c r="C27108" s="40" t="s">
        <v>122</v>
      </c>
      <c r="D27108" s="40" t="s">
        <v>118</v>
      </c>
      <c r="E27108" s="40" t="s">
        <v>166</v>
      </c>
      <c r="F27108" s="40" t="s">
        <v>167</v>
      </c>
      <c r="G27108" s="40">
        <v>0</v>
      </c>
    </row>
    <row r="27109" spans="1:7" x14ac:dyDescent="0.25">
      <c r="A27109" s="40">
        <v>1610160</v>
      </c>
      <c r="B27109" s="40" t="s">
        <v>37858</v>
      </c>
      <c r="C27109" s="40" t="s">
        <v>125</v>
      </c>
      <c r="D27109" s="40" t="s">
        <v>708</v>
      </c>
      <c r="E27109" s="40" t="s">
        <v>1044</v>
      </c>
      <c r="F27109" s="40" t="s">
        <v>37859</v>
      </c>
      <c r="G27109" s="40">
        <v>20</v>
      </c>
    </row>
    <row r="27110" spans="1:7" x14ac:dyDescent="0.25">
      <c r="A27110" s="40">
        <v>1610186</v>
      </c>
      <c r="B27110" s="40" t="s">
        <v>37860</v>
      </c>
      <c r="C27110" s="40" t="s">
        <v>125</v>
      </c>
      <c r="D27110" s="40" t="s">
        <v>118</v>
      </c>
      <c r="E27110" s="40" t="s">
        <v>4009</v>
      </c>
      <c r="F27110" s="40" t="s">
        <v>37861</v>
      </c>
      <c r="G27110" s="40">
        <v>1668</v>
      </c>
    </row>
    <row r="27111" spans="1:7" x14ac:dyDescent="0.25">
      <c r="A27111" s="40">
        <v>1610187</v>
      </c>
      <c r="B27111" s="40" t="s">
        <v>37862</v>
      </c>
      <c r="C27111" s="40" t="s">
        <v>122</v>
      </c>
      <c r="D27111" s="40" t="s">
        <v>118</v>
      </c>
      <c r="E27111" s="40" t="s">
        <v>166</v>
      </c>
      <c r="F27111" s="40" t="s">
        <v>167</v>
      </c>
      <c r="G27111" s="40">
        <v>0</v>
      </c>
    </row>
    <row r="27112" spans="1:7" x14ac:dyDescent="0.25">
      <c r="A27112" s="40">
        <v>1610188</v>
      </c>
      <c r="B27112" s="40" t="s">
        <v>37863</v>
      </c>
      <c r="C27112" s="40" t="s">
        <v>125</v>
      </c>
      <c r="D27112" s="40" t="s">
        <v>118</v>
      </c>
      <c r="E27112" s="40" t="s">
        <v>1044</v>
      </c>
      <c r="F27112" s="40" t="s">
        <v>37864</v>
      </c>
      <c r="G27112" s="40">
        <v>175</v>
      </c>
    </row>
    <row r="27113" spans="1:7" x14ac:dyDescent="0.25">
      <c r="A27113" s="40">
        <v>1610189</v>
      </c>
      <c r="B27113" s="40" t="s">
        <v>37865</v>
      </c>
      <c r="C27113" s="40" t="s">
        <v>122</v>
      </c>
      <c r="D27113" s="40" t="s">
        <v>118</v>
      </c>
      <c r="E27113" s="40" t="s">
        <v>166</v>
      </c>
      <c r="F27113" s="40" t="s">
        <v>167</v>
      </c>
      <c r="G27113" s="40">
        <v>0</v>
      </c>
    </row>
    <row r="27114" spans="1:7" x14ac:dyDescent="0.25">
      <c r="A27114" s="40">
        <v>1610190</v>
      </c>
      <c r="B27114" s="40" t="s">
        <v>37866</v>
      </c>
      <c r="C27114" s="40" t="s">
        <v>122</v>
      </c>
      <c r="D27114" s="40" t="s">
        <v>118</v>
      </c>
      <c r="E27114" s="40" t="s">
        <v>166</v>
      </c>
      <c r="F27114" s="40" t="s">
        <v>167</v>
      </c>
      <c r="G27114" s="40">
        <v>0</v>
      </c>
    </row>
    <row r="27115" spans="1:7" x14ac:dyDescent="0.25">
      <c r="A27115" s="40">
        <v>1610191</v>
      </c>
      <c r="B27115" s="40" t="s">
        <v>37867</v>
      </c>
      <c r="C27115" s="40" t="s">
        <v>122</v>
      </c>
      <c r="D27115" s="40" t="s">
        <v>118</v>
      </c>
      <c r="E27115" s="40" t="s">
        <v>166</v>
      </c>
      <c r="F27115" s="40" t="s">
        <v>167</v>
      </c>
      <c r="G27115" s="40">
        <v>0</v>
      </c>
    </row>
    <row r="27116" spans="1:7" x14ac:dyDescent="0.25">
      <c r="A27116" s="40">
        <v>1610192</v>
      </c>
      <c r="B27116" s="40" t="s">
        <v>37868</v>
      </c>
      <c r="C27116" s="40" t="s">
        <v>125</v>
      </c>
      <c r="D27116" s="40" t="s">
        <v>118</v>
      </c>
      <c r="E27116" s="40" t="s">
        <v>3927</v>
      </c>
      <c r="F27116" s="40" t="s">
        <v>37869</v>
      </c>
      <c r="G27116" s="40">
        <v>33.99</v>
      </c>
    </row>
    <row r="27117" spans="1:7" x14ac:dyDescent="0.25">
      <c r="A27117" s="40">
        <v>1610194</v>
      </c>
      <c r="B27117" s="40" t="s">
        <v>37870</v>
      </c>
      <c r="C27117" s="40" t="s">
        <v>122</v>
      </c>
      <c r="D27117" s="40" t="s">
        <v>118</v>
      </c>
      <c r="E27117" s="40" t="s">
        <v>166</v>
      </c>
      <c r="F27117" s="40" t="s">
        <v>167</v>
      </c>
      <c r="G27117" s="40">
        <v>0</v>
      </c>
    </row>
    <row r="27118" spans="1:7" x14ac:dyDescent="0.25">
      <c r="A27118" s="40">
        <v>1610195</v>
      </c>
      <c r="B27118" s="40" t="s">
        <v>37871</v>
      </c>
      <c r="C27118" s="40" t="s">
        <v>122</v>
      </c>
      <c r="D27118" s="40" t="s">
        <v>118</v>
      </c>
      <c r="E27118" s="40" t="s">
        <v>166</v>
      </c>
      <c r="F27118" s="40" t="s">
        <v>167</v>
      </c>
      <c r="G27118" s="40">
        <v>0</v>
      </c>
    </row>
    <row r="27119" spans="1:7" x14ac:dyDescent="0.25">
      <c r="A27119" s="40">
        <v>1610197</v>
      </c>
      <c r="B27119" s="40" t="s">
        <v>37872</v>
      </c>
      <c r="C27119" s="40" t="s">
        <v>125</v>
      </c>
      <c r="D27119" s="40" t="s">
        <v>118</v>
      </c>
      <c r="E27119" s="40" t="s">
        <v>1044</v>
      </c>
      <c r="F27119" s="40" t="s">
        <v>37873</v>
      </c>
      <c r="G27119" s="40">
        <v>514.4</v>
      </c>
    </row>
    <row r="27120" spans="1:7" x14ac:dyDescent="0.25">
      <c r="A27120" s="40">
        <v>1610198</v>
      </c>
      <c r="B27120" s="40" t="s">
        <v>37874</v>
      </c>
      <c r="C27120" s="40" t="s">
        <v>122</v>
      </c>
      <c r="D27120" s="40" t="s">
        <v>118</v>
      </c>
      <c r="E27120" s="40" t="s">
        <v>166</v>
      </c>
      <c r="F27120" s="40" t="s">
        <v>167</v>
      </c>
      <c r="G27120" s="40">
        <v>0</v>
      </c>
    </row>
    <row r="27121" spans="1:7" x14ac:dyDescent="0.25">
      <c r="A27121" s="40">
        <v>1610199</v>
      </c>
      <c r="B27121" s="40" t="s">
        <v>37875</v>
      </c>
      <c r="C27121" s="40" t="s">
        <v>125</v>
      </c>
      <c r="D27121" s="40" t="s">
        <v>118</v>
      </c>
      <c r="E27121" s="40" t="s">
        <v>8170</v>
      </c>
      <c r="F27121" s="40" t="s">
        <v>37873</v>
      </c>
      <c r="G27121" s="40">
        <v>19</v>
      </c>
    </row>
    <row r="27122" spans="1:7" x14ac:dyDescent="0.25">
      <c r="A27122" s="40">
        <v>1610205</v>
      </c>
      <c r="B27122" s="40" t="s">
        <v>37876</v>
      </c>
      <c r="C27122" s="40" t="s">
        <v>125</v>
      </c>
      <c r="D27122" s="40" t="s">
        <v>118</v>
      </c>
      <c r="E27122" s="40" t="s">
        <v>1044</v>
      </c>
      <c r="F27122" s="40" t="s">
        <v>37877</v>
      </c>
      <c r="G27122" s="40">
        <v>125.88</v>
      </c>
    </row>
    <row r="27123" spans="1:7" x14ac:dyDescent="0.25">
      <c r="A27123" s="40">
        <v>1610206</v>
      </c>
      <c r="B27123" s="40" t="s">
        <v>37878</v>
      </c>
      <c r="C27123" s="40" t="s">
        <v>125</v>
      </c>
      <c r="D27123" s="40" t="s">
        <v>118</v>
      </c>
      <c r="E27123" s="40" t="s">
        <v>1044</v>
      </c>
      <c r="F27123" s="40" t="s">
        <v>37877</v>
      </c>
      <c r="G27123" s="40">
        <v>265.94</v>
      </c>
    </row>
    <row r="27124" spans="1:7" x14ac:dyDescent="0.25">
      <c r="A27124" s="40">
        <v>1610207</v>
      </c>
      <c r="B27124" s="40" t="s">
        <v>37879</v>
      </c>
      <c r="C27124" s="40" t="s">
        <v>122</v>
      </c>
      <c r="D27124" s="40" t="s">
        <v>118</v>
      </c>
      <c r="E27124" s="40" t="s">
        <v>1069</v>
      </c>
      <c r="F27124" s="40" t="s">
        <v>123</v>
      </c>
      <c r="G27124" s="40">
        <v>0</v>
      </c>
    </row>
    <row r="27125" spans="1:7" x14ac:dyDescent="0.25">
      <c r="A27125" s="40">
        <v>1610208</v>
      </c>
      <c r="B27125" s="40" t="s">
        <v>37880</v>
      </c>
      <c r="C27125" s="40" t="s">
        <v>122</v>
      </c>
      <c r="D27125" s="40" t="s">
        <v>118</v>
      </c>
      <c r="E27125" s="40" t="s">
        <v>1069</v>
      </c>
      <c r="F27125" s="40" t="s">
        <v>123</v>
      </c>
      <c r="G27125" s="40">
        <v>0</v>
      </c>
    </row>
    <row r="27126" spans="1:7" x14ac:dyDescent="0.25">
      <c r="A27126" s="40">
        <v>1610209</v>
      </c>
      <c r="B27126" s="40" t="s">
        <v>37881</v>
      </c>
      <c r="C27126" s="40" t="s">
        <v>125</v>
      </c>
      <c r="D27126" s="40" t="s">
        <v>118</v>
      </c>
      <c r="E27126" s="40" t="s">
        <v>1082</v>
      </c>
      <c r="F27126" s="40" t="s">
        <v>37882</v>
      </c>
      <c r="G27126" s="40">
        <v>3.3</v>
      </c>
    </row>
    <row r="27127" spans="1:7" x14ac:dyDescent="0.25">
      <c r="A27127" s="40">
        <v>1610210</v>
      </c>
      <c r="B27127" s="40" t="s">
        <v>37883</v>
      </c>
      <c r="C27127" s="40" t="s">
        <v>122</v>
      </c>
      <c r="D27127" s="40" t="s">
        <v>118</v>
      </c>
      <c r="E27127" s="40" t="s">
        <v>166</v>
      </c>
      <c r="F27127" s="40" t="s">
        <v>167</v>
      </c>
      <c r="G27127" s="40">
        <v>0</v>
      </c>
    </row>
    <row r="27128" spans="1:7" x14ac:dyDescent="0.25">
      <c r="A27128" s="40">
        <v>1610211</v>
      </c>
      <c r="B27128" s="40" t="s">
        <v>37884</v>
      </c>
      <c r="C27128" s="40" t="s">
        <v>125</v>
      </c>
      <c r="D27128" s="40" t="s">
        <v>118</v>
      </c>
      <c r="E27128" s="40" t="s">
        <v>1072</v>
      </c>
      <c r="F27128" s="40" t="s">
        <v>37882</v>
      </c>
      <c r="G27128" s="40">
        <v>93.78</v>
      </c>
    </row>
    <row r="27129" spans="1:7" x14ac:dyDescent="0.25">
      <c r="A27129" s="40">
        <v>1610212</v>
      </c>
      <c r="B27129" s="40" t="s">
        <v>37885</v>
      </c>
      <c r="C27129" s="40" t="s">
        <v>122</v>
      </c>
      <c r="D27129" s="40" t="s">
        <v>118</v>
      </c>
      <c r="E27129" s="40" t="s">
        <v>1072</v>
      </c>
      <c r="F27129" s="40" t="s">
        <v>123</v>
      </c>
      <c r="G27129" s="40">
        <v>0</v>
      </c>
    </row>
    <row r="27130" spans="1:7" x14ac:dyDescent="0.25">
      <c r="A27130" s="40">
        <v>1610213</v>
      </c>
      <c r="B27130" s="40" t="s">
        <v>37886</v>
      </c>
      <c r="C27130" s="40" t="s">
        <v>122</v>
      </c>
      <c r="D27130" s="40" t="s">
        <v>118</v>
      </c>
      <c r="E27130" s="40" t="s">
        <v>1069</v>
      </c>
      <c r="F27130" s="40" t="s">
        <v>123</v>
      </c>
      <c r="G27130" s="40">
        <v>0</v>
      </c>
    </row>
    <row r="27131" spans="1:7" x14ac:dyDescent="0.25">
      <c r="A27131" s="40">
        <v>1610214</v>
      </c>
      <c r="B27131" s="40" t="s">
        <v>37887</v>
      </c>
      <c r="C27131" s="40" t="s">
        <v>125</v>
      </c>
      <c r="D27131" s="40" t="s">
        <v>118</v>
      </c>
      <c r="E27131" s="40" t="s">
        <v>1082</v>
      </c>
      <c r="F27131" s="40" t="s">
        <v>37888</v>
      </c>
      <c r="G27131" s="40">
        <v>1.6</v>
      </c>
    </row>
    <row r="27132" spans="1:7" x14ac:dyDescent="0.25">
      <c r="A27132" s="40">
        <v>1610215</v>
      </c>
      <c r="B27132" s="40" t="s">
        <v>37889</v>
      </c>
      <c r="C27132" s="40" t="s">
        <v>125</v>
      </c>
      <c r="D27132" s="40" t="s">
        <v>708</v>
      </c>
      <c r="E27132" s="40" t="s">
        <v>3418</v>
      </c>
      <c r="F27132" s="40" t="s">
        <v>37888</v>
      </c>
      <c r="G27132" s="40">
        <v>4</v>
      </c>
    </row>
    <row r="27133" spans="1:7" x14ac:dyDescent="0.25">
      <c r="A27133" s="40">
        <v>1610216</v>
      </c>
      <c r="B27133" s="40" t="s">
        <v>37890</v>
      </c>
      <c r="C27133" s="40" t="s">
        <v>125</v>
      </c>
      <c r="D27133" s="40" t="s">
        <v>118</v>
      </c>
      <c r="E27133" s="40" t="s">
        <v>2551</v>
      </c>
      <c r="F27133" s="40" t="s">
        <v>37888</v>
      </c>
      <c r="G27133" s="40">
        <v>1</v>
      </c>
    </row>
    <row r="27134" spans="1:7" x14ac:dyDescent="0.25">
      <c r="A27134" s="40">
        <v>1610217</v>
      </c>
      <c r="B27134" s="40" t="s">
        <v>37891</v>
      </c>
      <c r="C27134" s="40" t="s">
        <v>122</v>
      </c>
      <c r="D27134" s="40" t="s">
        <v>118</v>
      </c>
      <c r="E27134" s="40" t="s">
        <v>2551</v>
      </c>
      <c r="F27134" s="40" t="s">
        <v>123</v>
      </c>
      <c r="G27134" s="40">
        <v>0</v>
      </c>
    </row>
    <row r="27135" spans="1:7" x14ac:dyDescent="0.25">
      <c r="A27135" s="40">
        <v>1610218</v>
      </c>
      <c r="B27135" s="40" t="s">
        <v>37883</v>
      </c>
      <c r="C27135" s="40" t="s">
        <v>125</v>
      </c>
      <c r="D27135" s="40" t="s">
        <v>118</v>
      </c>
      <c r="E27135" s="40" t="s">
        <v>1082</v>
      </c>
      <c r="F27135" s="40" t="s">
        <v>37888</v>
      </c>
      <c r="G27135" s="40">
        <v>2.8</v>
      </c>
    </row>
    <row r="27136" spans="1:7" x14ac:dyDescent="0.25">
      <c r="A27136" s="40">
        <v>1610219</v>
      </c>
      <c r="B27136" s="40" t="s">
        <v>37892</v>
      </c>
      <c r="C27136" s="40" t="s">
        <v>125</v>
      </c>
      <c r="D27136" s="40" t="s">
        <v>118</v>
      </c>
      <c r="E27136" s="40" t="s">
        <v>1082</v>
      </c>
      <c r="F27136" s="40" t="s">
        <v>37893</v>
      </c>
      <c r="G27136" s="40">
        <v>15.2</v>
      </c>
    </row>
    <row r="27137" spans="1:7" x14ac:dyDescent="0.25">
      <c r="A27137" s="40">
        <v>1610220</v>
      </c>
      <c r="B27137" s="40" t="s">
        <v>37894</v>
      </c>
      <c r="C27137" s="40" t="s">
        <v>125</v>
      </c>
      <c r="D27137" s="40" t="s">
        <v>118</v>
      </c>
      <c r="E27137" s="40" t="s">
        <v>1853</v>
      </c>
      <c r="F27137" s="40" t="s">
        <v>37895</v>
      </c>
      <c r="G27137" s="40">
        <v>5</v>
      </c>
    </row>
    <row r="27138" spans="1:7" x14ac:dyDescent="0.25">
      <c r="A27138" s="40">
        <v>1610221</v>
      </c>
      <c r="B27138" s="40" t="s">
        <v>37896</v>
      </c>
      <c r="C27138" s="40" t="s">
        <v>125</v>
      </c>
      <c r="D27138" s="40" t="s">
        <v>118</v>
      </c>
      <c r="E27138" s="40" t="s">
        <v>2287</v>
      </c>
      <c r="F27138" s="40" t="s">
        <v>37897</v>
      </c>
      <c r="G27138" s="40">
        <v>996</v>
      </c>
    </row>
    <row r="27139" spans="1:7" x14ac:dyDescent="0.25">
      <c r="A27139" s="40">
        <v>1610222</v>
      </c>
      <c r="B27139" s="40" t="s">
        <v>37898</v>
      </c>
      <c r="C27139" s="40" t="s">
        <v>125</v>
      </c>
      <c r="D27139" s="40" t="s">
        <v>118</v>
      </c>
      <c r="E27139" s="40" t="s">
        <v>2584</v>
      </c>
      <c r="F27139" s="40" t="s">
        <v>37895</v>
      </c>
      <c r="G27139" s="40">
        <v>8.9</v>
      </c>
    </row>
    <row r="27140" spans="1:7" x14ac:dyDescent="0.25">
      <c r="A27140" s="40">
        <v>1610224</v>
      </c>
      <c r="B27140" s="40" t="s">
        <v>37899</v>
      </c>
      <c r="C27140" s="40" t="s">
        <v>125</v>
      </c>
      <c r="D27140" s="40" t="s">
        <v>118</v>
      </c>
      <c r="E27140" s="40" t="s">
        <v>2106</v>
      </c>
      <c r="F27140" s="40" t="s">
        <v>36810</v>
      </c>
      <c r="G27140" s="40">
        <v>3.2</v>
      </c>
    </row>
    <row r="27141" spans="1:7" x14ac:dyDescent="0.25">
      <c r="A27141" s="40">
        <v>1610225</v>
      </c>
      <c r="B27141" s="40" t="s">
        <v>37900</v>
      </c>
      <c r="C27141" s="40" t="s">
        <v>125</v>
      </c>
      <c r="D27141" s="40" t="s">
        <v>118</v>
      </c>
      <c r="E27141" s="40" t="s">
        <v>3418</v>
      </c>
      <c r="F27141" s="40" t="s">
        <v>24170</v>
      </c>
      <c r="G27141" s="40">
        <v>70</v>
      </c>
    </row>
    <row r="27142" spans="1:7" x14ac:dyDescent="0.25">
      <c r="A27142" s="40">
        <v>1610226</v>
      </c>
      <c r="B27142" s="40" t="s">
        <v>37901</v>
      </c>
      <c r="C27142" s="40" t="s">
        <v>122</v>
      </c>
      <c r="D27142" s="40" t="s">
        <v>118</v>
      </c>
      <c r="E27142" s="40" t="s">
        <v>3491</v>
      </c>
      <c r="F27142" s="40" t="s">
        <v>123</v>
      </c>
      <c r="G27142" s="40">
        <v>0</v>
      </c>
    </row>
    <row r="27143" spans="1:7" x14ac:dyDescent="0.25">
      <c r="A27143" s="40">
        <v>1610227</v>
      </c>
      <c r="B27143" s="40" t="s">
        <v>37902</v>
      </c>
      <c r="C27143" s="40" t="s">
        <v>122</v>
      </c>
      <c r="D27143" s="40" t="s">
        <v>118</v>
      </c>
      <c r="E27143" s="40" t="s">
        <v>12978</v>
      </c>
      <c r="F27143" s="40" t="s">
        <v>123</v>
      </c>
      <c r="G27143" s="40">
        <v>0</v>
      </c>
    </row>
    <row r="27144" spans="1:7" x14ac:dyDescent="0.25">
      <c r="A27144" s="40">
        <v>1610228</v>
      </c>
      <c r="B27144" s="40" t="s">
        <v>37903</v>
      </c>
      <c r="C27144" s="40" t="s">
        <v>125</v>
      </c>
      <c r="D27144" s="40" t="s">
        <v>118</v>
      </c>
      <c r="E27144" s="40" t="s">
        <v>2495</v>
      </c>
      <c r="F27144" s="40" t="s">
        <v>37904</v>
      </c>
      <c r="G27144" s="40">
        <v>384</v>
      </c>
    </row>
    <row r="27145" spans="1:7" x14ac:dyDescent="0.25">
      <c r="A27145" s="40">
        <v>1610229</v>
      </c>
      <c r="B27145" s="40" t="s">
        <v>37905</v>
      </c>
      <c r="C27145" s="40" t="s">
        <v>125</v>
      </c>
      <c r="D27145" s="40" t="s">
        <v>118</v>
      </c>
      <c r="E27145" s="40" t="s">
        <v>3564</v>
      </c>
      <c r="F27145" s="40" t="s">
        <v>22547</v>
      </c>
      <c r="G27145" s="40">
        <v>238</v>
      </c>
    </row>
    <row r="27146" spans="1:7" x14ac:dyDescent="0.25">
      <c r="A27146" s="40">
        <v>1610233</v>
      </c>
      <c r="B27146" s="40" t="s">
        <v>37906</v>
      </c>
      <c r="C27146" s="40" t="s">
        <v>125</v>
      </c>
      <c r="D27146" s="40" t="s">
        <v>118</v>
      </c>
      <c r="E27146" s="40" t="s">
        <v>7975</v>
      </c>
      <c r="F27146" s="40" t="s">
        <v>22537</v>
      </c>
      <c r="G27146" s="40">
        <v>50.8</v>
      </c>
    </row>
    <row r="27147" spans="1:7" x14ac:dyDescent="0.25">
      <c r="A27147" s="40">
        <v>1610240</v>
      </c>
      <c r="B27147" s="40" t="s">
        <v>37907</v>
      </c>
      <c r="C27147" s="40" t="s">
        <v>122</v>
      </c>
      <c r="D27147" s="40" t="s">
        <v>118</v>
      </c>
      <c r="E27147" s="40" t="s">
        <v>166</v>
      </c>
      <c r="F27147" s="40" t="s">
        <v>167</v>
      </c>
      <c r="G27147" s="40">
        <v>0</v>
      </c>
    </row>
    <row r="27148" spans="1:7" x14ac:dyDescent="0.25">
      <c r="A27148" s="40">
        <v>1610248</v>
      </c>
      <c r="B27148" s="40" t="s">
        <v>37908</v>
      </c>
      <c r="C27148" s="40" t="s">
        <v>125</v>
      </c>
      <c r="D27148" s="40" t="s">
        <v>118</v>
      </c>
      <c r="E27148" s="40" t="s">
        <v>1082</v>
      </c>
      <c r="F27148" s="40" t="s">
        <v>21139</v>
      </c>
      <c r="G27148" s="40">
        <v>4</v>
      </c>
    </row>
    <row r="27149" spans="1:7" x14ac:dyDescent="0.25">
      <c r="A27149" s="40">
        <v>1610249</v>
      </c>
      <c r="B27149" s="40" t="s">
        <v>37909</v>
      </c>
      <c r="C27149" s="40" t="s">
        <v>122</v>
      </c>
      <c r="D27149" s="40" t="s">
        <v>118</v>
      </c>
      <c r="E27149" s="40" t="s">
        <v>190</v>
      </c>
      <c r="F27149" s="40" t="s">
        <v>191</v>
      </c>
      <c r="G27149" s="40">
        <v>0</v>
      </c>
    </row>
    <row r="27150" spans="1:7" x14ac:dyDescent="0.25">
      <c r="A27150" s="40">
        <v>1610259</v>
      </c>
      <c r="B27150" s="40" t="s">
        <v>37910</v>
      </c>
      <c r="C27150" s="40" t="s">
        <v>122</v>
      </c>
      <c r="D27150" s="40" t="s">
        <v>118</v>
      </c>
      <c r="E27150" s="40" t="s">
        <v>1069</v>
      </c>
      <c r="F27150" s="40" t="s">
        <v>123</v>
      </c>
      <c r="G27150" s="40">
        <v>0</v>
      </c>
    </row>
    <row r="27151" spans="1:7" x14ac:dyDescent="0.25">
      <c r="A27151" s="40">
        <v>1610260</v>
      </c>
      <c r="B27151" s="40" t="s">
        <v>37911</v>
      </c>
      <c r="C27151" s="40" t="s">
        <v>122</v>
      </c>
      <c r="D27151" s="40" t="s">
        <v>118</v>
      </c>
      <c r="E27151" s="40" t="s">
        <v>1069</v>
      </c>
      <c r="F27151" s="40" t="s">
        <v>123</v>
      </c>
      <c r="G27151" s="40">
        <v>0</v>
      </c>
    </row>
    <row r="27152" spans="1:7" x14ac:dyDescent="0.25">
      <c r="A27152" s="40">
        <v>1610261</v>
      </c>
      <c r="B27152" s="40" t="s">
        <v>37912</v>
      </c>
      <c r="C27152" s="40" t="s">
        <v>125</v>
      </c>
      <c r="D27152" s="40" t="s">
        <v>118</v>
      </c>
      <c r="E27152" s="40" t="s">
        <v>1044</v>
      </c>
      <c r="F27152" s="40" t="s">
        <v>21137</v>
      </c>
      <c r="G27152" s="40">
        <v>18.059999999999999</v>
      </c>
    </row>
    <row r="27153" spans="1:7" x14ac:dyDescent="0.25">
      <c r="A27153" s="40">
        <v>1610262</v>
      </c>
      <c r="B27153" s="40" t="s">
        <v>37913</v>
      </c>
      <c r="C27153" s="40" t="s">
        <v>122</v>
      </c>
      <c r="D27153" s="40" t="s">
        <v>118</v>
      </c>
      <c r="E27153" s="40" t="s">
        <v>166</v>
      </c>
      <c r="F27153" s="40" t="s">
        <v>167</v>
      </c>
      <c r="G27153" s="40">
        <v>0</v>
      </c>
    </row>
    <row r="27154" spans="1:7" x14ac:dyDescent="0.25">
      <c r="A27154" s="40">
        <v>1610264</v>
      </c>
      <c r="B27154" s="40" t="s">
        <v>37914</v>
      </c>
      <c r="C27154" s="40" t="s">
        <v>125</v>
      </c>
      <c r="D27154" s="40" t="s">
        <v>118</v>
      </c>
      <c r="E27154" s="40" t="s">
        <v>1044</v>
      </c>
      <c r="F27154" s="40" t="s">
        <v>37915</v>
      </c>
      <c r="G27154" s="40">
        <v>75.680000000000007</v>
      </c>
    </row>
    <row r="27155" spans="1:7" x14ac:dyDescent="0.25">
      <c r="A27155" s="40">
        <v>1610265</v>
      </c>
      <c r="B27155" s="40" t="s">
        <v>37916</v>
      </c>
      <c r="C27155" s="40" t="s">
        <v>125</v>
      </c>
      <c r="D27155" s="40" t="s">
        <v>118</v>
      </c>
      <c r="E27155" s="40" t="s">
        <v>1082</v>
      </c>
      <c r="F27155" s="40" t="s">
        <v>37917</v>
      </c>
      <c r="G27155" s="40">
        <v>57.12</v>
      </c>
    </row>
    <row r="27156" spans="1:7" x14ac:dyDescent="0.25">
      <c r="A27156" s="40">
        <v>1610266</v>
      </c>
      <c r="B27156" s="40" t="s">
        <v>37918</v>
      </c>
      <c r="C27156" s="40" t="s">
        <v>125</v>
      </c>
      <c r="D27156" s="40" t="s">
        <v>118</v>
      </c>
      <c r="E27156" s="40" t="s">
        <v>1044</v>
      </c>
      <c r="F27156" s="40" t="s">
        <v>37919</v>
      </c>
      <c r="G27156" s="40">
        <v>18.04</v>
      </c>
    </row>
    <row r="27157" spans="1:7" x14ac:dyDescent="0.25">
      <c r="A27157" s="40">
        <v>1610267</v>
      </c>
      <c r="B27157" s="40" t="s">
        <v>37920</v>
      </c>
      <c r="C27157" s="40" t="s">
        <v>122</v>
      </c>
      <c r="D27157" s="40" t="s">
        <v>118</v>
      </c>
      <c r="E27157" s="40" t="s">
        <v>1072</v>
      </c>
      <c r="F27157" s="40" t="s">
        <v>123</v>
      </c>
      <c r="G27157" s="40">
        <v>0</v>
      </c>
    </row>
    <row r="27158" spans="1:7" x14ac:dyDescent="0.25">
      <c r="A27158" s="40">
        <v>1610268</v>
      </c>
      <c r="B27158" s="40" t="s">
        <v>37921</v>
      </c>
      <c r="C27158" s="40" t="s">
        <v>125</v>
      </c>
      <c r="D27158" s="40" t="s">
        <v>118</v>
      </c>
      <c r="E27158" s="40" t="s">
        <v>1044</v>
      </c>
      <c r="F27158" s="40" t="s">
        <v>37922</v>
      </c>
      <c r="G27158" s="40">
        <v>41.28</v>
      </c>
    </row>
    <row r="27159" spans="1:7" x14ac:dyDescent="0.25">
      <c r="A27159" s="40">
        <v>1610270</v>
      </c>
      <c r="B27159" s="40" t="s">
        <v>37923</v>
      </c>
      <c r="C27159" s="40" t="s">
        <v>125</v>
      </c>
      <c r="D27159" s="40" t="s">
        <v>118</v>
      </c>
      <c r="E27159" s="40" t="s">
        <v>1044</v>
      </c>
      <c r="F27159" s="40" t="s">
        <v>37924</v>
      </c>
      <c r="G27159" s="40">
        <v>227.04</v>
      </c>
    </row>
    <row r="27160" spans="1:7" x14ac:dyDescent="0.25">
      <c r="A27160" s="40">
        <v>1610271</v>
      </c>
      <c r="B27160" s="40" t="s">
        <v>37925</v>
      </c>
      <c r="C27160" s="40" t="s">
        <v>125</v>
      </c>
      <c r="D27160" s="40" t="s">
        <v>118</v>
      </c>
      <c r="E27160" s="40" t="s">
        <v>1082</v>
      </c>
      <c r="F27160" s="40" t="s">
        <v>37919</v>
      </c>
      <c r="G27160" s="40">
        <v>11.18</v>
      </c>
    </row>
    <row r="27161" spans="1:7" x14ac:dyDescent="0.25">
      <c r="A27161" s="40">
        <v>1610272</v>
      </c>
      <c r="B27161" s="40" t="s">
        <v>37926</v>
      </c>
      <c r="C27161" s="40" t="s">
        <v>122</v>
      </c>
      <c r="D27161" s="40" t="s">
        <v>118</v>
      </c>
      <c r="E27161" s="40" t="s">
        <v>2767</v>
      </c>
      <c r="F27161" s="40" t="s">
        <v>123</v>
      </c>
      <c r="G27161" s="40">
        <v>0</v>
      </c>
    </row>
    <row r="27162" spans="1:7" x14ac:dyDescent="0.25">
      <c r="A27162" s="40">
        <v>1610273</v>
      </c>
      <c r="B27162" s="40" t="s">
        <v>37927</v>
      </c>
      <c r="C27162" s="40" t="s">
        <v>122</v>
      </c>
      <c r="D27162" s="40" t="s">
        <v>118</v>
      </c>
      <c r="E27162" s="40" t="s">
        <v>166</v>
      </c>
      <c r="F27162" s="40" t="s">
        <v>167</v>
      </c>
      <c r="G27162" s="40">
        <v>0</v>
      </c>
    </row>
    <row r="27163" spans="1:7" x14ac:dyDescent="0.25">
      <c r="A27163" s="40">
        <v>1610274</v>
      </c>
      <c r="B27163" s="40" t="s">
        <v>37928</v>
      </c>
      <c r="C27163" s="40" t="s">
        <v>125</v>
      </c>
      <c r="D27163" s="40" t="s">
        <v>118</v>
      </c>
      <c r="E27163" s="40" t="s">
        <v>1044</v>
      </c>
      <c r="F27163" s="40" t="s">
        <v>37919</v>
      </c>
      <c r="G27163" s="40">
        <v>108.36</v>
      </c>
    </row>
    <row r="27164" spans="1:7" x14ac:dyDescent="0.25">
      <c r="A27164" s="40">
        <v>1610275</v>
      </c>
      <c r="B27164" s="40" t="s">
        <v>37929</v>
      </c>
      <c r="C27164" s="40" t="s">
        <v>125</v>
      </c>
      <c r="D27164" s="40" t="s">
        <v>118</v>
      </c>
      <c r="E27164" s="40" t="s">
        <v>2584</v>
      </c>
      <c r="F27164" s="40" t="s">
        <v>37930</v>
      </c>
      <c r="G27164" s="40">
        <v>12.9</v>
      </c>
    </row>
    <row r="27165" spans="1:7" x14ac:dyDescent="0.25">
      <c r="A27165" s="40">
        <v>1610276</v>
      </c>
      <c r="B27165" s="40" t="s">
        <v>37931</v>
      </c>
      <c r="C27165" s="40" t="s">
        <v>125</v>
      </c>
      <c r="D27165" s="40" t="s">
        <v>118</v>
      </c>
      <c r="E27165" s="40" t="s">
        <v>1082</v>
      </c>
      <c r="F27165" s="40" t="s">
        <v>37930</v>
      </c>
      <c r="G27165" s="40">
        <v>20.64</v>
      </c>
    </row>
    <row r="27166" spans="1:7" x14ac:dyDescent="0.25">
      <c r="A27166" s="40">
        <v>1610277</v>
      </c>
      <c r="B27166" s="40" t="s">
        <v>37932</v>
      </c>
      <c r="C27166" s="40" t="s">
        <v>122</v>
      </c>
      <c r="D27166" s="40" t="s">
        <v>118</v>
      </c>
      <c r="E27166" s="40" t="s">
        <v>2287</v>
      </c>
      <c r="F27166" s="40" t="s">
        <v>123</v>
      </c>
      <c r="G27166" s="40">
        <v>0</v>
      </c>
    </row>
    <row r="27167" spans="1:7" x14ac:dyDescent="0.25">
      <c r="A27167" s="40">
        <v>1610278</v>
      </c>
      <c r="B27167" s="40" t="s">
        <v>37933</v>
      </c>
      <c r="C27167" s="40" t="s">
        <v>122</v>
      </c>
      <c r="D27167" s="40" t="s">
        <v>118</v>
      </c>
      <c r="E27167" s="40" t="s">
        <v>1072</v>
      </c>
      <c r="F27167" s="40" t="s">
        <v>123</v>
      </c>
      <c r="G27167" s="40">
        <v>0</v>
      </c>
    </row>
    <row r="27168" spans="1:7" x14ac:dyDescent="0.25">
      <c r="A27168" s="40">
        <v>1610279</v>
      </c>
      <c r="B27168" s="40" t="s">
        <v>37934</v>
      </c>
      <c r="C27168" s="40" t="s">
        <v>125</v>
      </c>
      <c r="D27168" s="40" t="s">
        <v>118</v>
      </c>
      <c r="E27168" s="40" t="s">
        <v>2551</v>
      </c>
      <c r="F27168" s="40" t="s">
        <v>37930</v>
      </c>
      <c r="G27168" s="40">
        <v>7.74</v>
      </c>
    </row>
    <row r="27169" spans="1:7" x14ac:dyDescent="0.25">
      <c r="A27169" s="40">
        <v>1610280</v>
      </c>
      <c r="B27169" s="40" t="s">
        <v>37935</v>
      </c>
      <c r="C27169" s="40" t="s">
        <v>125</v>
      </c>
      <c r="D27169" s="40" t="s">
        <v>118</v>
      </c>
      <c r="E27169" s="40" t="s">
        <v>2551</v>
      </c>
      <c r="F27169" s="40" t="s">
        <v>37930</v>
      </c>
      <c r="G27169" s="40">
        <v>6.88</v>
      </c>
    </row>
    <row r="27170" spans="1:7" x14ac:dyDescent="0.25">
      <c r="A27170" s="40">
        <v>1610281</v>
      </c>
      <c r="B27170" s="40" t="s">
        <v>37936</v>
      </c>
      <c r="C27170" s="40" t="s">
        <v>125</v>
      </c>
      <c r="D27170" s="40" t="s">
        <v>118</v>
      </c>
      <c r="E27170" s="40" t="s">
        <v>1935</v>
      </c>
      <c r="F27170" s="40" t="s">
        <v>37937</v>
      </c>
      <c r="G27170" s="40">
        <v>76.540000000000006</v>
      </c>
    </row>
    <row r="27171" spans="1:7" x14ac:dyDescent="0.25">
      <c r="A27171" s="40">
        <v>1610282</v>
      </c>
      <c r="B27171" s="40" t="s">
        <v>37938</v>
      </c>
      <c r="C27171" s="40" t="s">
        <v>122</v>
      </c>
      <c r="D27171" s="40" t="s">
        <v>118</v>
      </c>
      <c r="E27171" s="40" t="s">
        <v>1044</v>
      </c>
      <c r="F27171" s="40" t="s">
        <v>123</v>
      </c>
      <c r="G27171" s="40">
        <v>0</v>
      </c>
    </row>
    <row r="27172" spans="1:7" x14ac:dyDescent="0.25">
      <c r="A27172" s="40">
        <v>1610283</v>
      </c>
      <c r="B27172" s="40" t="s">
        <v>37939</v>
      </c>
      <c r="C27172" s="40" t="s">
        <v>122</v>
      </c>
      <c r="D27172" s="40" t="s">
        <v>118</v>
      </c>
      <c r="E27172" s="40" t="s">
        <v>14107</v>
      </c>
      <c r="F27172" s="40" t="s">
        <v>123</v>
      </c>
      <c r="G27172" s="40">
        <v>0</v>
      </c>
    </row>
    <row r="27173" spans="1:7" x14ac:dyDescent="0.25">
      <c r="A27173" s="40">
        <v>1610284</v>
      </c>
      <c r="B27173" s="40" t="s">
        <v>37940</v>
      </c>
      <c r="C27173" s="40" t="s">
        <v>125</v>
      </c>
      <c r="D27173" s="40" t="s">
        <v>118</v>
      </c>
      <c r="E27173" s="40" t="s">
        <v>1044</v>
      </c>
      <c r="F27173" s="40" t="s">
        <v>37941</v>
      </c>
      <c r="G27173" s="40">
        <v>37.840000000000003</v>
      </c>
    </row>
    <row r="27174" spans="1:7" x14ac:dyDescent="0.25">
      <c r="A27174" s="40">
        <v>1610285</v>
      </c>
      <c r="B27174" s="40" t="s">
        <v>37942</v>
      </c>
      <c r="C27174" s="40" t="s">
        <v>122</v>
      </c>
      <c r="D27174" s="40" t="s">
        <v>118</v>
      </c>
      <c r="E27174" s="40" t="s">
        <v>2551</v>
      </c>
      <c r="F27174" s="40" t="s">
        <v>123</v>
      </c>
      <c r="G27174" s="40">
        <v>0</v>
      </c>
    </row>
    <row r="27175" spans="1:7" x14ac:dyDescent="0.25">
      <c r="A27175" s="40">
        <v>1610287</v>
      </c>
      <c r="B27175" s="40" t="s">
        <v>37943</v>
      </c>
      <c r="C27175" s="40" t="s">
        <v>125</v>
      </c>
      <c r="D27175" s="40" t="s">
        <v>118</v>
      </c>
      <c r="E27175" s="40" t="s">
        <v>1072</v>
      </c>
      <c r="F27175" s="40" t="s">
        <v>23596</v>
      </c>
      <c r="G27175" s="40">
        <v>313.89999999999998</v>
      </c>
    </row>
    <row r="27176" spans="1:7" x14ac:dyDescent="0.25">
      <c r="A27176" s="40">
        <v>1610289</v>
      </c>
      <c r="B27176" s="40" t="s">
        <v>37944</v>
      </c>
      <c r="C27176" s="40" t="s">
        <v>125</v>
      </c>
      <c r="D27176" s="40" t="s">
        <v>118</v>
      </c>
      <c r="E27176" s="40" t="s">
        <v>1082</v>
      </c>
      <c r="F27176" s="40" t="s">
        <v>23596</v>
      </c>
      <c r="G27176" s="40">
        <v>18.059999999999999</v>
      </c>
    </row>
    <row r="27177" spans="1:7" x14ac:dyDescent="0.25">
      <c r="A27177" s="40">
        <v>1610290</v>
      </c>
      <c r="B27177" s="40" t="s">
        <v>37945</v>
      </c>
      <c r="C27177" s="40" t="s">
        <v>122</v>
      </c>
      <c r="D27177" s="40" t="s">
        <v>118</v>
      </c>
      <c r="E27177" s="40" t="s">
        <v>1069</v>
      </c>
      <c r="F27177" s="40" t="s">
        <v>123</v>
      </c>
      <c r="G27177" s="40">
        <v>0</v>
      </c>
    </row>
    <row r="27178" spans="1:7" x14ac:dyDescent="0.25">
      <c r="A27178" s="40">
        <v>1610291</v>
      </c>
      <c r="B27178" s="40" t="s">
        <v>37946</v>
      </c>
      <c r="C27178" s="40" t="s">
        <v>125</v>
      </c>
      <c r="D27178" s="40" t="s">
        <v>118</v>
      </c>
      <c r="E27178" s="40" t="s">
        <v>2821</v>
      </c>
      <c r="F27178" s="40" t="s">
        <v>23596</v>
      </c>
      <c r="G27178" s="40">
        <v>26.66</v>
      </c>
    </row>
    <row r="27179" spans="1:7" x14ac:dyDescent="0.25">
      <c r="A27179" s="40">
        <v>1610295</v>
      </c>
      <c r="B27179" s="40" t="s">
        <v>37947</v>
      </c>
      <c r="C27179" s="40" t="s">
        <v>125</v>
      </c>
      <c r="D27179" s="40" t="s">
        <v>118</v>
      </c>
      <c r="E27179" s="40" t="s">
        <v>1044</v>
      </c>
      <c r="F27179" s="40" t="s">
        <v>37948</v>
      </c>
      <c r="G27179" s="40">
        <v>227.04</v>
      </c>
    </row>
    <row r="27180" spans="1:7" x14ac:dyDescent="0.25">
      <c r="A27180" s="40">
        <v>1610296</v>
      </c>
      <c r="B27180" s="40" t="s">
        <v>37949</v>
      </c>
      <c r="C27180" s="40" t="s">
        <v>125</v>
      </c>
      <c r="D27180" s="40" t="s">
        <v>118</v>
      </c>
      <c r="E27180" s="40" t="s">
        <v>1044</v>
      </c>
      <c r="F27180" s="40" t="s">
        <v>37950</v>
      </c>
      <c r="G27180" s="40">
        <v>17.2</v>
      </c>
    </row>
    <row r="27181" spans="1:7" x14ac:dyDescent="0.25">
      <c r="A27181" s="40">
        <v>1610297</v>
      </c>
      <c r="B27181" s="40" t="s">
        <v>37951</v>
      </c>
      <c r="C27181" s="40" t="s">
        <v>125</v>
      </c>
      <c r="D27181" s="40" t="s">
        <v>118</v>
      </c>
      <c r="E27181" s="40" t="s">
        <v>1082</v>
      </c>
      <c r="F27181" s="40" t="s">
        <v>37952</v>
      </c>
      <c r="G27181" s="40">
        <v>0.86</v>
      </c>
    </row>
    <row r="27182" spans="1:7" x14ac:dyDescent="0.25">
      <c r="A27182" s="40">
        <v>1610298</v>
      </c>
      <c r="B27182" s="40" t="s">
        <v>37953</v>
      </c>
      <c r="C27182" s="40" t="s">
        <v>122</v>
      </c>
      <c r="D27182" s="40" t="s">
        <v>118</v>
      </c>
      <c r="E27182" s="40" t="s">
        <v>1069</v>
      </c>
      <c r="F27182" s="40" t="s">
        <v>123</v>
      </c>
      <c r="G27182" s="40">
        <v>0</v>
      </c>
    </row>
    <row r="27183" spans="1:7" x14ac:dyDescent="0.25">
      <c r="A27183" s="40">
        <v>1610299</v>
      </c>
      <c r="B27183" s="40" t="s">
        <v>37954</v>
      </c>
      <c r="C27183" s="40" t="s">
        <v>125</v>
      </c>
      <c r="D27183" s="40" t="s">
        <v>118</v>
      </c>
      <c r="E27183" s="40" t="s">
        <v>1032</v>
      </c>
      <c r="F27183" s="40" t="s">
        <v>37952</v>
      </c>
      <c r="G27183" s="40">
        <v>2.58</v>
      </c>
    </row>
    <row r="27184" spans="1:7" x14ac:dyDescent="0.25">
      <c r="A27184" s="40">
        <v>1610300</v>
      </c>
      <c r="B27184" s="40" t="s">
        <v>37955</v>
      </c>
      <c r="C27184" s="40" t="s">
        <v>125</v>
      </c>
      <c r="D27184" s="40" t="s">
        <v>118</v>
      </c>
      <c r="E27184" s="40" t="s">
        <v>1072</v>
      </c>
      <c r="F27184" s="40" t="s">
        <v>37952</v>
      </c>
      <c r="G27184" s="40">
        <v>48.6</v>
      </c>
    </row>
    <row r="27185" spans="1:7" x14ac:dyDescent="0.25">
      <c r="A27185" s="40">
        <v>1610301</v>
      </c>
      <c r="B27185" s="40" t="s">
        <v>37956</v>
      </c>
      <c r="C27185" s="40" t="s">
        <v>125</v>
      </c>
      <c r="D27185" s="40" t="s">
        <v>118</v>
      </c>
      <c r="E27185" s="40" t="s">
        <v>1072</v>
      </c>
      <c r="F27185" s="40" t="s">
        <v>37952</v>
      </c>
      <c r="G27185" s="40">
        <v>32.4</v>
      </c>
    </row>
    <row r="27186" spans="1:7" x14ac:dyDescent="0.25">
      <c r="A27186" s="40">
        <v>1610302</v>
      </c>
      <c r="B27186" s="40" t="s">
        <v>37957</v>
      </c>
      <c r="C27186" s="40" t="s">
        <v>125</v>
      </c>
      <c r="D27186" s="40" t="s">
        <v>118</v>
      </c>
      <c r="E27186" s="40" t="s">
        <v>3491</v>
      </c>
      <c r="F27186" s="40" t="s">
        <v>37958</v>
      </c>
      <c r="G27186" s="40">
        <v>350.04</v>
      </c>
    </row>
    <row r="27187" spans="1:7" x14ac:dyDescent="0.25">
      <c r="A27187" s="40">
        <v>1610304</v>
      </c>
      <c r="B27187" s="40" t="s">
        <v>37959</v>
      </c>
      <c r="C27187" s="40" t="s">
        <v>125</v>
      </c>
      <c r="D27187" s="40" t="s">
        <v>118</v>
      </c>
      <c r="E27187" s="40" t="s">
        <v>2839</v>
      </c>
      <c r="F27187" s="40" t="s">
        <v>37960</v>
      </c>
      <c r="G27187" s="40">
        <v>69.849999999999994</v>
      </c>
    </row>
    <row r="27188" spans="1:7" x14ac:dyDescent="0.25">
      <c r="A27188" s="40">
        <v>1610305</v>
      </c>
      <c r="B27188" s="40" t="s">
        <v>37961</v>
      </c>
      <c r="C27188" s="40" t="s">
        <v>125</v>
      </c>
      <c r="D27188" s="40" t="s">
        <v>118</v>
      </c>
      <c r="E27188" s="40" t="s">
        <v>1044</v>
      </c>
      <c r="F27188" s="40" t="s">
        <v>13009</v>
      </c>
      <c r="G27188" s="40">
        <v>5.16</v>
      </c>
    </row>
    <row r="27189" spans="1:7" x14ac:dyDescent="0.25">
      <c r="A27189" s="40">
        <v>1610310</v>
      </c>
      <c r="B27189" s="40" t="s">
        <v>37962</v>
      </c>
      <c r="C27189" s="40" t="s">
        <v>122</v>
      </c>
      <c r="D27189" s="40" t="s">
        <v>118</v>
      </c>
      <c r="E27189" s="40" t="s">
        <v>1044</v>
      </c>
      <c r="F27189" s="40" t="s">
        <v>123</v>
      </c>
      <c r="G27189" s="40">
        <v>0</v>
      </c>
    </row>
    <row r="27190" spans="1:7" x14ac:dyDescent="0.25">
      <c r="A27190" s="40">
        <v>1610311</v>
      </c>
      <c r="B27190" s="40" t="s">
        <v>37963</v>
      </c>
      <c r="C27190" s="40" t="s">
        <v>125</v>
      </c>
      <c r="D27190" s="40" t="s">
        <v>118</v>
      </c>
      <c r="E27190" s="40" t="s">
        <v>2495</v>
      </c>
      <c r="F27190" s="40" t="s">
        <v>37964</v>
      </c>
      <c r="G27190" s="40">
        <v>66</v>
      </c>
    </row>
    <row r="27191" spans="1:7" x14ac:dyDescent="0.25">
      <c r="A27191" s="40">
        <v>1610312</v>
      </c>
      <c r="B27191" s="40" t="s">
        <v>37965</v>
      </c>
      <c r="C27191" s="40" t="s">
        <v>122</v>
      </c>
      <c r="D27191" s="40" t="s">
        <v>118</v>
      </c>
      <c r="E27191" s="40" t="s">
        <v>4009</v>
      </c>
      <c r="F27191" s="40" t="s">
        <v>123</v>
      </c>
      <c r="G27191" s="40">
        <v>0</v>
      </c>
    </row>
    <row r="27192" spans="1:7" x14ac:dyDescent="0.25">
      <c r="A27192" s="40">
        <v>1610313</v>
      </c>
      <c r="B27192" s="40" t="s">
        <v>37966</v>
      </c>
      <c r="C27192" s="40" t="s">
        <v>122</v>
      </c>
      <c r="D27192" s="40" t="s">
        <v>118</v>
      </c>
      <c r="E27192" s="40" t="s">
        <v>4009</v>
      </c>
      <c r="F27192" s="40" t="s">
        <v>123</v>
      </c>
      <c r="G27192" s="40">
        <v>0</v>
      </c>
    </row>
    <row r="27193" spans="1:7" x14ac:dyDescent="0.25">
      <c r="A27193" s="40">
        <v>1610330</v>
      </c>
      <c r="B27193" s="40" t="s">
        <v>37967</v>
      </c>
      <c r="C27193" s="40" t="s">
        <v>125</v>
      </c>
      <c r="D27193" s="40" t="s">
        <v>118</v>
      </c>
      <c r="E27193" s="40" t="s">
        <v>12945</v>
      </c>
      <c r="F27193" s="40" t="s">
        <v>37968</v>
      </c>
      <c r="G27193" s="40">
        <v>36.64</v>
      </c>
    </row>
    <row r="27194" spans="1:7" x14ac:dyDescent="0.25">
      <c r="A27194" s="40">
        <v>1610364</v>
      </c>
      <c r="B27194" s="40" t="s">
        <v>37969</v>
      </c>
      <c r="C27194" s="40" t="s">
        <v>132</v>
      </c>
      <c r="D27194" s="40" t="s">
        <v>118</v>
      </c>
      <c r="E27194" s="40" t="s">
        <v>1370</v>
      </c>
      <c r="F27194" s="40" t="s">
        <v>37970</v>
      </c>
      <c r="G27194" s="40">
        <v>1</v>
      </c>
    </row>
    <row r="27195" spans="1:7" x14ac:dyDescent="0.25">
      <c r="A27195" s="40">
        <v>1610365</v>
      </c>
      <c r="B27195" s="40" t="s">
        <v>37971</v>
      </c>
      <c r="C27195" s="40" t="s">
        <v>125</v>
      </c>
      <c r="D27195" s="40" t="s">
        <v>118</v>
      </c>
      <c r="E27195" s="40" t="s">
        <v>6623</v>
      </c>
      <c r="F27195" s="40" t="s">
        <v>37972</v>
      </c>
      <c r="G27195" s="40">
        <v>2</v>
      </c>
    </row>
    <row r="27196" spans="1:7" x14ac:dyDescent="0.25">
      <c r="A27196" s="40">
        <v>1610378</v>
      </c>
      <c r="B27196" s="40" t="s">
        <v>37973</v>
      </c>
      <c r="C27196" s="40" t="s">
        <v>122</v>
      </c>
      <c r="D27196" s="40" t="s">
        <v>118</v>
      </c>
      <c r="E27196" s="40" t="s">
        <v>166</v>
      </c>
      <c r="F27196" s="40" t="s">
        <v>167</v>
      </c>
      <c r="G27196" s="40">
        <v>0</v>
      </c>
    </row>
    <row r="27197" spans="1:7" x14ac:dyDescent="0.25">
      <c r="A27197" s="40">
        <v>1610384</v>
      </c>
      <c r="B27197" s="40" t="s">
        <v>37974</v>
      </c>
      <c r="C27197" s="40" t="s">
        <v>125</v>
      </c>
      <c r="D27197" s="40" t="s">
        <v>118</v>
      </c>
      <c r="E27197" s="40" t="s">
        <v>7884</v>
      </c>
      <c r="F27197" s="40" t="s">
        <v>37975</v>
      </c>
      <c r="G27197" s="40">
        <v>27.5</v>
      </c>
    </row>
    <row r="27198" spans="1:7" x14ac:dyDescent="0.25">
      <c r="A27198" s="40">
        <v>1610385</v>
      </c>
      <c r="B27198" s="40" t="s">
        <v>37976</v>
      </c>
      <c r="C27198" s="40" t="s">
        <v>125</v>
      </c>
      <c r="D27198" s="40" t="s">
        <v>118</v>
      </c>
      <c r="E27198" s="40" t="s">
        <v>1082</v>
      </c>
      <c r="F27198" s="40" t="s">
        <v>13007</v>
      </c>
      <c r="G27198" s="40">
        <v>44.64</v>
      </c>
    </row>
    <row r="27199" spans="1:7" x14ac:dyDescent="0.25">
      <c r="A27199" s="40">
        <v>1610386</v>
      </c>
      <c r="B27199" s="40" t="s">
        <v>37977</v>
      </c>
      <c r="C27199" s="40" t="s">
        <v>125</v>
      </c>
      <c r="D27199" s="40" t="s">
        <v>118</v>
      </c>
      <c r="E27199" s="40" t="s">
        <v>1082</v>
      </c>
      <c r="F27199" s="40" t="s">
        <v>37978</v>
      </c>
      <c r="G27199" s="40">
        <v>22.38</v>
      </c>
    </row>
    <row r="27200" spans="1:7" x14ac:dyDescent="0.25">
      <c r="A27200" s="40">
        <v>1610388</v>
      </c>
      <c r="B27200" s="40" t="s">
        <v>37979</v>
      </c>
      <c r="C27200" s="40" t="s">
        <v>125</v>
      </c>
      <c r="D27200" s="40" t="s">
        <v>118</v>
      </c>
      <c r="E27200" s="40" t="s">
        <v>1082</v>
      </c>
      <c r="F27200" s="40" t="s">
        <v>22535</v>
      </c>
      <c r="G27200" s="40">
        <v>33.85</v>
      </c>
    </row>
    <row r="27201" spans="1:7" x14ac:dyDescent="0.25">
      <c r="A27201" s="40">
        <v>1610389</v>
      </c>
      <c r="B27201" s="40" t="s">
        <v>37980</v>
      </c>
      <c r="C27201" s="40" t="s">
        <v>125</v>
      </c>
      <c r="D27201" s="40" t="s">
        <v>118</v>
      </c>
      <c r="E27201" s="40" t="s">
        <v>1082</v>
      </c>
      <c r="F27201" s="40" t="s">
        <v>13003</v>
      </c>
      <c r="G27201" s="40">
        <v>0</v>
      </c>
    </row>
    <row r="27202" spans="1:7" x14ac:dyDescent="0.25">
      <c r="A27202" s="40">
        <v>1610390</v>
      </c>
      <c r="B27202" s="40" t="s">
        <v>37981</v>
      </c>
      <c r="C27202" s="40" t="s">
        <v>125</v>
      </c>
      <c r="D27202" s="40" t="s">
        <v>118</v>
      </c>
      <c r="E27202" s="40" t="s">
        <v>4009</v>
      </c>
      <c r="F27202" s="40" t="s">
        <v>37982</v>
      </c>
      <c r="G27202" s="40">
        <v>704.16</v>
      </c>
    </row>
    <row r="27203" spans="1:7" x14ac:dyDescent="0.25">
      <c r="A27203" s="40">
        <v>1610391</v>
      </c>
      <c r="B27203" s="40" t="s">
        <v>37983</v>
      </c>
      <c r="C27203" s="40" t="s">
        <v>125</v>
      </c>
      <c r="D27203" s="40" t="s">
        <v>118</v>
      </c>
      <c r="E27203" s="40" t="s">
        <v>4009</v>
      </c>
      <c r="F27203" s="40" t="s">
        <v>37984</v>
      </c>
      <c r="G27203" s="40">
        <v>4699.6400000000003</v>
      </c>
    </row>
    <row r="27204" spans="1:7" x14ac:dyDescent="0.25">
      <c r="A27204" s="40">
        <v>1610392</v>
      </c>
      <c r="B27204" s="40" t="s">
        <v>37985</v>
      </c>
      <c r="C27204" s="40" t="s">
        <v>125</v>
      </c>
      <c r="D27204" s="40" t="s">
        <v>118</v>
      </c>
      <c r="E27204" s="40" t="s">
        <v>1132</v>
      </c>
      <c r="F27204" s="40" t="s">
        <v>22560</v>
      </c>
      <c r="G27204" s="40">
        <v>132</v>
      </c>
    </row>
    <row r="27205" spans="1:7" x14ac:dyDescent="0.25">
      <c r="A27205" s="40">
        <v>1610393</v>
      </c>
      <c r="B27205" s="40" t="s">
        <v>37986</v>
      </c>
      <c r="C27205" s="40" t="s">
        <v>125</v>
      </c>
      <c r="D27205" s="40" t="s">
        <v>118</v>
      </c>
      <c r="E27205" s="40" t="s">
        <v>1082</v>
      </c>
      <c r="F27205" s="40" t="s">
        <v>37987</v>
      </c>
      <c r="G27205" s="40">
        <v>7</v>
      </c>
    </row>
    <row r="27206" spans="1:7" x14ac:dyDescent="0.25">
      <c r="A27206" s="40">
        <v>1610394</v>
      </c>
      <c r="B27206" s="40" t="s">
        <v>37988</v>
      </c>
      <c r="C27206" s="40" t="s">
        <v>125</v>
      </c>
      <c r="D27206" s="40" t="s">
        <v>118</v>
      </c>
      <c r="E27206" s="40" t="s">
        <v>1044</v>
      </c>
      <c r="F27206" s="40" t="s">
        <v>37989</v>
      </c>
      <c r="G27206" s="40">
        <v>2280</v>
      </c>
    </row>
    <row r="27207" spans="1:7" x14ac:dyDescent="0.25">
      <c r="A27207" s="40">
        <v>1610395</v>
      </c>
      <c r="B27207" s="40" t="s">
        <v>37990</v>
      </c>
      <c r="C27207" s="40" t="s">
        <v>125</v>
      </c>
      <c r="D27207" s="40" t="s">
        <v>118</v>
      </c>
      <c r="E27207" s="40" t="s">
        <v>14292</v>
      </c>
      <c r="F27207" s="40" t="s">
        <v>37438</v>
      </c>
      <c r="G27207" s="40">
        <v>126</v>
      </c>
    </row>
    <row r="27208" spans="1:7" x14ac:dyDescent="0.25">
      <c r="A27208" s="40">
        <v>1610397</v>
      </c>
      <c r="B27208" s="40" t="s">
        <v>37991</v>
      </c>
      <c r="C27208" s="40" t="s">
        <v>122</v>
      </c>
      <c r="D27208" s="40" t="s">
        <v>118</v>
      </c>
      <c r="E27208" s="40" t="s">
        <v>166</v>
      </c>
      <c r="F27208" s="40" t="s">
        <v>167</v>
      </c>
      <c r="G27208" s="40">
        <v>0</v>
      </c>
    </row>
    <row r="27209" spans="1:7" x14ac:dyDescent="0.25">
      <c r="A27209" s="40">
        <v>1610398</v>
      </c>
      <c r="B27209" s="40" t="s">
        <v>37992</v>
      </c>
      <c r="C27209" s="40" t="s">
        <v>125</v>
      </c>
      <c r="D27209" s="40" t="s">
        <v>118</v>
      </c>
      <c r="E27209" s="40" t="s">
        <v>3418</v>
      </c>
      <c r="F27209" s="40" t="s">
        <v>37993</v>
      </c>
      <c r="G27209" s="40">
        <v>845</v>
      </c>
    </row>
    <row r="27210" spans="1:7" x14ac:dyDescent="0.25">
      <c r="A27210" s="40">
        <v>1610399</v>
      </c>
      <c r="B27210" s="40" t="s">
        <v>37994</v>
      </c>
      <c r="C27210" s="40" t="s">
        <v>125</v>
      </c>
      <c r="D27210" s="40" t="s">
        <v>118</v>
      </c>
      <c r="E27210" s="40" t="s">
        <v>2767</v>
      </c>
      <c r="F27210" s="40" t="s">
        <v>656</v>
      </c>
      <c r="G27210" s="40">
        <v>56.05</v>
      </c>
    </row>
    <row r="27211" spans="1:7" x14ac:dyDescent="0.25">
      <c r="A27211" s="40">
        <v>1610400</v>
      </c>
      <c r="B27211" s="40" t="s">
        <v>37995</v>
      </c>
      <c r="C27211" s="40" t="s">
        <v>132</v>
      </c>
      <c r="D27211" s="40" t="s">
        <v>118</v>
      </c>
      <c r="E27211" s="40" t="s">
        <v>1069</v>
      </c>
      <c r="F27211" s="40" t="s">
        <v>37996</v>
      </c>
      <c r="G27211" s="40">
        <v>1</v>
      </c>
    </row>
    <row r="27212" spans="1:7" x14ac:dyDescent="0.25">
      <c r="A27212" s="40">
        <v>1610401</v>
      </c>
      <c r="B27212" s="40" t="s">
        <v>37997</v>
      </c>
      <c r="C27212" s="40" t="s">
        <v>132</v>
      </c>
      <c r="D27212" s="40" t="s">
        <v>118</v>
      </c>
      <c r="E27212" s="40" t="s">
        <v>1069</v>
      </c>
      <c r="F27212" s="40" t="s">
        <v>37998</v>
      </c>
      <c r="G27212" s="40">
        <v>1</v>
      </c>
    </row>
    <row r="27213" spans="1:7" x14ac:dyDescent="0.25">
      <c r="A27213" s="40">
        <v>1610402</v>
      </c>
      <c r="B27213" s="40" t="s">
        <v>37999</v>
      </c>
      <c r="C27213" s="40" t="s">
        <v>122</v>
      </c>
      <c r="D27213" s="40" t="s">
        <v>118</v>
      </c>
      <c r="E27213" s="40" t="s">
        <v>166</v>
      </c>
      <c r="F27213" s="40" t="s">
        <v>167</v>
      </c>
      <c r="G27213" s="40">
        <v>0</v>
      </c>
    </row>
    <row r="27214" spans="1:7" x14ac:dyDescent="0.25">
      <c r="A27214" s="40">
        <v>1610403</v>
      </c>
      <c r="B27214" s="40" t="s">
        <v>38000</v>
      </c>
      <c r="C27214" s="40" t="s">
        <v>122</v>
      </c>
      <c r="D27214" s="40" t="s">
        <v>118</v>
      </c>
      <c r="E27214" s="40" t="s">
        <v>166</v>
      </c>
      <c r="F27214" s="40" t="s">
        <v>167</v>
      </c>
      <c r="G27214" s="40">
        <v>0</v>
      </c>
    </row>
    <row r="27215" spans="1:7" x14ac:dyDescent="0.25">
      <c r="A27215" s="40">
        <v>1610404</v>
      </c>
      <c r="B27215" s="40" t="s">
        <v>38001</v>
      </c>
      <c r="C27215" s="40" t="s">
        <v>122</v>
      </c>
      <c r="D27215" s="40" t="s">
        <v>118</v>
      </c>
      <c r="E27215" s="40" t="s">
        <v>166</v>
      </c>
      <c r="F27215" s="40" t="s">
        <v>167</v>
      </c>
      <c r="G27215" s="40">
        <v>0</v>
      </c>
    </row>
    <row r="27216" spans="1:7" x14ac:dyDescent="0.25">
      <c r="A27216" s="40">
        <v>1610405</v>
      </c>
      <c r="B27216" s="40" t="s">
        <v>38002</v>
      </c>
      <c r="C27216" s="40" t="s">
        <v>122</v>
      </c>
      <c r="D27216" s="40" t="s">
        <v>708</v>
      </c>
      <c r="E27216" s="40" t="s">
        <v>166</v>
      </c>
      <c r="F27216" s="40" t="s">
        <v>167</v>
      </c>
      <c r="G27216" s="40">
        <v>0</v>
      </c>
    </row>
    <row r="27217" spans="1:7" x14ac:dyDescent="0.25">
      <c r="A27217" s="40">
        <v>1610406</v>
      </c>
      <c r="B27217" s="40" t="s">
        <v>38003</v>
      </c>
      <c r="C27217" s="40" t="s">
        <v>117</v>
      </c>
      <c r="D27217" s="40" t="s">
        <v>118</v>
      </c>
      <c r="E27217" s="40" t="s">
        <v>1072</v>
      </c>
      <c r="F27217" s="40" t="s">
        <v>38004</v>
      </c>
      <c r="G27217" s="40">
        <v>6182</v>
      </c>
    </row>
    <row r="27218" spans="1:7" x14ac:dyDescent="0.25">
      <c r="A27218" s="40">
        <v>1610407</v>
      </c>
      <c r="B27218" s="40" t="s">
        <v>38005</v>
      </c>
      <c r="C27218" s="40" t="s">
        <v>125</v>
      </c>
      <c r="D27218" s="40" t="s">
        <v>118</v>
      </c>
      <c r="E27218" s="40" t="s">
        <v>1072</v>
      </c>
      <c r="F27218" s="40" t="s">
        <v>38004</v>
      </c>
      <c r="G27218" s="40">
        <v>0</v>
      </c>
    </row>
    <row r="27219" spans="1:7" x14ac:dyDescent="0.25">
      <c r="A27219" s="40">
        <v>1610408</v>
      </c>
      <c r="B27219" s="40" t="s">
        <v>38006</v>
      </c>
      <c r="C27219" s="40" t="s">
        <v>125</v>
      </c>
      <c r="D27219" s="40" t="s">
        <v>118</v>
      </c>
      <c r="E27219" s="40" t="s">
        <v>3053</v>
      </c>
      <c r="F27219" s="40" t="s">
        <v>37978</v>
      </c>
      <c r="G27219" s="40">
        <v>1</v>
      </c>
    </row>
    <row r="27220" spans="1:7" x14ac:dyDescent="0.25">
      <c r="A27220" s="40">
        <v>1610409</v>
      </c>
      <c r="B27220" s="40" t="s">
        <v>38007</v>
      </c>
      <c r="C27220" s="40" t="s">
        <v>122</v>
      </c>
      <c r="D27220" s="40" t="s">
        <v>118</v>
      </c>
      <c r="E27220" s="40" t="s">
        <v>166</v>
      </c>
      <c r="F27220" s="40" t="s">
        <v>167</v>
      </c>
      <c r="G27220" s="40">
        <v>0</v>
      </c>
    </row>
    <row r="27221" spans="1:7" x14ac:dyDescent="0.25">
      <c r="A27221" s="40">
        <v>1610410</v>
      </c>
      <c r="B27221" s="40" t="s">
        <v>38008</v>
      </c>
      <c r="C27221" s="40" t="s">
        <v>132</v>
      </c>
      <c r="D27221" s="40" t="s">
        <v>118</v>
      </c>
      <c r="E27221" s="40" t="s">
        <v>2287</v>
      </c>
      <c r="F27221" s="40" t="s">
        <v>38009</v>
      </c>
      <c r="G27221" s="40">
        <v>0</v>
      </c>
    </row>
    <row r="27222" spans="1:7" x14ac:dyDescent="0.25">
      <c r="A27222" s="40">
        <v>1610412</v>
      </c>
      <c r="B27222" s="40" t="s">
        <v>38010</v>
      </c>
      <c r="C27222" s="40" t="s">
        <v>125</v>
      </c>
      <c r="D27222" s="40" t="s">
        <v>118</v>
      </c>
      <c r="E27222" s="40" t="s">
        <v>7871</v>
      </c>
      <c r="F27222" s="40" t="s">
        <v>38011</v>
      </c>
      <c r="G27222" s="40">
        <v>1354.34</v>
      </c>
    </row>
    <row r="27223" spans="1:7" x14ac:dyDescent="0.25">
      <c r="A27223" s="40">
        <v>1610414</v>
      </c>
      <c r="B27223" s="40" t="s">
        <v>38012</v>
      </c>
      <c r="C27223" s="40" t="s">
        <v>125</v>
      </c>
      <c r="D27223" s="40" t="s">
        <v>118</v>
      </c>
      <c r="E27223" s="40" t="s">
        <v>1044</v>
      </c>
      <c r="F27223" s="40" t="s">
        <v>38013</v>
      </c>
      <c r="G27223" s="40">
        <v>47.65</v>
      </c>
    </row>
    <row r="27224" spans="1:7" x14ac:dyDescent="0.25">
      <c r="A27224" s="40">
        <v>1610415</v>
      </c>
      <c r="B27224" s="40" t="s">
        <v>38014</v>
      </c>
      <c r="C27224" s="40" t="s">
        <v>132</v>
      </c>
      <c r="D27224" s="40" t="s">
        <v>118</v>
      </c>
      <c r="E27224" s="40" t="s">
        <v>3496</v>
      </c>
      <c r="F27224" s="40" t="s">
        <v>38015</v>
      </c>
      <c r="G27224" s="40">
        <v>0</v>
      </c>
    </row>
    <row r="27225" spans="1:7" x14ac:dyDescent="0.25">
      <c r="A27225" s="40">
        <v>1610416</v>
      </c>
      <c r="B27225" s="40" t="s">
        <v>38016</v>
      </c>
      <c r="C27225" s="40" t="s">
        <v>132</v>
      </c>
      <c r="D27225" s="40" t="s">
        <v>118</v>
      </c>
      <c r="E27225" s="40" t="s">
        <v>2287</v>
      </c>
      <c r="F27225" s="40" t="s">
        <v>38017</v>
      </c>
      <c r="G27225" s="40">
        <v>5310</v>
      </c>
    </row>
    <row r="27226" spans="1:7" x14ac:dyDescent="0.25">
      <c r="A27226" s="40">
        <v>1610418</v>
      </c>
      <c r="B27226" s="40" t="s">
        <v>38018</v>
      </c>
      <c r="C27226" s="40" t="s">
        <v>125</v>
      </c>
      <c r="D27226" s="40" t="s">
        <v>118</v>
      </c>
      <c r="E27226" s="40" t="s">
        <v>126</v>
      </c>
      <c r="F27226" s="40" t="s">
        <v>38019</v>
      </c>
      <c r="G27226" s="40">
        <v>1272</v>
      </c>
    </row>
    <row r="27227" spans="1:7" x14ac:dyDescent="0.25">
      <c r="A27227" s="40">
        <v>1610421</v>
      </c>
      <c r="B27227" s="40" t="s">
        <v>38020</v>
      </c>
      <c r="C27227" s="40" t="s">
        <v>125</v>
      </c>
      <c r="D27227" s="40" t="s">
        <v>118</v>
      </c>
      <c r="E27227" s="40" t="s">
        <v>4009</v>
      </c>
      <c r="F27227" s="40" t="s">
        <v>38021</v>
      </c>
      <c r="G27227" s="40">
        <v>2347.04</v>
      </c>
    </row>
    <row r="27228" spans="1:7" x14ac:dyDescent="0.25">
      <c r="A27228" s="40">
        <v>1610423</v>
      </c>
      <c r="B27228" s="40" t="s">
        <v>38022</v>
      </c>
      <c r="C27228" s="40" t="s">
        <v>125</v>
      </c>
      <c r="D27228" s="40" t="s">
        <v>118</v>
      </c>
      <c r="E27228" s="40" t="s">
        <v>11028</v>
      </c>
      <c r="F27228" s="40" t="s">
        <v>37978</v>
      </c>
      <c r="G27228" s="40">
        <v>0</v>
      </c>
    </row>
    <row r="27229" spans="1:7" x14ac:dyDescent="0.25">
      <c r="A27229" s="40">
        <v>1610424</v>
      </c>
      <c r="B27229" s="40" t="s">
        <v>38023</v>
      </c>
      <c r="C27229" s="40" t="s">
        <v>125</v>
      </c>
      <c r="D27229" s="40" t="s">
        <v>118</v>
      </c>
      <c r="E27229" s="40" t="s">
        <v>3188</v>
      </c>
      <c r="F27229" s="40" t="s">
        <v>38024</v>
      </c>
      <c r="G27229" s="40">
        <v>0</v>
      </c>
    </row>
    <row r="27230" spans="1:7" x14ac:dyDescent="0.25">
      <c r="A27230" s="40">
        <v>1610425</v>
      </c>
      <c r="B27230" s="40" t="s">
        <v>38025</v>
      </c>
      <c r="C27230" s="40" t="s">
        <v>125</v>
      </c>
      <c r="D27230" s="40" t="s">
        <v>118</v>
      </c>
      <c r="E27230" s="40" t="s">
        <v>1546</v>
      </c>
      <c r="F27230" s="40" t="s">
        <v>38026</v>
      </c>
      <c r="G27230" s="40">
        <v>9800</v>
      </c>
    </row>
    <row r="27231" spans="1:7" x14ac:dyDescent="0.25">
      <c r="A27231" s="40">
        <v>1610427</v>
      </c>
      <c r="B27231" s="40" t="s">
        <v>38027</v>
      </c>
      <c r="C27231" s="40" t="s">
        <v>122</v>
      </c>
      <c r="D27231" s="40" t="s">
        <v>708</v>
      </c>
      <c r="E27231" s="40" t="s">
        <v>2697</v>
      </c>
      <c r="F27231" s="40" t="s">
        <v>123</v>
      </c>
      <c r="G27231" s="40">
        <v>0</v>
      </c>
    </row>
    <row r="27232" spans="1:7" x14ac:dyDescent="0.25">
      <c r="A27232" s="40">
        <v>1610428</v>
      </c>
      <c r="B27232" s="40" t="s">
        <v>38028</v>
      </c>
      <c r="C27232" s="40" t="s">
        <v>117</v>
      </c>
      <c r="D27232" s="40" t="s">
        <v>118</v>
      </c>
      <c r="E27232" s="40" t="s">
        <v>1058</v>
      </c>
      <c r="F27232" s="40" t="s">
        <v>38029</v>
      </c>
      <c r="G27232" s="40">
        <v>1430</v>
      </c>
    </row>
    <row r="27233" spans="1:7" x14ac:dyDescent="0.25">
      <c r="A27233" s="40">
        <v>1610429</v>
      </c>
      <c r="B27233" s="40" t="s">
        <v>38030</v>
      </c>
      <c r="C27233" s="40" t="s">
        <v>125</v>
      </c>
      <c r="D27233" s="40" t="s">
        <v>118</v>
      </c>
      <c r="E27233" s="40" t="s">
        <v>2468</v>
      </c>
      <c r="F27233" s="40" t="s">
        <v>38031</v>
      </c>
      <c r="G27233" s="40">
        <v>474.9</v>
      </c>
    </row>
    <row r="27234" spans="1:7" x14ac:dyDescent="0.25">
      <c r="A27234" s="40">
        <v>1610430</v>
      </c>
      <c r="B27234" s="40" t="s">
        <v>38032</v>
      </c>
      <c r="C27234" s="40" t="s">
        <v>125</v>
      </c>
      <c r="D27234" s="40" t="s">
        <v>118</v>
      </c>
      <c r="E27234" s="40" t="s">
        <v>1069</v>
      </c>
      <c r="F27234" s="40" t="s">
        <v>38033</v>
      </c>
      <c r="G27234" s="40">
        <v>140.80000000000001</v>
      </c>
    </row>
    <row r="27235" spans="1:7" x14ac:dyDescent="0.25">
      <c r="A27235" s="40">
        <v>1610431</v>
      </c>
      <c r="B27235" s="40" t="s">
        <v>38034</v>
      </c>
      <c r="C27235" s="40" t="s">
        <v>125</v>
      </c>
      <c r="D27235" s="40" t="s">
        <v>118</v>
      </c>
      <c r="E27235" s="40" t="s">
        <v>1069</v>
      </c>
      <c r="F27235" s="40" t="s">
        <v>38035</v>
      </c>
      <c r="G27235" s="40">
        <v>48</v>
      </c>
    </row>
    <row r="27236" spans="1:7" x14ac:dyDescent="0.25">
      <c r="A27236" s="40">
        <v>1610432</v>
      </c>
      <c r="B27236" s="40" t="s">
        <v>38036</v>
      </c>
      <c r="C27236" s="40" t="s">
        <v>125</v>
      </c>
      <c r="D27236" s="40" t="s">
        <v>118</v>
      </c>
      <c r="E27236" s="40" t="s">
        <v>1069</v>
      </c>
      <c r="F27236" s="40" t="s">
        <v>37972</v>
      </c>
      <c r="G27236" s="40">
        <v>1854</v>
      </c>
    </row>
    <row r="27237" spans="1:7" x14ac:dyDescent="0.25">
      <c r="A27237" s="40">
        <v>1610433</v>
      </c>
      <c r="B27237" s="40" t="s">
        <v>38037</v>
      </c>
      <c r="C27237" s="40" t="s">
        <v>125</v>
      </c>
      <c r="D27237" s="40" t="s">
        <v>118</v>
      </c>
      <c r="E27237" s="40" t="s">
        <v>1032</v>
      </c>
      <c r="F27237" s="40" t="s">
        <v>37968</v>
      </c>
      <c r="G27237" s="40">
        <v>480</v>
      </c>
    </row>
    <row r="27238" spans="1:7" x14ac:dyDescent="0.25">
      <c r="A27238" s="40">
        <v>1610434</v>
      </c>
      <c r="B27238" s="40" t="s">
        <v>38038</v>
      </c>
      <c r="C27238" s="40" t="s">
        <v>125</v>
      </c>
      <c r="D27238" s="40" t="s">
        <v>118</v>
      </c>
      <c r="E27238" s="40" t="s">
        <v>2767</v>
      </c>
      <c r="F27238" s="40" t="s">
        <v>37972</v>
      </c>
      <c r="G27238" s="40">
        <v>10.4</v>
      </c>
    </row>
    <row r="27239" spans="1:7" x14ac:dyDescent="0.25">
      <c r="A27239" s="40">
        <v>1610435</v>
      </c>
      <c r="B27239" s="40" t="s">
        <v>38039</v>
      </c>
      <c r="C27239" s="40" t="s">
        <v>125</v>
      </c>
      <c r="D27239" s="40" t="s">
        <v>118</v>
      </c>
      <c r="E27239" s="40" t="s">
        <v>11942</v>
      </c>
      <c r="F27239" s="40" t="s">
        <v>38040</v>
      </c>
      <c r="G27239" s="40">
        <v>2608</v>
      </c>
    </row>
    <row r="27240" spans="1:7" x14ac:dyDescent="0.25">
      <c r="A27240" s="40">
        <v>1610436</v>
      </c>
      <c r="B27240" s="40" t="s">
        <v>38041</v>
      </c>
      <c r="C27240" s="40" t="s">
        <v>125</v>
      </c>
      <c r="D27240" s="40" t="s">
        <v>118</v>
      </c>
      <c r="E27240" s="40" t="s">
        <v>2551</v>
      </c>
      <c r="F27240" s="40" t="s">
        <v>38042</v>
      </c>
      <c r="G27240" s="40">
        <v>525</v>
      </c>
    </row>
    <row r="27241" spans="1:7" x14ac:dyDescent="0.25">
      <c r="A27241" s="40">
        <v>1610437</v>
      </c>
      <c r="B27241" s="40" t="s">
        <v>38043</v>
      </c>
      <c r="C27241" s="40" t="s">
        <v>122</v>
      </c>
      <c r="D27241" s="40" t="s">
        <v>118</v>
      </c>
      <c r="E27241" s="40" t="s">
        <v>166</v>
      </c>
      <c r="F27241" s="40" t="s">
        <v>167</v>
      </c>
      <c r="G27241" s="40">
        <v>0</v>
      </c>
    </row>
    <row r="27242" spans="1:7" x14ac:dyDescent="0.25">
      <c r="A27242" s="40">
        <v>1610438</v>
      </c>
      <c r="B27242" s="40" t="s">
        <v>38044</v>
      </c>
      <c r="C27242" s="40" t="s">
        <v>125</v>
      </c>
      <c r="D27242" s="40" t="s">
        <v>118</v>
      </c>
      <c r="E27242" s="40" t="s">
        <v>2551</v>
      </c>
      <c r="F27242" s="40" t="s">
        <v>38042</v>
      </c>
      <c r="G27242" s="40">
        <v>1887.2</v>
      </c>
    </row>
    <row r="27243" spans="1:7" x14ac:dyDescent="0.25">
      <c r="A27243" s="40">
        <v>1610439</v>
      </c>
      <c r="B27243" s="40" t="s">
        <v>38045</v>
      </c>
      <c r="C27243" s="40" t="s">
        <v>125</v>
      </c>
      <c r="D27243" s="40" t="s">
        <v>118</v>
      </c>
      <c r="E27243" s="40" t="s">
        <v>2551</v>
      </c>
      <c r="F27243" s="40" t="s">
        <v>38046</v>
      </c>
      <c r="G27243" s="40">
        <v>553.70000000000005</v>
      </c>
    </row>
    <row r="27244" spans="1:7" x14ac:dyDescent="0.25">
      <c r="A27244" s="40">
        <v>1610440</v>
      </c>
      <c r="B27244" s="40" t="s">
        <v>38047</v>
      </c>
      <c r="C27244" s="40" t="s">
        <v>125</v>
      </c>
      <c r="D27244" s="40" t="s">
        <v>118</v>
      </c>
      <c r="E27244" s="40" t="s">
        <v>2551</v>
      </c>
      <c r="F27244" s="40" t="s">
        <v>38046</v>
      </c>
      <c r="G27244" s="40">
        <v>262.7</v>
      </c>
    </row>
    <row r="27245" spans="1:7" x14ac:dyDescent="0.25">
      <c r="A27245" s="40">
        <v>1610441</v>
      </c>
      <c r="B27245" s="40" t="s">
        <v>38048</v>
      </c>
      <c r="C27245" s="40" t="s">
        <v>132</v>
      </c>
      <c r="D27245" s="40" t="s">
        <v>118</v>
      </c>
      <c r="E27245" s="40" t="s">
        <v>126</v>
      </c>
      <c r="F27245" s="40" t="s">
        <v>38049</v>
      </c>
      <c r="G27245" s="40">
        <v>5395.2</v>
      </c>
    </row>
    <row r="27246" spans="1:7" x14ac:dyDescent="0.25">
      <c r="A27246" s="40">
        <v>1610442</v>
      </c>
      <c r="B27246" s="40" t="s">
        <v>38050</v>
      </c>
      <c r="C27246" s="40" t="s">
        <v>132</v>
      </c>
      <c r="D27246" s="40" t="s">
        <v>118</v>
      </c>
      <c r="E27246" s="40" t="s">
        <v>126</v>
      </c>
      <c r="F27246" s="40" t="s">
        <v>38051</v>
      </c>
      <c r="G27246" s="40">
        <v>1623.56</v>
      </c>
    </row>
    <row r="27247" spans="1:7" x14ac:dyDescent="0.25">
      <c r="A27247" s="40">
        <v>1610443</v>
      </c>
      <c r="B27247" s="40" t="s">
        <v>38052</v>
      </c>
      <c r="C27247" s="40" t="s">
        <v>125</v>
      </c>
      <c r="D27247" s="40" t="s">
        <v>118</v>
      </c>
      <c r="E27247" s="40" t="s">
        <v>1044</v>
      </c>
      <c r="F27247" s="40" t="s">
        <v>38053</v>
      </c>
      <c r="G27247" s="40">
        <v>64.88</v>
      </c>
    </row>
    <row r="27248" spans="1:7" x14ac:dyDescent="0.25">
      <c r="A27248" s="40">
        <v>1610444</v>
      </c>
      <c r="B27248" s="40" t="s">
        <v>38054</v>
      </c>
      <c r="C27248" s="40" t="s">
        <v>125</v>
      </c>
      <c r="D27248" s="40" t="s">
        <v>118</v>
      </c>
      <c r="E27248" s="40" t="s">
        <v>1044</v>
      </c>
      <c r="F27248" s="40" t="s">
        <v>38055</v>
      </c>
      <c r="G27248" s="40">
        <v>128.19999999999999</v>
      </c>
    </row>
    <row r="27249" spans="1:7" x14ac:dyDescent="0.25">
      <c r="A27249" s="40">
        <v>1610445</v>
      </c>
      <c r="B27249" s="40" t="s">
        <v>38056</v>
      </c>
      <c r="C27249" s="40" t="s">
        <v>125</v>
      </c>
      <c r="D27249" s="40" t="s">
        <v>118</v>
      </c>
      <c r="E27249" s="40" t="s">
        <v>38057</v>
      </c>
      <c r="F27249" s="40" t="s">
        <v>38053</v>
      </c>
      <c r="G27249" s="40">
        <v>39.46</v>
      </c>
    </row>
    <row r="27250" spans="1:7" x14ac:dyDescent="0.25">
      <c r="A27250" s="40">
        <v>1610446</v>
      </c>
      <c r="B27250" s="40" t="s">
        <v>38058</v>
      </c>
      <c r="C27250" s="40" t="s">
        <v>125</v>
      </c>
      <c r="D27250" s="40" t="s">
        <v>118</v>
      </c>
      <c r="E27250" s="40" t="s">
        <v>38057</v>
      </c>
      <c r="F27250" s="40" t="s">
        <v>38053</v>
      </c>
      <c r="G27250" s="40">
        <v>50.4</v>
      </c>
    </row>
    <row r="27251" spans="1:7" x14ac:dyDescent="0.25">
      <c r="A27251" s="40">
        <v>1610447</v>
      </c>
      <c r="B27251" s="40" t="s">
        <v>38059</v>
      </c>
      <c r="C27251" s="40" t="s">
        <v>125</v>
      </c>
      <c r="D27251" s="40" t="s">
        <v>2080</v>
      </c>
      <c r="E27251" s="40" t="s">
        <v>1049</v>
      </c>
      <c r="F27251" s="40" t="s">
        <v>38053</v>
      </c>
      <c r="G27251" s="40">
        <v>80</v>
      </c>
    </row>
    <row r="27252" spans="1:7" x14ac:dyDescent="0.25">
      <c r="A27252" s="40">
        <v>1610448</v>
      </c>
      <c r="B27252" s="40" t="s">
        <v>38060</v>
      </c>
      <c r="C27252" s="40" t="s">
        <v>125</v>
      </c>
      <c r="D27252" s="40" t="s">
        <v>2080</v>
      </c>
      <c r="E27252" s="40" t="s">
        <v>99</v>
      </c>
      <c r="F27252" s="40" t="s">
        <v>38061</v>
      </c>
      <c r="G27252" s="40">
        <v>60</v>
      </c>
    </row>
    <row r="27253" spans="1:7" x14ac:dyDescent="0.25">
      <c r="A27253" s="40">
        <v>1610449</v>
      </c>
      <c r="B27253" s="40" t="s">
        <v>38062</v>
      </c>
      <c r="C27253" s="40" t="s">
        <v>125</v>
      </c>
      <c r="D27253" s="40" t="s">
        <v>118</v>
      </c>
      <c r="E27253" s="40" t="s">
        <v>2551</v>
      </c>
      <c r="F27253" s="40" t="s">
        <v>37643</v>
      </c>
      <c r="G27253" s="40">
        <v>450.41</v>
      </c>
    </row>
    <row r="27254" spans="1:7" x14ac:dyDescent="0.25">
      <c r="A27254" s="40">
        <v>1610450</v>
      </c>
      <c r="B27254" s="40" t="s">
        <v>38063</v>
      </c>
      <c r="C27254" s="40" t="s">
        <v>125</v>
      </c>
      <c r="D27254" s="40" t="s">
        <v>118</v>
      </c>
      <c r="E27254" s="40" t="s">
        <v>2551</v>
      </c>
      <c r="F27254" s="40" t="s">
        <v>36812</v>
      </c>
      <c r="G27254" s="40">
        <v>450.41</v>
      </c>
    </row>
    <row r="27255" spans="1:7" x14ac:dyDescent="0.25">
      <c r="A27255" s="40">
        <v>1610451</v>
      </c>
      <c r="B27255" s="40" t="s">
        <v>38064</v>
      </c>
      <c r="C27255" s="40" t="s">
        <v>117</v>
      </c>
      <c r="D27255" s="40" t="s">
        <v>118</v>
      </c>
      <c r="E27255" s="40" t="s">
        <v>1069</v>
      </c>
      <c r="F27255" s="40" t="s">
        <v>38065</v>
      </c>
      <c r="G27255" s="40">
        <v>0</v>
      </c>
    </row>
    <row r="27256" spans="1:7" x14ac:dyDescent="0.25">
      <c r="A27256" s="40">
        <v>1610452</v>
      </c>
      <c r="B27256" s="40" t="s">
        <v>38066</v>
      </c>
      <c r="C27256" s="40" t="s">
        <v>117</v>
      </c>
      <c r="D27256" s="40" t="s">
        <v>118</v>
      </c>
      <c r="E27256" s="40" t="s">
        <v>1069</v>
      </c>
      <c r="F27256" s="40" t="s">
        <v>38067</v>
      </c>
      <c r="G27256" s="40">
        <v>6466.71</v>
      </c>
    </row>
    <row r="27257" spans="1:7" x14ac:dyDescent="0.25">
      <c r="A27257" s="40">
        <v>1610457</v>
      </c>
      <c r="B27257" s="40" t="s">
        <v>38068</v>
      </c>
      <c r="C27257" s="40" t="s">
        <v>122</v>
      </c>
      <c r="D27257" s="40" t="s">
        <v>118</v>
      </c>
      <c r="E27257" s="40" t="s">
        <v>166</v>
      </c>
      <c r="F27257" s="40" t="s">
        <v>167</v>
      </c>
      <c r="G27257" s="40">
        <v>0</v>
      </c>
    </row>
    <row r="27258" spans="1:7" x14ac:dyDescent="0.25">
      <c r="A27258" s="40">
        <v>1610461</v>
      </c>
      <c r="B27258" s="40" t="s">
        <v>38069</v>
      </c>
      <c r="C27258" s="40" t="s">
        <v>122</v>
      </c>
      <c r="D27258" s="40" t="s">
        <v>118</v>
      </c>
      <c r="E27258" s="40" t="s">
        <v>38070</v>
      </c>
      <c r="F27258" s="40" t="s">
        <v>123</v>
      </c>
      <c r="G27258" s="40">
        <v>0</v>
      </c>
    </row>
    <row r="27259" spans="1:7" x14ac:dyDescent="0.25">
      <c r="A27259" s="40">
        <v>1610462</v>
      </c>
      <c r="B27259" s="40" t="s">
        <v>38071</v>
      </c>
      <c r="C27259" s="40" t="s">
        <v>125</v>
      </c>
      <c r="D27259" s="40" t="s">
        <v>118</v>
      </c>
      <c r="E27259" s="40" t="s">
        <v>2576</v>
      </c>
      <c r="F27259" s="40" t="s">
        <v>38072</v>
      </c>
      <c r="G27259" s="40">
        <v>12.65</v>
      </c>
    </row>
    <row r="27260" spans="1:7" x14ac:dyDescent="0.25">
      <c r="A27260" s="40">
        <v>1610463</v>
      </c>
      <c r="B27260" s="40" t="s">
        <v>38073</v>
      </c>
      <c r="C27260" s="40" t="s">
        <v>125</v>
      </c>
      <c r="D27260" s="40" t="s">
        <v>118</v>
      </c>
      <c r="E27260" s="40" t="s">
        <v>2576</v>
      </c>
      <c r="F27260" s="40" t="s">
        <v>6515</v>
      </c>
      <c r="G27260" s="40">
        <v>0</v>
      </c>
    </row>
    <row r="27261" spans="1:7" x14ac:dyDescent="0.25">
      <c r="A27261" s="40">
        <v>1610464</v>
      </c>
      <c r="B27261" s="40" t="s">
        <v>38074</v>
      </c>
      <c r="C27261" s="40" t="s">
        <v>125</v>
      </c>
      <c r="D27261" s="40" t="s">
        <v>118</v>
      </c>
      <c r="E27261" s="40" t="s">
        <v>1328</v>
      </c>
      <c r="F27261" s="40" t="s">
        <v>18440</v>
      </c>
      <c r="G27261" s="40">
        <v>2.71</v>
      </c>
    </row>
    <row r="27262" spans="1:7" x14ac:dyDescent="0.25">
      <c r="A27262" s="40">
        <v>1610466</v>
      </c>
      <c r="B27262" s="40" t="s">
        <v>38075</v>
      </c>
      <c r="C27262" s="40" t="s">
        <v>122</v>
      </c>
      <c r="D27262" s="40" t="s">
        <v>118</v>
      </c>
      <c r="E27262" s="40" t="s">
        <v>166</v>
      </c>
      <c r="F27262" s="40" t="s">
        <v>167</v>
      </c>
      <c r="G27262" s="40">
        <v>0</v>
      </c>
    </row>
    <row r="27263" spans="1:7" x14ac:dyDescent="0.25">
      <c r="A27263" s="40">
        <v>1610467</v>
      </c>
      <c r="B27263" s="40" t="s">
        <v>38076</v>
      </c>
      <c r="C27263" s="40" t="s">
        <v>122</v>
      </c>
      <c r="D27263" s="40" t="s">
        <v>118</v>
      </c>
      <c r="E27263" s="40" t="s">
        <v>166</v>
      </c>
      <c r="F27263" s="40" t="s">
        <v>167</v>
      </c>
      <c r="G27263" s="40">
        <v>0</v>
      </c>
    </row>
    <row r="27264" spans="1:7" x14ac:dyDescent="0.25">
      <c r="A27264" s="40">
        <v>1620000</v>
      </c>
      <c r="B27264" s="40" t="s">
        <v>38077</v>
      </c>
      <c r="C27264" s="40" t="s">
        <v>122</v>
      </c>
      <c r="D27264" s="40" t="s">
        <v>118</v>
      </c>
      <c r="E27264" s="40" t="s">
        <v>166</v>
      </c>
      <c r="F27264" s="40" t="s">
        <v>167</v>
      </c>
      <c r="G27264" s="40">
        <v>0</v>
      </c>
    </row>
    <row r="27265" spans="1:7" x14ac:dyDescent="0.25">
      <c r="A27265" s="40">
        <v>1620001</v>
      </c>
      <c r="B27265" s="40" t="s">
        <v>38078</v>
      </c>
      <c r="C27265" s="40" t="s">
        <v>122</v>
      </c>
      <c r="D27265" s="40" t="s">
        <v>118</v>
      </c>
      <c r="E27265" s="40" t="s">
        <v>166</v>
      </c>
      <c r="F27265" s="40" t="s">
        <v>167</v>
      </c>
      <c r="G27265" s="40">
        <v>0</v>
      </c>
    </row>
    <row r="27266" spans="1:7" x14ac:dyDescent="0.25">
      <c r="A27266" s="40">
        <v>1620002</v>
      </c>
      <c r="B27266" s="40" t="s">
        <v>38079</v>
      </c>
      <c r="C27266" s="40" t="s">
        <v>122</v>
      </c>
      <c r="D27266" s="40" t="s">
        <v>118</v>
      </c>
      <c r="E27266" s="40" t="s">
        <v>166</v>
      </c>
      <c r="F27266" s="40" t="s">
        <v>167</v>
      </c>
      <c r="G27266" s="40">
        <v>0</v>
      </c>
    </row>
    <row r="27267" spans="1:7" x14ac:dyDescent="0.25">
      <c r="A27267" s="40">
        <v>1620003</v>
      </c>
      <c r="B27267" s="40" t="s">
        <v>38080</v>
      </c>
      <c r="C27267" s="40" t="s">
        <v>122</v>
      </c>
      <c r="D27267" s="40" t="s">
        <v>118</v>
      </c>
      <c r="E27267" s="40" t="s">
        <v>166</v>
      </c>
      <c r="F27267" s="40" t="s">
        <v>167</v>
      </c>
      <c r="G27267" s="40">
        <v>0</v>
      </c>
    </row>
    <row r="27268" spans="1:7" x14ac:dyDescent="0.25">
      <c r="A27268" s="40">
        <v>1620004</v>
      </c>
      <c r="B27268" s="40" t="s">
        <v>38081</v>
      </c>
      <c r="C27268" s="40" t="s">
        <v>122</v>
      </c>
      <c r="D27268" s="40" t="s">
        <v>118</v>
      </c>
      <c r="E27268" s="40" t="s">
        <v>166</v>
      </c>
      <c r="F27268" s="40" t="s">
        <v>167</v>
      </c>
      <c r="G27268" s="40">
        <v>0</v>
      </c>
    </row>
    <row r="27269" spans="1:7" x14ac:dyDescent="0.25">
      <c r="A27269" s="40">
        <v>1620005</v>
      </c>
      <c r="B27269" s="40" t="s">
        <v>38082</v>
      </c>
      <c r="C27269" s="40" t="s">
        <v>122</v>
      </c>
      <c r="D27269" s="40" t="s">
        <v>118</v>
      </c>
      <c r="E27269" s="40" t="s">
        <v>166</v>
      </c>
      <c r="F27269" s="40" t="s">
        <v>167</v>
      </c>
      <c r="G27269" s="40">
        <v>0</v>
      </c>
    </row>
    <row r="27270" spans="1:7" x14ac:dyDescent="0.25">
      <c r="A27270" s="40">
        <v>1620006</v>
      </c>
      <c r="B27270" s="40" t="s">
        <v>38083</v>
      </c>
      <c r="C27270" s="40" t="s">
        <v>122</v>
      </c>
      <c r="D27270" s="40" t="s">
        <v>118</v>
      </c>
      <c r="E27270" s="40" t="s">
        <v>166</v>
      </c>
      <c r="F27270" s="40" t="s">
        <v>167</v>
      </c>
      <c r="G27270" s="40">
        <v>0</v>
      </c>
    </row>
    <row r="27271" spans="1:7" x14ac:dyDescent="0.25">
      <c r="A27271" s="40">
        <v>1620007</v>
      </c>
      <c r="B27271" s="40" t="s">
        <v>38084</v>
      </c>
      <c r="C27271" s="40" t="s">
        <v>122</v>
      </c>
      <c r="D27271" s="40" t="s">
        <v>118</v>
      </c>
      <c r="E27271" s="40" t="s">
        <v>166</v>
      </c>
      <c r="F27271" s="40" t="s">
        <v>167</v>
      </c>
      <c r="G27271" s="40">
        <v>0</v>
      </c>
    </row>
    <row r="27272" spans="1:7" x14ac:dyDescent="0.25">
      <c r="A27272" s="40">
        <v>1620008</v>
      </c>
      <c r="B27272" s="40" t="s">
        <v>38085</v>
      </c>
      <c r="C27272" s="40" t="s">
        <v>122</v>
      </c>
      <c r="D27272" s="40" t="s">
        <v>118</v>
      </c>
      <c r="E27272" s="40" t="s">
        <v>166</v>
      </c>
      <c r="F27272" s="40" t="s">
        <v>167</v>
      </c>
      <c r="G27272" s="40">
        <v>0</v>
      </c>
    </row>
    <row r="27273" spans="1:7" x14ac:dyDescent="0.25">
      <c r="A27273" s="40">
        <v>1620009</v>
      </c>
      <c r="B27273" s="40" t="s">
        <v>38086</v>
      </c>
      <c r="C27273" s="40" t="s">
        <v>122</v>
      </c>
      <c r="D27273" s="40" t="s">
        <v>118</v>
      </c>
      <c r="E27273" s="40" t="s">
        <v>166</v>
      </c>
      <c r="F27273" s="40" t="s">
        <v>167</v>
      </c>
      <c r="G27273" s="40">
        <v>0</v>
      </c>
    </row>
    <row r="27274" spans="1:7" x14ac:dyDescent="0.25">
      <c r="A27274" s="40">
        <v>1620010</v>
      </c>
      <c r="B27274" s="40" t="s">
        <v>38087</v>
      </c>
      <c r="C27274" s="40" t="s">
        <v>122</v>
      </c>
      <c r="D27274" s="40" t="s">
        <v>118</v>
      </c>
      <c r="E27274" s="40" t="s">
        <v>166</v>
      </c>
      <c r="F27274" s="40" t="s">
        <v>167</v>
      </c>
      <c r="G27274" s="40">
        <v>0</v>
      </c>
    </row>
    <row r="27275" spans="1:7" x14ac:dyDescent="0.25">
      <c r="A27275" s="40">
        <v>1620011</v>
      </c>
      <c r="B27275" s="40" t="s">
        <v>38088</v>
      </c>
      <c r="C27275" s="40" t="s">
        <v>122</v>
      </c>
      <c r="D27275" s="40" t="s">
        <v>118</v>
      </c>
      <c r="E27275" s="40" t="s">
        <v>166</v>
      </c>
      <c r="F27275" s="40" t="s">
        <v>167</v>
      </c>
      <c r="G27275" s="40">
        <v>0</v>
      </c>
    </row>
    <row r="27276" spans="1:7" x14ac:dyDescent="0.25">
      <c r="A27276" s="40">
        <v>1620012</v>
      </c>
      <c r="B27276" s="40" t="s">
        <v>38089</v>
      </c>
      <c r="C27276" s="40" t="s">
        <v>122</v>
      </c>
      <c r="D27276" s="40" t="s">
        <v>118</v>
      </c>
      <c r="E27276" s="40" t="s">
        <v>166</v>
      </c>
      <c r="F27276" s="40" t="s">
        <v>167</v>
      </c>
      <c r="G27276" s="40">
        <v>0</v>
      </c>
    </row>
    <row r="27277" spans="1:7" x14ac:dyDescent="0.25">
      <c r="A27277" s="40">
        <v>1620013</v>
      </c>
      <c r="B27277" s="40" t="s">
        <v>38090</v>
      </c>
      <c r="C27277" s="40" t="s">
        <v>122</v>
      </c>
      <c r="D27277" s="40" t="s">
        <v>118</v>
      </c>
      <c r="E27277" s="40" t="s">
        <v>166</v>
      </c>
      <c r="F27277" s="40" t="s">
        <v>167</v>
      </c>
      <c r="G27277" s="40">
        <v>0</v>
      </c>
    </row>
    <row r="27278" spans="1:7" x14ac:dyDescent="0.25">
      <c r="A27278" s="40">
        <v>1620014</v>
      </c>
      <c r="B27278" s="40" t="s">
        <v>38091</v>
      </c>
      <c r="C27278" s="40" t="s">
        <v>122</v>
      </c>
      <c r="D27278" s="40" t="s">
        <v>118</v>
      </c>
      <c r="E27278" s="40" t="s">
        <v>166</v>
      </c>
      <c r="F27278" s="40" t="s">
        <v>167</v>
      </c>
      <c r="G27278" s="40">
        <v>0</v>
      </c>
    </row>
    <row r="27279" spans="1:7" x14ac:dyDescent="0.25">
      <c r="A27279" s="40">
        <v>1620015</v>
      </c>
      <c r="B27279" s="40" t="s">
        <v>38092</v>
      </c>
      <c r="C27279" s="40" t="s">
        <v>122</v>
      </c>
      <c r="D27279" s="40" t="s">
        <v>118</v>
      </c>
      <c r="E27279" s="40" t="s">
        <v>166</v>
      </c>
      <c r="F27279" s="40" t="s">
        <v>167</v>
      </c>
      <c r="G27279" s="40">
        <v>0</v>
      </c>
    </row>
    <row r="27280" spans="1:7" x14ac:dyDescent="0.25">
      <c r="A27280" s="40">
        <v>1620016</v>
      </c>
      <c r="B27280" s="40" t="s">
        <v>38093</v>
      </c>
      <c r="C27280" s="40" t="s">
        <v>122</v>
      </c>
      <c r="D27280" s="40" t="s">
        <v>118</v>
      </c>
      <c r="E27280" s="40" t="s">
        <v>166</v>
      </c>
      <c r="F27280" s="40" t="s">
        <v>167</v>
      </c>
      <c r="G27280" s="40">
        <v>0</v>
      </c>
    </row>
    <row r="27281" spans="1:7" x14ac:dyDescent="0.25">
      <c r="A27281" s="40">
        <v>1620017</v>
      </c>
      <c r="B27281" s="40" t="s">
        <v>38094</v>
      </c>
      <c r="C27281" s="40" t="s">
        <v>122</v>
      </c>
      <c r="D27281" s="40" t="s">
        <v>118</v>
      </c>
      <c r="E27281" s="40" t="s">
        <v>166</v>
      </c>
      <c r="F27281" s="40" t="s">
        <v>167</v>
      </c>
      <c r="G27281" s="40">
        <v>0</v>
      </c>
    </row>
    <row r="27282" spans="1:7" x14ac:dyDescent="0.25">
      <c r="A27282" s="40">
        <v>1620018</v>
      </c>
      <c r="B27282" s="40" t="s">
        <v>38095</v>
      </c>
      <c r="C27282" s="40" t="s">
        <v>122</v>
      </c>
      <c r="D27282" s="40" t="s">
        <v>118</v>
      </c>
      <c r="E27282" s="40" t="s">
        <v>166</v>
      </c>
      <c r="F27282" s="40" t="s">
        <v>167</v>
      </c>
      <c r="G27282" s="40">
        <v>0</v>
      </c>
    </row>
    <row r="27283" spans="1:7" x14ac:dyDescent="0.25">
      <c r="A27283" s="40">
        <v>1620019</v>
      </c>
      <c r="B27283" s="40" t="s">
        <v>38096</v>
      </c>
      <c r="C27283" s="40" t="s">
        <v>122</v>
      </c>
      <c r="D27283" s="40" t="s">
        <v>118</v>
      </c>
      <c r="E27283" s="40" t="s">
        <v>166</v>
      </c>
      <c r="F27283" s="40" t="s">
        <v>167</v>
      </c>
      <c r="G27283" s="40">
        <v>0</v>
      </c>
    </row>
    <row r="27284" spans="1:7" x14ac:dyDescent="0.25">
      <c r="A27284" s="40">
        <v>1620020</v>
      </c>
      <c r="B27284" s="40" t="s">
        <v>38097</v>
      </c>
      <c r="C27284" s="40" t="s">
        <v>122</v>
      </c>
      <c r="D27284" s="40" t="s">
        <v>118</v>
      </c>
      <c r="E27284" s="40" t="s">
        <v>166</v>
      </c>
      <c r="F27284" s="40" t="s">
        <v>167</v>
      </c>
      <c r="G27284" s="40">
        <v>0</v>
      </c>
    </row>
    <row r="27285" spans="1:7" x14ac:dyDescent="0.25">
      <c r="A27285" s="40">
        <v>1620022</v>
      </c>
      <c r="B27285" s="40" t="s">
        <v>38098</v>
      </c>
      <c r="C27285" s="40" t="s">
        <v>122</v>
      </c>
      <c r="D27285" s="40" t="s">
        <v>118</v>
      </c>
      <c r="E27285" s="40" t="s">
        <v>190</v>
      </c>
      <c r="F27285" s="40" t="s">
        <v>191</v>
      </c>
      <c r="G27285" s="40">
        <v>0</v>
      </c>
    </row>
    <row r="27286" spans="1:7" x14ac:dyDescent="0.25">
      <c r="A27286" s="40">
        <v>1620023</v>
      </c>
      <c r="B27286" s="40" t="s">
        <v>38099</v>
      </c>
      <c r="C27286" s="40" t="s">
        <v>122</v>
      </c>
      <c r="D27286" s="40" t="s">
        <v>708</v>
      </c>
      <c r="E27286" s="40" t="s">
        <v>166</v>
      </c>
      <c r="F27286" s="40" t="s">
        <v>167</v>
      </c>
      <c r="G27286" s="40">
        <v>0</v>
      </c>
    </row>
    <row r="27287" spans="1:7" x14ac:dyDescent="0.25">
      <c r="A27287" s="40">
        <v>1620024</v>
      </c>
      <c r="B27287" s="40" t="s">
        <v>38100</v>
      </c>
      <c r="C27287" s="40" t="s">
        <v>122</v>
      </c>
      <c r="D27287" s="40" t="s">
        <v>118</v>
      </c>
      <c r="E27287" s="40" t="s">
        <v>166</v>
      </c>
      <c r="F27287" s="40" t="s">
        <v>167</v>
      </c>
      <c r="G27287" s="40">
        <v>0</v>
      </c>
    </row>
    <row r="27288" spans="1:7" x14ac:dyDescent="0.25">
      <c r="A27288" s="40">
        <v>1620025</v>
      </c>
      <c r="B27288" s="40" t="s">
        <v>38101</v>
      </c>
      <c r="C27288" s="40" t="s">
        <v>122</v>
      </c>
      <c r="D27288" s="40" t="s">
        <v>118</v>
      </c>
      <c r="E27288" s="40" t="s">
        <v>166</v>
      </c>
      <c r="F27288" s="40" t="s">
        <v>167</v>
      </c>
      <c r="G27288" s="40">
        <v>0</v>
      </c>
    </row>
    <row r="27289" spans="1:7" x14ac:dyDescent="0.25">
      <c r="A27289" s="40">
        <v>1620026</v>
      </c>
      <c r="B27289" s="40" t="s">
        <v>1082</v>
      </c>
      <c r="C27289" s="40" t="s">
        <v>122</v>
      </c>
      <c r="D27289" s="40" t="s">
        <v>118</v>
      </c>
      <c r="E27289" s="40" t="s">
        <v>166</v>
      </c>
      <c r="F27289" s="40" t="s">
        <v>167</v>
      </c>
      <c r="G27289" s="40">
        <v>0</v>
      </c>
    </row>
    <row r="27290" spans="1:7" x14ac:dyDescent="0.25">
      <c r="A27290" s="40">
        <v>1620027</v>
      </c>
      <c r="B27290" s="40" t="s">
        <v>38102</v>
      </c>
      <c r="C27290" s="40" t="s">
        <v>122</v>
      </c>
      <c r="D27290" s="40" t="s">
        <v>118</v>
      </c>
      <c r="E27290" s="40" t="s">
        <v>166</v>
      </c>
      <c r="F27290" s="40" t="s">
        <v>167</v>
      </c>
      <c r="G27290" s="40">
        <v>0</v>
      </c>
    </row>
    <row r="27291" spans="1:7" x14ac:dyDescent="0.25">
      <c r="A27291" s="40">
        <v>1620028</v>
      </c>
      <c r="B27291" s="40" t="s">
        <v>38103</v>
      </c>
      <c r="C27291" s="40" t="s">
        <v>122</v>
      </c>
      <c r="D27291" s="40" t="s">
        <v>118</v>
      </c>
      <c r="E27291" s="40" t="s">
        <v>166</v>
      </c>
      <c r="F27291" s="40" t="s">
        <v>167</v>
      </c>
      <c r="G27291" s="40">
        <v>0</v>
      </c>
    </row>
    <row r="27292" spans="1:7" x14ac:dyDescent="0.25">
      <c r="A27292" s="40">
        <v>1620029</v>
      </c>
      <c r="B27292" s="40" t="s">
        <v>38104</v>
      </c>
      <c r="C27292" s="40" t="s">
        <v>122</v>
      </c>
      <c r="D27292" s="40" t="s">
        <v>118</v>
      </c>
      <c r="E27292" s="40" t="s">
        <v>166</v>
      </c>
      <c r="F27292" s="40" t="s">
        <v>167</v>
      </c>
      <c r="G27292" s="40">
        <v>0</v>
      </c>
    </row>
    <row r="27293" spans="1:7" x14ac:dyDescent="0.25">
      <c r="A27293" s="40">
        <v>1620031</v>
      </c>
      <c r="B27293" s="40" t="s">
        <v>38105</v>
      </c>
      <c r="C27293" s="40" t="s">
        <v>122</v>
      </c>
      <c r="D27293" s="40" t="s">
        <v>118</v>
      </c>
      <c r="E27293" s="40" t="s">
        <v>166</v>
      </c>
      <c r="F27293" s="40" t="s">
        <v>167</v>
      </c>
      <c r="G27293" s="40">
        <v>0</v>
      </c>
    </row>
    <row r="27294" spans="1:7" x14ac:dyDescent="0.25">
      <c r="A27294" s="40">
        <v>1620032</v>
      </c>
      <c r="B27294" s="40" t="s">
        <v>38106</v>
      </c>
      <c r="C27294" s="40" t="s">
        <v>122</v>
      </c>
      <c r="D27294" s="40" t="s">
        <v>118</v>
      </c>
      <c r="E27294" s="40" t="s">
        <v>166</v>
      </c>
      <c r="F27294" s="40" t="s">
        <v>167</v>
      </c>
      <c r="G27294" s="40">
        <v>0</v>
      </c>
    </row>
    <row r="27295" spans="1:7" x14ac:dyDescent="0.25">
      <c r="A27295" s="40">
        <v>1620034</v>
      </c>
      <c r="B27295" s="40" t="s">
        <v>38107</v>
      </c>
      <c r="C27295" s="40" t="s">
        <v>122</v>
      </c>
      <c r="D27295" s="40" t="s">
        <v>118</v>
      </c>
      <c r="E27295" s="40" t="s">
        <v>166</v>
      </c>
      <c r="F27295" s="40" t="s">
        <v>167</v>
      </c>
      <c r="G27295" s="40">
        <v>0</v>
      </c>
    </row>
    <row r="27296" spans="1:7" x14ac:dyDescent="0.25">
      <c r="A27296" s="40">
        <v>1620035</v>
      </c>
      <c r="B27296" s="40" t="s">
        <v>38108</v>
      </c>
      <c r="C27296" s="40" t="s">
        <v>122</v>
      </c>
      <c r="D27296" s="40" t="s">
        <v>118</v>
      </c>
      <c r="E27296" s="40" t="s">
        <v>166</v>
      </c>
      <c r="F27296" s="40" t="s">
        <v>167</v>
      </c>
      <c r="G27296" s="40">
        <v>0</v>
      </c>
    </row>
    <row r="27297" spans="1:7" x14ac:dyDescent="0.25">
      <c r="A27297" s="40">
        <v>1620036</v>
      </c>
      <c r="B27297" s="40" t="s">
        <v>38109</v>
      </c>
      <c r="C27297" s="40" t="s">
        <v>122</v>
      </c>
      <c r="D27297" s="40" t="s">
        <v>118</v>
      </c>
      <c r="E27297" s="40" t="s">
        <v>166</v>
      </c>
      <c r="F27297" s="40" t="s">
        <v>167</v>
      </c>
      <c r="G27297" s="40">
        <v>0</v>
      </c>
    </row>
    <row r="27298" spans="1:7" x14ac:dyDescent="0.25">
      <c r="A27298" s="40">
        <v>1620037</v>
      </c>
      <c r="B27298" s="40" t="s">
        <v>38110</v>
      </c>
      <c r="C27298" s="40" t="s">
        <v>122</v>
      </c>
      <c r="D27298" s="40" t="s">
        <v>118</v>
      </c>
      <c r="E27298" s="40" t="s">
        <v>166</v>
      </c>
      <c r="F27298" s="40" t="s">
        <v>167</v>
      </c>
      <c r="G27298" s="40">
        <v>0</v>
      </c>
    </row>
    <row r="27299" spans="1:7" x14ac:dyDescent="0.25">
      <c r="A27299" s="40">
        <v>1620038</v>
      </c>
      <c r="B27299" s="40" t="s">
        <v>38111</v>
      </c>
      <c r="C27299" s="40" t="s">
        <v>122</v>
      </c>
      <c r="D27299" s="40" t="s">
        <v>118</v>
      </c>
      <c r="E27299" s="40" t="s">
        <v>166</v>
      </c>
      <c r="F27299" s="40" t="s">
        <v>167</v>
      </c>
      <c r="G27299" s="40">
        <v>0</v>
      </c>
    </row>
    <row r="27300" spans="1:7" x14ac:dyDescent="0.25">
      <c r="A27300" s="40">
        <v>1620039</v>
      </c>
      <c r="B27300" s="40" t="s">
        <v>38112</v>
      </c>
      <c r="C27300" s="40" t="s">
        <v>122</v>
      </c>
      <c r="D27300" s="40" t="s">
        <v>118</v>
      </c>
      <c r="E27300" s="40" t="s">
        <v>166</v>
      </c>
      <c r="F27300" s="40" t="s">
        <v>167</v>
      </c>
      <c r="G27300" s="40">
        <v>0</v>
      </c>
    </row>
    <row r="27301" spans="1:7" x14ac:dyDescent="0.25">
      <c r="A27301" s="40">
        <v>1620041</v>
      </c>
      <c r="B27301" s="40" t="s">
        <v>38113</v>
      </c>
      <c r="C27301" s="40" t="s">
        <v>122</v>
      </c>
      <c r="D27301" s="40" t="s">
        <v>118</v>
      </c>
      <c r="E27301" s="40" t="s">
        <v>166</v>
      </c>
      <c r="F27301" s="40" t="s">
        <v>167</v>
      </c>
      <c r="G27301" s="40">
        <v>0</v>
      </c>
    </row>
    <row r="27302" spans="1:7" x14ac:dyDescent="0.25">
      <c r="A27302" s="40">
        <v>1620042</v>
      </c>
      <c r="B27302" s="40" t="s">
        <v>38114</v>
      </c>
      <c r="C27302" s="40" t="s">
        <v>122</v>
      </c>
      <c r="D27302" s="40" t="s">
        <v>118</v>
      </c>
      <c r="E27302" s="40" t="s">
        <v>166</v>
      </c>
      <c r="F27302" s="40" t="s">
        <v>167</v>
      </c>
      <c r="G27302" s="40">
        <v>0</v>
      </c>
    </row>
    <row r="27303" spans="1:7" x14ac:dyDescent="0.25">
      <c r="A27303" s="40">
        <v>1620043</v>
      </c>
      <c r="B27303" s="40" t="s">
        <v>38115</v>
      </c>
      <c r="C27303" s="40" t="s">
        <v>122</v>
      </c>
      <c r="D27303" s="40" t="s">
        <v>118</v>
      </c>
      <c r="E27303" s="40" t="s">
        <v>166</v>
      </c>
      <c r="F27303" s="40" t="s">
        <v>167</v>
      </c>
      <c r="G27303" s="40">
        <v>0</v>
      </c>
    </row>
    <row r="27304" spans="1:7" x14ac:dyDescent="0.25">
      <c r="A27304" s="40">
        <v>1620044</v>
      </c>
      <c r="B27304" s="40" t="s">
        <v>38116</v>
      </c>
      <c r="C27304" s="40" t="s">
        <v>122</v>
      </c>
      <c r="D27304" s="40" t="s">
        <v>118</v>
      </c>
      <c r="E27304" s="40" t="s">
        <v>166</v>
      </c>
      <c r="F27304" s="40" t="s">
        <v>167</v>
      </c>
      <c r="G27304" s="40">
        <v>0</v>
      </c>
    </row>
    <row r="27305" spans="1:7" x14ac:dyDescent="0.25">
      <c r="A27305" s="40">
        <v>1620045</v>
      </c>
      <c r="B27305" s="40" t="s">
        <v>38117</v>
      </c>
      <c r="C27305" s="40" t="s">
        <v>122</v>
      </c>
      <c r="D27305" s="40" t="s">
        <v>118</v>
      </c>
      <c r="E27305" s="40" t="s">
        <v>166</v>
      </c>
      <c r="F27305" s="40" t="s">
        <v>167</v>
      </c>
      <c r="G27305" s="40">
        <v>0</v>
      </c>
    </row>
    <row r="27306" spans="1:7" x14ac:dyDescent="0.25">
      <c r="A27306" s="40">
        <v>1620046</v>
      </c>
      <c r="B27306" s="40" t="s">
        <v>38118</v>
      </c>
      <c r="C27306" s="40" t="s">
        <v>122</v>
      </c>
      <c r="D27306" s="40" t="s">
        <v>118</v>
      </c>
      <c r="E27306" s="40" t="s">
        <v>166</v>
      </c>
      <c r="F27306" s="40" t="s">
        <v>167</v>
      </c>
      <c r="G27306" s="40">
        <v>0</v>
      </c>
    </row>
    <row r="27307" spans="1:7" x14ac:dyDescent="0.25">
      <c r="A27307" s="40">
        <v>1620047</v>
      </c>
      <c r="B27307" s="40" t="s">
        <v>38119</v>
      </c>
      <c r="C27307" s="40" t="s">
        <v>122</v>
      </c>
      <c r="D27307" s="40" t="s">
        <v>118</v>
      </c>
      <c r="E27307" s="40" t="s">
        <v>166</v>
      </c>
      <c r="F27307" s="40" t="s">
        <v>167</v>
      </c>
      <c r="G27307" s="40">
        <v>0</v>
      </c>
    </row>
    <row r="27308" spans="1:7" x14ac:dyDescent="0.25">
      <c r="A27308" s="40">
        <v>1620048</v>
      </c>
      <c r="B27308" s="40" t="s">
        <v>38120</v>
      </c>
      <c r="C27308" s="40" t="s">
        <v>122</v>
      </c>
      <c r="D27308" s="40" t="s">
        <v>118</v>
      </c>
      <c r="E27308" s="40" t="s">
        <v>166</v>
      </c>
      <c r="F27308" s="40" t="s">
        <v>167</v>
      </c>
      <c r="G27308" s="40">
        <v>0</v>
      </c>
    </row>
    <row r="27309" spans="1:7" x14ac:dyDescent="0.25">
      <c r="A27309" s="40">
        <v>1620053</v>
      </c>
      <c r="B27309" s="40" t="s">
        <v>38121</v>
      </c>
      <c r="C27309" s="40" t="s">
        <v>122</v>
      </c>
      <c r="D27309" s="40" t="s">
        <v>118</v>
      </c>
      <c r="E27309" s="40" t="s">
        <v>166</v>
      </c>
      <c r="F27309" s="40" t="s">
        <v>167</v>
      </c>
      <c r="G27309" s="40">
        <v>0</v>
      </c>
    </row>
    <row r="27310" spans="1:7" x14ac:dyDescent="0.25">
      <c r="A27310" s="40">
        <v>1620055</v>
      </c>
      <c r="B27310" s="40" t="s">
        <v>38122</v>
      </c>
      <c r="C27310" s="40" t="s">
        <v>122</v>
      </c>
      <c r="D27310" s="40" t="s">
        <v>118</v>
      </c>
      <c r="E27310" s="40" t="s">
        <v>166</v>
      </c>
      <c r="F27310" s="40" t="s">
        <v>167</v>
      </c>
      <c r="G27310" s="40">
        <v>0</v>
      </c>
    </row>
    <row r="27311" spans="1:7" x14ac:dyDescent="0.25">
      <c r="A27311" s="40">
        <v>1620056</v>
      </c>
      <c r="B27311" s="40" t="s">
        <v>38123</v>
      </c>
      <c r="C27311" s="40" t="s">
        <v>122</v>
      </c>
      <c r="D27311" s="40" t="s">
        <v>118</v>
      </c>
      <c r="E27311" s="40" t="s">
        <v>166</v>
      </c>
      <c r="F27311" s="40" t="s">
        <v>167</v>
      </c>
      <c r="G27311" s="40">
        <v>0</v>
      </c>
    </row>
    <row r="27312" spans="1:7" x14ac:dyDescent="0.25">
      <c r="A27312" s="40">
        <v>1620057</v>
      </c>
      <c r="B27312" s="40" t="s">
        <v>38124</v>
      </c>
      <c r="C27312" s="40" t="s">
        <v>122</v>
      </c>
      <c r="D27312" s="40" t="s">
        <v>118</v>
      </c>
      <c r="E27312" s="40" t="s">
        <v>166</v>
      </c>
      <c r="F27312" s="40" t="s">
        <v>167</v>
      </c>
      <c r="G27312" s="40">
        <v>0</v>
      </c>
    </row>
    <row r="27313" spans="1:7" x14ac:dyDescent="0.25">
      <c r="A27313" s="40">
        <v>1620058</v>
      </c>
      <c r="B27313" s="40" t="s">
        <v>38125</v>
      </c>
      <c r="C27313" s="40" t="s">
        <v>122</v>
      </c>
      <c r="D27313" s="40" t="s">
        <v>118</v>
      </c>
      <c r="E27313" s="40" t="s">
        <v>166</v>
      </c>
      <c r="F27313" s="40" t="s">
        <v>167</v>
      </c>
      <c r="G27313" s="40">
        <v>0</v>
      </c>
    </row>
    <row r="27314" spans="1:7" x14ac:dyDescent="0.25">
      <c r="A27314" s="40">
        <v>1620059</v>
      </c>
      <c r="B27314" s="40" t="s">
        <v>38126</v>
      </c>
      <c r="C27314" s="40" t="s">
        <v>122</v>
      </c>
      <c r="D27314" s="40" t="s">
        <v>118</v>
      </c>
      <c r="E27314" s="40" t="s">
        <v>166</v>
      </c>
      <c r="F27314" s="40" t="s">
        <v>167</v>
      </c>
      <c r="G27314" s="40">
        <v>0</v>
      </c>
    </row>
    <row r="27315" spans="1:7" x14ac:dyDescent="0.25">
      <c r="A27315" s="40">
        <v>1620060</v>
      </c>
      <c r="B27315" s="40" t="s">
        <v>38127</v>
      </c>
      <c r="C27315" s="40" t="s">
        <v>122</v>
      </c>
      <c r="D27315" s="40" t="s">
        <v>118</v>
      </c>
      <c r="E27315" s="40" t="s">
        <v>166</v>
      </c>
      <c r="F27315" s="40" t="s">
        <v>167</v>
      </c>
      <c r="G27315" s="40">
        <v>0</v>
      </c>
    </row>
    <row r="27316" spans="1:7" x14ac:dyDescent="0.25">
      <c r="A27316" s="40">
        <v>1620061</v>
      </c>
      <c r="B27316" s="40" t="s">
        <v>38128</v>
      </c>
      <c r="C27316" s="40" t="s">
        <v>122</v>
      </c>
      <c r="D27316" s="40" t="s">
        <v>118</v>
      </c>
      <c r="E27316" s="40" t="s">
        <v>166</v>
      </c>
      <c r="F27316" s="40" t="s">
        <v>167</v>
      </c>
      <c r="G27316" s="40">
        <v>0</v>
      </c>
    </row>
    <row r="27317" spans="1:7" x14ac:dyDescent="0.25">
      <c r="A27317" s="40">
        <v>1620062</v>
      </c>
      <c r="B27317" s="40" t="s">
        <v>38129</v>
      </c>
      <c r="C27317" s="40" t="s">
        <v>122</v>
      </c>
      <c r="D27317" s="40" t="s">
        <v>118</v>
      </c>
      <c r="E27317" s="40" t="s">
        <v>166</v>
      </c>
      <c r="F27317" s="40" t="s">
        <v>167</v>
      </c>
      <c r="G27317" s="40">
        <v>0</v>
      </c>
    </row>
    <row r="27318" spans="1:7" x14ac:dyDescent="0.25">
      <c r="A27318" s="40">
        <v>1620063</v>
      </c>
      <c r="B27318" s="40" t="s">
        <v>38130</v>
      </c>
      <c r="C27318" s="40" t="s">
        <v>122</v>
      </c>
      <c r="D27318" s="40" t="s">
        <v>118</v>
      </c>
      <c r="E27318" s="40" t="s">
        <v>166</v>
      </c>
      <c r="F27318" s="40" t="s">
        <v>167</v>
      </c>
      <c r="G27318" s="40">
        <v>0</v>
      </c>
    </row>
    <row r="27319" spans="1:7" x14ac:dyDescent="0.25">
      <c r="A27319" s="40">
        <v>1620064</v>
      </c>
      <c r="B27319" s="40" t="s">
        <v>38131</v>
      </c>
      <c r="C27319" s="40" t="s">
        <v>122</v>
      </c>
      <c r="D27319" s="40" t="s">
        <v>118</v>
      </c>
      <c r="E27319" s="40" t="s">
        <v>166</v>
      </c>
      <c r="F27319" s="40" t="s">
        <v>167</v>
      </c>
      <c r="G27319" s="40">
        <v>0</v>
      </c>
    </row>
    <row r="27320" spans="1:7" x14ac:dyDescent="0.25">
      <c r="A27320" s="40">
        <v>1620065</v>
      </c>
      <c r="B27320" s="40" t="s">
        <v>38132</v>
      </c>
      <c r="C27320" s="40" t="s">
        <v>122</v>
      </c>
      <c r="D27320" s="40" t="s">
        <v>118</v>
      </c>
      <c r="E27320" s="40" t="s">
        <v>166</v>
      </c>
      <c r="F27320" s="40" t="s">
        <v>167</v>
      </c>
      <c r="G27320" s="40">
        <v>0</v>
      </c>
    </row>
    <row r="27321" spans="1:7" x14ac:dyDescent="0.25">
      <c r="A27321" s="40">
        <v>1620066</v>
      </c>
      <c r="B27321" s="40" t="s">
        <v>38133</v>
      </c>
      <c r="C27321" s="40" t="s">
        <v>122</v>
      </c>
      <c r="D27321" s="40" t="s">
        <v>118</v>
      </c>
      <c r="E27321" s="40" t="s">
        <v>166</v>
      </c>
      <c r="F27321" s="40" t="s">
        <v>167</v>
      </c>
      <c r="G27321" s="40">
        <v>0</v>
      </c>
    </row>
    <row r="27322" spans="1:7" x14ac:dyDescent="0.25">
      <c r="A27322" s="40">
        <v>1620067</v>
      </c>
      <c r="B27322" s="40" t="s">
        <v>38134</v>
      </c>
      <c r="C27322" s="40" t="s">
        <v>122</v>
      </c>
      <c r="D27322" s="40" t="s">
        <v>118</v>
      </c>
      <c r="E27322" s="40" t="s">
        <v>166</v>
      </c>
      <c r="F27322" s="40" t="s">
        <v>167</v>
      </c>
      <c r="G27322" s="40">
        <v>0</v>
      </c>
    </row>
    <row r="27323" spans="1:7" x14ac:dyDescent="0.25">
      <c r="A27323" s="40">
        <v>1620068</v>
      </c>
      <c r="B27323" s="40" t="s">
        <v>38135</v>
      </c>
      <c r="C27323" s="40" t="s">
        <v>122</v>
      </c>
      <c r="D27323" s="40" t="s">
        <v>118</v>
      </c>
      <c r="E27323" s="40" t="s">
        <v>166</v>
      </c>
      <c r="F27323" s="40" t="s">
        <v>167</v>
      </c>
      <c r="G27323" s="40">
        <v>0</v>
      </c>
    </row>
    <row r="27324" spans="1:7" x14ac:dyDescent="0.25">
      <c r="A27324" s="40">
        <v>1620069</v>
      </c>
      <c r="B27324" s="40" t="s">
        <v>38136</v>
      </c>
      <c r="C27324" s="40" t="s">
        <v>122</v>
      </c>
      <c r="D27324" s="40" t="s">
        <v>118</v>
      </c>
      <c r="E27324" s="40" t="s">
        <v>166</v>
      </c>
      <c r="F27324" s="40" t="s">
        <v>167</v>
      </c>
      <c r="G27324" s="40">
        <v>0</v>
      </c>
    </row>
    <row r="27325" spans="1:7" x14ac:dyDescent="0.25">
      <c r="A27325" s="40">
        <v>1620072</v>
      </c>
      <c r="B27325" s="40" t="s">
        <v>38137</v>
      </c>
      <c r="C27325" s="40" t="s">
        <v>122</v>
      </c>
      <c r="D27325" s="40" t="s">
        <v>118</v>
      </c>
      <c r="E27325" s="40" t="s">
        <v>166</v>
      </c>
      <c r="F27325" s="40" t="s">
        <v>167</v>
      </c>
      <c r="G27325" s="40">
        <v>0</v>
      </c>
    </row>
    <row r="27326" spans="1:7" x14ac:dyDescent="0.25">
      <c r="A27326" s="40">
        <v>1620073</v>
      </c>
      <c r="B27326" s="40" t="s">
        <v>38138</v>
      </c>
      <c r="C27326" s="40" t="s">
        <v>122</v>
      </c>
      <c r="D27326" s="40" t="s">
        <v>118</v>
      </c>
      <c r="E27326" s="40" t="s">
        <v>166</v>
      </c>
      <c r="F27326" s="40" t="s">
        <v>167</v>
      </c>
      <c r="G27326" s="40">
        <v>0</v>
      </c>
    </row>
    <row r="27327" spans="1:7" x14ac:dyDescent="0.25">
      <c r="A27327" s="40">
        <v>1620074</v>
      </c>
      <c r="B27327" s="40" t="s">
        <v>38139</v>
      </c>
      <c r="C27327" s="40" t="s">
        <v>122</v>
      </c>
      <c r="D27327" s="40" t="s">
        <v>118</v>
      </c>
      <c r="E27327" s="40" t="s">
        <v>166</v>
      </c>
      <c r="F27327" s="40" t="s">
        <v>167</v>
      </c>
      <c r="G27327" s="40">
        <v>0</v>
      </c>
    </row>
    <row r="27328" spans="1:7" x14ac:dyDescent="0.25">
      <c r="A27328" s="40">
        <v>1620075</v>
      </c>
      <c r="B27328" s="40" t="s">
        <v>38140</v>
      </c>
      <c r="C27328" s="40" t="s">
        <v>122</v>
      </c>
      <c r="D27328" s="40" t="s">
        <v>118</v>
      </c>
      <c r="E27328" s="40" t="s">
        <v>166</v>
      </c>
      <c r="F27328" s="40" t="s">
        <v>167</v>
      </c>
      <c r="G27328" s="40">
        <v>0</v>
      </c>
    </row>
    <row r="27329" spans="1:7" x14ac:dyDescent="0.25">
      <c r="A27329" s="40">
        <v>1620077</v>
      </c>
      <c r="B27329" s="40" t="s">
        <v>38141</v>
      </c>
      <c r="C27329" s="40" t="s">
        <v>122</v>
      </c>
      <c r="D27329" s="40" t="s">
        <v>118</v>
      </c>
      <c r="E27329" s="40" t="s">
        <v>166</v>
      </c>
      <c r="F27329" s="40" t="s">
        <v>167</v>
      </c>
      <c r="G27329" s="40">
        <v>0</v>
      </c>
    </row>
    <row r="27330" spans="1:7" x14ac:dyDescent="0.25">
      <c r="A27330" s="40">
        <v>1620078</v>
      </c>
      <c r="B27330" s="40" t="s">
        <v>38142</v>
      </c>
      <c r="C27330" s="40" t="s">
        <v>122</v>
      </c>
      <c r="D27330" s="40" t="s">
        <v>118</v>
      </c>
      <c r="E27330" s="40" t="s">
        <v>166</v>
      </c>
      <c r="F27330" s="40" t="s">
        <v>167</v>
      </c>
      <c r="G27330" s="40">
        <v>0</v>
      </c>
    </row>
    <row r="27331" spans="1:7" x14ac:dyDescent="0.25">
      <c r="A27331" s="40">
        <v>1620082</v>
      </c>
      <c r="B27331" s="40" t="s">
        <v>38143</v>
      </c>
      <c r="C27331" s="40" t="s">
        <v>122</v>
      </c>
      <c r="D27331" s="40" t="s">
        <v>118</v>
      </c>
      <c r="E27331" s="40" t="s">
        <v>166</v>
      </c>
      <c r="F27331" s="40" t="s">
        <v>167</v>
      </c>
      <c r="G27331" s="40">
        <v>0</v>
      </c>
    </row>
    <row r="27332" spans="1:7" x14ac:dyDescent="0.25">
      <c r="A27332" s="40">
        <v>1620083</v>
      </c>
      <c r="B27332" s="40" t="s">
        <v>38144</v>
      </c>
      <c r="C27332" s="40" t="s">
        <v>122</v>
      </c>
      <c r="D27332" s="40" t="s">
        <v>118</v>
      </c>
      <c r="E27332" s="40" t="s">
        <v>166</v>
      </c>
      <c r="F27332" s="40" t="s">
        <v>167</v>
      </c>
      <c r="G27332" s="40">
        <v>0</v>
      </c>
    </row>
    <row r="27333" spans="1:7" x14ac:dyDescent="0.25">
      <c r="A27333" s="40">
        <v>1620084</v>
      </c>
      <c r="B27333" s="40" t="s">
        <v>38145</v>
      </c>
      <c r="C27333" s="40" t="s">
        <v>122</v>
      </c>
      <c r="D27333" s="40" t="s">
        <v>118</v>
      </c>
      <c r="E27333" s="40" t="s">
        <v>166</v>
      </c>
      <c r="F27333" s="40" t="s">
        <v>167</v>
      </c>
      <c r="G27333" s="40">
        <v>0</v>
      </c>
    </row>
    <row r="27334" spans="1:7" x14ac:dyDescent="0.25">
      <c r="A27334" s="40">
        <v>1620085</v>
      </c>
      <c r="B27334" s="40" t="s">
        <v>38146</v>
      </c>
      <c r="C27334" s="40" t="s">
        <v>122</v>
      </c>
      <c r="D27334" s="40" t="s">
        <v>118</v>
      </c>
      <c r="E27334" s="40" t="s">
        <v>166</v>
      </c>
      <c r="F27334" s="40" t="s">
        <v>167</v>
      </c>
      <c r="G27334" s="40">
        <v>0</v>
      </c>
    </row>
    <row r="27335" spans="1:7" x14ac:dyDescent="0.25">
      <c r="A27335" s="40">
        <v>1620086</v>
      </c>
      <c r="B27335" s="40" t="s">
        <v>38147</v>
      </c>
      <c r="C27335" s="40" t="s">
        <v>122</v>
      </c>
      <c r="D27335" s="40" t="s">
        <v>118</v>
      </c>
      <c r="E27335" s="40" t="s">
        <v>166</v>
      </c>
      <c r="F27335" s="40" t="s">
        <v>167</v>
      </c>
      <c r="G27335" s="40">
        <v>0</v>
      </c>
    </row>
    <row r="27336" spans="1:7" x14ac:dyDescent="0.25">
      <c r="A27336" s="40">
        <v>1620087</v>
      </c>
      <c r="B27336" s="40" t="s">
        <v>38148</v>
      </c>
      <c r="C27336" s="40" t="s">
        <v>122</v>
      </c>
      <c r="D27336" s="40" t="s">
        <v>118</v>
      </c>
      <c r="E27336" s="40" t="s">
        <v>166</v>
      </c>
      <c r="F27336" s="40" t="s">
        <v>167</v>
      </c>
      <c r="G27336" s="40">
        <v>0</v>
      </c>
    </row>
    <row r="27337" spans="1:7" x14ac:dyDescent="0.25">
      <c r="A27337" s="40">
        <v>1620088</v>
      </c>
      <c r="B27337" s="40" t="s">
        <v>38149</v>
      </c>
      <c r="C27337" s="40" t="s">
        <v>122</v>
      </c>
      <c r="D27337" s="40" t="s">
        <v>118</v>
      </c>
      <c r="E27337" s="40" t="s">
        <v>166</v>
      </c>
      <c r="F27337" s="40" t="s">
        <v>167</v>
      </c>
      <c r="G27337" s="40">
        <v>0</v>
      </c>
    </row>
    <row r="27338" spans="1:7" x14ac:dyDescent="0.25">
      <c r="A27338" s="40">
        <v>1620091</v>
      </c>
      <c r="B27338" s="40" t="s">
        <v>38150</v>
      </c>
      <c r="C27338" s="40" t="s">
        <v>122</v>
      </c>
      <c r="D27338" s="40" t="s">
        <v>118</v>
      </c>
      <c r="E27338" s="40" t="s">
        <v>166</v>
      </c>
      <c r="F27338" s="40" t="s">
        <v>167</v>
      </c>
      <c r="G27338" s="40">
        <v>0</v>
      </c>
    </row>
    <row r="27339" spans="1:7" x14ac:dyDescent="0.25">
      <c r="A27339" s="40">
        <v>1620092</v>
      </c>
      <c r="B27339" s="40" t="s">
        <v>38151</v>
      </c>
      <c r="C27339" s="40" t="s">
        <v>122</v>
      </c>
      <c r="D27339" s="40" t="s">
        <v>118</v>
      </c>
      <c r="E27339" s="40" t="s">
        <v>190</v>
      </c>
      <c r="F27339" s="40" t="s">
        <v>191</v>
      </c>
      <c r="G27339" s="40">
        <v>0</v>
      </c>
    </row>
    <row r="27340" spans="1:7" x14ac:dyDescent="0.25">
      <c r="A27340" s="40">
        <v>1620093</v>
      </c>
      <c r="B27340" s="40" t="s">
        <v>38152</v>
      </c>
      <c r="C27340" s="40" t="s">
        <v>125</v>
      </c>
      <c r="D27340" s="40" t="s">
        <v>118</v>
      </c>
      <c r="E27340" s="40" t="s">
        <v>1082</v>
      </c>
      <c r="F27340" s="40" t="s">
        <v>38153</v>
      </c>
      <c r="G27340" s="40">
        <v>3.96</v>
      </c>
    </row>
    <row r="27341" spans="1:7" x14ac:dyDescent="0.25">
      <c r="A27341" s="40">
        <v>1620094</v>
      </c>
      <c r="B27341" s="40" t="s">
        <v>38154</v>
      </c>
      <c r="C27341" s="40" t="s">
        <v>122</v>
      </c>
      <c r="D27341" s="40" t="s">
        <v>118</v>
      </c>
      <c r="E27341" s="40" t="s">
        <v>166</v>
      </c>
      <c r="F27341" s="40" t="s">
        <v>167</v>
      </c>
      <c r="G27341" s="40">
        <v>0</v>
      </c>
    </row>
    <row r="27342" spans="1:7" x14ac:dyDescent="0.25">
      <c r="A27342" s="40">
        <v>1620095</v>
      </c>
      <c r="B27342" s="40" t="s">
        <v>38155</v>
      </c>
      <c r="C27342" s="40" t="s">
        <v>125</v>
      </c>
      <c r="D27342" s="40" t="s">
        <v>118</v>
      </c>
      <c r="E27342" s="40" t="s">
        <v>1082</v>
      </c>
      <c r="F27342" s="40" t="s">
        <v>38153</v>
      </c>
      <c r="G27342" s="40">
        <v>1.69</v>
      </c>
    </row>
    <row r="27343" spans="1:7" x14ac:dyDescent="0.25">
      <c r="A27343" s="40">
        <v>1620096</v>
      </c>
      <c r="B27343" s="40" t="s">
        <v>38156</v>
      </c>
      <c r="C27343" s="40" t="s">
        <v>122</v>
      </c>
      <c r="D27343" s="40" t="s">
        <v>118</v>
      </c>
      <c r="E27343" s="40" t="s">
        <v>166</v>
      </c>
      <c r="F27343" s="40" t="s">
        <v>167</v>
      </c>
      <c r="G27343" s="40">
        <v>0</v>
      </c>
    </row>
    <row r="27344" spans="1:7" x14ac:dyDescent="0.25">
      <c r="A27344" s="40">
        <v>1620097</v>
      </c>
      <c r="B27344" s="40" t="s">
        <v>38157</v>
      </c>
      <c r="C27344" s="40" t="s">
        <v>122</v>
      </c>
      <c r="D27344" s="40" t="s">
        <v>118</v>
      </c>
      <c r="E27344" s="40" t="s">
        <v>166</v>
      </c>
      <c r="F27344" s="40" t="s">
        <v>167</v>
      </c>
      <c r="G27344" s="40">
        <v>0</v>
      </c>
    </row>
    <row r="27345" spans="1:7" x14ac:dyDescent="0.25">
      <c r="A27345" s="40">
        <v>1620098</v>
      </c>
      <c r="B27345" s="40" t="s">
        <v>38158</v>
      </c>
      <c r="C27345" s="40" t="s">
        <v>122</v>
      </c>
      <c r="D27345" s="40" t="s">
        <v>118</v>
      </c>
      <c r="E27345" s="40" t="s">
        <v>166</v>
      </c>
      <c r="F27345" s="40" t="s">
        <v>167</v>
      </c>
      <c r="G27345" s="40">
        <v>0</v>
      </c>
    </row>
    <row r="27346" spans="1:7" x14ac:dyDescent="0.25">
      <c r="A27346" s="40">
        <v>1620099</v>
      </c>
      <c r="B27346" s="40" t="s">
        <v>38159</v>
      </c>
      <c r="C27346" s="40" t="s">
        <v>122</v>
      </c>
      <c r="D27346" s="40" t="s">
        <v>118</v>
      </c>
      <c r="E27346" s="40" t="s">
        <v>166</v>
      </c>
      <c r="F27346" s="40" t="s">
        <v>167</v>
      </c>
      <c r="G27346" s="40">
        <v>0</v>
      </c>
    </row>
    <row r="27347" spans="1:7" x14ac:dyDescent="0.25">
      <c r="A27347" s="40">
        <v>1620100</v>
      </c>
      <c r="B27347" s="40" t="s">
        <v>38160</v>
      </c>
      <c r="C27347" s="40" t="s">
        <v>122</v>
      </c>
      <c r="D27347" s="40" t="s">
        <v>708</v>
      </c>
      <c r="E27347" s="40" t="s">
        <v>166</v>
      </c>
      <c r="F27347" s="40" t="s">
        <v>167</v>
      </c>
      <c r="G27347" s="40">
        <v>0</v>
      </c>
    </row>
    <row r="27348" spans="1:7" x14ac:dyDescent="0.25">
      <c r="A27348" s="40">
        <v>1620101</v>
      </c>
      <c r="B27348" s="40" t="s">
        <v>38161</v>
      </c>
      <c r="C27348" s="40" t="s">
        <v>122</v>
      </c>
      <c r="D27348" s="40" t="s">
        <v>118</v>
      </c>
      <c r="E27348" s="40" t="s">
        <v>166</v>
      </c>
      <c r="F27348" s="40" t="s">
        <v>167</v>
      </c>
      <c r="G27348" s="40">
        <v>0</v>
      </c>
    </row>
    <row r="27349" spans="1:7" x14ac:dyDescent="0.25">
      <c r="A27349" s="40">
        <v>1620102</v>
      </c>
      <c r="B27349" s="40" t="s">
        <v>38162</v>
      </c>
      <c r="C27349" s="40" t="s">
        <v>122</v>
      </c>
      <c r="D27349" s="40" t="s">
        <v>118</v>
      </c>
      <c r="E27349" s="40" t="s">
        <v>166</v>
      </c>
      <c r="F27349" s="40" t="s">
        <v>167</v>
      </c>
      <c r="G27349" s="40">
        <v>0</v>
      </c>
    </row>
    <row r="27350" spans="1:7" x14ac:dyDescent="0.25">
      <c r="A27350" s="40">
        <v>1620103</v>
      </c>
      <c r="B27350" s="40" t="s">
        <v>38163</v>
      </c>
      <c r="C27350" s="40" t="s">
        <v>122</v>
      </c>
      <c r="D27350" s="40" t="s">
        <v>118</v>
      </c>
      <c r="E27350" s="40" t="s">
        <v>166</v>
      </c>
      <c r="F27350" s="40" t="s">
        <v>167</v>
      </c>
      <c r="G27350" s="40">
        <v>0</v>
      </c>
    </row>
    <row r="27351" spans="1:7" x14ac:dyDescent="0.25">
      <c r="A27351" s="40">
        <v>1620104</v>
      </c>
      <c r="B27351" s="40" t="s">
        <v>38164</v>
      </c>
      <c r="C27351" s="40" t="s">
        <v>122</v>
      </c>
      <c r="D27351" s="40" t="s">
        <v>118</v>
      </c>
      <c r="E27351" s="40" t="s">
        <v>166</v>
      </c>
      <c r="F27351" s="40" t="s">
        <v>167</v>
      </c>
      <c r="G27351" s="40">
        <v>0</v>
      </c>
    </row>
    <row r="27352" spans="1:7" x14ac:dyDescent="0.25">
      <c r="A27352" s="40">
        <v>1620105</v>
      </c>
      <c r="B27352" s="40" t="s">
        <v>38165</v>
      </c>
      <c r="C27352" s="40" t="s">
        <v>122</v>
      </c>
      <c r="D27352" s="40" t="s">
        <v>118</v>
      </c>
      <c r="E27352" s="40" t="s">
        <v>166</v>
      </c>
      <c r="F27352" s="40" t="s">
        <v>167</v>
      </c>
      <c r="G27352" s="40">
        <v>0</v>
      </c>
    </row>
    <row r="27353" spans="1:7" x14ac:dyDescent="0.25">
      <c r="A27353" s="40">
        <v>1620106</v>
      </c>
      <c r="B27353" s="40" t="s">
        <v>38166</v>
      </c>
      <c r="C27353" s="40" t="s">
        <v>122</v>
      </c>
      <c r="D27353" s="40" t="s">
        <v>118</v>
      </c>
      <c r="E27353" s="40" t="s">
        <v>166</v>
      </c>
      <c r="F27353" s="40" t="s">
        <v>167</v>
      </c>
      <c r="G27353" s="40">
        <v>0</v>
      </c>
    </row>
    <row r="27354" spans="1:7" x14ac:dyDescent="0.25">
      <c r="A27354" s="40">
        <v>1620107</v>
      </c>
      <c r="B27354" s="40" t="s">
        <v>38167</v>
      </c>
      <c r="C27354" s="40" t="s">
        <v>122</v>
      </c>
      <c r="D27354" s="40" t="s">
        <v>118</v>
      </c>
      <c r="E27354" s="40" t="s">
        <v>166</v>
      </c>
      <c r="F27354" s="40" t="s">
        <v>167</v>
      </c>
      <c r="G27354" s="40">
        <v>0</v>
      </c>
    </row>
    <row r="27355" spans="1:7" x14ac:dyDescent="0.25">
      <c r="A27355" s="40">
        <v>1620108</v>
      </c>
      <c r="B27355" s="40" t="s">
        <v>38168</v>
      </c>
      <c r="C27355" s="40" t="s">
        <v>122</v>
      </c>
      <c r="D27355" s="40" t="s">
        <v>118</v>
      </c>
      <c r="E27355" s="40" t="s">
        <v>166</v>
      </c>
      <c r="F27355" s="40" t="s">
        <v>167</v>
      </c>
      <c r="G27355" s="40">
        <v>0</v>
      </c>
    </row>
    <row r="27356" spans="1:7" x14ac:dyDescent="0.25">
      <c r="A27356" s="40">
        <v>1620109</v>
      </c>
      <c r="B27356" s="40" t="s">
        <v>38169</v>
      </c>
      <c r="C27356" s="40" t="s">
        <v>122</v>
      </c>
      <c r="D27356" s="40" t="s">
        <v>118</v>
      </c>
      <c r="E27356" s="40" t="s">
        <v>166</v>
      </c>
      <c r="F27356" s="40" t="s">
        <v>167</v>
      </c>
      <c r="G27356" s="40">
        <v>0</v>
      </c>
    </row>
    <row r="27357" spans="1:7" x14ac:dyDescent="0.25">
      <c r="A27357" s="40">
        <v>1620110</v>
      </c>
      <c r="B27357" s="40" t="s">
        <v>38170</v>
      </c>
      <c r="C27357" s="40" t="s">
        <v>122</v>
      </c>
      <c r="D27357" s="40" t="s">
        <v>118</v>
      </c>
      <c r="E27357" s="40" t="s">
        <v>166</v>
      </c>
      <c r="F27357" s="40" t="s">
        <v>167</v>
      </c>
      <c r="G27357" s="40">
        <v>0</v>
      </c>
    </row>
    <row r="27358" spans="1:7" x14ac:dyDescent="0.25">
      <c r="A27358" s="40">
        <v>1620111</v>
      </c>
      <c r="B27358" s="40" t="s">
        <v>38171</v>
      </c>
      <c r="C27358" s="40" t="s">
        <v>122</v>
      </c>
      <c r="D27358" s="40" t="s">
        <v>118</v>
      </c>
      <c r="E27358" s="40" t="s">
        <v>166</v>
      </c>
      <c r="F27358" s="40" t="s">
        <v>167</v>
      </c>
      <c r="G27358" s="40">
        <v>0</v>
      </c>
    </row>
    <row r="27359" spans="1:7" x14ac:dyDescent="0.25">
      <c r="A27359" s="40">
        <v>1620112</v>
      </c>
      <c r="B27359" s="40" t="s">
        <v>38172</v>
      </c>
      <c r="C27359" s="40" t="s">
        <v>122</v>
      </c>
      <c r="D27359" s="40" t="s">
        <v>118</v>
      </c>
      <c r="E27359" s="40" t="s">
        <v>166</v>
      </c>
      <c r="F27359" s="40" t="s">
        <v>167</v>
      </c>
      <c r="G27359" s="40">
        <v>0</v>
      </c>
    </row>
    <row r="27360" spans="1:7" x14ac:dyDescent="0.25">
      <c r="A27360" s="40">
        <v>1620113</v>
      </c>
      <c r="B27360" s="40" t="s">
        <v>38173</v>
      </c>
      <c r="C27360" s="40" t="s">
        <v>122</v>
      </c>
      <c r="D27360" s="40" t="s">
        <v>118</v>
      </c>
      <c r="E27360" s="40" t="s">
        <v>166</v>
      </c>
      <c r="F27360" s="40" t="s">
        <v>167</v>
      </c>
      <c r="G27360" s="40">
        <v>0</v>
      </c>
    </row>
    <row r="27361" spans="1:7" x14ac:dyDescent="0.25">
      <c r="A27361" s="40">
        <v>1620114</v>
      </c>
      <c r="B27361" s="40" t="s">
        <v>38174</v>
      </c>
      <c r="C27361" s="40" t="s">
        <v>122</v>
      </c>
      <c r="D27361" s="40" t="s">
        <v>118</v>
      </c>
      <c r="E27361" s="40" t="s">
        <v>166</v>
      </c>
      <c r="F27361" s="40" t="s">
        <v>167</v>
      </c>
      <c r="G27361" s="40">
        <v>0</v>
      </c>
    </row>
    <row r="27362" spans="1:7" x14ac:dyDescent="0.25">
      <c r="A27362" s="40">
        <v>1620115</v>
      </c>
      <c r="B27362" s="40" t="s">
        <v>38175</v>
      </c>
      <c r="C27362" s="40" t="s">
        <v>122</v>
      </c>
      <c r="D27362" s="40" t="s">
        <v>118</v>
      </c>
      <c r="E27362" s="40" t="s">
        <v>166</v>
      </c>
      <c r="F27362" s="40" t="s">
        <v>167</v>
      </c>
      <c r="G27362" s="40">
        <v>0</v>
      </c>
    </row>
    <row r="27363" spans="1:7" x14ac:dyDescent="0.25">
      <c r="A27363" s="40">
        <v>1620116</v>
      </c>
      <c r="B27363" s="40" t="s">
        <v>38176</v>
      </c>
      <c r="C27363" s="40" t="s">
        <v>122</v>
      </c>
      <c r="D27363" s="40" t="s">
        <v>118</v>
      </c>
      <c r="E27363" s="40" t="s">
        <v>166</v>
      </c>
      <c r="F27363" s="40" t="s">
        <v>167</v>
      </c>
      <c r="G27363" s="40">
        <v>0</v>
      </c>
    </row>
    <row r="27364" spans="1:7" x14ac:dyDescent="0.25">
      <c r="A27364" s="40">
        <v>1620117</v>
      </c>
      <c r="B27364" s="40" t="s">
        <v>38177</v>
      </c>
      <c r="C27364" s="40" t="s">
        <v>122</v>
      </c>
      <c r="D27364" s="40" t="s">
        <v>118</v>
      </c>
      <c r="E27364" s="40" t="s">
        <v>166</v>
      </c>
      <c r="F27364" s="40" t="s">
        <v>167</v>
      </c>
      <c r="G27364" s="40">
        <v>0</v>
      </c>
    </row>
    <row r="27365" spans="1:7" x14ac:dyDescent="0.25">
      <c r="A27365" s="40">
        <v>1620118</v>
      </c>
      <c r="B27365" s="40" t="s">
        <v>38178</v>
      </c>
      <c r="C27365" s="40" t="s">
        <v>122</v>
      </c>
      <c r="D27365" s="40" t="s">
        <v>118</v>
      </c>
      <c r="E27365" s="40" t="s">
        <v>166</v>
      </c>
      <c r="F27365" s="40" t="s">
        <v>167</v>
      </c>
      <c r="G27365" s="40">
        <v>0</v>
      </c>
    </row>
    <row r="27366" spans="1:7" x14ac:dyDescent="0.25">
      <c r="A27366" s="40">
        <v>1620119</v>
      </c>
      <c r="B27366" s="40" t="s">
        <v>38179</v>
      </c>
      <c r="C27366" s="40" t="s">
        <v>122</v>
      </c>
      <c r="D27366" s="40" t="s">
        <v>118</v>
      </c>
      <c r="E27366" s="40" t="s">
        <v>166</v>
      </c>
      <c r="F27366" s="40" t="s">
        <v>167</v>
      </c>
      <c r="G27366" s="40">
        <v>0</v>
      </c>
    </row>
    <row r="27367" spans="1:7" x14ac:dyDescent="0.25">
      <c r="A27367" s="40">
        <v>1620120</v>
      </c>
      <c r="B27367" s="40" t="s">
        <v>38180</v>
      </c>
      <c r="C27367" s="40" t="s">
        <v>122</v>
      </c>
      <c r="D27367" s="40" t="s">
        <v>118</v>
      </c>
      <c r="E27367" s="40" t="s">
        <v>166</v>
      </c>
      <c r="F27367" s="40" t="s">
        <v>167</v>
      </c>
      <c r="G27367" s="40">
        <v>0</v>
      </c>
    </row>
    <row r="27368" spans="1:7" x14ac:dyDescent="0.25">
      <c r="A27368" s="40">
        <v>1620121</v>
      </c>
      <c r="B27368" s="40" t="s">
        <v>38181</v>
      </c>
      <c r="C27368" s="40" t="s">
        <v>122</v>
      </c>
      <c r="D27368" s="40" t="s">
        <v>118</v>
      </c>
      <c r="E27368" s="40" t="s">
        <v>166</v>
      </c>
      <c r="F27368" s="40" t="s">
        <v>167</v>
      </c>
      <c r="G27368" s="40">
        <v>0</v>
      </c>
    </row>
    <row r="27369" spans="1:7" x14ac:dyDescent="0.25">
      <c r="A27369" s="40">
        <v>1620123</v>
      </c>
      <c r="B27369" s="40" t="s">
        <v>38182</v>
      </c>
      <c r="C27369" s="40" t="s">
        <v>122</v>
      </c>
      <c r="D27369" s="40" t="s">
        <v>118</v>
      </c>
      <c r="E27369" s="40" t="s">
        <v>166</v>
      </c>
      <c r="F27369" s="40" t="s">
        <v>167</v>
      </c>
      <c r="G27369" s="40">
        <v>0</v>
      </c>
    </row>
    <row r="27370" spans="1:7" x14ac:dyDescent="0.25">
      <c r="A27370" s="40">
        <v>1620124</v>
      </c>
      <c r="B27370" s="40" t="s">
        <v>38183</v>
      </c>
      <c r="C27370" s="40" t="s">
        <v>122</v>
      </c>
      <c r="D27370" s="40" t="s">
        <v>118</v>
      </c>
      <c r="E27370" s="40" t="s">
        <v>166</v>
      </c>
      <c r="F27370" s="40" t="s">
        <v>167</v>
      </c>
      <c r="G27370" s="40">
        <v>0</v>
      </c>
    </row>
    <row r="27371" spans="1:7" x14ac:dyDescent="0.25">
      <c r="A27371" s="40">
        <v>1620125</v>
      </c>
      <c r="B27371" s="40" t="s">
        <v>38184</v>
      </c>
      <c r="C27371" s="40" t="s">
        <v>122</v>
      </c>
      <c r="D27371" s="40" t="s">
        <v>118</v>
      </c>
      <c r="E27371" s="40" t="s">
        <v>166</v>
      </c>
      <c r="F27371" s="40" t="s">
        <v>167</v>
      </c>
      <c r="G27371" s="40">
        <v>0</v>
      </c>
    </row>
    <row r="27372" spans="1:7" x14ac:dyDescent="0.25">
      <c r="A27372" s="40">
        <v>1620126</v>
      </c>
      <c r="B27372" s="40" t="s">
        <v>38185</v>
      </c>
      <c r="C27372" s="40" t="s">
        <v>122</v>
      </c>
      <c r="D27372" s="40" t="s">
        <v>118</v>
      </c>
      <c r="E27372" s="40" t="s">
        <v>166</v>
      </c>
      <c r="F27372" s="40" t="s">
        <v>167</v>
      </c>
      <c r="G27372" s="40">
        <v>0</v>
      </c>
    </row>
    <row r="27373" spans="1:7" x14ac:dyDescent="0.25">
      <c r="A27373" s="40">
        <v>1620127</v>
      </c>
      <c r="B27373" s="40" t="s">
        <v>38186</v>
      </c>
      <c r="C27373" s="40" t="s">
        <v>122</v>
      </c>
      <c r="D27373" s="40" t="s">
        <v>118</v>
      </c>
      <c r="E27373" s="40" t="s">
        <v>166</v>
      </c>
      <c r="F27373" s="40" t="s">
        <v>167</v>
      </c>
      <c r="G27373" s="40">
        <v>0</v>
      </c>
    </row>
    <row r="27374" spans="1:7" x14ac:dyDescent="0.25">
      <c r="A27374" s="40">
        <v>1620128</v>
      </c>
      <c r="B27374" s="40" t="s">
        <v>38187</v>
      </c>
      <c r="C27374" s="40" t="s">
        <v>122</v>
      </c>
      <c r="D27374" s="40" t="s">
        <v>118</v>
      </c>
      <c r="E27374" s="40" t="s">
        <v>166</v>
      </c>
      <c r="F27374" s="40" t="s">
        <v>167</v>
      </c>
      <c r="G27374" s="40">
        <v>0</v>
      </c>
    </row>
    <row r="27375" spans="1:7" x14ac:dyDescent="0.25">
      <c r="A27375" s="40">
        <v>1620129</v>
      </c>
      <c r="B27375" s="40" t="s">
        <v>38188</v>
      </c>
      <c r="C27375" s="40" t="s">
        <v>122</v>
      </c>
      <c r="D27375" s="40" t="s">
        <v>118</v>
      </c>
      <c r="E27375" s="40" t="s">
        <v>166</v>
      </c>
      <c r="F27375" s="40" t="s">
        <v>167</v>
      </c>
      <c r="G27375" s="40">
        <v>0</v>
      </c>
    </row>
    <row r="27376" spans="1:7" x14ac:dyDescent="0.25">
      <c r="A27376" s="40">
        <v>1620130</v>
      </c>
      <c r="B27376" s="40" t="s">
        <v>38189</v>
      </c>
      <c r="C27376" s="40" t="s">
        <v>122</v>
      </c>
      <c r="D27376" s="40" t="s">
        <v>118</v>
      </c>
      <c r="E27376" s="40" t="s">
        <v>166</v>
      </c>
      <c r="F27376" s="40" t="s">
        <v>167</v>
      </c>
      <c r="G27376" s="40">
        <v>0</v>
      </c>
    </row>
    <row r="27377" spans="1:7" x14ac:dyDescent="0.25">
      <c r="A27377" s="40">
        <v>1620131</v>
      </c>
      <c r="B27377" s="40" t="s">
        <v>38190</v>
      </c>
      <c r="C27377" s="40" t="s">
        <v>122</v>
      </c>
      <c r="D27377" s="40" t="s">
        <v>118</v>
      </c>
      <c r="E27377" s="40" t="s">
        <v>166</v>
      </c>
      <c r="F27377" s="40" t="s">
        <v>167</v>
      </c>
      <c r="G27377" s="40">
        <v>0</v>
      </c>
    </row>
    <row r="27378" spans="1:7" x14ac:dyDescent="0.25">
      <c r="A27378" s="40">
        <v>1620132</v>
      </c>
      <c r="B27378" s="40" t="s">
        <v>38191</v>
      </c>
      <c r="C27378" s="40" t="s">
        <v>122</v>
      </c>
      <c r="D27378" s="40" t="s">
        <v>118</v>
      </c>
      <c r="E27378" s="40" t="s">
        <v>166</v>
      </c>
      <c r="F27378" s="40" t="s">
        <v>167</v>
      </c>
      <c r="G27378" s="40">
        <v>0</v>
      </c>
    </row>
    <row r="27379" spans="1:7" x14ac:dyDescent="0.25">
      <c r="A27379" s="40">
        <v>1620133</v>
      </c>
      <c r="B27379" s="40" t="s">
        <v>38192</v>
      </c>
      <c r="C27379" s="40" t="s">
        <v>122</v>
      </c>
      <c r="D27379" s="40" t="s">
        <v>118</v>
      </c>
      <c r="E27379" s="40" t="s">
        <v>166</v>
      </c>
      <c r="F27379" s="40" t="s">
        <v>167</v>
      </c>
      <c r="G27379" s="40">
        <v>0</v>
      </c>
    </row>
    <row r="27380" spans="1:7" x14ac:dyDescent="0.25">
      <c r="A27380" s="40">
        <v>1620134</v>
      </c>
      <c r="B27380" s="40" t="s">
        <v>38193</v>
      </c>
      <c r="C27380" s="40" t="s">
        <v>122</v>
      </c>
      <c r="D27380" s="40" t="s">
        <v>118</v>
      </c>
      <c r="E27380" s="40" t="s">
        <v>166</v>
      </c>
      <c r="F27380" s="40" t="s">
        <v>167</v>
      </c>
      <c r="G27380" s="40">
        <v>0</v>
      </c>
    </row>
    <row r="27381" spans="1:7" x14ac:dyDescent="0.25">
      <c r="A27381" s="40">
        <v>1620135</v>
      </c>
      <c r="B27381" s="40" t="s">
        <v>38194</v>
      </c>
      <c r="C27381" s="40" t="s">
        <v>122</v>
      </c>
      <c r="D27381" s="40" t="s">
        <v>118</v>
      </c>
      <c r="E27381" s="40" t="s">
        <v>166</v>
      </c>
      <c r="F27381" s="40" t="s">
        <v>167</v>
      </c>
      <c r="G27381" s="40">
        <v>0</v>
      </c>
    </row>
    <row r="27382" spans="1:7" x14ac:dyDescent="0.25">
      <c r="A27382" s="40">
        <v>1620136</v>
      </c>
      <c r="B27382" s="40" t="s">
        <v>38195</v>
      </c>
      <c r="C27382" s="40" t="s">
        <v>122</v>
      </c>
      <c r="D27382" s="40" t="s">
        <v>118</v>
      </c>
      <c r="E27382" s="40" t="s">
        <v>166</v>
      </c>
      <c r="F27382" s="40" t="s">
        <v>167</v>
      </c>
      <c r="G27382" s="40">
        <v>0</v>
      </c>
    </row>
    <row r="27383" spans="1:7" x14ac:dyDescent="0.25">
      <c r="A27383" s="40">
        <v>1620137</v>
      </c>
      <c r="B27383" s="40" t="s">
        <v>38196</v>
      </c>
      <c r="C27383" s="40" t="s">
        <v>122</v>
      </c>
      <c r="D27383" s="40" t="s">
        <v>118</v>
      </c>
      <c r="E27383" s="40" t="s">
        <v>166</v>
      </c>
      <c r="F27383" s="40" t="s">
        <v>167</v>
      </c>
      <c r="G27383" s="40">
        <v>0</v>
      </c>
    </row>
    <row r="27384" spans="1:7" x14ac:dyDescent="0.25">
      <c r="A27384" s="40">
        <v>1620138</v>
      </c>
      <c r="B27384" s="40" t="s">
        <v>38197</v>
      </c>
      <c r="C27384" s="40" t="s">
        <v>122</v>
      </c>
      <c r="D27384" s="40" t="s">
        <v>118</v>
      </c>
      <c r="E27384" s="40" t="s">
        <v>166</v>
      </c>
      <c r="F27384" s="40" t="s">
        <v>167</v>
      </c>
      <c r="G27384" s="40">
        <v>0</v>
      </c>
    </row>
    <row r="27385" spans="1:7" x14ac:dyDescent="0.25">
      <c r="A27385" s="40">
        <v>1620139</v>
      </c>
      <c r="B27385" s="40" t="s">
        <v>38198</v>
      </c>
      <c r="C27385" s="40" t="s">
        <v>125</v>
      </c>
      <c r="D27385" s="40" t="s">
        <v>118</v>
      </c>
      <c r="E27385" s="40" t="s">
        <v>1082</v>
      </c>
      <c r="F27385" s="40" t="s">
        <v>38199</v>
      </c>
      <c r="G27385" s="40">
        <v>20.32</v>
      </c>
    </row>
    <row r="27386" spans="1:7" x14ac:dyDescent="0.25">
      <c r="A27386" s="40">
        <v>1620140</v>
      </c>
      <c r="B27386" s="40" t="s">
        <v>38200</v>
      </c>
      <c r="C27386" s="40" t="s">
        <v>122</v>
      </c>
      <c r="D27386" s="40" t="s">
        <v>118</v>
      </c>
      <c r="E27386" s="40" t="s">
        <v>166</v>
      </c>
      <c r="F27386" s="40" t="s">
        <v>167</v>
      </c>
      <c r="G27386" s="40">
        <v>0</v>
      </c>
    </row>
    <row r="27387" spans="1:7" x14ac:dyDescent="0.25">
      <c r="A27387" s="40">
        <v>1620141</v>
      </c>
      <c r="B27387" s="40" t="s">
        <v>38201</v>
      </c>
      <c r="C27387" s="40" t="s">
        <v>122</v>
      </c>
      <c r="D27387" s="40" t="s">
        <v>118</v>
      </c>
      <c r="E27387" s="40" t="s">
        <v>166</v>
      </c>
      <c r="F27387" s="40" t="s">
        <v>167</v>
      </c>
      <c r="G27387" s="40">
        <v>0</v>
      </c>
    </row>
    <row r="27388" spans="1:7" x14ac:dyDescent="0.25">
      <c r="A27388" s="40">
        <v>1620142</v>
      </c>
      <c r="B27388" s="40" t="s">
        <v>38202</v>
      </c>
      <c r="C27388" s="40" t="s">
        <v>122</v>
      </c>
      <c r="D27388" s="40" t="s">
        <v>118</v>
      </c>
      <c r="E27388" s="40" t="s">
        <v>166</v>
      </c>
      <c r="F27388" s="40" t="s">
        <v>167</v>
      </c>
      <c r="G27388" s="40">
        <v>0</v>
      </c>
    </row>
    <row r="27389" spans="1:7" x14ac:dyDescent="0.25">
      <c r="A27389" s="40">
        <v>1620143</v>
      </c>
      <c r="B27389" s="40" t="s">
        <v>38203</v>
      </c>
      <c r="C27389" s="40" t="s">
        <v>122</v>
      </c>
      <c r="D27389" s="40" t="s">
        <v>118</v>
      </c>
      <c r="E27389" s="40" t="s">
        <v>166</v>
      </c>
      <c r="F27389" s="40" t="s">
        <v>167</v>
      </c>
      <c r="G27389" s="40">
        <v>0</v>
      </c>
    </row>
    <row r="27390" spans="1:7" x14ac:dyDescent="0.25">
      <c r="A27390" s="40">
        <v>1620144</v>
      </c>
      <c r="B27390" s="40" t="s">
        <v>38204</v>
      </c>
      <c r="C27390" s="40" t="s">
        <v>122</v>
      </c>
      <c r="D27390" s="40" t="s">
        <v>118</v>
      </c>
      <c r="E27390" s="40" t="s">
        <v>166</v>
      </c>
      <c r="F27390" s="40" t="s">
        <v>167</v>
      </c>
      <c r="G27390" s="40">
        <v>0</v>
      </c>
    </row>
    <row r="27391" spans="1:7" x14ac:dyDescent="0.25">
      <c r="A27391" s="40">
        <v>1620145</v>
      </c>
      <c r="B27391" s="40" t="s">
        <v>38205</v>
      </c>
      <c r="C27391" s="40" t="s">
        <v>122</v>
      </c>
      <c r="D27391" s="40" t="s">
        <v>118</v>
      </c>
      <c r="E27391" s="40" t="s">
        <v>166</v>
      </c>
      <c r="F27391" s="40" t="s">
        <v>167</v>
      </c>
      <c r="G27391" s="40">
        <v>0</v>
      </c>
    </row>
    <row r="27392" spans="1:7" x14ac:dyDescent="0.25">
      <c r="A27392" s="40">
        <v>1620146</v>
      </c>
      <c r="B27392" s="40" t="s">
        <v>38206</v>
      </c>
      <c r="C27392" s="40" t="s">
        <v>122</v>
      </c>
      <c r="D27392" s="40" t="s">
        <v>118</v>
      </c>
      <c r="E27392" s="40" t="s">
        <v>166</v>
      </c>
      <c r="F27392" s="40" t="s">
        <v>167</v>
      </c>
      <c r="G27392" s="40">
        <v>0</v>
      </c>
    </row>
    <row r="27393" spans="1:7" x14ac:dyDescent="0.25">
      <c r="A27393" s="40">
        <v>1620147</v>
      </c>
      <c r="B27393" s="40" t="s">
        <v>38207</v>
      </c>
      <c r="C27393" s="40" t="s">
        <v>122</v>
      </c>
      <c r="D27393" s="40" t="s">
        <v>118</v>
      </c>
      <c r="E27393" s="40" t="s">
        <v>166</v>
      </c>
      <c r="F27393" s="40" t="s">
        <v>167</v>
      </c>
      <c r="G27393" s="40">
        <v>0</v>
      </c>
    </row>
    <row r="27394" spans="1:7" x14ac:dyDescent="0.25">
      <c r="A27394" s="40">
        <v>1620148</v>
      </c>
      <c r="B27394" s="40" t="s">
        <v>38208</v>
      </c>
      <c r="C27394" s="40" t="s">
        <v>122</v>
      </c>
      <c r="D27394" s="40" t="s">
        <v>118</v>
      </c>
      <c r="E27394" s="40" t="s">
        <v>166</v>
      </c>
      <c r="F27394" s="40" t="s">
        <v>167</v>
      </c>
      <c r="G27394" s="40">
        <v>0</v>
      </c>
    </row>
    <row r="27395" spans="1:7" x14ac:dyDescent="0.25">
      <c r="A27395" s="40">
        <v>1620149</v>
      </c>
      <c r="B27395" s="40" t="s">
        <v>38209</v>
      </c>
      <c r="C27395" s="40" t="s">
        <v>122</v>
      </c>
      <c r="D27395" s="40" t="s">
        <v>118</v>
      </c>
      <c r="E27395" s="40" t="s">
        <v>166</v>
      </c>
      <c r="F27395" s="40" t="s">
        <v>167</v>
      </c>
      <c r="G27395" s="40">
        <v>0</v>
      </c>
    </row>
    <row r="27396" spans="1:7" x14ac:dyDescent="0.25">
      <c r="A27396" s="40">
        <v>1620151</v>
      </c>
      <c r="B27396" s="40" t="s">
        <v>38210</v>
      </c>
      <c r="C27396" s="40" t="s">
        <v>122</v>
      </c>
      <c r="D27396" s="40" t="s">
        <v>118</v>
      </c>
      <c r="E27396" s="40" t="s">
        <v>166</v>
      </c>
      <c r="F27396" s="40" t="s">
        <v>167</v>
      </c>
      <c r="G27396" s="40">
        <v>0</v>
      </c>
    </row>
    <row r="27397" spans="1:7" x14ac:dyDescent="0.25">
      <c r="A27397" s="40">
        <v>1620152</v>
      </c>
      <c r="B27397" s="40" t="s">
        <v>38211</v>
      </c>
      <c r="C27397" s="40" t="s">
        <v>122</v>
      </c>
      <c r="D27397" s="40" t="s">
        <v>118</v>
      </c>
      <c r="E27397" s="40" t="s">
        <v>166</v>
      </c>
      <c r="F27397" s="40" t="s">
        <v>167</v>
      </c>
      <c r="G27397" s="40">
        <v>0</v>
      </c>
    </row>
    <row r="27398" spans="1:7" x14ac:dyDescent="0.25">
      <c r="A27398" s="40">
        <v>1620158</v>
      </c>
      <c r="B27398" s="40" t="s">
        <v>38212</v>
      </c>
      <c r="C27398" s="40" t="s">
        <v>122</v>
      </c>
      <c r="D27398" s="40" t="s">
        <v>118</v>
      </c>
      <c r="E27398" s="40" t="s">
        <v>166</v>
      </c>
      <c r="F27398" s="40" t="s">
        <v>167</v>
      </c>
      <c r="G27398" s="40">
        <v>0</v>
      </c>
    </row>
    <row r="27399" spans="1:7" x14ac:dyDescent="0.25">
      <c r="A27399" s="40">
        <v>1620167</v>
      </c>
      <c r="B27399" s="40" t="s">
        <v>38213</v>
      </c>
      <c r="C27399" s="40" t="s">
        <v>122</v>
      </c>
      <c r="D27399" s="40" t="s">
        <v>118</v>
      </c>
      <c r="E27399" s="40" t="s">
        <v>390</v>
      </c>
      <c r="F27399" s="40" t="s">
        <v>167</v>
      </c>
      <c r="G27399" s="40">
        <v>0</v>
      </c>
    </row>
    <row r="27400" spans="1:7" x14ac:dyDescent="0.25">
      <c r="A27400" s="40">
        <v>1620168</v>
      </c>
      <c r="B27400" s="40" t="s">
        <v>38214</v>
      </c>
      <c r="C27400" s="40" t="s">
        <v>122</v>
      </c>
      <c r="D27400" s="40" t="s">
        <v>118</v>
      </c>
      <c r="E27400" s="40" t="s">
        <v>166</v>
      </c>
      <c r="F27400" s="40" t="s">
        <v>167</v>
      </c>
      <c r="G27400" s="40">
        <v>0</v>
      </c>
    </row>
    <row r="27401" spans="1:7" x14ac:dyDescent="0.25">
      <c r="A27401" s="40">
        <v>1620182</v>
      </c>
      <c r="B27401" s="40" t="s">
        <v>38215</v>
      </c>
      <c r="C27401" s="40" t="s">
        <v>122</v>
      </c>
      <c r="D27401" s="40" t="s">
        <v>118</v>
      </c>
      <c r="E27401" s="40" t="s">
        <v>166</v>
      </c>
      <c r="F27401" s="40" t="s">
        <v>167</v>
      </c>
      <c r="G27401" s="40">
        <v>0</v>
      </c>
    </row>
    <row r="27402" spans="1:7" x14ac:dyDescent="0.25">
      <c r="A27402" s="40">
        <v>1620183</v>
      </c>
      <c r="B27402" s="40" t="s">
        <v>38216</v>
      </c>
      <c r="C27402" s="40" t="s">
        <v>122</v>
      </c>
      <c r="D27402" s="40" t="s">
        <v>118</v>
      </c>
      <c r="E27402" s="40" t="s">
        <v>166</v>
      </c>
      <c r="F27402" s="40" t="s">
        <v>167</v>
      </c>
      <c r="G27402" s="40">
        <v>0</v>
      </c>
    </row>
    <row r="27403" spans="1:7" x14ac:dyDescent="0.25">
      <c r="A27403" s="40">
        <v>1620184</v>
      </c>
      <c r="B27403" s="40" t="s">
        <v>38217</v>
      </c>
      <c r="C27403" s="40" t="s">
        <v>122</v>
      </c>
      <c r="D27403" s="40" t="s">
        <v>118</v>
      </c>
      <c r="E27403" s="40" t="s">
        <v>166</v>
      </c>
      <c r="F27403" s="40" t="s">
        <v>167</v>
      </c>
      <c r="G27403" s="40">
        <v>0</v>
      </c>
    </row>
    <row r="27404" spans="1:7" x14ac:dyDescent="0.25">
      <c r="A27404" s="40">
        <v>1620185</v>
      </c>
      <c r="B27404" s="40" t="s">
        <v>38218</v>
      </c>
      <c r="C27404" s="40" t="s">
        <v>122</v>
      </c>
      <c r="D27404" s="40" t="s">
        <v>118</v>
      </c>
      <c r="E27404" s="40" t="s">
        <v>166</v>
      </c>
      <c r="F27404" s="40" t="s">
        <v>167</v>
      </c>
      <c r="G27404" s="40">
        <v>0</v>
      </c>
    </row>
    <row r="27405" spans="1:7" x14ac:dyDescent="0.25">
      <c r="A27405" s="40">
        <v>1620186</v>
      </c>
      <c r="B27405" s="40" t="s">
        <v>38219</v>
      </c>
      <c r="C27405" s="40" t="s">
        <v>122</v>
      </c>
      <c r="D27405" s="40" t="s">
        <v>118</v>
      </c>
      <c r="E27405" s="40" t="s">
        <v>166</v>
      </c>
      <c r="F27405" s="40" t="s">
        <v>167</v>
      </c>
      <c r="G27405" s="40">
        <v>0</v>
      </c>
    </row>
    <row r="27406" spans="1:7" x14ac:dyDescent="0.25">
      <c r="A27406" s="40">
        <v>1620188</v>
      </c>
      <c r="B27406" s="40" t="s">
        <v>38220</v>
      </c>
      <c r="C27406" s="40" t="s">
        <v>122</v>
      </c>
      <c r="D27406" s="40" t="s">
        <v>118</v>
      </c>
      <c r="E27406" s="40" t="s">
        <v>166</v>
      </c>
      <c r="F27406" s="40" t="s">
        <v>167</v>
      </c>
      <c r="G27406" s="40">
        <v>0</v>
      </c>
    </row>
    <row r="27407" spans="1:7" x14ac:dyDescent="0.25">
      <c r="A27407" s="40">
        <v>1620189</v>
      </c>
      <c r="B27407" s="40" t="s">
        <v>38221</v>
      </c>
      <c r="C27407" s="40" t="s">
        <v>122</v>
      </c>
      <c r="D27407" s="40" t="s">
        <v>118</v>
      </c>
      <c r="E27407" s="40" t="s">
        <v>166</v>
      </c>
      <c r="F27407" s="40" t="s">
        <v>167</v>
      </c>
      <c r="G27407" s="40">
        <v>0</v>
      </c>
    </row>
    <row r="27408" spans="1:7" x14ac:dyDescent="0.25">
      <c r="A27408" s="40">
        <v>1620190</v>
      </c>
      <c r="B27408" s="40" t="s">
        <v>38222</v>
      </c>
      <c r="C27408" s="40" t="s">
        <v>122</v>
      </c>
      <c r="D27408" s="40" t="s">
        <v>118</v>
      </c>
      <c r="E27408" s="40" t="s">
        <v>166</v>
      </c>
      <c r="F27408" s="40" t="s">
        <v>167</v>
      </c>
      <c r="G27408" s="40">
        <v>0</v>
      </c>
    </row>
    <row r="27409" spans="1:7" x14ac:dyDescent="0.25">
      <c r="A27409" s="40">
        <v>1620191</v>
      </c>
      <c r="B27409" s="40" t="s">
        <v>38223</v>
      </c>
      <c r="C27409" s="40" t="s">
        <v>122</v>
      </c>
      <c r="D27409" s="40" t="s">
        <v>118</v>
      </c>
      <c r="E27409" s="40" t="s">
        <v>166</v>
      </c>
      <c r="F27409" s="40" t="s">
        <v>167</v>
      </c>
      <c r="G27409" s="40">
        <v>0</v>
      </c>
    </row>
    <row r="27410" spans="1:7" x14ac:dyDescent="0.25">
      <c r="A27410" s="40">
        <v>1620192</v>
      </c>
      <c r="B27410" s="40" t="s">
        <v>38224</v>
      </c>
      <c r="C27410" s="40" t="s">
        <v>122</v>
      </c>
      <c r="D27410" s="40" t="s">
        <v>118</v>
      </c>
      <c r="E27410" s="40" t="s">
        <v>166</v>
      </c>
      <c r="F27410" s="40" t="s">
        <v>167</v>
      </c>
      <c r="G27410" s="40">
        <v>0</v>
      </c>
    </row>
    <row r="27411" spans="1:7" x14ac:dyDescent="0.25">
      <c r="A27411" s="40">
        <v>1620195</v>
      </c>
      <c r="B27411" s="40" t="s">
        <v>38225</v>
      </c>
      <c r="C27411" s="40" t="s">
        <v>122</v>
      </c>
      <c r="D27411" s="40" t="s">
        <v>118</v>
      </c>
      <c r="E27411" s="40" t="s">
        <v>166</v>
      </c>
      <c r="F27411" s="40" t="s">
        <v>167</v>
      </c>
      <c r="G27411" s="40">
        <v>0</v>
      </c>
    </row>
    <row r="27412" spans="1:7" x14ac:dyDescent="0.25">
      <c r="A27412" s="40">
        <v>1620196</v>
      </c>
      <c r="B27412" s="40" t="s">
        <v>38226</v>
      </c>
      <c r="C27412" s="40" t="s">
        <v>122</v>
      </c>
      <c r="D27412" s="40" t="s">
        <v>118</v>
      </c>
      <c r="E27412" s="40" t="s">
        <v>166</v>
      </c>
      <c r="F27412" s="40" t="s">
        <v>167</v>
      </c>
      <c r="G27412" s="40">
        <v>0</v>
      </c>
    </row>
    <row r="27413" spans="1:7" x14ac:dyDescent="0.25">
      <c r="A27413" s="40">
        <v>1620197</v>
      </c>
      <c r="B27413" s="40" t="s">
        <v>38227</v>
      </c>
      <c r="C27413" s="40" t="s">
        <v>122</v>
      </c>
      <c r="D27413" s="40" t="s">
        <v>118</v>
      </c>
      <c r="E27413" s="40" t="s">
        <v>166</v>
      </c>
      <c r="F27413" s="40" t="s">
        <v>167</v>
      </c>
      <c r="G27413" s="40">
        <v>0</v>
      </c>
    </row>
    <row r="27414" spans="1:7" x14ac:dyDescent="0.25">
      <c r="A27414" s="40">
        <v>1620198</v>
      </c>
      <c r="B27414" s="40" t="s">
        <v>38228</v>
      </c>
      <c r="C27414" s="40" t="s">
        <v>122</v>
      </c>
      <c r="D27414" s="40" t="s">
        <v>118</v>
      </c>
      <c r="E27414" s="40" t="s">
        <v>166</v>
      </c>
      <c r="F27414" s="40" t="s">
        <v>167</v>
      </c>
      <c r="G27414" s="40">
        <v>0</v>
      </c>
    </row>
    <row r="27415" spans="1:7" x14ac:dyDescent="0.25">
      <c r="A27415" s="40">
        <v>1620200</v>
      </c>
      <c r="B27415" s="40" t="s">
        <v>38229</v>
      </c>
      <c r="C27415" s="40" t="s">
        <v>122</v>
      </c>
      <c r="D27415" s="40" t="s">
        <v>118</v>
      </c>
      <c r="E27415" s="40" t="s">
        <v>166</v>
      </c>
      <c r="F27415" s="40" t="s">
        <v>167</v>
      </c>
      <c r="G27415" s="40">
        <v>0</v>
      </c>
    </row>
    <row r="27416" spans="1:7" x14ac:dyDescent="0.25">
      <c r="A27416" s="40">
        <v>1620202</v>
      </c>
      <c r="B27416" s="40" t="s">
        <v>38230</v>
      </c>
      <c r="C27416" s="40" t="s">
        <v>122</v>
      </c>
      <c r="D27416" s="40" t="s">
        <v>118</v>
      </c>
      <c r="E27416" s="40" t="s">
        <v>166</v>
      </c>
      <c r="F27416" s="40" t="s">
        <v>167</v>
      </c>
      <c r="G27416" s="40">
        <v>0</v>
      </c>
    </row>
    <row r="27417" spans="1:7" x14ac:dyDescent="0.25">
      <c r="A27417" s="40">
        <v>1620203</v>
      </c>
      <c r="B27417" s="40" t="s">
        <v>38231</v>
      </c>
      <c r="C27417" s="40" t="s">
        <v>122</v>
      </c>
      <c r="D27417" s="40" t="s">
        <v>118</v>
      </c>
      <c r="E27417" s="40" t="s">
        <v>166</v>
      </c>
      <c r="F27417" s="40" t="s">
        <v>167</v>
      </c>
      <c r="G27417" s="40">
        <v>0</v>
      </c>
    </row>
    <row r="27418" spans="1:7" x14ac:dyDescent="0.25">
      <c r="A27418" s="40">
        <v>1620204</v>
      </c>
      <c r="B27418" s="40" t="s">
        <v>38232</v>
      </c>
      <c r="C27418" s="40" t="s">
        <v>122</v>
      </c>
      <c r="D27418" s="40" t="s">
        <v>118</v>
      </c>
      <c r="E27418" s="40" t="s">
        <v>166</v>
      </c>
      <c r="F27418" s="40" t="s">
        <v>167</v>
      </c>
      <c r="G27418" s="40">
        <v>0</v>
      </c>
    </row>
    <row r="27419" spans="1:7" x14ac:dyDescent="0.25">
      <c r="A27419" s="40">
        <v>1620205</v>
      </c>
      <c r="B27419" s="40" t="s">
        <v>38233</v>
      </c>
      <c r="C27419" s="40" t="s">
        <v>122</v>
      </c>
      <c r="D27419" s="40" t="s">
        <v>118</v>
      </c>
      <c r="E27419" s="40" t="s">
        <v>166</v>
      </c>
      <c r="F27419" s="40" t="s">
        <v>167</v>
      </c>
      <c r="G27419" s="40">
        <v>0</v>
      </c>
    </row>
    <row r="27420" spans="1:7" x14ac:dyDescent="0.25">
      <c r="A27420" s="40">
        <v>1620206</v>
      </c>
      <c r="B27420" s="40" t="s">
        <v>38234</v>
      </c>
      <c r="C27420" s="40" t="s">
        <v>122</v>
      </c>
      <c r="D27420" s="40" t="s">
        <v>118</v>
      </c>
      <c r="E27420" s="40" t="s">
        <v>166</v>
      </c>
      <c r="F27420" s="40" t="s">
        <v>167</v>
      </c>
      <c r="G27420" s="40">
        <v>0</v>
      </c>
    </row>
    <row r="27421" spans="1:7" x14ac:dyDescent="0.25">
      <c r="A27421" s="40">
        <v>1620207</v>
      </c>
      <c r="B27421" s="40" t="s">
        <v>38235</v>
      </c>
      <c r="C27421" s="40" t="s">
        <v>122</v>
      </c>
      <c r="D27421" s="40" t="s">
        <v>118</v>
      </c>
      <c r="E27421" s="40" t="s">
        <v>166</v>
      </c>
      <c r="F27421" s="40" t="s">
        <v>167</v>
      </c>
      <c r="G27421" s="40">
        <v>0</v>
      </c>
    </row>
    <row r="27422" spans="1:7" x14ac:dyDescent="0.25">
      <c r="A27422" s="40">
        <v>1620208</v>
      </c>
      <c r="B27422" s="40" t="s">
        <v>38236</v>
      </c>
      <c r="C27422" s="40" t="s">
        <v>122</v>
      </c>
      <c r="D27422" s="40" t="s">
        <v>118</v>
      </c>
      <c r="E27422" s="40" t="s">
        <v>166</v>
      </c>
      <c r="F27422" s="40" t="s">
        <v>167</v>
      </c>
      <c r="G27422" s="40">
        <v>0</v>
      </c>
    </row>
    <row r="27423" spans="1:7" x14ac:dyDescent="0.25">
      <c r="A27423" s="40">
        <v>1620209</v>
      </c>
      <c r="B27423" s="40" t="s">
        <v>38237</v>
      </c>
      <c r="C27423" s="40" t="s">
        <v>122</v>
      </c>
      <c r="D27423" s="40" t="s">
        <v>118</v>
      </c>
      <c r="E27423" s="40" t="s">
        <v>166</v>
      </c>
      <c r="F27423" s="40" t="s">
        <v>167</v>
      </c>
      <c r="G27423" s="40">
        <v>0</v>
      </c>
    </row>
    <row r="27424" spans="1:7" x14ac:dyDescent="0.25">
      <c r="A27424" s="40">
        <v>1620210</v>
      </c>
      <c r="B27424" s="40" t="s">
        <v>38238</v>
      </c>
      <c r="C27424" s="40" t="s">
        <v>122</v>
      </c>
      <c r="D27424" s="40" t="s">
        <v>118</v>
      </c>
      <c r="E27424" s="40" t="s">
        <v>166</v>
      </c>
      <c r="F27424" s="40" t="s">
        <v>167</v>
      </c>
      <c r="G27424" s="40">
        <v>0</v>
      </c>
    </row>
    <row r="27425" spans="1:7" x14ac:dyDescent="0.25">
      <c r="A27425" s="40">
        <v>1620212</v>
      </c>
      <c r="B27425" s="40" t="s">
        <v>38239</v>
      </c>
      <c r="C27425" s="40" t="s">
        <v>122</v>
      </c>
      <c r="D27425" s="40" t="s">
        <v>118</v>
      </c>
      <c r="E27425" s="40" t="s">
        <v>166</v>
      </c>
      <c r="F27425" s="40" t="s">
        <v>167</v>
      </c>
      <c r="G27425" s="40">
        <v>0</v>
      </c>
    </row>
    <row r="27426" spans="1:7" x14ac:dyDescent="0.25">
      <c r="A27426" s="40">
        <v>1620213</v>
      </c>
      <c r="B27426" s="40" t="s">
        <v>38240</v>
      </c>
      <c r="C27426" s="40" t="s">
        <v>122</v>
      </c>
      <c r="D27426" s="40" t="s">
        <v>118</v>
      </c>
      <c r="E27426" s="40" t="s">
        <v>166</v>
      </c>
      <c r="F27426" s="40" t="s">
        <v>167</v>
      </c>
      <c r="G27426" s="40">
        <v>0</v>
      </c>
    </row>
    <row r="27427" spans="1:7" x14ac:dyDescent="0.25">
      <c r="A27427" s="40">
        <v>1620214</v>
      </c>
      <c r="B27427" s="40" t="s">
        <v>38241</v>
      </c>
      <c r="C27427" s="40" t="s">
        <v>122</v>
      </c>
      <c r="D27427" s="40" t="s">
        <v>118</v>
      </c>
      <c r="E27427" s="40" t="s">
        <v>166</v>
      </c>
      <c r="F27427" s="40" t="s">
        <v>167</v>
      </c>
      <c r="G27427" s="40">
        <v>0</v>
      </c>
    </row>
    <row r="27428" spans="1:7" x14ac:dyDescent="0.25">
      <c r="A27428" s="40">
        <v>1620215</v>
      </c>
      <c r="B27428" s="40" t="s">
        <v>38242</v>
      </c>
      <c r="C27428" s="40" t="s">
        <v>122</v>
      </c>
      <c r="D27428" s="40" t="s">
        <v>118</v>
      </c>
      <c r="E27428" s="40" t="s">
        <v>166</v>
      </c>
      <c r="F27428" s="40" t="s">
        <v>167</v>
      </c>
      <c r="G27428" s="40">
        <v>0</v>
      </c>
    </row>
    <row r="27429" spans="1:7" x14ac:dyDescent="0.25">
      <c r="A27429" s="40">
        <v>1620216</v>
      </c>
      <c r="B27429" s="40" t="s">
        <v>38243</v>
      </c>
      <c r="C27429" s="40" t="s">
        <v>122</v>
      </c>
      <c r="D27429" s="40" t="s">
        <v>118</v>
      </c>
      <c r="E27429" s="40" t="s">
        <v>166</v>
      </c>
      <c r="F27429" s="40" t="s">
        <v>167</v>
      </c>
      <c r="G27429" s="40">
        <v>0</v>
      </c>
    </row>
    <row r="27430" spans="1:7" x14ac:dyDescent="0.25">
      <c r="A27430" s="40">
        <v>1620217</v>
      </c>
      <c r="B27430" s="40" t="s">
        <v>38244</v>
      </c>
      <c r="C27430" s="40" t="s">
        <v>122</v>
      </c>
      <c r="D27430" s="40" t="s">
        <v>118</v>
      </c>
      <c r="E27430" s="40" t="s">
        <v>166</v>
      </c>
      <c r="F27430" s="40" t="s">
        <v>167</v>
      </c>
      <c r="G27430" s="40">
        <v>0</v>
      </c>
    </row>
    <row r="27431" spans="1:7" x14ac:dyDescent="0.25">
      <c r="A27431" s="40">
        <v>1620218</v>
      </c>
      <c r="B27431" s="40" t="s">
        <v>38245</v>
      </c>
      <c r="C27431" s="40" t="s">
        <v>122</v>
      </c>
      <c r="D27431" s="40" t="s">
        <v>118</v>
      </c>
      <c r="E27431" s="40" t="s">
        <v>166</v>
      </c>
      <c r="F27431" s="40" t="s">
        <v>167</v>
      </c>
      <c r="G27431" s="40">
        <v>0</v>
      </c>
    </row>
    <row r="27432" spans="1:7" x14ac:dyDescent="0.25">
      <c r="A27432" s="40">
        <v>1620219</v>
      </c>
      <c r="B27432" s="40" t="s">
        <v>38246</v>
      </c>
      <c r="C27432" s="40" t="s">
        <v>122</v>
      </c>
      <c r="D27432" s="40" t="s">
        <v>118</v>
      </c>
      <c r="E27432" s="40" t="s">
        <v>166</v>
      </c>
      <c r="F27432" s="40" t="s">
        <v>167</v>
      </c>
      <c r="G27432" s="40">
        <v>0</v>
      </c>
    </row>
    <row r="27433" spans="1:7" x14ac:dyDescent="0.25">
      <c r="A27433" s="40">
        <v>1620220</v>
      </c>
      <c r="B27433" s="40" t="s">
        <v>38247</v>
      </c>
      <c r="C27433" s="40" t="s">
        <v>122</v>
      </c>
      <c r="D27433" s="40" t="s">
        <v>118</v>
      </c>
      <c r="E27433" s="40" t="s">
        <v>166</v>
      </c>
      <c r="F27433" s="40" t="s">
        <v>167</v>
      </c>
      <c r="G27433" s="40">
        <v>0</v>
      </c>
    </row>
    <row r="27434" spans="1:7" x14ac:dyDescent="0.25">
      <c r="A27434" s="40">
        <v>1620221</v>
      </c>
      <c r="B27434" s="40" t="s">
        <v>38248</v>
      </c>
      <c r="C27434" s="40" t="s">
        <v>122</v>
      </c>
      <c r="D27434" s="40" t="s">
        <v>118</v>
      </c>
      <c r="E27434" s="40" t="s">
        <v>166</v>
      </c>
      <c r="F27434" s="40" t="s">
        <v>167</v>
      </c>
      <c r="G27434" s="40">
        <v>0</v>
      </c>
    </row>
    <row r="27435" spans="1:7" x14ac:dyDescent="0.25">
      <c r="A27435" s="40">
        <v>1620222</v>
      </c>
      <c r="B27435" s="40" t="s">
        <v>38249</v>
      </c>
      <c r="C27435" s="40" t="s">
        <v>122</v>
      </c>
      <c r="D27435" s="40" t="s">
        <v>118</v>
      </c>
      <c r="E27435" s="40" t="s">
        <v>166</v>
      </c>
      <c r="F27435" s="40" t="s">
        <v>167</v>
      </c>
      <c r="G27435" s="40">
        <v>0</v>
      </c>
    </row>
    <row r="27436" spans="1:7" x14ac:dyDescent="0.25">
      <c r="A27436" s="40">
        <v>1620223</v>
      </c>
      <c r="B27436" s="40" t="s">
        <v>38250</v>
      </c>
      <c r="C27436" s="40" t="s">
        <v>122</v>
      </c>
      <c r="D27436" s="40" t="s">
        <v>118</v>
      </c>
      <c r="E27436" s="40" t="s">
        <v>166</v>
      </c>
      <c r="F27436" s="40" t="s">
        <v>167</v>
      </c>
      <c r="G27436" s="40">
        <v>0</v>
      </c>
    </row>
    <row r="27437" spans="1:7" x14ac:dyDescent="0.25">
      <c r="A27437" s="40">
        <v>1620224</v>
      </c>
      <c r="B27437" s="40" t="s">
        <v>38251</v>
      </c>
      <c r="C27437" s="40" t="s">
        <v>122</v>
      </c>
      <c r="D27437" s="40" t="s">
        <v>118</v>
      </c>
      <c r="E27437" s="40" t="s">
        <v>166</v>
      </c>
      <c r="F27437" s="40" t="s">
        <v>167</v>
      </c>
      <c r="G27437" s="40">
        <v>0</v>
      </c>
    </row>
    <row r="27438" spans="1:7" x14ac:dyDescent="0.25">
      <c r="A27438" s="40">
        <v>1620225</v>
      </c>
      <c r="B27438" s="40" t="s">
        <v>38252</v>
      </c>
      <c r="C27438" s="40" t="s">
        <v>122</v>
      </c>
      <c r="D27438" s="40" t="s">
        <v>118</v>
      </c>
      <c r="E27438" s="40" t="s">
        <v>166</v>
      </c>
      <c r="F27438" s="40" t="s">
        <v>167</v>
      </c>
      <c r="G27438" s="40">
        <v>0</v>
      </c>
    </row>
    <row r="27439" spans="1:7" x14ac:dyDescent="0.25">
      <c r="A27439" s="40">
        <v>1620226</v>
      </c>
      <c r="B27439" s="40" t="s">
        <v>38253</v>
      </c>
      <c r="C27439" s="40" t="s">
        <v>122</v>
      </c>
      <c r="D27439" s="40" t="s">
        <v>118</v>
      </c>
      <c r="E27439" s="40" t="s">
        <v>166</v>
      </c>
      <c r="F27439" s="40" t="s">
        <v>167</v>
      </c>
      <c r="G27439" s="40">
        <v>0</v>
      </c>
    </row>
    <row r="27440" spans="1:7" x14ac:dyDescent="0.25">
      <c r="A27440" s="40">
        <v>1620227</v>
      </c>
      <c r="B27440" s="40" t="s">
        <v>38254</v>
      </c>
      <c r="C27440" s="40" t="s">
        <v>122</v>
      </c>
      <c r="D27440" s="40" t="s">
        <v>118</v>
      </c>
      <c r="E27440" s="40" t="s">
        <v>166</v>
      </c>
      <c r="F27440" s="40" t="s">
        <v>167</v>
      </c>
      <c r="G27440" s="40">
        <v>0</v>
      </c>
    </row>
    <row r="27441" spans="1:7" x14ac:dyDescent="0.25">
      <c r="A27441" s="40">
        <v>1620228</v>
      </c>
      <c r="B27441" s="40" t="s">
        <v>38255</v>
      </c>
      <c r="C27441" s="40" t="s">
        <v>122</v>
      </c>
      <c r="D27441" s="40" t="s">
        <v>118</v>
      </c>
      <c r="E27441" s="40" t="s">
        <v>166</v>
      </c>
      <c r="F27441" s="40" t="s">
        <v>167</v>
      </c>
      <c r="G27441" s="40">
        <v>0</v>
      </c>
    </row>
    <row r="27442" spans="1:7" x14ac:dyDescent="0.25">
      <c r="A27442" s="40">
        <v>1620229</v>
      </c>
      <c r="B27442" s="40" t="s">
        <v>38256</v>
      </c>
      <c r="C27442" s="40" t="s">
        <v>122</v>
      </c>
      <c r="D27442" s="40" t="s">
        <v>118</v>
      </c>
      <c r="E27442" s="40" t="s">
        <v>166</v>
      </c>
      <c r="F27442" s="40" t="s">
        <v>167</v>
      </c>
      <c r="G27442" s="40">
        <v>0</v>
      </c>
    </row>
    <row r="27443" spans="1:7" x14ac:dyDescent="0.25">
      <c r="A27443" s="40">
        <v>1620230</v>
      </c>
      <c r="B27443" s="40" t="s">
        <v>38257</v>
      </c>
      <c r="C27443" s="40" t="s">
        <v>122</v>
      </c>
      <c r="D27443" s="40" t="s">
        <v>118</v>
      </c>
      <c r="E27443" s="40" t="s">
        <v>166</v>
      </c>
      <c r="F27443" s="40" t="s">
        <v>167</v>
      </c>
      <c r="G27443" s="40">
        <v>0</v>
      </c>
    </row>
    <row r="27444" spans="1:7" x14ac:dyDescent="0.25">
      <c r="A27444" s="40">
        <v>1620231</v>
      </c>
      <c r="B27444" s="40" t="s">
        <v>38258</v>
      </c>
      <c r="C27444" s="40" t="s">
        <v>122</v>
      </c>
      <c r="D27444" s="40" t="s">
        <v>118</v>
      </c>
      <c r="E27444" s="40" t="s">
        <v>166</v>
      </c>
      <c r="F27444" s="40" t="s">
        <v>167</v>
      </c>
      <c r="G27444" s="40">
        <v>0</v>
      </c>
    </row>
    <row r="27445" spans="1:7" x14ac:dyDescent="0.25">
      <c r="A27445" s="40">
        <v>1620232</v>
      </c>
      <c r="B27445" s="40" t="s">
        <v>38259</v>
      </c>
      <c r="C27445" s="40" t="s">
        <v>122</v>
      </c>
      <c r="D27445" s="40" t="s">
        <v>118</v>
      </c>
      <c r="E27445" s="40" t="s">
        <v>166</v>
      </c>
      <c r="F27445" s="40" t="s">
        <v>167</v>
      </c>
      <c r="G27445" s="40">
        <v>0</v>
      </c>
    </row>
    <row r="27446" spans="1:7" x14ac:dyDescent="0.25">
      <c r="A27446" s="40">
        <v>1620233</v>
      </c>
      <c r="B27446" s="40" t="s">
        <v>38260</v>
      </c>
      <c r="C27446" s="40" t="s">
        <v>122</v>
      </c>
      <c r="D27446" s="40" t="s">
        <v>118</v>
      </c>
      <c r="E27446" s="40" t="s">
        <v>166</v>
      </c>
      <c r="F27446" s="40" t="s">
        <v>167</v>
      </c>
      <c r="G27446" s="40">
        <v>0</v>
      </c>
    </row>
    <row r="27447" spans="1:7" x14ac:dyDescent="0.25">
      <c r="A27447" s="40">
        <v>1620234</v>
      </c>
      <c r="B27447" s="40" t="s">
        <v>38261</v>
      </c>
      <c r="C27447" s="40" t="s">
        <v>122</v>
      </c>
      <c r="D27447" s="40" t="s">
        <v>118</v>
      </c>
      <c r="E27447" s="40" t="s">
        <v>166</v>
      </c>
      <c r="F27447" s="40" t="s">
        <v>167</v>
      </c>
      <c r="G27447" s="40">
        <v>0</v>
      </c>
    </row>
    <row r="27448" spans="1:7" x14ac:dyDescent="0.25">
      <c r="A27448" s="40">
        <v>1620235</v>
      </c>
      <c r="B27448" s="40" t="s">
        <v>38262</v>
      </c>
      <c r="C27448" s="40" t="s">
        <v>122</v>
      </c>
      <c r="D27448" s="40" t="s">
        <v>118</v>
      </c>
      <c r="E27448" s="40" t="s">
        <v>166</v>
      </c>
      <c r="F27448" s="40" t="s">
        <v>167</v>
      </c>
      <c r="G27448" s="40">
        <v>0</v>
      </c>
    </row>
    <row r="27449" spans="1:7" x14ac:dyDescent="0.25">
      <c r="A27449" s="40">
        <v>1620236</v>
      </c>
      <c r="B27449" s="40" t="s">
        <v>38263</v>
      </c>
      <c r="C27449" s="40" t="s">
        <v>122</v>
      </c>
      <c r="D27449" s="40" t="s">
        <v>118</v>
      </c>
      <c r="E27449" s="40" t="s">
        <v>166</v>
      </c>
      <c r="F27449" s="40" t="s">
        <v>167</v>
      </c>
      <c r="G27449" s="40">
        <v>0</v>
      </c>
    </row>
    <row r="27450" spans="1:7" x14ac:dyDescent="0.25">
      <c r="A27450" s="40">
        <v>1620237</v>
      </c>
      <c r="B27450" s="40" t="s">
        <v>38264</v>
      </c>
      <c r="C27450" s="40" t="s">
        <v>122</v>
      </c>
      <c r="D27450" s="40" t="s">
        <v>118</v>
      </c>
      <c r="E27450" s="40" t="s">
        <v>166</v>
      </c>
      <c r="F27450" s="40" t="s">
        <v>167</v>
      </c>
      <c r="G27450" s="40">
        <v>0</v>
      </c>
    </row>
    <row r="27451" spans="1:7" x14ac:dyDescent="0.25">
      <c r="A27451" s="40">
        <v>1620238</v>
      </c>
      <c r="B27451" s="40" t="s">
        <v>38265</v>
      </c>
      <c r="C27451" s="40" t="s">
        <v>122</v>
      </c>
      <c r="D27451" s="40" t="s">
        <v>118</v>
      </c>
      <c r="E27451" s="40" t="s">
        <v>166</v>
      </c>
      <c r="F27451" s="40" t="s">
        <v>167</v>
      </c>
      <c r="G27451" s="40">
        <v>0</v>
      </c>
    </row>
    <row r="27452" spans="1:7" x14ac:dyDescent="0.25">
      <c r="A27452" s="40">
        <v>1620239</v>
      </c>
      <c r="B27452" s="40" t="s">
        <v>38266</v>
      </c>
      <c r="C27452" s="40" t="s">
        <v>122</v>
      </c>
      <c r="D27452" s="40" t="s">
        <v>118</v>
      </c>
      <c r="E27452" s="40" t="s">
        <v>166</v>
      </c>
      <c r="F27452" s="40" t="s">
        <v>167</v>
      </c>
      <c r="G27452" s="40">
        <v>0</v>
      </c>
    </row>
    <row r="27453" spans="1:7" x14ac:dyDescent="0.25">
      <c r="A27453" s="40">
        <v>1620240</v>
      </c>
      <c r="B27453" s="40" t="s">
        <v>38267</v>
      </c>
      <c r="C27453" s="40" t="s">
        <v>122</v>
      </c>
      <c r="D27453" s="40" t="s">
        <v>118</v>
      </c>
      <c r="E27453" s="40" t="s">
        <v>166</v>
      </c>
      <c r="F27453" s="40" t="s">
        <v>167</v>
      </c>
      <c r="G27453" s="40">
        <v>0</v>
      </c>
    </row>
    <row r="27454" spans="1:7" x14ac:dyDescent="0.25">
      <c r="A27454" s="40">
        <v>1620241</v>
      </c>
      <c r="B27454" s="40" t="s">
        <v>38268</v>
      </c>
      <c r="C27454" s="40" t="s">
        <v>122</v>
      </c>
      <c r="D27454" s="40" t="s">
        <v>118</v>
      </c>
      <c r="E27454" s="40" t="s">
        <v>166</v>
      </c>
      <c r="F27454" s="40" t="s">
        <v>167</v>
      </c>
      <c r="G27454" s="40">
        <v>0</v>
      </c>
    </row>
    <row r="27455" spans="1:7" x14ac:dyDescent="0.25">
      <c r="A27455" s="40">
        <v>1620242</v>
      </c>
      <c r="B27455" s="40" t="s">
        <v>38269</v>
      </c>
      <c r="C27455" s="40" t="s">
        <v>122</v>
      </c>
      <c r="D27455" s="40" t="s">
        <v>118</v>
      </c>
      <c r="E27455" s="40" t="s">
        <v>166</v>
      </c>
      <c r="F27455" s="40" t="s">
        <v>167</v>
      </c>
      <c r="G27455" s="40">
        <v>0</v>
      </c>
    </row>
    <row r="27456" spans="1:7" x14ac:dyDescent="0.25">
      <c r="A27456" s="40">
        <v>1620243</v>
      </c>
      <c r="B27456" s="40" t="s">
        <v>38270</v>
      </c>
      <c r="C27456" s="40" t="s">
        <v>122</v>
      </c>
      <c r="D27456" s="40" t="s">
        <v>118</v>
      </c>
      <c r="E27456" s="40" t="s">
        <v>166</v>
      </c>
      <c r="F27456" s="40" t="s">
        <v>167</v>
      </c>
      <c r="G27456" s="40">
        <v>0</v>
      </c>
    </row>
    <row r="27457" spans="1:7" x14ac:dyDescent="0.25">
      <c r="A27457" s="40">
        <v>1620244</v>
      </c>
      <c r="B27457" s="40" t="s">
        <v>38271</v>
      </c>
      <c r="C27457" s="40" t="s">
        <v>122</v>
      </c>
      <c r="D27457" s="40" t="s">
        <v>118</v>
      </c>
      <c r="E27457" s="40" t="s">
        <v>166</v>
      </c>
      <c r="F27457" s="40" t="s">
        <v>167</v>
      </c>
      <c r="G27457" s="40">
        <v>0</v>
      </c>
    </row>
    <row r="27458" spans="1:7" x14ac:dyDescent="0.25">
      <c r="A27458" s="40">
        <v>1620246</v>
      </c>
      <c r="B27458" s="40" t="s">
        <v>38272</v>
      </c>
      <c r="C27458" s="40" t="s">
        <v>122</v>
      </c>
      <c r="D27458" s="40" t="s">
        <v>118</v>
      </c>
      <c r="E27458" s="40" t="s">
        <v>166</v>
      </c>
      <c r="F27458" s="40" t="s">
        <v>167</v>
      </c>
      <c r="G27458" s="40">
        <v>0</v>
      </c>
    </row>
    <row r="27459" spans="1:7" x14ac:dyDescent="0.25">
      <c r="A27459" s="40">
        <v>1620247</v>
      </c>
      <c r="B27459" s="40" t="s">
        <v>38273</v>
      </c>
      <c r="C27459" s="40" t="s">
        <v>122</v>
      </c>
      <c r="D27459" s="40" t="s">
        <v>2226</v>
      </c>
      <c r="E27459" s="40" t="s">
        <v>166</v>
      </c>
      <c r="F27459" s="40" t="s">
        <v>167</v>
      </c>
      <c r="G27459" s="40">
        <v>0</v>
      </c>
    </row>
    <row r="27460" spans="1:7" x14ac:dyDescent="0.25">
      <c r="A27460" s="40">
        <v>1620248</v>
      </c>
      <c r="B27460" s="40" t="s">
        <v>38274</v>
      </c>
      <c r="C27460" s="40" t="s">
        <v>122</v>
      </c>
      <c r="D27460" s="40" t="s">
        <v>118</v>
      </c>
      <c r="E27460" s="40" t="s">
        <v>166</v>
      </c>
      <c r="F27460" s="40" t="s">
        <v>167</v>
      </c>
      <c r="G27460" s="40">
        <v>0</v>
      </c>
    </row>
    <row r="27461" spans="1:7" x14ac:dyDescent="0.25">
      <c r="A27461" s="40">
        <v>1620249</v>
      </c>
      <c r="B27461" s="40" t="s">
        <v>38275</v>
      </c>
      <c r="C27461" s="40" t="s">
        <v>122</v>
      </c>
      <c r="D27461" s="40" t="s">
        <v>118</v>
      </c>
      <c r="E27461" s="40" t="s">
        <v>166</v>
      </c>
      <c r="F27461" s="40" t="s">
        <v>167</v>
      </c>
      <c r="G27461" s="40">
        <v>0</v>
      </c>
    </row>
    <row r="27462" spans="1:7" x14ac:dyDescent="0.25">
      <c r="A27462" s="40">
        <v>1620250</v>
      </c>
      <c r="B27462" s="40" t="s">
        <v>38276</v>
      </c>
      <c r="C27462" s="40" t="s">
        <v>122</v>
      </c>
      <c r="D27462" s="40" t="s">
        <v>118</v>
      </c>
      <c r="E27462" s="40" t="s">
        <v>166</v>
      </c>
      <c r="F27462" s="40" t="s">
        <v>167</v>
      </c>
      <c r="G27462" s="40">
        <v>0</v>
      </c>
    </row>
    <row r="27463" spans="1:7" x14ac:dyDescent="0.25">
      <c r="A27463" s="40">
        <v>1620251</v>
      </c>
      <c r="B27463" s="40" t="s">
        <v>38277</v>
      </c>
      <c r="C27463" s="40" t="s">
        <v>122</v>
      </c>
      <c r="D27463" s="40" t="s">
        <v>118</v>
      </c>
      <c r="E27463" s="40" t="s">
        <v>166</v>
      </c>
      <c r="F27463" s="40" t="s">
        <v>167</v>
      </c>
      <c r="G27463" s="40">
        <v>0</v>
      </c>
    </row>
    <row r="27464" spans="1:7" x14ac:dyDescent="0.25">
      <c r="A27464" s="40">
        <v>1620252</v>
      </c>
      <c r="B27464" s="40" t="s">
        <v>38278</v>
      </c>
      <c r="C27464" s="40" t="s">
        <v>122</v>
      </c>
      <c r="D27464" s="40" t="s">
        <v>118</v>
      </c>
      <c r="E27464" s="40" t="s">
        <v>166</v>
      </c>
      <c r="F27464" s="40" t="s">
        <v>167</v>
      </c>
      <c r="G27464" s="40">
        <v>0</v>
      </c>
    </row>
    <row r="27465" spans="1:7" x14ac:dyDescent="0.25">
      <c r="A27465" s="40">
        <v>1620253</v>
      </c>
      <c r="B27465" s="40" t="s">
        <v>38279</v>
      </c>
      <c r="C27465" s="40" t="s">
        <v>122</v>
      </c>
      <c r="D27465" s="40" t="s">
        <v>118</v>
      </c>
      <c r="E27465" s="40" t="s">
        <v>166</v>
      </c>
      <c r="F27465" s="40" t="s">
        <v>167</v>
      </c>
      <c r="G27465" s="40">
        <v>0</v>
      </c>
    </row>
    <row r="27466" spans="1:7" x14ac:dyDescent="0.25">
      <c r="A27466" s="40">
        <v>1620254</v>
      </c>
      <c r="B27466" s="40" t="s">
        <v>38280</v>
      </c>
      <c r="C27466" s="40" t="s">
        <v>122</v>
      </c>
      <c r="D27466" s="40" t="s">
        <v>118</v>
      </c>
      <c r="E27466" s="40" t="s">
        <v>166</v>
      </c>
      <c r="F27466" s="40" t="s">
        <v>167</v>
      </c>
      <c r="G27466" s="40">
        <v>0</v>
      </c>
    </row>
    <row r="27467" spans="1:7" x14ac:dyDescent="0.25">
      <c r="A27467" s="40">
        <v>1620255</v>
      </c>
      <c r="B27467" s="40" t="s">
        <v>38281</v>
      </c>
      <c r="C27467" s="40" t="s">
        <v>122</v>
      </c>
      <c r="D27467" s="40" t="s">
        <v>118</v>
      </c>
      <c r="E27467" s="40" t="s">
        <v>166</v>
      </c>
      <c r="F27467" s="40" t="s">
        <v>167</v>
      </c>
      <c r="G27467" s="40">
        <v>0</v>
      </c>
    </row>
    <row r="27468" spans="1:7" x14ac:dyDescent="0.25">
      <c r="A27468" s="40">
        <v>1620256</v>
      </c>
      <c r="B27468" s="40" t="s">
        <v>38282</v>
      </c>
      <c r="C27468" s="40" t="s">
        <v>122</v>
      </c>
      <c r="D27468" s="40" t="s">
        <v>118</v>
      </c>
      <c r="E27468" s="40" t="s">
        <v>166</v>
      </c>
      <c r="F27468" s="40" t="s">
        <v>167</v>
      </c>
      <c r="G27468" s="40">
        <v>0</v>
      </c>
    </row>
    <row r="27469" spans="1:7" x14ac:dyDescent="0.25">
      <c r="A27469" s="40">
        <v>1620257</v>
      </c>
      <c r="B27469" s="40" t="s">
        <v>38283</v>
      </c>
      <c r="C27469" s="40" t="s">
        <v>122</v>
      </c>
      <c r="D27469" s="40" t="s">
        <v>118</v>
      </c>
      <c r="E27469" s="40" t="s">
        <v>166</v>
      </c>
      <c r="F27469" s="40" t="s">
        <v>167</v>
      </c>
      <c r="G27469" s="40">
        <v>0</v>
      </c>
    </row>
    <row r="27470" spans="1:7" x14ac:dyDescent="0.25">
      <c r="A27470" s="40">
        <v>1620258</v>
      </c>
      <c r="B27470" s="40" t="s">
        <v>38284</v>
      </c>
      <c r="C27470" s="40" t="s">
        <v>122</v>
      </c>
      <c r="D27470" s="40" t="s">
        <v>118</v>
      </c>
      <c r="E27470" s="40" t="s">
        <v>166</v>
      </c>
      <c r="F27470" s="40" t="s">
        <v>167</v>
      </c>
      <c r="G27470" s="40">
        <v>0</v>
      </c>
    </row>
    <row r="27471" spans="1:7" x14ac:dyDescent="0.25">
      <c r="A27471" s="40">
        <v>1620259</v>
      </c>
      <c r="B27471" s="40" t="s">
        <v>38285</v>
      </c>
      <c r="C27471" s="40" t="s">
        <v>122</v>
      </c>
      <c r="D27471" s="40" t="s">
        <v>118</v>
      </c>
      <c r="E27471" s="40" t="s">
        <v>166</v>
      </c>
      <c r="F27471" s="40" t="s">
        <v>167</v>
      </c>
      <c r="G27471" s="40">
        <v>0</v>
      </c>
    </row>
    <row r="27472" spans="1:7" x14ac:dyDescent="0.25">
      <c r="A27472" s="40">
        <v>1620260</v>
      </c>
      <c r="B27472" s="40" t="s">
        <v>38286</v>
      </c>
      <c r="C27472" s="40" t="s">
        <v>122</v>
      </c>
      <c r="D27472" s="40" t="s">
        <v>118</v>
      </c>
      <c r="E27472" s="40" t="s">
        <v>166</v>
      </c>
      <c r="F27472" s="40" t="s">
        <v>167</v>
      </c>
      <c r="G27472" s="40">
        <v>0</v>
      </c>
    </row>
    <row r="27473" spans="1:7" x14ac:dyDescent="0.25">
      <c r="A27473" s="40">
        <v>1620261</v>
      </c>
      <c r="B27473" s="40" t="s">
        <v>38287</v>
      </c>
      <c r="C27473" s="40" t="s">
        <v>122</v>
      </c>
      <c r="D27473" s="40" t="s">
        <v>118</v>
      </c>
      <c r="E27473" s="40" t="s">
        <v>166</v>
      </c>
      <c r="F27473" s="40" t="s">
        <v>167</v>
      </c>
      <c r="G27473" s="40">
        <v>0</v>
      </c>
    </row>
    <row r="27474" spans="1:7" x14ac:dyDescent="0.25">
      <c r="A27474" s="40">
        <v>1620262</v>
      </c>
      <c r="B27474" s="40" t="s">
        <v>38288</v>
      </c>
      <c r="C27474" s="40" t="s">
        <v>122</v>
      </c>
      <c r="D27474" s="40" t="s">
        <v>118</v>
      </c>
      <c r="E27474" s="40" t="s">
        <v>166</v>
      </c>
      <c r="F27474" s="40" t="s">
        <v>167</v>
      </c>
      <c r="G27474" s="40">
        <v>0</v>
      </c>
    </row>
    <row r="27475" spans="1:7" x14ac:dyDescent="0.25">
      <c r="A27475" s="40">
        <v>1620263</v>
      </c>
      <c r="B27475" s="40" t="s">
        <v>38289</v>
      </c>
      <c r="C27475" s="40" t="s">
        <v>122</v>
      </c>
      <c r="D27475" s="40" t="s">
        <v>118</v>
      </c>
      <c r="E27475" s="40" t="s">
        <v>166</v>
      </c>
      <c r="F27475" s="40" t="s">
        <v>167</v>
      </c>
      <c r="G27475" s="40">
        <v>0</v>
      </c>
    </row>
    <row r="27476" spans="1:7" x14ac:dyDescent="0.25">
      <c r="A27476" s="40">
        <v>1620264</v>
      </c>
      <c r="B27476" s="40" t="s">
        <v>38290</v>
      </c>
      <c r="C27476" s="40" t="s">
        <v>125</v>
      </c>
      <c r="D27476" s="40" t="s">
        <v>118</v>
      </c>
      <c r="E27476" s="40" t="s">
        <v>1044</v>
      </c>
      <c r="F27476" s="40" t="s">
        <v>9082</v>
      </c>
      <c r="G27476" s="40">
        <v>167.52</v>
      </c>
    </row>
    <row r="27477" spans="1:7" x14ac:dyDescent="0.25">
      <c r="A27477" s="40">
        <v>1620265</v>
      </c>
      <c r="B27477" s="40" t="s">
        <v>38291</v>
      </c>
      <c r="C27477" s="40" t="s">
        <v>122</v>
      </c>
      <c r="D27477" s="40" t="s">
        <v>118</v>
      </c>
      <c r="E27477" s="40" t="s">
        <v>166</v>
      </c>
      <c r="F27477" s="40" t="s">
        <v>167</v>
      </c>
      <c r="G27477" s="40">
        <v>0</v>
      </c>
    </row>
    <row r="27478" spans="1:7" x14ac:dyDescent="0.25">
      <c r="A27478" s="40">
        <v>1620266</v>
      </c>
      <c r="B27478" s="40" t="s">
        <v>38292</v>
      </c>
      <c r="C27478" s="40" t="s">
        <v>122</v>
      </c>
      <c r="D27478" s="40" t="s">
        <v>118</v>
      </c>
      <c r="E27478" s="40" t="s">
        <v>166</v>
      </c>
      <c r="F27478" s="40" t="s">
        <v>167</v>
      </c>
      <c r="G27478" s="40">
        <v>0</v>
      </c>
    </row>
    <row r="27479" spans="1:7" x14ac:dyDescent="0.25">
      <c r="A27479" s="40">
        <v>1620267</v>
      </c>
      <c r="B27479" s="40" t="s">
        <v>38293</v>
      </c>
      <c r="C27479" s="40" t="s">
        <v>122</v>
      </c>
      <c r="D27479" s="40" t="s">
        <v>118</v>
      </c>
      <c r="E27479" s="40" t="s">
        <v>166</v>
      </c>
      <c r="F27479" s="40" t="s">
        <v>167</v>
      </c>
      <c r="G27479" s="40">
        <v>0</v>
      </c>
    </row>
    <row r="27480" spans="1:7" x14ac:dyDescent="0.25">
      <c r="A27480" s="40">
        <v>1620268</v>
      </c>
      <c r="B27480" s="40" t="s">
        <v>38294</v>
      </c>
      <c r="C27480" s="40" t="s">
        <v>122</v>
      </c>
      <c r="D27480" s="40" t="s">
        <v>118</v>
      </c>
      <c r="E27480" s="40" t="s">
        <v>166</v>
      </c>
      <c r="F27480" s="40" t="s">
        <v>167</v>
      </c>
      <c r="G27480" s="40">
        <v>0</v>
      </c>
    </row>
    <row r="27481" spans="1:7" x14ac:dyDescent="0.25">
      <c r="A27481" s="40">
        <v>1620269</v>
      </c>
      <c r="B27481" s="40" t="s">
        <v>38295</v>
      </c>
      <c r="C27481" s="40" t="s">
        <v>122</v>
      </c>
      <c r="D27481" s="40" t="s">
        <v>118</v>
      </c>
      <c r="E27481" s="40" t="s">
        <v>166</v>
      </c>
      <c r="F27481" s="40" t="s">
        <v>167</v>
      </c>
      <c r="G27481" s="40">
        <v>0</v>
      </c>
    </row>
    <row r="27482" spans="1:7" x14ac:dyDescent="0.25">
      <c r="A27482" s="40">
        <v>1620270</v>
      </c>
      <c r="B27482" s="40" t="s">
        <v>38296</v>
      </c>
      <c r="C27482" s="40" t="s">
        <v>122</v>
      </c>
      <c r="D27482" s="40" t="s">
        <v>118</v>
      </c>
      <c r="E27482" s="40" t="s">
        <v>166</v>
      </c>
      <c r="F27482" s="40" t="s">
        <v>167</v>
      </c>
      <c r="G27482" s="40">
        <v>0</v>
      </c>
    </row>
    <row r="27483" spans="1:7" x14ac:dyDescent="0.25">
      <c r="A27483" s="40">
        <v>1620271</v>
      </c>
      <c r="B27483" s="40" t="s">
        <v>38297</v>
      </c>
      <c r="C27483" s="40" t="s">
        <v>125</v>
      </c>
      <c r="D27483" s="40" t="s">
        <v>118</v>
      </c>
      <c r="E27483" s="40" t="s">
        <v>1044</v>
      </c>
      <c r="F27483" s="40" t="s">
        <v>38298</v>
      </c>
      <c r="G27483" s="40">
        <v>24.85</v>
      </c>
    </row>
    <row r="27484" spans="1:7" x14ac:dyDescent="0.25">
      <c r="A27484" s="40">
        <v>1620272</v>
      </c>
      <c r="B27484" s="40" t="s">
        <v>38299</v>
      </c>
      <c r="C27484" s="40" t="s">
        <v>122</v>
      </c>
      <c r="D27484" s="40" t="s">
        <v>118</v>
      </c>
      <c r="E27484" s="40" t="s">
        <v>166</v>
      </c>
      <c r="F27484" s="40" t="s">
        <v>167</v>
      </c>
      <c r="G27484" s="40">
        <v>0</v>
      </c>
    </row>
    <row r="27485" spans="1:7" x14ac:dyDescent="0.25">
      <c r="A27485" s="40">
        <v>1620273</v>
      </c>
      <c r="B27485" s="40" t="s">
        <v>38300</v>
      </c>
      <c r="C27485" s="40" t="s">
        <v>122</v>
      </c>
      <c r="D27485" s="40" t="s">
        <v>118</v>
      </c>
      <c r="E27485" s="40" t="s">
        <v>166</v>
      </c>
      <c r="F27485" s="40" t="s">
        <v>167</v>
      </c>
      <c r="G27485" s="40">
        <v>0</v>
      </c>
    </row>
    <row r="27486" spans="1:7" x14ac:dyDescent="0.25">
      <c r="A27486" s="40">
        <v>1620274</v>
      </c>
      <c r="B27486" s="40" t="s">
        <v>38301</v>
      </c>
      <c r="C27486" s="40" t="s">
        <v>122</v>
      </c>
      <c r="D27486" s="40" t="s">
        <v>118</v>
      </c>
      <c r="E27486" s="40" t="s">
        <v>166</v>
      </c>
      <c r="F27486" s="40" t="s">
        <v>167</v>
      </c>
      <c r="G27486" s="40">
        <v>0</v>
      </c>
    </row>
    <row r="27487" spans="1:7" x14ac:dyDescent="0.25">
      <c r="A27487" s="40">
        <v>1620275</v>
      </c>
      <c r="B27487" s="40" t="s">
        <v>38302</v>
      </c>
      <c r="C27487" s="40" t="s">
        <v>122</v>
      </c>
      <c r="D27487" s="40" t="s">
        <v>118</v>
      </c>
      <c r="E27487" s="40" t="s">
        <v>166</v>
      </c>
      <c r="F27487" s="40" t="s">
        <v>167</v>
      </c>
      <c r="G27487" s="40">
        <v>0</v>
      </c>
    </row>
    <row r="27488" spans="1:7" x14ac:dyDescent="0.25">
      <c r="A27488" s="40">
        <v>1620276</v>
      </c>
      <c r="B27488" s="40" t="s">
        <v>38303</v>
      </c>
      <c r="C27488" s="40" t="s">
        <v>122</v>
      </c>
      <c r="D27488" s="40" t="s">
        <v>118</v>
      </c>
      <c r="E27488" s="40" t="s">
        <v>166</v>
      </c>
      <c r="F27488" s="40" t="s">
        <v>167</v>
      </c>
      <c r="G27488" s="40">
        <v>0</v>
      </c>
    </row>
    <row r="27489" spans="1:7" x14ac:dyDescent="0.25">
      <c r="A27489" s="40">
        <v>1620277</v>
      </c>
      <c r="B27489" s="40" t="s">
        <v>38304</v>
      </c>
      <c r="C27489" s="40" t="s">
        <v>122</v>
      </c>
      <c r="D27489" s="40" t="s">
        <v>118</v>
      </c>
      <c r="E27489" s="40" t="s">
        <v>166</v>
      </c>
      <c r="F27489" s="40" t="s">
        <v>167</v>
      </c>
      <c r="G27489" s="40">
        <v>0</v>
      </c>
    </row>
    <row r="27490" spans="1:7" x14ac:dyDescent="0.25">
      <c r="A27490" s="40">
        <v>1620278</v>
      </c>
      <c r="B27490" s="40" t="s">
        <v>38305</v>
      </c>
      <c r="C27490" s="40" t="s">
        <v>122</v>
      </c>
      <c r="D27490" s="40" t="s">
        <v>118</v>
      </c>
      <c r="E27490" s="40" t="s">
        <v>166</v>
      </c>
      <c r="F27490" s="40" t="s">
        <v>167</v>
      </c>
      <c r="G27490" s="40">
        <v>0</v>
      </c>
    </row>
    <row r="27491" spans="1:7" x14ac:dyDescent="0.25">
      <c r="A27491" s="40">
        <v>1630000</v>
      </c>
      <c r="B27491" s="40" t="s">
        <v>38306</v>
      </c>
      <c r="C27491" s="40" t="s">
        <v>122</v>
      </c>
      <c r="D27491" s="40" t="s">
        <v>118</v>
      </c>
      <c r="E27491" s="40" t="s">
        <v>166</v>
      </c>
      <c r="F27491" s="40" t="s">
        <v>167</v>
      </c>
      <c r="G27491" s="40">
        <v>0</v>
      </c>
    </row>
    <row r="27492" spans="1:7" x14ac:dyDescent="0.25">
      <c r="A27492" s="40">
        <v>1630001</v>
      </c>
      <c r="B27492" s="40" t="s">
        <v>38307</v>
      </c>
      <c r="C27492" s="40" t="s">
        <v>122</v>
      </c>
      <c r="D27492" s="40" t="s">
        <v>118</v>
      </c>
      <c r="E27492" s="40" t="s">
        <v>166</v>
      </c>
      <c r="F27492" s="40" t="s">
        <v>167</v>
      </c>
      <c r="G27492" s="40">
        <v>0</v>
      </c>
    </row>
    <row r="27493" spans="1:7" x14ac:dyDescent="0.25">
      <c r="A27493" s="40">
        <v>1630002</v>
      </c>
      <c r="B27493" s="40" t="s">
        <v>38308</v>
      </c>
      <c r="C27493" s="40" t="s">
        <v>122</v>
      </c>
      <c r="D27493" s="40" t="s">
        <v>118</v>
      </c>
      <c r="E27493" s="40" t="s">
        <v>166</v>
      </c>
      <c r="F27493" s="40" t="s">
        <v>167</v>
      </c>
      <c r="G27493" s="40">
        <v>0</v>
      </c>
    </row>
    <row r="27494" spans="1:7" x14ac:dyDescent="0.25">
      <c r="A27494" s="40">
        <v>1630003</v>
      </c>
      <c r="B27494" s="40" t="s">
        <v>38309</v>
      </c>
      <c r="C27494" s="40" t="s">
        <v>122</v>
      </c>
      <c r="D27494" s="40" t="s">
        <v>118</v>
      </c>
      <c r="E27494" s="40" t="s">
        <v>166</v>
      </c>
      <c r="F27494" s="40" t="s">
        <v>167</v>
      </c>
      <c r="G27494" s="40">
        <v>0</v>
      </c>
    </row>
    <row r="27495" spans="1:7" x14ac:dyDescent="0.25">
      <c r="A27495" s="40">
        <v>1630004</v>
      </c>
      <c r="B27495" s="40" t="s">
        <v>38310</v>
      </c>
      <c r="C27495" s="40" t="s">
        <v>122</v>
      </c>
      <c r="D27495" s="40" t="s">
        <v>118</v>
      </c>
      <c r="E27495" s="40" t="s">
        <v>166</v>
      </c>
      <c r="F27495" s="40" t="s">
        <v>167</v>
      </c>
      <c r="G27495" s="40">
        <v>0</v>
      </c>
    </row>
    <row r="27496" spans="1:7" x14ac:dyDescent="0.25">
      <c r="A27496" s="40">
        <v>1630005</v>
      </c>
      <c r="B27496" s="40" t="s">
        <v>38311</v>
      </c>
      <c r="C27496" s="40" t="s">
        <v>122</v>
      </c>
      <c r="D27496" s="40" t="s">
        <v>118</v>
      </c>
      <c r="E27496" s="40" t="s">
        <v>166</v>
      </c>
      <c r="F27496" s="40" t="s">
        <v>167</v>
      </c>
      <c r="G27496" s="40">
        <v>0</v>
      </c>
    </row>
    <row r="27497" spans="1:7" x14ac:dyDescent="0.25">
      <c r="A27497" s="40">
        <v>1630006</v>
      </c>
      <c r="B27497" s="40" t="s">
        <v>38312</v>
      </c>
      <c r="C27497" s="40" t="s">
        <v>122</v>
      </c>
      <c r="D27497" s="40" t="s">
        <v>118</v>
      </c>
      <c r="E27497" s="40" t="s">
        <v>166</v>
      </c>
      <c r="F27497" s="40" t="s">
        <v>167</v>
      </c>
      <c r="G27497" s="40">
        <v>0</v>
      </c>
    </row>
    <row r="27498" spans="1:7" x14ac:dyDescent="0.25">
      <c r="A27498" s="40">
        <v>1630007</v>
      </c>
      <c r="B27498" s="40" t="s">
        <v>38313</v>
      </c>
      <c r="C27498" s="40" t="s">
        <v>122</v>
      </c>
      <c r="D27498" s="40" t="s">
        <v>118</v>
      </c>
      <c r="E27498" s="40" t="s">
        <v>166</v>
      </c>
      <c r="F27498" s="40" t="s">
        <v>167</v>
      </c>
      <c r="G27498" s="40">
        <v>0</v>
      </c>
    </row>
    <row r="27499" spans="1:7" x14ac:dyDescent="0.25">
      <c r="A27499" s="40">
        <v>1630008</v>
      </c>
      <c r="B27499" s="40" t="s">
        <v>38314</v>
      </c>
      <c r="C27499" s="40" t="s">
        <v>122</v>
      </c>
      <c r="D27499" s="40" t="s">
        <v>118</v>
      </c>
      <c r="E27499" s="40" t="s">
        <v>166</v>
      </c>
      <c r="F27499" s="40" t="s">
        <v>167</v>
      </c>
      <c r="G27499" s="40">
        <v>0</v>
      </c>
    </row>
    <row r="27500" spans="1:7" x14ac:dyDescent="0.25">
      <c r="A27500" s="40">
        <v>1630009</v>
      </c>
      <c r="B27500" s="40" t="s">
        <v>38315</v>
      </c>
      <c r="C27500" s="40" t="s">
        <v>122</v>
      </c>
      <c r="D27500" s="40" t="s">
        <v>118</v>
      </c>
      <c r="E27500" s="40" t="s">
        <v>166</v>
      </c>
      <c r="F27500" s="40" t="s">
        <v>167</v>
      </c>
      <c r="G27500" s="40">
        <v>0</v>
      </c>
    </row>
    <row r="27501" spans="1:7" x14ac:dyDescent="0.25">
      <c r="A27501" s="40">
        <v>1630010</v>
      </c>
      <c r="B27501" s="40" t="s">
        <v>38316</v>
      </c>
      <c r="C27501" s="40" t="s">
        <v>122</v>
      </c>
      <c r="D27501" s="40" t="s">
        <v>118</v>
      </c>
      <c r="E27501" s="40" t="s">
        <v>166</v>
      </c>
      <c r="F27501" s="40" t="s">
        <v>167</v>
      </c>
      <c r="G27501" s="40">
        <v>0</v>
      </c>
    </row>
    <row r="27502" spans="1:7" x14ac:dyDescent="0.25">
      <c r="A27502" s="40">
        <v>1630013</v>
      </c>
      <c r="B27502" s="40" t="s">
        <v>38317</v>
      </c>
      <c r="C27502" s="40" t="s">
        <v>122</v>
      </c>
      <c r="D27502" s="40" t="s">
        <v>118</v>
      </c>
      <c r="E27502" s="40" t="s">
        <v>166</v>
      </c>
      <c r="F27502" s="40" t="s">
        <v>167</v>
      </c>
      <c r="G27502" s="40">
        <v>0</v>
      </c>
    </row>
    <row r="27503" spans="1:7" x14ac:dyDescent="0.25">
      <c r="A27503" s="40">
        <v>1630014</v>
      </c>
      <c r="B27503" s="40" t="s">
        <v>38318</v>
      </c>
      <c r="C27503" s="40" t="s">
        <v>122</v>
      </c>
      <c r="D27503" s="40" t="s">
        <v>708</v>
      </c>
      <c r="E27503" s="40" t="s">
        <v>166</v>
      </c>
      <c r="F27503" s="40" t="s">
        <v>167</v>
      </c>
      <c r="G27503" s="40">
        <v>0</v>
      </c>
    </row>
    <row r="27504" spans="1:7" x14ac:dyDescent="0.25">
      <c r="A27504" s="40">
        <v>1630022</v>
      </c>
      <c r="B27504" s="40" t="s">
        <v>38319</v>
      </c>
      <c r="C27504" s="40" t="s">
        <v>122</v>
      </c>
      <c r="D27504" s="40" t="s">
        <v>708</v>
      </c>
      <c r="E27504" s="40" t="s">
        <v>166</v>
      </c>
      <c r="F27504" s="40" t="s">
        <v>167</v>
      </c>
      <c r="G27504" s="40">
        <v>0</v>
      </c>
    </row>
    <row r="27505" spans="1:7" x14ac:dyDescent="0.25">
      <c r="A27505" s="40">
        <v>1630023</v>
      </c>
      <c r="B27505" s="40" t="s">
        <v>38320</v>
      </c>
      <c r="C27505" s="40" t="s">
        <v>122</v>
      </c>
      <c r="D27505" s="40" t="s">
        <v>118</v>
      </c>
      <c r="E27505" s="40" t="s">
        <v>166</v>
      </c>
      <c r="F27505" s="40" t="s">
        <v>167</v>
      </c>
      <c r="G27505" s="40">
        <v>0</v>
      </c>
    </row>
    <row r="27506" spans="1:7" x14ac:dyDescent="0.25">
      <c r="A27506" s="40">
        <v>1630032</v>
      </c>
      <c r="B27506" s="40" t="s">
        <v>38321</v>
      </c>
      <c r="C27506" s="40" t="s">
        <v>122</v>
      </c>
      <c r="D27506" s="40" t="s">
        <v>118</v>
      </c>
      <c r="E27506" s="40" t="s">
        <v>166</v>
      </c>
      <c r="F27506" s="40" t="s">
        <v>167</v>
      </c>
      <c r="G27506" s="40">
        <v>0</v>
      </c>
    </row>
    <row r="27507" spans="1:7" x14ac:dyDescent="0.25">
      <c r="A27507" s="40">
        <v>1630036</v>
      </c>
      <c r="B27507" s="40" t="s">
        <v>38322</v>
      </c>
      <c r="C27507" s="40" t="s">
        <v>122</v>
      </c>
      <c r="D27507" s="40" t="s">
        <v>118</v>
      </c>
      <c r="E27507" s="40" t="s">
        <v>166</v>
      </c>
      <c r="F27507" s="40" t="s">
        <v>167</v>
      </c>
      <c r="G27507" s="40">
        <v>0</v>
      </c>
    </row>
    <row r="27508" spans="1:7" x14ac:dyDescent="0.25">
      <c r="A27508" s="40">
        <v>1630037</v>
      </c>
      <c r="B27508" s="40" t="s">
        <v>38323</v>
      </c>
      <c r="C27508" s="40" t="s">
        <v>122</v>
      </c>
      <c r="D27508" s="40" t="s">
        <v>118</v>
      </c>
      <c r="E27508" s="40" t="s">
        <v>166</v>
      </c>
      <c r="F27508" s="40" t="s">
        <v>167</v>
      </c>
      <c r="G27508" s="40">
        <v>0</v>
      </c>
    </row>
    <row r="27509" spans="1:7" x14ac:dyDescent="0.25">
      <c r="A27509" s="40">
        <v>1630038</v>
      </c>
      <c r="B27509" s="40" t="s">
        <v>38324</v>
      </c>
      <c r="C27509" s="40" t="s">
        <v>122</v>
      </c>
      <c r="D27509" s="40" t="s">
        <v>118</v>
      </c>
      <c r="E27509" s="40" t="s">
        <v>166</v>
      </c>
      <c r="F27509" s="40" t="s">
        <v>167</v>
      </c>
      <c r="G27509" s="40">
        <v>0</v>
      </c>
    </row>
    <row r="27510" spans="1:7" x14ac:dyDescent="0.25">
      <c r="A27510" s="40">
        <v>1630298</v>
      </c>
      <c r="B27510" s="40" t="s">
        <v>38325</v>
      </c>
      <c r="C27510" s="40" t="s">
        <v>122</v>
      </c>
      <c r="D27510" s="40" t="s">
        <v>118</v>
      </c>
      <c r="E27510" s="40" t="s">
        <v>166</v>
      </c>
      <c r="F27510" s="40" t="s">
        <v>167</v>
      </c>
      <c r="G27510" s="40">
        <v>0</v>
      </c>
    </row>
    <row r="27511" spans="1:7" x14ac:dyDescent="0.25">
      <c r="A27511" s="40">
        <v>1630342</v>
      </c>
      <c r="B27511" s="40" t="s">
        <v>38326</v>
      </c>
      <c r="C27511" s="40" t="s">
        <v>122</v>
      </c>
      <c r="D27511" s="40" t="s">
        <v>118</v>
      </c>
      <c r="E27511" s="40" t="s">
        <v>166</v>
      </c>
      <c r="F27511" s="40" t="s">
        <v>167</v>
      </c>
      <c r="G27511" s="40">
        <v>0</v>
      </c>
    </row>
    <row r="27512" spans="1:7" x14ac:dyDescent="0.25">
      <c r="A27512" s="40">
        <v>1630354</v>
      </c>
      <c r="B27512" s="40" t="s">
        <v>38327</v>
      </c>
      <c r="C27512" s="40" t="s">
        <v>122</v>
      </c>
      <c r="D27512" s="40" t="s">
        <v>708</v>
      </c>
      <c r="E27512" s="40" t="s">
        <v>166</v>
      </c>
      <c r="F27512" s="40" t="s">
        <v>167</v>
      </c>
      <c r="G27512" s="40">
        <v>0</v>
      </c>
    </row>
    <row r="27513" spans="1:7" x14ac:dyDescent="0.25">
      <c r="A27513" s="40">
        <v>1630361</v>
      </c>
      <c r="B27513" s="40" t="s">
        <v>38328</v>
      </c>
      <c r="C27513" s="40" t="s">
        <v>122</v>
      </c>
      <c r="D27513" s="40" t="s">
        <v>118</v>
      </c>
      <c r="E27513" s="40" t="s">
        <v>166</v>
      </c>
      <c r="F27513" s="40" t="s">
        <v>167</v>
      </c>
      <c r="G27513" s="40">
        <v>0</v>
      </c>
    </row>
    <row r="27514" spans="1:7" x14ac:dyDescent="0.25">
      <c r="A27514" s="40">
        <v>1630368</v>
      </c>
      <c r="B27514" s="40" t="s">
        <v>38329</v>
      </c>
      <c r="C27514" s="40" t="s">
        <v>122</v>
      </c>
      <c r="D27514" s="40" t="s">
        <v>118</v>
      </c>
      <c r="E27514" s="40" t="s">
        <v>166</v>
      </c>
      <c r="F27514" s="40" t="s">
        <v>167</v>
      </c>
      <c r="G27514" s="40">
        <v>0</v>
      </c>
    </row>
    <row r="27515" spans="1:7" x14ac:dyDescent="0.25">
      <c r="A27515" s="40">
        <v>1630369</v>
      </c>
      <c r="B27515" s="40" t="s">
        <v>38330</v>
      </c>
      <c r="C27515" s="40" t="s">
        <v>122</v>
      </c>
      <c r="D27515" s="40" t="s">
        <v>118</v>
      </c>
      <c r="E27515" s="40" t="s">
        <v>166</v>
      </c>
      <c r="F27515" s="40" t="s">
        <v>167</v>
      </c>
      <c r="G27515" s="40">
        <v>0</v>
      </c>
    </row>
    <row r="27516" spans="1:7" x14ac:dyDescent="0.25">
      <c r="A27516" s="40">
        <v>1630399</v>
      </c>
      <c r="B27516" s="40" t="s">
        <v>38331</v>
      </c>
      <c r="C27516" s="40" t="s">
        <v>122</v>
      </c>
      <c r="D27516" s="40" t="s">
        <v>118</v>
      </c>
      <c r="E27516" s="40" t="s">
        <v>166</v>
      </c>
      <c r="F27516" s="40" t="s">
        <v>167</v>
      </c>
      <c r="G27516" s="40">
        <v>0</v>
      </c>
    </row>
    <row r="27517" spans="1:7" x14ac:dyDescent="0.25">
      <c r="A27517" s="40">
        <v>1630428</v>
      </c>
      <c r="B27517" s="40" t="s">
        <v>38332</v>
      </c>
      <c r="C27517" s="40" t="s">
        <v>122</v>
      </c>
      <c r="D27517" s="40" t="s">
        <v>118</v>
      </c>
      <c r="E27517" s="40" t="s">
        <v>166</v>
      </c>
      <c r="F27517" s="40" t="s">
        <v>167</v>
      </c>
      <c r="G27517" s="40">
        <v>0</v>
      </c>
    </row>
    <row r="27518" spans="1:7" x14ac:dyDescent="0.25">
      <c r="A27518" s="40">
        <v>1630435</v>
      </c>
      <c r="B27518" s="40" t="s">
        <v>38333</v>
      </c>
      <c r="C27518" s="40" t="s">
        <v>125</v>
      </c>
      <c r="D27518" s="40" t="s">
        <v>118</v>
      </c>
      <c r="E27518" s="40" t="s">
        <v>2975</v>
      </c>
      <c r="F27518" s="40" t="s">
        <v>38334</v>
      </c>
      <c r="G27518" s="40">
        <v>13.6</v>
      </c>
    </row>
    <row r="27519" spans="1:7" x14ac:dyDescent="0.25">
      <c r="A27519" s="40">
        <v>1630457</v>
      </c>
      <c r="B27519" s="40" t="s">
        <v>38335</v>
      </c>
      <c r="C27519" s="40" t="s">
        <v>122</v>
      </c>
      <c r="D27519" s="40" t="s">
        <v>118</v>
      </c>
      <c r="E27519" s="40" t="s">
        <v>166</v>
      </c>
      <c r="F27519" s="40" t="s">
        <v>167</v>
      </c>
      <c r="G27519" s="40">
        <v>0</v>
      </c>
    </row>
    <row r="27520" spans="1:7" x14ac:dyDescent="0.25">
      <c r="A27520" s="40">
        <v>1630483</v>
      </c>
      <c r="B27520" s="40" t="s">
        <v>38336</v>
      </c>
      <c r="C27520" s="40" t="s">
        <v>125</v>
      </c>
      <c r="D27520" s="40" t="s">
        <v>118</v>
      </c>
      <c r="E27520" s="40" t="s">
        <v>1240</v>
      </c>
      <c r="F27520" s="40" t="s">
        <v>38334</v>
      </c>
      <c r="G27520" s="40">
        <v>174</v>
      </c>
    </row>
    <row r="27521" spans="1:7" x14ac:dyDescent="0.25">
      <c r="A27521" s="40">
        <v>1630486</v>
      </c>
      <c r="B27521" s="40" t="s">
        <v>38337</v>
      </c>
      <c r="C27521" s="40" t="s">
        <v>122</v>
      </c>
      <c r="D27521" s="40" t="s">
        <v>118</v>
      </c>
      <c r="E27521" s="40" t="s">
        <v>166</v>
      </c>
      <c r="F27521" s="40" t="s">
        <v>167</v>
      </c>
      <c r="G27521" s="40">
        <v>0</v>
      </c>
    </row>
    <row r="27522" spans="1:7" x14ac:dyDescent="0.25">
      <c r="A27522" s="40">
        <v>1630487</v>
      </c>
      <c r="B27522" s="40" t="s">
        <v>38337</v>
      </c>
      <c r="C27522" s="40" t="s">
        <v>122</v>
      </c>
      <c r="D27522" s="40" t="s">
        <v>118</v>
      </c>
      <c r="E27522" s="40" t="s">
        <v>166</v>
      </c>
      <c r="F27522" s="40" t="s">
        <v>167</v>
      </c>
      <c r="G27522" s="40">
        <v>0</v>
      </c>
    </row>
    <row r="27523" spans="1:7" x14ac:dyDescent="0.25">
      <c r="A27523" s="40">
        <v>1630489</v>
      </c>
      <c r="B27523" s="40" t="s">
        <v>38338</v>
      </c>
      <c r="C27523" s="40" t="s">
        <v>122</v>
      </c>
      <c r="D27523" s="40" t="s">
        <v>118</v>
      </c>
      <c r="E27523" s="40" t="s">
        <v>166</v>
      </c>
      <c r="F27523" s="40" t="s">
        <v>167</v>
      </c>
      <c r="G27523" s="40">
        <v>0</v>
      </c>
    </row>
    <row r="27524" spans="1:7" x14ac:dyDescent="0.25">
      <c r="A27524" s="40">
        <v>1630500</v>
      </c>
      <c r="B27524" s="40" t="s">
        <v>38339</v>
      </c>
      <c r="C27524" s="40" t="s">
        <v>122</v>
      </c>
      <c r="D27524" s="40" t="s">
        <v>118</v>
      </c>
      <c r="E27524" s="40" t="s">
        <v>166</v>
      </c>
      <c r="F27524" s="40" t="s">
        <v>167</v>
      </c>
      <c r="G27524" s="40">
        <v>0</v>
      </c>
    </row>
    <row r="27525" spans="1:7" x14ac:dyDescent="0.25">
      <c r="A27525" s="40">
        <v>1630501</v>
      </c>
      <c r="B27525" s="40" t="s">
        <v>38340</v>
      </c>
      <c r="C27525" s="40" t="s">
        <v>122</v>
      </c>
      <c r="D27525" s="40" t="s">
        <v>118</v>
      </c>
      <c r="E27525" s="40" t="s">
        <v>166</v>
      </c>
      <c r="F27525" s="40" t="s">
        <v>167</v>
      </c>
      <c r="G27525" s="40">
        <v>0</v>
      </c>
    </row>
    <row r="27526" spans="1:7" x14ac:dyDescent="0.25">
      <c r="A27526" s="40">
        <v>1630502</v>
      </c>
      <c r="B27526" s="40" t="s">
        <v>38341</v>
      </c>
      <c r="C27526" s="40" t="s">
        <v>122</v>
      </c>
      <c r="D27526" s="40" t="s">
        <v>118</v>
      </c>
      <c r="E27526" s="40" t="s">
        <v>166</v>
      </c>
      <c r="F27526" s="40" t="s">
        <v>167</v>
      </c>
      <c r="G27526" s="40">
        <v>0</v>
      </c>
    </row>
    <row r="27527" spans="1:7" x14ac:dyDescent="0.25">
      <c r="A27527" s="40">
        <v>1630503</v>
      </c>
      <c r="B27527" s="40" t="s">
        <v>38342</v>
      </c>
      <c r="C27527" s="40" t="s">
        <v>122</v>
      </c>
      <c r="D27527" s="40" t="s">
        <v>118</v>
      </c>
      <c r="E27527" s="40" t="s">
        <v>166</v>
      </c>
      <c r="F27527" s="40" t="s">
        <v>167</v>
      </c>
      <c r="G27527" s="40">
        <v>0</v>
      </c>
    </row>
    <row r="27528" spans="1:7" x14ac:dyDescent="0.25">
      <c r="A27528" s="40">
        <v>1630561</v>
      </c>
      <c r="B27528" s="40" t="s">
        <v>38343</v>
      </c>
      <c r="C27528" s="40" t="s">
        <v>125</v>
      </c>
      <c r="D27528" s="40" t="s">
        <v>118</v>
      </c>
      <c r="E27528" s="40" t="s">
        <v>2495</v>
      </c>
      <c r="F27528" s="40" t="s">
        <v>38344</v>
      </c>
      <c r="G27528" s="40">
        <v>27</v>
      </c>
    </row>
    <row r="27529" spans="1:7" x14ac:dyDescent="0.25">
      <c r="A27529" s="40">
        <v>2000465</v>
      </c>
      <c r="B27529" s="40" t="s">
        <v>38345</v>
      </c>
      <c r="C27529" s="40" t="s">
        <v>16992</v>
      </c>
      <c r="D27529" s="40" t="s">
        <v>94</v>
      </c>
      <c r="E27529" s="40" t="s">
        <v>55</v>
      </c>
      <c r="F27529" s="40" t="s">
        <v>55</v>
      </c>
      <c r="G27529" s="40">
        <v>0</v>
      </c>
    </row>
    <row r="27530" spans="1:7" x14ac:dyDescent="0.25">
      <c r="A27530" s="40">
        <v>2000467</v>
      </c>
      <c r="B27530" s="40" t="s">
        <v>38346</v>
      </c>
      <c r="C27530" s="40" t="s">
        <v>16992</v>
      </c>
      <c r="D27530" s="40" t="s">
        <v>94</v>
      </c>
      <c r="E27530" s="40" t="s">
        <v>55</v>
      </c>
      <c r="F27530" s="40" t="s">
        <v>55</v>
      </c>
      <c r="G27530" s="40">
        <v>0</v>
      </c>
    </row>
    <row r="27531" spans="1:7" x14ac:dyDescent="0.25">
      <c r="A27531" s="40">
        <v>2000468</v>
      </c>
      <c r="B27531" s="40" t="s">
        <v>38347</v>
      </c>
      <c r="C27531" s="40" t="s">
        <v>16992</v>
      </c>
      <c r="D27531" s="40" t="s">
        <v>94</v>
      </c>
      <c r="E27531" s="40" t="s">
        <v>55</v>
      </c>
      <c r="F27531" s="40" t="s">
        <v>55</v>
      </c>
      <c r="G27531" s="40">
        <v>0</v>
      </c>
    </row>
    <row r="27532" spans="1:7" x14ac:dyDescent="0.25">
      <c r="A27532" s="40">
        <v>2000469</v>
      </c>
      <c r="B27532" s="40" t="s">
        <v>38348</v>
      </c>
      <c r="C27532" s="40" t="s">
        <v>16992</v>
      </c>
      <c r="D27532" s="40" t="s">
        <v>118</v>
      </c>
      <c r="E27532" s="40" t="s">
        <v>55</v>
      </c>
      <c r="F27532" s="40" t="s">
        <v>55</v>
      </c>
      <c r="G27532" s="40">
        <v>0</v>
      </c>
    </row>
    <row r="27533" spans="1:7" x14ac:dyDescent="0.25">
      <c r="A27533" s="40">
        <v>2000470</v>
      </c>
      <c r="B27533" s="40" t="s">
        <v>38349</v>
      </c>
      <c r="C27533" s="40" t="s">
        <v>16992</v>
      </c>
      <c r="D27533" s="40" t="s">
        <v>118</v>
      </c>
      <c r="E27533" s="40" t="s">
        <v>55</v>
      </c>
      <c r="F27533" s="40" t="s">
        <v>55</v>
      </c>
      <c r="G27533" s="40">
        <v>0</v>
      </c>
    </row>
    <row r="27534" spans="1:7" x14ac:dyDescent="0.25">
      <c r="A27534" s="40">
        <v>2000471</v>
      </c>
      <c r="B27534" s="40" t="s">
        <v>38350</v>
      </c>
      <c r="C27534" s="40" t="s">
        <v>16992</v>
      </c>
      <c r="D27534" s="40" t="s">
        <v>118</v>
      </c>
      <c r="E27534" s="40" t="s">
        <v>55</v>
      </c>
      <c r="F27534" s="40" t="s">
        <v>55</v>
      </c>
      <c r="G27534" s="40">
        <v>0</v>
      </c>
    </row>
    <row r="27535" spans="1:7" x14ac:dyDescent="0.25">
      <c r="A27535" s="40">
        <v>2000472</v>
      </c>
      <c r="B27535" s="40" t="s">
        <v>38351</v>
      </c>
      <c r="C27535" s="40" t="s">
        <v>16992</v>
      </c>
      <c r="D27535" s="40" t="s">
        <v>118</v>
      </c>
      <c r="E27535" s="40" t="s">
        <v>55</v>
      </c>
      <c r="F27535" s="40" t="s">
        <v>55</v>
      </c>
      <c r="G27535" s="40">
        <v>0</v>
      </c>
    </row>
    <row r="27536" spans="1:7" x14ac:dyDescent="0.25">
      <c r="A27536" s="40">
        <v>2000473</v>
      </c>
      <c r="B27536" s="40" t="s">
        <v>38352</v>
      </c>
      <c r="C27536" s="40" t="s">
        <v>16992</v>
      </c>
      <c r="D27536" s="40" t="s">
        <v>118</v>
      </c>
      <c r="E27536" s="40" t="s">
        <v>55</v>
      </c>
      <c r="F27536" s="40" t="s">
        <v>55</v>
      </c>
      <c r="G27536" s="40">
        <v>0</v>
      </c>
    </row>
    <row r="27537" spans="1:7" x14ac:dyDescent="0.25">
      <c r="A27537" s="40">
        <v>2000474</v>
      </c>
      <c r="B27537" s="40" t="s">
        <v>38353</v>
      </c>
      <c r="C27537" s="40" t="s">
        <v>16992</v>
      </c>
      <c r="D27537" s="40" t="s">
        <v>118</v>
      </c>
      <c r="E27537" s="40" t="s">
        <v>55</v>
      </c>
      <c r="F27537" s="40" t="s">
        <v>55</v>
      </c>
      <c r="G27537" s="40">
        <v>0</v>
      </c>
    </row>
    <row r="27538" spans="1:7" x14ac:dyDescent="0.25">
      <c r="A27538" s="40">
        <v>2000475</v>
      </c>
      <c r="B27538" s="40" t="s">
        <v>38354</v>
      </c>
      <c r="C27538" s="40" t="s">
        <v>16992</v>
      </c>
      <c r="D27538" s="40" t="s">
        <v>118</v>
      </c>
      <c r="E27538" s="40" t="s">
        <v>55</v>
      </c>
      <c r="F27538" s="40" t="s">
        <v>55</v>
      </c>
      <c r="G27538" s="40">
        <v>1928.81</v>
      </c>
    </row>
    <row r="27539" spans="1:7" x14ac:dyDescent="0.25">
      <c r="A27539" s="40">
        <v>2000476</v>
      </c>
      <c r="B27539" s="40" t="s">
        <v>38355</v>
      </c>
      <c r="C27539" s="40" t="s">
        <v>16992</v>
      </c>
      <c r="D27539" s="40" t="s">
        <v>118</v>
      </c>
      <c r="E27539" s="40" t="s">
        <v>55</v>
      </c>
      <c r="F27539" s="40" t="s">
        <v>55</v>
      </c>
      <c r="G27539" s="40">
        <v>0</v>
      </c>
    </row>
    <row r="27540" spans="1:7" x14ac:dyDescent="0.25">
      <c r="A27540" s="40">
        <v>2000496</v>
      </c>
      <c r="B27540" s="40" t="s">
        <v>38356</v>
      </c>
      <c r="C27540" s="40" t="s">
        <v>16992</v>
      </c>
      <c r="D27540" s="40" t="s">
        <v>94</v>
      </c>
      <c r="E27540" s="40" t="s">
        <v>55</v>
      </c>
      <c r="F27540" s="40" t="s">
        <v>55</v>
      </c>
      <c r="G27540" s="40">
        <v>0</v>
      </c>
    </row>
    <row r="27541" spans="1:7" x14ac:dyDescent="0.25">
      <c r="A27541" s="40">
        <v>2000545</v>
      </c>
      <c r="B27541" s="40" t="s">
        <v>38357</v>
      </c>
      <c r="C27541" s="40" t="s">
        <v>16992</v>
      </c>
      <c r="D27541" s="40" t="s">
        <v>94</v>
      </c>
      <c r="E27541" s="40" t="s">
        <v>55</v>
      </c>
      <c r="F27541" s="40" t="s">
        <v>55</v>
      </c>
      <c r="G27541" s="40">
        <v>13002.17</v>
      </c>
    </row>
    <row r="27542" spans="1:7" x14ac:dyDescent="0.25">
      <c r="A27542" s="40">
        <v>2000546</v>
      </c>
      <c r="B27542" s="40" t="s">
        <v>38358</v>
      </c>
      <c r="C27542" s="40" t="s">
        <v>16992</v>
      </c>
      <c r="D27542" s="40" t="s">
        <v>94</v>
      </c>
      <c r="E27542" s="40" t="s">
        <v>55</v>
      </c>
      <c r="F27542" s="40" t="s">
        <v>55</v>
      </c>
      <c r="G27542" s="40">
        <v>71070.350000000006</v>
      </c>
    </row>
    <row r="27543" spans="1:7" x14ac:dyDescent="0.25">
      <c r="A27543" s="40">
        <v>2000547</v>
      </c>
      <c r="B27543" s="40" t="s">
        <v>38359</v>
      </c>
      <c r="C27543" s="40" t="s">
        <v>16992</v>
      </c>
      <c r="D27543" s="40" t="s">
        <v>94</v>
      </c>
      <c r="E27543" s="40" t="s">
        <v>55</v>
      </c>
      <c r="F27543" s="40" t="s">
        <v>55</v>
      </c>
      <c r="G27543" s="40">
        <v>0</v>
      </c>
    </row>
    <row r="27544" spans="1:7" x14ac:dyDescent="0.25">
      <c r="A27544" s="40">
        <v>2000550</v>
      </c>
      <c r="B27544" s="40" t="s">
        <v>38360</v>
      </c>
      <c r="C27544" s="40" t="s">
        <v>16992</v>
      </c>
      <c r="D27544" s="40" t="s">
        <v>94</v>
      </c>
      <c r="E27544" s="40" t="s">
        <v>55</v>
      </c>
      <c r="F27544" s="40" t="s">
        <v>55</v>
      </c>
      <c r="G27544" s="40">
        <v>0</v>
      </c>
    </row>
    <row r="27545" spans="1:7" x14ac:dyDescent="0.25">
      <c r="A27545" s="40">
        <v>6320025</v>
      </c>
      <c r="B27545" s="40" t="s">
        <v>38361</v>
      </c>
      <c r="C27545" s="40" t="s">
        <v>122</v>
      </c>
      <c r="D27545" s="40" t="s">
        <v>118</v>
      </c>
      <c r="E27545" s="40" t="s">
        <v>166</v>
      </c>
      <c r="F27545" s="40" t="s">
        <v>167</v>
      </c>
      <c r="G27545" s="40">
        <v>0</v>
      </c>
    </row>
    <row r="27546" spans="1:7" x14ac:dyDescent="0.25">
      <c r="A27546" s="40">
        <v>6320026</v>
      </c>
      <c r="B27546" s="40" t="s">
        <v>38362</v>
      </c>
      <c r="C27546" s="40" t="s">
        <v>122</v>
      </c>
      <c r="D27546" s="40" t="s">
        <v>118</v>
      </c>
      <c r="E27546" s="40" t="s">
        <v>166</v>
      </c>
      <c r="F27546" s="40" t="s">
        <v>167</v>
      </c>
      <c r="G27546" s="40">
        <v>0</v>
      </c>
    </row>
    <row r="27547" spans="1:7" x14ac:dyDescent="0.25">
      <c r="A27547" s="40">
        <v>6320027</v>
      </c>
      <c r="B27547" s="40" t="s">
        <v>38363</v>
      </c>
      <c r="C27547" s="40" t="s">
        <v>269</v>
      </c>
      <c r="D27547" s="40" t="s">
        <v>118</v>
      </c>
      <c r="E27547" s="40" t="s">
        <v>8675</v>
      </c>
      <c r="F27547" s="40" t="s">
        <v>270</v>
      </c>
      <c r="G27547" s="40">
        <v>0</v>
      </c>
    </row>
    <row r="27548" spans="1:7" x14ac:dyDescent="0.25">
      <c r="A27548" s="40">
        <v>6390001</v>
      </c>
      <c r="B27548" s="40" t="s">
        <v>38364</v>
      </c>
      <c r="C27548" s="40" t="s">
        <v>269</v>
      </c>
      <c r="D27548" s="40" t="s">
        <v>118</v>
      </c>
      <c r="E27548" s="40" t="s">
        <v>5456</v>
      </c>
      <c r="F27548" s="40" t="s">
        <v>270</v>
      </c>
      <c r="G27548" s="40">
        <v>0</v>
      </c>
    </row>
    <row r="27549" spans="1:7" x14ac:dyDescent="0.25">
      <c r="A27549" s="40">
        <v>6390002</v>
      </c>
      <c r="B27549" s="40" t="s">
        <v>38365</v>
      </c>
      <c r="C27549" s="40" t="s">
        <v>269</v>
      </c>
      <c r="D27549" s="40" t="s">
        <v>118</v>
      </c>
      <c r="E27549" s="40" t="s">
        <v>5456</v>
      </c>
      <c r="F27549" s="40" t="s">
        <v>270</v>
      </c>
      <c r="G27549" s="40">
        <v>0</v>
      </c>
    </row>
    <row r="27550" spans="1:7" x14ac:dyDescent="0.25">
      <c r="A27550" s="40">
        <v>6390003</v>
      </c>
      <c r="B27550" s="40" t="s">
        <v>38366</v>
      </c>
      <c r="C27550" s="40" t="s">
        <v>269</v>
      </c>
      <c r="D27550" s="40" t="s">
        <v>118</v>
      </c>
      <c r="E27550" s="40" t="s">
        <v>5456</v>
      </c>
      <c r="F27550" s="40" t="s">
        <v>270</v>
      </c>
      <c r="G27550" s="40">
        <v>0</v>
      </c>
    </row>
    <row r="27551" spans="1:7" x14ac:dyDescent="0.25">
      <c r="A27551" s="40">
        <v>6390004</v>
      </c>
      <c r="B27551" s="40" t="s">
        <v>38367</v>
      </c>
      <c r="C27551" s="40" t="s">
        <v>269</v>
      </c>
      <c r="D27551" s="40" t="s">
        <v>118</v>
      </c>
      <c r="E27551" s="40" t="s">
        <v>5456</v>
      </c>
      <c r="F27551" s="40" t="s">
        <v>270</v>
      </c>
      <c r="G27551" s="40">
        <v>0</v>
      </c>
    </row>
    <row r="27552" spans="1:7" x14ac:dyDescent="0.25">
      <c r="A27552" s="40">
        <v>6390005</v>
      </c>
      <c r="B27552" s="40" t="s">
        <v>38368</v>
      </c>
      <c r="C27552" s="40" t="s">
        <v>269</v>
      </c>
      <c r="D27552" s="40" t="s">
        <v>118</v>
      </c>
      <c r="E27552" s="40" t="s">
        <v>5456</v>
      </c>
      <c r="F27552" s="40" t="s">
        <v>270</v>
      </c>
      <c r="G27552" s="40">
        <v>0</v>
      </c>
    </row>
    <row r="27553" spans="1:7" x14ac:dyDescent="0.25">
      <c r="A27553" s="40">
        <v>6390006</v>
      </c>
      <c r="B27553" s="40" t="s">
        <v>38369</v>
      </c>
      <c r="C27553" s="40" t="s">
        <v>269</v>
      </c>
      <c r="D27553" s="40" t="s">
        <v>118</v>
      </c>
      <c r="E27553" s="40" t="s">
        <v>5456</v>
      </c>
      <c r="F27553" s="40" t="s">
        <v>270</v>
      </c>
      <c r="G27553" s="40">
        <v>0</v>
      </c>
    </row>
    <row r="27554" spans="1:7" x14ac:dyDescent="0.25">
      <c r="A27554" s="40">
        <v>6390007</v>
      </c>
      <c r="B27554" s="40" t="s">
        <v>38370</v>
      </c>
      <c r="C27554" s="40" t="s">
        <v>269</v>
      </c>
      <c r="D27554" s="40" t="s">
        <v>118</v>
      </c>
      <c r="E27554" s="40" t="s">
        <v>5456</v>
      </c>
      <c r="F27554" s="40" t="s">
        <v>270</v>
      </c>
      <c r="G27554" s="40">
        <v>0</v>
      </c>
    </row>
    <row r="27555" spans="1:7" x14ac:dyDescent="0.25">
      <c r="A27555" s="40">
        <v>6390009</v>
      </c>
      <c r="B27555" s="40" t="s">
        <v>38371</v>
      </c>
      <c r="C27555" s="40" t="s">
        <v>125</v>
      </c>
      <c r="D27555" s="40" t="s">
        <v>118</v>
      </c>
      <c r="E27555" s="40" t="s">
        <v>5456</v>
      </c>
      <c r="F27555" s="40" t="s">
        <v>38372</v>
      </c>
      <c r="G27555" s="40">
        <v>27.09</v>
      </c>
    </row>
    <row r="27556" spans="1:7" x14ac:dyDescent="0.25">
      <c r="A27556" s="40">
        <v>6390011</v>
      </c>
      <c r="B27556" s="40" t="s">
        <v>38373</v>
      </c>
      <c r="C27556" s="40" t="s">
        <v>269</v>
      </c>
      <c r="D27556" s="40" t="s">
        <v>118</v>
      </c>
      <c r="E27556" s="40" t="s">
        <v>5456</v>
      </c>
      <c r="F27556" s="40" t="s">
        <v>270</v>
      </c>
      <c r="G27556" s="40">
        <v>0</v>
      </c>
    </row>
    <row r="27557" spans="1:7" x14ac:dyDescent="0.25">
      <c r="A27557" s="40">
        <v>6390012</v>
      </c>
      <c r="B27557" s="40" t="s">
        <v>38374</v>
      </c>
      <c r="C27557" s="40" t="s">
        <v>269</v>
      </c>
      <c r="D27557" s="40" t="s">
        <v>118</v>
      </c>
      <c r="E27557" s="40" t="s">
        <v>5456</v>
      </c>
      <c r="F27557" s="40" t="s">
        <v>270</v>
      </c>
      <c r="G27557" s="40">
        <v>0</v>
      </c>
    </row>
    <row r="27558" spans="1:7" x14ac:dyDescent="0.25">
      <c r="A27558" s="40">
        <v>6390013</v>
      </c>
      <c r="B27558" s="40" t="s">
        <v>38375</v>
      </c>
      <c r="C27558" s="40" t="s">
        <v>125</v>
      </c>
      <c r="D27558" s="40" t="s">
        <v>118</v>
      </c>
      <c r="E27558" s="40" t="s">
        <v>5456</v>
      </c>
      <c r="F27558" s="40" t="s">
        <v>38376</v>
      </c>
      <c r="G27558" s="40">
        <v>94.86</v>
      </c>
    </row>
    <row r="27559" spans="1:7" x14ac:dyDescent="0.25">
      <c r="A27559" s="40">
        <v>6390014</v>
      </c>
      <c r="B27559" s="40" t="s">
        <v>38377</v>
      </c>
      <c r="C27559" s="40" t="s">
        <v>269</v>
      </c>
      <c r="D27559" s="40" t="s">
        <v>118</v>
      </c>
      <c r="E27559" s="40" t="s">
        <v>5456</v>
      </c>
      <c r="F27559" s="40" t="s">
        <v>270</v>
      </c>
      <c r="G27559" s="40">
        <v>0</v>
      </c>
    </row>
    <row r="27560" spans="1:7" x14ac:dyDescent="0.25">
      <c r="A27560" s="40">
        <v>6390015</v>
      </c>
      <c r="B27560" s="40" t="s">
        <v>38378</v>
      </c>
      <c r="C27560" s="40" t="s">
        <v>269</v>
      </c>
      <c r="D27560" s="40" t="s">
        <v>118</v>
      </c>
      <c r="E27560" s="40" t="s">
        <v>5456</v>
      </c>
      <c r="F27560" s="40" t="s">
        <v>270</v>
      </c>
      <c r="G27560" s="40">
        <v>0</v>
      </c>
    </row>
    <row r="27561" spans="1:7" x14ac:dyDescent="0.25">
      <c r="A27561" s="40">
        <v>6390016</v>
      </c>
      <c r="B27561" s="40" t="s">
        <v>38379</v>
      </c>
      <c r="C27561" s="40" t="s">
        <v>269</v>
      </c>
      <c r="D27561" s="40" t="s">
        <v>118</v>
      </c>
      <c r="E27561" s="40" t="s">
        <v>5456</v>
      </c>
      <c r="F27561" s="40" t="s">
        <v>270</v>
      </c>
      <c r="G27561" s="40">
        <v>0</v>
      </c>
    </row>
    <row r="27562" spans="1:7" x14ac:dyDescent="0.25">
      <c r="A27562" s="40">
        <v>6390017</v>
      </c>
      <c r="B27562" s="40" t="s">
        <v>38380</v>
      </c>
      <c r="C27562" s="40" t="s">
        <v>269</v>
      </c>
      <c r="D27562" s="40" t="s">
        <v>118</v>
      </c>
      <c r="E27562" s="40" t="s">
        <v>5456</v>
      </c>
      <c r="F27562" s="40" t="s">
        <v>270</v>
      </c>
      <c r="G27562" s="40">
        <v>0</v>
      </c>
    </row>
    <row r="27563" spans="1:7" x14ac:dyDescent="0.25">
      <c r="A27563" s="40">
        <v>6390018</v>
      </c>
      <c r="B27563" s="40" t="s">
        <v>38381</v>
      </c>
      <c r="C27563" s="40" t="s">
        <v>269</v>
      </c>
      <c r="D27563" s="40" t="s">
        <v>118</v>
      </c>
      <c r="E27563" s="40" t="s">
        <v>5456</v>
      </c>
      <c r="F27563" s="40" t="s">
        <v>270</v>
      </c>
      <c r="G27563" s="40">
        <v>0</v>
      </c>
    </row>
    <row r="27564" spans="1:7" x14ac:dyDescent="0.25">
      <c r="A27564" s="40">
        <v>6390019</v>
      </c>
      <c r="B27564" s="40" t="s">
        <v>38382</v>
      </c>
      <c r="C27564" s="40" t="s">
        <v>269</v>
      </c>
      <c r="D27564" s="40" t="s">
        <v>118</v>
      </c>
      <c r="E27564" s="40" t="s">
        <v>5456</v>
      </c>
      <c r="F27564" s="40" t="s">
        <v>270</v>
      </c>
      <c r="G27564" s="40">
        <v>0</v>
      </c>
    </row>
    <row r="27565" spans="1:7" x14ac:dyDescent="0.25">
      <c r="A27565" s="40">
        <v>6390020</v>
      </c>
      <c r="B27565" s="40" t="s">
        <v>38383</v>
      </c>
      <c r="C27565" s="40" t="s">
        <v>269</v>
      </c>
      <c r="D27565" s="40" t="s">
        <v>118</v>
      </c>
      <c r="E27565" s="40" t="s">
        <v>5456</v>
      </c>
      <c r="F27565" s="40" t="s">
        <v>270</v>
      </c>
      <c r="G27565" s="40">
        <v>0</v>
      </c>
    </row>
    <row r="27566" spans="1:7" x14ac:dyDescent="0.25">
      <c r="A27566" s="40">
        <v>6390021</v>
      </c>
      <c r="B27566" s="40" t="s">
        <v>38384</v>
      </c>
      <c r="C27566" s="40" t="s">
        <v>269</v>
      </c>
      <c r="D27566" s="40" t="s">
        <v>118</v>
      </c>
      <c r="E27566" s="40" t="s">
        <v>5456</v>
      </c>
      <c r="F27566" s="40" t="s">
        <v>270</v>
      </c>
      <c r="G27566" s="40">
        <v>0</v>
      </c>
    </row>
    <row r="27567" spans="1:7" x14ac:dyDescent="0.25">
      <c r="A27567" s="40">
        <v>6390022</v>
      </c>
      <c r="B27567" s="40" t="s">
        <v>38385</v>
      </c>
      <c r="C27567" s="40" t="s">
        <v>269</v>
      </c>
      <c r="D27567" s="40" t="s">
        <v>118</v>
      </c>
      <c r="E27567" s="40" t="s">
        <v>5456</v>
      </c>
      <c r="F27567" s="40" t="s">
        <v>270</v>
      </c>
      <c r="G27567" s="40">
        <v>0</v>
      </c>
    </row>
    <row r="27568" spans="1:7" x14ac:dyDescent="0.25">
      <c r="A27568" s="40">
        <v>6390023</v>
      </c>
      <c r="B27568" s="40" t="s">
        <v>38386</v>
      </c>
      <c r="C27568" s="40" t="s">
        <v>269</v>
      </c>
      <c r="D27568" s="40" t="s">
        <v>118</v>
      </c>
      <c r="E27568" s="40" t="s">
        <v>5456</v>
      </c>
      <c r="F27568" s="40" t="s">
        <v>270</v>
      </c>
      <c r="G27568" s="40">
        <v>0</v>
      </c>
    </row>
    <row r="27569" spans="1:7" x14ac:dyDescent="0.25">
      <c r="A27569" s="40">
        <v>6390024</v>
      </c>
      <c r="B27569" s="40" t="s">
        <v>38387</v>
      </c>
      <c r="C27569" s="40" t="s">
        <v>269</v>
      </c>
      <c r="D27569" s="40" t="s">
        <v>118</v>
      </c>
      <c r="E27569" s="40" t="s">
        <v>5456</v>
      </c>
      <c r="F27569" s="40" t="s">
        <v>270</v>
      </c>
      <c r="G27569" s="40">
        <v>0</v>
      </c>
    </row>
    <row r="27570" spans="1:7" x14ac:dyDescent="0.25">
      <c r="A27570" s="40">
        <v>6390025</v>
      </c>
      <c r="B27570" s="40" t="s">
        <v>38388</v>
      </c>
      <c r="C27570" s="40" t="s">
        <v>269</v>
      </c>
      <c r="D27570" s="40" t="s">
        <v>118</v>
      </c>
      <c r="E27570" s="40" t="s">
        <v>5456</v>
      </c>
      <c r="F27570" s="40" t="s">
        <v>270</v>
      </c>
      <c r="G27570" s="40">
        <v>0</v>
      </c>
    </row>
    <row r="27571" spans="1:7" x14ac:dyDescent="0.25">
      <c r="A27571" s="40">
        <v>6390026</v>
      </c>
      <c r="B27571" s="40" t="s">
        <v>38389</v>
      </c>
      <c r="C27571" s="40" t="s">
        <v>269</v>
      </c>
      <c r="D27571" s="40" t="s">
        <v>118</v>
      </c>
      <c r="E27571" s="40" t="s">
        <v>5456</v>
      </c>
      <c r="F27571" s="40" t="s">
        <v>270</v>
      </c>
      <c r="G27571" s="40">
        <v>0</v>
      </c>
    </row>
    <row r="27572" spans="1:7" x14ac:dyDescent="0.25">
      <c r="A27572" s="40">
        <v>6390027</v>
      </c>
      <c r="B27572" s="40" t="s">
        <v>38390</v>
      </c>
      <c r="C27572" s="40" t="s">
        <v>269</v>
      </c>
      <c r="D27572" s="40" t="s">
        <v>118</v>
      </c>
      <c r="E27572" s="40" t="s">
        <v>5456</v>
      </c>
      <c r="F27572" s="40" t="s">
        <v>270</v>
      </c>
      <c r="G27572" s="40">
        <v>0</v>
      </c>
    </row>
    <row r="27573" spans="1:7" x14ac:dyDescent="0.25">
      <c r="A27573" s="40">
        <v>6390028</v>
      </c>
      <c r="B27573" s="40" t="s">
        <v>38391</v>
      </c>
      <c r="C27573" s="40" t="s">
        <v>269</v>
      </c>
      <c r="D27573" s="40" t="s">
        <v>118</v>
      </c>
      <c r="E27573" s="40" t="s">
        <v>5456</v>
      </c>
      <c r="F27573" s="40" t="s">
        <v>270</v>
      </c>
      <c r="G27573" s="40">
        <v>0</v>
      </c>
    </row>
    <row r="27574" spans="1:7" x14ac:dyDescent="0.25">
      <c r="A27574" s="40">
        <v>6390029</v>
      </c>
      <c r="B27574" s="40" t="s">
        <v>38392</v>
      </c>
      <c r="C27574" s="40" t="s">
        <v>125</v>
      </c>
      <c r="D27574" s="40" t="s">
        <v>118</v>
      </c>
      <c r="E27574" s="40" t="s">
        <v>5456</v>
      </c>
      <c r="F27574" s="40" t="s">
        <v>38393</v>
      </c>
      <c r="G27574" s="40">
        <v>43.8</v>
      </c>
    </row>
    <row r="27575" spans="1:7" x14ac:dyDescent="0.25">
      <c r="A27575" s="40">
        <v>6390030</v>
      </c>
      <c r="B27575" s="40" t="s">
        <v>38394</v>
      </c>
      <c r="C27575" s="40" t="s">
        <v>125</v>
      </c>
      <c r="D27575" s="40" t="s">
        <v>118</v>
      </c>
      <c r="E27575" s="40" t="s">
        <v>5456</v>
      </c>
      <c r="F27575" s="40" t="s">
        <v>38395</v>
      </c>
      <c r="G27575" s="40">
        <v>54.6</v>
      </c>
    </row>
    <row r="27576" spans="1:7" x14ac:dyDescent="0.25">
      <c r="A27576" s="40">
        <v>6390031</v>
      </c>
      <c r="B27576" s="40" t="s">
        <v>38396</v>
      </c>
      <c r="C27576" s="40" t="s">
        <v>269</v>
      </c>
      <c r="D27576" s="40" t="s">
        <v>118</v>
      </c>
      <c r="E27576" s="40" t="s">
        <v>5456</v>
      </c>
      <c r="F27576" s="40" t="s">
        <v>270</v>
      </c>
      <c r="G27576" s="40">
        <v>0</v>
      </c>
    </row>
    <row r="27577" spans="1:7" x14ac:dyDescent="0.25">
      <c r="A27577" s="40">
        <v>6390032</v>
      </c>
      <c r="B27577" s="40" t="s">
        <v>38397</v>
      </c>
      <c r="C27577" s="40" t="s">
        <v>125</v>
      </c>
      <c r="D27577" s="40" t="s">
        <v>118</v>
      </c>
      <c r="E27577" s="40" t="s">
        <v>5456</v>
      </c>
      <c r="F27577" s="40" t="s">
        <v>38398</v>
      </c>
      <c r="G27577" s="40">
        <v>35.450000000000003</v>
      </c>
    </row>
    <row r="27578" spans="1:7" x14ac:dyDescent="0.25">
      <c r="A27578" s="40">
        <v>6390033</v>
      </c>
      <c r="B27578" s="40" t="s">
        <v>38399</v>
      </c>
      <c r="C27578" s="40" t="s">
        <v>269</v>
      </c>
      <c r="D27578" s="40" t="s">
        <v>118</v>
      </c>
      <c r="E27578" s="40" t="s">
        <v>5456</v>
      </c>
      <c r="F27578" s="40" t="s">
        <v>270</v>
      </c>
      <c r="G27578" s="40">
        <v>0</v>
      </c>
    </row>
    <row r="27579" spans="1:7" x14ac:dyDescent="0.25">
      <c r="A27579" s="40">
        <v>6390034</v>
      </c>
      <c r="B27579" s="40" t="s">
        <v>38400</v>
      </c>
      <c r="C27579" s="40" t="s">
        <v>269</v>
      </c>
      <c r="D27579" s="40" t="s">
        <v>118</v>
      </c>
      <c r="E27579" s="40" t="s">
        <v>5456</v>
      </c>
      <c r="F27579" s="40" t="s">
        <v>270</v>
      </c>
      <c r="G27579" s="40">
        <v>0</v>
      </c>
    </row>
    <row r="27580" spans="1:7" x14ac:dyDescent="0.25">
      <c r="A27580" s="40">
        <v>6390035</v>
      </c>
      <c r="B27580" s="40" t="s">
        <v>38401</v>
      </c>
      <c r="C27580" s="40" t="s">
        <v>269</v>
      </c>
      <c r="D27580" s="40" t="s">
        <v>118</v>
      </c>
      <c r="E27580" s="40" t="s">
        <v>5456</v>
      </c>
      <c r="F27580" s="40" t="s">
        <v>270</v>
      </c>
      <c r="G27580" s="40">
        <v>0</v>
      </c>
    </row>
    <row r="27581" spans="1:7" x14ac:dyDescent="0.25">
      <c r="A27581" s="40">
        <v>6390036</v>
      </c>
      <c r="B27581" s="40" t="s">
        <v>38402</v>
      </c>
      <c r="C27581" s="40" t="s">
        <v>125</v>
      </c>
      <c r="D27581" s="40" t="s">
        <v>118</v>
      </c>
      <c r="E27581" s="40" t="s">
        <v>5456</v>
      </c>
      <c r="F27581" s="40" t="s">
        <v>38403</v>
      </c>
      <c r="G27581" s="40">
        <v>42</v>
      </c>
    </row>
    <row r="27582" spans="1:7" x14ac:dyDescent="0.25">
      <c r="A27582" s="40">
        <v>6390037</v>
      </c>
      <c r="B27582" s="40" t="s">
        <v>38404</v>
      </c>
      <c r="C27582" s="40" t="s">
        <v>269</v>
      </c>
      <c r="D27582" s="40" t="s">
        <v>118</v>
      </c>
      <c r="E27582" s="40" t="s">
        <v>5456</v>
      </c>
      <c r="F27582" s="40" t="s">
        <v>270</v>
      </c>
      <c r="G27582" s="40">
        <v>0</v>
      </c>
    </row>
    <row r="27583" spans="1:7" x14ac:dyDescent="0.25">
      <c r="A27583" s="40">
        <v>6390038</v>
      </c>
      <c r="B27583" s="40" t="s">
        <v>38405</v>
      </c>
      <c r="C27583" s="40" t="s">
        <v>125</v>
      </c>
      <c r="D27583" s="40" t="s">
        <v>118</v>
      </c>
      <c r="E27583" s="40" t="s">
        <v>5456</v>
      </c>
      <c r="F27583" s="40" t="s">
        <v>38406</v>
      </c>
      <c r="G27583" s="40">
        <v>60</v>
      </c>
    </row>
    <row r="27584" spans="1:7" x14ac:dyDescent="0.25">
      <c r="A27584" s="40">
        <v>6390039</v>
      </c>
      <c r="B27584" s="40" t="s">
        <v>38407</v>
      </c>
      <c r="C27584" s="40" t="s">
        <v>125</v>
      </c>
      <c r="D27584" s="40" t="s">
        <v>118</v>
      </c>
      <c r="E27584" s="40" t="s">
        <v>5456</v>
      </c>
      <c r="F27584" s="40" t="s">
        <v>38408</v>
      </c>
      <c r="G27584" s="40">
        <v>25.92</v>
      </c>
    </row>
    <row r="27585" spans="1:7" x14ac:dyDescent="0.25">
      <c r="A27585" s="40">
        <v>6390040</v>
      </c>
      <c r="B27585" s="40" t="s">
        <v>38409</v>
      </c>
      <c r="C27585" s="40" t="s">
        <v>269</v>
      </c>
      <c r="D27585" s="40" t="s">
        <v>118</v>
      </c>
      <c r="E27585" s="40" t="s">
        <v>5456</v>
      </c>
      <c r="F27585" s="40" t="s">
        <v>270</v>
      </c>
      <c r="G27585" s="40">
        <v>0</v>
      </c>
    </row>
    <row r="27586" spans="1:7" x14ac:dyDescent="0.25">
      <c r="A27586" s="40">
        <v>6390041</v>
      </c>
      <c r="B27586" s="40" t="s">
        <v>38410</v>
      </c>
      <c r="C27586" s="40" t="s">
        <v>269</v>
      </c>
      <c r="D27586" s="40" t="s">
        <v>118</v>
      </c>
      <c r="E27586" s="40" t="s">
        <v>5456</v>
      </c>
      <c r="F27586" s="40" t="s">
        <v>270</v>
      </c>
      <c r="G27586" s="40">
        <v>0</v>
      </c>
    </row>
    <row r="27587" spans="1:7" x14ac:dyDescent="0.25">
      <c r="A27587" s="40">
        <v>6390042</v>
      </c>
      <c r="B27587" s="40" t="s">
        <v>38411</v>
      </c>
      <c r="C27587" s="40" t="s">
        <v>269</v>
      </c>
      <c r="D27587" s="40" t="s">
        <v>118</v>
      </c>
      <c r="E27587" s="40" t="s">
        <v>5456</v>
      </c>
      <c r="F27587" s="40" t="s">
        <v>270</v>
      </c>
      <c r="G27587" s="40">
        <v>0</v>
      </c>
    </row>
    <row r="27588" spans="1:7" x14ac:dyDescent="0.25">
      <c r="A27588" s="40">
        <v>6390043</v>
      </c>
      <c r="B27588" s="40" t="s">
        <v>38412</v>
      </c>
      <c r="C27588" s="40" t="s">
        <v>269</v>
      </c>
      <c r="D27588" s="40" t="s">
        <v>118</v>
      </c>
      <c r="E27588" s="40" t="s">
        <v>5456</v>
      </c>
      <c r="F27588" s="40" t="s">
        <v>270</v>
      </c>
      <c r="G27588" s="40">
        <v>0</v>
      </c>
    </row>
    <row r="27589" spans="1:7" x14ac:dyDescent="0.25">
      <c r="A27589" s="40">
        <v>6390044</v>
      </c>
      <c r="B27589" s="40" t="s">
        <v>38413</v>
      </c>
      <c r="C27589" s="40" t="s">
        <v>269</v>
      </c>
      <c r="D27589" s="40" t="s">
        <v>118</v>
      </c>
      <c r="E27589" s="40" t="s">
        <v>5456</v>
      </c>
      <c r="F27589" s="40" t="s">
        <v>270</v>
      </c>
      <c r="G27589" s="40">
        <v>0</v>
      </c>
    </row>
    <row r="27590" spans="1:7" x14ac:dyDescent="0.25">
      <c r="A27590" s="40">
        <v>6390045</v>
      </c>
      <c r="B27590" s="40" t="s">
        <v>38414</v>
      </c>
      <c r="C27590" s="40" t="s">
        <v>269</v>
      </c>
      <c r="D27590" s="40" t="s">
        <v>118</v>
      </c>
      <c r="E27590" s="40" t="s">
        <v>5456</v>
      </c>
      <c r="F27590" s="40" t="s">
        <v>270</v>
      </c>
      <c r="G27590" s="40">
        <v>0</v>
      </c>
    </row>
    <row r="27591" spans="1:7" x14ac:dyDescent="0.25">
      <c r="A27591" s="40">
        <v>6390046</v>
      </c>
      <c r="B27591" s="40" t="s">
        <v>38415</v>
      </c>
      <c r="C27591" s="40" t="s">
        <v>269</v>
      </c>
      <c r="D27591" s="40" t="s">
        <v>118</v>
      </c>
      <c r="E27591" s="40" t="s">
        <v>5456</v>
      </c>
      <c r="F27591" s="40" t="s">
        <v>270</v>
      </c>
      <c r="G27591" s="40">
        <v>0</v>
      </c>
    </row>
    <row r="27592" spans="1:7" x14ac:dyDescent="0.25">
      <c r="A27592" s="40">
        <v>6390047</v>
      </c>
      <c r="B27592" s="40" t="s">
        <v>38416</v>
      </c>
      <c r="C27592" s="40" t="s">
        <v>269</v>
      </c>
      <c r="D27592" s="40" t="s">
        <v>118</v>
      </c>
      <c r="E27592" s="40" t="s">
        <v>5456</v>
      </c>
      <c r="F27592" s="40" t="s">
        <v>270</v>
      </c>
      <c r="G27592" s="40">
        <v>0</v>
      </c>
    </row>
    <row r="27593" spans="1:7" x14ac:dyDescent="0.25">
      <c r="A27593" s="40">
        <v>6390048</v>
      </c>
      <c r="B27593" s="40" t="s">
        <v>38417</v>
      </c>
      <c r="C27593" s="40" t="s">
        <v>269</v>
      </c>
      <c r="D27593" s="40" t="s">
        <v>118</v>
      </c>
      <c r="E27593" s="40" t="s">
        <v>5456</v>
      </c>
      <c r="F27593" s="40" t="s">
        <v>270</v>
      </c>
      <c r="G27593" s="40">
        <v>0</v>
      </c>
    </row>
    <row r="27594" spans="1:7" x14ac:dyDescent="0.25">
      <c r="A27594" s="40">
        <v>6390049</v>
      </c>
      <c r="B27594" s="40" t="s">
        <v>38418</v>
      </c>
      <c r="C27594" s="40" t="s">
        <v>269</v>
      </c>
      <c r="D27594" s="40" t="s">
        <v>118</v>
      </c>
      <c r="E27594" s="40" t="s">
        <v>5456</v>
      </c>
      <c r="F27594" s="40" t="s">
        <v>270</v>
      </c>
      <c r="G27594" s="40">
        <v>0</v>
      </c>
    </row>
    <row r="27595" spans="1:7" x14ac:dyDescent="0.25">
      <c r="A27595" s="40">
        <v>6390050</v>
      </c>
      <c r="B27595" s="40" t="s">
        <v>38419</v>
      </c>
      <c r="C27595" s="40" t="s">
        <v>269</v>
      </c>
      <c r="D27595" s="40" t="s">
        <v>118</v>
      </c>
      <c r="E27595" s="40" t="s">
        <v>5456</v>
      </c>
      <c r="F27595" s="40" t="s">
        <v>270</v>
      </c>
      <c r="G27595" s="40">
        <v>0</v>
      </c>
    </row>
    <row r="27596" spans="1:7" x14ac:dyDescent="0.25">
      <c r="A27596" s="40">
        <v>6390051</v>
      </c>
      <c r="B27596" s="40" t="s">
        <v>38420</v>
      </c>
      <c r="C27596" s="40" t="s">
        <v>269</v>
      </c>
      <c r="D27596" s="40" t="s">
        <v>118</v>
      </c>
      <c r="E27596" s="40" t="s">
        <v>5456</v>
      </c>
      <c r="F27596" s="40" t="s">
        <v>270</v>
      </c>
      <c r="G27596" s="40">
        <v>0</v>
      </c>
    </row>
    <row r="27597" spans="1:7" x14ac:dyDescent="0.25">
      <c r="A27597" s="40">
        <v>6390052</v>
      </c>
      <c r="B27597" s="40" t="s">
        <v>38421</v>
      </c>
      <c r="C27597" s="40" t="s">
        <v>269</v>
      </c>
      <c r="D27597" s="40" t="s">
        <v>118</v>
      </c>
      <c r="E27597" s="40" t="s">
        <v>5456</v>
      </c>
      <c r="F27597" s="40" t="s">
        <v>270</v>
      </c>
      <c r="G27597" s="40">
        <v>0</v>
      </c>
    </row>
    <row r="27598" spans="1:7" x14ac:dyDescent="0.25">
      <c r="A27598" s="40">
        <v>6390053</v>
      </c>
      <c r="B27598" s="40" t="s">
        <v>38422</v>
      </c>
      <c r="C27598" s="40" t="s">
        <v>269</v>
      </c>
      <c r="D27598" s="40" t="s">
        <v>118</v>
      </c>
      <c r="E27598" s="40" t="s">
        <v>5456</v>
      </c>
      <c r="F27598" s="40" t="s">
        <v>270</v>
      </c>
      <c r="G27598" s="40">
        <v>0</v>
      </c>
    </row>
    <row r="27599" spans="1:7" x14ac:dyDescent="0.25">
      <c r="A27599" s="40">
        <v>6390054</v>
      </c>
      <c r="B27599" s="40" t="s">
        <v>38423</v>
      </c>
      <c r="C27599" s="40" t="s">
        <v>269</v>
      </c>
      <c r="D27599" s="40" t="s">
        <v>118</v>
      </c>
      <c r="E27599" s="40" t="s">
        <v>8675</v>
      </c>
      <c r="F27599" s="40" t="s">
        <v>270</v>
      </c>
      <c r="G27599" s="40">
        <v>0</v>
      </c>
    </row>
    <row r="27600" spans="1:7" x14ac:dyDescent="0.25">
      <c r="A27600" s="40">
        <v>6390055</v>
      </c>
      <c r="B27600" s="40" t="s">
        <v>38424</v>
      </c>
      <c r="C27600" s="40" t="s">
        <v>269</v>
      </c>
      <c r="D27600" s="40" t="s">
        <v>118</v>
      </c>
      <c r="E27600" s="40" t="s">
        <v>8675</v>
      </c>
      <c r="F27600" s="40" t="s">
        <v>270</v>
      </c>
      <c r="G27600" s="40">
        <v>0</v>
      </c>
    </row>
    <row r="27601" spans="1:7" x14ac:dyDescent="0.25">
      <c r="A27601" s="40">
        <v>6390056</v>
      </c>
      <c r="B27601" s="40" t="s">
        <v>38425</v>
      </c>
      <c r="C27601" s="40" t="s">
        <v>269</v>
      </c>
      <c r="D27601" s="40" t="s">
        <v>118</v>
      </c>
      <c r="E27601" s="40" t="s">
        <v>8675</v>
      </c>
      <c r="F27601" s="40" t="s">
        <v>270</v>
      </c>
      <c r="G27601" s="40">
        <v>0</v>
      </c>
    </row>
    <row r="27602" spans="1:7" x14ac:dyDescent="0.25">
      <c r="A27602" s="40">
        <v>6390057</v>
      </c>
      <c r="B27602" s="40" t="s">
        <v>38426</v>
      </c>
      <c r="C27602" s="40" t="s">
        <v>269</v>
      </c>
      <c r="D27602" s="40" t="s">
        <v>118</v>
      </c>
      <c r="E27602" s="40" t="s">
        <v>8675</v>
      </c>
      <c r="F27602" s="40" t="s">
        <v>270</v>
      </c>
      <c r="G27602" s="40">
        <v>0</v>
      </c>
    </row>
    <row r="27603" spans="1:7" x14ac:dyDescent="0.25">
      <c r="A27603" s="40">
        <v>6390058</v>
      </c>
      <c r="B27603" s="40" t="s">
        <v>38427</v>
      </c>
      <c r="C27603" s="40" t="s">
        <v>269</v>
      </c>
      <c r="D27603" s="40" t="s">
        <v>118</v>
      </c>
      <c r="E27603" s="40" t="s">
        <v>8675</v>
      </c>
      <c r="F27603" s="40" t="s">
        <v>270</v>
      </c>
      <c r="G27603" s="40">
        <v>0</v>
      </c>
    </row>
    <row r="27604" spans="1:7" x14ac:dyDescent="0.25">
      <c r="A27604" s="40">
        <v>6390059</v>
      </c>
      <c r="B27604" s="40" t="s">
        <v>38428</v>
      </c>
      <c r="C27604" s="40" t="s">
        <v>269</v>
      </c>
      <c r="D27604" s="40" t="s">
        <v>118</v>
      </c>
      <c r="E27604" s="40" t="s">
        <v>8675</v>
      </c>
      <c r="F27604" s="40" t="s">
        <v>270</v>
      </c>
      <c r="G27604" s="40">
        <v>0</v>
      </c>
    </row>
    <row r="27605" spans="1:7" x14ac:dyDescent="0.25">
      <c r="A27605" s="40">
        <v>6390060</v>
      </c>
      <c r="B27605" s="40" t="s">
        <v>38429</v>
      </c>
      <c r="C27605" s="40" t="s">
        <v>269</v>
      </c>
      <c r="D27605" s="40" t="s">
        <v>118</v>
      </c>
      <c r="E27605" s="40" t="s">
        <v>8675</v>
      </c>
      <c r="F27605" s="40" t="s">
        <v>270</v>
      </c>
      <c r="G27605" s="40">
        <v>0</v>
      </c>
    </row>
    <row r="27606" spans="1:7" x14ac:dyDescent="0.25">
      <c r="A27606" s="40">
        <v>6390061</v>
      </c>
      <c r="B27606" s="40" t="s">
        <v>38430</v>
      </c>
      <c r="C27606" s="40" t="s">
        <v>269</v>
      </c>
      <c r="D27606" s="40" t="s">
        <v>118</v>
      </c>
      <c r="E27606" s="40" t="s">
        <v>8675</v>
      </c>
      <c r="F27606" s="40" t="s">
        <v>270</v>
      </c>
      <c r="G27606" s="40">
        <v>0</v>
      </c>
    </row>
    <row r="27607" spans="1:7" x14ac:dyDescent="0.25">
      <c r="A27607" s="40">
        <v>6390062</v>
      </c>
      <c r="B27607" s="40" t="s">
        <v>38431</v>
      </c>
      <c r="C27607" s="40" t="s">
        <v>125</v>
      </c>
      <c r="D27607" s="40" t="s">
        <v>118</v>
      </c>
      <c r="E27607" s="40" t="s">
        <v>8729</v>
      </c>
      <c r="F27607" s="40" t="s">
        <v>38432</v>
      </c>
      <c r="G27607" s="40">
        <v>480</v>
      </c>
    </row>
    <row r="27608" spans="1:7" x14ac:dyDescent="0.25">
      <c r="A27608" s="40">
        <v>6390063</v>
      </c>
      <c r="B27608" s="40" t="s">
        <v>38433</v>
      </c>
      <c r="C27608" s="40" t="s">
        <v>125</v>
      </c>
      <c r="D27608" s="40" t="s">
        <v>118</v>
      </c>
      <c r="E27608" s="40" t="s">
        <v>8729</v>
      </c>
      <c r="F27608" s="40" t="s">
        <v>38434</v>
      </c>
      <c r="G27608" s="40">
        <v>222.5</v>
      </c>
    </row>
    <row r="27609" spans="1:7" x14ac:dyDescent="0.25">
      <c r="A27609" s="40">
        <v>6390064</v>
      </c>
      <c r="B27609" s="40" t="s">
        <v>38435</v>
      </c>
      <c r="C27609" s="40" t="s">
        <v>125</v>
      </c>
      <c r="D27609" s="40" t="s">
        <v>118</v>
      </c>
      <c r="E27609" s="40" t="s">
        <v>8729</v>
      </c>
      <c r="F27609" s="40" t="s">
        <v>38436</v>
      </c>
      <c r="G27609" s="40">
        <v>284.58</v>
      </c>
    </row>
    <row r="27610" spans="1:7" x14ac:dyDescent="0.25">
      <c r="A27610" s="40">
        <v>6390065</v>
      </c>
      <c r="B27610" s="40" t="s">
        <v>38437</v>
      </c>
      <c r="C27610" s="40" t="s">
        <v>125</v>
      </c>
      <c r="D27610" s="40" t="s">
        <v>118</v>
      </c>
      <c r="E27610" s="40" t="s">
        <v>8729</v>
      </c>
      <c r="F27610" s="40" t="s">
        <v>38438</v>
      </c>
      <c r="G27610" s="40">
        <v>153.36000000000001</v>
      </c>
    </row>
    <row r="27611" spans="1:7" x14ac:dyDescent="0.25">
      <c r="A27611" s="40">
        <v>6390066</v>
      </c>
      <c r="B27611" s="40" t="s">
        <v>38439</v>
      </c>
      <c r="C27611" s="40" t="s">
        <v>125</v>
      </c>
      <c r="D27611" s="40" t="s">
        <v>118</v>
      </c>
      <c r="E27611" s="40" t="s">
        <v>8729</v>
      </c>
      <c r="F27611" s="40" t="s">
        <v>38440</v>
      </c>
      <c r="G27611" s="40">
        <v>468</v>
      </c>
    </row>
    <row r="27612" spans="1:7" x14ac:dyDescent="0.25">
      <c r="A27612" s="40">
        <v>6390067</v>
      </c>
      <c r="B27612" s="40" t="s">
        <v>38441</v>
      </c>
      <c r="C27612" s="40" t="s">
        <v>122</v>
      </c>
      <c r="D27612" s="40" t="s">
        <v>118</v>
      </c>
      <c r="E27612" s="40" t="s">
        <v>166</v>
      </c>
      <c r="F27612" s="40" t="s">
        <v>17753</v>
      </c>
      <c r="G27612" s="40">
        <v>0</v>
      </c>
    </row>
    <row r="27613" spans="1:7" x14ac:dyDescent="0.25">
      <c r="A27613" s="40">
        <v>6390068</v>
      </c>
      <c r="B27613" s="40" t="s">
        <v>38442</v>
      </c>
      <c r="C27613" s="40" t="s">
        <v>122</v>
      </c>
      <c r="D27613" s="40" t="s">
        <v>118</v>
      </c>
      <c r="E27613" s="40" t="s">
        <v>166</v>
      </c>
      <c r="F27613" s="40" t="s">
        <v>17753</v>
      </c>
      <c r="G27613" s="40">
        <v>0</v>
      </c>
    </row>
    <row r="27614" spans="1:7" x14ac:dyDescent="0.25">
      <c r="A27614" s="40">
        <v>6390069</v>
      </c>
      <c r="B27614" s="40" t="s">
        <v>38443</v>
      </c>
      <c r="C27614" s="40" t="s">
        <v>122</v>
      </c>
      <c r="D27614" s="40" t="s">
        <v>118</v>
      </c>
      <c r="E27614" s="40" t="s">
        <v>166</v>
      </c>
      <c r="F27614" s="40" t="s">
        <v>17753</v>
      </c>
      <c r="G27614" s="40">
        <v>0</v>
      </c>
    </row>
    <row r="27615" spans="1:7" x14ac:dyDescent="0.25">
      <c r="A27615" s="40">
        <v>6390070</v>
      </c>
      <c r="B27615" s="40" t="s">
        <v>38444</v>
      </c>
      <c r="C27615" s="40" t="s">
        <v>122</v>
      </c>
      <c r="D27615" s="40" t="s">
        <v>118</v>
      </c>
      <c r="E27615" s="40" t="s">
        <v>166</v>
      </c>
      <c r="F27615" s="40" t="s">
        <v>17753</v>
      </c>
      <c r="G27615" s="40">
        <v>0</v>
      </c>
    </row>
    <row r="27616" spans="1:7" x14ac:dyDescent="0.25">
      <c r="A27616" s="40">
        <v>6390071</v>
      </c>
      <c r="B27616" s="40" t="s">
        <v>38445</v>
      </c>
      <c r="C27616" s="40" t="s">
        <v>122</v>
      </c>
      <c r="D27616" s="40" t="s">
        <v>118</v>
      </c>
      <c r="E27616" s="40" t="s">
        <v>166</v>
      </c>
      <c r="F27616" s="40" t="s">
        <v>17753</v>
      </c>
      <c r="G27616" s="40">
        <v>0</v>
      </c>
    </row>
    <row r="27617" spans="1:7" x14ac:dyDescent="0.25">
      <c r="A27617" s="40">
        <v>6390072</v>
      </c>
      <c r="B27617" s="40" t="s">
        <v>38446</v>
      </c>
      <c r="C27617" s="40" t="s">
        <v>125</v>
      </c>
      <c r="D27617" s="40" t="s">
        <v>118</v>
      </c>
      <c r="E27617" s="40" t="s">
        <v>8675</v>
      </c>
      <c r="F27617" s="40" t="s">
        <v>38447</v>
      </c>
      <c r="G27617" s="40">
        <v>1517.27</v>
      </c>
    </row>
    <row r="27618" spans="1:7" x14ac:dyDescent="0.25">
      <c r="A27618" s="40">
        <v>6390073</v>
      </c>
      <c r="B27618" s="40" t="s">
        <v>38448</v>
      </c>
      <c r="C27618" s="40" t="s">
        <v>125</v>
      </c>
      <c r="D27618" s="40" t="s">
        <v>118</v>
      </c>
      <c r="E27618" s="40" t="s">
        <v>8675</v>
      </c>
      <c r="F27618" s="40" t="s">
        <v>38449</v>
      </c>
      <c r="G27618" s="40">
        <v>889.02</v>
      </c>
    </row>
    <row r="27619" spans="1:7" x14ac:dyDescent="0.25">
      <c r="A27619" s="40">
        <v>6390074</v>
      </c>
      <c r="B27619" s="40" t="s">
        <v>38450</v>
      </c>
      <c r="C27619" s="40" t="s">
        <v>125</v>
      </c>
      <c r="D27619" s="40" t="s">
        <v>118</v>
      </c>
      <c r="E27619" s="40" t="s">
        <v>8675</v>
      </c>
      <c r="F27619" s="40" t="s">
        <v>38451</v>
      </c>
      <c r="G27619" s="40">
        <v>604</v>
      </c>
    </row>
    <row r="27620" spans="1:7" x14ac:dyDescent="0.25">
      <c r="A27620" s="40">
        <v>6390075</v>
      </c>
      <c r="B27620" s="40" t="s">
        <v>38452</v>
      </c>
      <c r="C27620" s="40" t="s">
        <v>125</v>
      </c>
      <c r="D27620" s="40" t="s">
        <v>118</v>
      </c>
      <c r="E27620" s="40" t="s">
        <v>8675</v>
      </c>
      <c r="F27620" s="40" t="s">
        <v>38453</v>
      </c>
      <c r="G27620" s="40">
        <v>728.82</v>
      </c>
    </row>
    <row r="27621" spans="1:7" x14ac:dyDescent="0.25">
      <c r="A27621" s="40">
        <v>6390076</v>
      </c>
      <c r="B27621" s="40" t="s">
        <v>38454</v>
      </c>
      <c r="C27621" s="40" t="s">
        <v>125</v>
      </c>
      <c r="D27621" s="40" t="s">
        <v>118</v>
      </c>
      <c r="E27621" s="40" t="s">
        <v>8675</v>
      </c>
      <c r="F27621" s="40" t="s">
        <v>38455</v>
      </c>
      <c r="G27621" s="40">
        <v>1759.63</v>
      </c>
    </row>
    <row r="27622" spans="1:7" x14ac:dyDescent="0.25">
      <c r="A27622" s="40">
        <v>6390077</v>
      </c>
      <c r="B27622" s="40" t="s">
        <v>38456</v>
      </c>
      <c r="C27622" s="40" t="s">
        <v>125</v>
      </c>
      <c r="D27622" s="40" t="s">
        <v>118</v>
      </c>
      <c r="E27622" s="40" t="s">
        <v>8675</v>
      </c>
      <c r="F27622" s="40" t="s">
        <v>38457</v>
      </c>
      <c r="G27622" s="40">
        <v>900.31</v>
      </c>
    </row>
    <row r="27623" spans="1:7" x14ac:dyDescent="0.25">
      <c r="A27623" s="40">
        <v>6390078</v>
      </c>
      <c r="B27623" s="40" t="s">
        <v>38458</v>
      </c>
      <c r="C27623" s="40" t="s">
        <v>269</v>
      </c>
      <c r="D27623" s="40" t="s">
        <v>118</v>
      </c>
      <c r="E27623" s="40" t="s">
        <v>5456</v>
      </c>
      <c r="F27623" s="40" t="s">
        <v>270</v>
      </c>
      <c r="G27623" s="40">
        <v>0</v>
      </c>
    </row>
    <row r="27624" spans="1:7" x14ac:dyDescent="0.25">
      <c r="A27624" s="40">
        <v>6390079</v>
      </c>
      <c r="B27624" s="40" t="s">
        <v>38459</v>
      </c>
      <c r="C27624" s="40" t="s">
        <v>269</v>
      </c>
      <c r="D27624" s="40" t="s">
        <v>118</v>
      </c>
      <c r="E27624" s="40" t="s">
        <v>5456</v>
      </c>
      <c r="F27624" s="40" t="s">
        <v>270</v>
      </c>
      <c r="G27624" s="40">
        <v>0</v>
      </c>
    </row>
    <row r="27625" spans="1:7" x14ac:dyDescent="0.25">
      <c r="A27625" s="40">
        <v>6390080</v>
      </c>
      <c r="B27625" s="40" t="s">
        <v>38460</v>
      </c>
      <c r="C27625" s="40" t="s">
        <v>122</v>
      </c>
      <c r="D27625" s="40" t="s">
        <v>118</v>
      </c>
      <c r="E27625" s="40" t="s">
        <v>166</v>
      </c>
      <c r="F27625" s="40" t="s">
        <v>167</v>
      </c>
      <c r="G27625" s="40">
        <v>0</v>
      </c>
    </row>
    <row r="27626" spans="1:7" x14ac:dyDescent="0.25">
      <c r="A27626" s="40">
        <v>6390081</v>
      </c>
      <c r="B27626" s="40" t="s">
        <v>38461</v>
      </c>
      <c r="C27626" s="40" t="s">
        <v>125</v>
      </c>
      <c r="D27626" s="40" t="s">
        <v>118</v>
      </c>
      <c r="E27626" s="40" t="s">
        <v>5456</v>
      </c>
      <c r="F27626" s="40" t="s">
        <v>38462</v>
      </c>
      <c r="G27626" s="40">
        <v>277.29000000000002</v>
      </c>
    </row>
    <row r="27627" spans="1:7" x14ac:dyDescent="0.25">
      <c r="A27627" s="40">
        <v>6390084</v>
      </c>
      <c r="B27627" s="40" t="s">
        <v>38463</v>
      </c>
      <c r="C27627" s="40" t="s">
        <v>269</v>
      </c>
      <c r="D27627" s="40" t="s">
        <v>118</v>
      </c>
      <c r="E27627" s="40" t="s">
        <v>5456</v>
      </c>
      <c r="F27627" s="40" t="s">
        <v>270</v>
      </c>
      <c r="G27627" s="40">
        <v>0</v>
      </c>
    </row>
    <row r="27628" spans="1:7" x14ac:dyDescent="0.25">
      <c r="A27628" s="40">
        <v>6390085</v>
      </c>
      <c r="B27628" s="40" t="s">
        <v>38464</v>
      </c>
      <c r="C27628" s="40" t="s">
        <v>269</v>
      </c>
      <c r="D27628" s="40" t="s">
        <v>118</v>
      </c>
      <c r="E27628" s="40" t="s">
        <v>8729</v>
      </c>
      <c r="F27628" s="40" t="s">
        <v>270</v>
      </c>
      <c r="G27628" s="40">
        <v>0</v>
      </c>
    </row>
    <row r="27629" spans="1:7" x14ac:dyDescent="0.25">
      <c r="A27629" s="40">
        <v>6390086</v>
      </c>
      <c r="B27629" s="40" t="s">
        <v>38465</v>
      </c>
      <c r="C27629" s="40" t="s">
        <v>269</v>
      </c>
      <c r="D27629" s="40" t="s">
        <v>118</v>
      </c>
      <c r="E27629" s="40" t="s">
        <v>8729</v>
      </c>
      <c r="F27629" s="40" t="s">
        <v>270</v>
      </c>
      <c r="G27629" s="40">
        <v>0</v>
      </c>
    </row>
    <row r="27630" spans="1:7" x14ac:dyDescent="0.25">
      <c r="A27630" s="40">
        <v>6390087</v>
      </c>
      <c r="B27630" s="40" t="s">
        <v>38466</v>
      </c>
      <c r="C27630" s="40" t="s">
        <v>269</v>
      </c>
      <c r="D27630" s="40" t="s">
        <v>118</v>
      </c>
      <c r="E27630" s="40" t="s">
        <v>8729</v>
      </c>
      <c r="F27630" s="40" t="s">
        <v>270</v>
      </c>
      <c r="G27630" s="40">
        <v>0</v>
      </c>
    </row>
    <row r="27631" spans="1:7" x14ac:dyDescent="0.25">
      <c r="A27631" s="40">
        <v>6390088</v>
      </c>
      <c r="B27631" s="40" t="s">
        <v>38467</v>
      </c>
      <c r="C27631" s="40" t="s">
        <v>125</v>
      </c>
      <c r="D27631" s="40" t="s">
        <v>118</v>
      </c>
      <c r="E27631" s="40" t="s">
        <v>8729</v>
      </c>
      <c r="F27631" s="40" t="s">
        <v>38468</v>
      </c>
      <c r="G27631" s="40">
        <v>196.32</v>
      </c>
    </row>
    <row r="27632" spans="1:7" x14ac:dyDescent="0.25">
      <c r="A27632" s="40">
        <v>6390089</v>
      </c>
      <c r="B27632" s="40" t="s">
        <v>38469</v>
      </c>
      <c r="C27632" s="40" t="s">
        <v>125</v>
      </c>
      <c r="D27632" s="40" t="s">
        <v>118</v>
      </c>
      <c r="E27632" s="40" t="s">
        <v>8729</v>
      </c>
      <c r="F27632" s="40" t="s">
        <v>38470</v>
      </c>
      <c r="G27632" s="40">
        <v>254.88</v>
      </c>
    </row>
    <row r="27633" spans="1:7" x14ac:dyDescent="0.25">
      <c r="A27633" s="40">
        <v>6390090</v>
      </c>
      <c r="B27633" s="40" t="s">
        <v>38471</v>
      </c>
      <c r="C27633" s="40" t="s">
        <v>122</v>
      </c>
      <c r="D27633" s="40" t="s">
        <v>118</v>
      </c>
      <c r="E27633" s="40" t="s">
        <v>166</v>
      </c>
      <c r="F27633" s="40" t="s">
        <v>167</v>
      </c>
      <c r="G27633" s="40">
        <v>0</v>
      </c>
    </row>
    <row r="27634" spans="1:7" x14ac:dyDescent="0.25">
      <c r="A27634" s="40">
        <v>6390091</v>
      </c>
      <c r="B27634" s="40" t="s">
        <v>38472</v>
      </c>
      <c r="C27634" s="40" t="s">
        <v>269</v>
      </c>
      <c r="D27634" s="40" t="s">
        <v>118</v>
      </c>
      <c r="E27634" s="40" t="s">
        <v>5456</v>
      </c>
      <c r="F27634" s="40" t="s">
        <v>270</v>
      </c>
      <c r="G27634" s="40">
        <v>0</v>
      </c>
    </row>
    <row r="27635" spans="1:7" x14ac:dyDescent="0.25">
      <c r="A27635" s="40">
        <v>6390092</v>
      </c>
      <c r="B27635" s="40" t="s">
        <v>38473</v>
      </c>
      <c r="C27635" s="40" t="s">
        <v>269</v>
      </c>
      <c r="D27635" s="40" t="s">
        <v>118</v>
      </c>
      <c r="E27635" s="40" t="s">
        <v>5456</v>
      </c>
      <c r="F27635" s="40" t="s">
        <v>270</v>
      </c>
      <c r="G27635" s="40">
        <v>0</v>
      </c>
    </row>
    <row r="27636" spans="1:7" x14ac:dyDescent="0.25">
      <c r="A27636" s="40">
        <v>6390093</v>
      </c>
      <c r="B27636" s="40" t="s">
        <v>38474</v>
      </c>
      <c r="C27636" s="40" t="s">
        <v>125</v>
      </c>
      <c r="D27636" s="40" t="s">
        <v>118</v>
      </c>
      <c r="E27636" s="40" t="s">
        <v>8675</v>
      </c>
      <c r="F27636" s="40" t="s">
        <v>38475</v>
      </c>
      <c r="G27636" s="40">
        <v>28.94</v>
      </c>
    </row>
    <row r="27637" spans="1:7" x14ac:dyDescent="0.25">
      <c r="A27637" s="40">
        <v>6390094</v>
      </c>
      <c r="B27637" s="40" t="s">
        <v>38476</v>
      </c>
      <c r="C27637" s="40" t="s">
        <v>269</v>
      </c>
      <c r="D27637" s="40" t="s">
        <v>118</v>
      </c>
      <c r="E27637" s="40" t="s">
        <v>8675</v>
      </c>
      <c r="F27637" s="40" t="s">
        <v>270</v>
      </c>
      <c r="G27637" s="40">
        <v>0</v>
      </c>
    </row>
    <row r="27638" spans="1:7" x14ac:dyDescent="0.25">
      <c r="A27638" s="40">
        <v>6390095</v>
      </c>
      <c r="B27638" s="40" t="s">
        <v>38477</v>
      </c>
      <c r="C27638" s="40" t="s">
        <v>269</v>
      </c>
      <c r="D27638" s="40" t="s">
        <v>118</v>
      </c>
      <c r="E27638" s="40" t="s">
        <v>8675</v>
      </c>
      <c r="F27638" s="40" t="s">
        <v>270</v>
      </c>
      <c r="G27638" s="40">
        <v>0</v>
      </c>
    </row>
    <row r="27639" spans="1:7" x14ac:dyDescent="0.25">
      <c r="A27639" s="40">
        <v>6390096</v>
      </c>
      <c r="B27639" s="40" t="s">
        <v>38478</v>
      </c>
      <c r="C27639" s="40" t="s">
        <v>269</v>
      </c>
      <c r="D27639" s="40" t="s">
        <v>118</v>
      </c>
      <c r="E27639" s="40" t="s">
        <v>8675</v>
      </c>
      <c r="F27639" s="40" t="s">
        <v>270</v>
      </c>
      <c r="G27639" s="40">
        <v>0</v>
      </c>
    </row>
    <row r="27640" spans="1:7" x14ac:dyDescent="0.25">
      <c r="A27640" s="40">
        <v>6390097</v>
      </c>
      <c r="B27640" s="40" t="s">
        <v>38479</v>
      </c>
      <c r="C27640" s="40" t="s">
        <v>269</v>
      </c>
      <c r="D27640" s="40" t="s">
        <v>118</v>
      </c>
      <c r="E27640" s="40" t="s">
        <v>8675</v>
      </c>
      <c r="F27640" s="40" t="s">
        <v>270</v>
      </c>
      <c r="G27640" s="40">
        <v>0</v>
      </c>
    </row>
    <row r="27641" spans="1:7" x14ac:dyDescent="0.25">
      <c r="A27641" s="40">
        <v>6390098</v>
      </c>
      <c r="B27641" s="40" t="s">
        <v>38480</v>
      </c>
      <c r="C27641" s="40" t="s">
        <v>269</v>
      </c>
      <c r="D27641" s="40" t="s">
        <v>118</v>
      </c>
      <c r="E27641" s="40" t="s">
        <v>8675</v>
      </c>
      <c r="F27641" s="40" t="s">
        <v>270</v>
      </c>
      <c r="G27641" s="40">
        <v>0</v>
      </c>
    </row>
    <row r="27642" spans="1:7" x14ac:dyDescent="0.25">
      <c r="A27642" s="40">
        <v>6390099</v>
      </c>
      <c r="B27642" s="40" t="s">
        <v>38481</v>
      </c>
      <c r="C27642" s="40" t="s">
        <v>125</v>
      </c>
      <c r="D27642" s="40" t="s">
        <v>118</v>
      </c>
      <c r="E27642" s="40" t="s">
        <v>8675</v>
      </c>
      <c r="F27642" s="40" t="s">
        <v>38482</v>
      </c>
      <c r="G27642" s="40">
        <v>109.89</v>
      </c>
    </row>
    <row r="27643" spans="1:7" x14ac:dyDescent="0.25">
      <c r="A27643" s="40">
        <v>6390100</v>
      </c>
      <c r="B27643" s="40" t="s">
        <v>38483</v>
      </c>
      <c r="C27643" s="40" t="s">
        <v>269</v>
      </c>
      <c r="D27643" s="40" t="s">
        <v>118</v>
      </c>
      <c r="E27643" s="40" t="s">
        <v>8675</v>
      </c>
      <c r="F27643" s="40" t="s">
        <v>270</v>
      </c>
      <c r="G27643" s="40">
        <v>0</v>
      </c>
    </row>
    <row r="27644" spans="1:7" x14ac:dyDescent="0.25">
      <c r="A27644" s="40">
        <v>6390101</v>
      </c>
      <c r="B27644" s="40" t="s">
        <v>38484</v>
      </c>
      <c r="C27644" s="40" t="s">
        <v>269</v>
      </c>
      <c r="D27644" s="40" t="s">
        <v>118</v>
      </c>
      <c r="E27644" s="40" t="s">
        <v>8675</v>
      </c>
      <c r="F27644" s="40" t="s">
        <v>270</v>
      </c>
      <c r="G27644" s="40">
        <v>0</v>
      </c>
    </row>
    <row r="27645" spans="1:7" x14ac:dyDescent="0.25">
      <c r="A27645" s="40">
        <v>6390102</v>
      </c>
      <c r="B27645" s="40" t="s">
        <v>38485</v>
      </c>
      <c r="C27645" s="40" t="s">
        <v>269</v>
      </c>
      <c r="D27645" s="40" t="s">
        <v>118</v>
      </c>
      <c r="E27645" s="40" t="s">
        <v>8675</v>
      </c>
      <c r="F27645" s="40" t="s">
        <v>270</v>
      </c>
      <c r="G27645" s="40">
        <v>0</v>
      </c>
    </row>
    <row r="27646" spans="1:7" x14ac:dyDescent="0.25">
      <c r="A27646" s="40">
        <v>6390103</v>
      </c>
      <c r="B27646" s="40" t="s">
        <v>38486</v>
      </c>
      <c r="C27646" s="40" t="s">
        <v>269</v>
      </c>
      <c r="D27646" s="40" t="s">
        <v>118</v>
      </c>
      <c r="E27646" s="40" t="s">
        <v>8675</v>
      </c>
      <c r="F27646" s="40" t="s">
        <v>270</v>
      </c>
      <c r="G27646" s="40">
        <v>0</v>
      </c>
    </row>
    <row r="27647" spans="1:7" x14ac:dyDescent="0.25">
      <c r="A27647" s="40">
        <v>6390106</v>
      </c>
      <c r="B27647" s="40" t="s">
        <v>38487</v>
      </c>
      <c r="C27647" s="40" t="s">
        <v>269</v>
      </c>
      <c r="D27647" s="40" t="s">
        <v>118</v>
      </c>
      <c r="E27647" s="40" t="s">
        <v>8675</v>
      </c>
      <c r="F27647" s="40" t="s">
        <v>270</v>
      </c>
      <c r="G27647" s="40">
        <v>0</v>
      </c>
    </row>
    <row r="27648" spans="1:7" x14ac:dyDescent="0.25">
      <c r="A27648" s="40">
        <v>6390109</v>
      </c>
      <c r="B27648" s="40" t="s">
        <v>38488</v>
      </c>
      <c r="C27648" s="40" t="s">
        <v>269</v>
      </c>
      <c r="D27648" s="40" t="s">
        <v>118</v>
      </c>
      <c r="E27648" s="40" t="s">
        <v>8729</v>
      </c>
      <c r="F27648" s="40" t="s">
        <v>270</v>
      </c>
      <c r="G27648" s="40">
        <v>0</v>
      </c>
    </row>
    <row r="27649" spans="1:7" x14ac:dyDescent="0.25">
      <c r="A27649" s="40">
        <v>6390112</v>
      </c>
      <c r="B27649" s="40" t="s">
        <v>38489</v>
      </c>
      <c r="C27649" s="40" t="s">
        <v>269</v>
      </c>
      <c r="D27649" s="40" t="s">
        <v>118</v>
      </c>
      <c r="E27649" s="40" t="s">
        <v>5456</v>
      </c>
      <c r="F27649" s="40" t="s">
        <v>270</v>
      </c>
      <c r="G27649" s="40">
        <v>0</v>
      </c>
    </row>
    <row r="27650" spans="1:7" x14ac:dyDescent="0.25">
      <c r="A27650" s="40">
        <v>6390114</v>
      </c>
      <c r="B27650" s="40" t="s">
        <v>38490</v>
      </c>
      <c r="C27650" s="40" t="s">
        <v>269</v>
      </c>
      <c r="D27650" s="40" t="s">
        <v>118</v>
      </c>
      <c r="E27650" s="40" t="s">
        <v>8729</v>
      </c>
      <c r="F27650" s="40" t="s">
        <v>270</v>
      </c>
      <c r="G27650" s="40">
        <v>0</v>
      </c>
    </row>
    <row r="27651" spans="1:7" x14ac:dyDescent="0.25">
      <c r="A27651" s="40">
        <v>6390115</v>
      </c>
      <c r="B27651" s="40" t="s">
        <v>38491</v>
      </c>
      <c r="C27651" s="40" t="s">
        <v>269</v>
      </c>
      <c r="D27651" s="40" t="s">
        <v>118</v>
      </c>
      <c r="E27651" s="40" t="s">
        <v>5456</v>
      </c>
      <c r="F27651" s="40" t="s">
        <v>270</v>
      </c>
      <c r="G27651" s="40">
        <v>0</v>
      </c>
    </row>
    <row r="27652" spans="1:7" x14ac:dyDescent="0.25">
      <c r="A27652" s="40">
        <v>6390120</v>
      </c>
      <c r="B27652" s="40" t="s">
        <v>38492</v>
      </c>
      <c r="C27652" s="40" t="s">
        <v>125</v>
      </c>
      <c r="D27652" s="40" t="s">
        <v>118</v>
      </c>
      <c r="E27652" s="40" t="s">
        <v>8729</v>
      </c>
      <c r="F27652" s="40" t="s">
        <v>38493</v>
      </c>
      <c r="G27652" s="40">
        <v>161.68</v>
      </c>
    </row>
    <row r="27653" spans="1:7" x14ac:dyDescent="0.25">
      <c r="A27653" s="40">
        <v>6390121</v>
      </c>
      <c r="B27653" s="40" t="s">
        <v>38494</v>
      </c>
      <c r="C27653" s="40" t="s">
        <v>125</v>
      </c>
      <c r="D27653" s="40" t="s">
        <v>118</v>
      </c>
      <c r="E27653" s="40" t="s">
        <v>9137</v>
      </c>
      <c r="F27653" s="40" t="s">
        <v>38495</v>
      </c>
      <c r="G27653" s="40">
        <v>5</v>
      </c>
    </row>
    <row r="27654" spans="1:7" x14ac:dyDescent="0.25">
      <c r="A27654" s="40">
        <v>6390122</v>
      </c>
      <c r="B27654" s="40" t="s">
        <v>38496</v>
      </c>
      <c r="C27654" s="40" t="s">
        <v>125</v>
      </c>
      <c r="D27654" s="40" t="s">
        <v>708</v>
      </c>
      <c r="E27654" s="40" t="s">
        <v>9137</v>
      </c>
      <c r="F27654" s="40" t="s">
        <v>38497</v>
      </c>
      <c r="G27654" s="40">
        <v>681.24</v>
      </c>
    </row>
    <row r="27655" spans="1:7" x14ac:dyDescent="0.25">
      <c r="A27655" s="40">
        <v>6390123</v>
      </c>
      <c r="B27655" s="40" t="s">
        <v>38498</v>
      </c>
      <c r="C27655" s="40" t="s">
        <v>125</v>
      </c>
      <c r="D27655" s="40" t="s">
        <v>118</v>
      </c>
      <c r="E27655" s="40" t="s">
        <v>9137</v>
      </c>
      <c r="F27655" s="40" t="s">
        <v>38499</v>
      </c>
      <c r="G27655" s="40">
        <v>942</v>
      </c>
    </row>
    <row r="27656" spans="1:7" x14ac:dyDescent="0.25">
      <c r="A27656" s="40">
        <v>6390124</v>
      </c>
      <c r="B27656" s="40" t="s">
        <v>38500</v>
      </c>
      <c r="C27656" s="40" t="s">
        <v>125</v>
      </c>
      <c r="D27656" s="40" t="s">
        <v>118</v>
      </c>
      <c r="E27656" s="40" t="s">
        <v>9137</v>
      </c>
      <c r="F27656" s="40" t="s">
        <v>38501</v>
      </c>
      <c r="G27656" s="40">
        <v>528</v>
      </c>
    </row>
    <row r="27657" spans="1:7" x14ac:dyDescent="0.25">
      <c r="A27657" s="40">
        <v>6390126</v>
      </c>
      <c r="B27657" s="40" t="s">
        <v>38502</v>
      </c>
      <c r="C27657" s="40" t="s">
        <v>269</v>
      </c>
      <c r="D27657" s="40" t="s">
        <v>118</v>
      </c>
      <c r="E27657" s="40" t="s">
        <v>5456</v>
      </c>
      <c r="F27657" s="40" t="s">
        <v>270</v>
      </c>
      <c r="G27657" s="40">
        <v>0</v>
      </c>
    </row>
    <row r="27658" spans="1:7" x14ac:dyDescent="0.25">
      <c r="A27658" s="40">
        <v>6390127</v>
      </c>
      <c r="B27658" s="40" t="s">
        <v>38503</v>
      </c>
      <c r="C27658" s="40" t="s">
        <v>125</v>
      </c>
      <c r="D27658" s="40" t="s">
        <v>118</v>
      </c>
      <c r="E27658" s="40" t="s">
        <v>5456</v>
      </c>
      <c r="F27658" s="40" t="s">
        <v>38504</v>
      </c>
      <c r="G27658" s="40">
        <v>136.87</v>
      </c>
    </row>
    <row r="27659" spans="1:7" x14ac:dyDescent="0.25">
      <c r="A27659" s="40">
        <v>7000039</v>
      </c>
      <c r="B27659" s="40" t="s">
        <v>38505</v>
      </c>
      <c r="C27659" s="40" t="s">
        <v>125</v>
      </c>
      <c r="D27659" s="40" t="s">
        <v>118</v>
      </c>
      <c r="E27659" s="40" t="s">
        <v>4352</v>
      </c>
      <c r="F27659" s="40" t="s">
        <v>38506</v>
      </c>
      <c r="G27659" s="40">
        <v>367.32</v>
      </c>
    </row>
    <row r="27660" spans="1:7" x14ac:dyDescent="0.25">
      <c r="A27660" s="40">
        <v>7000040</v>
      </c>
      <c r="B27660" s="40" t="s">
        <v>38507</v>
      </c>
      <c r="C27660" s="40" t="s">
        <v>125</v>
      </c>
      <c r="D27660" s="40" t="s">
        <v>118</v>
      </c>
      <c r="E27660" s="40" t="s">
        <v>1082</v>
      </c>
      <c r="F27660" s="40" t="s">
        <v>38506</v>
      </c>
      <c r="G27660" s="40">
        <v>2.34</v>
      </c>
    </row>
    <row r="27661" spans="1:7" x14ac:dyDescent="0.25">
      <c r="A27661" s="40">
        <v>7000041</v>
      </c>
      <c r="B27661" s="40" t="s">
        <v>38508</v>
      </c>
      <c r="C27661" s="40" t="s">
        <v>125</v>
      </c>
      <c r="D27661" s="40" t="s">
        <v>118</v>
      </c>
      <c r="E27661" s="40" t="s">
        <v>4362</v>
      </c>
      <c r="F27661" s="40" t="s">
        <v>38506</v>
      </c>
      <c r="G27661" s="40">
        <v>28.95</v>
      </c>
    </row>
    <row r="27662" spans="1:7" x14ac:dyDescent="0.25">
      <c r="A27662" s="40">
        <v>7000042</v>
      </c>
      <c r="B27662" s="40" t="s">
        <v>38509</v>
      </c>
      <c r="C27662" s="40" t="s">
        <v>125</v>
      </c>
      <c r="D27662" s="40" t="s">
        <v>118</v>
      </c>
      <c r="E27662" s="40" t="s">
        <v>1108</v>
      </c>
      <c r="F27662" s="40" t="s">
        <v>38506</v>
      </c>
      <c r="G27662" s="40">
        <v>182.14</v>
      </c>
    </row>
    <row r="27663" spans="1:7" x14ac:dyDescent="0.25">
      <c r="A27663" s="40">
        <v>7000043</v>
      </c>
      <c r="B27663" s="40" t="s">
        <v>38510</v>
      </c>
      <c r="C27663" s="40" t="s">
        <v>125</v>
      </c>
      <c r="D27663" s="40" t="s">
        <v>118</v>
      </c>
      <c r="E27663" s="40" t="s">
        <v>2509</v>
      </c>
      <c r="F27663" s="40" t="s">
        <v>38506</v>
      </c>
      <c r="G27663" s="40">
        <v>30.4</v>
      </c>
    </row>
    <row r="27664" spans="1:7" x14ac:dyDescent="0.25">
      <c r="A27664" s="40">
        <v>7000044</v>
      </c>
      <c r="B27664" s="40" t="s">
        <v>38511</v>
      </c>
      <c r="C27664" s="40" t="s">
        <v>122</v>
      </c>
      <c r="D27664" s="40" t="s">
        <v>118</v>
      </c>
      <c r="E27664" s="40" t="s">
        <v>190</v>
      </c>
      <c r="F27664" s="40" t="s">
        <v>191</v>
      </c>
      <c r="G27664" s="40">
        <v>0</v>
      </c>
    </row>
    <row r="27665" spans="1:7" x14ac:dyDescent="0.25">
      <c r="A27665" s="40">
        <v>7000045</v>
      </c>
      <c r="B27665" s="40" t="s">
        <v>38512</v>
      </c>
      <c r="C27665" s="40" t="s">
        <v>125</v>
      </c>
      <c r="D27665" s="40" t="s">
        <v>118</v>
      </c>
      <c r="E27665" s="40" t="s">
        <v>2290</v>
      </c>
      <c r="F27665" s="40" t="s">
        <v>38513</v>
      </c>
      <c r="G27665" s="40">
        <v>159.87</v>
      </c>
    </row>
    <row r="27666" spans="1:7" x14ac:dyDescent="0.25">
      <c r="A27666" s="40">
        <v>7000046</v>
      </c>
      <c r="B27666" s="40" t="s">
        <v>38514</v>
      </c>
      <c r="C27666" s="40" t="s">
        <v>125</v>
      </c>
      <c r="D27666" s="40" t="s">
        <v>118</v>
      </c>
      <c r="E27666" s="40" t="s">
        <v>5842</v>
      </c>
      <c r="F27666" s="40" t="s">
        <v>38506</v>
      </c>
      <c r="G27666" s="40">
        <v>620.6</v>
      </c>
    </row>
    <row r="27667" spans="1:7" x14ac:dyDescent="0.25">
      <c r="A27667" s="40">
        <v>7000047</v>
      </c>
      <c r="B27667" s="40" t="s">
        <v>38515</v>
      </c>
      <c r="C27667" s="40" t="s">
        <v>125</v>
      </c>
      <c r="D27667" s="40" t="s">
        <v>118</v>
      </c>
      <c r="E27667" s="40" t="s">
        <v>5456</v>
      </c>
      <c r="F27667" s="40" t="s">
        <v>38516</v>
      </c>
      <c r="G27667" s="40">
        <v>31.1</v>
      </c>
    </row>
    <row r="27668" spans="1:7" x14ac:dyDescent="0.25">
      <c r="A27668" s="40">
        <v>7000048</v>
      </c>
      <c r="B27668" s="40" t="s">
        <v>38517</v>
      </c>
      <c r="C27668" s="40" t="s">
        <v>125</v>
      </c>
      <c r="D27668" s="40" t="s">
        <v>118</v>
      </c>
      <c r="E27668" s="40" t="s">
        <v>3308</v>
      </c>
      <c r="F27668" s="40" t="s">
        <v>38516</v>
      </c>
      <c r="G27668" s="40">
        <v>78.8</v>
      </c>
    </row>
    <row r="27669" spans="1:7" x14ac:dyDescent="0.25">
      <c r="A27669" s="40">
        <v>7000049</v>
      </c>
      <c r="B27669" s="40" t="s">
        <v>38518</v>
      </c>
      <c r="C27669" s="40" t="s">
        <v>122</v>
      </c>
      <c r="D27669" s="40" t="s">
        <v>118</v>
      </c>
      <c r="E27669" s="40" t="s">
        <v>5842</v>
      </c>
      <c r="F27669" s="40" t="s">
        <v>38516</v>
      </c>
      <c r="G27669" s="40">
        <v>449.4</v>
      </c>
    </row>
    <row r="27670" spans="1:7" x14ac:dyDescent="0.25">
      <c r="A27670" s="40">
        <v>7000050</v>
      </c>
      <c r="B27670" s="40" t="s">
        <v>38519</v>
      </c>
      <c r="C27670" s="40" t="s">
        <v>122</v>
      </c>
      <c r="D27670" s="40" t="s">
        <v>118</v>
      </c>
      <c r="E27670" s="40" t="s">
        <v>126</v>
      </c>
      <c r="F27670" s="40" t="s">
        <v>38520</v>
      </c>
      <c r="G27670" s="40">
        <v>108.8</v>
      </c>
    </row>
    <row r="27671" spans="1:7" x14ac:dyDescent="0.25">
      <c r="A27671" s="40">
        <v>7000051</v>
      </c>
      <c r="B27671" s="40" t="s">
        <v>38521</v>
      </c>
      <c r="C27671" s="40" t="s">
        <v>125</v>
      </c>
      <c r="D27671" s="40" t="s">
        <v>118</v>
      </c>
      <c r="E27671" s="40" t="s">
        <v>139</v>
      </c>
      <c r="F27671" s="40" t="s">
        <v>38522</v>
      </c>
      <c r="G27671" s="40">
        <v>65.400000000000006</v>
      </c>
    </row>
    <row r="27672" spans="1:7" x14ac:dyDescent="0.25">
      <c r="A27672" s="40">
        <v>7000052</v>
      </c>
      <c r="B27672" s="40" t="s">
        <v>38523</v>
      </c>
      <c r="C27672" s="40" t="s">
        <v>122</v>
      </c>
      <c r="D27672" s="40" t="s">
        <v>118</v>
      </c>
      <c r="E27672" s="40" t="s">
        <v>3082</v>
      </c>
      <c r="F27672" s="40" t="s">
        <v>38520</v>
      </c>
      <c r="G27672" s="40">
        <v>67.900000000000006</v>
      </c>
    </row>
    <row r="27673" spans="1:7" x14ac:dyDescent="0.25">
      <c r="A27673" s="40">
        <v>7000053</v>
      </c>
      <c r="B27673" s="40" t="s">
        <v>38524</v>
      </c>
      <c r="C27673" s="40" t="s">
        <v>125</v>
      </c>
      <c r="D27673" s="40" t="s">
        <v>118</v>
      </c>
      <c r="E27673" s="40" t="s">
        <v>1044</v>
      </c>
      <c r="F27673" s="40" t="s">
        <v>38520</v>
      </c>
      <c r="G27673" s="40">
        <v>3.8</v>
      </c>
    </row>
    <row r="27674" spans="1:7" x14ac:dyDescent="0.25">
      <c r="A27674" s="40">
        <v>7000054</v>
      </c>
      <c r="B27674" s="40" t="s">
        <v>38525</v>
      </c>
      <c r="C27674" s="40" t="s">
        <v>125</v>
      </c>
      <c r="D27674" s="40" t="s">
        <v>118</v>
      </c>
      <c r="E27674" s="40" t="s">
        <v>1086</v>
      </c>
      <c r="F27674" s="40" t="s">
        <v>38522</v>
      </c>
      <c r="G27674" s="40">
        <v>55.7</v>
      </c>
    </row>
    <row r="27675" spans="1:7" x14ac:dyDescent="0.25">
      <c r="A27675" s="40">
        <v>7000055</v>
      </c>
      <c r="B27675" s="40" t="s">
        <v>38526</v>
      </c>
      <c r="C27675" s="40" t="s">
        <v>125</v>
      </c>
      <c r="D27675" s="40" t="s">
        <v>118</v>
      </c>
      <c r="E27675" s="40" t="s">
        <v>2975</v>
      </c>
      <c r="F27675" s="40" t="s">
        <v>38522</v>
      </c>
      <c r="G27675" s="40">
        <v>36.299999999999997</v>
      </c>
    </row>
    <row r="27676" spans="1:7" x14ac:dyDescent="0.25">
      <c r="A27676" s="40">
        <v>7000056</v>
      </c>
      <c r="B27676" s="40" t="s">
        <v>38527</v>
      </c>
      <c r="C27676" s="40" t="s">
        <v>125</v>
      </c>
      <c r="D27676" s="40" t="s">
        <v>118</v>
      </c>
      <c r="E27676" s="40" t="s">
        <v>38528</v>
      </c>
      <c r="F27676" s="40" t="s">
        <v>38529</v>
      </c>
      <c r="G27676" s="40">
        <v>45.64</v>
      </c>
    </row>
    <row r="27677" spans="1:7" x14ac:dyDescent="0.25">
      <c r="A27677" s="40">
        <v>7000057</v>
      </c>
      <c r="B27677" s="40" t="s">
        <v>38530</v>
      </c>
      <c r="C27677" s="40" t="s">
        <v>125</v>
      </c>
      <c r="D27677" s="40" t="s">
        <v>118</v>
      </c>
      <c r="E27677" s="40" t="s">
        <v>3407</v>
      </c>
      <c r="F27677" s="40" t="s">
        <v>38522</v>
      </c>
      <c r="G27677" s="40">
        <v>197.5</v>
      </c>
    </row>
    <row r="27678" spans="1:7" x14ac:dyDescent="0.25">
      <c r="A27678" s="40">
        <v>7000059</v>
      </c>
      <c r="B27678" s="40" t="s">
        <v>38531</v>
      </c>
      <c r="C27678" s="40" t="s">
        <v>125</v>
      </c>
      <c r="D27678" s="40" t="s">
        <v>118</v>
      </c>
      <c r="E27678" s="40" t="s">
        <v>1044</v>
      </c>
      <c r="F27678" s="40" t="s">
        <v>38522</v>
      </c>
      <c r="G27678" s="40">
        <v>2.8</v>
      </c>
    </row>
    <row r="27679" spans="1:7" x14ac:dyDescent="0.25">
      <c r="A27679" s="40">
        <v>7000060</v>
      </c>
      <c r="B27679" s="40" t="s">
        <v>38532</v>
      </c>
      <c r="C27679" s="40" t="s">
        <v>125</v>
      </c>
      <c r="D27679" s="40" t="s">
        <v>118</v>
      </c>
      <c r="E27679" s="40" t="s">
        <v>3418</v>
      </c>
      <c r="F27679" s="40" t="s">
        <v>38529</v>
      </c>
      <c r="G27679" s="40">
        <v>4.0999999999999996</v>
      </c>
    </row>
    <row r="27680" spans="1:7" x14ac:dyDescent="0.25">
      <c r="A27680" s="40">
        <v>7000061</v>
      </c>
      <c r="B27680" s="40" t="s">
        <v>38533</v>
      </c>
      <c r="C27680" s="40" t="s">
        <v>125</v>
      </c>
      <c r="D27680" s="40" t="s">
        <v>118</v>
      </c>
      <c r="E27680" s="40" t="s">
        <v>1041</v>
      </c>
      <c r="F27680" s="40" t="s">
        <v>38534</v>
      </c>
      <c r="G27680" s="40">
        <v>118.3</v>
      </c>
    </row>
    <row r="27681" spans="1:7" x14ac:dyDescent="0.25">
      <c r="A27681" s="40">
        <v>7000062</v>
      </c>
      <c r="B27681" s="40" t="s">
        <v>38535</v>
      </c>
      <c r="C27681" s="40" t="s">
        <v>125</v>
      </c>
      <c r="D27681" s="40" t="s">
        <v>118</v>
      </c>
      <c r="E27681" s="40" t="s">
        <v>7716</v>
      </c>
      <c r="F27681" s="40" t="s">
        <v>38529</v>
      </c>
      <c r="G27681" s="40">
        <v>129.30000000000001</v>
      </c>
    </row>
    <row r="27682" spans="1:7" x14ac:dyDescent="0.25">
      <c r="A27682" s="40">
        <v>7000063</v>
      </c>
      <c r="B27682" s="40" t="s">
        <v>38536</v>
      </c>
      <c r="C27682" s="40" t="s">
        <v>125</v>
      </c>
      <c r="D27682" s="40" t="s">
        <v>118</v>
      </c>
      <c r="E27682" s="40" t="s">
        <v>1086</v>
      </c>
      <c r="F27682" s="40" t="s">
        <v>38534</v>
      </c>
      <c r="G27682" s="40">
        <v>143.9</v>
      </c>
    </row>
    <row r="27683" spans="1:7" x14ac:dyDescent="0.25">
      <c r="A27683" s="40">
        <v>7000064</v>
      </c>
      <c r="B27683" s="40" t="s">
        <v>38537</v>
      </c>
      <c r="C27683" s="40" t="s">
        <v>125</v>
      </c>
      <c r="D27683" s="40" t="s">
        <v>118</v>
      </c>
      <c r="E27683" s="40" t="s">
        <v>2763</v>
      </c>
      <c r="F27683" s="40" t="s">
        <v>38529</v>
      </c>
      <c r="G27683" s="40">
        <v>197.5</v>
      </c>
    </row>
    <row r="27684" spans="1:7" x14ac:dyDescent="0.25">
      <c r="A27684" s="40">
        <v>7000065</v>
      </c>
      <c r="B27684" s="40" t="s">
        <v>38538</v>
      </c>
      <c r="C27684" s="40" t="s">
        <v>125</v>
      </c>
      <c r="D27684" s="40" t="s">
        <v>118</v>
      </c>
      <c r="E27684" s="40" t="s">
        <v>1044</v>
      </c>
      <c r="F27684" s="40" t="s">
        <v>38534</v>
      </c>
      <c r="G27684" s="40">
        <v>4</v>
      </c>
    </row>
    <row r="27685" spans="1:7" x14ac:dyDescent="0.25">
      <c r="A27685" s="40">
        <v>7000066</v>
      </c>
      <c r="B27685" s="40" t="s">
        <v>38539</v>
      </c>
      <c r="C27685" s="40" t="s">
        <v>122</v>
      </c>
      <c r="D27685" s="40" t="s">
        <v>118</v>
      </c>
      <c r="E27685" s="40" t="s">
        <v>2697</v>
      </c>
      <c r="F27685" s="40" t="s">
        <v>38529</v>
      </c>
      <c r="G27685" s="40">
        <v>200.6</v>
      </c>
    </row>
    <row r="27686" spans="1:7" x14ac:dyDescent="0.25">
      <c r="A27686" s="40">
        <v>7000067</v>
      </c>
      <c r="B27686" s="40" t="s">
        <v>38540</v>
      </c>
      <c r="C27686" s="40" t="s">
        <v>125</v>
      </c>
      <c r="D27686" s="40" t="s">
        <v>118</v>
      </c>
      <c r="E27686" s="40" t="s">
        <v>1041</v>
      </c>
      <c r="F27686" s="40" t="s">
        <v>38529</v>
      </c>
      <c r="G27686" s="40">
        <v>67.099999999999994</v>
      </c>
    </row>
    <row r="27687" spans="1:7" x14ac:dyDescent="0.25">
      <c r="A27687" s="40">
        <v>7000068</v>
      </c>
      <c r="B27687" s="40" t="s">
        <v>38541</v>
      </c>
      <c r="C27687" s="40" t="s">
        <v>125</v>
      </c>
      <c r="D27687" s="40" t="s">
        <v>118</v>
      </c>
      <c r="E27687" s="40" t="s">
        <v>1032</v>
      </c>
      <c r="F27687" s="40" t="s">
        <v>38534</v>
      </c>
      <c r="G27687" s="40">
        <v>16</v>
      </c>
    </row>
    <row r="27688" spans="1:7" x14ac:dyDescent="0.25">
      <c r="A27688" s="40">
        <v>7000069</v>
      </c>
      <c r="B27688" s="40" t="s">
        <v>38542</v>
      </c>
      <c r="C27688" s="40" t="s">
        <v>125</v>
      </c>
      <c r="D27688" s="40" t="s">
        <v>118</v>
      </c>
      <c r="E27688" s="40" t="s">
        <v>1086</v>
      </c>
      <c r="F27688" s="40" t="s">
        <v>38543</v>
      </c>
      <c r="G27688" s="40">
        <v>127.4</v>
      </c>
    </row>
    <row r="27689" spans="1:7" x14ac:dyDescent="0.25">
      <c r="A27689" s="40">
        <v>7000070</v>
      </c>
      <c r="B27689" s="40" t="s">
        <v>38544</v>
      </c>
      <c r="C27689" s="40" t="s">
        <v>125</v>
      </c>
      <c r="D27689" s="40" t="s">
        <v>118</v>
      </c>
      <c r="E27689" s="40" t="s">
        <v>1032</v>
      </c>
      <c r="F27689" s="40" t="s">
        <v>38543</v>
      </c>
      <c r="G27689" s="40">
        <v>4.5999999999999996</v>
      </c>
    </row>
    <row r="27690" spans="1:7" x14ac:dyDescent="0.25">
      <c r="A27690" s="40">
        <v>7000071</v>
      </c>
      <c r="B27690" s="40" t="s">
        <v>38545</v>
      </c>
      <c r="C27690" s="40" t="s">
        <v>125</v>
      </c>
      <c r="D27690" s="40" t="s">
        <v>118</v>
      </c>
      <c r="E27690" s="40" t="s">
        <v>7419</v>
      </c>
      <c r="F27690" s="40" t="s">
        <v>38534</v>
      </c>
      <c r="G27690" s="40">
        <v>118.6</v>
      </c>
    </row>
    <row r="27691" spans="1:7" x14ac:dyDescent="0.25">
      <c r="A27691" s="40">
        <v>7000072</v>
      </c>
      <c r="B27691" s="40" t="s">
        <v>38546</v>
      </c>
      <c r="C27691" s="40" t="s">
        <v>125</v>
      </c>
      <c r="D27691" s="40" t="s">
        <v>118</v>
      </c>
      <c r="E27691" s="40" t="s">
        <v>1982</v>
      </c>
      <c r="F27691" s="40" t="s">
        <v>38534</v>
      </c>
      <c r="G27691" s="40">
        <v>17.7</v>
      </c>
    </row>
    <row r="27692" spans="1:7" x14ac:dyDescent="0.25">
      <c r="A27692" s="40">
        <v>7000073</v>
      </c>
      <c r="B27692" s="40" t="s">
        <v>38547</v>
      </c>
      <c r="C27692" s="40" t="s">
        <v>125</v>
      </c>
      <c r="D27692" s="40" t="s">
        <v>118</v>
      </c>
      <c r="E27692" s="40" t="s">
        <v>29534</v>
      </c>
      <c r="F27692" s="40" t="s">
        <v>38543</v>
      </c>
      <c r="G27692" s="40">
        <v>1.4</v>
      </c>
    </row>
    <row r="27693" spans="1:7" x14ac:dyDescent="0.25">
      <c r="A27693" s="40">
        <v>7000074</v>
      </c>
      <c r="B27693" s="40" t="s">
        <v>38548</v>
      </c>
      <c r="C27693" s="40" t="s">
        <v>125</v>
      </c>
      <c r="D27693" s="40" t="s">
        <v>118</v>
      </c>
      <c r="E27693" s="40" t="s">
        <v>2763</v>
      </c>
      <c r="F27693" s="40" t="s">
        <v>38549</v>
      </c>
      <c r="G27693" s="40">
        <v>27.9</v>
      </c>
    </row>
    <row r="27694" spans="1:7" x14ac:dyDescent="0.25">
      <c r="A27694" s="40">
        <v>7000075</v>
      </c>
      <c r="B27694" s="40" t="s">
        <v>38550</v>
      </c>
      <c r="C27694" s="40" t="s">
        <v>122</v>
      </c>
      <c r="D27694" s="40" t="s">
        <v>118</v>
      </c>
      <c r="E27694" s="40" t="s">
        <v>1032</v>
      </c>
      <c r="F27694" s="40" t="s">
        <v>38543</v>
      </c>
      <c r="G27694" s="40">
        <v>5.4</v>
      </c>
    </row>
    <row r="27695" spans="1:7" x14ac:dyDescent="0.25">
      <c r="A27695" s="40">
        <v>7000076</v>
      </c>
      <c r="B27695" s="40" t="s">
        <v>38551</v>
      </c>
      <c r="C27695" s="40" t="s">
        <v>125</v>
      </c>
      <c r="D27695" s="40" t="s">
        <v>118</v>
      </c>
      <c r="E27695" s="40" t="s">
        <v>2763</v>
      </c>
      <c r="F27695" s="40" t="s">
        <v>38549</v>
      </c>
      <c r="G27695" s="40">
        <v>50.1</v>
      </c>
    </row>
    <row r="27696" spans="1:7" x14ac:dyDescent="0.25">
      <c r="A27696" s="40">
        <v>7000077</v>
      </c>
      <c r="B27696" s="40" t="s">
        <v>38552</v>
      </c>
      <c r="C27696" s="40" t="s">
        <v>125</v>
      </c>
      <c r="D27696" s="40" t="s">
        <v>118</v>
      </c>
      <c r="E27696" s="40" t="s">
        <v>1041</v>
      </c>
      <c r="F27696" s="40" t="s">
        <v>38553</v>
      </c>
      <c r="G27696" s="40">
        <v>20.2</v>
      </c>
    </row>
    <row r="27697" spans="1:7" x14ac:dyDescent="0.25">
      <c r="A27697" s="40">
        <v>7000078</v>
      </c>
      <c r="B27697" s="40" t="s">
        <v>38554</v>
      </c>
      <c r="C27697" s="40" t="s">
        <v>125</v>
      </c>
      <c r="D27697" s="40" t="s">
        <v>118</v>
      </c>
      <c r="E27697" s="40" t="s">
        <v>14680</v>
      </c>
      <c r="F27697" s="40" t="s">
        <v>38549</v>
      </c>
      <c r="G27697" s="40">
        <v>70.599999999999994</v>
      </c>
    </row>
    <row r="27698" spans="1:7" x14ac:dyDescent="0.25">
      <c r="A27698" s="40">
        <v>7000079</v>
      </c>
      <c r="B27698" s="40" t="s">
        <v>38555</v>
      </c>
      <c r="C27698" s="40" t="s">
        <v>125</v>
      </c>
      <c r="D27698" s="40" t="s">
        <v>118</v>
      </c>
      <c r="E27698" s="40" t="s">
        <v>1041</v>
      </c>
      <c r="F27698" s="40" t="s">
        <v>38553</v>
      </c>
      <c r="G27698" s="40">
        <v>32.200000000000003</v>
      </c>
    </row>
    <row r="27699" spans="1:7" x14ac:dyDescent="0.25">
      <c r="A27699" s="40">
        <v>7000080</v>
      </c>
      <c r="B27699" s="40" t="s">
        <v>38556</v>
      </c>
      <c r="C27699" s="40" t="s">
        <v>125</v>
      </c>
      <c r="D27699" s="40" t="s">
        <v>118</v>
      </c>
      <c r="E27699" s="40" t="s">
        <v>29534</v>
      </c>
      <c r="F27699" s="40" t="s">
        <v>38549</v>
      </c>
      <c r="G27699" s="40">
        <v>1.2</v>
      </c>
    </row>
    <row r="27700" spans="1:7" x14ac:dyDescent="0.25">
      <c r="A27700" s="40">
        <v>7000081</v>
      </c>
      <c r="B27700" s="40" t="s">
        <v>38557</v>
      </c>
      <c r="C27700" s="40" t="s">
        <v>125</v>
      </c>
      <c r="D27700" s="40" t="s">
        <v>118</v>
      </c>
      <c r="E27700" s="40" t="s">
        <v>29534</v>
      </c>
      <c r="F27700" s="40" t="s">
        <v>38549</v>
      </c>
      <c r="G27700" s="40">
        <v>1.2</v>
      </c>
    </row>
    <row r="27701" spans="1:7" x14ac:dyDescent="0.25">
      <c r="A27701" s="40">
        <v>7000082</v>
      </c>
      <c r="B27701" s="40" t="s">
        <v>38558</v>
      </c>
      <c r="C27701" s="40" t="s">
        <v>125</v>
      </c>
      <c r="D27701" s="40" t="s">
        <v>118</v>
      </c>
      <c r="E27701" s="40" t="s">
        <v>29534</v>
      </c>
      <c r="F27701" s="40" t="s">
        <v>38553</v>
      </c>
      <c r="G27701" s="40">
        <v>1.2</v>
      </c>
    </row>
    <row r="27702" spans="1:7" x14ac:dyDescent="0.25">
      <c r="A27702" s="40">
        <v>7000087</v>
      </c>
      <c r="B27702" s="40" t="s">
        <v>38559</v>
      </c>
      <c r="C27702" s="40" t="s">
        <v>122</v>
      </c>
      <c r="D27702" s="40" t="s">
        <v>118</v>
      </c>
      <c r="E27702" s="40" t="s">
        <v>4352</v>
      </c>
      <c r="F27702" s="40" t="s">
        <v>123</v>
      </c>
      <c r="G27702" s="40">
        <v>0</v>
      </c>
    </row>
    <row r="27703" spans="1:7" x14ac:dyDescent="0.25">
      <c r="A27703" s="40">
        <v>7000094</v>
      </c>
      <c r="B27703" s="40" t="s">
        <v>38560</v>
      </c>
      <c r="C27703" s="40" t="s">
        <v>122</v>
      </c>
      <c r="D27703" s="40" t="s">
        <v>118</v>
      </c>
      <c r="E27703" s="40" t="s">
        <v>5842</v>
      </c>
      <c r="F27703" s="40" t="s">
        <v>123</v>
      </c>
      <c r="G27703" s="40">
        <v>0</v>
      </c>
    </row>
    <row r="27704" spans="1:7" x14ac:dyDescent="0.25">
      <c r="A27704" s="40">
        <v>7000095</v>
      </c>
      <c r="B27704" s="40" t="s">
        <v>38561</v>
      </c>
      <c r="C27704" s="40" t="s">
        <v>125</v>
      </c>
      <c r="D27704" s="40" t="s">
        <v>118</v>
      </c>
      <c r="E27704" s="40" t="s">
        <v>1041</v>
      </c>
      <c r="F27704" s="40" t="s">
        <v>38562</v>
      </c>
      <c r="G27704" s="40">
        <v>55.1</v>
      </c>
    </row>
    <row r="27705" spans="1:7" x14ac:dyDescent="0.25">
      <c r="A27705" s="40">
        <v>7000096</v>
      </c>
      <c r="B27705" s="40" t="s">
        <v>38563</v>
      </c>
      <c r="C27705" s="40" t="s">
        <v>125</v>
      </c>
      <c r="D27705" s="40" t="s">
        <v>118</v>
      </c>
      <c r="E27705" s="40" t="s">
        <v>2509</v>
      </c>
      <c r="F27705" s="40" t="s">
        <v>38564</v>
      </c>
      <c r="G27705" s="40">
        <v>126</v>
      </c>
    </row>
    <row r="27706" spans="1:7" x14ac:dyDescent="0.25">
      <c r="A27706" s="40">
        <v>7000097</v>
      </c>
      <c r="B27706" s="40" t="s">
        <v>38565</v>
      </c>
      <c r="C27706" s="40" t="s">
        <v>122</v>
      </c>
      <c r="D27706" s="40" t="s">
        <v>118</v>
      </c>
      <c r="E27706" s="40" t="s">
        <v>38566</v>
      </c>
      <c r="F27706" s="40" t="s">
        <v>123</v>
      </c>
      <c r="G27706" s="40">
        <v>0</v>
      </c>
    </row>
    <row r="27707" spans="1:7" x14ac:dyDescent="0.25">
      <c r="A27707" s="40">
        <v>7000104</v>
      </c>
      <c r="B27707" s="40" t="s">
        <v>38567</v>
      </c>
      <c r="C27707" s="40" t="s">
        <v>125</v>
      </c>
      <c r="D27707" s="40" t="s">
        <v>118</v>
      </c>
      <c r="E27707" s="40" t="s">
        <v>1041</v>
      </c>
      <c r="F27707" s="40" t="s">
        <v>38568</v>
      </c>
      <c r="G27707" s="40">
        <v>84</v>
      </c>
    </row>
    <row r="27708" spans="1:7" x14ac:dyDescent="0.25">
      <c r="A27708" s="40">
        <v>7000106</v>
      </c>
      <c r="B27708" s="40" t="s">
        <v>38569</v>
      </c>
      <c r="C27708" s="40" t="s">
        <v>125</v>
      </c>
      <c r="D27708" s="40" t="s">
        <v>118</v>
      </c>
      <c r="E27708" s="40" t="s">
        <v>1041</v>
      </c>
      <c r="F27708" s="40" t="s">
        <v>38568</v>
      </c>
      <c r="G27708" s="40">
        <v>20.8</v>
      </c>
    </row>
    <row r="27709" spans="1:7" x14ac:dyDescent="0.25">
      <c r="A27709" s="40">
        <v>7000109</v>
      </c>
      <c r="B27709" s="40" t="s">
        <v>38570</v>
      </c>
      <c r="C27709" s="40" t="s">
        <v>125</v>
      </c>
      <c r="D27709" s="40" t="s">
        <v>118</v>
      </c>
      <c r="E27709" s="40" t="s">
        <v>3053</v>
      </c>
      <c r="F27709" s="40" t="s">
        <v>38562</v>
      </c>
      <c r="G27709" s="40">
        <v>80.7</v>
      </c>
    </row>
    <row r="27710" spans="1:7" x14ac:dyDescent="0.25">
      <c r="A27710" s="40">
        <v>7000110</v>
      </c>
      <c r="B27710" s="40" t="s">
        <v>38571</v>
      </c>
      <c r="C27710" s="40" t="s">
        <v>125</v>
      </c>
      <c r="D27710" s="40" t="s">
        <v>118</v>
      </c>
      <c r="E27710" s="40" t="s">
        <v>1864</v>
      </c>
      <c r="F27710" s="40" t="s">
        <v>38572</v>
      </c>
      <c r="G27710" s="40">
        <v>5.8</v>
      </c>
    </row>
    <row r="27711" spans="1:7" x14ac:dyDescent="0.25">
      <c r="A27711" s="40">
        <v>7000112</v>
      </c>
      <c r="B27711" s="40" t="s">
        <v>38573</v>
      </c>
      <c r="C27711" s="40" t="s">
        <v>125</v>
      </c>
      <c r="D27711" s="40" t="s">
        <v>118</v>
      </c>
      <c r="E27711" s="40" t="s">
        <v>2697</v>
      </c>
      <c r="F27711" s="40" t="s">
        <v>38572</v>
      </c>
      <c r="G27711" s="40">
        <v>362.6</v>
      </c>
    </row>
    <row r="27712" spans="1:7" x14ac:dyDescent="0.25">
      <c r="A27712" s="40">
        <v>7000113</v>
      </c>
      <c r="B27712" s="40" t="s">
        <v>38574</v>
      </c>
      <c r="C27712" s="40" t="s">
        <v>125</v>
      </c>
      <c r="D27712" s="40" t="s">
        <v>118</v>
      </c>
      <c r="E27712" s="40" t="s">
        <v>4352</v>
      </c>
      <c r="F27712" s="40" t="s">
        <v>38575</v>
      </c>
      <c r="G27712" s="40">
        <v>27</v>
      </c>
    </row>
    <row r="27713" spans="1:7" x14ac:dyDescent="0.25">
      <c r="A27713" s="40">
        <v>7000115</v>
      </c>
      <c r="B27713" s="40" t="s">
        <v>38576</v>
      </c>
      <c r="C27713" s="40" t="s">
        <v>122</v>
      </c>
      <c r="D27713" s="40" t="s">
        <v>118</v>
      </c>
      <c r="E27713" s="40" t="s">
        <v>1041</v>
      </c>
      <c r="F27713" s="40" t="s">
        <v>21879</v>
      </c>
      <c r="G27713" s="40">
        <v>445.4</v>
      </c>
    </row>
    <row r="27714" spans="1:7" x14ac:dyDescent="0.25">
      <c r="A27714" s="40">
        <v>7000116</v>
      </c>
      <c r="B27714" s="40" t="s">
        <v>38577</v>
      </c>
      <c r="C27714" s="40" t="s">
        <v>122</v>
      </c>
      <c r="D27714" s="40" t="s">
        <v>118</v>
      </c>
      <c r="E27714" s="40" t="s">
        <v>2633</v>
      </c>
      <c r="F27714" s="40" t="s">
        <v>21879</v>
      </c>
      <c r="G27714" s="40">
        <v>20.399999999999999</v>
      </c>
    </row>
    <row r="27715" spans="1:7" x14ac:dyDescent="0.25">
      <c r="A27715" s="40">
        <v>7000117</v>
      </c>
      <c r="B27715" s="40" t="s">
        <v>38578</v>
      </c>
      <c r="C27715" s="40" t="s">
        <v>122</v>
      </c>
      <c r="D27715" s="40" t="s">
        <v>118</v>
      </c>
      <c r="E27715" s="40" t="s">
        <v>2633</v>
      </c>
      <c r="F27715" s="40" t="s">
        <v>21879</v>
      </c>
      <c r="G27715" s="40">
        <v>95.8</v>
      </c>
    </row>
    <row r="27716" spans="1:7" x14ac:dyDescent="0.25">
      <c r="A27716" s="40">
        <v>7000119</v>
      </c>
      <c r="B27716" s="40" t="s">
        <v>38579</v>
      </c>
      <c r="C27716" s="40" t="s">
        <v>122</v>
      </c>
      <c r="D27716" s="40" t="s">
        <v>118</v>
      </c>
      <c r="E27716" s="40" t="s">
        <v>1982</v>
      </c>
      <c r="F27716" s="40" t="s">
        <v>21879</v>
      </c>
      <c r="G27716" s="40">
        <v>24.4</v>
      </c>
    </row>
    <row r="27717" spans="1:7" x14ac:dyDescent="0.25">
      <c r="A27717" s="40">
        <v>7000120</v>
      </c>
      <c r="B27717" s="40" t="s">
        <v>38580</v>
      </c>
      <c r="C27717" s="40" t="s">
        <v>125</v>
      </c>
      <c r="D27717" s="40" t="s">
        <v>118</v>
      </c>
      <c r="E27717" s="40" t="s">
        <v>4707</v>
      </c>
      <c r="F27717" s="40" t="s">
        <v>21879</v>
      </c>
      <c r="G27717" s="40">
        <v>71.8</v>
      </c>
    </row>
    <row r="27718" spans="1:7" x14ac:dyDescent="0.25">
      <c r="A27718" s="40">
        <v>7000121</v>
      </c>
      <c r="B27718" s="40" t="s">
        <v>38581</v>
      </c>
      <c r="C27718" s="40" t="s">
        <v>125</v>
      </c>
      <c r="D27718" s="40" t="s">
        <v>118</v>
      </c>
      <c r="E27718" s="40" t="s">
        <v>2763</v>
      </c>
      <c r="F27718" s="40" t="s">
        <v>21879</v>
      </c>
      <c r="G27718" s="40">
        <v>67.8</v>
      </c>
    </row>
    <row r="27719" spans="1:7" x14ac:dyDescent="0.25">
      <c r="A27719" s="40">
        <v>7000122</v>
      </c>
      <c r="B27719" s="40" t="s">
        <v>38582</v>
      </c>
      <c r="C27719" s="40" t="s">
        <v>125</v>
      </c>
      <c r="D27719" s="40" t="s">
        <v>118</v>
      </c>
      <c r="E27719" s="40" t="s">
        <v>2763</v>
      </c>
      <c r="F27719" s="40" t="s">
        <v>38568</v>
      </c>
      <c r="G27719" s="40">
        <v>2.8</v>
      </c>
    </row>
    <row r="27720" spans="1:7" x14ac:dyDescent="0.25">
      <c r="A27720" s="40">
        <v>7000221</v>
      </c>
      <c r="B27720" s="40" t="s">
        <v>38583</v>
      </c>
      <c r="C27720" s="40" t="s">
        <v>125</v>
      </c>
      <c r="D27720" s="40" t="s">
        <v>118</v>
      </c>
      <c r="E27720" s="40" t="s">
        <v>2287</v>
      </c>
      <c r="F27720" s="40" t="s">
        <v>38584</v>
      </c>
      <c r="G27720" s="40">
        <v>890.08</v>
      </c>
    </row>
    <row r="27721" spans="1:7" x14ac:dyDescent="0.25">
      <c r="A27721" s="40">
        <v>7000222</v>
      </c>
      <c r="B27721" s="40" t="s">
        <v>38585</v>
      </c>
      <c r="C27721" s="40" t="s">
        <v>122</v>
      </c>
      <c r="D27721" s="40" t="s">
        <v>118</v>
      </c>
      <c r="E27721" s="40" t="s">
        <v>166</v>
      </c>
      <c r="F27721" s="40" t="s">
        <v>167</v>
      </c>
      <c r="G27721" s="40">
        <v>0</v>
      </c>
    </row>
    <row r="27722" spans="1:7" x14ac:dyDescent="0.25">
      <c r="A27722" s="40">
        <v>7000223</v>
      </c>
      <c r="B27722" s="40" t="s">
        <v>38586</v>
      </c>
      <c r="C27722" s="40" t="s">
        <v>125</v>
      </c>
      <c r="D27722" s="40" t="s">
        <v>118</v>
      </c>
      <c r="E27722" s="40" t="s">
        <v>2871</v>
      </c>
      <c r="F27722" s="40" t="s">
        <v>38587</v>
      </c>
      <c r="G27722" s="40">
        <v>101.46</v>
      </c>
    </row>
    <row r="27723" spans="1:7" x14ac:dyDescent="0.25">
      <c r="A27723" s="40">
        <v>7000224</v>
      </c>
      <c r="B27723" s="40" t="s">
        <v>38588</v>
      </c>
      <c r="C27723" s="40" t="s">
        <v>125</v>
      </c>
      <c r="D27723" s="40" t="s">
        <v>118</v>
      </c>
      <c r="E27723" s="40" t="s">
        <v>9617</v>
      </c>
      <c r="F27723" s="40" t="s">
        <v>35423</v>
      </c>
      <c r="G27723" s="40">
        <v>0</v>
      </c>
    </row>
    <row r="27724" spans="1:7" x14ac:dyDescent="0.25">
      <c r="A27724" s="40">
        <v>7000225</v>
      </c>
      <c r="B27724" s="40" t="s">
        <v>38589</v>
      </c>
      <c r="C27724" s="40" t="s">
        <v>125</v>
      </c>
      <c r="D27724" s="40" t="s">
        <v>118</v>
      </c>
      <c r="E27724" s="40" t="s">
        <v>2839</v>
      </c>
      <c r="F27724" s="40" t="s">
        <v>38590</v>
      </c>
      <c r="G27724" s="40">
        <v>251.4</v>
      </c>
    </row>
    <row r="27725" spans="1:7" x14ac:dyDescent="0.25">
      <c r="A27725" s="40">
        <v>7000226</v>
      </c>
      <c r="B27725" s="40" t="s">
        <v>38591</v>
      </c>
      <c r="C27725" s="40" t="s">
        <v>122</v>
      </c>
      <c r="D27725" s="40" t="s">
        <v>118</v>
      </c>
      <c r="E27725" s="40" t="s">
        <v>166</v>
      </c>
      <c r="F27725" s="40" t="s">
        <v>167</v>
      </c>
      <c r="G27725" s="40">
        <v>0</v>
      </c>
    </row>
    <row r="27726" spans="1:7" x14ac:dyDescent="0.25">
      <c r="A27726" s="40">
        <v>7000227</v>
      </c>
      <c r="B27726" s="40" t="s">
        <v>38592</v>
      </c>
      <c r="C27726" s="40" t="s">
        <v>125</v>
      </c>
      <c r="D27726" s="40" t="s">
        <v>118</v>
      </c>
      <c r="E27726" s="40" t="s">
        <v>25561</v>
      </c>
      <c r="F27726" s="40" t="s">
        <v>38593</v>
      </c>
      <c r="G27726" s="40">
        <v>180.6</v>
      </c>
    </row>
    <row r="27727" spans="1:7" x14ac:dyDescent="0.25">
      <c r="A27727" s="40">
        <v>7000258</v>
      </c>
      <c r="B27727" s="40" t="s">
        <v>38594</v>
      </c>
      <c r="C27727" s="40" t="s">
        <v>125</v>
      </c>
      <c r="D27727" s="40" t="s">
        <v>118</v>
      </c>
      <c r="E27727" s="40" t="s">
        <v>5434</v>
      </c>
      <c r="F27727" s="40" t="s">
        <v>38595</v>
      </c>
      <c r="G27727" s="40">
        <v>3222</v>
      </c>
    </row>
    <row r="27728" spans="1:7" x14ac:dyDescent="0.25">
      <c r="A27728" s="40">
        <v>7000259</v>
      </c>
      <c r="B27728" s="40" t="s">
        <v>38596</v>
      </c>
      <c r="C27728" s="40" t="s">
        <v>132</v>
      </c>
      <c r="D27728" s="40" t="s">
        <v>118</v>
      </c>
      <c r="E27728" s="40" t="s">
        <v>4556</v>
      </c>
      <c r="F27728" s="40" t="s">
        <v>38597</v>
      </c>
      <c r="G27728" s="40">
        <v>1</v>
      </c>
    </row>
    <row r="27729" spans="1:7" x14ac:dyDescent="0.25">
      <c r="A27729" s="40">
        <v>7000260</v>
      </c>
      <c r="B27729" s="40" t="s">
        <v>38598</v>
      </c>
      <c r="C27729" s="40" t="s">
        <v>125</v>
      </c>
      <c r="D27729" s="40" t="s">
        <v>118</v>
      </c>
      <c r="E27729" s="40" t="s">
        <v>1240</v>
      </c>
      <c r="F27729" s="40" t="s">
        <v>24226</v>
      </c>
      <c r="G27729" s="40">
        <v>179.1</v>
      </c>
    </row>
    <row r="27730" spans="1:7" x14ac:dyDescent="0.25">
      <c r="A27730" s="40">
        <v>7000261</v>
      </c>
      <c r="B27730" s="40" t="s">
        <v>38599</v>
      </c>
      <c r="C27730" s="40" t="s">
        <v>132</v>
      </c>
      <c r="D27730" s="40" t="s">
        <v>118</v>
      </c>
      <c r="E27730" s="40" t="s">
        <v>1041</v>
      </c>
      <c r="F27730" s="40" t="s">
        <v>38600</v>
      </c>
      <c r="G27730" s="40">
        <v>0</v>
      </c>
    </row>
    <row r="27731" spans="1:7" x14ac:dyDescent="0.25">
      <c r="A27731" s="40">
        <v>7000262</v>
      </c>
      <c r="B27731" s="40" t="s">
        <v>38601</v>
      </c>
      <c r="C27731" s="40" t="s">
        <v>125</v>
      </c>
      <c r="D27731" s="40" t="s">
        <v>118</v>
      </c>
      <c r="E27731" s="40" t="s">
        <v>3053</v>
      </c>
      <c r="F27731" s="40" t="s">
        <v>24249</v>
      </c>
      <c r="G27731" s="40">
        <v>537</v>
      </c>
    </row>
    <row r="27732" spans="1:7" x14ac:dyDescent="0.25">
      <c r="A27732" s="40">
        <v>7000263</v>
      </c>
      <c r="B27732" s="40" t="s">
        <v>38602</v>
      </c>
      <c r="C27732" s="40" t="s">
        <v>122</v>
      </c>
      <c r="D27732" s="40" t="s">
        <v>118</v>
      </c>
      <c r="E27732" s="40" t="s">
        <v>166</v>
      </c>
      <c r="F27732" s="40" t="s">
        <v>167</v>
      </c>
      <c r="G27732" s="40">
        <v>0</v>
      </c>
    </row>
    <row r="27733" spans="1:7" x14ac:dyDescent="0.25">
      <c r="A27733" s="40">
        <v>7000264</v>
      </c>
      <c r="B27733" s="40" t="s">
        <v>38603</v>
      </c>
      <c r="C27733" s="40" t="s">
        <v>125</v>
      </c>
      <c r="D27733" s="40" t="s">
        <v>118</v>
      </c>
      <c r="E27733" s="40" t="s">
        <v>1044</v>
      </c>
      <c r="F27733" s="40" t="s">
        <v>38604</v>
      </c>
      <c r="G27733" s="40">
        <v>31.23</v>
      </c>
    </row>
    <row r="27734" spans="1:7" x14ac:dyDescent="0.25">
      <c r="A27734" s="40">
        <v>7000265</v>
      </c>
      <c r="B27734" s="40" t="s">
        <v>38605</v>
      </c>
      <c r="C27734" s="40" t="s">
        <v>125</v>
      </c>
      <c r="D27734" s="40" t="s">
        <v>118</v>
      </c>
      <c r="E27734" s="40" t="s">
        <v>2868</v>
      </c>
      <c r="F27734" s="40" t="s">
        <v>38606</v>
      </c>
      <c r="G27734" s="40">
        <v>2354</v>
      </c>
    </row>
    <row r="27735" spans="1:7" x14ac:dyDescent="0.25">
      <c r="A27735" s="40">
        <v>7000266</v>
      </c>
      <c r="B27735" s="40" t="s">
        <v>38607</v>
      </c>
      <c r="C27735" s="40" t="s">
        <v>125</v>
      </c>
      <c r="D27735" s="40" t="s">
        <v>118</v>
      </c>
      <c r="E27735" s="40" t="s">
        <v>1044</v>
      </c>
      <c r="F27735" s="40" t="s">
        <v>38606</v>
      </c>
      <c r="G27735" s="40">
        <v>2.16</v>
      </c>
    </row>
    <row r="27736" spans="1:7" x14ac:dyDescent="0.25">
      <c r="A27736" s="40">
        <v>7000267</v>
      </c>
      <c r="B27736" s="40" t="s">
        <v>38608</v>
      </c>
      <c r="C27736" s="40" t="s">
        <v>125</v>
      </c>
      <c r="D27736" s="40" t="s">
        <v>118</v>
      </c>
      <c r="E27736" s="40" t="s">
        <v>1044</v>
      </c>
      <c r="F27736" s="40" t="s">
        <v>38609</v>
      </c>
      <c r="G27736" s="40">
        <v>31.97</v>
      </c>
    </row>
    <row r="27737" spans="1:7" x14ac:dyDescent="0.25">
      <c r="A27737" s="40">
        <v>7000268</v>
      </c>
      <c r="B27737" s="40" t="s">
        <v>38610</v>
      </c>
      <c r="C27737" s="40" t="s">
        <v>125</v>
      </c>
      <c r="D27737" s="40" t="s">
        <v>118</v>
      </c>
      <c r="E27737" s="40" t="s">
        <v>2767</v>
      </c>
      <c r="F27737" s="40" t="s">
        <v>38611</v>
      </c>
      <c r="G27737" s="40">
        <v>68.17</v>
      </c>
    </row>
    <row r="27738" spans="1:7" x14ac:dyDescent="0.25">
      <c r="A27738" s="40">
        <v>7000271</v>
      </c>
      <c r="B27738" s="40" t="s">
        <v>38612</v>
      </c>
      <c r="C27738" s="40" t="s">
        <v>125</v>
      </c>
      <c r="D27738" s="40" t="s">
        <v>118</v>
      </c>
      <c r="E27738" s="40" t="s">
        <v>2821</v>
      </c>
      <c r="F27738" s="40" t="s">
        <v>24249</v>
      </c>
      <c r="G27738" s="40">
        <v>18</v>
      </c>
    </row>
    <row r="27739" spans="1:7" x14ac:dyDescent="0.25">
      <c r="A27739" s="40">
        <v>7000272</v>
      </c>
      <c r="B27739" s="40" t="s">
        <v>38613</v>
      </c>
      <c r="C27739" s="40" t="s">
        <v>125</v>
      </c>
      <c r="D27739" s="40" t="s">
        <v>118</v>
      </c>
      <c r="E27739" s="40" t="s">
        <v>2551</v>
      </c>
      <c r="F27739" s="40" t="s">
        <v>38611</v>
      </c>
      <c r="G27739" s="40">
        <v>8</v>
      </c>
    </row>
    <row r="27740" spans="1:7" x14ac:dyDescent="0.25">
      <c r="A27740" s="40">
        <v>7000274</v>
      </c>
      <c r="B27740" s="40" t="s">
        <v>38614</v>
      </c>
      <c r="C27740" s="40" t="s">
        <v>125</v>
      </c>
      <c r="D27740" s="40" t="s">
        <v>118</v>
      </c>
      <c r="E27740" s="40" t="s">
        <v>2633</v>
      </c>
      <c r="F27740" s="40" t="s">
        <v>38615</v>
      </c>
      <c r="G27740" s="40">
        <v>78.03</v>
      </c>
    </row>
    <row r="27741" spans="1:7" x14ac:dyDescent="0.25">
      <c r="A27741" s="40">
        <v>7000275</v>
      </c>
      <c r="B27741" s="40" t="s">
        <v>38616</v>
      </c>
      <c r="C27741" s="40" t="s">
        <v>125</v>
      </c>
      <c r="D27741" s="40" t="s">
        <v>118</v>
      </c>
      <c r="E27741" s="40" t="s">
        <v>2633</v>
      </c>
      <c r="F27741" s="40" t="s">
        <v>38617</v>
      </c>
      <c r="G27741" s="40">
        <v>68.319999999999993</v>
      </c>
    </row>
    <row r="27742" spans="1:7" x14ac:dyDescent="0.25">
      <c r="A27742" s="40">
        <v>7000277</v>
      </c>
      <c r="B27742" s="40" t="s">
        <v>38618</v>
      </c>
      <c r="C27742" s="40" t="s">
        <v>117</v>
      </c>
      <c r="D27742" s="40" t="s">
        <v>118</v>
      </c>
      <c r="E27742" s="40" t="s">
        <v>5434</v>
      </c>
      <c r="F27742" s="40" t="s">
        <v>38619</v>
      </c>
      <c r="G27742" s="40">
        <v>1453.02</v>
      </c>
    </row>
    <row r="27743" spans="1:7" x14ac:dyDescent="0.25">
      <c r="A27743" s="40">
        <v>7000278</v>
      </c>
      <c r="B27743" s="40" t="s">
        <v>38620</v>
      </c>
      <c r="C27743" s="40" t="s">
        <v>125</v>
      </c>
      <c r="D27743" s="40" t="s">
        <v>118</v>
      </c>
      <c r="E27743" s="40" t="s">
        <v>4556</v>
      </c>
      <c r="F27743" s="40" t="s">
        <v>13345</v>
      </c>
      <c r="G27743" s="40">
        <v>382</v>
      </c>
    </row>
    <row r="27744" spans="1:7" x14ac:dyDescent="0.25">
      <c r="A27744" s="40">
        <v>7000279</v>
      </c>
      <c r="B27744" s="40" t="s">
        <v>38621</v>
      </c>
      <c r="C27744" s="40" t="s">
        <v>125</v>
      </c>
      <c r="D27744" s="40" t="s">
        <v>118</v>
      </c>
      <c r="E27744" s="40" t="s">
        <v>1240</v>
      </c>
      <c r="F27744" s="40" t="s">
        <v>38622</v>
      </c>
      <c r="G27744" s="40">
        <v>412</v>
      </c>
    </row>
    <row r="27745" spans="1:7" x14ac:dyDescent="0.25">
      <c r="A27745" s="40">
        <v>7000280</v>
      </c>
      <c r="B27745" s="40" t="s">
        <v>38623</v>
      </c>
      <c r="C27745" s="40" t="s">
        <v>132</v>
      </c>
      <c r="D27745" s="40" t="s">
        <v>118</v>
      </c>
      <c r="E27745" s="40" t="s">
        <v>1041</v>
      </c>
      <c r="F27745" s="40" t="s">
        <v>38624</v>
      </c>
      <c r="G27745" s="40">
        <v>1797.31</v>
      </c>
    </row>
    <row r="27746" spans="1:7" x14ac:dyDescent="0.25">
      <c r="A27746" s="40">
        <v>7000281</v>
      </c>
      <c r="B27746" s="40" t="s">
        <v>38625</v>
      </c>
      <c r="C27746" s="40" t="s">
        <v>125</v>
      </c>
      <c r="D27746" s="40" t="s">
        <v>118</v>
      </c>
      <c r="E27746" s="40" t="s">
        <v>3053</v>
      </c>
      <c r="F27746" s="40" t="s">
        <v>38622</v>
      </c>
      <c r="G27746" s="40">
        <v>250.66</v>
      </c>
    </row>
    <row r="27747" spans="1:7" x14ac:dyDescent="0.25">
      <c r="A27747" s="40">
        <v>7000282</v>
      </c>
      <c r="B27747" s="40" t="s">
        <v>38602</v>
      </c>
      <c r="C27747" s="40" t="s">
        <v>125</v>
      </c>
      <c r="D27747" s="40" t="s">
        <v>118</v>
      </c>
      <c r="E27747" s="40" t="s">
        <v>2821</v>
      </c>
      <c r="F27747" s="40" t="s">
        <v>38622</v>
      </c>
      <c r="G27747" s="40">
        <v>6.12</v>
      </c>
    </row>
    <row r="27748" spans="1:7" x14ac:dyDescent="0.25">
      <c r="A27748" s="40">
        <v>7000284</v>
      </c>
      <c r="B27748" s="40" t="s">
        <v>38626</v>
      </c>
      <c r="C27748" s="40" t="s">
        <v>122</v>
      </c>
      <c r="D27748" s="40" t="s">
        <v>118</v>
      </c>
      <c r="E27748" s="40" t="s">
        <v>166</v>
      </c>
      <c r="F27748" s="40" t="s">
        <v>167</v>
      </c>
      <c r="G27748" s="40">
        <v>0</v>
      </c>
    </row>
    <row r="27749" spans="1:7" x14ac:dyDescent="0.25">
      <c r="A27749" s="40">
        <v>7000285</v>
      </c>
      <c r="B27749" s="40" t="s">
        <v>38627</v>
      </c>
      <c r="C27749" s="40" t="s">
        <v>125</v>
      </c>
      <c r="D27749" s="40" t="s">
        <v>118</v>
      </c>
      <c r="E27749" s="40" t="s">
        <v>1044</v>
      </c>
      <c r="F27749" s="40" t="s">
        <v>38622</v>
      </c>
      <c r="G27749" s="40">
        <v>35</v>
      </c>
    </row>
    <row r="27750" spans="1:7" x14ac:dyDescent="0.25">
      <c r="A27750" s="40">
        <v>7000286</v>
      </c>
      <c r="B27750" s="40" t="s">
        <v>38628</v>
      </c>
      <c r="C27750" s="40" t="s">
        <v>125</v>
      </c>
      <c r="D27750" s="40" t="s">
        <v>118</v>
      </c>
      <c r="E27750" s="40" t="s">
        <v>1044</v>
      </c>
      <c r="F27750" s="40" t="s">
        <v>38629</v>
      </c>
      <c r="G27750" s="40">
        <v>2</v>
      </c>
    </row>
    <row r="27751" spans="1:7" x14ac:dyDescent="0.25">
      <c r="A27751" s="40">
        <v>7000287</v>
      </c>
      <c r="B27751" s="40" t="s">
        <v>38630</v>
      </c>
      <c r="C27751" s="40" t="s">
        <v>125</v>
      </c>
      <c r="D27751" s="40" t="s">
        <v>118</v>
      </c>
      <c r="E27751" s="40" t="s">
        <v>2767</v>
      </c>
      <c r="F27751" s="40" t="s">
        <v>38631</v>
      </c>
      <c r="G27751" s="40">
        <v>107.26</v>
      </c>
    </row>
    <row r="27752" spans="1:7" x14ac:dyDescent="0.25">
      <c r="A27752" s="40">
        <v>7000290</v>
      </c>
      <c r="B27752" s="40" t="s">
        <v>38632</v>
      </c>
      <c r="C27752" s="40" t="s">
        <v>125</v>
      </c>
      <c r="D27752" s="40" t="s">
        <v>118</v>
      </c>
      <c r="E27752" s="40" t="s">
        <v>2821</v>
      </c>
      <c r="F27752" s="40" t="s">
        <v>38633</v>
      </c>
      <c r="G27752" s="40">
        <v>10</v>
      </c>
    </row>
    <row r="27753" spans="1:7" x14ac:dyDescent="0.25">
      <c r="A27753" s="40">
        <v>7000291</v>
      </c>
      <c r="B27753" s="40" t="s">
        <v>38634</v>
      </c>
      <c r="C27753" s="40" t="s">
        <v>125</v>
      </c>
      <c r="D27753" s="40" t="s">
        <v>118</v>
      </c>
      <c r="E27753" s="40" t="s">
        <v>2551</v>
      </c>
      <c r="F27753" s="40" t="s">
        <v>38631</v>
      </c>
      <c r="G27753" s="40">
        <v>12.42</v>
      </c>
    </row>
    <row r="27754" spans="1:7" x14ac:dyDescent="0.25">
      <c r="A27754" s="40">
        <v>7000476</v>
      </c>
      <c r="B27754" s="40" t="s">
        <v>38635</v>
      </c>
      <c r="C27754" s="40" t="s">
        <v>117</v>
      </c>
      <c r="D27754" s="40" t="s">
        <v>118</v>
      </c>
      <c r="E27754" s="40" t="s">
        <v>5434</v>
      </c>
      <c r="F27754" s="40" t="s">
        <v>38636</v>
      </c>
      <c r="G27754" s="40">
        <v>3749</v>
      </c>
    </row>
    <row r="27755" spans="1:7" x14ac:dyDescent="0.25">
      <c r="A27755" s="40">
        <v>7000478</v>
      </c>
      <c r="B27755" s="40" t="s">
        <v>38637</v>
      </c>
      <c r="C27755" s="40" t="s">
        <v>125</v>
      </c>
      <c r="D27755" s="40" t="s">
        <v>118</v>
      </c>
      <c r="E27755" s="40" t="s">
        <v>2551</v>
      </c>
      <c r="F27755" s="40" t="s">
        <v>38638</v>
      </c>
      <c r="G27755" s="40">
        <v>1414.6</v>
      </c>
    </row>
    <row r="27756" spans="1:7" x14ac:dyDescent="0.25">
      <c r="A27756" s="40">
        <v>7000479</v>
      </c>
      <c r="B27756" s="40" t="s">
        <v>38639</v>
      </c>
      <c r="C27756" s="40" t="s">
        <v>125</v>
      </c>
      <c r="D27756" s="40" t="s">
        <v>118</v>
      </c>
      <c r="E27756" s="40" t="s">
        <v>2551</v>
      </c>
      <c r="F27756" s="40" t="s">
        <v>38640</v>
      </c>
      <c r="G27756" s="40">
        <v>536.41999999999996</v>
      </c>
    </row>
    <row r="27757" spans="1:7" x14ac:dyDescent="0.25">
      <c r="A27757" s="40">
        <v>7000481</v>
      </c>
      <c r="B27757" s="40" t="s">
        <v>38641</v>
      </c>
      <c r="C27757" s="40" t="s">
        <v>125</v>
      </c>
      <c r="D27757" s="40" t="s">
        <v>118</v>
      </c>
      <c r="E27757" s="40" t="s">
        <v>2868</v>
      </c>
      <c r="F27757" s="40" t="s">
        <v>38642</v>
      </c>
      <c r="G27757" s="40">
        <v>1274.18</v>
      </c>
    </row>
    <row r="27758" spans="1:7" x14ac:dyDescent="0.25">
      <c r="A27758" s="40">
        <v>7000482</v>
      </c>
      <c r="B27758" s="40" t="s">
        <v>38643</v>
      </c>
      <c r="C27758" s="40" t="s">
        <v>125</v>
      </c>
      <c r="D27758" s="40" t="s">
        <v>118</v>
      </c>
      <c r="E27758" s="40" t="s">
        <v>2868</v>
      </c>
      <c r="F27758" s="40" t="s">
        <v>38644</v>
      </c>
      <c r="G27758" s="40">
        <v>1274.18</v>
      </c>
    </row>
    <row r="27759" spans="1:7" x14ac:dyDescent="0.25">
      <c r="A27759" s="40">
        <v>7000483</v>
      </c>
      <c r="B27759" s="40" t="s">
        <v>38645</v>
      </c>
      <c r="C27759" s="40" t="s">
        <v>125</v>
      </c>
      <c r="D27759" s="40" t="s">
        <v>118</v>
      </c>
      <c r="E27759" s="40" t="s">
        <v>1130</v>
      </c>
      <c r="F27759" s="40" t="s">
        <v>38633</v>
      </c>
      <c r="G27759" s="40">
        <v>1556</v>
      </c>
    </row>
    <row r="27760" spans="1:7" x14ac:dyDescent="0.25">
      <c r="A27760" s="40">
        <v>7000484</v>
      </c>
      <c r="B27760" s="40" t="s">
        <v>38646</v>
      </c>
      <c r="C27760" s="40" t="s">
        <v>125</v>
      </c>
      <c r="D27760" s="40" t="s">
        <v>118</v>
      </c>
      <c r="E27760" s="40" t="s">
        <v>1864</v>
      </c>
      <c r="F27760" s="40" t="s">
        <v>5515</v>
      </c>
      <c r="G27760" s="40">
        <v>1285.96</v>
      </c>
    </row>
    <row r="27761" spans="1:7" x14ac:dyDescent="0.25">
      <c r="A27761" s="40">
        <v>7000486</v>
      </c>
      <c r="B27761" s="40" t="s">
        <v>38647</v>
      </c>
      <c r="C27761" s="40" t="s">
        <v>125</v>
      </c>
      <c r="D27761" s="40" t="s">
        <v>118</v>
      </c>
      <c r="E27761" s="40" t="s">
        <v>2821</v>
      </c>
      <c r="F27761" s="40" t="s">
        <v>38648</v>
      </c>
      <c r="G27761" s="40">
        <v>27.13</v>
      </c>
    </row>
    <row r="27762" spans="1:7" x14ac:dyDescent="0.25">
      <c r="A27762" s="40">
        <v>7000487</v>
      </c>
      <c r="B27762" s="40" t="s">
        <v>38649</v>
      </c>
      <c r="C27762" s="40" t="s">
        <v>125</v>
      </c>
      <c r="D27762" s="40" t="s">
        <v>118</v>
      </c>
      <c r="E27762" s="40" t="s">
        <v>5444</v>
      </c>
      <c r="F27762" s="40" t="s">
        <v>38648</v>
      </c>
      <c r="G27762" s="40">
        <v>1750.57</v>
      </c>
    </row>
    <row r="27763" spans="1:7" x14ac:dyDescent="0.25">
      <c r="A27763" s="40">
        <v>7000488</v>
      </c>
      <c r="B27763" s="40" t="s">
        <v>38650</v>
      </c>
      <c r="C27763" s="40" t="s">
        <v>125</v>
      </c>
      <c r="D27763" s="40" t="s">
        <v>118</v>
      </c>
      <c r="E27763" s="40" t="s">
        <v>5444</v>
      </c>
      <c r="F27763" s="40" t="s">
        <v>38648</v>
      </c>
      <c r="G27763" s="40">
        <v>2120</v>
      </c>
    </row>
    <row r="27764" spans="1:7" x14ac:dyDescent="0.25">
      <c r="A27764" s="40">
        <v>7000490</v>
      </c>
      <c r="B27764" s="40" t="s">
        <v>38651</v>
      </c>
      <c r="C27764" s="40" t="s">
        <v>125</v>
      </c>
      <c r="D27764" s="40" t="s">
        <v>118</v>
      </c>
      <c r="E27764" s="40" t="s">
        <v>1044</v>
      </c>
      <c r="F27764" s="40" t="s">
        <v>38652</v>
      </c>
      <c r="G27764" s="40">
        <v>36.9</v>
      </c>
    </row>
    <row r="27765" spans="1:7" x14ac:dyDescent="0.25">
      <c r="A27765" s="40">
        <v>7000491</v>
      </c>
      <c r="B27765" s="40" t="s">
        <v>38653</v>
      </c>
      <c r="C27765" s="40" t="s">
        <v>125</v>
      </c>
      <c r="D27765" s="40" t="s">
        <v>118</v>
      </c>
      <c r="E27765" s="40" t="s">
        <v>2594</v>
      </c>
      <c r="F27765" s="40" t="s">
        <v>38543</v>
      </c>
      <c r="G27765" s="40">
        <v>545</v>
      </c>
    </row>
    <row r="27766" spans="1:7" x14ac:dyDescent="0.25">
      <c r="A27766" s="40">
        <v>7000492</v>
      </c>
      <c r="B27766" s="40" t="s">
        <v>38654</v>
      </c>
      <c r="C27766" s="40" t="s">
        <v>117</v>
      </c>
      <c r="D27766" s="40" t="s">
        <v>118</v>
      </c>
      <c r="E27766" s="40" t="s">
        <v>5434</v>
      </c>
      <c r="F27766" s="40" t="s">
        <v>38655</v>
      </c>
      <c r="G27766" s="40">
        <v>4929.6000000000004</v>
      </c>
    </row>
    <row r="27767" spans="1:7" x14ac:dyDescent="0.25">
      <c r="A27767" s="40">
        <v>7000494</v>
      </c>
      <c r="B27767" s="40" t="s">
        <v>38656</v>
      </c>
      <c r="C27767" s="40" t="s">
        <v>125</v>
      </c>
      <c r="D27767" s="40" t="s">
        <v>118</v>
      </c>
      <c r="E27767" s="40" t="s">
        <v>2551</v>
      </c>
      <c r="F27767" s="40" t="s">
        <v>38657</v>
      </c>
      <c r="G27767" s="40">
        <v>1638.22</v>
      </c>
    </row>
    <row r="27768" spans="1:7" x14ac:dyDescent="0.25">
      <c r="A27768" s="40">
        <v>7000495</v>
      </c>
      <c r="B27768" s="40" t="s">
        <v>38658</v>
      </c>
      <c r="C27768" s="40" t="s">
        <v>125</v>
      </c>
      <c r="D27768" s="40" t="s">
        <v>118</v>
      </c>
      <c r="E27768" s="40" t="s">
        <v>2551</v>
      </c>
      <c r="F27768" s="40" t="s">
        <v>38659</v>
      </c>
      <c r="G27768" s="40">
        <v>430</v>
      </c>
    </row>
    <row r="27769" spans="1:7" x14ac:dyDescent="0.25">
      <c r="A27769" s="40">
        <v>7000506</v>
      </c>
      <c r="B27769" s="40" t="s">
        <v>38651</v>
      </c>
      <c r="C27769" s="40" t="s">
        <v>125</v>
      </c>
      <c r="D27769" s="40" t="s">
        <v>118</v>
      </c>
      <c r="E27769" s="40" t="s">
        <v>1044</v>
      </c>
      <c r="F27769" s="40" t="s">
        <v>38660</v>
      </c>
      <c r="G27769" s="40">
        <v>387</v>
      </c>
    </row>
    <row r="27770" spans="1:7" x14ac:dyDescent="0.25">
      <c r="A27770" s="40">
        <v>7000508</v>
      </c>
      <c r="B27770" s="40" t="s">
        <v>38661</v>
      </c>
      <c r="C27770" s="40" t="s">
        <v>117</v>
      </c>
      <c r="D27770" s="40" t="s">
        <v>118</v>
      </c>
      <c r="E27770" s="40" t="s">
        <v>5434</v>
      </c>
      <c r="F27770" s="40" t="s">
        <v>38662</v>
      </c>
      <c r="G27770" s="40">
        <v>3596</v>
      </c>
    </row>
    <row r="27771" spans="1:7" x14ac:dyDescent="0.25">
      <c r="A27771" s="40">
        <v>7000509</v>
      </c>
      <c r="B27771" s="40" t="s">
        <v>38663</v>
      </c>
      <c r="C27771" s="40" t="s">
        <v>132</v>
      </c>
      <c r="D27771" s="40" t="s">
        <v>118</v>
      </c>
      <c r="E27771" s="40" t="s">
        <v>1041</v>
      </c>
      <c r="F27771" s="40" t="s">
        <v>38664</v>
      </c>
      <c r="G27771" s="40">
        <v>2427</v>
      </c>
    </row>
    <row r="27772" spans="1:7" x14ac:dyDescent="0.25">
      <c r="A27772" s="40">
        <v>7000510</v>
      </c>
      <c r="B27772" s="40" t="s">
        <v>38656</v>
      </c>
      <c r="C27772" s="40" t="s">
        <v>125</v>
      </c>
      <c r="D27772" s="40" t="s">
        <v>118</v>
      </c>
      <c r="E27772" s="40" t="s">
        <v>2551</v>
      </c>
      <c r="F27772" s="40" t="s">
        <v>38665</v>
      </c>
      <c r="G27772" s="40">
        <v>922.8</v>
      </c>
    </row>
    <row r="27773" spans="1:7" x14ac:dyDescent="0.25">
      <c r="A27773" s="40">
        <v>7000511</v>
      </c>
      <c r="B27773" s="40" t="s">
        <v>38666</v>
      </c>
      <c r="C27773" s="40" t="s">
        <v>125</v>
      </c>
      <c r="D27773" s="40" t="s">
        <v>118</v>
      </c>
      <c r="E27773" s="40" t="s">
        <v>2551</v>
      </c>
      <c r="F27773" s="40" t="s">
        <v>38667</v>
      </c>
      <c r="G27773" s="40">
        <v>364.4</v>
      </c>
    </row>
    <row r="27774" spans="1:7" x14ac:dyDescent="0.25">
      <c r="A27774" s="40">
        <v>7000513</v>
      </c>
      <c r="B27774" s="40" t="s">
        <v>38668</v>
      </c>
      <c r="C27774" s="40" t="s">
        <v>125</v>
      </c>
      <c r="D27774" s="40" t="s">
        <v>118</v>
      </c>
      <c r="E27774" s="40" t="s">
        <v>2868</v>
      </c>
      <c r="F27774" s="40" t="s">
        <v>38669</v>
      </c>
      <c r="G27774" s="40">
        <v>1824.34</v>
      </c>
    </row>
    <row r="27775" spans="1:7" x14ac:dyDescent="0.25">
      <c r="A27775" s="40">
        <v>7000514</v>
      </c>
      <c r="B27775" s="40" t="s">
        <v>38670</v>
      </c>
      <c r="C27775" s="40" t="s">
        <v>125</v>
      </c>
      <c r="D27775" s="40" t="s">
        <v>118</v>
      </c>
      <c r="E27775" s="40" t="s">
        <v>2868</v>
      </c>
      <c r="F27775" s="40" t="s">
        <v>38669</v>
      </c>
      <c r="G27775" s="40">
        <v>1236.9000000000001</v>
      </c>
    </row>
    <row r="27776" spans="1:7" x14ac:dyDescent="0.25">
      <c r="A27776" s="40">
        <v>7000518</v>
      </c>
      <c r="B27776" s="40" t="s">
        <v>38671</v>
      </c>
      <c r="C27776" s="40" t="s">
        <v>117</v>
      </c>
      <c r="D27776" s="40" t="s">
        <v>118</v>
      </c>
      <c r="E27776" s="40" t="s">
        <v>4556</v>
      </c>
      <c r="F27776" s="40" t="s">
        <v>38672</v>
      </c>
      <c r="G27776" s="40">
        <v>7838.8</v>
      </c>
    </row>
    <row r="27777" spans="1:7" x14ac:dyDescent="0.25">
      <c r="A27777" s="40">
        <v>7000523</v>
      </c>
      <c r="B27777" s="40" t="s">
        <v>38651</v>
      </c>
      <c r="C27777" s="40" t="s">
        <v>125</v>
      </c>
      <c r="D27777" s="40" t="s">
        <v>118</v>
      </c>
      <c r="E27777" s="40" t="s">
        <v>1044</v>
      </c>
      <c r="F27777" s="40" t="s">
        <v>38673</v>
      </c>
      <c r="G27777" s="40">
        <v>205.95</v>
      </c>
    </row>
    <row r="27778" spans="1:7" x14ac:dyDescent="0.25">
      <c r="A27778" s="40">
        <v>7000526</v>
      </c>
      <c r="B27778" s="40" t="s">
        <v>2767</v>
      </c>
      <c r="C27778" s="40" t="s">
        <v>125</v>
      </c>
      <c r="D27778" s="40" t="s">
        <v>118</v>
      </c>
      <c r="E27778" s="40" t="s">
        <v>2767</v>
      </c>
      <c r="F27778" s="40" t="s">
        <v>38674</v>
      </c>
      <c r="G27778" s="40">
        <v>5.0599999999999996</v>
      </c>
    </row>
    <row r="27779" spans="1:7" x14ac:dyDescent="0.25">
      <c r="A27779" s="40">
        <v>7000527</v>
      </c>
      <c r="B27779" s="40" t="s">
        <v>38675</v>
      </c>
      <c r="C27779" s="40" t="s">
        <v>125</v>
      </c>
      <c r="D27779" s="40" t="s">
        <v>118</v>
      </c>
      <c r="E27779" s="40" t="s">
        <v>2767</v>
      </c>
      <c r="F27779" s="40" t="s">
        <v>38674</v>
      </c>
      <c r="G27779" s="40">
        <v>6.62</v>
      </c>
    </row>
    <row r="27780" spans="1:7" x14ac:dyDescent="0.25">
      <c r="A27780" s="40">
        <v>7000528</v>
      </c>
      <c r="B27780" s="40" t="s">
        <v>38676</v>
      </c>
      <c r="C27780" s="40" t="s">
        <v>125</v>
      </c>
      <c r="D27780" s="40" t="s">
        <v>118</v>
      </c>
      <c r="E27780" s="40" t="s">
        <v>1044</v>
      </c>
      <c r="F27780" s="40" t="s">
        <v>38677</v>
      </c>
      <c r="G27780" s="40">
        <v>0</v>
      </c>
    </row>
    <row r="27781" spans="1:7" x14ac:dyDescent="0.25">
      <c r="A27781" s="40">
        <v>7000529</v>
      </c>
      <c r="B27781" s="40" t="s">
        <v>38678</v>
      </c>
      <c r="C27781" s="40" t="s">
        <v>125</v>
      </c>
      <c r="D27781" s="40" t="s">
        <v>118</v>
      </c>
      <c r="E27781" s="40" t="s">
        <v>1044</v>
      </c>
      <c r="F27781" s="40" t="s">
        <v>38679</v>
      </c>
      <c r="G27781" s="40">
        <v>45</v>
      </c>
    </row>
    <row r="27782" spans="1:7" x14ac:dyDescent="0.25">
      <c r="A27782" s="40">
        <v>7000531</v>
      </c>
      <c r="B27782" s="40" t="s">
        <v>38680</v>
      </c>
      <c r="C27782" s="40" t="s">
        <v>125</v>
      </c>
      <c r="D27782" s="40" t="s">
        <v>118</v>
      </c>
      <c r="E27782" s="40" t="s">
        <v>3418</v>
      </c>
      <c r="F27782" s="40" t="s">
        <v>38681</v>
      </c>
      <c r="G27782" s="40">
        <v>46</v>
      </c>
    </row>
    <row r="27783" spans="1:7" x14ac:dyDescent="0.25">
      <c r="A27783" s="40">
        <v>7000532</v>
      </c>
      <c r="B27783" s="40" t="s">
        <v>38682</v>
      </c>
      <c r="C27783" s="40" t="s">
        <v>125</v>
      </c>
      <c r="D27783" s="40" t="s">
        <v>118</v>
      </c>
      <c r="E27783" s="40" t="s">
        <v>3418</v>
      </c>
      <c r="F27783" s="40" t="s">
        <v>38683</v>
      </c>
      <c r="G27783" s="40">
        <v>168.76</v>
      </c>
    </row>
    <row r="27784" spans="1:7" x14ac:dyDescent="0.25">
      <c r="A27784" s="40">
        <v>7000533</v>
      </c>
      <c r="B27784" s="40" t="s">
        <v>38684</v>
      </c>
      <c r="C27784" s="40" t="s">
        <v>125</v>
      </c>
      <c r="D27784" s="40" t="s">
        <v>118</v>
      </c>
      <c r="E27784" s="40" t="s">
        <v>2551</v>
      </c>
      <c r="F27784" s="40" t="s">
        <v>38685</v>
      </c>
      <c r="G27784" s="40">
        <v>602.53</v>
      </c>
    </row>
    <row r="27785" spans="1:7" x14ac:dyDescent="0.25">
      <c r="A27785" s="40">
        <v>7000534</v>
      </c>
      <c r="B27785" s="40" t="s">
        <v>38686</v>
      </c>
      <c r="C27785" s="40" t="s">
        <v>132</v>
      </c>
      <c r="D27785" s="40" t="s">
        <v>118</v>
      </c>
      <c r="E27785" s="40" t="s">
        <v>5434</v>
      </c>
      <c r="F27785" s="40" t="s">
        <v>38687</v>
      </c>
      <c r="G27785" s="40">
        <v>1</v>
      </c>
    </row>
    <row r="27786" spans="1:7" x14ac:dyDescent="0.25">
      <c r="A27786" s="40">
        <v>7000535</v>
      </c>
      <c r="B27786" s="40" t="s">
        <v>38688</v>
      </c>
      <c r="C27786" s="40" t="s">
        <v>125</v>
      </c>
      <c r="D27786" s="40" t="s">
        <v>118</v>
      </c>
      <c r="E27786" s="40" t="s">
        <v>2551</v>
      </c>
      <c r="F27786" s="40" t="s">
        <v>38689</v>
      </c>
      <c r="G27786" s="40">
        <v>632.20000000000005</v>
      </c>
    </row>
    <row r="27787" spans="1:7" x14ac:dyDescent="0.25">
      <c r="A27787" s="40">
        <v>7000536</v>
      </c>
      <c r="B27787" s="40" t="s">
        <v>38690</v>
      </c>
      <c r="C27787" s="40" t="s">
        <v>125</v>
      </c>
      <c r="D27787" s="40" t="s">
        <v>118</v>
      </c>
      <c r="E27787" s="40" t="s">
        <v>2551</v>
      </c>
      <c r="F27787" s="40" t="s">
        <v>38691</v>
      </c>
      <c r="G27787" s="40">
        <v>600.53</v>
      </c>
    </row>
    <row r="27788" spans="1:7" x14ac:dyDescent="0.25">
      <c r="A27788" s="40">
        <v>7000537</v>
      </c>
      <c r="B27788" s="40" t="s">
        <v>38692</v>
      </c>
      <c r="C27788" s="40" t="s">
        <v>125</v>
      </c>
      <c r="D27788" s="40" t="s">
        <v>118</v>
      </c>
      <c r="E27788" s="40" t="s">
        <v>2551</v>
      </c>
      <c r="F27788" s="40" t="s">
        <v>38693</v>
      </c>
      <c r="G27788" s="40">
        <v>567.53</v>
      </c>
    </row>
    <row r="27789" spans="1:7" x14ac:dyDescent="0.25">
      <c r="A27789" s="40">
        <v>7000538</v>
      </c>
      <c r="B27789" s="40" t="s">
        <v>38694</v>
      </c>
      <c r="C27789" s="40" t="s">
        <v>125</v>
      </c>
      <c r="D27789" s="40" t="s">
        <v>118</v>
      </c>
      <c r="E27789" s="40" t="s">
        <v>1044</v>
      </c>
      <c r="F27789" s="40" t="s">
        <v>7523</v>
      </c>
      <c r="G27789" s="40">
        <v>1344</v>
      </c>
    </row>
    <row r="27790" spans="1:7" x14ac:dyDescent="0.25">
      <c r="A27790" s="40">
        <v>7000540</v>
      </c>
      <c r="B27790" s="40" t="s">
        <v>38695</v>
      </c>
      <c r="C27790" s="40" t="s">
        <v>125</v>
      </c>
      <c r="D27790" s="40" t="s">
        <v>118</v>
      </c>
      <c r="E27790" s="40" t="s">
        <v>1044</v>
      </c>
      <c r="F27790" s="40" t="s">
        <v>38696</v>
      </c>
      <c r="G27790" s="40">
        <v>83.43</v>
      </c>
    </row>
    <row r="27791" spans="1:7" x14ac:dyDescent="0.25">
      <c r="A27791" s="40">
        <v>7000541</v>
      </c>
      <c r="B27791" s="40" t="s">
        <v>38697</v>
      </c>
      <c r="C27791" s="40" t="s">
        <v>125</v>
      </c>
      <c r="D27791" s="40" t="s">
        <v>118</v>
      </c>
      <c r="E27791" s="40" t="s">
        <v>1058</v>
      </c>
      <c r="F27791" s="40" t="s">
        <v>38696</v>
      </c>
      <c r="G27791" s="40">
        <v>354</v>
      </c>
    </row>
    <row r="27792" spans="1:7" x14ac:dyDescent="0.25">
      <c r="A27792" s="40">
        <v>7000543</v>
      </c>
      <c r="B27792" s="40" t="s">
        <v>38698</v>
      </c>
      <c r="C27792" s="40" t="s">
        <v>125</v>
      </c>
      <c r="D27792" s="40" t="s">
        <v>118</v>
      </c>
      <c r="E27792" s="40" t="s">
        <v>2821</v>
      </c>
      <c r="F27792" s="40" t="s">
        <v>38696</v>
      </c>
      <c r="G27792" s="40">
        <v>156</v>
      </c>
    </row>
    <row r="27793" spans="1:7" x14ac:dyDescent="0.25">
      <c r="A27793" s="40">
        <v>7000544</v>
      </c>
      <c r="B27793" s="40" t="s">
        <v>38699</v>
      </c>
      <c r="C27793" s="40" t="s">
        <v>125</v>
      </c>
      <c r="D27793" s="40" t="s">
        <v>118</v>
      </c>
      <c r="E27793" s="40" t="s">
        <v>2551</v>
      </c>
      <c r="F27793" s="40" t="s">
        <v>38696</v>
      </c>
      <c r="G27793" s="40">
        <v>476</v>
      </c>
    </row>
    <row r="27794" spans="1:7" x14ac:dyDescent="0.25">
      <c r="A27794" s="40">
        <v>7000545</v>
      </c>
      <c r="B27794" s="40" t="s">
        <v>38700</v>
      </c>
      <c r="C27794" s="40" t="s">
        <v>125</v>
      </c>
      <c r="D27794" s="40" t="s">
        <v>118</v>
      </c>
      <c r="E27794" s="40" t="s">
        <v>2975</v>
      </c>
      <c r="F27794" s="40" t="s">
        <v>38701</v>
      </c>
      <c r="G27794" s="40">
        <v>370</v>
      </c>
    </row>
    <row r="27795" spans="1:7" x14ac:dyDescent="0.25">
      <c r="A27795" s="40">
        <v>7000548</v>
      </c>
      <c r="B27795" s="40" t="s">
        <v>38702</v>
      </c>
      <c r="C27795" s="40" t="s">
        <v>132</v>
      </c>
      <c r="D27795" s="40" t="s">
        <v>118</v>
      </c>
      <c r="E27795" s="40" t="s">
        <v>4556</v>
      </c>
      <c r="F27795" s="40" t="s">
        <v>35965</v>
      </c>
      <c r="G27795" s="40">
        <v>2</v>
      </c>
    </row>
    <row r="27796" spans="1:7" x14ac:dyDescent="0.25">
      <c r="A27796" s="40">
        <v>7000549</v>
      </c>
      <c r="B27796" s="40" t="s">
        <v>38703</v>
      </c>
      <c r="C27796" s="40" t="s">
        <v>125</v>
      </c>
      <c r="D27796" s="40" t="s">
        <v>118</v>
      </c>
      <c r="E27796" s="40" t="s">
        <v>1044</v>
      </c>
      <c r="F27796" s="40" t="s">
        <v>38704</v>
      </c>
      <c r="G27796" s="40">
        <v>19.5</v>
      </c>
    </row>
    <row r="27797" spans="1:7" x14ac:dyDescent="0.25">
      <c r="A27797" s="40">
        <v>7000550</v>
      </c>
      <c r="B27797" s="40" t="s">
        <v>38705</v>
      </c>
      <c r="C27797" s="40" t="s">
        <v>125</v>
      </c>
      <c r="D27797" s="40" t="s">
        <v>118</v>
      </c>
      <c r="E27797" s="40" t="s">
        <v>5444</v>
      </c>
      <c r="F27797" s="40" t="s">
        <v>38701</v>
      </c>
      <c r="G27797" s="40">
        <v>230</v>
      </c>
    </row>
    <row r="27798" spans="1:7" x14ac:dyDescent="0.25">
      <c r="A27798" s="40">
        <v>7000551</v>
      </c>
      <c r="B27798" s="40" t="s">
        <v>38706</v>
      </c>
      <c r="C27798" s="40" t="s">
        <v>125</v>
      </c>
      <c r="D27798" s="40" t="s">
        <v>118</v>
      </c>
      <c r="E27798" s="40" t="s">
        <v>5444</v>
      </c>
      <c r="F27798" s="40" t="s">
        <v>38701</v>
      </c>
      <c r="G27798" s="40">
        <v>771</v>
      </c>
    </row>
    <row r="27799" spans="1:7" x14ac:dyDescent="0.25">
      <c r="A27799" s="40">
        <v>7000552</v>
      </c>
      <c r="B27799" s="40" t="s">
        <v>38707</v>
      </c>
      <c r="C27799" s="40" t="s">
        <v>125</v>
      </c>
      <c r="D27799" s="40" t="s">
        <v>118</v>
      </c>
      <c r="E27799" s="40" t="s">
        <v>1053</v>
      </c>
      <c r="F27799" s="40" t="s">
        <v>38701</v>
      </c>
      <c r="G27799" s="40">
        <v>424</v>
      </c>
    </row>
    <row r="27800" spans="1:7" x14ac:dyDescent="0.25">
      <c r="A27800" s="40">
        <v>7000554</v>
      </c>
      <c r="B27800" s="40" t="s">
        <v>38708</v>
      </c>
      <c r="C27800" s="40" t="s">
        <v>125</v>
      </c>
      <c r="D27800" s="40" t="s">
        <v>118</v>
      </c>
      <c r="E27800" s="40" t="s">
        <v>2551</v>
      </c>
      <c r="F27800" s="40" t="s">
        <v>38709</v>
      </c>
      <c r="G27800" s="40">
        <v>0</v>
      </c>
    </row>
    <row r="27801" spans="1:7" x14ac:dyDescent="0.25">
      <c r="A27801" s="40">
        <v>7000555</v>
      </c>
      <c r="B27801" s="40" t="s">
        <v>38710</v>
      </c>
      <c r="C27801" s="40" t="s">
        <v>122</v>
      </c>
      <c r="D27801" s="40" t="s">
        <v>118</v>
      </c>
      <c r="E27801" s="40" t="s">
        <v>166</v>
      </c>
      <c r="F27801" s="40" t="s">
        <v>167</v>
      </c>
      <c r="G27801" s="40">
        <v>0</v>
      </c>
    </row>
    <row r="27802" spans="1:7" x14ac:dyDescent="0.25">
      <c r="A27802" s="40">
        <v>7000556</v>
      </c>
      <c r="B27802" s="40" t="s">
        <v>38711</v>
      </c>
      <c r="C27802" s="40" t="s">
        <v>122</v>
      </c>
      <c r="D27802" s="40" t="s">
        <v>118</v>
      </c>
      <c r="E27802" s="40" t="s">
        <v>166</v>
      </c>
      <c r="F27802" s="40" t="s">
        <v>167</v>
      </c>
      <c r="G27802" s="40">
        <v>0</v>
      </c>
    </row>
    <row r="27803" spans="1:7" x14ac:dyDescent="0.25">
      <c r="A27803" s="40">
        <v>7000558</v>
      </c>
      <c r="B27803" s="40" t="s">
        <v>38712</v>
      </c>
      <c r="C27803" s="40" t="s">
        <v>117</v>
      </c>
      <c r="D27803" s="40" t="s">
        <v>118</v>
      </c>
      <c r="E27803" s="40" t="s">
        <v>5502</v>
      </c>
      <c r="F27803" s="40" t="s">
        <v>38713</v>
      </c>
      <c r="G27803" s="40">
        <v>2674.3</v>
      </c>
    </row>
    <row r="27804" spans="1:7" x14ac:dyDescent="0.25">
      <c r="A27804" s="40">
        <v>7000559</v>
      </c>
      <c r="B27804" s="40" t="s">
        <v>38714</v>
      </c>
      <c r="C27804" s="40" t="s">
        <v>125</v>
      </c>
      <c r="D27804" s="40" t="s">
        <v>118</v>
      </c>
      <c r="E27804" s="40" t="s">
        <v>5434</v>
      </c>
      <c r="F27804" s="40" t="s">
        <v>38715</v>
      </c>
      <c r="G27804" s="40">
        <v>3319.44</v>
      </c>
    </row>
    <row r="27805" spans="1:7" x14ac:dyDescent="0.25">
      <c r="A27805" s="40">
        <v>7000560</v>
      </c>
      <c r="B27805" s="40" t="s">
        <v>38716</v>
      </c>
      <c r="C27805" s="40" t="s">
        <v>117</v>
      </c>
      <c r="D27805" s="40" t="s">
        <v>118</v>
      </c>
      <c r="E27805" s="40" t="s">
        <v>5502</v>
      </c>
      <c r="F27805" s="40" t="s">
        <v>38717</v>
      </c>
      <c r="G27805" s="40">
        <v>1699.5</v>
      </c>
    </row>
    <row r="27806" spans="1:7" x14ac:dyDescent="0.25">
      <c r="A27806" s="40">
        <v>7000561</v>
      </c>
      <c r="B27806" s="40" t="s">
        <v>38718</v>
      </c>
      <c r="C27806" s="40" t="s">
        <v>125</v>
      </c>
      <c r="D27806" s="40" t="s">
        <v>118</v>
      </c>
      <c r="E27806" s="40" t="s">
        <v>5434</v>
      </c>
      <c r="F27806" s="40" t="s">
        <v>38719</v>
      </c>
      <c r="G27806" s="40">
        <v>581.1</v>
      </c>
    </row>
    <row r="27807" spans="1:7" x14ac:dyDescent="0.25">
      <c r="A27807" s="40">
        <v>7000562</v>
      </c>
      <c r="B27807" s="40" t="s">
        <v>38720</v>
      </c>
      <c r="C27807" s="40" t="s">
        <v>122</v>
      </c>
      <c r="D27807" s="40" t="s">
        <v>118</v>
      </c>
      <c r="E27807" s="40" t="s">
        <v>205</v>
      </c>
      <c r="F27807" s="40" t="s">
        <v>38721</v>
      </c>
      <c r="G27807" s="40">
        <v>0</v>
      </c>
    </row>
    <row r="27808" spans="1:7" x14ac:dyDescent="0.25">
      <c r="A27808" s="40">
        <v>7000563</v>
      </c>
      <c r="B27808" s="40" t="s">
        <v>38722</v>
      </c>
      <c r="C27808" s="40" t="s">
        <v>117</v>
      </c>
      <c r="D27808" s="40" t="s">
        <v>118</v>
      </c>
      <c r="E27808" s="40" t="s">
        <v>5502</v>
      </c>
      <c r="F27808" s="40" t="s">
        <v>38723</v>
      </c>
      <c r="G27808" s="40">
        <v>2663.25</v>
      </c>
    </row>
    <row r="27809" spans="1:7" x14ac:dyDescent="0.25">
      <c r="A27809" s="40">
        <v>7000564</v>
      </c>
      <c r="B27809" s="40" t="s">
        <v>38724</v>
      </c>
      <c r="C27809" s="40" t="s">
        <v>125</v>
      </c>
      <c r="D27809" s="40" t="s">
        <v>118</v>
      </c>
      <c r="E27809" s="40" t="s">
        <v>5434</v>
      </c>
      <c r="F27809" s="40" t="s">
        <v>38725</v>
      </c>
      <c r="G27809" s="40">
        <v>3019.43</v>
      </c>
    </row>
    <row r="27810" spans="1:7" x14ac:dyDescent="0.25">
      <c r="A27810" s="40">
        <v>7000565</v>
      </c>
      <c r="B27810" s="40" t="s">
        <v>38726</v>
      </c>
      <c r="C27810" s="40" t="s">
        <v>122</v>
      </c>
      <c r="D27810" s="40" t="s">
        <v>118</v>
      </c>
      <c r="E27810" s="40" t="s">
        <v>205</v>
      </c>
      <c r="F27810" s="40" t="s">
        <v>38727</v>
      </c>
      <c r="G27810" s="40">
        <v>0</v>
      </c>
    </row>
    <row r="27811" spans="1:7" x14ac:dyDescent="0.25">
      <c r="A27811" s="40">
        <v>7000566</v>
      </c>
      <c r="B27811" s="40" t="s">
        <v>38728</v>
      </c>
      <c r="C27811" s="40" t="s">
        <v>125</v>
      </c>
      <c r="D27811" s="40" t="s">
        <v>118</v>
      </c>
      <c r="E27811" s="40" t="s">
        <v>1044</v>
      </c>
      <c r="F27811" s="40" t="s">
        <v>38729</v>
      </c>
      <c r="G27811" s="40">
        <v>613.55999999999995</v>
      </c>
    </row>
    <row r="27812" spans="1:7" x14ac:dyDescent="0.25">
      <c r="A27812" s="40">
        <v>7000567</v>
      </c>
      <c r="B27812" s="40" t="s">
        <v>38730</v>
      </c>
      <c r="C27812" s="40" t="s">
        <v>125</v>
      </c>
      <c r="D27812" s="40" t="s">
        <v>118</v>
      </c>
      <c r="E27812" s="40" t="s">
        <v>2767</v>
      </c>
      <c r="F27812" s="40" t="s">
        <v>38729</v>
      </c>
      <c r="G27812" s="40">
        <v>270.26</v>
      </c>
    </row>
    <row r="27813" spans="1:7" x14ac:dyDescent="0.25">
      <c r="A27813" s="40">
        <v>7000573</v>
      </c>
      <c r="B27813" s="40" t="s">
        <v>38731</v>
      </c>
      <c r="C27813" s="40" t="s">
        <v>122</v>
      </c>
      <c r="D27813" s="40" t="s">
        <v>118</v>
      </c>
      <c r="E27813" s="40" t="s">
        <v>190</v>
      </c>
      <c r="F27813" s="40" t="s">
        <v>191</v>
      </c>
      <c r="G27813" s="40">
        <v>0</v>
      </c>
    </row>
    <row r="27814" spans="1:7" x14ac:dyDescent="0.25">
      <c r="A27814" s="40">
        <v>7000574</v>
      </c>
      <c r="B27814" s="40" t="s">
        <v>38732</v>
      </c>
      <c r="C27814" s="40" t="s">
        <v>122</v>
      </c>
      <c r="D27814" s="40" t="s">
        <v>118</v>
      </c>
      <c r="E27814" s="40" t="s">
        <v>190</v>
      </c>
      <c r="F27814" s="40" t="s">
        <v>191</v>
      </c>
      <c r="G27814" s="40">
        <v>0</v>
      </c>
    </row>
    <row r="27815" spans="1:7" x14ac:dyDescent="0.25">
      <c r="A27815" s="40">
        <v>7000575</v>
      </c>
      <c r="B27815" s="40" t="s">
        <v>38733</v>
      </c>
      <c r="C27815" s="40" t="s">
        <v>125</v>
      </c>
      <c r="D27815" s="40" t="s">
        <v>118</v>
      </c>
      <c r="E27815" s="40" t="s">
        <v>2767</v>
      </c>
      <c r="F27815" s="40" t="s">
        <v>38734</v>
      </c>
      <c r="G27815" s="40">
        <v>197.3</v>
      </c>
    </row>
    <row r="27816" spans="1:7" x14ac:dyDescent="0.25">
      <c r="A27816" s="40">
        <v>7000576</v>
      </c>
      <c r="B27816" s="40" t="s">
        <v>38735</v>
      </c>
      <c r="C27816" s="40" t="s">
        <v>125</v>
      </c>
      <c r="D27816" s="40" t="s">
        <v>118</v>
      </c>
      <c r="E27816" s="40" t="s">
        <v>2345</v>
      </c>
      <c r="F27816" s="40" t="s">
        <v>38734</v>
      </c>
      <c r="G27816" s="40">
        <v>187.72</v>
      </c>
    </row>
    <row r="27817" spans="1:7" x14ac:dyDescent="0.25">
      <c r="A27817" s="40">
        <v>7000577</v>
      </c>
      <c r="B27817" s="40" t="s">
        <v>38736</v>
      </c>
      <c r="C27817" s="40" t="s">
        <v>125</v>
      </c>
      <c r="D27817" s="40" t="s">
        <v>118</v>
      </c>
      <c r="E27817" s="40" t="s">
        <v>3508</v>
      </c>
      <c r="F27817" s="40" t="s">
        <v>25363</v>
      </c>
      <c r="G27817" s="40">
        <v>377.54</v>
      </c>
    </row>
    <row r="27818" spans="1:7" x14ac:dyDescent="0.25">
      <c r="A27818" s="40">
        <v>7000578</v>
      </c>
      <c r="B27818" s="40" t="s">
        <v>38737</v>
      </c>
      <c r="C27818" s="40" t="s">
        <v>122</v>
      </c>
      <c r="D27818" s="40" t="s">
        <v>118</v>
      </c>
      <c r="E27818" s="40" t="s">
        <v>190</v>
      </c>
      <c r="F27818" s="40" t="s">
        <v>191</v>
      </c>
      <c r="G27818" s="40">
        <v>0</v>
      </c>
    </row>
    <row r="27819" spans="1:7" x14ac:dyDescent="0.25">
      <c r="A27819" s="40">
        <v>7000579</v>
      </c>
      <c r="B27819" s="40" t="s">
        <v>38738</v>
      </c>
      <c r="C27819" s="40" t="s">
        <v>122</v>
      </c>
      <c r="D27819" s="40" t="s">
        <v>118</v>
      </c>
      <c r="E27819" s="40" t="s">
        <v>190</v>
      </c>
      <c r="F27819" s="40" t="s">
        <v>191</v>
      </c>
      <c r="G27819" s="40">
        <v>0</v>
      </c>
    </row>
    <row r="27820" spans="1:7" x14ac:dyDescent="0.25">
      <c r="A27820" s="40">
        <v>7000580</v>
      </c>
      <c r="B27820" s="40" t="s">
        <v>38739</v>
      </c>
      <c r="C27820" s="40" t="s">
        <v>122</v>
      </c>
      <c r="D27820" s="40" t="s">
        <v>118</v>
      </c>
      <c r="E27820" s="40" t="s">
        <v>205</v>
      </c>
      <c r="F27820" s="40" t="s">
        <v>6019</v>
      </c>
      <c r="G27820" s="40">
        <v>0</v>
      </c>
    </row>
    <row r="27821" spans="1:7" x14ac:dyDescent="0.25">
      <c r="A27821" s="40">
        <v>7000581</v>
      </c>
      <c r="B27821" s="40" t="s">
        <v>38740</v>
      </c>
      <c r="C27821" s="40" t="s">
        <v>122</v>
      </c>
      <c r="D27821" s="40" t="s">
        <v>118</v>
      </c>
      <c r="E27821" s="40" t="s">
        <v>205</v>
      </c>
      <c r="F27821" s="40" t="s">
        <v>38741</v>
      </c>
      <c r="G27821" s="40">
        <v>0</v>
      </c>
    </row>
    <row r="27822" spans="1:7" x14ac:dyDescent="0.25">
      <c r="A27822" s="40">
        <v>7000582</v>
      </c>
      <c r="B27822" s="40" t="s">
        <v>38742</v>
      </c>
      <c r="C27822" s="40" t="s">
        <v>125</v>
      </c>
      <c r="D27822" s="40" t="s">
        <v>118</v>
      </c>
      <c r="E27822" s="40" t="s">
        <v>1044</v>
      </c>
      <c r="F27822" s="40" t="s">
        <v>38741</v>
      </c>
      <c r="G27822" s="40">
        <v>10</v>
      </c>
    </row>
    <row r="27823" spans="1:7" x14ac:dyDescent="0.25">
      <c r="A27823" s="40">
        <v>7000583</v>
      </c>
      <c r="B27823" s="40" t="s">
        <v>38743</v>
      </c>
      <c r="C27823" s="40" t="s">
        <v>122</v>
      </c>
      <c r="D27823" s="40" t="s">
        <v>118</v>
      </c>
      <c r="E27823" s="40" t="s">
        <v>166</v>
      </c>
      <c r="F27823" s="40" t="s">
        <v>167</v>
      </c>
      <c r="G27823" s="40">
        <v>0</v>
      </c>
    </row>
    <row r="27824" spans="1:7" x14ac:dyDescent="0.25">
      <c r="A27824" s="40">
        <v>7000584</v>
      </c>
      <c r="B27824" s="40" t="s">
        <v>38744</v>
      </c>
      <c r="C27824" s="40" t="s">
        <v>125</v>
      </c>
      <c r="D27824" s="40" t="s">
        <v>118</v>
      </c>
      <c r="E27824" s="40" t="s">
        <v>1044</v>
      </c>
      <c r="F27824" s="40" t="s">
        <v>38745</v>
      </c>
      <c r="G27824" s="40">
        <v>439.58</v>
      </c>
    </row>
    <row r="27825" spans="1:7" x14ac:dyDescent="0.25">
      <c r="A27825" s="40">
        <v>7000585</v>
      </c>
      <c r="B27825" s="40" t="s">
        <v>38746</v>
      </c>
      <c r="C27825" s="40" t="s">
        <v>125</v>
      </c>
      <c r="D27825" s="40" t="s">
        <v>118</v>
      </c>
      <c r="E27825" s="40" t="s">
        <v>1044</v>
      </c>
      <c r="F27825" s="40" t="s">
        <v>2547</v>
      </c>
      <c r="G27825" s="40">
        <v>66.27</v>
      </c>
    </row>
    <row r="27826" spans="1:7" x14ac:dyDescent="0.25">
      <c r="A27826" s="40">
        <v>7000664</v>
      </c>
      <c r="B27826" s="40" t="s">
        <v>38747</v>
      </c>
      <c r="C27826" s="40" t="s">
        <v>125</v>
      </c>
      <c r="D27826" s="40" t="s">
        <v>118</v>
      </c>
      <c r="E27826" s="40" t="s">
        <v>1044</v>
      </c>
      <c r="F27826" s="40" t="s">
        <v>38748</v>
      </c>
      <c r="G27826" s="40">
        <v>141.06</v>
      </c>
    </row>
    <row r="27827" spans="1:7" x14ac:dyDescent="0.25">
      <c r="A27827" s="40">
        <v>7000665</v>
      </c>
      <c r="B27827" s="40" t="s">
        <v>38749</v>
      </c>
      <c r="C27827" s="40" t="s">
        <v>125</v>
      </c>
      <c r="D27827" s="40" t="s">
        <v>118</v>
      </c>
      <c r="E27827" s="40" t="s">
        <v>3308</v>
      </c>
      <c r="F27827" s="40" t="s">
        <v>38750</v>
      </c>
      <c r="G27827" s="40">
        <v>213</v>
      </c>
    </row>
    <row r="27828" spans="1:7" x14ac:dyDescent="0.25">
      <c r="A27828" s="40">
        <v>7000667</v>
      </c>
      <c r="B27828" s="40" t="s">
        <v>38751</v>
      </c>
      <c r="C27828" s="40" t="s">
        <v>125</v>
      </c>
      <c r="D27828" s="40" t="s">
        <v>118</v>
      </c>
      <c r="E27828" s="40" t="s">
        <v>38752</v>
      </c>
      <c r="F27828" s="40" t="s">
        <v>38753</v>
      </c>
      <c r="G27828" s="40">
        <v>264</v>
      </c>
    </row>
    <row r="27829" spans="1:7" x14ac:dyDescent="0.25">
      <c r="A27829" s="40">
        <v>7000668</v>
      </c>
      <c r="B27829" s="40" t="s">
        <v>38754</v>
      </c>
      <c r="C27829" s="40" t="s">
        <v>125</v>
      </c>
      <c r="D27829" s="40" t="s">
        <v>118</v>
      </c>
      <c r="E27829" s="40" t="s">
        <v>5434</v>
      </c>
      <c r="F27829" s="40" t="s">
        <v>38755</v>
      </c>
      <c r="G27829" s="40">
        <v>122</v>
      </c>
    </row>
    <row r="27830" spans="1:7" x14ac:dyDescent="0.25">
      <c r="A27830" s="40">
        <v>7000669</v>
      </c>
      <c r="B27830" s="40" t="s">
        <v>38756</v>
      </c>
      <c r="C27830" s="40" t="s">
        <v>125</v>
      </c>
      <c r="D27830" s="40" t="s">
        <v>118</v>
      </c>
      <c r="E27830" s="40" t="s">
        <v>1044</v>
      </c>
      <c r="F27830" s="40" t="s">
        <v>3965</v>
      </c>
      <c r="G27830" s="40">
        <v>4</v>
      </c>
    </row>
    <row r="27831" spans="1:7" x14ac:dyDescent="0.25">
      <c r="A27831" s="40">
        <v>7000671</v>
      </c>
      <c r="B27831" s="40" t="s">
        <v>38757</v>
      </c>
      <c r="C27831" s="40" t="s">
        <v>125</v>
      </c>
      <c r="D27831" s="40" t="s">
        <v>118</v>
      </c>
      <c r="E27831" s="40" t="s">
        <v>38758</v>
      </c>
      <c r="F27831" s="40" t="s">
        <v>38759</v>
      </c>
      <c r="G27831" s="40">
        <v>0</v>
      </c>
    </row>
    <row r="27832" spans="1:7" x14ac:dyDescent="0.25">
      <c r="A27832" s="40">
        <v>7000672</v>
      </c>
      <c r="B27832" s="40" t="s">
        <v>38760</v>
      </c>
      <c r="C27832" s="40" t="s">
        <v>125</v>
      </c>
      <c r="D27832" s="40" t="s">
        <v>118</v>
      </c>
      <c r="E27832" s="40" t="s">
        <v>2106</v>
      </c>
      <c r="F27832" s="40" t="s">
        <v>38759</v>
      </c>
      <c r="G27832" s="40">
        <v>3</v>
      </c>
    </row>
    <row r="27833" spans="1:7" x14ac:dyDescent="0.25">
      <c r="A27833" s="40">
        <v>7000675</v>
      </c>
      <c r="B27833" s="40" t="s">
        <v>38761</v>
      </c>
      <c r="C27833" s="40" t="s">
        <v>122</v>
      </c>
      <c r="D27833" s="40" t="s">
        <v>118</v>
      </c>
      <c r="E27833" s="40" t="s">
        <v>166</v>
      </c>
      <c r="F27833" s="40" t="s">
        <v>167</v>
      </c>
      <c r="G27833" s="40">
        <v>0</v>
      </c>
    </row>
    <row r="27834" spans="1:7" x14ac:dyDescent="0.25">
      <c r="A27834" s="40">
        <v>7000676</v>
      </c>
      <c r="B27834" s="40" t="s">
        <v>38762</v>
      </c>
      <c r="C27834" s="40" t="s">
        <v>117</v>
      </c>
      <c r="D27834" s="40" t="s">
        <v>118</v>
      </c>
      <c r="E27834" s="40" t="s">
        <v>5434</v>
      </c>
      <c r="F27834" s="40" t="s">
        <v>38763</v>
      </c>
      <c r="G27834" s="40">
        <v>7956.96</v>
      </c>
    </row>
    <row r="27835" spans="1:7" x14ac:dyDescent="0.25">
      <c r="A27835" s="40">
        <v>7000677</v>
      </c>
      <c r="B27835" s="40" t="s">
        <v>38764</v>
      </c>
      <c r="C27835" s="40" t="s">
        <v>117</v>
      </c>
      <c r="D27835" s="40" t="s">
        <v>118</v>
      </c>
      <c r="E27835" s="40" t="s">
        <v>5502</v>
      </c>
      <c r="F27835" s="40" t="s">
        <v>38765</v>
      </c>
      <c r="G27835" s="40">
        <v>6234</v>
      </c>
    </row>
    <row r="27836" spans="1:7" x14ac:dyDescent="0.25">
      <c r="A27836" s="40">
        <v>7000678</v>
      </c>
      <c r="B27836" s="40" t="s">
        <v>38762</v>
      </c>
      <c r="C27836" s="40" t="s">
        <v>117</v>
      </c>
      <c r="D27836" s="40" t="s">
        <v>118</v>
      </c>
      <c r="E27836" s="40" t="s">
        <v>5434</v>
      </c>
      <c r="F27836" s="40" t="s">
        <v>38766</v>
      </c>
      <c r="G27836" s="40">
        <v>1860</v>
      </c>
    </row>
    <row r="27837" spans="1:7" x14ac:dyDescent="0.25">
      <c r="A27837" s="40">
        <v>7000680</v>
      </c>
      <c r="B27837" s="40" t="s">
        <v>38767</v>
      </c>
      <c r="C27837" s="40" t="s">
        <v>125</v>
      </c>
      <c r="D27837" s="40" t="s">
        <v>118</v>
      </c>
      <c r="E27837" s="40" t="s">
        <v>1240</v>
      </c>
      <c r="F27837" s="40" t="s">
        <v>38768</v>
      </c>
      <c r="G27837" s="40">
        <v>1176</v>
      </c>
    </row>
    <row r="27838" spans="1:7" x14ac:dyDescent="0.25">
      <c r="A27838" s="40">
        <v>7000681</v>
      </c>
      <c r="B27838" s="40" t="s">
        <v>38769</v>
      </c>
      <c r="C27838" s="40" t="s">
        <v>125</v>
      </c>
      <c r="D27838" s="40" t="s">
        <v>118</v>
      </c>
      <c r="E27838" s="40" t="s">
        <v>3008</v>
      </c>
      <c r="F27838" s="40" t="s">
        <v>38770</v>
      </c>
      <c r="G27838" s="40">
        <v>142.96</v>
      </c>
    </row>
    <row r="27839" spans="1:7" x14ac:dyDescent="0.25">
      <c r="A27839" s="40">
        <v>7000682</v>
      </c>
      <c r="B27839" s="40" t="s">
        <v>38771</v>
      </c>
      <c r="C27839" s="40" t="s">
        <v>125</v>
      </c>
      <c r="D27839" s="40" t="s">
        <v>118</v>
      </c>
      <c r="E27839" s="40" t="s">
        <v>3188</v>
      </c>
      <c r="F27839" s="40" t="s">
        <v>38772</v>
      </c>
      <c r="G27839" s="40">
        <v>30</v>
      </c>
    </row>
    <row r="27840" spans="1:7" x14ac:dyDescent="0.25">
      <c r="A27840" s="40">
        <v>7000683</v>
      </c>
      <c r="B27840" s="40" t="s">
        <v>38773</v>
      </c>
      <c r="C27840" s="40" t="s">
        <v>125</v>
      </c>
      <c r="D27840" s="40" t="s">
        <v>118</v>
      </c>
      <c r="E27840" s="40" t="s">
        <v>1044</v>
      </c>
      <c r="F27840" s="40" t="s">
        <v>38774</v>
      </c>
      <c r="G27840" s="40">
        <v>88.05</v>
      </c>
    </row>
    <row r="27841" spans="1:7" x14ac:dyDescent="0.25">
      <c r="A27841" s="40">
        <v>7000684</v>
      </c>
      <c r="B27841" s="40" t="s">
        <v>38775</v>
      </c>
      <c r="C27841" s="40" t="s">
        <v>125</v>
      </c>
      <c r="D27841" s="40" t="s">
        <v>118</v>
      </c>
      <c r="E27841" s="40" t="s">
        <v>1041</v>
      </c>
      <c r="F27841" s="40" t="s">
        <v>38776</v>
      </c>
      <c r="G27841" s="40">
        <v>584</v>
      </c>
    </row>
    <row r="27842" spans="1:7" x14ac:dyDescent="0.25">
      <c r="A27842" s="40">
        <v>7000685</v>
      </c>
      <c r="B27842" s="40" t="s">
        <v>38777</v>
      </c>
      <c r="C27842" s="40" t="s">
        <v>125</v>
      </c>
      <c r="D27842" s="40" t="s">
        <v>118</v>
      </c>
      <c r="E27842" s="40" t="s">
        <v>1044</v>
      </c>
      <c r="F27842" s="40" t="s">
        <v>38778</v>
      </c>
      <c r="G27842" s="40">
        <v>3.42</v>
      </c>
    </row>
    <row r="27843" spans="1:7" x14ac:dyDescent="0.25">
      <c r="A27843" s="40">
        <v>7000686</v>
      </c>
      <c r="B27843" s="40" t="s">
        <v>38779</v>
      </c>
      <c r="C27843" s="40" t="s">
        <v>117</v>
      </c>
      <c r="D27843" s="40" t="s">
        <v>118</v>
      </c>
      <c r="E27843" s="40" t="s">
        <v>5623</v>
      </c>
      <c r="F27843" s="40" t="s">
        <v>38780</v>
      </c>
      <c r="G27843" s="40">
        <v>3445.19</v>
      </c>
    </row>
    <row r="27844" spans="1:7" x14ac:dyDescent="0.25">
      <c r="A27844" s="40">
        <v>7000688</v>
      </c>
      <c r="B27844" s="40" t="s">
        <v>38781</v>
      </c>
      <c r="C27844" s="40" t="s">
        <v>122</v>
      </c>
      <c r="D27844" s="40" t="s">
        <v>118</v>
      </c>
      <c r="E27844" s="40" t="s">
        <v>5434</v>
      </c>
      <c r="F27844" s="40" t="s">
        <v>123</v>
      </c>
      <c r="G27844" s="40">
        <v>0</v>
      </c>
    </row>
    <row r="27845" spans="1:7" x14ac:dyDescent="0.25">
      <c r="A27845" s="40">
        <v>7000689</v>
      </c>
      <c r="B27845" s="40" t="s">
        <v>38781</v>
      </c>
      <c r="C27845" s="40" t="s">
        <v>117</v>
      </c>
      <c r="D27845" s="40" t="s">
        <v>118</v>
      </c>
      <c r="E27845" s="40" t="s">
        <v>5434</v>
      </c>
      <c r="F27845" s="40" t="s">
        <v>38782</v>
      </c>
      <c r="G27845" s="40">
        <v>2103</v>
      </c>
    </row>
    <row r="27846" spans="1:7" x14ac:dyDescent="0.25">
      <c r="A27846" s="40">
        <v>7000690</v>
      </c>
      <c r="B27846" s="40" t="s">
        <v>38783</v>
      </c>
      <c r="C27846" s="40" t="s">
        <v>117</v>
      </c>
      <c r="D27846" s="40" t="s">
        <v>118</v>
      </c>
      <c r="E27846" s="40" t="s">
        <v>5502</v>
      </c>
      <c r="F27846" s="40" t="s">
        <v>38784</v>
      </c>
      <c r="G27846" s="40">
        <v>2879.66</v>
      </c>
    </row>
    <row r="27847" spans="1:7" x14ac:dyDescent="0.25">
      <c r="A27847" s="40">
        <v>7000691</v>
      </c>
      <c r="B27847" s="40" t="s">
        <v>38785</v>
      </c>
      <c r="C27847" s="40" t="s">
        <v>125</v>
      </c>
      <c r="D27847" s="40" t="s">
        <v>118</v>
      </c>
      <c r="E27847" s="40" t="s">
        <v>1240</v>
      </c>
      <c r="F27847" s="40" t="s">
        <v>38786</v>
      </c>
      <c r="G27847" s="40">
        <v>1087</v>
      </c>
    </row>
    <row r="27848" spans="1:7" x14ac:dyDescent="0.25">
      <c r="A27848" s="40">
        <v>7000692</v>
      </c>
      <c r="B27848" s="40" t="s">
        <v>38787</v>
      </c>
      <c r="C27848" s="40" t="s">
        <v>125</v>
      </c>
      <c r="D27848" s="40" t="s">
        <v>118</v>
      </c>
      <c r="E27848" s="40" t="s">
        <v>1044</v>
      </c>
      <c r="F27848" s="40" t="s">
        <v>38788</v>
      </c>
      <c r="G27848" s="40">
        <v>43.6</v>
      </c>
    </row>
    <row r="27849" spans="1:7" x14ac:dyDescent="0.25">
      <c r="A27849" s="40">
        <v>7000693</v>
      </c>
      <c r="B27849" s="40" t="s">
        <v>38789</v>
      </c>
      <c r="C27849" s="40" t="s">
        <v>125</v>
      </c>
      <c r="D27849" s="40" t="s">
        <v>118</v>
      </c>
      <c r="E27849" s="40" t="s">
        <v>1082</v>
      </c>
      <c r="F27849" s="40" t="s">
        <v>38790</v>
      </c>
      <c r="G27849" s="40">
        <v>19.440000000000001</v>
      </c>
    </row>
    <row r="27850" spans="1:7" x14ac:dyDescent="0.25">
      <c r="A27850" s="40">
        <v>7000694</v>
      </c>
      <c r="B27850" s="40" t="s">
        <v>38791</v>
      </c>
      <c r="C27850" s="40" t="s">
        <v>125</v>
      </c>
      <c r="D27850" s="40" t="s">
        <v>118</v>
      </c>
      <c r="E27850" s="40" t="s">
        <v>2975</v>
      </c>
      <c r="F27850" s="40" t="s">
        <v>38792</v>
      </c>
      <c r="G27850" s="40">
        <v>30.32</v>
      </c>
    </row>
    <row r="27851" spans="1:7" x14ac:dyDescent="0.25">
      <c r="A27851" s="40">
        <v>7000695</v>
      </c>
      <c r="B27851" s="40" t="s">
        <v>38793</v>
      </c>
      <c r="C27851" s="40" t="s">
        <v>125</v>
      </c>
      <c r="D27851" s="40" t="s">
        <v>118</v>
      </c>
      <c r="E27851" s="40" t="s">
        <v>1082</v>
      </c>
      <c r="F27851" s="40" t="s">
        <v>38792</v>
      </c>
      <c r="G27851" s="40">
        <v>42.32</v>
      </c>
    </row>
    <row r="27852" spans="1:7" x14ac:dyDescent="0.25">
      <c r="A27852" s="40">
        <v>7000696</v>
      </c>
      <c r="B27852" s="40" t="s">
        <v>38794</v>
      </c>
      <c r="C27852" s="40" t="s">
        <v>125</v>
      </c>
      <c r="D27852" s="40" t="s">
        <v>118</v>
      </c>
      <c r="E27852" s="40" t="s">
        <v>2868</v>
      </c>
      <c r="F27852" s="40" t="s">
        <v>38795</v>
      </c>
      <c r="G27852" s="40">
        <v>783.96</v>
      </c>
    </row>
    <row r="27853" spans="1:7" x14ac:dyDescent="0.25">
      <c r="A27853" s="40">
        <v>7000697</v>
      </c>
      <c r="B27853" s="40" t="s">
        <v>38796</v>
      </c>
      <c r="C27853" s="40" t="s">
        <v>125</v>
      </c>
      <c r="D27853" s="40" t="s">
        <v>118</v>
      </c>
      <c r="E27853" s="40" t="s">
        <v>2868</v>
      </c>
      <c r="F27853" s="40" t="s">
        <v>38797</v>
      </c>
      <c r="G27853" s="40">
        <v>683.56</v>
      </c>
    </row>
    <row r="27854" spans="1:7" x14ac:dyDescent="0.25">
      <c r="A27854" s="40">
        <v>7000698</v>
      </c>
      <c r="B27854" s="40" t="s">
        <v>38798</v>
      </c>
      <c r="C27854" s="40" t="s">
        <v>125</v>
      </c>
      <c r="D27854" s="40" t="s">
        <v>118</v>
      </c>
      <c r="E27854" s="40" t="s">
        <v>1044</v>
      </c>
      <c r="F27854" s="40" t="s">
        <v>38797</v>
      </c>
      <c r="G27854" s="40">
        <v>2.9</v>
      </c>
    </row>
    <row r="27855" spans="1:7" x14ac:dyDescent="0.25">
      <c r="A27855" s="40">
        <v>7000699</v>
      </c>
      <c r="B27855" s="40" t="s">
        <v>38799</v>
      </c>
      <c r="C27855" s="40" t="s">
        <v>125</v>
      </c>
      <c r="D27855" s="40" t="s">
        <v>708</v>
      </c>
      <c r="E27855" s="40" t="s">
        <v>3418</v>
      </c>
      <c r="F27855" s="40" t="s">
        <v>38797</v>
      </c>
      <c r="G27855" s="40">
        <v>416.85</v>
      </c>
    </row>
    <row r="27856" spans="1:7" x14ac:dyDescent="0.25">
      <c r="A27856" s="40">
        <v>7000700</v>
      </c>
      <c r="B27856" s="40" t="s">
        <v>38800</v>
      </c>
      <c r="C27856" s="40" t="s">
        <v>125</v>
      </c>
      <c r="D27856" s="40" t="s">
        <v>118</v>
      </c>
      <c r="E27856" s="40" t="s">
        <v>1041</v>
      </c>
      <c r="F27856" s="40" t="s">
        <v>38801</v>
      </c>
      <c r="G27856" s="40">
        <v>1351.46</v>
      </c>
    </row>
    <row r="27857" spans="1:7" x14ac:dyDescent="0.25">
      <c r="A27857" s="40">
        <v>7000701</v>
      </c>
      <c r="B27857" s="40" t="s">
        <v>38802</v>
      </c>
      <c r="C27857" s="40" t="s">
        <v>125</v>
      </c>
      <c r="D27857" s="40" t="s">
        <v>118</v>
      </c>
      <c r="E27857" s="40" t="s">
        <v>99</v>
      </c>
      <c r="F27857" s="40" t="s">
        <v>38803</v>
      </c>
      <c r="G27857" s="40">
        <v>245.6</v>
      </c>
    </row>
    <row r="27858" spans="1:7" x14ac:dyDescent="0.25">
      <c r="A27858" s="40">
        <v>7000702</v>
      </c>
      <c r="B27858" s="40" t="s">
        <v>38804</v>
      </c>
      <c r="C27858" s="40" t="s">
        <v>125</v>
      </c>
      <c r="D27858" s="40" t="s">
        <v>118</v>
      </c>
      <c r="E27858" s="40" t="s">
        <v>3308</v>
      </c>
      <c r="F27858" s="40" t="s">
        <v>38803</v>
      </c>
      <c r="G27858" s="40">
        <v>476.22</v>
      </c>
    </row>
    <row r="27859" spans="1:7" x14ac:dyDescent="0.25">
      <c r="A27859" s="40">
        <v>7000703</v>
      </c>
      <c r="B27859" s="40" t="s">
        <v>38805</v>
      </c>
      <c r="C27859" s="40" t="s">
        <v>125</v>
      </c>
      <c r="D27859" s="40" t="s">
        <v>118</v>
      </c>
      <c r="E27859" s="40" t="s">
        <v>16039</v>
      </c>
      <c r="F27859" s="40" t="s">
        <v>38790</v>
      </c>
      <c r="G27859" s="40">
        <v>48.75</v>
      </c>
    </row>
    <row r="27860" spans="1:7" x14ac:dyDescent="0.25">
      <c r="A27860" s="40">
        <v>7000706</v>
      </c>
      <c r="B27860" s="40" t="s">
        <v>38806</v>
      </c>
      <c r="C27860" s="40" t="s">
        <v>122</v>
      </c>
      <c r="D27860" s="40" t="s">
        <v>118</v>
      </c>
      <c r="E27860" s="40" t="s">
        <v>2287</v>
      </c>
      <c r="F27860" s="40" t="s">
        <v>123</v>
      </c>
      <c r="G27860" s="40">
        <v>0</v>
      </c>
    </row>
    <row r="27861" spans="1:7" x14ac:dyDescent="0.25">
      <c r="A27861" s="40">
        <v>7000707</v>
      </c>
      <c r="B27861" s="40" t="s">
        <v>38807</v>
      </c>
      <c r="C27861" s="40" t="s">
        <v>122</v>
      </c>
      <c r="D27861" s="40" t="s">
        <v>118</v>
      </c>
      <c r="E27861" s="40" t="s">
        <v>190</v>
      </c>
      <c r="F27861" s="40" t="s">
        <v>167</v>
      </c>
      <c r="G27861" s="40">
        <v>0</v>
      </c>
    </row>
    <row r="27862" spans="1:7" x14ac:dyDescent="0.25">
      <c r="A27862" s="40">
        <v>7000708</v>
      </c>
      <c r="B27862" s="40" t="s">
        <v>38808</v>
      </c>
      <c r="C27862" s="40" t="s">
        <v>117</v>
      </c>
      <c r="D27862" s="40" t="s">
        <v>118</v>
      </c>
      <c r="E27862" s="40" t="s">
        <v>5502</v>
      </c>
      <c r="F27862" s="40" t="s">
        <v>38809</v>
      </c>
      <c r="G27862" s="40">
        <v>15132.14</v>
      </c>
    </row>
    <row r="27863" spans="1:7" x14ac:dyDescent="0.25">
      <c r="A27863" s="40">
        <v>7000709</v>
      </c>
      <c r="B27863" s="40" t="s">
        <v>38810</v>
      </c>
      <c r="C27863" s="40" t="s">
        <v>117</v>
      </c>
      <c r="D27863" s="40" t="s">
        <v>118</v>
      </c>
      <c r="E27863" s="40" t="s">
        <v>1240</v>
      </c>
      <c r="F27863" s="40" t="s">
        <v>38811</v>
      </c>
      <c r="G27863" s="40">
        <v>1483.2</v>
      </c>
    </row>
    <row r="27864" spans="1:7" x14ac:dyDescent="0.25">
      <c r="A27864" s="40">
        <v>7000710</v>
      </c>
      <c r="B27864" s="40" t="s">
        <v>38812</v>
      </c>
      <c r="C27864" s="40" t="s">
        <v>125</v>
      </c>
      <c r="D27864" s="40" t="s">
        <v>118</v>
      </c>
      <c r="E27864" s="40" t="s">
        <v>5434</v>
      </c>
      <c r="F27864" s="40" t="s">
        <v>23865</v>
      </c>
      <c r="G27864" s="40">
        <v>1231.5999999999999</v>
      </c>
    </row>
    <row r="27865" spans="1:7" x14ac:dyDescent="0.25">
      <c r="A27865" s="40">
        <v>7000711</v>
      </c>
      <c r="B27865" s="40" t="s">
        <v>38813</v>
      </c>
      <c r="C27865" s="40" t="s">
        <v>117</v>
      </c>
      <c r="D27865" s="40" t="s">
        <v>118</v>
      </c>
      <c r="E27865" s="40" t="s">
        <v>5502</v>
      </c>
      <c r="F27865" s="40" t="s">
        <v>38814</v>
      </c>
      <c r="G27865" s="40">
        <v>1643.05</v>
      </c>
    </row>
    <row r="27866" spans="1:7" x14ac:dyDescent="0.25">
      <c r="A27866" s="40">
        <v>7000712</v>
      </c>
      <c r="B27866" s="40" t="s">
        <v>38815</v>
      </c>
      <c r="C27866" s="40" t="s">
        <v>125</v>
      </c>
      <c r="D27866" s="40" t="s">
        <v>118</v>
      </c>
      <c r="E27866" s="40" t="s">
        <v>5434</v>
      </c>
      <c r="F27866" s="40" t="s">
        <v>38816</v>
      </c>
      <c r="G27866" s="40">
        <v>760.75</v>
      </c>
    </row>
    <row r="27867" spans="1:7" x14ac:dyDescent="0.25">
      <c r="A27867" s="40">
        <v>7000718</v>
      </c>
      <c r="B27867" s="40" t="s">
        <v>38817</v>
      </c>
      <c r="C27867" s="40" t="s">
        <v>117</v>
      </c>
      <c r="D27867" s="40" t="s">
        <v>118</v>
      </c>
      <c r="E27867" s="40" t="s">
        <v>5502</v>
      </c>
      <c r="F27867" s="40" t="s">
        <v>38818</v>
      </c>
      <c r="G27867" s="40">
        <v>912.75</v>
      </c>
    </row>
    <row r="27868" spans="1:7" x14ac:dyDescent="0.25">
      <c r="A27868" s="40">
        <v>7000719</v>
      </c>
      <c r="B27868" s="40" t="s">
        <v>38819</v>
      </c>
      <c r="C27868" s="40" t="s">
        <v>117</v>
      </c>
      <c r="D27868" s="40" t="s">
        <v>118</v>
      </c>
      <c r="E27868" s="40" t="s">
        <v>5434</v>
      </c>
      <c r="F27868" s="40" t="s">
        <v>38820</v>
      </c>
      <c r="G27868" s="40">
        <v>2872.8</v>
      </c>
    </row>
    <row r="27869" spans="1:7" x14ac:dyDescent="0.25">
      <c r="A27869" s="40">
        <v>7000720</v>
      </c>
      <c r="B27869" s="40" t="s">
        <v>38821</v>
      </c>
      <c r="C27869" s="40" t="s">
        <v>117</v>
      </c>
      <c r="D27869" s="40" t="s">
        <v>118</v>
      </c>
      <c r="E27869" s="40" t="s">
        <v>1240</v>
      </c>
      <c r="F27869" s="40" t="s">
        <v>38822</v>
      </c>
      <c r="G27869" s="40">
        <v>1657.6</v>
      </c>
    </row>
    <row r="27870" spans="1:7" x14ac:dyDescent="0.25">
      <c r="A27870" s="40">
        <v>7000723</v>
      </c>
      <c r="B27870" s="40" t="s">
        <v>38813</v>
      </c>
      <c r="C27870" s="40" t="s">
        <v>117</v>
      </c>
      <c r="D27870" s="40" t="s">
        <v>118</v>
      </c>
      <c r="E27870" s="40" t="s">
        <v>5502</v>
      </c>
      <c r="F27870" s="40" t="s">
        <v>38823</v>
      </c>
      <c r="G27870" s="40">
        <v>1568.75</v>
      </c>
    </row>
    <row r="27871" spans="1:7" x14ac:dyDescent="0.25">
      <c r="A27871" s="40">
        <v>7000724</v>
      </c>
      <c r="B27871" s="40" t="s">
        <v>38824</v>
      </c>
      <c r="C27871" s="40" t="s">
        <v>117</v>
      </c>
      <c r="D27871" s="40" t="s">
        <v>118</v>
      </c>
      <c r="E27871" s="40" t="s">
        <v>5502</v>
      </c>
      <c r="F27871" s="40" t="s">
        <v>38825</v>
      </c>
      <c r="G27871" s="40">
        <v>2866.4</v>
      </c>
    </row>
    <row r="27872" spans="1:7" x14ac:dyDescent="0.25">
      <c r="A27872" s="40">
        <v>7000725</v>
      </c>
      <c r="B27872" s="40" t="s">
        <v>38826</v>
      </c>
      <c r="C27872" s="40" t="s">
        <v>117</v>
      </c>
      <c r="D27872" s="40" t="s">
        <v>118</v>
      </c>
      <c r="E27872" s="40" t="s">
        <v>5434</v>
      </c>
      <c r="F27872" s="40" t="s">
        <v>38827</v>
      </c>
      <c r="G27872" s="40">
        <v>1410.94</v>
      </c>
    </row>
    <row r="27873" spans="1:7" x14ac:dyDescent="0.25">
      <c r="A27873" s="40">
        <v>7000726</v>
      </c>
      <c r="B27873" s="40" t="s">
        <v>38828</v>
      </c>
      <c r="C27873" s="40" t="s">
        <v>117</v>
      </c>
      <c r="D27873" s="40" t="s">
        <v>118</v>
      </c>
      <c r="E27873" s="40" t="s">
        <v>5434</v>
      </c>
      <c r="F27873" s="40" t="s">
        <v>38829</v>
      </c>
      <c r="G27873" s="40">
        <v>3716.8</v>
      </c>
    </row>
    <row r="27874" spans="1:7" x14ac:dyDescent="0.25">
      <c r="A27874" s="40">
        <v>7000727</v>
      </c>
      <c r="B27874" s="40" t="s">
        <v>38830</v>
      </c>
      <c r="C27874" s="40" t="s">
        <v>125</v>
      </c>
      <c r="D27874" s="40" t="s">
        <v>118</v>
      </c>
      <c r="E27874" s="40" t="s">
        <v>1044</v>
      </c>
      <c r="F27874" s="40" t="s">
        <v>38831</v>
      </c>
      <c r="G27874" s="40">
        <v>158.72999999999999</v>
      </c>
    </row>
    <row r="27875" spans="1:7" x14ac:dyDescent="0.25">
      <c r="A27875" s="40">
        <v>7000728</v>
      </c>
      <c r="B27875" s="40" t="s">
        <v>38832</v>
      </c>
      <c r="C27875" s="40" t="s">
        <v>125</v>
      </c>
      <c r="D27875" s="40" t="s">
        <v>118</v>
      </c>
      <c r="E27875" s="40" t="s">
        <v>2767</v>
      </c>
      <c r="F27875" s="40" t="s">
        <v>38831</v>
      </c>
      <c r="G27875" s="40">
        <v>99.09</v>
      </c>
    </row>
    <row r="27876" spans="1:7" x14ac:dyDescent="0.25">
      <c r="A27876" s="40">
        <v>7000729</v>
      </c>
      <c r="B27876" s="40" t="s">
        <v>38833</v>
      </c>
      <c r="C27876" s="40" t="s">
        <v>125</v>
      </c>
      <c r="D27876" s="40" t="s">
        <v>118</v>
      </c>
      <c r="E27876" s="40" t="s">
        <v>4556</v>
      </c>
      <c r="F27876" s="40" t="s">
        <v>38834</v>
      </c>
      <c r="G27876" s="40">
        <v>1173.1199999999999</v>
      </c>
    </row>
    <row r="27877" spans="1:7" x14ac:dyDescent="0.25">
      <c r="A27877" s="40">
        <v>7000730</v>
      </c>
      <c r="B27877" s="40" t="s">
        <v>38835</v>
      </c>
      <c r="C27877" s="40" t="s">
        <v>125</v>
      </c>
      <c r="D27877" s="40" t="s">
        <v>118</v>
      </c>
      <c r="E27877" s="40" t="s">
        <v>5628</v>
      </c>
      <c r="F27877" s="40" t="s">
        <v>38836</v>
      </c>
      <c r="G27877" s="40">
        <v>106.5</v>
      </c>
    </row>
    <row r="27878" spans="1:7" x14ac:dyDescent="0.25">
      <c r="A27878" s="40">
        <v>7000733</v>
      </c>
      <c r="B27878" s="40" t="s">
        <v>38837</v>
      </c>
      <c r="C27878" s="40" t="s">
        <v>125</v>
      </c>
      <c r="D27878" s="40" t="s">
        <v>118</v>
      </c>
      <c r="E27878" s="40" t="s">
        <v>1044</v>
      </c>
      <c r="F27878" s="40" t="s">
        <v>38831</v>
      </c>
      <c r="G27878" s="40">
        <v>104.6</v>
      </c>
    </row>
    <row r="27879" spans="1:7" x14ac:dyDescent="0.25">
      <c r="A27879" s="40">
        <v>7000734</v>
      </c>
      <c r="B27879" s="40" t="s">
        <v>38838</v>
      </c>
      <c r="C27879" s="40" t="s">
        <v>125</v>
      </c>
      <c r="D27879" s="40" t="s">
        <v>118</v>
      </c>
      <c r="E27879" s="40" t="s">
        <v>3418</v>
      </c>
      <c r="F27879" s="40" t="s">
        <v>38839</v>
      </c>
      <c r="G27879" s="40">
        <v>143.22</v>
      </c>
    </row>
    <row r="27880" spans="1:7" x14ac:dyDescent="0.25">
      <c r="A27880" s="40">
        <v>7000735</v>
      </c>
      <c r="B27880" s="40" t="s">
        <v>38840</v>
      </c>
      <c r="C27880" s="40" t="s">
        <v>125</v>
      </c>
      <c r="D27880" s="40" t="s">
        <v>118</v>
      </c>
      <c r="E27880" s="40" t="s">
        <v>2767</v>
      </c>
      <c r="F27880" s="40" t="s">
        <v>10252</v>
      </c>
      <c r="G27880" s="40">
        <v>120.98</v>
      </c>
    </row>
    <row r="27881" spans="1:7" x14ac:dyDescent="0.25">
      <c r="A27881" s="40">
        <v>7000736</v>
      </c>
      <c r="B27881" s="40" t="s">
        <v>38841</v>
      </c>
      <c r="C27881" s="40" t="s">
        <v>125</v>
      </c>
      <c r="D27881" s="40" t="s">
        <v>118</v>
      </c>
      <c r="E27881" s="40" t="s">
        <v>1082</v>
      </c>
      <c r="F27881" s="40" t="s">
        <v>38839</v>
      </c>
      <c r="G27881" s="40">
        <v>83.83</v>
      </c>
    </row>
    <row r="27882" spans="1:7" x14ac:dyDescent="0.25">
      <c r="A27882" s="40">
        <v>7000737</v>
      </c>
      <c r="B27882" s="40" t="s">
        <v>38842</v>
      </c>
      <c r="C27882" s="40" t="s">
        <v>125</v>
      </c>
      <c r="D27882" s="40" t="s">
        <v>118</v>
      </c>
      <c r="E27882" s="40" t="s">
        <v>2345</v>
      </c>
      <c r="F27882" s="40" t="s">
        <v>21101</v>
      </c>
      <c r="G27882" s="40">
        <v>79.150000000000006</v>
      </c>
    </row>
    <row r="27883" spans="1:7" x14ac:dyDescent="0.25">
      <c r="A27883" s="40">
        <v>7000738</v>
      </c>
      <c r="B27883" s="40" t="s">
        <v>38843</v>
      </c>
      <c r="C27883" s="40" t="s">
        <v>122</v>
      </c>
      <c r="D27883" s="40" t="s">
        <v>118</v>
      </c>
      <c r="E27883" s="40" t="s">
        <v>190</v>
      </c>
      <c r="F27883" s="40" t="s">
        <v>191</v>
      </c>
      <c r="G27883" s="40">
        <v>0</v>
      </c>
    </row>
    <row r="27884" spans="1:7" x14ac:dyDescent="0.25">
      <c r="A27884" s="40">
        <v>7000739</v>
      </c>
      <c r="B27884" s="40" t="s">
        <v>38844</v>
      </c>
      <c r="C27884" s="40" t="s">
        <v>132</v>
      </c>
      <c r="D27884" s="40" t="s">
        <v>118</v>
      </c>
      <c r="E27884" s="40" t="s">
        <v>1041</v>
      </c>
      <c r="F27884" s="40" t="s">
        <v>38845</v>
      </c>
      <c r="G27884" s="40">
        <v>387.64</v>
      </c>
    </row>
    <row r="27885" spans="1:7" x14ac:dyDescent="0.25">
      <c r="A27885" s="40">
        <v>7000740</v>
      </c>
      <c r="B27885" s="40" t="s">
        <v>38846</v>
      </c>
      <c r="C27885" s="40" t="s">
        <v>125</v>
      </c>
      <c r="D27885" s="40" t="s">
        <v>118</v>
      </c>
      <c r="E27885" s="40" t="s">
        <v>2868</v>
      </c>
      <c r="F27885" s="40" t="s">
        <v>38847</v>
      </c>
      <c r="G27885" s="40">
        <v>2263.8000000000002</v>
      </c>
    </row>
    <row r="27886" spans="1:7" x14ac:dyDescent="0.25">
      <c r="A27886" s="40">
        <v>7000741</v>
      </c>
      <c r="B27886" s="40" t="s">
        <v>38848</v>
      </c>
      <c r="C27886" s="40" t="s">
        <v>125</v>
      </c>
      <c r="D27886" s="40" t="s">
        <v>118</v>
      </c>
      <c r="E27886" s="40" t="s">
        <v>5456</v>
      </c>
      <c r="F27886" s="40" t="s">
        <v>38849</v>
      </c>
      <c r="G27886" s="40">
        <v>190</v>
      </c>
    </row>
    <row r="27887" spans="1:7" x14ac:dyDescent="0.25">
      <c r="A27887" s="40">
        <v>7000742</v>
      </c>
      <c r="B27887" s="40" t="s">
        <v>38850</v>
      </c>
      <c r="C27887" s="40" t="s">
        <v>125</v>
      </c>
      <c r="D27887" s="40" t="s">
        <v>118</v>
      </c>
      <c r="E27887" s="40" t="s">
        <v>1044</v>
      </c>
      <c r="F27887" s="40" t="s">
        <v>38849</v>
      </c>
      <c r="G27887" s="40">
        <v>91</v>
      </c>
    </row>
    <row r="27888" spans="1:7" x14ac:dyDescent="0.25">
      <c r="A27888" s="40">
        <v>7000743</v>
      </c>
      <c r="B27888" s="40" t="s">
        <v>38851</v>
      </c>
      <c r="C27888" s="40" t="s">
        <v>117</v>
      </c>
      <c r="D27888" s="40" t="s">
        <v>118</v>
      </c>
      <c r="E27888" s="40" t="s">
        <v>1982</v>
      </c>
      <c r="F27888" s="40" t="s">
        <v>38852</v>
      </c>
      <c r="G27888" s="40">
        <v>851.7</v>
      </c>
    </row>
    <row r="27889" spans="1:7" x14ac:dyDescent="0.25">
      <c r="A27889" s="40">
        <v>7000744</v>
      </c>
      <c r="B27889" s="40" t="s">
        <v>38853</v>
      </c>
      <c r="C27889" s="40" t="s">
        <v>125</v>
      </c>
      <c r="D27889" s="40" t="s">
        <v>118</v>
      </c>
      <c r="E27889" s="40" t="s">
        <v>1982</v>
      </c>
      <c r="F27889" s="40" t="s">
        <v>38854</v>
      </c>
      <c r="G27889" s="40">
        <v>580</v>
      </c>
    </row>
    <row r="27890" spans="1:7" x14ac:dyDescent="0.25">
      <c r="A27890" s="40">
        <v>7000745</v>
      </c>
      <c r="B27890" s="40" t="s">
        <v>38855</v>
      </c>
      <c r="C27890" s="40" t="s">
        <v>132</v>
      </c>
      <c r="D27890" s="40" t="s">
        <v>118</v>
      </c>
      <c r="E27890" s="40" t="s">
        <v>6390</v>
      </c>
      <c r="F27890" s="40" t="s">
        <v>38856</v>
      </c>
      <c r="G27890" s="40">
        <v>908.66</v>
      </c>
    </row>
    <row r="27891" spans="1:7" x14ac:dyDescent="0.25">
      <c r="A27891" s="40">
        <v>7000746</v>
      </c>
      <c r="B27891" s="40" t="s">
        <v>38857</v>
      </c>
      <c r="C27891" s="40" t="s">
        <v>125</v>
      </c>
      <c r="D27891" s="40" t="s">
        <v>118</v>
      </c>
      <c r="E27891" s="40" t="s">
        <v>1044</v>
      </c>
      <c r="F27891" s="40" t="s">
        <v>9825</v>
      </c>
      <c r="G27891" s="40">
        <v>210.6</v>
      </c>
    </row>
    <row r="27892" spans="1:7" x14ac:dyDescent="0.25">
      <c r="A27892" s="40">
        <v>7000747</v>
      </c>
      <c r="B27892" s="40" t="s">
        <v>38858</v>
      </c>
      <c r="C27892" s="40" t="s">
        <v>125</v>
      </c>
      <c r="D27892" s="40" t="s">
        <v>118</v>
      </c>
      <c r="E27892" s="40" t="s">
        <v>1044</v>
      </c>
      <c r="F27892" s="40" t="s">
        <v>38859</v>
      </c>
      <c r="G27892" s="40">
        <v>194.96</v>
      </c>
    </row>
    <row r="27893" spans="1:7" x14ac:dyDescent="0.25">
      <c r="A27893" s="40">
        <v>7000748</v>
      </c>
      <c r="B27893" s="40" t="s">
        <v>38860</v>
      </c>
      <c r="C27893" s="40" t="s">
        <v>122</v>
      </c>
      <c r="D27893" s="40" t="s">
        <v>118</v>
      </c>
      <c r="E27893" s="40" t="s">
        <v>190</v>
      </c>
      <c r="F27893" s="40" t="s">
        <v>191</v>
      </c>
      <c r="G27893" s="40">
        <v>0</v>
      </c>
    </row>
    <row r="27894" spans="1:7" x14ac:dyDescent="0.25">
      <c r="A27894" s="40">
        <v>7000749</v>
      </c>
      <c r="B27894" s="40" t="s">
        <v>38861</v>
      </c>
      <c r="C27894" s="40" t="s">
        <v>125</v>
      </c>
      <c r="D27894" s="40" t="s">
        <v>118</v>
      </c>
      <c r="E27894" s="40" t="s">
        <v>1041</v>
      </c>
      <c r="F27894" s="40" t="s">
        <v>38862</v>
      </c>
      <c r="G27894" s="40">
        <v>606.79999999999995</v>
      </c>
    </row>
    <row r="27895" spans="1:7" x14ac:dyDescent="0.25">
      <c r="A27895" s="40">
        <v>7000750</v>
      </c>
      <c r="B27895" s="40" t="s">
        <v>38863</v>
      </c>
      <c r="C27895" s="40" t="s">
        <v>125</v>
      </c>
      <c r="D27895" s="40" t="s">
        <v>118</v>
      </c>
      <c r="E27895" s="40" t="s">
        <v>1044</v>
      </c>
      <c r="F27895" s="40" t="s">
        <v>38864</v>
      </c>
      <c r="G27895" s="40">
        <v>0</v>
      </c>
    </row>
    <row r="27896" spans="1:7" x14ac:dyDescent="0.25">
      <c r="A27896" s="40">
        <v>7000751</v>
      </c>
      <c r="B27896" s="40" t="s">
        <v>38865</v>
      </c>
      <c r="C27896" s="40" t="s">
        <v>125</v>
      </c>
      <c r="D27896" s="40" t="s">
        <v>118</v>
      </c>
      <c r="E27896" s="40" t="s">
        <v>5444</v>
      </c>
      <c r="F27896" s="40" t="s">
        <v>38864</v>
      </c>
      <c r="G27896" s="40">
        <v>189</v>
      </c>
    </row>
    <row r="27897" spans="1:7" x14ac:dyDescent="0.25">
      <c r="A27897" s="40">
        <v>7000753</v>
      </c>
      <c r="B27897" s="40" t="s">
        <v>38866</v>
      </c>
      <c r="C27897" s="40" t="s">
        <v>122</v>
      </c>
      <c r="D27897" s="40" t="s">
        <v>118</v>
      </c>
      <c r="E27897" s="40" t="s">
        <v>205</v>
      </c>
      <c r="F27897" s="40" t="s">
        <v>38867</v>
      </c>
      <c r="G27897" s="40">
        <v>0</v>
      </c>
    </row>
    <row r="27898" spans="1:7" x14ac:dyDescent="0.25">
      <c r="A27898" s="40">
        <v>7000754</v>
      </c>
      <c r="B27898" s="40" t="s">
        <v>38868</v>
      </c>
      <c r="C27898" s="40" t="s">
        <v>125</v>
      </c>
      <c r="D27898" s="40" t="s">
        <v>118</v>
      </c>
      <c r="E27898" s="40" t="s">
        <v>5628</v>
      </c>
      <c r="F27898" s="40" t="s">
        <v>38864</v>
      </c>
      <c r="G27898" s="40">
        <v>55.02</v>
      </c>
    </row>
    <row r="27899" spans="1:7" x14ac:dyDescent="0.25">
      <c r="A27899" s="40">
        <v>7000755</v>
      </c>
      <c r="B27899" s="40" t="s">
        <v>38869</v>
      </c>
      <c r="C27899" s="40" t="s">
        <v>122</v>
      </c>
      <c r="D27899" s="40" t="s">
        <v>118</v>
      </c>
      <c r="E27899" s="40" t="s">
        <v>190</v>
      </c>
      <c r="F27899" s="40" t="s">
        <v>191</v>
      </c>
      <c r="G27899" s="40">
        <v>0</v>
      </c>
    </row>
    <row r="27900" spans="1:7" x14ac:dyDescent="0.25">
      <c r="A27900" s="40">
        <v>7000756</v>
      </c>
      <c r="B27900" s="40" t="s">
        <v>38870</v>
      </c>
      <c r="C27900" s="40" t="s">
        <v>122</v>
      </c>
      <c r="D27900" s="40" t="s">
        <v>118</v>
      </c>
      <c r="E27900" s="40" t="s">
        <v>190</v>
      </c>
      <c r="F27900" s="40" t="s">
        <v>191</v>
      </c>
      <c r="G27900" s="40">
        <v>0</v>
      </c>
    </row>
    <row r="27901" spans="1:7" x14ac:dyDescent="0.25">
      <c r="A27901" s="40">
        <v>7000757</v>
      </c>
      <c r="B27901" s="40" t="s">
        <v>38871</v>
      </c>
      <c r="C27901" s="40" t="s">
        <v>122</v>
      </c>
      <c r="D27901" s="40" t="s">
        <v>118</v>
      </c>
      <c r="E27901" s="40" t="s">
        <v>190</v>
      </c>
      <c r="F27901" s="40" t="s">
        <v>191</v>
      </c>
      <c r="G27901" s="40">
        <v>0</v>
      </c>
    </row>
    <row r="27902" spans="1:7" x14ac:dyDescent="0.25">
      <c r="A27902" s="40">
        <v>7000761</v>
      </c>
      <c r="B27902" s="40" t="s">
        <v>38872</v>
      </c>
      <c r="C27902" s="40" t="s">
        <v>117</v>
      </c>
      <c r="D27902" s="40" t="s">
        <v>118</v>
      </c>
      <c r="E27902" s="40" t="s">
        <v>5502</v>
      </c>
      <c r="F27902" s="40" t="s">
        <v>38873</v>
      </c>
      <c r="G27902" s="40">
        <v>815.75</v>
      </c>
    </row>
    <row r="27903" spans="1:7" x14ac:dyDescent="0.25">
      <c r="A27903" s="40">
        <v>7000762</v>
      </c>
      <c r="B27903" s="40" t="s">
        <v>38874</v>
      </c>
      <c r="C27903" s="40" t="s">
        <v>122</v>
      </c>
      <c r="D27903" s="40" t="s">
        <v>118</v>
      </c>
      <c r="E27903" s="40" t="s">
        <v>190</v>
      </c>
      <c r="F27903" s="40" t="s">
        <v>191</v>
      </c>
      <c r="G27903" s="40">
        <v>0</v>
      </c>
    </row>
    <row r="27904" spans="1:7" x14ac:dyDescent="0.25">
      <c r="A27904" s="40">
        <v>7000802</v>
      </c>
      <c r="B27904" s="40" t="s">
        <v>38875</v>
      </c>
      <c r="C27904" s="40" t="s">
        <v>125</v>
      </c>
      <c r="D27904" s="40" t="s">
        <v>118</v>
      </c>
      <c r="E27904" s="40" t="s">
        <v>5456</v>
      </c>
      <c r="F27904" s="40" t="s">
        <v>38876</v>
      </c>
      <c r="G27904" s="40">
        <v>1245.47</v>
      </c>
    </row>
    <row r="27905" spans="1:7" x14ac:dyDescent="0.25">
      <c r="A27905" s="40">
        <v>7000803</v>
      </c>
      <c r="B27905" s="40" t="s">
        <v>38877</v>
      </c>
      <c r="C27905" s="40" t="s">
        <v>125</v>
      </c>
      <c r="D27905" s="40" t="s">
        <v>118</v>
      </c>
      <c r="E27905" s="40" t="s">
        <v>14162</v>
      </c>
      <c r="F27905" s="40" t="s">
        <v>38878</v>
      </c>
      <c r="G27905" s="40">
        <v>107</v>
      </c>
    </row>
    <row r="27906" spans="1:7" x14ac:dyDescent="0.25">
      <c r="A27906" s="40">
        <v>7000804</v>
      </c>
      <c r="B27906" s="40" t="s">
        <v>38879</v>
      </c>
      <c r="C27906" s="40" t="s">
        <v>125</v>
      </c>
      <c r="D27906" s="40" t="s">
        <v>118</v>
      </c>
      <c r="E27906" s="40" t="s">
        <v>1328</v>
      </c>
      <c r="F27906" s="40" t="s">
        <v>38878</v>
      </c>
      <c r="G27906" s="40">
        <v>144</v>
      </c>
    </row>
    <row r="27907" spans="1:7" x14ac:dyDescent="0.25">
      <c r="A27907" s="40">
        <v>7000824</v>
      </c>
      <c r="B27907" s="40" t="s">
        <v>38880</v>
      </c>
      <c r="C27907" s="40" t="s">
        <v>125</v>
      </c>
      <c r="D27907" s="40" t="s">
        <v>118</v>
      </c>
      <c r="E27907" s="40" t="s">
        <v>1240</v>
      </c>
      <c r="F27907" s="40" t="s">
        <v>38881</v>
      </c>
      <c r="G27907" s="40">
        <v>1</v>
      </c>
    </row>
    <row r="27908" spans="1:7" x14ac:dyDescent="0.25">
      <c r="A27908" s="40">
        <v>7000825</v>
      </c>
      <c r="B27908" s="40" t="s">
        <v>38882</v>
      </c>
      <c r="C27908" s="40" t="s">
        <v>125</v>
      </c>
      <c r="D27908" s="40" t="s">
        <v>118</v>
      </c>
      <c r="E27908" s="40" t="s">
        <v>1044</v>
      </c>
      <c r="F27908" s="40" t="s">
        <v>38836</v>
      </c>
      <c r="G27908" s="40">
        <v>1.81</v>
      </c>
    </row>
    <row r="27909" spans="1:7" x14ac:dyDescent="0.25">
      <c r="A27909" s="40">
        <v>7000828</v>
      </c>
      <c r="B27909" s="40" t="s">
        <v>38883</v>
      </c>
      <c r="C27909" s="40" t="s">
        <v>125</v>
      </c>
      <c r="D27909" s="40" t="s">
        <v>118</v>
      </c>
      <c r="E27909" s="40" t="s">
        <v>5456</v>
      </c>
      <c r="F27909" s="40" t="s">
        <v>38884</v>
      </c>
      <c r="G27909" s="40">
        <v>386.76</v>
      </c>
    </row>
    <row r="27910" spans="1:7" x14ac:dyDescent="0.25">
      <c r="A27910" s="40">
        <v>7000829</v>
      </c>
      <c r="B27910" s="40" t="s">
        <v>38885</v>
      </c>
      <c r="C27910" s="40" t="s">
        <v>125</v>
      </c>
      <c r="D27910" s="40" t="s">
        <v>118</v>
      </c>
      <c r="E27910" s="40" t="s">
        <v>12838</v>
      </c>
      <c r="F27910" s="40" t="s">
        <v>38886</v>
      </c>
      <c r="G27910" s="40">
        <v>1380</v>
      </c>
    </row>
    <row r="27911" spans="1:7" x14ac:dyDescent="0.25">
      <c r="A27911" s="40">
        <v>7000831</v>
      </c>
      <c r="B27911" s="40" t="s">
        <v>38887</v>
      </c>
      <c r="C27911" s="40" t="s">
        <v>125</v>
      </c>
      <c r="D27911" s="40" t="s">
        <v>118</v>
      </c>
      <c r="E27911" s="40" t="s">
        <v>3008</v>
      </c>
      <c r="F27911" s="40" t="s">
        <v>38888</v>
      </c>
      <c r="G27911" s="40">
        <v>38.28</v>
      </c>
    </row>
    <row r="27912" spans="1:7" x14ac:dyDescent="0.25">
      <c r="A27912" s="40">
        <v>7000833</v>
      </c>
      <c r="B27912" s="40" t="s">
        <v>38889</v>
      </c>
      <c r="C27912" s="40" t="s">
        <v>125</v>
      </c>
      <c r="D27912" s="40" t="s">
        <v>118</v>
      </c>
      <c r="E27912" s="40" t="s">
        <v>3008</v>
      </c>
      <c r="F27912" s="40" t="s">
        <v>38890</v>
      </c>
      <c r="G27912" s="40">
        <v>15.54</v>
      </c>
    </row>
    <row r="27913" spans="1:7" x14ac:dyDescent="0.25">
      <c r="A27913" s="40">
        <v>7000835</v>
      </c>
      <c r="B27913" s="40" t="s">
        <v>38891</v>
      </c>
      <c r="C27913" s="40" t="s">
        <v>125</v>
      </c>
      <c r="D27913" s="40" t="s">
        <v>118</v>
      </c>
      <c r="E27913" s="40" t="s">
        <v>1240</v>
      </c>
      <c r="F27913" s="40" t="s">
        <v>38892</v>
      </c>
      <c r="G27913" s="40">
        <v>54.75</v>
      </c>
    </row>
    <row r="27914" spans="1:7" x14ac:dyDescent="0.25">
      <c r="A27914" s="40">
        <v>7000836</v>
      </c>
      <c r="B27914" s="40" t="s">
        <v>38893</v>
      </c>
      <c r="C27914" s="40" t="s">
        <v>125</v>
      </c>
      <c r="D27914" s="40" t="s">
        <v>118</v>
      </c>
      <c r="E27914" s="40" t="s">
        <v>5628</v>
      </c>
      <c r="F27914" s="40" t="s">
        <v>38892</v>
      </c>
      <c r="G27914" s="40">
        <v>726</v>
      </c>
    </row>
    <row r="27915" spans="1:7" x14ac:dyDescent="0.25">
      <c r="A27915" s="40">
        <v>7000838</v>
      </c>
      <c r="B27915" s="40" t="s">
        <v>38894</v>
      </c>
      <c r="C27915" s="40" t="s">
        <v>125</v>
      </c>
      <c r="D27915" s="40" t="s">
        <v>118</v>
      </c>
      <c r="E27915" s="40" t="s">
        <v>1240</v>
      </c>
      <c r="F27915" s="40" t="s">
        <v>38895</v>
      </c>
      <c r="G27915" s="40">
        <v>3369.87</v>
      </c>
    </row>
    <row r="27916" spans="1:7" x14ac:dyDescent="0.25">
      <c r="A27916" s="40">
        <v>7000842</v>
      </c>
      <c r="B27916" s="40" t="s">
        <v>38896</v>
      </c>
      <c r="C27916" s="40" t="s">
        <v>125</v>
      </c>
      <c r="D27916" s="40" t="s">
        <v>118</v>
      </c>
      <c r="E27916" s="40" t="s">
        <v>5434</v>
      </c>
      <c r="F27916" s="40" t="s">
        <v>38897</v>
      </c>
      <c r="G27916" s="40">
        <v>113</v>
      </c>
    </row>
    <row r="27917" spans="1:7" x14ac:dyDescent="0.25">
      <c r="A27917" s="40">
        <v>7000843</v>
      </c>
      <c r="B27917" s="40" t="s">
        <v>38898</v>
      </c>
      <c r="C27917" s="40" t="s">
        <v>125</v>
      </c>
      <c r="D27917" s="40" t="s">
        <v>118</v>
      </c>
      <c r="E27917" s="40" t="s">
        <v>1072</v>
      </c>
      <c r="F27917" s="40" t="s">
        <v>38899</v>
      </c>
      <c r="G27917" s="40">
        <v>820.41</v>
      </c>
    </row>
    <row r="27918" spans="1:7" x14ac:dyDescent="0.25">
      <c r="A27918" s="40">
        <v>7000844</v>
      </c>
      <c r="B27918" s="40" t="s">
        <v>38900</v>
      </c>
      <c r="C27918" s="40" t="s">
        <v>125</v>
      </c>
      <c r="D27918" s="40" t="s">
        <v>118</v>
      </c>
      <c r="E27918" s="40" t="s">
        <v>2495</v>
      </c>
      <c r="F27918" s="40" t="s">
        <v>10567</v>
      </c>
      <c r="G27918" s="40">
        <v>90</v>
      </c>
    </row>
    <row r="27919" spans="1:7" x14ac:dyDescent="0.25">
      <c r="A27919" s="40">
        <v>7000846</v>
      </c>
      <c r="B27919" s="40" t="s">
        <v>38901</v>
      </c>
      <c r="C27919" s="40" t="s">
        <v>125</v>
      </c>
      <c r="D27919" s="40" t="s">
        <v>118</v>
      </c>
      <c r="E27919" s="40" t="s">
        <v>2287</v>
      </c>
      <c r="F27919" s="40" t="s">
        <v>38902</v>
      </c>
      <c r="G27919" s="40">
        <v>0</v>
      </c>
    </row>
    <row r="27920" spans="1:7" x14ac:dyDescent="0.25">
      <c r="A27920" s="40">
        <v>7000866</v>
      </c>
      <c r="B27920" s="40" t="s">
        <v>38903</v>
      </c>
      <c r="C27920" s="40" t="s">
        <v>125</v>
      </c>
      <c r="D27920" s="40" t="s">
        <v>118</v>
      </c>
      <c r="E27920" s="40" t="s">
        <v>390</v>
      </c>
      <c r="F27920" s="40" t="s">
        <v>23944</v>
      </c>
      <c r="G27920" s="40">
        <v>270.14999999999998</v>
      </c>
    </row>
    <row r="27921" spans="1:7" x14ac:dyDescent="0.25">
      <c r="A27921" s="40">
        <v>7000867</v>
      </c>
      <c r="B27921" s="40" t="s">
        <v>38904</v>
      </c>
      <c r="C27921" s="40" t="s">
        <v>122</v>
      </c>
      <c r="D27921" s="40" t="s">
        <v>118</v>
      </c>
      <c r="E27921" s="40" t="s">
        <v>205</v>
      </c>
      <c r="F27921" s="40" t="s">
        <v>38905</v>
      </c>
      <c r="G27921" s="40">
        <v>0</v>
      </c>
    </row>
    <row r="27922" spans="1:7" x14ac:dyDescent="0.25">
      <c r="A27922" s="40">
        <v>7000869</v>
      </c>
      <c r="B27922" s="40" t="s">
        <v>38906</v>
      </c>
      <c r="C27922" s="40" t="s">
        <v>125</v>
      </c>
      <c r="D27922" s="40" t="s">
        <v>118</v>
      </c>
      <c r="E27922" s="40" t="s">
        <v>1053</v>
      </c>
      <c r="F27922" s="40" t="s">
        <v>38907</v>
      </c>
      <c r="G27922" s="40">
        <v>900</v>
      </c>
    </row>
    <row r="27923" spans="1:7" x14ac:dyDescent="0.25">
      <c r="A27923" s="40">
        <v>7000875</v>
      </c>
      <c r="B27923" s="40" t="s">
        <v>38908</v>
      </c>
      <c r="C27923" s="40" t="s">
        <v>117</v>
      </c>
      <c r="D27923" s="40" t="s">
        <v>118</v>
      </c>
      <c r="E27923" s="40" t="s">
        <v>5502</v>
      </c>
      <c r="F27923" s="40" t="s">
        <v>38909</v>
      </c>
      <c r="G27923" s="40">
        <v>2087.94</v>
      </c>
    </row>
    <row r="27924" spans="1:7" x14ac:dyDescent="0.25">
      <c r="A27924" s="40">
        <v>7000876</v>
      </c>
      <c r="B27924" s="40" t="s">
        <v>38910</v>
      </c>
      <c r="C27924" s="40" t="s">
        <v>117</v>
      </c>
      <c r="D27924" s="40" t="s">
        <v>118</v>
      </c>
      <c r="E27924" s="40" t="s">
        <v>5434</v>
      </c>
      <c r="F27924" s="40" t="s">
        <v>38911</v>
      </c>
      <c r="G27924" s="40">
        <v>1313.37</v>
      </c>
    </row>
    <row r="27925" spans="1:7" x14ac:dyDescent="0.25">
      <c r="A27925" s="40">
        <v>7000877</v>
      </c>
      <c r="B27925" s="40" t="s">
        <v>38912</v>
      </c>
      <c r="C27925" s="40" t="s">
        <v>122</v>
      </c>
      <c r="D27925" s="40" t="s">
        <v>118</v>
      </c>
      <c r="E27925" s="40" t="s">
        <v>205</v>
      </c>
      <c r="F27925" s="40" t="s">
        <v>38913</v>
      </c>
      <c r="G27925" s="40">
        <v>0</v>
      </c>
    </row>
    <row r="27926" spans="1:7" x14ac:dyDescent="0.25">
      <c r="A27926" s="40">
        <v>7000878</v>
      </c>
      <c r="B27926" s="40" t="s">
        <v>38914</v>
      </c>
      <c r="C27926" s="40" t="s">
        <v>117</v>
      </c>
      <c r="D27926" s="40" t="s">
        <v>118</v>
      </c>
      <c r="E27926" s="40" t="s">
        <v>5502</v>
      </c>
      <c r="F27926" s="40" t="s">
        <v>38915</v>
      </c>
      <c r="G27926" s="40">
        <v>3337.5</v>
      </c>
    </row>
    <row r="27927" spans="1:7" x14ac:dyDescent="0.25">
      <c r="A27927" s="40">
        <v>7000879</v>
      </c>
      <c r="B27927" s="40" t="s">
        <v>38916</v>
      </c>
      <c r="C27927" s="40" t="s">
        <v>125</v>
      </c>
      <c r="D27927" s="40" t="s">
        <v>118</v>
      </c>
      <c r="E27927" s="40" t="s">
        <v>5434</v>
      </c>
      <c r="F27927" s="40" t="s">
        <v>38917</v>
      </c>
      <c r="G27927" s="40">
        <v>1804.54</v>
      </c>
    </row>
    <row r="27928" spans="1:7" x14ac:dyDescent="0.25">
      <c r="A27928" s="40">
        <v>7000880</v>
      </c>
      <c r="B27928" s="40" t="s">
        <v>38918</v>
      </c>
      <c r="C27928" s="40" t="s">
        <v>122</v>
      </c>
      <c r="D27928" s="40" t="s">
        <v>118</v>
      </c>
      <c r="E27928" s="40" t="s">
        <v>205</v>
      </c>
      <c r="F27928" s="40" t="s">
        <v>38919</v>
      </c>
      <c r="G27928" s="40">
        <v>0</v>
      </c>
    </row>
    <row r="27929" spans="1:7" x14ac:dyDescent="0.25">
      <c r="A27929" s="40">
        <v>7000881</v>
      </c>
      <c r="B27929" s="40" t="s">
        <v>38920</v>
      </c>
      <c r="C27929" s="40" t="s">
        <v>125</v>
      </c>
      <c r="D27929" s="40" t="s">
        <v>118</v>
      </c>
      <c r="E27929" s="40" t="s">
        <v>1041</v>
      </c>
      <c r="F27929" s="40" t="s">
        <v>38921</v>
      </c>
      <c r="G27929" s="40">
        <v>250.98</v>
      </c>
    </row>
    <row r="27930" spans="1:7" x14ac:dyDescent="0.25">
      <c r="A27930" s="40">
        <v>7000882</v>
      </c>
      <c r="B27930" s="40" t="s">
        <v>38922</v>
      </c>
      <c r="C27930" s="40" t="s">
        <v>122</v>
      </c>
      <c r="D27930" s="40" t="s">
        <v>118</v>
      </c>
      <c r="E27930" s="40" t="s">
        <v>190</v>
      </c>
      <c r="F27930" s="40" t="s">
        <v>191</v>
      </c>
      <c r="G27930" s="40">
        <v>0</v>
      </c>
    </row>
    <row r="27931" spans="1:7" x14ac:dyDescent="0.25">
      <c r="A27931" s="40">
        <v>7000883</v>
      </c>
      <c r="B27931" s="40" t="s">
        <v>38923</v>
      </c>
      <c r="C27931" s="40" t="s">
        <v>122</v>
      </c>
      <c r="D27931" s="40" t="s">
        <v>118</v>
      </c>
      <c r="E27931" s="40" t="s">
        <v>5434</v>
      </c>
      <c r="F27931" s="40" t="s">
        <v>123</v>
      </c>
      <c r="G27931" s="40">
        <v>0</v>
      </c>
    </row>
    <row r="27932" spans="1:7" x14ac:dyDescent="0.25">
      <c r="A27932" s="40">
        <v>7000886</v>
      </c>
      <c r="B27932" s="40" t="s">
        <v>38924</v>
      </c>
      <c r="C27932" s="40" t="s">
        <v>125</v>
      </c>
      <c r="D27932" s="40" t="s">
        <v>118</v>
      </c>
      <c r="E27932" s="40" t="s">
        <v>2767</v>
      </c>
      <c r="F27932" s="40" t="s">
        <v>23450</v>
      </c>
      <c r="G27932" s="40">
        <v>23.8</v>
      </c>
    </row>
    <row r="27933" spans="1:7" x14ac:dyDescent="0.25">
      <c r="A27933" s="40">
        <v>7000887</v>
      </c>
      <c r="B27933" s="40" t="s">
        <v>38925</v>
      </c>
      <c r="C27933" s="40" t="s">
        <v>122</v>
      </c>
      <c r="D27933" s="40" t="s">
        <v>118</v>
      </c>
      <c r="E27933" s="40" t="s">
        <v>190</v>
      </c>
      <c r="F27933" s="40" t="s">
        <v>191</v>
      </c>
      <c r="G27933" s="40">
        <v>0</v>
      </c>
    </row>
    <row r="27934" spans="1:7" x14ac:dyDescent="0.25">
      <c r="A27934" s="40">
        <v>7000888</v>
      </c>
      <c r="B27934" s="40" t="s">
        <v>38926</v>
      </c>
      <c r="C27934" s="40" t="s">
        <v>125</v>
      </c>
      <c r="D27934" s="40" t="s">
        <v>118</v>
      </c>
      <c r="E27934" s="40" t="s">
        <v>1049</v>
      </c>
      <c r="F27934" s="40" t="s">
        <v>23450</v>
      </c>
      <c r="G27934" s="40">
        <v>11.9</v>
      </c>
    </row>
    <row r="27935" spans="1:7" x14ac:dyDescent="0.25">
      <c r="A27935" s="40">
        <v>7000896</v>
      </c>
      <c r="B27935" s="40" t="s">
        <v>38927</v>
      </c>
      <c r="C27935" s="40" t="s">
        <v>122</v>
      </c>
      <c r="D27935" s="40" t="s">
        <v>118</v>
      </c>
      <c r="E27935" s="40" t="s">
        <v>190</v>
      </c>
      <c r="F27935" s="40" t="s">
        <v>191</v>
      </c>
      <c r="G27935" s="40">
        <v>0</v>
      </c>
    </row>
    <row r="27936" spans="1:7" x14ac:dyDescent="0.25">
      <c r="A27936" s="40">
        <v>7000898</v>
      </c>
      <c r="B27936" s="40" t="s">
        <v>38928</v>
      </c>
      <c r="C27936" s="40" t="s">
        <v>125</v>
      </c>
      <c r="D27936" s="40" t="s">
        <v>118</v>
      </c>
      <c r="E27936" s="40" t="s">
        <v>1041</v>
      </c>
      <c r="F27936" s="40" t="s">
        <v>38929</v>
      </c>
      <c r="G27936" s="40">
        <v>130.5</v>
      </c>
    </row>
    <row r="27937" spans="1:7" x14ac:dyDescent="0.25">
      <c r="A27937" s="40">
        <v>7000899</v>
      </c>
      <c r="B27937" s="40" t="s">
        <v>38930</v>
      </c>
      <c r="C27937" s="40" t="s">
        <v>125</v>
      </c>
      <c r="D27937" s="40" t="s">
        <v>118</v>
      </c>
      <c r="E27937" s="40" t="s">
        <v>1077</v>
      </c>
      <c r="F27937" s="40" t="s">
        <v>38931</v>
      </c>
      <c r="G27937" s="40">
        <v>150</v>
      </c>
    </row>
    <row r="27938" spans="1:7" x14ac:dyDescent="0.25">
      <c r="A27938" s="40">
        <v>7000901</v>
      </c>
      <c r="B27938" s="40" t="s">
        <v>38932</v>
      </c>
      <c r="C27938" s="40" t="s">
        <v>125</v>
      </c>
      <c r="D27938" s="40" t="s">
        <v>118</v>
      </c>
      <c r="E27938" s="40" t="s">
        <v>4352</v>
      </c>
      <c r="F27938" s="40" t="s">
        <v>38933</v>
      </c>
      <c r="G27938" s="40">
        <v>1963.22</v>
      </c>
    </row>
    <row r="27939" spans="1:7" x14ac:dyDescent="0.25">
      <c r="A27939" s="40">
        <v>7000902</v>
      </c>
      <c r="B27939" s="40" t="s">
        <v>38934</v>
      </c>
      <c r="C27939" s="40" t="s">
        <v>125</v>
      </c>
      <c r="D27939" s="40" t="s">
        <v>118</v>
      </c>
      <c r="E27939" s="40" t="s">
        <v>1108</v>
      </c>
      <c r="F27939" s="40" t="s">
        <v>38935</v>
      </c>
      <c r="G27939" s="40">
        <v>28.29</v>
      </c>
    </row>
    <row r="27940" spans="1:7" x14ac:dyDescent="0.25">
      <c r="A27940" s="40">
        <v>7000903</v>
      </c>
      <c r="B27940" s="40" t="s">
        <v>38936</v>
      </c>
      <c r="C27940" s="40" t="s">
        <v>125</v>
      </c>
      <c r="D27940" s="40" t="s">
        <v>118</v>
      </c>
      <c r="E27940" s="40" t="s">
        <v>4362</v>
      </c>
      <c r="F27940" s="40" t="s">
        <v>38937</v>
      </c>
      <c r="G27940" s="40">
        <v>39.36</v>
      </c>
    </row>
    <row r="27941" spans="1:7" x14ac:dyDescent="0.25">
      <c r="A27941" s="40">
        <v>7000904</v>
      </c>
      <c r="B27941" s="40" t="s">
        <v>38938</v>
      </c>
      <c r="C27941" s="40" t="s">
        <v>125</v>
      </c>
      <c r="D27941" s="40" t="s">
        <v>118</v>
      </c>
      <c r="E27941" s="40" t="s">
        <v>1044</v>
      </c>
      <c r="F27941" s="40" t="s">
        <v>38939</v>
      </c>
      <c r="G27941" s="40">
        <v>4.2</v>
      </c>
    </row>
    <row r="27942" spans="1:7" x14ac:dyDescent="0.25">
      <c r="A27942" s="40">
        <v>7000905</v>
      </c>
      <c r="B27942" s="40" t="s">
        <v>38940</v>
      </c>
      <c r="C27942" s="40" t="s">
        <v>125</v>
      </c>
      <c r="D27942" s="40" t="s">
        <v>118</v>
      </c>
      <c r="E27942" s="40" t="s">
        <v>2535</v>
      </c>
      <c r="F27942" s="40" t="s">
        <v>38939</v>
      </c>
      <c r="G27942" s="40">
        <v>5</v>
      </c>
    </row>
    <row r="27943" spans="1:7" x14ac:dyDescent="0.25">
      <c r="A27943" s="40">
        <v>7000906</v>
      </c>
      <c r="B27943" s="40" t="s">
        <v>38941</v>
      </c>
      <c r="C27943" s="40" t="s">
        <v>122</v>
      </c>
      <c r="D27943" s="40" t="s">
        <v>118</v>
      </c>
      <c r="E27943" s="40" t="s">
        <v>190</v>
      </c>
      <c r="F27943" s="40" t="s">
        <v>191</v>
      </c>
      <c r="G27943" s="40">
        <v>0</v>
      </c>
    </row>
    <row r="27944" spans="1:7" x14ac:dyDescent="0.25">
      <c r="A27944" s="40">
        <v>7000907</v>
      </c>
      <c r="B27944" s="40" t="s">
        <v>38942</v>
      </c>
      <c r="C27944" s="40" t="s">
        <v>125</v>
      </c>
      <c r="D27944" s="40" t="s">
        <v>118</v>
      </c>
      <c r="E27944" s="40" t="s">
        <v>1566</v>
      </c>
      <c r="F27944" s="40" t="s">
        <v>38939</v>
      </c>
      <c r="G27944" s="40">
        <v>12</v>
      </c>
    </row>
    <row r="27945" spans="1:7" x14ac:dyDescent="0.25">
      <c r="A27945" s="40">
        <v>7000909</v>
      </c>
      <c r="B27945" s="40" t="s">
        <v>38943</v>
      </c>
      <c r="C27945" s="40" t="s">
        <v>125</v>
      </c>
      <c r="D27945" s="40" t="s">
        <v>118</v>
      </c>
      <c r="E27945" s="40" t="s">
        <v>1044</v>
      </c>
      <c r="F27945" s="40" t="s">
        <v>38939</v>
      </c>
      <c r="G27945" s="40">
        <v>2.48</v>
      </c>
    </row>
    <row r="27946" spans="1:7" x14ac:dyDescent="0.25">
      <c r="A27946" s="40">
        <v>7000910</v>
      </c>
      <c r="B27946" s="40" t="s">
        <v>38944</v>
      </c>
      <c r="C27946" s="40" t="s">
        <v>125</v>
      </c>
      <c r="D27946" s="40" t="s">
        <v>118</v>
      </c>
      <c r="E27946" s="40" t="s">
        <v>99</v>
      </c>
      <c r="F27946" s="40" t="s">
        <v>38945</v>
      </c>
      <c r="G27946" s="40">
        <v>42</v>
      </c>
    </row>
    <row r="27947" spans="1:7" x14ac:dyDescent="0.25">
      <c r="A27947" s="40">
        <v>7000911</v>
      </c>
      <c r="B27947" s="40" t="s">
        <v>38946</v>
      </c>
      <c r="C27947" s="40" t="s">
        <v>125</v>
      </c>
      <c r="D27947" s="40" t="s">
        <v>118</v>
      </c>
      <c r="E27947" s="40" t="s">
        <v>99</v>
      </c>
      <c r="F27947" s="40" t="s">
        <v>38945</v>
      </c>
      <c r="G27947" s="40">
        <v>40</v>
      </c>
    </row>
    <row r="27948" spans="1:7" x14ac:dyDescent="0.25">
      <c r="A27948" s="40">
        <v>7000912</v>
      </c>
      <c r="B27948" s="40" t="s">
        <v>38947</v>
      </c>
      <c r="C27948" s="40" t="s">
        <v>125</v>
      </c>
      <c r="D27948" s="40" t="s">
        <v>118</v>
      </c>
      <c r="E27948" s="40" t="s">
        <v>1082</v>
      </c>
      <c r="F27948" s="40" t="s">
        <v>38945</v>
      </c>
      <c r="G27948" s="40">
        <v>18.54</v>
      </c>
    </row>
    <row r="27949" spans="1:7" x14ac:dyDescent="0.25">
      <c r="A27949" s="40">
        <v>7000920</v>
      </c>
      <c r="B27949" s="40" t="s">
        <v>38948</v>
      </c>
      <c r="C27949" s="40" t="s">
        <v>125</v>
      </c>
      <c r="D27949" s="40" t="s">
        <v>118</v>
      </c>
      <c r="E27949" s="40" t="s">
        <v>1066</v>
      </c>
      <c r="F27949" s="40" t="s">
        <v>38949</v>
      </c>
      <c r="G27949" s="40">
        <v>475.26</v>
      </c>
    </row>
    <row r="27950" spans="1:7" x14ac:dyDescent="0.25">
      <c r="A27950" s="40">
        <v>7000921</v>
      </c>
      <c r="B27950" s="40" t="s">
        <v>38950</v>
      </c>
      <c r="C27950" s="40" t="s">
        <v>125</v>
      </c>
      <c r="D27950" s="40" t="s">
        <v>118</v>
      </c>
      <c r="E27950" s="40" t="s">
        <v>2287</v>
      </c>
      <c r="F27950" s="40" t="s">
        <v>38951</v>
      </c>
      <c r="G27950" s="40">
        <v>0</v>
      </c>
    </row>
    <row r="27951" spans="1:7" x14ac:dyDescent="0.25">
      <c r="A27951" s="40">
        <v>7000924</v>
      </c>
      <c r="B27951" s="40" t="s">
        <v>38952</v>
      </c>
      <c r="C27951" s="40" t="s">
        <v>117</v>
      </c>
      <c r="D27951" s="40" t="s">
        <v>118</v>
      </c>
      <c r="E27951" s="40" t="s">
        <v>2287</v>
      </c>
      <c r="F27951" s="40" t="s">
        <v>38953</v>
      </c>
      <c r="G27951" s="40">
        <v>1112</v>
      </c>
    </row>
    <row r="27952" spans="1:7" x14ac:dyDescent="0.25">
      <c r="A27952" s="40">
        <v>7000925</v>
      </c>
      <c r="B27952" s="40" t="s">
        <v>38954</v>
      </c>
      <c r="C27952" s="40" t="s">
        <v>117</v>
      </c>
      <c r="D27952" s="40" t="s">
        <v>118</v>
      </c>
      <c r="E27952" s="40" t="s">
        <v>5502</v>
      </c>
      <c r="F27952" s="40" t="s">
        <v>38955</v>
      </c>
      <c r="G27952" s="40">
        <v>2553</v>
      </c>
    </row>
    <row r="27953" spans="1:7" x14ac:dyDescent="0.25">
      <c r="A27953" s="40">
        <v>7000926</v>
      </c>
      <c r="B27953" s="40" t="s">
        <v>38956</v>
      </c>
      <c r="C27953" s="40" t="s">
        <v>117</v>
      </c>
      <c r="D27953" s="40" t="s">
        <v>118</v>
      </c>
      <c r="E27953" s="40" t="s">
        <v>1240</v>
      </c>
      <c r="F27953" s="40" t="s">
        <v>38957</v>
      </c>
      <c r="G27953" s="40">
        <v>1905.26</v>
      </c>
    </row>
    <row r="27954" spans="1:7" x14ac:dyDescent="0.25">
      <c r="A27954" s="40">
        <v>7000966</v>
      </c>
      <c r="B27954" s="40" t="s">
        <v>38958</v>
      </c>
      <c r="C27954" s="40" t="s">
        <v>125</v>
      </c>
      <c r="D27954" s="40" t="s">
        <v>118</v>
      </c>
      <c r="E27954" s="40" t="s">
        <v>7185</v>
      </c>
      <c r="F27954" s="40" t="s">
        <v>5923</v>
      </c>
      <c r="G27954" s="40">
        <v>69.760000000000005</v>
      </c>
    </row>
    <row r="27955" spans="1:7" x14ac:dyDescent="0.25">
      <c r="A27955" s="40">
        <v>7000967</v>
      </c>
      <c r="B27955" s="40" t="s">
        <v>38959</v>
      </c>
      <c r="C27955" s="40" t="s">
        <v>125</v>
      </c>
      <c r="D27955" s="40" t="s">
        <v>118</v>
      </c>
      <c r="E27955" s="40" t="s">
        <v>2767</v>
      </c>
      <c r="F27955" s="40" t="s">
        <v>5923</v>
      </c>
      <c r="G27955" s="40">
        <v>23</v>
      </c>
    </row>
    <row r="27956" spans="1:7" x14ac:dyDescent="0.25">
      <c r="A27956" s="40">
        <v>7000968</v>
      </c>
      <c r="B27956" s="40" t="s">
        <v>38960</v>
      </c>
      <c r="C27956" s="40" t="s">
        <v>125</v>
      </c>
      <c r="D27956" s="40" t="s">
        <v>118</v>
      </c>
      <c r="E27956" s="40" t="s">
        <v>2767</v>
      </c>
      <c r="F27956" s="40" t="s">
        <v>5923</v>
      </c>
      <c r="G27956" s="40">
        <v>4.93</v>
      </c>
    </row>
    <row r="27957" spans="1:7" x14ac:dyDescent="0.25">
      <c r="A27957" s="40">
        <v>7000969</v>
      </c>
      <c r="B27957" s="40" t="s">
        <v>38961</v>
      </c>
      <c r="C27957" s="40" t="s">
        <v>125</v>
      </c>
      <c r="D27957" s="40" t="s">
        <v>118</v>
      </c>
      <c r="E27957" s="40" t="s">
        <v>1044</v>
      </c>
      <c r="F27957" s="40" t="s">
        <v>5923</v>
      </c>
      <c r="G27957" s="40">
        <v>3</v>
      </c>
    </row>
    <row r="27958" spans="1:7" x14ac:dyDescent="0.25">
      <c r="A27958" s="40">
        <v>7000978</v>
      </c>
      <c r="B27958" s="40" t="s">
        <v>38962</v>
      </c>
      <c r="C27958" s="40" t="s">
        <v>125</v>
      </c>
      <c r="D27958" s="40" t="s">
        <v>118</v>
      </c>
      <c r="E27958" s="40" t="s">
        <v>1240</v>
      </c>
      <c r="F27958" s="40" t="s">
        <v>38963</v>
      </c>
      <c r="G27958" s="40">
        <v>894.01</v>
      </c>
    </row>
    <row r="27959" spans="1:7" x14ac:dyDescent="0.25">
      <c r="A27959" s="40">
        <v>7000979</v>
      </c>
      <c r="B27959" s="40" t="s">
        <v>38964</v>
      </c>
      <c r="C27959" s="40" t="s">
        <v>125</v>
      </c>
      <c r="D27959" s="40" t="s">
        <v>118</v>
      </c>
      <c r="E27959" s="40" t="s">
        <v>3188</v>
      </c>
      <c r="F27959" s="40" t="s">
        <v>10052</v>
      </c>
      <c r="G27959" s="40">
        <v>151.1</v>
      </c>
    </row>
    <row r="27960" spans="1:7" x14ac:dyDescent="0.25">
      <c r="A27960" s="40">
        <v>7000980</v>
      </c>
      <c r="B27960" s="40" t="s">
        <v>38965</v>
      </c>
      <c r="C27960" s="40" t="s">
        <v>125</v>
      </c>
      <c r="D27960" s="40" t="s">
        <v>118</v>
      </c>
      <c r="E27960" s="40" t="s">
        <v>3308</v>
      </c>
      <c r="F27960" s="40" t="s">
        <v>38966</v>
      </c>
      <c r="G27960" s="40">
        <v>1571.03</v>
      </c>
    </row>
    <row r="27961" spans="1:7" x14ac:dyDescent="0.25">
      <c r="A27961" s="40">
        <v>7000981</v>
      </c>
      <c r="B27961" s="40" t="s">
        <v>38967</v>
      </c>
      <c r="C27961" s="40" t="s">
        <v>125</v>
      </c>
      <c r="D27961" s="40" t="s">
        <v>118</v>
      </c>
      <c r="E27961" s="40" t="s">
        <v>1132</v>
      </c>
      <c r="F27961" s="40" t="s">
        <v>38968</v>
      </c>
      <c r="G27961" s="40">
        <v>402.8</v>
      </c>
    </row>
    <row r="27962" spans="1:7" x14ac:dyDescent="0.25">
      <c r="A27962" s="40">
        <v>7000982</v>
      </c>
      <c r="B27962" s="40" t="s">
        <v>38969</v>
      </c>
      <c r="C27962" s="40" t="s">
        <v>125</v>
      </c>
      <c r="D27962" s="40" t="s">
        <v>118</v>
      </c>
      <c r="E27962" s="40" t="s">
        <v>4352</v>
      </c>
      <c r="F27962" s="40" t="s">
        <v>38970</v>
      </c>
      <c r="G27962" s="40">
        <v>2544.4499999999998</v>
      </c>
    </row>
    <row r="27963" spans="1:7" x14ac:dyDescent="0.25">
      <c r="A27963" s="40">
        <v>7000983</v>
      </c>
      <c r="B27963" s="40" t="s">
        <v>38971</v>
      </c>
      <c r="C27963" s="40" t="s">
        <v>125</v>
      </c>
      <c r="D27963" s="40" t="s">
        <v>118</v>
      </c>
      <c r="E27963" s="40" t="s">
        <v>4352</v>
      </c>
      <c r="F27963" s="40" t="s">
        <v>38972</v>
      </c>
      <c r="G27963" s="40">
        <v>80.73</v>
      </c>
    </row>
    <row r="27964" spans="1:7" x14ac:dyDescent="0.25">
      <c r="A27964" s="40">
        <v>7000984</v>
      </c>
      <c r="B27964" s="40" t="s">
        <v>38973</v>
      </c>
      <c r="C27964" s="40" t="s">
        <v>125</v>
      </c>
      <c r="D27964" s="40" t="s">
        <v>118</v>
      </c>
      <c r="E27964" s="40" t="s">
        <v>1041</v>
      </c>
      <c r="F27964" s="40" t="s">
        <v>38974</v>
      </c>
      <c r="G27964" s="40">
        <v>155.55000000000001</v>
      </c>
    </row>
    <row r="27965" spans="1:7" x14ac:dyDescent="0.25">
      <c r="A27965" s="40">
        <v>7000985</v>
      </c>
      <c r="B27965" s="40" t="s">
        <v>38975</v>
      </c>
      <c r="C27965" s="40" t="s">
        <v>125</v>
      </c>
      <c r="D27965" s="40" t="s">
        <v>118</v>
      </c>
      <c r="E27965" s="40" t="s">
        <v>1077</v>
      </c>
      <c r="F27965" s="40" t="s">
        <v>38976</v>
      </c>
      <c r="G27965" s="40">
        <v>72.27</v>
      </c>
    </row>
    <row r="27966" spans="1:7" x14ac:dyDescent="0.25">
      <c r="A27966" s="40">
        <v>7000986</v>
      </c>
      <c r="B27966" s="40" t="s">
        <v>38977</v>
      </c>
      <c r="C27966" s="40" t="s">
        <v>125</v>
      </c>
      <c r="D27966" s="40" t="s">
        <v>118</v>
      </c>
      <c r="E27966" s="40" t="s">
        <v>1082</v>
      </c>
      <c r="F27966" s="40" t="s">
        <v>38937</v>
      </c>
      <c r="G27966" s="40">
        <v>2</v>
      </c>
    </row>
    <row r="27967" spans="1:7" x14ac:dyDescent="0.25">
      <c r="A27967" s="40">
        <v>7000997</v>
      </c>
      <c r="B27967" s="40" t="s">
        <v>38978</v>
      </c>
      <c r="C27967" s="40" t="s">
        <v>125</v>
      </c>
      <c r="D27967" s="40" t="s">
        <v>118</v>
      </c>
      <c r="E27967" s="40" t="s">
        <v>262</v>
      </c>
      <c r="F27967" s="40" t="s">
        <v>38979</v>
      </c>
      <c r="G27967" s="40">
        <v>282.27999999999997</v>
      </c>
    </row>
    <row r="27968" spans="1:7" x14ac:dyDescent="0.25">
      <c r="A27968" s="40">
        <v>7000998</v>
      </c>
      <c r="B27968" s="40" t="s">
        <v>38980</v>
      </c>
      <c r="C27968" s="40" t="s">
        <v>125</v>
      </c>
      <c r="D27968" s="40" t="s">
        <v>118</v>
      </c>
      <c r="E27968" s="40" t="s">
        <v>1082</v>
      </c>
      <c r="F27968" s="40" t="s">
        <v>38981</v>
      </c>
      <c r="G27968" s="40">
        <v>12.15</v>
      </c>
    </row>
    <row r="27969" spans="1:7" x14ac:dyDescent="0.25">
      <c r="A27969" s="40">
        <v>7000999</v>
      </c>
      <c r="B27969" s="40" t="s">
        <v>38982</v>
      </c>
      <c r="C27969" s="40" t="s">
        <v>125</v>
      </c>
      <c r="D27969" s="40" t="s">
        <v>118</v>
      </c>
      <c r="E27969" s="40" t="s">
        <v>4059</v>
      </c>
      <c r="F27969" s="40" t="s">
        <v>38983</v>
      </c>
      <c r="G27969" s="40">
        <v>929.26</v>
      </c>
    </row>
    <row r="27970" spans="1:7" x14ac:dyDescent="0.25">
      <c r="A27970" s="40">
        <v>7001000</v>
      </c>
      <c r="B27970" s="40" t="s">
        <v>38984</v>
      </c>
      <c r="C27970" s="40" t="s">
        <v>125</v>
      </c>
      <c r="D27970" s="40" t="s">
        <v>118</v>
      </c>
      <c r="E27970" s="40" t="s">
        <v>24995</v>
      </c>
      <c r="F27970" s="40" t="s">
        <v>38985</v>
      </c>
      <c r="G27970" s="40">
        <v>240.36</v>
      </c>
    </row>
    <row r="27971" spans="1:7" x14ac:dyDescent="0.25">
      <c r="A27971" s="40">
        <v>7001001</v>
      </c>
      <c r="B27971" s="40" t="s">
        <v>38986</v>
      </c>
      <c r="C27971" s="40" t="s">
        <v>125</v>
      </c>
      <c r="D27971" s="40" t="s">
        <v>118</v>
      </c>
      <c r="E27971" s="40" t="s">
        <v>24995</v>
      </c>
      <c r="F27971" s="40" t="s">
        <v>38987</v>
      </c>
      <c r="G27971" s="40">
        <v>222.5</v>
      </c>
    </row>
    <row r="27972" spans="1:7" x14ac:dyDescent="0.25">
      <c r="A27972" s="40">
        <v>7001002</v>
      </c>
      <c r="B27972" s="40" t="s">
        <v>38988</v>
      </c>
      <c r="C27972" s="40" t="s">
        <v>125</v>
      </c>
      <c r="D27972" s="40" t="s">
        <v>118</v>
      </c>
      <c r="E27972" s="40" t="s">
        <v>24995</v>
      </c>
      <c r="F27972" s="40" t="s">
        <v>38989</v>
      </c>
      <c r="G27972" s="40">
        <v>594.35</v>
      </c>
    </row>
    <row r="27973" spans="1:7" x14ac:dyDescent="0.25">
      <c r="A27973" s="40">
        <v>7001003</v>
      </c>
      <c r="B27973" s="40" t="s">
        <v>38990</v>
      </c>
      <c r="C27973" s="40" t="s">
        <v>125</v>
      </c>
      <c r="D27973" s="40" t="s">
        <v>118</v>
      </c>
      <c r="E27973" s="40" t="s">
        <v>6188</v>
      </c>
      <c r="F27973" s="40" t="s">
        <v>38991</v>
      </c>
      <c r="G27973" s="40">
        <v>140.76</v>
      </c>
    </row>
    <row r="27974" spans="1:7" x14ac:dyDescent="0.25">
      <c r="A27974" s="40">
        <v>7001004</v>
      </c>
      <c r="B27974" s="40" t="s">
        <v>38992</v>
      </c>
      <c r="C27974" s="40" t="s">
        <v>125</v>
      </c>
      <c r="D27974" s="40" t="s">
        <v>118</v>
      </c>
      <c r="E27974" s="40" t="s">
        <v>6188</v>
      </c>
      <c r="F27974" s="40" t="s">
        <v>38993</v>
      </c>
      <c r="G27974" s="40">
        <v>194.8</v>
      </c>
    </row>
    <row r="27975" spans="1:7" x14ac:dyDescent="0.25">
      <c r="A27975" s="40">
        <v>7001005</v>
      </c>
      <c r="B27975" s="40" t="s">
        <v>38994</v>
      </c>
      <c r="C27975" s="40" t="s">
        <v>125</v>
      </c>
      <c r="D27975" s="40" t="s">
        <v>118</v>
      </c>
      <c r="E27975" s="40" t="s">
        <v>4548</v>
      </c>
      <c r="F27975" s="40" t="s">
        <v>38995</v>
      </c>
      <c r="G27975" s="40">
        <v>200.09</v>
      </c>
    </row>
    <row r="27976" spans="1:7" x14ac:dyDescent="0.25">
      <c r="A27976" s="40">
        <v>7001006</v>
      </c>
      <c r="B27976" s="40" t="s">
        <v>38996</v>
      </c>
      <c r="C27976" s="40" t="s">
        <v>125</v>
      </c>
      <c r="D27976" s="40" t="s">
        <v>118</v>
      </c>
      <c r="E27976" s="40" t="s">
        <v>1077</v>
      </c>
      <c r="F27976" s="40" t="s">
        <v>38997</v>
      </c>
      <c r="G27976" s="40">
        <v>95</v>
      </c>
    </row>
    <row r="27977" spans="1:7" x14ac:dyDescent="0.25">
      <c r="A27977" s="40">
        <v>7001007</v>
      </c>
      <c r="B27977" s="40" t="s">
        <v>38998</v>
      </c>
      <c r="C27977" s="40" t="s">
        <v>125</v>
      </c>
      <c r="D27977" s="40" t="s">
        <v>118</v>
      </c>
      <c r="E27977" s="40" t="s">
        <v>1108</v>
      </c>
      <c r="F27977" s="40" t="s">
        <v>38999</v>
      </c>
      <c r="G27977" s="40">
        <v>154</v>
      </c>
    </row>
    <row r="27978" spans="1:7" x14ac:dyDescent="0.25">
      <c r="A27978" s="40">
        <v>7001008</v>
      </c>
      <c r="B27978" s="40" t="s">
        <v>39000</v>
      </c>
      <c r="C27978" s="40" t="s">
        <v>125</v>
      </c>
      <c r="D27978" s="40" t="s">
        <v>118</v>
      </c>
      <c r="E27978" s="40" t="s">
        <v>1082</v>
      </c>
      <c r="F27978" s="40" t="s">
        <v>38976</v>
      </c>
      <c r="G27978" s="40">
        <v>5.34</v>
      </c>
    </row>
    <row r="27979" spans="1:7" x14ac:dyDescent="0.25">
      <c r="A27979" s="40">
        <v>7001009</v>
      </c>
      <c r="B27979" s="40" t="s">
        <v>39001</v>
      </c>
      <c r="C27979" s="40" t="s">
        <v>125</v>
      </c>
      <c r="D27979" s="40" t="s">
        <v>118</v>
      </c>
      <c r="E27979" s="40" t="s">
        <v>1082</v>
      </c>
      <c r="F27979" s="40" t="s">
        <v>23365</v>
      </c>
      <c r="G27979" s="40">
        <v>8</v>
      </c>
    </row>
    <row r="27980" spans="1:7" x14ac:dyDescent="0.25">
      <c r="A27980" s="40">
        <v>7001010</v>
      </c>
      <c r="B27980" s="40" t="s">
        <v>39002</v>
      </c>
      <c r="C27980" s="40" t="s">
        <v>125</v>
      </c>
      <c r="D27980" s="40" t="s">
        <v>118</v>
      </c>
      <c r="E27980" s="40" t="s">
        <v>3053</v>
      </c>
      <c r="F27980" s="40" t="s">
        <v>38976</v>
      </c>
      <c r="G27980" s="40">
        <v>467</v>
      </c>
    </row>
    <row r="27981" spans="1:7" x14ac:dyDescent="0.25">
      <c r="A27981" s="40">
        <v>7001011</v>
      </c>
      <c r="B27981" s="40" t="s">
        <v>39003</v>
      </c>
      <c r="C27981" s="40" t="s">
        <v>125</v>
      </c>
      <c r="D27981" s="40" t="s">
        <v>118</v>
      </c>
      <c r="E27981" s="40" t="s">
        <v>5434</v>
      </c>
      <c r="F27981" s="40" t="s">
        <v>39004</v>
      </c>
      <c r="G27981" s="40">
        <v>663.1</v>
      </c>
    </row>
    <row r="27982" spans="1:7" x14ac:dyDescent="0.25">
      <c r="A27982" s="40">
        <v>7001012</v>
      </c>
      <c r="B27982" s="40" t="s">
        <v>39005</v>
      </c>
      <c r="C27982" s="40" t="s">
        <v>125</v>
      </c>
      <c r="D27982" s="40" t="s">
        <v>118</v>
      </c>
      <c r="E27982" s="40" t="s">
        <v>1044</v>
      </c>
      <c r="F27982" s="40" t="s">
        <v>39006</v>
      </c>
      <c r="G27982" s="40">
        <v>78</v>
      </c>
    </row>
    <row r="27983" spans="1:7" x14ac:dyDescent="0.25">
      <c r="A27983" s="40">
        <v>7001013</v>
      </c>
      <c r="B27983" s="40" t="s">
        <v>39007</v>
      </c>
      <c r="C27983" s="40" t="s">
        <v>125</v>
      </c>
      <c r="D27983" s="40" t="s">
        <v>118</v>
      </c>
      <c r="E27983" s="40" t="s">
        <v>1072</v>
      </c>
      <c r="F27983" s="40" t="s">
        <v>39004</v>
      </c>
      <c r="G27983" s="40">
        <v>237</v>
      </c>
    </row>
    <row r="27984" spans="1:7" x14ac:dyDescent="0.25">
      <c r="A27984" s="40">
        <v>7001014</v>
      </c>
      <c r="B27984" s="40" t="s">
        <v>39008</v>
      </c>
      <c r="C27984" s="40" t="s">
        <v>125</v>
      </c>
      <c r="D27984" s="40" t="s">
        <v>118</v>
      </c>
      <c r="E27984" s="40" t="s">
        <v>5628</v>
      </c>
      <c r="F27984" s="40" t="s">
        <v>23365</v>
      </c>
      <c r="G27984" s="40">
        <v>8</v>
      </c>
    </row>
    <row r="27985" spans="1:7" x14ac:dyDescent="0.25">
      <c r="A27985" s="40">
        <v>7001016</v>
      </c>
      <c r="B27985" s="40" t="s">
        <v>39009</v>
      </c>
      <c r="C27985" s="40" t="s">
        <v>125</v>
      </c>
      <c r="D27985" s="40" t="s">
        <v>118</v>
      </c>
      <c r="E27985" s="40" t="s">
        <v>4059</v>
      </c>
      <c r="F27985" s="40" t="s">
        <v>39010</v>
      </c>
      <c r="G27985" s="40">
        <v>360</v>
      </c>
    </row>
    <row r="27986" spans="1:7" x14ac:dyDescent="0.25">
      <c r="A27986" s="40">
        <v>7001017</v>
      </c>
      <c r="B27986" s="40" t="s">
        <v>39011</v>
      </c>
      <c r="C27986" s="40" t="s">
        <v>125</v>
      </c>
      <c r="D27986" s="40" t="s">
        <v>118</v>
      </c>
      <c r="E27986" s="40" t="s">
        <v>4548</v>
      </c>
      <c r="F27986" s="40" t="s">
        <v>39012</v>
      </c>
      <c r="G27986" s="40">
        <v>358.4</v>
      </c>
    </row>
    <row r="27987" spans="1:7" x14ac:dyDescent="0.25">
      <c r="A27987" s="40">
        <v>7001018</v>
      </c>
      <c r="B27987" s="40" t="s">
        <v>39013</v>
      </c>
      <c r="C27987" s="40" t="s">
        <v>125</v>
      </c>
      <c r="D27987" s="40" t="s">
        <v>118</v>
      </c>
      <c r="E27987" s="40" t="s">
        <v>4556</v>
      </c>
      <c r="F27987" s="40" t="s">
        <v>39014</v>
      </c>
      <c r="G27987" s="40">
        <v>569.27</v>
      </c>
    </row>
    <row r="27988" spans="1:7" x14ac:dyDescent="0.25">
      <c r="A27988" s="40">
        <v>7001019</v>
      </c>
      <c r="B27988" s="40" t="s">
        <v>39015</v>
      </c>
      <c r="C27988" s="40" t="s">
        <v>125</v>
      </c>
      <c r="D27988" s="40" t="s">
        <v>118</v>
      </c>
      <c r="E27988" s="40" t="s">
        <v>24995</v>
      </c>
      <c r="F27988" s="40" t="s">
        <v>38997</v>
      </c>
      <c r="G27988" s="40">
        <v>24</v>
      </c>
    </row>
    <row r="27989" spans="1:7" x14ac:dyDescent="0.25">
      <c r="A27989" s="40">
        <v>7001020</v>
      </c>
      <c r="B27989" s="40" t="s">
        <v>39016</v>
      </c>
      <c r="C27989" s="40" t="s">
        <v>125</v>
      </c>
      <c r="D27989" s="40" t="s">
        <v>118</v>
      </c>
      <c r="E27989" s="40" t="s">
        <v>24995</v>
      </c>
      <c r="F27989" s="40" t="s">
        <v>39017</v>
      </c>
      <c r="G27989" s="40">
        <v>55</v>
      </c>
    </row>
    <row r="27990" spans="1:7" x14ac:dyDescent="0.25">
      <c r="A27990" s="40">
        <v>7001021</v>
      </c>
      <c r="B27990" s="40" t="s">
        <v>39018</v>
      </c>
      <c r="C27990" s="40" t="s">
        <v>125</v>
      </c>
      <c r="D27990" s="40" t="s">
        <v>118</v>
      </c>
      <c r="E27990" s="40" t="s">
        <v>4059</v>
      </c>
      <c r="F27990" s="40" t="s">
        <v>39019</v>
      </c>
      <c r="G27990" s="40">
        <v>392.56</v>
      </c>
    </row>
    <row r="27991" spans="1:7" x14ac:dyDescent="0.25">
      <c r="A27991" s="40">
        <v>7001022</v>
      </c>
      <c r="B27991" s="40" t="s">
        <v>39020</v>
      </c>
      <c r="C27991" s="40" t="s">
        <v>125</v>
      </c>
      <c r="D27991" s="40" t="s">
        <v>118</v>
      </c>
      <c r="E27991" s="40" t="s">
        <v>6171</v>
      </c>
      <c r="F27991" s="40" t="s">
        <v>39021</v>
      </c>
      <c r="G27991" s="40">
        <v>1.08</v>
      </c>
    </row>
    <row r="27992" spans="1:7" x14ac:dyDescent="0.25">
      <c r="A27992" s="40">
        <v>7001023</v>
      </c>
      <c r="B27992" s="40" t="s">
        <v>39022</v>
      </c>
      <c r="C27992" s="40" t="s">
        <v>125</v>
      </c>
      <c r="D27992" s="40" t="s">
        <v>118</v>
      </c>
      <c r="E27992" s="40" t="s">
        <v>35869</v>
      </c>
      <c r="F27992" s="40" t="s">
        <v>39021</v>
      </c>
      <c r="G27992" s="40">
        <v>0.6</v>
      </c>
    </row>
    <row r="27993" spans="1:7" x14ac:dyDescent="0.25">
      <c r="A27993" s="40">
        <v>7001024</v>
      </c>
      <c r="B27993" s="40" t="s">
        <v>39023</v>
      </c>
      <c r="C27993" s="40" t="s">
        <v>125</v>
      </c>
      <c r="D27993" s="40" t="s">
        <v>118</v>
      </c>
      <c r="E27993" s="40" t="s">
        <v>390</v>
      </c>
      <c r="F27993" s="40" t="s">
        <v>39021</v>
      </c>
      <c r="G27993" s="40">
        <v>161.66999999999999</v>
      </c>
    </row>
    <row r="27994" spans="1:7" x14ac:dyDescent="0.25">
      <c r="A27994" s="40">
        <v>7001025</v>
      </c>
      <c r="B27994" s="40" t="s">
        <v>39024</v>
      </c>
      <c r="C27994" s="40" t="s">
        <v>122</v>
      </c>
      <c r="D27994" s="40" t="s">
        <v>118</v>
      </c>
      <c r="E27994" s="40" t="s">
        <v>190</v>
      </c>
      <c r="F27994" s="40" t="s">
        <v>191</v>
      </c>
      <c r="G27994" s="40">
        <v>0</v>
      </c>
    </row>
    <row r="27995" spans="1:7" x14ac:dyDescent="0.25">
      <c r="A27995" s="40">
        <v>7001026</v>
      </c>
      <c r="B27995" s="40" t="s">
        <v>39025</v>
      </c>
      <c r="C27995" s="40" t="s">
        <v>125</v>
      </c>
      <c r="D27995" s="40" t="s">
        <v>118</v>
      </c>
      <c r="E27995" s="40" t="s">
        <v>1041</v>
      </c>
      <c r="F27995" s="40" t="s">
        <v>39026</v>
      </c>
      <c r="G27995" s="40">
        <v>103.12</v>
      </c>
    </row>
    <row r="27996" spans="1:7" x14ac:dyDescent="0.25">
      <c r="A27996" s="40">
        <v>7001028</v>
      </c>
      <c r="B27996" s="40" t="s">
        <v>39027</v>
      </c>
      <c r="C27996" s="40" t="s">
        <v>125</v>
      </c>
      <c r="D27996" s="40" t="s">
        <v>118</v>
      </c>
      <c r="E27996" s="40" t="s">
        <v>1982</v>
      </c>
      <c r="F27996" s="40" t="s">
        <v>16534</v>
      </c>
      <c r="G27996" s="40">
        <v>12.78</v>
      </c>
    </row>
    <row r="27997" spans="1:7" x14ac:dyDescent="0.25">
      <c r="A27997" s="40">
        <v>7001033</v>
      </c>
      <c r="B27997" s="40" t="s">
        <v>39028</v>
      </c>
      <c r="C27997" s="40" t="s">
        <v>125</v>
      </c>
      <c r="D27997" s="40" t="s">
        <v>118</v>
      </c>
      <c r="E27997" s="40" t="s">
        <v>4009</v>
      </c>
      <c r="F27997" s="40" t="s">
        <v>39029</v>
      </c>
      <c r="G27997" s="40">
        <v>123.06</v>
      </c>
    </row>
    <row r="27998" spans="1:7" x14ac:dyDescent="0.25">
      <c r="A27998" s="40">
        <v>7001034</v>
      </c>
      <c r="B27998" s="40" t="s">
        <v>39030</v>
      </c>
      <c r="C27998" s="40" t="s">
        <v>125</v>
      </c>
      <c r="D27998" s="40" t="s">
        <v>118</v>
      </c>
      <c r="E27998" s="40" t="s">
        <v>357</v>
      </c>
      <c r="F27998" s="40" t="s">
        <v>39031</v>
      </c>
      <c r="G27998" s="40">
        <v>200</v>
      </c>
    </row>
    <row r="27999" spans="1:7" x14ac:dyDescent="0.25">
      <c r="A27999" s="40">
        <v>7001035</v>
      </c>
      <c r="B27999" s="40" t="s">
        <v>39032</v>
      </c>
      <c r="C27999" s="40" t="s">
        <v>122</v>
      </c>
      <c r="D27999" s="40" t="s">
        <v>118</v>
      </c>
      <c r="E27999" s="40" t="s">
        <v>166</v>
      </c>
      <c r="F27999" s="40" t="s">
        <v>167</v>
      </c>
      <c r="G27999" s="40">
        <v>0</v>
      </c>
    </row>
    <row r="28000" spans="1:7" x14ac:dyDescent="0.25">
      <c r="A28000" s="40">
        <v>7001036</v>
      </c>
      <c r="B28000" s="40" t="s">
        <v>39033</v>
      </c>
      <c r="C28000" s="40" t="s">
        <v>122</v>
      </c>
      <c r="D28000" s="40" t="s">
        <v>118</v>
      </c>
      <c r="E28000" s="40" t="s">
        <v>166</v>
      </c>
      <c r="F28000" s="40" t="s">
        <v>167</v>
      </c>
      <c r="G28000" s="40">
        <v>0</v>
      </c>
    </row>
    <row r="28001" spans="1:7" x14ac:dyDescent="0.25">
      <c r="A28001" s="40">
        <v>7001037</v>
      </c>
      <c r="B28001" s="40" t="s">
        <v>39034</v>
      </c>
      <c r="C28001" s="40" t="s">
        <v>122</v>
      </c>
      <c r="D28001" s="40" t="s">
        <v>118</v>
      </c>
      <c r="E28001" s="40" t="s">
        <v>190</v>
      </c>
      <c r="F28001" s="40" t="s">
        <v>191</v>
      </c>
      <c r="G28001" s="40">
        <v>0</v>
      </c>
    </row>
    <row r="28002" spans="1:7" x14ac:dyDescent="0.25">
      <c r="A28002" s="40">
        <v>7001038</v>
      </c>
      <c r="B28002" s="40" t="s">
        <v>39035</v>
      </c>
      <c r="C28002" s="40" t="s">
        <v>125</v>
      </c>
      <c r="D28002" s="40" t="s">
        <v>118</v>
      </c>
      <c r="E28002" s="40" t="s">
        <v>2594</v>
      </c>
      <c r="F28002" s="40" t="s">
        <v>39036</v>
      </c>
      <c r="G28002" s="40">
        <v>48.56</v>
      </c>
    </row>
    <row r="28003" spans="1:7" x14ac:dyDescent="0.25">
      <c r="A28003" s="40">
        <v>7001039</v>
      </c>
      <c r="B28003" s="40" t="s">
        <v>39037</v>
      </c>
      <c r="C28003" s="40" t="s">
        <v>125</v>
      </c>
      <c r="D28003" s="40" t="s">
        <v>118</v>
      </c>
      <c r="E28003" s="40" t="s">
        <v>99</v>
      </c>
      <c r="F28003" s="40" t="s">
        <v>39036</v>
      </c>
      <c r="G28003" s="40">
        <v>31.53</v>
      </c>
    </row>
    <row r="28004" spans="1:7" x14ac:dyDescent="0.25">
      <c r="A28004" s="40">
        <v>7001040</v>
      </c>
      <c r="B28004" s="40" t="s">
        <v>39038</v>
      </c>
      <c r="C28004" s="40" t="s">
        <v>125</v>
      </c>
      <c r="D28004" s="40" t="s">
        <v>118</v>
      </c>
      <c r="E28004" s="40" t="s">
        <v>3416</v>
      </c>
      <c r="F28004" s="40" t="s">
        <v>39036</v>
      </c>
      <c r="G28004" s="40">
        <v>14.82</v>
      </c>
    </row>
    <row r="28005" spans="1:7" x14ac:dyDescent="0.25">
      <c r="A28005" s="40">
        <v>7001041</v>
      </c>
      <c r="B28005" s="40" t="s">
        <v>39039</v>
      </c>
      <c r="C28005" s="40" t="s">
        <v>125</v>
      </c>
      <c r="D28005" s="40" t="s">
        <v>118</v>
      </c>
      <c r="E28005" s="40" t="s">
        <v>1044</v>
      </c>
      <c r="F28005" s="40" t="s">
        <v>39036</v>
      </c>
      <c r="G28005" s="40">
        <v>3.2</v>
      </c>
    </row>
    <row r="28006" spans="1:7" x14ac:dyDescent="0.25">
      <c r="A28006" s="40">
        <v>7001042</v>
      </c>
      <c r="B28006" s="40" t="s">
        <v>39040</v>
      </c>
      <c r="C28006" s="40" t="s">
        <v>125</v>
      </c>
      <c r="D28006" s="40" t="s">
        <v>118</v>
      </c>
      <c r="E28006" s="40" t="s">
        <v>2868</v>
      </c>
      <c r="F28006" s="40" t="s">
        <v>39036</v>
      </c>
      <c r="G28006" s="40">
        <v>46.77</v>
      </c>
    </row>
    <row r="28007" spans="1:7" x14ac:dyDescent="0.25">
      <c r="A28007" s="40">
        <v>7001043</v>
      </c>
      <c r="B28007" s="40" t="s">
        <v>39041</v>
      </c>
      <c r="C28007" s="40" t="s">
        <v>125</v>
      </c>
      <c r="D28007" s="40" t="s">
        <v>118</v>
      </c>
      <c r="E28007" s="40" t="s">
        <v>1049</v>
      </c>
      <c r="F28007" s="40" t="s">
        <v>39036</v>
      </c>
      <c r="G28007" s="40">
        <v>0.68</v>
      </c>
    </row>
    <row r="28008" spans="1:7" x14ac:dyDescent="0.25">
      <c r="A28008" s="40">
        <v>7001044</v>
      </c>
      <c r="B28008" s="40" t="s">
        <v>39042</v>
      </c>
      <c r="C28008" s="40" t="s">
        <v>125</v>
      </c>
      <c r="D28008" s="40" t="s">
        <v>118</v>
      </c>
      <c r="E28008" s="40" t="s">
        <v>1044</v>
      </c>
      <c r="F28008" s="40" t="s">
        <v>39036</v>
      </c>
      <c r="G28008" s="40">
        <v>1.2</v>
      </c>
    </row>
    <row r="28009" spans="1:7" x14ac:dyDescent="0.25">
      <c r="A28009" s="40">
        <v>7001045</v>
      </c>
      <c r="B28009" s="40" t="s">
        <v>39043</v>
      </c>
      <c r="C28009" s="40" t="s">
        <v>125</v>
      </c>
      <c r="D28009" s="40" t="s">
        <v>118</v>
      </c>
      <c r="E28009" s="40" t="s">
        <v>2106</v>
      </c>
      <c r="F28009" s="40" t="s">
        <v>39036</v>
      </c>
      <c r="G28009" s="40">
        <v>1.36</v>
      </c>
    </row>
    <row r="28010" spans="1:7" x14ac:dyDescent="0.25">
      <c r="A28010" s="40">
        <v>7001046</v>
      </c>
      <c r="B28010" s="40" t="s">
        <v>39044</v>
      </c>
      <c r="C28010" s="40" t="s">
        <v>125</v>
      </c>
      <c r="D28010" s="40" t="s">
        <v>118</v>
      </c>
      <c r="E28010" s="40" t="s">
        <v>1056</v>
      </c>
      <c r="F28010" s="40" t="s">
        <v>39045</v>
      </c>
      <c r="G28010" s="40">
        <v>11</v>
      </c>
    </row>
    <row r="28011" spans="1:7" x14ac:dyDescent="0.25">
      <c r="A28011" s="40">
        <v>7001047</v>
      </c>
      <c r="B28011" s="40" t="s">
        <v>39046</v>
      </c>
      <c r="C28011" s="40" t="s">
        <v>125</v>
      </c>
      <c r="D28011" s="40" t="s">
        <v>118</v>
      </c>
      <c r="E28011" s="40" t="s">
        <v>39047</v>
      </c>
      <c r="F28011" s="40" t="s">
        <v>39031</v>
      </c>
      <c r="G28011" s="40">
        <v>11.86</v>
      </c>
    </row>
    <row r="28012" spans="1:7" x14ac:dyDescent="0.25">
      <c r="A28012" s="40">
        <v>7001048</v>
      </c>
      <c r="B28012" s="40" t="s">
        <v>39048</v>
      </c>
      <c r="C28012" s="40" t="s">
        <v>125</v>
      </c>
      <c r="D28012" s="40" t="s">
        <v>118</v>
      </c>
      <c r="E28012" s="40" t="s">
        <v>1049</v>
      </c>
      <c r="F28012" s="40" t="s">
        <v>39045</v>
      </c>
      <c r="G28012" s="40">
        <v>0.55000000000000004</v>
      </c>
    </row>
    <row r="28013" spans="1:7" x14ac:dyDescent="0.25">
      <c r="A28013" s="40">
        <v>7001049</v>
      </c>
      <c r="B28013" s="40" t="s">
        <v>39049</v>
      </c>
      <c r="C28013" s="40" t="s">
        <v>125</v>
      </c>
      <c r="D28013" s="40" t="s">
        <v>118</v>
      </c>
      <c r="E28013" s="40" t="s">
        <v>4362</v>
      </c>
      <c r="F28013" s="40" t="s">
        <v>39045</v>
      </c>
      <c r="G28013" s="40">
        <v>0.44</v>
      </c>
    </row>
    <row r="28014" spans="1:7" x14ac:dyDescent="0.25">
      <c r="A28014" s="40">
        <v>7001050</v>
      </c>
      <c r="B28014" s="40" t="s">
        <v>39050</v>
      </c>
      <c r="C28014" s="40" t="s">
        <v>125</v>
      </c>
      <c r="D28014" s="40" t="s">
        <v>118</v>
      </c>
      <c r="E28014" s="40" t="s">
        <v>126</v>
      </c>
      <c r="F28014" s="40" t="s">
        <v>39045</v>
      </c>
      <c r="G28014" s="40">
        <v>44.29</v>
      </c>
    </row>
    <row r="28015" spans="1:7" x14ac:dyDescent="0.25">
      <c r="A28015" s="40">
        <v>7001051</v>
      </c>
      <c r="B28015" s="40" t="s">
        <v>39051</v>
      </c>
      <c r="C28015" s="40" t="s">
        <v>125</v>
      </c>
      <c r="D28015" s="40" t="s">
        <v>118</v>
      </c>
      <c r="E28015" s="40" t="s">
        <v>3308</v>
      </c>
      <c r="F28015" s="40" t="s">
        <v>39045</v>
      </c>
      <c r="G28015" s="40">
        <v>6.02</v>
      </c>
    </row>
    <row r="28016" spans="1:7" x14ac:dyDescent="0.25">
      <c r="A28016" s="40">
        <v>7001052</v>
      </c>
      <c r="B28016" s="40" t="s">
        <v>39052</v>
      </c>
      <c r="C28016" s="40" t="s">
        <v>125</v>
      </c>
      <c r="D28016" s="40" t="s">
        <v>118</v>
      </c>
      <c r="E28016" s="40" t="s">
        <v>39053</v>
      </c>
      <c r="F28016" s="40" t="s">
        <v>39045</v>
      </c>
      <c r="G28016" s="40">
        <v>26.08</v>
      </c>
    </row>
    <row r="28017" spans="1:7" x14ac:dyDescent="0.25">
      <c r="A28017" s="40">
        <v>7001053</v>
      </c>
      <c r="B28017" s="40" t="s">
        <v>39054</v>
      </c>
      <c r="C28017" s="40" t="s">
        <v>125</v>
      </c>
      <c r="D28017" s="40" t="s">
        <v>118</v>
      </c>
      <c r="E28017" s="40" t="s">
        <v>3308</v>
      </c>
      <c r="F28017" s="40" t="s">
        <v>39045</v>
      </c>
      <c r="G28017" s="40">
        <v>113.5</v>
      </c>
    </row>
    <row r="28018" spans="1:7" x14ac:dyDescent="0.25">
      <c r="A28018" s="40">
        <v>7001055</v>
      </c>
      <c r="B28018" s="40" t="s">
        <v>39055</v>
      </c>
      <c r="C28018" s="40" t="s">
        <v>125</v>
      </c>
      <c r="D28018" s="40" t="s">
        <v>118</v>
      </c>
      <c r="E28018" s="40" t="s">
        <v>126</v>
      </c>
      <c r="F28018" s="40" t="s">
        <v>39045</v>
      </c>
      <c r="G28018" s="40">
        <v>24.29</v>
      </c>
    </row>
    <row r="28019" spans="1:7" x14ac:dyDescent="0.25">
      <c r="A28019" s="40">
        <v>7001056</v>
      </c>
      <c r="B28019" s="40" t="s">
        <v>39056</v>
      </c>
      <c r="C28019" s="40" t="s">
        <v>125</v>
      </c>
      <c r="D28019" s="40" t="s">
        <v>118</v>
      </c>
      <c r="E28019" s="40" t="s">
        <v>5444</v>
      </c>
      <c r="F28019" s="40" t="s">
        <v>39057</v>
      </c>
      <c r="G28019" s="40">
        <v>380.28</v>
      </c>
    </row>
    <row r="28020" spans="1:7" x14ac:dyDescent="0.25">
      <c r="A28020" s="40">
        <v>7001057</v>
      </c>
      <c r="B28020" s="40" t="s">
        <v>39058</v>
      </c>
      <c r="C28020" s="40" t="s">
        <v>122</v>
      </c>
      <c r="D28020" s="40" t="s">
        <v>118</v>
      </c>
      <c r="E28020" s="40" t="s">
        <v>5502</v>
      </c>
      <c r="F28020" s="40" t="s">
        <v>123</v>
      </c>
      <c r="G28020" s="40">
        <v>0</v>
      </c>
    </row>
    <row r="28021" spans="1:7" x14ac:dyDescent="0.25">
      <c r="A28021" s="40">
        <v>7001058</v>
      </c>
      <c r="B28021" s="40" t="s">
        <v>39059</v>
      </c>
      <c r="C28021" s="40" t="s">
        <v>122</v>
      </c>
      <c r="D28021" s="40" t="s">
        <v>118</v>
      </c>
      <c r="E28021" s="40" t="s">
        <v>5434</v>
      </c>
      <c r="F28021" s="40" t="s">
        <v>123</v>
      </c>
      <c r="G28021" s="40">
        <v>0</v>
      </c>
    </row>
    <row r="28022" spans="1:7" x14ac:dyDescent="0.25">
      <c r="A28022" s="40">
        <v>7001064</v>
      </c>
      <c r="B28022" s="40" t="s">
        <v>39060</v>
      </c>
      <c r="C28022" s="40" t="s">
        <v>117</v>
      </c>
      <c r="D28022" s="40" t="s">
        <v>118</v>
      </c>
      <c r="E28022" s="40" t="s">
        <v>3308</v>
      </c>
      <c r="F28022" s="40" t="s">
        <v>39061</v>
      </c>
      <c r="G28022" s="40">
        <v>1875.47</v>
      </c>
    </row>
    <row r="28023" spans="1:7" x14ac:dyDescent="0.25">
      <c r="A28023" s="40">
        <v>7001066</v>
      </c>
      <c r="B28023" s="40" t="s">
        <v>39062</v>
      </c>
      <c r="C28023" s="40" t="s">
        <v>125</v>
      </c>
      <c r="D28023" s="40" t="s">
        <v>118</v>
      </c>
      <c r="E28023" s="40" t="s">
        <v>1044</v>
      </c>
      <c r="F28023" s="40" t="s">
        <v>39063</v>
      </c>
      <c r="G28023" s="40">
        <v>2</v>
      </c>
    </row>
    <row r="28024" spans="1:7" x14ac:dyDescent="0.25">
      <c r="A28024" s="40">
        <v>7001068</v>
      </c>
      <c r="B28024" s="40" t="s">
        <v>39064</v>
      </c>
      <c r="C28024" s="40" t="s">
        <v>125</v>
      </c>
      <c r="D28024" s="40" t="s">
        <v>118</v>
      </c>
      <c r="E28024" s="40" t="s">
        <v>1053</v>
      </c>
      <c r="F28024" s="40" t="s">
        <v>39065</v>
      </c>
      <c r="G28024" s="40">
        <v>12</v>
      </c>
    </row>
    <row r="28025" spans="1:7" x14ac:dyDescent="0.25">
      <c r="A28025" s="40">
        <v>7001069</v>
      </c>
      <c r="B28025" s="40" t="s">
        <v>39066</v>
      </c>
      <c r="C28025" s="40" t="s">
        <v>125</v>
      </c>
      <c r="D28025" s="40" t="s">
        <v>118</v>
      </c>
      <c r="E28025" s="40" t="s">
        <v>1032</v>
      </c>
      <c r="F28025" s="40" t="s">
        <v>39065</v>
      </c>
      <c r="G28025" s="40">
        <v>76</v>
      </c>
    </row>
    <row r="28026" spans="1:7" x14ac:dyDescent="0.25">
      <c r="A28026" s="40">
        <v>7001070</v>
      </c>
      <c r="B28026" s="40" t="s">
        <v>39067</v>
      </c>
      <c r="C28026" s="40" t="s">
        <v>125</v>
      </c>
      <c r="D28026" s="40" t="s">
        <v>118</v>
      </c>
      <c r="E28026" s="40" t="s">
        <v>3229</v>
      </c>
      <c r="F28026" s="40" t="s">
        <v>39065</v>
      </c>
      <c r="G28026" s="40">
        <v>62</v>
      </c>
    </row>
    <row r="28027" spans="1:7" x14ac:dyDescent="0.25">
      <c r="A28027" s="40">
        <v>7001071</v>
      </c>
      <c r="B28027" s="40" t="s">
        <v>39068</v>
      </c>
      <c r="C28027" s="40" t="s">
        <v>125</v>
      </c>
      <c r="D28027" s="40" t="s">
        <v>118</v>
      </c>
      <c r="E28027" s="40" t="s">
        <v>1032</v>
      </c>
      <c r="F28027" s="40" t="s">
        <v>39065</v>
      </c>
      <c r="G28027" s="40">
        <v>52</v>
      </c>
    </row>
    <row r="28028" spans="1:7" x14ac:dyDescent="0.25">
      <c r="A28028" s="40">
        <v>7001072</v>
      </c>
      <c r="B28028" s="40" t="s">
        <v>39069</v>
      </c>
      <c r="C28028" s="40" t="s">
        <v>125</v>
      </c>
      <c r="D28028" s="40" t="s">
        <v>118</v>
      </c>
      <c r="E28028" s="40" t="s">
        <v>1853</v>
      </c>
      <c r="F28028" s="40" t="s">
        <v>39065</v>
      </c>
      <c r="G28028" s="40">
        <v>1212</v>
      </c>
    </row>
    <row r="28029" spans="1:7" x14ac:dyDescent="0.25">
      <c r="A28029" s="40">
        <v>7001073</v>
      </c>
      <c r="B28029" s="40" t="s">
        <v>39070</v>
      </c>
      <c r="C28029" s="40" t="s">
        <v>125</v>
      </c>
      <c r="D28029" s="40" t="s">
        <v>118</v>
      </c>
      <c r="E28029" s="40" t="s">
        <v>2821</v>
      </c>
      <c r="F28029" s="40" t="s">
        <v>39071</v>
      </c>
      <c r="G28029" s="40">
        <v>6</v>
      </c>
    </row>
    <row r="28030" spans="1:7" x14ac:dyDescent="0.25">
      <c r="A28030" s="40">
        <v>7001074</v>
      </c>
      <c r="B28030" s="40" t="s">
        <v>39072</v>
      </c>
      <c r="C28030" s="40" t="s">
        <v>125</v>
      </c>
      <c r="D28030" s="40" t="s">
        <v>118</v>
      </c>
      <c r="E28030" s="40" t="s">
        <v>2821</v>
      </c>
      <c r="F28030" s="40" t="s">
        <v>39071</v>
      </c>
      <c r="G28030" s="40">
        <v>45</v>
      </c>
    </row>
    <row r="28031" spans="1:7" x14ac:dyDescent="0.25">
      <c r="A28031" s="40">
        <v>7001075</v>
      </c>
      <c r="B28031" s="40" t="s">
        <v>39073</v>
      </c>
      <c r="C28031" s="40" t="s">
        <v>125</v>
      </c>
      <c r="D28031" s="40" t="s">
        <v>118</v>
      </c>
      <c r="E28031" s="40" t="s">
        <v>1130</v>
      </c>
      <c r="F28031" s="40" t="s">
        <v>39071</v>
      </c>
      <c r="G28031" s="40">
        <v>260</v>
      </c>
    </row>
    <row r="28032" spans="1:7" x14ac:dyDescent="0.25">
      <c r="A28032" s="40">
        <v>7001076</v>
      </c>
      <c r="B28032" s="40" t="s">
        <v>39074</v>
      </c>
      <c r="C28032" s="40" t="s">
        <v>125</v>
      </c>
      <c r="D28032" s="40" t="s">
        <v>118</v>
      </c>
      <c r="E28032" s="40" t="s">
        <v>1058</v>
      </c>
      <c r="F28032" s="40" t="s">
        <v>39071</v>
      </c>
      <c r="G28032" s="40">
        <v>204</v>
      </c>
    </row>
    <row r="28033" spans="1:7" x14ac:dyDescent="0.25">
      <c r="A28033" s="40">
        <v>7001081</v>
      </c>
      <c r="B28033" s="40" t="s">
        <v>39075</v>
      </c>
      <c r="C28033" s="40" t="s">
        <v>125</v>
      </c>
      <c r="D28033" s="40" t="s">
        <v>118</v>
      </c>
      <c r="E28033" s="40" t="s">
        <v>1058</v>
      </c>
      <c r="F28033" s="40" t="s">
        <v>39076</v>
      </c>
      <c r="G28033" s="40">
        <v>81</v>
      </c>
    </row>
    <row r="28034" spans="1:7" x14ac:dyDescent="0.25">
      <c r="A28034" s="40">
        <v>7001082</v>
      </c>
      <c r="B28034" s="40" t="s">
        <v>39077</v>
      </c>
      <c r="C28034" s="40" t="s">
        <v>125</v>
      </c>
      <c r="D28034" s="40" t="s">
        <v>118</v>
      </c>
      <c r="E28034" s="40" t="s">
        <v>3416</v>
      </c>
      <c r="F28034" s="40" t="s">
        <v>39076</v>
      </c>
      <c r="G28034" s="40">
        <v>42</v>
      </c>
    </row>
    <row r="28035" spans="1:7" x14ac:dyDescent="0.25">
      <c r="A28035" s="40">
        <v>7001083</v>
      </c>
      <c r="B28035" s="40" t="s">
        <v>39078</v>
      </c>
      <c r="C28035" s="40" t="s">
        <v>125</v>
      </c>
      <c r="D28035" s="40" t="s">
        <v>118</v>
      </c>
      <c r="E28035" s="40" t="s">
        <v>1041</v>
      </c>
      <c r="F28035" s="40" t="s">
        <v>39079</v>
      </c>
      <c r="G28035" s="40">
        <v>472</v>
      </c>
    </row>
    <row r="28036" spans="1:7" x14ac:dyDescent="0.25">
      <c r="A28036" s="40">
        <v>7001085</v>
      </c>
      <c r="B28036" s="40" t="s">
        <v>39080</v>
      </c>
      <c r="C28036" s="40" t="s">
        <v>117</v>
      </c>
      <c r="D28036" s="40" t="s">
        <v>118</v>
      </c>
      <c r="E28036" s="40" t="s">
        <v>5434</v>
      </c>
      <c r="F28036" s="40" t="s">
        <v>39081</v>
      </c>
      <c r="G28036" s="40">
        <v>2646</v>
      </c>
    </row>
    <row r="28037" spans="1:7" x14ac:dyDescent="0.25">
      <c r="A28037" s="40">
        <v>7001096</v>
      </c>
      <c r="B28037" s="40" t="s">
        <v>39082</v>
      </c>
      <c r="C28037" s="40" t="s">
        <v>125</v>
      </c>
      <c r="D28037" s="40" t="s">
        <v>118</v>
      </c>
      <c r="E28037" s="40" t="s">
        <v>14107</v>
      </c>
      <c r="F28037" s="40" t="s">
        <v>39083</v>
      </c>
      <c r="G28037" s="40">
        <v>14.22</v>
      </c>
    </row>
    <row r="28038" spans="1:7" x14ac:dyDescent="0.25">
      <c r="A28038" s="40">
        <v>7001097</v>
      </c>
      <c r="B28038" s="40" t="s">
        <v>39084</v>
      </c>
      <c r="C28038" s="40" t="s">
        <v>125</v>
      </c>
      <c r="D28038" s="40" t="s">
        <v>118</v>
      </c>
      <c r="E28038" s="40" t="s">
        <v>14107</v>
      </c>
      <c r="F28038" s="40" t="s">
        <v>39083</v>
      </c>
      <c r="G28038" s="40">
        <v>14.22</v>
      </c>
    </row>
    <row r="28039" spans="1:7" x14ac:dyDescent="0.25">
      <c r="A28039" s="40">
        <v>7001099</v>
      </c>
      <c r="B28039" s="40" t="s">
        <v>39085</v>
      </c>
      <c r="C28039" s="40" t="s">
        <v>125</v>
      </c>
      <c r="D28039" s="40" t="s">
        <v>118</v>
      </c>
      <c r="E28039" s="40" t="s">
        <v>13355</v>
      </c>
      <c r="F28039" s="40" t="s">
        <v>39086</v>
      </c>
      <c r="G28039" s="40">
        <v>223.5</v>
      </c>
    </row>
    <row r="28040" spans="1:7" x14ac:dyDescent="0.25">
      <c r="A28040" s="40">
        <v>7001100</v>
      </c>
      <c r="B28040" s="40" t="s">
        <v>39087</v>
      </c>
      <c r="C28040" s="40" t="s">
        <v>125</v>
      </c>
      <c r="D28040" s="40" t="s">
        <v>118</v>
      </c>
      <c r="E28040" s="40" t="s">
        <v>3008</v>
      </c>
      <c r="F28040" s="40" t="s">
        <v>39086</v>
      </c>
      <c r="G28040" s="40">
        <v>0.22</v>
      </c>
    </row>
    <row r="28041" spans="1:7" x14ac:dyDescent="0.25">
      <c r="A28041" s="40">
        <v>7001101</v>
      </c>
      <c r="B28041" s="40" t="s">
        <v>39088</v>
      </c>
      <c r="C28041" s="40" t="s">
        <v>125</v>
      </c>
      <c r="D28041" s="40" t="s">
        <v>118</v>
      </c>
      <c r="E28041" s="40" t="s">
        <v>2821</v>
      </c>
      <c r="F28041" s="40" t="s">
        <v>39086</v>
      </c>
      <c r="G28041" s="40">
        <v>37.479999999999997</v>
      </c>
    </row>
    <row r="28042" spans="1:7" x14ac:dyDescent="0.25">
      <c r="A28042" s="40">
        <v>7001106</v>
      </c>
      <c r="B28042" s="40" t="s">
        <v>39089</v>
      </c>
      <c r="C28042" s="40" t="s">
        <v>132</v>
      </c>
      <c r="D28042" s="40" t="s">
        <v>118</v>
      </c>
      <c r="E28042" s="40" t="s">
        <v>5623</v>
      </c>
      <c r="F28042" s="40" t="s">
        <v>39090</v>
      </c>
      <c r="G28042" s="40">
        <v>6457.59</v>
      </c>
    </row>
    <row r="28043" spans="1:7" x14ac:dyDescent="0.25">
      <c r="A28043" s="40">
        <v>7001109</v>
      </c>
      <c r="B28043" s="40" t="s">
        <v>39091</v>
      </c>
      <c r="C28043" s="40" t="s">
        <v>122</v>
      </c>
      <c r="D28043" s="40" t="s">
        <v>118</v>
      </c>
      <c r="E28043" s="40" t="s">
        <v>190</v>
      </c>
      <c r="F28043" s="40" t="s">
        <v>191</v>
      </c>
      <c r="G28043" s="40">
        <v>0</v>
      </c>
    </row>
    <row r="28044" spans="1:7" x14ac:dyDescent="0.25">
      <c r="A28044" s="40">
        <v>7001110</v>
      </c>
      <c r="B28044" s="40" t="s">
        <v>39092</v>
      </c>
      <c r="C28044" s="40" t="s">
        <v>125</v>
      </c>
      <c r="D28044" s="40" t="s">
        <v>118</v>
      </c>
      <c r="E28044" s="40" t="s">
        <v>1044</v>
      </c>
      <c r="F28044" s="40" t="s">
        <v>39093</v>
      </c>
      <c r="G28044" s="40">
        <v>383.58</v>
      </c>
    </row>
    <row r="28045" spans="1:7" x14ac:dyDescent="0.25">
      <c r="A28045" s="40">
        <v>7001115</v>
      </c>
      <c r="B28045" s="40" t="s">
        <v>39094</v>
      </c>
      <c r="C28045" s="40" t="s">
        <v>117</v>
      </c>
      <c r="D28045" s="40" t="s">
        <v>118</v>
      </c>
      <c r="E28045" s="40" t="s">
        <v>5434</v>
      </c>
      <c r="F28045" s="40" t="s">
        <v>38981</v>
      </c>
      <c r="G28045" s="40">
        <v>3205.2</v>
      </c>
    </row>
    <row r="28046" spans="1:7" x14ac:dyDescent="0.25">
      <c r="A28046" s="40">
        <v>7001117</v>
      </c>
      <c r="B28046" s="40" t="s">
        <v>39095</v>
      </c>
      <c r="C28046" s="40" t="s">
        <v>122</v>
      </c>
      <c r="D28046" s="40" t="s">
        <v>118</v>
      </c>
      <c r="E28046" s="40" t="s">
        <v>166</v>
      </c>
      <c r="F28046" s="40" t="s">
        <v>167</v>
      </c>
      <c r="G28046" s="40">
        <v>0</v>
      </c>
    </row>
    <row r="28047" spans="1:7" x14ac:dyDescent="0.25">
      <c r="A28047" s="40">
        <v>7001118</v>
      </c>
      <c r="B28047" s="40" t="s">
        <v>39096</v>
      </c>
      <c r="C28047" s="40" t="s">
        <v>125</v>
      </c>
      <c r="D28047" s="40" t="s">
        <v>118</v>
      </c>
      <c r="E28047" s="40" t="s">
        <v>2495</v>
      </c>
      <c r="F28047" s="40" t="s">
        <v>39097</v>
      </c>
      <c r="G28047" s="40">
        <v>215.04</v>
      </c>
    </row>
    <row r="28048" spans="1:7" x14ac:dyDescent="0.25">
      <c r="A28048" s="40">
        <v>7001119</v>
      </c>
      <c r="B28048" s="40" t="s">
        <v>39098</v>
      </c>
      <c r="C28048" s="40" t="s">
        <v>122</v>
      </c>
      <c r="D28048" s="40" t="s">
        <v>708</v>
      </c>
      <c r="E28048" s="40" t="s">
        <v>166</v>
      </c>
      <c r="F28048" s="40" t="s">
        <v>167</v>
      </c>
      <c r="G28048" s="40">
        <v>0</v>
      </c>
    </row>
    <row r="28049" spans="1:7" x14ac:dyDescent="0.25">
      <c r="A28049" s="40">
        <v>7001120</v>
      </c>
      <c r="B28049" s="40" t="s">
        <v>39099</v>
      </c>
      <c r="C28049" s="40" t="s">
        <v>125</v>
      </c>
      <c r="D28049" s="40" t="s">
        <v>118</v>
      </c>
      <c r="E28049" s="40" t="s">
        <v>6171</v>
      </c>
      <c r="F28049" s="40" t="s">
        <v>23929</v>
      </c>
      <c r="G28049" s="40">
        <v>95.2</v>
      </c>
    </row>
    <row r="28050" spans="1:7" x14ac:dyDescent="0.25">
      <c r="A28050" s="40">
        <v>7001121</v>
      </c>
      <c r="B28050" s="40" t="s">
        <v>39100</v>
      </c>
      <c r="C28050" s="40" t="s">
        <v>117</v>
      </c>
      <c r="D28050" s="40" t="s">
        <v>118</v>
      </c>
      <c r="E28050" s="40" t="s">
        <v>1240</v>
      </c>
      <c r="F28050" s="40" t="s">
        <v>39101</v>
      </c>
      <c r="G28050" s="40">
        <v>4672</v>
      </c>
    </row>
    <row r="28051" spans="1:7" x14ac:dyDescent="0.25">
      <c r="A28051" s="40">
        <v>7001122</v>
      </c>
      <c r="B28051" s="40" t="s">
        <v>39102</v>
      </c>
      <c r="C28051" s="40" t="s">
        <v>125</v>
      </c>
      <c r="D28051" s="40" t="s">
        <v>118</v>
      </c>
      <c r="E28051" s="40" t="s">
        <v>4556</v>
      </c>
      <c r="F28051" s="40" t="s">
        <v>39103</v>
      </c>
      <c r="G28051" s="40">
        <v>1151.2</v>
      </c>
    </row>
    <row r="28052" spans="1:7" x14ac:dyDescent="0.25">
      <c r="A28052" s="40">
        <v>7001123</v>
      </c>
      <c r="B28052" s="40" t="s">
        <v>39104</v>
      </c>
      <c r="C28052" s="40" t="s">
        <v>125</v>
      </c>
      <c r="D28052" s="40" t="s">
        <v>118</v>
      </c>
      <c r="E28052" s="40" t="s">
        <v>1044</v>
      </c>
      <c r="F28052" s="40" t="s">
        <v>39105</v>
      </c>
      <c r="G28052" s="40">
        <v>24.04</v>
      </c>
    </row>
    <row r="28053" spans="1:7" x14ac:dyDescent="0.25">
      <c r="A28053" s="40">
        <v>7001124</v>
      </c>
      <c r="B28053" s="40" t="s">
        <v>39106</v>
      </c>
      <c r="C28053" s="40" t="s">
        <v>125</v>
      </c>
      <c r="D28053" s="40" t="s">
        <v>118</v>
      </c>
      <c r="E28053" s="40" t="s">
        <v>1044</v>
      </c>
      <c r="F28053" s="40" t="s">
        <v>39107</v>
      </c>
      <c r="G28053" s="40">
        <v>28.48</v>
      </c>
    </row>
    <row r="28054" spans="1:7" x14ac:dyDescent="0.25">
      <c r="A28054" s="40">
        <v>7001125</v>
      </c>
      <c r="B28054" s="40" t="s">
        <v>39108</v>
      </c>
      <c r="C28054" s="40" t="s">
        <v>125</v>
      </c>
      <c r="D28054" s="40" t="s">
        <v>118</v>
      </c>
      <c r="E28054" s="40" t="s">
        <v>5628</v>
      </c>
      <c r="F28054" s="40" t="s">
        <v>27679</v>
      </c>
      <c r="G28054" s="40">
        <v>370.6</v>
      </c>
    </row>
    <row r="28055" spans="1:7" x14ac:dyDescent="0.25">
      <c r="A28055" s="40">
        <v>7001128</v>
      </c>
      <c r="B28055" s="40" t="s">
        <v>39109</v>
      </c>
      <c r="C28055" s="40" t="s">
        <v>125</v>
      </c>
      <c r="D28055" s="40" t="s">
        <v>118</v>
      </c>
      <c r="E28055" s="40" t="s">
        <v>1082</v>
      </c>
      <c r="F28055" s="40" t="s">
        <v>39110</v>
      </c>
      <c r="G28055" s="40">
        <v>127.08</v>
      </c>
    </row>
    <row r="28056" spans="1:7" x14ac:dyDescent="0.25">
      <c r="A28056" s="40">
        <v>7001129</v>
      </c>
      <c r="B28056" s="40" t="s">
        <v>39111</v>
      </c>
      <c r="C28056" s="40" t="s">
        <v>125</v>
      </c>
      <c r="D28056" s="40" t="s">
        <v>118</v>
      </c>
      <c r="E28056" s="40" t="s">
        <v>1082</v>
      </c>
      <c r="F28056" s="40" t="s">
        <v>27679</v>
      </c>
      <c r="G28056" s="40">
        <v>12.83</v>
      </c>
    </row>
    <row r="28057" spans="1:7" x14ac:dyDescent="0.25">
      <c r="A28057" s="40">
        <v>7001130</v>
      </c>
      <c r="B28057" s="40" t="s">
        <v>39112</v>
      </c>
      <c r="C28057" s="40" t="s">
        <v>117</v>
      </c>
      <c r="D28057" s="40" t="s">
        <v>118</v>
      </c>
      <c r="E28057" s="40" t="s">
        <v>1041</v>
      </c>
      <c r="F28057" s="40" t="s">
        <v>19306</v>
      </c>
      <c r="G28057" s="40">
        <v>4702.2</v>
      </c>
    </row>
    <row r="28058" spans="1:7" x14ac:dyDescent="0.25">
      <c r="A28058" s="40">
        <v>7001132</v>
      </c>
      <c r="B28058" s="40" t="s">
        <v>39113</v>
      </c>
      <c r="C28058" s="40" t="s">
        <v>117</v>
      </c>
      <c r="D28058" s="40" t="s">
        <v>118</v>
      </c>
      <c r="E28058" s="40" t="s">
        <v>5502</v>
      </c>
      <c r="F28058" s="40" t="s">
        <v>39114</v>
      </c>
      <c r="G28058" s="40">
        <v>8200.7999999999993</v>
      </c>
    </row>
    <row r="28059" spans="1:7" x14ac:dyDescent="0.25">
      <c r="A28059" s="40">
        <v>7001133</v>
      </c>
      <c r="B28059" s="40" t="s">
        <v>39115</v>
      </c>
      <c r="C28059" s="40" t="s">
        <v>122</v>
      </c>
      <c r="D28059" s="40" t="s">
        <v>118</v>
      </c>
      <c r="E28059" s="40" t="s">
        <v>190</v>
      </c>
      <c r="F28059" s="40" t="s">
        <v>191</v>
      </c>
      <c r="G28059" s="40">
        <v>0</v>
      </c>
    </row>
    <row r="28060" spans="1:7" x14ac:dyDescent="0.25">
      <c r="A28060" s="40">
        <v>7001134</v>
      </c>
      <c r="B28060" s="40" t="s">
        <v>39116</v>
      </c>
      <c r="C28060" s="40" t="s">
        <v>117</v>
      </c>
      <c r="D28060" s="40" t="s">
        <v>118</v>
      </c>
      <c r="E28060" s="40" t="s">
        <v>4059</v>
      </c>
      <c r="F28060" s="40" t="s">
        <v>39117</v>
      </c>
      <c r="G28060" s="40">
        <v>4230.3999999999996</v>
      </c>
    </row>
    <row r="28061" spans="1:7" x14ac:dyDescent="0.25">
      <c r="A28061" s="40">
        <v>7001135</v>
      </c>
      <c r="B28061" s="40" t="s">
        <v>39118</v>
      </c>
      <c r="C28061" s="40" t="s">
        <v>125</v>
      </c>
      <c r="D28061" s="40" t="s">
        <v>118</v>
      </c>
      <c r="E28061" s="40" t="s">
        <v>1044</v>
      </c>
      <c r="F28061" s="40" t="s">
        <v>37616</v>
      </c>
      <c r="G28061" s="40">
        <v>217.6</v>
      </c>
    </row>
    <row r="28062" spans="1:7" x14ac:dyDescent="0.25">
      <c r="A28062" s="40">
        <v>7001136</v>
      </c>
      <c r="B28062" s="40" t="s">
        <v>39119</v>
      </c>
      <c r="C28062" s="40" t="s">
        <v>122</v>
      </c>
      <c r="D28062" s="40" t="s">
        <v>118</v>
      </c>
      <c r="E28062" s="40" t="s">
        <v>12838</v>
      </c>
      <c r="F28062" s="40" t="s">
        <v>10613</v>
      </c>
      <c r="G28062" s="40">
        <v>4.2</v>
      </c>
    </row>
    <row r="28063" spans="1:7" x14ac:dyDescent="0.25">
      <c r="A28063" s="40">
        <v>7001137</v>
      </c>
      <c r="B28063" s="40" t="s">
        <v>39120</v>
      </c>
      <c r="C28063" s="40" t="s">
        <v>125</v>
      </c>
      <c r="D28063" s="40" t="s">
        <v>118</v>
      </c>
      <c r="E28063" s="40" t="s">
        <v>12838</v>
      </c>
      <c r="F28063" s="40" t="s">
        <v>10613</v>
      </c>
      <c r="G28063" s="40">
        <v>0.28999999999999998</v>
      </c>
    </row>
    <row r="28064" spans="1:7" x14ac:dyDescent="0.25">
      <c r="A28064" s="40">
        <v>7001138</v>
      </c>
      <c r="B28064" s="40" t="s">
        <v>39121</v>
      </c>
      <c r="C28064" s="40" t="s">
        <v>122</v>
      </c>
      <c r="D28064" s="40" t="s">
        <v>118</v>
      </c>
      <c r="E28064" s="40" t="s">
        <v>3183</v>
      </c>
      <c r="F28064" s="40" t="s">
        <v>39122</v>
      </c>
      <c r="G28064" s="40">
        <v>1953.6</v>
      </c>
    </row>
    <row r="28065" spans="1:7" x14ac:dyDescent="0.25">
      <c r="A28065" s="40">
        <v>7001140</v>
      </c>
      <c r="B28065" s="40" t="s">
        <v>39123</v>
      </c>
      <c r="C28065" s="40" t="s">
        <v>122</v>
      </c>
      <c r="D28065" s="40" t="s">
        <v>118</v>
      </c>
      <c r="E28065" s="40" t="s">
        <v>2763</v>
      </c>
      <c r="F28065" s="40" t="s">
        <v>10613</v>
      </c>
      <c r="G28065" s="40">
        <v>57.8</v>
      </c>
    </row>
    <row r="28066" spans="1:7" x14ac:dyDescent="0.25">
      <c r="A28066" s="40">
        <v>7001141</v>
      </c>
      <c r="B28066" s="40" t="s">
        <v>39124</v>
      </c>
      <c r="C28066" s="40" t="s">
        <v>122</v>
      </c>
      <c r="D28066" s="40" t="s">
        <v>118</v>
      </c>
      <c r="E28066" s="40" t="s">
        <v>190</v>
      </c>
      <c r="F28066" s="40" t="s">
        <v>191</v>
      </c>
      <c r="G28066" s="40">
        <v>0</v>
      </c>
    </row>
    <row r="28067" spans="1:7" x14ac:dyDescent="0.25">
      <c r="A28067" s="40">
        <v>7001142</v>
      </c>
      <c r="B28067" s="40" t="s">
        <v>39125</v>
      </c>
      <c r="C28067" s="40" t="s">
        <v>122</v>
      </c>
      <c r="D28067" s="40" t="s">
        <v>118</v>
      </c>
      <c r="E28067" s="40" t="s">
        <v>166</v>
      </c>
      <c r="F28067" s="40" t="s">
        <v>167</v>
      </c>
      <c r="G28067" s="40">
        <v>0</v>
      </c>
    </row>
    <row r="28068" spans="1:7" x14ac:dyDescent="0.25">
      <c r="A28068" s="40">
        <v>7001143</v>
      </c>
      <c r="B28068" s="40" t="s">
        <v>39126</v>
      </c>
      <c r="C28068" s="40" t="s">
        <v>122</v>
      </c>
      <c r="D28068" s="40" t="s">
        <v>118</v>
      </c>
      <c r="E28068" s="40" t="s">
        <v>166</v>
      </c>
      <c r="F28068" s="40" t="s">
        <v>167</v>
      </c>
      <c r="G28068" s="40">
        <v>0</v>
      </c>
    </row>
    <row r="28069" spans="1:7" x14ac:dyDescent="0.25">
      <c r="A28069" s="40">
        <v>7001144</v>
      </c>
      <c r="B28069" s="40" t="s">
        <v>39127</v>
      </c>
      <c r="C28069" s="40" t="s">
        <v>125</v>
      </c>
      <c r="D28069" s="40" t="s">
        <v>118</v>
      </c>
      <c r="E28069" s="40" t="s">
        <v>2468</v>
      </c>
      <c r="F28069" s="40" t="s">
        <v>10613</v>
      </c>
      <c r="G28069" s="40">
        <v>30.75</v>
      </c>
    </row>
    <row r="28070" spans="1:7" x14ac:dyDescent="0.25">
      <c r="A28070" s="40">
        <v>7001145</v>
      </c>
      <c r="B28070" s="40" t="s">
        <v>39128</v>
      </c>
      <c r="C28070" s="40" t="s">
        <v>125</v>
      </c>
      <c r="D28070" s="40" t="s">
        <v>118</v>
      </c>
      <c r="E28070" s="40" t="s">
        <v>1056</v>
      </c>
      <c r="F28070" s="40" t="s">
        <v>10564</v>
      </c>
      <c r="G28070" s="40">
        <v>3.58</v>
      </c>
    </row>
    <row r="28071" spans="1:7" x14ac:dyDescent="0.25">
      <c r="A28071" s="40">
        <v>7001146</v>
      </c>
      <c r="B28071" s="40" t="s">
        <v>39129</v>
      </c>
      <c r="C28071" s="40" t="s">
        <v>125</v>
      </c>
      <c r="D28071" s="40" t="s">
        <v>118</v>
      </c>
      <c r="E28071" s="40" t="s">
        <v>3133</v>
      </c>
      <c r="F28071" s="40" t="s">
        <v>10564</v>
      </c>
      <c r="G28071" s="40">
        <v>156.86000000000001</v>
      </c>
    </row>
    <row r="28072" spans="1:7" x14ac:dyDescent="0.25">
      <c r="A28072" s="40">
        <v>7001148</v>
      </c>
      <c r="B28072" s="40" t="s">
        <v>39130</v>
      </c>
      <c r="C28072" s="40" t="s">
        <v>132</v>
      </c>
      <c r="D28072" s="40" t="s">
        <v>118</v>
      </c>
      <c r="E28072" s="40" t="s">
        <v>2931</v>
      </c>
      <c r="F28072" s="40" t="s">
        <v>38687</v>
      </c>
      <c r="G28072" s="40">
        <v>4408</v>
      </c>
    </row>
    <row r="28073" spans="1:7" x14ac:dyDescent="0.25">
      <c r="A28073" s="40">
        <v>7001149</v>
      </c>
      <c r="B28073" s="40" t="s">
        <v>39131</v>
      </c>
      <c r="C28073" s="40" t="s">
        <v>125</v>
      </c>
      <c r="D28073" s="40" t="s">
        <v>118</v>
      </c>
      <c r="E28073" s="40" t="s">
        <v>1853</v>
      </c>
      <c r="F28073" s="40" t="s">
        <v>39132</v>
      </c>
      <c r="G28073" s="40">
        <v>335</v>
      </c>
    </row>
    <row r="28074" spans="1:7" x14ac:dyDescent="0.25">
      <c r="A28074" s="40">
        <v>7001150</v>
      </c>
      <c r="B28074" s="40" t="s">
        <v>39133</v>
      </c>
      <c r="C28074" s="40" t="s">
        <v>117</v>
      </c>
      <c r="D28074" s="40" t="s">
        <v>118</v>
      </c>
      <c r="E28074" s="40" t="s">
        <v>8626</v>
      </c>
      <c r="F28074" s="40" t="s">
        <v>39134</v>
      </c>
      <c r="G28074" s="40">
        <v>1053</v>
      </c>
    </row>
    <row r="28075" spans="1:7" x14ac:dyDescent="0.25">
      <c r="A28075" s="40">
        <v>7001151</v>
      </c>
      <c r="B28075" s="40" t="s">
        <v>39135</v>
      </c>
      <c r="C28075" s="40" t="s">
        <v>125</v>
      </c>
      <c r="D28075" s="40" t="s">
        <v>118</v>
      </c>
      <c r="E28075" s="40" t="s">
        <v>1853</v>
      </c>
      <c r="F28075" s="40" t="s">
        <v>39136</v>
      </c>
      <c r="G28075" s="40">
        <v>520</v>
      </c>
    </row>
    <row r="28076" spans="1:7" x14ac:dyDescent="0.25">
      <c r="A28076" s="40">
        <v>7001152</v>
      </c>
      <c r="B28076" s="40" t="s">
        <v>39137</v>
      </c>
      <c r="C28076" s="40" t="s">
        <v>132</v>
      </c>
      <c r="D28076" s="40" t="s">
        <v>118</v>
      </c>
      <c r="E28076" s="40" t="s">
        <v>1041</v>
      </c>
      <c r="F28076" s="40" t="s">
        <v>39138</v>
      </c>
      <c r="G28076" s="40">
        <v>2502</v>
      </c>
    </row>
    <row r="28077" spans="1:7" x14ac:dyDescent="0.25">
      <c r="A28077" s="40">
        <v>7001153</v>
      </c>
      <c r="B28077" s="40" t="s">
        <v>39139</v>
      </c>
      <c r="C28077" s="40" t="s">
        <v>117</v>
      </c>
      <c r="D28077" s="40" t="s">
        <v>118</v>
      </c>
      <c r="E28077" s="40" t="s">
        <v>5434</v>
      </c>
      <c r="F28077" s="40" t="s">
        <v>39140</v>
      </c>
      <c r="G28077" s="40">
        <v>1855</v>
      </c>
    </row>
    <row r="28078" spans="1:7" x14ac:dyDescent="0.25">
      <c r="A28078" s="40">
        <v>7001154</v>
      </c>
      <c r="B28078" s="40" t="s">
        <v>39141</v>
      </c>
      <c r="C28078" s="40" t="s">
        <v>132</v>
      </c>
      <c r="D28078" s="40" t="s">
        <v>118</v>
      </c>
      <c r="E28078" s="40" t="s">
        <v>1041</v>
      </c>
      <c r="F28078" s="40" t="s">
        <v>39142</v>
      </c>
      <c r="G28078" s="40">
        <v>10856</v>
      </c>
    </row>
    <row r="28079" spans="1:7" x14ac:dyDescent="0.25">
      <c r="A28079" s="40">
        <v>7001155</v>
      </c>
      <c r="B28079" s="40" t="s">
        <v>39143</v>
      </c>
      <c r="C28079" s="40" t="s">
        <v>117</v>
      </c>
      <c r="D28079" s="40" t="s">
        <v>708</v>
      </c>
      <c r="E28079" s="40" t="s">
        <v>5434</v>
      </c>
      <c r="F28079" s="40" t="s">
        <v>39140</v>
      </c>
      <c r="G28079" s="40">
        <v>1855</v>
      </c>
    </row>
    <row r="28080" spans="1:7" x14ac:dyDescent="0.25">
      <c r="A28080" s="40">
        <v>7001156</v>
      </c>
      <c r="B28080" s="40" t="s">
        <v>39144</v>
      </c>
      <c r="C28080" s="40" t="s">
        <v>125</v>
      </c>
      <c r="D28080" s="40" t="s">
        <v>118</v>
      </c>
      <c r="E28080" s="40" t="s">
        <v>2821</v>
      </c>
      <c r="F28080" s="40" t="s">
        <v>23947</v>
      </c>
      <c r="G28080" s="40">
        <v>2</v>
      </c>
    </row>
    <row r="28081" spans="1:7" x14ac:dyDescent="0.25">
      <c r="A28081" s="40">
        <v>7001157</v>
      </c>
      <c r="B28081" s="40" t="s">
        <v>39145</v>
      </c>
      <c r="C28081" s="40" t="s">
        <v>125</v>
      </c>
      <c r="D28081" s="40" t="s">
        <v>118</v>
      </c>
      <c r="E28081" s="40" t="s">
        <v>5957</v>
      </c>
      <c r="F28081" s="40" t="s">
        <v>24121</v>
      </c>
      <c r="G28081" s="40">
        <v>1</v>
      </c>
    </row>
    <row r="28082" spans="1:7" x14ac:dyDescent="0.25">
      <c r="A28082" s="40">
        <v>7001158</v>
      </c>
      <c r="B28082" s="40" t="s">
        <v>39146</v>
      </c>
      <c r="C28082" s="40" t="s">
        <v>117</v>
      </c>
      <c r="D28082" s="40" t="s">
        <v>118</v>
      </c>
      <c r="E28082" s="40" t="s">
        <v>2868</v>
      </c>
      <c r="F28082" s="40" t="s">
        <v>39147</v>
      </c>
      <c r="G28082" s="40">
        <v>1881</v>
      </c>
    </row>
    <row r="28083" spans="1:7" x14ac:dyDescent="0.25">
      <c r="A28083" s="40">
        <v>7001159</v>
      </c>
      <c r="B28083" s="40" t="s">
        <v>39148</v>
      </c>
      <c r="C28083" s="40" t="s">
        <v>125</v>
      </c>
      <c r="D28083" s="40" t="s">
        <v>118</v>
      </c>
      <c r="E28083" s="40" t="s">
        <v>1982</v>
      </c>
      <c r="F28083" s="40" t="s">
        <v>39149</v>
      </c>
      <c r="G28083" s="40">
        <v>414</v>
      </c>
    </row>
    <row r="28084" spans="1:7" x14ac:dyDescent="0.25">
      <c r="A28084" s="40">
        <v>7001160</v>
      </c>
      <c r="B28084" s="40" t="s">
        <v>39150</v>
      </c>
      <c r="C28084" s="40" t="s">
        <v>125</v>
      </c>
      <c r="D28084" s="40" t="s">
        <v>118</v>
      </c>
      <c r="E28084" s="40" t="s">
        <v>5957</v>
      </c>
      <c r="F28084" s="40" t="s">
        <v>39149</v>
      </c>
      <c r="G28084" s="40">
        <v>9</v>
      </c>
    </row>
    <row r="28085" spans="1:7" x14ac:dyDescent="0.25">
      <c r="A28085" s="40">
        <v>7001161</v>
      </c>
      <c r="B28085" s="40" t="s">
        <v>39151</v>
      </c>
      <c r="C28085" s="40" t="s">
        <v>125</v>
      </c>
      <c r="D28085" s="40" t="s">
        <v>118</v>
      </c>
      <c r="E28085" s="40" t="s">
        <v>2767</v>
      </c>
      <c r="F28085" s="40" t="s">
        <v>39149</v>
      </c>
      <c r="G28085" s="40">
        <v>9.4</v>
      </c>
    </row>
    <row r="28086" spans="1:7" x14ac:dyDescent="0.25">
      <c r="A28086" s="40">
        <v>7001162</v>
      </c>
      <c r="B28086" s="40" t="s">
        <v>39152</v>
      </c>
      <c r="C28086" s="40" t="s">
        <v>125</v>
      </c>
      <c r="D28086" s="40" t="s">
        <v>118</v>
      </c>
      <c r="E28086" s="40" t="s">
        <v>1240</v>
      </c>
      <c r="F28086" s="40" t="s">
        <v>39153</v>
      </c>
      <c r="G28086" s="40">
        <v>984</v>
      </c>
    </row>
    <row r="28087" spans="1:7" x14ac:dyDescent="0.25">
      <c r="A28087" s="40">
        <v>7001164</v>
      </c>
      <c r="B28087" s="40" t="s">
        <v>39154</v>
      </c>
      <c r="C28087" s="40" t="s">
        <v>125</v>
      </c>
      <c r="D28087" s="40" t="s">
        <v>118</v>
      </c>
      <c r="E28087" s="40" t="s">
        <v>2551</v>
      </c>
      <c r="F28087" s="40" t="s">
        <v>35428</v>
      </c>
      <c r="G28087" s="40">
        <v>71</v>
      </c>
    </row>
    <row r="28088" spans="1:7" x14ac:dyDescent="0.25">
      <c r="A28088" s="40">
        <v>7001165</v>
      </c>
      <c r="B28088" s="40" t="s">
        <v>39155</v>
      </c>
      <c r="C28088" s="40" t="s">
        <v>125</v>
      </c>
      <c r="D28088" s="40" t="s">
        <v>118</v>
      </c>
      <c r="E28088" s="40" t="s">
        <v>2551</v>
      </c>
      <c r="F28088" s="40" t="s">
        <v>35428</v>
      </c>
      <c r="G28088" s="40">
        <v>3</v>
      </c>
    </row>
    <row r="28089" spans="1:7" x14ac:dyDescent="0.25">
      <c r="A28089" s="40">
        <v>7001166</v>
      </c>
      <c r="B28089" s="40" t="s">
        <v>39156</v>
      </c>
      <c r="C28089" s="40" t="s">
        <v>125</v>
      </c>
      <c r="D28089" s="40" t="s">
        <v>118</v>
      </c>
      <c r="E28089" s="40" t="s">
        <v>4556</v>
      </c>
      <c r="F28089" s="40" t="s">
        <v>39157</v>
      </c>
      <c r="G28089" s="40">
        <v>1223</v>
      </c>
    </row>
    <row r="28090" spans="1:7" x14ac:dyDescent="0.25">
      <c r="A28090" s="40">
        <v>7001167</v>
      </c>
      <c r="B28090" s="40" t="s">
        <v>39158</v>
      </c>
      <c r="C28090" s="40" t="s">
        <v>125</v>
      </c>
      <c r="D28090" s="40" t="s">
        <v>118</v>
      </c>
      <c r="E28090" s="40" t="s">
        <v>2767</v>
      </c>
      <c r="F28090" s="40" t="s">
        <v>35428</v>
      </c>
      <c r="G28090" s="40">
        <v>5.84</v>
      </c>
    </row>
    <row r="28091" spans="1:7" x14ac:dyDescent="0.25">
      <c r="A28091" s="40">
        <v>7001168</v>
      </c>
      <c r="B28091" s="40" t="s">
        <v>39159</v>
      </c>
      <c r="C28091" s="40" t="s">
        <v>125</v>
      </c>
      <c r="D28091" s="40" t="s">
        <v>118</v>
      </c>
      <c r="E28091" s="40" t="s">
        <v>1130</v>
      </c>
      <c r="F28091" s="40" t="s">
        <v>39160</v>
      </c>
      <c r="G28091" s="40">
        <v>753</v>
      </c>
    </row>
    <row r="28092" spans="1:7" x14ac:dyDescent="0.25">
      <c r="A28092" s="40">
        <v>7001169</v>
      </c>
      <c r="B28092" s="40" t="s">
        <v>39161</v>
      </c>
      <c r="C28092" s="40" t="s">
        <v>125</v>
      </c>
      <c r="D28092" s="40" t="s">
        <v>118</v>
      </c>
      <c r="E28092" s="40" t="s">
        <v>1082</v>
      </c>
      <c r="F28092" s="40" t="s">
        <v>39162</v>
      </c>
      <c r="G28092" s="40">
        <v>684</v>
      </c>
    </row>
    <row r="28093" spans="1:7" x14ac:dyDescent="0.25">
      <c r="A28093" s="40">
        <v>7001170</v>
      </c>
      <c r="B28093" s="40" t="s">
        <v>39163</v>
      </c>
      <c r="C28093" s="40" t="s">
        <v>125</v>
      </c>
      <c r="D28093" s="40" t="s">
        <v>118</v>
      </c>
      <c r="E28093" s="40" t="s">
        <v>1082</v>
      </c>
      <c r="F28093" s="40" t="s">
        <v>39162</v>
      </c>
      <c r="G28093" s="40">
        <v>41</v>
      </c>
    </row>
    <row r="28094" spans="1:7" x14ac:dyDescent="0.25">
      <c r="A28094" s="40">
        <v>7001171</v>
      </c>
      <c r="B28094" s="40" t="s">
        <v>39164</v>
      </c>
      <c r="C28094" s="40" t="s">
        <v>125</v>
      </c>
      <c r="D28094" s="40" t="s">
        <v>118</v>
      </c>
      <c r="E28094" s="40" t="s">
        <v>3416</v>
      </c>
      <c r="F28094" s="40" t="s">
        <v>39162</v>
      </c>
      <c r="G28094" s="40">
        <v>393</v>
      </c>
    </row>
    <row r="28095" spans="1:7" x14ac:dyDescent="0.25">
      <c r="A28095" s="40">
        <v>7001172</v>
      </c>
      <c r="B28095" s="40" t="s">
        <v>39165</v>
      </c>
      <c r="C28095" s="40" t="s">
        <v>117</v>
      </c>
      <c r="D28095" s="40" t="s">
        <v>118</v>
      </c>
      <c r="E28095" s="40" t="s">
        <v>1130</v>
      </c>
      <c r="F28095" s="40" t="s">
        <v>39166</v>
      </c>
      <c r="G28095" s="40">
        <v>3504</v>
      </c>
    </row>
    <row r="28096" spans="1:7" x14ac:dyDescent="0.25">
      <c r="A28096" s="40">
        <v>7001173</v>
      </c>
      <c r="B28096" s="40" t="s">
        <v>39167</v>
      </c>
      <c r="C28096" s="40" t="s">
        <v>125</v>
      </c>
      <c r="D28096" s="40" t="s">
        <v>118</v>
      </c>
      <c r="E28096" s="40" t="s">
        <v>5957</v>
      </c>
      <c r="F28096" s="40" t="s">
        <v>39162</v>
      </c>
      <c r="G28096" s="40">
        <v>2.5</v>
      </c>
    </row>
    <row r="28097" spans="1:7" x14ac:dyDescent="0.25">
      <c r="A28097" s="40">
        <v>7001174</v>
      </c>
      <c r="B28097" s="40" t="s">
        <v>39168</v>
      </c>
      <c r="C28097" s="40" t="s">
        <v>125</v>
      </c>
      <c r="D28097" s="40" t="s">
        <v>118</v>
      </c>
      <c r="E28097" s="40" t="s">
        <v>1082</v>
      </c>
      <c r="F28097" s="40" t="s">
        <v>39162</v>
      </c>
      <c r="G28097" s="40">
        <v>8</v>
      </c>
    </row>
    <row r="28098" spans="1:7" x14ac:dyDescent="0.25">
      <c r="A28098" s="40">
        <v>7001176</v>
      </c>
      <c r="B28098" s="40" t="s">
        <v>39169</v>
      </c>
      <c r="C28098" s="40" t="s">
        <v>125</v>
      </c>
      <c r="D28098" s="40" t="s">
        <v>118</v>
      </c>
      <c r="E28098" s="40" t="s">
        <v>2868</v>
      </c>
      <c r="F28098" s="40" t="s">
        <v>39170</v>
      </c>
      <c r="G28098" s="40">
        <v>1509</v>
      </c>
    </row>
    <row r="28099" spans="1:7" x14ac:dyDescent="0.25">
      <c r="A28099" s="40">
        <v>7001177</v>
      </c>
      <c r="B28099" s="40" t="s">
        <v>39171</v>
      </c>
      <c r="C28099" s="40" t="s">
        <v>125</v>
      </c>
      <c r="D28099" s="40" t="s">
        <v>118</v>
      </c>
      <c r="E28099" s="40" t="s">
        <v>1058</v>
      </c>
      <c r="F28099" s="40" t="s">
        <v>19546</v>
      </c>
      <c r="G28099" s="40">
        <v>470</v>
      </c>
    </row>
    <row r="28100" spans="1:7" x14ac:dyDescent="0.25">
      <c r="A28100" s="40">
        <v>7001178</v>
      </c>
      <c r="B28100" s="40" t="s">
        <v>39172</v>
      </c>
      <c r="C28100" s="40" t="s">
        <v>117</v>
      </c>
      <c r="D28100" s="40" t="s">
        <v>118</v>
      </c>
      <c r="E28100" s="40" t="s">
        <v>4556</v>
      </c>
      <c r="F28100" s="40" t="s">
        <v>39173</v>
      </c>
      <c r="G28100" s="40">
        <v>1253</v>
      </c>
    </row>
    <row r="28101" spans="1:7" x14ac:dyDescent="0.25">
      <c r="A28101" s="40">
        <v>7001180</v>
      </c>
      <c r="B28101" s="40" t="s">
        <v>39174</v>
      </c>
      <c r="C28101" s="40" t="s">
        <v>125</v>
      </c>
      <c r="D28101" s="40" t="s">
        <v>118</v>
      </c>
      <c r="E28101" s="40" t="s">
        <v>2322</v>
      </c>
      <c r="F28101" s="40" t="s">
        <v>39063</v>
      </c>
      <c r="G28101" s="40">
        <v>17.48</v>
      </c>
    </row>
    <row r="28102" spans="1:7" x14ac:dyDescent="0.25">
      <c r="A28102" s="40">
        <v>7001181</v>
      </c>
      <c r="B28102" s="40" t="s">
        <v>39175</v>
      </c>
      <c r="C28102" s="40" t="s">
        <v>125</v>
      </c>
      <c r="D28102" s="40" t="s">
        <v>118</v>
      </c>
      <c r="E28102" s="40" t="s">
        <v>1044</v>
      </c>
      <c r="F28102" s="40" t="s">
        <v>39063</v>
      </c>
      <c r="G28102" s="40">
        <v>8.1199999999999992</v>
      </c>
    </row>
    <row r="28103" spans="1:7" x14ac:dyDescent="0.25">
      <c r="A28103" s="40">
        <v>7001182</v>
      </c>
      <c r="B28103" s="40" t="s">
        <v>39176</v>
      </c>
      <c r="C28103" s="40" t="s">
        <v>125</v>
      </c>
      <c r="D28103" s="40" t="s">
        <v>118</v>
      </c>
      <c r="E28103" s="40" t="s">
        <v>1066</v>
      </c>
      <c r="F28103" s="40" t="s">
        <v>39063</v>
      </c>
      <c r="G28103" s="40">
        <v>73.099999999999994</v>
      </c>
    </row>
    <row r="28104" spans="1:7" x14ac:dyDescent="0.25">
      <c r="A28104" s="40">
        <v>7001183</v>
      </c>
      <c r="B28104" s="40" t="s">
        <v>39177</v>
      </c>
      <c r="C28104" s="40" t="s">
        <v>117</v>
      </c>
      <c r="D28104" s="40" t="s">
        <v>118</v>
      </c>
      <c r="E28104" s="40" t="s">
        <v>4556</v>
      </c>
      <c r="F28104" s="40" t="s">
        <v>39178</v>
      </c>
      <c r="G28104" s="40">
        <v>1672.08</v>
      </c>
    </row>
    <row r="28105" spans="1:7" x14ac:dyDescent="0.25">
      <c r="A28105" s="40">
        <v>7001184</v>
      </c>
      <c r="B28105" s="40" t="s">
        <v>39179</v>
      </c>
      <c r="C28105" s="40" t="s">
        <v>125</v>
      </c>
      <c r="D28105" s="40" t="s">
        <v>118</v>
      </c>
      <c r="E28105" s="40" t="s">
        <v>1240</v>
      </c>
      <c r="F28105" s="40" t="s">
        <v>39180</v>
      </c>
      <c r="G28105" s="40">
        <v>38.5</v>
      </c>
    </row>
    <row r="28106" spans="1:7" x14ac:dyDescent="0.25">
      <c r="A28106" s="40">
        <v>7001185</v>
      </c>
      <c r="B28106" s="40" t="s">
        <v>39181</v>
      </c>
      <c r="C28106" s="40" t="s">
        <v>117</v>
      </c>
      <c r="D28106" s="40" t="s">
        <v>118</v>
      </c>
      <c r="E28106" s="40" t="s">
        <v>5502</v>
      </c>
      <c r="F28106" s="40" t="s">
        <v>39180</v>
      </c>
      <c r="G28106" s="40">
        <v>2854.43</v>
      </c>
    </row>
    <row r="28107" spans="1:7" x14ac:dyDescent="0.25">
      <c r="A28107" s="40">
        <v>7001186</v>
      </c>
      <c r="B28107" s="40" t="s">
        <v>39182</v>
      </c>
      <c r="C28107" s="40" t="s">
        <v>125</v>
      </c>
      <c r="D28107" s="40" t="s">
        <v>118</v>
      </c>
      <c r="E28107" s="40" t="s">
        <v>12978</v>
      </c>
      <c r="F28107" s="40" t="s">
        <v>39183</v>
      </c>
      <c r="G28107" s="40">
        <v>20.309999999999999</v>
      </c>
    </row>
    <row r="28108" spans="1:7" x14ac:dyDescent="0.25">
      <c r="A28108" s="40">
        <v>7001187</v>
      </c>
      <c r="B28108" s="40" t="s">
        <v>39184</v>
      </c>
      <c r="C28108" s="40" t="s">
        <v>117</v>
      </c>
      <c r="D28108" s="40" t="s">
        <v>118</v>
      </c>
      <c r="E28108" s="40" t="s">
        <v>20407</v>
      </c>
      <c r="F28108" s="40" t="s">
        <v>39183</v>
      </c>
      <c r="G28108" s="40">
        <v>3044.15</v>
      </c>
    </row>
    <row r="28109" spans="1:7" x14ac:dyDescent="0.25">
      <c r="A28109" s="40">
        <v>7001188</v>
      </c>
      <c r="B28109" s="40" t="s">
        <v>39185</v>
      </c>
      <c r="C28109" s="40" t="s">
        <v>125</v>
      </c>
      <c r="D28109" s="40" t="s">
        <v>118</v>
      </c>
      <c r="E28109" s="40" t="s">
        <v>1082</v>
      </c>
      <c r="F28109" s="40" t="s">
        <v>39186</v>
      </c>
      <c r="G28109" s="40">
        <v>0.02</v>
      </c>
    </row>
    <row r="28110" spans="1:7" x14ac:dyDescent="0.25">
      <c r="A28110" s="40">
        <v>7001189</v>
      </c>
      <c r="B28110" s="40" t="s">
        <v>39187</v>
      </c>
      <c r="C28110" s="40" t="s">
        <v>117</v>
      </c>
      <c r="D28110" s="40" t="s">
        <v>118</v>
      </c>
      <c r="E28110" s="40" t="s">
        <v>4556</v>
      </c>
      <c r="F28110" s="40" t="s">
        <v>39186</v>
      </c>
      <c r="G28110" s="40">
        <v>1318.68</v>
      </c>
    </row>
    <row r="28111" spans="1:7" x14ac:dyDescent="0.25">
      <c r="A28111" s="40">
        <v>7001190</v>
      </c>
      <c r="B28111" s="40" t="s">
        <v>39188</v>
      </c>
      <c r="C28111" s="40" t="s">
        <v>125</v>
      </c>
      <c r="D28111" s="40" t="s">
        <v>118</v>
      </c>
      <c r="E28111" s="40" t="s">
        <v>1082</v>
      </c>
      <c r="F28111" s="40" t="s">
        <v>39186</v>
      </c>
      <c r="G28111" s="40">
        <v>5.31</v>
      </c>
    </row>
    <row r="28112" spans="1:7" x14ac:dyDescent="0.25">
      <c r="A28112" s="40">
        <v>7001191</v>
      </c>
      <c r="B28112" s="40" t="s">
        <v>39189</v>
      </c>
      <c r="C28112" s="40" t="s">
        <v>125</v>
      </c>
      <c r="D28112" s="40" t="s">
        <v>118</v>
      </c>
      <c r="E28112" s="40" t="s">
        <v>2551</v>
      </c>
      <c r="F28112" s="40" t="s">
        <v>39186</v>
      </c>
      <c r="G28112" s="40">
        <v>3.4</v>
      </c>
    </row>
    <row r="28113" spans="1:7" x14ac:dyDescent="0.25">
      <c r="A28113" s="40">
        <v>7001192</v>
      </c>
      <c r="B28113" s="40" t="s">
        <v>39190</v>
      </c>
      <c r="C28113" s="40" t="s">
        <v>125</v>
      </c>
      <c r="D28113" s="40" t="s">
        <v>118</v>
      </c>
      <c r="E28113" s="40" t="s">
        <v>3308</v>
      </c>
      <c r="F28113" s="40" t="s">
        <v>39186</v>
      </c>
      <c r="G28113" s="40">
        <v>393</v>
      </c>
    </row>
    <row r="28114" spans="1:7" x14ac:dyDescent="0.25">
      <c r="A28114" s="40">
        <v>7001193</v>
      </c>
      <c r="B28114" s="40" t="s">
        <v>39191</v>
      </c>
      <c r="C28114" s="40" t="s">
        <v>125</v>
      </c>
      <c r="D28114" s="40" t="s">
        <v>118</v>
      </c>
      <c r="E28114" s="40" t="s">
        <v>1041</v>
      </c>
      <c r="F28114" s="40" t="s">
        <v>39192</v>
      </c>
      <c r="G28114" s="40">
        <v>1233.8</v>
      </c>
    </row>
    <row r="28115" spans="1:7" x14ac:dyDescent="0.25">
      <c r="A28115" s="40">
        <v>7001194</v>
      </c>
      <c r="B28115" s="40" t="s">
        <v>39193</v>
      </c>
      <c r="C28115" s="40" t="s">
        <v>125</v>
      </c>
      <c r="D28115" s="40" t="s">
        <v>118</v>
      </c>
      <c r="E28115" s="40" t="s">
        <v>1082</v>
      </c>
      <c r="F28115" s="40" t="s">
        <v>39192</v>
      </c>
      <c r="G28115" s="40">
        <v>1.24</v>
      </c>
    </row>
    <row r="28116" spans="1:7" x14ac:dyDescent="0.25">
      <c r="A28116" s="40">
        <v>7001195</v>
      </c>
      <c r="B28116" s="40" t="s">
        <v>39194</v>
      </c>
      <c r="C28116" s="40" t="s">
        <v>125</v>
      </c>
      <c r="D28116" s="40" t="s">
        <v>118</v>
      </c>
      <c r="E28116" s="40" t="s">
        <v>5434</v>
      </c>
      <c r="F28116" s="40" t="s">
        <v>39192</v>
      </c>
      <c r="G28116" s="40">
        <v>893.3</v>
      </c>
    </row>
    <row r="28117" spans="1:7" x14ac:dyDescent="0.25">
      <c r="A28117" s="40">
        <v>7001196</v>
      </c>
      <c r="B28117" s="40" t="s">
        <v>39195</v>
      </c>
      <c r="C28117" s="40" t="s">
        <v>125</v>
      </c>
      <c r="D28117" s="40" t="s">
        <v>118</v>
      </c>
      <c r="E28117" s="40" t="s">
        <v>1044</v>
      </c>
      <c r="F28117" s="40" t="s">
        <v>39196</v>
      </c>
      <c r="G28117" s="40">
        <v>31.25</v>
      </c>
    </row>
    <row r="28118" spans="1:7" x14ac:dyDescent="0.25">
      <c r="A28118" s="40">
        <v>7001199</v>
      </c>
      <c r="B28118" s="40" t="s">
        <v>39197</v>
      </c>
      <c r="C28118" s="40" t="s">
        <v>117</v>
      </c>
      <c r="D28118" s="40" t="s">
        <v>118</v>
      </c>
      <c r="E28118" s="40" t="s">
        <v>5434</v>
      </c>
      <c r="F28118" s="40" t="s">
        <v>39198</v>
      </c>
      <c r="G28118" s="40">
        <v>2433.36</v>
      </c>
    </row>
    <row r="28119" spans="1:7" x14ac:dyDescent="0.25">
      <c r="A28119" s="40">
        <v>7001201</v>
      </c>
      <c r="B28119" s="40" t="s">
        <v>39199</v>
      </c>
      <c r="C28119" s="40" t="s">
        <v>125</v>
      </c>
      <c r="D28119" s="40" t="s">
        <v>118</v>
      </c>
      <c r="E28119" s="40" t="s">
        <v>2868</v>
      </c>
      <c r="F28119" s="40" t="s">
        <v>39200</v>
      </c>
      <c r="G28119" s="40">
        <v>450</v>
      </c>
    </row>
    <row r="28120" spans="1:7" x14ac:dyDescent="0.25">
      <c r="A28120" s="40">
        <v>7001202</v>
      </c>
      <c r="B28120" s="40" t="s">
        <v>39201</v>
      </c>
      <c r="C28120" s="40" t="s">
        <v>125</v>
      </c>
      <c r="D28120" s="40" t="s">
        <v>118</v>
      </c>
      <c r="E28120" s="40" t="s">
        <v>1044</v>
      </c>
      <c r="F28120" s="40" t="s">
        <v>39200</v>
      </c>
      <c r="G28120" s="40">
        <v>5.4</v>
      </c>
    </row>
    <row r="28121" spans="1:7" x14ac:dyDescent="0.25">
      <c r="A28121" s="40">
        <v>7001203</v>
      </c>
      <c r="B28121" s="40" t="s">
        <v>39202</v>
      </c>
      <c r="C28121" s="40" t="s">
        <v>132</v>
      </c>
      <c r="D28121" s="40" t="s">
        <v>118</v>
      </c>
      <c r="E28121" s="40" t="s">
        <v>1041</v>
      </c>
      <c r="F28121" s="40" t="s">
        <v>39203</v>
      </c>
      <c r="G28121" s="40">
        <v>839</v>
      </c>
    </row>
    <row r="28122" spans="1:7" x14ac:dyDescent="0.25">
      <c r="A28122" s="40">
        <v>7001204</v>
      </c>
      <c r="B28122" s="40" t="s">
        <v>39204</v>
      </c>
      <c r="C28122" s="40" t="s">
        <v>125</v>
      </c>
      <c r="D28122" s="40" t="s">
        <v>118</v>
      </c>
      <c r="E28122" s="40" t="s">
        <v>14107</v>
      </c>
      <c r="F28122" s="40" t="s">
        <v>39205</v>
      </c>
      <c r="G28122" s="40">
        <v>14.4</v>
      </c>
    </row>
    <row r="28123" spans="1:7" x14ac:dyDescent="0.25">
      <c r="A28123" s="40">
        <v>7001205</v>
      </c>
      <c r="B28123" s="40" t="s">
        <v>39206</v>
      </c>
      <c r="C28123" s="40" t="s">
        <v>125</v>
      </c>
      <c r="D28123" s="40" t="s">
        <v>118</v>
      </c>
      <c r="E28123" s="40" t="s">
        <v>2767</v>
      </c>
      <c r="F28123" s="40" t="s">
        <v>39205</v>
      </c>
      <c r="G28123" s="40">
        <v>2.48</v>
      </c>
    </row>
    <row r="28124" spans="1:7" x14ac:dyDescent="0.25">
      <c r="A28124" s="40">
        <v>7001206</v>
      </c>
      <c r="B28124" s="40" t="s">
        <v>39207</v>
      </c>
      <c r="C28124" s="40" t="s">
        <v>125</v>
      </c>
      <c r="D28124" s="40" t="s">
        <v>118</v>
      </c>
      <c r="E28124" s="40" t="s">
        <v>1082</v>
      </c>
      <c r="F28124" s="40" t="s">
        <v>39205</v>
      </c>
      <c r="G28124" s="40">
        <v>673.06</v>
      </c>
    </row>
    <row r="28125" spans="1:7" x14ac:dyDescent="0.25">
      <c r="A28125" s="40">
        <v>7001207</v>
      </c>
      <c r="B28125" s="40" t="s">
        <v>39208</v>
      </c>
      <c r="C28125" s="40" t="s">
        <v>125</v>
      </c>
      <c r="D28125" s="40" t="s">
        <v>118</v>
      </c>
      <c r="E28125" s="40" t="s">
        <v>2821</v>
      </c>
      <c r="F28125" s="40" t="s">
        <v>39205</v>
      </c>
      <c r="G28125" s="40">
        <v>4.9000000000000004</v>
      </c>
    </row>
    <row r="28126" spans="1:7" x14ac:dyDescent="0.25">
      <c r="A28126" s="40">
        <v>7001210</v>
      </c>
      <c r="B28126" s="40" t="s">
        <v>39209</v>
      </c>
      <c r="C28126" s="40" t="s">
        <v>125</v>
      </c>
      <c r="D28126" s="40" t="s">
        <v>118</v>
      </c>
      <c r="E28126" s="40" t="s">
        <v>2551</v>
      </c>
      <c r="F28126" s="40" t="s">
        <v>10299</v>
      </c>
      <c r="G28126" s="40">
        <v>29.25</v>
      </c>
    </row>
    <row r="28127" spans="1:7" x14ac:dyDescent="0.25">
      <c r="A28127" s="40">
        <v>7001211</v>
      </c>
      <c r="B28127" s="40" t="s">
        <v>39210</v>
      </c>
      <c r="C28127" s="40" t="s">
        <v>125</v>
      </c>
      <c r="D28127" s="40" t="s">
        <v>118</v>
      </c>
      <c r="E28127" s="40" t="s">
        <v>2767</v>
      </c>
      <c r="F28127" s="40" t="s">
        <v>10299</v>
      </c>
      <c r="G28127" s="40">
        <v>33.69</v>
      </c>
    </row>
    <row r="28128" spans="1:7" x14ac:dyDescent="0.25">
      <c r="A28128" s="40">
        <v>7001214</v>
      </c>
      <c r="B28128" s="40" t="s">
        <v>39211</v>
      </c>
      <c r="C28128" s="40" t="s">
        <v>125</v>
      </c>
      <c r="D28128" s="40" t="s">
        <v>118</v>
      </c>
      <c r="E28128" s="40" t="s">
        <v>4556</v>
      </c>
      <c r="F28128" s="40" t="s">
        <v>39212</v>
      </c>
      <c r="G28128" s="40">
        <v>886.67</v>
      </c>
    </row>
    <row r="28129" spans="1:7" x14ac:dyDescent="0.25">
      <c r="A28129" s="40">
        <v>7001215</v>
      </c>
      <c r="B28129" s="40" t="s">
        <v>39213</v>
      </c>
      <c r="C28129" s="40" t="s">
        <v>125</v>
      </c>
      <c r="D28129" s="40" t="s">
        <v>118</v>
      </c>
      <c r="E28129" s="40" t="s">
        <v>1982</v>
      </c>
      <c r="F28129" s="40" t="s">
        <v>35416</v>
      </c>
      <c r="G28129" s="40">
        <v>241</v>
      </c>
    </row>
    <row r="28130" spans="1:7" x14ac:dyDescent="0.25">
      <c r="A28130" s="40">
        <v>7001218</v>
      </c>
      <c r="B28130" s="40" t="s">
        <v>39214</v>
      </c>
      <c r="C28130" s="40" t="s">
        <v>122</v>
      </c>
      <c r="D28130" s="40" t="s">
        <v>118</v>
      </c>
      <c r="E28130" s="40" t="s">
        <v>190</v>
      </c>
      <c r="F28130" s="40" t="s">
        <v>191</v>
      </c>
      <c r="G28130" s="40">
        <v>0</v>
      </c>
    </row>
    <row r="28131" spans="1:7" x14ac:dyDescent="0.25">
      <c r="A28131" s="40">
        <v>7001219</v>
      </c>
      <c r="B28131" s="40" t="s">
        <v>39215</v>
      </c>
      <c r="C28131" s="40" t="s">
        <v>122</v>
      </c>
      <c r="D28131" s="40" t="s">
        <v>118</v>
      </c>
      <c r="E28131" s="40" t="s">
        <v>190</v>
      </c>
      <c r="F28131" s="40" t="s">
        <v>191</v>
      </c>
      <c r="G28131" s="40">
        <v>0</v>
      </c>
    </row>
    <row r="28132" spans="1:7" x14ac:dyDescent="0.25">
      <c r="A28132" s="40">
        <v>7001220</v>
      </c>
      <c r="B28132" s="40" t="s">
        <v>39216</v>
      </c>
      <c r="C28132" s="40" t="s">
        <v>125</v>
      </c>
      <c r="D28132" s="40" t="s">
        <v>118</v>
      </c>
      <c r="E28132" s="40" t="s">
        <v>1853</v>
      </c>
      <c r="F28132" s="40" t="s">
        <v>35416</v>
      </c>
      <c r="G28132" s="40">
        <v>90</v>
      </c>
    </row>
    <row r="28133" spans="1:7" x14ac:dyDescent="0.25">
      <c r="A28133" s="40">
        <v>7001221</v>
      </c>
      <c r="B28133" s="40" t="s">
        <v>39217</v>
      </c>
      <c r="C28133" s="40" t="s">
        <v>125</v>
      </c>
      <c r="D28133" s="40" t="s">
        <v>118</v>
      </c>
      <c r="E28133" s="40" t="s">
        <v>1053</v>
      </c>
      <c r="F28133" s="40" t="s">
        <v>35416</v>
      </c>
      <c r="G28133" s="40">
        <v>63</v>
      </c>
    </row>
    <row r="28134" spans="1:7" x14ac:dyDescent="0.25">
      <c r="A28134" s="40">
        <v>7001222</v>
      </c>
      <c r="B28134" s="40" t="s">
        <v>39218</v>
      </c>
      <c r="C28134" s="40" t="s">
        <v>125</v>
      </c>
      <c r="D28134" s="40" t="s">
        <v>118</v>
      </c>
      <c r="E28134" s="40" t="s">
        <v>2821</v>
      </c>
      <c r="F28134" s="40" t="s">
        <v>35416</v>
      </c>
      <c r="G28134" s="40">
        <v>22</v>
      </c>
    </row>
    <row r="28135" spans="1:7" x14ac:dyDescent="0.25">
      <c r="A28135" s="40">
        <v>7001223</v>
      </c>
      <c r="B28135" s="40" t="s">
        <v>39219</v>
      </c>
      <c r="C28135" s="40" t="s">
        <v>122</v>
      </c>
      <c r="D28135" s="40" t="s">
        <v>118</v>
      </c>
      <c r="E28135" s="40" t="s">
        <v>190</v>
      </c>
      <c r="F28135" s="40" t="s">
        <v>191</v>
      </c>
      <c r="G28135" s="40">
        <v>0</v>
      </c>
    </row>
    <row r="28136" spans="1:7" x14ac:dyDescent="0.25">
      <c r="A28136" s="40">
        <v>7001224</v>
      </c>
      <c r="B28136" s="40" t="s">
        <v>39220</v>
      </c>
      <c r="C28136" s="40" t="s">
        <v>125</v>
      </c>
      <c r="D28136" s="40" t="s">
        <v>118</v>
      </c>
      <c r="E28136" s="40" t="s">
        <v>1053</v>
      </c>
      <c r="F28136" s="40" t="s">
        <v>39221</v>
      </c>
      <c r="G28136" s="40">
        <v>79.739999999999995</v>
      </c>
    </row>
    <row r="28137" spans="1:7" x14ac:dyDescent="0.25">
      <c r="A28137" s="40">
        <v>7001225</v>
      </c>
      <c r="B28137" s="40" t="s">
        <v>39222</v>
      </c>
      <c r="C28137" s="40" t="s">
        <v>125</v>
      </c>
      <c r="D28137" s="40" t="s">
        <v>118</v>
      </c>
      <c r="E28137" s="40" t="s">
        <v>2106</v>
      </c>
      <c r="F28137" s="40" t="s">
        <v>39221</v>
      </c>
      <c r="G28137" s="40">
        <v>12.24</v>
      </c>
    </row>
    <row r="28138" spans="1:7" x14ac:dyDescent="0.25">
      <c r="A28138" s="40">
        <v>7001226</v>
      </c>
      <c r="B28138" s="40" t="s">
        <v>39223</v>
      </c>
      <c r="C28138" s="40" t="s">
        <v>122</v>
      </c>
      <c r="D28138" s="40" t="s">
        <v>118</v>
      </c>
      <c r="E28138" s="40" t="s">
        <v>1041</v>
      </c>
      <c r="F28138" s="40" t="s">
        <v>123</v>
      </c>
      <c r="G28138" s="40">
        <v>0</v>
      </c>
    </row>
    <row r="28139" spans="1:7" x14ac:dyDescent="0.25">
      <c r="A28139" s="40">
        <v>7001227</v>
      </c>
      <c r="B28139" s="40" t="s">
        <v>39224</v>
      </c>
      <c r="C28139" s="40" t="s">
        <v>125</v>
      </c>
      <c r="D28139" s="40" t="s">
        <v>118</v>
      </c>
      <c r="E28139" s="40" t="s">
        <v>1853</v>
      </c>
      <c r="F28139" s="40" t="s">
        <v>39221</v>
      </c>
      <c r="G28139" s="40">
        <v>130</v>
      </c>
    </row>
    <row r="28140" spans="1:7" x14ac:dyDescent="0.25">
      <c r="A28140" s="40">
        <v>7001228</v>
      </c>
      <c r="B28140" s="40" t="s">
        <v>39225</v>
      </c>
      <c r="C28140" s="40" t="s">
        <v>125</v>
      </c>
      <c r="D28140" s="40" t="s">
        <v>118</v>
      </c>
      <c r="E28140" s="40" t="s">
        <v>4556</v>
      </c>
      <c r="F28140" s="40" t="s">
        <v>39226</v>
      </c>
      <c r="G28140" s="40">
        <v>495.88</v>
      </c>
    </row>
    <row r="28141" spans="1:7" x14ac:dyDescent="0.25">
      <c r="A28141" s="40">
        <v>7001229</v>
      </c>
      <c r="B28141" s="40" t="s">
        <v>39227</v>
      </c>
      <c r="C28141" s="40" t="s">
        <v>125</v>
      </c>
      <c r="D28141" s="40" t="s">
        <v>118</v>
      </c>
      <c r="E28141" s="40" t="s">
        <v>1069</v>
      </c>
      <c r="F28141" s="40" t="s">
        <v>39221</v>
      </c>
      <c r="G28141" s="40">
        <v>221.88</v>
      </c>
    </row>
    <row r="28142" spans="1:7" x14ac:dyDescent="0.25">
      <c r="A28142" s="40">
        <v>7001230</v>
      </c>
      <c r="B28142" s="40" t="s">
        <v>39228</v>
      </c>
      <c r="C28142" s="40" t="s">
        <v>125</v>
      </c>
      <c r="D28142" s="40" t="s">
        <v>118</v>
      </c>
      <c r="E28142" s="40" t="s">
        <v>2551</v>
      </c>
      <c r="F28142" s="40" t="s">
        <v>39229</v>
      </c>
      <c r="G28142" s="40">
        <v>112</v>
      </c>
    </row>
    <row r="28143" spans="1:7" x14ac:dyDescent="0.25">
      <c r="A28143" s="40">
        <v>7001231</v>
      </c>
      <c r="B28143" s="40" t="s">
        <v>39230</v>
      </c>
      <c r="C28143" s="40" t="s">
        <v>125</v>
      </c>
      <c r="D28143" s="40" t="s">
        <v>118</v>
      </c>
      <c r="E28143" s="40" t="s">
        <v>5434</v>
      </c>
      <c r="F28143" s="40" t="s">
        <v>39229</v>
      </c>
      <c r="G28143" s="40">
        <v>545.88</v>
      </c>
    </row>
    <row r="28144" spans="1:7" x14ac:dyDescent="0.25">
      <c r="A28144" s="40">
        <v>7001232</v>
      </c>
      <c r="B28144" s="40" t="s">
        <v>39231</v>
      </c>
      <c r="C28144" s="40" t="s">
        <v>125</v>
      </c>
      <c r="D28144" s="40" t="s">
        <v>118</v>
      </c>
      <c r="E28144" s="40" t="s">
        <v>5502</v>
      </c>
      <c r="F28144" s="40" t="s">
        <v>39232</v>
      </c>
      <c r="G28144" s="40">
        <v>875</v>
      </c>
    </row>
    <row r="28145" spans="1:7" x14ac:dyDescent="0.25">
      <c r="A28145" s="40">
        <v>7001233</v>
      </c>
      <c r="B28145" s="40" t="s">
        <v>39233</v>
      </c>
      <c r="C28145" s="40" t="s">
        <v>125</v>
      </c>
      <c r="D28145" s="40" t="s">
        <v>118</v>
      </c>
      <c r="E28145" s="40" t="s">
        <v>1982</v>
      </c>
      <c r="F28145" s="40" t="s">
        <v>39234</v>
      </c>
      <c r="G28145" s="40">
        <v>362</v>
      </c>
    </row>
    <row r="28146" spans="1:7" x14ac:dyDescent="0.25">
      <c r="A28146" s="40">
        <v>7001234</v>
      </c>
      <c r="B28146" s="40" t="s">
        <v>39235</v>
      </c>
      <c r="C28146" s="40" t="s">
        <v>125</v>
      </c>
      <c r="D28146" s="40" t="s">
        <v>118</v>
      </c>
      <c r="E28146" s="40" t="s">
        <v>1044</v>
      </c>
      <c r="F28146" s="40" t="s">
        <v>39236</v>
      </c>
      <c r="G28146" s="40">
        <v>0</v>
      </c>
    </row>
    <row r="28147" spans="1:7" x14ac:dyDescent="0.25">
      <c r="A28147" s="40">
        <v>7001235</v>
      </c>
      <c r="B28147" s="40" t="s">
        <v>39237</v>
      </c>
      <c r="C28147" s="40" t="s">
        <v>125</v>
      </c>
      <c r="D28147" s="40" t="s">
        <v>118</v>
      </c>
      <c r="E28147" s="40" t="s">
        <v>395</v>
      </c>
      <c r="F28147" s="40" t="s">
        <v>39238</v>
      </c>
      <c r="G28147" s="40">
        <v>160</v>
      </c>
    </row>
    <row r="28148" spans="1:7" x14ac:dyDescent="0.25">
      <c r="A28148" s="40">
        <v>7001237</v>
      </c>
      <c r="B28148" s="40" t="s">
        <v>39239</v>
      </c>
      <c r="C28148" s="40" t="s">
        <v>125</v>
      </c>
      <c r="D28148" s="40" t="s">
        <v>118</v>
      </c>
      <c r="E28148" s="40" t="s">
        <v>16142</v>
      </c>
      <c r="F28148" s="40" t="s">
        <v>39229</v>
      </c>
      <c r="G28148" s="40">
        <v>15.93</v>
      </c>
    </row>
    <row r="28149" spans="1:7" x14ac:dyDescent="0.25">
      <c r="A28149" s="40">
        <v>7001238</v>
      </c>
      <c r="B28149" s="40" t="s">
        <v>39240</v>
      </c>
      <c r="C28149" s="40" t="s">
        <v>125</v>
      </c>
      <c r="D28149" s="40" t="s">
        <v>118</v>
      </c>
      <c r="E28149" s="40" t="s">
        <v>4556</v>
      </c>
      <c r="F28149" s="40" t="s">
        <v>39241</v>
      </c>
      <c r="G28149" s="40">
        <v>1040</v>
      </c>
    </row>
    <row r="28150" spans="1:7" x14ac:dyDescent="0.25">
      <c r="A28150" s="40">
        <v>7001239</v>
      </c>
      <c r="B28150" s="40" t="s">
        <v>39242</v>
      </c>
      <c r="C28150" s="40" t="s">
        <v>125</v>
      </c>
      <c r="D28150" s="40" t="s">
        <v>118</v>
      </c>
      <c r="E28150" s="40" t="s">
        <v>1982</v>
      </c>
      <c r="F28150" s="40" t="s">
        <v>39243</v>
      </c>
      <c r="G28150" s="40">
        <v>301</v>
      </c>
    </row>
    <row r="28151" spans="1:7" x14ac:dyDescent="0.25">
      <c r="A28151" s="40">
        <v>7001241</v>
      </c>
      <c r="B28151" s="40" t="s">
        <v>39244</v>
      </c>
      <c r="C28151" s="40" t="s">
        <v>125</v>
      </c>
      <c r="D28151" s="40" t="s">
        <v>118</v>
      </c>
      <c r="E28151" s="40" t="s">
        <v>2767</v>
      </c>
      <c r="F28151" s="40" t="s">
        <v>39243</v>
      </c>
      <c r="G28151" s="40">
        <v>32</v>
      </c>
    </row>
    <row r="28152" spans="1:7" x14ac:dyDescent="0.25">
      <c r="A28152" s="40">
        <v>7001242</v>
      </c>
      <c r="B28152" s="40" t="s">
        <v>39245</v>
      </c>
      <c r="C28152" s="40" t="s">
        <v>125</v>
      </c>
      <c r="D28152" s="40" t="s">
        <v>118</v>
      </c>
      <c r="E28152" s="40" t="s">
        <v>1853</v>
      </c>
      <c r="F28152" s="40" t="s">
        <v>39246</v>
      </c>
      <c r="G28152" s="40">
        <v>213.88</v>
      </c>
    </row>
    <row r="28153" spans="1:7" x14ac:dyDescent="0.25">
      <c r="A28153" s="40">
        <v>7001243</v>
      </c>
      <c r="B28153" s="40" t="s">
        <v>39247</v>
      </c>
      <c r="C28153" s="40" t="s">
        <v>125</v>
      </c>
      <c r="D28153" s="40" t="s">
        <v>118</v>
      </c>
      <c r="E28153" s="40" t="s">
        <v>1053</v>
      </c>
      <c r="F28153" s="40" t="s">
        <v>39248</v>
      </c>
      <c r="G28153" s="40">
        <v>90</v>
      </c>
    </row>
    <row r="28154" spans="1:7" x14ac:dyDescent="0.25">
      <c r="A28154" s="40">
        <v>7001244</v>
      </c>
      <c r="B28154" s="40" t="s">
        <v>39249</v>
      </c>
      <c r="C28154" s="40" t="s">
        <v>125</v>
      </c>
      <c r="D28154" s="40" t="s">
        <v>118</v>
      </c>
      <c r="E28154" s="40" t="s">
        <v>2821</v>
      </c>
      <c r="F28154" s="40" t="s">
        <v>39248</v>
      </c>
      <c r="G28154" s="40">
        <v>14.54</v>
      </c>
    </row>
    <row r="28155" spans="1:7" x14ac:dyDescent="0.25">
      <c r="A28155" s="40">
        <v>7001245</v>
      </c>
      <c r="B28155" s="40" t="s">
        <v>39250</v>
      </c>
      <c r="C28155" s="40" t="s">
        <v>125</v>
      </c>
      <c r="D28155" s="40" t="s">
        <v>118</v>
      </c>
      <c r="E28155" s="40" t="s">
        <v>2106</v>
      </c>
      <c r="F28155" s="40" t="s">
        <v>39248</v>
      </c>
      <c r="G28155" s="40">
        <v>35.44</v>
      </c>
    </row>
    <row r="28156" spans="1:7" x14ac:dyDescent="0.25">
      <c r="A28156" s="40">
        <v>7001246</v>
      </c>
      <c r="B28156" s="40" t="s">
        <v>39251</v>
      </c>
      <c r="C28156" s="40" t="s">
        <v>132</v>
      </c>
      <c r="D28156" s="40" t="s">
        <v>118</v>
      </c>
      <c r="E28156" s="40" t="s">
        <v>1041</v>
      </c>
      <c r="F28156" s="40" t="s">
        <v>18460</v>
      </c>
      <c r="G28156" s="40">
        <v>877.68</v>
      </c>
    </row>
    <row r="28157" spans="1:7" x14ac:dyDescent="0.25">
      <c r="A28157" s="40">
        <v>7001247</v>
      </c>
      <c r="B28157" s="40" t="s">
        <v>39252</v>
      </c>
      <c r="C28157" s="40" t="s">
        <v>125</v>
      </c>
      <c r="D28157" s="40" t="s">
        <v>118</v>
      </c>
      <c r="E28157" s="40" t="s">
        <v>1853</v>
      </c>
      <c r="F28157" s="40" t="s">
        <v>39248</v>
      </c>
      <c r="G28157" s="40">
        <v>210</v>
      </c>
    </row>
    <row r="28158" spans="1:7" x14ac:dyDescent="0.25">
      <c r="A28158" s="40">
        <v>7001248</v>
      </c>
      <c r="B28158" s="40" t="s">
        <v>39253</v>
      </c>
      <c r="C28158" s="40" t="s">
        <v>125</v>
      </c>
      <c r="D28158" s="40" t="s">
        <v>118</v>
      </c>
      <c r="E28158" s="40" t="s">
        <v>4556</v>
      </c>
      <c r="F28158" s="40" t="s">
        <v>39254</v>
      </c>
      <c r="G28158" s="40">
        <v>2248</v>
      </c>
    </row>
    <row r="28159" spans="1:7" x14ac:dyDescent="0.25">
      <c r="A28159" s="40">
        <v>7001249</v>
      </c>
      <c r="B28159" s="40" t="s">
        <v>39255</v>
      </c>
      <c r="C28159" s="40" t="s">
        <v>125</v>
      </c>
      <c r="D28159" s="40" t="s">
        <v>118</v>
      </c>
      <c r="E28159" s="40" t="s">
        <v>1069</v>
      </c>
      <c r="F28159" s="40" t="s">
        <v>39248</v>
      </c>
      <c r="G28159" s="40">
        <v>323.17</v>
      </c>
    </row>
    <row r="28160" spans="1:7" x14ac:dyDescent="0.25">
      <c r="A28160" s="40">
        <v>7001250</v>
      </c>
      <c r="B28160" s="40" t="s">
        <v>39256</v>
      </c>
      <c r="C28160" s="40" t="s">
        <v>125</v>
      </c>
      <c r="D28160" s="40" t="s">
        <v>118</v>
      </c>
      <c r="E28160" s="40" t="s">
        <v>2551</v>
      </c>
      <c r="F28160" s="40" t="s">
        <v>39248</v>
      </c>
      <c r="G28160" s="40">
        <v>250</v>
      </c>
    </row>
    <row r="28161" spans="1:7" x14ac:dyDescent="0.25">
      <c r="A28161" s="40">
        <v>7001251</v>
      </c>
      <c r="B28161" s="40" t="s">
        <v>39257</v>
      </c>
      <c r="C28161" s="40" t="s">
        <v>125</v>
      </c>
      <c r="D28161" s="40" t="s">
        <v>118</v>
      </c>
      <c r="E28161" s="40" t="s">
        <v>5434</v>
      </c>
      <c r="F28161" s="40" t="s">
        <v>39258</v>
      </c>
      <c r="G28161" s="40">
        <v>983</v>
      </c>
    </row>
    <row r="28162" spans="1:7" x14ac:dyDescent="0.25">
      <c r="A28162" s="40">
        <v>7001252</v>
      </c>
      <c r="B28162" s="40" t="s">
        <v>39259</v>
      </c>
      <c r="C28162" s="40" t="s">
        <v>117</v>
      </c>
      <c r="D28162" s="40" t="s">
        <v>118</v>
      </c>
      <c r="E28162" s="40" t="s">
        <v>5502</v>
      </c>
      <c r="F28162" s="40" t="s">
        <v>39260</v>
      </c>
      <c r="G28162" s="40">
        <v>1058</v>
      </c>
    </row>
    <row r="28163" spans="1:7" x14ac:dyDescent="0.25">
      <c r="A28163" s="40">
        <v>7001253</v>
      </c>
      <c r="B28163" s="40" t="s">
        <v>39261</v>
      </c>
      <c r="C28163" s="40" t="s">
        <v>117</v>
      </c>
      <c r="D28163" s="40" t="s">
        <v>118</v>
      </c>
      <c r="E28163" s="40" t="s">
        <v>5502</v>
      </c>
      <c r="F28163" s="40" t="s">
        <v>39262</v>
      </c>
      <c r="G28163" s="40">
        <v>1378</v>
      </c>
    </row>
    <row r="28164" spans="1:7" x14ac:dyDescent="0.25">
      <c r="A28164" s="40">
        <v>7001254</v>
      </c>
      <c r="B28164" s="40" t="s">
        <v>39263</v>
      </c>
      <c r="C28164" s="40" t="s">
        <v>125</v>
      </c>
      <c r="D28164" s="40" t="s">
        <v>118</v>
      </c>
      <c r="E28164" s="40" t="s">
        <v>1982</v>
      </c>
      <c r="F28164" s="40" t="s">
        <v>39264</v>
      </c>
      <c r="G28164" s="40">
        <v>1120</v>
      </c>
    </row>
    <row r="28165" spans="1:7" x14ac:dyDescent="0.25">
      <c r="A28165" s="40">
        <v>7001255</v>
      </c>
      <c r="B28165" s="40" t="s">
        <v>39265</v>
      </c>
      <c r="C28165" s="40" t="s">
        <v>125</v>
      </c>
      <c r="D28165" s="40" t="s">
        <v>118</v>
      </c>
      <c r="E28165" s="40" t="s">
        <v>1044</v>
      </c>
      <c r="F28165" s="40" t="s">
        <v>39266</v>
      </c>
      <c r="G28165" s="40">
        <v>14.49</v>
      </c>
    </row>
    <row r="28166" spans="1:7" x14ac:dyDescent="0.25">
      <c r="A28166" s="40">
        <v>7001256</v>
      </c>
      <c r="B28166" s="40" t="s">
        <v>39267</v>
      </c>
      <c r="C28166" s="40" t="s">
        <v>125</v>
      </c>
      <c r="D28166" s="40" t="s">
        <v>118</v>
      </c>
      <c r="E28166" s="40" t="s">
        <v>395</v>
      </c>
      <c r="F28166" s="40" t="s">
        <v>39268</v>
      </c>
      <c r="G28166" s="40">
        <v>316.25</v>
      </c>
    </row>
    <row r="28167" spans="1:7" x14ac:dyDescent="0.25">
      <c r="A28167" s="40">
        <v>7001258</v>
      </c>
      <c r="B28167" s="40" t="s">
        <v>39269</v>
      </c>
      <c r="C28167" s="40" t="s">
        <v>132</v>
      </c>
      <c r="D28167" s="40" t="s">
        <v>118</v>
      </c>
      <c r="E28167" s="40" t="s">
        <v>2287</v>
      </c>
      <c r="F28167" s="40" t="s">
        <v>3002</v>
      </c>
      <c r="G28167" s="40">
        <v>0</v>
      </c>
    </row>
    <row r="28168" spans="1:7" x14ac:dyDescent="0.25">
      <c r="A28168" s="40">
        <v>7001259</v>
      </c>
      <c r="B28168" s="40" t="s">
        <v>39270</v>
      </c>
      <c r="C28168" s="40" t="s">
        <v>125</v>
      </c>
      <c r="D28168" s="40" t="s">
        <v>118</v>
      </c>
      <c r="E28168" s="40" t="s">
        <v>2868</v>
      </c>
      <c r="F28168" s="40" t="s">
        <v>39271</v>
      </c>
      <c r="G28168" s="40">
        <v>1593.6</v>
      </c>
    </row>
    <row r="28169" spans="1:7" x14ac:dyDescent="0.25">
      <c r="A28169" s="40">
        <v>7001260</v>
      </c>
      <c r="B28169" s="40" t="s">
        <v>39272</v>
      </c>
      <c r="C28169" s="40" t="s">
        <v>125</v>
      </c>
      <c r="D28169" s="40" t="s">
        <v>118</v>
      </c>
      <c r="E28169" s="40" t="s">
        <v>99</v>
      </c>
      <c r="F28169" s="40" t="s">
        <v>39122</v>
      </c>
      <c r="G28169" s="40">
        <v>229.8</v>
      </c>
    </row>
    <row r="28170" spans="1:7" x14ac:dyDescent="0.25">
      <c r="A28170" s="40">
        <v>7001261</v>
      </c>
      <c r="B28170" s="40" t="s">
        <v>39273</v>
      </c>
      <c r="C28170" s="40" t="s">
        <v>125</v>
      </c>
      <c r="D28170" s="40" t="s">
        <v>118</v>
      </c>
      <c r="E28170" s="40" t="s">
        <v>4556</v>
      </c>
      <c r="F28170" s="40" t="s">
        <v>39274</v>
      </c>
      <c r="G28170" s="40">
        <v>1766.51</v>
      </c>
    </row>
    <row r="28171" spans="1:7" x14ac:dyDescent="0.25">
      <c r="A28171" s="40">
        <v>7001262</v>
      </c>
      <c r="B28171" s="40" t="s">
        <v>39275</v>
      </c>
      <c r="C28171" s="40" t="s">
        <v>125</v>
      </c>
      <c r="D28171" s="40" t="s">
        <v>118</v>
      </c>
      <c r="E28171" s="40" t="s">
        <v>2767</v>
      </c>
      <c r="F28171" s="40" t="s">
        <v>39271</v>
      </c>
      <c r="G28171" s="40">
        <v>56.55</v>
      </c>
    </row>
    <row r="28172" spans="1:7" x14ac:dyDescent="0.25">
      <c r="A28172" s="40">
        <v>7001263</v>
      </c>
      <c r="B28172" s="40" t="s">
        <v>39276</v>
      </c>
      <c r="C28172" s="40" t="s">
        <v>122</v>
      </c>
      <c r="D28172" s="40" t="s">
        <v>118</v>
      </c>
      <c r="E28172" s="40" t="s">
        <v>166</v>
      </c>
      <c r="F28172" s="40" t="s">
        <v>167</v>
      </c>
      <c r="G28172" s="40">
        <v>0</v>
      </c>
    </row>
    <row r="28173" spans="1:7" x14ac:dyDescent="0.25">
      <c r="A28173" s="40">
        <v>7001264</v>
      </c>
      <c r="B28173" s="40" t="s">
        <v>39277</v>
      </c>
      <c r="C28173" s="40" t="s">
        <v>125</v>
      </c>
      <c r="D28173" s="40" t="s">
        <v>118</v>
      </c>
      <c r="E28173" s="40" t="s">
        <v>2821</v>
      </c>
      <c r="F28173" s="40" t="s">
        <v>39278</v>
      </c>
      <c r="G28173" s="40">
        <v>11.78</v>
      </c>
    </row>
    <row r="28174" spans="1:7" x14ac:dyDescent="0.25">
      <c r="A28174" s="40">
        <v>7001265</v>
      </c>
      <c r="B28174" s="40" t="s">
        <v>39279</v>
      </c>
      <c r="C28174" s="40" t="s">
        <v>125</v>
      </c>
      <c r="D28174" s="40" t="s">
        <v>118</v>
      </c>
      <c r="E28174" s="40" t="s">
        <v>2106</v>
      </c>
      <c r="F28174" s="40" t="s">
        <v>39278</v>
      </c>
      <c r="G28174" s="40">
        <v>23.69</v>
      </c>
    </row>
    <row r="28175" spans="1:7" x14ac:dyDescent="0.25">
      <c r="A28175" s="40">
        <v>7001266</v>
      </c>
      <c r="B28175" s="40" t="s">
        <v>39280</v>
      </c>
      <c r="C28175" s="40" t="s">
        <v>125</v>
      </c>
      <c r="D28175" s="40" t="s">
        <v>118</v>
      </c>
      <c r="E28175" s="40" t="s">
        <v>1032</v>
      </c>
      <c r="F28175" s="40" t="s">
        <v>39278</v>
      </c>
      <c r="G28175" s="40">
        <v>14.96</v>
      </c>
    </row>
    <row r="28176" spans="1:7" x14ac:dyDescent="0.25">
      <c r="A28176" s="40">
        <v>7001267</v>
      </c>
      <c r="B28176" s="40" t="s">
        <v>39281</v>
      </c>
      <c r="C28176" s="40" t="s">
        <v>132</v>
      </c>
      <c r="D28176" s="40" t="s">
        <v>118</v>
      </c>
      <c r="E28176" s="40" t="s">
        <v>1041</v>
      </c>
      <c r="F28176" s="40" t="s">
        <v>6121</v>
      </c>
      <c r="G28176" s="40">
        <v>878.59</v>
      </c>
    </row>
    <row r="28177" spans="1:7" x14ac:dyDescent="0.25">
      <c r="A28177" s="40">
        <v>7001268</v>
      </c>
      <c r="B28177" s="40" t="s">
        <v>39282</v>
      </c>
      <c r="C28177" s="40" t="s">
        <v>132</v>
      </c>
      <c r="D28177" s="40" t="s">
        <v>118</v>
      </c>
      <c r="E28177" s="40" t="s">
        <v>4556</v>
      </c>
      <c r="F28177" s="40" t="s">
        <v>39283</v>
      </c>
      <c r="G28177" s="40">
        <v>4222</v>
      </c>
    </row>
    <row r="28178" spans="1:7" x14ac:dyDescent="0.25">
      <c r="A28178" s="40">
        <v>7001269</v>
      </c>
      <c r="B28178" s="40" t="s">
        <v>39284</v>
      </c>
      <c r="C28178" s="40" t="s">
        <v>125</v>
      </c>
      <c r="D28178" s="40" t="s">
        <v>118</v>
      </c>
      <c r="E28178" s="40" t="s">
        <v>1069</v>
      </c>
      <c r="F28178" s="40" t="s">
        <v>39285</v>
      </c>
      <c r="G28178" s="40">
        <v>1799.15</v>
      </c>
    </row>
    <row r="28179" spans="1:7" x14ac:dyDescent="0.25">
      <c r="A28179" s="40">
        <v>7001270</v>
      </c>
      <c r="B28179" s="40" t="s">
        <v>39286</v>
      </c>
      <c r="C28179" s="40" t="s">
        <v>132</v>
      </c>
      <c r="D28179" s="40" t="s">
        <v>118</v>
      </c>
      <c r="E28179" s="40" t="s">
        <v>5434</v>
      </c>
      <c r="F28179" s="40" t="s">
        <v>39132</v>
      </c>
      <c r="G28179" s="40">
        <v>2468</v>
      </c>
    </row>
    <row r="28180" spans="1:7" x14ac:dyDescent="0.25">
      <c r="A28180" s="40">
        <v>7001271</v>
      </c>
      <c r="B28180" s="40" t="s">
        <v>39287</v>
      </c>
      <c r="C28180" s="40" t="s">
        <v>117</v>
      </c>
      <c r="D28180" s="40" t="s">
        <v>118</v>
      </c>
      <c r="E28180" s="40" t="s">
        <v>5502</v>
      </c>
      <c r="F28180" s="40" t="s">
        <v>39288</v>
      </c>
      <c r="G28180" s="40">
        <v>5005.34</v>
      </c>
    </row>
    <row r="28181" spans="1:7" x14ac:dyDescent="0.25">
      <c r="A28181" s="40">
        <v>7001272</v>
      </c>
      <c r="B28181" s="40" t="s">
        <v>39289</v>
      </c>
      <c r="C28181" s="40" t="s">
        <v>132</v>
      </c>
      <c r="D28181" s="40" t="s">
        <v>118</v>
      </c>
      <c r="E28181" s="40" t="s">
        <v>1982</v>
      </c>
      <c r="F28181" s="40" t="s">
        <v>39290</v>
      </c>
      <c r="G28181" s="40">
        <v>1693</v>
      </c>
    </row>
    <row r="28182" spans="1:7" x14ac:dyDescent="0.25">
      <c r="A28182" s="40">
        <v>7001273</v>
      </c>
      <c r="B28182" s="40" t="s">
        <v>39291</v>
      </c>
      <c r="C28182" s="40" t="s">
        <v>125</v>
      </c>
      <c r="D28182" s="40" t="s">
        <v>118</v>
      </c>
      <c r="E28182" s="40" t="s">
        <v>1044</v>
      </c>
      <c r="F28182" s="40" t="s">
        <v>39292</v>
      </c>
      <c r="G28182" s="40">
        <v>77</v>
      </c>
    </row>
    <row r="28183" spans="1:7" x14ac:dyDescent="0.25">
      <c r="A28183" s="40">
        <v>7001274</v>
      </c>
      <c r="B28183" s="40" t="s">
        <v>39293</v>
      </c>
      <c r="C28183" s="40" t="s">
        <v>125</v>
      </c>
      <c r="D28183" s="40" t="s">
        <v>118</v>
      </c>
      <c r="E28183" s="40" t="s">
        <v>395</v>
      </c>
      <c r="F28183" s="40" t="s">
        <v>39294</v>
      </c>
      <c r="G28183" s="40">
        <v>424</v>
      </c>
    </row>
    <row r="28184" spans="1:7" x14ac:dyDescent="0.25">
      <c r="A28184" s="40">
        <v>7001275</v>
      </c>
      <c r="B28184" s="40" t="s">
        <v>39295</v>
      </c>
      <c r="C28184" s="40" t="s">
        <v>122</v>
      </c>
      <c r="D28184" s="40" t="s">
        <v>118</v>
      </c>
      <c r="E28184" s="40" t="s">
        <v>166</v>
      </c>
      <c r="F28184" s="40" t="s">
        <v>167</v>
      </c>
      <c r="G28184" s="40">
        <v>0</v>
      </c>
    </row>
    <row r="28185" spans="1:7" x14ac:dyDescent="0.25">
      <c r="A28185" s="40">
        <v>7001276</v>
      </c>
      <c r="B28185" s="40" t="s">
        <v>39296</v>
      </c>
      <c r="C28185" s="40" t="s">
        <v>122</v>
      </c>
      <c r="D28185" s="40" t="s">
        <v>118</v>
      </c>
      <c r="E28185" s="40" t="s">
        <v>166</v>
      </c>
      <c r="F28185" s="40" t="s">
        <v>167</v>
      </c>
      <c r="G28185" s="40">
        <v>0</v>
      </c>
    </row>
    <row r="28186" spans="1:7" x14ac:dyDescent="0.25">
      <c r="A28186" s="40">
        <v>7001277</v>
      </c>
      <c r="B28186" s="40" t="s">
        <v>39297</v>
      </c>
      <c r="C28186" s="40" t="s">
        <v>122</v>
      </c>
      <c r="D28186" s="40" t="s">
        <v>118</v>
      </c>
      <c r="E28186" s="40" t="s">
        <v>166</v>
      </c>
      <c r="F28186" s="40" t="s">
        <v>167</v>
      </c>
      <c r="G28186" s="40">
        <v>0</v>
      </c>
    </row>
    <row r="28187" spans="1:7" x14ac:dyDescent="0.25">
      <c r="A28187" s="40">
        <v>7001278</v>
      </c>
      <c r="B28187" s="40" t="s">
        <v>39298</v>
      </c>
      <c r="C28187" s="40" t="s">
        <v>122</v>
      </c>
      <c r="D28187" s="40" t="s">
        <v>118</v>
      </c>
      <c r="E28187" s="40" t="s">
        <v>166</v>
      </c>
      <c r="F28187" s="40" t="s">
        <v>39299</v>
      </c>
      <c r="G28187" s="40">
        <v>0</v>
      </c>
    </row>
    <row r="28188" spans="1:7" x14ac:dyDescent="0.25">
      <c r="A28188" s="40">
        <v>7001279</v>
      </c>
      <c r="B28188" s="40" t="s">
        <v>39300</v>
      </c>
      <c r="C28188" s="40" t="s">
        <v>125</v>
      </c>
      <c r="D28188" s="40" t="s">
        <v>118</v>
      </c>
      <c r="E28188" s="40" t="s">
        <v>1082</v>
      </c>
      <c r="F28188" s="40" t="s">
        <v>23831</v>
      </c>
      <c r="G28188" s="40">
        <v>14.01</v>
      </c>
    </row>
    <row r="28189" spans="1:7" x14ac:dyDescent="0.25">
      <c r="A28189" s="40">
        <v>7001280</v>
      </c>
      <c r="B28189" s="40" t="s">
        <v>39301</v>
      </c>
      <c r="C28189" s="40" t="s">
        <v>122</v>
      </c>
      <c r="D28189" s="40" t="s">
        <v>118</v>
      </c>
      <c r="E28189" s="40" t="s">
        <v>166</v>
      </c>
      <c r="F28189" s="40" t="s">
        <v>167</v>
      </c>
      <c r="G28189" s="40">
        <v>0</v>
      </c>
    </row>
    <row r="28190" spans="1:7" x14ac:dyDescent="0.25">
      <c r="A28190" s="40">
        <v>7001281</v>
      </c>
      <c r="B28190" s="40" t="s">
        <v>39302</v>
      </c>
      <c r="C28190" s="40" t="s">
        <v>125</v>
      </c>
      <c r="D28190" s="40" t="s">
        <v>118</v>
      </c>
      <c r="E28190" s="40" t="s">
        <v>1044</v>
      </c>
      <c r="F28190" s="40" t="s">
        <v>30114</v>
      </c>
      <c r="G28190" s="40">
        <v>345.6</v>
      </c>
    </row>
    <row r="28191" spans="1:7" x14ac:dyDescent="0.25">
      <c r="A28191" s="40">
        <v>7001282</v>
      </c>
      <c r="B28191" s="40" t="s">
        <v>39303</v>
      </c>
      <c r="C28191" s="40" t="s">
        <v>125</v>
      </c>
      <c r="D28191" s="40" t="s">
        <v>118</v>
      </c>
      <c r="E28191" s="40" t="s">
        <v>1044</v>
      </c>
      <c r="F28191" s="40" t="s">
        <v>39304</v>
      </c>
      <c r="G28191" s="40">
        <v>352</v>
      </c>
    </row>
    <row r="28192" spans="1:7" x14ac:dyDescent="0.25">
      <c r="A28192" s="40">
        <v>7001283</v>
      </c>
      <c r="B28192" s="40" t="s">
        <v>39305</v>
      </c>
      <c r="C28192" s="40" t="s">
        <v>122</v>
      </c>
      <c r="D28192" s="40" t="s">
        <v>118</v>
      </c>
      <c r="E28192" s="40" t="s">
        <v>166</v>
      </c>
      <c r="F28192" s="40" t="s">
        <v>167</v>
      </c>
      <c r="G28192" s="40">
        <v>0</v>
      </c>
    </row>
    <row r="28193" spans="1:7" x14ac:dyDescent="0.25">
      <c r="A28193" s="40">
        <v>7001284</v>
      </c>
      <c r="B28193" s="40" t="s">
        <v>39306</v>
      </c>
      <c r="C28193" s="40" t="s">
        <v>122</v>
      </c>
      <c r="D28193" s="40" t="s">
        <v>118</v>
      </c>
      <c r="E28193" s="40" t="s">
        <v>166</v>
      </c>
      <c r="F28193" s="40" t="s">
        <v>167</v>
      </c>
      <c r="G28193" s="40">
        <v>0</v>
      </c>
    </row>
    <row r="28194" spans="1:7" x14ac:dyDescent="0.25">
      <c r="A28194" s="40">
        <v>7001285</v>
      </c>
      <c r="B28194" s="40" t="s">
        <v>39307</v>
      </c>
      <c r="C28194" s="40" t="s">
        <v>122</v>
      </c>
      <c r="D28194" s="40" t="s">
        <v>118</v>
      </c>
      <c r="E28194" s="40" t="s">
        <v>166</v>
      </c>
      <c r="F28194" s="40" t="s">
        <v>167</v>
      </c>
      <c r="G28194" s="40">
        <v>0</v>
      </c>
    </row>
    <row r="28195" spans="1:7" x14ac:dyDescent="0.25">
      <c r="A28195" s="40">
        <v>7001287</v>
      </c>
      <c r="B28195" s="40" t="s">
        <v>39308</v>
      </c>
      <c r="C28195" s="40" t="s">
        <v>122</v>
      </c>
      <c r="D28195" s="40" t="s">
        <v>118</v>
      </c>
      <c r="E28195" s="40" t="s">
        <v>166</v>
      </c>
      <c r="F28195" s="40" t="s">
        <v>167</v>
      </c>
      <c r="G28195" s="40">
        <v>0</v>
      </c>
    </row>
    <row r="28196" spans="1:7" x14ac:dyDescent="0.25">
      <c r="A28196" s="40">
        <v>7001288</v>
      </c>
      <c r="B28196" s="40" t="s">
        <v>39309</v>
      </c>
      <c r="C28196" s="40" t="s">
        <v>122</v>
      </c>
      <c r="D28196" s="40" t="s">
        <v>118</v>
      </c>
      <c r="E28196" s="40" t="s">
        <v>166</v>
      </c>
      <c r="F28196" s="40" t="s">
        <v>167</v>
      </c>
      <c r="G28196" s="40">
        <v>0</v>
      </c>
    </row>
    <row r="28197" spans="1:7" x14ac:dyDescent="0.25">
      <c r="A28197" s="40">
        <v>7001289</v>
      </c>
      <c r="B28197" s="40" t="s">
        <v>39310</v>
      </c>
      <c r="C28197" s="40" t="s">
        <v>122</v>
      </c>
      <c r="D28197" s="40" t="s">
        <v>118</v>
      </c>
      <c r="E28197" s="40" t="s">
        <v>166</v>
      </c>
      <c r="F28197" s="40" t="s">
        <v>167</v>
      </c>
      <c r="G28197" s="40">
        <v>0</v>
      </c>
    </row>
    <row r="28198" spans="1:7" x14ac:dyDescent="0.25">
      <c r="A28198" s="40">
        <v>7001290</v>
      </c>
      <c r="B28198" s="40" t="s">
        <v>39311</v>
      </c>
      <c r="C28198" s="40" t="s">
        <v>122</v>
      </c>
      <c r="D28198" s="40" t="s">
        <v>118</v>
      </c>
      <c r="E28198" s="40" t="s">
        <v>166</v>
      </c>
      <c r="F28198" s="40" t="s">
        <v>167</v>
      </c>
      <c r="G28198" s="40">
        <v>0</v>
      </c>
    </row>
    <row r="28199" spans="1:7" x14ac:dyDescent="0.25">
      <c r="A28199" s="40">
        <v>7001291</v>
      </c>
      <c r="B28199" s="40" t="s">
        <v>39312</v>
      </c>
      <c r="C28199" s="40" t="s">
        <v>125</v>
      </c>
      <c r="D28199" s="40" t="s">
        <v>118</v>
      </c>
      <c r="E28199" s="40" t="s">
        <v>3008</v>
      </c>
      <c r="F28199" s="40" t="s">
        <v>16656</v>
      </c>
      <c r="G28199" s="40">
        <v>15.3</v>
      </c>
    </row>
    <row r="28200" spans="1:7" x14ac:dyDescent="0.25">
      <c r="A28200" s="40">
        <v>7001292</v>
      </c>
      <c r="B28200" s="40" t="s">
        <v>39313</v>
      </c>
      <c r="C28200" s="40" t="s">
        <v>122</v>
      </c>
      <c r="D28200" s="40" t="s">
        <v>118</v>
      </c>
      <c r="E28200" s="40" t="s">
        <v>166</v>
      </c>
      <c r="F28200" s="40" t="s">
        <v>167</v>
      </c>
      <c r="G28200" s="40">
        <v>0</v>
      </c>
    </row>
    <row r="28201" spans="1:7" x14ac:dyDescent="0.25">
      <c r="A28201" s="40">
        <v>7001293</v>
      </c>
      <c r="B28201" s="40" t="s">
        <v>39314</v>
      </c>
      <c r="C28201" s="40" t="s">
        <v>122</v>
      </c>
      <c r="D28201" s="40" t="s">
        <v>118</v>
      </c>
      <c r="E28201" s="40" t="s">
        <v>166</v>
      </c>
      <c r="F28201" s="40" t="s">
        <v>167</v>
      </c>
      <c r="G28201" s="40">
        <v>0</v>
      </c>
    </row>
    <row r="28202" spans="1:7" x14ac:dyDescent="0.25">
      <c r="A28202" s="40">
        <v>7001294</v>
      </c>
      <c r="B28202" s="40" t="s">
        <v>39315</v>
      </c>
      <c r="C28202" s="40" t="s">
        <v>122</v>
      </c>
      <c r="D28202" s="40" t="s">
        <v>118</v>
      </c>
      <c r="E28202" s="40" t="s">
        <v>166</v>
      </c>
      <c r="F28202" s="40" t="s">
        <v>167</v>
      </c>
      <c r="G28202" s="40">
        <v>0</v>
      </c>
    </row>
    <row r="28203" spans="1:7" x14ac:dyDescent="0.25">
      <c r="A28203" s="40">
        <v>7001296</v>
      </c>
      <c r="B28203" s="40" t="s">
        <v>39316</v>
      </c>
      <c r="C28203" s="40" t="s">
        <v>122</v>
      </c>
      <c r="D28203" s="40" t="s">
        <v>118</v>
      </c>
      <c r="E28203" s="40" t="s">
        <v>166</v>
      </c>
      <c r="F28203" s="40" t="s">
        <v>167</v>
      </c>
      <c r="G28203" s="40">
        <v>0</v>
      </c>
    </row>
    <row r="28204" spans="1:7" x14ac:dyDescent="0.25">
      <c r="A28204" s="40">
        <v>7001298</v>
      </c>
      <c r="B28204" s="40" t="s">
        <v>39317</v>
      </c>
      <c r="C28204" s="40" t="s">
        <v>125</v>
      </c>
      <c r="D28204" s="40" t="s">
        <v>118</v>
      </c>
      <c r="E28204" s="40" t="s">
        <v>3008</v>
      </c>
      <c r="F28204" s="40" t="s">
        <v>39318</v>
      </c>
      <c r="G28204" s="40">
        <v>19.5</v>
      </c>
    </row>
    <row r="28205" spans="1:7" x14ac:dyDescent="0.25">
      <c r="A28205" s="40">
        <v>7001299</v>
      </c>
      <c r="B28205" s="40" t="s">
        <v>39319</v>
      </c>
      <c r="C28205" s="40" t="s">
        <v>122</v>
      </c>
      <c r="D28205" s="40" t="s">
        <v>118</v>
      </c>
      <c r="E28205" s="40" t="s">
        <v>166</v>
      </c>
      <c r="F28205" s="40" t="s">
        <v>167</v>
      </c>
      <c r="G28205" s="40">
        <v>0</v>
      </c>
    </row>
    <row r="28206" spans="1:7" x14ac:dyDescent="0.25">
      <c r="A28206" s="40">
        <v>2100935</v>
      </c>
      <c r="B28206" s="40" t="s">
        <v>39320</v>
      </c>
      <c r="C28206" s="40" t="s">
        <v>125</v>
      </c>
      <c r="D28206" s="40" t="s">
        <v>118</v>
      </c>
      <c r="E28206" s="40" t="s">
        <v>1178</v>
      </c>
      <c r="F28206" s="40" t="s">
        <v>17905</v>
      </c>
      <c r="G28206" s="40">
        <v>97</v>
      </c>
    </row>
    <row r="28207" spans="1:7" x14ac:dyDescent="0.25">
      <c r="A28207" s="40">
        <v>2100936</v>
      </c>
      <c r="B28207" s="40" t="s">
        <v>39321</v>
      </c>
      <c r="C28207" s="40" t="s">
        <v>125</v>
      </c>
      <c r="D28207" s="40" t="s">
        <v>118</v>
      </c>
      <c r="E28207" s="40" t="s">
        <v>1325</v>
      </c>
      <c r="F28207" s="40" t="s">
        <v>39322</v>
      </c>
      <c r="G28207" s="40">
        <v>3.7</v>
      </c>
    </row>
    <row r="28208" spans="1:7" x14ac:dyDescent="0.25">
      <c r="A28208" s="40">
        <v>2100937</v>
      </c>
      <c r="B28208" s="40" t="s">
        <v>39323</v>
      </c>
      <c r="C28208" s="40" t="s">
        <v>125</v>
      </c>
      <c r="D28208" s="40" t="s">
        <v>118</v>
      </c>
      <c r="E28208" s="40" t="s">
        <v>2946</v>
      </c>
      <c r="F28208" s="40" t="s">
        <v>39324</v>
      </c>
      <c r="G28208" s="40">
        <v>56.7</v>
      </c>
    </row>
    <row r="28209" spans="1:7" x14ac:dyDescent="0.25">
      <c r="A28209" s="40">
        <v>2100938</v>
      </c>
      <c r="B28209" s="40" t="s">
        <v>39325</v>
      </c>
      <c r="C28209" s="40" t="s">
        <v>125</v>
      </c>
      <c r="D28209" s="40" t="s">
        <v>118</v>
      </c>
      <c r="E28209" s="40" t="s">
        <v>1134</v>
      </c>
      <c r="F28209" s="40" t="s">
        <v>39326</v>
      </c>
      <c r="G28209" s="40">
        <v>235</v>
      </c>
    </row>
    <row r="28210" spans="1:7" x14ac:dyDescent="0.25">
      <c r="A28210" s="40">
        <v>2100939</v>
      </c>
      <c r="B28210" s="40" t="s">
        <v>39327</v>
      </c>
      <c r="C28210" s="40" t="s">
        <v>125</v>
      </c>
      <c r="D28210" s="40" t="s">
        <v>118</v>
      </c>
      <c r="E28210" s="40" t="s">
        <v>1253</v>
      </c>
      <c r="F28210" s="40" t="s">
        <v>39328</v>
      </c>
      <c r="G28210" s="40">
        <v>550</v>
      </c>
    </row>
    <row r="28211" spans="1:7" x14ac:dyDescent="0.25">
      <c r="A28211" s="40">
        <v>2100940</v>
      </c>
      <c r="B28211" s="40" t="s">
        <v>39329</v>
      </c>
      <c r="C28211" s="40" t="s">
        <v>125</v>
      </c>
      <c r="D28211" s="40" t="s">
        <v>118</v>
      </c>
      <c r="E28211" s="40" t="s">
        <v>1343</v>
      </c>
      <c r="F28211" s="40" t="s">
        <v>12696</v>
      </c>
      <c r="G28211" s="40">
        <v>741</v>
      </c>
    </row>
    <row r="28212" spans="1:7" x14ac:dyDescent="0.25">
      <c r="A28212" s="40">
        <v>2100941</v>
      </c>
      <c r="B28212" s="40" t="s">
        <v>39330</v>
      </c>
      <c r="C28212" s="40" t="s">
        <v>125</v>
      </c>
      <c r="D28212" s="40" t="s">
        <v>118</v>
      </c>
      <c r="E28212" s="40" t="s">
        <v>4707</v>
      </c>
      <c r="F28212" s="40" t="s">
        <v>39331</v>
      </c>
      <c r="G28212" s="40">
        <v>151.62</v>
      </c>
    </row>
    <row r="28213" spans="1:7" x14ac:dyDescent="0.25">
      <c r="A28213" s="40">
        <v>2100942</v>
      </c>
      <c r="B28213" s="40" t="s">
        <v>39332</v>
      </c>
      <c r="C28213" s="40" t="s">
        <v>125</v>
      </c>
      <c r="D28213" s="40" t="s">
        <v>118</v>
      </c>
      <c r="E28213" s="40" t="s">
        <v>2000</v>
      </c>
      <c r="F28213" s="40" t="s">
        <v>39333</v>
      </c>
      <c r="G28213" s="40">
        <v>279.89999999999998</v>
      </c>
    </row>
    <row r="28214" spans="1:7" x14ac:dyDescent="0.25">
      <c r="A28214" s="40">
        <v>2100944</v>
      </c>
      <c r="B28214" s="40" t="s">
        <v>39334</v>
      </c>
      <c r="C28214" s="40" t="s">
        <v>122</v>
      </c>
      <c r="D28214" s="40" t="s">
        <v>118</v>
      </c>
      <c r="E28214" s="40" t="s">
        <v>166</v>
      </c>
      <c r="F28214" s="40" t="s">
        <v>167</v>
      </c>
      <c r="G28214" s="40">
        <v>0</v>
      </c>
    </row>
    <row r="28215" spans="1:7" x14ac:dyDescent="0.25">
      <c r="A28215" s="40">
        <v>2100946</v>
      </c>
      <c r="B28215" s="40" t="s">
        <v>39335</v>
      </c>
      <c r="C28215" s="40" t="s">
        <v>125</v>
      </c>
      <c r="D28215" s="40" t="s">
        <v>118</v>
      </c>
      <c r="E28215" s="40" t="s">
        <v>14416</v>
      </c>
      <c r="F28215" s="40" t="s">
        <v>39336</v>
      </c>
      <c r="G28215" s="40">
        <v>19.8</v>
      </c>
    </row>
    <row r="28216" spans="1:7" x14ac:dyDescent="0.25">
      <c r="A28216" s="40">
        <v>2100947</v>
      </c>
      <c r="B28216" s="40" t="s">
        <v>39337</v>
      </c>
      <c r="C28216" s="40" t="s">
        <v>117</v>
      </c>
      <c r="D28216" s="40" t="s">
        <v>118</v>
      </c>
      <c r="E28216" s="40" t="s">
        <v>1134</v>
      </c>
      <c r="F28216" s="40" t="s">
        <v>39338</v>
      </c>
      <c r="G28216" s="40">
        <v>579.28</v>
      </c>
    </row>
    <row r="28217" spans="1:7" x14ac:dyDescent="0.25">
      <c r="A28217" s="40">
        <v>2100948</v>
      </c>
      <c r="B28217" s="40" t="s">
        <v>39339</v>
      </c>
      <c r="C28217" s="40" t="s">
        <v>125</v>
      </c>
      <c r="D28217" s="40" t="s">
        <v>118</v>
      </c>
      <c r="E28217" s="40" t="s">
        <v>1195</v>
      </c>
      <c r="F28217" s="40" t="s">
        <v>39338</v>
      </c>
      <c r="G28217" s="40">
        <v>34.340000000000003</v>
      </c>
    </row>
    <row r="28218" spans="1:7" x14ac:dyDescent="0.25">
      <c r="A28218" s="40">
        <v>2100949</v>
      </c>
      <c r="B28218" s="40" t="s">
        <v>39340</v>
      </c>
      <c r="C28218" s="40" t="s">
        <v>125</v>
      </c>
      <c r="D28218" s="40" t="s">
        <v>118</v>
      </c>
      <c r="E28218" s="40" t="s">
        <v>3603</v>
      </c>
      <c r="F28218" s="40" t="s">
        <v>39341</v>
      </c>
      <c r="G28218" s="40">
        <v>59.85</v>
      </c>
    </row>
    <row r="28219" spans="1:7" x14ac:dyDescent="0.25">
      <c r="A28219" s="40">
        <v>2100950</v>
      </c>
      <c r="B28219" s="40" t="s">
        <v>39342</v>
      </c>
      <c r="C28219" s="40" t="s">
        <v>125</v>
      </c>
      <c r="D28219" s="40" t="s">
        <v>118</v>
      </c>
      <c r="E28219" s="40" t="s">
        <v>1168</v>
      </c>
      <c r="F28219" s="40" t="s">
        <v>39343</v>
      </c>
      <c r="G28219" s="40">
        <v>2484</v>
      </c>
    </row>
    <row r="28220" spans="1:7" x14ac:dyDescent="0.25">
      <c r="A28220" s="40">
        <v>2100951</v>
      </c>
      <c r="B28220" s="40" t="s">
        <v>39344</v>
      </c>
      <c r="C28220" s="40" t="s">
        <v>125</v>
      </c>
      <c r="D28220" s="40" t="s">
        <v>118</v>
      </c>
      <c r="E28220" s="40" t="s">
        <v>1168</v>
      </c>
      <c r="F28220" s="40" t="s">
        <v>12696</v>
      </c>
      <c r="G28220" s="40">
        <v>958</v>
      </c>
    </row>
    <row r="28221" spans="1:7" x14ac:dyDescent="0.25">
      <c r="A28221" s="40">
        <v>2100952</v>
      </c>
      <c r="B28221" s="40" t="s">
        <v>39345</v>
      </c>
      <c r="C28221" s="40" t="s">
        <v>125</v>
      </c>
      <c r="D28221" s="40" t="s">
        <v>118</v>
      </c>
      <c r="E28221" s="40" t="s">
        <v>2770</v>
      </c>
      <c r="F28221" s="40" t="s">
        <v>17931</v>
      </c>
      <c r="G28221" s="40">
        <v>195.36</v>
      </c>
    </row>
    <row r="28222" spans="1:7" x14ac:dyDescent="0.25">
      <c r="A28222" s="40">
        <v>2100953</v>
      </c>
      <c r="B28222" s="40" t="s">
        <v>39346</v>
      </c>
      <c r="C28222" s="40" t="s">
        <v>125</v>
      </c>
      <c r="D28222" s="40" t="s">
        <v>118</v>
      </c>
      <c r="E28222" s="40" t="s">
        <v>1492</v>
      </c>
      <c r="F28222" s="40" t="s">
        <v>12696</v>
      </c>
      <c r="G28222" s="40">
        <v>58.4</v>
      </c>
    </row>
    <row r="28223" spans="1:7" x14ac:dyDescent="0.25">
      <c r="A28223" s="40">
        <v>2100958</v>
      </c>
      <c r="B28223" s="40" t="s">
        <v>39347</v>
      </c>
      <c r="C28223" s="40" t="s">
        <v>125</v>
      </c>
      <c r="D28223" s="40" t="s">
        <v>118</v>
      </c>
      <c r="E28223" s="40" t="s">
        <v>1134</v>
      </c>
      <c r="F28223" s="40" t="s">
        <v>39338</v>
      </c>
      <c r="G28223" s="40">
        <v>157.85</v>
      </c>
    </row>
    <row r="28224" spans="1:7" x14ac:dyDescent="0.25">
      <c r="A28224" s="40">
        <v>2100959</v>
      </c>
      <c r="B28224" s="40" t="s">
        <v>39348</v>
      </c>
      <c r="C28224" s="40" t="s">
        <v>125</v>
      </c>
      <c r="D28224" s="40" t="s">
        <v>118</v>
      </c>
      <c r="E28224" s="40" t="s">
        <v>1318</v>
      </c>
      <c r="F28224" s="40" t="s">
        <v>39349</v>
      </c>
      <c r="G28224" s="40">
        <v>12.5</v>
      </c>
    </row>
    <row r="28225" spans="1:7" x14ac:dyDescent="0.25">
      <c r="A28225" s="40">
        <v>2100960</v>
      </c>
      <c r="B28225" s="40" t="s">
        <v>39350</v>
      </c>
      <c r="C28225" s="40" t="s">
        <v>125</v>
      </c>
      <c r="D28225" s="40" t="s">
        <v>118</v>
      </c>
      <c r="E28225" s="40" t="s">
        <v>4548</v>
      </c>
      <c r="F28225" s="40" t="s">
        <v>39349</v>
      </c>
      <c r="G28225" s="40">
        <v>300.43</v>
      </c>
    </row>
    <row r="28226" spans="1:7" x14ac:dyDescent="0.25">
      <c r="A28226" s="40">
        <v>2100962</v>
      </c>
      <c r="B28226" s="40" t="s">
        <v>39351</v>
      </c>
      <c r="C28226" s="40" t="s">
        <v>125</v>
      </c>
      <c r="D28226" s="40" t="s">
        <v>118</v>
      </c>
      <c r="E28226" s="40" t="s">
        <v>1195</v>
      </c>
      <c r="F28226" s="40" t="s">
        <v>39352</v>
      </c>
      <c r="G28226" s="40">
        <v>1</v>
      </c>
    </row>
    <row r="28227" spans="1:7" x14ac:dyDescent="0.25">
      <c r="A28227" s="40">
        <v>2100963</v>
      </c>
      <c r="B28227" s="40" t="s">
        <v>39353</v>
      </c>
      <c r="C28227" s="40" t="s">
        <v>125</v>
      </c>
      <c r="D28227" s="40" t="s">
        <v>118</v>
      </c>
      <c r="E28227" s="40" t="s">
        <v>1328</v>
      </c>
      <c r="F28227" s="40" t="s">
        <v>39354</v>
      </c>
      <c r="G28227" s="40">
        <v>71.260000000000005</v>
      </c>
    </row>
    <row r="28228" spans="1:7" x14ac:dyDescent="0.25">
      <c r="A28228" s="40">
        <v>2100966</v>
      </c>
      <c r="B28228" s="40" t="s">
        <v>39355</v>
      </c>
      <c r="C28228" s="40" t="s">
        <v>125</v>
      </c>
      <c r="D28228" s="40" t="s">
        <v>118</v>
      </c>
      <c r="E28228" s="40" t="s">
        <v>1134</v>
      </c>
      <c r="F28228" s="40" t="s">
        <v>39356</v>
      </c>
      <c r="G28228" s="40">
        <v>91.27</v>
      </c>
    </row>
    <row r="28229" spans="1:7" x14ac:dyDescent="0.25">
      <c r="A28229" s="40">
        <v>2100967</v>
      </c>
      <c r="B28229" s="40" t="s">
        <v>39357</v>
      </c>
      <c r="C28229" s="40" t="s">
        <v>125</v>
      </c>
      <c r="D28229" s="40" t="s">
        <v>118</v>
      </c>
      <c r="E28229" s="40" t="s">
        <v>1186</v>
      </c>
      <c r="F28229" s="40" t="s">
        <v>39354</v>
      </c>
      <c r="G28229" s="40">
        <v>36.89</v>
      </c>
    </row>
    <row r="28230" spans="1:7" x14ac:dyDescent="0.25">
      <c r="A28230" s="40">
        <v>2100968</v>
      </c>
      <c r="B28230" s="40" t="s">
        <v>39358</v>
      </c>
      <c r="C28230" s="40" t="s">
        <v>125</v>
      </c>
      <c r="D28230" s="40" t="s">
        <v>118</v>
      </c>
      <c r="E28230" s="40" t="s">
        <v>1186</v>
      </c>
      <c r="F28230" s="40" t="s">
        <v>39359</v>
      </c>
      <c r="G28230" s="40">
        <v>16.68</v>
      </c>
    </row>
    <row r="28231" spans="1:7" x14ac:dyDescent="0.25">
      <c r="A28231" s="40">
        <v>2100969</v>
      </c>
      <c r="B28231" s="40" t="s">
        <v>39360</v>
      </c>
      <c r="C28231" s="40" t="s">
        <v>122</v>
      </c>
      <c r="D28231" s="40" t="s">
        <v>118</v>
      </c>
      <c r="E28231" s="40" t="s">
        <v>166</v>
      </c>
      <c r="F28231" s="40" t="s">
        <v>4582</v>
      </c>
      <c r="G28231" s="40">
        <v>0</v>
      </c>
    </row>
    <row r="28232" spans="1:7" x14ac:dyDescent="0.25">
      <c r="A28232" s="40">
        <v>2100970</v>
      </c>
      <c r="B28232" s="40" t="s">
        <v>39361</v>
      </c>
      <c r="C28232" s="40" t="s">
        <v>125</v>
      </c>
      <c r="D28232" s="40" t="s">
        <v>118</v>
      </c>
      <c r="E28232" s="40" t="s">
        <v>1186</v>
      </c>
      <c r="F28232" s="40" t="s">
        <v>39362</v>
      </c>
      <c r="G28232" s="40">
        <v>17.100000000000001</v>
      </c>
    </row>
    <row r="28233" spans="1:7" x14ac:dyDescent="0.25">
      <c r="A28233" s="40">
        <v>2100971</v>
      </c>
      <c r="B28233" s="40" t="s">
        <v>39363</v>
      </c>
      <c r="C28233" s="40" t="s">
        <v>125</v>
      </c>
      <c r="D28233" s="40" t="s">
        <v>118</v>
      </c>
      <c r="E28233" s="40" t="s">
        <v>1186</v>
      </c>
      <c r="F28233" s="40" t="s">
        <v>39354</v>
      </c>
      <c r="G28233" s="40">
        <v>135.41999999999999</v>
      </c>
    </row>
    <row r="28234" spans="1:7" x14ac:dyDescent="0.25">
      <c r="A28234" s="40">
        <v>2100973</v>
      </c>
      <c r="B28234" s="40" t="s">
        <v>39364</v>
      </c>
      <c r="C28234" s="40" t="s">
        <v>125</v>
      </c>
      <c r="D28234" s="40" t="s">
        <v>118</v>
      </c>
      <c r="E28234" s="40" t="s">
        <v>1276</v>
      </c>
      <c r="F28234" s="40" t="s">
        <v>39365</v>
      </c>
      <c r="G28234" s="40">
        <v>93.54</v>
      </c>
    </row>
    <row r="28235" spans="1:7" x14ac:dyDescent="0.25">
      <c r="A28235" s="40">
        <v>2100974</v>
      </c>
      <c r="B28235" s="40" t="s">
        <v>39366</v>
      </c>
      <c r="C28235" s="40" t="s">
        <v>125</v>
      </c>
      <c r="D28235" s="40" t="s">
        <v>118</v>
      </c>
      <c r="E28235" s="40" t="s">
        <v>1370</v>
      </c>
      <c r="F28235" s="40" t="s">
        <v>39367</v>
      </c>
      <c r="G28235" s="40">
        <v>515.03</v>
      </c>
    </row>
    <row r="28236" spans="1:7" x14ac:dyDescent="0.25">
      <c r="A28236" s="40">
        <v>2100975</v>
      </c>
      <c r="B28236" s="40" t="s">
        <v>39368</v>
      </c>
      <c r="C28236" s="40" t="s">
        <v>125</v>
      </c>
      <c r="D28236" s="40" t="s">
        <v>118</v>
      </c>
      <c r="E28236" s="40" t="s">
        <v>1178</v>
      </c>
      <c r="F28236" s="40" t="s">
        <v>12698</v>
      </c>
      <c r="G28236" s="40">
        <v>385</v>
      </c>
    </row>
    <row r="28237" spans="1:7" x14ac:dyDescent="0.25">
      <c r="A28237" s="40">
        <v>2100976</v>
      </c>
      <c r="B28237" s="40" t="s">
        <v>39369</v>
      </c>
      <c r="C28237" s="40" t="s">
        <v>125</v>
      </c>
      <c r="D28237" s="40" t="s">
        <v>118</v>
      </c>
      <c r="E28237" s="40" t="s">
        <v>1178</v>
      </c>
      <c r="F28237" s="40" t="s">
        <v>17971</v>
      </c>
      <c r="G28237" s="40">
        <v>52.8</v>
      </c>
    </row>
    <row r="28238" spans="1:7" x14ac:dyDescent="0.25">
      <c r="A28238" s="40">
        <v>2100978</v>
      </c>
      <c r="B28238" s="40" t="s">
        <v>39370</v>
      </c>
      <c r="C28238" s="40" t="s">
        <v>117</v>
      </c>
      <c r="D28238" s="40" t="s">
        <v>118</v>
      </c>
      <c r="E28238" s="40" t="s">
        <v>1370</v>
      </c>
      <c r="F28238" s="40" t="s">
        <v>39371</v>
      </c>
      <c r="G28238" s="40">
        <v>1742.86</v>
      </c>
    </row>
    <row r="28239" spans="1:7" x14ac:dyDescent="0.25">
      <c r="A28239" s="40">
        <v>2100979</v>
      </c>
      <c r="B28239" s="40" t="s">
        <v>39372</v>
      </c>
      <c r="C28239" s="40" t="s">
        <v>122</v>
      </c>
      <c r="D28239" s="40" t="s">
        <v>118</v>
      </c>
      <c r="E28239" s="40" t="s">
        <v>166</v>
      </c>
      <c r="F28239" s="40" t="s">
        <v>7026</v>
      </c>
      <c r="G28239" s="40">
        <v>0</v>
      </c>
    </row>
    <row r="28240" spans="1:7" x14ac:dyDescent="0.25">
      <c r="A28240" s="40">
        <v>2100981</v>
      </c>
      <c r="B28240" s="40" t="s">
        <v>39373</v>
      </c>
      <c r="C28240" s="40" t="s">
        <v>125</v>
      </c>
      <c r="D28240" s="40" t="s">
        <v>118</v>
      </c>
      <c r="E28240" s="40" t="s">
        <v>1370</v>
      </c>
      <c r="F28240" s="40" t="s">
        <v>39374</v>
      </c>
      <c r="G28240" s="40">
        <v>338</v>
      </c>
    </row>
    <row r="28241" spans="1:7" x14ac:dyDescent="0.25">
      <c r="A28241" s="40">
        <v>2100983</v>
      </c>
      <c r="B28241" s="40" t="s">
        <v>39375</v>
      </c>
      <c r="C28241" s="40" t="s">
        <v>125</v>
      </c>
      <c r="D28241" s="40" t="s">
        <v>118</v>
      </c>
      <c r="E28241" s="40" t="s">
        <v>1492</v>
      </c>
      <c r="F28241" s="40" t="s">
        <v>39354</v>
      </c>
      <c r="G28241" s="40">
        <v>51</v>
      </c>
    </row>
    <row r="28242" spans="1:7" x14ac:dyDescent="0.25">
      <c r="A28242" s="40">
        <v>2100984</v>
      </c>
      <c r="B28242" s="40" t="s">
        <v>39376</v>
      </c>
      <c r="C28242" s="40" t="s">
        <v>125</v>
      </c>
      <c r="D28242" s="40" t="s">
        <v>118</v>
      </c>
      <c r="E28242" s="40" t="s">
        <v>1492</v>
      </c>
      <c r="F28242" s="40" t="s">
        <v>39354</v>
      </c>
      <c r="G28242" s="40">
        <v>10.8</v>
      </c>
    </row>
    <row r="28243" spans="1:7" x14ac:dyDescent="0.25">
      <c r="A28243" s="40">
        <v>2100985</v>
      </c>
      <c r="B28243" s="40" t="s">
        <v>39377</v>
      </c>
      <c r="C28243" s="40" t="s">
        <v>125</v>
      </c>
      <c r="D28243" s="40" t="s">
        <v>118</v>
      </c>
      <c r="E28243" s="40" t="s">
        <v>1134</v>
      </c>
      <c r="F28243" s="40" t="s">
        <v>39378</v>
      </c>
      <c r="G28243" s="40">
        <v>73.599999999999994</v>
      </c>
    </row>
    <row r="28244" spans="1:7" x14ac:dyDescent="0.25">
      <c r="A28244" s="40">
        <v>2100986</v>
      </c>
      <c r="B28244" s="40" t="s">
        <v>39379</v>
      </c>
      <c r="C28244" s="40" t="s">
        <v>132</v>
      </c>
      <c r="D28244" s="40" t="s">
        <v>118</v>
      </c>
      <c r="E28244" s="40" t="s">
        <v>1178</v>
      </c>
      <c r="F28244" s="40" t="s">
        <v>39354</v>
      </c>
      <c r="G28244" s="40">
        <v>834.82</v>
      </c>
    </row>
    <row r="28245" spans="1:7" x14ac:dyDescent="0.25">
      <c r="A28245" s="40">
        <v>2100987</v>
      </c>
      <c r="B28245" s="40" t="s">
        <v>39380</v>
      </c>
      <c r="C28245" s="40" t="s">
        <v>125</v>
      </c>
      <c r="D28245" s="40" t="s">
        <v>118</v>
      </c>
      <c r="E28245" s="40" t="s">
        <v>18453</v>
      </c>
      <c r="F28245" s="40" t="s">
        <v>39324</v>
      </c>
      <c r="G28245" s="40">
        <v>69.48</v>
      </c>
    </row>
    <row r="28246" spans="1:7" x14ac:dyDescent="0.25">
      <c r="A28246" s="40">
        <v>2100988</v>
      </c>
      <c r="B28246" s="40" t="s">
        <v>39381</v>
      </c>
      <c r="C28246" s="40" t="s">
        <v>125</v>
      </c>
      <c r="D28246" s="40" t="s">
        <v>118</v>
      </c>
      <c r="E28246" s="40" t="s">
        <v>1134</v>
      </c>
      <c r="F28246" s="40" t="s">
        <v>39324</v>
      </c>
      <c r="G28246" s="40">
        <v>1</v>
      </c>
    </row>
    <row r="28247" spans="1:7" x14ac:dyDescent="0.25">
      <c r="A28247" s="40">
        <v>2100989</v>
      </c>
      <c r="B28247" s="40" t="s">
        <v>39382</v>
      </c>
      <c r="C28247" s="40" t="s">
        <v>125</v>
      </c>
      <c r="D28247" s="40" t="s">
        <v>118</v>
      </c>
      <c r="E28247" s="40" t="s">
        <v>1370</v>
      </c>
      <c r="F28247" s="40" t="s">
        <v>39383</v>
      </c>
      <c r="G28247" s="40">
        <v>122.4</v>
      </c>
    </row>
    <row r="28248" spans="1:7" x14ac:dyDescent="0.25">
      <c r="A28248" s="40">
        <v>2100990</v>
      </c>
      <c r="B28248" s="40" t="s">
        <v>39384</v>
      </c>
      <c r="C28248" s="40" t="s">
        <v>125</v>
      </c>
      <c r="D28248" s="40" t="s">
        <v>118</v>
      </c>
      <c r="E28248" s="40" t="s">
        <v>11309</v>
      </c>
      <c r="F28248" s="40" t="s">
        <v>39385</v>
      </c>
      <c r="G28248" s="40">
        <v>107.2</v>
      </c>
    </row>
    <row r="28249" spans="1:7" x14ac:dyDescent="0.25">
      <c r="A28249" s="40">
        <v>2100991</v>
      </c>
      <c r="B28249" s="40" t="s">
        <v>39386</v>
      </c>
      <c r="C28249" s="40" t="s">
        <v>125</v>
      </c>
      <c r="D28249" s="40" t="s">
        <v>118</v>
      </c>
      <c r="E28249" s="40" t="s">
        <v>4590</v>
      </c>
      <c r="F28249" s="40" t="s">
        <v>39385</v>
      </c>
      <c r="G28249" s="40">
        <v>4.3</v>
      </c>
    </row>
    <row r="28250" spans="1:7" x14ac:dyDescent="0.25">
      <c r="A28250" s="40">
        <v>2100992</v>
      </c>
      <c r="B28250" s="40" t="s">
        <v>39387</v>
      </c>
      <c r="C28250" s="40" t="s">
        <v>125</v>
      </c>
      <c r="D28250" s="40" t="s">
        <v>118</v>
      </c>
      <c r="E28250" s="40" t="s">
        <v>5062</v>
      </c>
      <c r="F28250" s="40" t="s">
        <v>39385</v>
      </c>
      <c r="G28250" s="40">
        <v>20</v>
      </c>
    </row>
    <row r="28251" spans="1:7" x14ac:dyDescent="0.25">
      <c r="A28251" s="40">
        <v>2100994</v>
      </c>
      <c r="B28251" s="40" t="s">
        <v>39388</v>
      </c>
      <c r="C28251" s="40" t="s">
        <v>125</v>
      </c>
      <c r="D28251" s="40" t="s">
        <v>118</v>
      </c>
      <c r="E28251" s="40" t="s">
        <v>2770</v>
      </c>
      <c r="F28251" s="40" t="s">
        <v>39385</v>
      </c>
      <c r="G28251" s="40">
        <v>14.65</v>
      </c>
    </row>
    <row r="28252" spans="1:7" x14ac:dyDescent="0.25">
      <c r="A28252" s="40">
        <v>2100996</v>
      </c>
      <c r="B28252" s="40" t="s">
        <v>39389</v>
      </c>
      <c r="C28252" s="40" t="s">
        <v>125</v>
      </c>
      <c r="D28252" s="40" t="s">
        <v>118</v>
      </c>
      <c r="E28252" s="40" t="s">
        <v>1231</v>
      </c>
      <c r="F28252" s="40" t="s">
        <v>39390</v>
      </c>
      <c r="G28252" s="40">
        <v>4.2300000000000004</v>
      </c>
    </row>
    <row r="28253" spans="1:7" x14ac:dyDescent="0.25">
      <c r="A28253" s="40">
        <v>2100997</v>
      </c>
      <c r="B28253" s="40" t="s">
        <v>39391</v>
      </c>
      <c r="C28253" s="40" t="s">
        <v>125</v>
      </c>
      <c r="D28253" s="40" t="s">
        <v>118</v>
      </c>
      <c r="E28253" s="40" t="s">
        <v>1231</v>
      </c>
      <c r="F28253" s="40" t="s">
        <v>39390</v>
      </c>
      <c r="G28253" s="40">
        <v>2.9</v>
      </c>
    </row>
    <row r="28254" spans="1:7" x14ac:dyDescent="0.25">
      <c r="A28254" s="40">
        <v>2100998</v>
      </c>
      <c r="B28254" s="40" t="s">
        <v>39392</v>
      </c>
      <c r="C28254" s="40" t="s">
        <v>125</v>
      </c>
      <c r="D28254" s="40" t="s">
        <v>118</v>
      </c>
      <c r="E28254" s="40" t="s">
        <v>2770</v>
      </c>
      <c r="F28254" s="40" t="s">
        <v>39390</v>
      </c>
      <c r="G28254" s="40">
        <v>16.25</v>
      </c>
    </row>
    <row r="28255" spans="1:7" x14ac:dyDescent="0.25">
      <c r="A28255" s="40">
        <v>2100999</v>
      </c>
      <c r="B28255" s="40" t="s">
        <v>39393</v>
      </c>
      <c r="C28255" s="40" t="s">
        <v>125</v>
      </c>
      <c r="D28255" s="40" t="s">
        <v>118</v>
      </c>
      <c r="E28255" s="40" t="s">
        <v>1171</v>
      </c>
      <c r="F28255" s="40" t="s">
        <v>39394</v>
      </c>
      <c r="G28255" s="40">
        <v>1253.52</v>
      </c>
    </row>
    <row r="28256" spans="1:7" x14ac:dyDescent="0.25">
      <c r="A28256" s="40">
        <v>2101000</v>
      </c>
      <c r="B28256" s="40" t="s">
        <v>39395</v>
      </c>
      <c r="C28256" s="40" t="s">
        <v>125</v>
      </c>
      <c r="D28256" s="40" t="s">
        <v>118</v>
      </c>
      <c r="E28256" s="40" t="s">
        <v>1171</v>
      </c>
      <c r="F28256" s="40" t="s">
        <v>39396</v>
      </c>
      <c r="G28256" s="40">
        <v>5764.52</v>
      </c>
    </row>
    <row r="28257" spans="1:7" x14ac:dyDescent="0.25">
      <c r="A28257" s="40">
        <v>2101001</v>
      </c>
      <c r="B28257" s="40" t="s">
        <v>39397</v>
      </c>
      <c r="C28257" s="40" t="s">
        <v>125</v>
      </c>
      <c r="D28257" s="40" t="s">
        <v>118</v>
      </c>
      <c r="E28257" s="40" t="s">
        <v>1171</v>
      </c>
      <c r="F28257" s="40" t="s">
        <v>39398</v>
      </c>
      <c r="G28257" s="40">
        <v>2840</v>
      </c>
    </row>
    <row r="28258" spans="1:7" x14ac:dyDescent="0.25">
      <c r="A28258" s="40">
        <v>2101002</v>
      </c>
      <c r="B28258" s="40" t="s">
        <v>39399</v>
      </c>
      <c r="C28258" s="40" t="s">
        <v>125</v>
      </c>
      <c r="D28258" s="40" t="s">
        <v>708</v>
      </c>
      <c r="E28258" s="40" t="s">
        <v>1171</v>
      </c>
      <c r="F28258" s="40" t="s">
        <v>39400</v>
      </c>
      <c r="G28258" s="40">
        <v>3551.68</v>
      </c>
    </row>
    <row r="28259" spans="1:7" x14ac:dyDescent="0.25">
      <c r="A28259" s="40">
        <v>2101004</v>
      </c>
      <c r="B28259" s="40" t="s">
        <v>39401</v>
      </c>
      <c r="C28259" s="40" t="s">
        <v>125</v>
      </c>
      <c r="D28259" s="40" t="s">
        <v>118</v>
      </c>
      <c r="E28259" s="40" t="s">
        <v>1178</v>
      </c>
      <c r="F28259" s="40" t="s">
        <v>17971</v>
      </c>
      <c r="G28259" s="40">
        <v>54</v>
      </c>
    </row>
    <row r="28260" spans="1:7" x14ac:dyDescent="0.25">
      <c r="A28260" s="40">
        <v>2101005</v>
      </c>
      <c r="B28260" s="40" t="s">
        <v>39402</v>
      </c>
      <c r="C28260" s="40" t="s">
        <v>125</v>
      </c>
      <c r="D28260" s="40" t="s">
        <v>118</v>
      </c>
      <c r="E28260" s="40" t="s">
        <v>1171</v>
      </c>
      <c r="F28260" s="40" t="s">
        <v>39403</v>
      </c>
      <c r="G28260" s="40">
        <v>2836.39</v>
      </c>
    </row>
    <row r="28261" spans="1:7" x14ac:dyDescent="0.25">
      <c r="A28261" s="40">
        <v>2101006</v>
      </c>
      <c r="B28261" s="40" t="s">
        <v>39404</v>
      </c>
      <c r="C28261" s="40" t="s">
        <v>125</v>
      </c>
      <c r="D28261" s="40" t="s">
        <v>118</v>
      </c>
      <c r="E28261" s="40" t="s">
        <v>1654</v>
      </c>
      <c r="F28261" s="40" t="s">
        <v>39405</v>
      </c>
      <c r="G28261" s="40">
        <v>44.08</v>
      </c>
    </row>
    <row r="28262" spans="1:7" x14ac:dyDescent="0.25">
      <c r="A28262" s="40">
        <v>2101007</v>
      </c>
      <c r="B28262" s="40" t="s">
        <v>39406</v>
      </c>
      <c r="C28262" s="40" t="s">
        <v>122</v>
      </c>
      <c r="D28262" s="40" t="s">
        <v>118</v>
      </c>
      <c r="E28262" s="40" t="s">
        <v>166</v>
      </c>
      <c r="F28262" s="40" t="s">
        <v>4582</v>
      </c>
      <c r="G28262" s="40">
        <v>0</v>
      </c>
    </row>
    <row r="28263" spans="1:7" x14ac:dyDescent="0.25">
      <c r="A28263" s="40">
        <v>2101008</v>
      </c>
      <c r="B28263" s="40" t="s">
        <v>39407</v>
      </c>
      <c r="C28263" s="40" t="s">
        <v>125</v>
      </c>
      <c r="D28263" s="40" t="s">
        <v>118</v>
      </c>
      <c r="E28263" s="40" t="s">
        <v>1134</v>
      </c>
      <c r="F28263" s="40" t="s">
        <v>39408</v>
      </c>
      <c r="G28263" s="40">
        <v>96</v>
      </c>
    </row>
    <row r="28264" spans="1:7" x14ac:dyDescent="0.25">
      <c r="A28264" s="40">
        <v>2101009</v>
      </c>
      <c r="B28264" s="40" t="s">
        <v>39409</v>
      </c>
      <c r="C28264" s="40" t="s">
        <v>125</v>
      </c>
      <c r="D28264" s="40" t="s">
        <v>118</v>
      </c>
      <c r="E28264" s="40" t="s">
        <v>1492</v>
      </c>
      <c r="F28264" s="40" t="s">
        <v>39410</v>
      </c>
      <c r="G28264" s="40">
        <v>102.78</v>
      </c>
    </row>
    <row r="28265" spans="1:7" x14ac:dyDescent="0.25">
      <c r="A28265" s="40">
        <v>2101010</v>
      </c>
      <c r="B28265" s="40" t="s">
        <v>39411</v>
      </c>
      <c r="C28265" s="40" t="s">
        <v>125</v>
      </c>
      <c r="D28265" s="40" t="s">
        <v>118</v>
      </c>
      <c r="E28265" s="40" t="s">
        <v>1492</v>
      </c>
      <c r="F28265" s="40" t="s">
        <v>39412</v>
      </c>
      <c r="G28265" s="40">
        <v>134.74</v>
      </c>
    </row>
    <row r="28266" spans="1:7" x14ac:dyDescent="0.25">
      <c r="A28266" s="40">
        <v>2101011</v>
      </c>
      <c r="B28266" s="40" t="s">
        <v>39413</v>
      </c>
      <c r="C28266" s="40" t="s">
        <v>122</v>
      </c>
      <c r="D28266" s="40" t="s">
        <v>118</v>
      </c>
      <c r="E28266" s="40" t="s">
        <v>166</v>
      </c>
      <c r="F28266" s="40" t="s">
        <v>167</v>
      </c>
      <c r="G28266" s="40">
        <v>0</v>
      </c>
    </row>
    <row r="28267" spans="1:7" x14ac:dyDescent="0.25">
      <c r="A28267" s="40">
        <v>2101012</v>
      </c>
      <c r="B28267" s="40" t="s">
        <v>39414</v>
      </c>
      <c r="C28267" s="40" t="s">
        <v>122</v>
      </c>
      <c r="D28267" s="40" t="s">
        <v>118</v>
      </c>
      <c r="E28267" s="40" t="s">
        <v>166</v>
      </c>
      <c r="F28267" s="40" t="s">
        <v>167</v>
      </c>
      <c r="G28267" s="40">
        <v>0</v>
      </c>
    </row>
    <row r="28268" spans="1:7" x14ac:dyDescent="0.25">
      <c r="A28268" s="40">
        <v>2101013</v>
      </c>
      <c r="B28268" s="40" t="s">
        <v>39415</v>
      </c>
      <c r="C28268" s="40" t="s">
        <v>125</v>
      </c>
      <c r="D28268" s="40" t="s">
        <v>118</v>
      </c>
      <c r="E28268" s="40" t="s">
        <v>1178</v>
      </c>
      <c r="F28268" s="40" t="s">
        <v>39416</v>
      </c>
      <c r="G28268" s="40">
        <v>1393.34</v>
      </c>
    </row>
    <row r="28269" spans="1:7" x14ac:dyDescent="0.25">
      <c r="A28269" s="40">
        <v>2101014</v>
      </c>
      <c r="B28269" s="40" t="s">
        <v>39417</v>
      </c>
      <c r="C28269" s="40" t="s">
        <v>125</v>
      </c>
      <c r="D28269" s="40" t="s">
        <v>118</v>
      </c>
      <c r="E28269" s="40" t="s">
        <v>18453</v>
      </c>
      <c r="F28269" s="40" t="s">
        <v>18258</v>
      </c>
      <c r="G28269" s="40">
        <v>10.55</v>
      </c>
    </row>
    <row r="28270" spans="1:7" x14ac:dyDescent="0.25">
      <c r="A28270" s="40">
        <v>2101015</v>
      </c>
      <c r="B28270" s="40" t="s">
        <v>39418</v>
      </c>
      <c r="C28270" s="40" t="s">
        <v>125</v>
      </c>
      <c r="D28270" s="40" t="s">
        <v>118</v>
      </c>
      <c r="E28270" s="40" t="s">
        <v>18453</v>
      </c>
      <c r="F28270" s="40" t="s">
        <v>39419</v>
      </c>
      <c r="G28270" s="40">
        <v>236.57</v>
      </c>
    </row>
    <row r="28271" spans="1:7" x14ac:dyDescent="0.25">
      <c r="A28271" s="40">
        <v>2101016</v>
      </c>
      <c r="B28271" s="40" t="s">
        <v>17271</v>
      </c>
      <c r="C28271" s="40" t="s">
        <v>125</v>
      </c>
      <c r="D28271" s="40" t="s">
        <v>118</v>
      </c>
      <c r="E28271" s="40" t="s">
        <v>1203</v>
      </c>
      <c r="F28271" s="40" t="s">
        <v>39419</v>
      </c>
      <c r="G28271" s="40">
        <v>674.8</v>
      </c>
    </row>
    <row r="28272" spans="1:7" x14ac:dyDescent="0.25">
      <c r="A28272" s="40">
        <v>2101017</v>
      </c>
      <c r="B28272" s="40" t="s">
        <v>39420</v>
      </c>
      <c r="C28272" s="40" t="s">
        <v>125</v>
      </c>
      <c r="D28272" s="40" t="s">
        <v>118</v>
      </c>
      <c r="E28272" s="40" t="s">
        <v>1203</v>
      </c>
      <c r="F28272" s="40" t="s">
        <v>39419</v>
      </c>
      <c r="G28272" s="40">
        <v>128.69</v>
      </c>
    </row>
    <row r="28273" spans="1:7" x14ac:dyDescent="0.25">
      <c r="A28273" s="40">
        <v>2101018</v>
      </c>
      <c r="B28273" s="40" t="s">
        <v>39421</v>
      </c>
      <c r="C28273" s="40" t="s">
        <v>125</v>
      </c>
      <c r="D28273" s="40" t="s">
        <v>118</v>
      </c>
      <c r="E28273" s="40" t="s">
        <v>1203</v>
      </c>
      <c r="F28273" s="40" t="s">
        <v>39422</v>
      </c>
      <c r="G28273" s="40">
        <v>414.7</v>
      </c>
    </row>
    <row r="28274" spans="1:7" x14ac:dyDescent="0.25">
      <c r="A28274" s="40">
        <v>2101020</v>
      </c>
      <c r="B28274" s="40" t="s">
        <v>39423</v>
      </c>
      <c r="C28274" s="40" t="s">
        <v>125</v>
      </c>
      <c r="D28274" s="40" t="s">
        <v>118</v>
      </c>
      <c r="E28274" s="40" t="s">
        <v>1203</v>
      </c>
      <c r="F28274" s="40" t="s">
        <v>12724</v>
      </c>
      <c r="G28274" s="40">
        <v>86.06</v>
      </c>
    </row>
    <row r="28275" spans="1:7" x14ac:dyDescent="0.25">
      <c r="A28275" s="40">
        <v>2101021</v>
      </c>
      <c r="B28275" s="40" t="s">
        <v>39424</v>
      </c>
      <c r="C28275" s="40" t="s">
        <v>122</v>
      </c>
      <c r="D28275" s="40" t="s">
        <v>118</v>
      </c>
      <c r="E28275" s="40" t="s">
        <v>190</v>
      </c>
      <c r="F28275" s="40" t="s">
        <v>191</v>
      </c>
      <c r="G28275" s="40">
        <v>0</v>
      </c>
    </row>
    <row r="28276" spans="1:7" x14ac:dyDescent="0.25">
      <c r="A28276" s="40">
        <v>2101022</v>
      </c>
      <c r="B28276" s="40" t="s">
        <v>39425</v>
      </c>
      <c r="C28276" s="40" t="s">
        <v>125</v>
      </c>
      <c r="D28276" s="40" t="s">
        <v>118</v>
      </c>
      <c r="E28276" s="40" t="s">
        <v>1209</v>
      </c>
      <c r="F28276" s="40" t="s">
        <v>39422</v>
      </c>
      <c r="G28276" s="40">
        <v>63</v>
      </c>
    </row>
    <row r="28277" spans="1:7" x14ac:dyDescent="0.25">
      <c r="A28277" s="40">
        <v>2101023</v>
      </c>
      <c r="B28277" s="40" t="s">
        <v>39426</v>
      </c>
      <c r="C28277" s="40" t="s">
        <v>125</v>
      </c>
      <c r="D28277" s="40" t="s">
        <v>118</v>
      </c>
      <c r="E28277" s="40" t="s">
        <v>18976</v>
      </c>
      <c r="F28277" s="40" t="s">
        <v>18258</v>
      </c>
      <c r="G28277" s="40">
        <v>1085</v>
      </c>
    </row>
    <row r="28278" spans="1:7" x14ac:dyDescent="0.25">
      <c r="A28278" s="40">
        <v>2101024</v>
      </c>
      <c r="B28278" s="40" t="s">
        <v>39427</v>
      </c>
      <c r="C28278" s="40" t="s">
        <v>125</v>
      </c>
      <c r="D28278" s="40" t="s">
        <v>118</v>
      </c>
      <c r="E28278" s="40" t="s">
        <v>3956</v>
      </c>
      <c r="F28278" s="40" t="s">
        <v>39428</v>
      </c>
      <c r="G28278" s="40">
        <v>0</v>
      </c>
    </row>
    <row r="28279" spans="1:7" x14ac:dyDescent="0.25">
      <c r="A28279" s="40">
        <v>2101025</v>
      </c>
      <c r="B28279" s="40" t="s">
        <v>39429</v>
      </c>
      <c r="C28279" s="40" t="s">
        <v>125</v>
      </c>
      <c r="D28279" s="40" t="s">
        <v>118</v>
      </c>
      <c r="E28279" s="40" t="s">
        <v>1186</v>
      </c>
      <c r="F28279" s="40" t="s">
        <v>18258</v>
      </c>
      <c r="G28279" s="40">
        <v>33.39</v>
      </c>
    </row>
    <row r="28280" spans="1:7" x14ac:dyDescent="0.25">
      <c r="A28280" s="40">
        <v>2101027</v>
      </c>
      <c r="B28280" s="40" t="s">
        <v>39430</v>
      </c>
      <c r="C28280" s="40" t="s">
        <v>125</v>
      </c>
      <c r="D28280" s="40" t="s">
        <v>118</v>
      </c>
      <c r="E28280" s="40" t="s">
        <v>1325</v>
      </c>
      <c r="F28280" s="40" t="s">
        <v>39422</v>
      </c>
      <c r="G28280" s="40">
        <v>15.9</v>
      </c>
    </row>
    <row r="28281" spans="1:7" x14ac:dyDescent="0.25">
      <c r="A28281" s="40">
        <v>2101028</v>
      </c>
      <c r="B28281" s="40" t="s">
        <v>39431</v>
      </c>
      <c r="C28281" s="40" t="s">
        <v>125</v>
      </c>
      <c r="D28281" s="40" t="s">
        <v>118</v>
      </c>
      <c r="E28281" s="40" t="s">
        <v>1134</v>
      </c>
      <c r="F28281" s="40" t="s">
        <v>18284</v>
      </c>
      <c r="G28281" s="40">
        <v>35.5</v>
      </c>
    </row>
    <row r="28282" spans="1:7" x14ac:dyDescent="0.25">
      <c r="A28282" s="40">
        <v>2101029</v>
      </c>
      <c r="B28282" s="40" t="s">
        <v>39432</v>
      </c>
      <c r="C28282" s="40" t="s">
        <v>125</v>
      </c>
      <c r="D28282" s="40" t="s">
        <v>118</v>
      </c>
      <c r="E28282" s="40" t="s">
        <v>1134</v>
      </c>
      <c r="F28282" s="40" t="s">
        <v>39422</v>
      </c>
      <c r="G28282" s="40">
        <v>40.32</v>
      </c>
    </row>
    <row r="28283" spans="1:7" x14ac:dyDescent="0.25">
      <c r="A28283" s="40">
        <v>2101031</v>
      </c>
      <c r="B28283" s="40" t="s">
        <v>39433</v>
      </c>
      <c r="C28283" s="40" t="s">
        <v>125</v>
      </c>
      <c r="D28283" s="40" t="s">
        <v>118</v>
      </c>
      <c r="E28283" s="40" t="s">
        <v>3506</v>
      </c>
      <c r="F28283" s="40" t="s">
        <v>39390</v>
      </c>
      <c r="G28283" s="40">
        <v>60</v>
      </c>
    </row>
    <row r="28284" spans="1:7" x14ac:dyDescent="0.25">
      <c r="A28284" s="40">
        <v>2101032</v>
      </c>
      <c r="B28284" s="40" t="s">
        <v>39434</v>
      </c>
      <c r="C28284" s="40" t="s">
        <v>125</v>
      </c>
      <c r="D28284" s="40" t="s">
        <v>118</v>
      </c>
      <c r="E28284" s="40" t="s">
        <v>3115</v>
      </c>
      <c r="F28284" s="40" t="s">
        <v>39435</v>
      </c>
      <c r="G28284" s="40">
        <v>306</v>
      </c>
    </row>
    <row r="28285" spans="1:7" x14ac:dyDescent="0.25">
      <c r="A28285" s="40">
        <v>2101033</v>
      </c>
      <c r="B28285" s="40" t="s">
        <v>39436</v>
      </c>
      <c r="C28285" s="40" t="s">
        <v>125</v>
      </c>
      <c r="D28285" s="40" t="s">
        <v>118</v>
      </c>
      <c r="E28285" s="40" t="s">
        <v>1134</v>
      </c>
      <c r="F28285" s="40" t="s">
        <v>39437</v>
      </c>
      <c r="G28285" s="40">
        <v>73.56</v>
      </c>
    </row>
    <row r="28286" spans="1:7" x14ac:dyDescent="0.25">
      <c r="A28286" s="40">
        <v>2101034</v>
      </c>
      <c r="B28286" s="40" t="s">
        <v>39438</v>
      </c>
      <c r="C28286" s="40" t="s">
        <v>125</v>
      </c>
      <c r="D28286" s="40" t="s">
        <v>118</v>
      </c>
      <c r="E28286" s="40" t="s">
        <v>1134</v>
      </c>
      <c r="F28286" s="40" t="s">
        <v>39439</v>
      </c>
      <c r="G28286" s="40">
        <v>48</v>
      </c>
    </row>
    <row r="28287" spans="1:7" x14ac:dyDescent="0.25">
      <c r="A28287" s="40">
        <v>2101035</v>
      </c>
      <c r="B28287" s="40" t="s">
        <v>39440</v>
      </c>
      <c r="C28287" s="40" t="s">
        <v>125</v>
      </c>
      <c r="D28287" s="40" t="s">
        <v>118</v>
      </c>
      <c r="E28287" s="40" t="s">
        <v>4009</v>
      </c>
      <c r="F28287" s="40" t="s">
        <v>39441</v>
      </c>
      <c r="G28287" s="40">
        <v>102.76</v>
      </c>
    </row>
    <row r="28288" spans="1:7" x14ac:dyDescent="0.25">
      <c r="A28288" s="40">
        <v>2101037</v>
      </c>
      <c r="B28288" s="40" t="s">
        <v>39442</v>
      </c>
      <c r="C28288" s="40" t="s">
        <v>125</v>
      </c>
      <c r="D28288" s="40" t="s">
        <v>118</v>
      </c>
      <c r="E28288" s="40" t="s">
        <v>1266</v>
      </c>
      <c r="F28288" s="40" t="s">
        <v>39443</v>
      </c>
      <c r="G28288" s="40">
        <v>9.1199999999999992</v>
      </c>
    </row>
    <row r="28289" spans="1:7" x14ac:dyDescent="0.25">
      <c r="A28289" s="40">
        <v>2101038</v>
      </c>
      <c r="B28289" s="40" t="s">
        <v>39444</v>
      </c>
      <c r="C28289" s="40" t="s">
        <v>125</v>
      </c>
      <c r="D28289" s="40" t="s">
        <v>118</v>
      </c>
      <c r="E28289" s="40" t="s">
        <v>1178</v>
      </c>
      <c r="F28289" s="40" t="s">
        <v>39445</v>
      </c>
      <c r="G28289" s="40">
        <v>19.45</v>
      </c>
    </row>
    <row r="28290" spans="1:7" x14ac:dyDescent="0.25">
      <c r="A28290" s="40">
        <v>2101039</v>
      </c>
      <c r="B28290" s="40" t="s">
        <v>39446</v>
      </c>
      <c r="C28290" s="40" t="s">
        <v>122</v>
      </c>
      <c r="D28290" s="40" t="s">
        <v>118</v>
      </c>
      <c r="E28290" s="40" t="s">
        <v>166</v>
      </c>
      <c r="F28290" s="40" t="s">
        <v>167</v>
      </c>
      <c r="G28290" s="40">
        <v>0</v>
      </c>
    </row>
    <row r="28291" spans="1:7" x14ac:dyDescent="0.25">
      <c r="A28291" s="40">
        <v>2101040</v>
      </c>
      <c r="B28291" s="40" t="s">
        <v>39447</v>
      </c>
      <c r="C28291" s="40" t="s">
        <v>122</v>
      </c>
      <c r="D28291" s="40" t="s">
        <v>118</v>
      </c>
      <c r="E28291" s="40" t="s">
        <v>166</v>
      </c>
      <c r="F28291" s="40" t="s">
        <v>167</v>
      </c>
      <c r="G28291" s="40">
        <v>0</v>
      </c>
    </row>
    <row r="28292" spans="1:7" x14ac:dyDescent="0.25">
      <c r="A28292" s="40">
        <v>2101041</v>
      </c>
      <c r="B28292" s="40" t="s">
        <v>39448</v>
      </c>
      <c r="C28292" s="40" t="s">
        <v>125</v>
      </c>
      <c r="D28292" s="40" t="s">
        <v>118</v>
      </c>
      <c r="E28292" s="40" t="s">
        <v>1253</v>
      </c>
      <c r="F28292" s="40" t="s">
        <v>39445</v>
      </c>
      <c r="G28292" s="40">
        <v>218</v>
      </c>
    </row>
    <row r="28293" spans="1:7" x14ac:dyDescent="0.25">
      <c r="A28293" s="40">
        <v>2101042</v>
      </c>
      <c r="B28293" s="40" t="s">
        <v>39449</v>
      </c>
      <c r="C28293" s="40" t="s">
        <v>122</v>
      </c>
      <c r="D28293" s="40" t="s">
        <v>118</v>
      </c>
      <c r="E28293" s="40" t="s">
        <v>166</v>
      </c>
      <c r="F28293" s="40" t="s">
        <v>167</v>
      </c>
      <c r="G28293" s="40">
        <v>0</v>
      </c>
    </row>
    <row r="28294" spans="1:7" x14ac:dyDescent="0.25">
      <c r="A28294" s="40">
        <v>2101043</v>
      </c>
      <c r="B28294" s="40" t="s">
        <v>39450</v>
      </c>
      <c r="C28294" s="40" t="s">
        <v>122</v>
      </c>
      <c r="D28294" s="40" t="s">
        <v>118</v>
      </c>
      <c r="E28294" s="40" t="s">
        <v>166</v>
      </c>
      <c r="F28294" s="40" t="s">
        <v>4582</v>
      </c>
      <c r="G28294" s="40">
        <v>0</v>
      </c>
    </row>
    <row r="28295" spans="1:7" x14ac:dyDescent="0.25">
      <c r="A28295" s="40">
        <v>2101044</v>
      </c>
      <c r="B28295" s="40" t="s">
        <v>39451</v>
      </c>
      <c r="C28295" s="40" t="s">
        <v>122</v>
      </c>
      <c r="D28295" s="40" t="s">
        <v>118</v>
      </c>
      <c r="E28295" s="40" t="s">
        <v>166</v>
      </c>
      <c r="F28295" s="40" t="s">
        <v>4582</v>
      </c>
      <c r="G28295" s="40">
        <v>0</v>
      </c>
    </row>
    <row r="28296" spans="1:7" x14ac:dyDescent="0.25">
      <c r="A28296" s="40">
        <v>2101045</v>
      </c>
      <c r="B28296" s="40" t="s">
        <v>39452</v>
      </c>
      <c r="C28296" s="40" t="s">
        <v>122</v>
      </c>
      <c r="D28296" s="40" t="s">
        <v>118</v>
      </c>
      <c r="E28296" s="40" t="s">
        <v>166</v>
      </c>
      <c r="F28296" s="40" t="s">
        <v>4582</v>
      </c>
      <c r="G28296" s="40">
        <v>0</v>
      </c>
    </row>
    <row r="28297" spans="1:7" x14ac:dyDescent="0.25">
      <c r="A28297" s="40">
        <v>2101047</v>
      </c>
      <c r="B28297" s="40" t="s">
        <v>17395</v>
      </c>
      <c r="C28297" s="40" t="s">
        <v>125</v>
      </c>
      <c r="D28297" s="40" t="s">
        <v>118</v>
      </c>
      <c r="E28297" s="40" t="s">
        <v>1160</v>
      </c>
      <c r="F28297" s="40" t="s">
        <v>39453</v>
      </c>
      <c r="G28297" s="40">
        <v>361</v>
      </c>
    </row>
    <row r="28298" spans="1:7" x14ac:dyDescent="0.25">
      <c r="A28298" s="40">
        <v>2101048</v>
      </c>
      <c r="B28298" s="40" t="s">
        <v>39454</v>
      </c>
      <c r="C28298" s="40" t="s">
        <v>125</v>
      </c>
      <c r="D28298" s="40" t="s">
        <v>118</v>
      </c>
      <c r="E28298" s="40" t="s">
        <v>1160</v>
      </c>
      <c r="F28298" s="40" t="s">
        <v>39455</v>
      </c>
      <c r="G28298" s="40">
        <v>350.05</v>
      </c>
    </row>
    <row r="28299" spans="1:7" x14ac:dyDescent="0.25">
      <c r="A28299" s="40">
        <v>2101049</v>
      </c>
      <c r="B28299" s="40" t="s">
        <v>39456</v>
      </c>
      <c r="C28299" s="40" t="s">
        <v>125</v>
      </c>
      <c r="D28299" s="40" t="s">
        <v>118</v>
      </c>
      <c r="E28299" s="40" t="s">
        <v>1178</v>
      </c>
      <c r="F28299" s="40" t="s">
        <v>39457</v>
      </c>
      <c r="G28299" s="40">
        <v>67.239999999999995</v>
      </c>
    </row>
    <row r="28300" spans="1:7" x14ac:dyDescent="0.25">
      <c r="A28300" s="40">
        <v>2101050</v>
      </c>
      <c r="B28300" s="40" t="s">
        <v>39458</v>
      </c>
      <c r="C28300" s="40" t="s">
        <v>125</v>
      </c>
      <c r="D28300" s="40" t="s">
        <v>118</v>
      </c>
      <c r="E28300" s="40" t="s">
        <v>3118</v>
      </c>
      <c r="F28300" s="40" t="s">
        <v>39457</v>
      </c>
      <c r="G28300" s="40">
        <v>40.92</v>
      </c>
    </row>
    <row r="28301" spans="1:7" x14ac:dyDescent="0.25">
      <c r="A28301" s="40">
        <v>2101051</v>
      </c>
      <c r="B28301" s="40" t="s">
        <v>39459</v>
      </c>
      <c r="C28301" s="40" t="s">
        <v>125</v>
      </c>
      <c r="D28301" s="40" t="s">
        <v>118</v>
      </c>
      <c r="E28301" s="40" t="s">
        <v>1178</v>
      </c>
      <c r="F28301" s="40" t="s">
        <v>39405</v>
      </c>
      <c r="G28301" s="40">
        <v>231.07</v>
      </c>
    </row>
    <row r="28302" spans="1:7" x14ac:dyDescent="0.25">
      <c r="A28302" s="40">
        <v>2101052</v>
      </c>
      <c r="B28302" s="40" t="s">
        <v>39460</v>
      </c>
      <c r="C28302" s="40" t="s">
        <v>125</v>
      </c>
      <c r="D28302" s="40" t="s">
        <v>118</v>
      </c>
      <c r="E28302" s="40" t="s">
        <v>1134</v>
      </c>
      <c r="F28302" s="40" t="s">
        <v>39461</v>
      </c>
      <c r="G28302" s="40">
        <v>1296.54</v>
      </c>
    </row>
    <row r="28303" spans="1:7" x14ac:dyDescent="0.25">
      <c r="A28303" s="40">
        <v>2101053</v>
      </c>
      <c r="B28303" s="40" t="s">
        <v>39462</v>
      </c>
      <c r="C28303" s="40" t="s">
        <v>122</v>
      </c>
      <c r="D28303" s="40" t="s">
        <v>118</v>
      </c>
      <c r="E28303" s="40" t="s">
        <v>190</v>
      </c>
      <c r="F28303" s="40" t="s">
        <v>191</v>
      </c>
      <c r="G28303" s="40">
        <v>0</v>
      </c>
    </row>
    <row r="28304" spans="1:7" x14ac:dyDescent="0.25">
      <c r="A28304" s="40">
        <v>2101055</v>
      </c>
      <c r="B28304" s="40" t="s">
        <v>39463</v>
      </c>
      <c r="C28304" s="40" t="s">
        <v>125</v>
      </c>
      <c r="D28304" s="40" t="s">
        <v>118</v>
      </c>
      <c r="E28304" s="40" t="s">
        <v>1134</v>
      </c>
      <c r="F28304" s="40" t="s">
        <v>39464</v>
      </c>
      <c r="G28304" s="40">
        <v>536.83000000000004</v>
      </c>
    </row>
    <row r="28305" spans="1:7" x14ac:dyDescent="0.25">
      <c r="A28305" s="40">
        <v>2101056</v>
      </c>
      <c r="B28305" s="40" t="s">
        <v>39465</v>
      </c>
      <c r="C28305" s="40" t="s">
        <v>125</v>
      </c>
      <c r="D28305" s="40" t="s">
        <v>118</v>
      </c>
      <c r="E28305" s="40" t="s">
        <v>1134</v>
      </c>
      <c r="F28305" s="40" t="s">
        <v>39466</v>
      </c>
      <c r="G28305" s="40">
        <v>4360</v>
      </c>
    </row>
    <row r="28306" spans="1:7" x14ac:dyDescent="0.25">
      <c r="A28306" s="40">
        <v>2101057</v>
      </c>
      <c r="B28306" s="40" t="s">
        <v>39467</v>
      </c>
      <c r="C28306" s="40" t="s">
        <v>125</v>
      </c>
      <c r="D28306" s="40" t="s">
        <v>118</v>
      </c>
      <c r="E28306" s="40" t="s">
        <v>1134</v>
      </c>
      <c r="F28306" s="40" t="s">
        <v>39468</v>
      </c>
      <c r="G28306" s="40">
        <v>660</v>
      </c>
    </row>
    <row r="28307" spans="1:7" x14ac:dyDescent="0.25">
      <c r="A28307" s="40">
        <v>2101058</v>
      </c>
      <c r="B28307" s="40" t="s">
        <v>39469</v>
      </c>
      <c r="C28307" s="40" t="s">
        <v>125</v>
      </c>
      <c r="D28307" s="40" t="s">
        <v>118</v>
      </c>
      <c r="E28307" s="40" t="s">
        <v>1370</v>
      </c>
      <c r="F28307" s="40" t="s">
        <v>18908</v>
      </c>
      <c r="G28307" s="40">
        <v>1707.86</v>
      </c>
    </row>
    <row r="28308" spans="1:7" x14ac:dyDescent="0.25">
      <c r="A28308" s="40">
        <v>2101060</v>
      </c>
      <c r="B28308" s="40" t="s">
        <v>39470</v>
      </c>
      <c r="C28308" s="40" t="s">
        <v>125</v>
      </c>
      <c r="D28308" s="40" t="s">
        <v>118</v>
      </c>
      <c r="E28308" s="40" t="s">
        <v>7975</v>
      </c>
      <c r="F28308" s="40" t="s">
        <v>39471</v>
      </c>
      <c r="G28308" s="40">
        <v>398.52</v>
      </c>
    </row>
    <row r="28309" spans="1:7" x14ac:dyDescent="0.25">
      <c r="A28309" s="40">
        <v>2101061</v>
      </c>
      <c r="B28309" s="40" t="s">
        <v>39470</v>
      </c>
      <c r="C28309" s="40" t="s">
        <v>125</v>
      </c>
      <c r="D28309" s="40" t="s">
        <v>118</v>
      </c>
      <c r="E28309" s="40" t="s">
        <v>2106</v>
      </c>
      <c r="F28309" s="40" t="s">
        <v>39471</v>
      </c>
      <c r="G28309" s="40">
        <v>222</v>
      </c>
    </row>
    <row r="28310" spans="1:7" x14ac:dyDescent="0.25">
      <c r="A28310" s="40">
        <v>2101062</v>
      </c>
      <c r="B28310" s="40" t="s">
        <v>39472</v>
      </c>
      <c r="C28310" s="40" t="s">
        <v>132</v>
      </c>
      <c r="D28310" s="40" t="s">
        <v>118</v>
      </c>
      <c r="E28310" s="40" t="s">
        <v>1370</v>
      </c>
      <c r="F28310" s="40" t="s">
        <v>39473</v>
      </c>
      <c r="G28310" s="40">
        <v>191.45</v>
      </c>
    </row>
    <row r="28311" spans="1:7" x14ac:dyDescent="0.25">
      <c r="A28311" s="40">
        <v>2101064</v>
      </c>
      <c r="B28311" s="40" t="s">
        <v>39474</v>
      </c>
      <c r="C28311" s="40" t="s">
        <v>125</v>
      </c>
      <c r="D28311" s="40" t="s">
        <v>118</v>
      </c>
      <c r="E28311" s="40" t="s">
        <v>1178</v>
      </c>
      <c r="F28311" s="40" t="s">
        <v>39475</v>
      </c>
      <c r="G28311" s="40">
        <v>480</v>
      </c>
    </row>
    <row r="28312" spans="1:7" x14ac:dyDescent="0.25">
      <c r="A28312" s="40">
        <v>2101065</v>
      </c>
      <c r="B28312" s="40" t="s">
        <v>39476</v>
      </c>
      <c r="C28312" s="40" t="s">
        <v>125</v>
      </c>
      <c r="D28312" s="40" t="s">
        <v>118</v>
      </c>
      <c r="E28312" s="40" t="s">
        <v>1178</v>
      </c>
      <c r="F28312" s="40" t="s">
        <v>39477</v>
      </c>
      <c r="G28312" s="40">
        <v>226</v>
      </c>
    </row>
    <row r="28313" spans="1:7" x14ac:dyDescent="0.25">
      <c r="A28313" s="40">
        <v>2101066</v>
      </c>
      <c r="B28313" s="40" t="s">
        <v>39478</v>
      </c>
      <c r="C28313" s="40" t="s">
        <v>125</v>
      </c>
      <c r="D28313" s="40" t="s">
        <v>118</v>
      </c>
      <c r="E28313" s="40" t="s">
        <v>1209</v>
      </c>
      <c r="F28313" s="40" t="s">
        <v>39479</v>
      </c>
      <c r="G28313" s="40">
        <v>356.64</v>
      </c>
    </row>
    <row r="28314" spans="1:7" x14ac:dyDescent="0.25">
      <c r="A28314" s="40">
        <v>2101067</v>
      </c>
      <c r="B28314" s="40" t="s">
        <v>39480</v>
      </c>
      <c r="C28314" s="40" t="s">
        <v>125</v>
      </c>
      <c r="D28314" s="40" t="s">
        <v>118</v>
      </c>
      <c r="E28314" s="40" t="s">
        <v>1318</v>
      </c>
      <c r="F28314" s="40" t="s">
        <v>39479</v>
      </c>
      <c r="G28314" s="40">
        <v>4</v>
      </c>
    </row>
    <row r="28315" spans="1:7" x14ac:dyDescent="0.25">
      <c r="A28315" s="40">
        <v>2101068</v>
      </c>
      <c r="B28315" s="40" t="s">
        <v>39481</v>
      </c>
      <c r="C28315" s="40" t="s">
        <v>132</v>
      </c>
      <c r="D28315" s="40" t="s">
        <v>118</v>
      </c>
      <c r="E28315" s="40" t="s">
        <v>1370</v>
      </c>
      <c r="F28315" s="40" t="s">
        <v>39482</v>
      </c>
      <c r="G28315" s="40">
        <v>287</v>
      </c>
    </row>
    <row r="28316" spans="1:7" x14ac:dyDescent="0.25">
      <c r="A28316" s="40">
        <v>2101069</v>
      </c>
      <c r="B28316" s="40" t="s">
        <v>39483</v>
      </c>
      <c r="C28316" s="40" t="s">
        <v>125</v>
      </c>
      <c r="D28316" s="40" t="s">
        <v>118</v>
      </c>
      <c r="E28316" s="40" t="s">
        <v>1276</v>
      </c>
      <c r="F28316" s="40" t="s">
        <v>39484</v>
      </c>
      <c r="G28316" s="40">
        <v>235.55</v>
      </c>
    </row>
    <row r="28317" spans="1:7" x14ac:dyDescent="0.25">
      <c r="A28317" s="40">
        <v>2101070</v>
      </c>
      <c r="B28317" s="40" t="s">
        <v>39485</v>
      </c>
      <c r="C28317" s="40" t="s">
        <v>125</v>
      </c>
      <c r="D28317" s="40" t="s">
        <v>118</v>
      </c>
      <c r="E28317" s="40" t="s">
        <v>1178</v>
      </c>
      <c r="F28317" s="40" t="s">
        <v>39486</v>
      </c>
      <c r="G28317" s="40">
        <v>125.88</v>
      </c>
    </row>
    <row r="28318" spans="1:7" x14ac:dyDescent="0.25">
      <c r="A28318" s="40">
        <v>2101071</v>
      </c>
      <c r="B28318" s="40" t="s">
        <v>39485</v>
      </c>
      <c r="C28318" s="40" t="s">
        <v>125</v>
      </c>
      <c r="D28318" s="40" t="s">
        <v>118</v>
      </c>
      <c r="E28318" s="40" t="s">
        <v>1178</v>
      </c>
      <c r="F28318" s="40" t="s">
        <v>39486</v>
      </c>
      <c r="G28318" s="40">
        <v>148.6</v>
      </c>
    </row>
    <row r="28319" spans="1:7" x14ac:dyDescent="0.25">
      <c r="A28319" s="40">
        <v>2101072</v>
      </c>
      <c r="B28319" s="40" t="s">
        <v>39487</v>
      </c>
      <c r="C28319" s="40" t="s">
        <v>122</v>
      </c>
      <c r="D28319" s="40" t="s">
        <v>118</v>
      </c>
      <c r="E28319" s="40" t="s">
        <v>166</v>
      </c>
      <c r="F28319" s="40" t="s">
        <v>167</v>
      </c>
      <c r="G28319" s="40">
        <v>0</v>
      </c>
    </row>
    <row r="28320" spans="1:7" x14ac:dyDescent="0.25">
      <c r="A28320" s="40">
        <v>2101073</v>
      </c>
      <c r="B28320" s="40" t="s">
        <v>39488</v>
      </c>
      <c r="C28320" s="40" t="s">
        <v>125</v>
      </c>
      <c r="D28320" s="40" t="s">
        <v>118</v>
      </c>
      <c r="E28320" s="40" t="s">
        <v>1160</v>
      </c>
      <c r="F28320" s="40" t="s">
        <v>39489</v>
      </c>
      <c r="G28320" s="40">
        <v>95.5</v>
      </c>
    </row>
    <row r="28321" spans="1:7" x14ac:dyDescent="0.25">
      <c r="A28321" s="40">
        <v>2101074</v>
      </c>
      <c r="B28321" s="40" t="s">
        <v>39490</v>
      </c>
      <c r="C28321" s="40" t="s">
        <v>125</v>
      </c>
      <c r="D28321" s="40" t="s">
        <v>118</v>
      </c>
      <c r="E28321" s="40" t="s">
        <v>2770</v>
      </c>
      <c r="F28321" s="40" t="s">
        <v>39491</v>
      </c>
      <c r="G28321" s="40">
        <v>12</v>
      </c>
    </row>
    <row r="28322" spans="1:7" x14ac:dyDescent="0.25">
      <c r="A28322" s="40">
        <v>2101075</v>
      </c>
      <c r="B28322" s="40" t="s">
        <v>39490</v>
      </c>
      <c r="C28322" s="40" t="s">
        <v>125</v>
      </c>
      <c r="D28322" s="40" t="s">
        <v>118</v>
      </c>
      <c r="E28322" s="40" t="s">
        <v>2770</v>
      </c>
      <c r="F28322" s="40" t="s">
        <v>39492</v>
      </c>
      <c r="G28322" s="40">
        <v>2.4</v>
      </c>
    </row>
    <row r="28323" spans="1:7" x14ac:dyDescent="0.25">
      <c r="A28323" s="40">
        <v>2101076</v>
      </c>
      <c r="B28323" s="40" t="s">
        <v>39493</v>
      </c>
      <c r="C28323" s="40" t="s">
        <v>122</v>
      </c>
      <c r="D28323" s="40" t="s">
        <v>118</v>
      </c>
      <c r="E28323" s="40" t="s">
        <v>1370</v>
      </c>
      <c r="F28323" s="40" t="s">
        <v>123</v>
      </c>
      <c r="G28323" s="40">
        <v>0</v>
      </c>
    </row>
    <row r="28324" spans="1:7" x14ac:dyDescent="0.25">
      <c r="A28324" s="40">
        <v>2101077</v>
      </c>
      <c r="B28324" s="40" t="s">
        <v>39494</v>
      </c>
      <c r="C28324" s="40" t="s">
        <v>125</v>
      </c>
      <c r="D28324" s="40" t="s">
        <v>118</v>
      </c>
      <c r="E28324" s="40" t="s">
        <v>1178</v>
      </c>
      <c r="F28324" s="40" t="s">
        <v>39495</v>
      </c>
      <c r="G28324" s="40">
        <v>26.5</v>
      </c>
    </row>
    <row r="28325" spans="1:7" x14ac:dyDescent="0.25">
      <c r="A28325" s="40">
        <v>2101078</v>
      </c>
      <c r="B28325" s="40" t="s">
        <v>39496</v>
      </c>
      <c r="C28325" s="40" t="s">
        <v>125</v>
      </c>
      <c r="D28325" s="40" t="s">
        <v>118</v>
      </c>
      <c r="E28325" s="40" t="s">
        <v>3118</v>
      </c>
      <c r="F28325" s="40" t="s">
        <v>39497</v>
      </c>
      <c r="G28325" s="40">
        <v>72</v>
      </c>
    </row>
    <row r="28326" spans="1:7" x14ac:dyDescent="0.25">
      <c r="A28326" s="40">
        <v>2101079</v>
      </c>
      <c r="B28326" s="40" t="s">
        <v>39498</v>
      </c>
      <c r="C28326" s="40" t="s">
        <v>122</v>
      </c>
      <c r="D28326" s="40" t="s">
        <v>118</v>
      </c>
      <c r="E28326" s="40" t="s">
        <v>166</v>
      </c>
      <c r="F28326" s="40" t="s">
        <v>4582</v>
      </c>
      <c r="G28326" s="40">
        <v>0</v>
      </c>
    </row>
    <row r="28327" spans="1:7" x14ac:dyDescent="0.25">
      <c r="A28327" s="40">
        <v>2101080</v>
      </c>
      <c r="B28327" s="40" t="s">
        <v>39499</v>
      </c>
      <c r="C28327" s="40" t="s">
        <v>125</v>
      </c>
      <c r="D28327" s="40" t="s">
        <v>118</v>
      </c>
      <c r="E28327" s="40" t="s">
        <v>1134</v>
      </c>
      <c r="F28327" s="40" t="s">
        <v>39495</v>
      </c>
      <c r="G28327" s="40">
        <v>19.11</v>
      </c>
    </row>
    <row r="28328" spans="1:7" x14ac:dyDescent="0.25">
      <c r="A28328" s="40">
        <v>2101081</v>
      </c>
      <c r="B28328" s="40" t="s">
        <v>39500</v>
      </c>
      <c r="C28328" s="40" t="s">
        <v>122</v>
      </c>
      <c r="D28328" s="40" t="s">
        <v>118</v>
      </c>
      <c r="E28328" s="40" t="s">
        <v>1266</v>
      </c>
      <c r="F28328" s="40" t="s">
        <v>123</v>
      </c>
      <c r="G28328" s="40">
        <v>0</v>
      </c>
    </row>
    <row r="28329" spans="1:7" x14ac:dyDescent="0.25">
      <c r="A28329" s="40">
        <v>2101082</v>
      </c>
      <c r="B28329" s="40" t="s">
        <v>39501</v>
      </c>
      <c r="C28329" s="40" t="s">
        <v>125</v>
      </c>
      <c r="D28329" s="40" t="s">
        <v>118</v>
      </c>
      <c r="E28329" s="40" t="s">
        <v>1266</v>
      </c>
      <c r="F28329" s="40" t="s">
        <v>39502</v>
      </c>
      <c r="G28329" s="40">
        <v>187.92</v>
      </c>
    </row>
    <row r="28330" spans="1:7" x14ac:dyDescent="0.25">
      <c r="A28330" s="40">
        <v>2101083</v>
      </c>
      <c r="B28330" s="40" t="s">
        <v>39503</v>
      </c>
      <c r="C28330" s="40" t="s">
        <v>122</v>
      </c>
      <c r="D28330" s="40" t="s">
        <v>118</v>
      </c>
      <c r="E28330" s="40" t="s">
        <v>166</v>
      </c>
      <c r="F28330" s="40" t="s">
        <v>4582</v>
      </c>
      <c r="G28330" s="40">
        <v>0</v>
      </c>
    </row>
    <row r="28331" spans="1:7" x14ac:dyDescent="0.25">
      <c r="A28331" s="40">
        <v>2101084</v>
      </c>
      <c r="B28331" s="40" t="s">
        <v>39504</v>
      </c>
      <c r="C28331" s="40" t="s">
        <v>122</v>
      </c>
      <c r="D28331" s="40" t="s">
        <v>118</v>
      </c>
      <c r="E28331" s="40" t="s">
        <v>166</v>
      </c>
      <c r="F28331" s="40" t="s">
        <v>4582</v>
      </c>
      <c r="G28331" s="40">
        <v>0</v>
      </c>
    </row>
    <row r="28332" spans="1:7" x14ac:dyDescent="0.25">
      <c r="A28332" s="40">
        <v>2101085</v>
      </c>
      <c r="B28332" s="40" t="s">
        <v>39505</v>
      </c>
      <c r="C28332" s="40" t="s">
        <v>125</v>
      </c>
      <c r="D28332" s="40" t="s">
        <v>118</v>
      </c>
      <c r="E28332" s="40" t="s">
        <v>1266</v>
      </c>
      <c r="F28332" s="40" t="s">
        <v>39506</v>
      </c>
      <c r="G28332" s="40">
        <v>286.44</v>
      </c>
    </row>
    <row r="28333" spans="1:7" x14ac:dyDescent="0.25">
      <c r="A28333" s="40">
        <v>2101087</v>
      </c>
      <c r="B28333" s="40" t="s">
        <v>39507</v>
      </c>
      <c r="C28333" s="40" t="s">
        <v>122</v>
      </c>
      <c r="D28333" s="40" t="s">
        <v>118</v>
      </c>
      <c r="E28333" s="40" t="s">
        <v>166</v>
      </c>
      <c r="F28333" s="40" t="s">
        <v>167</v>
      </c>
      <c r="G28333" s="40">
        <v>0</v>
      </c>
    </row>
    <row r="28334" spans="1:7" x14ac:dyDescent="0.25">
      <c r="A28334" s="40">
        <v>2101089</v>
      </c>
      <c r="B28334" s="40" t="s">
        <v>39508</v>
      </c>
      <c r="C28334" s="40" t="s">
        <v>125</v>
      </c>
      <c r="D28334" s="40" t="s">
        <v>118</v>
      </c>
      <c r="E28334" s="40" t="s">
        <v>1134</v>
      </c>
      <c r="F28334" s="40" t="s">
        <v>39509</v>
      </c>
      <c r="G28334" s="40">
        <v>1505.19</v>
      </c>
    </row>
    <row r="28335" spans="1:7" x14ac:dyDescent="0.25">
      <c r="A28335" s="40">
        <v>2101090</v>
      </c>
      <c r="B28335" s="40" t="s">
        <v>39510</v>
      </c>
      <c r="C28335" s="40" t="s">
        <v>125</v>
      </c>
      <c r="D28335" s="40" t="s">
        <v>118</v>
      </c>
      <c r="E28335" s="40" t="s">
        <v>1134</v>
      </c>
      <c r="F28335" s="40" t="s">
        <v>39511</v>
      </c>
      <c r="G28335" s="40">
        <v>1185</v>
      </c>
    </row>
    <row r="28336" spans="1:7" x14ac:dyDescent="0.25">
      <c r="A28336" s="40">
        <v>2101092</v>
      </c>
      <c r="B28336" s="40" t="s">
        <v>39512</v>
      </c>
      <c r="C28336" s="40" t="s">
        <v>122</v>
      </c>
      <c r="D28336" s="40" t="s">
        <v>118</v>
      </c>
      <c r="E28336" s="40" t="s">
        <v>166</v>
      </c>
      <c r="F28336" s="40" t="s">
        <v>4582</v>
      </c>
      <c r="G28336" s="40">
        <v>0</v>
      </c>
    </row>
    <row r="28337" spans="1:7" x14ac:dyDescent="0.25">
      <c r="A28337" s="40">
        <v>2101093</v>
      </c>
      <c r="B28337" s="40" t="s">
        <v>39513</v>
      </c>
      <c r="C28337" s="40" t="s">
        <v>122</v>
      </c>
      <c r="D28337" s="40" t="s">
        <v>118</v>
      </c>
      <c r="E28337" s="40" t="s">
        <v>166</v>
      </c>
      <c r="F28337" s="40" t="s">
        <v>4582</v>
      </c>
      <c r="G28337" s="40">
        <v>0</v>
      </c>
    </row>
    <row r="28338" spans="1:7" x14ac:dyDescent="0.25">
      <c r="A28338" s="40">
        <v>2101094</v>
      </c>
      <c r="B28338" s="40" t="s">
        <v>39514</v>
      </c>
      <c r="C28338" s="40" t="s">
        <v>122</v>
      </c>
      <c r="D28338" s="40" t="s">
        <v>118</v>
      </c>
      <c r="E28338" s="40" t="s">
        <v>166</v>
      </c>
      <c r="F28338" s="40" t="s">
        <v>4582</v>
      </c>
      <c r="G28338" s="40">
        <v>0</v>
      </c>
    </row>
    <row r="28339" spans="1:7" x14ac:dyDescent="0.25">
      <c r="A28339" s="40">
        <v>2101095</v>
      </c>
      <c r="B28339" s="40" t="s">
        <v>39515</v>
      </c>
      <c r="C28339" s="40" t="s">
        <v>125</v>
      </c>
      <c r="D28339" s="40" t="s">
        <v>118</v>
      </c>
      <c r="E28339" s="40" t="s">
        <v>1492</v>
      </c>
      <c r="F28339" s="40" t="s">
        <v>39516</v>
      </c>
      <c r="G28339" s="40">
        <v>907</v>
      </c>
    </row>
    <row r="28340" spans="1:7" x14ac:dyDescent="0.25">
      <c r="A28340" s="40">
        <v>2101096</v>
      </c>
      <c r="B28340" s="40" t="s">
        <v>39517</v>
      </c>
      <c r="C28340" s="40" t="s">
        <v>122</v>
      </c>
      <c r="D28340" s="40" t="s">
        <v>118</v>
      </c>
      <c r="E28340" s="40" t="s">
        <v>166</v>
      </c>
      <c r="F28340" s="40" t="s">
        <v>167</v>
      </c>
      <c r="G28340" s="40">
        <v>0</v>
      </c>
    </row>
    <row r="28341" spans="1:7" x14ac:dyDescent="0.25">
      <c r="A28341" s="40">
        <v>2101097</v>
      </c>
      <c r="B28341" s="40" t="s">
        <v>39518</v>
      </c>
      <c r="C28341" s="40" t="s">
        <v>122</v>
      </c>
      <c r="D28341" s="40" t="s">
        <v>118</v>
      </c>
      <c r="E28341" s="40" t="s">
        <v>166</v>
      </c>
      <c r="F28341" s="40" t="s">
        <v>167</v>
      </c>
      <c r="G28341" s="40">
        <v>0</v>
      </c>
    </row>
    <row r="28342" spans="1:7" x14ac:dyDescent="0.25">
      <c r="A28342" s="40">
        <v>2101098</v>
      </c>
      <c r="B28342" s="40" t="s">
        <v>39519</v>
      </c>
      <c r="C28342" s="40" t="s">
        <v>125</v>
      </c>
      <c r="D28342" s="40" t="s">
        <v>118</v>
      </c>
      <c r="E28342" s="40" t="s">
        <v>1343</v>
      </c>
      <c r="F28342" s="40" t="s">
        <v>39520</v>
      </c>
      <c r="G28342" s="40">
        <v>1578</v>
      </c>
    </row>
    <row r="28343" spans="1:7" x14ac:dyDescent="0.25">
      <c r="A28343" s="40">
        <v>2101100</v>
      </c>
      <c r="B28343" s="40" t="s">
        <v>39521</v>
      </c>
      <c r="C28343" s="40" t="s">
        <v>122</v>
      </c>
      <c r="D28343" s="40" t="s">
        <v>118</v>
      </c>
      <c r="E28343" s="40" t="s">
        <v>190</v>
      </c>
      <c r="F28343" s="40" t="s">
        <v>191</v>
      </c>
      <c r="G28343" s="40">
        <v>0</v>
      </c>
    </row>
    <row r="28344" spans="1:7" x14ac:dyDescent="0.25">
      <c r="A28344" s="40">
        <v>2101101</v>
      </c>
      <c r="B28344" s="40" t="s">
        <v>39522</v>
      </c>
      <c r="C28344" s="40" t="s">
        <v>132</v>
      </c>
      <c r="D28344" s="40" t="s">
        <v>118</v>
      </c>
      <c r="E28344" s="40" t="s">
        <v>1195</v>
      </c>
      <c r="F28344" s="40" t="s">
        <v>39523</v>
      </c>
      <c r="G28344" s="40">
        <v>7998.02</v>
      </c>
    </row>
    <row r="28345" spans="1:7" x14ac:dyDescent="0.25">
      <c r="A28345" s="40">
        <v>2101102</v>
      </c>
      <c r="B28345" s="40" t="s">
        <v>39524</v>
      </c>
      <c r="C28345" s="40" t="s">
        <v>132</v>
      </c>
      <c r="D28345" s="40" t="s">
        <v>118</v>
      </c>
      <c r="E28345" s="40" t="s">
        <v>1195</v>
      </c>
      <c r="F28345" s="40" t="s">
        <v>39525</v>
      </c>
      <c r="G28345" s="40">
        <v>4900</v>
      </c>
    </row>
    <row r="28346" spans="1:7" x14ac:dyDescent="0.25">
      <c r="A28346" s="40">
        <v>2101104</v>
      </c>
      <c r="B28346" s="40" t="s">
        <v>39526</v>
      </c>
      <c r="C28346" s="40" t="s">
        <v>132</v>
      </c>
      <c r="D28346" s="40" t="s">
        <v>118</v>
      </c>
      <c r="E28346" s="40" t="s">
        <v>1370</v>
      </c>
      <c r="F28346" s="40" t="s">
        <v>39527</v>
      </c>
      <c r="G28346" s="40">
        <v>3934</v>
      </c>
    </row>
    <row r="28347" spans="1:7" x14ac:dyDescent="0.25">
      <c r="A28347" s="40">
        <v>2101105</v>
      </c>
      <c r="B28347" s="40" t="s">
        <v>39528</v>
      </c>
      <c r="C28347" s="40" t="s">
        <v>125</v>
      </c>
      <c r="D28347" s="40" t="s">
        <v>118</v>
      </c>
      <c r="E28347" s="40" t="s">
        <v>1044</v>
      </c>
      <c r="F28347" s="40" t="s">
        <v>39529</v>
      </c>
      <c r="G28347" s="40">
        <v>2</v>
      </c>
    </row>
    <row r="28348" spans="1:7" x14ac:dyDescent="0.25">
      <c r="A28348" s="40">
        <v>2101106</v>
      </c>
      <c r="B28348" s="40" t="s">
        <v>39530</v>
      </c>
      <c r="C28348" s="40" t="s">
        <v>125</v>
      </c>
      <c r="D28348" s="40" t="s">
        <v>118</v>
      </c>
      <c r="E28348" s="40" t="s">
        <v>9348</v>
      </c>
      <c r="F28348" s="40" t="s">
        <v>39529</v>
      </c>
      <c r="G28348" s="40">
        <v>7</v>
      </c>
    </row>
    <row r="28349" spans="1:7" x14ac:dyDescent="0.25">
      <c r="A28349" s="40">
        <v>2101107</v>
      </c>
      <c r="B28349" s="40" t="s">
        <v>39531</v>
      </c>
      <c r="C28349" s="40" t="s">
        <v>125</v>
      </c>
      <c r="D28349" s="40" t="s">
        <v>118</v>
      </c>
      <c r="E28349" s="40" t="s">
        <v>2535</v>
      </c>
      <c r="F28349" s="40" t="s">
        <v>39532</v>
      </c>
      <c r="G28349" s="40">
        <v>88.5</v>
      </c>
    </row>
    <row r="28350" spans="1:7" x14ac:dyDescent="0.25">
      <c r="A28350" s="40">
        <v>2101108</v>
      </c>
      <c r="B28350" s="40" t="s">
        <v>39533</v>
      </c>
      <c r="C28350" s="40" t="s">
        <v>125</v>
      </c>
      <c r="D28350" s="40" t="s">
        <v>118</v>
      </c>
      <c r="E28350" s="40" t="s">
        <v>3491</v>
      </c>
      <c r="F28350" s="40" t="s">
        <v>39534</v>
      </c>
      <c r="G28350" s="40">
        <v>24</v>
      </c>
    </row>
    <row r="28351" spans="1:7" x14ac:dyDescent="0.25">
      <c r="A28351" s="40">
        <v>2101113</v>
      </c>
      <c r="B28351" s="40" t="s">
        <v>39535</v>
      </c>
      <c r="C28351" s="40" t="s">
        <v>125</v>
      </c>
      <c r="D28351" s="40" t="s">
        <v>118</v>
      </c>
      <c r="E28351" s="40" t="s">
        <v>1209</v>
      </c>
      <c r="F28351" s="40" t="s">
        <v>39536</v>
      </c>
      <c r="G28351" s="40">
        <v>63.92</v>
      </c>
    </row>
    <row r="28352" spans="1:7" x14ac:dyDescent="0.25">
      <c r="A28352" s="40">
        <v>2101114</v>
      </c>
      <c r="B28352" s="40" t="s">
        <v>39537</v>
      </c>
      <c r="C28352" s="40" t="s">
        <v>125</v>
      </c>
      <c r="D28352" s="40" t="s">
        <v>118</v>
      </c>
      <c r="E28352" s="40" t="s">
        <v>1203</v>
      </c>
      <c r="F28352" s="40" t="s">
        <v>39538</v>
      </c>
      <c r="G28352" s="40">
        <v>144.83000000000001</v>
      </c>
    </row>
    <row r="28353" spans="1:7" x14ac:dyDescent="0.25">
      <c r="A28353" s="40">
        <v>2101115</v>
      </c>
      <c r="B28353" s="40" t="s">
        <v>39539</v>
      </c>
      <c r="C28353" s="40" t="s">
        <v>122</v>
      </c>
      <c r="D28353" s="40" t="s">
        <v>118</v>
      </c>
      <c r="E28353" s="40" t="s">
        <v>166</v>
      </c>
      <c r="F28353" s="40" t="s">
        <v>4582</v>
      </c>
      <c r="G28353" s="40">
        <v>0</v>
      </c>
    </row>
    <row r="28354" spans="1:7" x14ac:dyDescent="0.25">
      <c r="A28354" s="40">
        <v>2101116</v>
      </c>
      <c r="B28354" s="40" t="s">
        <v>39540</v>
      </c>
      <c r="C28354" s="40" t="s">
        <v>125</v>
      </c>
      <c r="D28354" s="40" t="s">
        <v>118</v>
      </c>
      <c r="E28354" s="40" t="s">
        <v>1228</v>
      </c>
      <c r="F28354" s="40" t="s">
        <v>39538</v>
      </c>
      <c r="G28354" s="40">
        <v>25.39</v>
      </c>
    </row>
    <row r="28355" spans="1:7" x14ac:dyDescent="0.25">
      <c r="A28355" s="40">
        <v>2101118</v>
      </c>
      <c r="B28355" s="40" t="s">
        <v>39541</v>
      </c>
      <c r="C28355" s="40" t="s">
        <v>125</v>
      </c>
      <c r="D28355" s="40" t="s">
        <v>118</v>
      </c>
      <c r="E28355" s="40" t="s">
        <v>1408</v>
      </c>
      <c r="F28355" s="40" t="s">
        <v>39542</v>
      </c>
      <c r="G28355" s="40">
        <v>58.5</v>
      </c>
    </row>
    <row r="28356" spans="1:7" x14ac:dyDescent="0.25">
      <c r="A28356" s="40">
        <v>2101119</v>
      </c>
      <c r="B28356" s="40" t="s">
        <v>39543</v>
      </c>
      <c r="C28356" s="40" t="s">
        <v>125</v>
      </c>
      <c r="D28356" s="40" t="s">
        <v>118</v>
      </c>
      <c r="E28356" s="40" t="s">
        <v>1975</v>
      </c>
      <c r="F28356" s="40" t="s">
        <v>39544</v>
      </c>
      <c r="G28356" s="40">
        <v>6.99</v>
      </c>
    </row>
    <row r="28357" spans="1:7" x14ac:dyDescent="0.25">
      <c r="A28357" s="40">
        <v>2101120</v>
      </c>
      <c r="B28357" s="40" t="s">
        <v>39545</v>
      </c>
      <c r="C28357" s="40" t="s">
        <v>125</v>
      </c>
      <c r="D28357" s="40" t="s">
        <v>118</v>
      </c>
      <c r="E28357" s="40" t="s">
        <v>1240</v>
      </c>
      <c r="F28357" s="40" t="s">
        <v>39544</v>
      </c>
      <c r="G28357" s="40">
        <v>2.4500000000000002</v>
      </c>
    </row>
    <row r="28358" spans="1:7" x14ac:dyDescent="0.25">
      <c r="A28358" s="40">
        <v>2101121</v>
      </c>
      <c r="B28358" s="40" t="s">
        <v>39546</v>
      </c>
      <c r="C28358" s="40" t="s">
        <v>125</v>
      </c>
      <c r="D28358" s="40" t="s">
        <v>118</v>
      </c>
      <c r="E28358" s="40" t="s">
        <v>1195</v>
      </c>
      <c r="F28358" s="40" t="s">
        <v>39544</v>
      </c>
      <c r="G28358" s="40">
        <v>78.98</v>
      </c>
    </row>
    <row r="28359" spans="1:7" x14ac:dyDescent="0.25">
      <c r="A28359" s="40">
        <v>2101122</v>
      </c>
      <c r="B28359" s="40" t="s">
        <v>39547</v>
      </c>
      <c r="C28359" s="40" t="s">
        <v>125</v>
      </c>
      <c r="D28359" s="40" t="s">
        <v>118</v>
      </c>
      <c r="E28359" s="40" t="s">
        <v>1142</v>
      </c>
      <c r="F28359" s="40" t="s">
        <v>39548</v>
      </c>
      <c r="G28359" s="40">
        <v>133.33000000000001</v>
      </c>
    </row>
    <row r="28360" spans="1:7" x14ac:dyDescent="0.25">
      <c r="A28360" s="40">
        <v>2101124</v>
      </c>
      <c r="B28360" s="40" t="s">
        <v>39549</v>
      </c>
      <c r="C28360" s="40" t="s">
        <v>125</v>
      </c>
      <c r="D28360" s="40" t="s">
        <v>118</v>
      </c>
      <c r="E28360" s="40" t="s">
        <v>5039</v>
      </c>
      <c r="F28360" s="40" t="s">
        <v>39550</v>
      </c>
      <c r="G28360" s="40">
        <v>69.86</v>
      </c>
    </row>
    <row r="28361" spans="1:7" x14ac:dyDescent="0.25">
      <c r="A28361" s="40">
        <v>2101125</v>
      </c>
      <c r="B28361" s="40" t="s">
        <v>39551</v>
      </c>
      <c r="C28361" s="40" t="s">
        <v>125</v>
      </c>
      <c r="D28361" s="40" t="s">
        <v>118</v>
      </c>
      <c r="E28361" s="40" t="s">
        <v>1253</v>
      </c>
      <c r="F28361" s="40" t="s">
        <v>39552</v>
      </c>
      <c r="G28361" s="40">
        <v>152.5</v>
      </c>
    </row>
    <row r="28362" spans="1:7" x14ac:dyDescent="0.25">
      <c r="A28362" s="40">
        <v>2101126</v>
      </c>
      <c r="B28362" s="40" t="s">
        <v>39553</v>
      </c>
      <c r="C28362" s="40" t="s">
        <v>125</v>
      </c>
      <c r="D28362" s="40" t="s">
        <v>118</v>
      </c>
      <c r="E28362" s="40" t="s">
        <v>1266</v>
      </c>
      <c r="F28362" s="40" t="s">
        <v>39548</v>
      </c>
      <c r="G28362" s="40">
        <v>24</v>
      </c>
    </row>
    <row r="28363" spans="1:7" x14ac:dyDescent="0.25">
      <c r="A28363" s="40">
        <v>2101127</v>
      </c>
      <c r="B28363" s="40" t="s">
        <v>39554</v>
      </c>
      <c r="C28363" s="40" t="s">
        <v>125</v>
      </c>
      <c r="D28363" s="40" t="s">
        <v>118</v>
      </c>
      <c r="E28363" s="40" t="s">
        <v>1654</v>
      </c>
      <c r="F28363" s="40" t="s">
        <v>39548</v>
      </c>
      <c r="G28363" s="40">
        <v>23.6</v>
      </c>
    </row>
    <row r="28364" spans="1:7" x14ac:dyDescent="0.25">
      <c r="A28364" s="40">
        <v>2101128</v>
      </c>
      <c r="B28364" s="40" t="s">
        <v>39555</v>
      </c>
      <c r="C28364" s="40" t="s">
        <v>125</v>
      </c>
      <c r="D28364" s="40" t="s">
        <v>118</v>
      </c>
      <c r="E28364" s="40" t="s">
        <v>1178</v>
      </c>
      <c r="F28364" s="40" t="s">
        <v>39548</v>
      </c>
      <c r="G28364" s="40">
        <v>52.76</v>
      </c>
    </row>
    <row r="28365" spans="1:7" x14ac:dyDescent="0.25">
      <c r="A28365" s="40">
        <v>2101130</v>
      </c>
      <c r="B28365" s="40" t="s">
        <v>39556</v>
      </c>
      <c r="C28365" s="40" t="s">
        <v>125</v>
      </c>
      <c r="D28365" s="40" t="s">
        <v>118</v>
      </c>
      <c r="E28365" s="40" t="s">
        <v>1178</v>
      </c>
      <c r="F28365" s="40" t="s">
        <v>39557</v>
      </c>
      <c r="G28365" s="40">
        <v>155</v>
      </c>
    </row>
    <row r="28366" spans="1:7" x14ac:dyDescent="0.25">
      <c r="A28366" s="40">
        <v>2101131</v>
      </c>
      <c r="B28366" s="40" t="s">
        <v>39558</v>
      </c>
      <c r="C28366" s="40" t="s">
        <v>122</v>
      </c>
      <c r="D28366" s="40" t="s">
        <v>118</v>
      </c>
      <c r="E28366" s="40" t="s">
        <v>166</v>
      </c>
      <c r="F28366" s="40" t="s">
        <v>191</v>
      </c>
      <c r="G28366" s="40">
        <v>0</v>
      </c>
    </row>
    <row r="28367" spans="1:7" x14ac:dyDescent="0.25">
      <c r="A28367" s="40">
        <v>2101133</v>
      </c>
      <c r="B28367" s="40" t="s">
        <v>39559</v>
      </c>
      <c r="C28367" s="40" t="s">
        <v>125</v>
      </c>
      <c r="D28367" s="40" t="s">
        <v>118</v>
      </c>
      <c r="E28367" s="40" t="s">
        <v>1397</v>
      </c>
      <c r="F28367" s="40" t="s">
        <v>39560</v>
      </c>
      <c r="G28367" s="40">
        <v>1</v>
      </c>
    </row>
    <row r="28368" spans="1:7" x14ac:dyDescent="0.25">
      <c r="A28368" s="40">
        <v>2101134</v>
      </c>
      <c r="B28368" s="40" t="s">
        <v>39561</v>
      </c>
      <c r="C28368" s="40" t="s">
        <v>125</v>
      </c>
      <c r="D28368" s="40" t="s">
        <v>118</v>
      </c>
      <c r="E28368" s="40" t="s">
        <v>12838</v>
      </c>
      <c r="F28368" s="40" t="s">
        <v>39562</v>
      </c>
      <c r="G28368" s="40">
        <v>7.84</v>
      </c>
    </row>
    <row r="28369" spans="1:7" x14ac:dyDescent="0.25">
      <c r="A28369" s="40">
        <v>2101135</v>
      </c>
      <c r="B28369" s="40" t="s">
        <v>39563</v>
      </c>
      <c r="C28369" s="40" t="s">
        <v>125</v>
      </c>
      <c r="D28369" s="40" t="s">
        <v>118</v>
      </c>
      <c r="E28369" s="40" t="s">
        <v>5746</v>
      </c>
      <c r="F28369" s="40" t="s">
        <v>39562</v>
      </c>
      <c r="G28369" s="40">
        <v>2.4</v>
      </c>
    </row>
    <row r="28370" spans="1:7" x14ac:dyDescent="0.25">
      <c r="A28370" s="40">
        <v>2101136</v>
      </c>
      <c r="B28370" s="40" t="s">
        <v>39564</v>
      </c>
      <c r="C28370" s="40" t="s">
        <v>122</v>
      </c>
      <c r="D28370" s="40" t="s">
        <v>118</v>
      </c>
      <c r="E28370" s="40" t="s">
        <v>190</v>
      </c>
      <c r="F28370" s="40" t="s">
        <v>191</v>
      </c>
      <c r="G28370" s="40">
        <v>0</v>
      </c>
    </row>
    <row r="28371" spans="1:7" x14ac:dyDescent="0.25">
      <c r="A28371" s="40">
        <v>2101137</v>
      </c>
      <c r="B28371" s="40" t="s">
        <v>39565</v>
      </c>
      <c r="C28371" s="40" t="s">
        <v>125</v>
      </c>
      <c r="D28371" s="40" t="s">
        <v>118</v>
      </c>
      <c r="E28371" s="40" t="s">
        <v>12838</v>
      </c>
      <c r="F28371" s="40" t="s">
        <v>39562</v>
      </c>
      <c r="G28371" s="40">
        <v>8.0399999999999991</v>
      </c>
    </row>
    <row r="28372" spans="1:7" x14ac:dyDescent="0.25">
      <c r="A28372" s="40">
        <v>2101138</v>
      </c>
      <c r="B28372" s="40" t="s">
        <v>39566</v>
      </c>
      <c r="C28372" s="40" t="s">
        <v>125</v>
      </c>
      <c r="D28372" s="40" t="s">
        <v>118</v>
      </c>
      <c r="E28372" s="40" t="s">
        <v>4590</v>
      </c>
      <c r="F28372" s="40" t="s">
        <v>39562</v>
      </c>
      <c r="G28372" s="40">
        <v>8.19</v>
      </c>
    </row>
    <row r="28373" spans="1:7" x14ac:dyDescent="0.25">
      <c r="A28373" s="40">
        <v>2101139</v>
      </c>
      <c r="B28373" s="40" t="s">
        <v>39567</v>
      </c>
      <c r="C28373" s="40" t="s">
        <v>125</v>
      </c>
      <c r="D28373" s="40" t="s">
        <v>118</v>
      </c>
      <c r="E28373" s="40" t="s">
        <v>3712</v>
      </c>
      <c r="F28373" s="40" t="s">
        <v>39562</v>
      </c>
      <c r="G28373" s="40">
        <v>26.34</v>
      </c>
    </row>
    <row r="28374" spans="1:7" x14ac:dyDescent="0.25">
      <c r="A28374" s="40">
        <v>2101140</v>
      </c>
      <c r="B28374" s="40" t="s">
        <v>39568</v>
      </c>
      <c r="C28374" s="40" t="s">
        <v>125</v>
      </c>
      <c r="D28374" s="40" t="s">
        <v>118</v>
      </c>
      <c r="E28374" s="40" t="s">
        <v>1134</v>
      </c>
      <c r="F28374" s="40" t="s">
        <v>39562</v>
      </c>
      <c r="G28374" s="40">
        <v>185.85</v>
      </c>
    </row>
    <row r="28375" spans="1:7" x14ac:dyDescent="0.25">
      <c r="A28375" s="40">
        <v>2101141</v>
      </c>
      <c r="B28375" s="40" t="s">
        <v>39569</v>
      </c>
      <c r="C28375" s="40" t="s">
        <v>125</v>
      </c>
      <c r="D28375" s="40" t="s">
        <v>118</v>
      </c>
      <c r="E28375" s="40" t="s">
        <v>3115</v>
      </c>
      <c r="F28375" s="40" t="s">
        <v>39570</v>
      </c>
      <c r="G28375" s="40">
        <v>264.17</v>
      </c>
    </row>
    <row r="28376" spans="1:7" x14ac:dyDescent="0.25">
      <c r="A28376" s="40">
        <v>2101142</v>
      </c>
      <c r="B28376" s="40" t="s">
        <v>39571</v>
      </c>
      <c r="C28376" s="40" t="s">
        <v>125</v>
      </c>
      <c r="D28376" s="40" t="s">
        <v>118</v>
      </c>
      <c r="E28376" s="40" t="s">
        <v>1049</v>
      </c>
      <c r="F28376" s="40" t="s">
        <v>39572</v>
      </c>
      <c r="G28376" s="40">
        <v>3.07</v>
      </c>
    </row>
    <row r="28377" spans="1:7" x14ac:dyDescent="0.25">
      <c r="A28377" s="40">
        <v>2101143</v>
      </c>
      <c r="B28377" s="40" t="s">
        <v>39573</v>
      </c>
      <c r="C28377" s="40" t="s">
        <v>125</v>
      </c>
      <c r="D28377" s="40" t="s">
        <v>118</v>
      </c>
      <c r="E28377" s="40" t="s">
        <v>1069</v>
      </c>
      <c r="F28377" s="40" t="s">
        <v>39572</v>
      </c>
      <c r="G28377" s="40">
        <v>13.65</v>
      </c>
    </row>
    <row r="28378" spans="1:7" x14ac:dyDescent="0.25">
      <c r="A28378" s="40">
        <v>2101144</v>
      </c>
      <c r="B28378" s="40" t="s">
        <v>39574</v>
      </c>
      <c r="C28378" s="40" t="s">
        <v>125</v>
      </c>
      <c r="D28378" s="40" t="s">
        <v>118</v>
      </c>
      <c r="E28378" s="40" t="s">
        <v>5986</v>
      </c>
      <c r="F28378" s="40" t="s">
        <v>39572</v>
      </c>
      <c r="G28378" s="40">
        <v>1</v>
      </c>
    </row>
    <row r="28379" spans="1:7" x14ac:dyDescent="0.25">
      <c r="A28379" s="40">
        <v>2101146</v>
      </c>
      <c r="B28379" s="40" t="s">
        <v>39575</v>
      </c>
      <c r="C28379" s="40" t="s">
        <v>125</v>
      </c>
      <c r="D28379" s="40" t="s">
        <v>118</v>
      </c>
      <c r="E28379" s="40" t="s">
        <v>1209</v>
      </c>
      <c r="F28379" s="40" t="s">
        <v>39576</v>
      </c>
      <c r="G28379" s="40">
        <v>36.24</v>
      </c>
    </row>
    <row r="28380" spans="1:7" x14ac:dyDescent="0.25">
      <c r="A28380" s="40">
        <v>2101148</v>
      </c>
      <c r="B28380" s="40" t="s">
        <v>39577</v>
      </c>
      <c r="C28380" s="40" t="s">
        <v>125</v>
      </c>
      <c r="D28380" s="40" t="s">
        <v>118</v>
      </c>
      <c r="E28380" s="40" t="s">
        <v>1203</v>
      </c>
      <c r="F28380" s="40" t="s">
        <v>39576</v>
      </c>
      <c r="G28380" s="40">
        <v>795.42</v>
      </c>
    </row>
    <row r="28381" spans="1:7" x14ac:dyDescent="0.25">
      <c r="A28381" s="40">
        <v>2101149</v>
      </c>
      <c r="B28381" s="40" t="s">
        <v>39578</v>
      </c>
      <c r="C28381" s="40" t="s">
        <v>125</v>
      </c>
      <c r="D28381" s="40" t="s">
        <v>118</v>
      </c>
      <c r="E28381" s="40" t="s">
        <v>2860</v>
      </c>
      <c r="F28381" s="40" t="s">
        <v>39576</v>
      </c>
      <c r="G28381" s="40">
        <v>66.14</v>
      </c>
    </row>
    <row r="28382" spans="1:7" x14ac:dyDescent="0.25">
      <c r="A28382" s="40">
        <v>2101150</v>
      </c>
      <c r="B28382" s="40" t="s">
        <v>39579</v>
      </c>
      <c r="C28382" s="40" t="s">
        <v>125</v>
      </c>
      <c r="D28382" s="40" t="s">
        <v>118</v>
      </c>
      <c r="E28382" s="40" t="s">
        <v>2697</v>
      </c>
      <c r="F28382" s="40" t="s">
        <v>39580</v>
      </c>
      <c r="G28382" s="40">
        <v>197</v>
      </c>
    </row>
    <row r="28383" spans="1:7" x14ac:dyDescent="0.25">
      <c r="A28383" s="40">
        <v>2101151</v>
      </c>
      <c r="B28383" s="40" t="s">
        <v>39581</v>
      </c>
      <c r="C28383" s="40" t="s">
        <v>132</v>
      </c>
      <c r="D28383" s="40" t="s">
        <v>118</v>
      </c>
      <c r="E28383" s="40" t="s">
        <v>1370</v>
      </c>
      <c r="F28383" s="40" t="s">
        <v>39582</v>
      </c>
      <c r="G28383" s="40">
        <v>1</v>
      </c>
    </row>
    <row r="28384" spans="1:7" x14ac:dyDescent="0.25">
      <c r="A28384" s="40">
        <v>2101152</v>
      </c>
      <c r="B28384" s="40" t="s">
        <v>39583</v>
      </c>
      <c r="C28384" s="40" t="s">
        <v>125</v>
      </c>
      <c r="D28384" s="40" t="s">
        <v>118</v>
      </c>
      <c r="E28384" s="40" t="s">
        <v>1134</v>
      </c>
      <c r="F28384" s="40" t="s">
        <v>39584</v>
      </c>
      <c r="G28384" s="40">
        <v>77.27</v>
      </c>
    </row>
    <row r="28385" spans="1:7" x14ac:dyDescent="0.25">
      <c r="A28385" s="40">
        <v>2101153</v>
      </c>
      <c r="B28385" s="40" t="s">
        <v>39585</v>
      </c>
      <c r="C28385" s="40" t="s">
        <v>125</v>
      </c>
      <c r="D28385" s="40" t="s">
        <v>118</v>
      </c>
      <c r="E28385" s="40" t="s">
        <v>4512</v>
      </c>
      <c r="F28385" s="40" t="s">
        <v>39584</v>
      </c>
      <c r="G28385" s="40">
        <v>2.35</v>
      </c>
    </row>
    <row r="28386" spans="1:7" x14ac:dyDescent="0.25">
      <c r="A28386" s="40">
        <v>2101154</v>
      </c>
      <c r="B28386" s="40" t="s">
        <v>39586</v>
      </c>
      <c r="C28386" s="40" t="s">
        <v>125</v>
      </c>
      <c r="D28386" s="40" t="s">
        <v>118</v>
      </c>
      <c r="E28386" s="40" t="s">
        <v>1142</v>
      </c>
      <c r="F28386" s="40" t="s">
        <v>39584</v>
      </c>
      <c r="G28386" s="40">
        <v>60</v>
      </c>
    </row>
    <row r="28387" spans="1:7" x14ac:dyDescent="0.25">
      <c r="A28387" s="40">
        <v>2101155</v>
      </c>
      <c r="B28387" s="40" t="s">
        <v>39587</v>
      </c>
      <c r="C28387" s="40" t="s">
        <v>125</v>
      </c>
      <c r="D28387" s="40" t="s">
        <v>118</v>
      </c>
      <c r="E28387" s="40" t="s">
        <v>18453</v>
      </c>
      <c r="F28387" s="40" t="s">
        <v>39584</v>
      </c>
      <c r="G28387" s="40">
        <v>169.57</v>
      </c>
    </row>
    <row r="28388" spans="1:7" x14ac:dyDescent="0.25">
      <c r="A28388" s="40">
        <v>2101157</v>
      </c>
      <c r="B28388" s="40" t="s">
        <v>39588</v>
      </c>
      <c r="C28388" s="40" t="s">
        <v>125</v>
      </c>
      <c r="D28388" s="40" t="s">
        <v>118</v>
      </c>
      <c r="E28388" s="40" t="s">
        <v>1178</v>
      </c>
      <c r="F28388" s="40" t="s">
        <v>12740</v>
      </c>
      <c r="G28388" s="40">
        <v>72.45</v>
      </c>
    </row>
    <row r="28389" spans="1:7" x14ac:dyDescent="0.25">
      <c r="A28389" s="40">
        <v>2101159</v>
      </c>
      <c r="B28389" s="40" t="s">
        <v>39589</v>
      </c>
      <c r="C28389" s="40" t="s">
        <v>122</v>
      </c>
      <c r="D28389" s="40" t="s">
        <v>118</v>
      </c>
      <c r="E28389" s="40" t="s">
        <v>166</v>
      </c>
      <c r="F28389" s="40" t="s">
        <v>167</v>
      </c>
      <c r="G28389" s="40">
        <v>0</v>
      </c>
    </row>
    <row r="28390" spans="1:7" x14ac:dyDescent="0.25">
      <c r="A28390" s="40">
        <v>2101160</v>
      </c>
      <c r="B28390" s="40" t="s">
        <v>39590</v>
      </c>
      <c r="C28390" s="40" t="s">
        <v>125</v>
      </c>
      <c r="D28390" s="40" t="s">
        <v>118</v>
      </c>
      <c r="E28390" s="40" t="s">
        <v>1318</v>
      </c>
      <c r="F28390" s="40" t="s">
        <v>39591</v>
      </c>
      <c r="G28390" s="40">
        <v>112.64</v>
      </c>
    </row>
    <row r="28391" spans="1:7" x14ac:dyDescent="0.25">
      <c r="A28391" s="40">
        <v>2101161</v>
      </c>
      <c r="B28391" s="40" t="s">
        <v>39592</v>
      </c>
      <c r="C28391" s="40" t="s">
        <v>125</v>
      </c>
      <c r="D28391" s="40" t="s">
        <v>118</v>
      </c>
      <c r="E28391" s="40" t="s">
        <v>1228</v>
      </c>
      <c r="F28391" s="40" t="s">
        <v>39591</v>
      </c>
      <c r="G28391" s="40">
        <v>134.72999999999999</v>
      </c>
    </row>
    <row r="28392" spans="1:7" x14ac:dyDescent="0.25">
      <c r="A28392" s="40">
        <v>2101162</v>
      </c>
      <c r="B28392" s="40" t="s">
        <v>39593</v>
      </c>
      <c r="C28392" s="40" t="s">
        <v>125</v>
      </c>
      <c r="D28392" s="40" t="s">
        <v>118</v>
      </c>
      <c r="E28392" s="40" t="s">
        <v>1134</v>
      </c>
      <c r="F28392" s="40" t="s">
        <v>39591</v>
      </c>
      <c r="G28392" s="40">
        <v>16.989999999999998</v>
      </c>
    </row>
    <row r="28393" spans="1:7" x14ac:dyDescent="0.25">
      <c r="A28393" s="40">
        <v>2101163</v>
      </c>
      <c r="B28393" s="40" t="s">
        <v>39594</v>
      </c>
      <c r="C28393" s="40" t="s">
        <v>125</v>
      </c>
      <c r="D28393" s="40" t="s">
        <v>118</v>
      </c>
      <c r="E28393" s="40" t="s">
        <v>1134</v>
      </c>
      <c r="F28393" s="40" t="s">
        <v>39591</v>
      </c>
      <c r="G28393" s="40">
        <v>51.14</v>
      </c>
    </row>
    <row r="28394" spans="1:7" x14ac:dyDescent="0.25">
      <c r="A28394" s="40">
        <v>2101164</v>
      </c>
      <c r="B28394" s="40" t="s">
        <v>39595</v>
      </c>
      <c r="C28394" s="40" t="s">
        <v>125</v>
      </c>
      <c r="D28394" s="40" t="s">
        <v>118</v>
      </c>
      <c r="E28394" s="40" t="s">
        <v>1318</v>
      </c>
      <c r="F28394" s="40" t="s">
        <v>39591</v>
      </c>
      <c r="G28394" s="40">
        <v>226.56</v>
      </c>
    </row>
    <row r="28395" spans="1:7" x14ac:dyDescent="0.25">
      <c r="A28395" s="40">
        <v>2101165</v>
      </c>
      <c r="B28395" s="40" t="s">
        <v>39596</v>
      </c>
      <c r="C28395" s="40" t="s">
        <v>125</v>
      </c>
      <c r="D28395" s="40" t="s">
        <v>118</v>
      </c>
      <c r="E28395" s="40" t="s">
        <v>1134</v>
      </c>
      <c r="F28395" s="40" t="s">
        <v>39597</v>
      </c>
      <c r="G28395" s="40">
        <v>16.989999999999998</v>
      </c>
    </row>
    <row r="28396" spans="1:7" x14ac:dyDescent="0.25">
      <c r="A28396" s="40">
        <v>2101167</v>
      </c>
      <c r="B28396" s="40" t="s">
        <v>39598</v>
      </c>
      <c r="C28396" s="40" t="s">
        <v>125</v>
      </c>
      <c r="D28396" s="40" t="s">
        <v>118</v>
      </c>
      <c r="E28396" s="40" t="s">
        <v>1318</v>
      </c>
      <c r="F28396" s="40" t="s">
        <v>39597</v>
      </c>
      <c r="G28396" s="40">
        <v>283.2</v>
      </c>
    </row>
    <row r="28397" spans="1:7" x14ac:dyDescent="0.25">
      <c r="A28397" s="40">
        <v>2101168</v>
      </c>
      <c r="B28397" s="40" t="s">
        <v>39599</v>
      </c>
      <c r="C28397" s="40" t="s">
        <v>125</v>
      </c>
      <c r="D28397" s="40" t="s">
        <v>118</v>
      </c>
      <c r="E28397" s="40" t="s">
        <v>3506</v>
      </c>
      <c r="F28397" s="40" t="s">
        <v>39597</v>
      </c>
      <c r="G28397" s="40">
        <v>72.2</v>
      </c>
    </row>
    <row r="28398" spans="1:7" x14ac:dyDescent="0.25">
      <c r="A28398" s="40">
        <v>2101169</v>
      </c>
      <c r="B28398" s="40" t="s">
        <v>39600</v>
      </c>
      <c r="C28398" s="40" t="s">
        <v>132</v>
      </c>
      <c r="D28398" s="40" t="s">
        <v>118</v>
      </c>
      <c r="E28398" s="40" t="s">
        <v>3956</v>
      </c>
      <c r="F28398" s="40" t="s">
        <v>39597</v>
      </c>
      <c r="G28398" s="40">
        <v>0</v>
      </c>
    </row>
    <row r="28399" spans="1:7" x14ac:dyDescent="0.25">
      <c r="A28399" s="40">
        <v>2101170</v>
      </c>
      <c r="B28399" s="40" t="s">
        <v>39601</v>
      </c>
      <c r="C28399" s="40" t="s">
        <v>132</v>
      </c>
      <c r="D28399" s="40" t="s">
        <v>118</v>
      </c>
      <c r="E28399" s="40" t="s">
        <v>2946</v>
      </c>
      <c r="F28399" s="40" t="s">
        <v>39602</v>
      </c>
      <c r="G28399" s="40">
        <v>753.05</v>
      </c>
    </row>
    <row r="28400" spans="1:7" x14ac:dyDescent="0.25">
      <c r="A28400" s="40">
        <v>2101171</v>
      </c>
      <c r="B28400" s="40" t="s">
        <v>39603</v>
      </c>
      <c r="C28400" s="40" t="s">
        <v>132</v>
      </c>
      <c r="D28400" s="40" t="s">
        <v>118</v>
      </c>
      <c r="E28400" s="40" t="s">
        <v>2946</v>
      </c>
      <c r="F28400" s="40" t="s">
        <v>39602</v>
      </c>
      <c r="G28400" s="40">
        <v>203.5</v>
      </c>
    </row>
    <row r="28401" spans="1:7" x14ac:dyDescent="0.25">
      <c r="A28401" s="40">
        <v>2101172</v>
      </c>
      <c r="B28401" s="40" t="s">
        <v>39604</v>
      </c>
      <c r="C28401" s="40" t="s">
        <v>125</v>
      </c>
      <c r="D28401" s="40" t="s">
        <v>118</v>
      </c>
      <c r="E28401" s="40" t="s">
        <v>1142</v>
      </c>
      <c r="F28401" s="40" t="s">
        <v>39602</v>
      </c>
      <c r="G28401" s="40">
        <v>19.5</v>
      </c>
    </row>
    <row r="28402" spans="1:7" x14ac:dyDescent="0.25">
      <c r="A28402" s="40">
        <v>2101173</v>
      </c>
      <c r="B28402" s="40" t="s">
        <v>39605</v>
      </c>
      <c r="C28402" s="40" t="s">
        <v>122</v>
      </c>
      <c r="D28402" s="40" t="s">
        <v>118</v>
      </c>
      <c r="E28402" s="40" t="s">
        <v>190</v>
      </c>
      <c r="F28402" s="40" t="s">
        <v>191</v>
      </c>
      <c r="G28402" s="40">
        <v>0</v>
      </c>
    </row>
    <row r="28403" spans="1:7" x14ac:dyDescent="0.25">
      <c r="A28403" s="40">
        <v>2101174</v>
      </c>
      <c r="B28403" s="40" t="s">
        <v>39606</v>
      </c>
      <c r="C28403" s="40" t="s">
        <v>117</v>
      </c>
      <c r="D28403" s="40" t="s">
        <v>118</v>
      </c>
      <c r="E28403" s="40" t="s">
        <v>1370</v>
      </c>
      <c r="F28403" s="40" t="s">
        <v>22432</v>
      </c>
      <c r="G28403" s="40">
        <v>287</v>
      </c>
    </row>
    <row r="28404" spans="1:7" x14ac:dyDescent="0.25">
      <c r="A28404" s="40">
        <v>2101176</v>
      </c>
      <c r="B28404" s="40" t="s">
        <v>39607</v>
      </c>
      <c r="C28404" s="40" t="s">
        <v>132</v>
      </c>
      <c r="D28404" s="40" t="s">
        <v>118</v>
      </c>
      <c r="E28404" s="40" t="s">
        <v>2946</v>
      </c>
      <c r="F28404" s="40" t="s">
        <v>39608</v>
      </c>
      <c r="G28404" s="40">
        <v>1488.96</v>
      </c>
    </row>
    <row r="28405" spans="1:7" x14ac:dyDescent="0.25">
      <c r="A28405" s="40">
        <v>2101177</v>
      </c>
      <c r="B28405" s="40" t="s">
        <v>39609</v>
      </c>
      <c r="C28405" s="40" t="s">
        <v>132</v>
      </c>
      <c r="D28405" s="40" t="s">
        <v>118</v>
      </c>
      <c r="E28405" s="40" t="s">
        <v>2946</v>
      </c>
      <c r="F28405" s="40" t="s">
        <v>39610</v>
      </c>
      <c r="G28405" s="40">
        <v>277.56</v>
      </c>
    </row>
    <row r="28406" spans="1:7" x14ac:dyDescent="0.25">
      <c r="A28406" s="40">
        <v>2101178</v>
      </c>
      <c r="B28406" s="40" t="s">
        <v>39611</v>
      </c>
      <c r="C28406" s="40" t="s">
        <v>132</v>
      </c>
      <c r="D28406" s="40" t="s">
        <v>118</v>
      </c>
      <c r="E28406" s="40" t="s">
        <v>2946</v>
      </c>
      <c r="F28406" s="40" t="s">
        <v>39612</v>
      </c>
      <c r="G28406" s="40">
        <v>581.58000000000004</v>
      </c>
    </row>
    <row r="28407" spans="1:7" x14ac:dyDescent="0.25">
      <c r="A28407" s="40">
        <v>2101179</v>
      </c>
      <c r="B28407" s="40" t="s">
        <v>39613</v>
      </c>
      <c r="C28407" s="40" t="s">
        <v>125</v>
      </c>
      <c r="D28407" s="40" t="s">
        <v>118</v>
      </c>
      <c r="E28407" s="40" t="s">
        <v>1186</v>
      </c>
      <c r="F28407" s="40" t="s">
        <v>39614</v>
      </c>
      <c r="G28407" s="40">
        <v>47.82</v>
      </c>
    </row>
    <row r="28408" spans="1:7" x14ac:dyDescent="0.25">
      <c r="A28408" s="40">
        <v>2101180</v>
      </c>
      <c r="B28408" s="40" t="s">
        <v>39615</v>
      </c>
      <c r="C28408" s="40" t="s">
        <v>125</v>
      </c>
      <c r="D28408" s="40" t="s">
        <v>118</v>
      </c>
      <c r="E28408" s="40" t="s">
        <v>1186</v>
      </c>
      <c r="F28408" s="40" t="s">
        <v>39614</v>
      </c>
      <c r="G28408" s="40">
        <v>14.24</v>
      </c>
    </row>
    <row r="28409" spans="1:7" x14ac:dyDescent="0.25">
      <c r="A28409" s="40">
        <v>2101181</v>
      </c>
      <c r="B28409" s="40" t="s">
        <v>39616</v>
      </c>
      <c r="C28409" s="40" t="s">
        <v>125</v>
      </c>
      <c r="D28409" s="40" t="s">
        <v>118</v>
      </c>
      <c r="E28409" s="40" t="s">
        <v>1186</v>
      </c>
      <c r="F28409" s="40" t="s">
        <v>39614</v>
      </c>
      <c r="G28409" s="40">
        <v>9.14</v>
      </c>
    </row>
    <row r="28410" spans="1:7" x14ac:dyDescent="0.25">
      <c r="A28410" s="40">
        <v>2101182</v>
      </c>
      <c r="B28410" s="40" t="s">
        <v>39617</v>
      </c>
      <c r="C28410" s="40" t="s">
        <v>125</v>
      </c>
      <c r="D28410" s="40" t="s">
        <v>118</v>
      </c>
      <c r="E28410" s="40" t="s">
        <v>1266</v>
      </c>
      <c r="F28410" s="40" t="s">
        <v>39614</v>
      </c>
      <c r="G28410" s="40">
        <v>56.16</v>
      </c>
    </row>
    <row r="28411" spans="1:7" x14ac:dyDescent="0.25">
      <c r="A28411" s="40">
        <v>2101183</v>
      </c>
      <c r="B28411" s="40" t="s">
        <v>39618</v>
      </c>
      <c r="C28411" s="40" t="s">
        <v>125</v>
      </c>
      <c r="D28411" s="40" t="s">
        <v>118</v>
      </c>
      <c r="E28411" s="40" t="s">
        <v>1134</v>
      </c>
      <c r="F28411" s="40" t="s">
        <v>39614</v>
      </c>
      <c r="G28411" s="40">
        <v>320.76</v>
      </c>
    </row>
    <row r="28412" spans="1:7" x14ac:dyDescent="0.25">
      <c r="A28412" s="40">
        <v>2101184</v>
      </c>
      <c r="B28412" s="40" t="s">
        <v>39619</v>
      </c>
      <c r="C28412" s="40" t="s">
        <v>125</v>
      </c>
      <c r="D28412" s="40" t="s">
        <v>118</v>
      </c>
      <c r="E28412" s="40" t="s">
        <v>9617</v>
      </c>
      <c r="F28412" s="40" t="s">
        <v>39614</v>
      </c>
      <c r="G28412" s="40">
        <v>27.54</v>
      </c>
    </row>
    <row r="28413" spans="1:7" x14ac:dyDescent="0.25">
      <c r="A28413" s="40">
        <v>2101185</v>
      </c>
      <c r="B28413" s="40" t="s">
        <v>39620</v>
      </c>
      <c r="C28413" s="40" t="s">
        <v>125</v>
      </c>
      <c r="D28413" s="40" t="s">
        <v>118</v>
      </c>
      <c r="E28413" s="40" t="s">
        <v>1350</v>
      </c>
      <c r="F28413" s="40" t="s">
        <v>39614</v>
      </c>
      <c r="G28413" s="40">
        <v>300.95999999999998</v>
      </c>
    </row>
    <row r="28414" spans="1:7" x14ac:dyDescent="0.25">
      <c r="A28414" s="40">
        <v>2101187</v>
      </c>
      <c r="B28414" s="40" t="s">
        <v>39621</v>
      </c>
      <c r="C28414" s="40" t="s">
        <v>125</v>
      </c>
      <c r="D28414" s="40" t="s">
        <v>118</v>
      </c>
      <c r="E28414" s="40" t="s">
        <v>18453</v>
      </c>
      <c r="F28414" s="40" t="s">
        <v>39622</v>
      </c>
      <c r="G28414" s="40">
        <v>74.150000000000006</v>
      </c>
    </row>
    <row r="28415" spans="1:7" x14ac:dyDescent="0.25">
      <c r="A28415" s="40">
        <v>2101188</v>
      </c>
      <c r="B28415" s="40" t="s">
        <v>39623</v>
      </c>
      <c r="C28415" s="40" t="s">
        <v>125</v>
      </c>
      <c r="D28415" s="40" t="s">
        <v>118</v>
      </c>
      <c r="E28415" s="40" t="s">
        <v>1270</v>
      </c>
      <c r="F28415" s="40" t="s">
        <v>39624</v>
      </c>
      <c r="G28415" s="40">
        <v>0</v>
      </c>
    </row>
    <row r="28416" spans="1:7" x14ac:dyDescent="0.25">
      <c r="A28416" s="40">
        <v>2101191</v>
      </c>
      <c r="B28416" s="40" t="s">
        <v>39625</v>
      </c>
      <c r="C28416" s="40" t="s">
        <v>132</v>
      </c>
      <c r="D28416" s="40" t="s">
        <v>118</v>
      </c>
      <c r="E28416" s="40" t="s">
        <v>1370</v>
      </c>
      <c r="F28416" s="40" t="s">
        <v>39626</v>
      </c>
      <c r="G28416" s="40">
        <v>872.5</v>
      </c>
    </row>
    <row r="28417" spans="1:7" x14ac:dyDescent="0.25">
      <c r="A28417" s="40">
        <v>2101193</v>
      </c>
      <c r="B28417" s="40" t="s">
        <v>39627</v>
      </c>
      <c r="C28417" s="40" t="s">
        <v>122</v>
      </c>
      <c r="D28417" s="40" t="s">
        <v>118</v>
      </c>
      <c r="E28417" s="40" t="s">
        <v>190</v>
      </c>
      <c r="F28417" s="40" t="s">
        <v>191</v>
      </c>
      <c r="G28417" s="40">
        <v>0</v>
      </c>
    </row>
    <row r="28418" spans="1:7" x14ac:dyDescent="0.25">
      <c r="A28418" s="40">
        <v>2101194</v>
      </c>
      <c r="B28418" s="40" t="s">
        <v>39628</v>
      </c>
      <c r="C28418" s="40" t="s">
        <v>132</v>
      </c>
      <c r="D28418" s="40" t="s">
        <v>118</v>
      </c>
      <c r="E28418" s="40" t="s">
        <v>1370</v>
      </c>
      <c r="F28418" s="40" t="s">
        <v>39629</v>
      </c>
      <c r="G28418" s="40">
        <v>1</v>
      </c>
    </row>
    <row r="28419" spans="1:7" x14ac:dyDescent="0.25">
      <c r="A28419" s="40">
        <v>2101196</v>
      </c>
      <c r="B28419" s="40" t="s">
        <v>39630</v>
      </c>
      <c r="C28419" s="40" t="s">
        <v>125</v>
      </c>
      <c r="D28419" s="40" t="s">
        <v>118</v>
      </c>
      <c r="E28419" s="40" t="s">
        <v>1041</v>
      </c>
      <c r="F28419" s="40" t="s">
        <v>39631</v>
      </c>
      <c r="G28419" s="40">
        <v>71</v>
      </c>
    </row>
    <row r="28420" spans="1:7" x14ac:dyDescent="0.25">
      <c r="A28420" s="40">
        <v>2101197</v>
      </c>
      <c r="B28420" s="40" t="s">
        <v>39632</v>
      </c>
      <c r="C28420" s="40" t="s">
        <v>125</v>
      </c>
      <c r="D28420" s="40" t="s">
        <v>118</v>
      </c>
      <c r="E28420" s="40" t="s">
        <v>1069</v>
      </c>
      <c r="F28420" s="40" t="s">
        <v>39633</v>
      </c>
      <c r="G28420" s="40">
        <v>397.18</v>
      </c>
    </row>
    <row r="28421" spans="1:7" x14ac:dyDescent="0.25">
      <c r="A28421" s="40">
        <v>2101198</v>
      </c>
      <c r="B28421" s="40" t="s">
        <v>39634</v>
      </c>
      <c r="C28421" s="40" t="s">
        <v>132</v>
      </c>
      <c r="D28421" s="40" t="s">
        <v>118</v>
      </c>
      <c r="E28421" s="40" t="s">
        <v>2770</v>
      </c>
      <c r="F28421" s="40" t="s">
        <v>39635</v>
      </c>
      <c r="G28421" s="40">
        <v>486</v>
      </c>
    </row>
    <row r="28422" spans="1:7" x14ac:dyDescent="0.25">
      <c r="A28422" s="40">
        <v>2101199</v>
      </c>
      <c r="B28422" s="40" t="s">
        <v>22299</v>
      </c>
      <c r="C28422" s="40" t="s">
        <v>125</v>
      </c>
      <c r="D28422" s="40" t="s">
        <v>118</v>
      </c>
      <c r="E28422" s="40" t="s">
        <v>1370</v>
      </c>
      <c r="F28422" s="40" t="s">
        <v>39636</v>
      </c>
      <c r="G28422" s="40">
        <v>895.95</v>
      </c>
    </row>
    <row r="28423" spans="1:7" x14ac:dyDescent="0.25">
      <c r="A28423" s="40">
        <v>2101200</v>
      </c>
      <c r="B28423" s="40" t="s">
        <v>39637</v>
      </c>
      <c r="C28423" s="40" t="s">
        <v>125</v>
      </c>
      <c r="D28423" s="40" t="s">
        <v>118</v>
      </c>
      <c r="E28423" s="40" t="s">
        <v>2770</v>
      </c>
      <c r="F28423" s="40" t="s">
        <v>39638</v>
      </c>
      <c r="G28423" s="40">
        <v>672</v>
      </c>
    </row>
    <row r="28424" spans="1:7" x14ac:dyDescent="0.25">
      <c r="A28424" s="40">
        <v>2101202</v>
      </c>
      <c r="B28424" s="40" t="s">
        <v>39639</v>
      </c>
      <c r="C28424" s="40" t="s">
        <v>125</v>
      </c>
      <c r="D28424" s="40" t="s">
        <v>118</v>
      </c>
      <c r="E28424" s="40" t="s">
        <v>1134</v>
      </c>
      <c r="F28424" s="40" t="s">
        <v>31933</v>
      </c>
      <c r="G28424" s="40">
        <v>1071</v>
      </c>
    </row>
    <row r="28425" spans="1:7" x14ac:dyDescent="0.25">
      <c r="A28425" s="40">
        <v>2101203</v>
      </c>
      <c r="B28425" s="40" t="s">
        <v>39640</v>
      </c>
      <c r="C28425" s="40" t="s">
        <v>125</v>
      </c>
      <c r="D28425" s="40" t="s">
        <v>118</v>
      </c>
      <c r="E28425" s="40" t="s">
        <v>4352</v>
      </c>
      <c r="F28425" s="40" t="s">
        <v>39641</v>
      </c>
      <c r="G28425" s="40">
        <v>480</v>
      </c>
    </row>
    <row r="28426" spans="1:7" x14ac:dyDescent="0.25">
      <c r="A28426" s="40">
        <v>2101204</v>
      </c>
      <c r="B28426" s="40" t="s">
        <v>39642</v>
      </c>
      <c r="C28426" s="40" t="s">
        <v>125</v>
      </c>
      <c r="D28426" s="40" t="s">
        <v>118</v>
      </c>
      <c r="E28426" s="40" t="s">
        <v>1178</v>
      </c>
      <c r="F28426" s="40" t="s">
        <v>39641</v>
      </c>
      <c r="G28426" s="40">
        <v>129.62</v>
      </c>
    </row>
    <row r="28427" spans="1:7" x14ac:dyDescent="0.25">
      <c r="A28427" s="40">
        <v>2101206</v>
      </c>
      <c r="B28427" s="40" t="s">
        <v>39643</v>
      </c>
      <c r="C28427" s="40" t="s">
        <v>125</v>
      </c>
      <c r="D28427" s="40" t="s">
        <v>118</v>
      </c>
      <c r="E28427" s="40" t="s">
        <v>1408</v>
      </c>
      <c r="F28427" s="40" t="s">
        <v>39644</v>
      </c>
      <c r="G28427" s="40">
        <v>346</v>
      </c>
    </row>
    <row r="28428" spans="1:7" x14ac:dyDescent="0.25">
      <c r="A28428" s="40">
        <v>2101209</v>
      </c>
      <c r="B28428" s="40" t="s">
        <v>39645</v>
      </c>
      <c r="C28428" s="40" t="s">
        <v>117</v>
      </c>
      <c r="D28428" s="40" t="s">
        <v>118</v>
      </c>
      <c r="E28428" s="40" t="s">
        <v>39646</v>
      </c>
      <c r="F28428" s="40" t="s">
        <v>39647</v>
      </c>
      <c r="G28428" s="40">
        <v>2370</v>
      </c>
    </row>
    <row r="28429" spans="1:7" x14ac:dyDescent="0.25">
      <c r="A28429" s="40">
        <v>2101210</v>
      </c>
      <c r="B28429" s="40" t="s">
        <v>39648</v>
      </c>
      <c r="C28429" s="40" t="s">
        <v>125</v>
      </c>
      <c r="D28429" s="40" t="s">
        <v>118</v>
      </c>
      <c r="E28429" s="40" t="s">
        <v>1343</v>
      </c>
      <c r="F28429" s="40" t="s">
        <v>19285</v>
      </c>
      <c r="G28429" s="40">
        <v>145.94</v>
      </c>
    </row>
    <row r="28430" spans="1:7" x14ac:dyDescent="0.25">
      <c r="A28430" s="40">
        <v>2101211</v>
      </c>
      <c r="B28430" s="40" t="s">
        <v>39649</v>
      </c>
      <c r="C28430" s="40" t="s">
        <v>125</v>
      </c>
      <c r="D28430" s="40" t="s">
        <v>118</v>
      </c>
      <c r="E28430" s="40" t="s">
        <v>1186</v>
      </c>
      <c r="F28430" s="40" t="s">
        <v>19285</v>
      </c>
      <c r="G28430" s="40">
        <v>138.88</v>
      </c>
    </row>
    <row r="28431" spans="1:7" x14ac:dyDescent="0.25">
      <c r="A28431" s="40">
        <v>2101212</v>
      </c>
      <c r="B28431" s="40" t="s">
        <v>39650</v>
      </c>
      <c r="C28431" s="40" t="s">
        <v>125</v>
      </c>
      <c r="D28431" s="40" t="s">
        <v>118</v>
      </c>
      <c r="E28431" s="40" t="s">
        <v>1186</v>
      </c>
      <c r="F28431" s="40" t="s">
        <v>39651</v>
      </c>
      <c r="G28431" s="40">
        <v>158.4</v>
      </c>
    </row>
    <row r="28432" spans="1:7" x14ac:dyDescent="0.25">
      <c r="A28432" s="40">
        <v>2101213</v>
      </c>
      <c r="B28432" s="40" t="s">
        <v>39652</v>
      </c>
      <c r="C28432" s="40" t="s">
        <v>125</v>
      </c>
      <c r="D28432" s="40" t="s">
        <v>118</v>
      </c>
      <c r="E28432" s="40" t="s">
        <v>1186</v>
      </c>
      <c r="F28432" s="40" t="s">
        <v>39651</v>
      </c>
      <c r="G28432" s="40">
        <v>3.7</v>
      </c>
    </row>
    <row r="28433" spans="1:7" x14ac:dyDescent="0.25">
      <c r="A28433" s="40">
        <v>2101215</v>
      </c>
      <c r="B28433" s="40" t="s">
        <v>39653</v>
      </c>
      <c r="C28433" s="40" t="s">
        <v>132</v>
      </c>
      <c r="D28433" s="40" t="s">
        <v>118</v>
      </c>
      <c r="E28433" s="40" t="s">
        <v>1370</v>
      </c>
      <c r="F28433" s="40" t="s">
        <v>39654</v>
      </c>
      <c r="G28433" s="40">
        <v>6817</v>
      </c>
    </row>
    <row r="28434" spans="1:7" x14ac:dyDescent="0.25">
      <c r="A28434" s="40">
        <v>2101216</v>
      </c>
      <c r="B28434" s="40" t="s">
        <v>39655</v>
      </c>
      <c r="C28434" s="40" t="s">
        <v>125</v>
      </c>
      <c r="D28434" s="40" t="s">
        <v>118</v>
      </c>
      <c r="E28434" s="40" t="s">
        <v>1168</v>
      </c>
      <c r="F28434" s="40" t="s">
        <v>39656</v>
      </c>
      <c r="G28434" s="40">
        <v>1</v>
      </c>
    </row>
    <row r="28435" spans="1:7" x14ac:dyDescent="0.25">
      <c r="A28435" s="40">
        <v>2101217</v>
      </c>
      <c r="B28435" s="40" t="s">
        <v>39657</v>
      </c>
      <c r="C28435" s="40" t="s">
        <v>125</v>
      </c>
      <c r="D28435" s="40" t="s">
        <v>118</v>
      </c>
      <c r="E28435" s="40" t="s">
        <v>1203</v>
      </c>
      <c r="F28435" s="40" t="s">
        <v>39658</v>
      </c>
      <c r="G28435" s="40">
        <v>3</v>
      </c>
    </row>
    <row r="28436" spans="1:7" x14ac:dyDescent="0.25">
      <c r="A28436" s="40">
        <v>2101218</v>
      </c>
      <c r="B28436" s="40" t="s">
        <v>39659</v>
      </c>
      <c r="C28436" s="40" t="s">
        <v>125</v>
      </c>
      <c r="D28436" s="40" t="s">
        <v>118</v>
      </c>
      <c r="E28436" s="40" t="s">
        <v>1171</v>
      </c>
      <c r="F28436" s="40" t="s">
        <v>39660</v>
      </c>
      <c r="G28436" s="40">
        <v>3</v>
      </c>
    </row>
    <row r="28437" spans="1:7" x14ac:dyDescent="0.25">
      <c r="A28437" s="40">
        <v>2101219</v>
      </c>
      <c r="B28437" s="40" t="s">
        <v>39661</v>
      </c>
      <c r="C28437" s="40" t="s">
        <v>125</v>
      </c>
      <c r="D28437" s="40" t="s">
        <v>118</v>
      </c>
      <c r="E28437" s="40" t="s">
        <v>2871</v>
      </c>
      <c r="F28437" s="40" t="s">
        <v>39660</v>
      </c>
      <c r="G28437" s="40">
        <v>1</v>
      </c>
    </row>
    <row r="28438" spans="1:7" x14ac:dyDescent="0.25">
      <c r="A28438" s="40">
        <v>2101220</v>
      </c>
      <c r="B28438" s="40" t="s">
        <v>39662</v>
      </c>
      <c r="C28438" s="40" t="s">
        <v>125</v>
      </c>
      <c r="D28438" s="40" t="s">
        <v>118</v>
      </c>
      <c r="E28438" s="40" t="s">
        <v>1209</v>
      </c>
      <c r="F28438" s="40" t="s">
        <v>39663</v>
      </c>
      <c r="G28438" s="40">
        <v>1</v>
      </c>
    </row>
    <row r="28439" spans="1:7" x14ac:dyDescent="0.25">
      <c r="A28439" s="40">
        <v>2101221</v>
      </c>
      <c r="B28439" s="40" t="s">
        <v>39664</v>
      </c>
      <c r="C28439" s="40" t="s">
        <v>132</v>
      </c>
      <c r="D28439" s="40" t="s">
        <v>118</v>
      </c>
      <c r="E28439" s="40" t="s">
        <v>2946</v>
      </c>
      <c r="F28439" s="40" t="s">
        <v>39665</v>
      </c>
      <c r="G28439" s="40">
        <v>126</v>
      </c>
    </row>
    <row r="28440" spans="1:7" x14ac:dyDescent="0.25">
      <c r="A28440" s="40">
        <v>2101222</v>
      </c>
      <c r="B28440" s="40" t="s">
        <v>39666</v>
      </c>
      <c r="C28440" s="40" t="s">
        <v>132</v>
      </c>
      <c r="D28440" s="40" t="s">
        <v>118</v>
      </c>
      <c r="E28440" s="40" t="s">
        <v>2946</v>
      </c>
      <c r="F28440" s="40" t="s">
        <v>39667</v>
      </c>
      <c r="G28440" s="40">
        <v>1101.57</v>
      </c>
    </row>
    <row r="28441" spans="1:7" x14ac:dyDescent="0.25">
      <c r="A28441" s="40">
        <v>2101223</v>
      </c>
      <c r="B28441" s="40" t="s">
        <v>39668</v>
      </c>
      <c r="C28441" s="40" t="s">
        <v>122</v>
      </c>
      <c r="D28441" s="40" t="s">
        <v>118</v>
      </c>
      <c r="E28441" s="40" t="s">
        <v>2946</v>
      </c>
      <c r="F28441" s="40" t="s">
        <v>123</v>
      </c>
      <c r="G28441" s="40">
        <v>0</v>
      </c>
    </row>
    <row r="28442" spans="1:7" x14ac:dyDescent="0.25">
      <c r="A28442" s="40">
        <v>2101224</v>
      </c>
      <c r="B28442" s="40" t="s">
        <v>39669</v>
      </c>
      <c r="C28442" s="40" t="s">
        <v>122</v>
      </c>
      <c r="D28442" s="40" t="s">
        <v>118</v>
      </c>
      <c r="E28442" s="40" t="s">
        <v>2946</v>
      </c>
      <c r="F28442" s="40" t="s">
        <v>123</v>
      </c>
      <c r="G28442" s="40">
        <v>0</v>
      </c>
    </row>
    <row r="28443" spans="1:7" x14ac:dyDescent="0.25">
      <c r="A28443" s="40">
        <v>2101225</v>
      </c>
      <c r="B28443" s="40" t="s">
        <v>39670</v>
      </c>
      <c r="C28443" s="40" t="s">
        <v>132</v>
      </c>
      <c r="D28443" s="40" t="s">
        <v>118</v>
      </c>
      <c r="E28443" s="40" t="s">
        <v>3518</v>
      </c>
      <c r="F28443" s="40" t="s">
        <v>39671</v>
      </c>
      <c r="G28443" s="40">
        <v>1</v>
      </c>
    </row>
    <row r="28444" spans="1:7" x14ac:dyDescent="0.25">
      <c r="A28444" s="40">
        <v>2101226</v>
      </c>
      <c r="B28444" s="40" t="s">
        <v>39672</v>
      </c>
      <c r="C28444" s="40" t="s">
        <v>122</v>
      </c>
      <c r="D28444" s="40" t="s">
        <v>118</v>
      </c>
      <c r="E28444" s="40" t="s">
        <v>2946</v>
      </c>
      <c r="F28444" s="40" t="s">
        <v>123</v>
      </c>
      <c r="G28444" s="40">
        <v>0</v>
      </c>
    </row>
    <row r="28445" spans="1:7" x14ac:dyDescent="0.25">
      <c r="A28445" s="40">
        <v>2101227</v>
      </c>
      <c r="B28445" s="40" t="s">
        <v>39673</v>
      </c>
      <c r="C28445" s="40" t="s">
        <v>122</v>
      </c>
      <c r="D28445" s="40" t="s">
        <v>118</v>
      </c>
      <c r="E28445" s="40" t="s">
        <v>166</v>
      </c>
      <c r="F28445" s="40" t="s">
        <v>167</v>
      </c>
      <c r="G28445" s="40">
        <v>0</v>
      </c>
    </row>
    <row r="28446" spans="1:7" x14ac:dyDescent="0.25">
      <c r="A28446" s="40">
        <v>2101228</v>
      </c>
      <c r="B28446" s="40" t="s">
        <v>39674</v>
      </c>
      <c r="C28446" s="40" t="s">
        <v>122</v>
      </c>
      <c r="D28446" s="40" t="s">
        <v>118</v>
      </c>
      <c r="E28446" s="40" t="s">
        <v>23263</v>
      </c>
      <c r="F28446" s="40" t="s">
        <v>123</v>
      </c>
      <c r="G28446" s="40">
        <v>0</v>
      </c>
    </row>
    <row r="28447" spans="1:7" x14ac:dyDescent="0.25">
      <c r="A28447" s="40">
        <v>2101229</v>
      </c>
      <c r="B28447" s="40" t="s">
        <v>39675</v>
      </c>
      <c r="C28447" s="40" t="s">
        <v>122</v>
      </c>
      <c r="D28447" s="40" t="s">
        <v>118</v>
      </c>
      <c r="E28447" s="40" t="s">
        <v>23263</v>
      </c>
      <c r="F28447" s="40" t="s">
        <v>123</v>
      </c>
      <c r="G28447" s="40">
        <v>0</v>
      </c>
    </row>
    <row r="28448" spans="1:7" x14ac:dyDescent="0.25">
      <c r="A28448" s="40">
        <v>2101231</v>
      </c>
      <c r="B28448" s="40" t="s">
        <v>39676</v>
      </c>
      <c r="C28448" s="40" t="s">
        <v>132</v>
      </c>
      <c r="D28448" s="40" t="s">
        <v>118</v>
      </c>
      <c r="E28448" s="40" t="s">
        <v>1195</v>
      </c>
      <c r="F28448" s="40" t="s">
        <v>30746</v>
      </c>
      <c r="G28448" s="40">
        <v>2600.0100000000002</v>
      </c>
    </row>
    <row r="28449" spans="1:7" x14ac:dyDescent="0.25">
      <c r="A28449" s="40">
        <v>2101232</v>
      </c>
      <c r="B28449" s="40" t="s">
        <v>39677</v>
      </c>
      <c r="C28449" s="40" t="s">
        <v>125</v>
      </c>
      <c r="D28449" s="40" t="s">
        <v>118</v>
      </c>
      <c r="E28449" s="40" t="s">
        <v>1166</v>
      </c>
      <c r="F28449" s="40" t="s">
        <v>39656</v>
      </c>
      <c r="G28449" s="40">
        <v>165</v>
      </c>
    </row>
    <row r="28450" spans="1:7" x14ac:dyDescent="0.25">
      <c r="A28450" s="40">
        <v>2101233</v>
      </c>
      <c r="B28450" s="40" t="s">
        <v>39678</v>
      </c>
      <c r="C28450" s="40" t="s">
        <v>125</v>
      </c>
      <c r="D28450" s="40" t="s">
        <v>118</v>
      </c>
      <c r="E28450" s="40" t="s">
        <v>1397</v>
      </c>
      <c r="F28450" s="40" t="s">
        <v>39656</v>
      </c>
      <c r="G28450" s="40">
        <v>23.1</v>
      </c>
    </row>
    <row r="28451" spans="1:7" x14ac:dyDescent="0.25">
      <c r="A28451" s="40">
        <v>2101234</v>
      </c>
      <c r="B28451" s="40" t="s">
        <v>39679</v>
      </c>
      <c r="C28451" s="40" t="s">
        <v>132</v>
      </c>
      <c r="D28451" s="40" t="s">
        <v>118</v>
      </c>
      <c r="E28451" s="40" t="s">
        <v>1370</v>
      </c>
      <c r="F28451" s="40" t="s">
        <v>39680</v>
      </c>
      <c r="G28451" s="40">
        <v>415.95</v>
      </c>
    </row>
    <row r="28452" spans="1:7" x14ac:dyDescent="0.25">
      <c r="A28452" s="40">
        <v>2101235</v>
      </c>
      <c r="B28452" s="40" t="s">
        <v>39681</v>
      </c>
      <c r="C28452" s="40" t="s">
        <v>125</v>
      </c>
      <c r="D28452" s="40" t="s">
        <v>118</v>
      </c>
      <c r="E28452" s="40" t="s">
        <v>1134</v>
      </c>
      <c r="F28452" s="40" t="s">
        <v>39682</v>
      </c>
      <c r="G28452" s="40">
        <v>0</v>
      </c>
    </row>
    <row r="28453" spans="1:7" x14ac:dyDescent="0.25">
      <c r="A28453" s="40">
        <v>2101237</v>
      </c>
      <c r="B28453" s="40" t="s">
        <v>39683</v>
      </c>
      <c r="C28453" s="40" t="s">
        <v>122</v>
      </c>
      <c r="D28453" s="40" t="s">
        <v>118</v>
      </c>
      <c r="E28453" s="40" t="s">
        <v>190</v>
      </c>
      <c r="F28453" s="40" t="s">
        <v>191</v>
      </c>
      <c r="G28453" s="40">
        <v>0</v>
      </c>
    </row>
    <row r="28454" spans="1:7" x14ac:dyDescent="0.25">
      <c r="A28454" s="40">
        <v>2101238</v>
      </c>
      <c r="B28454" s="40" t="s">
        <v>39462</v>
      </c>
      <c r="C28454" s="40" t="s">
        <v>122</v>
      </c>
      <c r="D28454" s="40" t="s">
        <v>118</v>
      </c>
      <c r="E28454" s="40" t="s">
        <v>190</v>
      </c>
      <c r="F28454" s="40" t="s">
        <v>191</v>
      </c>
      <c r="G28454" s="40">
        <v>0</v>
      </c>
    </row>
    <row r="28455" spans="1:7" x14ac:dyDescent="0.25">
      <c r="A28455" s="40">
        <v>2101239</v>
      </c>
      <c r="B28455" s="40" t="s">
        <v>39684</v>
      </c>
      <c r="C28455" s="40" t="s">
        <v>132</v>
      </c>
      <c r="D28455" s="40" t="s">
        <v>118</v>
      </c>
      <c r="E28455" s="40" t="s">
        <v>1492</v>
      </c>
      <c r="F28455" s="40" t="s">
        <v>39685</v>
      </c>
      <c r="G28455" s="40">
        <v>2107.92</v>
      </c>
    </row>
    <row r="28456" spans="1:7" x14ac:dyDescent="0.25">
      <c r="A28456" s="40">
        <v>2101240</v>
      </c>
      <c r="B28456" s="40" t="s">
        <v>39686</v>
      </c>
      <c r="C28456" s="40" t="s">
        <v>125</v>
      </c>
      <c r="D28456" s="40" t="s">
        <v>118</v>
      </c>
      <c r="E28456" s="40" t="s">
        <v>1370</v>
      </c>
      <c r="F28456" s="40" t="s">
        <v>39687</v>
      </c>
      <c r="G28456" s="40">
        <v>1198</v>
      </c>
    </row>
    <row r="28457" spans="1:7" x14ac:dyDescent="0.25">
      <c r="A28457" s="40">
        <v>2101241</v>
      </c>
      <c r="B28457" s="40" t="s">
        <v>39688</v>
      </c>
      <c r="C28457" s="40" t="s">
        <v>125</v>
      </c>
      <c r="D28457" s="40" t="s">
        <v>118</v>
      </c>
      <c r="E28457" s="40" t="s">
        <v>1134</v>
      </c>
      <c r="F28457" s="40" t="s">
        <v>12700</v>
      </c>
      <c r="G28457" s="40">
        <v>35.4</v>
      </c>
    </row>
    <row r="28458" spans="1:7" x14ac:dyDescent="0.25">
      <c r="A28458" s="40">
        <v>2101242</v>
      </c>
      <c r="B28458" s="40" t="s">
        <v>39689</v>
      </c>
      <c r="C28458" s="40" t="s">
        <v>125</v>
      </c>
      <c r="D28458" s="40" t="s">
        <v>118</v>
      </c>
      <c r="E28458" s="40" t="s">
        <v>1253</v>
      </c>
      <c r="F28458" s="40" t="s">
        <v>39690</v>
      </c>
      <c r="G28458" s="40">
        <v>545.08000000000004</v>
      </c>
    </row>
    <row r="28459" spans="1:7" x14ac:dyDescent="0.25">
      <c r="A28459" s="40">
        <v>2101243</v>
      </c>
      <c r="B28459" s="40" t="s">
        <v>39691</v>
      </c>
      <c r="C28459" s="40" t="s">
        <v>125</v>
      </c>
      <c r="D28459" s="40" t="s">
        <v>118</v>
      </c>
      <c r="E28459" s="40" t="s">
        <v>1276</v>
      </c>
      <c r="F28459" s="40" t="s">
        <v>39692</v>
      </c>
      <c r="G28459" s="40">
        <v>58.59</v>
      </c>
    </row>
    <row r="28460" spans="1:7" x14ac:dyDescent="0.25">
      <c r="A28460" s="40">
        <v>2101244</v>
      </c>
      <c r="B28460" s="40" t="s">
        <v>39693</v>
      </c>
      <c r="C28460" s="40" t="s">
        <v>122</v>
      </c>
      <c r="D28460" s="40" t="s">
        <v>118</v>
      </c>
      <c r="E28460" s="40" t="s">
        <v>166</v>
      </c>
      <c r="F28460" s="40" t="s">
        <v>167</v>
      </c>
      <c r="G28460" s="40">
        <v>0</v>
      </c>
    </row>
    <row r="28461" spans="1:7" x14ac:dyDescent="0.25">
      <c r="A28461" s="40">
        <v>2101245</v>
      </c>
      <c r="B28461" s="40" t="s">
        <v>39694</v>
      </c>
      <c r="C28461" s="40" t="s">
        <v>125</v>
      </c>
      <c r="D28461" s="40" t="s">
        <v>118</v>
      </c>
      <c r="E28461" s="40" t="s">
        <v>1253</v>
      </c>
      <c r="F28461" s="40" t="s">
        <v>39695</v>
      </c>
      <c r="G28461" s="40">
        <v>34.5</v>
      </c>
    </row>
    <row r="28462" spans="1:7" x14ac:dyDescent="0.25">
      <c r="A28462" s="40">
        <v>2101246</v>
      </c>
      <c r="B28462" s="40" t="s">
        <v>39696</v>
      </c>
      <c r="C28462" s="40" t="s">
        <v>125</v>
      </c>
      <c r="D28462" s="40" t="s">
        <v>118</v>
      </c>
      <c r="E28462" s="40" t="s">
        <v>1134</v>
      </c>
      <c r="F28462" s="40" t="s">
        <v>39697</v>
      </c>
      <c r="G28462" s="40">
        <v>529.25</v>
      </c>
    </row>
    <row r="28463" spans="1:7" x14ac:dyDescent="0.25">
      <c r="A28463" s="40">
        <v>2101247</v>
      </c>
      <c r="B28463" s="40" t="s">
        <v>39698</v>
      </c>
      <c r="C28463" s="40" t="s">
        <v>125</v>
      </c>
      <c r="D28463" s="40" t="s">
        <v>118</v>
      </c>
      <c r="E28463" s="40" t="s">
        <v>1370</v>
      </c>
      <c r="F28463" s="40" t="s">
        <v>39699</v>
      </c>
      <c r="G28463" s="40">
        <v>477</v>
      </c>
    </row>
    <row r="28464" spans="1:7" x14ac:dyDescent="0.25">
      <c r="A28464" s="40">
        <v>2101249</v>
      </c>
      <c r="B28464" s="40" t="s">
        <v>39700</v>
      </c>
      <c r="C28464" s="40" t="s">
        <v>122</v>
      </c>
      <c r="D28464" s="40" t="s">
        <v>118</v>
      </c>
      <c r="E28464" s="40" t="s">
        <v>190</v>
      </c>
      <c r="F28464" s="40" t="s">
        <v>191</v>
      </c>
      <c r="G28464" s="40">
        <v>0</v>
      </c>
    </row>
    <row r="28465" spans="1:7" x14ac:dyDescent="0.25">
      <c r="A28465" s="40">
        <v>2101250</v>
      </c>
      <c r="B28465" s="40" t="s">
        <v>39701</v>
      </c>
      <c r="C28465" s="40" t="s">
        <v>125</v>
      </c>
      <c r="D28465" s="40" t="s">
        <v>118</v>
      </c>
      <c r="E28465" s="40" t="s">
        <v>1370</v>
      </c>
      <c r="F28465" s="40" t="s">
        <v>39702</v>
      </c>
      <c r="G28465" s="40">
        <v>605</v>
      </c>
    </row>
    <row r="28466" spans="1:7" x14ac:dyDescent="0.25">
      <c r="A28466" s="40">
        <v>2101251</v>
      </c>
      <c r="B28466" s="40" t="s">
        <v>22168</v>
      </c>
      <c r="C28466" s="40" t="s">
        <v>122</v>
      </c>
      <c r="D28466" s="40" t="s">
        <v>118</v>
      </c>
      <c r="E28466" s="40" t="s">
        <v>190</v>
      </c>
      <c r="F28466" s="40" t="s">
        <v>191</v>
      </c>
      <c r="G28466" s="40">
        <v>0</v>
      </c>
    </row>
    <row r="28467" spans="1:7" x14ac:dyDescent="0.25">
      <c r="A28467" s="40">
        <v>2101252</v>
      </c>
      <c r="B28467" s="40" t="s">
        <v>39703</v>
      </c>
      <c r="C28467" s="40" t="s">
        <v>122</v>
      </c>
      <c r="D28467" s="40" t="s">
        <v>118</v>
      </c>
      <c r="E28467" s="40" t="s">
        <v>166</v>
      </c>
      <c r="F28467" s="40" t="s">
        <v>167</v>
      </c>
      <c r="G28467" s="40">
        <v>0</v>
      </c>
    </row>
    <row r="28468" spans="1:7" x14ac:dyDescent="0.25">
      <c r="A28468" s="40">
        <v>2101254</v>
      </c>
      <c r="B28468" s="40" t="s">
        <v>39704</v>
      </c>
      <c r="C28468" s="40" t="s">
        <v>132</v>
      </c>
      <c r="D28468" s="40" t="s">
        <v>118</v>
      </c>
      <c r="E28468" s="40" t="s">
        <v>1370</v>
      </c>
      <c r="F28468" s="40" t="s">
        <v>39705</v>
      </c>
      <c r="G28468" s="40">
        <v>1270</v>
      </c>
    </row>
    <row r="28469" spans="1:7" x14ac:dyDescent="0.25">
      <c r="A28469" s="40">
        <v>2101255</v>
      </c>
      <c r="B28469" s="40" t="s">
        <v>39706</v>
      </c>
      <c r="C28469" s="40" t="s">
        <v>132</v>
      </c>
      <c r="D28469" s="40" t="s">
        <v>118</v>
      </c>
      <c r="E28469" s="40" t="s">
        <v>1370</v>
      </c>
      <c r="F28469" s="40" t="s">
        <v>39707</v>
      </c>
      <c r="G28469" s="40">
        <v>268.33</v>
      </c>
    </row>
    <row r="28470" spans="1:7" x14ac:dyDescent="0.25">
      <c r="A28470" s="40">
        <v>2101257</v>
      </c>
      <c r="B28470" s="40" t="s">
        <v>39708</v>
      </c>
      <c r="C28470" s="40" t="s">
        <v>125</v>
      </c>
      <c r="D28470" s="40" t="s">
        <v>118</v>
      </c>
      <c r="E28470" s="40" t="s">
        <v>1134</v>
      </c>
      <c r="F28470" s="40" t="s">
        <v>39709</v>
      </c>
      <c r="G28470" s="40">
        <v>485.24</v>
      </c>
    </row>
    <row r="28471" spans="1:7" x14ac:dyDescent="0.25">
      <c r="A28471" s="40">
        <v>2101258</v>
      </c>
      <c r="B28471" s="40" t="s">
        <v>39710</v>
      </c>
      <c r="C28471" s="40" t="s">
        <v>132</v>
      </c>
      <c r="D28471" s="40" t="s">
        <v>118</v>
      </c>
      <c r="E28471" s="40" t="s">
        <v>1370</v>
      </c>
      <c r="F28471" s="40" t="s">
        <v>39711</v>
      </c>
      <c r="G28471" s="40">
        <v>1</v>
      </c>
    </row>
    <row r="28472" spans="1:7" x14ac:dyDescent="0.25">
      <c r="A28472" s="40">
        <v>2101259</v>
      </c>
      <c r="B28472" s="40" t="s">
        <v>39712</v>
      </c>
      <c r="C28472" s="40" t="s">
        <v>132</v>
      </c>
      <c r="D28472" s="40" t="s">
        <v>118</v>
      </c>
      <c r="E28472" s="40" t="s">
        <v>2946</v>
      </c>
      <c r="F28472" s="40" t="s">
        <v>12733</v>
      </c>
      <c r="G28472" s="40">
        <v>1</v>
      </c>
    </row>
    <row r="28473" spans="1:7" x14ac:dyDescent="0.25">
      <c r="A28473" s="40">
        <v>2101260</v>
      </c>
      <c r="B28473" s="40" t="s">
        <v>39713</v>
      </c>
      <c r="C28473" s="40" t="s">
        <v>132</v>
      </c>
      <c r="D28473" s="40" t="s">
        <v>118</v>
      </c>
      <c r="E28473" s="40" t="s">
        <v>2946</v>
      </c>
      <c r="F28473" s="40" t="s">
        <v>39714</v>
      </c>
      <c r="G28473" s="40">
        <v>217</v>
      </c>
    </row>
    <row r="28474" spans="1:7" x14ac:dyDescent="0.25">
      <c r="A28474" s="40">
        <v>2101261</v>
      </c>
      <c r="B28474" s="40" t="s">
        <v>39715</v>
      </c>
      <c r="C28474" s="40" t="s">
        <v>132</v>
      </c>
      <c r="D28474" s="40" t="s">
        <v>118</v>
      </c>
      <c r="E28474" s="40" t="s">
        <v>2946</v>
      </c>
      <c r="F28474" s="40" t="s">
        <v>39550</v>
      </c>
      <c r="G28474" s="40">
        <v>536</v>
      </c>
    </row>
    <row r="28475" spans="1:7" x14ac:dyDescent="0.25">
      <c r="A28475" s="40">
        <v>2101262</v>
      </c>
      <c r="B28475" s="40" t="s">
        <v>39716</v>
      </c>
      <c r="C28475" s="40" t="s">
        <v>132</v>
      </c>
      <c r="D28475" s="40" t="s">
        <v>118</v>
      </c>
      <c r="E28475" s="40" t="s">
        <v>2946</v>
      </c>
      <c r="F28475" s="40" t="s">
        <v>39717</v>
      </c>
      <c r="G28475" s="40">
        <v>239</v>
      </c>
    </row>
    <row r="28476" spans="1:7" x14ac:dyDescent="0.25">
      <c r="A28476" s="40">
        <v>2101263</v>
      </c>
      <c r="B28476" s="40" t="s">
        <v>39718</v>
      </c>
      <c r="C28476" s="40" t="s">
        <v>132</v>
      </c>
      <c r="D28476" s="40" t="s">
        <v>118</v>
      </c>
      <c r="E28476" s="40" t="s">
        <v>2946</v>
      </c>
      <c r="F28476" s="40" t="s">
        <v>39714</v>
      </c>
      <c r="G28476" s="40">
        <v>1</v>
      </c>
    </row>
    <row r="28477" spans="1:7" x14ac:dyDescent="0.25">
      <c r="A28477" s="40">
        <v>2101264</v>
      </c>
      <c r="B28477" s="40" t="s">
        <v>39719</v>
      </c>
      <c r="C28477" s="40" t="s">
        <v>125</v>
      </c>
      <c r="D28477" s="40" t="s">
        <v>118</v>
      </c>
      <c r="E28477" s="40" t="s">
        <v>2551</v>
      </c>
      <c r="F28477" s="40" t="s">
        <v>39714</v>
      </c>
      <c r="G28477" s="40">
        <v>18.899999999999999</v>
      </c>
    </row>
    <row r="28478" spans="1:7" x14ac:dyDescent="0.25">
      <c r="A28478" s="40">
        <v>2101265</v>
      </c>
      <c r="B28478" s="40" t="s">
        <v>39720</v>
      </c>
      <c r="C28478" s="40" t="s">
        <v>132</v>
      </c>
      <c r="D28478" s="40" t="s">
        <v>118</v>
      </c>
      <c r="E28478" s="40" t="s">
        <v>1195</v>
      </c>
      <c r="F28478" s="40" t="s">
        <v>39721</v>
      </c>
      <c r="G28478" s="40">
        <v>660</v>
      </c>
    </row>
    <row r="28479" spans="1:7" x14ac:dyDescent="0.25">
      <c r="A28479" s="40">
        <v>2101266</v>
      </c>
      <c r="B28479" s="40" t="s">
        <v>39722</v>
      </c>
      <c r="C28479" s="40" t="s">
        <v>132</v>
      </c>
      <c r="D28479" s="40" t="s">
        <v>118</v>
      </c>
      <c r="E28479" s="40" t="s">
        <v>2946</v>
      </c>
      <c r="F28479" s="40" t="s">
        <v>39723</v>
      </c>
      <c r="G28479" s="40">
        <v>220</v>
      </c>
    </row>
    <row r="28480" spans="1:7" x14ac:dyDescent="0.25">
      <c r="A28480" s="40">
        <v>2101267</v>
      </c>
      <c r="B28480" s="40" t="s">
        <v>39724</v>
      </c>
      <c r="C28480" s="40" t="s">
        <v>117</v>
      </c>
      <c r="D28480" s="40" t="s">
        <v>118</v>
      </c>
      <c r="E28480" s="40" t="s">
        <v>1370</v>
      </c>
      <c r="F28480" s="40" t="s">
        <v>39725</v>
      </c>
      <c r="G28480" s="40">
        <v>2049</v>
      </c>
    </row>
    <row r="28481" spans="1:7" x14ac:dyDescent="0.25">
      <c r="A28481" s="40">
        <v>2101268</v>
      </c>
      <c r="B28481" s="40" t="s">
        <v>39726</v>
      </c>
      <c r="C28481" s="40" t="s">
        <v>125</v>
      </c>
      <c r="D28481" s="40" t="s">
        <v>118</v>
      </c>
      <c r="E28481" s="40" t="s">
        <v>1370</v>
      </c>
      <c r="F28481" s="40" t="s">
        <v>39727</v>
      </c>
      <c r="G28481" s="40">
        <v>321.18</v>
      </c>
    </row>
    <row r="28482" spans="1:7" x14ac:dyDescent="0.25">
      <c r="A28482" s="40">
        <v>2101269</v>
      </c>
      <c r="B28482" s="40" t="s">
        <v>39728</v>
      </c>
      <c r="C28482" s="40" t="s">
        <v>125</v>
      </c>
      <c r="D28482" s="40" t="s">
        <v>118</v>
      </c>
      <c r="E28482" s="40" t="s">
        <v>39729</v>
      </c>
      <c r="F28482" s="40" t="s">
        <v>39730</v>
      </c>
      <c r="G28482" s="40">
        <v>492.63</v>
      </c>
    </row>
    <row r="28483" spans="1:7" x14ac:dyDescent="0.25">
      <c r="A28483" s="40">
        <v>2101270</v>
      </c>
      <c r="B28483" s="40" t="s">
        <v>39731</v>
      </c>
      <c r="C28483" s="40" t="s">
        <v>125</v>
      </c>
      <c r="D28483" s="40" t="s">
        <v>118</v>
      </c>
      <c r="E28483" s="40" t="s">
        <v>3115</v>
      </c>
      <c r="F28483" s="40" t="s">
        <v>39732</v>
      </c>
      <c r="G28483" s="40">
        <v>423.16</v>
      </c>
    </row>
    <row r="28484" spans="1:7" x14ac:dyDescent="0.25">
      <c r="A28484" s="40">
        <v>2101271</v>
      </c>
      <c r="B28484" s="40" t="s">
        <v>39733</v>
      </c>
      <c r="C28484" s="40" t="s">
        <v>132</v>
      </c>
      <c r="D28484" s="40" t="s">
        <v>118</v>
      </c>
      <c r="E28484" s="40" t="s">
        <v>1370</v>
      </c>
      <c r="F28484" s="40" t="s">
        <v>39734</v>
      </c>
      <c r="G28484" s="40">
        <v>1267.3599999999999</v>
      </c>
    </row>
    <row r="28485" spans="1:7" x14ac:dyDescent="0.25">
      <c r="A28485" s="40">
        <v>2101272</v>
      </c>
      <c r="B28485" s="40" t="s">
        <v>39735</v>
      </c>
      <c r="C28485" s="40" t="s">
        <v>125</v>
      </c>
      <c r="D28485" s="40" t="s">
        <v>118</v>
      </c>
      <c r="E28485" s="40" t="s">
        <v>1134</v>
      </c>
      <c r="F28485" s="40" t="s">
        <v>39736</v>
      </c>
      <c r="G28485" s="40">
        <v>0</v>
      </c>
    </row>
    <row r="28486" spans="1:7" x14ac:dyDescent="0.25">
      <c r="A28486" s="40">
        <v>2101273</v>
      </c>
      <c r="B28486" s="40" t="s">
        <v>39737</v>
      </c>
      <c r="C28486" s="40" t="s">
        <v>132</v>
      </c>
      <c r="D28486" s="40" t="s">
        <v>118</v>
      </c>
      <c r="E28486" s="40" t="s">
        <v>1370</v>
      </c>
      <c r="F28486" s="40" t="s">
        <v>39738</v>
      </c>
      <c r="G28486" s="40">
        <v>384.21</v>
      </c>
    </row>
    <row r="28487" spans="1:7" x14ac:dyDescent="0.25">
      <c r="A28487" s="40">
        <v>2101274</v>
      </c>
      <c r="B28487" s="40" t="s">
        <v>39739</v>
      </c>
      <c r="C28487" s="40" t="s">
        <v>125</v>
      </c>
      <c r="D28487" s="40" t="s">
        <v>118</v>
      </c>
      <c r="E28487" s="40" t="s">
        <v>1134</v>
      </c>
      <c r="F28487" s="40" t="s">
        <v>39736</v>
      </c>
      <c r="G28487" s="40">
        <v>153</v>
      </c>
    </row>
    <row r="28488" spans="1:7" x14ac:dyDescent="0.25">
      <c r="A28488" s="40">
        <v>2101275</v>
      </c>
      <c r="B28488" s="40" t="s">
        <v>39740</v>
      </c>
      <c r="C28488" s="40" t="s">
        <v>125</v>
      </c>
      <c r="D28488" s="40" t="s">
        <v>118</v>
      </c>
      <c r="E28488" s="40" t="s">
        <v>3118</v>
      </c>
      <c r="F28488" s="40" t="s">
        <v>39736</v>
      </c>
      <c r="G28488" s="40">
        <v>65</v>
      </c>
    </row>
    <row r="28489" spans="1:7" x14ac:dyDescent="0.25">
      <c r="A28489" s="40">
        <v>2101276</v>
      </c>
      <c r="B28489" s="40" t="s">
        <v>39741</v>
      </c>
      <c r="C28489" s="40" t="s">
        <v>125</v>
      </c>
      <c r="D28489" s="40" t="s">
        <v>118</v>
      </c>
      <c r="E28489" s="40" t="s">
        <v>1134</v>
      </c>
      <c r="F28489" s="40" t="s">
        <v>39736</v>
      </c>
      <c r="G28489" s="40">
        <v>196</v>
      </c>
    </row>
    <row r="28490" spans="1:7" x14ac:dyDescent="0.25">
      <c r="A28490" s="40">
        <v>2101277</v>
      </c>
      <c r="B28490" s="40" t="s">
        <v>39742</v>
      </c>
      <c r="C28490" s="40" t="s">
        <v>125</v>
      </c>
      <c r="D28490" s="40" t="s">
        <v>118</v>
      </c>
      <c r="E28490" s="40" t="s">
        <v>1134</v>
      </c>
      <c r="F28490" s="40" t="s">
        <v>39736</v>
      </c>
      <c r="G28490" s="40">
        <v>21</v>
      </c>
    </row>
    <row r="28491" spans="1:7" x14ac:dyDescent="0.25">
      <c r="A28491" s="40">
        <v>2101278</v>
      </c>
      <c r="B28491" s="40" t="s">
        <v>39743</v>
      </c>
      <c r="C28491" s="40" t="s">
        <v>125</v>
      </c>
      <c r="D28491" s="40" t="s">
        <v>118</v>
      </c>
      <c r="E28491" s="40" t="s">
        <v>1134</v>
      </c>
      <c r="F28491" s="40" t="s">
        <v>39736</v>
      </c>
      <c r="G28491" s="40">
        <v>164</v>
      </c>
    </row>
    <row r="28492" spans="1:7" x14ac:dyDescent="0.25">
      <c r="A28492" s="40">
        <v>2101279</v>
      </c>
      <c r="B28492" s="40" t="s">
        <v>39744</v>
      </c>
      <c r="C28492" s="40" t="s">
        <v>125</v>
      </c>
      <c r="D28492" s="40" t="s">
        <v>118</v>
      </c>
      <c r="E28492" s="40" t="s">
        <v>1178</v>
      </c>
      <c r="F28492" s="40" t="s">
        <v>39745</v>
      </c>
      <c r="G28492" s="40">
        <v>0</v>
      </c>
    </row>
    <row r="28493" spans="1:7" x14ac:dyDescent="0.25">
      <c r="A28493" s="40">
        <v>2101280</v>
      </c>
      <c r="B28493" s="40" t="s">
        <v>39746</v>
      </c>
      <c r="C28493" s="40" t="s">
        <v>125</v>
      </c>
      <c r="D28493" s="40" t="s">
        <v>118</v>
      </c>
      <c r="E28493" s="40" t="s">
        <v>39747</v>
      </c>
      <c r="F28493" s="40" t="s">
        <v>39745</v>
      </c>
      <c r="G28493" s="40">
        <v>61.05</v>
      </c>
    </row>
    <row r="28494" spans="1:7" x14ac:dyDescent="0.25">
      <c r="A28494" s="40">
        <v>2101281</v>
      </c>
      <c r="B28494" s="40" t="s">
        <v>39748</v>
      </c>
      <c r="C28494" s="40" t="s">
        <v>122</v>
      </c>
      <c r="D28494" s="40" t="s">
        <v>118</v>
      </c>
      <c r="E28494" s="40" t="s">
        <v>2946</v>
      </c>
      <c r="F28494" s="40" t="s">
        <v>123</v>
      </c>
      <c r="G28494" s="40">
        <v>0</v>
      </c>
    </row>
    <row r="28495" spans="1:7" x14ac:dyDescent="0.25">
      <c r="A28495" s="40">
        <v>2101282</v>
      </c>
      <c r="B28495" s="40" t="s">
        <v>39749</v>
      </c>
      <c r="C28495" s="40" t="s">
        <v>125</v>
      </c>
      <c r="D28495" s="40" t="s">
        <v>118</v>
      </c>
      <c r="E28495" s="40" t="s">
        <v>1178</v>
      </c>
      <c r="F28495" s="40" t="s">
        <v>39745</v>
      </c>
      <c r="G28495" s="40">
        <v>86.32</v>
      </c>
    </row>
    <row r="28496" spans="1:7" x14ac:dyDescent="0.25">
      <c r="A28496" s="40">
        <v>2101283</v>
      </c>
      <c r="B28496" s="40" t="s">
        <v>39750</v>
      </c>
      <c r="C28496" s="40" t="s">
        <v>125</v>
      </c>
      <c r="D28496" s="40" t="s">
        <v>118</v>
      </c>
      <c r="E28496" s="40" t="s">
        <v>1203</v>
      </c>
      <c r="F28496" s="40" t="s">
        <v>39751</v>
      </c>
      <c r="G28496" s="40">
        <v>169.47</v>
      </c>
    </row>
    <row r="28497" spans="1:7" x14ac:dyDescent="0.25">
      <c r="A28497" s="40">
        <v>2101284</v>
      </c>
      <c r="B28497" s="40" t="s">
        <v>39752</v>
      </c>
      <c r="C28497" s="40" t="s">
        <v>122</v>
      </c>
      <c r="D28497" s="40" t="s">
        <v>118</v>
      </c>
      <c r="E28497" s="40" t="s">
        <v>166</v>
      </c>
      <c r="F28497" s="40" t="s">
        <v>167</v>
      </c>
      <c r="G28497" s="40">
        <v>0</v>
      </c>
    </row>
    <row r="28498" spans="1:7" x14ac:dyDescent="0.25">
      <c r="A28498" s="40">
        <v>2101285</v>
      </c>
      <c r="B28498" s="40" t="s">
        <v>39753</v>
      </c>
      <c r="C28498" s="40" t="s">
        <v>125</v>
      </c>
      <c r="D28498" s="40" t="s">
        <v>118</v>
      </c>
      <c r="E28498" s="40" t="s">
        <v>1178</v>
      </c>
      <c r="F28498" s="40" t="s">
        <v>39751</v>
      </c>
      <c r="G28498" s="40">
        <v>125.26</v>
      </c>
    </row>
    <row r="28499" spans="1:7" x14ac:dyDescent="0.25">
      <c r="A28499" s="40">
        <v>2101286</v>
      </c>
      <c r="B28499" s="40" t="s">
        <v>39754</v>
      </c>
      <c r="C28499" s="40" t="s">
        <v>125</v>
      </c>
      <c r="D28499" s="40" t="s">
        <v>118</v>
      </c>
      <c r="E28499" s="40" t="s">
        <v>39747</v>
      </c>
      <c r="F28499" s="40" t="s">
        <v>39751</v>
      </c>
      <c r="G28499" s="40">
        <v>51.84</v>
      </c>
    </row>
    <row r="28500" spans="1:7" x14ac:dyDescent="0.25">
      <c r="A28500" s="40">
        <v>2101287</v>
      </c>
      <c r="B28500" s="40" t="s">
        <v>39755</v>
      </c>
      <c r="C28500" s="40" t="s">
        <v>122</v>
      </c>
      <c r="D28500" s="40" t="s">
        <v>118</v>
      </c>
      <c r="E28500" s="40" t="s">
        <v>166</v>
      </c>
      <c r="F28500" s="40" t="s">
        <v>167</v>
      </c>
      <c r="G28500" s="40">
        <v>0</v>
      </c>
    </row>
    <row r="28501" spans="1:7" x14ac:dyDescent="0.25">
      <c r="A28501" s="40">
        <v>2101288</v>
      </c>
      <c r="B28501" s="40" t="s">
        <v>39756</v>
      </c>
      <c r="C28501" s="40" t="s">
        <v>132</v>
      </c>
      <c r="D28501" s="40" t="s">
        <v>118</v>
      </c>
      <c r="E28501" s="40" t="s">
        <v>2946</v>
      </c>
      <c r="F28501" s="40" t="s">
        <v>39757</v>
      </c>
      <c r="G28501" s="40">
        <v>225</v>
      </c>
    </row>
    <row r="28502" spans="1:7" x14ac:dyDescent="0.25">
      <c r="A28502" s="40">
        <v>2101289</v>
      </c>
      <c r="B28502" s="40" t="s">
        <v>39758</v>
      </c>
      <c r="C28502" s="40" t="s">
        <v>132</v>
      </c>
      <c r="D28502" s="40" t="s">
        <v>118</v>
      </c>
      <c r="E28502" s="40" t="s">
        <v>2946</v>
      </c>
      <c r="F28502" s="40" t="s">
        <v>39759</v>
      </c>
      <c r="G28502" s="40">
        <v>500</v>
      </c>
    </row>
    <row r="28503" spans="1:7" x14ac:dyDescent="0.25">
      <c r="A28503" s="40">
        <v>2101290</v>
      </c>
      <c r="B28503" s="40" t="s">
        <v>18835</v>
      </c>
      <c r="C28503" s="40" t="s">
        <v>132</v>
      </c>
      <c r="D28503" s="40" t="s">
        <v>118</v>
      </c>
      <c r="E28503" s="40" t="s">
        <v>1370</v>
      </c>
      <c r="F28503" s="40" t="s">
        <v>39760</v>
      </c>
      <c r="G28503" s="40">
        <v>10600</v>
      </c>
    </row>
    <row r="28504" spans="1:7" x14ac:dyDescent="0.25">
      <c r="A28504" s="40">
        <v>2101294</v>
      </c>
      <c r="B28504" s="40" t="s">
        <v>39761</v>
      </c>
      <c r="C28504" s="40" t="s">
        <v>122</v>
      </c>
      <c r="D28504" s="40" t="s">
        <v>118</v>
      </c>
      <c r="E28504" s="40" t="s">
        <v>166</v>
      </c>
      <c r="F28504" s="40" t="s">
        <v>167</v>
      </c>
      <c r="G28504" s="40">
        <v>0</v>
      </c>
    </row>
    <row r="28505" spans="1:7" x14ac:dyDescent="0.25">
      <c r="A28505" s="40">
        <v>2101295</v>
      </c>
      <c r="B28505" s="40" t="s">
        <v>39762</v>
      </c>
      <c r="C28505" s="40" t="s">
        <v>125</v>
      </c>
      <c r="D28505" s="40" t="s">
        <v>118</v>
      </c>
      <c r="E28505" s="40" t="s">
        <v>1134</v>
      </c>
      <c r="F28505" s="40" t="s">
        <v>39763</v>
      </c>
      <c r="G28505" s="40">
        <v>144.25</v>
      </c>
    </row>
    <row r="28506" spans="1:7" x14ac:dyDescent="0.25">
      <c r="A28506" s="40">
        <v>2101296</v>
      </c>
      <c r="B28506" s="40" t="s">
        <v>39764</v>
      </c>
      <c r="C28506" s="40" t="s">
        <v>122</v>
      </c>
      <c r="D28506" s="40" t="s">
        <v>118</v>
      </c>
      <c r="E28506" s="40" t="s">
        <v>166</v>
      </c>
      <c r="F28506" s="40" t="s">
        <v>167</v>
      </c>
      <c r="G28506" s="40">
        <v>0</v>
      </c>
    </row>
    <row r="28507" spans="1:7" x14ac:dyDescent="0.25">
      <c r="A28507" s="40">
        <v>2101297</v>
      </c>
      <c r="B28507" s="40" t="s">
        <v>39765</v>
      </c>
      <c r="C28507" s="40" t="s">
        <v>125</v>
      </c>
      <c r="D28507" s="40" t="s">
        <v>118</v>
      </c>
      <c r="E28507" s="40" t="s">
        <v>1134</v>
      </c>
      <c r="F28507" s="40" t="s">
        <v>39766</v>
      </c>
      <c r="G28507" s="40">
        <v>0</v>
      </c>
    </row>
    <row r="28508" spans="1:7" x14ac:dyDescent="0.25">
      <c r="A28508" s="40">
        <v>2101298</v>
      </c>
      <c r="B28508" s="40" t="s">
        <v>39767</v>
      </c>
      <c r="C28508" s="40" t="s">
        <v>125</v>
      </c>
      <c r="D28508" s="40" t="s">
        <v>118</v>
      </c>
      <c r="E28508" s="40" t="s">
        <v>2468</v>
      </c>
      <c r="F28508" s="40" t="s">
        <v>39768</v>
      </c>
      <c r="G28508" s="40">
        <v>608.25</v>
      </c>
    </row>
    <row r="28509" spans="1:7" x14ac:dyDescent="0.25">
      <c r="A28509" s="40">
        <v>2101301</v>
      </c>
      <c r="B28509" s="40" t="s">
        <v>39769</v>
      </c>
      <c r="C28509" s="40" t="s">
        <v>122</v>
      </c>
      <c r="D28509" s="40" t="s">
        <v>118</v>
      </c>
      <c r="E28509" s="40" t="s">
        <v>190</v>
      </c>
      <c r="F28509" s="40" t="s">
        <v>191</v>
      </c>
      <c r="G28509" s="40">
        <v>0</v>
      </c>
    </row>
    <row r="28510" spans="1:7" x14ac:dyDescent="0.25">
      <c r="A28510" s="40">
        <v>2101302</v>
      </c>
      <c r="B28510" s="40" t="s">
        <v>39770</v>
      </c>
      <c r="C28510" s="40" t="s">
        <v>125</v>
      </c>
      <c r="D28510" s="40" t="s">
        <v>118</v>
      </c>
      <c r="E28510" s="40" t="s">
        <v>1134</v>
      </c>
      <c r="F28510" s="40" t="s">
        <v>39437</v>
      </c>
      <c r="G28510" s="40">
        <v>49.5</v>
      </c>
    </row>
    <row r="28511" spans="1:7" x14ac:dyDescent="0.25">
      <c r="A28511" s="40">
        <v>2101303</v>
      </c>
      <c r="B28511" s="40" t="s">
        <v>39771</v>
      </c>
      <c r="C28511" s="40" t="s">
        <v>122</v>
      </c>
      <c r="D28511" s="40" t="s">
        <v>118</v>
      </c>
      <c r="E28511" s="40" t="s">
        <v>190</v>
      </c>
      <c r="F28511" s="40" t="s">
        <v>191</v>
      </c>
      <c r="G28511" s="40">
        <v>0</v>
      </c>
    </row>
    <row r="28512" spans="1:7" x14ac:dyDescent="0.25">
      <c r="A28512" s="40">
        <v>2101304</v>
      </c>
      <c r="B28512" s="40" t="s">
        <v>39772</v>
      </c>
      <c r="C28512" s="40" t="s">
        <v>125</v>
      </c>
      <c r="D28512" s="40" t="s">
        <v>118</v>
      </c>
      <c r="E28512" s="40" t="s">
        <v>1408</v>
      </c>
      <c r="F28512" s="40" t="s">
        <v>39773</v>
      </c>
      <c r="G28512" s="40">
        <v>940</v>
      </c>
    </row>
    <row r="28513" spans="1:7" x14ac:dyDescent="0.25">
      <c r="A28513" s="40">
        <v>2101306</v>
      </c>
      <c r="B28513" s="40" t="s">
        <v>39774</v>
      </c>
      <c r="C28513" s="40" t="s">
        <v>132</v>
      </c>
      <c r="D28513" s="40" t="s">
        <v>118</v>
      </c>
      <c r="E28513" s="40" t="s">
        <v>1370</v>
      </c>
      <c r="F28513" s="40" t="s">
        <v>39775</v>
      </c>
      <c r="G28513" s="40">
        <v>725.59</v>
      </c>
    </row>
    <row r="28514" spans="1:7" x14ac:dyDescent="0.25">
      <c r="A28514" s="40">
        <v>2101307</v>
      </c>
      <c r="B28514" s="40" t="s">
        <v>39776</v>
      </c>
      <c r="C28514" s="40" t="s">
        <v>132</v>
      </c>
      <c r="D28514" s="40" t="s">
        <v>118</v>
      </c>
      <c r="E28514" s="40" t="s">
        <v>2946</v>
      </c>
      <c r="F28514" s="40" t="s">
        <v>39777</v>
      </c>
      <c r="G28514" s="40">
        <v>241.55</v>
      </c>
    </row>
    <row r="28515" spans="1:7" x14ac:dyDescent="0.25">
      <c r="A28515" s="40">
        <v>2101308</v>
      </c>
      <c r="B28515" s="40" t="s">
        <v>39778</v>
      </c>
      <c r="C28515" s="40" t="s">
        <v>122</v>
      </c>
      <c r="D28515" s="40" t="s">
        <v>118</v>
      </c>
      <c r="E28515" s="40" t="s">
        <v>1134</v>
      </c>
      <c r="F28515" s="40" t="s">
        <v>123</v>
      </c>
      <c r="G28515" s="40">
        <v>0</v>
      </c>
    </row>
    <row r="28516" spans="1:7" x14ac:dyDescent="0.25">
      <c r="A28516" s="40">
        <v>2101309</v>
      </c>
      <c r="B28516" s="40" t="s">
        <v>39779</v>
      </c>
      <c r="C28516" s="40" t="s">
        <v>122</v>
      </c>
      <c r="D28516" s="40" t="s">
        <v>118</v>
      </c>
      <c r="E28516" s="40" t="s">
        <v>190</v>
      </c>
      <c r="F28516" s="40" t="s">
        <v>191</v>
      </c>
      <c r="G28516" s="40">
        <v>0</v>
      </c>
    </row>
    <row r="28517" spans="1:7" x14ac:dyDescent="0.25">
      <c r="A28517" s="40">
        <v>2101311</v>
      </c>
      <c r="B28517" s="40" t="s">
        <v>39780</v>
      </c>
      <c r="C28517" s="40" t="s">
        <v>125</v>
      </c>
      <c r="D28517" s="40" t="s">
        <v>118</v>
      </c>
      <c r="E28517" s="40" t="s">
        <v>1186</v>
      </c>
      <c r="F28517" s="40" t="s">
        <v>39781</v>
      </c>
      <c r="G28517" s="40">
        <v>3.6</v>
      </c>
    </row>
    <row r="28518" spans="1:7" x14ac:dyDescent="0.25">
      <c r="A28518" s="40">
        <v>2101313</v>
      </c>
      <c r="B28518" s="40" t="s">
        <v>39782</v>
      </c>
      <c r="C28518" s="40" t="s">
        <v>125</v>
      </c>
      <c r="D28518" s="40" t="s">
        <v>118</v>
      </c>
      <c r="E28518" s="40" t="s">
        <v>1186</v>
      </c>
      <c r="F28518" s="40" t="s">
        <v>39781</v>
      </c>
      <c r="G28518" s="40">
        <v>35.6</v>
      </c>
    </row>
    <row r="28519" spans="1:7" x14ac:dyDescent="0.25">
      <c r="A28519" s="40">
        <v>2101314</v>
      </c>
      <c r="B28519" s="40" t="s">
        <v>39783</v>
      </c>
      <c r="C28519" s="40" t="s">
        <v>122</v>
      </c>
      <c r="D28519" s="40" t="s">
        <v>118</v>
      </c>
      <c r="E28519" s="40" t="s">
        <v>166</v>
      </c>
      <c r="F28519" s="40" t="s">
        <v>167</v>
      </c>
      <c r="G28519" s="40">
        <v>0</v>
      </c>
    </row>
    <row r="28520" spans="1:7" x14ac:dyDescent="0.25">
      <c r="A28520" s="40">
        <v>2101315</v>
      </c>
      <c r="B28520" s="40" t="s">
        <v>39784</v>
      </c>
      <c r="C28520" s="40" t="s">
        <v>125</v>
      </c>
      <c r="D28520" s="40" t="s">
        <v>118</v>
      </c>
      <c r="E28520" s="40" t="s">
        <v>1186</v>
      </c>
      <c r="F28520" s="40" t="s">
        <v>39781</v>
      </c>
      <c r="G28520" s="40">
        <v>4.96</v>
      </c>
    </row>
    <row r="28521" spans="1:7" x14ac:dyDescent="0.25">
      <c r="A28521" s="40">
        <v>2101316</v>
      </c>
      <c r="B28521" s="40" t="s">
        <v>39785</v>
      </c>
      <c r="C28521" s="40" t="s">
        <v>125</v>
      </c>
      <c r="D28521" s="40" t="s">
        <v>118</v>
      </c>
      <c r="E28521" s="40" t="s">
        <v>1186</v>
      </c>
      <c r="F28521" s="40" t="s">
        <v>39781</v>
      </c>
      <c r="G28521" s="40">
        <v>26.24</v>
      </c>
    </row>
    <row r="28522" spans="1:7" x14ac:dyDescent="0.25">
      <c r="A28522" s="40">
        <v>2101317</v>
      </c>
      <c r="B28522" s="40" t="s">
        <v>39786</v>
      </c>
      <c r="C28522" s="40" t="s">
        <v>125</v>
      </c>
      <c r="D28522" s="40" t="s">
        <v>118</v>
      </c>
      <c r="E28522" s="40" t="s">
        <v>1186</v>
      </c>
      <c r="F28522" s="40" t="s">
        <v>39781</v>
      </c>
      <c r="G28522" s="40">
        <v>21.4</v>
      </c>
    </row>
    <row r="28523" spans="1:7" x14ac:dyDescent="0.25">
      <c r="A28523" s="40">
        <v>2101318</v>
      </c>
      <c r="B28523" s="40" t="s">
        <v>39787</v>
      </c>
      <c r="C28523" s="40" t="s">
        <v>125</v>
      </c>
      <c r="D28523" s="40" t="s">
        <v>118</v>
      </c>
      <c r="E28523" s="40" t="s">
        <v>4556</v>
      </c>
      <c r="F28523" s="40" t="s">
        <v>39788</v>
      </c>
      <c r="G28523" s="40">
        <v>1800</v>
      </c>
    </row>
    <row r="28524" spans="1:7" x14ac:dyDescent="0.25">
      <c r="A28524" s="40">
        <v>2101319</v>
      </c>
      <c r="B28524" s="40" t="s">
        <v>39789</v>
      </c>
      <c r="C28524" s="40" t="s">
        <v>132</v>
      </c>
      <c r="D28524" s="40" t="s">
        <v>118</v>
      </c>
      <c r="E28524" s="40" t="s">
        <v>1370</v>
      </c>
      <c r="F28524" s="40" t="s">
        <v>39790</v>
      </c>
      <c r="G28524" s="40">
        <v>2840</v>
      </c>
    </row>
    <row r="28525" spans="1:7" x14ac:dyDescent="0.25">
      <c r="A28525" s="40">
        <v>2101320</v>
      </c>
      <c r="B28525" s="40" t="s">
        <v>39791</v>
      </c>
      <c r="C28525" s="40" t="s">
        <v>132</v>
      </c>
      <c r="D28525" s="40" t="s">
        <v>118</v>
      </c>
      <c r="E28525" s="40" t="s">
        <v>1370</v>
      </c>
      <c r="F28525" s="40" t="s">
        <v>17404</v>
      </c>
      <c r="G28525" s="40">
        <v>2142.0100000000002</v>
      </c>
    </row>
    <row r="28526" spans="1:7" x14ac:dyDescent="0.25">
      <c r="A28526" s="40">
        <v>2101321</v>
      </c>
      <c r="B28526" s="40" t="s">
        <v>39792</v>
      </c>
      <c r="C28526" s="40" t="s">
        <v>132</v>
      </c>
      <c r="D28526" s="40" t="s">
        <v>118</v>
      </c>
      <c r="E28526" s="40" t="s">
        <v>1370</v>
      </c>
      <c r="F28526" s="40" t="s">
        <v>39793</v>
      </c>
      <c r="G28526" s="40">
        <v>2611.1999999999998</v>
      </c>
    </row>
    <row r="28527" spans="1:7" x14ac:dyDescent="0.25">
      <c r="A28527" s="40">
        <v>2101322</v>
      </c>
      <c r="B28527" s="40" t="s">
        <v>39794</v>
      </c>
      <c r="C28527" s="40" t="s">
        <v>132</v>
      </c>
      <c r="D28527" s="40" t="s">
        <v>118</v>
      </c>
      <c r="E28527" s="40" t="s">
        <v>1370</v>
      </c>
      <c r="F28527" s="40" t="s">
        <v>39795</v>
      </c>
      <c r="G28527" s="40">
        <v>175</v>
      </c>
    </row>
    <row r="28528" spans="1:7" x14ac:dyDescent="0.25">
      <c r="A28528" s="40">
        <v>2101323</v>
      </c>
      <c r="B28528" s="40" t="s">
        <v>39796</v>
      </c>
      <c r="C28528" s="40" t="s">
        <v>132</v>
      </c>
      <c r="D28528" s="40" t="s">
        <v>118</v>
      </c>
      <c r="E28528" s="40" t="s">
        <v>1370</v>
      </c>
      <c r="F28528" s="40" t="s">
        <v>39797</v>
      </c>
      <c r="G28528" s="40">
        <v>304.56</v>
      </c>
    </row>
    <row r="28529" spans="1:7" x14ac:dyDescent="0.25">
      <c r="A28529" s="40">
        <v>2101324</v>
      </c>
      <c r="B28529" s="40" t="s">
        <v>39798</v>
      </c>
      <c r="C28529" s="40" t="s">
        <v>125</v>
      </c>
      <c r="D28529" s="40" t="s">
        <v>118</v>
      </c>
      <c r="E28529" s="40" t="s">
        <v>1370</v>
      </c>
      <c r="F28529" s="40" t="s">
        <v>39799</v>
      </c>
      <c r="G28529" s="40">
        <v>2772</v>
      </c>
    </row>
    <row r="28530" spans="1:7" x14ac:dyDescent="0.25">
      <c r="A28530" s="40">
        <v>2101326</v>
      </c>
      <c r="B28530" s="40" t="s">
        <v>39800</v>
      </c>
      <c r="C28530" s="40" t="s">
        <v>125</v>
      </c>
      <c r="D28530" s="40" t="s">
        <v>118</v>
      </c>
      <c r="E28530" s="40" t="s">
        <v>1134</v>
      </c>
      <c r="F28530" s="40" t="s">
        <v>39801</v>
      </c>
      <c r="G28530" s="40">
        <v>462</v>
      </c>
    </row>
    <row r="28531" spans="1:7" x14ac:dyDescent="0.25">
      <c r="A28531" s="40">
        <v>2101329</v>
      </c>
      <c r="B28531" s="40" t="s">
        <v>39802</v>
      </c>
      <c r="C28531" s="40" t="s">
        <v>125</v>
      </c>
      <c r="D28531" s="40" t="s">
        <v>118</v>
      </c>
      <c r="E28531" s="40" t="s">
        <v>1325</v>
      </c>
      <c r="F28531" s="40" t="s">
        <v>39803</v>
      </c>
      <c r="G28531" s="40">
        <v>0</v>
      </c>
    </row>
    <row r="28532" spans="1:7" x14ac:dyDescent="0.25">
      <c r="A28532" s="40">
        <v>2101330</v>
      </c>
      <c r="B28532" s="40" t="s">
        <v>39804</v>
      </c>
      <c r="C28532" s="40" t="s">
        <v>125</v>
      </c>
      <c r="D28532" s="40" t="s">
        <v>118</v>
      </c>
      <c r="E28532" s="40" t="s">
        <v>1325</v>
      </c>
      <c r="F28532" s="40" t="s">
        <v>22183</v>
      </c>
      <c r="G28532" s="40">
        <v>9.0399999999999991</v>
      </c>
    </row>
    <row r="28533" spans="1:7" x14ac:dyDescent="0.25">
      <c r="A28533" s="40">
        <v>2101331</v>
      </c>
      <c r="B28533" s="40" t="s">
        <v>39805</v>
      </c>
      <c r="C28533" s="40" t="s">
        <v>125</v>
      </c>
      <c r="D28533" s="40" t="s">
        <v>118</v>
      </c>
      <c r="E28533" s="40" t="s">
        <v>1209</v>
      </c>
      <c r="F28533" s="40" t="s">
        <v>39806</v>
      </c>
      <c r="G28533" s="40">
        <v>589.26</v>
      </c>
    </row>
    <row r="28534" spans="1:7" x14ac:dyDescent="0.25">
      <c r="A28534" s="40">
        <v>2101332</v>
      </c>
      <c r="B28534" s="40" t="s">
        <v>39807</v>
      </c>
      <c r="C28534" s="40" t="s">
        <v>125</v>
      </c>
      <c r="D28534" s="40" t="s">
        <v>118</v>
      </c>
      <c r="E28534" s="40" t="s">
        <v>1195</v>
      </c>
      <c r="F28534" s="40" t="s">
        <v>18604</v>
      </c>
      <c r="G28534" s="40">
        <v>105.52</v>
      </c>
    </row>
    <row r="28535" spans="1:7" x14ac:dyDescent="0.25">
      <c r="A28535" s="40">
        <v>2101334</v>
      </c>
      <c r="B28535" s="40" t="s">
        <v>39808</v>
      </c>
      <c r="C28535" s="40" t="s">
        <v>132</v>
      </c>
      <c r="D28535" s="40" t="s">
        <v>118</v>
      </c>
      <c r="E28535" s="40" t="s">
        <v>1370</v>
      </c>
      <c r="F28535" s="40" t="s">
        <v>39809</v>
      </c>
      <c r="G28535" s="40">
        <v>1472</v>
      </c>
    </row>
    <row r="28536" spans="1:7" x14ac:dyDescent="0.25">
      <c r="A28536" s="40">
        <v>2101335</v>
      </c>
      <c r="B28536" s="40" t="s">
        <v>39810</v>
      </c>
      <c r="C28536" s="40" t="s">
        <v>122</v>
      </c>
      <c r="D28536" s="40" t="s">
        <v>118</v>
      </c>
      <c r="E28536" s="40" t="s">
        <v>166</v>
      </c>
      <c r="F28536" s="40" t="s">
        <v>167</v>
      </c>
      <c r="G28536" s="40">
        <v>0</v>
      </c>
    </row>
    <row r="28537" spans="1:7" x14ac:dyDescent="0.25">
      <c r="A28537" s="40">
        <v>2101336</v>
      </c>
      <c r="B28537" s="40" t="s">
        <v>39811</v>
      </c>
      <c r="C28537" s="40" t="s">
        <v>125</v>
      </c>
      <c r="D28537" s="40" t="s">
        <v>118</v>
      </c>
      <c r="E28537" s="40" t="s">
        <v>2043</v>
      </c>
      <c r="F28537" s="40" t="s">
        <v>39812</v>
      </c>
      <c r="G28537" s="40">
        <v>1353.61</v>
      </c>
    </row>
    <row r="28538" spans="1:7" x14ac:dyDescent="0.25">
      <c r="A28538" s="40">
        <v>2101337</v>
      </c>
      <c r="B28538" s="40" t="s">
        <v>39813</v>
      </c>
      <c r="C28538" s="40" t="s">
        <v>125</v>
      </c>
      <c r="D28538" s="40" t="s">
        <v>118</v>
      </c>
      <c r="E28538" s="40" t="s">
        <v>2043</v>
      </c>
      <c r="F28538" s="40" t="s">
        <v>39814</v>
      </c>
      <c r="G28538" s="40">
        <v>1080</v>
      </c>
    </row>
    <row r="28539" spans="1:7" x14ac:dyDescent="0.25">
      <c r="A28539" s="40">
        <v>2101338</v>
      </c>
      <c r="B28539" s="40" t="s">
        <v>39815</v>
      </c>
      <c r="C28539" s="40" t="s">
        <v>125</v>
      </c>
      <c r="D28539" s="40" t="s">
        <v>118</v>
      </c>
      <c r="E28539" s="40" t="s">
        <v>1754</v>
      </c>
      <c r="F28539" s="40" t="s">
        <v>39816</v>
      </c>
      <c r="G28539" s="40">
        <v>297.12</v>
      </c>
    </row>
    <row r="28540" spans="1:7" x14ac:dyDescent="0.25">
      <c r="A28540" s="40">
        <v>2101339</v>
      </c>
      <c r="B28540" s="40" t="s">
        <v>39817</v>
      </c>
      <c r="C28540" s="40" t="s">
        <v>125</v>
      </c>
      <c r="D28540" s="40" t="s">
        <v>118</v>
      </c>
      <c r="E28540" s="40" t="s">
        <v>1754</v>
      </c>
      <c r="F28540" s="40" t="s">
        <v>39818</v>
      </c>
      <c r="G28540" s="40">
        <v>541.20000000000005</v>
      </c>
    </row>
    <row r="28541" spans="1:7" x14ac:dyDescent="0.25">
      <c r="A28541" s="40">
        <v>2101340</v>
      </c>
      <c r="B28541" s="40" t="s">
        <v>39819</v>
      </c>
      <c r="C28541" s="40" t="s">
        <v>125</v>
      </c>
      <c r="D28541" s="40" t="s">
        <v>118</v>
      </c>
      <c r="E28541" s="40" t="s">
        <v>1754</v>
      </c>
      <c r="F28541" s="40" t="s">
        <v>39820</v>
      </c>
      <c r="G28541" s="40">
        <v>169.18</v>
      </c>
    </row>
    <row r="28542" spans="1:7" x14ac:dyDescent="0.25">
      <c r="A28542" s="40">
        <v>2101341</v>
      </c>
      <c r="B28542" s="40" t="s">
        <v>39821</v>
      </c>
      <c r="C28542" s="40" t="s">
        <v>122</v>
      </c>
      <c r="D28542" s="40" t="s">
        <v>118</v>
      </c>
      <c r="E28542" s="40" t="s">
        <v>166</v>
      </c>
      <c r="F28542" s="40" t="s">
        <v>167</v>
      </c>
      <c r="G28542" s="40">
        <v>0</v>
      </c>
    </row>
    <row r="28543" spans="1:7" x14ac:dyDescent="0.25">
      <c r="A28543" s="40">
        <v>2101342</v>
      </c>
      <c r="B28543" s="40" t="s">
        <v>39822</v>
      </c>
      <c r="C28543" s="40" t="s">
        <v>125</v>
      </c>
      <c r="D28543" s="40" t="s">
        <v>118</v>
      </c>
      <c r="E28543" s="40" t="s">
        <v>1846</v>
      </c>
      <c r="F28543" s="40" t="s">
        <v>39823</v>
      </c>
      <c r="G28543" s="40">
        <v>748.2</v>
      </c>
    </row>
    <row r="28544" spans="1:7" x14ac:dyDescent="0.25">
      <c r="A28544" s="40">
        <v>2101343</v>
      </c>
      <c r="B28544" s="40" t="s">
        <v>39824</v>
      </c>
      <c r="C28544" s="40" t="s">
        <v>125</v>
      </c>
      <c r="D28544" s="40" t="s">
        <v>118</v>
      </c>
      <c r="E28544" s="40" t="s">
        <v>1846</v>
      </c>
      <c r="F28544" s="40" t="s">
        <v>39825</v>
      </c>
      <c r="G28544" s="40">
        <v>0</v>
      </c>
    </row>
    <row r="28545" spans="1:7" x14ac:dyDescent="0.25">
      <c r="A28545" s="40">
        <v>2101344</v>
      </c>
      <c r="B28545" s="40" t="s">
        <v>39826</v>
      </c>
      <c r="C28545" s="40" t="s">
        <v>125</v>
      </c>
      <c r="D28545" s="40" t="s">
        <v>118</v>
      </c>
      <c r="E28545" s="40" t="s">
        <v>1325</v>
      </c>
      <c r="F28545" s="40" t="s">
        <v>39827</v>
      </c>
      <c r="G28545" s="40">
        <v>155.52000000000001</v>
      </c>
    </row>
    <row r="28546" spans="1:7" x14ac:dyDescent="0.25">
      <c r="A28546" s="40">
        <v>2101345</v>
      </c>
      <c r="B28546" s="40" t="s">
        <v>39828</v>
      </c>
      <c r="C28546" s="40" t="s">
        <v>125</v>
      </c>
      <c r="D28546" s="40" t="s">
        <v>118</v>
      </c>
      <c r="E28546" s="40" t="s">
        <v>1853</v>
      </c>
      <c r="F28546" s="40" t="s">
        <v>39829</v>
      </c>
      <c r="G28546" s="40">
        <v>434.98</v>
      </c>
    </row>
    <row r="28547" spans="1:7" x14ac:dyDescent="0.25">
      <c r="A28547" s="40">
        <v>2101346</v>
      </c>
      <c r="B28547" s="40" t="s">
        <v>39830</v>
      </c>
      <c r="C28547" s="40" t="s">
        <v>125</v>
      </c>
      <c r="D28547" s="40" t="s">
        <v>118</v>
      </c>
      <c r="E28547" s="40" t="s">
        <v>1853</v>
      </c>
      <c r="F28547" s="40" t="s">
        <v>39831</v>
      </c>
      <c r="G28547" s="40">
        <v>847.24</v>
      </c>
    </row>
    <row r="28548" spans="1:7" x14ac:dyDescent="0.25">
      <c r="A28548" s="40">
        <v>2101347</v>
      </c>
      <c r="B28548" s="40" t="s">
        <v>39832</v>
      </c>
      <c r="C28548" s="40" t="s">
        <v>125</v>
      </c>
      <c r="D28548" s="40" t="s">
        <v>118</v>
      </c>
      <c r="E28548" s="40" t="s">
        <v>1440</v>
      </c>
      <c r="F28548" s="40" t="s">
        <v>39833</v>
      </c>
      <c r="G28548" s="40">
        <v>3.6</v>
      </c>
    </row>
    <row r="28549" spans="1:7" x14ac:dyDescent="0.25">
      <c r="A28549" s="40">
        <v>2101348</v>
      </c>
      <c r="B28549" s="40" t="s">
        <v>39834</v>
      </c>
      <c r="C28549" s="40" t="s">
        <v>125</v>
      </c>
      <c r="D28549" s="40" t="s">
        <v>118</v>
      </c>
      <c r="E28549" s="40" t="s">
        <v>1440</v>
      </c>
      <c r="F28549" s="40" t="s">
        <v>39833</v>
      </c>
      <c r="G28549" s="40">
        <v>5</v>
      </c>
    </row>
    <row r="28550" spans="1:7" x14ac:dyDescent="0.25">
      <c r="A28550" s="40">
        <v>2101349</v>
      </c>
      <c r="B28550" s="40" t="s">
        <v>39835</v>
      </c>
      <c r="C28550" s="40" t="s">
        <v>125</v>
      </c>
      <c r="D28550" s="40" t="s">
        <v>118</v>
      </c>
      <c r="E28550" s="40" t="s">
        <v>1145</v>
      </c>
      <c r="F28550" s="40" t="s">
        <v>39836</v>
      </c>
      <c r="G28550" s="40">
        <v>992.8</v>
      </c>
    </row>
    <row r="28551" spans="1:7" x14ac:dyDescent="0.25">
      <c r="A28551" s="40">
        <v>2101351</v>
      </c>
      <c r="B28551" s="40" t="s">
        <v>39837</v>
      </c>
      <c r="C28551" s="40" t="s">
        <v>122</v>
      </c>
      <c r="D28551" s="40" t="s">
        <v>118</v>
      </c>
      <c r="E28551" s="40" t="s">
        <v>190</v>
      </c>
      <c r="F28551" s="40" t="s">
        <v>191</v>
      </c>
      <c r="G28551" s="40">
        <v>0</v>
      </c>
    </row>
    <row r="28552" spans="1:7" x14ac:dyDescent="0.25">
      <c r="A28552" s="40">
        <v>2101352</v>
      </c>
      <c r="B28552" s="40" t="s">
        <v>39838</v>
      </c>
      <c r="C28552" s="40" t="s">
        <v>132</v>
      </c>
      <c r="D28552" s="40" t="s">
        <v>118</v>
      </c>
      <c r="E28552" s="40" t="s">
        <v>1240</v>
      </c>
      <c r="F28552" s="40" t="s">
        <v>39394</v>
      </c>
      <c r="G28552" s="40">
        <v>27.64</v>
      </c>
    </row>
    <row r="28553" spans="1:7" x14ac:dyDescent="0.25">
      <c r="A28553" s="40">
        <v>2101353</v>
      </c>
      <c r="B28553" s="40" t="s">
        <v>39839</v>
      </c>
      <c r="C28553" s="40" t="s">
        <v>125</v>
      </c>
      <c r="D28553" s="40" t="s">
        <v>118</v>
      </c>
      <c r="E28553" s="40" t="s">
        <v>1546</v>
      </c>
      <c r="F28553" s="40" t="s">
        <v>39439</v>
      </c>
      <c r="G28553" s="40">
        <v>184</v>
      </c>
    </row>
    <row r="28554" spans="1:7" x14ac:dyDescent="0.25">
      <c r="A28554" s="40">
        <v>2101354</v>
      </c>
      <c r="B28554" s="40" t="s">
        <v>39840</v>
      </c>
      <c r="C28554" s="40" t="s">
        <v>125</v>
      </c>
      <c r="D28554" s="40" t="s">
        <v>118</v>
      </c>
      <c r="E28554" s="40" t="s">
        <v>26669</v>
      </c>
      <c r="F28554" s="40" t="s">
        <v>39841</v>
      </c>
      <c r="G28554" s="40">
        <v>676</v>
      </c>
    </row>
    <row r="28555" spans="1:7" x14ac:dyDescent="0.25">
      <c r="A28555" s="40">
        <v>2101355</v>
      </c>
      <c r="B28555" s="40" t="s">
        <v>39842</v>
      </c>
      <c r="C28555" s="40" t="s">
        <v>125</v>
      </c>
      <c r="D28555" s="40" t="s">
        <v>118</v>
      </c>
      <c r="E28555" s="40" t="s">
        <v>1228</v>
      </c>
      <c r="F28555" s="40" t="s">
        <v>39843</v>
      </c>
      <c r="G28555" s="40">
        <v>174</v>
      </c>
    </row>
    <row r="28556" spans="1:7" x14ac:dyDescent="0.25">
      <c r="A28556" s="40">
        <v>2101356</v>
      </c>
      <c r="B28556" s="40" t="s">
        <v>39844</v>
      </c>
      <c r="C28556" s="40" t="s">
        <v>125</v>
      </c>
      <c r="D28556" s="40" t="s">
        <v>118</v>
      </c>
      <c r="E28556" s="40" t="s">
        <v>1325</v>
      </c>
      <c r="F28556" s="40" t="s">
        <v>39843</v>
      </c>
      <c r="G28556" s="40">
        <v>18.899999999999999</v>
      </c>
    </row>
    <row r="28557" spans="1:7" x14ac:dyDescent="0.25">
      <c r="A28557" s="40">
        <v>2101357</v>
      </c>
      <c r="B28557" s="40" t="s">
        <v>39845</v>
      </c>
      <c r="C28557" s="40" t="s">
        <v>125</v>
      </c>
      <c r="D28557" s="40" t="s">
        <v>118</v>
      </c>
      <c r="E28557" s="40" t="s">
        <v>1231</v>
      </c>
      <c r="F28557" s="40" t="s">
        <v>39843</v>
      </c>
      <c r="G28557" s="40">
        <v>3.27</v>
      </c>
    </row>
    <row r="28558" spans="1:7" x14ac:dyDescent="0.25">
      <c r="A28558" s="40">
        <v>2101358</v>
      </c>
      <c r="B28558" s="40" t="s">
        <v>39846</v>
      </c>
      <c r="C28558" s="40" t="s">
        <v>125</v>
      </c>
      <c r="D28558" s="40" t="s">
        <v>118</v>
      </c>
      <c r="E28558" s="40" t="s">
        <v>1231</v>
      </c>
      <c r="F28558" s="40" t="s">
        <v>39843</v>
      </c>
      <c r="G28558" s="40">
        <v>13.08</v>
      </c>
    </row>
    <row r="28559" spans="1:7" x14ac:dyDescent="0.25">
      <c r="A28559" s="40">
        <v>2101359</v>
      </c>
      <c r="B28559" s="40" t="s">
        <v>39847</v>
      </c>
      <c r="C28559" s="40" t="s">
        <v>125</v>
      </c>
      <c r="D28559" s="40" t="s">
        <v>118</v>
      </c>
      <c r="E28559" s="40" t="s">
        <v>1195</v>
      </c>
      <c r="F28559" s="40" t="s">
        <v>39439</v>
      </c>
      <c r="G28559" s="40">
        <v>133.19999999999999</v>
      </c>
    </row>
    <row r="28560" spans="1:7" x14ac:dyDescent="0.25">
      <c r="A28560" s="40">
        <v>2101360</v>
      </c>
      <c r="B28560" s="40" t="s">
        <v>39848</v>
      </c>
      <c r="C28560" s="40" t="s">
        <v>125</v>
      </c>
      <c r="D28560" s="40" t="s">
        <v>118</v>
      </c>
      <c r="E28560" s="40" t="s">
        <v>1253</v>
      </c>
      <c r="F28560" s="40" t="s">
        <v>39849</v>
      </c>
      <c r="G28560" s="40">
        <v>164.72</v>
      </c>
    </row>
    <row r="28561" spans="1:7" x14ac:dyDescent="0.25">
      <c r="A28561" s="40">
        <v>2101361</v>
      </c>
      <c r="B28561" s="40" t="s">
        <v>39850</v>
      </c>
      <c r="C28561" s="40" t="s">
        <v>125</v>
      </c>
      <c r="D28561" s="40" t="s">
        <v>118</v>
      </c>
      <c r="E28561" s="40" t="s">
        <v>17129</v>
      </c>
      <c r="F28561" s="40" t="s">
        <v>39851</v>
      </c>
      <c r="G28561" s="40">
        <v>744.38</v>
      </c>
    </row>
    <row r="28562" spans="1:7" x14ac:dyDescent="0.25">
      <c r="A28562" s="40">
        <v>2101362</v>
      </c>
      <c r="B28562" s="40" t="s">
        <v>39852</v>
      </c>
      <c r="C28562" s="40" t="s">
        <v>125</v>
      </c>
      <c r="D28562" s="40" t="s">
        <v>118</v>
      </c>
      <c r="E28562" s="40" t="s">
        <v>1142</v>
      </c>
      <c r="F28562" s="40" t="s">
        <v>17598</v>
      </c>
      <c r="G28562" s="40">
        <v>21.44</v>
      </c>
    </row>
    <row r="28563" spans="1:7" x14ac:dyDescent="0.25">
      <c r="A28563" s="40">
        <v>2101363</v>
      </c>
      <c r="B28563" s="40" t="s">
        <v>39853</v>
      </c>
      <c r="C28563" s="40" t="s">
        <v>125</v>
      </c>
      <c r="D28563" s="40" t="s">
        <v>118</v>
      </c>
      <c r="E28563" s="40" t="s">
        <v>1142</v>
      </c>
      <c r="F28563" s="40" t="s">
        <v>39854</v>
      </c>
      <c r="G28563" s="40">
        <v>32.159999999999997</v>
      </c>
    </row>
    <row r="28564" spans="1:7" x14ac:dyDescent="0.25">
      <c r="A28564" s="40">
        <v>2101365</v>
      </c>
      <c r="B28564" s="40" t="s">
        <v>39855</v>
      </c>
      <c r="C28564" s="40" t="s">
        <v>122</v>
      </c>
      <c r="D28564" s="40" t="s">
        <v>118</v>
      </c>
      <c r="E28564" s="40" t="s">
        <v>166</v>
      </c>
      <c r="F28564" s="40" t="s">
        <v>167</v>
      </c>
      <c r="G28564" s="40">
        <v>0</v>
      </c>
    </row>
    <row r="28565" spans="1:7" x14ac:dyDescent="0.25">
      <c r="A28565" s="40">
        <v>2101366</v>
      </c>
      <c r="B28565" s="40" t="s">
        <v>39856</v>
      </c>
      <c r="C28565" s="40" t="s">
        <v>122</v>
      </c>
      <c r="D28565" s="40" t="s">
        <v>118</v>
      </c>
      <c r="E28565" s="40" t="s">
        <v>166</v>
      </c>
      <c r="F28565" s="40" t="s">
        <v>167</v>
      </c>
      <c r="G28565" s="40">
        <v>0</v>
      </c>
    </row>
    <row r="28566" spans="1:7" x14ac:dyDescent="0.25">
      <c r="A28566" s="40">
        <v>2101367</v>
      </c>
      <c r="B28566" s="40" t="s">
        <v>39856</v>
      </c>
      <c r="C28566" s="40" t="s">
        <v>122</v>
      </c>
      <c r="D28566" s="40" t="s">
        <v>118</v>
      </c>
      <c r="E28566" s="40" t="s">
        <v>166</v>
      </c>
      <c r="F28566" s="40" t="s">
        <v>167</v>
      </c>
      <c r="G28566" s="40">
        <v>0</v>
      </c>
    </row>
    <row r="28567" spans="1:7" x14ac:dyDescent="0.25">
      <c r="A28567" s="40">
        <v>2101368</v>
      </c>
      <c r="B28567" s="40" t="s">
        <v>39857</v>
      </c>
      <c r="C28567" s="40" t="s">
        <v>125</v>
      </c>
      <c r="D28567" s="40" t="s">
        <v>118</v>
      </c>
      <c r="E28567" s="40" t="s">
        <v>2043</v>
      </c>
      <c r="F28567" s="40" t="s">
        <v>39858</v>
      </c>
      <c r="G28567" s="40">
        <v>54.87</v>
      </c>
    </row>
    <row r="28568" spans="1:7" x14ac:dyDescent="0.25">
      <c r="A28568" s="40">
        <v>2101369</v>
      </c>
      <c r="B28568" s="40" t="s">
        <v>39859</v>
      </c>
      <c r="C28568" s="40" t="s">
        <v>125</v>
      </c>
      <c r="D28568" s="40" t="s">
        <v>118</v>
      </c>
      <c r="E28568" s="40" t="s">
        <v>2043</v>
      </c>
      <c r="F28568" s="40" t="s">
        <v>39860</v>
      </c>
      <c r="G28568" s="40">
        <v>174.55</v>
      </c>
    </row>
    <row r="28569" spans="1:7" x14ac:dyDescent="0.25">
      <c r="A28569" s="40">
        <v>2101370</v>
      </c>
      <c r="B28569" s="40" t="s">
        <v>39861</v>
      </c>
      <c r="C28569" s="40" t="s">
        <v>125</v>
      </c>
      <c r="D28569" s="40" t="s">
        <v>118</v>
      </c>
      <c r="E28569" s="40" t="s">
        <v>2043</v>
      </c>
      <c r="F28569" s="40" t="s">
        <v>39862</v>
      </c>
      <c r="G28569" s="40">
        <v>1506.48</v>
      </c>
    </row>
    <row r="28570" spans="1:7" x14ac:dyDescent="0.25">
      <c r="A28570" s="40">
        <v>2101371</v>
      </c>
      <c r="B28570" s="40" t="s">
        <v>39863</v>
      </c>
      <c r="C28570" s="40" t="s">
        <v>125</v>
      </c>
      <c r="D28570" s="40" t="s">
        <v>118</v>
      </c>
      <c r="E28570" s="40" t="s">
        <v>1132</v>
      </c>
      <c r="F28570" s="40" t="s">
        <v>39864</v>
      </c>
      <c r="G28570" s="40">
        <v>9.02</v>
      </c>
    </row>
    <row r="28571" spans="1:7" x14ac:dyDescent="0.25">
      <c r="A28571" s="40">
        <v>2101372</v>
      </c>
      <c r="B28571" s="40" t="s">
        <v>39865</v>
      </c>
      <c r="C28571" s="40" t="s">
        <v>125</v>
      </c>
      <c r="D28571" s="40" t="s">
        <v>118</v>
      </c>
      <c r="E28571" s="40" t="s">
        <v>1132</v>
      </c>
      <c r="F28571" s="40" t="s">
        <v>39866</v>
      </c>
      <c r="G28571" s="40">
        <v>47.33</v>
      </c>
    </row>
    <row r="28572" spans="1:7" x14ac:dyDescent="0.25">
      <c r="A28572" s="40">
        <v>2101373</v>
      </c>
      <c r="B28572" s="40" t="s">
        <v>39867</v>
      </c>
      <c r="C28572" s="40" t="s">
        <v>125</v>
      </c>
      <c r="D28572" s="40" t="s">
        <v>118</v>
      </c>
      <c r="E28572" s="40" t="s">
        <v>1132</v>
      </c>
      <c r="F28572" s="40" t="s">
        <v>39868</v>
      </c>
      <c r="G28572" s="40">
        <v>58.22</v>
      </c>
    </row>
    <row r="28573" spans="1:7" x14ac:dyDescent="0.25">
      <c r="A28573" s="40">
        <v>2101374</v>
      </c>
      <c r="B28573" s="40" t="s">
        <v>39869</v>
      </c>
      <c r="C28573" s="40" t="s">
        <v>125</v>
      </c>
      <c r="D28573" s="40" t="s">
        <v>118</v>
      </c>
      <c r="E28573" s="40" t="s">
        <v>1853</v>
      </c>
      <c r="F28573" s="40" t="s">
        <v>39870</v>
      </c>
      <c r="G28573" s="40">
        <v>70.08</v>
      </c>
    </row>
    <row r="28574" spans="1:7" x14ac:dyDescent="0.25">
      <c r="A28574" s="40">
        <v>2101375</v>
      </c>
      <c r="B28574" s="40" t="s">
        <v>39871</v>
      </c>
      <c r="C28574" s="40" t="s">
        <v>125</v>
      </c>
      <c r="D28574" s="40" t="s">
        <v>118</v>
      </c>
      <c r="E28574" s="40" t="s">
        <v>1853</v>
      </c>
      <c r="F28574" s="40" t="s">
        <v>39870</v>
      </c>
      <c r="G28574" s="40">
        <v>4.8600000000000003</v>
      </c>
    </row>
    <row r="28575" spans="1:7" x14ac:dyDescent="0.25">
      <c r="A28575" s="40">
        <v>2101376</v>
      </c>
      <c r="B28575" s="40" t="s">
        <v>39872</v>
      </c>
      <c r="C28575" s="40" t="s">
        <v>125</v>
      </c>
      <c r="D28575" s="40" t="s">
        <v>118</v>
      </c>
      <c r="E28575" s="40" t="s">
        <v>1853</v>
      </c>
      <c r="F28575" s="40" t="s">
        <v>39873</v>
      </c>
      <c r="G28575" s="40">
        <v>73.5</v>
      </c>
    </row>
    <row r="28576" spans="1:7" x14ac:dyDescent="0.25">
      <c r="A28576" s="40">
        <v>2101378</v>
      </c>
      <c r="B28576" s="40" t="s">
        <v>39874</v>
      </c>
      <c r="C28576" s="40" t="s">
        <v>125</v>
      </c>
      <c r="D28576" s="40" t="s">
        <v>118</v>
      </c>
      <c r="E28576" s="40" t="s">
        <v>1195</v>
      </c>
      <c r="F28576" s="40" t="s">
        <v>39437</v>
      </c>
      <c r="G28576" s="40">
        <v>89.04</v>
      </c>
    </row>
    <row r="28577" spans="1:7" x14ac:dyDescent="0.25">
      <c r="A28577" s="40">
        <v>2101379</v>
      </c>
      <c r="B28577" s="40" t="s">
        <v>39875</v>
      </c>
      <c r="C28577" s="40" t="s">
        <v>125</v>
      </c>
      <c r="D28577" s="40" t="s">
        <v>118</v>
      </c>
      <c r="E28577" s="40" t="s">
        <v>1440</v>
      </c>
      <c r="F28577" s="40" t="s">
        <v>39876</v>
      </c>
      <c r="G28577" s="40">
        <v>2.11</v>
      </c>
    </row>
    <row r="28578" spans="1:7" x14ac:dyDescent="0.25">
      <c r="A28578" s="40">
        <v>2101380</v>
      </c>
      <c r="B28578" s="40" t="s">
        <v>39877</v>
      </c>
      <c r="C28578" s="40" t="s">
        <v>125</v>
      </c>
      <c r="D28578" s="40" t="s">
        <v>1464</v>
      </c>
      <c r="E28578" s="40" t="s">
        <v>1692</v>
      </c>
      <c r="F28578" s="40" t="s">
        <v>39878</v>
      </c>
      <c r="G28578" s="40">
        <v>560</v>
      </c>
    </row>
    <row r="28579" spans="1:7" x14ac:dyDescent="0.25">
      <c r="A28579" s="40">
        <v>2101381</v>
      </c>
      <c r="B28579" s="40" t="s">
        <v>39879</v>
      </c>
      <c r="C28579" s="40" t="s">
        <v>125</v>
      </c>
      <c r="D28579" s="40" t="s">
        <v>118</v>
      </c>
      <c r="E28579" s="40" t="s">
        <v>1195</v>
      </c>
      <c r="F28579" s="40" t="s">
        <v>39876</v>
      </c>
      <c r="G28579" s="40">
        <v>171.12</v>
      </c>
    </row>
    <row r="28580" spans="1:7" x14ac:dyDescent="0.25">
      <c r="A28580" s="40">
        <v>2101382</v>
      </c>
      <c r="B28580" s="40" t="s">
        <v>39880</v>
      </c>
      <c r="C28580" s="40" t="s">
        <v>125</v>
      </c>
      <c r="D28580" s="40" t="s">
        <v>118</v>
      </c>
      <c r="E28580" s="40" t="s">
        <v>1343</v>
      </c>
      <c r="F28580" s="40" t="s">
        <v>39881</v>
      </c>
      <c r="G28580" s="40">
        <v>615</v>
      </c>
    </row>
    <row r="28581" spans="1:7" x14ac:dyDescent="0.25">
      <c r="A28581" s="40">
        <v>2101384</v>
      </c>
      <c r="B28581" s="40" t="s">
        <v>39882</v>
      </c>
      <c r="C28581" s="40" t="s">
        <v>125</v>
      </c>
      <c r="D28581" s="40" t="s">
        <v>118</v>
      </c>
      <c r="E28581" s="40" t="s">
        <v>3465</v>
      </c>
      <c r="F28581" s="40" t="s">
        <v>39883</v>
      </c>
      <c r="G28581" s="40">
        <v>0</v>
      </c>
    </row>
    <row r="28582" spans="1:7" x14ac:dyDescent="0.25">
      <c r="A28582" s="40">
        <v>2101385</v>
      </c>
      <c r="B28582" s="40" t="s">
        <v>39884</v>
      </c>
      <c r="C28582" s="40" t="s">
        <v>125</v>
      </c>
      <c r="D28582" s="40" t="s">
        <v>118</v>
      </c>
      <c r="E28582" s="40" t="s">
        <v>4352</v>
      </c>
      <c r="F28582" s="40" t="s">
        <v>39885</v>
      </c>
      <c r="G28582" s="40">
        <v>100</v>
      </c>
    </row>
    <row r="28583" spans="1:7" x14ac:dyDescent="0.25">
      <c r="A28583" s="40">
        <v>2101386</v>
      </c>
      <c r="B28583" s="40" t="s">
        <v>39886</v>
      </c>
      <c r="C28583" s="40" t="s">
        <v>125</v>
      </c>
      <c r="D28583" s="40" t="s">
        <v>118</v>
      </c>
      <c r="E28583" s="40" t="s">
        <v>1134</v>
      </c>
      <c r="F28583" s="40" t="s">
        <v>39887</v>
      </c>
      <c r="G28583" s="40">
        <v>129</v>
      </c>
    </row>
    <row r="28584" spans="1:7" x14ac:dyDescent="0.25">
      <c r="A28584" s="40">
        <v>2101387</v>
      </c>
      <c r="B28584" s="40" t="s">
        <v>39888</v>
      </c>
      <c r="C28584" s="40" t="s">
        <v>125</v>
      </c>
      <c r="D28584" s="40" t="s">
        <v>118</v>
      </c>
      <c r="E28584" s="40" t="s">
        <v>1044</v>
      </c>
      <c r="F28584" s="40" t="s">
        <v>39889</v>
      </c>
      <c r="G28584" s="40">
        <v>36</v>
      </c>
    </row>
    <row r="28585" spans="1:7" x14ac:dyDescent="0.25">
      <c r="A28585" s="40">
        <v>2101389</v>
      </c>
      <c r="B28585" s="40" t="s">
        <v>39890</v>
      </c>
      <c r="C28585" s="40" t="s">
        <v>125</v>
      </c>
      <c r="D28585" s="40" t="s">
        <v>118</v>
      </c>
      <c r="E28585" s="40" t="s">
        <v>1408</v>
      </c>
      <c r="F28585" s="40" t="s">
        <v>12731</v>
      </c>
      <c r="G28585" s="40">
        <v>200.04</v>
      </c>
    </row>
    <row r="28586" spans="1:7" x14ac:dyDescent="0.25">
      <c r="A28586" s="40">
        <v>2101391</v>
      </c>
      <c r="B28586" s="40" t="s">
        <v>39891</v>
      </c>
      <c r="C28586" s="40" t="s">
        <v>122</v>
      </c>
      <c r="D28586" s="40" t="s">
        <v>118</v>
      </c>
      <c r="E28586" s="40" t="s">
        <v>190</v>
      </c>
      <c r="F28586" s="40" t="s">
        <v>191</v>
      </c>
      <c r="G28586" s="40">
        <v>0</v>
      </c>
    </row>
    <row r="28587" spans="1:7" x14ac:dyDescent="0.25">
      <c r="A28587" s="40">
        <v>2101392</v>
      </c>
      <c r="B28587" s="40" t="s">
        <v>39892</v>
      </c>
      <c r="C28587" s="40" t="s">
        <v>125</v>
      </c>
      <c r="D28587" s="40" t="s">
        <v>1431</v>
      </c>
      <c r="E28587" s="40" t="s">
        <v>1186</v>
      </c>
      <c r="F28587" s="40" t="s">
        <v>39390</v>
      </c>
      <c r="G28587" s="40">
        <v>6.5</v>
      </c>
    </row>
    <row r="28588" spans="1:7" x14ac:dyDescent="0.25">
      <c r="A28588" s="40">
        <v>2101393</v>
      </c>
      <c r="B28588" s="40" t="s">
        <v>39893</v>
      </c>
      <c r="C28588" s="40" t="s">
        <v>125</v>
      </c>
      <c r="D28588" s="40" t="s">
        <v>118</v>
      </c>
      <c r="E28588" s="40" t="s">
        <v>1134</v>
      </c>
      <c r="F28588" s="40" t="s">
        <v>39437</v>
      </c>
      <c r="G28588" s="40">
        <v>300.45</v>
      </c>
    </row>
    <row r="28589" spans="1:7" x14ac:dyDescent="0.25">
      <c r="A28589" s="40">
        <v>2101394</v>
      </c>
      <c r="B28589" s="40" t="s">
        <v>39894</v>
      </c>
      <c r="C28589" s="40" t="s">
        <v>122</v>
      </c>
      <c r="D28589" s="40" t="s">
        <v>1464</v>
      </c>
      <c r="E28589" s="40" t="s">
        <v>190</v>
      </c>
      <c r="F28589" s="40" t="s">
        <v>191</v>
      </c>
      <c r="G28589" s="40">
        <v>0</v>
      </c>
    </row>
    <row r="28590" spans="1:7" x14ac:dyDescent="0.25">
      <c r="A28590" s="40">
        <v>2101395</v>
      </c>
      <c r="B28590" s="40" t="s">
        <v>39895</v>
      </c>
      <c r="C28590" s="40" t="s">
        <v>132</v>
      </c>
      <c r="D28590" s="40" t="s">
        <v>118</v>
      </c>
      <c r="E28590" s="40" t="s">
        <v>1203</v>
      </c>
      <c r="F28590" s="40" t="s">
        <v>39896</v>
      </c>
      <c r="G28590" s="40">
        <v>130.9</v>
      </c>
    </row>
    <row r="28591" spans="1:7" x14ac:dyDescent="0.25">
      <c r="A28591" s="40">
        <v>2101396</v>
      </c>
      <c r="B28591" s="40" t="s">
        <v>39897</v>
      </c>
      <c r="C28591" s="40" t="s">
        <v>125</v>
      </c>
      <c r="D28591" s="40" t="s">
        <v>118</v>
      </c>
      <c r="E28591" s="40" t="s">
        <v>1142</v>
      </c>
      <c r="F28591" s="40" t="s">
        <v>39836</v>
      </c>
      <c r="G28591" s="40">
        <v>32.700000000000003</v>
      </c>
    </row>
    <row r="28592" spans="1:7" x14ac:dyDescent="0.25">
      <c r="A28592" s="40">
        <v>2101397</v>
      </c>
      <c r="B28592" s="40" t="s">
        <v>39898</v>
      </c>
      <c r="C28592" s="40" t="s">
        <v>125</v>
      </c>
      <c r="D28592" s="40" t="s">
        <v>118</v>
      </c>
      <c r="E28592" s="40" t="s">
        <v>18353</v>
      </c>
      <c r="F28592" s="40" t="s">
        <v>39899</v>
      </c>
      <c r="G28592" s="40">
        <v>29.9</v>
      </c>
    </row>
    <row r="28593" spans="1:7" x14ac:dyDescent="0.25">
      <c r="A28593" s="40">
        <v>2101398</v>
      </c>
      <c r="B28593" s="40" t="s">
        <v>39900</v>
      </c>
      <c r="C28593" s="40" t="s">
        <v>125</v>
      </c>
      <c r="D28593" s="40" t="s">
        <v>118</v>
      </c>
      <c r="E28593" s="40" t="s">
        <v>22638</v>
      </c>
      <c r="F28593" s="40" t="s">
        <v>39899</v>
      </c>
      <c r="G28593" s="40">
        <v>330</v>
      </c>
    </row>
    <row r="28594" spans="1:7" x14ac:dyDescent="0.25">
      <c r="A28594" s="40">
        <v>2101399</v>
      </c>
      <c r="B28594" s="40" t="s">
        <v>39901</v>
      </c>
      <c r="C28594" s="40" t="s">
        <v>122</v>
      </c>
      <c r="D28594" s="40" t="s">
        <v>118</v>
      </c>
      <c r="E28594" s="40" t="s">
        <v>166</v>
      </c>
      <c r="F28594" s="40" t="s">
        <v>167</v>
      </c>
      <c r="G28594" s="40">
        <v>0</v>
      </c>
    </row>
    <row r="28595" spans="1:7" x14ac:dyDescent="0.25">
      <c r="A28595" s="40">
        <v>2101400</v>
      </c>
      <c r="B28595" s="40" t="s">
        <v>39902</v>
      </c>
      <c r="C28595" s="40" t="s">
        <v>125</v>
      </c>
      <c r="D28595" s="40" t="s">
        <v>118</v>
      </c>
      <c r="E28595" s="40" t="s">
        <v>39903</v>
      </c>
      <c r="F28595" s="40" t="s">
        <v>39904</v>
      </c>
      <c r="G28595" s="40">
        <v>114.76</v>
      </c>
    </row>
    <row r="28596" spans="1:7" x14ac:dyDescent="0.25">
      <c r="A28596" s="40">
        <v>2101401</v>
      </c>
      <c r="B28596" s="40" t="s">
        <v>39905</v>
      </c>
      <c r="C28596" s="40" t="s">
        <v>122</v>
      </c>
      <c r="D28596" s="40" t="s">
        <v>118</v>
      </c>
      <c r="E28596" s="40" t="s">
        <v>166</v>
      </c>
      <c r="F28596" s="40" t="s">
        <v>167</v>
      </c>
      <c r="G28596" s="40">
        <v>0</v>
      </c>
    </row>
    <row r="28597" spans="1:7" x14ac:dyDescent="0.25">
      <c r="A28597" s="40">
        <v>2101402</v>
      </c>
      <c r="B28597" s="40" t="s">
        <v>39906</v>
      </c>
      <c r="C28597" s="40" t="s">
        <v>125</v>
      </c>
      <c r="D28597" s="40" t="s">
        <v>118</v>
      </c>
      <c r="E28597" s="40" t="s">
        <v>2000</v>
      </c>
      <c r="F28597" s="40" t="s">
        <v>39907</v>
      </c>
      <c r="G28597" s="40">
        <v>352.5</v>
      </c>
    </row>
    <row r="28598" spans="1:7" x14ac:dyDescent="0.25">
      <c r="A28598" s="40">
        <v>2101404</v>
      </c>
      <c r="B28598" s="40" t="s">
        <v>39908</v>
      </c>
      <c r="C28598" s="40" t="s">
        <v>125</v>
      </c>
      <c r="D28598" s="40" t="s">
        <v>118</v>
      </c>
      <c r="E28598" s="40" t="s">
        <v>2089</v>
      </c>
      <c r="F28598" s="40" t="s">
        <v>39909</v>
      </c>
      <c r="G28598" s="40">
        <v>1247.75</v>
      </c>
    </row>
    <row r="28599" spans="1:7" x14ac:dyDescent="0.25">
      <c r="A28599" s="40">
        <v>2101405</v>
      </c>
      <c r="B28599" s="40" t="s">
        <v>39910</v>
      </c>
      <c r="C28599" s="40" t="s">
        <v>125</v>
      </c>
      <c r="D28599" s="40" t="s">
        <v>118</v>
      </c>
      <c r="E28599" s="40" t="s">
        <v>39911</v>
      </c>
      <c r="F28599" s="40" t="s">
        <v>39912</v>
      </c>
      <c r="G28599" s="40">
        <v>401.36</v>
      </c>
    </row>
    <row r="28600" spans="1:7" x14ac:dyDescent="0.25">
      <c r="A28600" s="40">
        <v>2101406</v>
      </c>
      <c r="B28600" s="40" t="s">
        <v>39913</v>
      </c>
      <c r="C28600" s="40" t="s">
        <v>125</v>
      </c>
      <c r="D28600" s="40" t="s">
        <v>118</v>
      </c>
      <c r="E28600" s="40" t="s">
        <v>1134</v>
      </c>
      <c r="F28600" s="40" t="s">
        <v>39914</v>
      </c>
      <c r="G28600" s="40">
        <v>36.39</v>
      </c>
    </row>
    <row r="28601" spans="1:7" x14ac:dyDescent="0.25">
      <c r="A28601" s="40">
        <v>2101407</v>
      </c>
      <c r="B28601" s="40" t="s">
        <v>39915</v>
      </c>
      <c r="C28601" s="40" t="s">
        <v>125</v>
      </c>
      <c r="D28601" s="40" t="s">
        <v>118</v>
      </c>
      <c r="E28601" s="40" t="s">
        <v>99</v>
      </c>
      <c r="F28601" s="40" t="s">
        <v>39916</v>
      </c>
      <c r="G28601" s="40">
        <v>28.02</v>
      </c>
    </row>
    <row r="28602" spans="1:7" x14ac:dyDescent="0.25">
      <c r="A28602" s="40">
        <v>2101408</v>
      </c>
      <c r="B28602" s="40" t="s">
        <v>39917</v>
      </c>
      <c r="C28602" s="40" t="s">
        <v>125</v>
      </c>
      <c r="D28602" s="40" t="s">
        <v>118</v>
      </c>
      <c r="E28602" s="40" t="s">
        <v>99</v>
      </c>
      <c r="F28602" s="40" t="s">
        <v>39916</v>
      </c>
      <c r="G28602" s="40">
        <v>56.64</v>
      </c>
    </row>
    <row r="28603" spans="1:7" x14ac:dyDescent="0.25">
      <c r="A28603" s="40">
        <v>2101409</v>
      </c>
      <c r="B28603" s="40" t="s">
        <v>39918</v>
      </c>
      <c r="C28603" s="40" t="s">
        <v>125</v>
      </c>
      <c r="D28603" s="40" t="s">
        <v>118</v>
      </c>
      <c r="E28603" s="40" t="s">
        <v>99</v>
      </c>
      <c r="F28603" s="40" t="s">
        <v>39916</v>
      </c>
      <c r="G28603" s="40">
        <v>303.44</v>
      </c>
    </row>
    <row r="28604" spans="1:7" x14ac:dyDescent="0.25">
      <c r="A28604" s="40">
        <v>2101410</v>
      </c>
      <c r="B28604" s="40" t="s">
        <v>39919</v>
      </c>
      <c r="C28604" s="40" t="s">
        <v>125</v>
      </c>
      <c r="D28604" s="40" t="s">
        <v>118</v>
      </c>
      <c r="E28604" s="40" t="s">
        <v>99</v>
      </c>
      <c r="F28604" s="40" t="s">
        <v>39914</v>
      </c>
      <c r="G28604" s="40">
        <v>123</v>
      </c>
    </row>
    <row r="28605" spans="1:7" x14ac:dyDescent="0.25">
      <c r="A28605" s="40">
        <v>2101411</v>
      </c>
      <c r="B28605" s="40" t="s">
        <v>39920</v>
      </c>
      <c r="C28605" s="40" t="s">
        <v>125</v>
      </c>
      <c r="D28605" s="40" t="s">
        <v>118</v>
      </c>
      <c r="E28605" s="40" t="s">
        <v>99</v>
      </c>
      <c r="F28605" s="40" t="s">
        <v>39907</v>
      </c>
      <c r="G28605" s="40">
        <v>63.44</v>
      </c>
    </row>
    <row r="28606" spans="1:7" x14ac:dyDescent="0.25">
      <c r="A28606" s="40">
        <v>2101413</v>
      </c>
      <c r="B28606" s="40" t="s">
        <v>39921</v>
      </c>
      <c r="C28606" s="40" t="s">
        <v>125</v>
      </c>
      <c r="D28606" s="40" t="s">
        <v>118</v>
      </c>
      <c r="E28606" s="40" t="s">
        <v>1134</v>
      </c>
      <c r="F28606" s="40" t="s">
        <v>39922</v>
      </c>
      <c r="G28606" s="40">
        <v>58.93</v>
      </c>
    </row>
    <row r="28607" spans="1:7" x14ac:dyDescent="0.25">
      <c r="A28607" s="40">
        <v>2101414</v>
      </c>
      <c r="B28607" s="40" t="s">
        <v>39923</v>
      </c>
      <c r="C28607" s="40" t="s">
        <v>125</v>
      </c>
      <c r="D28607" s="40" t="s">
        <v>118</v>
      </c>
      <c r="E28607" s="40" t="s">
        <v>1134</v>
      </c>
      <c r="F28607" s="40" t="s">
        <v>39924</v>
      </c>
      <c r="G28607" s="40">
        <v>51.91</v>
      </c>
    </row>
    <row r="28608" spans="1:7" x14ac:dyDescent="0.25">
      <c r="A28608" s="40">
        <v>2101415</v>
      </c>
      <c r="B28608" s="40" t="s">
        <v>39925</v>
      </c>
      <c r="C28608" s="40" t="s">
        <v>122</v>
      </c>
      <c r="D28608" s="40" t="s">
        <v>118</v>
      </c>
      <c r="E28608" s="40" t="s">
        <v>166</v>
      </c>
      <c r="F28608" s="40" t="s">
        <v>39926</v>
      </c>
      <c r="G28608" s="40">
        <v>0</v>
      </c>
    </row>
    <row r="28609" spans="1:7" x14ac:dyDescent="0.25">
      <c r="A28609" s="40">
        <v>2101419</v>
      </c>
      <c r="B28609" s="40" t="s">
        <v>39927</v>
      </c>
      <c r="C28609" s="40" t="s">
        <v>125</v>
      </c>
      <c r="D28609" s="40" t="s">
        <v>118</v>
      </c>
      <c r="E28609" s="40" t="s">
        <v>1134</v>
      </c>
      <c r="F28609" s="40" t="s">
        <v>39445</v>
      </c>
      <c r="G28609" s="40">
        <v>100.15</v>
      </c>
    </row>
    <row r="28610" spans="1:7" x14ac:dyDescent="0.25">
      <c r="A28610" s="40">
        <v>2101420</v>
      </c>
      <c r="B28610" s="40" t="s">
        <v>39928</v>
      </c>
      <c r="C28610" s="40" t="s">
        <v>125</v>
      </c>
      <c r="D28610" s="40" t="s">
        <v>118</v>
      </c>
      <c r="E28610" s="40" t="s">
        <v>1142</v>
      </c>
      <c r="F28610" s="40" t="s">
        <v>39929</v>
      </c>
      <c r="G28610" s="40">
        <v>0</v>
      </c>
    </row>
    <row r="28611" spans="1:7" x14ac:dyDescent="0.25">
      <c r="A28611" s="40">
        <v>2101421</v>
      </c>
      <c r="B28611" s="40" t="s">
        <v>39930</v>
      </c>
      <c r="C28611" s="40" t="s">
        <v>122</v>
      </c>
      <c r="D28611" s="40" t="s">
        <v>118</v>
      </c>
      <c r="E28611" s="40" t="s">
        <v>166</v>
      </c>
      <c r="F28611" s="40" t="s">
        <v>167</v>
      </c>
      <c r="G28611" s="40">
        <v>0</v>
      </c>
    </row>
    <row r="28612" spans="1:7" x14ac:dyDescent="0.25">
      <c r="A28612" s="40">
        <v>2101422</v>
      </c>
      <c r="B28612" s="40" t="s">
        <v>39931</v>
      </c>
      <c r="C28612" s="40" t="s">
        <v>122</v>
      </c>
      <c r="D28612" s="40" t="s">
        <v>118</v>
      </c>
      <c r="E28612" s="40" t="s">
        <v>166</v>
      </c>
      <c r="F28612" s="40" t="s">
        <v>167</v>
      </c>
      <c r="G28612" s="40">
        <v>0</v>
      </c>
    </row>
    <row r="28613" spans="1:7" x14ac:dyDescent="0.25">
      <c r="A28613" s="40">
        <v>2101423</v>
      </c>
      <c r="B28613" s="40" t="s">
        <v>39932</v>
      </c>
      <c r="C28613" s="40" t="s">
        <v>122</v>
      </c>
      <c r="D28613" s="40" t="s">
        <v>118</v>
      </c>
      <c r="E28613" s="40" t="s">
        <v>166</v>
      </c>
      <c r="F28613" s="40" t="s">
        <v>167</v>
      </c>
      <c r="G28613" s="40">
        <v>0</v>
      </c>
    </row>
    <row r="28614" spans="1:7" x14ac:dyDescent="0.25">
      <c r="A28614" s="40">
        <v>2101424</v>
      </c>
      <c r="B28614" s="40" t="s">
        <v>39933</v>
      </c>
      <c r="C28614" s="40" t="s">
        <v>122</v>
      </c>
      <c r="D28614" s="40" t="s">
        <v>118</v>
      </c>
      <c r="E28614" s="40" t="s">
        <v>166</v>
      </c>
      <c r="F28614" s="40" t="s">
        <v>167</v>
      </c>
      <c r="G28614" s="40">
        <v>0</v>
      </c>
    </row>
    <row r="28615" spans="1:7" x14ac:dyDescent="0.25">
      <c r="A28615" s="40">
        <v>2101425</v>
      </c>
      <c r="B28615" s="40" t="s">
        <v>39934</v>
      </c>
      <c r="C28615" s="40" t="s">
        <v>122</v>
      </c>
      <c r="D28615" s="40" t="s">
        <v>118</v>
      </c>
      <c r="E28615" s="40" t="s">
        <v>166</v>
      </c>
      <c r="F28615" s="40" t="s">
        <v>167</v>
      </c>
      <c r="G28615" s="40">
        <v>0</v>
      </c>
    </row>
    <row r="28616" spans="1:7" x14ac:dyDescent="0.25">
      <c r="A28616" s="40">
        <v>2101426</v>
      </c>
      <c r="B28616" s="40" t="s">
        <v>39935</v>
      </c>
      <c r="C28616" s="40" t="s">
        <v>122</v>
      </c>
      <c r="D28616" s="40" t="s">
        <v>118</v>
      </c>
      <c r="E28616" s="40" t="s">
        <v>166</v>
      </c>
      <c r="F28616" s="40" t="s">
        <v>167</v>
      </c>
      <c r="G28616" s="40">
        <v>0</v>
      </c>
    </row>
    <row r="28617" spans="1:7" x14ac:dyDescent="0.25">
      <c r="A28617" s="40">
        <v>2101427</v>
      </c>
      <c r="B28617" s="40" t="s">
        <v>39936</v>
      </c>
      <c r="C28617" s="40" t="s">
        <v>125</v>
      </c>
      <c r="D28617" s="40" t="s">
        <v>118</v>
      </c>
      <c r="E28617" s="40" t="s">
        <v>1186</v>
      </c>
      <c r="F28617" s="40" t="s">
        <v>39937</v>
      </c>
      <c r="G28617" s="40">
        <v>10.4</v>
      </c>
    </row>
    <row r="28618" spans="1:7" x14ac:dyDescent="0.25">
      <c r="A28618" s="40">
        <v>2101428</v>
      </c>
      <c r="B28618" s="40" t="s">
        <v>39938</v>
      </c>
      <c r="C28618" s="40" t="s">
        <v>122</v>
      </c>
      <c r="D28618" s="40" t="s">
        <v>118</v>
      </c>
      <c r="E28618" s="40" t="s">
        <v>166</v>
      </c>
      <c r="F28618" s="40" t="s">
        <v>167</v>
      </c>
      <c r="G28618" s="40">
        <v>0</v>
      </c>
    </row>
    <row r="28619" spans="1:7" x14ac:dyDescent="0.25">
      <c r="A28619" s="40">
        <v>2101429</v>
      </c>
      <c r="B28619" s="40" t="s">
        <v>39939</v>
      </c>
      <c r="C28619" s="40" t="s">
        <v>122</v>
      </c>
      <c r="D28619" s="40" t="s">
        <v>118</v>
      </c>
      <c r="E28619" s="40" t="s">
        <v>166</v>
      </c>
      <c r="F28619" s="40" t="s">
        <v>167</v>
      </c>
      <c r="G28619" s="40">
        <v>0</v>
      </c>
    </row>
    <row r="28620" spans="1:7" x14ac:dyDescent="0.25">
      <c r="A28620" s="40">
        <v>2101430</v>
      </c>
      <c r="B28620" s="40" t="s">
        <v>39940</v>
      </c>
      <c r="C28620" s="40" t="s">
        <v>122</v>
      </c>
      <c r="D28620" s="40" t="s">
        <v>118</v>
      </c>
      <c r="E28620" s="40" t="s">
        <v>166</v>
      </c>
      <c r="F28620" s="40" t="s">
        <v>167</v>
      </c>
      <c r="G28620" s="40">
        <v>0</v>
      </c>
    </row>
    <row r="28621" spans="1:7" x14ac:dyDescent="0.25">
      <c r="A28621" s="40">
        <v>2101431</v>
      </c>
      <c r="B28621" s="40" t="s">
        <v>39941</v>
      </c>
      <c r="C28621" s="40" t="s">
        <v>122</v>
      </c>
      <c r="D28621" s="40" t="s">
        <v>118</v>
      </c>
      <c r="E28621" s="40" t="s">
        <v>166</v>
      </c>
      <c r="F28621" s="40" t="s">
        <v>167</v>
      </c>
      <c r="G28621" s="40">
        <v>0</v>
      </c>
    </row>
    <row r="28622" spans="1:7" x14ac:dyDescent="0.25">
      <c r="A28622" s="40">
        <v>2101432</v>
      </c>
      <c r="B28622" s="40" t="s">
        <v>39942</v>
      </c>
      <c r="C28622" s="40" t="s">
        <v>125</v>
      </c>
      <c r="D28622" s="40" t="s">
        <v>118</v>
      </c>
      <c r="E28622" s="40" t="s">
        <v>129</v>
      </c>
      <c r="F28622" s="40" t="s">
        <v>39943</v>
      </c>
      <c r="G28622" s="40">
        <v>414</v>
      </c>
    </row>
    <row r="28623" spans="1:7" x14ac:dyDescent="0.25">
      <c r="A28623" s="40">
        <v>2101433</v>
      </c>
      <c r="B28623" s="40" t="s">
        <v>39944</v>
      </c>
      <c r="C28623" s="40" t="s">
        <v>132</v>
      </c>
      <c r="D28623" s="40" t="s">
        <v>118</v>
      </c>
      <c r="E28623" s="40" t="s">
        <v>1370</v>
      </c>
      <c r="F28623" s="40" t="s">
        <v>39945</v>
      </c>
      <c r="G28623" s="40">
        <v>424.2</v>
      </c>
    </row>
    <row r="28624" spans="1:7" x14ac:dyDescent="0.25">
      <c r="A28624" s="40">
        <v>2101434</v>
      </c>
      <c r="B28624" s="40" t="s">
        <v>39946</v>
      </c>
      <c r="C28624" s="40" t="s">
        <v>125</v>
      </c>
      <c r="D28624" s="40" t="s">
        <v>118</v>
      </c>
      <c r="E28624" s="40" t="s">
        <v>18115</v>
      </c>
      <c r="F28624" s="40" t="s">
        <v>39947</v>
      </c>
      <c r="G28624" s="40">
        <v>393.16</v>
      </c>
    </row>
    <row r="28625" spans="1:7" x14ac:dyDescent="0.25">
      <c r="A28625" s="40">
        <v>2101435</v>
      </c>
      <c r="B28625" s="40" t="s">
        <v>39948</v>
      </c>
      <c r="C28625" s="40" t="s">
        <v>125</v>
      </c>
      <c r="D28625" s="40" t="s">
        <v>118</v>
      </c>
      <c r="E28625" s="40" t="s">
        <v>1282</v>
      </c>
      <c r="F28625" s="40" t="s">
        <v>39949</v>
      </c>
      <c r="G28625" s="40">
        <v>184</v>
      </c>
    </row>
    <row r="28626" spans="1:7" x14ac:dyDescent="0.25">
      <c r="A28626" s="40">
        <v>2101436</v>
      </c>
      <c r="B28626" s="40" t="s">
        <v>39950</v>
      </c>
      <c r="C28626" s="40" t="s">
        <v>125</v>
      </c>
      <c r="D28626" s="40" t="s">
        <v>118</v>
      </c>
      <c r="E28626" s="40" t="s">
        <v>1134</v>
      </c>
      <c r="F28626" s="40" t="s">
        <v>39951</v>
      </c>
      <c r="G28626" s="40">
        <v>35.36</v>
      </c>
    </row>
    <row r="28627" spans="1:7" x14ac:dyDescent="0.25">
      <c r="A28627" s="40">
        <v>2101437</v>
      </c>
      <c r="B28627" s="40" t="s">
        <v>39952</v>
      </c>
      <c r="C28627" s="40" t="s">
        <v>125</v>
      </c>
      <c r="D28627" s="40" t="s">
        <v>118</v>
      </c>
      <c r="E28627" s="40" t="s">
        <v>1240</v>
      </c>
      <c r="F28627" s="40" t="s">
        <v>39953</v>
      </c>
      <c r="G28627" s="40">
        <v>280.38</v>
      </c>
    </row>
    <row r="28628" spans="1:7" x14ac:dyDescent="0.25">
      <c r="A28628" s="40">
        <v>2101438</v>
      </c>
      <c r="B28628" s="40" t="s">
        <v>22004</v>
      </c>
      <c r="C28628" s="40" t="s">
        <v>125</v>
      </c>
      <c r="D28628" s="40" t="s">
        <v>118</v>
      </c>
      <c r="E28628" s="40" t="s">
        <v>1195</v>
      </c>
      <c r="F28628" s="40" t="s">
        <v>39954</v>
      </c>
      <c r="G28628" s="40">
        <v>336.3</v>
      </c>
    </row>
    <row r="28629" spans="1:7" x14ac:dyDescent="0.25">
      <c r="A28629" s="40">
        <v>2101439</v>
      </c>
      <c r="B28629" s="40" t="s">
        <v>1194</v>
      </c>
      <c r="C28629" s="40" t="s">
        <v>132</v>
      </c>
      <c r="D28629" s="40" t="s">
        <v>118</v>
      </c>
      <c r="E28629" s="40" t="s">
        <v>1195</v>
      </c>
      <c r="F28629" s="40" t="s">
        <v>39955</v>
      </c>
      <c r="G28629" s="40">
        <v>627.70000000000005</v>
      </c>
    </row>
    <row r="28630" spans="1:7" x14ac:dyDescent="0.25">
      <c r="A28630" s="40">
        <v>2101440</v>
      </c>
      <c r="B28630" s="40" t="s">
        <v>21982</v>
      </c>
      <c r="C28630" s="40" t="s">
        <v>132</v>
      </c>
      <c r="D28630" s="40" t="s">
        <v>118</v>
      </c>
      <c r="E28630" s="40" t="s">
        <v>1195</v>
      </c>
      <c r="F28630" s="40" t="s">
        <v>39956</v>
      </c>
      <c r="G28630" s="40">
        <v>534</v>
      </c>
    </row>
    <row r="28631" spans="1:7" x14ac:dyDescent="0.25">
      <c r="A28631" s="40">
        <v>2101441</v>
      </c>
      <c r="B28631" s="40" t="s">
        <v>1197</v>
      </c>
      <c r="C28631" s="40" t="s">
        <v>122</v>
      </c>
      <c r="D28631" s="40" t="s">
        <v>118</v>
      </c>
      <c r="E28631" s="40" t="s">
        <v>190</v>
      </c>
      <c r="F28631" s="40" t="s">
        <v>191</v>
      </c>
      <c r="G28631" s="40">
        <v>0</v>
      </c>
    </row>
    <row r="28632" spans="1:7" x14ac:dyDescent="0.25">
      <c r="A28632" s="40">
        <v>2101442</v>
      </c>
      <c r="B28632" s="40" t="s">
        <v>21980</v>
      </c>
      <c r="C28632" s="40" t="s">
        <v>132</v>
      </c>
      <c r="D28632" s="40" t="s">
        <v>118</v>
      </c>
      <c r="E28632" s="40" t="s">
        <v>1195</v>
      </c>
      <c r="F28632" s="40" t="s">
        <v>39957</v>
      </c>
      <c r="G28632" s="40">
        <v>0</v>
      </c>
    </row>
    <row r="28633" spans="1:7" x14ac:dyDescent="0.25">
      <c r="A28633" s="40">
        <v>2101444</v>
      </c>
      <c r="B28633" s="40" t="s">
        <v>1198</v>
      </c>
      <c r="C28633" s="40" t="s">
        <v>132</v>
      </c>
      <c r="D28633" s="40" t="s">
        <v>118</v>
      </c>
      <c r="E28633" s="40" t="s">
        <v>1195</v>
      </c>
      <c r="F28633" s="40" t="s">
        <v>39958</v>
      </c>
      <c r="G28633" s="40">
        <v>452.92</v>
      </c>
    </row>
    <row r="28634" spans="1:7" x14ac:dyDescent="0.25">
      <c r="A28634" s="40">
        <v>2101445</v>
      </c>
      <c r="B28634" s="40" t="s">
        <v>1200</v>
      </c>
      <c r="C28634" s="40" t="s">
        <v>122</v>
      </c>
      <c r="D28634" s="40" t="s">
        <v>118</v>
      </c>
      <c r="E28634" s="40" t="s">
        <v>166</v>
      </c>
      <c r="F28634" s="40" t="s">
        <v>167</v>
      </c>
      <c r="G28634" s="40">
        <v>0</v>
      </c>
    </row>
    <row r="28635" spans="1:7" x14ac:dyDescent="0.25">
      <c r="A28635" s="40">
        <v>2101446</v>
      </c>
      <c r="B28635" s="40" t="s">
        <v>39959</v>
      </c>
      <c r="C28635" s="40" t="s">
        <v>132</v>
      </c>
      <c r="D28635" s="40" t="s">
        <v>118</v>
      </c>
      <c r="E28635" s="40" t="s">
        <v>1195</v>
      </c>
      <c r="F28635" s="40" t="s">
        <v>39960</v>
      </c>
      <c r="G28635" s="40">
        <v>0</v>
      </c>
    </row>
    <row r="28636" spans="1:7" x14ac:dyDescent="0.25">
      <c r="A28636" s="40">
        <v>2101447</v>
      </c>
      <c r="B28636" s="40" t="s">
        <v>39961</v>
      </c>
      <c r="C28636" s="40" t="s">
        <v>132</v>
      </c>
      <c r="D28636" s="40" t="s">
        <v>118</v>
      </c>
      <c r="E28636" s="40" t="s">
        <v>1195</v>
      </c>
      <c r="F28636" s="40" t="s">
        <v>39962</v>
      </c>
      <c r="G28636" s="40">
        <v>9878</v>
      </c>
    </row>
    <row r="28637" spans="1:7" x14ac:dyDescent="0.25">
      <c r="A28637" s="40">
        <v>2101448</v>
      </c>
      <c r="B28637" s="40" t="s">
        <v>39963</v>
      </c>
      <c r="C28637" s="40" t="s">
        <v>125</v>
      </c>
      <c r="D28637" s="40" t="s">
        <v>118</v>
      </c>
      <c r="E28637" s="40" t="s">
        <v>1209</v>
      </c>
      <c r="F28637" s="40" t="s">
        <v>39964</v>
      </c>
      <c r="G28637" s="40">
        <v>1285.56</v>
      </c>
    </row>
    <row r="28638" spans="1:7" x14ac:dyDescent="0.25">
      <c r="A28638" s="40">
        <v>2101449</v>
      </c>
      <c r="B28638" s="40" t="s">
        <v>39965</v>
      </c>
      <c r="C28638" s="40" t="s">
        <v>122</v>
      </c>
      <c r="D28638" s="40" t="s">
        <v>118</v>
      </c>
      <c r="E28638" s="40" t="s">
        <v>190</v>
      </c>
      <c r="F28638" s="40" t="s">
        <v>191</v>
      </c>
      <c r="G28638" s="40">
        <v>0</v>
      </c>
    </row>
    <row r="28639" spans="1:7" x14ac:dyDescent="0.25">
      <c r="A28639" s="40">
        <v>2101450</v>
      </c>
      <c r="B28639" s="40" t="s">
        <v>39966</v>
      </c>
      <c r="C28639" s="40" t="s">
        <v>125</v>
      </c>
      <c r="D28639" s="40" t="s">
        <v>118</v>
      </c>
      <c r="E28639" s="40" t="s">
        <v>1203</v>
      </c>
      <c r="F28639" s="40" t="s">
        <v>39967</v>
      </c>
      <c r="G28639" s="40">
        <v>1376.34</v>
      </c>
    </row>
    <row r="28640" spans="1:7" x14ac:dyDescent="0.25">
      <c r="A28640" s="40">
        <v>2101451</v>
      </c>
      <c r="B28640" s="40" t="s">
        <v>39968</v>
      </c>
      <c r="C28640" s="40" t="s">
        <v>125</v>
      </c>
      <c r="D28640" s="40" t="s">
        <v>118</v>
      </c>
      <c r="E28640" s="40" t="s">
        <v>1195</v>
      </c>
      <c r="F28640" s="40" t="s">
        <v>17952</v>
      </c>
      <c r="G28640" s="40">
        <v>187.12</v>
      </c>
    </row>
    <row r="28641" spans="1:7" x14ac:dyDescent="0.25">
      <c r="A28641" s="40">
        <v>2101452</v>
      </c>
      <c r="B28641" s="40" t="s">
        <v>39969</v>
      </c>
      <c r="C28641" s="40" t="s">
        <v>125</v>
      </c>
      <c r="D28641" s="40" t="s">
        <v>118</v>
      </c>
      <c r="E28641" s="40" t="s">
        <v>1195</v>
      </c>
      <c r="F28641" s="40" t="s">
        <v>39964</v>
      </c>
      <c r="G28641" s="40">
        <v>161.21</v>
      </c>
    </row>
    <row r="28642" spans="1:7" x14ac:dyDescent="0.25">
      <c r="A28642" s="40">
        <v>2101453</v>
      </c>
      <c r="B28642" s="40" t="s">
        <v>39970</v>
      </c>
      <c r="C28642" s="40" t="s">
        <v>125</v>
      </c>
      <c r="D28642" s="40" t="s">
        <v>118</v>
      </c>
      <c r="E28642" s="40" t="s">
        <v>1195</v>
      </c>
      <c r="F28642" s="40" t="s">
        <v>39971</v>
      </c>
      <c r="G28642" s="40">
        <v>79.150000000000006</v>
      </c>
    </row>
    <row r="28643" spans="1:7" x14ac:dyDescent="0.25">
      <c r="A28643" s="40">
        <v>2101454</v>
      </c>
      <c r="B28643" s="40" t="s">
        <v>39972</v>
      </c>
      <c r="C28643" s="40" t="s">
        <v>122</v>
      </c>
      <c r="D28643" s="40" t="s">
        <v>118</v>
      </c>
      <c r="E28643" s="40" t="s">
        <v>190</v>
      </c>
      <c r="F28643" s="40" t="s">
        <v>191</v>
      </c>
      <c r="G28643" s="40">
        <v>0</v>
      </c>
    </row>
    <row r="28644" spans="1:7" x14ac:dyDescent="0.25">
      <c r="A28644" s="40">
        <v>2101455</v>
      </c>
      <c r="B28644" s="40" t="s">
        <v>39973</v>
      </c>
      <c r="C28644" s="40" t="s">
        <v>122</v>
      </c>
      <c r="D28644" s="40" t="s">
        <v>118</v>
      </c>
      <c r="E28644" s="40" t="s">
        <v>166</v>
      </c>
      <c r="F28644" s="40" t="s">
        <v>167</v>
      </c>
      <c r="G28644" s="40">
        <v>0</v>
      </c>
    </row>
    <row r="28645" spans="1:7" x14ac:dyDescent="0.25">
      <c r="A28645" s="40">
        <v>2101456</v>
      </c>
      <c r="B28645" s="40" t="s">
        <v>39974</v>
      </c>
      <c r="C28645" s="40" t="s">
        <v>122</v>
      </c>
      <c r="D28645" s="40" t="s">
        <v>118</v>
      </c>
      <c r="E28645" s="40" t="s">
        <v>166</v>
      </c>
      <c r="F28645" s="40" t="s">
        <v>167</v>
      </c>
      <c r="G28645" s="40">
        <v>0</v>
      </c>
    </row>
    <row r="28646" spans="1:7" x14ac:dyDescent="0.25">
      <c r="A28646" s="40">
        <v>2101457</v>
      </c>
      <c r="B28646" s="40" t="s">
        <v>39975</v>
      </c>
      <c r="C28646" s="40" t="s">
        <v>122</v>
      </c>
      <c r="D28646" s="40" t="s">
        <v>118</v>
      </c>
      <c r="E28646" s="40" t="s">
        <v>166</v>
      </c>
      <c r="F28646" s="40" t="s">
        <v>167</v>
      </c>
      <c r="G28646" s="40">
        <v>0</v>
      </c>
    </row>
    <row r="28647" spans="1:7" x14ac:dyDescent="0.25">
      <c r="A28647" s="40">
        <v>2101458</v>
      </c>
      <c r="B28647" s="40" t="s">
        <v>39976</v>
      </c>
      <c r="C28647" s="40" t="s">
        <v>125</v>
      </c>
      <c r="D28647" s="40" t="s">
        <v>118</v>
      </c>
      <c r="E28647" s="40" t="s">
        <v>1203</v>
      </c>
      <c r="F28647" s="40" t="s">
        <v>39977</v>
      </c>
      <c r="G28647" s="40">
        <v>405.28</v>
      </c>
    </row>
    <row r="28648" spans="1:7" x14ac:dyDescent="0.25">
      <c r="A28648" s="40">
        <v>2101459</v>
      </c>
      <c r="B28648" s="40" t="s">
        <v>39978</v>
      </c>
      <c r="C28648" s="40" t="s">
        <v>122</v>
      </c>
      <c r="D28648" s="40" t="s">
        <v>118</v>
      </c>
      <c r="E28648" s="40" t="s">
        <v>166</v>
      </c>
      <c r="F28648" s="40" t="s">
        <v>167</v>
      </c>
      <c r="G28648" s="40">
        <v>0</v>
      </c>
    </row>
    <row r="28649" spans="1:7" x14ac:dyDescent="0.25">
      <c r="A28649" s="40">
        <v>2101460</v>
      </c>
      <c r="B28649" s="40" t="s">
        <v>39979</v>
      </c>
      <c r="C28649" s="40" t="s">
        <v>125</v>
      </c>
      <c r="D28649" s="40" t="s">
        <v>118</v>
      </c>
      <c r="E28649" s="40" t="s">
        <v>2495</v>
      </c>
      <c r="F28649" s="40" t="s">
        <v>17286</v>
      </c>
      <c r="G28649" s="40">
        <v>91.56</v>
      </c>
    </row>
    <row r="28650" spans="1:7" x14ac:dyDescent="0.25">
      <c r="A28650" s="40">
        <v>2101461</v>
      </c>
      <c r="B28650" s="40" t="s">
        <v>39980</v>
      </c>
      <c r="C28650" s="40" t="s">
        <v>122</v>
      </c>
      <c r="D28650" s="40" t="s">
        <v>118</v>
      </c>
      <c r="E28650" s="40" t="s">
        <v>166</v>
      </c>
      <c r="F28650" s="40" t="s">
        <v>167</v>
      </c>
      <c r="G28650" s="40">
        <v>0</v>
      </c>
    </row>
    <row r="28651" spans="1:7" x14ac:dyDescent="0.25">
      <c r="A28651" s="40">
        <v>2101463</v>
      </c>
      <c r="B28651" s="40" t="s">
        <v>39981</v>
      </c>
      <c r="C28651" s="40" t="s">
        <v>125</v>
      </c>
      <c r="D28651" s="40" t="s">
        <v>118</v>
      </c>
      <c r="E28651" s="40" t="s">
        <v>1492</v>
      </c>
      <c r="F28651" s="40" t="s">
        <v>39982</v>
      </c>
      <c r="G28651" s="40">
        <v>82.67</v>
      </c>
    </row>
    <row r="28652" spans="1:7" x14ac:dyDescent="0.25">
      <c r="A28652" s="40">
        <v>2101464</v>
      </c>
      <c r="B28652" s="40" t="s">
        <v>39961</v>
      </c>
      <c r="C28652" s="40" t="s">
        <v>117</v>
      </c>
      <c r="D28652" s="40" t="s">
        <v>118</v>
      </c>
      <c r="E28652" s="40" t="s">
        <v>1195</v>
      </c>
      <c r="F28652" s="40" t="s">
        <v>39983</v>
      </c>
      <c r="G28652" s="40">
        <v>1127.5</v>
      </c>
    </row>
    <row r="28653" spans="1:7" x14ac:dyDescent="0.25">
      <c r="A28653" s="40">
        <v>2101466</v>
      </c>
      <c r="B28653" s="40" t="s">
        <v>39984</v>
      </c>
      <c r="C28653" s="40" t="s">
        <v>125</v>
      </c>
      <c r="D28653" s="40" t="s">
        <v>118</v>
      </c>
      <c r="E28653" s="40" t="s">
        <v>4009</v>
      </c>
      <c r="F28653" s="40" t="s">
        <v>39985</v>
      </c>
      <c r="G28653" s="40">
        <v>79.56</v>
      </c>
    </row>
    <row r="28654" spans="1:7" x14ac:dyDescent="0.25">
      <c r="A28654" s="40">
        <v>2101468</v>
      </c>
      <c r="B28654" s="40" t="s">
        <v>39986</v>
      </c>
      <c r="C28654" s="40" t="s">
        <v>132</v>
      </c>
      <c r="D28654" s="40" t="s">
        <v>118</v>
      </c>
      <c r="E28654" s="40" t="s">
        <v>1203</v>
      </c>
      <c r="F28654" s="40" t="s">
        <v>39987</v>
      </c>
      <c r="G28654" s="40">
        <v>2603</v>
      </c>
    </row>
    <row r="28655" spans="1:7" x14ac:dyDescent="0.25">
      <c r="A28655" s="40">
        <v>2101469</v>
      </c>
      <c r="B28655" s="40" t="s">
        <v>39988</v>
      </c>
      <c r="C28655" s="40" t="s">
        <v>122</v>
      </c>
      <c r="D28655" s="40" t="s">
        <v>118</v>
      </c>
      <c r="E28655" s="40" t="s">
        <v>190</v>
      </c>
      <c r="F28655" s="40" t="s">
        <v>191</v>
      </c>
      <c r="G28655" s="40">
        <v>0</v>
      </c>
    </row>
    <row r="28656" spans="1:7" x14ac:dyDescent="0.25">
      <c r="A28656" s="40">
        <v>2101470</v>
      </c>
      <c r="B28656" s="40" t="s">
        <v>39989</v>
      </c>
      <c r="C28656" s="40" t="s">
        <v>125</v>
      </c>
      <c r="D28656" s="40" t="s">
        <v>118</v>
      </c>
      <c r="E28656" s="40" t="s">
        <v>1145</v>
      </c>
      <c r="F28656" s="40" t="s">
        <v>39990</v>
      </c>
      <c r="G28656" s="40">
        <v>224.26</v>
      </c>
    </row>
    <row r="28657" spans="1:7" x14ac:dyDescent="0.25">
      <c r="A28657" s="40">
        <v>2101471</v>
      </c>
      <c r="B28657" s="40" t="s">
        <v>39991</v>
      </c>
      <c r="C28657" s="40" t="s">
        <v>125</v>
      </c>
      <c r="D28657" s="40" t="s">
        <v>118</v>
      </c>
      <c r="E28657" s="40" t="s">
        <v>1343</v>
      </c>
      <c r="F28657" s="40" t="s">
        <v>39992</v>
      </c>
      <c r="G28657" s="40">
        <v>155</v>
      </c>
    </row>
    <row r="28658" spans="1:7" x14ac:dyDescent="0.25">
      <c r="A28658" s="40">
        <v>2101472</v>
      </c>
      <c r="B28658" s="40" t="s">
        <v>39993</v>
      </c>
      <c r="C28658" s="40" t="s">
        <v>125</v>
      </c>
      <c r="D28658" s="40" t="s">
        <v>118</v>
      </c>
      <c r="E28658" s="40" t="s">
        <v>1343</v>
      </c>
      <c r="F28658" s="40" t="s">
        <v>39992</v>
      </c>
      <c r="G28658" s="40">
        <v>116</v>
      </c>
    </row>
    <row r="28659" spans="1:7" x14ac:dyDescent="0.25">
      <c r="A28659" s="40">
        <v>2101473</v>
      </c>
      <c r="B28659" s="40" t="s">
        <v>39994</v>
      </c>
      <c r="C28659" s="40" t="s">
        <v>125</v>
      </c>
      <c r="D28659" s="40" t="s">
        <v>118</v>
      </c>
      <c r="E28659" s="40" t="s">
        <v>1370</v>
      </c>
      <c r="F28659" s="40" t="s">
        <v>39995</v>
      </c>
      <c r="G28659" s="40">
        <v>540</v>
      </c>
    </row>
    <row r="28660" spans="1:7" x14ac:dyDescent="0.25">
      <c r="A28660" s="40">
        <v>2101474</v>
      </c>
      <c r="B28660" s="40" t="s">
        <v>39996</v>
      </c>
      <c r="C28660" s="40" t="s">
        <v>125</v>
      </c>
      <c r="D28660" s="40" t="s">
        <v>118</v>
      </c>
      <c r="E28660" s="40" t="s">
        <v>1397</v>
      </c>
      <c r="F28660" s="40" t="s">
        <v>39997</v>
      </c>
      <c r="G28660" s="40">
        <v>35</v>
      </c>
    </row>
    <row r="28661" spans="1:7" x14ac:dyDescent="0.25">
      <c r="A28661" s="40">
        <v>2101475</v>
      </c>
      <c r="B28661" s="40" t="s">
        <v>39998</v>
      </c>
      <c r="C28661" s="40" t="s">
        <v>125</v>
      </c>
      <c r="D28661" s="40" t="s">
        <v>118</v>
      </c>
      <c r="E28661" s="40" t="s">
        <v>1266</v>
      </c>
      <c r="F28661" s="40" t="s">
        <v>2862</v>
      </c>
      <c r="G28661" s="40">
        <v>16</v>
      </c>
    </row>
    <row r="28662" spans="1:7" x14ac:dyDescent="0.25">
      <c r="A28662" s="40">
        <v>2101476</v>
      </c>
      <c r="B28662" s="40" t="s">
        <v>39999</v>
      </c>
      <c r="C28662" s="40" t="s">
        <v>125</v>
      </c>
      <c r="D28662" s="40" t="s">
        <v>118</v>
      </c>
      <c r="E28662" s="40" t="s">
        <v>1489</v>
      </c>
      <c r="F28662" s="40" t="s">
        <v>40000</v>
      </c>
      <c r="G28662" s="40">
        <v>619.5</v>
      </c>
    </row>
    <row r="28663" spans="1:7" x14ac:dyDescent="0.25">
      <c r="A28663" s="40">
        <v>2101477</v>
      </c>
      <c r="B28663" s="40" t="s">
        <v>40001</v>
      </c>
      <c r="C28663" s="40" t="s">
        <v>125</v>
      </c>
      <c r="D28663" s="40" t="s">
        <v>118</v>
      </c>
      <c r="E28663" s="40" t="s">
        <v>4707</v>
      </c>
      <c r="F28663" s="40" t="s">
        <v>2939</v>
      </c>
      <c r="G28663" s="40">
        <v>120</v>
      </c>
    </row>
    <row r="28664" spans="1:7" x14ac:dyDescent="0.25">
      <c r="A28664" s="40">
        <v>2101478</v>
      </c>
      <c r="B28664" s="40" t="s">
        <v>40002</v>
      </c>
      <c r="C28664" s="40" t="s">
        <v>125</v>
      </c>
      <c r="D28664" s="40" t="s">
        <v>118</v>
      </c>
      <c r="E28664" s="40" t="s">
        <v>3506</v>
      </c>
      <c r="F28664" s="40" t="s">
        <v>2939</v>
      </c>
      <c r="G28664" s="40">
        <v>191.58</v>
      </c>
    </row>
    <row r="28665" spans="1:7" x14ac:dyDescent="0.25">
      <c r="A28665" s="40">
        <v>2101479</v>
      </c>
      <c r="B28665" s="40" t="s">
        <v>40003</v>
      </c>
      <c r="C28665" s="40" t="s">
        <v>125</v>
      </c>
      <c r="D28665" s="40" t="s">
        <v>118</v>
      </c>
      <c r="E28665" s="40" t="s">
        <v>1935</v>
      </c>
      <c r="F28665" s="40" t="s">
        <v>39997</v>
      </c>
      <c r="G28665" s="40">
        <v>20</v>
      </c>
    </row>
    <row r="28666" spans="1:7" x14ac:dyDescent="0.25">
      <c r="A28666" s="40">
        <v>2101480</v>
      </c>
      <c r="B28666" s="40" t="s">
        <v>40004</v>
      </c>
      <c r="C28666" s="40" t="s">
        <v>125</v>
      </c>
      <c r="D28666" s="40" t="s">
        <v>118</v>
      </c>
      <c r="E28666" s="40" t="s">
        <v>1935</v>
      </c>
      <c r="F28666" s="40" t="s">
        <v>40005</v>
      </c>
      <c r="G28666" s="40">
        <v>33</v>
      </c>
    </row>
    <row r="28667" spans="1:7" x14ac:dyDescent="0.25">
      <c r="A28667" s="40">
        <v>2101481</v>
      </c>
      <c r="B28667" s="40" t="s">
        <v>40006</v>
      </c>
      <c r="C28667" s="40" t="s">
        <v>125</v>
      </c>
      <c r="D28667" s="40" t="s">
        <v>118</v>
      </c>
      <c r="E28667" s="40" t="s">
        <v>1935</v>
      </c>
      <c r="F28667" s="40" t="s">
        <v>40005</v>
      </c>
      <c r="G28667" s="40">
        <v>15</v>
      </c>
    </row>
    <row r="28668" spans="1:7" x14ac:dyDescent="0.25">
      <c r="A28668" s="40">
        <v>2101482</v>
      </c>
      <c r="B28668" s="40" t="s">
        <v>40007</v>
      </c>
      <c r="C28668" s="40" t="s">
        <v>125</v>
      </c>
      <c r="D28668" s="40" t="s">
        <v>118</v>
      </c>
      <c r="E28668" s="40" t="s">
        <v>1935</v>
      </c>
      <c r="F28668" s="40" t="s">
        <v>40005</v>
      </c>
      <c r="G28668" s="40">
        <v>28.16</v>
      </c>
    </row>
    <row r="28669" spans="1:7" x14ac:dyDescent="0.25">
      <c r="A28669" s="40">
        <v>2101483</v>
      </c>
      <c r="B28669" s="40" t="s">
        <v>40008</v>
      </c>
      <c r="C28669" s="40" t="s">
        <v>125</v>
      </c>
      <c r="D28669" s="40" t="s">
        <v>118</v>
      </c>
      <c r="E28669" s="40" t="s">
        <v>1935</v>
      </c>
      <c r="F28669" s="40" t="s">
        <v>40005</v>
      </c>
      <c r="G28669" s="40">
        <v>1.5</v>
      </c>
    </row>
    <row r="28670" spans="1:7" x14ac:dyDescent="0.25">
      <c r="A28670" s="40">
        <v>2101484</v>
      </c>
      <c r="B28670" s="40" t="s">
        <v>40009</v>
      </c>
      <c r="C28670" s="40" t="s">
        <v>125</v>
      </c>
      <c r="D28670" s="40" t="s">
        <v>118</v>
      </c>
      <c r="E28670" s="40" t="s">
        <v>99</v>
      </c>
      <c r="F28670" s="40" t="s">
        <v>39997</v>
      </c>
      <c r="G28670" s="40">
        <v>8</v>
      </c>
    </row>
    <row r="28671" spans="1:7" x14ac:dyDescent="0.25">
      <c r="A28671" s="40">
        <v>2101485</v>
      </c>
      <c r="B28671" s="40" t="s">
        <v>40010</v>
      </c>
      <c r="C28671" s="40" t="s">
        <v>125</v>
      </c>
      <c r="D28671" s="40" t="s">
        <v>118</v>
      </c>
      <c r="E28671" s="40" t="s">
        <v>1132</v>
      </c>
      <c r="F28671" s="40" t="s">
        <v>40011</v>
      </c>
      <c r="G28671" s="40">
        <v>23.5</v>
      </c>
    </row>
    <row r="28672" spans="1:7" x14ac:dyDescent="0.25">
      <c r="A28672" s="40">
        <v>2101486</v>
      </c>
      <c r="B28672" s="40" t="s">
        <v>40012</v>
      </c>
      <c r="C28672" s="40" t="s">
        <v>125</v>
      </c>
      <c r="D28672" s="40" t="s">
        <v>118</v>
      </c>
      <c r="E28672" s="40" t="s">
        <v>1132</v>
      </c>
      <c r="F28672" s="40" t="s">
        <v>40005</v>
      </c>
      <c r="G28672" s="40">
        <v>33</v>
      </c>
    </row>
    <row r="28673" spans="1:7" x14ac:dyDescent="0.25">
      <c r="A28673" s="40">
        <v>2101488</v>
      </c>
      <c r="B28673" s="40" t="s">
        <v>40013</v>
      </c>
      <c r="C28673" s="40" t="s">
        <v>125</v>
      </c>
      <c r="D28673" s="40" t="s">
        <v>118</v>
      </c>
      <c r="E28673" s="40" t="s">
        <v>11084</v>
      </c>
      <c r="F28673" s="40" t="s">
        <v>39997</v>
      </c>
      <c r="G28673" s="40">
        <v>25</v>
      </c>
    </row>
    <row r="28674" spans="1:7" x14ac:dyDescent="0.25">
      <c r="A28674" s="40">
        <v>2101489</v>
      </c>
      <c r="B28674" s="40" t="s">
        <v>40014</v>
      </c>
      <c r="C28674" s="40" t="s">
        <v>125</v>
      </c>
      <c r="D28674" s="40" t="s">
        <v>118</v>
      </c>
      <c r="E28674" s="40" t="s">
        <v>11084</v>
      </c>
      <c r="F28674" s="40" t="s">
        <v>39997</v>
      </c>
      <c r="G28674" s="40">
        <v>80</v>
      </c>
    </row>
    <row r="28675" spans="1:7" x14ac:dyDescent="0.25">
      <c r="A28675" s="40">
        <v>2101490</v>
      </c>
      <c r="B28675" s="40" t="s">
        <v>40015</v>
      </c>
      <c r="C28675" s="40" t="s">
        <v>125</v>
      </c>
      <c r="D28675" s="40" t="s">
        <v>118</v>
      </c>
      <c r="E28675" s="40" t="s">
        <v>1325</v>
      </c>
      <c r="F28675" s="40" t="s">
        <v>40011</v>
      </c>
      <c r="G28675" s="40">
        <v>1.5</v>
      </c>
    </row>
    <row r="28676" spans="1:7" x14ac:dyDescent="0.25">
      <c r="A28676" s="40">
        <v>2101491</v>
      </c>
      <c r="B28676" s="40" t="s">
        <v>40016</v>
      </c>
      <c r="C28676" s="40" t="s">
        <v>132</v>
      </c>
      <c r="D28676" s="40" t="s">
        <v>118</v>
      </c>
      <c r="E28676" s="40" t="s">
        <v>3956</v>
      </c>
      <c r="F28676" s="40" t="s">
        <v>2947</v>
      </c>
      <c r="G28676" s="40">
        <v>215.79</v>
      </c>
    </row>
    <row r="28677" spans="1:7" x14ac:dyDescent="0.25">
      <c r="A28677" s="40">
        <v>2101492</v>
      </c>
      <c r="B28677" s="40" t="s">
        <v>40017</v>
      </c>
      <c r="C28677" s="40" t="s">
        <v>132</v>
      </c>
      <c r="D28677" s="40" t="s">
        <v>118</v>
      </c>
      <c r="E28677" s="40" t="s">
        <v>3956</v>
      </c>
      <c r="F28677" s="40" t="s">
        <v>2898</v>
      </c>
      <c r="G28677" s="40">
        <v>692.63</v>
      </c>
    </row>
    <row r="28678" spans="1:7" x14ac:dyDescent="0.25">
      <c r="A28678" s="40">
        <v>2101493</v>
      </c>
      <c r="B28678" s="40" t="s">
        <v>40018</v>
      </c>
      <c r="C28678" s="40" t="s">
        <v>125</v>
      </c>
      <c r="D28678" s="40" t="s">
        <v>118</v>
      </c>
      <c r="E28678" s="40" t="s">
        <v>3188</v>
      </c>
      <c r="F28678" s="40" t="s">
        <v>40011</v>
      </c>
      <c r="G28678" s="40">
        <v>166</v>
      </c>
    </row>
    <row r="28679" spans="1:7" x14ac:dyDescent="0.25">
      <c r="A28679" s="40">
        <v>2101494</v>
      </c>
      <c r="B28679" s="40" t="s">
        <v>40019</v>
      </c>
      <c r="C28679" s="40" t="s">
        <v>132</v>
      </c>
      <c r="D28679" s="40" t="s">
        <v>118</v>
      </c>
      <c r="E28679" s="40" t="s">
        <v>3956</v>
      </c>
      <c r="F28679" s="40" t="s">
        <v>40020</v>
      </c>
      <c r="G28679" s="40">
        <v>200</v>
      </c>
    </row>
    <row r="28680" spans="1:7" x14ac:dyDescent="0.25">
      <c r="A28680" s="40">
        <v>2101495</v>
      </c>
      <c r="B28680" s="40" t="s">
        <v>40021</v>
      </c>
      <c r="C28680" s="40" t="s">
        <v>132</v>
      </c>
      <c r="D28680" s="40" t="s">
        <v>118</v>
      </c>
      <c r="E28680" s="40" t="s">
        <v>3956</v>
      </c>
      <c r="F28680" s="40" t="s">
        <v>40022</v>
      </c>
      <c r="G28680" s="40">
        <v>200</v>
      </c>
    </row>
    <row r="28681" spans="1:7" x14ac:dyDescent="0.25">
      <c r="A28681" s="40">
        <v>2101496</v>
      </c>
      <c r="B28681" s="40" t="s">
        <v>40023</v>
      </c>
      <c r="C28681" s="40" t="s">
        <v>132</v>
      </c>
      <c r="D28681" s="40" t="s">
        <v>118</v>
      </c>
      <c r="E28681" s="40" t="s">
        <v>3956</v>
      </c>
      <c r="F28681" s="40" t="s">
        <v>40024</v>
      </c>
      <c r="G28681" s="40">
        <v>160</v>
      </c>
    </row>
    <row r="28682" spans="1:7" x14ac:dyDescent="0.25">
      <c r="A28682" s="40">
        <v>2101497</v>
      </c>
      <c r="B28682" s="40" t="s">
        <v>40025</v>
      </c>
      <c r="C28682" s="40" t="s">
        <v>122</v>
      </c>
      <c r="D28682" s="40" t="s">
        <v>118</v>
      </c>
      <c r="E28682" s="40" t="s">
        <v>3956</v>
      </c>
      <c r="F28682" s="40" t="s">
        <v>123</v>
      </c>
      <c r="G28682" s="40">
        <v>0</v>
      </c>
    </row>
    <row r="28683" spans="1:7" x14ac:dyDescent="0.25">
      <c r="A28683" s="40">
        <v>2101498</v>
      </c>
      <c r="B28683" s="40" t="s">
        <v>40026</v>
      </c>
      <c r="C28683" s="40" t="s">
        <v>122</v>
      </c>
      <c r="D28683" s="40" t="s">
        <v>118</v>
      </c>
      <c r="E28683" s="40" t="s">
        <v>190</v>
      </c>
      <c r="F28683" s="40" t="s">
        <v>191</v>
      </c>
      <c r="G28683" s="40">
        <v>0</v>
      </c>
    </row>
    <row r="28684" spans="1:7" x14ac:dyDescent="0.25">
      <c r="A28684" s="40">
        <v>2101499</v>
      </c>
      <c r="B28684" s="40" t="s">
        <v>40027</v>
      </c>
      <c r="C28684" s="40" t="s">
        <v>125</v>
      </c>
      <c r="D28684" s="40" t="s">
        <v>118</v>
      </c>
      <c r="E28684" s="40" t="s">
        <v>2482</v>
      </c>
      <c r="F28684" s="40" t="s">
        <v>40011</v>
      </c>
      <c r="G28684" s="40">
        <v>3</v>
      </c>
    </row>
    <row r="28685" spans="1:7" x14ac:dyDescent="0.25">
      <c r="A28685" s="40">
        <v>2101500</v>
      </c>
      <c r="B28685" s="40" t="s">
        <v>40028</v>
      </c>
      <c r="C28685" s="40" t="s">
        <v>125</v>
      </c>
      <c r="D28685" s="40" t="s">
        <v>118</v>
      </c>
      <c r="E28685" s="40" t="s">
        <v>2482</v>
      </c>
      <c r="F28685" s="40" t="s">
        <v>40011</v>
      </c>
      <c r="G28685" s="40">
        <v>35</v>
      </c>
    </row>
    <row r="28686" spans="1:7" x14ac:dyDescent="0.25">
      <c r="A28686" s="40">
        <v>2101501</v>
      </c>
      <c r="B28686" s="40" t="s">
        <v>40029</v>
      </c>
      <c r="C28686" s="40" t="s">
        <v>132</v>
      </c>
      <c r="D28686" s="40" t="s">
        <v>118</v>
      </c>
      <c r="E28686" s="40" t="s">
        <v>3956</v>
      </c>
      <c r="F28686" s="40" t="s">
        <v>40030</v>
      </c>
      <c r="G28686" s="40">
        <v>230</v>
      </c>
    </row>
    <row r="28687" spans="1:7" x14ac:dyDescent="0.25">
      <c r="A28687" s="40">
        <v>2101502</v>
      </c>
      <c r="B28687" s="40" t="s">
        <v>40031</v>
      </c>
      <c r="C28687" s="40" t="s">
        <v>122</v>
      </c>
      <c r="D28687" s="40" t="s">
        <v>118</v>
      </c>
      <c r="E28687" s="40" t="s">
        <v>166</v>
      </c>
      <c r="F28687" s="40" t="s">
        <v>167</v>
      </c>
      <c r="G28687" s="40">
        <v>0</v>
      </c>
    </row>
    <row r="28688" spans="1:7" x14ac:dyDescent="0.25">
      <c r="A28688" s="40">
        <v>2101503</v>
      </c>
      <c r="B28688" s="40" t="s">
        <v>40032</v>
      </c>
      <c r="C28688" s="40" t="s">
        <v>132</v>
      </c>
      <c r="D28688" s="40" t="s">
        <v>118</v>
      </c>
      <c r="E28688" s="40" t="s">
        <v>3956</v>
      </c>
      <c r="F28688" s="40" t="s">
        <v>40033</v>
      </c>
      <c r="G28688" s="40">
        <v>90</v>
      </c>
    </row>
    <row r="28689" spans="1:7" x14ac:dyDescent="0.25">
      <c r="A28689" s="40">
        <v>2101504</v>
      </c>
      <c r="B28689" s="40" t="s">
        <v>40034</v>
      </c>
      <c r="C28689" s="40" t="s">
        <v>125</v>
      </c>
      <c r="D28689" s="40" t="s">
        <v>118</v>
      </c>
      <c r="E28689" s="40" t="s">
        <v>1032</v>
      </c>
      <c r="F28689" s="40" t="s">
        <v>40005</v>
      </c>
      <c r="G28689" s="40">
        <v>0.25</v>
      </c>
    </row>
    <row r="28690" spans="1:7" x14ac:dyDescent="0.25">
      <c r="A28690" s="40">
        <v>2101505</v>
      </c>
      <c r="B28690" s="40" t="s">
        <v>40035</v>
      </c>
      <c r="C28690" s="40" t="s">
        <v>125</v>
      </c>
      <c r="D28690" s="40" t="s">
        <v>118</v>
      </c>
      <c r="E28690" s="40" t="s">
        <v>1328</v>
      </c>
      <c r="F28690" s="40" t="s">
        <v>40005</v>
      </c>
      <c r="G28690" s="40">
        <v>7</v>
      </c>
    </row>
    <row r="28691" spans="1:7" x14ac:dyDescent="0.25">
      <c r="A28691" s="40">
        <v>2101506</v>
      </c>
      <c r="B28691" s="40" t="s">
        <v>40036</v>
      </c>
      <c r="C28691" s="40" t="s">
        <v>125</v>
      </c>
      <c r="D28691" s="40" t="s">
        <v>118</v>
      </c>
      <c r="E28691" s="40" t="s">
        <v>1328</v>
      </c>
      <c r="F28691" s="40" t="s">
        <v>40005</v>
      </c>
      <c r="G28691" s="40">
        <v>11</v>
      </c>
    </row>
    <row r="28692" spans="1:7" x14ac:dyDescent="0.25">
      <c r="A28692" s="40">
        <v>2101507</v>
      </c>
      <c r="B28692" s="40" t="s">
        <v>40037</v>
      </c>
      <c r="C28692" s="40" t="s">
        <v>125</v>
      </c>
      <c r="D28692" s="40" t="s">
        <v>118</v>
      </c>
      <c r="E28692" s="40" t="s">
        <v>3506</v>
      </c>
      <c r="F28692" s="40" t="s">
        <v>2949</v>
      </c>
      <c r="G28692" s="40">
        <v>42</v>
      </c>
    </row>
    <row r="28693" spans="1:7" x14ac:dyDescent="0.25">
      <c r="A28693" s="40">
        <v>2101508</v>
      </c>
      <c r="B28693" s="40" t="s">
        <v>40038</v>
      </c>
      <c r="C28693" s="40" t="s">
        <v>125</v>
      </c>
      <c r="D28693" s="40" t="s">
        <v>118</v>
      </c>
      <c r="E28693" s="40" t="s">
        <v>3506</v>
      </c>
      <c r="F28693" s="40" t="s">
        <v>2947</v>
      </c>
      <c r="G28693" s="40">
        <v>9.4700000000000006</v>
      </c>
    </row>
    <row r="28694" spans="1:7" x14ac:dyDescent="0.25">
      <c r="A28694" s="40">
        <v>2101509</v>
      </c>
      <c r="B28694" s="40" t="s">
        <v>40039</v>
      </c>
      <c r="C28694" s="40" t="s">
        <v>125</v>
      </c>
      <c r="D28694" s="40" t="s">
        <v>118</v>
      </c>
      <c r="E28694" s="40" t="s">
        <v>1350</v>
      </c>
      <c r="F28694" s="40" t="s">
        <v>40011</v>
      </c>
      <c r="G28694" s="40">
        <v>8.5</v>
      </c>
    </row>
    <row r="28695" spans="1:7" x14ac:dyDescent="0.25">
      <c r="A28695" s="40">
        <v>2101510</v>
      </c>
      <c r="B28695" s="40" t="s">
        <v>40040</v>
      </c>
      <c r="C28695" s="40" t="s">
        <v>125</v>
      </c>
      <c r="D28695" s="40" t="s">
        <v>118</v>
      </c>
      <c r="E28695" s="40" t="s">
        <v>986</v>
      </c>
      <c r="F28695" s="40" t="s">
        <v>40011</v>
      </c>
      <c r="G28695" s="40">
        <v>8.25</v>
      </c>
    </row>
    <row r="28696" spans="1:7" x14ac:dyDescent="0.25">
      <c r="A28696" s="40">
        <v>2101513</v>
      </c>
      <c r="B28696" s="40" t="s">
        <v>40041</v>
      </c>
      <c r="C28696" s="40" t="s">
        <v>125</v>
      </c>
      <c r="D28696" s="40" t="s">
        <v>118</v>
      </c>
      <c r="E28696" s="40" t="s">
        <v>1134</v>
      </c>
      <c r="F28696" s="40" t="s">
        <v>12680</v>
      </c>
      <c r="G28696" s="40">
        <v>930</v>
      </c>
    </row>
    <row r="28697" spans="1:7" x14ac:dyDescent="0.25">
      <c r="A28697" s="40">
        <v>2101514</v>
      </c>
      <c r="B28697" s="40" t="s">
        <v>40042</v>
      </c>
      <c r="C28697" s="40" t="s">
        <v>125</v>
      </c>
      <c r="D28697" s="40" t="s">
        <v>118</v>
      </c>
      <c r="E28697" s="40" t="s">
        <v>1347</v>
      </c>
      <c r="F28697" s="40" t="s">
        <v>40011</v>
      </c>
      <c r="G28697" s="40">
        <v>14.5</v>
      </c>
    </row>
    <row r="28698" spans="1:7" x14ac:dyDescent="0.25">
      <c r="A28698" s="40">
        <v>2101515</v>
      </c>
      <c r="B28698" s="40" t="s">
        <v>40043</v>
      </c>
      <c r="C28698" s="40" t="s">
        <v>125</v>
      </c>
      <c r="D28698" s="40" t="s">
        <v>118</v>
      </c>
      <c r="E28698" s="40" t="s">
        <v>1408</v>
      </c>
      <c r="F28698" s="40" t="s">
        <v>21744</v>
      </c>
      <c r="G28698" s="40">
        <v>77.5</v>
      </c>
    </row>
    <row r="28699" spans="1:7" x14ac:dyDescent="0.25">
      <c r="A28699" s="40">
        <v>2101516</v>
      </c>
      <c r="B28699" s="40" t="s">
        <v>40044</v>
      </c>
      <c r="C28699" s="40" t="s">
        <v>132</v>
      </c>
      <c r="D28699" s="40" t="s">
        <v>118</v>
      </c>
      <c r="E28699" s="40" t="s">
        <v>1370</v>
      </c>
      <c r="F28699" s="40" t="s">
        <v>40045</v>
      </c>
      <c r="G28699" s="40">
        <v>526.62</v>
      </c>
    </row>
    <row r="28700" spans="1:7" x14ac:dyDescent="0.25">
      <c r="A28700" s="40">
        <v>2101517</v>
      </c>
      <c r="B28700" s="40" t="s">
        <v>40046</v>
      </c>
      <c r="C28700" s="40" t="s">
        <v>122</v>
      </c>
      <c r="D28700" s="40" t="s">
        <v>118</v>
      </c>
      <c r="E28700" s="40" t="s">
        <v>166</v>
      </c>
      <c r="F28700" s="40" t="s">
        <v>167</v>
      </c>
      <c r="G28700" s="40">
        <v>0</v>
      </c>
    </row>
    <row r="28701" spans="1:7" x14ac:dyDescent="0.25">
      <c r="A28701" s="40">
        <v>2101518</v>
      </c>
      <c r="B28701" s="40" t="s">
        <v>40047</v>
      </c>
      <c r="C28701" s="40" t="s">
        <v>122</v>
      </c>
      <c r="D28701" s="40" t="s">
        <v>118</v>
      </c>
      <c r="E28701" s="40" t="s">
        <v>166</v>
      </c>
      <c r="F28701" s="40" t="s">
        <v>167</v>
      </c>
      <c r="G28701" s="40">
        <v>0</v>
      </c>
    </row>
    <row r="28702" spans="1:7" x14ac:dyDescent="0.25">
      <c r="A28702" s="40">
        <v>2101519</v>
      </c>
      <c r="B28702" s="40" t="s">
        <v>40048</v>
      </c>
      <c r="C28702" s="40" t="s">
        <v>125</v>
      </c>
      <c r="D28702" s="40" t="s">
        <v>118</v>
      </c>
      <c r="E28702" s="40" t="s">
        <v>1186</v>
      </c>
      <c r="F28702" s="40" t="s">
        <v>40049</v>
      </c>
      <c r="G28702" s="40">
        <v>99.75</v>
      </c>
    </row>
    <row r="28703" spans="1:7" x14ac:dyDescent="0.25">
      <c r="A28703" s="40">
        <v>2101520</v>
      </c>
      <c r="B28703" s="40" t="s">
        <v>40050</v>
      </c>
      <c r="C28703" s="40" t="s">
        <v>125</v>
      </c>
      <c r="D28703" s="40" t="s">
        <v>118</v>
      </c>
      <c r="E28703" s="40" t="s">
        <v>1325</v>
      </c>
      <c r="F28703" s="40" t="s">
        <v>19523</v>
      </c>
      <c r="G28703" s="40">
        <v>15</v>
      </c>
    </row>
    <row r="28704" spans="1:7" x14ac:dyDescent="0.25">
      <c r="A28704" s="40">
        <v>2101521</v>
      </c>
      <c r="B28704" s="40" t="s">
        <v>40051</v>
      </c>
      <c r="C28704" s="40" t="s">
        <v>122</v>
      </c>
      <c r="D28704" s="40" t="s">
        <v>118</v>
      </c>
      <c r="E28704" s="40" t="s">
        <v>166</v>
      </c>
      <c r="F28704" s="40" t="s">
        <v>167</v>
      </c>
      <c r="G28704" s="40">
        <v>0</v>
      </c>
    </row>
    <row r="28705" spans="1:7" x14ac:dyDescent="0.25">
      <c r="A28705" s="40">
        <v>2101522</v>
      </c>
      <c r="B28705" s="40" t="s">
        <v>40052</v>
      </c>
      <c r="C28705" s="40" t="s">
        <v>122</v>
      </c>
      <c r="D28705" s="40" t="s">
        <v>118</v>
      </c>
      <c r="E28705" s="40" t="s">
        <v>166</v>
      </c>
      <c r="F28705" s="40" t="s">
        <v>167</v>
      </c>
      <c r="G28705" s="40">
        <v>0</v>
      </c>
    </row>
    <row r="28706" spans="1:7" x14ac:dyDescent="0.25">
      <c r="A28706" s="40">
        <v>2101525</v>
      </c>
      <c r="B28706" s="40" t="s">
        <v>40053</v>
      </c>
      <c r="C28706" s="40" t="s">
        <v>125</v>
      </c>
      <c r="D28706" s="40" t="s">
        <v>118</v>
      </c>
      <c r="E28706" s="40" t="s">
        <v>1325</v>
      </c>
      <c r="F28706" s="40" t="s">
        <v>19523</v>
      </c>
      <c r="G28706" s="40">
        <v>2.1</v>
      </c>
    </row>
    <row r="28707" spans="1:7" x14ac:dyDescent="0.25">
      <c r="A28707" s="40">
        <v>2101526</v>
      </c>
      <c r="B28707" s="40" t="s">
        <v>40054</v>
      </c>
      <c r="C28707" s="40" t="s">
        <v>125</v>
      </c>
      <c r="D28707" s="40" t="s">
        <v>118</v>
      </c>
      <c r="E28707" s="40" t="s">
        <v>19675</v>
      </c>
      <c r="F28707" s="40" t="s">
        <v>40055</v>
      </c>
      <c r="G28707" s="40">
        <v>5</v>
      </c>
    </row>
    <row r="28708" spans="1:7" x14ac:dyDescent="0.25">
      <c r="A28708" s="40">
        <v>2101527</v>
      </c>
      <c r="B28708" s="40" t="s">
        <v>40056</v>
      </c>
      <c r="C28708" s="40" t="s">
        <v>122</v>
      </c>
      <c r="D28708" s="40" t="s">
        <v>118</v>
      </c>
      <c r="E28708" s="40" t="s">
        <v>166</v>
      </c>
      <c r="F28708" s="40" t="s">
        <v>167</v>
      </c>
      <c r="G28708" s="40">
        <v>0</v>
      </c>
    </row>
    <row r="28709" spans="1:7" x14ac:dyDescent="0.25">
      <c r="A28709" s="40">
        <v>2101528</v>
      </c>
      <c r="B28709" s="40" t="s">
        <v>40057</v>
      </c>
      <c r="C28709" s="40" t="s">
        <v>122</v>
      </c>
      <c r="D28709" s="40" t="s">
        <v>118</v>
      </c>
      <c r="E28709" s="40" t="s">
        <v>166</v>
      </c>
      <c r="F28709" s="40" t="s">
        <v>167</v>
      </c>
      <c r="G28709" s="40">
        <v>0</v>
      </c>
    </row>
    <row r="28710" spans="1:7" x14ac:dyDescent="0.25">
      <c r="A28710" s="40">
        <v>2101529</v>
      </c>
      <c r="B28710" s="40" t="s">
        <v>40058</v>
      </c>
      <c r="C28710" s="40" t="s">
        <v>125</v>
      </c>
      <c r="D28710" s="40" t="s">
        <v>118</v>
      </c>
      <c r="E28710" s="40" t="s">
        <v>1325</v>
      </c>
      <c r="F28710" s="40" t="s">
        <v>40049</v>
      </c>
      <c r="G28710" s="40">
        <v>14</v>
      </c>
    </row>
    <row r="28711" spans="1:7" x14ac:dyDescent="0.25">
      <c r="A28711" s="40">
        <v>2101530</v>
      </c>
      <c r="B28711" s="40" t="s">
        <v>40059</v>
      </c>
      <c r="C28711" s="40" t="s">
        <v>125</v>
      </c>
      <c r="D28711" s="40" t="s">
        <v>118</v>
      </c>
      <c r="E28711" s="40" t="s">
        <v>1044</v>
      </c>
      <c r="F28711" s="40" t="s">
        <v>21803</v>
      </c>
      <c r="G28711" s="40">
        <v>5.04</v>
      </c>
    </row>
    <row r="28712" spans="1:7" x14ac:dyDescent="0.25">
      <c r="A28712" s="40">
        <v>2101531</v>
      </c>
      <c r="B28712" s="40" t="s">
        <v>40059</v>
      </c>
      <c r="C28712" s="40" t="s">
        <v>122</v>
      </c>
      <c r="D28712" s="40" t="s">
        <v>118</v>
      </c>
      <c r="E28712" s="40" t="s">
        <v>190</v>
      </c>
      <c r="F28712" s="40" t="s">
        <v>191</v>
      </c>
      <c r="G28712" s="40">
        <v>0</v>
      </c>
    </row>
    <row r="28713" spans="1:7" x14ac:dyDescent="0.25">
      <c r="A28713" s="40">
        <v>2101532</v>
      </c>
      <c r="B28713" s="40" t="s">
        <v>40060</v>
      </c>
      <c r="C28713" s="40" t="s">
        <v>125</v>
      </c>
      <c r="D28713" s="40" t="s">
        <v>118</v>
      </c>
      <c r="E28713" s="40" t="s">
        <v>1134</v>
      </c>
      <c r="F28713" s="40" t="s">
        <v>21699</v>
      </c>
      <c r="G28713" s="40">
        <v>699.51</v>
      </c>
    </row>
    <row r="28714" spans="1:7" x14ac:dyDescent="0.25">
      <c r="A28714" s="40">
        <v>2101533</v>
      </c>
      <c r="B28714" s="40" t="s">
        <v>40061</v>
      </c>
      <c r="C28714" s="40" t="s">
        <v>125</v>
      </c>
      <c r="D28714" s="40" t="s">
        <v>118</v>
      </c>
      <c r="E28714" s="40" t="s">
        <v>1134</v>
      </c>
      <c r="F28714" s="40" t="s">
        <v>40062</v>
      </c>
      <c r="G28714" s="40">
        <v>431.7</v>
      </c>
    </row>
    <row r="28715" spans="1:7" x14ac:dyDescent="0.25">
      <c r="A28715" s="40">
        <v>2101534</v>
      </c>
      <c r="B28715" s="40" t="s">
        <v>40063</v>
      </c>
      <c r="C28715" s="40" t="s">
        <v>125</v>
      </c>
      <c r="D28715" s="40" t="s">
        <v>118</v>
      </c>
      <c r="E28715" s="40" t="s">
        <v>1134</v>
      </c>
      <c r="F28715" s="40" t="s">
        <v>40064</v>
      </c>
      <c r="G28715" s="40">
        <v>272.10000000000002</v>
      </c>
    </row>
    <row r="28716" spans="1:7" x14ac:dyDescent="0.25">
      <c r="A28716" s="40">
        <v>2101535</v>
      </c>
      <c r="B28716" s="40" t="s">
        <v>40065</v>
      </c>
      <c r="C28716" s="40" t="s">
        <v>125</v>
      </c>
      <c r="D28716" s="40" t="s">
        <v>118</v>
      </c>
      <c r="E28716" s="40" t="s">
        <v>1134</v>
      </c>
      <c r="F28716" s="40" t="s">
        <v>12432</v>
      </c>
      <c r="G28716" s="40">
        <v>139.5</v>
      </c>
    </row>
    <row r="28717" spans="1:7" x14ac:dyDescent="0.25">
      <c r="A28717" s="40">
        <v>2101536</v>
      </c>
      <c r="B28717" s="40" t="s">
        <v>40066</v>
      </c>
      <c r="C28717" s="40" t="s">
        <v>122</v>
      </c>
      <c r="D28717" s="40" t="s">
        <v>118</v>
      </c>
      <c r="E28717" s="40" t="s">
        <v>1142</v>
      </c>
      <c r="F28717" s="40" t="s">
        <v>123</v>
      </c>
      <c r="G28717" s="40">
        <v>0</v>
      </c>
    </row>
    <row r="28718" spans="1:7" x14ac:dyDescent="0.25">
      <c r="A28718" s="40">
        <v>2101537</v>
      </c>
      <c r="B28718" s="40" t="s">
        <v>40067</v>
      </c>
      <c r="C28718" s="40" t="s">
        <v>125</v>
      </c>
      <c r="D28718" s="40" t="s">
        <v>118</v>
      </c>
      <c r="E28718" s="40" t="s">
        <v>1142</v>
      </c>
      <c r="F28718" s="40" t="s">
        <v>39951</v>
      </c>
      <c r="G28718" s="40">
        <v>9.48</v>
      </c>
    </row>
    <row r="28719" spans="1:7" x14ac:dyDescent="0.25">
      <c r="A28719" s="40">
        <v>2101538</v>
      </c>
      <c r="B28719" s="40" t="s">
        <v>40068</v>
      </c>
      <c r="C28719" s="40" t="s">
        <v>125</v>
      </c>
      <c r="D28719" s="40" t="s">
        <v>118</v>
      </c>
      <c r="E28719" s="40" t="s">
        <v>1142</v>
      </c>
      <c r="F28719" s="40" t="s">
        <v>17952</v>
      </c>
      <c r="G28719" s="40">
        <v>9.48</v>
      </c>
    </row>
    <row r="28720" spans="1:7" x14ac:dyDescent="0.25">
      <c r="A28720" s="40">
        <v>2101539</v>
      </c>
      <c r="B28720" s="40" t="s">
        <v>40069</v>
      </c>
      <c r="C28720" s="40" t="s">
        <v>125</v>
      </c>
      <c r="D28720" s="40" t="s">
        <v>118</v>
      </c>
      <c r="E28720" s="40" t="s">
        <v>2000</v>
      </c>
      <c r="F28720" s="40" t="s">
        <v>18144</v>
      </c>
      <c r="G28720" s="40">
        <v>10</v>
      </c>
    </row>
    <row r="28721" spans="1:7" x14ac:dyDescent="0.25">
      <c r="A28721" s="40">
        <v>2101540</v>
      </c>
      <c r="B28721" s="40" t="s">
        <v>40070</v>
      </c>
      <c r="C28721" s="40" t="s">
        <v>125</v>
      </c>
      <c r="D28721" s="40" t="s">
        <v>118</v>
      </c>
      <c r="E28721" s="40" t="s">
        <v>1195</v>
      </c>
      <c r="F28721" s="40" t="s">
        <v>40071</v>
      </c>
      <c r="G28721" s="40">
        <v>6</v>
      </c>
    </row>
    <row r="28722" spans="1:7" x14ac:dyDescent="0.25">
      <c r="A28722" s="40">
        <v>2101541</v>
      </c>
      <c r="B28722" s="40" t="s">
        <v>40072</v>
      </c>
      <c r="C28722" s="40" t="s">
        <v>122</v>
      </c>
      <c r="D28722" s="40" t="s">
        <v>118</v>
      </c>
      <c r="E28722" s="40" t="s">
        <v>166</v>
      </c>
      <c r="F28722" s="40" t="s">
        <v>167</v>
      </c>
      <c r="G28722" s="40">
        <v>0</v>
      </c>
    </row>
    <row r="28723" spans="1:7" x14ac:dyDescent="0.25">
      <c r="A28723" s="40">
        <v>2101542</v>
      </c>
      <c r="B28723" s="40" t="s">
        <v>40073</v>
      </c>
      <c r="C28723" s="40" t="s">
        <v>125</v>
      </c>
      <c r="D28723" s="40" t="s">
        <v>118</v>
      </c>
      <c r="E28723" s="40" t="s">
        <v>1935</v>
      </c>
      <c r="F28723" s="40" t="s">
        <v>40074</v>
      </c>
      <c r="G28723" s="40">
        <v>29.52</v>
      </c>
    </row>
    <row r="28724" spans="1:7" x14ac:dyDescent="0.25">
      <c r="A28724" s="40">
        <v>2101543</v>
      </c>
      <c r="B28724" s="40" t="s">
        <v>40075</v>
      </c>
      <c r="C28724" s="40" t="s">
        <v>125</v>
      </c>
      <c r="D28724" s="40" t="s">
        <v>118</v>
      </c>
      <c r="E28724" s="40" t="s">
        <v>1935</v>
      </c>
      <c r="F28724" s="40" t="s">
        <v>40076</v>
      </c>
      <c r="G28724" s="40">
        <v>104.2</v>
      </c>
    </row>
    <row r="28725" spans="1:7" x14ac:dyDescent="0.25">
      <c r="A28725" s="40">
        <v>2101544</v>
      </c>
      <c r="B28725" s="40" t="s">
        <v>40077</v>
      </c>
      <c r="C28725" s="40" t="s">
        <v>125</v>
      </c>
      <c r="D28725" s="40" t="s">
        <v>118</v>
      </c>
      <c r="E28725" s="40" t="s">
        <v>1935</v>
      </c>
      <c r="F28725" s="40" t="s">
        <v>40078</v>
      </c>
      <c r="G28725" s="40">
        <v>98.42</v>
      </c>
    </row>
    <row r="28726" spans="1:7" x14ac:dyDescent="0.25">
      <c r="A28726" s="40">
        <v>2101545</v>
      </c>
      <c r="B28726" s="40" t="s">
        <v>40079</v>
      </c>
      <c r="C28726" s="40" t="s">
        <v>125</v>
      </c>
      <c r="D28726" s="40" t="s">
        <v>118</v>
      </c>
      <c r="E28726" s="40" t="s">
        <v>1853</v>
      </c>
      <c r="F28726" s="40" t="s">
        <v>40080</v>
      </c>
      <c r="G28726" s="40">
        <v>6.64</v>
      </c>
    </row>
    <row r="28727" spans="1:7" x14ac:dyDescent="0.25">
      <c r="A28727" s="40">
        <v>2101548</v>
      </c>
      <c r="B28727" s="40" t="s">
        <v>40081</v>
      </c>
      <c r="C28727" s="40" t="s">
        <v>125</v>
      </c>
      <c r="D28727" s="40" t="s">
        <v>118</v>
      </c>
      <c r="E28727" s="40" t="s">
        <v>2198</v>
      </c>
      <c r="F28727" s="40" t="s">
        <v>40082</v>
      </c>
      <c r="G28727" s="40">
        <v>77.16</v>
      </c>
    </row>
    <row r="28728" spans="1:7" x14ac:dyDescent="0.25">
      <c r="A28728" s="40">
        <v>2101550</v>
      </c>
      <c r="B28728" s="40" t="s">
        <v>40083</v>
      </c>
      <c r="C28728" s="40" t="s">
        <v>125</v>
      </c>
      <c r="D28728" s="40" t="s">
        <v>118</v>
      </c>
      <c r="E28728" s="40" t="s">
        <v>2198</v>
      </c>
      <c r="F28728" s="40" t="s">
        <v>40084</v>
      </c>
      <c r="G28728" s="40">
        <v>188.91</v>
      </c>
    </row>
    <row r="28729" spans="1:7" x14ac:dyDescent="0.25">
      <c r="A28729" s="40">
        <v>2101551</v>
      </c>
      <c r="B28729" s="40" t="s">
        <v>40085</v>
      </c>
      <c r="C28729" s="40" t="s">
        <v>125</v>
      </c>
      <c r="D28729" s="40" t="s">
        <v>118</v>
      </c>
      <c r="E28729" s="40" t="s">
        <v>1440</v>
      </c>
      <c r="F28729" s="40" t="s">
        <v>40086</v>
      </c>
      <c r="G28729" s="40">
        <v>28.88</v>
      </c>
    </row>
    <row r="28730" spans="1:7" x14ac:dyDescent="0.25">
      <c r="A28730" s="40">
        <v>2101552</v>
      </c>
      <c r="B28730" s="40" t="s">
        <v>40087</v>
      </c>
      <c r="C28730" s="40" t="s">
        <v>125</v>
      </c>
      <c r="D28730" s="40" t="s">
        <v>118</v>
      </c>
      <c r="E28730" s="40" t="s">
        <v>1440</v>
      </c>
      <c r="F28730" s="40" t="s">
        <v>40088</v>
      </c>
      <c r="G28730" s="40">
        <v>127.59</v>
      </c>
    </row>
    <row r="28731" spans="1:7" x14ac:dyDescent="0.25">
      <c r="A28731" s="40">
        <v>2101553</v>
      </c>
      <c r="B28731" s="40" t="s">
        <v>40089</v>
      </c>
      <c r="C28731" s="40" t="s">
        <v>125</v>
      </c>
      <c r="D28731" s="40" t="s">
        <v>118</v>
      </c>
      <c r="E28731" s="40" t="s">
        <v>1440</v>
      </c>
      <c r="F28731" s="40" t="s">
        <v>40088</v>
      </c>
      <c r="G28731" s="40">
        <v>65.900000000000006</v>
      </c>
    </row>
    <row r="28732" spans="1:7" x14ac:dyDescent="0.25">
      <c r="A28732" s="40">
        <v>2101554</v>
      </c>
      <c r="B28732" s="40" t="s">
        <v>40090</v>
      </c>
      <c r="C28732" s="40" t="s">
        <v>125</v>
      </c>
      <c r="D28732" s="40" t="s">
        <v>118</v>
      </c>
      <c r="E28732" s="40" t="s">
        <v>1440</v>
      </c>
      <c r="F28732" s="40" t="s">
        <v>40086</v>
      </c>
      <c r="G28732" s="40">
        <v>30.4</v>
      </c>
    </row>
    <row r="28733" spans="1:7" x14ac:dyDescent="0.25">
      <c r="A28733" s="40">
        <v>2101555</v>
      </c>
      <c r="B28733" s="40" t="s">
        <v>40091</v>
      </c>
      <c r="C28733" s="40" t="s">
        <v>122</v>
      </c>
      <c r="D28733" s="40" t="s">
        <v>118</v>
      </c>
      <c r="E28733" s="40" t="s">
        <v>1902</v>
      </c>
      <c r="F28733" s="40" t="s">
        <v>123</v>
      </c>
      <c r="G28733" s="40">
        <v>0</v>
      </c>
    </row>
    <row r="28734" spans="1:7" x14ac:dyDescent="0.25">
      <c r="A28734" s="40">
        <v>2101556</v>
      </c>
      <c r="B28734" s="40" t="s">
        <v>40092</v>
      </c>
      <c r="C28734" s="40" t="s">
        <v>117</v>
      </c>
      <c r="D28734" s="40" t="s">
        <v>118</v>
      </c>
      <c r="E28734" s="40" t="s">
        <v>4009</v>
      </c>
      <c r="F28734" s="40" t="s">
        <v>40093</v>
      </c>
      <c r="G28734" s="40">
        <v>3110</v>
      </c>
    </row>
    <row r="28735" spans="1:7" x14ac:dyDescent="0.25">
      <c r="A28735" s="40">
        <v>2101557</v>
      </c>
      <c r="B28735" s="40" t="s">
        <v>30712</v>
      </c>
      <c r="C28735" s="40" t="s">
        <v>117</v>
      </c>
      <c r="D28735" s="40" t="s">
        <v>118</v>
      </c>
      <c r="E28735" s="40" t="s">
        <v>1142</v>
      </c>
      <c r="F28735" s="40" t="s">
        <v>40094</v>
      </c>
      <c r="G28735" s="40">
        <v>2289</v>
      </c>
    </row>
    <row r="28736" spans="1:7" x14ac:dyDescent="0.25">
      <c r="A28736" s="40">
        <v>2101558</v>
      </c>
      <c r="B28736" s="40" t="s">
        <v>40095</v>
      </c>
      <c r="C28736" s="40" t="s">
        <v>125</v>
      </c>
      <c r="D28736" s="40" t="s">
        <v>118</v>
      </c>
      <c r="E28736" s="40" t="s">
        <v>17306</v>
      </c>
      <c r="F28736" s="40" t="s">
        <v>3264</v>
      </c>
      <c r="G28736" s="40">
        <v>27.09</v>
      </c>
    </row>
    <row r="28737" spans="1:7" x14ac:dyDescent="0.25">
      <c r="A28737" s="40">
        <v>2101559</v>
      </c>
      <c r="B28737" s="40" t="s">
        <v>40096</v>
      </c>
      <c r="C28737" s="40" t="s">
        <v>125</v>
      </c>
      <c r="D28737" s="40" t="s">
        <v>118</v>
      </c>
      <c r="E28737" s="40" t="s">
        <v>1325</v>
      </c>
      <c r="F28737" s="40" t="s">
        <v>35891</v>
      </c>
      <c r="G28737" s="40">
        <v>38</v>
      </c>
    </row>
    <row r="28738" spans="1:7" x14ac:dyDescent="0.25">
      <c r="A28738" s="40">
        <v>2101560</v>
      </c>
      <c r="B28738" s="40" t="s">
        <v>40097</v>
      </c>
      <c r="C28738" s="40" t="s">
        <v>125</v>
      </c>
      <c r="D28738" s="40" t="s">
        <v>118</v>
      </c>
      <c r="E28738" s="40" t="s">
        <v>1325</v>
      </c>
      <c r="F28738" s="40" t="s">
        <v>35891</v>
      </c>
      <c r="G28738" s="40">
        <v>65.209999999999994</v>
      </c>
    </row>
    <row r="28739" spans="1:7" x14ac:dyDescent="0.25">
      <c r="A28739" s="40">
        <v>2101561</v>
      </c>
      <c r="B28739" s="40" t="s">
        <v>40098</v>
      </c>
      <c r="C28739" s="40" t="s">
        <v>125</v>
      </c>
      <c r="D28739" s="40" t="s">
        <v>118</v>
      </c>
      <c r="E28739" s="40" t="s">
        <v>1134</v>
      </c>
      <c r="F28739" s="40" t="s">
        <v>3337</v>
      </c>
      <c r="G28739" s="40">
        <v>36.85</v>
      </c>
    </row>
    <row r="28740" spans="1:7" x14ac:dyDescent="0.25">
      <c r="A28740" s="40">
        <v>2101562</v>
      </c>
      <c r="B28740" s="40" t="s">
        <v>40099</v>
      </c>
      <c r="C28740" s="40" t="s">
        <v>125</v>
      </c>
      <c r="D28740" s="40" t="s">
        <v>118</v>
      </c>
      <c r="E28740" s="40" t="s">
        <v>1134</v>
      </c>
      <c r="F28740" s="40" t="s">
        <v>40100</v>
      </c>
      <c r="G28740" s="40">
        <v>225</v>
      </c>
    </row>
    <row r="28741" spans="1:7" x14ac:dyDescent="0.25">
      <c r="A28741" s="40">
        <v>2101563</v>
      </c>
      <c r="B28741" s="40" t="s">
        <v>40101</v>
      </c>
      <c r="C28741" s="40" t="s">
        <v>125</v>
      </c>
      <c r="D28741" s="40" t="s">
        <v>118</v>
      </c>
      <c r="E28741" s="40" t="s">
        <v>1134</v>
      </c>
      <c r="F28741" s="40" t="s">
        <v>3328</v>
      </c>
      <c r="G28741" s="40">
        <v>450</v>
      </c>
    </row>
    <row r="28742" spans="1:7" x14ac:dyDescent="0.25">
      <c r="A28742" s="40">
        <v>2101564</v>
      </c>
      <c r="B28742" s="40" t="s">
        <v>40102</v>
      </c>
      <c r="C28742" s="40" t="s">
        <v>125</v>
      </c>
      <c r="D28742" s="40" t="s">
        <v>118</v>
      </c>
      <c r="E28742" s="40" t="s">
        <v>1134</v>
      </c>
      <c r="F28742" s="40" t="s">
        <v>40103</v>
      </c>
      <c r="G28742" s="40">
        <v>455</v>
      </c>
    </row>
    <row r="28743" spans="1:7" x14ac:dyDescent="0.25">
      <c r="A28743" s="40">
        <v>2101565</v>
      </c>
      <c r="B28743" s="40" t="s">
        <v>40104</v>
      </c>
      <c r="C28743" s="40" t="s">
        <v>122</v>
      </c>
      <c r="D28743" s="40" t="s">
        <v>118</v>
      </c>
      <c r="E28743" s="40" t="s">
        <v>166</v>
      </c>
      <c r="F28743" s="40" t="s">
        <v>167</v>
      </c>
      <c r="G28743" s="40">
        <v>0</v>
      </c>
    </row>
    <row r="28744" spans="1:7" x14ac:dyDescent="0.25">
      <c r="A28744" s="40">
        <v>2101566</v>
      </c>
      <c r="B28744" s="40" t="s">
        <v>40105</v>
      </c>
      <c r="C28744" s="40" t="s">
        <v>122</v>
      </c>
      <c r="D28744" s="40" t="s">
        <v>118</v>
      </c>
      <c r="E28744" s="40" t="s">
        <v>166</v>
      </c>
      <c r="F28744" s="40" t="s">
        <v>167</v>
      </c>
      <c r="G28744" s="40">
        <v>0</v>
      </c>
    </row>
    <row r="28745" spans="1:7" x14ac:dyDescent="0.25">
      <c r="A28745" s="40">
        <v>2101567</v>
      </c>
      <c r="B28745" s="40" t="s">
        <v>40106</v>
      </c>
      <c r="C28745" s="40" t="s">
        <v>125</v>
      </c>
      <c r="D28745" s="40" t="s">
        <v>118</v>
      </c>
      <c r="E28745" s="40" t="s">
        <v>1134</v>
      </c>
      <c r="F28745" s="40" t="s">
        <v>40107</v>
      </c>
      <c r="G28745" s="40">
        <v>137.86000000000001</v>
      </c>
    </row>
    <row r="28746" spans="1:7" x14ac:dyDescent="0.25">
      <c r="A28746" s="40">
        <v>2101568</v>
      </c>
      <c r="B28746" s="40" t="s">
        <v>40108</v>
      </c>
      <c r="C28746" s="40" t="s">
        <v>125</v>
      </c>
      <c r="D28746" s="40" t="s">
        <v>118</v>
      </c>
      <c r="E28746" s="40" t="s">
        <v>1134</v>
      </c>
      <c r="F28746" s="40" t="s">
        <v>7847</v>
      </c>
      <c r="G28746" s="40">
        <v>87.86</v>
      </c>
    </row>
    <row r="28747" spans="1:7" x14ac:dyDescent="0.25">
      <c r="A28747" s="40">
        <v>2101569</v>
      </c>
      <c r="B28747" s="40" t="s">
        <v>40109</v>
      </c>
      <c r="C28747" s="40" t="s">
        <v>125</v>
      </c>
      <c r="D28747" s="40" t="s">
        <v>118</v>
      </c>
      <c r="E28747" s="40" t="s">
        <v>1134</v>
      </c>
      <c r="F28747" s="40" t="s">
        <v>7827</v>
      </c>
      <c r="G28747" s="40">
        <v>124.5</v>
      </c>
    </row>
    <row r="28748" spans="1:7" x14ac:dyDescent="0.25">
      <c r="A28748" s="40">
        <v>2101570</v>
      </c>
      <c r="B28748" s="40" t="s">
        <v>40110</v>
      </c>
      <c r="C28748" s="40" t="s">
        <v>125</v>
      </c>
      <c r="D28748" s="40" t="s">
        <v>118</v>
      </c>
      <c r="E28748" s="40" t="s">
        <v>1134</v>
      </c>
      <c r="F28748" s="40" t="s">
        <v>7786</v>
      </c>
      <c r="G28748" s="40">
        <v>58.8</v>
      </c>
    </row>
    <row r="28749" spans="1:7" x14ac:dyDescent="0.25">
      <c r="A28749" s="40">
        <v>2101571</v>
      </c>
      <c r="B28749" s="40" t="s">
        <v>40111</v>
      </c>
      <c r="C28749" s="40" t="s">
        <v>125</v>
      </c>
      <c r="D28749" s="40" t="s">
        <v>118</v>
      </c>
      <c r="E28749" s="40" t="s">
        <v>1209</v>
      </c>
      <c r="F28749" s="40" t="s">
        <v>40112</v>
      </c>
      <c r="G28749" s="40">
        <v>30.71</v>
      </c>
    </row>
    <row r="28750" spans="1:7" x14ac:dyDescent="0.25">
      <c r="A28750" s="40">
        <v>2101572</v>
      </c>
      <c r="B28750" s="40" t="s">
        <v>40113</v>
      </c>
      <c r="C28750" s="40" t="s">
        <v>125</v>
      </c>
      <c r="D28750" s="40" t="s">
        <v>118</v>
      </c>
      <c r="E28750" s="40" t="s">
        <v>2946</v>
      </c>
      <c r="F28750" s="40" t="s">
        <v>7847</v>
      </c>
      <c r="G28750" s="40">
        <v>384.8</v>
      </c>
    </row>
    <row r="28751" spans="1:7" x14ac:dyDescent="0.25">
      <c r="A28751" s="40">
        <v>2101573</v>
      </c>
      <c r="B28751" s="40" t="s">
        <v>40114</v>
      </c>
      <c r="C28751" s="40" t="s">
        <v>132</v>
      </c>
      <c r="D28751" s="40" t="s">
        <v>118</v>
      </c>
      <c r="E28751" s="40" t="s">
        <v>2946</v>
      </c>
      <c r="F28751" s="40" t="s">
        <v>40115</v>
      </c>
      <c r="G28751" s="40">
        <v>1138.8</v>
      </c>
    </row>
    <row r="28752" spans="1:7" x14ac:dyDescent="0.25">
      <c r="A28752" s="40">
        <v>2101574</v>
      </c>
      <c r="B28752" s="40" t="s">
        <v>40116</v>
      </c>
      <c r="C28752" s="40" t="s">
        <v>132</v>
      </c>
      <c r="D28752" s="40" t="s">
        <v>118</v>
      </c>
      <c r="E28752" s="40" t="s">
        <v>2946</v>
      </c>
      <c r="F28752" s="40" t="s">
        <v>40117</v>
      </c>
      <c r="G28752" s="40">
        <v>1</v>
      </c>
    </row>
    <row r="28753" spans="1:7" x14ac:dyDescent="0.25">
      <c r="A28753" s="40">
        <v>2101575</v>
      </c>
      <c r="B28753" s="40" t="s">
        <v>40118</v>
      </c>
      <c r="C28753" s="40" t="s">
        <v>132</v>
      </c>
      <c r="D28753" s="40" t="s">
        <v>118</v>
      </c>
      <c r="E28753" s="40" t="s">
        <v>2946</v>
      </c>
      <c r="F28753" s="40" t="s">
        <v>40119</v>
      </c>
      <c r="G28753" s="40">
        <v>1</v>
      </c>
    </row>
    <row r="28754" spans="1:7" x14ac:dyDescent="0.25">
      <c r="A28754" s="40">
        <v>2101578</v>
      </c>
      <c r="B28754" s="40" t="s">
        <v>40120</v>
      </c>
      <c r="C28754" s="40" t="s">
        <v>125</v>
      </c>
      <c r="D28754" s="40" t="s">
        <v>118</v>
      </c>
      <c r="E28754" s="40" t="s">
        <v>1186</v>
      </c>
      <c r="F28754" s="40" t="s">
        <v>7850</v>
      </c>
      <c r="G28754" s="40">
        <v>9.98</v>
      </c>
    </row>
    <row r="28755" spans="1:7" x14ac:dyDescent="0.25">
      <c r="A28755" s="40">
        <v>2101579</v>
      </c>
      <c r="B28755" s="40" t="s">
        <v>40121</v>
      </c>
      <c r="C28755" s="40" t="s">
        <v>125</v>
      </c>
      <c r="D28755" s="40" t="s">
        <v>118</v>
      </c>
      <c r="E28755" s="40" t="s">
        <v>1186</v>
      </c>
      <c r="F28755" s="40" t="s">
        <v>7850</v>
      </c>
      <c r="G28755" s="40">
        <v>143.91</v>
      </c>
    </row>
    <row r="28756" spans="1:7" x14ac:dyDescent="0.25">
      <c r="A28756" s="40">
        <v>2101582</v>
      </c>
      <c r="B28756" s="40" t="s">
        <v>40122</v>
      </c>
      <c r="C28756" s="40" t="s">
        <v>125</v>
      </c>
      <c r="D28756" s="40" t="s">
        <v>118</v>
      </c>
      <c r="E28756" s="40" t="s">
        <v>1142</v>
      </c>
      <c r="F28756" s="40" t="s">
        <v>40123</v>
      </c>
      <c r="G28756" s="40">
        <v>170.4</v>
      </c>
    </row>
    <row r="28757" spans="1:7" x14ac:dyDescent="0.25">
      <c r="A28757" s="40">
        <v>2101583</v>
      </c>
      <c r="B28757" s="40" t="s">
        <v>40124</v>
      </c>
      <c r="C28757" s="40" t="s">
        <v>132</v>
      </c>
      <c r="D28757" s="40" t="s">
        <v>118</v>
      </c>
      <c r="E28757" s="40" t="s">
        <v>1370</v>
      </c>
      <c r="F28757" s="40" t="s">
        <v>40125</v>
      </c>
      <c r="G28757" s="40">
        <v>1018.78</v>
      </c>
    </row>
    <row r="28758" spans="1:7" x14ac:dyDescent="0.25">
      <c r="A28758" s="40">
        <v>2101584</v>
      </c>
      <c r="B28758" s="40" t="s">
        <v>40126</v>
      </c>
      <c r="C28758" s="40" t="s">
        <v>117</v>
      </c>
      <c r="D28758" s="40" t="s">
        <v>118</v>
      </c>
      <c r="E28758" s="40" t="s">
        <v>1250</v>
      </c>
      <c r="F28758" s="40" t="s">
        <v>40127</v>
      </c>
      <c r="G28758" s="40">
        <v>1941.04</v>
      </c>
    </row>
    <row r="28759" spans="1:7" x14ac:dyDescent="0.25">
      <c r="A28759" s="40">
        <v>2101585</v>
      </c>
      <c r="B28759" s="40" t="s">
        <v>40128</v>
      </c>
      <c r="C28759" s="40" t="s">
        <v>125</v>
      </c>
      <c r="D28759" s="40" t="s">
        <v>118</v>
      </c>
      <c r="E28759" s="40" t="s">
        <v>1203</v>
      </c>
      <c r="F28759" s="40" t="s">
        <v>36198</v>
      </c>
      <c r="G28759" s="40">
        <v>55</v>
      </c>
    </row>
    <row r="28760" spans="1:7" x14ac:dyDescent="0.25">
      <c r="A28760" s="40">
        <v>2101586</v>
      </c>
      <c r="B28760" s="40" t="s">
        <v>40129</v>
      </c>
      <c r="C28760" s="40" t="s">
        <v>125</v>
      </c>
      <c r="D28760" s="40" t="s">
        <v>118</v>
      </c>
      <c r="E28760" s="40" t="s">
        <v>1328</v>
      </c>
      <c r="F28760" s="40" t="s">
        <v>40130</v>
      </c>
      <c r="G28760" s="40">
        <v>1437.21</v>
      </c>
    </row>
    <row r="28761" spans="1:7" x14ac:dyDescent="0.25">
      <c r="A28761" s="40">
        <v>2101587</v>
      </c>
      <c r="B28761" s="40" t="s">
        <v>40131</v>
      </c>
      <c r="C28761" s="40" t="s">
        <v>125</v>
      </c>
      <c r="D28761" s="40" t="s">
        <v>118</v>
      </c>
      <c r="E28761" s="40" t="s">
        <v>1975</v>
      </c>
      <c r="F28761" s="40" t="s">
        <v>40132</v>
      </c>
      <c r="G28761" s="40">
        <v>469.95</v>
      </c>
    </row>
    <row r="28762" spans="1:7" x14ac:dyDescent="0.25">
      <c r="A28762" s="40">
        <v>2101588</v>
      </c>
      <c r="B28762" s="40" t="s">
        <v>40133</v>
      </c>
      <c r="C28762" s="40" t="s">
        <v>125</v>
      </c>
      <c r="D28762" s="40" t="s">
        <v>118</v>
      </c>
      <c r="E28762" s="40" t="s">
        <v>1145</v>
      </c>
      <c r="F28762" s="40" t="s">
        <v>40134</v>
      </c>
      <c r="G28762" s="40">
        <v>1024.08</v>
      </c>
    </row>
    <row r="28763" spans="1:7" x14ac:dyDescent="0.25">
      <c r="A28763" s="40">
        <v>2101589</v>
      </c>
      <c r="B28763" s="40" t="s">
        <v>40135</v>
      </c>
      <c r="C28763" s="40" t="s">
        <v>125</v>
      </c>
      <c r="D28763" s="40" t="s">
        <v>118</v>
      </c>
      <c r="E28763" s="40" t="s">
        <v>1408</v>
      </c>
      <c r="F28763" s="40" t="s">
        <v>31808</v>
      </c>
      <c r="G28763" s="40">
        <v>635</v>
      </c>
    </row>
    <row r="28764" spans="1:7" x14ac:dyDescent="0.25">
      <c r="A28764" s="40">
        <v>2101590</v>
      </c>
      <c r="B28764" s="40" t="s">
        <v>40136</v>
      </c>
      <c r="C28764" s="40" t="s">
        <v>125</v>
      </c>
      <c r="D28764" s="40" t="s">
        <v>118</v>
      </c>
      <c r="E28764" s="40" t="s">
        <v>1408</v>
      </c>
      <c r="F28764" s="40" t="s">
        <v>31862</v>
      </c>
      <c r="G28764" s="40">
        <v>474</v>
      </c>
    </row>
    <row r="28765" spans="1:7" x14ac:dyDescent="0.25">
      <c r="A28765" s="40">
        <v>2101591</v>
      </c>
      <c r="B28765" s="40" t="s">
        <v>40137</v>
      </c>
      <c r="C28765" s="40" t="s">
        <v>125</v>
      </c>
      <c r="D28765" s="40" t="s">
        <v>118</v>
      </c>
      <c r="E28765" s="40" t="s">
        <v>1408</v>
      </c>
      <c r="F28765" s="40" t="s">
        <v>31808</v>
      </c>
      <c r="G28765" s="40">
        <v>102</v>
      </c>
    </row>
    <row r="28766" spans="1:7" x14ac:dyDescent="0.25">
      <c r="A28766" s="40">
        <v>2101592</v>
      </c>
      <c r="B28766" s="40" t="s">
        <v>40138</v>
      </c>
      <c r="C28766" s="40" t="s">
        <v>125</v>
      </c>
      <c r="D28766" s="40" t="s">
        <v>118</v>
      </c>
      <c r="E28766" s="40" t="s">
        <v>1408</v>
      </c>
      <c r="F28766" s="40" t="s">
        <v>31808</v>
      </c>
      <c r="G28766" s="40">
        <v>82</v>
      </c>
    </row>
    <row r="28767" spans="1:7" x14ac:dyDescent="0.25">
      <c r="A28767" s="40">
        <v>2101593</v>
      </c>
      <c r="B28767" s="40" t="s">
        <v>40139</v>
      </c>
      <c r="C28767" s="40" t="s">
        <v>125</v>
      </c>
      <c r="D28767" s="40" t="s">
        <v>118</v>
      </c>
      <c r="E28767" s="40" t="s">
        <v>1408</v>
      </c>
      <c r="F28767" s="40" t="s">
        <v>40103</v>
      </c>
      <c r="G28767" s="40">
        <v>380</v>
      </c>
    </row>
    <row r="28768" spans="1:7" x14ac:dyDescent="0.25">
      <c r="A28768" s="40">
        <v>2101594</v>
      </c>
      <c r="B28768" s="40" t="s">
        <v>40140</v>
      </c>
      <c r="C28768" s="40" t="s">
        <v>125</v>
      </c>
      <c r="D28768" s="40" t="s">
        <v>118</v>
      </c>
      <c r="E28768" s="40" t="s">
        <v>1209</v>
      </c>
      <c r="F28768" s="40" t="s">
        <v>3264</v>
      </c>
      <c r="G28768" s="40">
        <v>46.8</v>
      </c>
    </row>
    <row r="28769" spans="1:7" x14ac:dyDescent="0.25">
      <c r="A28769" s="40">
        <v>2101595</v>
      </c>
      <c r="B28769" s="40" t="s">
        <v>40141</v>
      </c>
      <c r="C28769" s="40" t="s">
        <v>125</v>
      </c>
      <c r="D28769" s="40" t="s">
        <v>118</v>
      </c>
      <c r="E28769" s="40" t="s">
        <v>26002</v>
      </c>
      <c r="F28769" s="40" t="s">
        <v>40142</v>
      </c>
      <c r="G28769" s="40">
        <v>175.05</v>
      </c>
    </row>
    <row r="28770" spans="1:7" x14ac:dyDescent="0.25">
      <c r="A28770" s="40">
        <v>2101596</v>
      </c>
      <c r="B28770" s="40" t="s">
        <v>40143</v>
      </c>
      <c r="C28770" s="40" t="s">
        <v>125</v>
      </c>
      <c r="D28770" s="40" t="s">
        <v>118</v>
      </c>
      <c r="E28770" s="40" t="s">
        <v>26002</v>
      </c>
      <c r="F28770" s="40" t="s">
        <v>40144</v>
      </c>
      <c r="G28770" s="40">
        <v>187.58</v>
      </c>
    </row>
    <row r="28771" spans="1:7" x14ac:dyDescent="0.25">
      <c r="A28771" s="40">
        <v>2101598</v>
      </c>
      <c r="B28771" s="40" t="s">
        <v>40145</v>
      </c>
      <c r="C28771" s="40" t="s">
        <v>125</v>
      </c>
      <c r="D28771" s="40" t="s">
        <v>118</v>
      </c>
      <c r="E28771" s="40" t="s">
        <v>1145</v>
      </c>
      <c r="F28771" s="40" t="s">
        <v>40146</v>
      </c>
      <c r="G28771" s="40">
        <v>233.8</v>
      </c>
    </row>
    <row r="28772" spans="1:7" x14ac:dyDescent="0.25">
      <c r="A28772" s="40">
        <v>2101599</v>
      </c>
      <c r="B28772" s="40" t="s">
        <v>40147</v>
      </c>
      <c r="C28772" s="40" t="s">
        <v>125</v>
      </c>
      <c r="D28772" s="40" t="s">
        <v>118</v>
      </c>
      <c r="E28772" s="40" t="s">
        <v>1132</v>
      </c>
      <c r="F28772" s="40" t="s">
        <v>40148</v>
      </c>
      <c r="G28772" s="40">
        <v>68.73</v>
      </c>
    </row>
    <row r="28773" spans="1:7" x14ac:dyDescent="0.25">
      <c r="A28773" s="40">
        <v>2101600</v>
      </c>
      <c r="B28773" s="40" t="s">
        <v>40149</v>
      </c>
      <c r="C28773" s="40" t="s">
        <v>125</v>
      </c>
      <c r="D28773" s="40" t="s">
        <v>118</v>
      </c>
      <c r="E28773" s="40" t="s">
        <v>1325</v>
      </c>
      <c r="F28773" s="40" t="s">
        <v>39951</v>
      </c>
      <c r="G28773" s="40">
        <v>15.92</v>
      </c>
    </row>
    <row r="28774" spans="1:7" x14ac:dyDescent="0.25">
      <c r="A28774" s="40">
        <v>2101602</v>
      </c>
      <c r="B28774" s="40" t="s">
        <v>40150</v>
      </c>
      <c r="C28774" s="40" t="s">
        <v>122</v>
      </c>
      <c r="D28774" s="40" t="s">
        <v>118</v>
      </c>
      <c r="E28774" s="40" t="s">
        <v>1142</v>
      </c>
      <c r="F28774" s="40" t="s">
        <v>40151</v>
      </c>
      <c r="G28774" s="40">
        <v>337.4</v>
      </c>
    </row>
    <row r="28775" spans="1:7" x14ac:dyDescent="0.25">
      <c r="A28775" s="40">
        <v>2101603</v>
      </c>
      <c r="B28775" s="40" t="s">
        <v>40152</v>
      </c>
      <c r="C28775" s="40" t="s">
        <v>125</v>
      </c>
      <c r="D28775" s="40" t="s">
        <v>118</v>
      </c>
      <c r="E28775" s="40" t="s">
        <v>1134</v>
      </c>
      <c r="F28775" s="40" t="s">
        <v>40153</v>
      </c>
      <c r="G28775" s="40">
        <v>455.7</v>
      </c>
    </row>
    <row r="28776" spans="1:7" x14ac:dyDescent="0.25">
      <c r="A28776" s="40">
        <v>2101605</v>
      </c>
      <c r="B28776" s="40" t="s">
        <v>40154</v>
      </c>
      <c r="C28776" s="40" t="s">
        <v>117</v>
      </c>
      <c r="D28776" s="40" t="s">
        <v>118</v>
      </c>
      <c r="E28776" s="40" t="s">
        <v>1408</v>
      </c>
      <c r="F28776" s="40" t="s">
        <v>40155</v>
      </c>
      <c r="G28776" s="40">
        <v>855</v>
      </c>
    </row>
    <row r="28777" spans="1:7" x14ac:dyDescent="0.25">
      <c r="A28777" s="40">
        <v>2101606</v>
      </c>
      <c r="B28777" s="40" t="s">
        <v>40156</v>
      </c>
      <c r="C28777" s="40" t="s">
        <v>125</v>
      </c>
      <c r="D28777" s="40" t="s">
        <v>118</v>
      </c>
      <c r="E28777" s="40" t="s">
        <v>1231</v>
      </c>
      <c r="F28777" s="40" t="s">
        <v>22884</v>
      </c>
      <c r="G28777" s="40">
        <v>120</v>
      </c>
    </row>
    <row r="28778" spans="1:7" x14ac:dyDescent="0.25">
      <c r="A28778" s="40">
        <v>2101607</v>
      </c>
      <c r="B28778" s="40" t="s">
        <v>40157</v>
      </c>
      <c r="C28778" s="40" t="s">
        <v>132</v>
      </c>
      <c r="D28778" s="40" t="s">
        <v>118</v>
      </c>
      <c r="E28778" s="40" t="s">
        <v>1370</v>
      </c>
      <c r="F28778" s="40" t="s">
        <v>40158</v>
      </c>
      <c r="G28778" s="40">
        <v>2</v>
      </c>
    </row>
    <row r="28779" spans="1:7" x14ac:dyDescent="0.25">
      <c r="A28779" s="40">
        <v>2101612</v>
      </c>
      <c r="B28779" s="40" t="s">
        <v>40159</v>
      </c>
      <c r="C28779" s="40" t="s">
        <v>132</v>
      </c>
      <c r="D28779" s="40" t="s">
        <v>118</v>
      </c>
      <c r="E28779" s="40" t="s">
        <v>1370</v>
      </c>
      <c r="F28779" s="40" t="s">
        <v>40160</v>
      </c>
      <c r="G28779" s="40">
        <v>1</v>
      </c>
    </row>
    <row r="28780" spans="1:7" x14ac:dyDescent="0.25">
      <c r="A28780" s="40">
        <v>2101613</v>
      </c>
      <c r="B28780" s="40" t="s">
        <v>40161</v>
      </c>
      <c r="C28780" s="40" t="s">
        <v>125</v>
      </c>
      <c r="D28780" s="40" t="s">
        <v>118</v>
      </c>
      <c r="E28780" s="40" t="s">
        <v>1370</v>
      </c>
      <c r="F28780" s="40" t="s">
        <v>40162</v>
      </c>
      <c r="G28780" s="40">
        <v>170.3</v>
      </c>
    </row>
    <row r="28781" spans="1:7" x14ac:dyDescent="0.25">
      <c r="A28781" s="40">
        <v>2101614</v>
      </c>
      <c r="B28781" s="40" t="s">
        <v>40163</v>
      </c>
      <c r="C28781" s="40" t="s">
        <v>125</v>
      </c>
      <c r="D28781" s="40" t="s">
        <v>118</v>
      </c>
      <c r="E28781" s="40" t="s">
        <v>1370</v>
      </c>
      <c r="F28781" s="40" t="s">
        <v>40164</v>
      </c>
      <c r="G28781" s="40">
        <v>130.76</v>
      </c>
    </row>
    <row r="28782" spans="1:7" x14ac:dyDescent="0.25">
      <c r="A28782" s="40">
        <v>2101616</v>
      </c>
      <c r="B28782" s="40" t="s">
        <v>40165</v>
      </c>
      <c r="C28782" s="40" t="s">
        <v>132</v>
      </c>
      <c r="D28782" s="40" t="s">
        <v>118</v>
      </c>
      <c r="E28782" s="40" t="s">
        <v>1370</v>
      </c>
      <c r="F28782" s="40" t="s">
        <v>40166</v>
      </c>
      <c r="G28782" s="40">
        <v>612.15</v>
      </c>
    </row>
    <row r="28783" spans="1:7" x14ac:dyDescent="0.25">
      <c r="A28783" s="40">
        <v>2101617</v>
      </c>
      <c r="B28783" s="40" t="s">
        <v>40167</v>
      </c>
      <c r="C28783" s="40" t="s">
        <v>122</v>
      </c>
      <c r="D28783" s="40" t="s">
        <v>118</v>
      </c>
      <c r="E28783" s="40" t="s">
        <v>166</v>
      </c>
      <c r="F28783" s="40" t="s">
        <v>167</v>
      </c>
      <c r="G28783" s="40">
        <v>0</v>
      </c>
    </row>
    <row r="28784" spans="1:7" x14ac:dyDescent="0.25">
      <c r="A28784" s="40">
        <v>2101618</v>
      </c>
      <c r="B28784" s="40" t="s">
        <v>40168</v>
      </c>
      <c r="C28784" s="40" t="s">
        <v>132</v>
      </c>
      <c r="D28784" s="40" t="s">
        <v>118</v>
      </c>
      <c r="E28784" s="40" t="s">
        <v>1370</v>
      </c>
      <c r="F28784" s="40" t="s">
        <v>40169</v>
      </c>
      <c r="G28784" s="40">
        <v>756.24</v>
      </c>
    </row>
    <row r="28785" spans="1:7" x14ac:dyDescent="0.25">
      <c r="A28785" s="40">
        <v>2101619</v>
      </c>
      <c r="B28785" s="40" t="s">
        <v>40170</v>
      </c>
      <c r="C28785" s="40" t="s">
        <v>122</v>
      </c>
      <c r="D28785" s="40" t="s">
        <v>118</v>
      </c>
      <c r="E28785" s="40" t="s">
        <v>1370</v>
      </c>
      <c r="F28785" s="40" t="s">
        <v>123</v>
      </c>
      <c r="G28785" s="40">
        <v>0</v>
      </c>
    </row>
    <row r="28786" spans="1:7" x14ac:dyDescent="0.25">
      <c r="A28786" s="40">
        <v>2101620</v>
      </c>
      <c r="B28786" s="40" t="s">
        <v>40171</v>
      </c>
      <c r="C28786" s="40" t="s">
        <v>132</v>
      </c>
      <c r="D28786" s="40" t="s">
        <v>118</v>
      </c>
      <c r="E28786" s="40" t="s">
        <v>1370</v>
      </c>
      <c r="F28786" s="40" t="s">
        <v>40172</v>
      </c>
      <c r="G28786" s="40">
        <v>1885.56</v>
      </c>
    </row>
    <row r="28787" spans="1:7" x14ac:dyDescent="0.25">
      <c r="A28787" s="40">
        <v>2101621</v>
      </c>
      <c r="B28787" s="40" t="s">
        <v>40173</v>
      </c>
      <c r="C28787" s="40" t="s">
        <v>122</v>
      </c>
      <c r="D28787" s="40" t="s">
        <v>118</v>
      </c>
      <c r="E28787" s="40" t="s">
        <v>166</v>
      </c>
      <c r="F28787" s="40" t="s">
        <v>167</v>
      </c>
      <c r="G28787" s="40">
        <v>0</v>
      </c>
    </row>
    <row r="28788" spans="1:7" x14ac:dyDescent="0.25">
      <c r="A28788" s="40">
        <v>2101622</v>
      </c>
      <c r="B28788" s="40" t="s">
        <v>40174</v>
      </c>
      <c r="C28788" s="40" t="s">
        <v>125</v>
      </c>
      <c r="D28788" s="40" t="s">
        <v>118</v>
      </c>
      <c r="E28788" s="40" t="s">
        <v>1370</v>
      </c>
      <c r="F28788" s="40" t="s">
        <v>40175</v>
      </c>
      <c r="G28788" s="40">
        <v>159.25</v>
      </c>
    </row>
    <row r="28789" spans="1:7" x14ac:dyDescent="0.25">
      <c r="A28789" s="40">
        <v>2101624</v>
      </c>
      <c r="B28789" s="40" t="s">
        <v>40176</v>
      </c>
      <c r="C28789" s="40" t="s">
        <v>132</v>
      </c>
      <c r="D28789" s="40" t="s">
        <v>118</v>
      </c>
      <c r="E28789" s="40" t="s">
        <v>1370</v>
      </c>
      <c r="F28789" s="40" t="s">
        <v>40177</v>
      </c>
      <c r="G28789" s="40">
        <v>285</v>
      </c>
    </row>
    <row r="28790" spans="1:7" x14ac:dyDescent="0.25">
      <c r="A28790" s="40">
        <v>2101625</v>
      </c>
      <c r="B28790" s="40" t="s">
        <v>40178</v>
      </c>
      <c r="C28790" s="40" t="s">
        <v>132</v>
      </c>
      <c r="D28790" s="40" t="s">
        <v>118</v>
      </c>
      <c r="E28790" s="40" t="s">
        <v>1370</v>
      </c>
      <c r="F28790" s="40" t="s">
        <v>40179</v>
      </c>
      <c r="G28790" s="40">
        <v>1</v>
      </c>
    </row>
    <row r="28791" spans="1:7" x14ac:dyDescent="0.25">
      <c r="A28791" s="40">
        <v>2101626</v>
      </c>
      <c r="B28791" s="40" t="s">
        <v>40180</v>
      </c>
      <c r="C28791" s="40" t="s">
        <v>132</v>
      </c>
      <c r="D28791" s="40" t="s">
        <v>118</v>
      </c>
      <c r="E28791" s="40" t="s">
        <v>1370</v>
      </c>
      <c r="F28791" s="40" t="s">
        <v>40181</v>
      </c>
      <c r="G28791" s="40">
        <v>240</v>
      </c>
    </row>
    <row r="28792" spans="1:7" x14ac:dyDescent="0.25">
      <c r="A28792" s="40">
        <v>2101627</v>
      </c>
      <c r="B28792" s="40" t="s">
        <v>40182</v>
      </c>
      <c r="C28792" s="40" t="s">
        <v>132</v>
      </c>
      <c r="D28792" s="40" t="s">
        <v>118</v>
      </c>
      <c r="E28792" s="40" t="s">
        <v>1370</v>
      </c>
      <c r="F28792" s="40" t="s">
        <v>17360</v>
      </c>
      <c r="G28792" s="40">
        <v>1</v>
      </c>
    </row>
    <row r="28793" spans="1:7" x14ac:dyDescent="0.25">
      <c r="A28793" s="40">
        <v>2101628</v>
      </c>
      <c r="B28793" s="40" t="s">
        <v>40183</v>
      </c>
      <c r="C28793" s="40" t="s">
        <v>132</v>
      </c>
      <c r="D28793" s="40" t="s">
        <v>118</v>
      </c>
      <c r="E28793" s="40" t="s">
        <v>1370</v>
      </c>
      <c r="F28793" s="40" t="s">
        <v>40181</v>
      </c>
      <c r="G28793" s="40">
        <v>973.5</v>
      </c>
    </row>
    <row r="28794" spans="1:7" x14ac:dyDescent="0.25">
      <c r="A28794" s="40">
        <v>2101629</v>
      </c>
      <c r="B28794" s="40" t="s">
        <v>40184</v>
      </c>
      <c r="C28794" s="40" t="s">
        <v>132</v>
      </c>
      <c r="D28794" s="40" t="s">
        <v>118</v>
      </c>
      <c r="E28794" s="40" t="s">
        <v>1370</v>
      </c>
      <c r="F28794" s="40" t="s">
        <v>40185</v>
      </c>
      <c r="G28794" s="40">
        <v>1</v>
      </c>
    </row>
    <row r="28795" spans="1:7" x14ac:dyDescent="0.25">
      <c r="A28795" s="40">
        <v>2101630</v>
      </c>
      <c r="B28795" s="40" t="s">
        <v>40186</v>
      </c>
      <c r="C28795" s="40" t="s">
        <v>132</v>
      </c>
      <c r="D28795" s="40" t="s">
        <v>118</v>
      </c>
      <c r="E28795" s="40" t="s">
        <v>1370</v>
      </c>
      <c r="F28795" s="40" t="s">
        <v>40187</v>
      </c>
      <c r="G28795" s="40">
        <v>1</v>
      </c>
    </row>
    <row r="28796" spans="1:7" x14ac:dyDescent="0.25">
      <c r="A28796" s="40">
        <v>2101631</v>
      </c>
      <c r="B28796" s="40" t="s">
        <v>40188</v>
      </c>
      <c r="C28796" s="40" t="s">
        <v>132</v>
      </c>
      <c r="D28796" s="40" t="s">
        <v>118</v>
      </c>
      <c r="E28796" s="40" t="s">
        <v>1370</v>
      </c>
      <c r="F28796" s="40" t="s">
        <v>40189</v>
      </c>
      <c r="G28796" s="40">
        <v>1</v>
      </c>
    </row>
    <row r="28797" spans="1:7" x14ac:dyDescent="0.25">
      <c r="A28797" s="40">
        <v>2101632</v>
      </c>
      <c r="B28797" s="40" t="s">
        <v>40190</v>
      </c>
      <c r="C28797" s="40" t="s">
        <v>132</v>
      </c>
      <c r="D28797" s="40" t="s">
        <v>118</v>
      </c>
      <c r="E28797" s="40" t="s">
        <v>1370</v>
      </c>
      <c r="F28797" s="40" t="s">
        <v>21992</v>
      </c>
      <c r="G28797" s="40">
        <v>1029.5999999999999</v>
      </c>
    </row>
    <row r="28798" spans="1:7" x14ac:dyDescent="0.25">
      <c r="A28798" s="40">
        <v>2101633</v>
      </c>
      <c r="B28798" s="40" t="s">
        <v>40191</v>
      </c>
      <c r="C28798" s="40" t="s">
        <v>122</v>
      </c>
      <c r="D28798" s="40" t="s">
        <v>118</v>
      </c>
      <c r="E28798" s="40" t="s">
        <v>166</v>
      </c>
      <c r="F28798" s="40" t="s">
        <v>167</v>
      </c>
      <c r="G28798" s="40">
        <v>0</v>
      </c>
    </row>
    <row r="28799" spans="1:7" x14ac:dyDescent="0.25">
      <c r="A28799" s="40">
        <v>2101634</v>
      </c>
      <c r="B28799" s="40" t="s">
        <v>40192</v>
      </c>
      <c r="C28799" s="40" t="s">
        <v>132</v>
      </c>
      <c r="D28799" s="40" t="s">
        <v>118</v>
      </c>
      <c r="E28799" s="40" t="s">
        <v>1370</v>
      </c>
      <c r="F28799" s="40" t="s">
        <v>40193</v>
      </c>
      <c r="G28799" s="40">
        <v>2889</v>
      </c>
    </row>
    <row r="28800" spans="1:7" x14ac:dyDescent="0.25">
      <c r="A28800" s="40">
        <v>2101635</v>
      </c>
      <c r="B28800" s="40" t="s">
        <v>40194</v>
      </c>
      <c r="C28800" s="40" t="s">
        <v>132</v>
      </c>
      <c r="D28800" s="40" t="s">
        <v>118</v>
      </c>
      <c r="E28800" s="40" t="s">
        <v>1370</v>
      </c>
      <c r="F28800" s="40" t="s">
        <v>40195</v>
      </c>
      <c r="G28800" s="40">
        <v>1</v>
      </c>
    </row>
    <row r="28801" spans="1:7" x14ac:dyDescent="0.25">
      <c r="A28801" s="40">
        <v>2101636</v>
      </c>
      <c r="B28801" s="40" t="s">
        <v>40196</v>
      </c>
      <c r="C28801" s="40" t="s">
        <v>132</v>
      </c>
      <c r="D28801" s="40" t="s">
        <v>118</v>
      </c>
      <c r="E28801" s="40" t="s">
        <v>1370</v>
      </c>
      <c r="F28801" s="40" t="s">
        <v>40197</v>
      </c>
      <c r="G28801" s="40">
        <v>930.53</v>
      </c>
    </row>
    <row r="28802" spans="1:7" x14ac:dyDescent="0.25">
      <c r="A28802" s="40">
        <v>2101637</v>
      </c>
      <c r="B28802" s="40" t="s">
        <v>40198</v>
      </c>
      <c r="C28802" s="40" t="s">
        <v>122</v>
      </c>
      <c r="D28802" s="40" t="s">
        <v>118</v>
      </c>
      <c r="E28802" s="40" t="s">
        <v>166</v>
      </c>
      <c r="F28802" s="40" t="s">
        <v>167</v>
      </c>
      <c r="G28802" s="40">
        <v>0</v>
      </c>
    </row>
    <row r="28803" spans="1:7" x14ac:dyDescent="0.25">
      <c r="A28803" s="40">
        <v>2101639</v>
      </c>
      <c r="B28803" s="40" t="s">
        <v>40199</v>
      </c>
      <c r="C28803" s="40" t="s">
        <v>117</v>
      </c>
      <c r="D28803" s="40" t="s">
        <v>118</v>
      </c>
      <c r="E28803" s="40" t="s">
        <v>1370</v>
      </c>
      <c r="F28803" s="40" t="s">
        <v>40200</v>
      </c>
      <c r="G28803" s="40">
        <v>2245</v>
      </c>
    </row>
    <row r="28804" spans="1:7" x14ac:dyDescent="0.25">
      <c r="A28804" s="40">
        <v>2101640</v>
      </c>
      <c r="B28804" s="40" t="s">
        <v>40201</v>
      </c>
      <c r="C28804" s="40" t="s">
        <v>132</v>
      </c>
      <c r="D28804" s="40" t="s">
        <v>118</v>
      </c>
      <c r="E28804" s="40" t="s">
        <v>1370</v>
      </c>
      <c r="F28804" s="40" t="s">
        <v>40202</v>
      </c>
      <c r="G28804" s="40">
        <v>4466</v>
      </c>
    </row>
    <row r="28805" spans="1:7" x14ac:dyDescent="0.25">
      <c r="A28805" s="40">
        <v>2101642</v>
      </c>
      <c r="B28805" s="40" t="s">
        <v>40203</v>
      </c>
      <c r="C28805" s="40" t="s">
        <v>132</v>
      </c>
      <c r="D28805" s="40" t="s">
        <v>118</v>
      </c>
      <c r="E28805" s="40" t="s">
        <v>1370</v>
      </c>
      <c r="F28805" s="40" t="s">
        <v>40204</v>
      </c>
      <c r="G28805" s="40">
        <v>2777.8</v>
      </c>
    </row>
    <row r="28806" spans="1:7" x14ac:dyDescent="0.25">
      <c r="A28806" s="40">
        <v>2101643</v>
      </c>
      <c r="B28806" s="40" t="s">
        <v>40205</v>
      </c>
      <c r="C28806" s="40" t="s">
        <v>132</v>
      </c>
      <c r="D28806" s="40" t="s">
        <v>118</v>
      </c>
      <c r="E28806" s="40" t="s">
        <v>1370</v>
      </c>
      <c r="F28806" s="40" t="s">
        <v>40206</v>
      </c>
      <c r="G28806" s="40">
        <v>1816.88</v>
      </c>
    </row>
    <row r="28807" spans="1:7" x14ac:dyDescent="0.25">
      <c r="A28807" s="40">
        <v>2101645</v>
      </c>
      <c r="B28807" s="40" t="s">
        <v>40207</v>
      </c>
      <c r="C28807" s="40" t="s">
        <v>132</v>
      </c>
      <c r="D28807" s="40" t="s">
        <v>118</v>
      </c>
      <c r="E28807" s="40" t="s">
        <v>1370</v>
      </c>
      <c r="F28807" s="40" t="s">
        <v>40208</v>
      </c>
      <c r="G28807" s="40">
        <v>3655</v>
      </c>
    </row>
    <row r="28808" spans="1:7" x14ac:dyDescent="0.25">
      <c r="A28808" s="40">
        <v>2101646</v>
      </c>
      <c r="B28808" s="40" t="s">
        <v>40209</v>
      </c>
      <c r="C28808" s="40" t="s">
        <v>132</v>
      </c>
      <c r="D28808" s="40" t="s">
        <v>118</v>
      </c>
      <c r="E28808" s="40" t="s">
        <v>1370</v>
      </c>
      <c r="F28808" s="40" t="s">
        <v>40210</v>
      </c>
      <c r="G28808" s="40">
        <v>1</v>
      </c>
    </row>
    <row r="28809" spans="1:7" x14ac:dyDescent="0.25">
      <c r="A28809" s="40">
        <v>2101647</v>
      </c>
      <c r="B28809" s="40" t="s">
        <v>40211</v>
      </c>
      <c r="C28809" s="40" t="s">
        <v>132</v>
      </c>
      <c r="D28809" s="40" t="s">
        <v>118</v>
      </c>
      <c r="E28809" s="40" t="s">
        <v>1370</v>
      </c>
      <c r="F28809" s="40" t="s">
        <v>40212</v>
      </c>
      <c r="G28809" s="40">
        <v>6095</v>
      </c>
    </row>
    <row r="28810" spans="1:7" x14ac:dyDescent="0.25">
      <c r="A28810" s="40">
        <v>2101649</v>
      </c>
      <c r="B28810" s="40" t="s">
        <v>40213</v>
      </c>
      <c r="C28810" s="40" t="s">
        <v>132</v>
      </c>
      <c r="D28810" s="40" t="s">
        <v>118</v>
      </c>
      <c r="E28810" s="40" t="s">
        <v>1370</v>
      </c>
      <c r="F28810" s="40" t="s">
        <v>40214</v>
      </c>
      <c r="G28810" s="40">
        <v>0</v>
      </c>
    </row>
    <row r="28811" spans="1:7" x14ac:dyDescent="0.25">
      <c r="A28811" s="40">
        <v>2101650</v>
      </c>
      <c r="B28811" s="40" t="s">
        <v>40215</v>
      </c>
      <c r="C28811" s="40" t="s">
        <v>122</v>
      </c>
      <c r="D28811" s="40" t="s">
        <v>118</v>
      </c>
      <c r="E28811" s="40" t="s">
        <v>166</v>
      </c>
      <c r="F28811" s="40" t="s">
        <v>167</v>
      </c>
      <c r="G28811" s="40">
        <v>0</v>
      </c>
    </row>
    <row r="28812" spans="1:7" x14ac:dyDescent="0.25">
      <c r="A28812" s="40">
        <v>2101651</v>
      </c>
      <c r="B28812" s="40" t="s">
        <v>40216</v>
      </c>
      <c r="C28812" s="40" t="s">
        <v>122</v>
      </c>
      <c r="D28812" s="40" t="s">
        <v>118</v>
      </c>
      <c r="E28812" s="40" t="s">
        <v>166</v>
      </c>
      <c r="F28812" s="40" t="s">
        <v>167</v>
      </c>
      <c r="G28812" s="40">
        <v>0</v>
      </c>
    </row>
    <row r="28813" spans="1:7" x14ac:dyDescent="0.25">
      <c r="A28813" s="40">
        <v>2101652</v>
      </c>
      <c r="B28813" s="40" t="s">
        <v>40217</v>
      </c>
      <c r="C28813" s="40" t="s">
        <v>125</v>
      </c>
      <c r="D28813" s="40" t="s">
        <v>118</v>
      </c>
      <c r="E28813" s="40" t="s">
        <v>1195</v>
      </c>
      <c r="F28813" s="40" t="s">
        <v>17572</v>
      </c>
      <c r="G28813" s="40">
        <v>34.5</v>
      </c>
    </row>
    <row r="28814" spans="1:7" x14ac:dyDescent="0.25">
      <c r="A28814" s="40">
        <v>2101655</v>
      </c>
      <c r="B28814" s="40" t="s">
        <v>40218</v>
      </c>
      <c r="C28814" s="40" t="s">
        <v>125</v>
      </c>
      <c r="D28814" s="40" t="s">
        <v>118</v>
      </c>
      <c r="E28814" s="40" t="s">
        <v>1132</v>
      </c>
      <c r="F28814" s="40" t="s">
        <v>40219</v>
      </c>
      <c r="G28814" s="40">
        <v>52.65</v>
      </c>
    </row>
    <row r="28815" spans="1:7" x14ac:dyDescent="0.25">
      <c r="A28815" s="40">
        <v>2101656</v>
      </c>
      <c r="B28815" s="40" t="s">
        <v>40220</v>
      </c>
      <c r="C28815" s="40" t="s">
        <v>125</v>
      </c>
      <c r="D28815" s="40" t="s">
        <v>118</v>
      </c>
      <c r="E28815" s="40" t="s">
        <v>1132</v>
      </c>
      <c r="F28815" s="40" t="s">
        <v>40221</v>
      </c>
      <c r="G28815" s="40">
        <v>152.1</v>
      </c>
    </row>
    <row r="28816" spans="1:7" x14ac:dyDescent="0.25">
      <c r="A28816" s="40">
        <v>2101657</v>
      </c>
      <c r="B28816" s="40" t="s">
        <v>40222</v>
      </c>
      <c r="C28816" s="40" t="s">
        <v>125</v>
      </c>
      <c r="D28816" s="40" t="s">
        <v>118</v>
      </c>
      <c r="E28816" s="40" t="s">
        <v>1132</v>
      </c>
      <c r="F28816" s="40" t="s">
        <v>40223</v>
      </c>
      <c r="G28816" s="40">
        <v>149.52000000000001</v>
      </c>
    </row>
    <row r="28817" spans="1:7" x14ac:dyDescent="0.25">
      <c r="A28817" s="40">
        <v>2101659</v>
      </c>
      <c r="B28817" s="40" t="s">
        <v>40224</v>
      </c>
      <c r="C28817" s="40" t="s">
        <v>125</v>
      </c>
      <c r="D28817" s="40" t="s">
        <v>118</v>
      </c>
      <c r="E28817" s="40" t="s">
        <v>1132</v>
      </c>
      <c r="F28817" s="40" t="s">
        <v>40225</v>
      </c>
      <c r="G28817" s="40">
        <v>0</v>
      </c>
    </row>
    <row r="28818" spans="1:7" x14ac:dyDescent="0.25">
      <c r="A28818" s="40">
        <v>2101660</v>
      </c>
      <c r="B28818" s="40" t="s">
        <v>40226</v>
      </c>
      <c r="C28818" s="40" t="s">
        <v>125</v>
      </c>
      <c r="D28818" s="40" t="s">
        <v>118</v>
      </c>
      <c r="E28818" s="40" t="s">
        <v>1132</v>
      </c>
      <c r="F28818" s="40" t="s">
        <v>40227</v>
      </c>
      <c r="G28818" s="40">
        <v>72.400000000000006</v>
      </c>
    </row>
    <row r="28819" spans="1:7" x14ac:dyDescent="0.25">
      <c r="A28819" s="40">
        <v>2101661</v>
      </c>
      <c r="B28819" s="40" t="s">
        <v>40228</v>
      </c>
      <c r="C28819" s="40" t="s">
        <v>125</v>
      </c>
      <c r="D28819" s="40" t="s">
        <v>118</v>
      </c>
      <c r="E28819" s="40" t="s">
        <v>1132</v>
      </c>
      <c r="F28819" s="40" t="s">
        <v>40229</v>
      </c>
      <c r="G28819" s="40">
        <v>239.52</v>
      </c>
    </row>
    <row r="28820" spans="1:7" x14ac:dyDescent="0.25">
      <c r="A28820" s="40">
        <v>2101663</v>
      </c>
      <c r="B28820" s="40" t="s">
        <v>40230</v>
      </c>
      <c r="C28820" s="40" t="s">
        <v>125</v>
      </c>
      <c r="D28820" s="40" t="s">
        <v>118</v>
      </c>
      <c r="E28820" s="40" t="s">
        <v>1132</v>
      </c>
      <c r="F28820" s="40" t="s">
        <v>40231</v>
      </c>
      <c r="G28820" s="40">
        <v>0</v>
      </c>
    </row>
    <row r="28821" spans="1:7" x14ac:dyDescent="0.25">
      <c r="A28821" s="40">
        <v>2101664</v>
      </c>
      <c r="B28821" s="40" t="s">
        <v>40232</v>
      </c>
      <c r="C28821" s="40" t="s">
        <v>125</v>
      </c>
      <c r="D28821" s="40" t="s">
        <v>118</v>
      </c>
      <c r="E28821" s="40" t="s">
        <v>1132</v>
      </c>
      <c r="F28821" s="40" t="s">
        <v>40233</v>
      </c>
      <c r="G28821" s="40">
        <v>224.84</v>
      </c>
    </row>
    <row r="28822" spans="1:7" x14ac:dyDescent="0.25">
      <c r="A28822" s="40">
        <v>2101665</v>
      </c>
      <c r="B28822" s="40" t="s">
        <v>40234</v>
      </c>
      <c r="C28822" s="40" t="s">
        <v>125</v>
      </c>
      <c r="D28822" s="40" t="s">
        <v>118</v>
      </c>
      <c r="E28822" s="40" t="s">
        <v>1132</v>
      </c>
      <c r="F28822" s="40" t="s">
        <v>40235</v>
      </c>
      <c r="G28822" s="40">
        <v>209.58</v>
      </c>
    </row>
    <row r="28823" spans="1:7" x14ac:dyDescent="0.25">
      <c r="A28823" s="40">
        <v>2101666</v>
      </c>
      <c r="B28823" s="40" t="s">
        <v>40236</v>
      </c>
      <c r="C28823" s="40" t="s">
        <v>122</v>
      </c>
      <c r="D28823" s="40" t="s">
        <v>118</v>
      </c>
      <c r="E28823" s="40" t="s">
        <v>166</v>
      </c>
      <c r="F28823" s="40" t="s">
        <v>167</v>
      </c>
      <c r="G28823" s="40">
        <v>0</v>
      </c>
    </row>
    <row r="28824" spans="1:7" x14ac:dyDescent="0.25">
      <c r="A28824" s="40">
        <v>2101667</v>
      </c>
      <c r="B28824" s="40" t="s">
        <v>40237</v>
      </c>
      <c r="C28824" s="40" t="s">
        <v>122</v>
      </c>
      <c r="D28824" s="40" t="s">
        <v>118</v>
      </c>
      <c r="E28824" s="40" t="s">
        <v>166</v>
      </c>
      <c r="F28824" s="40" t="s">
        <v>167</v>
      </c>
      <c r="G28824" s="40">
        <v>0</v>
      </c>
    </row>
    <row r="28825" spans="1:7" x14ac:dyDescent="0.25">
      <c r="A28825" s="40">
        <v>2101668</v>
      </c>
      <c r="B28825" s="40" t="s">
        <v>40238</v>
      </c>
      <c r="C28825" s="40" t="s">
        <v>125</v>
      </c>
      <c r="D28825" s="40" t="s">
        <v>118</v>
      </c>
      <c r="E28825" s="40" t="s">
        <v>17306</v>
      </c>
      <c r="F28825" s="40" t="s">
        <v>8097</v>
      </c>
      <c r="G28825" s="40">
        <v>118</v>
      </c>
    </row>
    <row r="28826" spans="1:7" x14ac:dyDescent="0.25">
      <c r="A28826" s="40">
        <v>2101670</v>
      </c>
      <c r="B28826" s="40" t="s">
        <v>40239</v>
      </c>
      <c r="C28826" s="40" t="s">
        <v>132</v>
      </c>
      <c r="D28826" s="40" t="s">
        <v>118</v>
      </c>
      <c r="E28826" s="40" t="s">
        <v>17129</v>
      </c>
      <c r="F28826" s="40" t="s">
        <v>40240</v>
      </c>
      <c r="G28826" s="40">
        <v>402</v>
      </c>
    </row>
    <row r="28827" spans="1:7" x14ac:dyDescent="0.25">
      <c r="A28827" s="40">
        <v>2101671</v>
      </c>
      <c r="B28827" s="40" t="s">
        <v>40241</v>
      </c>
      <c r="C28827" s="40" t="s">
        <v>132</v>
      </c>
      <c r="D28827" s="40" t="s">
        <v>118</v>
      </c>
      <c r="E28827" s="40" t="s">
        <v>17129</v>
      </c>
      <c r="F28827" s="40" t="s">
        <v>40242</v>
      </c>
      <c r="G28827" s="40">
        <v>700</v>
      </c>
    </row>
    <row r="28828" spans="1:7" x14ac:dyDescent="0.25">
      <c r="A28828" s="40">
        <v>2101672</v>
      </c>
      <c r="B28828" s="40" t="s">
        <v>40243</v>
      </c>
      <c r="C28828" s="40" t="s">
        <v>132</v>
      </c>
      <c r="D28828" s="40" t="s">
        <v>118</v>
      </c>
      <c r="E28828" s="40" t="s">
        <v>17129</v>
      </c>
      <c r="F28828" s="40" t="s">
        <v>40244</v>
      </c>
      <c r="G28828" s="40">
        <v>270.60000000000002</v>
      </c>
    </row>
    <row r="28829" spans="1:7" x14ac:dyDescent="0.25">
      <c r="A28829" s="40">
        <v>2101673</v>
      </c>
      <c r="B28829" s="40" t="s">
        <v>40245</v>
      </c>
      <c r="C28829" s="40" t="s">
        <v>132</v>
      </c>
      <c r="D28829" s="40" t="s">
        <v>118</v>
      </c>
      <c r="E28829" s="40" t="s">
        <v>17129</v>
      </c>
      <c r="F28829" s="40" t="s">
        <v>40246</v>
      </c>
      <c r="G28829" s="40">
        <v>412</v>
      </c>
    </row>
    <row r="28830" spans="1:7" x14ac:dyDescent="0.25">
      <c r="A28830" s="40">
        <v>2101674</v>
      </c>
      <c r="B28830" s="40" t="s">
        <v>40247</v>
      </c>
      <c r="C28830" s="40" t="s">
        <v>132</v>
      </c>
      <c r="D28830" s="40" t="s">
        <v>118</v>
      </c>
      <c r="E28830" s="40" t="s">
        <v>17129</v>
      </c>
      <c r="F28830" s="40" t="s">
        <v>40248</v>
      </c>
      <c r="G28830" s="40">
        <v>732</v>
      </c>
    </row>
    <row r="28831" spans="1:7" x14ac:dyDescent="0.25">
      <c r="A28831" s="40">
        <v>2101675</v>
      </c>
      <c r="B28831" s="40" t="s">
        <v>40249</v>
      </c>
      <c r="C28831" s="40" t="s">
        <v>125</v>
      </c>
      <c r="D28831" s="40" t="s">
        <v>118</v>
      </c>
      <c r="E28831" s="40" t="s">
        <v>1195</v>
      </c>
      <c r="F28831" s="40" t="s">
        <v>40082</v>
      </c>
      <c r="G28831" s="40">
        <v>47.56</v>
      </c>
    </row>
    <row r="28832" spans="1:7" x14ac:dyDescent="0.25">
      <c r="A28832" s="40">
        <v>2101676</v>
      </c>
      <c r="B28832" s="40" t="s">
        <v>40250</v>
      </c>
      <c r="C28832" s="40" t="s">
        <v>122</v>
      </c>
      <c r="D28832" s="40" t="s">
        <v>118</v>
      </c>
      <c r="E28832" s="40" t="s">
        <v>1370</v>
      </c>
      <c r="F28832" s="40" t="s">
        <v>123</v>
      </c>
      <c r="G28832" s="40">
        <v>0</v>
      </c>
    </row>
    <row r="28833" spans="1:7" x14ac:dyDescent="0.25">
      <c r="A28833" s="40">
        <v>2101678</v>
      </c>
      <c r="B28833" s="40" t="s">
        <v>40251</v>
      </c>
      <c r="C28833" s="40" t="s">
        <v>125</v>
      </c>
      <c r="D28833" s="40" t="s">
        <v>118</v>
      </c>
      <c r="E28833" s="40" t="s">
        <v>1209</v>
      </c>
      <c r="F28833" s="40" t="s">
        <v>40252</v>
      </c>
      <c r="G28833" s="40">
        <v>97.5</v>
      </c>
    </row>
    <row r="28834" spans="1:7" x14ac:dyDescent="0.25">
      <c r="A28834" s="40">
        <v>2101679</v>
      </c>
      <c r="B28834" s="40" t="s">
        <v>40253</v>
      </c>
      <c r="C28834" s="40" t="s">
        <v>125</v>
      </c>
      <c r="D28834" s="40" t="s">
        <v>118</v>
      </c>
      <c r="E28834" s="40" t="s">
        <v>1134</v>
      </c>
      <c r="F28834" s="40" t="s">
        <v>40254</v>
      </c>
      <c r="G28834" s="40">
        <v>340</v>
      </c>
    </row>
    <row r="28835" spans="1:7" x14ac:dyDescent="0.25">
      <c r="A28835" s="40">
        <v>2101680</v>
      </c>
      <c r="B28835" s="40" t="s">
        <v>40255</v>
      </c>
      <c r="C28835" s="40" t="s">
        <v>122</v>
      </c>
      <c r="D28835" s="40" t="s">
        <v>118</v>
      </c>
      <c r="E28835" s="40" t="s">
        <v>166</v>
      </c>
      <c r="F28835" s="40" t="s">
        <v>167</v>
      </c>
      <c r="G28835" s="40">
        <v>0</v>
      </c>
    </row>
    <row r="28836" spans="1:7" x14ac:dyDescent="0.25">
      <c r="A28836" s="40">
        <v>2101681</v>
      </c>
      <c r="B28836" s="40" t="s">
        <v>40256</v>
      </c>
      <c r="C28836" s="40" t="s">
        <v>125</v>
      </c>
      <c r="D28836" s="40" t="s">
        <v>118</v>
      </c>
      <c r="E28836" s="40" t="s">
        <v>2159</v>
      </c>
      <c r="F28836" s="40" t="s">
        <v>40257</v>
      </c>
      <c r="G28836" s="40">
        <v>362</v>
      </c>
    </row>
    <row r="28837" spans="1:7" x14ac:dyDescent="0.25">
      <c r="A28837" s="40">
        <v>2101682</v>
      </c>
      <c r="B28837" s="40" t="s">
        <v>40258</v>
      </c>
      <c r="C28837" s="40" t="s">
        <v>132</v>
      </c>
      <c r="D28837" s="40" t="s">
        <v>118</v>
      </c>
      <c r="E28837" s="40" t="s">
        <v>1203</v>
      </c>
      <c r="F28837" s="40" t="s">
        <v>40259</v>
      </c>
      <c r="G28837" s="40">
        <v>2728</v>
      </c>
    </row>
    <row r="28838" spans="1:7" x14ac:dyDescent="0.25">
      <c r="A28838" s="40">
        <v>2101683</v>
      </c>
      <c r="B28838" s="40" t="s">
        <v>40260</v>
      </c>
      <c r="C28838" s="40" t="s">
        <v>125</v>
      </c>
      <c r="D28838" s="40" t="s">
        <v>118</v>
      </c>
      <c r="E28838" s="40" t="s">
        <v>1134</v>
      </c>
      <c r="F28838" s="40" t="s">
        <v>40261</v>
      </c>
      <c r="G28838" s="40">
        <v>520</v>
      </c>
    </row>
    <row r="28839" spans="1:7" x14ac:dyDescent="0.25">
      <c r="A28839" s="40">
        <v>2101684</v>
      </c>
      <c r="B28839" s="40" t="s">
        <v>40262</v>
      </c>
      <c r="C28839" s="40" t="s">
        <v>122</v>
      </c>
      <c r="D28839" s="40" t="s">
        <v>9716</v>
      </c>
      <c r="E28839" s="40" t="s">
        <v>166</v>
      </c>
      <c r="F28839" s="40" t="s">
        <v>167</v>
      </c>
      <c r="G28839" s="40">
        <v>0</v>
      </c>
    </row>
    <row r="28840" spans="1:7" x14ac:dyDescent="0.25">
      <c r="A28840" s="40">
        <v>2101685</v>
      </c>
      <c r="B28840" s="40" t="s">
        <v>40263</v>
      </c>
      <c r="C28840" s="40" t="s">
        <v>125</v>
      </c>
      <c r="D28840" s="40" t="s">
        <v>118</v>
      </c>
      <c r="E28840" s="40" t="s">
        <v>1343</v>
      </c>
      <c r="F28840" s="40" t="s">
        <v>40264</v>
      </c>
      <c r="G28840" s="40">
        <v>182.82</v>
      </c>
    </row>
    <row r="28841" spans="1:7" x14ac:dyDescent="0.25">
      <c r="A28841" s="40">
        <v>2101686</v>
      </c>
      <c r="B28841" s="40" t="s">
        <v>40265</v>
      </c>
      <c r="C28841" s="40" t="s">
        <v>125</v>
      </c>
      <c r="D28841" s="40" t="s">
        <v>118</v>
      </c>
      <c r="E28841" s="40" t="s">
        <v>1139</v>
      </c>
      <c r="F28841" s="40" t="s">
        <v>40266</v>
      </c>
      <c r="G28841" s="40">
        <v>286.60000000000002</v>
      </c>
    </row>
    <row r="28842" spans="1:7" x14ac:dyDescent="0.25">
      <c r="A28842" s="40">
        <v>2101687</v>
      </c>
      <c r="B28842" s="40" t="s">
        <v>40267</v>
      </c>
      <c r="C28842" s="40" t="s">
        <v>122</v>
      </c>
      <c r="D28842" s="40" t="s">
        <v>118</v>
      </c>
      <c r="E28842" s="40" t="s">
        <v>190</v>
      </c>
      <c r="F28842" s="40" t="s">
        <v>191</v>
      </c>
      <c r="G28842" s="40">
        <v>0</v>
      </c>
    </row>
    <row r="28843" spans="1:7" x14ac:dyDescent="0.25">
      <c r="A28843" s="40">
        <v>2101688</v>
      </c>
      <c r="B28843" s="40" t="s">
        <v>40268</v>
      </c>
      <c r="C28843" s="40" t="s">
        <v>125</v>
      </c>
      <c r="D28843" s="40" t="s">
        <v>118</v>
      </c>
      <c r="E28843" s="40" t="s">
        <v>1370</v>
      </c>
      <c r="F28843" s="40" t="s">
        <v>40269</v>
      </c>
      <c r="G28843" s="40">
        <v>480</v>
      </c>
    </row>
    <row r="28844" spans="1:7" x14ac:dyDescent="0.25">
      <c r="A28844" s="40">
        <v>2101689</v>
      </c>
      <c r="B28844" s="40" t="s">
        <v>40270</v>
      </c>
      <c r="C28844" s="40" t="s">
        <v>125</v>
      </c>
      <c r="D28844" s="40" t="s">
        <v>118</v>
      </c>
      <c r="E28844" s="40" t="s">
        <v>1823</v>
      </c>
      <c r="F28844" s="40" t="s">
        <v>40271</v>
      </c>
      <c r="G28844" s="40">
        <v>236.64</v>
      </c>
    </row>
    <row r="28845" spans="1:7" x14ac:dyDescent="0.25">
      <c r="A28845" s="40">
        <v>2101690</v>
      </c>
      <c r="B28845" s="40" t="s">
        <v>40272</v>
      </c>
      <c r="C28845" s="40" t="s">
        <v>122</v>
      </c>
      <c r="D28845" s="40" t="s">
        <v>118</v>
      </c>
      <c r="E28845" s="40" t="s">
        <v>166</v>
      </c>
      <c r="F28845" s="40" t="s">
        <v>167</v>
      </c>
      <c r="G28845" s="40">
        <v>0</v>
      </c>
    </row>
    <row r="28846" spans="1:7" x14ac:dyDescent="0.25">
      <c r="A28846" s="40">
        <v>2101691</v>
      </c>
      <c r="B28846" s="40" t="s">
        <v>40273</v>
      </c>
      <c r="C28846" s="40" t="s">
        <v>125</v>
      </c>
      <c r="D28846" s="40" t="s">
        <v>118</v>
      </c>
      <c r="E28846" s="40" t="s">
        <v>1823</v>
      </c>
      <c r="F28846" s="40" t="s">
        <v>40274</v>
      </c>
      <c r="G28846" s="40">
        <v>115.27</v>
      </c>
    </row>
    <row r="28847" spans="1:7" x14ac:dyDescent="0.25">
      <c r="A28847" s="40">
        <v>2101692</v>
      </c>
      <c r="B28847" s="40" t="s">
        <v>40275</v>
      </c>
      <c r="C28847" s="40" t="s">
        <v>125</v>
      </c>
      <c r="D28847" s="40" t="s">
        <v>118</v>
      </c>
      <c r="E28847" s="40" t="s">
        <v>1823</v>
      </c>
      <c r="F28847" s="40" t="s">
        <v>40276</v>
      </c>
      <c r="G28847" s="40">
        <v>88.96</v>
      </c>
    </row>
    <row r="28848" spans="1:7" x14ac:dyDescent="0.25">
      <c r="A28848" s="40">
        <v>2101693</v>
      </c>
      <c r="B28848" s="40" t="s">
        <v>40277</v>
      </c>
      <c r="C28848" s="40" t="s">
        <v>125</v>
      </c>
      <c r="D28848" s="40" t="s">
        <v>118</v>
      </c>
      <c r="E28848" s="40" t="s">
        <v>1823</v>
      </c>
      <c r="F28848" s="40" t="s">
        <v>40278</v>
      </c>
      <c r="G28848" s="40">
        <v>111.36</v>
      </c>
    </row>
    <row r="28849" spans="1:7" x14ac:dyDescent="0.25">
      <c r="A28849" s="40">
        <v>2101694</v>
      </c>
      <c r="B28849" s="40" t="s">
        <v>40279</v>
      </c>
      <c r="C28849" s="40" t="s">
        <v>125</v>
      </c>
      <c r="D28849" s="40" t="s">
        <v>118</v>
      </c>
      <c r="E28849" s="40" t="s">
        <v>1823</v>
      </c>
      <c r="F28849" s="40" t="s">
        <v>40252</v>
      </c>
      <c r="G28849" s="40">
        <v>45.8</v>
      </c>
    </row>
    <row r="28850" spans="1:7" x14ac:dyDescent="0.25">
      <c r="A28850" s="40">
        <v>2101695</v>
      </c>
      <c r="B28850" s="40" t="s">
        <v>40280</v>
      </c>
      <c r="C28850" s="40" t="s">
        <v>125</v>
      </c>
      <c r="D28850" s="40" t="s">
        <v>118</v>
      </c>
      <c r="E28850" s="40" t="s">
        <v>1823</v>
      </c>
      <c r="F28850" s="40" t="s">
        <v>40276</v>
      </c>
      <c r="G28850" s="40">
        <v>62.72</v>
      </c>
    </row>
    <row r="28851" spans="1:7" x14ac:dyDescent="0.25">
      <c r="A28851" s="40">
        <v>2101696</v>
      </c>
      <c r="B28851" s="40" t="s">
        <v>40281</v>
      </c>
      <c r="C28851" s="40" t="s">
        <v>125</v>
      </c>
      <c r="D28851" s="40" t="s">
        <v>118</v>
      </c>
      <c r="E28851" s="40" t="s">
        <v>1823</v>
      </c>
      <c r="F28851" s="40" t="s">
        <v>40276</v>
      </c>
      <c r="G28851" s="40">
        <v>31.52</v>
      </c>
    </row>
    <row r="28852" spans="1:7" x14ac:dyDescent="0.25">
      <c r="A28852" s="40">
        <v>2101697</v>
      </c>
      <c r="B28852" s="40" t="s">
        <v>40282</v>
      </c>
      <c r="C28852" s="40" t="s">
        <v>125</v>
      </c>
      <c r="D28852" s="40" t="s">
        <v>118</v>
      </c>
      <c r="E28852" s="40" t="s">
        <v>1823</v>
      </c>
      <c r="F28852" s="40" t="s">
        <v>40274</v>
      </c>
      <c r="G28852" s="40">
        <v>63.64</v>
      </c>
    </row>
    <row r="28853" spans="1:7" x14ac:dyDescent="0.25">
      <c r="A28853" s="40">
        <v>2101698</v>
      </c>
      <c r="B28853" s="40" t="s">
        <v>40283</v>
      </c>
      <c r="C28853" s="40" t="s">
        <v>125</v>
      </c>
      <c r="D28853" s="40" t="s">
        <v>118</v>
      </c>
      <c r="E28853" s="40" t="s">
        <v>1823</v>
      </c>
      <c r="F28853" s="40" t="s">
        <v>40274</v>
      </c>
      <c r="G28853" s="40">
        <v>52.56</v>
      </c>
    </row>
    <row r="28854" spans="1:7" x14ac:dyDescent="0.25">
      <c r="A28854" s="40">
        <v>2101699</v>
      </c>
      <c r="B28854" s="40" t="s">
        <v>40284</v>
      </c>
      <c r="C28854" s="40" t="s">
        <v>125</v>
      </c>
      <c r="D28854" s="40" t="s">
        <v>118</v>
      </c>
      <c r="E28854" s="40" t="s">
        <v>1823</v>
      </c>
      <c r="F28854" s="40" t="s">
        <v>40274</v>
      </c>
      <c r="G28854" s="40">
        <v>85.8</v>
      </c>
    </row>
    <row r="28855" spans="1:7" x14ac:dyDescent="0.25">
      <c r="A28855" s="40">
        <v>2101700</v>
      </c>
      <c r="B28855" s="40" t="s">
        <v>40285</v>
      </c>
      <c r="C28855" s="40" t="s">
        <v>125</v>
      </c>
      <c r="D28855" s="40" t="s">
        <v>118</v>
      </c>
      <c r="E28855" s="40" t="s">
        <v>1823</v>
      </c>
      <c r="F28855" s="40" t="s">
        <v>40278</v>
      </c>
      <c r="G28855" s="40">
        <v>51.3</v>
      </c>
    </row>
    <row r="28856" spans="1:7" x14ac:dyDescent="0.25">
      <c r="A28856" s="40">
        <v>2101701</v>
      </c>
      <c r="B28856" s="40" t="s">
        <v>40286</v>
      </c>
      <c r="C28856" s="40" t="s">
        <v>125</v>
      </c>
      <c r="D28856" s="40" t="s">
        <v>118</v>
      </c>
      <c r="E28856" s="40" t="s">
        <v>1805</v>
      </c>
      <c r="F28856" s="40" t="s">
        <v>5008</v>
      </c>
      <c r="G28856" s="40">
        <v>38.56</v>
      </c>
    </row>
    <row r="28857" spans="1:7" x14ac:dyDescent="0.25">
      <c r="A28857" s="40">
        <v>2101702</v>
      </c>
      <c r="B28857" s="40" t="s">
        <v>40287</v>
      </c>
      <c r="C28857" s="40" t="s">
        <v>125</v>
      </c>
      <c r="D28857" s="40" t="s">
        <v>118</v>
      </c>
      <c r="E28857" s="40" t="s">
        <v>1805</v>
      </c>
      <c r="F28857" s="40" t="s">
        <v>40278</v>
      </c>
      <c r="G28857" s="40">
        <v>20.71</v>
      </c>
    </row>
    <row r="28858" spans="1:7" x14ac:dyDescent="0.25">
      <c r="A28858" s="40">
        <v>2101703</v>
      </c>
      <c r="B28858" s="40" t="s">
        <v>40288</v>
      </c>
      <c r="C28858" s="40" t="s">
        <v>125</v>
      </c>
      <c r="D28858" s="40" t="s">
        <v>118</v>
      </c>
      <c r="E28858" s="40" t="s">
        <v>1805</v>
      </c>
      <c r="F28858" s="40" t="s">
        <v>5008</v>
      </c>
      <c r="G28858" s="40">
        <v>14.19</v>
      </c>
    </row>
    <row r="28859" spans="1:7" x14ac:dyDescent="0.25">
      <c r="A28859" s="40">
        <v>2101704</v>
      </c>
      <c r="B28859" s="40" t="s">
        <v>40289</v>
      </c>
      <c r="C28859" s="40" t="s">
        <v>125</v>
      </c>
      <c r="D28859" s="40" t="s">
        <v>118</v>
      </c>
      <c r="E28859" s="40" t="s">
        <v>1805</v>
      </c>
      <c r="F28859" s="40" t="s">
        <v>40278</v>
      </c>
      <c r="G28859" s="40">
        <v>19.41</v>
      </c>
    </row>
    <row r="28860" spans="1:7" x14ac:dyDescent="0.25">
      <c r="A28860" s="40">
        <v>2101705</v>
      </c>
      <c r="B28860" s="40" t="s">
        <v>40290</v>
      </c>
      <c r="C28860" s="40" t="s">
        <v>125</v>
      </c>
      <c r="D28860" s="40" t="s">
        <v>118</v>
      </c>
      <c r="E28860" s="40" t="s">
        <v>1805</v>
      </c>
      <c r="F28860" s="40" t="s">
        <v>40278</v>
      </c>
      <c r="G28860" s="40">
        <v>49.37</v>
      </c>
    </row>
    <row r="28861" spans="1:7" x14ac:dyDescent="0.25">
      <c r="A28861" s="40">
        <v>2101706</v>
      </c>
      <c r="B28861" s="40" t="s">
        <v>40291</v>
      </c>
      <c r="C28861" s="40" t="s">
        <v>125</v>
      </c>
      <c r="D28861" s="40" t="s">
        <v>118</v>
      </c>
      <c r="E28861" s="40" t="s">
        <v>1805</v>
      </c>
      <c r="F28861" s="40" t="s">
        <v>40252</v>
      </c>
      <c r="G28861" s="40">
        <v>34.450000000000003</v>
      </c>
    </row>
    <row r="28862" spans="1:7" x14ac:dyDescent="0.25">
      <c r="A28862" s="40">
        <v>2101707</v>
      </c>
      <c r="B28862" s="40" t="s">
        <v>40292</v>
      </c>
      <c r="C28862" s="40" t="s">
        <v>125</v>
      </c>
      <c r="D28862" s="40" t="s">
        <v>118</v>
      </c>
      <c r="E28862" s="40" t="s">
        <v>1805</v>
      </c>
      <c r="F28862" s="40" t="s">
        <v>40293</v>
      </c>
      <c r="G28862" s="40">
        <v>56.48</v>
      </c>
    </row>
    <row r="28863" spans="1:7" x14ac:dyDescent="0.25">
      <c r="A28863" s="40">
        <v>2101708</v>
      </c>
      <c r="B28863" s="40" t="s">
        <v>40294</v>
      </c>
      <c r="C28863" s="40" t="s">
        <v>122</v>
      </c>
      <c r="D28863" s="40" t="s">
        <v>118</v>
      </c>
      <c r="E28863" s="40" t="s">
        <v>166</v>
      </c>
      <c r="F28863" s="40" t="s">
        <v>167</v>
      </c>
      <c r="G28863" s="40">
        <v>0</v>
      </c>
    </row>
    <row r="28864" spans="1:7" x14ac:dyDescent="0.25">
      <c r="A28864" s="40">
        <v>2101709</v>
      </c>
      <c r="B28864" s="40" t="s">
        <v>40295</v>
      </c>
      <c r="C28864" s="40" t="s">
        <v>125</v>
      </c>
      <c r="D28864" s="40" t="s">
        <v>118</v>
      </c>
      <c r="E28864" s="40" t="s">
        <v>1805</v>
      </c>
      <c r="F28864" s="40" t="s">
        <v>40293</v>
      </c>
      <c r="G28864" s="40">
        <v>140.97999999999999</v>
      </c>
    </row>
    <row r="28865" spans="1:7" x14ac:dyDescent="0.25">
      <c r="A28865" s="40">
        <v>2101710</v>
      </c>
      <c r="B28865" s="40" t="s">
        <v>40296</v>
      </c>
      <c r="C28865" s="40" t="s">
        <v>125</v>
      </c>
      <c r="D28865" s="40" t="s">
        <v>118</v>
      </c>
      <c r="E28865" s="40" t="s">
        <v>1805</v>
      </c>
      <c r="F28865" s="40" t="s">
        <v>40297</v>
      </c>
      <c r="G28865" s="40">
        <v>217.12</v>
      </c>
    </row>
    <row r="28866" spans="1:7" x14ac:dyDescent="0.25">
      <c r="A28866" s="40">
        <v>2101711</v>
      </c>
      <c r="B28866" s="40" t="s">
        <v>40298</v>
      </c>
      <c r="C28866" s="40" t="s">
        <v>125</v>
      </c>
      <c r="D28866" s="40" t="s">
        <v>118</v>
      </c>
      <c r="E28866" s="40" t="s">
        <v>1231</v>
      </c>
      <c r="F28866" s="40" t="s">
        <v>40299</v>
      </c>
      <c r="G28866" s="40">
        <v>28.5</v>
      </c>
    </row>
    <row r="28867" spans="1:7" x14ac:dyDescent="0.25">
      <c r="A28867" s="40">
        <v>7700301</v>
      </c>
      <c r="B28867" s="40" t="s">
        <v>40300</v>
      </c>
      <c r="C28867" s="40" t="s">
        <v>122</v>
      </c>
      <c r="D28867" s="40" t="s">
        <v>118</v>
      </c>
      <c r="E28867" s="40" t="s">
        <v>166</v>
      </c>
      <c r="F28867" s="40" t="s">
        <v>167</v>
      </c>
      <c r="G28867" s="40">
        <v>0</v>
      </c>
    </row>
    <row r="28868" spans="1:7" x14ac:dyDescent="0.25">
      <c r="A28868" s="40">
        <v>7700302</v>
      </c>
      <c r="B28868" s="40" t="s">
        <v>40301</v>
      </c>
      <c r="C28868" s="40" t="s">
        <v>122</v>
      </c>
      <c r="D28868" s="40" t="s">
        <v>118</v>
      </c>
      <c r="E28868" s="40" t="s">
        <v>166</v>
      </c>
      <c r="F28868" s="40" t="s">
        <v>167</v>
      </c>
      <c r="G28868" s="40">
        <v>0</v>
      </c>
    </row>
    <row r="28869" spans="1:7" x14ac:dyDescent="0.25">
      <c r="A28869" s="40">
        <v>7700303</v>
      </c>
      <c r="B28869" s="40" t="s">
        <v>40302</v>
      </c>
      <c r="C28869" s="40" t="s">
        <v>122</v>
      </c>
      <c r="D28869" s="40" t="s">
        <v>118</v>
      </c>
      <c r="E28869" s="40" t="s">
        <v>166</v>
      </c>
      <c r="F28869" s="40" t="s">
        <v>167</v>
      </c>
      <c r="G28869" s="40">
        <v>0</v>
      </c>
    </row>
    <row r="28870" spans="1:7" x14ac:dyDescent="0.25">
      <c r="A28870" s="40">
        <v>7700304</v>
      </c>
      <c r="B28870" s="40" t="s">
        <v>40303</v>
      </c>
      <c r="C28870" s="40" t="s">
        <v>122</v>
      </c>
      <c r="D28870" s="40" t="s">
        <v>118</v>
      </c>
      <c r="E28870" s="40" t="s">
        <v>166</v>
      </c>
      <c r="F28870" s="40" t="s">
        <v>167</v>
      </c>
      <c r="G28870" s="40">
        <v>0</v>
      </c>
    </row>
    <row r="28871" spans="1:7" x14ac:dyDescent="0.25">
      <c r="A28871" s="40">
        <v>7700306</v>
      </c>
      <c r="B28871" s="40" t="s">
        <v>40304</v>
      </c>
      <c r="C28871" s="40" t="s">
        <v>125</v>
      </c>
      <c r="D28871" s="40" t="s">
        <v>118</v>
      </c>
      <c r="E28871" s="40" t="s">
        <v>2322</v>
      </c>
      <c r="F28871" s="40" t="s">
        <v>8071</v>
      </c>
      <c r="G28871" s="40">
        <v>22.55</v>
      </c>
    </row>
    <row r="28872" spans="1:7" x14ac:dyDescent="0.25">
      <c r="A28872" s="40">
        <v>7700307</v>
      </c>
      <c r="B28872" s="40" t="s">
        <v>40305</v>
      </c>
      <c r="C28872" s="40" t="s">
        <v>125</v>
      </c>
      <c r="D28872" s="40" t="s">
        <v>118</v>
      </c>
      <c r="E28872" s="40" t="s">
        <v>1240</v>
      </c>
      <c r="F28872" s="40" t="s">
        <v>40306</v>
      </c>
      <c r="G28872" s="40">
        <v>176.78</v>
      </c>
    </row>
    <row r="28873" spans="1:7" x14ac:dyDescent="0.25">
      <c r="A28873" s="40">
        <v>7700308</v>
      </c>
      <c r="B28873" s="40" t="s">
        <v>40307</v>
      </c>
      <c r="C28873" s="40" t="s">
        <v>122</v>
      </c>
      <c r="D28873" s="40" t="s">
        <v>118</v>
      </c>
      <c r="E28873" s="40" t="s">
        <v>166</v>
      </c>
      <c r="F28873" s="40" t="s">
        <v>167</v>
      </c>
      <c r="G28873" s="40">
        <v>0</v>
      </c>
    </row>
    <row r="28874" spans="1:7" x14ac:dyDescent="0.25">
      <c r="A28874" s="40">
        <v>7700310</v>
      </c>
      <c r="B28874" s="40" t="s">
        <v>40308</v>
      </c>
      <c r="C28874" s="40" t="s">
        <v>125</v>
      </c>
      <c r="D28874" s="40" t="s">
        <v>1431</v>
      </c>
      <c r="E28874" s="40" t="s">
        <v>7959</v>
      </c>
      <c r="F28874" s="40" t="s">
        <v>40309</v>
      </c>
      <c r="G28874" s="40">
        <v>20.7</v>
      </c>
    </row>
    <row r="28875" spans="1:7" x14ac:dyDescent="0.25">
      <c r="A28875" s="40">
        <v>7700311</v>
      </c>
      <c r="B28875" s="40" t="s">
        <v>40310</v>
      </c>
      <c r="C28875" s="40" t="s">
        <v>122</v>
      </c>
      <c r="D28875" s="40" t="s">
        <v>118</v>
      </c>
      <c r="E28875" s="40" t="s">
        <v>166</v>
      </c>
      <c r="F28875" s="40" t="s">
        <v>167</v>
      </c>
      <c r="G28875" s="40">
        <v>0</v>
      </c>
    </row>
    <row r="28876" spans="1:7" x14ac:dyDescent="0.25">
      <c r="A28876" s="40">
        <v>7700312</v>
      </c>
      <c r="B28876" s="40" t="s">
        <v>40311</v>
      </c>
      <c r="C28876" s="40" t="s">
        <v>125</v>
      </c>
      <c r="D28876" s="40" t="s">
        <v>118</v>
      </c>
      <c r="E28876" s="40" t="s">
        <v>2531</v>
      </c>
      <c r="F28876" s="40" t="s">
        <v>40312</v>
      </c>
      <c r="G28876" s="40">
        <v>264.51</v>
      </c>
    </row>
    <row r="28877" spans="1:7" x14ac:dyDescent="0.25">
      <c r="A28877" s="40">
        <v>7700313</v>
      </c>
      <c r="B28877" s="40" t="s">
        <v>40313</v>
      </c>
      <c r="C28877" s="40" t="s">
        <v>125</v>
      </c>
      <c r="D28877" s="40" t="s">
        <v>118</v>
      </c>
      <c r="E28877" s="40" t="s">
        <v>40314</v>
      </c>
      <c r="F28877" s="40" t="s">
        <v>40315</v>
      </c>
      <c r="G28877" s="40">
        <v>190</v>
      </c>
    </row>
    <row r="28878" spans="1:7" x14ac:dyDescent="0.25">
      <c r="A28878" s="40">
        <v>7700314</v>
      </c>
      <c r="B28878" s="40" t="s">
        <v>40316</v>
      </c>
      <c r="C28878" s="40" t="s">
        <v>125</v>
      </c>
      <c r="D28878" s="40" t="s">
        <v>118</v>
      </c>
      <c r="E28878" s="40" t="s">
        <v>8225</v>
      </c>
      <c r="F28878" s="40" t="s">
        <v>40317</v>
      </c>
      <c r="G28878" s="40">
        <v>9</v>
      </c>
    </row>
    <row r="28879" spans="1:7" x14ac:dyDescent="0.25">
      <c r="A28879" s="40">
        <v>7700315</v>
      </c>
      <c r="B28879" s="40" t="s">
        <v>40318</v>
      </c>
      <c r="C28879" s="40" t="s">
        <v>125</v>
      </c>
      <c r="D28879" s="40" t="s">
        <v>118</v>
      </c>
      <c r="E28879" s="40" t="s">
        <v>40319</v>
      </c>
      <c r="F28879" s="40" t="s">
        <v>40317</v>
      </c>
      <c r="G28879" s="40">
        <v>69.36</v>
      </c>
    </row>
    <row r="28880" spans="1:7" x14ac:dyDescent="0.25">
      <c r="A28880" s="40">
        <v>7700316</v>
      </c>
      <c r="B28880" s="40" t="s">
        <v>40320</v>
      </c>
      <c r="C28880" s="40" t="s">
        <v>125</v>
      </c>
      <c r="D28880" s="40" t="s">
        <v>118</v>
      </c>
      <c r="E28880" s="40" t="s">
        <v>3053</v>
      </c>
      <c r="F28880" s="40" t="s">
        <v>40317</v>
      </c>
      <c r="G28880" s="40">
        <v>9</v>
      </c>
    </row>
    <row r="28881" spans="1:7" x14ac:dyDescent="0.25">
      <c r="A28881" s="40">
        <v>7700317</v>
      </c>
      <c r="B28881" s="40" t="s">
        <v>40321</v>
      </c>
      <c r="C28881" s="40" t="s">
        <v>125</v>
      </c>
      <c r="D28881" s="40" t="s">
        <v>118</v>
      </c>
      <c r="E28881" s="40" t="s">
        <v>40314</v>
      </c>
      <c r="F28881" s="40" t="s">
        <v>40322</v>
      </c>
      <c r="G28881" s="40">
        <v>84.9</v>
      </c>
    </row>
    <row r="28882" spans="1:7" x14ac:dyDescent="0.25">
      <c r="A28882" s="40">
        <v>7700318</v>
      </c>
      <c r="B28882" s="40" t="s">
        <v>40323</v>
      </c>
      <c r="C28882" s="40" t="s">
        <v>125</v>
      </c>
      <c r="D28882" s="40" t="s">
        <v>118</v>
      </c>
      <c r="E28882" s="40" t="s">
        <v>40314</v>
      </c>
      <c r="F28882" s="40" t="s">
        <v>40324</v>
      </c>
      <c r="G28882" s="40">
        <v>161.41</v>
      </c>
    </row>
    <row r="28883" spans="1:7" x14ac:dyDescent="0.25">
      <c r="A28883" s="40">
        <v>7700319</v>
      </c>
      <c r="B28883" s="40" t="s">
        <v>40325</v>
      </c>
      <c r="C28883" s="40" t="s">
        <v>125</v>
      </c>
      <c r="D28883" s="40" t="s">
        <v>118</v>
      </c>
      <c r="E28883" s="40" t="s">
        <v>390</v>
      </c>
      <c r="F28883" s="40" t="s">
        <v>40326</v>
      </c>
      <c r="G28883" s="40">
        <v>5</v>
      </c>
    </row>
    <row r="28884" spans="1:7" x14ac:dyDescent="0.25">
      <c r="A28884" s="40">
        <v>7700321</v>
      </c>
      <c r="B28884" s="40" t="s">
        <v>40327</v>
      </c>
      <c r="C28884" s="40" t="s">
        <v>122</v>
      </c>
      <c r="D28884" s="40" t="s">
        <v>118</v>
      </c>
      <c r="E28884" s="40" t="s">
        <v>166</v>
      </c>
      <c r="F28884" s="40" t="s">
        <v>167</v>
      </c>
      <c r="G28884" s="40">
        <v>0</v>
      </c>
    </row>
    <row r="28885" spans="1:7" x14ac:dyDescent="0.25">
      <c r="A28885" s="40">
        <v>7700322</v>
      </c>
      <c r="B28885" s="40" t="s">
        <v>40328</v>
      </c>
      <c r="C28885" s="40" t="s">
        <v>125</v>
      </c>
      <c r="D28885" s="40" t="s">
        <v>118</v>
      </c>
      <c r="E28885" s="40" t="s">
        <v>136</v>
      </c>
      <c r="F28885" s="40" t="s">
        <v>40329</v>
      </c>
      <c r="G28885" s="40">
        <v>210.68</v>
      </c>
    </row>
    <row r="28886" spans="1:7" x14ac:dyDescent="0.25">
      <c r="A28886" s="40">
        <v>7700325</v>
      </c>
      <c r="B28886" s="40" t="s">
        <v>40330</v>
      </c>
      <c r="C28886" s="40" t="s">
        <v>125</v>
      </c>
      <c r="D28886" s="40" t="s">
        <v>118</v>
      </c>
      <c r="E28886" s="40" t="s">
        <v>195</v>
      </c>
      <c r="F28886" s="40" t="s">
        <v>537</v>
      </c>
      <c r="G28886" s="40">
        <v>3</v>
      </c>
    </row>
    <row r="28887" spans="1:7" x14ac:dyDescent="0.25">
      <c r="A28887" s="40">
        <v>7700326</v>
      </c>
      <c r="B28887" s="40" t="s">
        <v>40331</v>
      </c>
      <c r="C28887" s="40" t="s">
        <v>125</v>
      </c>
      <c r="D28887" s="40" t="s">
        <v>118</v>
      </c>
      <c r="E28887" s="40" t="s">
        <v>126</v>
      </c>
      <c r="F28887" s="40" t="s">
        <v>24082</v>
      </c>
      <c r="G28887" s="40">
        <v>2402.67</v>
      </c>
    </row>
    <row r="28888" spans="1:7" x14ac:dyDescent="0.25">
      <c r="A28888" s="40">
        <v>7700329</v>
      </c>
      <c r="B28888" s="40" t="s">
        <v>40332</v>
      </c>
      <c r="C28888" s="40" t="s">
        <v>125</v>
      </c>
      <c r="D28888" s="40" t="s">
        <v>118</v>
      </c>
      <c r="E28888" s="40" t="s">
        <v>31442</v>
      </c>
      <c r="F28888" s="40" t="s">
        <v>40333</v>
      </c>
      <c r="G28888" s="40">
        <v>2942.6</v>
      </c>
    </row>
    <row r="28889" spans="1:7" x14ac:dyDescent="0.25">
      <c r="A28889" s="40">
        <v>7700330</v>
      </c>
      <c r="B28889" s="40" t="s">
        <v>40334</v>
      </c>
      <c r="C28889" s="40" t="s">
        <v>125</v>
      </c>
      <c r="D28889" s="40" t="s">
        <v>118</v>
      </c>
      <c r="E28889" s="40" t="s">
        <v>31442</v>
      </c>
      <c r="F28889" s="40" t="s">
        <v>40335</v>
      </c>
      <c r="G28889" s="40">
        <v>1099.5</v>
      </c>
    </row>
    <row r="28890" spans="1:7" x14ac:dyDescent="0.25">
      <c r="A28890" s="40">
        <v>7700332</v>
      </c>
      <c r="B28890" s="40" t="s">
        <v>40336</v>
      </c>
      <c r="C28890" s="40" t="s">
        <v>125</v>
      </c>
      <c r="D28890" s="40" t="s">
        <v>118</v>
      </c>
      <c r="E28890" s="40" t="s">
        <v>31442</v>
      </c>
      <c r="F28890" s="40" t="s">
        <v>12655</v>
      </c>
      <c r="G28890" s="40">
        <v>217.5</v>
      </c>
    </row>
    <row r="28891" spans="1:7" x14ac:dyDescent="0.25">
      <c r="A28891" s="40">
        <v>7700334</v>
      </c>
      <c r="B28891" s="40" t="s">
        <v>40337</v>
      </c>
      <c r="C28891" s="40" t="s">
        <v>125</v>
      </c>
      <c r="D28891" s="40" t="s">
        <v>118</v>
      </c>
      <c r="E28891" s="40" t="s">
        <v>31442</v>
      </c>
      <c r="F28891" s="40" t="s">
        <v>40338</v>
      </c>
      <c r="G28891" s="40">
        <v>2405.54</v>
      </c>
    </row>
    <row r="28892" spans="1:7" x14ac:dyDescent="0.25">
      <c r="A28892" s="40">
        <v>7700335</v>
      </c>
      <c r="B28892" s="40" t="s">
        <v>40339</v>
      </c>
      <c r="C28892" s="40" t="s">
        <v>125</v>
      </c>
      <c r="D28892" s="40" t="s">
        <v>118</v>
      </c>
      <c r="E28892" s="40" t="s">
        <v>31442</v>
      </c>
      <c r="F28892" s="40" t="s">
        <v>40340</v>
      </c>
      <c r="G28892" s="40">
        <v>1216.5</v>
      </c>
    </row>
    <row r="28893" spans="1:7" x14ac:dyDescent="0.25">
      <c r="A28893" s="40">
        <v>7700336</v>
      </c>
      <c r="B28893" s="40" t="s">
        <v>40341</v>
      </c>
      <c r="C28893" s="40" t="s">
        <v>125</v>
      </c>
      <c r="D28893" s="40" t="s">
        <v>118</v>
      </c>
      <c r="E28893" s="40" t="s">
        <v>31442</v>
      </c>
      <c r="F28893" s="40" t="s">
        <v>40342</v>
      </c>
      <c r="G28893" s="40">
        <v>1851</v>
      </c>
    </row>
    <row r="28894" spans="1:7" x14ac:dyDescent="0.25">
      <c r="A28894" s="40">
        <v>7700339</v>
      </c>
      <c r="B28894" s="40" t="s">
        <v>40343</v>
      </c>
      <c r="C28894" s="40" t="s">
        <v>125</v>
      </c>
      <c r="D28894" s="40" t="s">
        <v>118</v>
      </c>
      <c r="E28894" s="40" t="s">
        <v>31442</v>
      </c>
      <c r="F28894" s="40" t="s">
        <v>40344</v>
      </c>
      <c r="G28894" s="40">
        <v>136.9</v>
      </c>
    </row>
    <row r="28895" spans="1:7" x14ac:dyDescent="0.25">
      <c r="A28895" s="40">
        <v>7700340</v>
      </c>
      <c r="B28895" s="40" t="s">
        <v>40345</v>
      </c>
      <c r="C28895" s="40" t="s">
        <v>122</v>
      </c>
      <c r="D28895" s="40" t="s">
        <v>118</v>
      </c>
      <c r="E28895" s="40" t="s">
        <v>166</v>
      </c>
      <c r="F28895" s="40" t="s">
        <v>167</v>
      </c>
      <c r="G28895" s="40">
        <v>0</v>
      </c>
    </row>
    <row r="28896" spans="1:7" x14ac:dyDescent="0.25">
      <c r="A28896" s="40">
        <v>7700341</v>
      </c>
      <c r="B28896" s="40" t="s">
        <v>40346</v>
      </c>
      <c r="C28896" s="40" t="s">
        <v>122</v>
      </c>
      <c r="D28896" s="40" t="s">
        <v>118</v>
      </c>
      <c r="E28896" s="40" t="s">
        <v>166</v>
      </c>
      <c r="F28896" s="40" t="s">
        <v>167</v>
      </c>
      <c r="G28896" s="40">
        <v>0</v>
      </c>
    </row>
    <row r="28897" spans="1:7" x14ac:dyDescent="0.25">
      <c r="A28897" s="40">
        <v>7700342</v>
      </c>
      <c r="B28897" s="40" t="s">
        <v>40347</v>
      </c>
      <c r="C28897" s="40" t="s">
        <v>122</v>
      </c>
      <c r="D28897" s="40" t="s">
        <v>118</v>
      </c>
      <c r="E28897" s="40" t="s">
        <v>166</v>
      </c>
      <c r="F28897" s="40" t="s">
        <v>167</v>
      </c>
      <c r="G28897" s="40">
        <v>0</v>
      </c>
    </row>
    <row r="28898" spans="1:7" x14ac:dyDescent="0.25">
      <c r="A28898" s="40">
        <v>7700343</v>
      </c>
      <c r="B28898" s="40" t="s">
        <v>40348</v>
      </c>
      <c r="C28898" s="40" t="s">
        <v>122</v>
      </c>
      <c r="D28898" s="40" t="s">
        <v>118</v>
      </c>
      <c r="E28898" s="40" t="s">
        <v>166</v>
      </c>
      <c r="F28898" s="40" t="s">
        <v>167</v>
      </c>
      <c r="G28898" s="40">
        <v>0</v>
      </c>
    </row>
    <row r="28899" spans="1:7" x14ac:dyDescent="0.25">
      <c r="A28899" s="40">
        <v>7700344</v>
      </c>
      <c r="B28899" s="40" t="s">
        <v>40349</v>
      </c>
      <c r="C28899" s="40" t="s">
        <v>125</v>
      </c>
      <c r="D28899" s="40" t="s">
        <v>118</v>
      </c>
      <c r="E28899" s="40" t="s">
        <v>40319</v>
      </c>
      <c r="F28899" s="40" t="s">
        <v>40350</v>
      </c>
      <c r="G28899" s="40">
        <v>750</v>
      </c>
    </row>
    <row r="28900" spans="1:7" x14ac:dyDescent="0.25">
      <c r="A28900" s="40">
        <v>7700345</v>
      </c>
      <c r="B28900" s="40" t="s">
        <v>40351</v>
      </c>
      <c r="C28900" s="40" t="s">
        <v>125</v>
      </c>
      <c r="D28900" s="40" t="s">
        <v>118</v>
      </c>
      <c r="E28900" s="40" t="s">
        <v>126</v>
      </c>
      <c r="F28900" s="40" t="s">
        <v>10751</v>
      </c>
      <c r="G28900" s="40">
        <v>914.12</v>
      </c>
    </row>
    <row r="28901" spans="1:7" x14ac:dyDescent="0.25">
      <c r="A28901" s="40">
        <v>7700346</v>
      </c>
      <c r="B28901" s="40" t="s">
        <v>40352</v>
      </c>
      <c r="C28901" s="40" t="s">
        <v>125</v>
      </c>
      <c r="D28901" s="40" t="s">
        <v>118</v>
      </c>
      <c r="E28901" s="40" t="s">
        <v>2000</v>
      </c>
      <c r="F28901" s="40" t="s">
        <v>40353</v>
      </c>
      <c r="G28901" s="40">
        <v>111.57</v>
      </c>
    </row>
    <row r="28902" spans="1:7" x14ac:dyDescent="0.25">
      <c r="A28902" s="40">
        <v>7700347</v>
      </c>
      <c r="B28902" s="40" t="s">
        <v>40354</v>
      </c>
      <c r="C28902" s="40" t="s">
        <v>125</v>
      </c>
      <c r="D28902" s="40" t="s">
        <v>118</v>
      </c>
      <c r="E28902" s="40" t="s">
        <v>5464</v>
      </c>
      <c r="F28902" s="40" t="s">
        <v>40355</v>
      </c>
      <c r="G28902" s="40">
        <v>87.96</v>
      </c>
    </row>
    <row r="28903" spans="1:7" x14ac:dyDescent="0.25">
      <c r="A28903" s="40">
        <v>7700348</v>
      </c>
      <c r="B28903" s="40" t="s">
        <v>40356</v>
      </c>
      <c r="C28903" s="40" t="s">
        <v>125</v>
      </c>
      <c r="D28903" s="40" t="s">
        <v>118</v>
      </c>
      <c r="E28903" s="40" t="s">
        <v>1253</v>
      </c>
      <c r="F28903" s="40" t="s">
        <v>40357</v>
      </c>
      <c r="G28903" s="40">
        <v>123.89</v>
      </c>
    </row>
    <row r="28904" spans="1:7" x14ac:dyDescent="0.25">
      <c r="A28904" s="40">
        <v>7700350</v>
      </c>
      <c r="B28904" s="40" t="s">
        <v>40358</v>
      </c>
      <c r="C28904" s="40" t="s">
        <v>125</v>
      </c>
      <c r="D28904" s="40" t="s">
        <v>118</v>
      </c>
      <c r="E28904" s="40" t="s">
        <v>4243</v>
      </c>
      <c r="F28904" s="40" t="s">
        <v>40359</v>
      </c>
      <c r="G28904" s="40">
        <v>244</v>
      </c>
    </row>
    <row r="28905" spans="1:7" x14ac:dyDescent="0.25">
      <c r="A28905" s="40">
        <v>7700351</v>
      </c>
      <c r="B28905" s="40" t="s">
        <v>40360</v>
      </c>
      <c r="C28905" s="40" t="s">
        <v>122</v>
      </c>
      <c r="D28905" s="40" t="s">
        <v>118</v>
      </c>
      <c r="E28905" s="40" t="s">
        <v>166</v>
      </c>
      <c r="F28905" s="40" t="s">
        <v>167</v>
      </c>
      <c r="G28905" s="40">
        <v>0</v>
      </c>
    </row>
    <row r="28906" spans="1:7" x14ac:dyDescent="0.25">
      <c r="A28906" s="40">
        <v>7700352</v>
      </c>
      <c r="B28906" s="40" t="s">
        <v>40361</v>
      </c>
      <c r="C28906" s="40" t="s">
        <v>122</v>
      </c>
      <c r="D28906" s="40" t="s">
        <v>118</v>
      </c>
      <c r="E28906" s="40" t="s">
        <v>166</v>
      </c>
      <c r="F28906" s="40" t="s">
        <v>167</v>
      </c>
      <c r="G28906" s="40">
        <v>0</v>
      </c>
    </row>
    <row r="28907" spans="1:7" x14ac:dyDescent="0.25">
      <c r="A28907" s="40">
        <v>7700354</v>
      </c>
      <c r="B28907" s="40" t="s">
        <v>40362</v>
      </c>
      <c r="C28907" s="40" t="s">
        <v>125</v>
      </c>
      <c r="D28907" s="40" t="s">
        <v>118</v>
      </c>
      <c r="E28907" s="40" t="s">
        <v>9484</v>
      </c>
      <c r="F28907" s="40" t="s">
        <v>40363</v>
      </c>
      <c r="G28907" s="40">
        <v>141.9</v>
      </c>
    </row>
    <row r="28908" spans="1:7" x14ac:dyDescent="0.25">
      <c r="A28908" s="40">
        <v>7700355</v>
      </c>
      <c r="B28908" s="40" t="s">
        <v>40364</v>
      </c>
      <c r="C28908" s="40" t="s">
        <v>125</v>
      </c>
      <c r="D28908" s="40" t="s">
        <v>1431</v>
      </c>
      <c r="E28908" s="40" t="s">
        <v>7959</v>
      </c>
      <c r="F28908" s="40" t="s">
        <v>40365</v>
      </c>
      <c r="G28908" s="40">
        <v>148.08000000000001</v>
      </c>
    </row>
    <row r="28909" spans="1:7" x14ac:dyDescent="0.25">
      <c r="A28909" s="40">
        <v>7700356</v>
      </c>
      <c r="B28909" s="40" t="s">
        <v>40366</v>
      </c>
      <c r="C28909" s="40" t="s">
        <v>125</v>
      </c>
      <c r="D28909" s="40" t="s">
        <v>118</v>
      </c>
      <c r="E28909" s="40" t="s">
        <v>1072</v>
      </c>
      <c r="F28909" s="40" t="s">
        <v>40367</v>
      </c>
      <c r="G28909" s="40">
        <v>28.38</v>
      </c>
    </row>
    <row r="28910" spans="1:7" x14ac:dyDescent="0.25">
      <c r="A28910" s="40">
        <v>7700357</v>
      </c>
      <c r="B28910" s="40" t="s">
        <v>40368</v>
      </c>
      <c r="C28910" s="40" t="s">
        <v>125</v>
      </c>
      <c r="D28910" s="40" t="s">
        <v>1691</v>
      </c>
      <c r="E28910" s="40" t="s">
        <v>2015</v>
      </c>
      <c r="F28910" s="40" t="s">
        <v>40369</v>
      </c>
      <c r="G28910" s="40">
        <v>39.4</v>
      </c>
    </row>
    <row r="28911" spans="1:7" x14ac:dyDescent="0.25">
      <c r="A28911" s="40">
        <v>7700358</v>
      </c>
      <c r="B28911" s="40" t="s">
        <v>40370</v>
      </c>
      <c r="C28911" s="40" t="s">
        <v>125</v>
      </c>
      <c r="D28911" s="40" t="s">
        <v>9318</v>
      </c>
      <c r="E28911" s="40" t="s">
        <v>36664</v>
      </c>
      <c r="F28911" s="40" t="s">
        <v>40371</v>
      </c>
      <c r="G28911" s="40">
        <v>54.83</v>
      </c>
    </row>
    <row r="28912" spans="1:7" x14ac:dyDescent="0.25">
      <c r="A28912" s="40">
        <v>7700362</v>
      </c>
      <c r="B28912" s="40" t="s">
        <v>40372</v>
      </c>
      <c r="C28912" s="40" t="s">
        <v>125</v>
      </c>
      <c r="D28912" s="40" t="s">
        <v>118</v>
      </c>
      <c r="E28912" s="40" t="s">
        <v>31442</v>
      </c>
      <c r="F28912" s="40" t="s">
        <v>40373</v>
      </c>
      <c r="G28912" s="40">
        <v>2213.87</v>
      </c>
    </row>
    <row r="28913" spans="1:7" x14ac:dyDescent="0.25">
      <c r="A28913" s="40">
        <v>7700363</v>
      </c>
      <c r="B28913" s="40" t="s">
        <v>40374</v>
      </c>
      <c r="C28913" s="40" t="s">
        <v>122</v>
      </c>
      <c r="D28913" s="40" t="s">
        <v>118</v>
      </c>
      <c r="E28913" s="40" t="s">
        <v>166</v>
      </c>
      <c r="F28913" s="40" t="s">
        <v>167</v>
      </c>
      <c r="G28913" s="40">
        <v>0</v>
      </c>
    </row>
    <row r="28914" spans="1:7" x14ac:dyDescent="0.25">
      <c r="A28914" s="40">
        <v>7700364</v>
      </c>
      <c r="B28914" s="40" t="s">
        <v>40375</v>
      </c>
      <c r="C28914" s="40" t="s">
        <v>125</v>
      </c>
      <c r="D28914" s="40" t="s">
        <v>118</v>
      </c>
      <c r="E28914" s="40" t="s">
        <v>195</v>
      </c>
      <c r="F28914" s="40" t="s">
        <v>40376</v>
      </c>
      <c r="G28914" s="40">
        <v>3600</v>
      </c>
    </row>
    <row r="28915" spans="1:7" x14ac:dyDescent="0.25">
      <c r="A28915" s="40">
        <v>7700365</v>
      </c>
      <c r="B28915" s="40" t="s">
        <v>40377</v>
      </c>
      <c r="C28915" s="40" t="s">
        <v>125</v>
      </c>
      <c r="D28915" s="40" t="s">
        <v>118</v>
      </c>
      <c r="E28915" s="40" t="s">
        <v>99</v>
      </c>
      <c r="F28915" s="40" t="s">
        <v>40378</v>
      </c>
      <c r="G28915" s="40">
        <v>18.52</v>
      </c>
    </row>
    <row r="28916" spans="1:7" x14ac:dyDescent="0.25">
      <c r="A28916" s="40">
        <v>7700366</v>
      </c>
      <c r="B28916" s="40" t="s">
        <v>40379</v>
      </c>
      <c r="C28916" s="40" t="s">
        <v>125</v>
      </c>
      <c r="D28916" s="40" t="s">
        <v>118</v>
      </c>
      <c r="E28916" s="40" t="s">
        <v>31442</v>
      </c>
      <c r="F28916" s="40" t="s">
        <v>40380</v>
      </c>
      <c r="G28916" s="40">
        <v>1988.98</v>
      </c>
    </row>
    <row r="28917" spans="1:7" x14ac:dyDescent="0.25">
      <c r="A28917" s="40">
        <v>7700367</v>
      </c>
      <c r="B28917" s="40" t="s">
        <v>40381</v>
      </c>
      <c r="C28917" s="40" t="s">
        <v>125</v>
      </c>
      <c r="D28917" s="40" t="s">
        <v>118</v>
      </c>
      <c r="E28917" s="40" t="s">
        <v>31442</v>
      </c>
      <c r="F28917" s="40" t="s">
        <v>40382</v>
      </c>
      <c r="G28917" s="40">
        <v>1591.98</v>
      </c>
    </row>
    <row r="28918" spans="1:7" x14ac:dyDescent="0.25">
      <c r="A28918" s="40">
        <v>7700368</v>
      </c>
      <c r="B28918" s="40" t="s">
        <v>40383</v>
      </c>
      <c r="C28918" s="40" t="s">
        <v>125</v>
      </c>
      <c r="D28918" s="40" t="s">
        <v>9318</v>
      </c>
      <c r="E28918" s="40" t="s">
        <v>3090</v>
      </c>
      <c r="F28918" s="40" t="s">
        <v>40384</v>
      </c>
      <c r="G28918" s="40">
        <v>652.95000000000005</v>
      </c>
    </row>
    <row r="28919" spans="1:7" x14ac:dyDescent="0.25">
      <c r="A28919" s="40">
        <v>7700369</v>
      </c>
      <c r="B28919" s="40" t="s">
        <v>40385</v>
      </c>
      <c r="C28919" s="40" t="s">
        <v>122</v>
      </c>
      <c r="D28919" s="40" t="s">
        <v>9318</v>
      </c>
      <c r="E28919" s="40" t="s">
        <v>3090</v>
      </c>
      <c r="F28919" s="40" t="s">
        <v>29189</v>
      </c>
      <c r="G28919" s="40">
        <v>0</v>
      </c>
    </row>
    <row r="28920" spans="1:7" x14ac:dyDescent="0.25">
      <c r="A28920" s="40">
        <v>7700370</v>
      </c>
      <c r="B28920" s="40" t="s">
        <v>40386</v>
      </c>
      <c r="C28920" s="40" t="s">
        <v>125</v>
      </c>
      <c r="D28920" s="40" t="s">
        <v>9318</v>
      </c>
      <c r="E28920" s="40" t="s">
        <v>3090</v>
      </c>
      <c r="F28920" s="40" t="s">
        <v>40387</v>
      </c>
      <c r="G28920" s="40">
        <v>567</v>
      </c>
    </row>
    <row r="28921" spans="1:7" x14ac:dyDescent="0.25">
      <c r="A28921" s="40">
        <v>7700371</v>
      </c>
      <c r="B28921" s="40" t="s">
        <v>40388</v>
      </c>
      <c r="C28921" s="40" t="s">
        <v>125</v>
      </c>
      <c r="D28921" s="40" t="s">
        <v>118</v>
      </c>
      <c r="E28921" s="40" t="s">
        <v>40389</v>
      </c>
      <c r="F28921" s="40" t="s">
        <v>40390</v>
      </c>
      <c r="G28921" s="40">
        <v>37.880000000000003</v>
      </c>
    </row>
    <row r="28922" spans="1:7" x14ac:dyDescent="0.25">
      <c r="A28922" s="40">
        <v>7700372</v>
      </c>
      <c r="B28922" s="40" t="s">
        <v>40391</v>
      </c>
      <c r="C28922" s="40" t="s">
        <v>122</v>
      </c>
      <c r="D28922" s="40" t="s">
        <v>118</v>
      </c>
      <c r="E28922" s="40" t="s">
        <v>1448</v>
      </c>
      <c r="F28922" s="40" t="s">
        <v>40392</v>
      </c>
      <c r="G28922" s="40">
        <v>0</v>
      </c>
    </row>
    <row r="28923" spans="1:7" x14ac:dyDescent="0.25">
      <c r="A28923" s="40">
        <v>7700373</v>
      </c>
      <c r="B28923" s="40" t="s">
        <v>40393</v>
      </c>
      <c r="C28923" s="40" t="s">
        <v>125</v>
      </c>
      <c r="D28923" s="40" t="s">
        <v>118</v>
      </c>
      <c r="E28923" s="40" t="s">
        <v>40389</v>
      </c>
      <c r="F28923" s="40" t="s">
        <v>40394</v>
      </c>
      <c r="G28923" s="40">
        <v>180.55</v>
      </c>
    </row>
    <row r="28924" spans="1:7" x14ac:dyDescent="0.25">
      <c r="A28924" s="40">
        <v>7700375</v>
      </c>
      <c r="B28924" s="40" t="s">
        <v>40395</v>
      </c>
      <c r="C28924" s="40" t="s">
        <v>132</v>
      </c>
      <c r="D28924" s="40" t="s">
        <v>118</v>
      </c>
      <c r="E28924" s="40" t="s">
        <v>195</v>
      </c>
      <c r="F28924" s="40" t="s">
        <v>40396</v>
      </c>
      <c r="G28924" s="40">
        <v>2000</v>
      </c>
    </row>
    <row r="28925" spans="1:7" x14ac:dyDescent="0.25">
      <c r="A28925" s="40">
        <v>7700376</v>
      </c>
      <c r="B28925" s="40" t="s">
        <v>40397</v>
      </c>
      <c r="C28925" s="40" t="s">
        <v>125</v>
      </c>
      <c r="D28925" s="40" t="s">
        <v>118</v>
      </c>
      <c r="E28925" s="40" t="s">
        <v>136</v>
      </c>
      <c r="F28925" s="40" t="s">
        <v>40398</v>
      </c>
      <c r="G28925" s="40">
        <v>220.62</v>
      </c>
    </row>
    <row r="28926" spans="1:7" x14ac:dyDescent="0.25">
      <c r="A28926" s="40">
        <v>7700377</v>
      </c>
      <c r="B28926" s="40" t="s">
        <v>40399</v>
      </c>
      <c r="C28926" s="40" t="s">
        <v>125</v>
      </c>
      <c r="D28926" s="40" t="s">
        <v>118</v>
      </c>
      <c r="E28926" s="40" t="s">
        <v>1240</v>
      </c>
      <c r="F28926" s="40" t="s">
        <v>40400</v>
      </c>
      <c r="G28926" s="40">
        <v>290</v>
      </c>
    </row>
    <row r="28927" spans="1:7" x14ac:dyDescent="0.25">
      <c r="A28927" s="40">
        <v>7700378</v>
      </c>
      <c r="B28927" s="40" t="s">
        <v>40401</v>
      </c>
      <c r="C28927" s="40" t="s">
        <v>125</v>
      </c>
      <c r="D28927" s="40" t="s">
        <v>118</v>
      </c>
      <c r="E28927" s="40" t="s">
        <v>1240</v>
      </c>
      <c r="F28927" s="40" t="s">
        <v>4787</v>
      </c>
      <c r="G28927" s="40">
        <v>9.9</v>
      </c>
    </row>
    <row r="28928" spans="1:7" x14ac:dyDescent="0.25">
      <c r="A28928" s="40">
        <v>7700379</v>
      </c>
      <c r="B28928" s="40" t="s">
        <v>40402</v>
      </c>
      <c r="C28928" s="40" t="s">
        <v>122</v>
      </c>
      <c r="D28928" s="40" t="s">
        <v>118</v>
      </c>
      <c r="E28928" s="40" t="s">
        <v>166</v>
      </c>
      <c r="F28928" s="40" t="s">
        <v>167</v>
      </c>
      <c r="G28928" s="40">
        <v>0</v>
      </c>
    </row>
    <row r="28929" spans="1:7" x14ac:dyDescent="0.25">
      <c r="A28929" s="40">
        <v>7700381</v>
      </c>
      <c r="B28929" s="40" t="s">
        <v>40403</v>
      </c>
      <c r="C28929" s="40" t="s">
        <v>125</v>
      </c>
      <c r="D28929" s="40" t="s">
        <v>118</v>
      </c>
      <c r="E28929" s="40" t="s">
        <v>2839</v>
      </c>
      <c r="F28929" s="40" t="s">
        <v>40404</v>
      </c>
      <c r="G28929" s="40">
        <v>36.6</v>
      </c>
    </row>
    <row r="28930" spans="1:7" x14ac:dyDescent="0.25">
      <c r="A28930" s="40">
        <v>7700382</v>
      </c>
      <c r="B28930" s="40" t="s">
        <v>40405</v>
      </c>
      <c r="C28930" s="40" t="s">
        <v>125</v>
      </c>
      <c r="D28930" s="40" t="s">
        <v>118</v>
      </c>
      <c r="E28930" s="40" t="s">
        <v>2839</v>
      </c>
      <c r="F28930" s="40" t="s">
        <v>40406</v>
      </c>
      <c r="G28930" s="40">
        <v>119.68</v>
      </c>
    </row>
    <row r="28931" spans="1:7" x14ac:dyDescent="0.25">
      <c r="A28931" s="40">
        <v>7700383</v>
      </c>
      <c r="B28931" s="40" t="s">
        <v>40407</v>
      </c>
      <c r="C28931" s="40" t="s">
        <v>125</v>
      </c>
      <c r="D28931" s="40" t="s">
        <v>118</v>
      </c>
      <c r="E28931" s="40" t="s">
        <v>2839</v>
      </c>
      <c r="F28931" s="40" t="s">
        <v>40408</v>
      </c>
      <c r="G28931" s="40">
        <v>49.56</v>
      </c>
    </row>
    <row r="28932" spans="1:7" x14ac:dyDescent="0.25">
      <c r="A28932" s="40">
        <v>7700384</v>
      </c>
      <c r="B28932" s="40" t="s">
        <v>40409</v>
      </c>
      <c r="C28932" s="40" t="s">
        <v>125</v>
      </c>
      <c r="D28932" s="40" t="s">
        <v>118</v>
      </c>
      <c r="E28932" s="40" t="s">
        <v>7959</v>
      </c>
      <c r="F28932" s="40" t="s">
        <v>40410</v>
      </c>
      <c r="G28932" s="40">
        <v>38.159999999999997</v>
      </c>
    </row>
    <row r="28933" spans="1:7" x14ac:dyDescent="0.25">
      <c r="A28933" s="40">
        <v>7700385</v>
      </c>
      <c r="B28933" s="40" t="s">
        <v>40411</v>
      </c>
      <c r="C28933" s="40" t="s">
        <v>125</v>
      </c>
      <c r="D28933" s="40" t="s">
        <v>118</v>
      </c>
      <c r="E28933" s="40" t="s">
        <v>7959</v>
      </c>
      <c r="F28933" s="40" t="s">
        <v>40412</v>
      </c>
      <c r="G28933" s="40">
        <v>116</v>
      </c>
    </row>
    <row r="28934" spans="1:7" x14ac:dyDescent="0.25">
      <c r="A28934" s="40">
        <v>7700386</v>
      </c>
      <c r="B28934" s="40" t="s">
        <v>40413</v>
      </c>
      <c r="C28934" s="40" t="s">
        <v>125</v>
      </c>
      <c r="D28934" s="40" t="s">
        <v>118</v>
      </c>
      <c r="E28934" s="40" t="s">
        <v>7959</v>
      </c>
      <c r="F28934" s="40" t="s">
        <v>40414</v>
      </c>
      <c r="G28934" s="40">
        <v>0</v>
      </c>
    </row>
    <row r="28935" spans="1:7" x14ac:dyDescent="0.25">
      <c r="A28935" s="40">
        <v>7700387</v>
      </c>
      <c r="B28935" s="40" t="s">
        <v>40415</v>
      </c>
      <c r="C28935" s="40" t="s">
        <v>125</v>
      </c>
      <c r="D28935" s="40" t="s">
        <v>118</v>
      </c>
      <c r="E28935" s="40" t="s">
        <v>3585</v>
      </c>
      <c r="F28935" s="40" t="s">
        <v>40416</v>
      </c>
      <c r="G28935" s="40">
        <v>70</v>
      </c>
    </row>
    <row r="28936" spans="1:7" x14ac:dyDescent="0.25">
      <c r="A28936" s="40">
        <v>7700388</v>
      </c>
      <c r="B28936" s="40" t="s">
        <v>40417</v>
      </c>
      <c r="C28936" s="40" t="s">
        <v>125</v>
      </c>
      <c r="D28936" s="40" t="s">
        <v>118</v>
      </c>
      <c r="E28936" s="40" t="s">
        <v>3585</v>
      </c>
      <c r="F28936" s="40" t="s">
        <v>40416</v>
      </c>
      <c r="G28936" s="40">
        <v>41</v>
      </c>
    </row>
    <row r="28937" spans="1:7" x14ac:dyDescent="0.25">
      <c r="A28937" s="40">
        <v>7700389</v>
      </c>
      <c r="B28937" s="40" t="s">
        <v>40418</v>
      </c>
      <c r="C28937" s="40" t="s">
        <v>125</v>
      </c>
      <c r="D28937" s="40" t="s">
        <v>118</v>
      </c>
      <c r="E28937" s="40" t="s">
        <v>3585</v>
      </c>
      <c r="F28937" s="40" t="s">
        <v>8207</v>
      </c>
      <c r="G28937" s="40">
        <v>16.3</v>
      </c>
    </row>
    <row r="28938" spans="1:7" x14ac:dyDescent="0.25">
      <c r="A28938" s="40">
        <v>7700390</v>
      </c>
      <c r="B28938" s="40" t="s">
        <v>40419</v>
      </c>
      <c r="C28938" s="40" t="s">
        <v>125</v>
      </c>
      <c r="D28938" s="40" t="s">
        <v>118</v>
      </c>
      <c r="E28938" s="40" t="s">
        <v>99</v>
      </c>
      <c r="F28938" s="40" t="s">
        <v>40420</v>
      </c>
      <c r="G28938" s="40">
        <v>29.73</v>
      </c>
    </row>
    <row r="28939" spans="1:7" x14ac:dyDescent="0.25">
      <c r="A28939" s="40">
        <v>7700391</v>
      </c>
      <c r="B28939" s="40" t="s">
        <v>40421</v>
      </c>
      <c r="C28939" s="40" t="s">
        <v>125</v>
      </c>
      <c r="D28939" s="40" t="s">
        <v>9318</v>
      </c>
      <c r="E28939" s="40" t="s">
        <v>36075</v>
      </c>
      <c r="F28939" s="40" t="s">
        <v>40422</v>
      </c>
      <c r="G28939" s="40">
        <v>255</v>
      </c>
    </row>
    <row r="28940" spans="1:7" x14ac:dyDescent="0.25">
      <c r="A28940" s="40">
        <v>7700392</v>
      </c>
      <c r="B28940" s="40" t="s">
        <v>40423</v>
      </c>
      <c r="C28940" s="40" t="s">
        <v>125</v>
      </c>
      <c r="D28940" s="40" t="s">
        <v>9318</v>
      </c>
      <c r="E28940" s="40" t="s">
        <v>36075</v>
      </c>
      <c r="F28940" s="40" t="s">
        <v>40424</v>
      </c>
      <c r="G28940" s="40">
        <v>88</v>
      </c>
    </row>
    <row r="28941" spans="1:7" x14ac:dyDescent="0.25">
      <c r="A28941" s="40">
        <v>7700393</v>
      </c>
      <c r="B28941" s="40" t="s">
        <v>40425</v>
      </c>
      <c r="C28941" s="40" t="s">
        <v>125</v>
      </c>
      <c r="D28941" s="40" t="s">
        <v>9318</v>
      </c>
      <c r="E28941" s="40" t="s">
        <v>36075</v>
      </c>
      <c r="F28941" s="40" t="s">
        <v>40426</v>
      </c>
      <c r="G28941" s="40">
        <v>195.51</v>
      </c>
    </row>
    <row r="28942" spans="1:7" x14ac:dyDescent="0.25">
      <c r="A28942" s="40">
        <v>7700394</v>
      </c>
      <c r="B28942" s="40" t="s">
        <v>40427</v>
      </c>
      <c r="C28942" s="40" t="s">
        <v>125</v>
      </c>
      <c r="D28942" s="40" t="s">
        <v>1431</v>
      </c>
      <c r="E28942" s="40" t="s">
        <v>40428</v>
      </c>
      <c r="F28942" s="40" t="s">
        <v>40429</v>
      </c>
      <c r="G28942" s="40">
        <v>911.2</v>
      </c>
    </row>
    <row r="28943" spans="1:7" x14ac:dyDescent="0.25">
      <c r="A28943" s="40">
        <v>7700395</v>
      </c>
      <c r="B28943" s="40" t="s">
        <v>40430</v>
      </c>
      <c r="C28943" s="40" t="s">
        <v>122</v>
      </c>
      <c r="D28943" s="40" t="s">
        <v>1431</v>
      </c>
      <c r="E28943" s="40" t="s">
        <v>166</v>
      </c>
      <c r="F28943" s="40" t="s">
        <v>167</v>
      </c>
      <c r="G28943" s="40">
        <v>0</v>
      </c>
    </row>
    <row r="28944" spans="1:7" x14ac:dyDescent="0.25">
      <c r="A28944" s="40">
        <v>7700396</v>
      </c>
      <c r="B28944" s="40" t="s">
        <v>40431</v>
      </c>
      <c r="C28944" s="40" t="s">
        <v>125</v>
      </c>
      <c r="D28944" s="40" t="s">
        <v>118</v>
      </c>
      <c r="E28944" s="40" t="s">
        <v>2576</v>
      </c>
      <c r="F28944" s="40" t="s">
        <v>40432</v>
      </c>
      <c r="G28944" s="40">
        <v>60.2</v>
      </c>
    </row>
    <row r="28945" spans="1:7" x14ac:dyDescent="0.25">
      <c r="A28945" s="40">
        <v>7700397</v>
      </c>
      <c r="B28945" s="40" t="s">
        <v>40433</v>
      </c>
      <c r="C28945" s="40" t="s">
        <v>125</v>
      </c>
      <c r="D28945" s="40" t="s">
        <v>118</v>
      </c>
      <c r="E28945" s="40" t="s">
        <v>2576</v>
      </c>
      <c r="F28945" s="40" t="s">
        <v>40434</v>
      </c>
      <c r="G28945" s="40">
        <v>75.44</v>
      </c>
    </row>
    <row r="28946" spans="1:7" x14ac:dyDescent="0.25">
      <c r="A28946" s="40">
        <v>7700398</v>
      </c>
      <c r="B28946" s="40" t="s">
        <v>40435</v>
      </c>
      <c r="C28946" s="40" t="s">
        <v>125</v>
      </c>
      <c r="D28946" s="40" t="s">
        <v>118</v>
      </c>
      <c r="E28946" s="40" t="s">
        <v>136</v>
      </c>
      <c r="F28946" s="40" t="s">
        <v>30303</v>
      </c>
      <c r="G28946" s="40">
        <v>515</v>
      </c>
    </row>
    <row r="28947" spans="1:7" x14ac:dyDescent="0.25">
      <c r="A28947" s="40">
        <v>7700399</v>
      </c>
      <c r="B28947" s="40" t="s">
        <v>40436</v>
      </c>
      <c r="C28947" s="40" t="s">
        <v>125</v>
      </c>
      <c r="D28947" s="40" t="s">
        <v>118</v>
      </c>
      <c r="E28947" s="40" t="s">
        <v>1514</v>
      </c>
      <c r="F28947" s="40" t="s">
        <v>40437</v>
      </c>
      <c r="G28947" s="40">
        <v>89.56</v>
      </c>
    </row>
    <row r="28948" spans="1:7" x14ac:dyDescent="0.25">
      <c r="A28948" s="40">
        <v>7700400</v>
      </c>
      <c r="B28948" s="40" t="s">
        <v>40438</v>
      </c>
      <c r="C28948" s="40" t="s">
        <v>125</v>
      </c>
      <c r="D28948" s="40" t="s">
        <v>118</v>
      </c>
      <c r="E28948" s="40" t="s">
        <v>986</v>
      </c>
      <c r="F28948" s="40" t="s">
        <v>40439</v>
      </c>
      <c r="G28948" s="40">
        <v>319.2</v>
      </c>
    </row>
    <row r="28949" spans="1:7" x14ac:dyDescent="0.25">
      <c r="A28949" s="40">
        <v>7700401</v>
      </c>
      <c r="B28949" s="40" t="s">
        <v>40440</v>
      </c>
      <c r="C28949" s="40" t="s">
        <v>122</v>
      </c>
      <c r="D28949" s="40" t="s">
        <v>118</v>
      </c>
      <c r="E28949" s="40" t="s">
        <v>166</v>
      </c>
      <c r="F28949" s="40" t="s">
        <v>167</v>
      </c>
      <c r="G28949" s="40">
        <v>0</v>
      </c>
    </row>
    <row r="28950" spans="1:7" x14ac:dyDescent="0.25">
      <c r="A28950" s="40">
        <v>7700402</v>
      </c>
      <c r="B28950" s="40" t="s">
        <v>40441</v>
      </c>
      <c r="C28950" s="40" t="s">
        <v>125</v>
      </c>
      <c r="D28950" s="40" t="s">
        <v>118</v>
      </c>
      <c r="E28950" s="40" t="s">
        <v>2576</v>
      </c>
      <c r="F28950" s="40" t="s">
        <v>40442</v>
      </c>
      <c r="G28950" s="40">
        <v>359.22</v>
      </c>
    </row>
    <row r="28951" spans="1:7" x14ac:dyDescent="0.25">
      <c r="A28951" s="40">
        <v>7700403</v>
      </c>
      <c r="B28951" s="40" t="s">
        <v>40443</v>
      </c>
      <c r="C28951" s="40" t="s">
        <v>122</v>
      </c>
      <c r="D28951" s="40" t="s">
        <v>118</v>
      </c>
      <c r="E28951" s="40" t="s">
        <v>166</v>
      </c>
      <c r="F28951" s="40" t="s">
        <v>167</v>
      </c>
      <c r="G28951" s="40">
        <v>0</v>
      </c>
    </row>
    <row r="28952" spans="1:7" x14ac:dyDescent="0.25">
      <c r="A28952" s="40">
        <v>7700404</v>
      </c>
      <c r="B28952" s="40" t="s">
        <v>40444</v>
      </c>
      <c r="C28952" s="40" t="s">
        <v>125</v>
      </c>
      <c r="D28952" s="40" t="s">
        <v>118</v>
      </c>
      <c r="E28952" s="40" t="s">
        <v>1086</v>
      </c>
      <c r="F28952" s="40" t="s">
        <v>3579</v>
      </c>
      <c r="G28952" s="40">
        <v>340</v>
      </c>
    </row>
    <row r="28953" spans="1:7" x14ac:dyDescent="0.25">
      <c r="A28953" s="40">
        <v>7700405</v>
      </c>
      <c r="B28953" s="40" t="s">
        <v>40445</v>
      </c>
      <c r="C28953" s="40" t="s">
        <v>125</v>
      </c>
      <c r="D28953" s="40" t="s">
        <v>118</v>
      </c>
      <c r="E28953" s="40" t="s">
        <v>7959</v>
      </c>
      <c r="F28953" s="40" t="s">
        <v>40446</v>
      </c>
      <c r="G28953" s="40">
        <v>907.12</v>
      </c>
    </row>
    <row r="28954" spans="1:7" x14ac:dyDescent="0.25">
      <c r="A28954" s="40">
        <v>7700406</v>
      </c>
      <c r="B28954" s="40" t="s">
        <v>40447</v>
      </c>
      <c r="C28954" s="40" t="s">
        <v>125</v>
      </c>
      <c r="D28954" s="40" t="s">
        <v>118</v>
      </c>
      <c r="E28954" s="40" t="s">
        <v>7959</v>
      </c>
      <c r="F28954" s="40" t="s">
        <v>40448</v>
      </c>
      <c r="G28954" s="40">
        <v>0</v>
      </c>
    </row>
    <row r="28955" spans="1:7" x14ac:dyDescent="0.25">
      <c r="A28955" s="40">
        <v>7700407</v>
      </c>
      <c r="B28955" s="40" t="s">
        <v>40449</v>
      </c>
      <c r="C28955" s="40" t="s">
        <v>125</v>
      </c>
      <c r="D28955" s="40" t="s">
        <v>9318</v>
      </c>
      <c r="E28955" s="40" t="s">
        <v>3090</v>
      </c>
      <c r="F28955" s="40" t="s">
        <v>40450</v>
      </c>
      <c r="G28955" s="40">
        <v>226.56</v>
      </c>
    </row>
    <row r="28956" spans="1:7" x14ac:dyDescent="0.25">
      <c r="A28956" s="40">
        <v>7700408</v>
      </c>
      <c r="B28956" s="40" t="s">
        <v>40451</v>
      </c>
      <c r="C28956" s="40" t="s">
        <v>125</v>
      </c>
      <c r="D28956" s="40" t="s">
        <v>118</v>
      </c>
      <c r="E28956" s="40" t="s">
        <v>31442</v>
      </c>
      <c r="F28956" s="40" t="s">
        <v>40452</v>
      </c>
      <c r="G28956" s="40">
        <v>630</v>
      </c>
    </row>
    <row r="28957" spans="1:7" x14ac:dyDescent="0.25">
      <c r="A28957" s="40">
        <v>7700409</v>
      </c>
      <c r="B28957" s="40" t="s">
        <v>40453</v>
      </c>
      <c r="C28957" s="40" t="s">
        <v>125</v>
      </c>
      <c r="D28957" s="40" t="s">
        <v>118</v>
      </c>
      <c r="E28957" s="40" t="s">
        <v>1044</v>
      </c>
      <c r="F28957" s="40" t="s">
        <v>40454</v>
      </c>
      <c r="G28957" s="40">
        <v>0.18</v>
      </c>
    </row>
    <row r="28958" spans="1:7" x14ac:dyDescent="0.25">
      <c r="A28958" s="40">
        <v>7700410</v>
      </c>
      <c r="B28958" s="40" t="s">
        <v>40455</v>
      </c>
      <c r="C28958" s="40" t="s">
        <v>125</v>
      </c>
      <c r="D28958" s="40" t="s">
        <v>118</v>
      </c>
      <c r="E28958" s="40" t="s">
        <v>2928</v>
      </c>
      <c r="F28958" s="40" t="s">
        <v>40456</v>
      </c>
      <c r="G28958" s="40">
        <v>281.39999999999998</v>
      </c>
    </row>
    <row r="28959" spans="1:7" x14ac:dyDescent="0.25">
      <c r="A28959" s="40">
        <v>7700411</v>
      </c>
      <c r="B28959" s="40" t="s">
        <v>40457</v>
      </c>
      <c r="C28959" s="40" t="s">
        <v>125</v>
      </c>
      <c r="D28959" s="40" t="s">
        <v>118</v>
      </c>
      <c r="E28959" s="40" t="s">
        <v>2576</v>
      </c>
      <c r="F28959" s="40" t="s">
        <v>40458</v>
      </c>
      <c r="G28959" s="40">
        <v>758.76</v>
      </c>
    </row>
    <row r="28960" spans="1:7" x14ac:dyDescent="0.25">
      <c r="A28960" s="40">
        <v>7700412</v>
      </c>
      <c r="B28960" s="40" t="s">
        <v>40459</v>
      </c>
      <c r="C28960" s="40" t="s">
        <v>125</v>
      </c>
      <c r="D28960" s="40" t="s">
        <v>118</v>
      </c>
      <c r="E28960" s="40" t="s">
        <v>2576</v>
      </c>
      <c r="F28960" s="40" t="s">
        <v>40460</v>
      </c>
      <c r="G28960" s="40">
        <v>361.77</v>
      </c>
    </row>
    <row r="28961" spans="1:7" x14ac:dyDescent="0.25">
      <c r="A28961" s="40">
        <v>7700413</v>
      </c>
      <c r="B28961" s="40" t="s">
        <v>40461</v>
      </c>
      <c r="C28961" s="40" t="s">
        <v>125</v>
      </c>
      <c r="D28961" s="40" t="s">
        <v>118</v>
      </c>
      <c r="E28961" s="40" t="s">
        <v>2576</v>
      </c>
      <c r="F28961" s="40" t="s">
        <v>40462</v>
      </c>
      <c r="G28961" s="40">
        <v>327.92</v>
      </c>
    </row>
    <row r="28962" spans="1:7" x14ac:dyDescent="0.25">
      <c r="A28962" s="40">
        <v>7700414</v>
      </c>
      <c r="B28962" s="40" t="s">
        <v>40463</v>
      </c>
      <c r="C28962" s="40" t="s">
        <v>125</v>
      </c>
      <c r="D28962" s="40" t="s">
        <v>708</v>
      </c>
      <c r="E28962" s="40" t="s">
        <v>31442</v>
      </c>
      <c r="F28962" s="40" t="s">
        <v>40464</v>
      </c>
      <c r="G28962" s="40">
        <v>1598.19</v>
      </c>
    </row>
    <row r="28963" spans="1:7" x14ac:dyDescent="0.25">
      <c r="A28963" s="40">
        <v>7700415</v>
      </c>
      <c r="B28963" s="40" t="s">
        <v>40465</v>
      </c>
      <c r="C28963" s="40" t="s">
        <v>125</v>
      </c>
      <c r="D28963" s="40" t="s">
        <v>118</v>
      </c>
      <c r="E28963" s="40" t="s">
        <v>1044</v>
      </c>
      <c r="F28963" s="40" t="s">
        <v>25984</v>
      </c>
      <c r="G28963" s="40">
        <v>2.2999999999999998</v>
      </c>
    </row>
    <row r="28964" spans="1:7" x14ac:dyDescent="0.25">
      <c r="A28964" s="40">
        <v>7700416</v>
      </c>
      <c r="B28964" s="40" t="s">
        <v>40466</v>
      </c>
      <c r="C28964" s="40" t="s">
        <v>125</v>
      </c>
      <c r="D28964" s="40" t="s">
        <v>118</v>
      </c>
      <c r="E28964" s="40" t="s">
        <v>7959</v>
      </c>
      <c r="F28964" s="40" t="s">
        <v>40467</v>
      </c>
      <c r="G28964" s="40">
        <v>0</v>
      </c>
    </row>
    <row r="28965" spans="1:7" x14ac:dyDescent="0.25">
      <c r="A28965" s="40">
        <v>7700417</v>
      </c>
      <c r="B28965" s="40" t="s">
        <v>40468</v>
      </c>
      <c r="C28965" s="40" t="s">
        <v>125</v>
      </c>
      <c r="D28965" s="40" t="s">
        <v>118</v>
      </c>
      <c r="E28965" s="40" t="s">
        <v>2946</v>
      </c>
      <c r="F28965" s="40" t="s">
        <v>40469</v>
      </c>
      <c r="G28965" s="40">
        <v>370.18</v>
      </c>
    </row>
    <row r="28966" spans="1:7" x14ac:dyDescent="0.25">
      <c r="A28966" s="40">
        <v>7700418</v>
      </c>
      <c r="B28966" s="40" t="s">
        <v>40470</v>
      </c>
      <c r="C28966" s="40" t="s">
        <v>125</v>
      </c>
      <c r="D28966" s="40" t="s">
        <v>118</v>
      </c>
      <c r="E28966" s="40" t="s">
        <v>2946</v>
      </c>
      <c r="F28966" s="40" t="s">
        <v>4748</v>
      </c>
      <c r="G28966" s="40">
        <v>633</v>
      </c>
    </row>
    <row r="28967" spans="1:7" x14ac:dyDescent="0.25">
      <c r="A28967" s="40">
        <v>7700419</v>
      </c>
      <c r="B28967" s="40" t="s">
        <v>40471</v>
      </c>
      <c r="C28967" s="40" t="s">
        <v>125</v>
      </c>
      <c r="D28967" s="40" t="s">
        <v>118</v>
      </c>
      <c r="E28967" s="40" t="s">
        <v>2946</v>
      </c>
      <c r="F28967" s="40" t="s">
        <v>40472</v>
      </c>
      <c r="G28967" s="40">
        <v>367.17</v>
      </c>
    </row>
    <row r="28968" spans="1:7" x14ac:dyDescent="0.25">
      <c r="A28968" s="40">
        <v>7700420</v>
      </c>
      <c r="B28968" s="40" t="s">
        <v>40473</v>
      </c>
      <c r="C28968" s="40" t="s">
        <v>125</v>
      </c>
      <c r="D28968" s="40" t="s">
        <v>118</v>
      </c>
      <c r="E28968" s="40" t="s">
        <v>2946</v>
      </c>
      <c r="F28968" s="40" t="s">
        <v>40474</v>
      </c>
      <c r="G28968" s="40">
        <v>943.12</v>
      </c>
    </row>
    <row r="28969" spans="1:7" x14ac:dyDescent="0.25">
      <c r="A28969" s="40">
        <v>7700421</v>
      </c>
      <c r="B28969" s="40" t="s">
        <v>40475</v>
      </c>
      <c r="C28969" s="40" t="s">
        <v>125</v>
      </c>
      <c r="D28969" s="40" t="s">
        <v>118</v>
      </c>
      <c r="E28969" s="40" t="s">
        <v>1440</v>
      </c>
      <c r="F28969" s="40" t="s">
        <v>40476</v>
      </c>
      <c r="G28969" s="40">
        <v>0</v>
      </c>
    </row>
    <row r="28970" spans="1:7" x14ac:dyDescent="0.25">
      <c r="A28970" s="40">
        <v>7700422</v>
      </c>
      <c r="B28970" s="40" t="s">
        <v>40477</v>
      </c>
      <c r="C28970" s="40" t="s">
        <v>125</v>
      </c>
      <c r="D28970" s="40" t="s">
        <v>118</v>
      </c>
      <c r="E28970" s="40" t="s">
        <v>1044</v>
      </c>
      <c r="F28970" s="40" t="s">
        <v>40478</v>
      </c>
      <c r="G28970" s="40">
        <v>23.25</v>
      </c>
    </row>
    <row r="28971" spans="1:7" x14ac:dyDescent="0.25">
      <c r="A28971" s="40">
        <v>7700423</v>
      </c>
      <c r="B28971" s="40" t="s">
        <v>40479</v>
      </c>
      <c r="C28971" s="40" t="s">
        <v>125</v>
      </c>
      <c r="D28971" s="40" t="s">
        <v>118</v>
      </c>
      <c r="E28971" s="40" t="s">
        <v>2495</v>
      </c>
      <c r="F28971" s="40" t="s">
        <v>40480</v>
      </c>
      <c r="G28971" s="40">
        <v>479.91</v>
      </c>
    </row>
    <row r="28972" spans="1:7" x14ac:dyDescent="0.25">
      <c r="A28972" s="40">
        <v>7700424</v>
      </c>
      <c r="B28972" s="40" t="s">
        <v>40481</v>
      </c>
      <c r="C28972" s="40" t="s">
        <v>122</v>
      </c>
      <c r="D28972" s="40" t="s">
        <v>118</v>
      </c>
      <c r="E28972" s="40" t="s">
        <v>166</v>
      </c>
      <c r="F28972" s="40" t="s">
        <v>167</v>
      </c>
      <c r="G28972" s="40">
        <v>0</v>
      </c>
    </row>
    <row r="28973" spans="1:7" x14ac:dyDescent="0.25">
      <c r="A28973" s="40">
        <v>7700425</v>
      </c>
      <c r="B28973" s="40" t="s">
        <v>40482</v>
      </c>
      <c r="C28973" s="40" t="s">
        <v>125</v>
      </c>
      <c r="D28973" s="40" t="s">
        <v>118</v>
      </c>
      <c r="E28973" s="40" t="s">
        <v>40483</v>
      </c>
      <c r="F28973" s="40" t="s">
        <v>40484</v>
      </c>
      <c r="G28973" s="40">
        <v>88.16</v>
      </c>
    </row>
    <row r="28974" spans="1:7" x14ac:dyDescent="0.25">
      <c r="A28974" s="40">
        <v>7700426</v>
      </c>
      <c r="B28974" s="40" t="s">
        <v>40485</v>
      </c>
      <c r="C28974" s="40" t="s">
        <v>125</v>
      </c>
      <c r="D28974" s="40" t="s">
        <v>118</v>
      </c>
      <c r="E28974" s="40" t="s">
        <v>40483</v>
      </c>
      <c r="F28974" s="40" t="s">
        <v>40486</v>
      </c>
      <c r="G28974" s="40">
        <v>66.239999999999995</v>
      </c>
    </row>
    <row r="28975" spans="1:7" x14ac:dyDescent="0.25">
      <c r="A28975" s="40">
        <v>7700428</v>
      </c>
      <c r="B28975" s="40" t="s">
        <v>40487</v>
      </c>
      <c r="C28975" s="40" t="s">
        <v>125</v>
      </c>
      <c r="D28975" s="40" t="s">
        <v>118</v>
      </c>
      <c r="E28975" s="40" t="s">
        <v>40488</v>
      </c>
      <c r="F28975" s="40" t="s">
        <v>40489</v>
      </c>
      <c r="G28975" s="40">
        <v>74</v>
      </c>
    </row>
    <row r="28976" spans="1:7" x14ac:dyDescent="0.25">
      <c r="A28976" s="40">
        <v>7700429</v>
      </c>
      <c r="B28976" s="40" t="s">
        <v>40490</v>
      </c>
      <c r="C28976" s="40" t="s">
        <v>125</v>
      </c>
      <c r="D28976" s="40" t="s">
        <v>118</v>
      </c>
      <c r="E28976" s="40" t="s">
        <v>40491</v>
      </c>
      <c r="F28976" s="40" t="s">
        <v>40492</v>
      </c>
      <c r="G28976" s="40">
        <v>141.82</v>
      </c>
    </row>
    <row r="28977" spans="1:7" x14ac:dyDescent="0.25">
      <c r="A28977" s="40">
        <v>7700430</v>
      </c>
      <c r="B28977" s="40" t="s">
        <v>40493</v>
      </c>
      <c r="C28977" s="40" t="s">
        <v>125</v>
      </c>
      <c r="D28977" s="40" t="s">
        <v>118</v>
      </c>
      <c r="E28977" s="40" t="s">
        <v>276</v>
      </c>
      <c r="F28977" s="40" t="s">
        <v>40494</v>
      </c>
      <c r="G28977" s="40">
        <v>124.89</v>
      </c>
    </row>
    <row r="28978" spans="1:7" x14ac:dyDescent="0.25">
      <c r="A28978" s="40">
        <v>7700431</v>
      </c>
      <c r="B28978" s="40" t="s">
        <v>40493</v>
      </c>
      <c r="C28978" s="40" t="s">
        <v>125</v>
      </c>
      <c r="D28978" s="40" t="s">
        <v>118</v>
      </c>
      <c r="E28978" s="40" t="s">
        <v>276</v>
      </c>
      <c r="F28978" s="40" t="s">
        <v>40495</v>
      </c>
      <c r="G28978" s="40">
        <v>116.28</v>
      </c>
    </row>
    <row r="28979" spans="1:7" x14ac:dyDescent="0.25">
      <c r="A28979" s="40">
        <v>7700432</v>
      </c>
      <c r="B28979" s="40" t="s">
        <v>40496</v>
      </c>
      <c r="C28979" s="40" t="s">
        <v>125</v>
      </c>
      <c r="D28979" s="40" t="s">
        <v>118</v>
      </c>
      <c r="E28979" s="40" t="s">
        <v>40497</v>
      </c>
      <c r="F28979" s="40" t="s">
        <v>40498</v>
      </c>
      <c r="G28979" s="40">
        <v>10</v>
      </c>
    </row>
    <row r="28980" spans="1:7" x14ac:dyDescent="0.25">
      <c r="A28980" s="40">
        <v>7700433</v>
      </c>
      <c r="B28980" s="40" t="s">
        <v>40499</v>
      </c>
      <c r="C28980" s="40" t="s">
        <v>125</v>
      </c>
      <c r="D28980" s="40" t="s">
        <v>118</v>
      </c>
      <c r="E28980" s="40" t="s">
        <v>40500</v>
      </c>
      <c r="F28980" s="40" t="s">
        <v>40501</v>
      </c>
      <c r="G28980" s="40">
        <v>0</v>
      </c>
    </row>
    <row r="28981" spans="1:7" x14ac:dyDescent="0.25">
      <c r="A28981" s="40">
        <v>7700434</v>
      </c>
      <c r="B28981" s="40" t="s">
        <v>40502</v>
      </c>
      <c r="C28981" s="40" t="s">
        <v>125</v>
      </c>
      <c r="D28981" s="40" t="s">
        <v>118</v>
      </c>
      <c r="E28981" s="40" t="s">
        <v>40503</v>
      </c>
      <c r="F28981" s="40" t="s">
        <v>40504</v>
      </c>
      <c r="G28981" s="40">
        <v>34.4</v>
      </c>
    </row>
    <row r="28982" spans="1:7" x14ac:dyDescent="0.25">
      <c r="A28982" s="40">
        <v>7700435</v>
      </c>
      <c r="B28982" s="40" t="s">
        <v>40505</v>
      </c>
      <c r="C28982" s="40" t="s">
        <v>125</v>
      </c>
      <c r="D28982" s="40" t="s">
        <v>118</v>
      </c>
      <c r="E28982" s="40" t="s">
        <v>40506</v>
      </c>
      <c r="F28982" s="40" t="s">
        <v>40507</v>
      </c>
      <c r="G28982" s="40">
        <v>14.28</v>
      </c>
    </row>
    <row r="28983" spans="1:7" x14ac:dyDescent="0.25">
      <c r="A28983" s="40">
        <v>7700436</v>
      </c>
      <c r="B28983" s="40" t="s">
        <v>40508</v>
      </c>
      <c r="C28983" s="40" t="s">
        <v>125</v>
      </c>
      <c r="D28983" s="40" t="s">
        <v>2080</v>
      </c>
      <c r="E28983" s="40" t="s">
        <v>40509</v>
      </c>
      <c r="F28983" s="40" t="s">
        <v>40510</v>
      </c>
      <c r="G28983" s="40">
        <v>20.6</v>
      </c>
    </row>
    <row r="28984" spans="1:7" x14ac:dyDescent="0.25">
      <c r="A28984" s="40">
        <v>7700437</v>
      </c>
      <c r="B28984" s="40" t="s">
        <v>40511</v>
      </c>
      <c r="C28984" s="40" t="s">
        <v>125</v>
      </c>
      <c r="D28984" s="40" t="s">
        <v>118</v>
      </c>
      <c r="E28984" s="40" t="s">
        <v>40512</v>
      </c>
      <c r="F28984" s="40" t="s">
        <v>40507</v>
      </c>
      <c r="G28984" s="40">
        <v>11.45</v>
      </c>
    </row>
    <row r="28985" spans="1:7" x14ac:dyDescent="0.25">
      <c r="A28985" s="40">
        <v>7700438</v>
      </c>
      <c r="B28985" s="40" t="s">
        <v>40513</v>
      </c>
      <c r="C28985" s="40" t="s">
        <v>125</v>
      </c>
      <c r="D28985" s="40" t="s">
        <v>118</v>
      </c>
      <c r="E28985" s="40" t="s">
        <v>40514</v>
      </c>
      <c r="F28985" s="40" t="s">
        <v>40515</v>
      </c>
      <c r="G28985" s="40">
        <v>31.87</v>
      </c>
    </row>
    <row r="28986" spans="1:7" x14ac:dyDescent="0.25">
      <c r="A28986" s="40">
        <v>7700439</v>
      </c>
      <c r="B28986" s="40" t="s">
        <v>40516</v>
      </c>
      <c r="C28986" s="40" t="s">
        <v>125</v>
      </c>
      <c r="D28986" s="40" t="s">
        <v>118</v>
      </c>
      <c r="E28986" s="40" t="s">
        <v>40517</v>
      </c>
      <c r="F28986" s="40" t="s">
        <v>40518</v>
      </c>
      <c r="G28986" s="40">
        <v>29.29</v>
      </c>
    </row>
    <row r="28987" spans="1:7" x14ac:dyDescent="0.25">
      <c r="A28987" s="40">
        <v>7700440</v>
      </c>
      <c r="B28987" s="40" t="s">
        <v>40519</v>
      </c>
      <c r="C28987" s="40" t="s">
        <v>125</v>
      </c>
      <c r="D28987" s="40" t="s">
        <v>118</v>
      </c>
      <c r="E28987" s="40" t="s">
        <v>40520</v>
      </c>
      <c r="F28987" s="40" t="s">
        <v>40521</v>
      </c>
      <c r="G28987" s="40">
        <v>430.68</v>
      </c>
    </row>
    <row r="28988" spans="1:7" x14ac:dyDescent="0.25">
      <c r="A28988" s="40">
        <v>7700441</v>
      </c>
      <c r="B28988" s="40" t="s">
        <v>40522</v>
      </c>
      <c r="C28988" s="40" t="s">
        <v>125</v>
      </c>
      <c r="D28988" s="40" t="s">
        <v>2080</v>
      </c>
      <c r="E28988" s="40" t="s">
        <v>40523</v>
      </c>
      <c r="F28988" s="40" t="s">
        <v>40515</v>
      </c>
      <c r="G28988" s="40">
        <v>10.77</v>
      </c>
    </row>
    <row r="28989" spans="1:7" x14ac:dyDescent="0.25">
      <c r="A28989" s="40">
        <v>7700442</v>
      </c>
      <c r="B28989" s="40" t="s">
        <v>40524</v>
      </c>
      <c r="C28989" s="40" t="s">
        <v>125</v>
      </c>
      <c r="D28989" s="40" t="s">
        <v>118</v>
      </c>
      <c r="E28989" s="40" t="s">
        <v>40525</v>
      </c>
      <c r="F28989" s="40" t="s">
        <v>40510</v>
      </c>
      <c r="G28989" s="40">
        <v>60.29</v>
      </c>
    </row>
    <row r="28990" spans="1:7" x14ac:dyDescent="0.25">
      <c r="A28990" s="40">
        <v>7700443</v>
      </c>
      <c r="B28990" s="40" t="s">
        <v>40526</v>
      </c>
      <c r="C28990" s="40" t="s">
        <v>125</v>
      </c>
      <c r="D28990" s="40" t="s">
        <v>118</v>
      </c>
      <c r="E28990" s="40" t="s">
        <v>3894</v>
      </c>
      <c r="F28990" s="40" t="s">
        <v>40518</v>
      </c>
      <c r="G28990" s="40">
        <v>46.2</v>
      </c>
    </row>
    <row r="28991" spans="1:7" x14ac:dyDescent="0.25">
      <c r="A28991" s="40">
        <v>7700444</v>
      </c>
      <c r="B28991" s="40" t="s">
        <v>40527</v>
      </c>
      <c r="C28991" s="40" t="s">
        <v>125</v>
      </c>
      <c r="D28991" s="40" t="s">
        <v>118</v>
      </c>
      <c r="E28991" s="40" t="s">
        <v>14146</v>
      </c>
      <c r="F28991" s="40" t="s">
        <v>40528</v>
      </c>
      <c r="G28991" s="40">
        <v>56.85</v>
      </c>
    </row>
    <row r="28992" spans="1:7" x14ac:dyDescent="0.25">
      <c r="A28992" s="40">
        <v>7700445</v>
      </c>
      <c r="B28992" s="40" t="s">
        <v>40529</v>
      </c>
      <c r="C28992" s="40" t="s">
        <v>125</v>
      </c>
      <c r="D28992" s="40" t="s">
        <v>118</v>
      </c>
      <c r="E28992" s="40" t="s">
        <v>40530</v>
      </c>
      <c r="F28992" s="40" t="s">
        <v>40531</v>
      </c>
      <c r="G28992" s="40">
        <v>985</v>
      </c>
    </row>
    <row r="28993" spans="1:7" x14ac:dyDescent="0.25">
      <c r="A28993" s="40">
        <v>7700446</v>
      </c>
      <c r="B28993" s="40" t="s">
        <v>40532</v>
      </c>
      <c r="C28993" s="40" t="s">
        <v>125</v>
      </c>
      <c r="D28993" s="40" t="s">
        <v>118</v>
      </c>
      <c r="E28993" s="40" t="s">
        <v>1328</v>
      </c>
      <c r="F28993" s="40" t="s">
        <v>29111</v>
      </c>
      <c r="G28993" s="40">
        <v>122.65</v>
      </c>
    </row>
    <row r="28994" spans="1:7" x14ac:dyDescent="0.25">
      <c r="A28994" s="40">
        <v>7700447</v>
      </c>
      <c r="B28994" s="40" t="s">
        <v>40533</v>
      </c>
      <c r="C28994" s="40" t="s">
        <v>125</v>
      </c>
      <c r="D28994" s="40" t="s">
        <v>118</v>
      </c>
      <c r="E28994" s="40" t="s">
        <v>3308</v>
      </c>
      <c r="F28994" s="40" t="s">
        <v>40534</v>
      </c>
      <c r="G28994" s="40">
        <v>30</v>
      </c>
    </row>
    <row r="28995" spans="1:7" x14ac:dyDescent="0.25">
      <c r="A28995" s="40">
        <v>7700448</v>
      </c>
      <c r="B28995" s="40" t="s">
        <v>40535</v>
      </c>
      <c r="C28995" s="40" t="s">
        <v>125</v>
      </c>
      <c r="D28995" s="40" t="s">
        <v>118</v>
      </c>
      <c r="E28995" s="40" t="s">
        <v>1240</v>
      </c>
      <c r="F28995" s="40" t="s">
        <v>40534</v>
      </c>
      <c r="G28995" s="40">
        <v>255.2</v>
      </c>
    </row>
    <row r="28996" spans="1:7" x14ac:dyDescent="0.25">
      <c r="A28996" s="40">
        <v>7700449</v>
      </c>
      <c r="B28996" s="40" t="s">
        <v>40536</v>
      </c>
      <c r="C28996" s="40" t="s">
        <v>125</v>
      </c>
      <c r="D28996" s="40" t="s">
        <v>118</v>
      </c>
      <c r="E28996" s="40" t="s">
        <v>1044</v>
      </c>
      <c r="F28996" s="40" t="s">
        <v>40537</v>
      </c>
      <c r="G28996" s="40">
        <v>65.86</v>
      </c>
    </row>
    <row r="28997" spans="1:7" x14ac:dyDescent="0.25">
      <c r="A28997" s="40">
        <v>7700450</v>
      </c>
      <c r="B28997" s="40" t="s">
        <v>40538</v>
      </c>
      <c r="C28997" s="40" t="s">
        <v>125</v>
      </c>
      <c r="D28997" s="40" t="s">
        <v>118</v>
      </c>
      <c r="E28997" s="40" t="s">
        <v>7950</v>
      </c>
      <c r="F28997" s="40" t="s">
        <v>40534</v>
      </c>
      <c r="G28997" s="40">
        <v>71</v>
      </c>
    </row>
    <row r="28998" spans="1:7" x14ac:dyDescent="0.25">
      <c r="A28998" s="40">
        <v>7700451</v>
      </c>
      <c r="B28998" s="40" t="s">
        <v>40539</v>
      </c>
      <c r="C28998" s="40" t="s">
        <v>125</v>
      </c>
      <c r="D28998" s="40" t="s">
        <v>118</v>
      </c>
      <c r="E28998" s="40" t="s">
        <v>3118</v>
      </c>
      <c r="F28998" s="40" t="s">
        <v>40540</v>
      </c>
      <c r="G28998" s="40">
        <v>58</v>
      </c>
    </row>
    <row r="28999" spans="1:7" x14ac:dyDescent="0.25">
      <c r="A28999" s="40">
        <v>7700452</v>
      </c>
      <c r="B28999" s="40" t="s">
        <v>40541</v>
      </c>
      <c r="C28999" s="40" t="s">
        <v>117</v>
      </c>
      <c r="D28999" s="40" t="s">
        <v>118</v>
      </c>
      <c r="E28999" s="40" t="s">
        <v>31442</v>
      </c>
      <c r="F28999" s="40" t="s">
        <v>40542</v>
      </c>
      <c r="G28999" s="40">
        <v>4893.6000000000004</v>
      </c>
    </row>
    <row r="29000" spans="1:7" x14ac:dyDescent="0.25">
      <c r="A29000" s="40">
        <v>7700453</v>
      </c>
      <c r="B29000" s="40" t="s">
        <v>40543</v>
      </c>
      <c r="C29000" s="40" t="s">
        <v>122</v>
      </c>
      <c r="D29000" s="40" t="s">
        <v>118</v>
      </c>
      <c r="E29000" s="40" t="s">
        <v>166</v>
      </c>
      <c r="F29000" s="40" t="s">
        <v>167</v>
      </c>
      <c r="G29000" s="40">
        <v>0</v>
      </c>
    </row>
    <row r="29001" spans="1:7" x14ac:dyDescent="0.25">
      <c r="A29001" s="40">
        <v>7700454</v>
      </c>
      <c r="B29001" s="40" t="s">
        <v>40544</v>
      </c>
      <c r="C29001" s="40" t="s">
        <v>125</v>
      </c>
      <c r="D29001" s="40" t="s">
        <v>118</v>
      </c>
      <c r="E29001" s="40" t="s">
        <v>20754</v>
      </c>
      <c r="F29001" s="40" t="s">
        <v>40545</v>
      </c>
      <c r="G29001" s="40">
        <v>43.47</v>
      </c>
    </row>
    <row r="29002" spans="1:7" x14ac:dyDescent="0.25">
      <c r="A29002" s="40">
        <v>7700455</v>
      </c>
      <c r="B29002" s="40" t="s">
        <v>40546</v>
      </c>
      <c r="C29002" s="40" t="s">
        <v>125</v>
      </c>
      <c r="D29002" s="40" t="s">
        <v>118</v>
      </c>
      <c r="E29002" s="40" t="s">
        <v>20754</v>
      </c>
      <c r="F29002" s="40" t="s">
        <v>40547</v>
      </c>
      <c r="G29002" s="40">
        <v>73.680000000000007</v>
      </c>
    </row>
    <row r="29003" spans="1:7" x14ac:dyDescent="0.25">
      <c r="A29003" s="40">
        <v>7700456</v>
      </c>
      <c r="B29003" s="40" t="s">
        <v>40548</v>
      </c>
      <c r="C29003" s="40" t="s">
        <v>125</v>
      </c>
      <c r="D29003" s="40" t="s">
        <v>118</v>
      </c>
      <c r="E29003" s="40" t="s">
        <v>20754</v>
      </c>
      <c r="F29003" s="40" t="s">
        <v>40549</v>
      </c>
      <c r="G29003" s="40">
        <v>87.6</v>
      </c>
    </row>
    <row r="29004" spans="1:7" x14ac:dyDescent="0.25">
      <c r="A29004" s="40">
        <v>7700457</v>
      </c>
      <c r="B29004" s="40" t="s">
        <v>40550</v>
      </c>
      <c r="C29004" s="40" t="s">
        <v>125</v>
      </c>
      <c r="D29004" s="40" t="s">
        <v>390</v>
      </c>
      <c r="E29004" s="40" t="s">
        <v>390</v>
      </c>
      <c r="F29004" s="40" t="s">
        <v>25943</v>
      </c>
      <c r="G29004" s="40">
        <v>310.44</v>
      </c>
    </row>
    <row r="29005" spans="1:7" x14ac:dyDescent="0.25">
      <c r="A29005" s="40">
        <v>7700458</v>
      </c>
      <c r="B29005" s="40" t="s">
        <v>40551</v>
      </c>
      <c r="C29005" s="40" t="s">
        <v>125</v>
      </c>
      <c r="D29005" s="40" t="s">
        <v>118</v>
      </c>
      <c r="E29005" s="40" t="s">
        <v>40389</v>
      </c>
      <c r="F29005" s="40" t="s">
        <v>40552</v>
      </c>
      <c r="G29005" s="40">
        <v>405.24</v>
      </c>
    </row>
    <row r="29006" spans="1:7" x14ac:dyDescent="0.25">
      <c r="A29006" s="40">
        <v>7700459</v>
      </c>
      <c r="B29006" s="40" t="s">
        <v>40553</v>
      </c>
      <c r="C29006" s="40" t="s">
        <v>122</v>
      </c>
      <c r="D29006" s="40" t="s">
        <v>118</v>
      </c>
      <c r="E29006" s="40" t="s">
        <v>166</v>
      </c>
      <c r="F29006" s="40" t="s">
        <v>8165</v>
      </c>
      <c r="G29006" s="40">
        <v>0</v>
      </c>
    </row>
    <row r="29007" spans="1:7" x14ac:dyDescent="0.25">
      <c r="A29007" s="40">
        <v>7700460</v>
      </c>
      <c r="B29007" s="40" t="s">
        <v>40554</v>
      </c>
      <c r="C29007" s="40" t="s">
        <v>125</v>
      </c>
      <c r="D29007" s="40" t="s">
        <v>118</v>
      </c>
      <c r="E29007" s="40" t="s">
        <v>40389</v>
      </c>
      <c r="F29007" s="40" t="s">
        <v>40555</v>
      </c>
      <c r="G29007" s="40">
        <v>127.33</v>
      </c>
    </row>
    <row r="29008" spans="1:7" x14ac:dyDescent="0.25">
      <c r="A29008" s="40">
        <v>7700461</v>
      </c>
      <c r="B29008" s="40" t="s">
        <v>40556</v>
      </c>
      <c r="C29008" s="40" t="s">
        <v>125</v>
      </c>
      <c r="D29008" s="40" t="s">
        <v>118</v>
      </c>
      <c r="E29008" s="40" t="s">
        <v>6623</v>
      </c>
      <c r="F29008" s="40" t="s">
        <v>40557</v>
      </c>
      <c r="G29008" s="40">
        <v>130</v>
      </c>
    </row>
    <row r="29009" spans="1:7" x14ac:dyDescent="0.25">
      <c r="A29009" s="40">
        <v>7700462</v>
      </c>
      <c r="B29009" s="40" t="s">
        <v>40558</v>
      </c>
      <c r="C29009" s="40" t="s">
        <v>125</v>
      </c>
      <c r="D29009" s="40" t="s">
        <v>118</v>
      </c>
      <c r="E29009" s="40" t="s">
        <v>1049</v>
      </c>
      <c r="F29009" s="40" t="s">
        <v>40559</v>
      </c>
      <c r="G29009" s="40">
        <v>35</v>
      </c>
    </row>
    <row r="29010" spans="1:7" x14ac:dyDescent="0.25">
      <c r="A29010" s="40">
        <v>7700463</v>
      </c>
      <c r="B29010" s="40" t="s">
        <v>40560</v>
      </c>
      <c r="C29010" s="40" t="s">
        <v>125</v>
      </c>
      <c r="D29010" s="40" t="s">
        <v>118</v>
      </c>
      <c r="E29010" s="40" t="s">
        <v>1044</v>
      </c>
      <c r="F29010" s="40" t="s">
        <v>40557</v>
      </c>
      <c r="G29010" s="40">
        <v>20</v>
      </c>
    </row>
    <row r="29011" spans="1:7" x14ac:dyDescent="0.25">
      <c r="A29011" s="40">
        <v>7700464</v>
      </c>
      <c r="B29011" s="40" t="s">
        <v>40561</v>
      </c>
      <c r="C29011" s="40" t="s">
        <v>125</v>
      </c>
      <c r="D29011" s="40" t="s">
        <v>118</v>
      </c>
      <c r="E29011" s="40" t="s">
        <v>2551</v>
      </c>
      <c r="F29011" s="40" t="s">
        <v>40557</v>
      </c>
      <c r="G29011" s="40">
        <v>36</v>
      </c>
    </row>
    <row r="29012" spans="1:7" x14ac:dyDescent="0.25">
      <c r="A29012" s="40">
        <v>7700465</v>
      </c>
      <c r="B29012" s="40" t="s">
        <v>40562</v>
      </c>
      <c r="C29012" s="40" t="s">
        <v>125</v>
      </c>
      <c r="D29012" s="40" t="s">
        <v>118</v>
      </c>
      <c r="E29012" s="40" t="s">
        <v>7946</v>
      </c>
      <c r="F29012" s="40" t="s">
        <v>40563</v>
      </c>
      <c r="G29012" s="40">
        <v>330</v>
      </c>
    </row>
    <row r="29013" spans="1:7" x14ac:dyDescent="0.25">
      <c r="A29013" s="40">
        <v>7700466</v>
      </c>
      <c r="B29013" s="40" t="s">
        <v>40564</v>
      </c>
      <c r="C29013" s="40" t="s">
        <v>125</v>
      </c>
      <c r="D29013" s="40" t="s">
        <v>118</v>
      </c>
      <c r="E29013" s="40" t="s">
        <v>1041</v>
      </c>
      <c r="F29013" s="40" t="s">
        <v>40559</v>
      </c>
      <c r="G29013" s="40">
        <v>38</v>
      </c>
    </row>
    <row r="29014" spans="1:7" x14ac:dyDescent="0.25">
      <c r="A29014" s="40">
        <v>7700467</v>
      </c>
      <c r="B29014" s="40" t="s">
        <v>40565</v>
      </c>
      <c r="C29014" s="40" t="s">
        <v>125</v>
      </c>
      <c r="D29014" s="40" t="s">
        <v>118</v>
      </c>
      <c r="E29014" s="40" t="s">
        <v>7950</v>
      </c>
      <c r="F29014" s="40" t="s">
        <v>40557</v>
      </c>
      <c r="G29014" s="40">
        <v>76</v>
      </c>
    </row>
    <row r="29015" spans="1:7" x14ac:dyDescent="0.25">
      <c r="A29015" s="40">
        <v>7700468</v>
      </c>
      <c r="B29015" s="40" t="s">
        <v>40566</v>
      </c>
      <c r="C29015" s="40" t="s">
        <v>125</v>
      </c>
      <c r="D29015" s="40" t="s">
        <v>118</v>
      </c>
      <c r="E29015" s="40" t="s">
        <v>3244</v>
      </c>
      <c r="F29015" s="40" t="s">
        <v>40557</v>
      </c>
      <c r="G29015" s="40">
        <v>120</v>
      </c>
    </row>
    <row r="29016" spans="1:7" x14ac:dyDescent="0.25">
      <c r="A29016" s="40">
        <v>7700469</v>
      </c>
      <c r="B29016" s="40" t="s">
        <v>40567</v>
      </c>
      <c r="C29016" s="40" t="s">
        <v>125</v>
      </c>
      <c r="D29016" s="40" t="s">
        <v>118</v>
      </c>
      <c r="E29016" s="40" t="s">
        <v>1082</v>
      </c>
      <c r="F29016" s="40" t="s">
        <v>40563</v>
      </c>
      <c r="G29016" s="40">
        <v>2.5</v>
      </c>
    </row>
    <row r="29017" spans="1:7" x14ac:dyDescent="0.25">
      <c r="A29017" s="40">
        <v>7700470</v>
      </c>
      <c r="B29017" s="40" t="s">
        <v>40568</v>
      </c>
      <c r="C29017" s="40" t="s">
        <v>125</v>
      </c>
      <c r="D29017" s="40" t="s">
        <v>118</v>
      </c>
      <c r="E29017" s="40" t="s">
        <v>1108</v>
      </c>
      <c r="F29017" s="40" t="s">
        <v>40563</v>
      </c>
      <c r="G29017" s="40">
        <v>124</v>
      </c>
    </row>
    <row r="29018" spans="1:7" x14ac:dyDescent="0.25">
      <c r="A29018" s="40">
        <v>7700471</v>
      </c>
      <c r="B29018" s="40" t="s">
        <v>40569</v>
      </c>
      <c r="C29018" s="40" t="s">
        <v>125</v>
      </c>
      <c r="D29018" s="40" t="s">
        <v>118</v>
      </c>
      <c r="E29018" s="40" t="s">
        <v>1082</v>
      </c>
      <c r="F29018" s="40" t="s">
        <v>40559</v>
      </c>
      <c r="G29018" s="40">
        <v>7</v>
      </c>
    </row>
    <row r="29019" spans="1:7" x14ac:dyDescent="0.25">
      <c r="A29019" s="40">
        <v>7700472</v>
      </c>
      <c r="B29019" s="40" t="s">
        <v>40570</v>
      </c>
      <c r="C29019" s="40" t="s">
        <v>125</v>
      </c>
      <c r="D29019" s="40" t="s">
        <v>118</v>
      </c>
      <c r="E29019" s="40" t="s">
        <v>3053</v>
      </c>
      <c r="F29019" s="40" t="s">
        <v>40563</v>
      </c>
      <c r="G29019" s="40">
        <v>35</v>
      </c>
    </row>
    <row r="29020" spans="1:7" x14ac:dyDescent="0.25">
      <c r="A29020" s="40">
        <v>7700473</v>
      </c>
      <c r="B29020" s="40" t="s">
        <v>40571</v>
      </c>
      <c r="C29020" s="40" t="s">
        <v>125</v>
      </c>
      <c r="D29020" s="40" t="s">
        <v>118</v>
      </c>
      <c r="E29020" s="40" t="s">
        <v>1044</v>
      </c>
      <c r="F29020" s="40" t="s">
        <v>40559</v>
      </c>
      <c r="G29020" s="40">
        <v>5</v>
      </c>
    </row>
    <row r="29021" spans="1:7" x14ac:dyDescent="0.25">
      <c r="A29021" s="40">
        <v>7700474</v>
      </c>
      <c r="B29021" s="40" t="s">
        <v>40572</v>
      </c>
      <c r="C29021" s="40" t="s">
        <v>125</v>
      </c>
      <c r="D29021" s="40" t="s">
        <v>118</v>
      </c>
      <c r="E29021" s="40" t="s">
        <v>1082</v>
      </c>
      <c r="F29021" s="40" t="s">
        <v>40563</v>
      </c>
      <c r="G29021" s="40">
        <v>8</v>
      </c>
    </row>
    <row r="29022" spans="1:7" x14ac:dyDescent="0.25">
      <c r="A29022" s="40">
        <v>7700475</v>
      </c>
      <c r="B29022" s="40" t="s">
        <v>40573</v>
      </c>
      <c r="C29022" s="40" t="s">
        <v>132</v>
      </c>
      <c r="D29022" s="40" t="s">
        <v>118</v>
      </c>
      <c r="E29022" s="40" t="s">
        <v>1134</v>
      </c>
      <c r="F29022" s="40" t="s">
        <v>199</v>
      </c>
      <c r="G29022" s="40">
        <v>165</v>
      </c>
    </row>
    <row r="29023" spans="1:7" x14ac:dyDescent="0.25">
      <c r="A29023" s="40">
        <v>7700476</v>
      </c>
      <c r="B29023" s="40" t="s">
        <v>40574</v>
      </c>
      <c r="C29023" s="40" t="s">
        <v>125</v>
      </c>
      <c r="D29023" s="40" t="s">
        <v>118</v>
      </c>
      <c r="E29023" s="40" t="s">
        <v>3712</v>
      </c>
      <c r="F29023" s="40" t="s">
        <v>199</v>
      </c>
      <c r="G29023" s="40">
        <v>390</v>
      </c>
    </row>
    <row r="29024" spans="1:7" x14ac:dyDescent="0.25">
      <c r="A29024" s="40">
        <v>7700477</v>
      </c>
      <c r="B29024" s="40" t="s">
        <v>40575</v>
      </c>
      <c r="C29024" s="40" t="s">
        <v>125</v>
      </c>
      <c r="D29024" s="40" t="s">
        <v>2080</v>
      </c>
      <c r="E29024" s="40" t="s">
        <v>40576</v>
      </c>
      <c r="F29024" s="40" t="s">
        <v>40577</v>
      </c>
      <c r="G29024" s="40">
        <v>30.72</v>
      </c>
    </row>
    <row r="29025" spans="1:7" x14ac:dyDescent="0.25">
      <c r="A29025" s="40">
        <v>7700478</v>
      </c>
      <c r="B29025" s="40" t="s">
        <v>40578</v>
      </c>
      <c r="C29025" s="40" t="s">
        <v>125</v>
      </c>
      <c r="D29025" s="40" t="s">
        <v>118</v>
      </c>
      <c r="E29025" s="40" t="s">
        <v>31442</v>
      </c>
      <c r="F29025" s="40" t="s">
        <v>40579</v>
      </c>
      <c r="G29025" s="40">
        <v>1386</v>
      </c>
    </row>
    <row r="29026" spans="1:7" x14ac:dyDescent="0.25">
      <c r="A29026" s="40">
        <v>7700479</v>
      </c>
      <c r="B29026" s="40" t="s">
        <v>40580</v>
      </c>
      <c r="C29026" s="40" t="s">
        <v>122</v>
      </c>
      <c r="D29026" s="40" t="s">
        <v>118</v>
      </c>
      <c r="E29026" s="40" t="s">
        <v>166</v>
      </c>
      <c r="F29026" s="40" t="s">
        <v>4669</v>
      </c>
      <c r="G29026" s="40">
        <v>0</v>
      </c>
    </row>
    <row r="29027" spans="1:7" x14ac:dyDescent="0.25">
      <c r="A29027" s="40">
        <v>7700480</v>
      </c>
      <c r="B29027" s="40" t="s">
        <v>40581</v>
      </c>
      <c r="C29027" s="40" t="s">
        <v>125</v>
      </c>
      <c r="D29027" s="40" t="s">
        <v>118</v>
      </c>
      <c r="E29027" s="40" t="s">
        <v>40582</v>
      </c>
      <c r="F29027" s="40" t="s">
        <v>40583</v>
      </c>
      <c r="G29027" s="40">
        <v>67.44</v>
      </c>
    </row>
    <row r="29028" spans="1:7" x14ac:dyDescent="0.25">
      <c r="A29028" s="40">
        <v>7700481</v>
      </c>
      <c r="B29028" s="40" t="s">
        <v>40584</v>
      </c>
      <c r="C29028" s="40" t="s">
        <v>125</v>
      </c>
      <c r="D29028" s="40" t="s">
        <v>118</v>
      </c>
      <c r="E29028" s="40" t="s">
        <v>13559</v>
      </c>
      <c r="F29028" s="40" t="s">
        <v>40585</v>
      </c>
      <c r="G29028" s="40">
        <v>63.06</v>
      </c>
    </row>
    <row r="29029" spans="1:7" x14ac:dyDescent="0.25">
      <c r="A29029" s="40">
        <v>7700482</v>
      </c>
      <c r="B29029" s="40" t="s">
        <v>40586</v>
      </c>
      <c r="C29029" s="40" t="s">
        <v>125</v>
      </c>
      <c r="D29029" s="40" t="s">
        <v>118</v>
      </c>
      <c r="E29029" s="40" t="s">
        <v>40587</v>
      </c>
      <c r="F29029" s="40" t="s">
        <v>40588</v>
      </c>
      <c r="G29029" s="40">
        <v>1030.6400000000001</v>
      </c>
    </row>
    <row r="29030" spans="1:7" x14ac:dyDescent="0.25">
      <c r="A29030" s="40">
        <v>7700483</v>
      </c>
      <c r="B29030" s="40" t="s">
        <v>40589</v>
      </c>
      <c r="C29030" s="40" t="s">
        <v>125</v>
      </c>
      <c r="D29030" s="40" t="s">
        <v>118</v>
      </c>
      <c r="E29030" s="40" t="s">
        <v>40587</v>
      </c>
      <c r="F29030" s="40" t="s">
        <v>40590</v>
      </c>
      <c r="G29030" s="40">
        <v>732.19</v>
      </c>
    </row>
    <row r="29031" spans="1:7" x14ac:dyDescent="0.25">
      <c r="A29031" s="40">
        <v>7700484</v>
      </c>
      <c r="B29031" s="40" t="s">
        <v>40591</v>
      </c>
      <c r="C29031" s="40" t="s">
        <v>125</v>
      </c>
      <c r="D29031" s="40" t="s">
        <v>118</v>
      </c>
      <c r="E29031" s="40" t="s">
        <v>40587</v>
      </c>
      <c r="F29031" s="40" t="s">
        <v>40592</v>
      </c>
      <c r="G29031" s="40">
        <v>771.84</v>
      </c>
    </row>
    <row r="29032" spans="1:7" x14ac:dyDescent="0.25">
      <c r="A29032" s="40">
        <v>7700485</v>
      </c>
      <c r="B29032" s="40" t="s">
        <v>40593</v>
      </c>
      <c r="C29032" s="40" t="s">
        <v>125</v>
      </c>
      <c r="D29032" s="40" t="s">
        <v>118</v>
      </c>
      <c r="E29032" s="40" t="s">
        <v>31442</v>
      </c>
      <c r="F29032" s="40" t="s">
        <v>40594</v>
      </c>
      <c r="G29032" s="40">
        <v>490</v>
      </c>
    </row>
    <row r="29033" spans="1:7" x14ac:dyDescent="0.25">
      <c r="A29033" s="40">
        <v>7700486</v>
      </c>
      <c r="B29033" s="40" t="s">
        <v>40595</v>
      </c>
      <c r="C29033" s="40" t="s">
        <v>125</v>
      </c>
      <c r="D29033" s="40" t="s">
        <v>2080</v>
      </c>
      <c r="E29033" s="40" t="s">
        <v>2495</v>
      </c>
      <c r="F29033" s="40" t="s">
        <v>40596</v>
      </c>
      <c r="G29033" s="40">
        <v>477.38</v>
      </c>
    </row>
    <row r="29034" spans="1:7" x14ac:dyDescent="0.25">
      <c r="A29034" s="40">
        <v>7700487</v>
      </c>
      <c r="B29034" s="40" t="s">
        <v>40597</v>
      </c>
      <c r="C29034" s="40" t="s">
        <v>122</v>
      </c>
      <c r="D29034" s="40" t="s">
        <v>118</v>
      </c>
      <c r="E29034" s="40" t="s">
        <v>7946</v>
      </c>
      <c r="F29034" s="40" t="s">
        <v>40598</v>
      </c>
      <c r="G29034" s="40">
        <v>470</v>
      </c>
    </row>
    <row r="29035" spans="1:7" x14ac:dyDescent="0.25">
      <c r="A29035" s="40">
        <v>7700488</v>
      </c>
      <c r="B29035" s="40" t="s">
        <v>40599</v>
      </c>
      <c r="C29035" s="40" t="s">
        <v>122</v>
      </c>
      <c r="D29035" s="40" t="s">
        <v>118</v>
      </c>
      <c r="E29035" s="40" t="s">
        <v>7946</v>
      </c>
      <c r="F29035" s="40" t="s">
        <v>40600</v>
      </c>
      <c r="G29035" s="40">
        <v>390</v>
      </c>
    </row>
    <row r="29036" spans="1:7" x14ac:dyDescent="0.25">
      <c r="A29036" s="40">
        <v>7700489</v>
      </c>
      <c r="B29036" s="40" t="s">
        <v>40601</v>
      </c>
      <c r="C29036" s="40" t="s">
        <v>122</v>
      </c>
      <c r="D29036" s="40" t="s">
        <v>118</v>
      </c>
      <c r="E29036" s="40" t="s">
        <v>166</v>
      </c>
      <c r="F29036" s="40" t="s">
        <v>167</v>
      </c>
      <c r="G29036" s="40">
        <v>0</v>
      </c>
    </row>
    <row r="29037" spans="1:7" x14ac:dyDescent="0.25">
      <c r="A29037" s="40">
        <v>7700490</v>
      </c>
      <c r="B29037" s="40" t="s">
        <v>40602</v>
      </c>
      <c r="C29037" s="40" t="s">
        <v>122</v>
      </c>
      <c r="D29037" s="40" t="s">
        <v>118</v>
      </c>
      <c r="E29037" s="40" t="s">
        <v>166</v>
      </c>
      <c r="F29037" s="40" t="s">
        <v>167</v>
      </c>
      <c r="G29037" s="40">
        <v>0</v>
      </c>
    </row>
    <row r="29038" spans="1:7" x14ac:dyDescent="0.25">
      <c r="A29038" s="40">
        <v>7700491</v>
      </c>
      <c r="B29038" s="40" t="s">
        <v>40603</v>
      </c>
      <c r="C29038" s="40" t="s">
        <v>125</v>
      </c>
      <c r="D29038" s="40" t="s">
        <v>118</v>
      </c>
      <c r="E29038" s="40" t="s">
        <v>34905</v>
      </c>
      <c r="F29038" s="40" t="s">
        <v>40604</v>
      </c>
      <c r="G29038" s="40">
        <v>75.09</v>
      </c>
    </row>
    <row r="29039" spans="1:7" x14ac:dyDescent="0.25">
      <c r="A29039" s="40">
        <v>7700492</v>
      </c>
      <c r="B29039" s="40" t="s">
        <v>40605</v>
      </c>
      <c r="C29039" s="40" t="s">
        <v>122</v>
      </c>
      <c r="D29039" s="40" t="s">
        <v>118</v>
      </c>
      <c r="E29039" s="40" t="s">
        <v>166</v>
      </c>
      <c r="F29039" s="40" t="s">
        <v>167</v>
      </c>
      <c r="G29039" s="40">
        <v>0</v>
      </c>
    </row>
    <row r="29040" spans="1:7" x14ac:dyDescent="0.25">
      <c r="A29040" s="40">
        <v>7700493</v>
      </c>
      <c r="B29040" s="40" t="s">
        <v>40606</v>
      </c>
      <c r="C29040" s="40" t="s">
        <v>122</v>
      </c>
      <c r="D29040" s="40" t="s">
        <v>118</v>
      </c>
      <c r="E29040" s="40" t="s">
        <v>166</v>
      </c>
      <c r="F29040" s="40" t="s">
        <v>167</v>
      </c>
      <c r="G29040" s="40">
        <v>0</v>
      </c>
    </row>
    <row r="29041" spans="1:7" x14ac:dyDescent="0.25">
      <c r="A29041" s="40">
        <v>7700494</v>
      </c>
      <c r="B29041" s="40" t="s">
        <v>40607</v>
      </c>
      <c r="C29041" s="40" t="s">
        <v>122</v>
      </c>
      <c r="D29041" s="40" t="s">
        <v>118</v>
      </c>
      <c r="E29041" s="40" t="s">
        <v>166</v>
      </c>
      <c r="F29041" s="40" t="s">
        <v>167</v>
      </c>
      <c r="G29041" s="40">
        <v>0</v>
      </c>
    </row>
    <row r="29042" spans="1:7" x14ac:dyDescent="0.25">
      <c r="A29042" s="40">
        <v>7700495</v>
      </c>
      <c r="B29042" s="40" t="s">
        <v>40608</v>
      </c>
      <c r="C29042" s="40" t="s">
        <v>122</v>
      </c>
      <c r="D29042" s="40" t="s">
        <v>118</v>
      </c>
      <c r="E29042" s="40" t="s">
        <v>166</v>
      </c>
      <c r="F29042" s="40" t="s">
        <v>167</v>
      </c>
      <c r="G29042" s="40">
        <v>0</v>
      </c>
    </row>
    <row r="29043" spans="1:7" x14ac:dyDescent="0.25">
      <c r="A29043" s="40">
        <v>7700496</v>
      </c>
      <c r="B29043" s="40" t="s">
        <v>40609</v>
      </c>
      <c r="C29043" s="40" t="s">
        <v>122</v>
      </c>
      <c r="D29043" s="40" t="s">
        <v>118</v>
      </c>
      <c r="E29043" s="40" t="s">
        <v>166</v>
      </c>
      <c r="F29043" s="40" t="s">
        <v>167</v>
      </c>
      <c r="G29043" s="40">
        <v>0</v>
      </c>
    </row>
    <row r="29044" spans="1:7" x14ac:dyDescent="0.25">
      <c r="A29044" s="40">
        <v>7700497</v>
      </c>
      <c r="B29044" s="40" t="s">
        <v>40610</v>
      </c>
      <c r="C29044" s="40" t="s">
        <v>122</v>
      </c>
      <c r="D29044" s="40" t="s">
        <v>118</v>
      </c>
      <c r="E29044" s="40" t="s">
        <v>166</v>
      </c>
      <c r="F29044" s="40" t="s">
        <v>167</v>
      </c>
      <c r="G29044" s="40">
        <v>0</v>
      </c>
    </row>
    <row r="29045" spans="1:7" x14ac:dyDescent="0.25">
      <c r="A29045" s="40">
        <v>7700500</v>
      </c>
      <c r="B29045" s="40" t="s">
        <v>40611</v>
      </c>
      <c r="C29045" s="40" t="s">
        <v>122</v>
      </c>
      <c r="D29045" s="40" t="s">
        <v>118</v>
      </c>
      <c r="E29045" s="40" t="s">
        <v>166</v>
      </c>
      <c r="F29045" s="40" t="s">
        <v>167</v>
      </c>
      <c r="G29045" s="40">
        <v>0</v>
      </c>
    </row>
    <row r="29046" spans="1:7" x14ac:dyDescent="0.25">
      <c r="A29046" s="40">
        <v>7700501</v>
      </c>
      <c r="B29046" s="40" t="s">
        <v>40612</v>
      </c>
      <c r="C29046" s="40" t="s">
        <v>125</v>
      </c>
      <c r="D29046" s="40" t="s">
        <v>118</v>
      </c>
      <c r="E29046" s="40" t="s">
        <v>3188</v>
      </c>
      <c r="F29046" s="40" t="s">
        <v>40613</v>
      </c>
      <c r="G29046" s="40">
        <v>0</v>
      </c>
    </row>
    <row r="29047" spans="1:7" x14ac:dyDescent="0.25">
      <c r="A29047" s="40">
        <v>7700502</v>
      </c>
      <c r="B29047" s="40" t="s">
        <v>40614</v>
      </c>
      <c r="C29047" s="40" t="s">
        <v>125</v>
      </c>
      <c r="D29047" s="40" t="s">
        <v>118</v>
      </c>
      <c r="E29047" s="40" t="s">
        <v>8091</v>
      </c>
      <c r="F29047" s="40" t="s">
        <v>40615</v>
      </c>
      <c r="G29047" s="40">
        <v>1628.4</v>
      </c>
    </row>
    <row r="29048" spans="1:7" x14ac:dyDescent="0.25">
      <c r="A29048" s="40">
        <v>7700503</v>
      </c>
      <c r="B29048" s="40" t="s">
        <v>40616</v>
      </c>
      <c r="C29048" s="40" t="s">
        <v>125</v>
      </c>
      <c r="D29048" s="40" t="s">
        <v>118</v>
      </c>
      <c r="E29048" s="40" t="s">
        <v>34886</v>
      </c>
      <c r="F29048" s="40" t="s">
        <v>40617</v>
      </c>
      <c r="G29048" s="40">
        <v>27.28</v>
      </c>
    </row>
    <row r="29049" spans="1:7" x14ac:dyDescent="0.25">
      <c r="A29049" s="40">
        <v>7700504</v>
      </c>
      <c r="B29049" s="40" t="s">
        <v>40618</v>
      </c>
      <c r="C29049" s="40" t="s">
        <v>122</v>
      </c>
      <c r="D29049" s="40" t="s">
        <v>118</v>
      </c>
      <c r="E29049" s="40" t="s">
        <v>166</v>
      </c>
      <c r="F29049" s="40" t="s">
        <v>167</v>
      </c>
      <c r="G29049" s="40">
        <v>0</v>
      </c>
    </row>
    <row r="29050" spans="1:7" x14ac:dyDescent="0.25">
      <c r="A29050" s="40">
        <v>7700505</v>
      </c>
      <c r="B29050" s="40" t="s">
        <v>40619</v>
      </c>
      <c r="C29050" s="40" t="s">
        <v>125</v>
      </c>
      <c r="D29050" s="40" t="s">
        <v>118</v>
      </c>
      <c r="E29050" s="40" t="s">
        <v>34886</v>
      </c>
      <c r="F29050" s="40" t="s">
        <v>40620</v>
      </c>
      <c r="G29050" s="40">
        <v>112.77</v>
      </c>
    </row>
    <row r="29051" spans="1:7" x14ac:dyDescent="0.25">
      <c r="A29051" s="40">
        <v>7700506</v>
      </c>
      <c r="B29051" s="40" t="s">
        <v>34663</v>
      </c>
      <c r="C29051" s="40" t="s">
        <v>125</v>
      </c>
      <c r="D29051" s="40" t="s">
        <v>118</v>
      </c>
      <c r="E29051" s="40" t="s">
        <v>34886</v>
      </c>
      <c r="F29051" s="40" t="s">
        <v>40621</v>
      </c>
      <c r="G29051" s="40">
        <v>35.25</v>
      </c>
    </row>
    <row r="29052" spans="1:7" x14ac:dyDescent="0.25">
      <c r="A29052" s="40">
        <v>7700507</v>
      </c>
      <c r="B29052" s="40" t="s">
        <v>40622</v>
      </c>
      <c r="C29052" s="40" t="s">
        <v>125</v>
      </c>
      <c r="D29052" s="40" t="s">
        <v>118</v>
      </c>
      <c r="E29052" s="40" t="s">
        <v>34886</v>
      </c>
      <c r="F29052" s="40" t="s">
        <v>40623</v>
      </c>
      <c r="G29052" s="40">
        <v>135</v>
      </c>
    </row>
    <row r="29053" spans="1:7" x14ac:dyDescent="0.25">
      <c r="A29053" s="40">
        <v>7700508</v>
      </c>
      <c r="B29053" s="40" t="s">
        <v>40624</v>
      </c>
      <c r="C29053" s="40" t="s">
        <v>125</v>
      </c>
      <c r="D29053" s="40" t="s">
        <v>118</v>
      </c>
      <c r="E29053" s="40" t="s">
        <v>34886</v>
      </c>
      <c r="F29053" s="40" t="s">
        <v>40625</v>
      </c>
      <c r="G29053" s="40">
        <v>61.88</v>
      </c>
    </row>
    <row r="29054" spans="1:7" x14ac:dyDescent="0.25">
      <c r="A29054" s="40">
        <v>7700509</v>
      </c>
      <c r="B29054" s="40" t="s">
        <v>40626</v>
      </c>
      <c r="C29054" s="40" t="s">
        <v>122</v>
      </c>
      <c r="D29054" s="40" t="s">
        <v>118</v>
      </c>
      <c r="E29054" s="40" t="s">
        <v>166</v>
      </c>
      <c r="F29054" s="40" t="s">
        <v>167</v>
      </c>
      <c r="G29054" s="40">
        <v>0</v>
      </c>
    </row>
    <row r="29055" spans="1:7" x14ac:dyDescent="0.25">
      <c r="A29055" s="40">
        <v>7700510</v>
      </c>
      <c r="B29055" s="40" t="s">
        <v>40627</v>
      </c>
      <c r="C29055" s="40" t="s">
        <v>122</v>
      </c>
      <c r="D29055" s="40" t="s">
        <v>118</v>
      </c>
      <c r="E29055" s="40" t="s">
        <v>166</v>
      </c>
      <c r="F29055" s="40" t="s">
        <v>167</v>
      </c>
      <c r="G29055" s="40">
        <v>0</v>
      </c>
    </row>
    <row r="29056" spans="1:7" x14ac:dyDescent="0.25">
      <c r="A29056" s="40">
        <v>7700511</v>
      </c>
      <c r="B29056" s="40" t="s">
        <v>40628</v>
      </c>
      <c r="C29056" s="40" t="s">
        <v>122</v>
      </c>
      <c r="D29056" s="40" t="s">
        <v>118</v>
      </c>
      <c r="E29056" s="40" t="s">
        <v>166</v>
      </c>
      <c r="F29056" s="40" t="s">
        <v>167</v>
      </c>
      <c r="G29056" s="40">
        <v>0</v>
      </c>
    </row>
    <row r="29057" spans="1:7" x14ac:dyDescent="0.25">
      <c r="A29057" s="40">
        <v>7700512</v>
      </c>
      <c r="B29057" s="40" t="s">
        <v>40629</v>
      </c>
      <c r="C29057" s="40" t="s">
        <v>117</v>
      </c>
      <c r="D29057" s="40" t="s">
        <v>118</v>
      </c>
      <c r="E29057" s="40" t="s">
        <v>31442</v>
      </c>
      <c r="F29057" s="40" t="s">
        <v>40630</v>
      </c>
      <c r="G29057" s="40">
        <v>6096.75</v>
      </c>
    </row>
    <row r="29058" spans="1:7" x14ac:dyDescent="0.25">
      <c r="A29058" s="40">
        <v>7700513</v>
      </c>
      <c r="B29058" s="40" t="s">
        <v>40631</v>
      </c>
      <c r="C29058" s="40" t="s">
        <v>125</v>
      </c>
      <c r="D29058" s="40" t="s">
        <v>118</v>
      </c>
      <c r="E29058" s="40" t="s">
        <v>27429</v>
      </c>
      <c r="F29058" s="40" t="s">
        <v>40632</v>
      </c>
      <c r="G29058" s="40">
        <v>240</v>
      </c>
    </row>
    <row r="29059" spans="1:7" x14ac:dyDescent="0.25">
      <c r="A29059" s="40">
        <v>7700514</v>
      </c>
      <c r="B29059" s="40" t="s">
        <v>40633</v>
      </c>
      <c r="C29059" s="40" t="s">
        <v>125</v>
      </c>
      <c r="D29059" s="40" t="s">
        <v>118</v>
      </c>
      <c r="E29059" s="40" t="s">
        <v>27429</v>
      </c>
      <c r="F29059" s="40" t="s">
        <v>40632</v>
      </c>
      <c r="G29059" s="40">
        <v>43.5</v>
      </c>
    </row>
    <row r="29060" spans="1:7" x14ac:dyDescent="0.25">
      <c r="A29060" s="40">
        <v>7700515</v>
      </c>
      <c r="B29060" s="40" t="s">
        <v>40634</v>
      </c>
      <c r="C29060" s="40" t="s">
        <v>125</v>
      </c>
      <c r="D29060" s="40" t="s">
        <v>118</v>
      </c>
      <c r="E29060" s="40" t="s">
        <v>1058</v>
      </c>
      <c r="F29060" s="40" t="s">
        <v>40635</v>
      </c>
      <c r="G29060" s="40">
        <v>126.3</v>
      </c>
    </row>
    <row r="29061" spans="1:7" x14ac:dyDescent="0.25">
      <c r="A29061" s="40">
        <v>7700516</v>
      </c>
      <c r="B29061" s="40" t="s">
        <v>40636</v>
      </c>
      <c r="C29061" s="40" t="s">
        <v>125</v>
      </c>
      <c r="D29061" s="40" t="s">
        <v>118</v>
      </c>
      <c r="E29061" s="40" t="s">
        <v>1546</v>
      </c>
      <c r="F29061" s="40" t="s">
        <v>22510</v>
      </c>
      <c r="G29061" s="40">
        <v>82.1</v>
      </c>
    </row>
    <row r="29062" spans="1:7" x14ac:dyDescent="0.25">
      <c r="A29062" s="40">
        <v>7700517</v>
      </c>
      <c r="B29062" s="40" t="s">
        <v>40637</v>
      </c>
      <c r="C29062" s="40" t="s">
        <v>125</v>
      </c>
      <c r="D29062" s="40" t="s">
        <v>118</v>
      </c>
      <c r="E29062" s="40" t="s">
        <v>99</v>
      </c>
      <c r="F29062" s="40" t="s">
        <v>40638</v>
      </c>
      <c r="G29062" s="40">
        <v>88</v>
      </c>
    </row>
    <row r="29063" spans="1:7" x14ac:dyDescent="0.25">
      <c r="A29063" s="40">
        <v>7700518</v>
      </c>
      <c r="B29063" s="40" t="s">
        <v>40639</v>
      </c>
      <c r="C29063" s="40" t="s">
        <v>125</v>
      </c>
      <c r="D29063" s="40" t="s">
        <v>118</v>
      </c>
      <c r="E29063" s="40" t="s">
        <v>4556</v>
      </c>
      <c r="F29063" s="40" t="s">
        <v>40640</v>
      </c>
      <c r="G29063" s="40">
        <v>1030.25</v>
      </c>
    </row>
    <row r="29064" spans="1:7" x14ac:dyDescent="0.25">
      <c r="A29064" s="40">
        <v>7700519</v>
      </c>
      <c r="B29064" s="40" t="s">
        <v>40641</v>
      </c>
      <c r="C29064" s="40" t="s">
        <v>125</v>
      </c>
      <c r="D29064" s="40" t="s">
        <v>118</v>
      </c>
      <c r="E29064" s="40" t="s">
        <v>2106</v>
      </c>
      <c r="F29064" s="40" t="s">
        <v>11249</v>
      </c>
      <c r="G29064" s="40">
        <v>32.65</v>
      </c>
    </row>
    <row r="29065" spans="1:7" x14ac:dyDescent="0.25">
      <c r="A29065" s="40">
        <v>7700520</v>
      </c>
      <c r="B29065" s="40" t="s">
        <v>40642</v>
      </c>
      <c r="C29065" s="40" t="s">
        <v>125</v>
      </c>
      <c r="D29065" s="40" t="s">
        <v>118</v>
      </c>
      <c r="E29065" s="40" t="s">
        <v>1053</v>
      </c>
      <c r="F29065" s="40" t="s">
        <v>7913</v>
      </c>
      <c r="G29065" s="40">
        <v>88.95</v>
      </c>
    </row>
    <row r="29066" spans="1:7" x14ac:dyDescent="0.25">
      <c r="A29066" s="40">
        <v>7700521</v>
      </c>
      <c r="B29066" s="40" t="s">
        <v>40643</v>
      </c>
      <c r="C29066" s="40" t="s">
        <v>125</v>
      </c>
      <c r="D29066" s="40" t="s">
        <v>118</v>
      </c>
      <c r="E29066" s="40" t="s">
        <v>5647</v>
      </c>
      <c r="F29066" s="40" t="s">
        <v>11249</v>
      </c>
      <c r="G29066" s="40">
        <v>273</v>
      </c>
    </row>
    <row r="29067" spans="1:7" x14ac:dyDescent="0.25">
      <c r="A29067" s="40">
        <v>7700522</v>
      </c>
      <c r="B29067" s="40" t="s">
        <v>40644</v>
      </c>
      <c r="C29067" s="40" t="s">
        <v>125</v>
      </c>
      <c r="D29067" s="40" t="s">
        <v>118</v>
      </c>
      <c r="E29067" s="40" t="s">
        <v>1086</v>
      </c>
      <c r="F29067" s="40" t="s">
        <v>22393</v>
      </c>
      <c r="G29067" s="40">
        <v>93.6</v>
      </c>
    </row>
    <row r="29068" spans="1:7" x14ac:dyDescent="0.25">
      <c r="A29068" s="40">
        <v>7700523</v>
      </c>
      <c r="B29068" s="40" t="s">
        <v>40645</v>
      </c>
      <c r="C29068" s="40" t="s">
        <v>125</v>
      </c>
      <c r="D29068" s="40" t="s">
        <v>118</v>
      </c>
      <c r="E29068" s="40" t="s">
        <v>3053</v>
      </c>
      <c r="F29068" s="40" t="s">
        <v>8198</v>
      </c>
      <c r="G29068" s="40">
        <v>209.65</v>
      </c>
    </row>
    <row r="29069" spans="1:7" x14ac:dyDescent="0.25">
      <c r="A29069" s="40">
        <v>7700524</v>
      </c>
      <c r="B29069" s="40" t="s">
        <v>40646</v>
      </c>
      <c r="C29069" s="40" t="s">
        <v>125</v>
      </c>
      <c r="D29069" s="40" t="s">
        <v>118</v>
      </c>
      <c r="E29069" s="40" t="s">
        <v>40647</v>
      </c>
      <c r="F29069" s="40" t="s">
        <v>40648</v>
      </c>
      <c r="G29069" s="40">
        <v>192</v>
      </c>
    </row>
    <row r="29070" spans="1:7" x14ac:dyDescent="0.25">
      <c r="A29070" s="40">
        <v>7700525</v>
      </c>
      <c r="B29070" s="40" t="s">
        <v>40649</v>
      </c>
      <c r="C29070" s="40" t="s">
        <v>125</v>
      </c>
      <c r="D29070" s="40" t="s">
        <v>118</v>
      </c>
      <c r="E29070" s="40" t="s">
        <v>4352</v>
      </c>
      <c r="F29070" s="40" t="s">
        <v>40650</v>
      </c>
      <c r="G29070" s="40">
        <v>13</v>
      </c>
    </row>
    <row r="29071" spans="1:7" x14ac:dyDescent="0.25">
      <c r="A29071" s="40">
        <v>7700526</v>
      </c>
      <c r="B29071" s="40" t="s">
        <v>40651</v>
      </c>
      <c r="C29071" s="40" t="s">
        <v>125</v>
      </c>
      <c r="D29071" s="40" t="s">
        <v>118</v>
      </c>
      <c r="E29071" s="40" t="s">
        <v>1240</v>
      </c>
      <c r="F29071" s="40" t="s">
        <v>40652</v>
      </c>
      <c r="G29071" s="40">
        <v>56</v>
      </c>
    </row>
    <row r="29072" spans="1:7" x14ac:dyDescent="0.25">
      <c r="A29072" s="40">
        <v>7700527</v>
      </c>
      <c r="B29072" s="40" t="s">
        <v>40653</v>
      </c>
      <c r="C29072" s="40" t="s">
        <v>125</v>
      </c>
      <c r="D29072" s="40" t="s">
        <v>118</v>
      </c>
      <c r="E29072" s="40" t="s">
        <v>1044</v>
      </c>
      <c r="F29072" s="40" t="s">
        <v>40650</v>
      </c>
      <c r="G29072" s="40">
        <v>7.75</v>
      </c>
    </row>
    <row r="29073" spans="1:7" x14ac:dyDescent="0.25">
      <c r="A29073" s="40">
        <v>7700528</v>
      </c>
      <c r="B29073" s="40" t="s">
        <v>40654</v>
      </c>
      <c r="C29073" s="40" t="s">
        <v>125</v>
      </c>
      <c r="D29073" s="40" t="s">
        <v>118</v>
      </c>
      <c r="E29073" s="40" t="s">
        <v>3769</v>
      </c>
      <c r="F29073" s="40" t="s">
        <v>5976</v>
      </c>
      <c r="G29073" s="40">
        <v>295.2</v>
      </c>
    </row>
    <row r="29074" spans="1:7" x14ac:dyDescent="0.25">
      <c r="A29074" s="40">
        <v>7700530</v>
      </c>
      <c r="B29074" s="40" t="s">
        <v>40655</v>
      </c>
      <c r="C29074" s="40" t="s">
        <v>125</v>
      </c>
      <c r="D29074" s="40" t="s">
        <v>118</v>
      </c>
      <c r="E29074" s="40" t="s">
        <v>2592</v>
      </c>
      <c r="F29074" s="40" t="s">
        <v>40650</v>
      </c>
      <c r="G29074" s="40">
        <v>7.5</v>
      </c>
    </row>
    <row r="29075" spans="1:7" x14ac:dyDescent="0.25">
      <c r="A29075" s="40">
        <v>7700531</v>
      </c>
      <c r="B29075" s="40" t="s">
        <v>40656</v>
      </c>
      <c r="C29075" s="40" t="s">
        <v>125</v>
      </c>
      <c r="D29075" s="40" t="s">
        <v>118</v>
      </c>
      <c r="E29075" s="40" t="s">
        <v>5647</v>
      </c>
      <c r="F29075" s="40" t="s">
        <v>40657</v>
      </c>
      <c r="G29075" s="40">
        <v>47.6</v>
      </c>
    </row>
    <row r="29076" spans="1:7" x14ac:dyDescent="0.25">
      <c r="A29076" s="40">
        <v>7700532</v>
      </c>
      <c r="B29076" s="40" t="s">
        <v>40658</v>
      </c>
      <c r="C29076" s="40" t="s">
        <v>125</v>
      </c>
      <c r="D29076" s="40" t="s">
        <v>118</v>
      </c>
      <c r="E29076" s="40" t="s">
        <v>1082</v>
      </c>
      <c r="F29076" s="40" t="s">
        <v>40657</v>
      </c>
      <c r="G29076" s="40">
        <v>0.5</v>
      </c>
    </row>
    <row r="29077" spans="1:7" x14ac:dyDescent="0.25">
      <c r="A29077" s="40">
        <v>7700533</v>
      </c>
      <c r="B29077" s="40" t="s">
        <v>40659</v>
      </c>
      <c r="C29077" s="40" t="s">
        <v>125</v>
      </c>
      <c r="D29077" s="40" t="s">
        <v>118</v>
      </c>
      <c r="E29077" s="40" t="s">
        <v>1058</v>
      </c>
      <c r="F29077" s="40" t="s">
        <v>40650</v>
      </c>
      <c r="G29077" s="40">
        <v>22.35</v>
      </c>
    </row>
    <row r="29078" spans="1:7" x14ac:dyDescent="0.25">
      <c r="A29078" s="40">
        <v>7700534</v>
      </c>
      <c r="B29078" s="40" t="s">
        <v>40660</v>
      </c>
      <c r="C29078" s="40" t="s">
        <v>125</v>
      </c>
      <c r="D29078" s="40" t="s">
        <v>118</v>
      </c>
      <c r="E29078" s="40" t="s">
        <v>1082</v>
      </c>
      <c r="F29078" s="40" t="s">
        <v>40657</v>
      </c>
      <c r="G29078" s="40">
        <v>0.5</v>
      </c>
    </row>
    <row r="29079" spans="1:7" x14ac:dyDescent="0.25">
      <c r="A29079" s="40">
        <v>7700535</v>
      </c>
      <c r="B29079" s="40" t="s">
        <v>40661</v>
      </c>
      <c r="C29079" s="40" t="s">
        <v>125</v>
      </c>
      <c r="D29079" s="40" t="s">
        <v>118</v>
      </c>
      <c r="E29079" s="40" t="s">
        <v>6171</v>
      </c>
      <c r="F29079" s="40" t="s">
        <v>40650</v>
      </c>
      <c r="G29079" s="40">
        <v>4.4000000000000004</v>
      </c>
    </row>
    <row r="29080" spans="1:7" x14ac:dyDescent="0.25">
      <c r="A29080" s="40">
        <v>7700536</v>
      </c>
      <c r="B29080" s="40" t="s">
        <v>40662</v>
      </c>
      <c r="C29080" s="40" t="s">
        <v>125</v>
      </c>
      <c r="D29080" s="40" t="s">
        <v>118</v>
      </c>
      <c r="E29080" s="40" t="s">
        <v>1066</v>
      </c>
      <c r="F29080" s="40" t="s">
        <v>5976</v>
      </c>
      <c r="G29080" s="40">
        <v>26.25</v>
      </c>
    </row>
    <row r="29081" spans="1:7" x14ac:dyDescent="0.25">
      <c r="A29081" s="40">
        <v>7700537</v>
      </c>
      <c r="B29081" s="40" t="s">
        <v>40663</v>
      </c>
      <c r="C29081" s="40" t="s">
        <v>125</v>
      </c>
      <c r="D29081" s="40" t="s">
        <v>118</v>
      </c>
      <c r="E29081" s="40" t="s">
        <v>40664</v>
      </c>
      <c r="F29081" s="40" t="s">
        <v>40652</v>
      </c>
      <c r="G29081" s="40">
        <v>8.75</v>
      </c>
    </row>
    <row r="29082" spans="1:7" x14ac:dyDescent="0.25">
      <c r="A29082" s="40">
        <v>7700538</v>
      </c>
      <c r="B29082" s="40" t="s">
        <v>40665</v>
      </c>
      <c r="C29082" s="40" t="s">
        <v>125</v>
      </c>
      <c r="D29082" s="40" t="s">
        <v>118</v>
      </c>
      <c r="E29082" s="40" t="s">
        <v>139</v>
      </c>
      <c r="F29082" s="40" t="s">
        <v>3819</v>
      </c>
      <c r="G29082" s="40">
        <v>400</v>
      </c>
    </row>
    <row r="29083" spans="1:7" x14ac:dyDescent="0.25">
      <c r="A29083" s="40">
        <v>7700539</v>
      </c>
      <c r="B29083" s="40" t="s">
        <v>40666</v>
      </c>
      <c r="C29083" s="40" t="s">
        <v>125</v>
      </c>
      <c r="D29083" s="40" t="s">
        <v>118</v>
      </c>
      <c r="E29083" s="40" t="s">
        <v>1139</v>
      </c>
      <c r="F29083" s="40" t="s">
        <v>40667</v>
      </c>
      <c r="G29083" s="40">
        <v>400</v>
      </c>
    </row>
    <row r="29084" spans="1:7" x14ac:dyDescent="0.25">
      <c r="A29084" s="40">
        <v>7700540</v>
      </c>
      <c r="B29084" s="40" t="s">
        <v>40668</v>
      </c>
      <c r="C29084" s="40" t="s">
        <v>125</v>
      </c>
      <c r="D29084" s="40" t="s">
        <v>118</v>
      </c>
      <c r="E29084" s="40" t="s">
        <v>390</v>
      </c>
      <c r="F29084" s="40" t="s">
        <v>31529</v>
      </c>
      <c r="G29084" s="40">
        <v>228</v>
      </c>
    </row>
    <row r="29085" spans="1:7" x14ac:dyDescent="0.25">
      <c r="A29085" s="40">
        <v>7700542</v>
      </c>
      <c r="B29085" s="40" t="s">
        <v>34894</v>
      </c>
      <c r="C29085" s="40" t="s">
        <v>122</v>
      </c>
      <c r="D29085" s="40" t="s">
        <v>118</v>
      </c>
      <c r="E29085" s="40" t="s">
        <v>34895</v>
      </c>
      <c r="F29085" s="40" t="s">
        <v>27698</v>
      </c>
      <c r="G29085" s="40">
        <v>220.85</v>
      </c>
    </row>
    <row r="29086" spans="1:7" x14ac:dyDescent="0.25">
      <c r="A29086" s="40">
        <v>7700543</v>
      </c>
      <c r="B29086" s="40" t="s">
        <v>40669</v>
      </c>
      <c r="C29086" s="40" t="s">
        <v>132</v>
      </c>
      <c r="D29086" s="40" t="s">
        <v>118</v>
      </c>
      <c r="E29086" s="40" t="s">
        <v>169</v>
      </c>
      <c r="F29086" s="40" t="s">
        <v>8154</v>
      </c>
      <c r="G29086" s="40">
        <v>200</v>
      </c>
    </row>
    <row r="29087" spans="1:7" x14ac:dyDescent="0.25">
      <c r="A29087" s="40">
        <v>7700544</v>
      </c>
      <c r="B29087" s="40" t="s">
        <v>40670</v>
      </c>
      <c r="C29087" s="40" t="s">
        <v>125</v>
      </c>
      <c r="D29087" s="40" t="s">
        <v>118</v>
      </c>
      <c r="E29087" s="40" t="s">
        <v>195</v>
      </c>
      <c r="F29087" s="40" t="s">
        <v>40671</v>
      </c>
      <c r="G29087" s="40">
        <v>1200</v>
      </c>
    </row>
    <row r="29088" spans="1:7" x14ac:dyDescent="0.25">
      <c r="A29088" s="40">
        <v>7700545</v>
      </c>
      <c r="B29088" s="40" t="s">
        <v>40672</v>
      </c>
      <c r="C29088" s="40" t="s">
        <v>125</v>
      </c>
      <c r="D29088" s="40" t="s">
        <v>118</v>
      </c>
      <c r="E29088" s="40" t="s">
        <v>195</v>
      </c>
      <c r="F29088" s="40" t="s">
        <v>40671</v>
      </c>
      <c r="G29088" s="40">
        <v>1200</v>
      </c>
    </row>
    <row r="29089" spans="1:7" x14ac:dyDescent="0.25">
      <c r="A29089" s="40">
        <v>7700546</v>
      </c>
      <c r="B29089" s="40" t="s">
        <v>40673</v>
      </c>
      <c r="C29089" s="40" t="s">
        <v>125</v>
      </c>
      <c r="D29089" s="40" t="s">
        <v>118</v>
      </c>
      <c r="E29089" s="40" t="s">
        <v>3956</v>
      </c>
      <c r="F29089" s="40" t="s">
        <v>259</v>
      </c>
      <c r="G29089" s="40">
        <v>0</v>
      </c>
    </row>
    <row r="29090" spans="1:7" x14ac:dyDescent="0.25">
      <c r="A29090" s="40">
        <v>7700547</v>
      </c>
      <c r="B29090" s="40" t="s">
        <v>40674</v>
      </c>
      <c r="C29090" s="40" t="s">
        <v>125</v>
      </c>
      <c r="D29090" s="40" t="s">
        <v>118</v>
      </c>
      <c r="E29090" s="40" t="s">
        <v>31442</v>
      </c>
      <c r="F29090" s="40" t="s">
        <v>40675</v>
      </c>
      <c r="G29090" s="40">
        <v>382.35</v>
      </c>
    </row>
    <row r="29091" spans="1:7" x14ac:dyDescent="0.25">
      <c r="A29091" s="40">
        <v>7700548</v>
      </c>
      <c r="B29091" s="40" t="s">
        <v>40676</v>
      </c>
      <c r="C29091" s="40" t="s">
        <v>122</v>
      </c>
      <c r="D29091" s="40" t="s">
        <v>118</v>
      </c>
      <c r="E29091" s="40" t="s">
        <v>15024</v>
      </c>
      <c r="F29091" s="40" t="s">
        <v>27698</v>
      </c>
      <c r="G29091" s="40">
        <v>1516.52</v>
      </c>
    </row>
    <row r="29092" spans="1:7" x14ac:dyDescent="0.25">
      <c r="A29092" s="40">
        <v>7700549</v>
      </c>
      <c r="B29092" s="40" t="s">
        <v>40677</v>
      </c>
      <c r="C29092" s="40" t="s">
        <v>122</v>
      </c>
      <c r="D29092" s="40" t="s">
        <v>118</v>
      </c>
      <c r="E29092" s="40" t="s">
        <v>15024</v>
      </c>
      <c r="F29092" s="40" t="s">
        <v>27698</v>
      </c>
      <c r="G29092" s="40">
        <v>2206.6799999999998</v>
      </c>
    </row>
    <row r="29093" spans="1:7" x14ac:dyDescent="0.25">
      <c r="A29093" s="40">
        <v>7700550</v>
      </c>
      <c r="B29093" s="40" t="s">
        <v>40678</v>
      </c>
      <c r="C29093" s="40" t="s">
        <v>122</v>
      </c>
      <c r="D29093" s="40" t="s">
        <v>118</v>
      </c>
      <c r="E29093" s="40" t="s">
        <v>15024</v>
      </c>
      <c r="F29093" s="40" t="s">
        <v>27698</v>
      </c>
      <c r="G29093" s="40">
        <v>226.7</v>
      </c>
    </row>
    <row r="29094" spans="1:7" x14ac:dyDescent="0.25">
      <c r="A29094" s="40">
        <v>7700551</v>
      </c>
      <c r="B29094" s="40" t="s">
        <v>40679</v>
      </c>
      <c r="C29094" s="40" t="s">
        <v>122</v>
      </c>
      <c r="D29094" s="40" t="s">
        <v>118</v>
      </c>
      <c r="E29094" s="40" t="s">
        <v>40680</v>
      </c>
      <c r="F29094" s="40" t="s">
        <v>27698</v>
      </c>
      <c r="G29094" s="40">
        <v>297.44</v>
      </c>
    </row>
    <row r="29095" spans="1:7" x14ac:dyDescent="0.25">
      <c r="A29095" s="40">
        <v>7700552</v>
      </c>
      <c r="B29095" s="40" t="s">
        <v>40681</v>
      </c>
      <c r="C29095" s="40" t="s">
        <v>122</v>
      </c>
      <c r="D29095" s="40" t="s">
        <v>118</v>
      </c>
      <c r="E29095" s="40" t="s">
        <v>40680</v>
      </c>
      <c r="F29095" s="40" t="s">
        <v>27698</v>
      </c>
      <c r="G29095" s="40">
        <v>1340.64</v>
      </c>
    </row>
    <row r="29096" spans="1:7" x14ac:dyDescent="0.25">
      <c r="A29096" s="40">
        <v>7700553</v>
      </c>
      <c r="B29096" s="40" t="s">
        <v>40682</v>
      </c>
      <c r="C29096" s="40" t="s">
        <v>122</v>
      </c>
      <c r="D29096" s="40" t="s">
        <v>118</v>
      </c>
      <c r="E29096" s="40" t="s">
        <v>40680</v>
      </c>
      <c r="F29096" s="40" t="s">
        <v>27698</v>
      </c>
      <c r="G29096" s="40">
        <v>0</v>
      </c>
    </row>
    <row r="29097" spans="1:7" x14ac:dyDescent="0.25">
      <c r="A29097" s="40">
        <v>7700554</v>
      </c>
      <c r="B29097" s="40" t="s">
        <v>40683</v>
      </c>
      <c r="C29097" s="40" t="s">
        <v>125</v>
      </c>
      <c r="D29097" s="40" t="s">
        <v>9318</v>
      </c>
      <c r="E29097" s="40" t="s">
        <v>3090</v>
      </c>
      <c r="F29097" s="40" t="s">
        <v>40684</v>
      </c>
      <c r="G29097" s="40">
        <v>312.95999999999998</v>
      </c>
    </row>
    <row r="29098" spans="1:7" x14ac:dyDescent="0.25">
      <c r="A29098" s="40">
        <v>7700555</v>
      </c>
      <c r="B29098" s="40" t="s">
        <v>40685</v>
      </c>
      <c r="C29098" s="40" t="s">
        <v>125</v>
      </c>
      <c r="D29098" s="40" t="s">
        <v>118</v>
      </c>
      <c r="E29098" s="40" t="s">
        <v>139</v>
      </c>
      <c r="F29098" s="40" t="s">
        <v>40686</v>
      </c>
      <c r="G29098" s="40">
        <v>380</v>
      </c>
    </row>
    <row r="29099" spans="1:7" x14ac:dyDescent="0.25">
      <c r="A29099" s="40">
        <v>7700556</v>
      </c>
      <c r="B29099" s="40" t="s">
        <v>40687</v>
      </c>
      <c r="C29099" s="40" t="s">
        <v>122</v>
      </c>
      <c r="D29099" s="40" t="s">
        <v>118</v>
      </c>
      <c r="E29099" s="40" t="s">
        <v>166</v>
      </c>
      <c r="F29099" s="40" t="s">
        <v>191</v>
      </c>
      <c r="G29099" s="40">
        <v>0</v>
      </c>
    </row>
    <row r="29100" spans="1:7" x14ac:dyDescent="0.25">
      <c r="A29100" s="40">
        <v>7700557</v>
      </c>
      <c r="B29100" s="40" t="s">
        <v>40668</v>
      </c>
      <c r="C29100" s="40" t="s">
        <v>125</v>
      </c>
      <c r="D29100" s="40" t="s">
        <v>118</v>
      </c>
      <c r="E29100" s="40" t="s">
        <v>390</v>
      </c>
      <c r="F29100" s="40" t="s">
        <v>40688</v>
      </c>
      <c r="G29100" s="40">
        <v>335</v>
      </c>
    </row>
    <row r="29101" spans="1:7" x14ac:dyDescent="0.25">
      <c r="A29101" s="40">
        <v>7700558</v>
      </c>
      <c r="B29101" s="40" t="s">
        <v>40689</v>
      </c>
      <c r="C29101" s="40" t="s">
        <v>125</v>
      </c>
      <c r="D29101" s="40" t="s">
        <v>118</v>
      </c>
      <c r="E29101" s="40" t="s">
        <v>27429</v>
      </c>
      <c r="F29101" s="40" t="s">
        <v>40690</v>
      </c>
      <c r="G29101" s="40">
        <v>84</v>
      </c>
    </row>
    <row r="29102" spans="1:7" x14ac:dyDescent="0.25">
      <c r="A29102" s="40">
        <v>7700559</v>
      </c>
      <c r="B29102" s="40" t="s">
        <v>40691</v>
      </c>
      <c r="C29102" s="40" t="s">
        <v>125</v>
      </c>
      <c r="D29102" s="40" t="s">
        <v>9318</v>
      </c>
      <c r="E29102" s="40" t="s">
        <v>36075</v>
      </c>
      <c r="F29102" s="40" t="s">
        <v>40692</v>
      </c>
      <c r="G29102" s="40">
        <v>0</v>
      </c>
    </row>
    <row r="29103" spans="1:7" x14ac:dyDescent="0.25">
      <c r="A29103" s="40">
        <v>7700560</v>
      </c>
      <c r="B29103" s="40" t="s">
        <v>40693</v>
      </c>
      <c r="C29103" s="40" t="s">
        <v>125</v>
      </c>
      <c r="D29103" s="40" t="s">
        <v>118</v>
      </c>
      <c r="E29103" s="40" t="s">
        <v>31442</v>
      </c>
      <c r="F29103" s="40" t="s">
        <v>40694</v>
      </c>
      <c r="G29103" s="40">
        <v>491.27</v>
      </c>
    </row>
    <row r="29104" spans="1:7" x14ac:dyDescent="0.25">
      <c r="A29104" s="40">
        <v>7700561</v>
      </c>
      <c r="B29104" s="40" t="s">
        <v>40695</v>
      </c>
      <c r="C29104" s="40" t="s">
        <v>125</v>
      </c>
      <c r="D29104" s="40" t="s">
        <v>118</v>
      </c>
      <c r="E29104" s="40" t="s">
        <v>27429</v>
      </c>
      <c r="F29104" s="40" t="s">
        <v>40696</v>
      </c>
      <c r="G29104" s="40">
        <v>0</v>
      </c>
    </row>
    <row r="29105" spans="1:7" x14ac:dyDescent="0.25">
      <c r="A29105" s="40">
        <v>7700562</v>
      </c>
      <c r="B29105" s="40" t="s">
        <v>40697</v>
      </c>
      <c r="C29105" s="40" t="s">
        <v>125</v>
      </c>
      <c r="D29105" s="40" t="s">
        <v>118</v>
      </c>
      <c r="E29105" s="40" t="s">
        <v>5039</v>
      </c>
      <c r="F29105" s="40" t="s">
        <v>40698</v>
      </c>
      <c r="G29105" s="40">
        <v>1026</v>
      </c>
    </row>
    <row r="29106" spans="1:7" x14ac:dyDescent="0.25">
      <c r="A29106" s="40">
        <v>7700563</v>
      </c>
      <c r="B29106" s="40" t="s">
        <v>40699</v>
      </c>
      <c r="C29106" s="40" t="s">
        <v>125</v>
      </c>
      <c r="D29106" s="40" t="s">
        <v>118</v>
      </c>
      <c r="E29106" s="40" t="s">
        <v>34845</v>
      </c>
      <c r="F29106" s="40" t="s">
        <v>40700</v>
      </c>
      <c r="G29106" s="40">
        <v>160.47999999999999</v>
      </c>
    </row>
    <row r="29107" spans="1:7" x14ac:dyDescent="0.25">
      <c r="A29107" s="40">
        <v>7700564</v>
      </c>
      <c r="B29107" s="40" t="s">
        <v>40701</v>
      </c>
      <c r="C29107" s="40" t="s">
        <v>122</v>
      </c>
      <c r="D29107" s="40" t="s">
        <v>118</v>
      </c>
      <c r="E29107" s="40" t="s">
        <v>166</v>
      </c>
      <c r="F29107" s="40" t="s">
        <v>167</v>
      </c>
      <c r="G29107" s="40">
        <v>0</v>
      </c>
    </row>
    <row r="29108" spans="1:7" x14ac:dyDescent="0.25">
      <c r="A29108" s="40">
        <v>7700565</v>
      </c>
      <c r="B29108" s="40" t="s">
        <v>40702</v>
      </c>
      <c r="C29108" s="40" t="s">
        <v>125</v>
      </c>
      <c r="D29108" s="40" t="s">
        <v>118</v>
      </c>
      <c r="E29108" s="40" t="s">
        <v>7946</v>
      </c>
      <c r="F29108" s="40" t="s">
        <v>40703</v>
      </c>
      <c r="G29108" s="40">
        <v>400</v>
      </c>
    </row>
    <row r="29109" spans="1:7" x14ac:dyDescent="0.25">
      <c r="A29109" s="40">
        <v>7700566</v>
      </c>
      <c r="B29109" s="40" t="s">
        <v>40704</v>
      </c>
      <c r="C29109" s="40" t="s">
        <v>125</v>
      </c>
      <c r="D29109" s="40" t="s">
        <v>9318</v>
      </c>
      <c r="E29109" s="40" t="s">
        <v>3090</v>
      </c>
      <c r="F29109" s="40" t="s">
        <v>40705</v>
      </c>
      <c r="G29109" s="40">
        <v>300.72000000000003</v>
      </c>
    </row>
    <row r="29110" spans="1:7" x14ac:dyDescent="0.25">
      <c r="A29110" s="40">
        <v>7700567</v>
      </c>
      <c r="B29110" s="40" t="s">
        <v>40704</v>
      </c>
      <c r="C29110" s="40" t="s">
        <v>125</v>
      </c>
      <c r="D29110" s="40" t="s">
        <v>9318</v>
      </c>
      <c r="E29110" s="40" t="s">
        <v>3090</v>
      </c>
      <c r="F29110" s="40" t="s">
        <v>40706</v>
      </c>
      <c r="G29110" s="40">
        <v>0</v>
      </c>
    </row>
    <row r="29111" spans="1:7" x14ac:dyDescent="0.25">
      <c r="A29111" s="40">
        <v>7700568</v>
      </c>
      <c r="B29111" s="40" t="s">
        <v>40707</v>
      </c>
      <c r="C29111" s="40" t="s">
        <v>125</v>
      </c>
      <c r="D29111" s="40" t="s">
        <v>9318</v>
      </c>
      <c r="E29111" s="40" t="s">
        <v>3090</v>
      </c>
      <c r="F29111" s="40" t="s">
        <v>40708</v>
      </c>
      <c r="G29111" s="40">
        <v>115.38</v>
      </c>
    </row>
    <row r="29112" spans="1:7" x14ac:dyDescent="0.25">
      <c r="A29112" s="40">
        <v>7700569</v>
      </c>
      <c r="B29112" s="40" t="s">
        <v>40709</v>
      </c>
      <c r="C29112" s="40" t="s">
        <v>125</v>
      </c>
      <c r="D29112" s="40" t="s">
        <v>118</v>
      </c>
      <c r="E29112" s="40" t="s">
        <v>31442</v>
      </c>
      <c r="F29112" s="40" t="s">
        <v>40710</v>
      </c>
      <c r="G29112" s="40">
        <v>0</v>
      </c>
    </row>
    <row r="29113" spans="1:7" x14ac:dyDescent="0.25">
      <c r="A29113" s="40">
        <v>7700570</v>
      </c>
      <c r="B29113" s="40" t="s">
        <v>40711</v>
      </c>
      <c r="C29113" s="40" t="s">
        <v>125</v>
      </c>
      <c r="D29113" s="40" t="s">
        <v>118</v>
      </c>
      <c r="E29113" s="40" t="s">
        <v>40712</v>
      </c>
      <c r="F29113" s="40" t="s">
        <v>40713</v>
      </c>
      <c r="G29113" s="40">
        <v>107.1</v>
      </c>
    </row>
    <row r="29114" spans="1:7" x14ac:dyDescent="0.25">
      <c r="A29114" s="40">
        <v>7700571</v>
      </c>
      <c r="B29114" s="40" t="s">
        <v>40714</v>
      </c>
      <c r="C29114" s="40" t="s">
        <v>125</v>
      </c>
      <c r="D29114" s="40" t="s">
        <v>118</v>
      </c>
      <c r="E29114" s="40" t="s">
        <v>2576</v>
      </c>
      <c r="F29114" s="40" t="s">
        <v>40715</v>
      </c>
      <c r="G29114" s="40">
        <v>9.9499999999999993</v>
      </c>
    </row>
    <row r="29115" spans="1:7" x14ac:dyDescent="0.25">
      <c r="A29115" s="40">
        <v>7700572</v>
      </c>
      <c r="B29115" s="40" t="s">
        <v>40716</v>
      </c>
      <c r="C29115" s="40" t="s">
        <v>125</v>
      </c>
      <c r="D29115" s="40" t="s">
        <v>1691</v>
      </c>
      <c r="E29115" s="40" t="s">
        <v>2015</v>
      </c>
      <c r="F29115" s="40" t="s">
        <v>40717</v>
      </c>
      <c r="G29115" s="40">
        <v>306.89999999999998</v>
      </c>
    </row>
    <row r="29116" spans="1:7" x14ac:dyDescent="0.25">
      <c r="A29116" s="40">
        <v>7700573</v>
      </c>
      <c r="B29116" s="40" t="s">
        <v>40718</v>
      </c>
      <c r="C29116" s="40" t="s">
        <v>125</v>
      </c>
      <c r="D29116" s="40" t="s">
        <v>118</v>
      </c>
      <c r="E29116" s="40" t="s">
        <v>9392</v>
      </c>
      <c r="F29116" s="40" t="s">
        <v>40719</v>
      </c>
      <c r="G29116" s="40">
        <v>70.290000000000006</v>
      </c>
    </row>
    <row r="29117" spans="1:7" x14ac:dyDescent="0.25">
      <c r="A29117" s="40">
        <v>7700575</v>
      </c>
      <c r="B29117" s="40" t="s">
        <v>40720</v>
      </c>
      <c r="C29117" s="40" t="s">
        <v>125</v>
      </c>
      <c r="D29117" s="40" t="s">
        <v>118</v>
      </c>
      <c r="E29117" s="40" t="s">
        <v>3465</v>
      </c>
      <c r="F29117" s="40" t="s">
        <v>40721</v>
      </c>
      <c r="G29117" s="40">
        <v>98.67</v>
      </c>
    </row>
    <row r="29118" spans="1:7" x14ac:dyDescent="0.25">
      <c r="A29118" s="40">
        <v>7700576</v>
      </c>
      <c r="B29118" s="40" t="s">
        <v>40722</v>
      </c>
      <c r="C29118" s="40" t="s">
        <v>125</v>
      </c>
      <c r="D29118" s="40" t="s">
        <v>118</v>
      </c>
      <c r="E29118" s="40" t="s">
        <v>40723</v>
      </c>
      <c r="F29118" s="40" t="s">
        <v>40724</v>
      </c>
      <c r="G29118" s="40">
        <v>139.4</v>
      </c>
    </row>
    <row r="29119" spans="1:7" x14ac:dyDescent="0.25">
      <c r="A29119" s="40">
        <v>7700577</v>
      </c>
      <c r="B29119" s="40" t="s">
        <v>40725</v>
      </c>
      <c r="C29119" s="40" t="s">
        <v>125</v>
      </c>
      <c r="D29119" s="40" t="s">
        <v>118</v>
      </c>
      <c r="E29119" s="40" t="s">
        <v>40723</v>
      </c>
      <c r="F29119" s="40" t="s">
        <v>40724</v>
      </c>
      <c r="G29119" s="40">
        <v>115.32</v>
      </c>
    </row>
    <row r="29120" spans="1:7" x14ac:dyDescent="0.25">
      <c r="A29120" s="40">
        <v>7700578</v>
      </c>
      <c r="B29120" s="40" t="s">
        <v>40726</v>
      </c>
      <c r="C29120" s="40" t="s">
        <v>125</v>
      </c>
      <c r="D29120" s="40" t="s">
        <v>118</v>
      </c>
      <c r="E29120" s="40" t="s">
        <v>40723</v>
      </c>
      <c r="F29120" s="40" t="s">
        <v>40724</v>
      </c>
      <c r="G29120" s="40">
        <v>119.54</v>
      </c>
    </row>
    <row r="29121" spans="1:7" x14ac:dyDescent="0.25">
      <c r="A29121" s="40">
        <v>7700579</v>
      </c>
      <c r="B29121" s="40" t="s">
        <v>40727</v>
      </c>
      <c r="C29121" s="40" t="s">
        <v>122</v>
      </c>
      <c r="D29121" s="40" t="s">
        <v>118</v>
      </c>
      <c r="E29121" s="40" t="s">
        <v>2468</v>
      </c>
      <c r="F29121" s="40" t="s">
        <v>40728</v>
      </c>
      <c r="G29121" s="40">
        <v>0</v>
      </c>
    </row>
    <row r="29122" spans="1:7" x14ac:dyDescent="0.25">
      <c r="A29122" s="40">
        <v>7700580</v>
      </c>
      <c r="B29122" s="40" t="s">
        <v>40729</v>
      </c>
      <c r="C29122" s="40" t="s">
        <v>125</v>
      </c>
      <c r="D29122" s="40" t="s">
        <v>118</v>
      </c>
      <c r="E29122" s="40" t="s">
        <v>3687</v>
      </c>
      <c r="F29122" s="40" t="s">
        <v>40730</v>
      </c>
      <c r="G29122" s="40">
        <v>875.64</v>
      </c>
    </row>
    <row r="29123" spans="1:7" x14ac:dyDescent="0.25">
      <c r="A29123" s="40">
        <v>7700581</v>
      </c>
      <c r="B29123" s="40" t="s">
        <v>40731</v>
      </c>
      <c r="C29123" s="40" t="s">
        <v>125</v>
      </c>
      <c r="D29123" s="40" t="s">
        <v>118</v>
      </c>
      <c r="E29123" s="40" t="s">
        <v>40732</v>
      </c>
      <c r="F29123" s="40" t="s">
        <v>40733</v>
      </c>
      <c r="G29123" s="40">
        <v>950.64</v>
      </c>
    </row>
    <row r="29124" spans="1:7" x14ac:dyDescent="0.25">
      <c r="A29124" s="40">
        <v>7700582</v>
      </c>
      <c r="B29124" s="40" t="s">
        <v>40734</v>
      </c>
      <c r="C29124" s="40" t="s">
        <v>122</v>
      </c>
      <c r="D29124" s="40" t="s">
        <v>118</v>
      </c>
      <c r="E29124" s="40" t="s">
        <v>40735</v>
      </c>
      <c r="F29124" s="40" t="s">
        <v>27698</v>
      </c>
      <c r="G29124" s="40">
        <v>261.60000000000002</v>
      </c>
    </row>
    <row r="29125" spans="1:7" x14ac:dyDescent="0.25">
      <c r="A29125" s="40">
        <v>7700583</v>
      </c>
      <c r="B29125" s="40" t="s">
        <v>40736</v>
      </c>
      <c r="C29125" s="40" t="s">
        <v>122</v>
      </c>
      <c r="D29125" s="40" t="s">
        <v>118</v>
      </c>
      <c r="E29125" s="40" t="s">
        <v>40735</v>
      </c>
      <c r="F29125" s="40" t="s">
        <v>27698</v>
      </c>
      <c r="G29125" s="40">
        <v>1105.92</v>
      </c>
    </row>
    <row r="29126" spans="1:7" x14ac:dyDescent="0.25">
      <c r="A29126" s="40">
        <v>7700584</v>
      </c>
      <c r="B29126" s="40" t="s">
        <v>40737</v>
      </c>
      <c r="C29126" s="40" t="s">
        <v>125</v>
      </c>
      <c r="D29126" s="40" t="s">
        <v>118</v>
      </c>
      <c r="E29126" s="40" t="s">
        <v>126</v>
      </c>
      <c r="F29126" s="40" t="s">
        <v>40738</v>
      </c>
      <c r="G29126" s="40">
        <v>1678.52</v>
      </c>
    </row>
    <row r="29127" spans="1:7" x14ac:dyDescent="0.25">
      <c r="A29127" s="40">
        <v>7700585</v>
      </c>
      <c r="B29127" s="40" t="s">
        <v>40739</v>
      </c>
      <c r="C29127" s="40" t="s">
        <v>125</v>
      </c>
      <c r="D29127" s="40" t="s">
        <v>118</v>
      </c>
      <c r="E29127" s="40" t="s">
        <v>31442</v>
      </c>
      <c r="F29127" s="40" t="s">
        <v>40740</v>
      </c>
      <c r="G29127" s="40">
        <v>4321.45</v>
      </c>
    </row>
    <row r="29128" spans="1:7" x14ac:dyDescent="0.25">
      <c r="A29128" s="40">
        <v>7700586</v>
      </c>
      <c r="B29128" s="40" t="s">
        <v>40741</v>
      </c>
      <c r="C29128" s="40" t="s">
        <v>125</v>
      </c>
      <c r="D29128" s="40" t="s">
        <v>118</v>
      </c>
      <c r="E29128" s="40" t="s">
        <v>1037</v>
      </c>
      <c r="F29128" s="40" t="s">
        <v>3737</v>
      </c>
      <c r="G29128" s="40">
        <v>937.16</v>
      </c>
    </row>
    <row r="29129" spans="1:7" x14ac:dyDescent="0.25">
      <c r="A29129" s="40">
        <v>7700587</v>
      </c>
      <c r="B29129" s="40" t="s">
        <v>40742</v>
      </c>
      <c r="C29129" s="40" t="s">
        <v>125</v>
      </c>
      <c r="D29129" s="40" t="s">
        <v>118</v>
      </c>
      <c r="E29129" s="40" t="s">
        <v>40732</v>
      </c>
      <c r="F29129" s="40" t="s">
        <v>40743</v>
      </c>
      <c r="G29129" s="40">
        <v>283.25</v>
      </c>
    </row>
    <row r="29130" spans="1:7" x14ac:dyDescent="0.25">
      <c r="A29130" s="40">
        <v>7700588</v>
      </c>
      <c r="B29130" s="40" t="s">
        <v>40744</v>
      </c>
      <c r="C29130" s="40" t="s">
        <v>122</v>
      </c>
      <c r="D29130" s="40" t="s">
        <v>118</v>
      </c>
      <c r="E29130" s="40" t="s">
        <v>166</v>
      </c>
      <c r="F29130" s="40" t="s">
        <v>167</v>
      </c>
      <c r="G29130" s="40">
        <v>0</v>
      </c>
    </row>
    <row r="29131" spans="1:7" x14ac:dyDescent="0.25">
      <c r="A29131" s="40">
        <v>7700589</v>
      </c>
      <c r="B29131" s="40" t="s">
        <v>40745</v>
      </c>
      <c r="C29131" s="40" t="s">
        <v>122</v>
      </c>
      <c r="D29131" s="40" t="s">
        <v>118</v>
      </c>
      <c r="E29131" s="40" t="s">
        <v>166</v>
      </c>
      <c r="F29131" s="40" t="s">
        <v>27698</v>
      </c>
      <c r="G29131" s="40">
        <v>1335.24</v>
      </c>
    </row>
    <row r="29132" spans="1:7" x14ac:dyDescent="0.25">
      <c r="A29132" s="40">
        <v>7700590</v>
      </c>
      <c r="B29132" s="40" t="s">
        <v>40746</v>
      </c>
      <c r="C29132" s="40" t="s">
        <v>122</v>
      </c>
      <c r="D29132" s="40" t="s">
        <v>118</v>
      </c>
      <c r="E29132" s="40" t="s">
        <v>166</v>
      </c>
      <c r="F29132" s="40" t="s">
        <v>27698</v>
      </c>
      <c r="G29132" s="40">
        <v>2054</v>
      </c>
    </row>
    <row r="29133" spans="1:7" x14ac:dyDescent="0.25">
      <c r="A29133" s="40">
        <v>7700591</v>
      </c>
      <c r="B29133" s="40" t="s">
        <v>40747</v>
      </c>
      <c r="C29133" s="40" t="s">
        <v>122</v>
      </c>
      <c r="D29133" s="40" t="s">
        <v>118</v>
      </c>
      <c r="E29133" s="40" t="s">
        <v>166</v>
      </c>
      <c r="F29133" s="40" t="s">
        <v>27698</v>
      </c>
      <c r="G29133" s="40">
        <v>0</v>
      </c>
    </row>
    <row r="29134" spans="1:7" x14ac:dyDescent="0.25">
      <c r="A29134" s="40">
        <v>7700592</v>
      </c>
      <c r="B29134" s="40" t="s">
        <v>40748</v>
      </c>
      <c r="C29134" s="40" t="s">
        <v>122</v>
      </c>
      <c r="D29134" s="40" t="s">
        <v>118</v>
      </c>
      <c r="E29134" s="40" t="s">
        <v>166</v>
      </c>
      <c r="F29134" s="40" t="s">
        <v>27698</v>
      </c>
      <c r="G29134" s="40">
        <v>0</v>
      </c>
    </row>
    <row r="29135" spans="1:7" x14ac:dyDescent="0.25">
      <c r="A29135" s="40">
        <v>7700593</v>
      </c>
      <c r="B29135" s="40" t="s">
        <v>40749</v>
      </c>
      <c r="C29135" s="40" t="s">
        <v>122</v>
      </c>
      <c r="D29135" s="40" t="s">
        <v>118</v>
      </c>
      <c r="E29135" s="40" t="s">
        <v>166</v>
      </c>
      <c r="F29135" s="40" t="s">
        <v>40750</v>
      </c>
      <c r="G29135" s="40">
        <v>2416.8200000000002</v>
      </c>
    </row>
    <row r="29136" spans="1:7" x14ac:dyDescent="0.25">
      <c r="A29136" s="40">
        <v>7700594</v>
      </c>
      <c r="B29136" s="40" t="s">
        <v>40751</v>
      </c>
      <c r="C29136" s="40" t="s">
        <v>122</v>
      </c>
      <c r="D29136" s="40" t="s">
        <v>118</v>
      </c>
      <c r="E29136" s="40" t="s">
        <v>166</v>
      </c>
      <c r="F29136" s="40" t="s">
        <v>27698</v>
      </c>
      <c r="G29136" s="40">
        <v>713.16</v>
      </c>
    </row>
    <row r="29137" spans="1:7" x14ac:dyDescent="0.25">
      <c r="A29137" s="40">
        <v>7700595</v>
      </c>
      <c r="B29137" s="40" t="s">
        <v>40752</v>
      </c>
      <c r="C29137" s="40" t="s">
        <v>122</v>
      </c>
      <c r="D29137" s="40" t="s">
        <v>118</v>
      </c>
      <c r="E29137" s="40" t="s">
        <v>166</v>
      </c>
      <c r="F29137" s="40" t="s">
        <v>27698</v>
      </c>
      <c r="G29137" s="40">
        <v>0</v>
      </c>
    </row>
    <row r="29138" spans="1:7" x14ac:dyDescent="0.25">
      <c r="A29138" s="40">
        <v>7700596</v>
      </c>
      <c r="B29138" s="40" t="s">
        <v>40753</v>
      </c>
      <c r="C29138" s="40" t="s">
        <v>122</v>
      </c>
      <c r="D29138" s="40" t="s">
        <v>118</v>
      </c>
      <c r="E29138" s="40" t="s">
        <v>166</v>
      </c>
      <c r="F29138" s="40" t="s">
        <v>27698</v>
      </c>
      <c r="G29138" s="40">
        <v>489</v>
      </c>
    </row>
    <row r="29139" spans="1:7" x14ac:dyDescent="0.25">
      <c r="A29139" s="40">
        <v>7700597</v>
      </c>
      <c r="B29139" s="40" t="s">
        <v>40754</v>
      </c>
      <c r="C29139" s="40" t="s">
        <v>122</v>
      </c>
      <c r="D29139" s="40" t="s">
        <v>118</v>
      </c>
      <c r="E29139" s="40" t="s">
        <v>166</v>
      </c>
      <c r="F29139" s="40" t="s">
        <v>27698</v>
      </c>
      <c r="G29139" s="40">
        <v>1627.12</v>
      </c>
    </row>
    <row r="29140" spans="1:7" x14ac:dyDescent="0.25">
      <c r="A29140" s="40">
        <v>7700598</v>
      </c>
      <c r="B29140" s="40" t="s">
        <v>40755</v>
      </c>
      <c r="C29140" s="40" t="s">
        <v>122</v>
      </c>
      <c r="D29140" s="40" t="s">
        <v>118</v>
      </c>
      <c r="E29140" s="40" t="s">
        <v>166</v>
      </c>
      <c r="F29140" s="40" t="s">
        <v>27698</v>
      </c>
      <c r="G29140" s="40">
        <v>225.03</v>
      </c>
    </row>
    <row r="29141" spans="1:7" x14ac:dyDescent="0.25">
      <c r="A29141" s="40">
        <v>7700599</v>
      </c>
      <c r="B29141" s="40" t="s">
        <v>40756</v>
      </c>
      <c r="C29141" s="40" t="s">
        <v>122</v>
      </c>
      <c r="D29141" s="40" t="s">
        <v>118</v>
      </c>
      <c r="E29141" s="40" t="s">
        <v>166</v>
      </c>
      <c r="F29141" s="40" t="s">
        <v>27698</v>
      </c>
      <c r="G29141" s="40">
        <v>0</v>
      </c>
    </row>
    <row r="29142" spans="1:7" x14ac:dyDescent="0.25">
      <c r="A29142" s="40">
        <v>7700600</v>
      </c>
      <c r="B29142" s="40" t="s">
        <v>40757</v>
      </c>
      <c r="C29142" s="40" t="s">
        <v>122</v>
      </c>
      <c r="D29142" s="40" t="s">
        <v>118</v>
      </c>
      <c r="E29142" s="40" t="s">
        <v>166</v>
      </c>
      <c r="F29142" s="40" t="s">
        <v>27698</v>
      </c>
      <c r="G29142" s="40">
        <v>920.45</v>
      </c>
    </row>
    <row r="29143" spans="1:7" x14ac:dyDescent="0.25">
      <c r="A29143" s="40">
        <v>7700601</v>
      </c>
      <c r="B29143" s="40" t="s">
        <v>40758</v>
      </c>
      <c r="C29143" s="40" t="s">
        <v>122</v>
      </c>
      <c r="D29143" s="40" t="s">
        <v>118</v>
      </c>
      <c r="E29143" s="40" t="s">
        <v>166</v>
      </c>
      <c r="F29143" s="40" t="s">
        <v>27698</v>
      </c>
      <c r="G29143" s="40">
        <v>343.2</v>
      </c>
    </row>
    <row r="29144" spans="1:7" x14ac:dyDescent="0.25">
      <c r="A29144" s="40">
        <v>7700602</v>
      </c>
      <c r="B29144" s="40" t="s">
        <v>40759</v>
      </c>
      <c r="C29144" s="40" t="s">
        <v>122</v>
      </c>
      <c r="D29144" s="40" t="s">
        <v>118</v>
      </c>
      <c r="E29144" s="40" t="s">
        <v>166</v>
      </c>
      <c r="F29144" s="40" t="s">
        <v>27698</v>
      </c>
      <c r="G29144" s="40">
        <v>686.66</v>
      </c>
    </row>
    <row r="29145" spans="1:7" x14ac:dyDescent="0.25">
      <c r="A29145" s="40">
        <v>7700603</v>
      </c>
      <c r="B29145" s="40" t="s">
        <v>40760</v>
      </c>
      <c r="C29145" s="40" t="s">
        <v>125</v>
      </c>
      <c r="D29145" s="40" t="s">
        <v>118</v>
      </c>
      <c r="E29145" s="40" t="s">
        <v>2871</v>
      </c>
      <c r="F29145" s="40" t="s">
        <v>40761</v>
      </c>
      <c r="G29145" s="40">
        <v>139.91999999999999</v>
      </c>
    </row>
    <row r="29146" spans="1:7" x14ac:dyDescent="0.25">
      <c r="A29146" s="40">
        <v>7700604</v>
      </c>
      <c r="B29146" s="40" t="s">
        <v>40762</v>
      </c>
      <c r="C29146" s="40" t="s">
        <v>122</v>
      </c>
      <c r="D29146" s="40" t="s">
        <v>118</v>
      </c>
      <c r="E29146" s="40" t="s">
        <v>166</v>
      </c>
      <c r="F29146" s="40" t="s">
        <v>40763</v>
      </c>
      <c r="G29146" s="40">
        <v>0</v>
      </c>
    </row>
    <row r="29147" spans="1:7" x14ac:dyDescent="0.25">
      <c r="A29147" s="40">
        <v>7700605</v>
      </c>
      <c r="B29147" s="40" t="s">
        <v>40764</v>
      </c>
      <c r="C29147" s="40" t="s">
        <v>125</v>
      </c>
      <c r="D29147" s="40" t="s">
        <v>118</v>
      </c>
      <c r="E29147" s="40" t="s">
        <v>34886</v>
      </c>
      <c r="F29147" s="40" t="s">
        <v>40765</v>
      </c>
      <c r="G29147" s="40">
        <v>30.16</v>
      </c>
    </row>
    <row r="29148" spans="1:7" x14ac:dyDescent="0.25">
      <c r="A29148" s="40">
        <v>7700606</v>
      </c>
      <c r="B29148" s="40" t="s">
        <v>40766</v>
      </c>
      <c r="C29148" s="40" t="s">
        <v>125</v>
      </c>
      <c r="D29148" s="40" t="s">
        <v>118</v>
      </c>
      <c r="E29148" s="40" t="s">
        <v>34886</v>
      </c>
      <c r="F29148" s="40" t="s">
        <v>40767</v>
      </c>
      <c r="G29148" s="40">
        <v>0</v>
      </c>
    </row>
    <row r="29149" spans="1:7" x14ac:dyDescent="0.25">
      <c r="A29149" s="40">
        <v>7700607</v>
      </c>
      <c r="B29149" s="40" t="s">
        <v>40768</v>
      </c>
      <c r="C29149" s="40" t="s">
        <v>125</v>
      </c>
      <c r="D29149" s="40" t="s">
        <v>118</v>
      </c>
      <c r="E29149" s="40" t="s">
        <v>34886</v>
      </c>
      <c r="F29149" s="40" t="s">
        <v>40769</v>
      </c>
      <c r="G29149" s="40">
        <v>0</v>
      </c>
    </row>
    <row r="29150" spans="1:7" x14ac:dyDescent="0.25">
      <c r="A29150" s="40">
        <v>7700608</v>
      </c>
      <c r="B29150" s="40" t="s">
        <v>40770</v>
      </c>
      <c r="C29150" s="40" t="s">
        <v>125</v>
      </c>
      <c r="D29150" s="40" t="s">
        <v>118</v>
      </c>
      <c r="E29150" s="40" t="s">
        <v>34886</v>
      </c>
      <c r="F29150" s="40" t="s">
        <v>40771</v>
      </c>
      <c r="G29150" s="40">
        <v>0</v>
      </c>
    </row>
    <row r="29151" spans="1:7" x14ac:dyDescent="0.25">
      <c r="A29151" s="40">
        <v>7700609</v>
      </c>
      <c r="B29151" s="40" t="s">
        <v>40772</v>
      </c>
      <c r="C29151" s="40" t="s">
        <v>125</v>
      </c>
      <c r="D29151" s="40" t="s">
        <v>118</v>
      </c>
      <c r="E29151" s="40" t="s">
        <v>40389</v>
      </c>
      <c r="F29151" s="40" t="s">
        <v>40773</v>
      </c>
      <c r="G29151" s="40">
        <v>100.72</v>
      </c>
    </row>
    <row r="29152" spans="1:7" x14ac:dyDescent="0.25">
      <c r="A29152" s="40">
        <v>7700610</v>
      </c>
      <c r="B29152" s="40" t="s">
        <v>40774</v>
      </c>
      <c r="C29152" s="40" t="s">
        <v>122</v>
      </c>
      <c r="D29152" s="40" t="s">
        <v>118</v>
      </c>
      <c r="E29152" s="40" t="s">
        <v>166</v>
      </c>
      <c r="F29152" s="40" t="s">
        <v>167</v>
      </c>
      <c r="G29152" s="40">
        <v>0</v>
      </c>
    </row>
    <row r="29153" spans="1:7" x14ac:dyDescent="0.25">
      <c r="A29153" s="40">
        <v>7700611</v>
      </c>
      <c r="B29153" s="40" t="s">
        <v>40775</v>
      </c>
      <c r="C29153" s="40" t="s">
        <v>125</v>
      </c>
      <c r="D29153" s="40" t="s">
        <v>118</v>
      </c>
      <c r="E29153" s="40" t="s">
        <v>40776</v>
      </c>
      <c r="F29153" s="40" t="s">
        <v>40777</v>
      </c>
      <c r="G29153" s="40">
        <v>1086.55</v>
      </c>
    </row>
    <row r="29154" spans="1:7" x14ac:dyDescent="0.25">
      <c r="A29154" s="40">
        <v>7700612</v>
      </c>
      <c r="B29154" s="40" t="s">
        <v>40778</v>
      </c>
      <c r="C29154" s="40" t="s">
        <v>125</v>
      </c>
      <c r="D29154" s="40" t="s">
        <v>118</v>
      </c>
      <c r="E29154" s="40" t="s">
        <v>40776</v>
      </c>
      <c r="F29154" s="40" t="s">
        <v>40779</v>
      </c>
      <c r="G29154" s="40">
        <v>393.12</v>
      </c>
    </row>
    <row r="29155" spans="1:7" x14ac:dyDescent="0.25">
      <c r="A29155" s="40">
        <v>7700613</v>
      </c>
      <c r="B29155" s="40" t="s">
        <v>40780</v>
      </c>
      <c r="C29155" s="40" t="s">
        <v>122</v>
      </c>
      <c r="D29155" s="40" t="s">
        <v>118</v>
      </c>
      <c r="E29155" s="40" t="s">
        <v>166</v>
      </c>
      <c r="F29155" s="40" t="s">
        <v>167</v>
      </c>
      <c r="G29155" s="40">
        <v>0</v>
      </c>
    </row>
    <row r="29156" spans="1:7" x14ac:dyDescent="0.25">
      <c r="A29156" s="40">
        <v>7700614</v>
      </c>
      <c r="B29156" s="40" t="s">
        <v>40781</v>
      </c>
      <c r="C29156" s="40" t="s">
        <v>122</v>
      </c>
      <c r="D29156" s="40" t="s">
        <v>118</v>
      </c>
      <c r="E29156" s="40" t="s">
        <v>166</v>
      </c>
      <c r="F29156" s="40" t="s">
        <v>167</v>
      </c>
      <c r="G29156" s="40">
        <v>0</v>
      </c>
    </row>
    <row r="29157" spans="1:7" x14ac:dyDescent="0.25">
      <c r="A29157" s="40">
        <v>7700615</v>
      </c>
      <c r="B29157" s="40" t="s">
        <v>40782</v>
      </c>
      <c r="C29157" s="40" t="s">
        <v>122</v>
      </c>
      <c r="D29157" s="40" t="s">
        <v>118</v>
      </c>
      <c r="E29157" s="40" t="s">
        <v>166</v>
      </c>
      <c r="F29157" s="40" t="s">
        <v>167</v>
      </c>
      <c r="G29157" s="40">
        <v>0</v>
      </c>
    </row>
    <row r="29158" spans="1:7" x14ac:dyDescent="0.25">
      <c r="A29158" s="40">
        <v>7700616</v>
      </c>
      <c r="B29158" s="40" t="s">
        <v>40783</v>
      </c>
      <c r="C29158" s="40" t="s">
        <v>122</v>
      </c>
      <c r="D29158" s="40" t="s">
        <v>118</v>
      </c>
      <c r="E29158" s="40" t="s">
        <v>166</v>
      </c>
      <c r="F29158" s="40" t="s">
        <v>167</v>
      </c>
      <c r="G29158" s="40">
        <v>0</v>
      </c>
    </row>
    <row r="29159" spans="1:7" x14ac:dyDescent="0.25">
      <c r="A29159" s="40">
        <v>7700617</v>
      </c>
      <c r="B29159" s="40" t="s">
        <v>40784</v>
      </c>
      <c r="C29159" s="40" t="s">
        <v>125</v>
      </c>
      <c r="D29159" s="40" t="s">
        <v>118</v>
      </c>
      <c r="E29159" s="40" t="s">
        <v>40776</v>
      </c>
      <c r="F29159" s="40" t="s">
        <v>40785</v>
      </c>
      <c r="G29159" s="40">
        <v>75.599999999999994</v>
      </c>
    </row>
    <row r="29160" spans="1:7" x14ac:dyDescent="0.25">
      <c r="A29160" s="40">
        <v>7700618</v>
      </c>
      <c r="B29160" s="40" t="s">
        <v>40786</v>
      </c>
      <c r="C29160" s="40" t="s">
        <v>122</v>
      </c>
      <c r="D29160" s="40" t="s">
        <v>118</v>
      </c>
      <c r="E29160" s="40" t="s">
        <v>166</v>
      </c>
      <c r="F29160" s="40" t="s">
        <v>167</v>
      </c>
      <c r="G29160" s="40">
        <v>0</v>
      </c>
    </row>
    <row r="29161" spans="1:7" x14ac:dyDescent="0.25">
      <c r="A29161" s="40">
        <v>7700619</v>
      </c>
      <c r="B29161" s="40" t="s">
        <v>40787</v>
      </c>
      <c r="C29161" s="40" t="s">
        <v>122</v>
      </c>
      <c r="D29161" s="40" t="s">
        <v>118</v>
      </c>
      <c r="E29161" s="40" t="s">
        <v>166</v>
      </c>
      <c r="F29161" s="40" t="s">
        <v>167</v>
      </c>
      <c r="G29161" s="40">
        <v>0</v>
      </c>
    </row>
    <row r="29162" spans="1:7" x14ac:dyDescent="0.25">
      <c r="A29162" s="40">
        <v>7700620</v>
      </c>
      <c r="B29162" s="40" t="s">
        <v>40788</v>
      </c>
      <c r="C29162" s="40" t="s">
        <v>122</v>
      </c>
      <c r="D29162" s="40" t="s">
        <v>118</v>
      </c>
      <c r="E29162" s="40" t="s">
        <v>166</v>
      </c>
      <c r="F29162" s="40" t="s">
        <v>167</v>
      </c>
      <c r="G29162" s="40">
        <v>0</v>
      </c>
    </row>
    <row r="29163" spans="1:7" x14ac:dyDescent="0.25">
      <c r="A29163" s="40">
        <v>7700621</v>
      </c>
      <c r="B29163" s="40" t="s">
        <v>40789</v>
      </c>
      <c r="C29163" s="40" t="s">
        <v>122</v>
      </c>
      <c r="D29163" s="40" t="s">
        <v>118</v>
      </c>
      <c r="E29163" s="40" t="s">
        <v>166</v>
      </c>
      <c r="F29163" s="40" t="s">
        <v>167</v>
      </c>
      <c r="G29163" s="40">
        <v>0</v>
      </c>
    </row>
    <row r="29164" spans="1:7" x14ac:dyDescent="0.25">
      <c r="A29164" s="40">
        <v>7700622</v>
      </c>
      <c r="B29164" s="40" t="s">
        <v>40790</v>
      </c>
      <c r="C29164" s="40" t="s">
        <v>125</v>
      </c>
      <c r="D29164" s="40" t="s">
        <v>1431</v>
      </c>
      <c r="E29164" s="40" t="s">
        <v>40791</v>
      </c>
      <c r="F29164" s="40" t="s">
        <v>40792</v>
      </c>
      <c r="G29164" s="40">
        <v>694.91</v>
      </c>
    </row>
    <row r="29165" spans="1:7" x14ac:dyDescent="0.25">
      <c r="A29165" s="40">
        <v>7700623</v>
      </c>
      <c r="B29165" s="40" t="s">
        <v>40793</v>
      </c>
      <c r="C29165" s="40" t="s">
        <v>125</v>
      </c>
      <c r="D29165" s="40" t="s">
        <v>118</v>
      </c>
      <c r="E29165" s="40" t="s">
        <v>2868</v>
      </c>
      <c r="F29165" s="40" t="s">
        <v>40794</v>
      </c>
      <c r="G29165" s="40">
        <v>107.64</v>
      </c>
    </row>
    <row r="29166" spans="1:7" x14ac:dyDescent="0.25">
      <c r="A29166" s="40">
        <v>7700624</v>
      </c>
      <c r="B29166" s="40" t="s">
        <v>40795</v>
      </c>
      <c r="C29166" s="40" t="s">
        <v>125</v>
      </c>
      <c r="D29166" s="40" t="s">
        <v>118</v>
      </c>
      <c r="E29166" s="40" t="s">
        <v>40796</v>
      </c>
      <c r="F29166" s="40" t="s">
        <v>40797</v>
      </c>
      <c r="G29166" s="40">
        <v>176.2</v>
      </c>
    </row>
    <row r="29167" spans="1:7" x14ac:dyDescent="0.25">
      <c r="A29167" s="40">
        <v>7700625</v>
      </c>
      <c r="B29167" s="40" t="s">
        <v>40798</v>
      </c>
      <c r="C29167" s="40" t="s">
        <v>125</v>
      </c>
      <c r="D29167" s="40" t="s">
        <v>2080</v>
      </c>
      <c r="E29167" s="40" t="s">
        <v>40428</v>
      </c>
      <c r="F29167" s="40" t="s">
        <v>40799</v>
      </c>
      <c r="G29167" s="40">
        <v>1329.72</v>
      </c>
    </row>
    <row r="29168" spans="1:7" x14ac:dyDescent="0.25">
      <c r="A29168" s="40">
        <v>7700626</v>
      </c>
      <c r="B29168" s="40" t="s">
        <v>40800</v>
      </c>
      <c r="C29168" s="40" t="s">
        <v>125</v>
      </c>
      <c r="D29168" s="40" t="s">
        <v>118</v>
      </c>
      <c r="E29168" s="40" t="s">
        <v>31442</v>
      </c>
      <c r="F29168" s="40" t="s">
        <v>15688</v>
      </c>
      <c r="G29168" s="40">
        <v>1285.8</v>
      </c>
    </row>
    <row r="29169" spans="1:7" x14ac:dyDescent="0.25">
      <c r="A29169" s="40">
        <v>7700627</v>
      </c>
      <c r="B29169" s="40" t="s">
        <v>40801</v>
      </c>
      <c r="C29169" s="40" t="s">
        <v>125</v>
      </c>
      <c r="D29169" s="40" t="s">
        <v>118</v>
      </c>
      <c r="E29169" s="40" t="s">
        <v>34886</v>
      </c>
      <c r="F29169" s="40" t="s">
        <v>40802</v>
      </c>
      <c r="G29169" s="40">
        <v>0</v>
      </c>
    </row>
    <row r="29170" spans="1:7" x14ac:dyDescent="0.25">
      <c r="A29170" s="40">
        <v>7700628</v>
      </c>
      <c r="B29170" s="40" t="s">
        <v>40803</v>
      </c>
      <c r="C29170" s="40" t="s">
        <v>125</v>
      </c>
      <c r="D29170" s="40" t="s">
        <v>118</v>
      </c>
      <c r="E29170" s="40" t="s">
        <v>34886</v>
      </c>
      <c r="F29170" s="40" t="s">
        <v>40804</v>
      </c>
      <c r="G29170" s="40">
        <v>0</v>
      </c>
    </row>
    <row r="29171" spans="1:7" x14ac:dyDescent="0.25">
      <c r="A29171" s="40">
        <v>7700629</v>
      </c>
      <c r="B29171" s="40" t="s">
        <v>40805</v>
      </c>
      <c r="C29171" s="40" t="s">
        <v>125</v>
      </c>
      <c r="D29171" s="40" t="s">
        <v>118</v>
      </c>
      <c r="E29171" s="40" t="s">
        <v>34886</v>
      </c>
      <c r="F29171" s="40" t="s">
        <v>40806</v>
      </c>
      <c r="G29171" s="40">
        <v>0</v>
      </c>
    </row>
    <row r="29172" spans="1:7" x14ac:dyDescent="0.25">
      <c r="A29172" s="40">
        <v>7700630</v>
      </c>
      <c r="B29172" s="40" t="s">
        <v>40805</v>
      </c>
      <c r="C29172" s="40" t="s">
        <v>122</v>
      </c>
      <c r="D29172" s="40" t="s">
        <v>118</v>
      </c>
      <c r="E29172" s="40" t="s">
        <v>34886</v>
      </c>
      <c r="F29172" s="40" t="s">
        <v>17828</v>
      </c>
      <c r="G29172" s="40">
        <v>0</v>
      </c>
    </row>
    <row r="29173" spans="1:7" x14ac:dyDescent="0.25">
      <c r="A29173" s="40">
        <v>7700631</v>
      </c>
      <c r="B29173" s="40" t="s">
        <v>40807</v>
      </c>
      <c r="C29173" s="40" t="s">
        <v>125</v>
      </c>
      <c r="D29173" s="40" t="s">
        <v>118</v>
      </c>
      <c r="E29173" s="40" t="s">
        <v>34895</v>
      </c>
      <c r="F29173" s="40" t="s">
        <v>40808</v>
      </c>
      <c r="G29173" s="40">
        <v>201.2</v>
      </c>
    </row>
    <row r="29174" spans="1:7" x14ac:dyDescent="0.25">
      <c r="A29174" s="40">
        <v>7700632</v>
      </c>
      <c r="B29174" s="40" t="s">
        <v>40809</v>
      </c>
      <c r="C29174" s="40" t="s">
        <v>125</v>
      </c>
      <c r="D29174" s="40" t="s">
        <v>118</v>
      </c>
      <c r="E29174" s="40" t="s">
        <v>5623</v>
      </c>
      <c r="F29174" s="40" t="s">
        <v>40810</v>
      </c>
      <c r="G29174" s="40">
        <v>111.94</v>
      </c>
    </row>
    <row r="29175" spans="1:7" x14ac:dyDescent="0.25">
      <c r="A29175" s="40">
        <v>7700633</v>
      </c>
      <c r="B29175" s="40" t="s">
        <v>40811</v>
      </c>
      <c r="C29175" s="40" t="s">
        <v>125</v>
      </c>
      <c r="D29175" s="40" t="s">
        <v>9318</v>
      </c>
      <c r="E29175" s="40" t="s">
        <v>3090</v>
      </c>
      <c r="F29175" s="40" t="s">
        <v>40812</v>
      </c>
      <c r="G29175" s="40">
        <v>12.69</v>
      </c>
    </row>
    <row r="29176" spans="1:7" x14ac:dyDescent="0.25">
      <c r="A29176" s="40">
        <v>7700634</v>
      </c>
      <c r="B29176" s="40" t="s">
        <v>40813</v>
      </c>
      <c r="C29176" s="40" t="s">
        <v>122</v>
      </c>
      <c r="D29176" s="40" t="s">
        <v>9318</v>
      </c>
      <c r="E29176" s="40" t="s">
        <v>3090</v>
      </c>
      <c r="F29176" s="40" t="s">
        <v>27698</v>
      </c>
      <c r="G29176" s="40">
        <v>0</v>
      </c>
    </row>
    <row r="29177" spans="1:7" x14ac:dyDescent="0.25">
      <c r="A29177" s="40">
        <v>7700635</v>
      </c>
      <c r="B29177" s="40" t="s">
        <v>40814</v>
      </c>
      <c r="C29177" s="40" t="s">
        <v>125</v>
      </c>
      <c r="D29177" s="40" t="s">
        <v>9318</v>
      </c>
      <c r="E29177" s="40" t="s">
        <v>3090</v>
      </c>
      <c r="F29177" s="40" t="s">
        <v>40815</v>
      </c>
      <c r="G29177" s="40">
        <v>0</v>
      </c>
    </row>
    <row r="29178" spans="1:7" x14ac:dyDescent="0.25">
      <c r="A29178" s="40">
        <v>7700636</v>
      </c>
      <c r="B29178" s="40" t="s">
        <v>40816</v>
      </c>
      <c r="C29178" s="40" t="s">
        <v>125</v>
      </c>
      <c r="D29178" s="40" t="s">
        <v>9318</v>
      </c>
      <c r="E29178" s="40" t="s">
        <v>3090</v>
      </c>
      <c r="F29178" s="40" t="s">
        <v>40817</v>
      </c>
      <c r="G29178" s="40">
        <v>11.76</v>
      </c>
    </row>
    <row r="29179" spans="1:7" x14ac:dyDescent="0.25">
      <c r="A29179" s="40">
        <v>7700637</v>
      </c>
      <c r="B29179" s="40" t="s">
        <v>40818</v>
      </c>
      <c r="C29179" s="40" t="s">
        <v>125</v>
      </c>
      <c r="D29179" s="40" t="s">
        <v>9318</v>
      </c>
      <c r="E29179" s="40" t="s">
        <v>3090</v>
      </c>
      <c r="F29179" s="40" t="s">
        <v>40819</v>
      </c>
      <c r="G29179" s="40">
        <v>39.200000000000003</v>
      </c>
    </row>
    <row r="29180" spans="1:7" x14ac:dyDescent="0.25">
      <c r="A29180" s="40">
        <v>7700638</v>
      </c>
      <c r="B29180" s="40" t="s">
        <v>40820</v>
      </c>
      <c r="C29180" s="40" t="s">
        <v>125</v>
      </c>
      <c r="D29180" s="40" t="s">
        <v>9318</v>
      </c>
      <c r="E29180" s="40" t="s">
        <v>3090</v>
      </c>
      <c r="F29180" s="40" t="s">
        <v>40821</v>
      </c>
      <c r="G29180" s="40">
        <v>141.12</v>
      </c>
    </row>
    <row r="29181" spans="1:7" x14ac:dyDescent="0.25">
      <c r="A29181" s="40">
        <v>7700639</v>
      </c>
      <c r="B29181" s="40" t="s">
        <v>40822</v>
      </c>
      <c r="C29181" s="40" t="s">
        <v>125</v>
      </c>
      <c r="D29181" s="40" t="s">
        <v>118</v>
      </c>
      <c r="E29181" s="40" t="s">
        <v>3782</v>
      </c>
      <c r="F29181" s="40" t="s">
        <v>40823</v>
      </c>
      <c r="G29181" s="40">
        <v>830.01</v>
      </c>
    </row>
    <row r="29182" spans="1:7" x14ac:dyDescent="0.25">
      <c r="A29182" s="40">
        <v>7700640</v>
      </c>
      <c r="B29182" s="40" t="s">
        <v>40824</v>
      </c>
      <c r="C29182" s="40" t="s">
        <v>125</v>
      </c>
      <c r="D29182" s="40" t="s">
        <v>118</v>
      </c>
      <c r="E29182" s="40" t="s">
        <v>2015</v>
      </c>
      <c r="F29182" s="40" t="s">
        <v>40825</v>
      </c>
      <c r="G29182" s="40">
        <v>702.76</v>
      </c>
    </row>
    <row r="29183" spans="1:7" x14ac:dyDescent="0.25">
      <c r="A29183" s="40">
        <v>7700641</v>
      </c>
      <c r="B29183" s="40" t="s">
        <v>40826</v>
      </c>
      <c r="C29183" s="40" t="s">
        <v>122</v>
      </c>
      <c r="D29183" s="40" t="s">
        <v>118</v>
      </c>
      <c r="E29183" s="40" t="s">
        <v>166</v>
      </c>
      <c r="F29183" s="40" t="s">
        <v>27698</v>
      </c>
      <c r="G29183" s="40">
        <v>0</v>
      </c>
    </row>
    <row r="29184" spans="1:7" x14ac:dyDescent="0.25">
      <c r="A29184" s="40">
        <v>7700642</v>
      </c>
      <c r="B29184" s="40" t="s">
        <v>40827</v>
      </c>
      <c r="C29184" s="40" t="s">
        <v>122</v>
      </c>
      <c r="D29184" s="40" t="s">
        <v>118</v>
      </c>
      <c r="E29184" s="40" t="s">
        <v>166</v>
      </c>
      <c r="F29184" s="40" t="s">
        <v>27698</v>
      </c>
      <c r="G29184" s="40">
        <v>0</v>
      </c>
    </row>
    <row r="29185" spans="1:7" x14ac:dyDescent="0.25">
      <c r="A29185" s="40">
        <v>7700643</v>
      </c>
      <c r="B29185" s="40" t="s">
        <v>40828</v>
      </c>
      <c r="C29185" s="40" t="s">
        <v>122</v>
      </c>
      <c r="D29185" s="40" t="s">
        <v>118</v>
      </c>
      <c r="E29185" s="40" t="s">
        <v>166</v>
      </c>
      <c r="F29185" s="40" t="s">
        <v>27698</v>
      </c>
      <c r="G29185" s="40">
        <v>0</v>
      </c>
    </row>
    <row r="29186" spans="1:7" x14ac:dyDescent="0.25">
      <c r="A29186" s="40">
        <v>7700644</v>
      </c>
      <c r="B29186" s="40" t="s">
        <v>40829</v>
      </c>
      <c r="C29186" s="40" t="s">
        <v>122</v>
      </c>
      <c r="D29186" s="40" t="s">
        <v>118</v>
      </c>
      <c r="E29186" s="40" t="s">
        <v>166</v>
      </c>
      <c r="F29186" s="40" t="s">
        <v>27698</v>
      </c>
      <c r="G29186" s="40">
        <v>0</v>
      </c>
    </row>
    <row r="29187" spans="1:7" x14ac:dyDescent="0.25">
      <c r="A29187" s="40">
        <v>7700645</v>
      </c>
      <c r="B29187" s="40" t="s">
        <v>40830</v>
      </c>
      <c r="C29187" s="40" t="s">
        <v>122</v>
      </c>
      <c r="D29187" s="40" t="s">
        <v>118</v>
      </c>
      <c r="E29187" s="40" t="s">
        <v>166</v>
      </c>
      <c r="F29187" s="40" t="s">
        <v>27698</v>
      </c>
      <c r="G29187" s="40">
        <v>0</v>
      </c>
    </row>
    <row r="29188" spans="1:7" x14ac:dyDescent="0.25">
      <c r="A29188" s="40">
        <v>7700646</v>
      </c>
      <c r="B29188" s="40" t="s">
        <v>40831</v>
      </c>
      <c r="C29188" s="40" t="s">
        <v>122</v>
      </c>
      <c r="D29188" s="40" t="s">
        <v>118</v>
      </c>
      <c r="E29188" s="40" t="s">
        <v>166</v>
      </c>
      <c r="F29188" s="40" t="s">
        <v>27698</v>
      </c>
      <c r="G29188" s="40">
        <v>0</v>
      </c>
    </row>
    <row r="29189" spans="1:7" x14ac:dyDescent="0.25">
      <c r="A29189" s="40">
        <v>7700647</v>
      </c>
      <c r="B29189" s="40" t="s">
        <v>40832</v>
      </c>
      <c r="C29189" s="40" t="s">
        <v>122</v>
      </c>
      <c r="D29189" s="40" t="s">
        <v>118</v>
      </c>
      <c r="E29189" s="40" t="s">
        <v>166</v>
      </c>
      <c r="F29189" s="40" t="s">
        <v>27698</v>
      </c>
      <c r="G29189" s="40">
        <v>0</v>
      </c>
    </row>
    <row r="29190" spans="1:7" x14ac:dyDescent="0.25">
      <c r="A29190" s="40">
        <v>7700648</v>
      </c>
      <c r="B29190" s="40" t="s">
        <v>10927</v>
      </c>
      <c r="C29190" s="40" t="s">
        <v>125</v>
      </c>
      <c r="D29190" s="40" t="s">
        <v>1431</v>
      </c>
      <c r="E29190" s="40" t="s">
        <v>9339</v>
      </c>
      <c r="F29190" s="40" t="s">
        <v>40833</v>
      </c>
      <c r="G29190" s="40">
        <v>2142.87</v>
      </c>
    </row>
    <row r="29191" spans="1:7" x14ac:dyDescent="0.25">
      <c r="A29191" s="40">
        <v>7700649</v>
      </c>
      <c r="B29191" s="40" t="s">
        <v>40834</v>
      </c>
      <c r="C29191" s="40" t="s">
        <v>125</v>
      </c>
      <c r="D29191" s="40" t="s">
        <v>1431</v>
      </c>
      <c r="E29191" s="40" t="s">
        <v>40835</v>
      </c>
      <c r="F29191" s="40" t="s">
        <v>40836</v>
      </c>
      <c r="G29191" s="40">
        <v>161.76</v>
      </c>
    </row>
    <row r="29192" spans="1:7" x14ac:dyDescent="0.25">
      <c r="A29192" s="40">
        <v>7700650</v>
      </c>
      <c r="B29192" s="40" t="s">
        <v>40837</v>
      </c>
      <c r="C29192" s="40" t="s">
        <v>125</v>
      </c>
      <c r="D29192" s="40" t="s">
        <v>2080</v>
      </c>
      <c r="E29192" s="40" t="s">
        <v>40835</v>
      </c>
      <c r="F29192" s="40" t="s">
        <v>40838</v>
      </c>
      <c r="G29192" s="40">
        <v>261.38</v>
      </c>
    </row>
    <row r="29193" spans="1:7" x14ac:dyDescent="0.25">
      <c r="A29193" s="40">
        <v>7700651</v>
      </c>
      <c r="B29193" s="40" t="s">
        <v>40839</v>
      </c>
      <c r="C29193" s="40" t="s">
        <v>125</v>
      </c>
      <c r="D29193" s="40" t="s">
        <v>118</v>
      </c>
      <c r="E29193" s="40" t="s">
        <v>40840</v>
      </c>
      <c r="F29193" s="40" t="s">
        <v>40841</v>
      </c>
      <c r="G29193" s="40">
        <v>184.68</v>
      </c>
    </row>
    <row r="29194" spans="1:7" x14ac:dyDescent="0.25">
      <c r="A29194" s="40">
        <v>7700652</v>
      </c>
      <c r="B29194" s="40" t="s">
        <v>40842</v>
      </c>
      <c r="C29194" s="40" t="s">
        <v>122</v>
      </c>
      <c r="D29194" s="40" t="s">
        <v>118</v>
      </c>
      <c r="E29194" s="40" t="s">
        <v>20662</v>
      </c>
      <c r="F29194" s="40" t="s">
        <v>40843</v>
      </c>
      <c r="G29194" s="40">
        <v>0</v>
      </c>
    </row>
    <row r="29195" spans="1:7" x14ac:dyDescent="0.25">
      <c r="A29195" s="40">
        <v>7700653</v>
      </c>
      <c r="B29195" s="40" t="s">
        <v>40844</v>
      </c>
      <c r="C29195" s="40" t="s">
        <v>125</v>
      </c>
      <c r="D29195" s="40" t="s">
        <v>118</v>
      </c>
      <c r="E29195" s="40" t="s">
        <v>40680</v>
      </c>
      <c r="F29195" s="40" t="s">
        <v>27698</v>
      </c>
      <c r="G29195" s="40">
        <v>510.24</v>
      </c>
    </row>
    <row r="29196" spans="1:7" x14ac:dyDescent="0.25">
      <c r="A29196" s="40">
        <v>7700654</v>
      </c>
      <c r="B29196" s="40" t="s">
        <v>40845</v>
      </c>
      <c r="C29196" s="40" t="s">
        <v>125</v>
      </c>
      <c r="D29196" s="40" t="s">
        <v>118</v>
      </c>
      <c r="E29196" s="40" t="s">
        <v>15024</v>
      </c>
      <c r="F29196" s="40" t="s">
        <v>27698</v>
      </c>
      <c r="G29196" s="40">
        <v>583.28</v>
      </c>
    </row>
    <row r="29197" spans="1:7" x14ac:dyDescent="0.25">
      <c r="A29197" s="40">
        <v>7700655</v>
      </c>
      <c r="B29197" s="40" t="s">
        <v>40846</v>
      </c>
      <c r="C29197" s="40" t="s">
        <v>125</v>
      </c>
      <c r="D29197" s="40" t="s">
        <v>118</v>
      </c>
      <c r="E29197" s="40" t="s">
        <v>40680</v>
      </c>
      <c r="F29197" s="40" t="s">
        <v>27698</v>
      </c>
      <c r="G29197" s="40">
        <v>552.76</v>
      </c>
    </row>
    <row r="29198" spans="1:7" x14ac:dyDescent="0.25">
      <c r="A29198" s="40">
        <v>7700656</v>
      </c>
      <c r="B29198" s="40" t="s">
        <v>40846</v>
      </c>
      <c r="C29198" s="40" t="s">
        <v>125</v>
      </c>
      <c r="D29198" s="40" t="s">
        <v>118</v>
      </c>
      <c r="E29198" s="40" t="s">
        <v>15024</v>
      </c>
      <c r="F29198" s="40" t="s">
        <v>27698</v>
      </c>
      <c r="G29198" s="40">
        <v>659.36</v>
      </c>
    </row>
    <row r="29199" spans="1:7" x14ac:dyDescent="0.25">
      <c r="A29199" s="40">
        <v>7700657</v>
      </c>
      <c r="B29199" s="40" t="s">
        <v>40847</v>
      </c>
      <c r="C29199" s="40" t="s">
        <v>125</v>
      </c>
      <c r="D29199" s="40" t="s">
        <v>118</v>
      </c>
      <c r="E29199" s="40" t="s">
        <v>40680</v>
      </c>
      <c r="F29199" s="40" t="s">
        <v>27698</v>
      </c>
      <c r="G29199" s="40">
        <v>637.79999999999995</v>
      </c>
    </row>
    <row r="29200" spans="1:7" x14ac:dyDescent="0.25">
      <c r="A29200" s="40">
        <v>7700658</v>
      </c>
      <c r="B29200" s="40" t="s">
        <v>40848</v>
      </c>
      <c r="C29200" s="40" t="s">
        <v>125</v>
      </c>
      <c r="D29200" s="40" t="s">
        <v>118</v>
      </c>
      <c r="E29200" s="40" t="s">
        <v>15024</v>
      </c>
      <c r="F29200" s="40" t="s">
        <v>27698</v>
      </c>
      <c r="G29200" s="40">
        <v>760.8</v>
      </c>
    </row>
    <row r="29201" spans="1:7" x14ac:dyDescent="0.25">
      <c r="A29201" s="40">
        <v>7700659</v>
      </c>
      <c r="B29201" s="40" t="s">
        <v>40849</v>
      </c>
      <c r="C29201" s="40" t="s">
        <v>125</v>
      </c>
      <c r="D29201" s="40" t="s">
        <v>118</v>
      </c>
      <c r="E29201" s="40" t="s">
        <v>15024</v>
      </c>
      <c r="F29201" s="40" t="s">
        <v>27698</v>
      </c>
      <c r="G29201" s="40">
        <v>687</v>
      </c>
    </row>
    <row r="29202" spans="1:7" x14ac:dyDescent="0.25">
      <c r="A29202" s="40">
        <v>7700660</v>
      </c>
      <c r="B29202" s="40" t="s">
        <v>40850</v>
      </c>
      <c r="C29202" s="40" t="s">
        <v>125</v>
      </c>
      <c r="D29202" s="40" t="s">
        <v>118</v>
      </c>
      <c r="E29202" s="40" t="s">
        <v>40680</v>
      </c>
      <c r="F29202" s="40" t="s">
        <v>27698</v>
      </c>
      <c r="G29202" s="40">
        <v>541.14</v>
      </c>
    </row>
    <row r="29203" spans="1:7" x14ac:dyDescent="0.25">
      <c r="A29203" s="40">
        <v>7700661</v>
      </c>
      <c r="B29203" s="40" t="s">
        <v>40851</v>
      </c>
      <c r="C29203" s="40" t="s">
        <v>125</v>
      </c>
      <c r="D29203" s="40" t="s">
        <v>118</v>
      </c>
      <c r="E29203" s="40" t="s">
        <v>15024</v>
      </c>
      <c r="F29203" s="40" t="s">
        <v>27698</v>
      </c>
      <c r="G29203" s="40">
        <v>687</v>
      </c>
    </row>
    <row r="29204" spans="1:7" x14ac:dyDescent="0.25">
      <c r="A29204" s="40">
        <v>7700662</v>
      </c>
      <c r="B29204" s="40" t="s">
        <v>40852</v>
      </c>
      <c r="C29204" s="40" t="s">
        <v>125</v>
      </c>
      <c r="D29204" s="40" t="s">
        <v>118</v>
      </c>
      <c r="E29204" s="40" t="s">
        <v>40680</v>
      </c>
      <c r="F29204" s="40" t="s">
        <v>27698</v>
      </c>
      <c r="G29204" s="40">
        <v>559.79999999999995</v>
      </c>
    </row>
    <row r="29205" spans="1:7" x14ac:dyDescent="0.25">
      <c r="A29205" s="40">
        <v>7700663</v>
      </c>
      <c r="B29205" s="40" t="s">
        <v>40853</v>
      </c>
      <c r="C29205" s="40" t="s">
        <v>125</v>
      </c>
      <c r="D29205" s="40" t="s">
        <v>118</v>
      </c>
      <c r="E29205" s="40" t="s">
        <v>15024</v>
      </c>
      <c r="F29205" s="40" t="s">
        <v>27698</v>
      </c>
      <c r="G29205" s="40">
        <v>595.4</v>
      </c>
    </row>
    <row r="29206" spans="1:7" x14ac:dyDescent="0.25">
      <c r="A29206" s="40">
        <v>7700664</v>
      </c>
      <c r="B29206" s="40" t="s">
        <v>40853</v>
      </c>
      <c r="C29206" s="40" t="s">
        <v>125</v>
      </c>
      <c r="D29206" s="40" t="s">
        <v>118</v>
      </c>
      <c r="E29206" s="40" t="s">
        <v>40680</v>
      </c>
      <c r="F29206" s="40" t="s">
        <v>27698</v>
      </c>
      <c r="G29206" s="40">
        <v>559.79999999999995</v>
      </c>
    </row>
    <row r="29207" spans="1:7" x14ac:dyDescent="0.25">
      <c r="A29207" s="40">
        <v>7700665</v>
      </c>
      <c r="B29207" s="40" t="s">
        <v>40854</v>
      </c>
      <c r="C29207" s="40" t="s">
        <v>125</v>
      </c>
      <c r="D29207" s="40" t="s">
        <v>118</v>
      </c>
      <c r="E29207" s="40" t="s">
        <v>15024</v>
      </c>
      <c r="F29207" s="40" t="s">
        <v>27698</v>
      </c>
      <c r="G29207" s="40">
        <v>687</v>
      </c>
    </row>
    <row r="29208" spans="1:7" x14ac:dyDescent="0.25">
      <c r="A29208" s="40">
        <v>7700666</v>
      </c>
      <c r="B29208" s="40" t="s">
        <v>40855</v>
      </c>
      <c r="C29208" s="40" t="s">
        <v>125</v>
      </c>
      <c r="D29208" s="40" t="s">
        <v>118</v>
      </c>
      <c r="E29208" s="40" t="s">
        <v>40680</v>
      </c>
      <c r="F29208" s="40" t="s">
        <v>27698</v>
      </c>
      <c r="G29208" s="40">
        <v>559.79999999999995</v>
      </c>
    </row>
    <row r="29209" spans="1:7" x14ac:dyDescent="0.25">
      <c r="A29209" s="40">
        <v>7700667</v>
      </c>
      <c r="B29209" s="40" t="s">
        <v>40856</v>
      </c>
      <c r="C29209" s="40" t="s">
        <v>122</v>
      </c>
      <c r="D29209" s="40" t="s">
        <v>118</v>
      </c>
      <c r="E29209" s="40" t="s">
        <v>20662</v>
      </c>
      <c r="F29209" s="40" t="s">
        <v>40857</v>
      </c>
      <c r="G29209" s="40">
        <v>0</v>
      </c>
    </row>
    <row r="29210" spans="1:7" x14ac:dyDescent="0.25">
      <c r="A29210" s="40">
        <v>7700668</v>
      </c>
      <c r="B29210" s="40" t="s">
        <v>40858</v>
      </c>
      <c r="C29210" s="40" t="s">
        <v>125</v>
      </c>
      <c r="D29210" s="40" t="s">
        <v>118</v>
      </c>
      <c r="E29210" s="40" t="s">
        <v>40859</v>
      </c>
      <c r="F29210" s="40" t="s">
        <v>40860</v>
      </c>
      <c r="G29210" s="40">
        <v>190.5</v>
      </c>
    </row>
    <row r="29211" spans="1:7" x14ac:dyDescent="0.25">
      <c r="A29211" s="40">
        <v>7700669</v>
      </c>
      <c r="B29211" s="40" t="s">
        <v>40861</v>
      </c>
      <c r="C29211" s="40" t="s">
        <v>125</v>
      </c>
      <c r="D29211" s="40" t="s">
        <v>118</v>
      </c>
      <c r="E29211" s="40" t="s">
        <v>40862</v>
      </c>
      <c r="F29211" s="40" t="s">
        <v>40863</v>
      </c>
      <c r="G29211" s="40">
        <v>415.84</v>
      </c>
    </row>
    <row r="29212" spans="1:7" x14ac:dyDescent="0.25">
      <c r="A29212" s="40">
        <v>7700670</v>
      </c>
      <c r="B29212" s="40" t="s">
        <v>40864</v>
      </c>
      <c r="C29212" s="40" t="s">
        <v>125</v>
      </c>
      <c r="D29212" s="40" t="s">
        <v>118</v>
      </c>
      <c r="E29212" s="40" t="s">
        <v>40862</v>
      </c>
      <c r="F29212" s="40" t="s">
        <v>40865</v>
      </c>
      <c r="G29212" s="40">
        <v>696</v>
      </c>
    </row>
    <row r="29213" spans="1:7" x14ac:dyDescent="0.25">
      <c r="A29213" s="40">
        <v>7700671</v>
      </c>
      <c r="B29213" s="40" t="s">
        <v>40866</v>
      </c>
      <c r="C29213" s="40" t="s">
        <v>125</v>
      </c>
      <c r="D29213" s="40" t="s">
        <v>118</v>
      </c>
      <c r="E29213" s="40" t="s">
        <v>40862</v>
      </c>
      <c r="F29213" s="40" t="s">
        <v>40867</v>
      </c>
      <c r="G29213" s="40">
        <v>1212.6500000000001</v>
      </c>
    </row>
    <row r="29214" spans="1:7" x14ac:dyDescent="0.25">
      <c r="A29214" s="40">
        <v>7700672</v>
      </c>
      <c r="B29214" s="40" t="s">
        <v>40868</v>
      </c>
      <c r="C29214" s="40" t="s">
        <v>125</v>
      </c>
      <c r="D29214" s="40" t="s">
        <v>118</v>
      </c>
      <c r="E29214" s="40" t="s">
        <v>40862</v>
      </c>
      <c r="F29214" s="40" t="s">
        <v>40869</v>
      </c>
      <c r="G29214" s="40">
        <v>696.21</v>
      </c>
    </row>
    <row r="29215" spans="1:7" x14ac:dyDescent="0.25">
      <c r="A29215" s="40">
        <v>7700673</v>
      </c>
      <c r="B29215" s="40" t="s">
        <v>40870</v>
      </c>
      <c r="C29215" s="40" t="s">
        <v>125</v>
      </c>
      <c r="D29215" s="40" t="s">
        <v>118</v>
      </c>
      <c r="E29215" s="40" t="s">
        <v>40862</v>
      </c>
      <c r="F29215" s="40" t="s">
        <v>40871</v>
      </c>
      <c r="G29215" s="40">
        <v>185.64</v>
      </c>
    </row>
    <row r="29216" spans="1:7" x14ac:dyDescent="0.25">
      <c r="A29216" s="40">
        <v>7700674</v>
      </c>
      <c r="B29216" s="40" t="s">
        <v>40872</v>
      </c>
      <c r="C29216" s="40" t="s">
        <v>125</v>
      </c>
      <c r="D29216" s="40" t="s">
        <v>118</v>
      </c>
      <c r="E29216" s="40" t="s">
        <v>40862</v>
      </c>
      <c r="F29216" s="40" t="s">
        <v>40873</v>
      </c>
      <c r="G29216" s="40">
        <v>204.89</v>
      </c>
    </row>
    <row r="29217" spans="1:7" x14ac:dyDescent="0.25">
      <c r="A29217" s="40">
        <v>7700675</v>
      </c>
      <c r="B29217" s="40" t="s">
        <v>40874</v>
      </c>
      <c r="C29217" s="40" t="s">
        <v>125</v>
      </c>
      <c r="D29217" s="40" t="s">
        <v>118</v>
      </c>
      <c r="E29217" s="40" t="s">
        <v>40862</v>
      </c>
      <c r="F29217" s="40" t="s">
        <v>40875</v>
      </c>
      <c r="G29217" s="40">
        <v>172.38</v>
      </c>
    </row>
    <row r="29218" spans="1:7" x14ac:dyDescent="0.25">
      <c r="A29218" s="40">
        <v>7700676</v>
      </c>
      <c r="B29218" s="40" t="s">
        <v>40876</v>
      </c>
      <c r="C29218" s="40" t="s">
        <v>125</v>
      </c>
      <c r="D29218" s="40" t="s">
        <v>118</v>
      </c>
      <c r="E29218" s="40" t="s">
        <v>15024</v>
      </c>
      <c r="F29218" s="40" t="s">
        <v>40877</v>
      </c>
      <c r="G29218" s="40">
        <v>1053.3599999999999</v>
      </c>
    </row>
    <row r="29219" spans="1:7" x14ac:dyDescent="0.25">
      <c r="A29219" s="40">
        <v>7700677</v>
      </c>
      <c r="B29219" s="40" t="s">
        <v>40878</v>
      </c>
      <c r="C29219" s="40" t="s">
        <v>125</v>
      </c>
      <c r="D29219" s="40" t="s">
        <v>118</v>
      </c>
      <c r="E29219" s="40" t="s">
        <v>15024</v>
      </c>
      <c r="F29219" s="40" t="s">
        <v>40879</v>
      </c>
      <c r="G29219" s="40">
        <v>414.84</v>
      </c>
    </row>
    <row r="29220" spans="1:7" x14ac:dyDescent="0.25">
      <c r="A29220" s="40">
        <v>7700678</v>
      </c>
      <c r="B29220" s="40" t="s">
        <v>40880</v>
      </c>
      <c r="C29220" s="40" t="s">
        <v>125</v>
      </c>
      <c r="D29220" s="40" t="s">
        <v>118</v>
      </c>
      <c r="E29220" s="40" t="s">
        <v>15024</v>
      </c>
      <c r="F29220" s="40" t="s">
        <v>40881</v>
      </c>
      <c r="G29220" s="40">
        <v>0</v>
      </c>
    </row>
    <row r="29221" spans="1:7" x14ac:dyDescent="0.25">
      <c r="A29221" s="40">
        <v>7700679</v>
      </c>
      <c r="B29221" s="40" t="s">
        <v>40882</v>
      </c>
      <c r="C29221" s="40" t="s">
        <v>125</v>
      </c>
      <c r="D29221" s="40" t="s">
        <v>118</v>
      </c>
      <c r="E29221" s="40" t="s">
        <v>15024</v>
      </c>
      <c r="F29221" s="40" t="s">
        <v>40883</v>
      </c>
      <c r="G29221" s="40">
        <v>600</v>
      </c>
    </row>
    <row r="29222" spans="1:7" x14ac:dyDescent="0.25">
      <c r="A29222" s="40">
        <v>7700680</v>
      </c>
      <c r="B29222" s="40" t="s">
        <v>40884</v>
      </c>
      <c r="C29222" s="40" t="s">
        <v>125</v>
      </c>
      <c r="D29222" s="40" t="s">
        <v>118</v>
      </c>
      <c r="E29222" s="40" t="s">
        <v>15024</v>
      </c>
      <c r="F29222" s="40" t="s">
        <v>40885</v>
      </c>
      <c r="G29222" s="40">
        <v>356.25</v>
      </c>
    </row>
    <row r="29223" spans="1:7" x14ac:dyDescent="0.25">
      <c r="A29223" s="40">
        <v>7700681</v>
      </c>
      <c r="B29223" s="40" t="s">
        <v>40886</v>
      </c>
      <c r="C29223" s="40" t="s">
        <v>125</v>
      </c>
      <c r="D29223" s="40" t="s">
        <v>118</v>
      </c>
      <c r="E29223" s="40" t="s">
        <v>15024</v>
      </c>
      <c r="F29223" s="40" t="s">
        <v>40887</v>
      </c>
      <c r="G29223" s="40">
        <v>1165.72</v>
      </c>
    </row>
    <row r="29224" spans="1:7" x14ac:dyDescent="0.25">
      <c r="A29224" s="40">
        <v>7700682</v>
      </c>
      <c r="B29224" s="40" t="s">
        <v>40888</v>
      </c>
      <c r="C29224" s="40" t="s">
        <v>125</v>
      </c>
      <c r="D29224" s="40" t="s">
        <v>118</v>
      </c>
      <c r="E29224" s="40" t="s">
        <v>40889</v>
      </c>
      <c r="F29224" s="40" t="s">
        <v>40890</v>
      </c>
      <c r="G29224" s="40">
        <v>266</v>
      </c>
    </row>
    <row r="29225" spans="1:7" x14ac:dyDescent="0.25">
      <c r="A29225" s="40">
        <v>7700683</v>
      </c>
      <c r="B29225" s="40" t="s">
        <v>40891</v>
      </c>
      <c r="C29225" s="40" t="s">
        <v>125</v>
      </c>
      <c r="D29225" s="40" t="s">
        <v>118</v>
      </c>
      <c r="E29225" s="40" t="s">
        <v>40889</v>
      </c>
      <c r="F29225" s="40" t="s">
        <v>40892</v>
      </c>
      <c r="G29225" s="40">
        <v>917.84</v>
      </c>
    </row>
    <row r="29226" spans="1:7" x14ac:dyDescent="0.25">
      <c r="A29226" s="40">
        <v>7700684</v>
      </c>
      <c r="B29226" s="40" t="s">
        <v>40893</v>
      </c>
      <c r="C29226" s="40" t="s">
        <v>125</v>
      </c>
      <c r="D29226" s="40" t="s">
        <v>118</v>
      </c>
      <c r="E29226" s="40" t="s">
        <v>40889</v>
      </c>
      <c r="F29226" s="40" t="s">
        <v>40894</v>
      </c>
      <c r="G29226" s="40">
        <v>309.32</v>
      </c>
    </row>
    <row r="29227" spans="1:7" x14ac:dyDescent="0.25">
      <c r="A29227" s="40">
        <v>7700685</v>
      </c>
      <c r="B29227" s="40" t="s">
        <v>40895</v>
      </c>
      <c r="C29227" s="40" t="s">
        <v>125</v>
      </c>
      <c r="D29227" s="40" t="s">
        <v>118</v>
      </c>
      <c r="E29227" s="40" t="s">
        <v>40889</v>
      </c>
      <c r="F29227" s="40" t="s">
        <v>40896</v>
      </c>
      <c r="G29227" s="40">
        <v>436.5</v>
      </c>
    </row>
    <row r="29228" spans="1:7" x14ac:dyDescent="0.25">
      <c r="A29228" s="40">
        <v>7700686</v>
      </c>
      <c r="B29228" s="40" t="s">
        <v>40897</v>
      </c>
      <c r="C29228" s="40" t="s">
        <v>125</v>
      </c>
      <c r="D29228" s="40" t="s">
        <v>118</v>
      </c>
      <c r="E29228" s="40" t="s">
        <v>40889</v>
      </c>
      <c r="F29228" s="40" t="s">
        <v>40898</v>
      </c>
      <c r="G29228" s="40">
        <v>197.6</v>
      </c>
    </row>
    <row r="29229" spans="1:7" x14ac:dyDescent="0.25">
      <c r="A29229" s="40">
        <v>7700687</v>
      </c>
      <c r="B29229" s="40" t="s">
        <v>40899</v>
      </c>
      <c r="C29229" s="40" t="s">
        <v>125</v>
      </c>
      <c r="D29229" s="40" t="s">
        <v>118</v>
      </c>
      <c r="E29229" s="40" t="s">
        <v>40889</v>
      </c>
      <c r="F29229" s="40" t="s">
        <v>40900</v>
      </c>
      <c r="G29229" s="40">
        <v>45.6</v>
      </c>
    </row>
    <row r="29230" spans="1:7" x14ac:dyDescent="0.25">
      <c r="A29230" s="40">
        <v>7700688</v>
      </c>
      <c r="B29230" s="40" t="s">
        <v>40901</v>
      </c>
      <c r="C29230" s="40" t="s">
        <v>125</v>
      </c>
      <c r="D29230" s="40" t="s">
        <v>118</v>
      </c>
      <c r="E29230" s="40" t="s">
        <v>13734</v>
      </c>
      <c r="F29230" s="40" t="s">
        <v>40902</v>
      </c>
      <c r="G29230" s="40">
        <v>228.54</v>
      </c>
    </row>
    <row r="29231" spans="1:7" x14ac:dyDescent="0.25">
      <c r="A29231" s="40">
        <v>7700689</v>
      </c>
      <c r="B29231" s="40" t="s">
        <v>40903</v>
      </c>
      <c r="C29231" s="40" t="s">
        <v>125</v>
      </c>
      <c r="D29231" s="40" t="s">
        <v>118</v>
      </c>
      <c r="E29231" s="40" t="s">
        <v>55</v>
      </c>
      <c r="F29231" s="40" t="s">
        <v>40904</v>
      </c>
      <c r="G29231" s="40">
        <v>99.26</v>
      </c>
    </row>
    <row r="29232" spans="1:7" x14ac:dyDescent="0.25">
      <c r="A29232" s="40">
        <v>7700690</v>
      </c>
      <c r="B29232" s="40" t="s">
        <v>40905</v>
      </c>
      <c r="C29232" s="40" t="s">
        <v>125</v>
      </c>
      <c r="D29232" s="40" t="s">
        <v>118</v>
      </c>
      <c r="E29232" s="40" t="s">
        <v>55</v>
      </c>
      <c r="F29232" s="40" t="s">
        <v>40906</v>
      </c>
      <c r="G29232" s="40">
        <v>151.22</v>
      </c>
    </row>
    <row r="29233" spans="1:7" x14ac:dyDescent="0.25">
      <c r="A29233" s="40">
        <v>7700691</v>
      </c>
      <c r="B29233" s="40" t="s">
        <v>40907</v>
      </c>
      <c r="C29233" s="40" t="s">
        <v>125</v>
      </c>
      <c r="D29233" s="40" t="s">
        <v>9318</v>
      </c>
      <c r="E29233" s="40" t="s">
        <v>3090</v>
      </c>
      <c r="F29233" s="40" t="s">
        <v>40908</v>
      </c>
      <c r="G29233" s="40">
        <v>195.26</v>
      </c>
    </row>
    <row r="29234" spans="1:7" x14ac:dyDescent="0.25">
      <c r="A29234" s="40">
        <v>7700692</v>
      </c>
      <c r="B29234" s="40" t="s">
        <v>40909</v>
      </c>
      <c r="C29234" s="40" t="s">
        <v>125</v>
      </c>
      <c r="D29234" s="40" t="s">
        <v>9318</v>
      </c>
      <c r="E29234" s="40" t="s">
        <v>3090</v>
      </c>
      <c r="F29234" s="40" t="s">
        <v>40910</v>
      </c>
      <c r="G29234" s="40">
        <v>335.75</v>
      </c>
    </row>
    <row r="29235" spans="1:7" x14ac:dyDescent="0.25">
      <c r="A29235" s="40">
        <v>7700693</v>
      </c>
      <c r="B29235" s="40" t="s">
        <v>40911</v>
      </c>
      <c r="C29235" s="40" t="s">
        <v>125</v>
      </c>
      <c r="D29235" s="40" t="s">
        <v>9318</v>
      </c>
      <c r="E29235" s="40" t="s">
        <v>3090</v>
      </c>
      <c r="F29235" s="40" t="s">
        <v>40912</v>
      </c>
      <c r="G29235" s="40">
        <v>114.86</v>
      </c>
    </row>
    <row r="29236" spans="1:7" x14ac:dyDescent="0.25">
      <c r="A29236" s="40">
        <v>7700694</v>
      </c>
      <c r="B29236" s="40" t="s">
        <v>40913</v>
      </c>
      <c r="C29236" s="40" t="s">
        <v>122</v>
      </c>
      <c r="D29236" s="40" t="s">
        <v>9318</v>
      </c>
      <c r="E29236" s="40" t="s">
        <v>166</v>
      </c>
      <c r="F29236" s="40" t="s">
        <v>40914</v>
      </c>
      <c r="G29236" s="40">
        <v>0</v>
      </c>
    </row>
    <row r="29237" spans="1:7" x14ac:dyDescent="0.25">
      <c r="A29237" s="40">
        <v>7700695</v>
      </c>
      <c r="B29237" s="40" t="s">
        <v>40915</v>
      </c>
      <c r="C29237" s="40" t="s">
        <v>122</v>
      </c>
      <c r="D29237" s="40" t="s">
        <v>9318</v>
      </c>
      <c r="E29237" s="40" t="s">
        <v>166</v>
      </c>
      <c r="F29237" s="40" t="s">
        <v>40914</v>
      </c>
      <c r="G29237" s="40">
        <v>0</v>
      </c>
    </row>
    <row r="29238" spans="1:7" x14ac:dyDescent="0.25">
      <c r="A29238" s="40">
        <v>7700696</v>
      </c>
      <c r="B29238" s="40" t="s">
        <v>40916</v>
      </c>
      <c r="C29238" s="40" t="s">
        <v>122</v>
      </c>
      <c r="D29238" s="40" t="s">
        <v>9318</v>
      </c>
      <c r="E29238" s="40" t="s">
        <v>166</v>
      </c>
      <c r="F29238" s="40" t="s">
        <v>40917</v>
      </c>
      <c r="G29238" s="40">
        <v>0</v>
      </c>
    </row>
    <row r="29239" spans="1:7" x14ac:dyDescent="0.25">
      <c r="A29239" s="40">
        <v>7700697</v>
      </c>
      <c r="B29239" s="40" t="s">
        <v>40918</v>
      </c>
      <c r="C29239" s="40" t="s">
        <v>122</v>
      </c>
      <c r="D29239" s="40" t="s">
        <v>118</v>
      </c>
      <c r="E29239" s="40" t="s">
        <v>166</v>
      </c>
      <c r="F29239" s="40" t="s">
        <v>40919</v>
      </c>
      <c r="G29239" s="40">
        <v>51.8</v>
      </c>
    </row>
    <row r="29240" spans="1:7" x14ac:dyDescent="0.25">
      <c r="A29240" s="40">
        <v>7700698</v>
      </c>
      <c r="B29240" s="40" t="s">
        <v>40920</v>
      </c>
      <c r="C29240" s="40" t="s">
        <v>122</v>
      </c>
      <c r="D29240" s="40" t="s">
        <v>118</v>
      </c>
      <c r="E29240" s="40" t="s">
        <v>166</v>
      </c>
      <c r="F29240" s="40" t="s">
        <v>40919</v>
      </c>
      <c r="G29240" s="40">
        <v>0</v>
      </c>
    </row>
    <row r="29241" spans="1:7" x14ac:dyDescent="0.25">
      <c r="A29241" s="40">
        <v>7700699</v>
      </c>
      <c r="B29241" s="40" t="s">
        <v>40921</v>
      </c>
      <c r="C29241" s="40" t="s">
        <v>125</v>
      </c>
      <c r="D29241" s="40" t="s">
        <v>118</v>
      </c>
      <c r="E29241" s="40" t="s">
        <v>34886</v>
      </c>
      <c r="F29241" s="40" t="s">
        <v>40922</v>
      </c>
      <c r="G29241" s="40">
        <v>0</v>
      </c>
    </row>
    <row r="29242" spans="1:7" x14ac:dyDescent="0.25">
      <c r="A29242" s="40">
        <v>7700700</v>
      </c>
      <c r="B29242" s="40" t="s">
        <v>40923</v>
      </c>
      <c r="C29242" s="40" t="s">
        <v>125</v>
      </c>
      <c r="D29242" s="40" t="s">
        <v>118</v>
      </c>
      <c r="E29242" s="40" t="s">
        <v>34886</v>
      </c>
      <c r="F29242" s="40" t="s">
        <v>40924</v>
      </c>
      <c r="G29242" s="40">
        <v>58.05</v>
      </c>
    </row>
    <row r="29243" spans="1:7" x14ac:dyDescent="0.25">
      <c r="A29243" s="40">
        <v>7700701</v>
      </c>
      <c r="B29243" s="40" t="s">
        <v>40925</v>
      </c>
      <c r="C29243" s="40" t="s">
        <v>125</v>
      </c>
      <c r="D29243" s="40" t="s">
        <v>118</v>
      </c>
      <c r="E29243" s="40" t="s">
        <v>8890</v>
      </c>
      <c r="F29243" s="40" t="s">
        <v>40926</v>
      </c>
      <c r="G29243" s="40">
        <v>133.03</v>
      </c>
    </row>
    <row r="29244" spans="1:7" x14ac:dyDescent="0.25">
      <c r="A29244" s="40">
        <v>7700702</v>
      </c>
      <c r="B29244" s="40" t="s">
        <v>40927</v>
      </c>
      <c r="C29244" s="40" t="s">
        <v>125</v>
      </c>
      <c r="D29244" s="40" t="s">
        <v>118</v>
      </c>
      <c r="E29244" s="40" t="s">
        <v>8890</v>
      </c>
      <c r="F29244" s="40" t="s">
        <v>40928</v>
      </c>
      <c r="G29244" s="40">
        <v>34.82</v>
      </c>
    </row>
    <row r="29245" spans="1:7" x14ac:dyDescent="0.25">
      <c r="A29245" s="40">
        <v>7700703</v>
      </c>
      <c r="B29245" s="40" t="s">
        <v>40929</v>
      </c>
      <c r="C29245" s="40" t="s">
        <v>125</v>
      </c>
      <c r="D29245" s="40" t="s">
        <v>1691</v>
      </c>
      <c r="E29245" s="40" t="s">
        <v>2015</v>
      </c>
      <c r="F29245" s="40" t="s">
        <v>40930</v>
      </c>
      <c r="G29245" s="40">
        <v>116.44</v>
      </c>
    </row>
    <row r="29246" spans="1:7" x14ac:dyDescent="0.25">
      <c r="A29246" s="40">
        <v>7700704</v>
      </c>
      <c r="B29246" s="40" t="s">
        <v>40931</v>
      </c>
      <c r="C29246" s="40" t="s">
        <v>125</v>
      </c>
      <c r="D29246" s="40" t="s">
        <v>118</v>
      </c>
      <c r="E29246" s="40" t="s">
        <v>2551</v>
      </c>
      <c r="F29246" s="40" t="s">
        <v>40932</v>
      </c>
      <c r="G29246" s="40">
        <v>54.8</v>
      </c>
    </row>
    <row r="29247" spans="1:7" x14ac:dyDescent="0.25">
      <c r="A29247" s="40">
        <v>7700705</v>
      </c>
      <c r="B29247" s="40" t="s">
        <v>40933</v>
      </c>
      <c r="C29247" s="40" t="s">
        <v>125</v>
      </c>
      <c r="D29247" s="40" t="s">
        <v>118</v>
      </c>
      <c r="E29247" s="40" t="s">
        <v>13614</v>
      </c>
      <c r="F29247" s="40" t="s">
        <v>40934</v>
      </c>
      <c r="G29247" s="40">
        <v>230.6</v>
      </c>
    </row>
    <row r="29248" spans="1:7" x14ac:dyDescent="0.25">
      <c r="A29248" s="40">
        <v>7700706</v>
      </c>
      <c r="B29248" s="40" t="s">
        <v>40935</v>
      </c>
      <c r="C29248" s="40" t="s">
        <v>125</v>
      </c>
      <c r="D29248" s="40" t="s">
        <v>118</v>
      </c>
      <c r="E29248" s="40" t="s">
        <v>29021</v>
      </c>
      <c r="F29248" s="40" t="s">
        <v>40936</v>
      </c>
      <c r="G29248" s="40">
        <v>442.15</v>
      </c>
    </row>
    <row r="29249" spans="1:7" x14ac:dyDescent="0.25">
      <c r="A29249" s="40">
        <v>7700707</v>
      </c>
      <c r="B29249" s="40" t="s">
        <v>40937</v>
      </c>
      <c r="C29249" s="40" t="s">
        <v>125</v>
      </c>
      <c r="D29249" s="40" t="s">
        <v>118</v>
      </c>
      <c r="E29249" s="40" t="s">
        <v>34886</v>
      </c>
      <c r="F29249" s="40" t="s">
        <v>40938</v>
      </c>
      <c r="G29249" s="40">
        <v>0</v>
      </c>
    </row>
    <row r="29250" spans="1:7" x14ac:dyDescent="0.25">
      <c r="A29250" s="40">
        <v>7700708</v>
      </c>
      <c r="B29250" s="40" t="s">
        <v>40939</v>
      </c>
      <c r="C29250" s="40" t="s">
        <v>125</v>
      </c>
      <c r="D29250" s="40" t="s">
        <v>118</v>
      </c>
      <c r="E29250" s="40" t="s">
        <v>34886</v>
      </c>
      <c r="F29250" s="40" t="s">
        <v>40940</v>
      </c>
      <c r="G29250" s="40">
        <v>10.3</v>
      </c>
    </row>
    <row r="29251" spans="1:7" x14ac:dyDescent="0.25">
      <c r="A29251" s="40">
        <v>7700709</v>
      </c>
      <c r="B29251" s="40" t="s">
        <v>40941</v>
      </c>
      <c r="C29251" s="40" t="s">
        <v>125</v>
      </c>
      <c r="D29251" s="40" t="s">
        <v>118</v>
      </c>
      <c r="E29251" s="40" t="s">
        <v>34886</v>
      </c>
      <c r="F29251" s="40" t="s">
        <v>40806</v>
      </c>
      <c r="G29251" s="40">
        <v>0</v>
      </c>
    </row>
    <row r="29252" spans="1:7" x14ac:dyDescent="0.25">
      <c r="A29252" s="40">
        <v>7700710</v>
      </c>
      <c r="B29252" s="40" t="s">
        <v>40942</v>
      </c>
      <c r="C29252" s="40" t="s">
        <v>125</v>
      </c>
      <c r="D29252" s="40" t="s">
        <v>118</v>
      </c>
      <c r="E29252" s="40" t="s">
        <v>40943</v>
      </c>
      <c r="F29252" s="40" t="s">
        <v>40944</v>
      </c>
      <c r="G29252" s="40">
        <v>122.4</v>
      </c>
    </row>
    <row r="29253" spans="1:7" x14ac:dyDescent="0.25">
      <c r="A29253" s="40">
        <v>7700711</v>
      </c>
      <c r="B29253" s="40" t="s">
        <v>40945</v>
      </c>
      <c r="C29253" s="40" t="s">
        <v>125</v>
      </c>
      <c r="D29253" s="40" t="s">
        <v>118</v>
      </c>
      <c r="E29253" s="40" t="s">
        <v>34886</v>
      </c>
      <c r="F29253" s="40" t="s">
        <v>40946</v>
      </c>
      <c r="G29253" s="40">
        <v>0</v>
      </c>
    </row>
    <row r="29254" spans="1:7" x14ac:dyDescent="0.25">
      <c r="A29254" s="40">
        <v>7700712</v>
      </c>
      <c r="B29254" s="40" t="s">
        <v>40947</v>
      </c>
      <c r="C29254" s="40" t="s">
        <v>125</v>
      </c>
      <c r="D29254" s="40" t="s">
        <v>118</v>
      </c>
      <c r="E29254" s="40" t="s">
        <v>34886</v>
      </c>
      <c r="F29254" s="40" t="s">
        <v>40948</v>
      </c>
      <c r="G29254" s="40">
        <v>0</v>
      </c>
    </row>
    <row r="29255" spans="1:7" x14ac:dyDescent="0.25">
      <c r="A29255" s="40">
        <v>7700713</v>
      </c>
      <c r="B29255" s="40" t="s">
        <v>40949</v>
      </c>
      <c r="C29255" s="40" t="s">
        <v>125</v>
      </c>
      <c r="D29255" s="40" t="s">
        <v>118</v>
      </c>
      <c r="E29255" s="40" t="s">
        <v>34886</v>
      </c>
      <c r="F29255" s="40" t="s">
        <v>40950</v>
      </c>
      <c r="G29255" s="40">
        <v>56</v>
      </c>
    </row>
    <row r="29256" spans="1:7" x14ac:dyDescent="0.25">
      <c r="A29256" s="40">
        <v>7700714</v>
      </c>
      <c r="B29256" s="40" t="s">
        <v>40951</v>
      </c>
      <c r="C29256" s="40" t="s">
        <v>125</v>
      </c>
      <c r="D29256" s="40" t="s">
        <v>118</v>
      </c>
      <c r="E29256" s="40" t="s">
        <v>40952</v>
      </c>
      <c r="F29256" s="40" t="s">
        <v>40953</v>
      </c>
      <c r="G29256" s="40">
        <v>86.68</v>
      </c>
    </row>
    <row r="29257" spans="1:7" x14ac:dyDescent="0.25">
      <c r="A29257" s="40">
        <v>7700715</v>
      </c>
      <c r="B29257" s="40" t="s">
        <v>40954</v>
      </c>
      <c r="C29257" s="40" t="s">
        <v>125</v>
      </c>
      <c r="D29257" s="40" t="s">
        <v>118</v>
      </c>
      <c r="E29257" s="40" t="s">
        <v>40952</v>
      </c>
      <c r="F29257" s="40" t="s">
        <v>40955</v>
      </c>
      <c r="G29257" s="40">
        <v>120.87</v>
      </c>
    </row>
    <row r="29258" spans="1:7" x14ac:dyDescent="0.25">
      <c r="A29258" s="40">
        <v>7700716</v>
      </c>
      <c r="B29258" s="40" t="s">
        <v>40956</v>
      </c>
      <c r="C29258" s="40" t="s">
        <v>125</v>
      </c>
      <c r="D29258" s="40" t="s">
        <v>118</v>
      </c>
      <c r="E29258" s="40" t="s">
        <v>40957</v>
      </c>
      <c r="F29258" s="40" t="s">
        <v>40958</v>
      </c>
      <c r="G29258" s="40">
        <v>624</v>
      </c>
    </row>
    <row r="29259" spans="1:7" x14ac:dyDescent="0.25">
      <c r="A29259" s="40">
        <v>7700717</v>
      </c>
      <c r="B29259" s="40" t="s">
        <v>40959</v>
      </c>
      <c r="C29259" s="40" t="s">
        <v>122</v>
      </c>
      <c r="D29259" s="40" t="s">
        <v>118</v>
      </c>
      <c r="E29259" s="40" t="s">
        <v>6455</v>
      </c>
      <c r="F29259" s="40" t="s">
        <v>40960</v>
      </c>
      <c r="G29259" s="40">
        <v>0</v>
      </c>
    </row>
    <row r="29260" spans="1:7" x14ac:dyDescent="0.25">
      <c r="A29260" s="40">
        <v>7700718</v>
      </c>
      <c r="B29260" s="40" t="s">
        <v>40959</v>
      </c>
      <c r="C29260" s="40" t="s">
        <v>125</v>
      </c>
      <c r="D29260" s="40" t="s">
        <v>118</v>
      </c>
      <c r="E29260" s="40" t="s">
        <v>9387</v>
      </c>
      <c r="F29260" s="40" t="s">
        <v>40961</v>
      </c>
      <c r="G29260" s="40">
        <v>0</v>
      </c>
    </row>
    <row r="29261" spans="1:7" x14ac:dyDescent="0.25">
      <c r="A29261" s="40">
        <v>7700719</v>
      </c>
      <c r="B29261" s="40" t="s">
        <v>40962</v>
      </c>
      <c r="C29261" s="40" t="s">
        <v>125</v>
      </c>
      <c r="D29261" s="40" t="s">
        <v>1691</v>
      </c>
      <c r="E29261" s="40" t="s">
        <v>40963</v>
      </c>
      <c r="F29261" s="40" t="s">
        <v>40964</v>
      </c>
      <c r="G29261" s="40">
        <v>0</v>
      </c>
    </row>
    <row r="29262" spans="1:7" x14ac:dyDescent="0.25">
      <c r="A29262" s="40">
        <v>7700727</v>
      </c>
      <c r="B29262" s="40" t="s">
        <v>40965</v>
      </c>
      <c r="C29262" s="40" t="s">
        <v>125</v>
      </c>
      <c r="D29262" s="40" t="s">
        <v>118</v>
      </c>
      <c r="E29262" s="40" t="s">
        <v>2584</v>
      </c>
      <c r="F29262" s="40" t="s">
        <v>40966</v>
      </c>
      <c r="G29262" s="40">
        <v>1393.36</v>
      </c>
    </row>
    <row r="29263" spans="1:7" x14ac:dyDescent="0.25">
      <c r="A29263" s="40">
        <v>7710001</v>
      </c>
      <c r="B29263" s="40" t="s">
        <v>40967</v>
      </c>
      <c r="C29263" s="40" t="s">
        <v>122</v>
      </c>
      <c r="D29263" s="40" t="s">
        <v>118</v>
      </c>
      <c r="E29263" s="40" t="s">
        <v>166</v>
      </c>
      <c r="F29263" s="40" t="s">
        <v>167</v>
      </c>
      <c r="G29263" s="40">
        <v>0</v>
      </c>
    </row>
    <row r="29264" spans="1:7" x14ac:dyDescent="0.25">
      <c r="A29264" s="40">
        <v>7710002</v>
      </c>
      <c r="B29264" s="40" t="s">
        <v>40968</v>
      </c>
      <c r="C29264" s="40" t="s">
        <v>125</v>
      </c>
      <c r="D29264" s="40" t="s">
        <v>118</v>
      </c>
      <c r="E29264" s="40" t="s">
        <v>390</v>
      </c>
      <c r="F29264" s="40" t="s">
        <v>40969</v>
      </c>
      <c r="G29264" s="40">
        <v>43.2</v>
      </c>
    </row>
    <row r="29265" spans="1:7" x14ac:dyDescent="0.25">
      <c r="A29265" s="40">
        <v>7710003</v>
      </c>
      <c r="B29265" s="40" t="s">
        <v>40970</v>
      </c>
      <c r="C29265" s="40" t="s">
        <v>122</v>
      </c>
      <c r="D29265" s="40" t="s">
        <v>118</v>
      </c>
      <c r="E29265" s="40" t="s">
        <v>166</v>
      </c>
      <c r="F29265" s="40" t="s">
        <v>167</v>
      </c>
      <c r="G29265" s="40">
        <v>0</v>
      </c>
    </row>
    <row r="29266" spans="1:7" x14ac:dyDescent="0.25">
      <c r="A29266" s="40">
        <v>7710004</v>
      </c>
      <c r="B29266" s="40" t="s">
        <v>40971</v>
      </c>
      <c r="C29266" s="40" t="s">
        <v>125</v>
      </c>
      <c r="D29266" s="40" t="s">
        <v>118</v>
      </c>
      <c r="E29266" s="40" t="s">
        <v>1082</v>
      </c>
      <c r="F29266" s="40" t="s">
        <v>40972</v>
      </c>
      <c r="G29266" s="40">
        <v>11</v>
      </c>
    </row>
    <row r="29267" spans="1:7" x14ac:dyDescent="0.25">
      <c r="A29267" s="40">
        <v>7710005</v>
      </c>
      <c r="B29267" s="40" t="s">
        <v>40973</v>
      </c>
      <c r="C29267" s="40" t="s">
        <v>125</v>
      </c>
      <c r="D29267" s="40" t="s">
        <v>118</v>
      </c>
      <c r="E29267" s="40" t="s">
        <v>1082</v>
      </c>
      <c r="F29267" s="40" t="s">
        <v>40972</v>
      </c>
      <c r="G29267" s="40">
        <v>5.0599999999999996</v>
      </c>
    </row>
    <row r="29268" spans="1:7" x14ac:dyDescent="0.25">
      <c r="A29268" s="40">
        <v>7710006</v>
      </c>
      <c r="B29268" s="40" t="s">
        <v>40974</v>
      </c>
      <c r="C29268" s="40" t="s">
        <v>122</v>
      </c>
      <c r="D29268" s="40" t="s">
        <v>118</v>
      </c>
      <c r="E29268" s="40" t="s">
        <v>166</v>
      </c>
      <c r="F29268" s="40" t="s">
        <v>167</v>
      </c>
      <c r="G29268" s="40">
        <v>0</v>
      </c>
    </row>
    <row r="29269" spans="1:7" x14ac:dyDescent="0.25">
      <c r="A29269" s="40">
        <v>7710008</v>
      </c>
      <c r="B29269" s="40" t="s">
        <v>40975</v>
      </c>
      <c r="C29269" s="40" t="s">
        <v>125</v>
      </c>
      <c r="D29269" s="40" t="s">
        <v>118</v>
      </c>
      <c r="E29269" s="40" t="s">
        <v>99</v>
      </c>
      <c r="F29269" s="40" t="s">
        <v>40976</v>
      </c>
      <c r="G29269" s="40">
        <v>16.2</v>
      </c>
    </row>
    <row r="29270" spans="1:7" x14ac:dyDescent="0.25">
      <c r="A29270" s="40">
        <v>7710010</v>
      </c>
      <c r="B29270" s="40" t="s">
        <v>40977</v>
      </c>
      <c r="C29270" s="40" t="s">
        <v>125</v>
      </c>
      <c r="D29270" s="40" t="s">
        <v>118</v>
      </c>
      <c r="E29270" s="40" t="s">
        <v>5647</v>
      </c>
      <c r="F29270" s="40" t="s">
        <v>40976</v>
      </c>
      <c r="G29270" s="40">
        <v>90</v>
      </c>
    </row>
    <row r="29271" spans="1:7" x14ac:dyDescent="0.25">
      <c r="A29271" s="40">
        <v>7710011</v>
      </c>
      <c r="B29271" s="40" t="s">
        <v>40978</v>
      </c>
      <c r="C29271" s="40" t="s">
        <v>125</v>
      </c>
      <c r="D29271" s="40" t="s">
        <v>118</v>
      </c>
      <c r="E29271" s="40" t="s">
        <v>3053</v>
      </c>
      <c r="F29271" s="40" t="s">
        <v>40979</v>
      </c>
      <c r="G29271" s="40">
        <v>9</v>
      </c>
    </row>
    <row r="29272" spans="1:7" x14ac:dyDescent="0.25">
      <c r="A29272" s="40">
        <v>7710013</v>
      </c>
      <c r="B29272" s="40" t="s">
        <v>40980</v>
      </c>
      <c r="C29272" s="40" t="s">
        <v>122</v>
      </c>
      <c r="D29272" s="40" t="s">
        <v>118</v>
      </c>
      <c r="E29272" s="40" t="s">
        <v>166</v>
      </c>
      <c r="F29272" s="40" t="s">
        <v>167</v>
      </c>
      <c r="G29272" s="40">
        <v>0</v>
      </c>
    </row>
    <row r="29273" spans="1:7" x14ac:dyDescent="0.25">
      <c r="A29273" s="40">
        <v>7710014</v>
      </c>
      <c r="B29273" s="40" t="s">
        <v>40981</v>
      </c>
      <c r="C29273" s="40" t="s">
        <v>125</v>
      </c>
      <c r="D29273" s="40" t="s">
        <v>118</v>
      </c>
      <c r="E29273" s="40" t="s">
        <v>2106</v>
      </c>
      <c r="F29273" s="40" t="s">
        <v>40982</v>
      </c>
      <c r="G29273" s="40">
        <v>21</v>
      </c>
    </row>
    <row r="29274" spans="1:7" x14ac:dyDescent="0.25">
      <c r="A29274" s="40">
        <v>7710015</v>
      </c>
      <c r="B29274" s="40" t="s">
        <v>40983</v>
      </c>
      <c r="C29274" s="40" t="s">
        <v>125</v>
      </c>
      <c r="D29274" s="40" t="s">
        <v>118</v>
      </c>
      <c r="E29274" s="40" t="s">
        <v>2106</v>
      </c>
      <c r="F29274" s="40" t="s">
        <v>40982</v>
      </c>
      <c r="G29274" s="40">
        <v>0.23</v>
      </c>
    </row>
    <row r="29275" spans="1:7" x14ac:dyDescent="0.25">
      <c r="A29275" s="40">
        <v>7710019</v>
      </c>
      <c r="B29275" s="40" t="s">
        <v>40984</v>
      </c>
      <c r="C29275" s="40" t="s">
        <v>125</v>
      </c>
      <c r="D29275" s="40" t="s">
        <v>118</v>
      </c>
      <c r="E29275" s="40" t="s">
        <v>8228</v>
      </c>
      <c r="F29275" s="40" t="s">
        <v>40985</v>
      </c>
      <c r="G29275" s="40">
        <v>100</v>
      </c>
    </row>
    <row r="29276" spans="1:7" x14ac:dyDescent="0.25">
      <c r="A29276" s="40">
        <v>7710020</v>
      </c>
      <c r="B29276" s="40" t="s">
        <v>40986</v>
      </c>
      <c r="C29276" s="40" t="s">
        <v>122</v>
      </c>
      <c r="D29276" s="40" t="s">
        <v>118</v>
      </c>
      <c r="E29276" s="40" t="s">
        <v>166</v>
      </c>
      <c r="F29276" s="40" t="s">
        <v>167</v>
      </c>
      <c r="G29276" s="40">
        <v>0</v>
      </c>
    </row>
    <row r="29277" spans="1:7" x14ac:dyDescent="0.25">
      <c r="A29277" s="40">
        <v>7710021</v>
      </c>
      <c r="B29277" s="40" t="s">
        <v>40987</v>
      </c>
      <c r="C29277" s="40" t="s">
        <v>125</v>
      </c>
      <c r="D29277" s="40" t="s">
        <v>118</v>
      </c>
      <c r="E29277" s="40" t="s">
        <v>2106</v>
      </c>
      <c r="F29277" s="40" t="s">
        <v>40988</v>
      </c>
      <c r="G29277" s="40">
        <v>116.48</v>
      </c>
    </row>
    <row r="29278" spans="1:7" x14ac:dyDescent="0.25">
      <c r="A29278" s="40">
        <v>7710022</v>
      </c>
      <c r="B29278" s="40" t="s">
        <v>40989</v>
      </c>
      <c r="C29278" s="40" t="s">
        <v>125</v>
      </c>
      <c r="D29278" s="40" t="s">
        <v>118</v>
      </c>
      <c r="E29278" s="40" t="s">
        <v>2871</v>
      </c>
      <c r="F29278" s="40" t="s">
        <v>40990</v>
      </c>
      <c r="G29278" s="40">
        <v>404.91</v>
      </c>
    </row>
    <row r="29279" spans="1:7" x14ac:dyDescent="0.25">
      <c r="A29279" s="40">
        <v>7710023</v>
      </c>
      <c r="B29279" s="40" t="s">
        <v>40991</v>
      </c>
      <c r="C29279" s="40" t="s">
        <v>122</v>
      </c>
      <c r="D29279" s="40" t="s">
        <v>118</v>
      </c>
      <c r="E29279" s="40" t="s">
        <v>166</v>
      </c>
      <c r="F29279" s="40" t="s">
        <v>167</v>
      </c>
      <c r="G29279" s="40">
        <v>0</v>
      </c>
    </row>
    <row r="29280" spans="1:7" x14ac:dyDescent="0.25">
      <c r="A29280" s="40">
        <v>7710024</v>
      </c>
      <c r="B29280" s="40" t="s">
        <v>40992</v>
      </c>
      <c r="C29280" s="40" t="s">
        <v>122</v>
      </c>
      <c r="D29280" s="40" t="s">
        <v>118</v>
      </c>
      <c r="E29280" s="40" t="s">
        <v>166</v>
      </c>
      <c r="F29280" s="40" t="s">
        <v>167</v>
      </c>
      <c r="G29280" s="40">
        <v>0</v>
      </c>
    </row>
    <row r="29281" spans="1:7" x14ac:dyDescent="0.25">
      <c r="A29281" s="40">
        <v>7710025</v>
      </c>
      <c r="B29281" s="40" t="s">
        <v>40993</v>
      </c>
      <c r="C29281" s="40" t="s">
        <v>125</v>
      </c>
      <c r="D29281" s="40" t="s">
        <v>118</v>
      </c>
      <c r="E29281" s="40" t="s">
        <v>1044</v>
      </c>
      <c r="F29281" s="40" t="s">
        <v>40703</v>
      </c>
      <c r="G29281" s="40">
        <v>42.18</v>
      </c>
    </row>
    <row r="29282" spans="1:7" x14ac:dyDescent="0.25">
      <c r="A29282" s="40">
        <v>7710026</v>
      </c>
      <c r="B29282" s="40" t="s">
        <v>40994</v>
      </c>
      <c r="C29282" s="40" t="s">
        <v>125</v>
      </c>
      <c r="D29282" s="40" t="s">
        <v>118</v>
      </c>
      <c r="E29282" s="40" t="s">
        <v>1044</v>
      </c>
      <c r="F29282" s="40" t="s">
        <v>40703</v>
      </c>
      <c r="G29282" s="40">
        <v>13.5</v>
      </c>
    </row>
    <row r="29283" spans="1:7" x14ac:dyDescent="0.25">
      <c r="A29283" s="40">
        <v>7710027</v>
      </c>
      <c r="B29283" s="40" t="s">
        <v>40995</v>
      </c>
      <c r="C29283" s="40" t="s">
        <v>122</v>
      </c>
      <c r="D29283" s="40" t="s">
        <v>118</v>
      </c>
      <c r="E29283" s="40" t="s">
        <v>190</v>
      </c>
      <c r="F29283" s="40" t="s">
        <v>191</v>
      </c>
      <c r="G29283" s="40">
        <v>0</v>
      </c>
    </row>
    <row r="29284" spans="1:7" x14ac:dyDescent="0.25">
      <c r="A29284" s="40">
        <v>7710028</v>
      </c>
      <c r="B29284" s="40" t="s">
        <v>40996</v>
      </c>
      <c r="C29284" s="40" t="s">
        <v>122</v>
      </c>
      <c r="D29284" s="40" t="s">
        <v>118</v>
      </c>
      <c r="E29284" s="40" t="s">
        <v>166</v>
      </c>
      <c r="F29284" s="40" t="s">
        <v>167</v>
      </c>
      <c r="G29284" s="40">
        <v>0</v>
      </c>
    </row>
    <row r="29285" spans="1:7" x14ac:dyDescent="0.25">
      <c r="A29285" s="40">
        <v>7710029</v>
      </c>
      <c r="B29285" s="40" t="s">
        <v>40997</v>
      </c>
      <c r="C29285" s="40" t="s">
        <v>122</v>
      </c>
      <c r="D29285" s="40" t="s">
        <v>118</v>
      </c>
      <c r="E29285" s="40" t="s">
        <v>166</v>
      </c>
      <c r="F29285" s="40" t="s">
        <v>167</v>
      </c>
      <c r="G29285" s="40">
        <v>0</v>
      </c>
    </row>
    <row r="29286" spans="1:7" x14ac:dyDescent="0.25">
      <c r="A29286" s="40">
        <v>7710031</v>
      </c>
      <c r="B29286" s="40" t="s">
        <v>40998</v>
      </c>
      <c r="C29286" s="40" t="s">
        <v>122</v>
      </c>
      <c r="D29286" s="40" t="s">
        <v>118</v>
      </c>
      <c r="E29286" s="40" t="s">
        <v>166</v>
      </c>
      <c r="F29286" s="40" t="s">
        <v>167</v>
      </c>
      <c r="G29286" s="40">
        <v>0</v>
      </c>
    </row>
    <row r="29287" spans="1:7" x14ac:dyDescent="0.25">
      <c r="A29287" s="40">
        <v>7710032</v>
      </c>
      <c r="B29287" s="40" t="s">
        <v>40999</v>
      </c>
      <c r="C29287" s="40" t="s">
        <v>122</v>
      </c>
      <c r="D29287" s="40" t="s">
        <v>118</v>
      </c>
      <c r="E29287" s="40" t="s">
        <v>166</v>
      </c>
      <c r="F29287" s="40" t="s">
        <v>167</v>
      </c>
      <c r="G29287" s="40">
        <v>0</v>
      </c>
    </row>
    <row r="29288" spans="1:7" x14ac:dyDescent="0.25">
      <c r="A29288" s="40">
        <v>7710034</v>
      </c>
      <c r="B29288" s="40" t="s">
        <v>41000</v>
      </c>
      <c r="C29288" s="40" t="s">
        <v>122</v>
      </c>
      <c r="D29288" s="40" t="s">
        <v>118</v>
      </c>
      <c r="E29288" s="40" t="s">
        <v>166</v>
      </c>
      <c r="F29288" s="40" t="s">
        <v>167</v>
      </c>
      <c r="G29288" s="40">
        <v>0</v>
      </c>
    </row>
    <row r="29289" spans="1:7" x14ac:dyDescent="0.25">
      <c r="A29289" s="40">
        <v>7710035</v>
      </c>
      <c r="B29289" s="40" t="s">
        <v>41001</v>
      </c>
      <c r="C29289" s="40" t="s">
        <v>122</v>
      </c>
      <c r="D29289" s="40" t="s">
        <v>118</v>
      </c>
      <c r="E29289" s="40" t="s">
        <v>166</v>
      </c>
      <c r="F29289" s="40" t="s">
        <v>167</v>
      </c>
      <c r="G29289" s="40">
        <v>0</v>
      </c>
    </row>
    <row r="29290" spans="1:7" x14ac:dyDescent="0.25">
      <c r="A29290" s="40">
        <v>7710036</v>
      </c>
      <c r="B29290" s="40" t="s">
        <v>41002</v>
      </c>
      <c r="C29290" s="40" t="s">
        <v>122</v>
      </c>
      <c r="D29290" s="40" t="s">
        <v>118</v>
      </c>
      <c r="E29290" s="40" t="s">
        <v>166</v>
      </c>
      <c r="F29290" s="40" t="s">
        <v>167</v>
      </c>
      <c r="G29290" s="40">
        <v>0</v>
      </c>
    </row>
    <row r="29291" spans="1:7" x14ac:dyDescent="0.25">
      <c r="A29291" s="40">
        <v>7710037</v>
      </c>
      <c r="B29291" s="40" t="s">
        <v>41003</v>
      </c>
      <c r="C29291" s="40" t="s">
        <v>122</v>
      </c>
      <c r="D29291" s="40" t="s">
        <v>118</v>
      </c>
      <c r="E29291" s="40" t="s">
        <v>166</v>
      </c>
      <c r="F29291" s="40" t="s">
        <v>167</v>
      </c>
      <c r="G29291" s="40">
        <v>0</v>
      </c>
    </row>
    <row r="29292" spans="1:7" x14ac:dyDescent="0.25">
      <c r="A29292" s="40">
        <v>7710038</v>
      </c>
      <c r="B29292" s="40" t="s">
        <v>41004</v>
      </c>
      <c r="C29292" s="40" t="s">
        <v>122</v>
      </c>
      <c r="D29292" s="40" t="s">
        <v>118</v>
      </c>
      <c r="E29292" s="40" t="s">
        <v>166</v>
      </c>
      <c r="F29292" s="40" t="s">
        <v>167</v>
      </c>
      <c r="G29292" s="40">
        <v>0</v>
      </c>
    </row>
    <row r="29293" spans="1:7" x14ac:dyDescent="0.25">
      <c r="A29293" s="40">
        <v>7710039</v>
      </c>
      <c r="B29293" s="40" t="s">
        <v>41005</v>
      </c>
      <c r="C29293" s="40" t="s">
        <v>125</v>
      </c>
      <c r="D29293" s="40" t="s">
        <v>118</v>
      </c>
      <c r="E29293" s="40" t="s">
        <v>4362</v>
      </c>
      <c r="F29293" s="40" t="s">
        <v>41006</v>
      </c>
      <c r="G29293" s="40">
        <v>3.8</v>
      </c>
    </row>
    <row r="29294" spans="1:7" x14ac:dyDescent="0.25">
      <c r="A29294" s="40">
        <v>7710040</v>
      </c>
      <c r="B29294" s="40" t="s">
        <v>41007</v>
      </c>
      <c r="C29294" s="40" t="s">
        <v>125</v>
      </c>
      <c r="D29294" s="40" t="s">
        <v>118</v>
      </c>
      <c r="E29294" s="40" t="s">
        <v>4362</v>
      </c>
      <c r="F29294" s="40" t="s">
        <v>41006</v>
      </c>
      <c r="G29294" s="40">
        <v>1.82</v>
      </c>
    </row>
    <row r="29295" spans="1:7" x14ac:dyDescent="0.25">
      <c r="A29295" s="40">
        <v>7710041</v>
      </c>
      <c r="B29295" s="40" t="s">
        <v>41008</v>
      </c>
      <c r="C29295" s="40" t="s">
        <v>125</v>
      </c>
      <c r="D29295" s="40" t="s">
        <v>118</v>
      </c>
      <c r="E29295" s="40" t="s">
        <v>1044</v>
      </c>
      <c r="F29295" s="40" t="s">
        <v>41006</v>
      </c>
      <c r="G29295" s="40">
        <v>6.9</v>
      </c>
    </row>
    <row r="29296" spans="1:7" x14ac:dyDescent="0.25">
      <c r="A29296" s="40">
        <v>7710043</v>
      </c>
      <c r="B29296" s="40" t="s">
        <v>41009</v>
      </c>
      <c r="C29296" s="40" t="s">
        <v>125</v>
      </c>
      <c r="D29296" s="40" t="s">
        <v>118</v>
      </c>
      <c r="E29296" s="40" t="s">
        <v>1044</v>
      </c>
      <c r="F29296" s="40" t="s">
        <v>41006</v>
      </c>
      <c r="G29296" s="40">
        <v>15</v>
      </c>
    </row>
    <row r="29297" spans="1:7" x14ac:dyDescent="0.25">
      <c r="A29297" s="40">
        <v>7710044</v>
      </c>
      <c r="B29297" s="40" t="s">
        <v>41010</v>
      </c>
      <c r="C29297" s="40" t="s">
        <v>125</v>
      </c>
      <c r="D29297" s="40" t="s">
        <v>118</v>
      </c>
      <c r="E29297" s="40" t="s">
        <v>7950</v>
      </c>
      <c r="F29297" s="40" t="s">
        <v>41011</v>
      </c>
      <c r="G29297" s="40">
        <v>163.5</v>
      </c>
    </row>
    <row r="29298" spans="1:7" x14ac:dyDescent="0.25">
      <c r="A29298" s="40">
        <v>7710045</v>
      </c>
      <c r="B29298" s="40" t="s">
        <v>41012</v>
      </c>
      <c r="C29298" s="40" t="s">
        <v>125</v>
      </c>
      <c r="D29298" s="40" t="s">
        <v>118</v>
      </c>
      <c r="E29298" s="40" t="s">
        <v>1049</v>
      </c>
      <c r="F29298" s="40" t="s">
        <v>41013</v>
      </c>
      <c r="G29298" s="40">
        <v>7.4</v>
      </c>
    </row>
    <row r="29299" spans="1:7" x14ac:dyDescent="0.25">
      <c r="A29299" s="40">
        <v>7710046</v>
      </c>
      <c r="B29299" s="40" t="s">
        <v>41014</v>
      </c>
      <c r="C29299" s="40" t="s">
        <v>125</v>
      </c>
      <c r="D29299" s="40" t="s">
        <v>118</v>
      </c>
      <c r="E29299" s="40" t="s">
        <v>1044</v>
      </c>
      <c r="F29299" s="40" t="s">
        <v>41015</v>
      </c>
      <c r="G29299" s="40">
        <v>41.92</v>
      </c>
    </row>
    <row r="29300" spans="1:7" x14ac:dyDescent="0.25">
      <c r="A29300" s="40">
        <v>7710047</v>
      </c>
      <c r="B29300" s="40" t="s">
        <v>41016</v>
      </c>
      <c r="C29300" s="40" t="s">
        <v>125</v>
      </c>
      <c r="D29300" s="40" t="s">
        <v>118</v>
      </c>
      <c r="E29300" s="40" t="s">
        <v>1039</v>
      </c>
      <c r="F29300" s="40" t="s">
        <v>41017</v>
      </c>
      <c r="G29300" s="40">
        <v>384.8</v>
      </c>
    </row>
    <row r="29301" spans="1:7" x14ac:dyDescent="0.25">
      <c r="A29301" s="40">
        <v>7710048</v>
      </c>
      <c r="B29301" s="40" t="s">
        <v>41018</v>
      </c>
      <c r="C29301" s="40" t="s">
        <v>125</v>
      </c>
      <c r="D29301" s="40" t="s">
        <v>118</v>
      </c>
      <c r="E29301" s="40" t="s">
        <v>1134</v>
      </c>
      <c r="F29301" s="40" t="s">
        <v>41019</v>
      </c>
      <c r="G29301" s="40">
        <v>576.84</v>
      </c>
    </row>
    <row r="29302" spans="1:7" x14ac:dyDescent="0.25">
      <c r="A29302" s="40">
        <v>7710049</v>
      </c>
      <c r="B29302" s="40" t="s">
        <v>41020</v>
      </c>
      <c r="C29302" s="40" t="s">
        <v>125</v>
      </c>
      <c r="D29302" s="40" t="s">
        <v>118</v>
      </c>
      <c r="E29302" s="40" t="s">
        <v>1049</v>
      </c>
      <c r="F29302" s="40" t="s">
        <v>41021</v>
      </c>
      <c r="G29302" s="40">
        <v>0.45</v>
      </c>
    </row>
    <row r="29303" spans="1:7" x14ac:dyDescent="0.25">
      <c r="A29303" s="40">
        <v>7710050</v>
      </c>
      <c r="B29303" s="40" t="s">
        <v>41022</v>
      </c>
      <c r="C29303" s="40" t="s">
        <v>125</v>
      </c>
      <c r="D29303" s="40" t="s">
        <v>118</v>
      </c>
      <c r="E29303" s="40" t="s">
        <v>1072</v>
      </c>
      <c r="F29303" s="40" t="s">
        <v>41023</v>
      </c>
      <c r="G29303" s="40">
        <v>91.75</v>
      </c>
    </row>
    <row r="29304" spans="1:7" x14ac:dyDescent="0.25">
      <c r="A29304" s="40">
        <v>7710051</v>
      </c>
      <c r="B29304" s="40" t="s">
        <v>41024</v>
      </c>
      <c r="C29304" s="40" t="s">
        <v>122</v>
      </c>
      <c r="D29304" s="40" t="s">
        <v>118</v>
      </c>
      <c r="E29304" s="40" t="s">
        <v>166</v>
      </c>
      <c r="F29304" s="40" t="s">
        <v>167</v>
      </c>
      <c r="G29304" s="40">
        <v>0</v>
      </c>
    </row>
    <row r="29305" spans="1:7" x14ac:dyDescent="0.25">
      <c r="A29305" s="40">
        <v>7710052</v>
      </c>
      <c r="B29305" s="40" t="s">
        <v>41025</v>
      </c>
      <c r="C29305" s="40" t="s">
        <v>122</v>
      </c>
      <c r="D29305" s="40" t="s">
        <v>118</v>
      </c>
      <c r="E29305" s="40" t="s">
        <v>166</v>
      </c>
      <c r="F29305" s="40" t="s">
        <v>167</v>
      </c>
      <c r="G29305" s="40">
        <v>0</v>
      </c>
    </row>
    <row r="29306" spans="1:7" x14ac:dyDescent="0.25">
      <c r="A29306" s="40">
        <v>7710053</v>
      </c>
      <c r="B29306" s="40" t="s">
        <v>41026</v>
      </c>
      <c r="C29306" s="40" t="s">
        <v>125</v>
      </c>
      <c r="D29306" s="40" t="s">
        <v>118</v>
      </c>
      <c r="E29306" s="40" t="s">
        <v>1134</v>
      </c>
      <c r="F29306" s="40" t="s">
        <v>41021</v>
      </c>
      <c r="G29306" s="40">
        <v>111.5</v>
      </c>
    </row>
    <row r="29307" spans="1:7" x14ac:dyDescent="0.25">
      <c r="A29307" s="40">
        <v>7710054</v>
      </c>
      <c r="B29307" s="40" t="s">
        <v>41027</v>
      </c>
      <c r="C29307" s="40" t="s">
        <v>122</v>
      </c>
      <c r="D29307" s="40" t="s">
        <v>118</v>
      </c>
      <c r="E29307" s="40" t="s">
        <v>166</v>
      </c>
      <c r="F29307" s="40" t="s">
        <v>167</v>
      </c>
      <c r="G29307" s="40">
        <v>0</v>
      </c>
    </row>
    <row r="29308" spans="1:7" x14ac:dyDescent="0.25">
      <c r="A29308" s="40">
        <v>7710055</v>
      </c>
      <c r="B29308" s="40" t="s">
        <v>41028</v>
      </c>
      <c r="C29308" s="40" t="s">
        <v>122</v>
      </c>
      <c r="D29308" s="40" t="s">
        <v>118</v>
      </c>
      <c r="E29308" s="40" t="s">
        <v>166</v>
      </c>
      <c r="F29308" s="40" t="s">
        <v>167</v>
      </c>
      <c r="G29308" s="40">
        <v>0</v>
      </c>
    </row>
    <row r="29309" spans="1:7" x14ac:dyDescent="0.25">
      <c r="A29309" s="40">
        <v>7710056</v>
      </c>
      <c r="B29309" s="40" t="s">
        <v>41029</v>
      </c>
      <c r="C29309" s="40" t="s">
        <v>122</v>
      </c>
      <c r="D29309" s="40" t="s">
        <v>118</v>
      </c>
      <c r="E29309" s="40" t="s">
        <v>166</v>
      </c>
      <c r="F29309" s="40" t="s">
        <v>167</v>
      </c>
      <c r="G29309" s="40">
        <v>0</v>
      </c>
    </row>
    <row r="29310" spans="1:7" x14ac:dyDescent="0.25">
      <c r="A29310" s="40">
        <v>7710057</v>
      </c>
      <c r="B29310" s="40" t="s">
        <v>41030</v>
      </c>
      <c r="C29310" s="40" t="s">
        <v>122</v>
      </c>
      <c r="D29310" s="40" t="s">
        <v>118</v>
      </c>
      <c r="E29310" s="40" t="s">
        <v>166</v>
      </c>
      <c r="F29310" s="40" t="s">
        <v>167</v>
      </c>
      <c r="G29310" s="40">
        <v>0</v>
      </c>
    </row>
    <row r="29311" spans="1:7" x14ac:dyDescent="0.25">
      <c r="A29311" s="40">
        <v>7710058</v>
      </c>
      <c r="B29311" s="40" t="s">
        <v>41031</v>
      </c>
      <c r="C29311" s="40" t="s">
        <v>122</v>
      </c>
      <c r="D29311" s="40" t="s">
        <v>118</v>
      </c>
      <c r="E29311" s="40" t="s">
        <v>166</v>
      </c>
      <c r="F29311" s="40" t="s">
        <v>167</v>
      </c>
      <c r="G29311" s="40">
        <v>0</v>
      </c>
    </row>
    <row r="29312" spans="1:7" x14ac:dyDescent="0.25">
      <c r="A29312" s="40">
        <v>7710059</v>
      </c>
      <c r="B29312" s="40" t="s">
        <v>41032</v>
      </c>
      <c r="C29312" s="40" t="s">
        <v>125</v>
      </c>
      <c r="D29312" s="40" t="s">
        <v>118</v>
      </c>
      <c r="E29312" s="40" t="s">
        <v>14649</v>
      </c>
      <c r="F29312" s="40" t="s">
        <v>41033</v>
      </c>
      <c r="G29312" s="40">
        <v>37.950000000000003</v>
      </c>
    </row>
    <row r="29313" spans="1:7" x14ac:dyDescent="0.25">
      <c r="A29313" s="40">
        <v>7710060</v>
      </c>
      <c r="B29313" s="40" t="s">
        <v>41034</v>
      </c>
      <c r="C29313" s="40" t="s">
        <v>122</v>
      </c>
      <c r="D29313" s="40" t="s">
        <v>118</v>
      </c>
      <c r="E29313" s="40" t="s">
        <v>166</v>
      </c>
      <c r="F29313" s="40" t="s">
        <v>167</v>
      </c>
      <c r="G29313" s="40">
        <v>0</v>
      </c>
    </row>
    <row r="29314" spans="1:7" x14ac:dyDescent="0.25">
      <c r="A29314" s="40">
        <v>7710061</v>
      </c>
      <c r="B29314" s="40" t="s">
        <v>41035</v>
      </c>
      <c r="C29314" s="40" t="s">
        <v>122</v>
      </c>
      <c r="D29314" s="40" t="s">
        <v>118</v>
      </c>
      <c r="E29314" s="40" t="s">
        <v>166</v>
      </c>
      <c r="F29314" s="40" t="s">
        <v>167</v>
      </c>
      <c r="G29314" s="40">
        <v>0</v>
      </c>
    </row>
    <row r="29315" spans="1:7" x14ac:dyDescent="0.25">
      <c r="A29315" s="40">
        <v>7710062</v>
      </c>
      <c r="B29315" s="40" t="s">
        <v>41036</v>
      </c>
      <c r="C29315" s="40" t="s">
        <v>125</v>
      </c>
      <c r="D29315" s="40" t="s">
        <v>118</v>
      </c>
      <c r="E29315" s="40" t="s">
        <v>2535</v>
      </c>
      <c r="F29315" s="40" t="s">
        <v>41033</v>
      </c>
      <c r="G29315" s="40">
        <v>232.2</v>
      </c>
    </row>
    <row r="29316" spans="1:7" x14ac:dyDescent="0.25">
      <c r="A29316" s="40">
        <v>7710063</v>
      </c>
      <c r="B29316" s="40" t="s">
        <v>41037</v>
      </c>
      <c r="C29316" s="40" t="s">
        <v>125</v>
      </c>
      <c r="D29316" s="40" t="s">
        <v>118</v>
      </c>
      <c r="E29316" s="40" t="s">
        <v>1982</v>
      </c>
      <c r="F29316" s="40" t="s">
        <v>41038</v>
      </c>
      <c r="G29316" s="40">
        <v>11.68</v>
      </c>
    </row>
    <row r="29317" spans="1:7" x14ac:dyDescent="0.25">
      <c r="A29317" s="40">
        <v>7710064</v>
      </c>
      <c r="B29317" s="40" t="s">
        <v>41039</v>
      </c>
      <c r="C29317" s="40" t="s">
        <v>125</v>
      </c>
      <c r="D29317" s="40" t="s">
        <v>118</v>
      </c>
      <c r="E29317" s="40" t="s">
        <v>986</v>
      </c>
      <c r="F29317" s="40" t="s">
        <v>41040</v>
      </c>
      <c r="G29317" s="40">
        <v>26.13</v>
      </c>
    </row>
    <row r="29318" spans="1:7" x14ac:dyDescent="0.25">
      <c r="A29318" s="40">
        <v>7710066</v>
      </c>
      <c r="B29318" s="40" t="s">
        <v>41041</v>
      </c>
      <c r="C29318" s="40" t="s">
        <v>125</v>
      </c>
      <c r="D29318" s="40" t="s">
        <v>118</v>
      </c>
      <c r="E29318" s="40" t="s">
        <v>4009</v>
      </c>
      <c r="F29318" s="40" t="s">
        <v>41040</v>
      </c>
      <c r="G29318" s="40">
        <v>23.6</v>
      </c>
    </row>
    <row r="29319" spans="1:7" x14ac:dyDescent="0.25">
      <c r="A29319" s="40">
        <v>7710067</v>
      </c>
      <c r="B29319" s="40" t="s">
        <v>41042</v>
      </c>
      <c r="C29319" s="40" t="s">
        <v>125</v>
      </c>
      <c r="D29319" s="40" t="s">
        <v>118</v>
      </c>
      <c r="E29319" s="40" t="s">
        <v>1053</v>
      </c>
      <c r="F29319" s="40" t="s">
        <v>41040</v>
      </c>
      <c r="G29319" s="40">
        <v>33</v>
      </c>
    </row>
    <row r="29320" spans="1:7" x14ac:dyDescent="0.25">
      <c r="A29320" s="40">
        <v>7710068</v>
      </c>
      <c r="B29320" s="40" t="s">
        <v>41043</v>
      </c>
      <c r="C29320" s="40" t="s">
        <v>125</v>
      </c>
      <c r="D29320" s="40" t="s">
        <v>118</v>
      </c>
      <c r="E29320" s="40" t="s">
        <v>5842</v>
      </c>
      <c r="F29320" s="40" t="s">
        <v>41044</v>
      </c>
      <c r="G29320" s="40">
        <v>112</v>
      </c>
    </row>
    <row r="29321" spans="1:7" x14ac:dyDescent="0.25">
      <c r="A29321" s="40">
        <v>7710069</v>
      </c>
      <c r="B29321" s="40" t="s">
        <v>41045</v>
      </c>
      <c r="C29321" s="40" t="s">
        <v>122</v>
      </c>
      <c r="D29321" s="40" t="s">
        <v>118</v>
      </c>
      <c r="E29321" s="40" t="s">
        <v>166</v>
      </c>
      <c r="F29321" s="40" t="s">
        <v>167</v>
      </c>
      <c r="G29321" s="40">
        <v>0</v>
      </c>
    </row>
    <row r="29322" spans="1:7" x14ac:dyDescent="0.25">
      <c r="A29322" s="40">
        <v>7710070</v>
      </c>
      <c r="B29322" s="40" t="s">
        <v>41046</v>
      </c>
      <c r="C29322" s="40" t="s">
        <v>122</v>
      </c>
      <c r="D29322" s="40" t="s">
        <v>118</v>
      </c>
      <c r="E29322" s="40" t="s">
        <v>166</v>
      </c>
      <c r="F29322" s="40" t="s">
        <v>167</v>
      </c>
      <c r="G29322" s="40">
        <v>0</v>
      </c>
    </row>
    <row r="29323" spans="1:7" x14ac:dyDescent="0.25">
      <c r="A29323" s="40">
        <v>7710071</v>
      </c>
      <c r="B29323" s="40" t="s">
        <v>41047</v>
      </c>
      <c r="C29323" s="40" t="s">
        <v>122</v>
      </c>
      <c r="D29323" s="40" t="s">
        <v>118</v>
      </c>
      <c r="E29323" s="40" t="s">
        <v>166</v>
      </c>
      <c r="F29323" s="40" t="s">
        <v>167</v>
      </c>
      <c r="G29323" s="40">
        <v>0</v>
      </c>
    </row>
    <row r="29324" spans="1:7" x14ac:dyDescent="0.25">
      <c r="A29324" s="40">
        <v>7710072</v>
      </c>
      <c r="B29324" s="40" t="s">
        <v>41048</v>
      </c>
      <c r="C29324" s="40" t="s">
        <v>125</v>
      </c>
      <c r="D29324" s="40" t="s">
        <v>118</v>
      </c>
      <c r="E29324" s="40" t="s">
        <v>1082</v>
      </c>
      <c r="F29324" s="40" t="s">
        <v>41049</v>
      </c>
      <c r="G29324" s="40">
        <v>1.28</v>
      </c>
    </row>
    <row r="29325" spans="1:7" x14ac:dyDescent="0.25">
      <c r="A29325" s="40">
        <v>7710073</v>
      </c>
      <c r="B29325" s="40" t="s">
        <v>41050</v>
      </c>
      <c r="C29325" s="40" t="s">
        <v>125</v>
      </c>
      <c r="D29325" s="40" t="s">
        <v>118</v>
      </c>
      <c r="E29325" s="40" t="s">
        <v>1082</v>
      </c>
      <c r="F29325" s="40" t="s">
        <v>41049</v>
      </c>
      <c r="G29325" s="40">
        <v>0.33</v>
      </c>
    </row>
    <row r="29326" spans="1:7" x14ac:dyDescent="0.25">
      <c r="A29326" s="40">
        <v>7710074</v>
      </c>
      <c r="B29326" s="40" t="s">
        <v>16741</v>
      </c>
      <c r="C29326" s="40" t="s">
        <v>125</v>
      </c>
      <c r="D29326" s="40" t="s">
        <v>118</v>
      </c>
      <c r="E29326" s="40" t="s">
        <v>1069</v>
      </c>
      <c r="F29326" s="40" t="s">
        <v>41049</v>
      </c>
      <c r="G29326" s="40">
        <v>37.26</v>
      </c>
    </row>
    <row r="29327" spans="1:7" x14ac:dyDescent="0.25">
      <c r="A29327" s="40">
        <v>7710075</v>
      </c>
      <c r="B29327" s="40" t="s">
        <v>41051</v>
      </c>
      <c r="C29327" s="40" t="s">
        <v>122</v>
      </c>
      <c r="D29327" s="40" t="s">
        <v>118</v>
      </c>
      <c r="E29327" s="40" t="s">
        <v>190</v>
      </c>
      <c r="F29327" s="40" t="s">
        <v>191</v>
      </c>
      <c r="G29327" s="40">
        <v>0</v>
      </c>
    </row>
    <row r="29328" spans="1:7" x14ac:dyDescent="0.25">
      <c r="A29328" s="40">
        <v>7710078</v>
      </c>
      <c r="B29328" s="40" t="s">
        <v>41052</v>
      </c>
      <c r="C29328" s="40" t="s">
        <v>122</v>
      </c>
      <c r="D29328" s="40" t="s">
        <v>118</v>
      </c>
      <c r="E29328" s="40" t="s">
        <v>190</v>
      </c>
      <c r="F29328" s="40" t="s">
        <v>191</v>
      </c>
      <c r="G29328" s="40">
        <v>0</v>
      </c>
    </row>
    <row r="29329" spans="1:7" x14ac:dyDescent="0.25">
      <c r="A29329" s="40">
        <v>7710079</v>
      </c>
      <c r="B29329" s="40" t="s">
        <v>41053</v>
      </c>
      <c r="C29329" s="40" t="s">
        <v>122</v>
      </c>
      <c r="D29329" s="40" t="s">
        <v>118</v>
      </c>
      <c r="E29329" s="40" t="s">
        <v>190</v>
      </c>
      <c r="F29329" s="40" t="s">
        <v>191</v>
      </c>
      <c r="G29329" s="40">
        <v>0</v>
      </c>
    </row>
    <row r="29330" spans="1:7" x14ac:dyDescent="0.25">
      <c r="A29330" s="40">
        <v>7710080</v>
      </c>
      <c r="B29330" s="40" t="s">
        <v>27507</v>
      </c>
      <c r="C29330" s="40" t="s">
        <v>125</v>
      </c>
      <c r="D29330" s="40" t="s">
        <v>118</v>
      </c>
      <c r="E29330" s="40" t="s">
        <v>3387</v>
      </c>
      <c r="F29330" s="40" t="s">
        <v>41049</v>
      </c>
      <c r="G29330" s="40">
        <v>7.05</v>
      </c>
    </row>
    <row r="29331" spans="1:7" x14ac:dyDescent="0.25">
      <c r="A29331" s="40">
        <v>7710081</v>
      </c>
      <c r="B29331" s="40" t="s">
        <v>41054</v>
      </c>
      <c r="C29331" s="40" t="s">
        <v>122</v>
      </c>
      <c r="D29331" s="40" t="s">
        <v>118</v>
      </c>
      <c r="E29331" s="40" t="s">
        <v>190</v>
      </c>
      <c r="F29331" s="40" t="s">
        <v>191</v>
      </c>
      <c r="G29331" s="40">
        <v>0</v>
      </c>
    </row>
    <row r="29332" spans="1:7" x14ac:dyDescent="0.25">
      <c r="A29332" s="40">
        <v>7710082</v>
      </c>
      <c r="B29332" s="40" t="s">
        <v>1082</v>
      </c>
      <c r="C29332" s="40" t="s">
        <v>122</v>
      </c>
      <c r="D29332" s="40" t="s">
        <v>118</v>
      </c>
      <c r="E29332" s="40" t="s">
        <v>166</v>
      </c>
      <c r="F29332" s="40" t="s">
        <v>167</v>
      </c>
      <c r="G29332" s="40">
        <v>0</v>
      </c>
    </row>
    <row r="29333" spans="1:7" x14ac:dyDescent="0.25">
      <c r="A29333" s="40">
        <v>7710083</v>
      </c>
      <c r="B29333" s="40" t="s">
        <v>1082</v>
      </c>
      <c r="C29333" s="40" t="s">
        <v>122</v>
      </c>
      <c r="D29333" s="40" t="s">
        <v>118</v>
      </c>
      <c r="E29333" s="40" t="s">
        <v>166</v>
      </c>
      <c r="F29333" s="40" t="s">
        <v>167</v>
      </c>
      <c r="G29333" s="40">
        <v>0</v>
      </c>
    </row>
    <row r="29334" spans="1:7" x14ac:dyDescent="0.25">
      <c r="A29334" s="40">
        <v>7710084</v>
      </c>
      <c r="B29334" s="40" t="s">
        <v>41055</v>
      </c>
      <c r="C29334" s="40" t="s">
        <v>122</v>
      </c>
      <c r="D29334" s="40" t="s">
        <v>118</v>
      </c>
      <c r="E29334" s="40" t="s">
        <v>190</v>
      </c>
      <c r="F29334" s="40" t="s">
        <v>191</v>
      </c>
      <c r="G29334" s="40">
        <v>0</v>
      </c>
    </row>
    <row r="29335" spans="1:7" x14ac:dyDescent="0.25">
      <c r="A29335" s="40">
        <v>7710085</v>
      </c>
      <c r="B29335" s="40" t="s">
        <v>41056</v>
      </c>
      <c r="C29335" s="40" t="s">
        <v>122</v>
      </c>
      <c r="D29335" s="40" t="s">
        <v>118</v>
      </c>
      <c r="E29335" s="40" t="s">
        <v>190</v>
      </c>
      <c r="F29335" s="40" t="s">
        <v>191</v>
      </c>
      <c r="G29335" s="40">
        <v>0</v>
      </c>
    </row>
    <row r="29336" spans="1:7" x14ac:dyDescent="0.25">
      <c r="A29336" s="40">
        <v>7710086</v>
      </c>
      <c r="B29336" s="40" t="s">
        <v>41057</v>
      </c>
      <c r="C29336" s="40" t="s">
        <v>122</v>
      </c>
      <c r="D29336" s="40" t="s">
        <v>118</v>
      </c>
      <c r="E29336" s="40" t="s">
        <v>190</v>
      </c>
      <c r="F29336" s="40" t="s">
        <v>191</v>
      </c>
      <c r="G29336" s="40">
        <v>0</v>
      </c>
    </row>
    <row r="29337" spans="1:7" x14ac:dyDescent="0.25">
      <c r="A29337" s="40">
        <v>7710087</v>
      </c>
      <c r="B29337" s="40" t="s">
        <v>41058</v>
      </c>
      <c r="C29337" s="40" t="s">
        <v>125</v>
      </c>
      <c r="D29337" s="40" t="s">
        <v>118</v>
      </c>
      <c r="E29337" s="40" t="s">
        <v>1328</v>
      </c>
      <c r="F29337" s="40" t="s">
        <v>41059</v>
      </c>
      <c r="G29337" s="40">
        <v>256</v>
      </c>
    </row>
    <row r="29338" spans="1:7" x14ac:dyDescent="0.25">
      <c r="A29338" s="40">
        <v>7710088</v>
      </c>
      <c r="B29338" s="40" t="s">
        <v>27525</v>
      </c>
      <c r="C29338" s="40" t="s">
        <v>125</v>
      </c>
      <c r="D29338" s="40" t="s">
        <v>118</v>
      </c>
      <c r="E29338" s="40" t="s">
        <v>1328</v>
      </c>
      <c r="F29338" s="40" t="s">
        <v>41060</v>
      </c>
      <c r="G29338" s="40">
        <v>328</v>
      </c>
    </row>
    <row r="29339" spans="1:7" x14ac:dyDescent="0.25">
      <c r="A29339" s="40">
        <v>7710089</v>
      </c>
      <c r="B29339" s="40" t="s">
        <v>41061</v>
      </c>
      <c r="C29339" s="40" t="s">
        <v>122</v>
      </c>
      <c r="D29339" s="40" t="s">
        <v>118</v>
      </c>
      <c r="E29339" s="40" t="s">
        <v>190</v>
      </c>
      <c r="F29339" s="40" t="s">
        <v>191</v>
      </c>
      <c r="G29339" s="40">
        <v>0</v>
      </c>
    </row>
    <row r="29340" spans="1:7" x14ac:dyDescent="0.25">
      <c r="A29340" s="40">
        <v>7710090</v>
      </c>
      <c r="B29340" s="40" t="s">
        <v>41062</v>
      </c>
      <c r="C29340" s="40" t="s">
        <v>122</v>
      </c>
      <c r="D29340" s="40" t="s">
        <v>118</v>
      </c>
      <c r="E29340" s="40" t="s">
        <v>190</v>
      </c>
      <c r="F29340" s="40" t="s">
        <v>191</v>
      </c>
      <c r="G29340" s="40">
        <v>0</v>
      </c>
    </row>
    <row r="29341" spans="1:7" x14ac:dyDescent="0.25">
      <c r="A29341" s="40">
        <v>7710092</v>
      </c>
      <c r="B29341" s="40" t="s">
        <v>41063</v>
      </c>
      <c r="C29341" s="40" t="s">
        <v>122</v>
      </c>
      <c r="D29341" s="40" t="s">
        <v>118</v>
      </c>
      <c r="E29341" s="40" t="s">
        <v>166</v>
      </c>
      <c r="F29341" s="40" t="s">
        <v>167</v>
      </c>
      <c r="G29341" s="40">
        <v>0</v>
      </c>
    </row>
    <row r="29342" spans="1:7" x14ac:dyDescent="0.25">
      <c r="A29342" s="40">
        <v>7710093</v>
      </c>
      <c r="B29342" s="40" t="s">
        <v>41064</v>
      </c>
      <c r="C29342" s="40" t="s">
        <v>122</v>
      </c>
      <c r="D29342" s="40" t="s">
        <v>118</v>
      </c>
      <c r="E29342" s="40" t="s">
        <v>166</v>
      </c>
      <c r="F29342" s="40" t="s">
        <v>167</v>
      </c>
      <c r="G29342" s="40">
        <v>0</v>
      </c>
    </row>
    <row r="29343" spans="1:7" x14ac:dyDescent="0.25">
      <c r="A29343" s="40">
        <v>7710094</v>
      </c>
      <c r="B29343" s="40" t="s">
        <v>41065</v>
      </c>
      <c r="C29343" s="40" t="s">
        <v>125</v>
      </c>
      <c r="D29343" s="40" t="s">
        <v>118</v>
      </c>
      <c r="E29343" s="40" t="s">
        <v>136</v>
      </c>
      <c r="F29343" s="40" t="s">
        <v>41066</v>
      </c>
      <c r="G29343" s="40">
        <v>381</v>
      </c>
    </row>
    <row r="29344" spans="1:7" x14ac:dyDescent="0.25">
      <c r="A29344" s="40">
        <v>7710095</v>
      </c>
      <c r="B29344" s="40" t="s">
        <v>41067</v>
      </c>
      <c r="C29344" s="40" t="s">
        <v>125</v>
      </c>
      <c r="D29344" s="40" t="s">
        <v>118</v>
      </c>
      <c r="E29344" s="40" t="s">
        <v>986</v>
      </c>
      <c r="F29344" s="40" t="s">
        <v>41068</v>
      </c>
      <c r="G29344" s="40">
        <v>3</v>
      </c>
    </row>
    <row r="29345" spans="1:7" x14ac:dyDescent="0.25">
      <c r="A29345" s="40">
        <v>7710096</v>
      </c>
      <c r="B29345" s="40" t="s">
        <v>41069</v>
      </c>
      <c r="C29345" s="40" t="s">
        <v>125</v>
      </c>
      <c r="D29345" s="40" t="s">
        <v>118</v>
      </c>
      <c r="E29345" s="40" t="s">
        <v>139</v>
      </c>
      <c r="F29345" s="40" t="s">
        <v>41070</v>
      </c>
      <c r="G29345" s="40">
        <v>4</v>
      </c>
    </row>
    <row r="29346" spans="1:7" x14ac:dyDescent="0.25">
      <c r="A29346" s="40">
        <v>7710097</v>
      </c>
      <c r="B29346" s="40" t="s">
        <v>41071</v>
      </c>
      <c r="C29346" s="40" t="s">
        <v>122</v>
      </c>
      <c r="D29346" s="40" t="s">
        <v>118</v>
      </c>
      <c r="E29346" s="40" t="s">
        <v>166</v>
      </c>
      <c r="F29346" s="40" t="s">
        <v>167</v>
      </c>
      <c r="G29346" s="40">
        <v>0</v>
      </c>
    </row>
    <row r="29347" spans="1:7" x14ac:dyDescent="0.25">
      <c r="A29347" s="40">
        <v>7710098</v>
      </c>
      <c r="B29347" s="40" t="s">
        <v>41072</v>
      </c>
      <c r="C29347" s="40" t="s">
        <v>125</v>
      </c>
      <c r="D29347" s="40" t="s">
        <v>118</v>
      </c>
      <c r="E29347" s="40" t="s">
        <v>41073</v>
      </c>
      <c r="F29347" s="40" t="s">
        <v>41066</v>
      </c>
      <c r="G29347" s="40">
        <v>522</v>
      </c>
    </row>
    <row r="29348" spans="1:7" x14ac:dyDescent="0.25">
      <c r="A29348" s="40">
        <v>7710099</v>
      </c>
      <c r="B29348" s="40" t="s">
        <v>41074</v>
      </c>
      <c r="C29348" s="40" t="s">
        <v>122</v>
      </c>
      <c r="D29348" s="40" t="s">
        <v>118</v>
      </c>
      <c r="E29348" s="40" t="s">
        <v>166</v>
      </c>
      <c r="F29348" s="40" t="s">
        <v>167</v>
      </c>
      <c r="G29348" s="40">
        <v>0</v>
      </c>
    </row>
    <row r="29349" spans="1:7" x14ac:dyDescent="0.25">
      <c r="A29349" s="40">
        <v>7710100</v>
      </c>
      <c r="B29349" s="40" t="s">
        <v>41075</v>
      </c>
      <c r="C29349" s="40" t="s">
        <v>122</v>
      </c>
      <c r="D29349" s="40" t="s">
        <v>118</v>
      </c>
      <c r="E29349" s="40" t="s">
        <v>166</v>
      </c>
      <c r="F29349" s="40" t="s">
        <v>167</v>
      </c>
      <c r="G29349" s="40">
        <v>0</v>
      </c>
    </row>
    <row r="29350" spans="1:7" x14ac:dyDescent="0.25">
      <c r="A29350" s="40">
        <v>7710101</v>
      </c>
      <c r="B29350" s="40" t="s">
        <v>41076</v>
      </c>
      <c r="C29350" s="40" t="s">
        <v>125</v>
      </c>
      <c r="D29350" s="40" t="s">
        <v>118</v>
      </c>
      <c r="E29350" s="40" t="s">
        <v>2357</v>
      </c>
      <c r="F29350" s="40" t="s">
        <v>41077</v>
      </c>
      <c r="G29350" s="40">
        <v>87.68</v>
      </c>
    </row>
    <row r="29351" spans="1:7" x14ac:dyDescent="0.25">
      <c r="A29351" s="40">
        <v>7710102</v>
      </c>
      <c r="B29351" s="40" t="s">
        <v>41078</v>
      </c>
      <c r="C29351" s="40" t="s">
        <v>125</v>
      </c>
      <c r="D29351" s="40" t="s">
        <v>118</v>
      </c>
      <c r="E29351" s="40" t="s">
        <v>2357</v>
      </c>
      <c r="F29351" s="40" t="s">
        <v>41077</v>
      </c>
      <c r="G29351" s="40">
        <v>5</v>
      </c>
    </row>
    <row r="29352" spans="1:7" x14ac:dyDescent="0.25">
      <c r="A29352" s="40">
        <v>7710103</v>
      </c>
      <c r="B29352" s="40" t="s">
        <v>41079</v>
      </c>
      <c r="C29352" s="40" t="s">
        <v>125</v>
      </c>
      <c r="D29352" s="40" t="s">
        <v>118</v>
      </c>
      <c r="E29352" s="40" t="s">
        <v>2357</v>
      </c>
      <c r="F29352" s="40" t="s">
        <v>41077</v>
      </c>
      <c r="G29352" s="40">
        <v>1.6</v>
      </c>
    </row>
    <row r="29353" spans="1:7" x14ac:dyDescent="0.25">
      <c r="A29353" s="40">
        <v>7710104</v>
      </c>
      <c r="B29353" s="40" t="s">
        <v>41080</v>
      </c>
      <c r="C29353" s="40" t="s">
        <v>125</v>
      </c>
      <c r="D29353" s="40" t="s">
        <v>118</v>
      </c>
      <c r="E29353" s="40" t="s">
        <v>12264</v>
      </c>
      <c r="F29353" s="40" t="s">
        <v>41077</v>
      </c>
      <c r="G29353" s="40">
        <v>18.760000000000002</v>
      </c>
    </row>
    <row r="29354" spans="1:7" x14ac:dyDescent="0.25">
      <c r="A29354" s="40">
        <v>7710105</v>
      </c>
      <c r="B29354" s="40" t="s">
        <v>41081</v>
      </c>
      <c r="C29354" s="40" t="s">
        <v>125</v>
      </c>
      <c r="D29354" s="40" t="s">
        <v>118</v>
      </c>
      <c r="E29354" s="40" t="s">
        <v>2579</v>
      </c>
      <c r="F29354" s="40" t="s">
        <v>40979</v>
      </c>
      <c r="G29354" s="40">
        <v>2.15</v>
      </c>
    </row>
    <row r="29355" spans="1:7" x14ac:dyDescent="0.25">
      <c r="A29355" s="40">
        <v>7710106</v>
      </c>
      <c r="B29355" s="40" t="s">
        <v>41082</v>
      </c>
      <c r="C29355" s="40" t="s">
        <v>125</v>
      </c>
      <c r="D29355" s="40" t="s">
        <v>118</v>
      </c>
      <c r="E29355" s="40" t="s">
        <v>3053</v>
      </c>
      <c r="F29355" s="40" t="s">
        <v>41083</v>
      </c>
      <c r="G29355" s="40">
        <v>10</v>
      </c>
    </row>
    <row r="29356" spans="1:7" x14ac:dyDescent="0.25">
      <c r="A29356" s="40">
        <v>7710107</v>
      </c>
      <c r="B29356" s="40" t="s">
        <v>41084</v>
      </c>
      <c r="C29356" s="40" t="s">
        <v>125</v>
      </c>
      <c r="D29356" s="40" t="s">
        <v>118</v>
      </c>
      <c r="E29356" s="40" t="s">
        <v>7519</v>
      </c>
      <c r="F29356" s="40" t="s">
        <v>41077</v>
      </c>
      <c r="G29356" s="40">
        <v>27</v>
      </c>
    </row>
    <row r="29357" spans="1:7" x14ac:dyDescent="0.25">
      <c r="A29357" s="40">
        <v>7710109</v>
      </c>
      <c r="B29357" s="40" t="s">
        <v>41085</v>
      </c>
      <c r="C29357" s="40" t="s">
        <v>122</v>
      </c>
      <c r="D29357" s="40" t="s">
        <v>118</v>
      </c>
      <c r="E29357" s="40" t="s">
        <v>190</v>
      </c>
      <c r="F29357" s="40" t="s">
        <v>191</v>
      </c>
      <c r="G29357" s="40">
        <v>0</v>
      </c>
    </row>
    <row r="29358" spans="1:7" x14ac:dyDescent="0.25">
      <c r="A29358" s="40">
        <v>7710110</v>
      </c>
      <c r="B29358" s="40" t="s">
        <v>41086</v>
      </c>
      <c r="C29358" s="40" t="s">
        <v>125</v>
      </c>
      <c r="D29358" s="40" t="s">
        <v>118</v>
      </c>
      <c r="E29358" s="40" t="s">
        <v>2106</v>
      </c>
      <c r="F29358" s="40" t="s">
        <v>41087</v>
      </c>
      <c r="G29358" s="40">
        <v>9.9</v>
      </c>
    </row>
    <row r="29359" spans="1:7" x14ac:dyDescent="0.25">
      <c r="A29359" s="40">
        <v>7710112</v>
      </c>
      <c r="B29359" s="40" t="s">
        <v>41088</v>
      </c>
      <c r="C29359" s="40" t="s">
        <v>125</v>
      </c>
      <c r="D29359" s="40" t="s">
        <v>118</v>
      </c>
      <c r="E29359" s="40" t="s">
        <v>1082</v>
      </c>
      <c r="F29359" s="40" t="s">
        <v>41087</v>
      </c>
      <c r="G29359" s="40">
        <v>2.75</v>
      </c>
    </row>
    <row r="29360" spans="1:7" x14ac:dyDescent="0.25">
      <c r="A29360" s="40">
        <v>7710113</v>
      </c>
      <c r="B29360" s="40" t="s">
        <v>41089</v>
      </c>
      <c r="C29360" s="40" t="s">
        <v>125</v>
      </c>
      <c r="D29360" s="40" t="s">
        <v>118</v>
      </c>
      <c r="E29360" s="40" t="s">
        <v>6712</v>
      </c>
      <c r="F29360" s="40" t="s">
        <v>41090</v>
      </c>
      <c r="G29360" s="40">
        <v>117</v>
      </c>
    </row>
    <row r="29361" spans="1:7" x14ac:dyDescent="0.25">
      <c r="A29361" s="40">
        <v>7710114</v>
      </c>
      <c r="B29361" s="40" t="s">
        <v>41091</v>
      </c>
      <c r="C29361" s="40" t="s">
        <v>125</v>
      </c>
      <c r="D29361" s="40" t="s">
        <v>118</v>
      </c>
      <c r="E29361" s="40" t="s">
        <v>14146</v>
      </c>
      <c r="F29361" s="40" t="s">
        <v>41092</v>
      </c>
      <c r="G29361" s="40">
        <v>322.36</v>
      </c>
    </row>
    <row r="29362" spans="1:7" x14ac:dyDescent="0.25">
      <c r="A29362" s="40">
        <v>7710115</v>
      </c>
      <c r="B29362" s="40" t="s">
        <v>41093</v>
      </c>
      <c r="C29362" s="40" t="s">
        <v>125</v>
      </c>
      <c r="D29362" s="40" t="s">
        <v>118</v>
      </c>
      <c r="E29362" s="40" t="s">
        <v>41094</v>
      </c>
      <c r="F29362" s="40" t="s">
        <v>31485</v>
      </c>
      <c r="G29362" s="40">
        <v>1200</v>
      </c>
    </row>
    <row r="29363" spans="1:7" x14ac:dyDescent="0.25">
      <c r="A29363" s="40">
        <v>7710116</v>
      </c>
      <c r="B29363" s="40" t="s">
        <v>41095</v>
      </c>
      <c r="C29363" s="40" t="s">
        <v>125</v>
      </c>
      <c r="D29363" s="40" t="s">
        <v>118</v>
      </c>
      <c r="E29363" s="40" t="s">
        <v>1456</v>
      </c>
      <c r="F29363" s="40" t="s">
        <v>41096</v>
      </c>
      <c r="G29363" s="40">
        <v>50</v>
      </c>
    </row>
    <row r="29364" spans="1:7" x14ac:dyDescent="0.25">
      <c r="A29364" s="40">
        <v>7710117</v>
      </c>
      <c r="B29364" s="40" t="s">
        <v>41097</v>
      </c>
      <c r="C29364" s="40" t="s">
        <v>122</v>
      </c>
      <c r="D29364" s="40" t="s">
        <v>118</v>
      </c>
      <c r="E29364" s="40" t="s">
        <v>166</v>
      </c>
      <c r="F29364" s="40" t="s">
        <v>167</v>
      </c>
      <c r="G29364" s="40">
        <v>0</v>
      </c>
    </row>
    <row r="29365" spans="1:7" x14ac:dyDescent="0.25">
      <c r="A29365" s="40">
        <v>7710118</v>
      </c>
      <c r="B29365" s="40" t="s">
        <v>41098</v>
      </c>
      <c r="C29365" s="40" t="s">
        <v>122</v>
      </c>
      <c r="D29365" s="40" t="s">
        <v>118</v>
      </c>
      <c r="E29365" s="40" t="s">
        <v>166</v>
      </c>
      <c r="F29365" s="40" t="s">
        <v>167</v>
      </c>
      <c r="G29365" s="40">
        <v>0</v>
      </c>
    </row>
    <row r="29366" spans="1:7" x14ac:dyDescent="0.25">
      <c r="A29366" s="40">
        <v>7710119</v>
      </c>
      <c r="B29366" s="40" t="s">
        <v>41099</v>
      </c>
      <c r="C29366" s="40" t="s">
        <v>125</v>
      </c>
      <c r="D29366" s="40" t="s">
        <v>118</v>
      </c>
      <c r="E29366" s="40" t="s">
        <v>1053</v>
      </c>
      <c r="F29366" s="40" t="s">
        <v>41096</v>
      </c>
      <c r="G29366" s="40">
        <v>85</v>
      </c>
    </row>
    <row r="29367" spans="1:7" x14ac:dyDescent="0.25">
      <c r="A29367" s="40">
        <v>7710120</v>
      </c>
      <c r="B29367" s="40" t="s">
        <v>41100</v>
      </c>
      <c r="C29367" s="40" t="s">
        <v>125</v>
      </c>
      <c r="D29367" s="40" t="s">
        <v>118</v>
      </c>
      <c r="E29367" s="40" t="s">
        <v>5623</v>
      </c>
      <c r="F29367" s="40" t="s">
        <v>41101</v>
      </c>
      <c r="G29367" s="40">
        <v>14</v>
      </c>
    </row>
    <row r="29368" spans="1:7" x14ac:dyDescent="0.25">
      <c r="A29368" s="40">
        <v>7710121</v>
      </c>
      <c r="B29368" s="40" t="s">
        <v>41102</v>
      </c>
      <c r="C29368" s="40" t="s">
        <v>122</v>
      </c>
      <c r="D29368" s="40" t="s">
        <v>118</v>
      </c>
      <c r="E29368" s="40" t="s">
        <v>166</v>
      </c>
      <c r="F29368" s="40" t="s">
        <v>167</v>
      </c>
      <c r="G29368" s="40">
        <v>0</v>
      </c>
    </row>
    <row r="29369" spans="1:7" x14ac:dyDescent="0.25">
      <c r="A29369" s="40">
        <v>7710123</v>
      </c>
      <c r="B29369" s="40" t="s">
        <v>41103</v>
      </c>
      <c r="C29369" s="40" t="s">
        <v>125</v>
      </c>
      <c r="D29369" s="40" t="s">
        <v>118</v>
      </c>
      <c r="E29369" s="40" t="s">
        <v>2584</v>
      </c>
      <c r="F29369" s="40" t="s">
        <v>41101</v>
      </c>
      <c r="G29369" s="40">
        <v>64.599999999999994</v>
      </c>
    </row>
    <row r="29370" spans="1:7" x14ac:dyDescent="0.25">
      <c r="A29370" s="40">
        <v>7710124</v>
      </c>
      <c r="B29370" s="40" t="s">
        <v>41104</v>
      </c>
      <c r="C29370" s="40" t="s">
        <v>122</v>
      </c>
      <c r="D29370" s="40" t="s">
        <v>118</v>
      </c>
      <c r="E29370" s="40" t="s">
        <v>166</v>
      </c>
      <c r="F29370" s="40" t="s">
        <v>4580</v>
      </c>
      <c r="G29370" s="40">
        <v>0</v>
      </c>
    </row>
    <row r="29371" spans="1:7" x14ac:dyDescent="0.25">
      <c r="A29371" s="40">
        <v>7710125</v>
      </c>
      <c r="B29371" s="40" t="s">
        <v>41105</v>
      </c>
      <c r="C29371" s="40" t="s">
        <v>125</v>
      </c>
      <c r="D29371" s="40" t="s">
        <v>118</v>
      </c>
      <c r="E29371" s="40" t="s">
        <v>2106</v>
      </c>
      <c r="F29371" s="40" t="s">
        <v>41101</v>
      </c>
      <c r="G29371" s="40">
        <v>7</v>
      </c>
    </row>
    <row r="29372" spans="1:7" x14ac:dyDescent="0.25">
      <c r="A29372" s="40">
        <v>7710126</v>
      </c>
      <c r="B29372" s="40" t="s">
        <v>41106</v>
      </c>
      <c r="C29372" s="40" t="s">
        <v>125</v>
      </c>
      <c r="D29372" s="40" t="s">
        <v>118</v>
      </c>
      <c r="E29372" s="40" t="s">
        <v>2106</v>
      </c>
      <c r="F29372" s="40" t="s">
        <v>40730</v>
      </c>
      <c r="G29372" s="40">
        <v>8</v>
      </c>
    </row>
    <row r="29373" spans="1:7" x14ac:dyDescent="0.25">
      <c r="A29373" s="40">
        <v>7710127</v>
      </c>
      <c r="B29373" s="40" t="s">
        <v>41107</v>
      </c>
      <c r="C29373" s="40" t="s">
        <v>122</v>
      </c>
      <c r="D29373" s="40" t="s">
        <v>118</v>
      </c>
      <c r="E29373" s="40" t="s">
        <v>166</v>
      </c>
      <c r="F29373" s="40" t="s">
        <v>167</v>
      </c>
      <c r="G29373" s="40">
        <v>0</v>
      </c>
    </row>
    <row r="29374" spans="1:7" x14ac:dyDescent="0.25">
      <c r="A29374" s="40">
        <v>7710128</v>
      </c>
      <c r="B29374" s="40" t="s">
        <v>41108</v>
      </c>
      <c r="C29374" s="40" t="s">
        <v>125</v>
      </c>
      <c r="D29374" s="40" t="s">
        <v>118</v>
      </c>
      <c r="E29374" s="40" t="s">
        <v>2106</v>
      </c>
      <c r="F29374" s="40" t="s">
        <v>40730</v>
      </c>
      <c r="G29374" s="40">
        <v>50.88</v>
      </c>
    </row>
    <row r="29375" spans="1:7" x14ac:dyDescent="0.25">
      <c r="A29375" s="40">
        <v>7710131</v>
      </c>
      <c r="B29375" s="40" t="s">
        <v>41109</v>
      </c>
      <c r="C29375" s="40" t="s">
        <v>122</v>
      </c>
      <c r="D29375" s="40" t="s">
        <v>118</v>
      </c>
      <c r="E29375" s="40" t="s">
        <v>166</v>
      </c>
      <c r="F29375" s="40" t="s">
        <v>167</v>
      </c>
      <c r="G29375" s="40">
        <v>0</v>
      </c>
    </row>
    <row r="29376" spans="1:7" x14ac:dyDescent="0.25">
      <c r="A29376" s="40">
        <v>7710132</v>
      </c>
      <c r="B29376" s="40" t="s">
        <v>41110</v>
      </c>
      <c r="C29376" s="40" t="s">
        <v>122</v>
      </c>
      <c r="D29376" s="40" t="s">
        <v>118</v>
      </c>
      <c r="E29376" s="40" t="s">
        <v>190</v>
      </c>
      <c r="F29376" s="40" t="s">
        <v>191</v>
      </c>
      <c r="G29376" s="40">
        <v>0</v>
      </c>
    </row>
    <row r="29377" spans="1:7" x14ac:dyDescent="0.25">
      <c r="A29377" s="40">
        <v>7710133</v>
      </c>
      <c r="B29377" s="40" t="s">
        <v>41111</v>
      </c>
      <c r="C29377" s="40" t="s">
        <v>125</v>
      </c>
      <c r="D29377" s="40" t="s">
        <v>118</v>
      </c>
      <c r="E29377" s="40" t="s">
        <v>8228</v>
      </c>
      <c r="F29377" s="40" t="s">
        <v>41112</v>
      </c>
      <c r="G29377" s="40">
        <v>12.3</v>
      </c>
    </row>
    <row r="29378" spans="1:7" x14ac:dyDescent="0.25">
      <c r="A29378" s="40">
        <v>7710134</v>
      </c>
      <c r="B29378" s="40" t="s">
        <v>41113</v>
      </c>
      <c r="C29378" s="40" t="s">
        <v>125</v>
      </c>
      <c r="D29378" s="40" t="s">
        <v>118</v>
      </c>
      <c r="E29378" s="40" t="s">
        <v>136</v>
      </c>
      <c r="F29378" s="40" t="s">
        <v>41114</v>
      </c>
      <c r="G29378" s="40">
        <v>584.19000000000005</v>
      </c>
    </row>
    <row r="29379" spans="1:7" x14ac:dyDescent="0.25">
      <c r="A29379" s="40">
        <v>7710137</v>
      </c>
      <c r="B29379" s="40" t="s">
        <v>41115</v>
      </c>
      <c r="C29379" s="40" t="s">
        <v>125</v>
      </c>
      <c r="D29379" s="40" t="s">
        <v>118</v>
      </c>
      <c r="E29379" s="40" t="s">
        <v>5464</v>
      </c>
      <c r="F29379" s="40" t="s">
        <v>41116</v>
      </c>
      <c r="G29379" s="40">
        <v>112.2</v>
      </c>
    </row>
    <row r="29380" spans="1:7" x14ac:dyDescent="0.25">
      <c r="A29380" s="40">
        <v>7710138</v>
      </c>
      <c r="B29380" s="40" t="s">
        <v>41117</v>
      </c>
      <c r="C29380" s="40" t="s">
        <v>122</v>
      </c>
      <c r="D29380" s="40" t="s">
        <v>118</v>
      </c>
      <c r="E29380" s="40" t="s">
        <v>166</v>
      </c>
      <c r="F29380" s="40" t="s">
        <v>167</v>
      </c>
      <c r="G29380" s="40">
        <v>0</v>
      </c>
    </row>
    <row r="29381" spans="1:7" x14ac:dyDescent="0.25">
      <c r="A29381" s="40">
        <v>7710139</v>
      </c>
      <c r="B29381" s="40" t="s">
        <v>41118</v>
      </c>
      <c r="C29381" s="40" t="s">
        <v>125</v>
      </c>
      <c r="D29381" s="40" t="s">
        <v>118</v>
      </c>
      <c r="E29381" s="40" t="s">
        <v>3118</v>
      </c>
      <c r="F29381" s="40" t="s">
        <v>41119</v>
      </c>
      <c r="G29381" s="40">
        <v>77</v>
      </c>
    </row>
    <row r="29382" spans="1:7" x14ac:dyDescent="0.25">
      <c r="A29382" s="40">
        <v>7710140</v>
      </c>
      <c r="B29382" s="40" t="s">
        <v>41120</v>
      </c>
      <c r="C29382" s="40" t="s">
        <v>122</v>
      </c>
      <c r="D29382" s="40" t="s">
        <v>118</v>
      </c>
      <c r="E29382" s="40" t="s">
        <v>166</v>
      </c>
      <c r="F29382" s="40" t="s">
        <v>167</v>
      </c>
      <c r="G29382" s="40">
        <v>0</v>
      </c>
    </row>
    <row r="29383" spans="1:7" x14ac:dyDescent="0.25">
      <c r="A29383" s="40">
        <v>7710141</v>
      </c>
      <c r="B29383" s="40" t="s">
        <v>41121</v>
      </c>
      <c r="C29383" s="40" t="s">
        <v>122</v>
      </c>
      <c r="D29383" s="40" t="s">
        <v>118</v>
      </c>
      <c r="E29383" s="40" t="s">
        <v>166</v>
      </c>
      <c r="F29383" s="40" t="s">
        <v>167</v>
      </c>
      <c r="G29383" s="40">
        <v>0</v>
      </c>
    </row>
    <row r="29384" spans="1:7" x14ac:dyDescent="0.25">
      <c r="A29384" s="40">
        <v>7710142</v>
      </c>
      <c r="B29384" s="40" t="s">
        <v>41122</v>
      </c>
      <c r="C29384" s="40" t="s">
        <v>125</v>
      </c>
      <c r="D29384" s="40" t="s">
        <v>118</v>
      </c>
      <c r="E29384" s="40" t="s">
        <v>12945</v>
      </c>
      <c r="F29384" s="40" t="s">
        <v>41123</v>
      </c>
      <c r="G29384" s="40">
        <v>26</v>
      </c>
    </row>
    <row r="29385" spans="1:7" x14ac:dyDescent="0.25">
      <c r="A29385" s="40">
        <v>7710143</v>
      </c>
      <c r="B29385" s="40" t="s">
        <v>41124</v>
      </c>
      <c r="C29385" s="40" t="s">
        <v>125</v>
      </c>
      <c r="D29385" s="40" t="s">
        <v>118</v>
      </c>
      <c r="E29385" s="40" t="s">
        <v>3133</v>
      </c>
      <c r="F29385" s="40" t="s">
        <v>41123</v>
      </c>
      <c r="G29385" s="40">
        <v>30</v>
      </c>
    </row>
    <row r="29386" spans="1:7" x14ac:dyDescent="0.25">
      <c r="A29386" s="40">
        <v>7710144</v>
      </c>
      <c r="B29386" s="40" t="s">
        <v>41125</v>
      </c>
      <c r="C29386" s="40" t="s">
        <v>125</v>
      </c>
      <c r="D29386" s="40" t="s">
        <v>118</v>
      </c>
      <c r="E29386" s="40" t="s">
        <v>2871</v>
      </c>
      <c r="F29386" s="40" t="s">
        <v>41126</v>
      </c>
      <c r="G29386" s="40">
        <v>116.44</v>
      </c>
    </row>
    <row r="29387" spans="1:7" x14ac:dyDescent="0.25">
      <c r="A29387" s="40">
        <v>7710145</v>
      </c>
      <c r="B29387" s="40" t="s">
        <v>41127</v>
      </c>
      <c r="C29387" s="40" t="s">
        <v>125</v>
      </c>
      <c r="D29387" s="40" t="s">
        <v>118</v>
      </c>
      <c r="E29387" s="40" t="s">
        <v>3247</v>
      </c>
      <c r="F29387" s="40" t="s">
        <v>41126</v>
      </c>
      <c r="G29387" s="40">
        <v>7.95</v>
      </c>
    </row>
    <row r="29388" spans="1:7" x14ac:dyDescent="0.25">
      <c r="A29388" s="40">
        <v>7710146</v>
      </c>
      <c r="B29388" s="40" t="s">
        <v>41128</v>
      </c>
      <c r="C29388" s="40" t="s">
        <v>125</v>
      </c>
      <c r="D29388" s="40" t="s">
        <v>118</v>
      </c>
      <c r="E29388" s="40" t="s">
        <v>2516</v>
      </c>
      <c r="F29388" s="40" t="s">
        <v>41126</v>
      </c>
      <c r="G29388" s="40">
        <v>169.5</v>
      </c>
    </row>
    <row r="29389" spans="1:7" x14ac:dyDescent="0.25">
      <c r="A29389" s="40">
        <v>7710147</v>
      </c>
      <c r="B29389" s="40" t="s">
        <v>41129</v>
      </c>
      <c r="C29389" s="40" t="s">
        <v>125</v>
      </c>
      <c r="D29389" s="40" t="s">
        <v>118</v>
      </c>
      <c r="E29389" s="40" t="s">
        <v>1086</v>
      </c>
      <c r="F29389" s="40" t="s">
        <v>41130</v>
      </c>
      <c r="G29389" s="40">
        <v>40</v>
      </c>
    </row>
    <row r="29390" spans="1:7" x14ac:dyDescent="0.25">
      <c r="A29390" s="40">
        <v>7710148</v>
      </c>
      <c r="B29390" s="40" t="s">
        <v>41131</v>
      </c>
      <c r="C29390" s="40" t="s">
        <v>125</v>
      </c>
      <c r="D29390" s="40" t="s">
        <v>118</v>
      </c>
      <c r="E29390" s="40" t="s">
        <v>1049</v>
      </c>
      <c r="F29390" s="40" t="s">
        <v>41130</v>
      </c>
      <c r="G29390" s="40">
        <v>1.44</v>
      </c>
    </row>
    <row r="29391" spans="1:7" x14ac:dyDescent="0.25">
      <c r="A29391" s="40">
        <v>7710149</v>
      </c>
      <c r="B29391" s="40" t="s">
        <v>41132</v>
      </c>
      <c r="C29391" s="40" t="s">
        <v>125</v>
      </c>
      <c r="D29391" s="40" t="s">
        <v>118</v>
      </c>
      <c r="E29391" s="40" t="s">
        <v>3053</v>
      </c>
      <c r="F29391" s="40" t="s">
        <v>41130</v>
      </c>
      <c r="G29391" s="40">
        <v>6.4</v>
      </c>
    </row>
    <row r="29392" spans="1:7" x14ac:dyDescent="0.25">
      <c r="A29392" s="40">
        <v>7710150</v>
      </c>
      <c r="B29392" s="40" t="s">
        <v>41133</v>
      </c>
      <c r="C29392" s="40" t="s">
        <v>125</v>
      </c>
      <c r="D29392" s="40" t="s">
        <v>118</v>
      </c>
      <c r="E29392" s="40" t="s">
        <v>1086</v>
      </c>
      <c r="F29392" s="40" t="s">
        <v>41134</v>
      </c>
      <c r="G29392" s="40">
        <v>27.75</v>
      </c>
    </row>
    <row r="29393" spans="1:7" x14ac:dyDescent="0.25">
      <c r="A29393" s="40">
        <v>7710151</v>
      </c>
      <c r="B29393" s="40" t="s">
        <v>41135</v>
      </c>
      <c r="C29393" s="40" t="s">
        <v>125</v>
      </c>
      <c r="D29393" s="40" t="s">
        <v>118</v>
      </c>
      <c r="E29393" s="40" t="s">
        <v>3053</v>
      </c>
      <c r="F29393" s="40" t="s">
        <v>41130</v>
      </c>
      <c r="G29393" s="40">
        <v>3.1</v>
      </c>
    </row>
    <row r="29394" spans="1:7" x14ac:dyDescent="0.25">
      <c r="A29394" s="40">
        <v>7710152</v>
      </c>
      <c r="B29394" s="40" t="s">
        <v>41136</v>
      </c>
      <c r="C29394" s="40" t="s">
        <v>125</v>
      </c>
      <c r="D29394" s="40" t="s">
        <v>118</v>
      </c>
      <c r="E29394" s="40" t="s">
        <v>1049</v>
      </c>
      <c r="F29394" s="40" t="s">
        <v>41130</v>
      </c>
      <c r="G29394" s="40">
        <v>39.6</v>
      </c>
    </row>
    <row r="29395" spans="1:7" x14ac:dyDescent="0.25">
      <c r="A29395" s="40">
        <v>7710153</v>
      </c>
      <c r="B29395" s="40" t="s">
        <v>41137</v>
      </c>
      <c r="C29395" s="40" t="s">
        <v>125</v>
      </c>
      <c r="D29395" s="40" t="s">
        <v>118</v>
      </c>
      <c r="E29395" s="40" t="s">
        <v>3247</v>
      </c>
      <c r="F29395" s="40" t="s">
        <v>41130</v>
      </c>
      <c r="G29395" s="40">
        <v>205.7</v>
      </c>
    </row>
    <row r="29396" spans="1:7" x14ac:dyDescent="0.25">
      <c r="A29396" s="40">
        <v>7710154</v>
      </c>
      <c r="B29396" s="40" t="s">
        <v>41138</v>
      </c>
      <c r="C29396" s="40" t="s">
        <v>125</v>
      </c>
      <c r="D29396" s="40" t="s">
        <v>118</v>
      </c>
      <c r="E29396" s="40" t="s">
        <v>6860</v>
      </c>
      <c r="F29396" s="40" t="s">
        <v>41130</v>
      </c>
      <c r="G29396" s="40">
        <v>15.45</v>
      </c>
    </row>
    <row r="29397" spans="1:7" x14ac:dyDescent="0.25">
      <c r="A29397" s="40">
        <v>7710155</v>
      </c>
      <c r="B29397" s="40" t="s">
        <v>41139</v>
      </c>
      <c r="C29397" s="40" t="s">
        <v>125</v>
      </c>
      <c r="D29397" s="40" t="s">
        <v>118</v>
      </c>
      <c r="E29397" s="40" t="s">
        <v>6860</v>
      </c>
      <c r="F29397" s="40" t="s">
        <v>41140</v>
      </c>
      <c r="G29397" s="40">
        <v>22.35</v>
      </c>
    </row>
    <row r="29398" spans="1:7" x14ac:dyDescent="0.25">
      <c r="A29398" s="40">
        <v>7710156</v>
      </c>
      <c r="B29398" s="40" t="s">
        <v>41141</v>
      </c>
      <c r="C29398" s="40" t="s">
        <v>117</v>
      </c>
      <c r="D29398" s="40" t="s">
        <v>118</v>
      </c>
      <c r="E29398" s="40" t="s">
        <v>7946</v>
      </c>
      <c r="F29398" s="40" t="s">
        <v>41140</v>
      </c>
      <c r="G29398" s="40">
        <v>1350</v>
      </c>
    </row>
    <row r="29399" spans="1:7" x14ac:dyDescent="0.25">
      <c r="A29399" s="40">
        <v>7710157</v>
      </c>
      <c r="B29399" s="40" t="s">
        <v>41142</v>
      </c>
      <c r="C29399" s="40" t="s">
        <v>125</v>
      </c>
      <c r="D29399" s="40" t="s">
        <v>118</v>
      </c>
      <c r="E29399" s="40" t="s">
        <v>12945</v>
      </c>
      <c r="F29399" s="40" t="s">
        <v>41143</v>
      </c>
      <c r="G29399" s="40">
        <v>108.5</v>
      </c>
    </row>
    <row r="29400" spans="1:7" x14ac:dyDescent="0.25">
      <c r="A29400" s="40">
        <v>7710158</v>
      </c>
      <c r="B29400" s="40" t="s">
        <v>41144</v>
      </c>
      <c r="C29400" s="40" t="s">
        <v>125</v>
      </c>
      <c r="D29400" s="40" t="s">
        <v>118</v>
      </c>
      <c r="E29400" s="40" t="s">
        <v>3308</v>
      </c>
      <c r="F29400" s="40" t="s">
        <v>41143</v>
      </c>
      <c r="G29400" s="40">
        <v>18.899999999999999</v>
      </c>
    </row>
    <row r="29401" spans="1:7" x14ac:dyDescent="0.25">
      <c r="A29401" s="40">
        <v>7710159</v>
      </c>
      <c r="B29401" s="40" t="s">
        <v>41145</v>
      </c>
      <c r="C29401" s="40" t="s">
        <v>125</v>
      </c>
      <c r="D29401" s="40" t="s">
        <v>118</v>
      </c>
      <c r="E29401" s="40" t="s">
        <v>2551</v>
      </c>
      <c r="F29401" s="40" t="s">
        <v>41143</v>
      </c>
      <c r="G29401" s="40">
        <v>8</v>
      </c>
    </row>
    <row r="29402" spans="1:7" x14ac:dyDescent="0.25">
      <c r="A29402" s="40">
        <v>7710160</v>
      </c>
      <c r="B29402" s="40" t="s">
        <v>41146</v>
      </c>
      <c r="C29402" s="40" t="s">
        <v>125</v>
      </c>
      <c r="D29402" s="40" t="s">
        <v>118</v>
      </c>
      <c r="E29402" s="40" t="s">
        <v>1039</v>
      </c>
      <c r="F29402" s="40" t="s">
        <v>41143</v>
      </c>
      <c r="G29402" s="40">
        <v>14</v>
      </c>
    </row>
    <row r="29403" spans="1:7" x14ac:dyDescent="0.25">
      <c r="A29403" s="40">
        <v>7710161</v>
      </c>
      <c r="B29403" s="40" t="s">
        <v>41147</v>
      </c>
      <c r="C29403" s="40" t="s">
        <v>125</v>
      </c>
      <c r="D29403" s="40" t="s">
        <v>118</v>
      </c>
      <c r="E29403" s="40" t="s">
        <v>99</v>
      </c>
      <c r="F29403" s="40" t="s">
        <v>41148</v>
      </c>
      <c r="G29403" s="40">
        <v>9.6</v>
      </c>
    </row>
    <row r="29404" spans="1:7" x14ac:dyDescent="0.25">
      <c r="A29404" s="40">
        <v>7710162</v>
      </c>
      <c r="B29404" s="40" t="s">
        <v>41149</v>
      </c>
      <c r="C29404" s="40" t="s">
        <v>122</v>
      </c>
      <c r="D29404" s="40" t="s">
        <v>118</v>
      </c>
      <c r="E29404" s="40" t="s">
        <v>190</v>
      </c>
      <c r="F29404" s="40" t="s">
        <v>191</v>
      </c>
      <c r="G29404" s="40">
        <v>0</v>
      </c>
    </row>
    <row r="29405" spans="1:7" x14ac:dyDescent="0.25">
      <c r="A29405" s="40">
        <v>7710163</v>
      </c>
      <c r="B29405" s="40" t="s">
        <v>41150</v>
      </c>
      <c r="C29405" s="40" t="s">
        <v>125</v>
      </c>
      <c r="D29405" s="40" t="s">
        <v>118</v>
      </c>
      <c r="E29405" s="40" t="s">
        <v>3244</v>
      </c>
      <c r="F29405" s="40" t="s">
        <v>41143</v>
      </c>
      <c r="G29405" s="40">
        <v>4.75</v>
      </c>
    </row>
    <row r="29406" spans="1:7" x14ac:dyDescent="0.25">
      <c r="A29406" s="40">
        <v>7710164</v>
      </c>
      <c r="B29406" s="40" t="s">
        <v>41151</v>
      </c>
      <c r="C29406" s="40" t="s">
        <v>125</v>
      </c>
      <c r="D29406" s="40" t="s">
        <v>118</v>
      </c>
      <c r="E29406" s="40" t="s">
        <v>1134</v>
      </c>
      <c r="F29406" s="40" t="s">
        <v>41152</v>
      </c>
      <c r="G29406" s="40">
        <v>165</v>
      </c>
    </row>
    <row r="29407" spans="1:7" x14ac:dyDescent="0.25">
      <c r="A29407" s="40">
        <v>7710176</v>
      </c>
      <c r="B29407" s="40" t="s">
        <v>41153</v>
      </c>
      <c r="C29407" s="40" t="s">
        <v>125</v>
      </c>
      <c r="D29407" s="40" t="s">
        <v>390</v>
      </c>
      <c r="E29407" s="40" t="s">
        <v>1072</v>
      </c>
      <c r="F29407" s="40" t="s">
        <v>41154</v>
      </c>
      <c r="G29407" s="40">
        <v>491.82</v>
      </c>
    </row>
    <row r="29408" spans="1:7" x14ac:dyDescent="0.25">
      <c r="A29408" s="40">
        <v>7710177</v>
      </c>
      <c r="B29408" s="40" t="s">
        <v>41155</v>
      </c>
      <c r="C29408" s="40" t="s">
        <v>125</v>
      </c>
      <c r="D29408" s="40" t="s">
        <v>118</v>
      </c>
      <c r="E29408" s="40" t="s">
        <v>1049</v>
      </c>
      <c r="F29408" s="40" t="s">
        <v>41156</v>
      </c>
      <c r="G29408" s="40">
        <v>8.2200000000000006</v>
      </c>
    </row>
    <row r="29409" spans="1:7" x14ac:dyDescent="0.25">
      <c r="A29409" s="40">
        <v>7710178</v>
      </c>
      <c r="B29409" s="40" t="s">
        <v>41157</v>
      </c>
      <c r="C29409" s="40" t="s">
        <v>125</v>
      </c>
      <c r="D29409" s="40" t="s">
        <v>118</v>
      </c>
      <c r="E29409" s="40" t="s">
        <v>5039</v>
      </c>
      <c r="F29409" s="40" t="s">
        <v>41158</v>
      </c>
      <c r="G29409" s="40">
        <v>480</v>
      </c>
    </row>
    <row r="29410" spans="1:7" x14ac:dyDescent="0.25">
      <c r="A29410" s="40">
        <v>7710182</v>
      </c>
      <c r="B29410" s="40" t="s">
        <v>41159</v>
      </c>
      <c r="C29410" s="40" t="s">
        <v>125</v>
      </c>
      <c r="D29410" s="40" t="s">
        <v>118</v>
      </c>
      <c r="E29410" s="40" t="s">
        <v>1240</v>
      </c>
      <c r="F29410" s="40" t="s">
        <v>41160</v>
      </c>
      <c r="G29410" s="40">
        <v>72</v>
      </c>
    </row>
    <row r="29411" spans="1:7" x14ac:dyDescent="0.25">
      <c r="A29411" s="40">
        <v>7710183</v>
      </c>
      <c r="B29411" s="40" t="s">
        <v>41161</v>
      </c>
      <c r="C29411" s="40" t="s">
        <v>122</v>
      </c>
      <c r="D29411" s="40" t="s">
        <v>1464</v>
      </c>
      <c r="E29411" s="40" t="s">
        <v>166</v>
      </c>
      <c r="F29411" s="40" t="s">
        <v>167</v>
      </c>
      <c r="G29411" s="40">
        <v>0</v>
      </c>
    </row>
    <row r="29412" spans="1:7" x14ac:dyDescent="0.25">
      <c r="A29412" s="40">
        <v>7710190</v>
      </c>
      <c r="B29412" s="40" t="s">
        <v>41162</v>
      </c>
      <c r="C29412" s="40" t="s">
        <v>125</v>
      </c>
      <c r="D29412" s="40" t="s">
        <v>118</v>
      </c>
      <c r="E29412" s="40" t="s">
        <v>3118</v>
      </c>
      <c r="F29412" s="40" t="s">
        <v>8075</v>
      </c>
      <c r="G29412" s="40">
        <v>137</v>
      </c>
    </row>
    <row r="29413" spans="1:7" x14ac:dyDescent="0.25">
      <c r="A29413" s="40">
        <v>7710191</v>
      </c>
      <c r="B29413" s="40" t="s">
        <v>41163</v>
      </c>
      <c r="C29413" s="40" t="s">
        <v>125</v>
      </c>
      <c r="D29413" s="40" t="s">
        <v>118</v>
      </c>
      <c r="E29413" s="40" t="s">
        <v>1440</v>
      </c>
      <c r="F29413" s="40" t="s">
        <v>41148</v>
      </c>
      <c r="G29413" s="40">
        <v>50.25</v>
      </c>
    </row>
    <row r="29414" spans="1:7" x14ac:dyDescent="0.25">
      <c r="A29414" s="40">
        <v>7710192</v>
      </c>
      <c r="B29414" s="40" t="s">
        <v>41164</v>
      </c>
      <c r="C29414" s="40" t="s">
        <v>125</v>
      </c>
      <c r="D29414" s="40" t="s">
        <v>118</v>
      </c>
      <c r="E29414" s="40" t="s">
        <v>3508</v>
      </c>
      <c r="F29414" s="40" t="s">
        <v>41165</v>
      </c>
      <c r="G29414" s="40">
        <v>165.04</v>
      </c>
    </row>
    <row r="29415" spans="1:7" x14ac:dyDescent="0.25">
      <c r="A29415" s="40">
        <v>7710193</v>
      </c>
      <c r="B29415" s="40" t="s">
        <v>41166</v>
      </c>
      <c r="C29415" s="40" t="s">
        <v>125</v>
      </c>
      <c r="D29415" s="40" t="s">
        <v>118</v>
      </c>
      <c r="E29415" s="40" t="s">
        <v>1347</v>
      </c>
      <c r="F29415" s="40" t="s">
        <v>41167</v>
      </c>
      <c r="G29415" s="40">
        <v>11.07</v>
      </c>
    </row>
    <row r="29416" spans="1:7" x14ac:dyDescent="0.25">
      <c r="A29416" s="40">
        <v>7710195</v>
      </c>
      <c r="B29416" s="40" t="s">
        <v>41168</v>
      </c>
      <c r="C29416" s="40" t="s">
        <v>125</v>
      </c>
      <c r="D29416" s="40" t="s">
        <v>118</v>
      </c>
      <c r="E29416" s="40" t="s">
        <v>1250</v>
      </c>
      <c r="F29416" s="40" t="s">
        <v>41169</v>
      </c>
      <c r="G29416" s="40">
        <v>427.56</v>
      </c>
    </row>
    <row r="29417" spans="1:7" x14ac:dyDescent="0.25">
      <c r="A29417" s="40">
        <v>7710196</v>
      </c>
      <c r="B29417" s="40" t="s">
        <v>41170</v>
      </c>
      <c r="C29417" s="40" t="s">
        <v>132</v>
      </c>
      <c r="D29417" s="40" t="s">
        <v>118</v>
      </c>
      <c r="E29417" s="40" t="s">
        <v>1250</v>
      </c>
      <c r="F29417" s="40" t="s">
        <v>41171</v>
      </c>
      <c r="G29417" s="40">
        <v>1154.82</v>
      </c>
    </row>
    <row r="29418" spans="1:7" x14ac:dyDescent="0.25">
      <c r="A29418" s="40">
        <v>7710197</v>
      </c>
      <c r="B29418" s="40" t="s">
        <v>41172</v>
      </c>
      <c r="C29418" s="40" t="s">
        <v>122</v>
      </c>
      <c r="D29418" s="40" t="s">
        <v>118</v>
      </c>
      <c r="E29418" s="40" t="s">
        <v>190</v>
      </c>
      <c r="F29418" s="40" t="s">
        <v>191</v>
      </c>
      <c r="G29418" s="40">
        <v>0</v>
      </c>
    </row>
    <row r="29419" spans="1:7" x14ac:dyDescent="0.25">
      <c r="A29419" s="40">
        <v>7710198</v>
      </c>
      <c r="B29419" s="40" t="s">
        <v>41173</v>
      </c>
      <c r="C29419" s="40" t="s">
        <v>125</v>
      </c>
      <c r="D29419" s="40" t="s">
        <v>118</v>
      </c>
      <c r="E29419" s="40" t="s">
        <v>3588</v>
      </c>
      <c r="F29419" s="40" t="s">
        <v>41174</v>
      </c>
      <c r="G29419" s="40">
        <v>365.33</v>
      </c>
    </row>
    <row r="29420" spans="1:7" x14ac:dyDescent="0.25">
      <c r="A29420" s="40">
        <v>7710199</v>
      </c>
      <c r="B29420" s="40" t="s">
        <v>41175</v>
      </c>
      <c r="C29420" s="40" t="s">
        <v>122</v>
      </c>
      <c r="D29420" s="40" t="s">
        <v>118</v>
      </c>
      <c r="E29420" s="40" t="s">
        <v>166</v>
      </c>
      <c r="F29420" s="40" t="s">
        <v>4582</v>
      </c>
      <c r="G29420" s="40">
        <v>0</v>
      </c>
    </row>
    <row r="29421" spans="1:7" x14ac:dyDescent="0.25">
      <c r="A29421" s="40">
        <v>7710200</v>
      </c>
      <c r="B29421" s="40" t="s">
        <v>41176</v>
      </c>
      <c r="C29421" s="40" t="s">
        <v>125</v>
      </c>
      <c r="D29421" s="40" t="s">
        <v>118</v>
      </c>
      <c r="E29421" s="40" t="s">
        <v>1134</v>
      </c>
      <c r="F29421" s="40" t="s">
        <v>41177</v>
      </c>
      <c r="G29421" s="40">
        <v>3</v>
      </c>
    </row>
    <row r="29422" spans="1:7" x14ac:dyDescent="0.25">
      <c r="A29422" s="40">
        <v>7710203</v>
      </c>
      <c r="B29422" s="40" t="s">
        <v>41178</v>
      </c>
      <c r="C29422" s="40" t="s">
        <v>125</v>
      </c>
      <c r="D29422" s="40" t="s">
        <v>118</v>
      </c>
      <c r="E29422" s="40" t="s">
        <v>4243</v>
      </c>
      <c r="F29422" s="40" t="s">
        <v>41179</v>
      </c>
      <c r="G29422" s="40">
        <v>1</v>
      </c>
    </row>
    <row r="29423" spans="1:7" x14ac:dyDescent="0.25">
      <c r="A29423" s="40">
        <v>7710204</v>
      </c>
      <c r="B29423" s="40" t="s">
        <v>41180</v>
      </c>
      <c r="C29423" s="40" t="s">
        <v>122</v>
      </c>
      <c r="D29423" s="40" t="s">
        <v>118</v>
      </c>
      <c r="E29423" s="40" t="s">
        <v>166</v>
      </c>
      <c r="F29423" s="40" t="s">
        <v>167</v>
      </c>
      <c r="G29423" s="40">
        <v>0</v>
      </c>
    </row>
    <row r="29424" spans="1:7" x14ac:dyDescent="0.25">
      <c r="A29424" s="40">
        <v>7710205</v>
      </c>
      <c r="B29424" s="40" t="s">
        <v>41181</v>
      </c>
      <c r="C29424" s="40" t="s">
        <v>125</v>
      </c>
      <c r="D29424" s="40" t="s">
        <v>118</v>
      </c>
      <c r="E29424" s="40" t="s">
        <v>195</v>
      </c>
      <c r="F29424" s="40" t="s">
        <v>41182</v>
      </c>
      <c r="G29424" s="40">
        <v>664.5</v>
      </c>
    </row>
    <row r="29425" spans="1:7" x14ac:dyDescent="0.25">
      <c r="A29425" s="40">
        <v>7710206</v>
      </c>
      <c r="B29425" s="40" t="s">
        <v>41183</v>
      </c>
      <c r="C29425" s="40" t="s">
        <v>117</v>
      </c>
      <c r="D29425" s="40" t="s">
        <v>118</v>
      </c>
      <c r="E29425" s="40" t="s">
        <v>3956</v>
      </c>
      <c r="F29425" s="40" t="s">
        <v>41184</v>
      </c>
      <c r="G29425" s="40">
        <v>3593.26</v>
      </c>
    </row>
    <row r="29426" spans="1:7" x14ac:dyDescent="0.25">
      <c r="A29426" s="40">
        <v>7710207</v>
      </c>
      <c r="B29426" s="40" t="s">
        <v>41185</v>
      </c>
      <c r="C29426" s="40" t="s">
        <v>125</v>
      </c>
      <c r="D29426" s="40" t="s">
        <v>118</v>
      </c>
      <c r="E29426" s="40" t="s">
        <v>5842</v>
      </c>
      <c r="F29426" s="40" t="s">
        <v>41186</v>
      </c>
      <c r="G29426" s="40">
        <v>357</v>
      </c>
    </row>
    <row r="29427" spans="1:7" x14ac:dyDescent="0.25">
      <c r="A29427" s="40">
        <v>7710208</v>
      </c>
      <c r="B29427" s="40" t="s">
        <v>41187</v>
      </c>
      <c r="C29427" s="40" t="s">
        <v>125</v>
      </c>
      <c r="D29427" s="40" t="s">
        <v>118</v>
      </c>
      <c r="E29427" s="40" t="s">
        <v>126</v>
      </c>
      <c r="F29427" s="40" t="s">
        <v>41188</v>
      </c>
      <c r="G29427" s="40">
        <v>191.7</v>
      </c>
    </row>
    <row r="29428" spans="1:7" x14ac:dyDescent="0.25">
      <c r="A29428" s="40">
        <v>7710209</v>
      </c>
      <c r="B29428" s="40" t="s">
        <v>41189</v>
      </c>
      <c r="C29428" s="40" t="s">
        <v>125</v>
      </c>
      <c r="D29428" s="40" t="s">
        <v>118</v>
      </c>
      <c r="E29428" s="40" t="s">
        <v>390</v>
      </c>
      <c r="F29428" s="40" t="s">
        <v>41188</v>
      </c>
      <c r="G29428" s="40">
        <v>0</v>
      </c>
    </row>
    <row r="29429" spans="1:7" x14ac:dyDescent="0.25">
      <c r="A29429" s="40">
        <v>7710210</v>
      </c>
      <c r="B29429" s="40" t="s">
        <v>41190</v>
      </c>
      <c r="C29429" s="40" t="s">
        <v>125</v>
      </c>
      <c r="D29429" s="40" t="s">
        <v>118</v>
      </c>
      <c r="E29429" s="40" t="s">
        <v>1215</v>
      </c>
      <c r="F29429" s="40" t="s">
        <v>41191</v>
      </c>
      <c r="G29429" s="40">
        <v>350</v>
      </c>
    </row>
    <row r="29430" spans="1:7" x14ac:dyDescent="0.25">
      <c r="A29430" s="40">
        <v>7710212</v>
      </c>
      <c r="B29430" s="40" t="s">
        <v>41192</v>
      </c>
      <c r="C29430" s="40" t="s">
        <v>125</v>
      </c>
      <c r="D29430" s="40" t="s">
        <v>118</v>
      </c>
      <c r="E29430" s="40" t="s">
        <v>1053</v>
      </c>
      <c r="F29430" s="40" t="s">
        <v>41193</v>
      </c>
      <c r="G29430" s="40">
        <v>28</v>
      </c>
    </row>
    <row r="29431" spans="1:7" x14ac:dyDescent="0.25">
      <c r="A29431" s="40">
        <v>7710214</v>
      </c>
      <c r="B29431" s="40" t="s">
        <v>41194</v>
      </c>
      <c r="C29431" s="40" t="s">
        <v>122</v>
      </c>
      <c r="D29431" s="40" t="s">
        <v>118</v>
      </c>
      <c r="E29431" s="40" t="s">
        <v>166</v>
      </c>
      <c r="F29431" s="40" t="s">
        <v>167</v>
      </c>
      <c r="G29431" s="40">
        <v>0</v>
      </c>
    </row>
    <row r="29432" spans="1:7" x14ac:dyDescent="0.25">
      <c r="A29432" s="40">
        <v>7710215</v>
      </c>
      <c r="B29432" s="40" t="s">
        <v>41195</v>
      </c>
      <c r="C29432" s="40" t="s">
        <v>125</v>
      </c>
      <c r="D29432" s="40" t="s">
        <v>118</v>
      </c>
      <c r="E29432" s="40" t="s">
        <v>2106</v>
      </c>
      <c r="F29432" s="40" t="s">
        <v>41196</v>
      </c>
      <c r="G29432" s="40">
        <v>2.4</v>
      </c>
    </row>
    <row r="29433" spans="1:7" x14ac:dyDescent="0.25">
      <c r="A29433" s="40">
        <v>7710216</v>
      </c>
      <c r="B29433" s="40" t="s">
        <v>41197</v>
      </c>
      <c r="C29433" s="40" t="s">
        <v>125</v>
      </c>
      <c r="D29433" s="40" t="s">
        <v>118</v>
      </c>
      <c r="E29433" s="40" t="s">
        <v>1082</v>
      </c>
      <c r="F29433" s="40" t="s">
        <v>41188</v>
      </c>
      <c r="G29433" s="40">
        <v>8</v>
      </c>
    </row>
    <row r="29434" spans="1:7" x14ac:dyDescent="0.25">
      <c r="A29434" s="40">
        <v>7710217</v>
      </c>
      <c r="B29434" s="40" t="s">
        <v>41198</v>
      </c>
      <c r="C29434" s="40" t="s">
        <v>125</v>
      </c>
      <c r="D29434" s="40" t="s">
        <v>118</v>
      </c>
      <c r="E29434" s="40" t="s">
        <v>39729</v>
      </c>
      <c r="F29434" s="40" t="s">
        <v>40979</v>
      </c>
      <c r="G29434" s="40">
        <v>5.5</v>
      </c>
    </row>
    <row r="29435" spans="1:7" x14ac:dyDescent="0.25">
      <c r="A29435" s="40">
        <v>7710219</v>
      </c>
      <c r="B29435" s="40" t="s">
        <v>41199</v>
      </c>
      <c r="C29435" s="40" t="s">
        <v>122</v>
      </c>
      <c r="D29435" s="40" t="s">
        <v>118</v>
      </c>
      <c r="E29435" s="40" t="s">
        <v>166</v>
      </c>
      <c r="F29435" s="40" t="s">
        <v>167</v>
      </c>
      <c r="G29435" s="40">
        <v>0</v>
      </c>
    </row>
    <row r="29436" spans="1:7" x14ac:dyDescent="0.25">
      <c r="A29436" s="40">
        <v>7710227</v>
      </c>
      <c r="B29436" s="40" t="s">
        <v>41200</v>
      </c>
      <c r="C29436" s="40" t="s">
        <v>125</v>
      </c>
      <c r="D29436" s="40" t="s">
        <v>118</v>
      </c>
      <c r="E29436" s="40" t="s">
        <v>41201</v>
      </c>
      <c r="F29436" s="40" t="s">
        <v>41193</v>
      </c>
      <c r="G29436" s="40">
        <v>11</v>
      </c>
    </row>
    <row r="29437" spans="1:7" x14ac:dyDescent="0.25">
      <c r="A29437" s="40">
        <v>7710228</v>
      </c>
      <c r="B29437" s="40" t="s">
        <v>41202</v>
      </c>
      <c r="C29437" s="40" t="s">
        <v>125</v>
      </c>
      <c r="D29437" s="40" t="s">
        <v>118</v>
      </c>
      <c r="E29437" s="40" t="s">
        <v>133</v>
      </c>
      <c r="F29437" s="40" t="s">
        <v>41193</v>
      </c>
      <c r="G29437" s="40">
        <v>7.2</v>
      </c>
    </row>
    <row r="29438" spans="1:7" x14ac:dyDescent="0.25">
      <c r="A29438" s="40">
        <v>7710230</v>
      </c>
      <c r="B29438" s="40" t="s">
        <v>41203</v>
      </c>
      <c r="C29438" s="40" t="s">
        <v>125</v>
      </c>
      <c r="D29438" s="40" t="s">
        <v>118</v>
      </c>
      <c r="E29438" s="40" t="s">
        <v>14146</v>
      </c>
      <c r="F29438" s="40" t="s">
        <v>41204</v>
      </c>
      <c r="G29438" s="40">
        <v>38</v>
      </c>
    </row>
    <row r="29439" spans="1:7" x14ac:dyDescent="0.25">
      <c r="A29439" s="40">
        <v>7710231</v>
      </c>
      <c r="B29439" s="40" t="s">
        <v>41205</v>
      </c>
      <c r="C29439" s="40" t="s">
        <v>122</v>
      </c>
      <c r="D29439" s="40" t="s">
        <v>118</v>
      </c>
      <c r="E29439" s="40" t="s">
        <v>166</v>
      </c>
      <c r="F29439" s="40" t="s">
        <v>167</v>
      </c>
      <c r="G29439" s="40">
        <v>0</v>
      </c>
    </row>
    <row r="29440" spans="1:7" x14ac:dyDescent="0.25">
      <c r="A29440" s="40">
        <v>7710232</v>
      </c>
      <c r="B29440" s="40" t="s">
        <v>41206</v>
      </c>
      <c r="C29440" s="40" t="s">
        <v>125</v>
      </c>
      <c r="D29440" s="40" t="s">
        <v>118</v>
      </c>
      <c r="E29440" s="40" t="s">
        <v>1086</v>
      </c>
      <c r="F29440" s="40" t="s">
        <v>41207</v>
      </c>
      <c r="G29440" s="40">
        <v>23</v>
      </c>
    </row>
    <row r="29441" spans="1:7" x14ac:dyDescent="0.25">
      <c r="A29441" s="40">
        <v>7710233</v>
      </c>
      <c r="B29441" s="40" t="s">
        <v>41208</v>
      </c>
      <c r="C29441" s="40" t="s">
        <v>125</v>
      </c>
      <c r="D29441" s="40" t="s">
        <v>118</v>
      </c>
      <c r="E29441" s="40" t="s">
        <v>1086</v>
      </c>
      <c r="F29441" s="40" t="s">
        <v>41044</v>
      </c>
      <c r="G29441" s="40">
        <v>37</v>
      </c>
    </row>
    <row r="29442" spans="1:7" x14ac:dyDescent="0.25">
      <c r="A29442" s="40">
        <v>7710234</v>
      </c>
      <c r="B29442" s="40" t="s">
        <v>41209</v>
      </c>
      <c r="C29442" s="40" t="s">
        <v>125</v>
      </c>
      <c r="D29442" s="40" t="s">
        <v>118</v>
      </c>
      <c r="E29442" s="40" t="s">
        <v>2279</v>
      </c>
      <c r="F29442" s="40" t="s">
        <v>41156</v>
      </c>
      <c r="G29442" s="40">
        <v>388</v>
      </c>
    </row>
    <row r="29443" spans="1:7" x14ac:dyDescent="0.25">
      <c r="A29443" s="40">
        <v>7710237</v>
      </c>
      <c r="B29443" s="40" t="s">
        <v>41210</v>
      </c>
      <c r="C29443" s="40" t="s">
        <v>125</v>
      </c>
      <c r="D29443" s="40" t="s">
        <v>118</v>
      </c>
      <c r="E29443" s="40" t="s">
        <v>4357</v>
      </c>
      <c r="F29443" s="40" t="s">
        <v>41211</v>
      </c>
      <c r="G29443" s="40">
        <v>430.94</v>
      </c>
    </row>
    <row r="29444" spans="1:7" x14ac:dyDescent="0.25">
      <c r="A29444" s="40">
        <v>7710238</v>
      </c>
      <c r="B29444" s="40" t="s">
        <v>41212</v>
      </c>
      <c r="C29444" s="40" t="s">
        <v>125</v>
      </c>
      <c r="D29444" s="40" t="s">
        <v>118</v>
      </c>
      <c r="E29444" s="40" t="s">
        <v>1044</v>
      </c>
      <c r="F29444" s="40" t="s">
        <v>41213</v>
      </c>
      <c r="G29444" s="40">
        <v>23.5</v>
      </c>
    </row>
    <row r="29445" spans="1:7" x14ac:dyDescent="0.25">
      <c r="A29445" s="40">
        <v>7710239</v>
      </c>
      <c r="B29445" s="40" t="s">
        <v>41214</v>
      </c>
      <c r="C29445" s="40" t="s">
        <v>125</v>
      </c>
      <c r="D29445" s="40" t="s">
        <v>118</v>
      </c>
      <c r="E29445" s="40" t="s">
        <v>2551</v>
      </c>
      <c r="F29445" s="40" t="s">
        <v>41215</v>
      </c>
      <c r="G29445" s="40">
        <v>133.9</v>
      </c>
    </row>
    <row r="29446" spans="1:7" x14ac:dyDescent="0.25">
      <c r="A29446" s="40">
        <v>7710240</v>
      </c>
      <c r="B29446" s="40" t="s">
        <v>41216</v>
      </c>
      <c r="C29446" s="40" t="s">
        <v>125</v>
      </c>
      <c r="D29446" s="40" t="s">
        <v>118</v>
      </c>
      <c r="E29446" s="40" t="s">
        <v>390</v>
      </c>
      <c r="F29446" s="40" t="s">
        <v>41217</v>
      </c>
      <c r="G29446" s="40">
        <v>1494.28</v>
      </c>
    </row>
    <row r="29447" spans="1:7" x14ac:dyDescent="0.25">
      <c r="A29447" s="40">
        <v>7710243</v>
      </c>
      <c r="B29447" s="40" t="s">
        <v>41218</v>
      </c>
      <c r="C29447" s="40" t="s">
        <v>125</v>
      </c>
      <c r="D29447" s="40" t="s">
        <v>118</v>
      </c>
      <c r="E29447" s="40" t="s">
        <v>1044</v>
      </c>
      <c r="F29447" s="40" t="s">
        <v>41219</v>
      </c>
      <c r="G29447" s="40">
        <v>8.48</v>
      </c>
    </row>
    <row r="29448" spans="1:7" x14ac:dyDescent="0.25">
      <c r="A29448" s="40">
        <v>7710244</v>
      </c>
      <c r="B29448" s="40" t="s">
        <v>41220</v>
      </c>
      <c r="C29448" s="40" t="s">
        <v>122</v>
      </c>
      <c r="D29448" s="40" t="s">
        <v>118</v>
      </c>
      <c r="E29448" s="40" t="s">
        <v>1134</v>
      </c>
      <c r="F29448" s="40" t="s">
        <v>123</v>
      </c>
      <c r="G29448" s="40">
        <v>0</v>
      </c>
    </row>
    <row r="29449" spans="1:7" x14ac:dyDescent="0.25">
      <c r="A29449" s="40">
        <v>7710248</v>
      </c>
      <c r="B29449" s="40" t="s">
        <v>41221</v>
      </c>
      <c r="C29449" s="40" t="s">
        <v>132</v>
      </c>
      <c r="D29449" s="40" t="s">
        <v>118</v>
      </c>
      <c r="E29449" s="40" t="s">
        <v>3956</v>
      </c>
      <c r="F29449" s="40" t="s">
        <v>41222</v>
      </c>
      <c r="G29449" s="40">
        <v>2490.1</v>
      </c>
    </row>
    <row r="29450" spans="1:7" x14ac:dyDescent="0.25">
      <c r="A29450" s="40">
        <v>7710249</v>
      </c>
      <c r="B29450" s="40" t="s">
        <v>41223</v>
      </c>
      <c r="C29450" s="40" t="s">
        <v>125</v>
      </c>
      <c r="D29450" s="40" t="s">
        <v>118</v>
      </c>
      <c r="E29450" s="40" t="s">
        <v>986</v>
      </c>
      <c r="F29450" s="40" t="s">
        <v>41224</v>
      </c>
      <c r="G29450" s="40">
        <v>227.5</v>
      </c>
    </row>
    <row r="29451" spans="1:7" x14ac:dyDescent="0.25">
      <c r="A29451" s="40">
        <v>7710250</v>
      </c>
      <c r="B29451" s="40" t="s">
        <v>41225</v>
      </c>
      <c r="C29451" s="40" t="s">
        <v>122</v>
      </c>
      <c r="D29451" s="40" t="s">
        <v>118</v>
      </c>
      <c r="E29451" s="40" t="s">
        <v>190</v>
      </c>
      <c r="F29451" s="40" t="s">
        <v>191</v>
      </c>
      <c r="G29451" s="40">
        <v>0</v>
      </c>
    </row>
    <row r="29452" spans="1:7" x14ac:dyDescent="0.25">
      <c r="A29452" s="40">
        <v>7710251</v>
      </c>
      <c r="B29452" s="40" t="s">
        <v>41226</v>
      </c>
      <c r="C29452" s="40" t="s">
        <v>122</v>
      </c>
      <c r="D29452" s="40" t="s">
        <v>118</v>
      </c>
      <c r="E29452" s="40" t="s">
        <v>166</v>
      </c>
      <c r="F29452" s="40" t="s">
        <v>167</v>
      </c>
      <c r="G29452" s="40">
        <v>0</v>
      </c>
    </row>
    <row r="29453" spans="1:7" x14ac:dyDescent="0.25">
      <c r="A29453" s="40">
        <v>7710257</v>
      </c>
      <c r="B29453" s="40" t="s">
        <v>41227</v>
      </c>
      <c r="C29453" s="40" t="s">
        <v>122</v>
      </c>
      <c r="D29453" s="40" t="s">
        <v>118</v>
      </c>
      <c r="E29453" s="40" t="s">
        <v>166</v>
      </c>
      <c r="F29453" s="40" t="s">
        <v>167</v>
      </c>
      <c r="G29453" s="40">
        <v>0</v>
      </c>
    </row>
    <row r="29454" spans="1:7" x14ac:dyDescent="0.25">
      <c r="A29454" s="40">
        <v>7710258</v>
      </c>
      <c r="B29454" s="40" t="s">
        <v>41228</v>
      </c>
      <c r="C29454" s="40" t="s">
        <v>122</v>
      </c>
      <c r="D29454" s="40" t="s">
        <v>118</v>
      </c>
      <c r="E29454" s="40" t="s">
        <v>166</v>
      </c>
      <c r="F29454" s="40" t="s">
        <v>167</v>
      </c>
      <c r="G29454" s="40">
        <v>0</v>
      </c>
    </row>
    <row r="29455" spans="1:7" x14ac:dyDescent="0.25">
      <c r="A29455" s="40">
        <v>7710261</v>
      </c>
      <c r="B29455" s="40" t="s">
        <v>41229</v>
      </c>
      <c r="C29455" s="40" t="s">
        <v>122</v>
      </c>
      <c r="D29455" s="40" t="s">
        <v>118</v>
      </c>
      <c r="E29455" s="40" t="s">
        <v>166</v>
      </c>
      <c r="F29455" s="40" t="s">
        <v>167</v>
      </c>
      <c r="G29455" s="40">
        <v>0</v>
      </c>
    </row>
    <row r="29456" spans="1:7" x14ac:dyDescent="0.25">
      <c r="A29456" s="40">
        <v>7710263</v>
      </c>
      <c r="B29456" s="40" t="s">
        <v>41230</v>
      </c>
      <c r="C29456" s="40" t="s">
        <v>125</v>
      </c>
      <c r="D29456" s="40" t="s">
        <v>118</v>
      </c>
      <c r="E29456" s="40" t="s">
        <v>39729</v>
      </c>
      <c r="F29456" s="40" t="s">
        <v>41017</v>
      </c>
      <c r="G29456" s="40">
        <v>4.75</v>
      </c>
    </row>
    <row r="29457" spans="1:7" x14ac:dyDescent="0.25">
      <c r="A29457" s="40">
        <v>7710264</v>
      </c>
      <c r="B29457" s="40" t="s">
        <v>41231</v>
      </c>
      <c r="C29457" s="40" t="s">
        <v>122</v>
      </c>
      <c r="D29457" s="40" t="s">
        <v>118</v>
      </c>
      <c r="E29457" s="40" t="s">
        <v>166</v>
      </c>
      <c r="F29457" s="40" t="s">
        <v>167</v>
      </c>
      <c r="G29457" s="40">
        <v>0</v>
      </c>
    </row>
    <row r="29458" spans="1:7" x14ac:dyDescent="0.25">
      <c r="A29458" s="40">
        <v>7710265</v>
      </c>
      <c r="B29458" s="40" t="s">
        <v>41232</v>
      </c>
      <c r="C29458" s="40" t="s">
        <v>122</v>
      </c>
      <c r="D29458" s="40" t="s">
        <v>118</v>
      </c>
      <c r="E29458" s="40" t="s">
        <v>166</v>
      </c>
      <c r="F29458" s="40" t="s">
        <v>167</v>
      </c>
      <c r="G29458" s="40">
        <v>0</v>
      </c>
    </row>
    <row r="29459" spans="1:7" x14ac:dyDescent="0.25">
      <c r="A29459" s="40">
        <v>7710266</v>
      </c>
      <c r="B29459" s="40" t="s">
        <v>41233</v>
      </c>
      <c r="C29459" s="40" t="s">
        <v>125</v>
      </c>
      <c r="D29459" s="40" t="s">
        <v>118</v>
      </c>
      <c r="E29459" s="40" t="s">
        <v>3053</v>
      </c>
      <c r="F29459" s="40" t="s">
        <v>41017</v>
      </c>
      <c r="G29459" s="40">
        <v>1.5</v>
      </c>
    </row>
    <row r="29460" spans="1:7" x14ac:dyDescent="0.25">
      <c r="A29460" s="40">
        <v>7710267</v>
      </c>
      <c r="B29460" s="40" t="s">
        <v>41234</v>
      </c>
      <c r="C29460" s="40" t="s">
        <v>125</v>
      </c>
      <c r="D29460" s="40" t="s">
        <v>118</v>
      </c>
      <c r="E29460" s="40" t="s">
        <v>169</v>
      </c>
      <c r="F29460" s="40" t="s">
        <v>41235</v>
      </c>
      <c r="G29460" s="40">
        <v>435.6</v>
      </c>
    </row>
    <row r="29461" spans="1:7" x14ac:dyDescent="0.25">
      <c r="A29461" s="40">
        <v>7710268</v>
      </c>
      <c r="B29461" s="40" t="s">
        <v>41236</v>
      </c>
      <c r="C29461" s="40" t="s">
        <v>125</v>
      </c>
      <c r="D29461" s="40" t="s">
        <v>118</v>
      </c>
      <c r="E29461" s="40" t="s">
        <v>4352</v>
      </c>
      <c r="F29461" s="40" t="s">
        <v>41019</v>
      </c>
      <c r="G29461" s="40">
        <v>70</v>
      </c>
    </row>
    <row r="29462" spans="1:7" x14ac:dyDescent="0.25">
      <c r="A29462" s="40">
        <v>7710269</v>
      </c>
      <c r="B29462" s="40" t="s">
        <v>41237</v>
      </c>
      <c r="C29462" s="40" t="s">
        <v>125</v>
      </c>
      <c r="D29462" s="40" t="s">
        <v>118</v>
      </c>
      <c r="E29462" s="40" t="s">
        <v>7950</v>
      </c>
      <c r="F29462" s="40" t="s">
        <v>41238</v>
      </c>
      <c r="G29462" s="40">
        <v>20.99</v>
      </c>
    </row>
    <row r="29463" spans="1:7" x14ac:dyDescent="0.25">
      <c r="A29463" s="40">
        <v>7710270</v>
      </c>
      <c r="B29463" s="40" t="s">
        <v>41239</v>
      </c>
      <c r="C29463" s="40" t="s">
        <v>125</v>
      </c>
      <c r="D29463" s="40" t="s">
        <v>118</v>
      </c>
      <c r="E29463" s="40" t="s">
        <v>1044</v>
      </c>
      <c r="F29463" s="40" t="s">
        <v>41019</v>
      </c>
      <c r="G29463" s="40">
        <v>5</v>
      </c>
    </row>
    <row r="29464" spans="1:7" x14ac:dyDescent="0.25">
      <c r="A29464" s="40">
        <v>7710271</v>
      </c>
      <c r="B29464" s="40" t="s">
        <v>41240</v>
      </c>
      <c r="C29464" s="40" t="s">
        <v>125</v>
      </c>
      <c r="D29464" s="40" t="s">
        <v>118</v>
      </c>
      <c r="E29464" s="40" t="s">
        <v>3712</v>
      </c>
      <c r="F29464" s="40" t="s">
        <v>41241</v>
      </c>
      <c r="G29464" s="40">
        <v>480</v>
      </c>
    </row>
    <row r="29465" spans="1:7" x14ac:dyDescent="0.25">
      <c r="A29465" s="40">
        <v>7710273</v>
      </c>
      <c r="B29465" s="40" t="s">
        <v>41242</v>
      </c>
      <c r="C29465" s="40" t="s">
        <v>125</v>
      </c>
      <c r="D29465" s="40" t="s">
        <v>118</v>
      </c>
      <c r="E29465" s="40" t="s">
        <v>169</v>
      </c>
      <c r="F29465" s="40" t="s">
        <v>41243</v>
      </c>
      <c r="G29465" s="40">
        <v>79.75</v>
      </c>
    </row>
    <row r="29466" spans="1:7" x14ac:dyDescent="0.25">
      <c r="A29466" s="40">
        <v>7710274</v>
      </c>
      <c r="B29466" s="40" t="s">
        <v>41244</v>
      </c>
      <c r="C29466" s="40" t="s">
        <v>125</v>
      </c>
      <c r="D29466" s="40" t="s">
        <v>118</v>
      </c>
      <c r="E29466" s="40" t="s">
        <v>126</v>
      </c>
      <c r="F29466" s="40" t="s">
        <v>32025</v>
      </c>
      <c r="G29466" s="40">
        <v>93.62</v>
      </c>
    </row>
    <row r="29467" spans="1:7" x14ac:dyDescent="0.25">
      <c r="A29467" s="40">
        <v>7710276</v>
      </c>
      <c r="B29467" s="40" t="s">
        <v>41245</v>
      </c>
      <c r="C29467" s="40" t="s">
        <v>125</v>
      </c>
      <c r="D29467" s="40" t="s">
        <v>118</v>
      </c>
      <c r="E29467" s="40" t="s">
        <v>139</v>
      </c>
      <c r="F29467" s="40" t="s">
        <v>41246</v>
      </c>
      <c r="G29467" s="40">
        <v>51.5</v>
      </c>
    </row>
    <row r="29468" spans="1:7" x14ac:dyDescent="0.25">
      <c r="A29468" s="40">
        <v>7710277</v>
      </c>
      <c r="B29468" s="40" t="s">
        <v>41247</v>
      </c>
      <c r="C29468" s="40" t="s">
        <v>125</v>
      </c>
      <c r="D29468" s="40" t="s">
        <v>118</v>
      </c>
      <c r="E29468" s="40" t="s">
        <v>8341</v>
      </c>
      <c r="F29468" s="40" t="s">
        <v>41248</v>
      </c>
      <c r="G29468" s="40">
        <v>150</v>
      </c>
    </row>
    <row r="29469" spans="1:7" x14ac:dyDescent="0.25">
      <c r="A29469" s="40">
        <v>7710278</v>
      </c>
      <c r="B29469" s="40" t="s">
        <v>41249</v>
      </c>
      <c r="C29469" s="40" t="s">
        <v>122</v>
      </c>
      <c r="D29469" s="40" t="s">
        <v>118</v>
      </c>
      <c r="E29469" s="40" t="s">
        <v>166</v>
      </c>
      <c r="F29469" s="40" t="s">
        <v>167</v>
      </c>
      <c r="G29469" s="40">
        <v>0</v>
      </c>
    </row>
    <row r="29470" spans="1:7" x14ac:dyDescent="0.25">
      <c r="A29470" s="40">
        <v>7710279</v>
      </c>
      <c r="B29470" s="40" t="s">
        <v>41250</v>
      </c>
      <c r="C29470" s="40" t="s">
        <v>125</v>
      </c>
      <c r="D29470" s="40" t="s">
        <v>118</v>
      </c>
      <c r="E29470" s="40" t="s">
        <v>27429</v>
      </c>
      <c r="F29470" s="40" t="s">
        <v>41238</v>
      </c>
      <c r="G29470" s="40">
        <v>50</v>
      </c>
    </row>
    <row r="29471" spans="1:7" x14ac:dyDescent="0.25">
      <c r="A29471" s="40">
        <v>7710280</v>
      </c>
      <c r="B29471" s="40" t="s">
        <v>41251</v>
      </c>
      <c r="C29471" s="40" t="s">
        <v>125</v>
      </c>
      <c r="D29471" s="40" t="s">
        <v>118</v>
      </c>
      <c r="E29471" s="40" t="s">
        <v>1577</v>
      </c>
      <c r="F29471" s="40" t="s">
        <v>41243</v>
      </c>
      <c r="G29471" s="40">
        <v>207.75</v>
      </c>
    </row>
    <row r="29472" spans="1:7" x14ac:dyDescent="0.25">
      <c r="A29472" s="40">
        <v>7710282</v>
      </c>
      <c r="B29472" s="40" t="s">
        <v>8117</v>
      </c>
      <c r="C29472" s="40" t="s">
        <v>122</v>
      </c>
      <c r="D29472" s="40" t="s">
        <v>118</v>
      </c>
      <c r="E29472" s="40" t="s">
        <v>190</v>
      </c>
      <c r="F29472" s="40" t="s">
        <v>191</v>
      </c>
      <c r="G29472" s="40">
        <v>0</v>
      </c>
    </row>
    <row r="29473" spans="1:7" x14ac:dyDescent="0.25">
      <c r="A29473" s="40">
        <v>7710285</v>
      </c>
      <c r="B29473" s="40" t="s">
        <v>41252</v>
      </c>
      <c r="C29473" s="40" t="s">
        <v>122</v>
      </c>
      <c r="D29473" s="40" t="s">
        <v>118</v>
      </c>
      <c r="E29473" s="40" t="s">
        <v>190</v>
      </c>
      <c r="F29473" s="40" t="s">
        <v>191</v>
      </c>
      <c r="G29473" s="40">
        <v>0</v>
      </c>
    </row>
    <row r="29474" spans="1:7" x14ac:dyDescent="0.25">
      <c r="A29474" s="40">
        <v>7710288</v>
      </c>
      <c r="B29474" s="40" t="s">
        <v>41253</v>
      </c>
      <c r="C29474" s="40" t="s">
        <v>125</v>
      </c>
      <c r="D29474" s="40" t="s">
        <v>118</v>
      </c>
      <c r="E29474" s="40" t="s">
        <v>7959</v>
      </c>
      <c r="F29474" s="40" t="s">
        <v>41254</v>
      </c>
      <c r="G29474" s="40">
        <v>1552.69</v>
      </c>
    </row>
    <row r="29475" spans="1:7" x14ac:dyDescent="0.25">
      <c r="A29475" s="40">
        <v>7710289</v>
      </c>
      <c r="B29475" s="40" t="s">
        <v>41255</v>
      </c>
      <c r="C29475" s="40" t="s">
        <v>122</v>
      </c>
      <c r="D29475" s="40" t="s">
        <v>118</v>
      </c>
      <c r="E29475" s="40" t="s">
        <v>166</v>
      </c>
      <c r="F29475" s="40" t="s">
        <v>167</v>
      </c>
      <c r="G29475" s="40">
        <v>0</v>
      </c>
    </row>
    <row r="29476" spans="1:7" x14ac:dyDescent="0.25">
      <c r="A29476" s="40">
        <v>7710290</v>
      </c>
      <c r="B29476" s="40" t="s">
        <v>7958</v>
      </c>
      <c r="C29476" s="40" t="s">
        <v>125</v>
      </c>
      <c r="D29476" s="40" t="s">
        <v>118</v>
      </c>
      <c r="E29476" s="40" t="s">
        <v>7959</v>
      </c>
      <c r="F29476" s="40" t="s">
        <v>41256</v>
      </c>
      <c r="G29476" s="40">
        <v>194.52</v>
      </c>
    </row>
    <row r="29477" spans="1:7" x14ac:dyDescent="0.25">
      <c r="A29477" s="40">
        <v>7710291</v>
      </c>
      <c r="B29477" s="40" t="s">
        <v>7958</v>
      </c>
      <c r="C29477" s="40" t="s">
        <v>125</v>
      </c>
      <c r="D29477" s="40" t="s">
        <v>118</v>
      </c>
      <c r="E29477" s="40" t="s">
        <v>7959</v>
      </c>
      <c r="F29477" s="40" t="s">
        <v>41257</v>
      </c>
      <c r="G29477" s="40">
        <v>192.42</v>
      </c>
    </row>
    <row r="29478" spans="1:7" x14ac:dyDescent="0.25">
      <c r="A29478" s="40">
        <v>7710293</v>
      </c>
      <c r="B29478" s="40" t="s">
        <v>41258</v>
      </c>
      <c r="C29478" s="40" t="s">
        <v>122</v>
      </c>
      <c r="D29478" s="40" t="s">
        <v>118</v>
      </c>
      <c r="E29478" s="40" t="s">
        <v>166</v>
      </c>
      <c r="F29478" s="40" t="s">
        <v>167</v>
      </c>
      <c r="G29478" s="40">
        <v>0</v>
      </c>
    </row>
    <row r="29479" spans="1:7" x14ac:dyDescent="0.25">
      <c r="A29479" s="40">
        <v>7710295</v>
      </c>
      <c r="B29479" s="40" t="s">
        <v>41259</v>
      </c>
      <c r="C29479" s="40" t="s">
        <v>122</v>
      </c>
      <c r="D29479" s="40" t="s">
        <v>118</v>
      </c>
      <c r="E29479" s="40" t="s">
        <v>166</v>
      </c>
      <c r="F29479" s="40" t="s">
        <v>167</v>
      </c>
      <c r="G29479" s="40">
        <v>0</v>
      </c>
    </row>
    <row r="29480" spans="1:7" x14ac:dyDescent="0.25">
      <c r="A29480" s="40">
        <v>7710296</v>
      </c>
      <c r="B29480" s="40" t="s">
        <v>41260</v>
      </c>
      <c r="C29480" s="40" t="s">
        <v>125</v>
      </c>
      <c r="D29480" s="40" t="s">
        <v>2080</v>
      </c>
      <c r="E29480" s="40" t="s">
        <v>2839</v>
      </c>
      <c r="F29480" s="40" t="s">
        <v>41261</v>
      </c>
      <c r="G29480" s="40">
        <v>7.8</v>
      </c>
    </row>
    <row r="29481" spans="1:7" x14ac:dyDescent="0.25">
      <c r="A29481" s="40">
        <v>7710297</v>
      </c>
      <c r="B29481" s="40" t="s">
        <v>41262</v>
      </c>
      <c r="C29481" s="40" t="s">
        <v>125</v>
      </c>
      <c r="D29481" s="40" t="s">
        <v>118</v>
      </c>
      <c r="E29481" s="40" t="s">
        <v>1240</v>
      </c>
      <c r="F29481" s="40" t="s">
        <v>41263</v>
      </c>
      <c r="G29481" s="40">
        <v>106.05</v>
      </c>
    </row>
    <row r="29482" spans="1:7" x14ac:dyDescent="0.25">
      <c r="A29482" s="40">
        <v>7710298</v>
      </c>
      <c r="B29482" s="40" t="s">
        <v>41264</v>
      </c>
      <c r="C29482" s="40" t="s">
        <v>122</v>
      </c>
      <c r="D29482" s="40" t="s">
        <v>118</v>
      </c>
      <c r="E29482" s="40" t="s">
        <v>190</v>
      </c>
      <c r="F29482" s="40" t="s">
        <v>191</v>
      </c>
      <c r="G29482" s="40">
        <v>0</v>
      </c>
    </row>
    <row r="29483" spans="1:7" x14ac:dyDescent="0.25">
      <c r="A29483" s="40">
        <v>7710300</v>
      </c>
      <c r="B29483" s="40" t="s">
        <v>41265</v>
      </c>
      <c r="C29483" s="40" t="s">
        <v>125</v>
      </c>
      <c r="D29483" s="40" t="s">
        <v>118</v>
      </c>
      <c r="E29483" s="40" t="s">
        <v>1082</v>
      </c>
      <c r="F29483" s="40" t="s">
        <v>41083</v>
      </c>
      <c r="G29483" s="40">
        <v>6.8</v>
      </c>
    </row>
    <row r="29484" spans="1:7" x14ac:dyDescent="0.25">
      <c r="A29484" s="40">
        <v>7710302</v>
      </c>
      <c r="B29484" s="40" t="s">
        <v>41266</v>
      </c>
      <c r="C29484" s="40" t="s">
        <v>125</v>
      </c>
      <c r="D29484" s="40" t="s">
        <v>118</v>
      </c>
      <c r="E29484" s="40" t="s">
        <v>1066</v>
      </c>
      <c r="F29484" s="40" t="s">
        <v>41238</v>
      </c>
      <c r="G29484" s="40">
        <v>40</v>
      </c>
    </row>
    <row r="29485" spans="1:7" x14ac:dyDescent="0.25">
      <c r="A29485" s="40">
        <v>7710303</v>
      </c>
      <c r="B29485" s="40" t="s">
        <v>41267</v>
      </c>
      <c r="C29485" s="40" t="s">
        <v>122</v>
      </c>
      <c r="D29485" s="40" t="s">
        <v>118</v>
      </c>
      <c r="E29485" s="40" t="s">
        <v>166</v>
      </c>
      <c r="F29485" s="40" t="s">
        <v>167</v>
      </c>
      <c r="G29485" s="40">
        <v>0</v>
      </c>
    </row>
    <row r="29486" spans="1:7" x14ac:dyDescent="0.25">
      <c r="A29486" s="40">
        <v>7710304</v>
      </c>
      <c r="B29486" s="40" t="s">
        <v>41268</v>
      </c>
      <c r="C29486" s="40" t="s">
        <v>125</v>
      </c>
      <c r="D29486" s="40" t="s">
        <v>118</v>
      </c>
      <c r="E29486" s="40" t="s">
        <v>22638</v>
      </c>
      <c r="F29486" s="40" t="s">
        <v>41196</v>
      </c>
      <c r="G29486" s="40">
        <v>18.05</v>
      </c>
    </row>
    <row r="29487" spans="1:7" x14ac:dyDescent="0.25">
      <c r="A29487" s="40">
        <v>7710305</v>
      </c>
      <c r="B29487" s="40" t="s">
        <v>41269</v>
      </c>
      <c r="C29487" s="40" t="s">
        <v>122</v>
      </c>
      <c r="D29487" s="40" t="s">
        <v>118</v>
      </c>
      <c r="E29487" s="40" t="s">
        <v>166</v>
      </c>
      <c r="F29487" s="40" t="s">
        <v>167</v>
      </c>
      <c r="G29487" s="40">
        <v>0</v>
      </c>
    </row>
    <row r="29488" spans="1:7" x14ac:dyDescent="0.25">
      <c r="A29488" s="40">
        <v>7710307</v>
      </c>
      <c r="B29488" s="40" t="s">
        <v>41270</v>
      </c>
      <c r="C29488" s="40" t="s">
        <v>125</v>
      </c>
      <c r="D29488" s="40" t="s">
        <v>118</v>
      </c>
      <c r="E29488" s="40" t="s">
        <v>195</v>
      </c>
      <c r="F29488" s="40" t="s">
        <v>41271</v>
      </c>
      <c r="G29488" s="40">
        <v>240.32</v>
      </c>
    </row>
    <row r="29489" spans="1:7" x14ac:dyDescent="0.25">
      <c r="A29489" s="40">
        <v>7710308</v>
      </c>
      <c r="B29489" s="40" t="s">
        <v>41272</v>
      </c>
      <c r="C29489" s="40" t="s">
        <v>125</v>
      </c>
      <c r="D29489" s="40" t="s">
        <v>118</v>
      </c>
      <c r="E29489" s="40" t="s">
        <v>1049</v>
      </c>
      <c r="F29489" s="40" t="s">
        <v>41235</v>
      </c>
      <c r="G29489" s="40">
        <v>148.19999999999999</v>
      </c>
    </row>
    <row r="29490" spans="1:7" x14ac:dyDescent="0.25">
      <c r="A29490" s="40">
        <v>7710309</v>
      </c>
      <c r="B29490" s="40" t="s">
        <v>41273</v>
      </c>
      <c r="C29490" s="40" t="s">
        <v>125</v>
      </c>
      <c r="D29490" s="40" t="s">
        <v>118</v>
      </c>
      <c r="E29490" s="40" t="s">
        <v>2495</v>
      </c>
      <c r="F29490" s="40" t="s">
        <v>41246</v>
      </c>
      <c r="G29490" s="40">
        <v>91</v>
      </c>
    </row>
    <row r="29491" spans="1:7" x14ac:dyDescent="0.25">
      <c r="A29491" s="40">
        <v>7710310</v>
      </c>
      <c r="B29491" s="40" t="s">
        <v>41274</v>
      </c>
      <c r="C29491" s="40" t="s">
        <v>125</v>
      </c>
      <c r="D29491" s="40" t="s">
        <v>118</v>
      </c>
      <c r="E29491" s="40" t="s">
        <v>2495</v>
      </c>
      <c r="F29491" s="40" t="s">
        <v>41246</v>
      </c>
      <c r="G29491" s="40">
        <v>91</v>
      </c>
    </row>
    <row r="29492" spans="1:7" x14ac:dyDescent="0.25">
      <c r="A29492" s="40">
        <v>7710311</v>
      </c>
      <c r="B29492" s="40" t="s">
        <v>41275</v>
      </c>
      <c r="C29492" s="40" t="s">
        <v>125</v>
      </c>
      <c r="D29492" s="40" t="s">
        <v>118</v>
      </c>
      <c r="E29492" s="40" t="s">
        <v>2495</v>
      </c>
      <c r="F29492" s="40" t="s">
        <v>41246</v>
      </c>
      <c r="G29492" s="40">
        <v>52.6</v>
      </c>
    </row>
    <row r="29493" spans="1:7" x14ac:dyDescent="0.25">
      <c r="A29493" s="40">
        <v>7710313</v>
      </c>
      <c r="B29493" s="40" t="s">
        <v>41276</v>
      </c>
      <c r="C29493" s="40" t="s">
        <v>125</v>
      </c>
      <c r="D29493" s="40" t="s">
        <v>118</v>
      </c>
      <c r="E29493" s="40" t="s">
        <v>1058</v>
      </c>
      <c r="F29493" s="40" t="s">
        <v>41277</v>
      </c>
      <c r="G29493" s="40">
        <v>90</v>
      </c>
    </row>
    <row r="29494" spans="1:7" x14ac:dyDescent="0.25">
      <c r="A29494" s="40">
        <v>7710314</v>
      </c>
      <c r="B29494" s="40" t="s">
        <v>41278</v>
      </c>
      <c r="C29494" s="40" t="s">
        <v>125</v>
      </c>
      <c r="D29494" s="40" t="s">
        <v>118</v>
      </c>
      <c r="E29494" s="40" t="s">
        <v>1037</v>
      </c>
      <c r="F29494" s="40" t="s">
        <v>41279</v>
      </c>
      <c r="G29494" s="40">
        <v>1</v>
      </c>
    </row>
    <row r="29495" spans="1:7" x14ac:dyDescent="0.25">
      <c r="A29495" s="40">
        <v>7710315</v>
      </c>
      <c r="B29495" s="40" t="s">
        <v>41280</v>
      </c>
      <c r="C29495" s="40" t="s">
        <v>125</v>
      </c>
      <c r="D29495" s="40" t="s">
        <v>118</v>
      </c>
      <c r="E29495" s="40" t="s">
        <v>1044</v>
      </c>
      <c r="F29495" s="40" t="s">
        <v>41281</v>
      </c>
      <c r="G29495" s="40">
        <v>46</v>
      </c>
    </row>
    <row r="29496" spans="1:7" x14ac:dyDescent="0.25">
      <c r="A29496" s="40">
        <v>7710316</v>
      </c>
      <c r="B29496" s="40" t="s">
        <v>41282</v>
      </c>
      <c r="C29496" s="40" t="s">
        <v>117</v>
      </c>
      <c r="D29496" s="40" t="s">
        <v>118</v>
      </c>
      <c r="E29496" s="40" t="s">
        <v>4952</v>
      </c>
      <c r="F29496" s="40" t="s">
        <v>41283</v>
      </c>
      <c r="G29496" s="40">
        <v>0</v>
      </c>
    </row>
    <row r="29497" spans="1:7" x14ac:dyDescent="0.25">
      <c r="A29497" s="40">
        <v>7710318</v>
      </c>
      <c r="B29497" s="40" t="s">
        <v>41284</v>
      </c>
      <c r="C29497" s="40" t="s">
        <v>125</v>
      </c>
      <c r="D29497" s="40" t="s">
        <v>118</v>
      </c>
      <c r="E29497" s="40" t="s">
        <v>3053</v>
      </c>
      <c r="F29497" s="40" t="s">
        <v>41285</v>
      </c>
      <c r="G29497" s="40">
        <v>25</v>
      </c>
    </row>
    <row r="29498" spans="1:7" x14ac:dyDescent="0.25">
      <c r="A29498" s="40">
        <v>7710319</v>
      </c>
      <c r="B29498" s="40" t="s">
        <v>41286</v>
      </c>
      <c r="C29498" s="40" t="s">
        <v>125</v>
      </c>
      <c r="D29498" s="40" t="s">
        <v>118</v>
      </c>
      <c r="E29498" s="40" t="s">
        <v>1072</v>
      </c>
      <c r="F29498" s="40" t="s">
        <v>41285</v>
      </c>
      <c r="G29498" s="40">
        <v>18</v>
      </c>
    </row>
    <row r="29499" spans="1:7" x14ac:dyDescent="0.25">
      <c r="A29499" s="40">
        <v>7710320</v>
      </c>
      <c r="B29499" s="40" t="s">
        <v>41287</v>
      </c>
      <c r="C29499" s="40" t="s">
        <v>125</v>
      </c>
      <c r="D29499" s="40" t="s">
        <v>118</v>
      </c>
      <c r="E29499" s="40" t="s">
        <v>1108</v>
      </c>
      <c r="F29499" s="40" t="s">
        <v>41288</v>
      </c>
      <c r="G29499" s="40">
        <v>3</v>
      </c>
    </row>
    <row r="29500" spans="1:7" x14ac:dyDescent="0.25">
      <c r="A29500" s="40">
        <v>7710321</v>
      </c>
      <c r="B29500" s="40" t="s">
        <v>41289</v>
      </c>
      <c r="C29500" s="40" t="s">
        <v>125</v>
      </c>
      <c r="D29500" s="40" t="s">
        <v>118</v>
      </c>
      <c r="E29500" s="40" t="s">
        <v>4357</v>
      </c>
      <c r="F29500" s="40" t="s">
        <v>41279</v>
      </c>
      <c r="G29500" s="40">
        <v>3</v>
      </c>
    </row>
    <row r="29501" spans="1:7" x14ac:dyDescent="0.25">
      <c r="A29501" s="40">
        <v>7710323</v>
      </c>
      <c r="B29501" s="40" t="s">
        <v>41290</v>
      </c>
      <c r="C29501" s="40" t="s">
        <v>125</v>
      </c>
      <c r="D29501" s="40" t="s">
        <v>118</v>
      </c>
      <c r="E29501" s="40" t="s">
        <v>169</v>
      </c>
      <c r="F29501" s="40" t="s">
        <v>41291</v>
      </c>
      <c r="G29501" s="40">
        <v>4</v>
      </c>
    </row>
    <row r="29502" spans="1:7" x14ac:dyDescent="0.25">
      <c r="A29502" s="40">
        <v>7710325</v>
      </c>
      <c r="B29502" s="40" t="s">
        <v>41292</v>
      </c>
      <c r="C29502" s="40" t="s">
        <v>122</v>
      </c>
      <c r="D29502" s="40" t="s">
        <v>118</v>
      </c>
      <c r="E29502" s="40" t="s">
        <v>190</v>
      </c>
      <c r="F29502" s="40" t="s">
        <v>191</v>
      </c>
      <c r="G29502" s="40">
        <v>0</v>
      </c>
    </row>
    <row r="29503" spans="1:7" x14ac:dyDescent="0.25">
      <c r="A29503" s="40">
        <v>7710327</v>
      </c>
      <c r="B29503" s="40" t="s">
        <v>41293</v>
      </c>
      <c r="C29503" s="40" t="s">
        <v>122</v>
      </c>
      <c r="D29503" s="40" t="s">
        <v>118</v>
      </c>
      <c r="E29503" s="40" t="s">
        <v>166</v>
      </c>
      <c r="F29503" s="40" t="s">
        <v>41294</v>
      </c>
      <c r="G29503" s="40">
        <v>0</v>
      </c>
    </row>
    <row r="29504" spans="1:7" x14ac:dyDescent="0.25">
      <c r="A29504" s="40">
        <v>7710328</v>
      </c>
      <c r="B29504" s="40" t="s">
        <v>41295</v>
      </c>
      <c r="C29504" s="40" t="s">
        <v>122</v>
      </c>
      <c r="D29504" s="40" t="s">
        <v>118</v>
      </c>
      <c r="E29504" s="40" t="s">
        <v>166</v>
      </c>
      <c r="F29504" s="40" t="s">
        <v>167</v>
      </c>
      <c r="G29504" s="40">
        <v>0</v>
      </c>
    </row>
    <row r="29505" spans="1:7" x14ac:dyDescent="0.25">
      <c r="A29505" s="40">
        <v>7710329</v>
      </c>
      <c r="B29505" s="40" t="s">
        <v>41296</v>
      </c>
      <c r="C29505" s="40" t="s">
        <v>125</v>
      </c>
      <c r="D29505" s="40" t="s">
        <v>118</v>
      </c>
      <c r="E29505" s="40" t="s">
        <v>31442</v>
      </c>
      <c r="F29505" s="40" t="s">
        <v>41297</v>
      </c>
      <c r="G29505" s="40">
        <v>340.68</v>
      </c>
    </row>
    <row r="29506" spans="1:7" x14ac:dyDescent="0.25">
      <c r="A29506" s="40">
        <v>7710334</v>
      </c>
      <c r="B29506" s="40" t="s">
        <v>41298</v>
      </c>
      <c r="C29506" s="40" t="s">
        <v>125</v>
      </c>
      <c r="D29506" s="40" t="s">
        <v>118</v>
      </c>
      <c r="E29506" s="40" t="s">
        <v>8163</v>
      </c>
      <c r="F29506" s="40" t="s">
        <v>18440</v>
      </c>
      <c r="G29506" s="40">
        <v>17.75</v>
      </c>
    </row>
    <row r="29507" spans="1:7" x14ac:dyDescent="0.25">
      <c r="A29507" s="40">
        <v>7710336</v>
      </c>
      <c r="B29507" s="40" t="s">
        <v>41299</v>
      </c>
      <c r="C29507" s="40" t="s">
        <v>125</v>
      </c>
      <c r="D29507" s="40" t="s">
        <v>118</v>
      </c>
      <c r="E29507" s="40" t="s">
        <v>1231</v>
      </c>
      <c r="F29507" s="40" t="s">
        <v>41300</v>
      </c>
      <c r="G29507" s="40">
        <v>40.950000000000003</v>
      </c>
    </row>
    <row r="29508" spans="1:7" x14ac:dyDescent="0.25">
      <c r="A29508" s="40">
        <v>7710338</v>
      </c>
      <c r="B29508" s="40" t="s">
        <v>41301</v>
      </c>
      <c r="C29508" s="40" t="s">
        <v>125</v>
      </c>
      <c r="D29508" s="40" t="s">
        <v>118</v>
      </c>
      <c r="E29508" s="40" t="s">
        <v>8107</v>
      </c>
      <c r="F29508" s="40" t="s">
        <v>41302</v>
      </c>
      <c r="G29508" s="40">
        <v>147.61000000000001</v>
      </c>
    </row>
    <row r="29509" spans="1:7" x14ac:dyDescent="0.25">
      <c r="A29509" s="40">
        <v>7710339</v>
      </c>
      <c r="B29509" s="40" t="s">
        <v>41303</v>
      </c>
      <c r="C29509" s="40" t="s">
        <v>122</v>
      </c>
      <c r="D29509" s="40" t="s">
        <v>118</v>
      </c>
      <c r="E29509" s="40" t="s">
        <v>166</v>
      </c>
      <c r="F29509" s="40" t="s">
        <v>167</v>
      </c>
      <c r="G29509" s="40">
        <v>0</v>
      </c>
    </row>
    <row r="29510" spans="1:7" x14ac:dyDescent="0.25">
      <c r="A29510" s="40">
        <v>7710340</v>
      </c>
      <c r="B29510" s="40" t="s">
        <v>41304</v>
      </c>
      <c r="C29510" s="40" t="s">
        <v>125</v>
      </c>
      <c r="D29510" s="40" t="s">
        <v>118</v>
      </c>
      <c r="E29510" s="40" t="s">
        <v>2322</v>
      </c>
      <c r="F29510" s="40" t="s">
        <v>41305</v>
      </c>
      <c r="G29510" s="40">
        <v>324</v>
      </c>
    </row>
    <row r="29511" spans="1:7" x14ac:dyDescent="0.25">
      <c r="A29511" s="40">
        <v>7710341</v>
      </c>
      <c r="B29511" s="40" t="s">
        <v>41306</v>
      </c>
      <c r="C29511" s="40" t="s">
        <v>122</v>
      </c>
      <c r="D29511" s="40" t="s">
        <v>118</v>
      </c>
      <c r="E29511" s="40" t="s">
        <v>31442</v>
      </c>
      <c r="F29511" s="40" t="s">
        <v>123</v>
      </c>
      <c r="G29511" s="40">
        <v>0</v>
      </c>
    </row>
    <row r="29512" spans="1:7" x14ac:dyDescent="0.25">
      <c r="A29512" s="40">
        <v>7710342</v>
      </c>
      <c r="B29512" s="40" t="s">
        <v>41307</v>
      </c>
      <c r="C29512" s="40" t="s">
        <v>122</v>
      </c>
      <c r="D29512" s="40" t="s">
        <v>118</v>
      </c>
      <c r="E29512" s="40" t="s">
        <v>31442</v>
      </c>
      <c r="F29512" s="40" t="s">
        <v>123</v>
      </c>
      <c r="G29512" s="40">
        <v>0</v>
      </c>
    </row>
    <row r="29513" spans="1:7" x14ac:dyDescent="0.25">
      <c r="A29513" s="40">
        <v>7710343</v>
      </c>
      <c r="B29513" s="40" t="s">
        <v>41308</v>
      </c>
      <c r="C29513" s="40" t="s">
        <v>122</v>
      </c>
      <c r="D29513" s="40" t="s">
        <v>118</v>
      </c>
      <c r="E29513" s="40" t="s">
        <v>31442</v>
      </c>
      <c r="F29513" s="40" t="s">
        <v>123</v>
      </c>
      <c r="G29513" s="40">
        <v>0</v>
      </c>
    </row>
    <row r="29514" spans="1:7" x14ac:dyDescent="0.25">
      <c r="A29514" s="40">
        <v>7710344</v>
      </c>
      <c r="B29514" s="40" t="s">
        <v>41309</v>
      </c>
      <c r="C29514" s="40" t="s">
        <v>125</v>
      </c>
      <c r="D29514" s="40" t="s">
        <v>118</v>
      </c>
      <c r="E29514" s="40" t="s">
        <v>1086</v>
      </c>
      <c r="F29514" s="40" t="s">
        <v>41310</v>
      </c>
      <c r="G29514" s="40">
        <v>10.8</v>
      </c>
    </row>
    <row r="29515" spans="1:7" x14ac:dyDescent="0.25">
      <c r="A29515" s="40">
        <v>7710345</v>
      </c>
      <c r="B29515" s="40" t="s">
        <v>41311</v>
      </c>
      <c r="C29515" s="40" t="s">
        <v>125</v>
      </c>
      <c r="D29515" s="40" t="s">
        <v>118</v>
      </c>
      <c r="E29515" s="40" t="s">
        <v>6860</v>
      </c>
      <c r="F29515" s="40" t="s">
        <v>41312</v>
      </c>
      <c r="G29515" s="40">
        <v>8.4</v>
      </c>
    </row>
    <row r="29516" spans="1:7" x14ac:dyDescent="0.25">
      <c r="A29516" s="40">
        <v>7710346</v>
      </c>
      <c r="B29516" s="40" t="s">
        <v>41313</v>
      </c>
      <c r="C29516" s="40" t="s">
        <v>125</v>
      </c>
      <c r="D29516" s="40" t="s">
        <v>118</v>
      </c>
      <c r="E29516" s="40" t="s">
        <v>1066</v>
      </c>
      <c r="F29516" s="40" t="s">
        <v>41310</v>
      </c>
      <c r="G29516" s="40">
        <v>248.5</v>
      </c>
    </row>
    <row r="29517" spans="1:7" x14ac:dyDescent="0.25">
      <c r="A29517" s="40">
        <v>7710347</v>
      </c>
      <c r="B29517" s="40" t="s">
        <v>41314</v>
      </c>
      <c r="C29517" s="40" t="s">
        <v>125</v>
      </c>
      <c r="D29517" s="40" t="s">
        <v>118</v>
      </c>
      <c r="E29517" s="40" t="s">
        <v>1240</v>
      </c>
      <c r="F29517" s="40" t="s">
        <v>41315</v>
      </c>
      <c r="G29517" s="40">
        <v>21.5</v>
      </c>
    </row>
    <row r="29518" spans="1:7" x14ac:dyDescent="0.25">
      <c r="A29518" s="40">
        <v>7710348</v>
      </c>
      <c r="B29518" s="40" t="s">
        <v>41316</v>
      </c>
      <c r="C29518" s="40" t="s">
        <v>125</v>
      </c>
      <c r="D29518" s="40" t="s">
        <v>118</v>
      </c>
      <c r="E29518" s="40" t="s">
        <v>8005</v>
      </c>
      <c r="F29518" s="40" t="s">
        <v>41317</v>
      </c>
      <c r="G29518" s="40">
        <v>380</v>
      </c>
    </row>
    <row r="29519" spans="1:7" x14ac:dyDescent="0.25">
      <c r="A29519" s="40">
        <v>7710349</v>
      </c>
      <c r="B29519" s="40" t="s">
        <v>41318</v>
      </c>
      <c r="C29519" s="40" t="s">
        <v>125</v>
      </c>
      <c r="D29519" s="40" t="s">
        <v>118</v>
      </c>
      <c r="E29519" s="40" t="s">
        <v>31442</v>
      </c>
      <c r="F29519" s="40" t="s">
        <v>41319</v>
      </c>
      <c r="G29519" s="40">
        <v>207</v>
      </c>
    </row>
    <row r="29520" spans="1:7" x14ac:dyDescent="0.25">
      <c r="A29520" s="40">
        <v>7710350</v>
      </c>
      <c r="B29520" s="40" t="s">
        <v>41320</v>
      </c>
      <c r="C29520" s="40" t="s">
        <v>122</v>
      </c>
      <c r="D29520" s="40" t="s">
        <v>118</v>
      </c>
      <c r="E29520" s="40" t="s">
        <v>1037</v>
      </c>
      <c r="F29520" s="40" t="s">
        <v>123</v>
      </c>
      <c r="G29520" s="40">
        <v>0</v>
      </c>
    </row>
    <row r="29521" spans="1:7" x14ac:dyDescent="0.25">
      <c r="A29521" s="40">
        <v>7710351</v>
      </c>
      <c r="B29521" s="40" t="s">
        <v>41321</v>
      </c>
      <c r="C29521" s="40" t="s">
        <v>125</v>
      </c>
      <c r="D29521" s="40" t="s">
        <v>118</v>
      </c>
      <c r="E29521" s="40" t="s">
        <v>31442</v>
      </c>
      <c r="F29521" s="40" t="s">
        <v>41322</v>
      </c>
      <c r="G29521" s="40">
        <v>291.60000000000002</v>
      </c>
    </row>
    <row r="29522" spans="1:7" x14ac:dyDescent="0.25">
      <c r="A29522" s="40">
        <v>7710352</v>
      </c>
      <c r="B29522" s="40" t="s">
        <v>41323</v>
      </c>
      <c r="C29522" s="40" t="s">
        <v>125</v>
      </c>
      <c r="D29522" s="40" t="s">
        <v>118</v>
      </c>
      <c r="E29522" s="40" t="s">
        <v>31442</v>
      </c>
      <c r="F29522" s="40" t="s">
        <v>41324</v>
      </c>
      <c r="G29522" s="40">
        <v>52.8</v>
      </c>
    </row>
    <row r="29523" spans="1:7" x14ac:dyDescent="0.25">
      <c r="A29523" s="40">
        <v>7710353</v>
      </c>
      <c r="B29523" s="40" t="s">
        <v>41325</v>
      </c>
      <c r="C29523" s="40" t="s">
        <v>125</v>
      </c>
      <c r="D29523" s="40" t="s">
        <v>118</v>
      </c>
      <c r="E29523" s="40" t="s">
        <v>5647</v>
      </c>
      <c r="F29523" s="40" t="s">
        <v>40456</v>
      </c>
      <c r="G29523" s="40">
        <v>19</v>
      </c>
    </row>
    <row r="29524" spans="1:7" x14ac:dyDescent="0.25">
      <c r="A29524" s="40">
        <v>7710354</v>
      </c>
      <c r="B29524" s="40" t="s">
        <v>41326</v>
      </c>
      <c r="C29524" s="40" t="s">
        <v>125</v>
      </c>
      <c r="D29524" s="40" t="s">
        <v>118</v>
      </c>
      <c r="E29524" s="40" t="s">
        <v>5647</v>
      </c>
      <c r="F29524" s="40" t="s">
        <v>40456</v>
      </c>
      <c r="G29524" s="40">
        <v>23.9</v>
      </c>
    </row>
    <row r="29525" spans="1:7" x14ac:dyDescent="0.25">
      <c r="A29525" s="40">
        <v>7720004</v>
      </c>
      <c r="B29525" s="40" t="s">
        <v>41327</v>
      </c>
      <c r="C29525" s="40" t="s">
        <v>125</v>
      </c>
      <c r="D29525" s="40" t="s">
        <v>118</v>
      </c>
      <c r="E29525" s="40" t="s">
        <v>1082</v>
      </c>
      <c r="F29525" s="40" t="s">
        <v>8118</v>
      </c>
      <c r="G29525" s="40">
        <v>1.08</v>
      </c>
    </row>
    <row r="29526" spans="1:7" x14ac:dyDescent="0.25">
      <c r="A29526" s="40">
        <v>7720009</v>
      </c>
      <c r="B29526" s="40" t="s">
        <v>41328</v>
      </c>
      <c r="C29526" s="40" t="s">
        <v>125</v>
      </c>
      <c r="D29526" s="40" t="s">
        <v>118</v>
      </c>
      <c r="E29526" s="40" t="s">
        <v>1044</v>
      </c>
      <c r="F29526" s="40" t="s">
        <v>41329</v>
      </c>
      <c r="G29526" s="40">
        <v>165.75</v>
      </c>
    </row>
    <row r="29527" spans="1:7" x14ac:dyDescent="0.25">
      <c r="A29527" s="40">
        <v>7720011</v>
      </c>
      <c r="B29527" s="40" t="s">
        <v>41330</v>
      </c>
      <c r="C29527" s="40" t="s">
        <v>125</v>
      </c>
      <c r="D29527" s="40" t="s">
        <v>118</v>
      </c>
      <c r="E29527" s="40" t="s">
        <v>1044</v>
      </c>
      <c r="F29527" s="40" t="s">
        <v>27392</v>
      </c>
      <c r="G29527" s="40">
        <v>5.75</v>
      </c>
    </row>
    <row r="29528" spans="1:7" x14ac:dyDescent="0.25">
      <c r="A29528" s="40">
        <v>4000023</v>
      </c>
      <c r="B29528" s="40" t="s">
        <v>41331</v>
      </c>
      <c r="C29528" s="40" t="s">
        <v>122</v>
      </c>
      <c r="D29528" s="40" t="s">
        <v>118</v>
      </c>
      <c r="E29528" s="40" t="s">
        <v>166</v>
      </c>
      <c r="F29528" s="40" t="s">
        <v>167</v>
      </c>
      <c r="G29528" s="40">
        <v>0</v>
      </c>
    </row>
    <row r="29529" spans="1:7" x14ac:dyDescent="0.25">
      <c r="A29529" s="40">
        <v>4000024</v>
      </c>
      <c r="B29529" s="40" t="s">
        <v>41332</v>
      </c>
      <c r="C29529" s="40" t="s">
        <v>122</v>
      </c>
      <c r="D29529" s="40" t="s">
        <v>118</v>
      </c>
      <c r="E29529" s="40" t="s">
        <v>166</v>
      </c>
      <c r="F29529" s="40" t="s">
        <v>167</v>
      </c>
      <c r="G29529" s="40">
        <v>0</v>
      </c>
    </row>
    <row r="29530" spans="1:7" x14ac:dyDescent="0.25">
      <c r="A29530" s="40">
        <v>4000025</v>
      </c>
      <c r="B29530" s="40" t="s">
        <v>41333</v>
      </c>
      <c r="C29530" s="40" t="s">
        <v>122</v>
      </c>
      <c r="D29530" s="40" t="s">
        <v>118</v>
      </c>
      <c r="E29530" s="40" t="s">
        <v>166</v>
      </c>
      <c r="F29530" s="40" t="s">
        <v>167</v>
      </c>
      <c r="G29530" s="40">
        <v>0</v>
      </c>
    </row>
    <row r="29531" spans="1:7" x14ac:dyDescent="0.25">
      <c r="A29531" s="40">
        <v>4000029</v>
      </c>
      <c r="B29531" s="40" t="s">
        <v>41334</v>
      </c>
      <c r="C29531" s="40" t="s">
        <v>122</v>
      </c>
      <c r="D29531" s="40" t="s">
        <v>118</v>
      </c>
      <c r="E29531" s="40" t="s">
        <v>166</v>
      </c>
      <c r="F29531" s="40" t="s">
        <v>167</v>
      </c>
      <c r="G29531" s="40">
        <v>0</v>
      </c>
    </row>
    <row r="29532" spans="1:7" x14ac:dyDescent="0.25">
      <c r="A29532" s="40">
        <v>4000030</v>
      </c>
      <c r="B29532" s="40" t="s">
        <v>41335</v>
      </c>
      <c r="C29532" s="40" t="s">
        <v>122</v>
      </c>
      <c r="D29532" s="40" t="s">
        <v>118</v>
      </c>
      <c r="E29532" s="40" t="s">
        <v>166</v>
      </c>
      <c r="F29532" s="40" t="s">
        <v>167</v>
      </c>
      <c r="G29532" s="40">
        <v>0</v>
      </c>
    </row>
    <row r="29533" spans="1:7" x14ac:dyDescent="0.25">
      <c r="A29533" s="40">
        <v>4000033</v>
      </c>
      <c r="B29533" s="40" t="s">
        <v>41336</v>
      </c>
      <c r="C29533" s="40" t="s">
        <v>122</v>
      </c>
      <c r="D29533" s="40" t="s">
        <v>118</v>
      </c>
      <c r="E29533" s="40" t="s">
        <v>166</v>
      </c>
      <c r="F29533" s="40" t="s">
        <v>167</v>
      </c>
      <c r="G29533" s="40">
        <v>0</v>
      </c>
    </row>
    <row r="29534" spans="1:7" x14ac:dyDescent="0.25">
      <c r="A29534" s="40">
        <v>4000035</v>
      </c>
      <c r="B29534" s="40" t="s">
        <v>41337</v>
      </c>
      <c r="C29534" s="40" t="s">
        <v>132</v>
      </c>
      <c r="D29534" s="40" t="s">
        <v>118</v>
      </c>
      <c r="E29534" s="40" t="s">
        <v>3581</v>
      </c>
      <c r="F29534" s="40" t="s">
        <v>41338</v>
      </c>
      <c r="G29534" s="40">
        <v>1475</v>
      </c>
    </row>
    <row r="29535" spans="1:7" x14ac:dyDescent="0.25">
      <c r="A29535" s="40">
        <v>4000036</v>
      </c>
      <c r="B29535" s="40" t="s">
        <v>41339</v>
      </c>
      <c r="C29535" s="40" t="s">
        <v>122</v>
      </c>
      <c r="D29535" s="40" t="s">
        <v>118</v>
      </c>
      <c r="E29535" s="40" t="s">
        <v>1166</v>
      </c>
      <c r="F29535" s="40" t="s">
        <v>123</v>
      </c>
      <c r="G29535" s="40">
        <v>0</v>
      </c>
    </row>
    <row r="29536" spans="1:7" x14ac:dyDescent="0.25">
      <c r="A29536" s="40">
        <v>4000037</v>
      </c>
      <c r="B29536" s="40" t="s">
        <v>41340</v>
      </c>
      <c r="C29536" s="40" t="s">
        <v>122</v>
      </c>
      <c r="D29536" s="40" t="s">
        <v>118</v>
      </c>
      <c r="E29536" s="40" t="s">
        <v>1166</v>
      </c>
      <c r="F29536" s="40" t="s">
        <v>123</v>
      </c>
      <c r="G29536" s="40">
        <v>0</v>
      </c>
    </row>
    <row r="29537" spans="1:7" x14ac:dyDescent="0.25">
      <c r="A29537" s="40">
        <v>4000038</v>
      </c>
      <c r="B29537" s="40" t="s">
        <v>41341</v>
      </c>
      <c r="C29537" s="40" t="s">
        <v>122</v>
      </c>
      <c r="D29537" s="40" t="s">
        <v>118</v>
      </c>
      <c r="E29537" s="40" t="s">
        <v>1166</v>
      </c>
      <c r="F29537" s="40" t="s">
        <v>123</v>
      </c>
      <c r="G29537" s="40">
        <v>0</v>
      </c>
    </row>
    <row r="29538" spans="1:7" x14ac:dyDescent="0.25">
      <c r="A29538" s="40">
        <v>4000039</v>
      </c>
      <c r="B29538" s="40" t="s">
        <v>41342</v>
      </c>
      <c r="C29538" s="40" t="s">
        <v>122</v>
      </c>
      <c r="D29538" s="40" t="s">
        <v>118</v>
      </c>
      <c r="E29538" s="40" t="s">
        <v>166</v>
      </c>
      <c r="F29538" s="40" t="s">
        <v>167</v>
      </c>
      <c r="G29538" s="40">
        <v>0</v>
      </c>
    </row>
    <row r="29539" spans="1:7" x14ac:dyDescent="0.25">
      <c r="A29539" s="40">
        <v>4000040</v>
      </c>
      <c r="B29539" s="40" t="s">
        <v>41343</v>
      </c>
      <c r="C29539" s="40" t="s">
        <v>122</v>
      </c>
      <c r="D29539" s="40" t="s">
        <v>118</v>
      </c>
      <c r="E29539" s="40" t="s">
        <v>166</v>
      </c>
      <c r="F29539" s="40" t="s">
        <v>167</v>
      </c>
      <c r="G29539" s="40">
        <v>0</v>
      </c>
    </row>
    <row r="29540" spans="1:7" x14ac:dyDescent="0.25">
      <c r="A29540" s="40">
        <v>4000041</v>
      </c>
      <c r="B29540" s="40" t="s">
        <v>41344</v>
      </c>
      <c r="C29540" s="40" t="s">
        <v>125</v>
      </c>
      <c r="D29540" s="40" t="s">
        <v>118</v>
      </c>
      <c r="E29540" s="40" t="s">
        <v>1082</v>
      </c>
      <c r="F29540" s="40" t="s">
        <v>41345</v>
      </c>
      <c r="G29540" s="40">
        <v>168</v>
      </c>
    </row>
    <row r="29541" spans="1:7" x14ac:dyDescent="0.25">
      <c r="A29541" s="40">
        <v>4000042</v>
      </c>
      <c r="B29541" s="40" t="s">
        <v>41346</v>
      </c>
      <c r="C29541" s="40" t="s">
        <v>122</v>
      </c>
      <c r="D29541" s="40" t="s">
        <v>118</v>
      </c>
      <c r="E29541" s="40" t="s">
        <v>1166</v>
      </c>
      <c r="F29541" s="40" t="s">
        <v>123</v>
      </c>
      <c r="G29541" s="40">
        <v>0</v>
      </c>
    </row>
    <row r="29542" spans="1:7" x14ac:dyDescent="0.25">
      <c r="A29542" s="40">
        <v>4000043</v>
      </c>
      <c r="B29542" s="40" t="s">
        <v>41347</v>
      </c>
      <c r="C29542" s="40" t="s">
        <v>122</v>
      </c>
      <c r="D29542" s="40" t="s">
        <v>118</v>
      </c>
      <c r="E29542" s="40" t="s">
        <v>166</v>
      </c>
      <c r="F29542" s="40" t="s">
        <v>167</v>
      </c>
      <c r="G29542" s="40">
        <v>0</v>
      </c>
    </row>
    <row r="29543" spans="1:7" x14ac:dyDescent="0.25">
      <c r="A29543" s="40">
        <v>4000044</v>
      </c>
      <c r="B29543" s="40" t="s">
        <v>41348</v>
      </c>
      <c r="C29543" s="40" t="s">
        <v>122</v>
      </c>
      <c r="D29543" s="40" t="s">
        <v>118</v>
      </c>
      <c r="E29543" s="40" t="s">
        <v>166</v>
      </c>
      <c r="F29543" s="40" t="s">
        <v>167</v>
      </c>
      <c r="G29543" s="40">
        <v>0</v>
      </c>
    </row>
    <row r="29544" spans="1:7" x14ac:dyDescent="0.25">
      <c r="A29544" s="40">
        <v>4000045</v>
      </c>
      <c r="B29544" s="40" t="s">
        <v>41349</v>
      </c>
      <c r="C29544" s="40" t="s">
        <v>122</v>
      </c>
      <c r="D29544" s="40" t="s">
        <v>118</v>
      </c>
      <c r="E29544" s="40" t="s">
        <v>166</v>
      </c>
      <c r="F29544" s="40" t="s">
        <v>167</v>
      </c>
      <c r="G29544" s="40">
        <v>0</v>
      </c>
    </row>
    <row r="29545" spans="1:7" x14ac:dyDescent="0.25">
      <c r="A29545" s="40">
        <v>4000046</v>
      </c>
      <c r="B29545" s="40" t="s">
        <v>41350</v>
      </c>
      <c r="C29545" s="40" t="s">
        <v>122</v>
      </c>
      <c r="D29545" s="40" t="s">
        <v>118</v>
      </c>
      <c r="E29545" s="40" t="s">
        <v>166</v>
      </c>
      <c r="F29545" s="40" t="s">
        <v>167</v>
      </c>
      <c r="G29545" s="40">
        <v>0</v>
      </c>
    </row>
    <row r="29546" spans="1:7" x14ac:dyDescent="0.25">
      <c r="A29546" s="40">
        <v>4000047</v>
      </c>
      <c r="B29546" s="40" t="s">
        <v>41351</v>
      </c>
      <c r="C29546" s="40" t="s">
        <v>122</v>
      </c>
      <c r="D29546" s="40" t="s">
        <v>118</v>
      </c>
      <c r="E29546" s="40" t="s">
        <v>2946</v>
      </c>
      <c r="F29546" s="40" t="s">
        <v>123</v>
      </c>
      <c r="G29546" s="40">
        <v>0</v>
      </c>
    </row>
    <row r="29547" spans="1:7" x14ac:dyDescent="0.25">
      <c r="A29547" s="40">
        <v>4000049</v>
      </c>
      <c r="B29547" s="40" t="s">
        <v>41352</v>
      </c>
      <c r="C29547" s="40" t="s">
        <v>122</v>
      </c>
      <c r="D29547" s="40" t="s">
        <v>118</v>
      </c>
      <c r="E29547" s="40" t="s">
        <v>166</v>
      </c>
      <c r="F29547" s="40" t="s">
        <v>167</v>
      </c>
      <c r="G29547" s="40">
        <v>0</v>
      </c>
    </row>
    <row r="29548" spans="1:7" x14ac:dyDescent="0.25">
      <c r="A29548" s="40">
        <v>4000051</v>
      </c>
      <c r="B29548" s="40" t="s">
        <v>41353</v>
      </c>
      <c r="C29548" s="40" t="s">
        <v>122</v>
      </c>
      <c r="D29548" s="40" t="s">
        <v>118</v>
      </c>
      <c r="E29548" s="40" t="s">
        <v>166</v>
      </c>
      <c r="F29548" s="40" t="s">
        <v>167</v>
      </c>
      <c r="G29548" s="40">
        <v>0</v>
      </c>
    </row>
    <row r="29549" spans="1:7" x14ac:dyDescent="0.25">
      <c r="A29549" s="40">
        <v>4000052</v>
      </c>
      <c r="B29549" s="40" t="s">
        <v>41354</v>
      </c>
      <c r="C29549" s="40" t="s">
        <v>122</v>
      </c>
      <c r="D29549" s="40" t="s">
        <v>118</v>
      </c>
      <c r="E29549" s="40" t="s">
        <v>166</v>
      </c>
      <c r="F29549" s="40" t="s">
        <v>167</v>
      </c>
      <c r="G29549" s="40">
        <v>0</v>
      </c>
    </row>
    <row r="29550" spans="1:7" x14ac:dyDescent="0.25">
      <c r="A29550" s="40">
        <v>4000053</v>
      </c>
      <c r="B29550" s="40" t="s">
        <v>41355</v>
      </c>
      <c r="C29550" s="40" t="s">
        <v>122</v>
      </c>
      <c r="D29550" s="40" t="s">
        <v>118</v>
      </c>
      <c r="E29550" s="40" t="s">
        <v>166</v>
      </c>
      <c r="F29550" s="40" t="s">
        <v>167</v>
      </c>
      <c r="G29550" s="40">
        <v>0</v>
      </c>
    </row>
    <row r="29551" spans="1:7" x14ac:dyDescent="0.25">
      <c r="A29551" s="40">
        <v>4000054</v>
      </c>
      <c r="B29551" s="40" t="s">
        <v>41356</v>
      </c>
      <c r="C29551" s="40" t="s">
        <v>122</v>
      </c>
      <c r="D29551" s="40" t="s">
        <v>118</v>
      </c>
      <c r="E29551" s="40" t="s">
        <v>166</v>
      </c>
      <c r="F29551" s="40" t="s">
        <v>167</v>
      </c>
      <c r="G29551" s="40">
        <v>0</v>
      </c>
    </row>
    <row r="29552" spans="1:7" x14ac:dyDescent="0.25">
      <c r="A29552" s="40">
        <v>4000055</v>
      </c>
      <c r="B29552" s="40" t="s">
        <v>41357</v>
      </c>
      <c r="C29552" s="40" t="s">
        <v>122</v>
      </c>
      <c r="D29552" s="40" t="s">
        <v>118</v>
      </c>
      <c r="E29552" s="40" t="s">
        <v>166</v>
      </c>
      <c r="F29552" s="40" t="s">
        <v>167</v>
      </c>
      <c r="G29552" s="40">
        <v>0</v>
      </c>
    </row>
    <row r="29553" spans="1:7" x14ac:dyDescent="0.25">
      <c r="A29553" s="40">
        <v>4000056</v>
      </c>
      <c r="B29553" s="40" t="s">
        <v>41358</v>
      </c>
      <c r="C29553" s="40" t="s">
        <v>122</v>
      </c>
      <c r="D29553" s="40" t="s">
        <v>118</v>
      </c>
      <c r="E29553" s="40" t="s">
        <v>166</v>
      </c>
      <c r="F29553" s="40" t="s">
        <v>167</v>
      </c>
      <c r="G29553" s="40">
        <v>0</v>
      </c>
    </row>
    <row r="29554" spans="1:7" x14ac:dyDescent="0.25">
      <c r="A29554" s="40">
        <v>4000057</v>
      </c>
      <c r="B29554" s="40" t="s">
        <v>41358</v>
      </c>
      <c r="C29554" s="40" t="s">
        <v>122</v>
      </c>
      <c r="D29554" s="40" t="s">
        <v>118</v>
      </c>
      <c r="E29554" s="40" t="s">
        <v>166</v>
      </c>
      <c r="F29554" s="40" t="s">
        <v>167</v>
      </c>
      <c r="G29554" s="40">
        <v>0</v>
      </c>
    </row>
    <row r="29555" spans="1:7" x14ac:dyDescent="0.25">
      <c r="A29555" s="40">
        <v>4000058</v>
      </c>
      <c r="B29555" s="40" t="s">
        <v>41359</v>
      </c>
      <c r="C29555" s="40" t="s">
        <v>122</v>
      </c>
      <c r="D29555" s="40" t="s">
        <v>118</v>
      </c>
      <c r="E29555" s="40" t="s">
        <v>166</v>
      </c>
      <c r="F29555" s="40" t="s">
        <v>167</v>
      </c>
      <c r="G29555" s="40">
        <v>0</v>
      </c>
    </row>
    <row r="29556" spans="1:7" x14ac:dyDescent="0.25">
      <c r="A29556" s="40">
        <v>4000059</v>
      </c>
      <c r="B29556" s="40" t="s">
        <v>41360</v>
      </c>
      <c r="C29556" s="40" t="s">
        <v>122</v>
      </c>
      <c r="D29556" s="40" t="s">
        <v>118</v>
      </c>
      <c r="E29556" s="40" t="s">
        <v>166</v>
      </c>
      <c r="F29556" s="40" t="s">
        <v>167</v>
      </c>
      <c r="G29556" s="40">
        <v>0</v>
      </c>
    </row>
    <row r="29557" spans="1:7" x14ac:dyDescent="0.25">
      <c r="A29557" s="40">
        <v>4000060</v>
      </c>
      <c r="B29557" s="40" t="s">
        <v>41361</v>
      </c>
      <c r="C29557" s="40" t="s">
        <v>132</v>
      </c>
      <c r="D29557" s="40" t="s">
        <v>118</v>
      </c>
      <c r="E29557" s="40" t="s">
        <v>3581</v>
      </c>
      <c r="F29557" s="40" t="s">
        <v>41362</v>
      </c>
      <c r="G29557" s="40">
        <v>1578.6</v>
      </c>
    </row>
    <row r="29558" spans="1:7" x14ac:dyDescent="0.25">
      <c r="A29558" s="40">
        <v>4000061</v>
      </c>
      <c r="B29558" s="40" t="s">
        <v>41363</v>
      </c>
      <c r="C29558" s="40" t="s">
        <v>122</v>
      </c>
      <c r="D29558" s="40" t="s">
        <v>118</v>
      </c>
      <c r="E29558" s="40" t="s">
        <v>166</v>
      </c>
      <c r="F29558" s="40" t="s">
        <v>167</v>
      </c>
      <c r="G29558" s="40">
        <v>0</v>
      </c>
    </row>
    <row r="29559" spans="1:7" x14ac:dyDescent="0.25">
      <c r="A29559" s="40">
        <v>4000062</v>
      </c>
      <c r="B29559" s="40" t="s">
        <v>41364</v>
      </c>
      <c r="C29559" s="40" t="s">
        <v>122</v>
      </c>
      <c r="D29559" s="40" t="s">
        <v>118</v>
      </c>
      <c r="E29559" s="40" t="s">
        <v>3459</v>
      </c>
      <c r="F29559" s="40" t="s">
        <v>123</v>
      </c>
      <c r="G29559" s="40">
        <v>0</v>
      </c>
    </row>
    <row r="29560" spans="1:7" x14ac:dyDescent="0.25">
      <c r="A29560" s="40">
        <v>4000063</v>
      </c>
      <c r="B29560" s="40" t="s">
        <v>41365</v>
      </c>
      <c r="C29560" s="40" t="s">
        <v>122</v>
      </c>
      <c r="D29560" s="40" t="s">
        <v>118</v>
      </c>
      <c r="E29560" s="40" t="s">
        <v>166</v>
      </c>
      <c r="F29560" s="40" t="s">
        <v>167</v>
      </c>
      <c r="G29560" s="40">
        <v>0</v>
      </c>
    </row>
    <row r="29561" spans="1:7" x14ac:dyDescent="0.25">
      <c r="A29561" s="40">
        <v>4000064</v>
      </c>
      <c r="B29561" s="40" t="s">
        <v>41366</v>
      </c>
      <c r="C29561" s="40" t="s">
        <v>122</v>
      </c>
      <c r="D29561" s="40" t="s">
        <v>118</v>
      </c>
      <c r="E29561" s="40" t="s">
        <v>166</v>
      </c>
      <c r="F29561" s="40" t="s">
        <v>167</v>
      </c>
      <c r="G29561" s="40">
        <v>0</v>
      </c>
    </row>
    <row r="29562" spans="1:7" x14ac:dyDescent="0.25">
      <c r="A29562" s="40">
        <v>4000065</v>
      </c>
      <c r="B29562" s="40" t="s">
        <v>41367</v>
      </c>
      <c r="C29562" s="40" t="s">
        <v>122</v>
      </c>
      <c r="D29562" s="40" t="s">
        <v>118</v>
      </c>
      <c r="E29562" s="40" t="s">
        <v>166</v>
      </c>
      <c r="F29562" s="40" t="s">
        <v>167</v>
      </c>
      <c r="G29562" s="40">
        <v>0</v>
      </c>
    </row>
    <row r="29563" spans="1:7" x14ac:dyDescent="0.25">
      <c r="A29563" s="40">
        <v>4000066</v>
      </c>
      <c r="B29563" s="40" t="s">
        <v>41368</v>
      </c>
      <c r="C29563" s="40" t="s">
        <v>122</v>
      </c>
      <c r="D29563" s="40" t="s">
        <v>118</v>
      </c>
      <c r="E29563" s="40" t="s">
        <v>166</v>
      </c>
      <c r="F29563" s="40" t="s">
        <v>167</v>
      </c>
      <c r="G29563" s="40">
        <v>0</v>
      </c>
    </row>
    <row r="29564" spans="1:7" x14ac:dyDescent="0.25">
      <c r="A29564" s="40">
        <v>4000067</v>
      </c>
      <c r="B29564" s="40" t="s">
        <v>41369</v>
      </c>
      <c r="C29564" s="40" t="s">
        <v>122</v>
      </c>
      <c r="D29564" s="40" t="s">
        <v>118</v>
      </c>
      <c r="E29564" s="40" t="s">
        <v>166</v>
      </c>
      <c r="F29564" s="40" t="s">
        <v>167</v>
      </c>
      <c r="G29564" s="40">
        <v>0</v>
      </c>
    </row>
    <row r="29565" spans="1:7" x14ac:dyDescent="0.25">
      <c r="A29565" s="40">
        <v>4000068</v>
      </c>
      <c r="B29565" s="40" t="s">
        <v>41370</v>
      </c>
      <c r="C29565" s="40" t="s">
        <v>122</v>
      </c>
      <c r="D29565" s="40" t="s">
        <v>118</v>
      </c>
      <c r="E29565" s="40" t="s">
        <v>166</v>
      </c>
      <c r="F29565" s="40" t="s">
        <v>167</v>
      </c>
      <c r="G29565" s="40">
        <v>0</v>
      </c>
    </row>
    <row r="29566" spans="1:7" x14ac:dyDescent="0.25">
      <c r="A29566" s="40">
        <v>4000069</v>
      </c>
      <c r="B29566" s="40" t="s">
        <v>41371</v>
      </c>
      <c r="C29566" s="40" t="s">
        <v>122</v>
      </c>
      <c r="D29566" s="40" t="s">
        <v>118</v>
      </c>
      <c r="E29566" s="40" t="s">
        <v>166</v>
      </c>
      <c r="F29566" s="40" t="s">
        <v>167</v>
      </c>
      <c r="G29566" s="40">
        <v>0</v>
      </c>
    </row>
    <row r="29567" spans="1:7" x14ac:dyDescent="0.25">
      <c r="A29567" s="40">
        <v>4000070</v>
      </c>
      <c r="B29567" s="40" t="s">
        <v>41372</v>
      </c>
      <c r="C29567" s="40" t="s">
        <v>122</v>
      </c>
      <c r="D29567" s="40" t="s">
        <v>118</v>
      </c>
      <c r="E29567" s="40" t="s">
        <v>166</v>
      </c>
      <c r="F29567" s="40" t="s">
        <v>167</v>
      </c>
      <c r="G29567" s="40">
        <v>0</v>
      </c>
    </row>
    <row r="29568" spans="1:7" x14ac:dyDescent="0.25">
      <c r="A29568" s="40">
        <v>4000071</v>
      </c>
      <c r="B29568" s="40" t="s">
        <v>41373</v>
      </c>
      <c r="C29568" s="40" t="s">
        <v>122</v>
      </c>
      <c r="D29568" s="40" t="s">
        <v>118</v>
      </c>
      <c r="E29568" s="40" t="s">
        <v>166</v>
      </c>
      <c r="F29568" s="40" t="s">
        <v>167</v>
      </c>
      <c r="G29568" s="40">
        <v>0</v>
      </c>
    </row>
    <row r="29569" spans="1:7" x14ac:dyDescent="0.25">
      <c r="A29569" s="40">
        <v>4000072</v>
      </c>
      <c r="B29569" s="40" t="s">
        <v>41374</v>
      </c>
      <c r="C29569" s="40" t="s">
        <v>122</v>
      </c>
      <c r="D29569" s="40" t="s">
        <v>118</v>
      </c>
      <c r="E29569" s="40" t="s">
        <v>166</v>
      </c>
      <c r="F29569" s="40" t="s">
        <v>167</v>
      </c>
      <c r="G29569" s="40">
        <v>0</v>
      </c>
    </row>
    <row r="29570" spans="1:7" x14ac:dyDescent="0.25">
      <c r="A29570" s="40">
        <v>4000073</v>
      </c>
      <c r="B29570" s="40" t="s">
        <v>41375</v>
      </c>
      <c r="C29570" s="40" t="s">
        <v>122</v>
      </c>
      <c r="D29570" s="40" t="s">
        <v>118</v>
      </c>
      <c r="E29570" s="40" t="s">
        <v>166</v>
      </c>
      <c r="F29570" s="40" t="s">
        <v>167</v>
      </c>
      <c r="G29570" s="40">
        <v>0</v>
      </c>
    </row>
    <row r="29571" spans="1:7" x14ac:dyDescent="0.25">
      <c r="A29571" s="40">
        <v>4000074</v>
      </c>
      <c r="B29571" s="40" t="s">
        <v>41376</v>
      </c>
      <c r="C29571" s="40" t="s">
        <v>122</v>
      </c>
      <c r="D29571" s="40" t="s">
        <v>2080</v>
      </c>
      <c r="E29571" s="40" t="s">
        <v>166</v>
      </c>
      <c r="F29571" s="40" t="s">
        <v>167</v>
      </c>
      <c r="G29571" s="40">
        <v>0</v>
      </c>
    </row>
    <row r="29572" spans="1:7" x14ac:dyDescent="0.25">
      <c r="A29572" s="40">
        <v>4000075</v>
      </c>
      <c r="B29572" s="40" t="s">
        <v>41377</v>
      </c>
      <c r="C29572" s="40" t="s">
        <v>122</v>
      </c>
      <c r="D29572" s="40" t="s">
        <v>118</v>
      </c>
      <c r="E29572" s="40" t="s">
        <v>166</v>
      </c>
      <c r="F29572" s="40" t="s">
        <v>167</v>
      </c>
      <c r="G29572" s="40">
        <v>0</v>
      </c>
    </row>
    <row r="29573" spans="1:7" x14ac:dyDescent="0.25">
      <c r="A29573" s="40">
        <v>4000076</v>
      </c>
      <c r="B29573" s="40" t="s">
        <v>41378</v>
      </c>
      <c r="C29573" s="40" t="s">
        <v>122</v>
      </c>
      <c r="D29573" s="40" t="s">
        <v>2080</v>
      </c>
      <c r="E29573" s="40" t="s">
        <v>166</v>
      </c>
      <c r="F29573" s="40" t="s">
        <v>167</v>
      </c>
      <c r="G29573" s="40">
        <v>0</v>
      </c>
    </row>
    <row r="29574" spans="1:7" x14ac:dyDescent="0.25">
      <c r="A29574" s="40">
        <v>4000077</v>
      </c>
      <c r="B29574" s="40" t="s">
        <v>41379</v>
      </c>
      <c r="C29574" s="40" t="s">
        <v>122</v>
      </c>
      <c r="D29574" s="40" t="s">
        <v>118</v>
      </c>
      <c r="E29574" s="40" t="s">
        <v>166</v>
      </c>
      <c r="F29574" s="40" t="s">
        <v>167</v>
      </c>
      <c r="G29574" s="40">
        <v>0</v>
      </c>
    </row>
    <row r="29575" spans="1:7" x14ac:dyDescent="0.25">
      <c r="A29575" s="40">
        <v>4000078</v>
      </c>
      <c r="B29575" s="40" t="s">
        <v>41380</v>
      </c>
      <c r="C29575" s="40" t="s">
        <v>122</v>
      </c>
      <c r="D29575" s="40" t="s">
        <v>118</v>
      </c>
      <c r="E29575" s="40" t="s">
        <v>166</v>
      </c>
      <c r="F29575" s="40" t="s">
        <v>167</v>
      </c>
      <c r="G29575" s="40">
        <v>0</v>
      </c>
    </row>
    <row r="29576" spans="1:7" x14ac:dyDescent="0.25">
      <c r="A29576" s="40">
        <v>4000079</v>
      </c>
      <c r="B29576" s="40" t="s">
        <v>41381</v>
      </c>
      <c r="C29576" s="40" t="s">
        <v>122</v>
      </c>
      <c r="D29576" s="40" t="s">
        <v>118</v>
      </c>
      <c r="E29576" s="40" t="s">
        <v>166</v>
      </c>
      <c r="F29576" s="40" t="s">
        <v>167</v>
      </c>
      <c r="G29576" s="40">
        <v>0</v>
      </c>
    </row>
    <row r="29577" spans="1:7" x14ac:dyDescent="0.25">
      <c r="A29577" s="40">
        <v>4000080</v>
      </c>
      <c r="B29577" s="40" t="s">
        <v>41382</v>
      </c>
      <c r="C29577" s="40" t="s">
        <v>122</v>
      </c>
      <c r="D29577" s="40" t="s">
        <v>118</v>
      </c>
      <c r="E29577" s="40" t="s">
        <v>166</v>
      </c>
      <c r="F29577" s="40" t="s">
        <v>167</v>
      </c>
      <c r="G29577" s="40">
        <v>0</v>
      </c>
    </row>
    <row r="29578" spans="1:7" x14ac:dyDescent="0.25">
      <c r="A29578" s="40">
        <v>4000081</v>
      </c>
      <c r="B29578" s="40" t="s">
        <v>41383</v>
      </c>
      <c r="C29578" s="40" t="s">
        <v>122</v>
      </c>
      <c r="D29578" s="40" t="s">
        <v>118</v>
      </c>
      <c r="E29578" s="40" t="s">
        <v>166</v>
      </c>
      <c r="F29578" s="40" t="s">
        <v>167</v>
      </c>
      <c r="G29578" s="40">
        <v>0</v>
      </c>
    </row>
    <row r="29579" spans="1:7" x14ac:dyDescent="0.25">
      <c r="A29579" s="40">
        <v>4000082</v>
      </c>
      <c r="B29579" s="40" t="s">
        <v>41384</v>
      </c>
      <c r="C29579" s="40" t="s">
        <v>122</v>
      </c>
      <c r="D29579" s="40" t="s">
        <v>118</v>
      </c>
      <c r="E29579" s="40" t="s">
        <v>166</v>
      </c>
      <c r="F29579" s="40" t="s">
        <v>167</v>
      </c>
      <c r="G29579" s="40">
        <v>0</v>
      </c>
    </row>
    <row r="29580" spans="1:7" x14ac:dyDescent="0.25">
      <c r="A29580" s="40">
        <v>4000083</v>
      </c>
      <c r="B29580" s="40" t="s">
        <v>41385</v>
      </c>
      <c r="C29580" s="40" t="s">
        <v>122</v>
      </c>
      <c r="D29580" s="40" t="s">
        <v>118</v>
      </c>
      <c r="E29580" s="40" t="s">
        <v>166</v>
      </c>
      <c r="F29580" s="40" t="s">
        <v>167</v>
      </c>
      <c r="G29580" s="40">
        <v>0</v>
      </c>
    </row>
    <row r="29581" spans="1:7" x14ac:dyDescent="0.25">
      <c r="A29581" s="40">
        <v>4000084</v>
      </c>
      <c r="B29581" s="40" t="s">
        <v>41386</v>
      </c>
      <c r="C29581" s="40" t="s">
        <v>122</v>
      </c>
      <c r="D29581" s="40" t="s">
        <v>118</v>
      </c>
      <c r="E29581" s="40" t="s">
        <v>166</v>
      </c>
      <c r="F29581" s="40" t="s">
        <v>167</v>
      </c>
      <c r="G29581" s="40">
        <v>0</v>
      </c>
    </row>
    <row r="29582" spans="1:7" x14ac:dyDescent="0.25">
      <c r="A29582" s="40">
        <v>4000086</v>
      </c>
      <c r="B29582" s="40" t="s">
        <v>41387</v>
      </c>
      <c r="C29582" s="40" t="s">
        <v>122</v>
      </c>
      <c r="D29582" s="40" t="s">
        <v>118</v>
      </c>
      <c r="E29582" s="40" t="s">
        <v>166</v>
      </c>
      <c r="F29582" s="40" t="s">
        <v>167</v>
      </c>
      <c r="G29582" s="40">
        <v>0</v>
      </c>
    </row>
    <row r="29583" spans="1:7" x14ac:dyDescent="0.25">
      <c r="A29583" s="40">
        <v>4000087</v>
      </c>
      <c r="B29583" s="40" t="s">
        <v>41388</v>
      </c>
      <c r="C29583" s="40" t="s">
        <v>122</v>
      </c>
      <c r="D29583" s="40" t="s">
        <v>118</v>
      </c>
      <c r="E29583" s="40" t="s">
        <v>166</v>
      </c>
      <c r="F29583" s="40" t="s">
        <v>167</v>
      </c>
      <c r="G29583" s="40">
        <v>0</v>
      </c>
    </row>
    <row r="29584" spans="1:7" x14ac:dyDescent="0.25">
      <c r="A29584" s="40">
        <v>4000088</v>
      </c>
      <c r="B29584" s="40" t="s">
        <v>41389</v>
      </c>
      <c r="C29584" s="40" t="s">
        <v>122</v>
      </c>
      <c r="D29584" s="40" t="s">
        <v>118</v>
      </c>
      <c r="E29584" s="40" t="s">
        <v>166</v>
      </c>
      <c r="F29584" s="40" t="s">
        <v>167</v>
      </c>
      <c r="G29584" s="40">
        <v>0</v>
      </c>
    </row>
    <row r="29585" spans="1:7" x14ac:dyDescent="0.25">
      <c r="A29585" s="40">
        <v>4000089</v>
      </c>
      <c r="B29585" s="40" t="s">
        <v>41390</v>
      </c>
      <c r="C29585" s="40" t="s">
        <v>125</v>
      </c>
      <c r="D29585" s="40" t="s">
        <v>118</v>
      </c>
      <c r="E29585" s="40" t="s">
        <v>2871</v>
      </c>
      <c r="F29585" s="40" t="s">
        <v>37460</v>
      </c>
      <c r="G29585" s="40">
        <v>308.56</v>
      </c>
    </row>
    <row r="29586" spans="1:7" x14ac:dyDescent="0.25">
      <c r="A29586" s="40">
        <v>4000090</v>
      </c>
      <c r="B29586" s="40" t="s">
        <v>41391</v>
      </c>
      <c r="C29586" s="40" t="s">
        <v>122</v>
      </c>
      <c r="D29586" s="40" t="s">
        <v>118</v>
      </c>
      <c r="E29586" s="40" t="s">
        <v>166</v>
      </c>
      <c r="F29586" s="40" t="s">
        <v>167</v>
      </c>
      <c r="G29586" s="40">
        <v>0</v>
      </c>
    </row>
    <row r="29587" spans="1:7" x14ac:dyDescent="0.25">
      <c r="A29587" s="40">
        <v>4000091</v>
      </c>
      <c r="B29587" s="40" t="s">
        <v>41392</v>
      </c>
      <c r="C29587" s="40" t="s">
        <v>125</v>
      </c>
      <c r="D29587" s="40" t="s">
        <v>118</v>
      </c>
      <c r="E29587" s="40" t="s">
        <v>2871</v>
      </c>
      <c r="F29587" s="40" t="s">
        <v>41393</v>
      </c>
      <c r="G29587" s="40">
        <v>74.67</v>
      </c>
    </row>
    <row r="29588" spans="1:7" x14ac:dyDescent="0.25">
      <c r="A29588" s="40">
        <v>4000094</v>
      </c>
      <c r="B29588" s="40" t="s">
        <v>41394</v>
      </c>
      <c r="C29588" s="40" t="s">
        <v>125</v>
      </c>
      <c r="D29588" s="40" t="s">
        <v>118</v>
      </c>
      <c r="E29588" s="40" t="s">
        <v>2871</v>
      </c>
      <c r="F29588" s="40" t="s">
        <v>41393</v>
      </c>
      <c r="G29588" s="40">
        <v>208</v>
      </c>
    </row>
    <row r="29589" spans="1:7" x14ac:dyDescent="0.25">
      <c r="A29589" s="40">
        <v>4000095</v>
      </c>
      <c r="B29589" s="40" t="s">
        <v>41395</v>
      </c>
      <c r="C29589" s="40" t="s">
        <v>125</v>
      </c>
      <c r="D29589" s="40" t="s">
        <v>118</v>
      </c>
      <c r="E29589" s="40" t="s">
        <v>3560</v>
      </c>
      <c r="F29589" s="40" t="s">
        <v>41396</v>
      </c>
      <c r="G29589" s="40">
        <v>327.88</v>
      </c>
    </row>
    <row r="29590" spans="1:7" x14ac:dyDescent="0.25">
      <c r="A29590" s="40">
        <v>4000096</v>
      </c>
      <c r="B29590" s="40" t="s">
        <v>41397</v>
      </c>
      <c r="C29590" s="40" t="s">
        <v>125</v>
      </c>
      <c r="D29590" s="40" t="s">
        <v>118</v>
      </c>
      <c r="E29590" s="40" t="s">
        <v>3560</v>
      </c>
      <c r="F29590" s="40" t="s">
        <v>41398</v>
      </c>
      <c r="G29590" s="40">
        <v>253.77</v>
      </c>
    </row>
    <row r="29591" spans="1:7" x14ac:dyDescent="0.25">
      <c r="A29591" s="40">
        <v>4000097</v>
      </c>
      <c r="B29591" s="40" t="s">
        <v>41399</v>
      </c>
      <c r="C29591" s="40" t="s">
        <v>125</v>
      </c>
      <c r="D29591" s="40" t="s">
        <v>118</v>
      </c>
      <c r="E29591" s="40" t="s">
        <v>3560</v>
      </c>
      <c r="F29591" s="40" t="s">
        <v>41400</v>
      </c>
      <c r="G29591" s="40">
        <v>181.26</v>
      </c>
    </row>
    <row r="29592" spans="1:7" x14ac:dyDescent="0.25">
      <c r="A29592" s="40">
        <v>4000098</v>
      </c>
      <c r="B29592" s="40" t="s">
        <v>41401</v>
      </c>
      <c r="C29592" s="40" t="s">
        <v>122</v>
      </c>
      <c r="D29592" s="40" t="s">
        <v>118</v>
      </c>
      <c r="E29592" s="40" t="s">
        <v>166</v>
      </c>
      <c r="F29592" s="40" t="s">
        <v>167</v>
      </c>
      <c r="G29592" s="40">
        <v>0</v>
      </c>
    </row>
    <row r="29593" spans="1:7" x14ac:dyDescent="0.25">
      <c r="A29593" s="40">
        <v>4000099</v>
      </c>
      <c r="B29593" s="40" t="s">
        <v>41402</v>
      </c>
      <c r="C29593" s="40" t="s">
        <v>125</v>
      </c>
      <c r="D29593" s="40" t="s">
        <v>118</v>
      </c>
      <c r="E29593" s="40" t="s">
        <v>3560</v>
      </c>
      <c r="F29593" s="40" t="s">
        <v>41403</v>
      </c>
      <c r="G29593" s="40">
        <v>125.66</v>
      </c>
    </row>
    <row r="29594" spans="1:7" x14ac:dyDescent="0.25">
      <c r="A29594" s="40">
        <v>4000100</v>
      </c>
      <c r="B29594" s="40" t="s">
        <v>41404</v>
      </c>
      <c r="C29594" s="40" t="s">
        <v>125</v>
      </c>
      <c r="D29594" s="40" t="s">
        <v>118</v>
      </c>
      <c r="E29594" s="40" t="s">
        <v>3560</v>
      </c>
      <c r="F29594" s="40" t="s">
        <v>41405</v>
      </c>
      <c r="G29594" s="40">
        <v>154.18</v>
      </c>
    </row>
    <row r="29595" spans="1:7" x14ac:dyDescent="0.25">
      <c r="A29595" s="40">
        <v>4000102</v>
      </c>
      <c r="B29595" s="40" t="s">
        <v>41406</v>
      </c>
      <c r="C29595" s="40" t="s">
        <v>125</v>
      </c>
      <c r="D29595" s="40" t="s">
        <v>118</v>
      </c>
      <c r="E29595" s="40" t="s">
        <v>3560</v>
      </c>
      <c r="F29595" s="40" t="s">
        <v>41407</v>
      </c>
      <c r="G29595" s="40">
        <v>113.9</v>
      </c>
    </row>
    <row r="29596" spans="1:7" x14ac:dyDescent="0.25">
      <c r="A29596" s="40">
        <v>4000104</v>
      </c>
      <c r="B29596" s="40" t="s">
        <v>41408</v>
      </c>
      <c r="C29596" s="40" t="s">
        <v>125</v>
      </c>
      <c r="D29596" s="40" t="s">
        <v>118</v>
      </c>
      <c r="E29596" s="40" t="s">
        <v>3560</v>
      </c>
      <c r="F29596" s="40" t="s">
        <v>41409</v>
      </c>
      <c r="G29596" s="40">
        <v>168.56</v>
      </c>
    </row>
    <row r="29597" spans="1:7" x14ac:dyDescent="0.25">
      <c r="A29597" s="40">
        <v>4000105</v>
      </c>
      <c r="B29597" s="40" t="s">
        <v>41410</v>
      </c>
      <c r="C29597" s="40" t="s">
        <v>125</v>
      </c>
      <c r="D29597" s="40" t="s">
        <v>118</v>
      </c>
      <c r="E29597" s="40" t="s">
        <v>3560</v>
      </c>
      <c r="F29597" s="40" t="s">
        <v>41411</v>
      </c>
      <c r="G29597" s="40">
        <v>170.47</v>
      </c>
    </row>
    <row r="29598" spans="1:7" x14ac:dyDescent="0.25">
      <c r="A29598" s="40">
        <v>4000106</v>
      </c>
      <c r="B29598" s="40" t="s">
        <v>41412</v>
      </c>
      <c r="C29598" s="40" t="s">
        <v>125</v>
      </c>
      <c r="D29598" s="40" t="s">
        <v>118</v>
      </c>
      <c r="E29598" s="40" t="s">
        <v>3560</v>
      </c>
      <c r="F29598" s="40" t="s">
        <v>41413</v>
      </c>
      <c r="G29598" s="40">
        <v>175.64</v>
      </c>
    </row>
    <row r="29599" spans="1:7" x14ac:dyDescent="0.25">
      <c r="A29599" s="40">
        <v>4000107</v>
      </c>
      <c r="B29599" s="40" t="s">
        <v>41414</v>
      </c>
      <c r="C29599" s="40" t="s">
        <v>125</v>
      </c>
      <c r="D29599" s="40" t="s">
        <v>118</v>
      </c>
      <c r="E29599" s="40" t="s">
        <v>3560</v>
      </c>
      <c r="F29599" s="40" t="s">
        <v>41415</v>
      </c>
      <c r="G29599" s="40">
        <v>168.56</v>
      </c>
    </row>
    <row r="29600" spans="1:7" x14ac:dyDescent="0.25">
      <c r="A29600" s="40">
        <v>4000108</v>
      </c>
      <c r="B29600" s="40" t="s">
        <v>41416</v>
      </c>
      <c r="C29600" s="40" t="s">
        <v>125</v>
      </c>
      <c r="D29600" s="40" t="s">
        <v>118</v>
      </c>
      <c r="E29600" s="40" t="s">
        <v>22871</v>
      </c>
      <c r="F29600" s="40" t="s">
        <v>41417</v>
      </c>
      <c r="G29600" s="40">
        <v>76</v>
      </c>
    </row>
    <row r="29601" spans="1:7" x14ac:dyDescent="0.25">
      <c r="A29601" s="40">
        <v>4000110</v>
      </c>
      <c r="B29601" s="40" t="s">
        <v>41418</v>
      </c>
      <c r="C29601" s="40" t="s">
        <v>125</v>
      </c>
      <c r="D29601" s="40" t="s">
        <v>118</v>
      </c>
      <c r="E29601" s="40" t="s">
        <v>22871</v>
      </c>
      <c r="F29601" s="40" t="s">
        <v>41419</v>
      </c>
      <c r="G29601" s="40">
        <v>45.1</v>
      </c>
    </row>
    <row r="29602" spans="1:7" x14ac:dyDescent="0.25">
      <c r="A29602" s="40">
        <v>4000111</v>
      </c>
      <c r="B29602" s="40" t="s">
        <v>41420</v>
      </c>
      <c r="C29602" s="40" t="s">
        <v>125</v>
      </c>
      <c r="D29602" s="40" t="s">
        <v>118</v>
      </c>
      <c r="E29602" s="40" t="s">
        <v>22871</v>
      </c>
      <c r="F29602" s="40" t="s">
        <v>41421</v>
      </c>
      <c r="G29602" s="40">
        <v>54.53</v>
      </c>
    </row>
    <row r="29603" spans="1:7" x14ac:dyDescent="0.25">
      <c r="A29603" s="40">
        <v>4000112</v>
      </c>
      <c r="B29603" s="40" t="s">
        <v>41422</v>
      </c>
      <c r="C29603" s="40" t="s">
        <v>122</v>
      </c>
      <c r="D29603" s="40" t="s">
        <v>118</v>
      </c>
      <c r="E29603" s="40" t="s">
        <v>166</v>
      </c>
      <c r="F29603" s="40" t="s">
        <v>41423</v>
      </c>
      <c r="G29603" s="40">
        <v>0</v>
      </c>
    </row>
    <row r="29604" spans="1:7" x14ac:dyDescent="0.25">
      <c r="A29604" s="40">
        <v>4000114</v>
      </c>
      <c r="B29604" s="40" t="s">
        <v>41424</v>
      </c>
      <c r="C29604" s="40" t="s">
        <v>125</v>
      </c>
      <c r="D29604" s="40" t="s">
        <v>118</v>
      </c>
      <c r="E29604" s="40" t="s">
        <v>22871</v>
      </c>
      <c r="F29604" s="40" t="s">
        <v>41425</v>
      </c>
      <c r="G29604" s="40">
        <v>79.209999999999994</v>
      </c>
    </row>
    <row r="29605" spans="1:7" x14ac:dyDescent="0.25">
      <c r="A29605" s="40">
        <v>4000115</v>
      </c>
      <c r="B29605" s="40" t="s">
        <v>41426</v>
      </c>
      <c r="C29605" s="40" t="s">
        <v>125</v>
      </c>
      <c r="D29605" s="40" t="s">
        <v>118</v>
      </c>
      <c r="E29605" s="40" t="s">
        <v>22871</v>
      </c>
      <c r="F29605" s="40" t="s">
        <v>41427</v>
      </c>
      <c r="G29605" s="40">
        <v>270.48</v>
      </c>
    </row>
    <row r="29606" spans="1:7" x14ac:dyDescent="0.25">
      <c r="A29606" s="40">
        <v>4000117</v>
      </c>
      <c r="B29606" s="40" t="s">
        <v>41428</v>
      </c>
      <c r="C29606" s="40" t="s">
        <v>125</v>
      </c>
      <c r="D29606" s="40" t="s">
        <v>118</v>
      </c>
      <c r="E29606" s="40" t="s">
        <v>22871</v>
      </c>
      <c r="F29606" s="40" t="s">
        <v>41429</v>
      </c>
      <c r="G29606" s="40">
        <v>247</v>
      </c>
    </row>
    <row r="29607" spans="1:7" x14ac:dyDescent="0.25">
      <c r="A29607" s="40">
        <v>4000164</v>
      </c>
      <c r="B29607" s="40" t="s">
        <v>41430</v>
      </c>
      <c r="C29607" s="40" t="s">
        <v>125</v>
      </c>
      <c r="D29607" s="40" t="s">
        <v>118</v>
      </c>
      <c r="E29607" s="40" t="s">
        <v>3588</v>
      </c>
      <c r="F29607" s="40" t="s">
        <v>41431</v>
      </c>
      <c r="G29607" s="40">
        <v>280</v>
      </c>
    </row>
    <row r="29608" spans="1:7" x14ac:dyDescent="0.25">
      <c r="A29608" s="40">
        <v>4000171</v>
      </c>
      <c r="B29608" s="40" t="s">
        <v>41432</v>
      </c>
      <c r="C29608" s="40" t="s">
        <v>125</v>
      </c>
      <c r="D29608" s="40" t="s">
        <v>118</v>
      </c>
      <c r="E29608" s="40" t="s">
        <v>4405</v>
      </c>
      <c r="F29608" s="40" t="s">
        <v>41433</v>
      </c>
      <c r="G29608" s="40">
        <v>170</v>
      </c>
    </row>
    <row r="29609" spans="1:7" x14ac:dyDescent="0.25">
      <c r="A29609" s="40">
        <v>4000206</v>
      </c>
      <c r="B29609" s="40" t="s">
        <v>41434</v>
      </c>
      <c r="C29609" s="40" t="s">
        <v>125</v>
      </c>
      <c r="D29609" s="40" t="s">
        <v>118</v>
      </c>
      <c r="E29609" s="40" t="s">
        <v>1134</v>
      </c>
      <c r="F29609" s="40" t="s">
        <v>41435</v>
      </c>
      <c r="G29609" s="40">
        <v>222.8</v>
      </c>
    </row>
    <row r="29610" spans="1:7" x14ac:dyDescent="0.25">
      <c r="A29610" s="40">
        <v>4000207</v>
      </c>
      <c r="B29610" s="40" t="s">
        <v>41434</v>
      </c>
      <c r="C29610" s="40" t="s">
        <v>122</v>
      </c>
      <c r="D29610" s="40" t="s">
        <v>118</v>
      </c>
      <c r="E29610" s="40" t="s">
        <v>166</v>
      </c>
      <c r="F29610" s="40" t="s">
        <v>167</v>
      </c>
      <c r="G29610" s="40">
        <v>0</v>
      </c>
    </row>
    <row r="29611" spans="1:7" x14ac:dyDescent="0.25">
      <c r="A29611" s="40">
        <v>4000208</v>
      </c>
      <c r="B29611" s="40" t="s">
        <v>41434</v>
      </c>
      <c r="C29611" s="40" t="s">
        <v>125</v>
      </c>
      <c r="D29611" s="40" t="s">
        <v>118</v>
      </c>
      <c r="E29611" s="40" t="s">
        <v>1134</v>
      </c>
      <c r="F29611" s="40" t="s">
        <v>41436</v>
      </c>
      <c r="G29611" s="40">
        <v>401.58</v>
      </c>
    </row>
    <row r="29612" spans="1:7" x14ac:dyDescent="0.25">
      <c r="A29612" s="40">
        <v>4000209</v>
      </c>
      <c r="B29612" s="40" t="s">
        <v>41434</v>
      </c>
      <c r="C29612" s="40" t="s">
        <v>125</v>
      </c>
      <c r="D29612" s="40" t="s">
        <v>118</v>
      </c>
      <c r="E29612" s="40" t="s">
        <v>1134</v>
      </c>
      <c r="F29612" s="40" t="s">
        <v>41437</v>
      </c>
      <c r="G29612" s="40">
        <v>287.14</v>
      </c>
    </row>
    <row r="29613" spans="1:7" x14ac:dyDescent="0.25">
      <c r="A29613" s="40">
        <v>4000210</v>
      </c>
      <c r="B29613" s="40" t="s">
        <v>41434</v>
      </c>
      <c r="C29613" s="40" t="s">
        <v>125</v>
      </c>
      <c r="D29613" s="40" t="s">
        <v>118</v>
      </c>
      <c r="E29613" s="40" t="s">
        <v>1134</v>
      </c>
      <c r="F29613" s="40" t="s">
        <v>41438</v>
      </c>
      <c r="G29613" s="40">
        <v>279</v>
      </c>
    </row>
    <row r="29614" spans="1:7" x14ac:dyDescent="0.25">
      <c r="A29614" s="40">
        <v>4000213</v>
      </c>
      <c r="B29614" s="40" t="s">
        <v>41439</v>
      </c>
      <c r="C29614" s="40" t="s">
        <v>125</v>
      </c>
      <c r="D29614" s="40" t="s">
        <v>118</v>
      </c>
      <c r="E29614" s="40" t="s">
        <v>2871</v>
      </c>
      <c r="F29614" s="40" t="s">
        <v>41440</v>
      </c>
      <c r="G29614" s="40">
        <v>146.25</v>
      </c>
    </row>
    <row r="29615" spans="1:7" x14ac:dyDescent="0.25">
      <c r="A29615" s="40">
        <v>4000214</v>
      </c>
      <c r="B29615" s="40" t="s">
        <v>41441</v>
      </c>
      <c r="C29615" s="40" t="s">
        <v>125</v>
      </c>
      <c r="D29615" s="40" t="s">
        <v>118</v>
      </c>
      <c r="E29615" s="40" t="s">
        <v>2871</v>
      </c>
      <c r="F29615" s="40" t="s">
        <v>41442</v>
      </c>
      <c r="G29615" s="40">
        <v>127</v>
      </c>
    </row>
    <row r="29616" spans="1:7" x14ac:dyDescent="0.25">
      <c r="A29616" s="40">
        <v>4000215</v>
      </c>
      <c r="B29616" s="40" t="s">
        <v>41443</v>
      </c>
      <c r="C29616" s="40" t="s">
        <v>125</v>
      </c>
      <c r="D29616" s="40" t="s">
        <v>118</v>
      </c>
      <c r="E29616" s="40" t="s">
        <v>2871</v>
      </c>
      <c r="F29616" s="40" t="s">
        <v>41444</v>
      </c>
      <c r="G29616" s="40">
        <v>127</v>
      </c>
    </row>
    <row r="29617" spans="1:7" x14ac:dyDescent="0.25">
      <c r="A29617" s="40">
        <v>4000216</v>
      </c>
      <c r="B29617" s="40" t="s">
        <v>41445</v>
      </c>
      <c r="C29617" s="40" t="s">
        <v>125</v>
      </c>
      <c r="D29617" s="40" t="s">
        <v>118</v>
      </c>
      <c r="E29617" s="40" t="s">
        <v>2871</v>
      </c>
      <c r="F29617" s="40" t="s">
        <v>41446</v>
      </c>
      <c r="G29617" s="40">
        <v>135.9</v>
      </c>
    </row>
    <row r="29618" spans="1:7" x14ac:dyDescent="0.25">
      <c r="A29618" s="40">
        <v>4000241</v>
      </c>
      <c r="B29618" s="40" t="s">
        <v>41447</v>
      </c>
      <c r="C29618" s="40" t="s">
        <v>132</v>
      </c>
      <c r="D29618" s="40" t="s">
        <v>118</v>
      </c>
      <c r="E29618" s="40" t="s">
        <v>1166</v>
      </c>
      <c r="F29618" s="40" t="s">
        <v>41448</v>
      </c>
      <c r="G29618" s="40">
        <v>2789</v>
      </c>
    </row>
    <row r="29619" spans="1:7" x14ac:dyDescent="0.25">
      <c r="A29619" s="40">
        <v>4000242</v>
      </c>
      <c r="B29619" s="40" t="s">
        <v>41449</v>
      </c>
      <c r="C29619" s="40" t="s">
        <v>132</v>
      </c>
      <c r="D29619" s="40" t="s">
        <v>118</v>
      </c>
      <c r="E29619" s="40" t="s">
        <v>20378</v>
      </c>
      <c r="F29619" s="40" t="s">
        <v>41450</v>
      </c>
      <c r="G29619" s="40">
        <v>1541</v>
      </c>
    </row>
    <row r="29620" spans="1:7" x14ac:dyDescent="0.25">
      <c r="A29620" s="40">
        <v>4000243</v>
      </c>
      <c r="B29620" s="40" t="s">
        <v>41451</v>
      </c>
      <c r="C29620" s="40" t="s">
        <v>125</v>
      </c>
      <c r="D29620" s="40" t="s">
        <v>118</v>
      </c>
      <c r="E29620" s="40" t="s">
        <v>1044</v>
      </c>
      <c r="F29620" s="40" t="s">
        <v>41435</v>
      </c>
      <c r="G29620" s="40">
        <v>15</v>
      </c>
    </row>
    <row r="29621" spans="1:7" x14ac:dyDescent="0.25">
      <c r="A29621" s="40">
        <v>4000244</v>
      </c>
      <c r="B29621" s="40" t="s">
        <v>41452</v>
      </c>
      <c r="C29621" s="40" t="s">
        <v>125</v>
      </c>
      <c r="D29621" s="40" t="s">
        <v>118</v>
      </c>
      <c r="E29621" s="40" t="s">
        <v>3491</v>
      </c>
      <c r="F29621" s="40" t="s">
        <v>41453</v>
      </c>
      <c r="G29621" s="40">
        <v>432</v>
      </c>
    </row>
    <row r="29622" spans="1:7" x14ac:dyDescent="0.25">
      <c r="A29622" s="40">
        <v>4000245</v>
      </c>
      <c r="B29622" s="40" t="s">
        <v>41454</v>
      </c>
      <c r="C29622" s="40" t="s">
        <v>125</v>
      </c>
      <c r="D29622" s="40" t="s">
        <v>118</v>
      </c>
      <c r="E29622" s="40" t="s">
        <v>11279</v>
      </c>
      <c r="F29622" s="40" t="s">
        <v>41455</v>
      </c>
      <c r="G29622" s="40">
        <v>676</v>
      </c>
    </row>
    <row r="29623" spans="1:7" x14ac:dyDescent="0.25">
      <c r="A29623" s="40">
        <v>4000246</v>
      </c>
      <c r="B29623" s="40" t="s">
        <v>41456</v>
      </c>
      <c r="C29623" s="40" t="s">
        <v>125</v>
      </c>
      <c r="D29623" s="40" t="s">
        <v>118</v>
      </c>
      <c r="E29623" s="40" t="s">
        <v>41457</v>
      </c>
      <c r="F29623" s="40" t="s">
        <v>41458</v>
      </c>
      <c r="G29623" s="40">
        <v>522</v>
      </c>
    </row>
    <row r="29624" spans="1:7" x14ac:dyDescent="0.25">
      <c r="A29624" s="40">
        <v>4000247</v>
      </c>
      <c r="B29624" s="40" t="s">
        <v>41459</v>
      </c>
      <c r="C29624" s="40" t="s">
        <v>122</v>
      </c>
      <c r="D29624" s="40" t="s">
        <v>118</v>
      </c>
      <c r="E29624" s="40" t="s">
        <v>190</v>
      </c>
      <c r="F29624" s="40" t="s">
        <v>191</v>
      </c>
      <c r="G29624" s="40">
        <v>0</v>
      </c>
    </row>
    <row r="29625" spans="1:7" x14ac:dyDescent="0.25">
      <c r="A29625" s="40">
        <v>4000248</v>
      </c>
      <c r="B29625" s="40" t="s">
        <v>41460</v>
      </c>
      <c r="C29625" s="40" t="s">
        <v>125</v>
      </c>
      <c r="D29625" s="40" t="s">
        <v>118</v>
      </c>
      <c r="E29625" s="40" t="s">
        <v>986</v>
      </c>
      <c r="F29625" s="40" t="s">
        <v>41461</v>
      </c>
      <c r="G29625" s="40">
        <v>452</v>
      </c>
    </row>
    <row r="29626" spans="1:7" x14ac:dyDescent="0.25">
      <c r="A29626" s="40">
        <v>4000249</v>
      </c>
      <c r="B29626" s="40" t="s">
        <v>41462</v>
      </c>
      <c r="C29626" s="40" t="s">
        <v>125</v>
      </c>
      <c r="D29626" s="40" t="s">
        <v>118</v>
      </c>
      <c r="E29626" s="40" t="s">
        <v>2871</v>
      </c>
      <c r="F29626" s="40" t="s">
        <v>41463</v>
      </c>
      <c r="G29626" s="40">
        <v>564.39</v>
      </c>
    </row>
    <row r="29627" spans="1:7" x14ac:dyDescent="0.25">
      <c r="A29627" s="40">
        <v>4000250</v>
      </c>
      <c r="B29627" s="40" t="s">
        <v>41464</v>
      </c>
      <c r="C29627" s="40" t="s">
        <v>125</v>
      </c>
      <c r="D29627" s="40" t="s">
        <v>118</v>
      </c>
      <c r="E29627" s="40" t="s">
        <v>2871</v>
      </c>
      <c r="F29627" s="40" t="s">
        <v>41465</v>
      </c>
      <c r="G29627" s="40">
        <v>318.24</v>
      </c>
    </row>
    <row r="29628" spans="1:7" x14ac:dyDescent="0.25">
      <c r="A29628" s="40">
        <v>4000261</v>
      </c>
      <c r="B29628" s="40" t="s">
        <v>41466</v>
      </c>
      <c r="C29628" s="40" t="s">
        <v>122</v>
      </c>
      <c r="D29628" s="40" t="s">
        <v>118</v>
      </c>
      <c r="E29628" s="40" t="s">
        <v>166</v>
      </c>
      <c r="F29628" s="40" t="s">
        <v>167</v>
      </c>
      <c r="G29628" s="40">
        <v>0</v>
      </c>
    </row>
    <row r="29629" spans="1:7" x14ac:dyDescent="0.25">
      <c r="A29629" s="40">
        <v>4000297</v>
      </c>
      <c r="B29629" s="40" t="s">
        <v>41467</v>
      </c>
      <c r="C29629" s="40" t="s">
        <v>125</v>
      </c>
      <c r="D29629" s="40" t="s">
        <v>118</v>
      </c>
      <c r="E29629" s="40" t="s">
        <v>1134</v>
      </c>
      <c r="F29629" s="40" t="s">
        <v>41468</v>
      </c>
      <c r="G29629" s="40">
        <v>578</v>
      </c>
    </row>
    <row r="29630" spans="1:7" x14ac:dyDescent="0.25">
      <c r="A29630" s="40">
        <v>4000299</v>
      </c>
      <c r="B29630" s="40" t="s">
        <v>41469</v>
      </c>
      <c r="C29630" s="40" t="s">
        <v>117</v>
      </c>
      <c r="D29630" s="40" t="s">
        <v>118</v>
      </c>
      <c r="E29630" s="40" t="s">
        <v>20611</v>
      </c>
      <c r="F29630" s="40" t="s">
        <v>13185</v>
      </c>
      <c r="G29630" s="40">
        <v>1429</v>
      </c>
    </row>
    <row r="29631" spans="1:7" x14ac:dyDescent="0.25">
      <c r="A29631" s="40">
        <v>4000314</v>
      </c>
      <c r="B29631" s="40" t="s">
        <v>41470</v>
      </c>
      <c r="C29631" s="40" t="s">
        <v>125</v>
      </c>
      <c r="D29631" s="40" t="s">
        <v>118</v>
      </c>
      <c r="E29631" s="40" t="s">
        <v>1134</v>
      </c>
      <c r="F29631" s="40" t="s">
        <v>41471</v>
      </c>
      <c r="G29631" s="40">
        <v>572</v>
      </c>
    </row>
    <row r="29632" spans="1:7" x14ac:dyDescent="0.25">
      <c r="A29632" s="40">
        <v>4000315</v>
      </c>
      <c r="B29632" s="40" t="s">
        <v>41472</v>
      </c>
      <c r="C29632" s="40" t="s">
        <v>125</v>
      </c>
      <c r="D29632" s="40" t="s">
        <v>118</v>
      </c>
      <c r="E29632" s="40" t="s">
        <v>1134</v>
      </c>
      <c r="F29632" s="40" t="s">
        <v>41471</v>
      </c>
      <c r="G29632" s="40">
        <v>816</v>
      </c>
    </row>
    <row r="29633" spans="1:7" x14ac:dyDescent="0.25">
      <c r="A29633" s="40">
        <v>4000329</v>
      </c>
      <c r="B29633" s="40" t="s">
        <v>41473</v>
      </c>
      <c r="C29633" s="40" t="s">
        <v>125</v>
      </c>
      <c r="D29633" s="40" t="s">
        <v>118</v>
      </c>
      <c r="E29633" s="40" t="s">
        <v>6736</v>
      </c>
      <c r="F29633" s="40" t="s">
        <v>41474</v>
      </c>
      <c r="G29633" s="40">
        <v>2</v>
      </c>
    </row>
    <row r="29634" spans="1:7" x14ac:dyDescent="0.25">
      <c r="A29634" s="40">
        <v>4000330</v>
      </c>
      <c r="B29634" s="40" t="s">
        <v>41475</v>
      </c>
      <c r="C29634" s="40" t="s">
        <v>125</v>
      </c>
      <c r="D29634" s="40" t="s">
        <v>118</v>
      </c>
      <c r="E29634" s="40" t="s">
        <v>1240</v>
      </c>
      <c r="F29634" s="40" t="s">
        <v>41476</v>
      </c>
      <c r="G29634" s="40">
        <v>4</v>
      </c>
    </row>
    <row r="29635" spans="1:7" x14ac:dyDescent="0.25">
      <c r="A29635" s="40">
        <v>4000331</v>
      </c>
      <c r="B29635" s="40" t="s">
        <v>41477</v>
      </c>
      <c r="C29635" s="40" t="s">
        <v>125</v>
      </c>
      <c r="D29635" s="40" t="s">
        <v>118</v>
      </c>
      <c r="E29635" s="40" t="s">
        <v>1072</v>
      </c>
      <c r="F29635" s="40" t="s">
        <v>41478</v>
      </c>
      <c r="G29635" s="40">
        <v>6</v>
      </c>
    </row>
    <row r="29636" spans="1:7" x14ac:dyDescent="0.25">
      <c r="A29636" s="40">
        <v>4000332</v>
      </c>
      <c r="B29636" s="40" t="s">
        <v>41479</v>
      </c>
      <c r="C29636" s="40" t="s">
        <v>125</v>
      </c>
      <c r="D29636" s="40" t="s">
        <v>118</v>
      </c>
      <c r="E29636" s="40" t="s">
        <v>1072</v>
      </c>
      <c r="F29636" s="40" t="s">
        <v>41480</v>
      </c>
      <c r="G29636" s="40">
        <v>2</v>
      </c>
    </row>
    <row r="29637" spans="1:7" x14ac:dyDescent="0.25">
      <c r="A29637" s="40">
        <v>4000334</v>
      </c>
      <c r="B29637" s="40" t="s">
        <v>41481</v>
      </c>
      <c r="C29637" s="40" t="s">
        <v>125</v>
      </c>
      <c r="D29637" s="40" t="s">
        <v>118</v>
      </c>
      <c r="E29637" s="40" t="s">
        <v>1058</v>
      </c>
      <c r="F29637" s="40" t="s">
        <v>41480</v>
      </c>
      <c r="G29637" s="40">
        <v>129.38999999999999</v>
      </c>
    </row>
    <row r="29638" spans="1:7" x14ac:dyDescent="0.25">
      <c r="A29638" s="40">
        <v>4000335</v>
      </c>
      <c r="B29638" s="40" t="s">
        <v>41482</v>
      </c>
      <c r="C29638" s="40" t="s">
        <v>125</v>
      </c>
      <c r="D29638" s="40" t="s">
        <v>118</v>
      </c>
      <c r="E29638" s="40" t="s">
        <v>1058</v>
      </c>
      <c r="F29638" s="40" t="s">
        <v>41480</v>
      </c>
      <c r="G29638" s="40">
        <v>112.14</v>
      </c>
    </row>
    <row r="29639" spans="1:7" x14ac:dyDescent="0.25">
      <c r="A29639" s="40">
        <v>4000336</v>
      </c>
      <c r="B29639" s="40" t="s">
        <v>41483</v>
      </c>
      <c r="C29639" s="40" t="s">
        <v>125</v>
      </c>
      <c r="D29639" s="40" t="s">
        <v>118</v>
      </c>
      <c r="E29639" s="40" t="s">
        <v>1039</v>
      </c>
      <c r="F29639" s="40" t="s">
        <v>41484</v>
      </c>
      <c r="G29639" s="40">
        <v>3</v>
      </c>
    </row>
    <row r="29640" spans="1:7" x14ac:dyDescent="0.25">
      <c r="A29640" s="40">
        <v>4000337</v>
      </c>
      <c r="B29640" s="40" t="s">
        <v>41485</v>
      </c>
      <c r="C29640" s="40" t="s">
        <v>125</v>
      </c>
      <c r="D29640" s="40" t="s">
        <v>118</v>
      </c>
      <c r="E29640" s="40" t="s">
        <v>3716</v>
      </c>
      <c r="F29640" s="40" t="s">
        <v>41480</v>
      </c>
      <c r="G29640" s="40">
        <v>2</v>
      </c>
    </row>
    <row r="29641" spans="1:7" x14ac:dyDescent="0.25">
      <c r="A29641" s="40">
        <v>4000338</v>
      </c>
      <c r="B29641" s="40" t="s">
        <v>41486</v>
      </c>
      <c r="C29641" s="40" t="s">
        <v>125</v>
      </c>
      <c r="D29641" s="40" t="s">
        <v>118</v>
      </c>
      <c r="E29641" s="40" t="s">
        <v>2468</v>
      </c>
      <c r="F29641" s="40" t="s">
        <v>41487</v>
      </c>
      <c r="G29641" s="40">
        <v>241.5</v>
      </c>
    </row>
    <row r="29642" spans="1:7" x14ac:dyDescent="0.25">
      <c r="A29642" s="40">
        <v>4000339</v>
      </c>
      <c r="B29642" s="40" t="s">
        <v>41488</v>
      </c>
      <c r="C29642" s="40" t="s">
        <v>125</v>
      </c>
      <c r="D29642" s="40" t="s">
        <v>118</v>
      </c>
      <c r="E29642" s="40" t="s">
        <v>1037</v>
      </c>
      <c r="F29642" s="40" t="s">
        <v>41489</v>
      </c>
      <c r="G29642" s="40">
        <v>326.8</v>
      </c>
    </row>
    <row r="29643" spans="1:7" x14ac:dyDescent="0.25">
      <c r="A29643" s="40">
        <v>4000340</v>
      </c>
      <c r="B29643" s="40" t="s">
        <v>41490</v>
      </c>
      <c r="C29643" s="40" t="s">
        <v>125</v>
      </c>
      <c r="D29643" s="40" t="s">
        <v>118</v>
      </c>
      <c r="E29643" s="40" t="s">
        <v>1044</v>
      </c>
      <c r="F29643" s="40" t="s">
        <v>41491</v>
      </c>
      <c r="G29643" s="40">
        <v>12.6</v>
      </c>
    </row>
    <row r="29644" spans="1:7" x14ac:dyDescent="0.25">
      <c r="A29644" s="40">
        <v>4000341</v>
      </c>
      <c r="B29644" s="40" t="s">
        <v>41492</v>
      </c>
      <c r="C29644" s="40" t="s">
        <v>125</v>
      </c>
      <c r="D29644" s="40" t="s">
        <v>118</v>
      </c>
      <c r="E29644" s="40" t="s">
        <v>1037</v>
      </c>
      <c r="F29644" s="40" t="s">
        <v>41493</v>
      </c>
      <c r="G29644" s="40">
        <v>316.5</v>
      </c>
    </row>
    <row r="29645" spans="1:7" x14ac:dyDescent="0.25">
      <c r="A29645" s="40">
        <v>4000342</v>
      </c>
      <c r="B29645" s="40" t="s">
        <v>41494</v>
      </c>
      <c r="C29645" s="40" t="s">
        <v>125</v>
      </c>
      <c r="D29645" s="40" t="s">
        <v>118</v>
      </c>
      <c r="E29645" s="40" t="s">
        <v>1044</v>
      </c>
      <c r="F29645" s="40" t="s">
        <v>41489</v>
      </c>
      <c r="G29645" s="40">
        <v>75</v>
      </c>
    </row>
    <row r="29646" spans="1:7" x14ac:dyDescent="0.25">
      <c r="A29646" s="40">
        <v>4000343</v>
      </c>
      <c r="B29646" s="40" t="s">
        <v>41495</v>
      </c>
      <c r="C29646" s="40" t="s">
        <v>125</v>
      </c>
      <c r="D29646" s="40" t="s">
        <v>118</v>
      </c>
      <c r="E29646" s="40" t="s">
        <v>1037</v>
      </c>
      <c r="F29646" s="40" t="s">
        <v>5727</v>
      </c>
      <c r="G29646" s="40">
        <v>127.96</v>
      </c>
    </row>
    <row r="29647" spans="1:7" x14ac:dyDescent="0.25">
      <c r="A29647" s="40">
        <v>4000344</v>
      </c>
      <c r="B29647" s="40" t="s">
        <v>41496</v>
      </c>
      <c r="C29647" s="40" t="s">
        <v>125</v>
      </c>
      <c r="D29647" s="40" t="s">
        <v>118</v>
      </c>
      <c r="E29647" s="40" t="s">
        <v>1044</v>
      </c>
      <c r="F29647" s="40" t="s">
        <v>5727</v>
      </c>
      <c r="G29647" s="40">
        <v>161.41999999999999</v>
      </c>
    </row>
    <row r="29648" spans="1:7" x14ac:dyDescent="0.25">
      <c r="A29648" s="40">
        <v>4000347</v>
      </c>
      <c r="B29648" s="40" t="s">
        <v>41497</v>
      </c>
      <c r="C29648" s="40" t="s">
        <v>125</v>
      </c>
      <c r="D29648" s="40" t="s">
        <v>118</v>
      </c>
      <c r="E29648" s="40" t="s">
        <v>1037</v>
      </c>
      <c r="F29648" s="40" t="s">
        <v>41491</v>
      </c>
      <c r="G29648" s="40">
        <v>17.05</v>
      </c>
    </row>
    <row r="29649" spans="1:7" x14ac:dyDescent="0.25">
      <c r="A29649" s="40">
        <v>4000349</v>
      </c>
      <c r="B29649" s="40" t="s">
        <v>41498</v>
      </c>
      <c r="C29649" s="40" t="s">
        <v>125</v>
      </c>
      <c r="D29649" s="40" t="s">
        <v>118</v>
      </c>
      <c r="E29649" s="40" t="s">
        <v>1082</v>
      </c>
      <c r="F29649" s="40" t="s">
        <v>41491</v>
      </c>
      <c r="G29649" s="40">
        <v>1.2</v>
      </c>
    </row>
    <row r="29650" spans="1:7" x14ac:dyDescent="0.25">
      <c r="A29650" s="40">
        <v>4000361</v>
      </c>
      <c r="B29650" s="40" t="s">
        <v>41499</v>
      </c>
      <c r="C29650" s="40" t="s">
        <v>125</v>
      </c>
      <c r="D29650" s="40" t="s">
        <v>118</v>
      </c>
      <c r="E29650" s="40" t="s">
        <v>22871</v>
      </c>
      <c r="F29650" s="40" t="s">
        <v>41500</v>
      </c>
      <c r="G29650" s="40">
        <v>178.48</v>
      </c>
    </row>
    <row r="29651" spans="1:7" x14ac:dyDescent="0.25">
      <c r="A29651" s="40">
        <v>4000362</v>
      </c>
      <c r="B29651" s="40" t="s">
        <v>41499</v>
      </c>
      <c r="C29651" s="40" t="s">
        <v>125</v>
      </c>
      <c r="D29651" s="40" t="s">
        <v>118</v>
      </c>
      <c r="E29651" s="40" t="s">
        <v>22871</v>
      </c>
      <c r="F29651" s="40" t="s">
        <v>41501</v>
      </c>
      <c r="G29651" s="40">
        <v>668.64</v>
      </c>
    </row>
    <row r="29652" spans="1:7" x14ac:dyDescent="0.25">
      <c r="A29652" s="40">
        <v>4000364</v>
      </c>
      <c r="B29652" s="40" t="s">
        <v>41502</v>
      </c>
      <c r="C29652" s="40" t="s">
        <v>125</v>
      </c>
      <c r="D29652" s="40" t="s">
        <v>118</v>
      </c>
      <c r="E29652" s="40" t="s">
        <v>1134</v>
      </c>
      <c r="F29652" s="40" t="s">
        <v>41503</v>
      </c>
      <c r="G29652" s="40">
        <v>110</v>
      </c>
    </row>
    <row r="29653" spans="1:7" x14ac:dyDescent="0.25">
      <c r="A29653" s="40">
        <v>4000366</v>
      </c>
      <c r="B29653" s="40" t="s">
        <v>41504</v>
      </c>
      <c r="C29653" s="40" t="s">
        <v>125</v>
      </c>
      <c r="D29653" s="40" t="s">
        <v>118</v>
      </c>
      <c r="E29653" s="40" t="s">
        <v>1044</v>
      </c>
      <c r="F29653" s="40" t="s">
        <v>41505</v>
      </c>
      <c r="G29653" s="40">
        <v>112.32</v>
      </c>
    </row>
    <row r="29654" spans="1:7" x14ac:dyDescent="0.25">
      <c r="A29654" s="40">
        <v>4000367</v>
      </c>
      <c r="B29654" s="40" t="s">
        <v>41506</v>
      </c>
      <c r="C29654" s="40" t="s">
        <v>125</v>
      </c>
      <c r="D29654" s="40" t="s">
        <v>708</v>
      </c>
      <c r="E29654" s="40" t="s">
        <v>1044</v>
      </c>
      <c r="F29654" s="40" t="s">
        <v>41507</v>
      </c>
      <c r="G29654" s="40">
        <v>22.69</v>
      </c>
    </row>
    <row r="29655" spans="1:7" x14ac:dyDescent="0.25">
      <c r="A29655" s="40">
        <v>4000368</v>
      </c>
      <c r="B29655" s="40" t="s">
        <v>41508</v>
      </c>
      <c r="C29655" s="40" t="s">
        <v>125</v>
      </c>
      <c r="D29655" s="40" t="s">
        <v>118</v>
      </c>
      <c r="E29655" s="40" t="s">
        <v>2322</v>
      </c>
      <c r="F29655" s="40" t="s">
        <v>41509</v>
      </c>
      <c r="G29655" s="40">
        <v>599.9</v>
      </c>
    </row>
    <row r="29656" spans="1:7" x14ac:dyDescent="0.25">
      <c r="A29656" s="40">
        <v>4000369</v>
      </c>
      <c r="B29656" s="40" t="s">
        <v>41510</v>
      </c>
      <c r="C29656" s="40" t="s">
        <v>125</v>
      </c>
      <c r="D29656" s="40" t="s">
        <v>118</v>
      </c>
      <c r="E29656" s="40" t="s">
        <v>1044</v>
      </c>
      <c r="F29656" s="40" t="s">
        <v>41511</v>
      </c>
      <c r="G29656" s="40">
        <v>66</v>
      </c>
    </row>
    <row r="29657" spans="1:7" x14ac:dyDescent="0.25">
      <c r="A29657" s="40">
        <v>4000371</v>
      </c>
      <c r="B29657" s="40" t="s">
        <v>41512</v>
      </c>
      <c r="C29657" s="40" t="s">
        <v>125</v>
      </c>
      <c r="D29657" s="40" t="s">
        <v>118</v>
      </c>
      <c r="E29657" s="40" t="s">
        <v>8506</v>
      </c>
      <c r="F29657" s="40" t="s">
        <v>41513</v>
      </c>
      <c r="G29657" s="40">
        <v>100.3</v>
      </c>
    </row>
    <row r="29658" spans="1:7" x14ac:dyDescent="0.25">
      <c r="A29658" s="40">
        <v>4000377</v>
      </c>
      <c r="B29658" s="40" t="s">
        <v>41514</v>
      </c>
      <c r="C29658" s="40" t="s">
        <v>122</v>
      </c>
      <c r="D29658" s="40" t="s">
        <v>118</v>
      </c>
      <c r="E29658" s="40" t="s">
        <v>190</v>
      </c>
      <c r="F29658" s="40" t="s">
        <v>191</v>
      </c>
      <c r="G29658" s="40">
        <v>0</v>
      </c>
    </row>
    <row r="29659" spans="1:7" x14ac:dyDescent="0.25">
      <c r="A29659" s="40">
        <v>4000378</v>
      </c>
      <c r="B29659" s="40" t="s">
        <v>41515</v>
      </c>
      <c r="C29659" s="40" t="s">
        <v>125</v>
      </c>
      <c r="D29659" s="40" t="s">
        <v>118</v>
      </c>
      <c r="E29659" s="40" t="s">
        <v>5647</v>
      </c>
      <c r="F29659" s="40" t="s">
        <v>41516</v>
      </c>
      <c r="G29659" s="40">
        <v>88.8</v>
      </c>
    </row>
    <row r="29660" spans="1:7" x14ac:dyDescent="0.25">
      <c r="A29660" s="40">
        <v>4000380</v>
      </c>
      <c r="B29660" s="40" t="s">
        <v>41517</v>
      </c>
      <c r="C29660" s="40" t="s">
        <v>125</v>
      </c>
      <c r="D29660" s="40" t="s">
        <v>118</v>
      </c>
      <c r="E29660" s="40" t="s">
        <v>12945</v>
      </c>
      <c r="F29660" s="40" t="s">
        <v>41516</v>
      </c>
      <c r="G29660" s="40">
        <v>1.2</v>
      </c>
    </row>
    <row r="29661" spans="1:7" x14ac:dyDescent="0.25">
      <c r="A29661" s="40">
        <v>4000381</v>
      </c>
      <c r="B29661" s="40" t="s">
        <v>41518</v>
      </c>
      <c r="C29661" s="40" t="s">
        <v>125</v>
      </c>
      <c r="D29661" s="40" t="s">
        <v>118</v>
      </c>
      <c r="E29661" s="40" t="s">
        <v>1049</v>
      </c>
      <c r="F29661" s="40" t="s">
        <v>41516</v>
      </c>
      <c r="G29661" s="40">
        <v>1.05</v>
      </c>
    </row>
    <row r="29662" spans="1:7" x14ac:dyDescent="0.25">
      <c r="A29662" s="40">
        <v>4000383</v>
      </c>
      <c r="B29662" s="40" t="s">
        <v>41519</v>
      </c>
      <c r="C29662" s="40" t="s">
        <v>125</v>
      </c>
      <c r="D29662" s="40" t="s">
        <v>118</v>
      </c>
      <c r="E29662" s="40" t="s">
        <v>4352</v>
      </c>
      <c r="F29662" s="40" t="s">
        <v>41516</v>
      </c>
      <c r="G29662" s="40">
        <v>48.6</v>
      </c>
    </row>
    <row r="29663" spans="1:7" x14ac:dyDescent="0.25">
      <c r="A29663" s="40">
        <v>4000384</v>
      </c>
      <c r="B29663" s="40" t="s">
        <v>41520</v>
      </c>
      <c r="C29663" s="40" t="s">
        <v>125</v>
      </c>
      <c r="D29663" s="40" t="s">
        <v>118</v>
      </c>
      <c r="E29663" s="40" t="s">
        <v>5647</v>
      </c>
      <c r="F29663" s="40" t="s">
        <v>41516</v>
      </c>
      <c r="G29663" s="40">
        <v>11.7</v>
      </c>
    </row>
    <row r="29664" spans="1:7" x14ac:dyDescent="0.25">
      <c r="A29664" s="40">
        <v>4000386</v>
      </c>
      <c r="B29664" s="40" t="s">
        <v>41521</v>
      </c>
      <c r="C29664" s="40" t="s">
        <v>122</v>
      </c>
      <c r="D29664" s="40" t="s">
        <v>118</v>
      </c>
      <c r="E29664" s="40" t="s">
        <v>166</v>
      </c>
      <c r="F29664" s="40" t="s">
        <v>167</v>
      </c>
      <c r="G29664" s="40">
        <v>0</v>
      </c>
    </row>
    <row r="29665" spans="1:7" x14ac:dyDescent="0.25">
      <c r="A29665" s="40">
        <v>4000387</v>
      </c>
      <c r="B29665" s="40" t="s">
        <v>41522</v>
      </c>
      <c r="C29665" s="40" t="s">
        <v>125</v>
      </c>
      <c r="D29665" s="40" t="s">
        <v>118</v>
      </c>
      <c r="E29665" s="40" t="s">
        <v>986</v>
      </c>
      <c r="F29665" s="40" t="s">
        <v>41523</v>
      </c>
      <c r="G29665" s="40">
        <v>202.56</v>
      </c>
    </row>
    <row r="29666" spans="1:7" x14ac:dyDescent="0.25">
      <c r="A29666" s="40">
        <v>4000390</v>
      </c>
      <c r="B29666" s="40" t="s">
        <v>41524</v>
      </c>
      <c r="C29666" s="40" t="s">
        <v>125</v>
      </c>
      <c r="D29666" s="40" t="s">
        <v>118</v>
      </c>
      <c r="E29666" s="40" t="s">
        <v>1066</v>
      </c>
      <c r="F29666" s="40" t="s">
        <v>41525</v>
      </c>
      <c r="G29666" s="40">
        <v>3.8</v>
      </c>
    </row>
    <row r="29667" spans="1:7" x14ac:dyDescent="0.25">
      <c r="A29667" s="40">
        <v>4000391</v>
      </c>
      <c r="B29667" s="40" t="s">
        <v>41526</v>
      </c>
      <c r="C29667" s="40" t="s">
        <v>125</v>
      </c>
      <c r="D29667" s="40" t="s">
        <v>118</v>
      </c>
      <c r="E29667" s="40" t="s">
        <v>2495</v>
      </c>
      <c r="F29667" s="40" t="s">
        <v>41525</v>
      </c>
      <c r="G29667" s="40">
        <v>38.4</v>
      </c>
    </row>
    <row r="29668" spans="1:7" x14ac:dyDescent="0.25">
      <c r="A29668" s="40">
        <v>4000392</v>
      </c>
      <c r="B29668" s="40" t="s">
        <v>41527</v>
      </c>
      <c r="C29668" s="40" t="s">
        <v>125</v>
      </c>
      <c r="D29668" s="40" t="s">
        <v>118</v>
      </c>
      <c r="E29668" s="40" t="s">
        <v>1044</v>
      </c>
      <c r="F29668" s="40" t="s">
        <v>41525</v>
      </c>
      <c r="G29668" s="40">
        <v>4.8</v>
      </c>
    </row>
    <row r="29669" spans="1:7" x14ac:dyDescent="0.25">
      <c r="A29669" s="40">
        <v>4000393</v>
      </c>
      <c r="B29669" s="40" t="s">
        <v>41528</v>
      </c>
      <c r="C29669" s="40" t="s">
        <v>125</v>
      </c>
      <c r="D29669" s="40" t="s">
        <v>118</v>
      </c>
      <c r="E29669" s="40" t="s">
        <v>2871</v>
      </c>
      <c r="F29669" s="40" t="s">
        <v>13415</v>
      </c>
      <c r="G29669" s="40">
        <v>27.6</v>
      </c>
    </row>
    <row r="29670" spans="1:7" x14ac:dyDescent="0.25">
      <c r="A29670" s="40">
        <v>4000394</v>
      </c>
      <c r="B29670" s="40" t="s">
        <v>41529</v>
      </c>
      <c r="C29670" s="40" t="s">
        <v>125</v>
      </c>
      <c r="D29670" s="40" t="s">
        <v>118</v>
      </c>
      <c r="E29670" s="40" t="s">
        <v>5647</v>
      </c>
      <c r="F29670" s="40" t="s">
        <v>41530</v>
      </c>
      <c r="G29670" s="40">
        <v>3.9</v>
      </c>
    </row>
    <row r="29671" spans="1:7" x14ac:dyDescent="0.25">
      <c r="A29671" s="40">
        <v>4000395</v>
      </c>
      <c r="B29671" s="40" t="s">
        <v>41514</v>
      </c>
      <c r="C29671" s="40" t="s">
        <v>125</v>
      </c>
      <c r="D29671" s="40" t="s">
        <v>118</v>
      </c>
      <c r="E29671" s="40" t="s">
        <v>4352</v>
      </c>
      <c r="F29671" s="40" t="s">
        <v>41530</v>
      </c>
      <c r="G29671" s="40">
        <v>41</v>
      </c>
    </row>
    <row r="29672" spans="1:7" x14ac:dyDescent="0.25">
      <c r="A29672" s="40">
        <v>4000400</v>
      </c>
      <c r="B29672" s="40" t="s">
        <v>41531</v>
      </c>
      <c r="C29672" s="40" t="s">
        <v>125</v>
      </c>
      <c r="D29672" s="40" t="s">
        <v>118</v>
      </c>
      <c r="E29672" s="40" t="s">
        <v>4352</v>
      </c>
      <c r="F29672" s="40" t="s">
        <v>41530</v>
      </c>
      <c r="G29672" s="40">
        <v>51.2</v>
      </c>
    </row>
    <row r="29673" spans="1:7" x14ac:dyDescent="0.25">
      <c r="A29673" s="40">
        <v>4000401</v>
      </c>
      <c r="B29673" s="40" t="s">
        <v>41532</v>
      </c>
      <c r="C29673" s="40" t="s">
        <v>122</v>
      </c>
      <c r="D29673" s="40" t="s">
        <v>118</v>
      </c>
      <c r="E29673" s="40" t="s">
        <v>190</v>
      </c>
      <c r="F29673" s="40" t="s">
        <v>191</v>
      </c>
      <c r="G29673" s="40">
        <v>0</v>
      </c>
    </row>
    <row r="29674" spans="1:7" x14ac:dyDescent="0.25">
      <c r="A29674" s="40">
        <v>4000402</v>
      </c>
      <c r="B29674" s="40" t="s">
        <v>41533</v>
      </c>
      <c r="C29674" s="40" t="s">
        <v>125</v>
      </c>
      <c r="D29674" s="40" t="s">
        <v>118</v>
      </c>
      <c r="E29674" s="40" t="s">
        <v>1049</v>
      </c>
      <c r="F29674" s="40" t="s">
        <v>41530</v>
      </c>
      <c r="G29674" s="40">
        <v>0.3</v>
      </c>
    </row>
    <row r="29675" spans="1:7" x14ac:dyDescent="0.25">
      <c r="A29675" s="40">
        <v>4000403</v>
      </c>
      <c r="B29675" s="40" t="s">
        <v>41534</v>
      </c>
      <c r="C29675" s="40" t="s">
        <v>125</v>
      </c>
      <c r="D29675" s="40" t="s">
        <v>118</v>
      </c>
      <c r="E29675" s="40" t="s">
        <v>1082</v>
      </c>
      <c r="F29675" s="40" t="s">
        <v>41530</v>
      </c>
      <c r="G29675" s="40">
        <v>3.9</v>
      </c>
    </row>
    <row r="29676" spans="1:7" x14ac:dyDescent="0.25">
      <c r="A29676" s="40">
        <v>4000404</v>
      </c>
      <c r="B29676" s="40" t="s">
        <v>41535</v>
      </c>
      <c r="C29676" s="40" t="s">
        <v>125</v>
      </c>
      <c r="D29676" s="40" t="s">
        <v>118</v>
      </c>
      <c r="E29676" s="40" t="s">
        <v>1082</v>
      </c>
      <c r="F29676" s="40" t="s">
        <v>41530</v>
      </c>
      <c r="G29676" s="40">
        <v>14.85</v>
      </c>
    </row>
    <row r="29677" spans="1:7" x14ac:dyDescent="0.25">
      <c r="A29677" s="40">
        <v>4000405</v>
      </c>
      <c r="B29677" s="40" t="s">
        <v>41536</v>
      </c>
      <c r="C29677" s="40" t="s">
        <v>125</v>
      </c>
      <c r="D29677" s="40" t="s">
        <v>118</v>
      </c>
      <c r="E29677" s="40" t="s">
        <v>1044</v>
      </c>
      <c r="F29677" s="40" t="s">
        <v>41537</v>
      </c>
      <c r="G29677" s="40">
        <v>9.6</v>
      </c>
    </row>
    <row r="29678" spans="1:7" x14ac:dyDescent="0.25">
      <c r="A29678" s="40">
        <v>4000406</v>
      </c>
      <c r="B29678" s="40" t="s">
        <v>41538</v>
      </c>
      <c r="C29678" s="40" t="s">
        <v>125</v>
      </c>
      <c r="D29678" s="40" t="s">
        <v>118</v>
      </c>
      <c r="E29678" s="40" t="s">
        <v>2424</v>
      </c>
      <c r="F29678" s="40" t="s">
        <v>41537</v>
      </c>
      <c r="G29678" s="40">
        <v>42.7</v>
      </c>
    </row>
    <row r="29679" spans="1:7" x14ac:dyDescent="0.25">
      <c r="A29679" s="40">
        <v>4000407</v>
      </c>
      <c r="B29679" s="40" t="s">
        <v>41539</v>
      </c>
      <c r="C29679" s="40" t="s">
        <v>122</v>
      </c>
      <c r="D29679" s="40" t="s">
        <v>118</v>
      </c>
      <c r="E29679" s="40" t="s">
        <v>166</v>
      </c>
      <c r="F29679" s="40" t="s">
        <v>167</v>
      </c>
      <c r="G29679" s="40">
        <v>0</v>
      </c>
    </row>
    <row r="29680" spans="1:7" x14ac:dyDescent="0.25">
      <c r="A29680" s="40">
        <v>4000408</v>
      </c>
      <c r="B29680" s="40" t="s">
        <v>41540</v>
      </c>
      <c r="C29680" s="40" t="s">
        <v>125</v>
      </c>
      <c r="D29680" s="40" t="s">
        <v>118</v>
      </c>
      <c r="E29680" s="40" t="s">
        <v>2871</v>
      </c>
      <c r="F29680" s="40" t="s">
        <v>41541</v>
      </c>
      <c r="G29680" s="40">
        <v>171.26</v>
      </c>
    </row>
    <row r="29681" spans="1:7" x14ac:dyDescent="0.25">
      <c r="A29681" s="40">
        <v>4000409</v>
      </c>
      <c r="B29681" s="40" t="s">
        <v>41542</v>
      </c>
      <c r="C29681" s="40" t="s">
        <v>125</v>
      </c>
      <c r="D29681" s="40" t="s">
        <v>118</v>
      </c>
      <c r="E29681" s="40" t="s">
        <v>4548</v>
      </c>
      <c r="F29681" s="40" t="s">
        <v>41541</v>
      </c>
      <c r="G29681" s="40">
        <v>144</v>
      </c>
    </row>
    <row r="29682" spans="1:7" x14ac:dyDescent="0.25">
      <c r="A29682" s="40">
        <v>4000410</v>
      </c>
      <c r="B29682" s="40" t="s">
        <v>41543</v>
      </c>
      <c r="C29682" s="40" t="s">
        <v>125</v>
      </c>
      <c r="D29682" s="40" t="s">
        <v>118</v>
      </c>
      <c r="E29682" s="40" t="s">
        <v>4352</v>
      </c>
      <c r="F29682" s="40" t="s">
        <v>41541</v>
      </c>
      <c r="G29682" s="40">
        <v>16.5</v>
      </c>
    </row>
    <row r="29683" spans="1:7" x14ac:dyDescent="0.25">
      <c r="A29683" s="40">
        <v>4000411</v>
      </c>
      <c r="B29683" s="40" t="s">
        <v>41544</v>
      </c>
      <c r="C29683" s="40" t="s">
        <v>125</v>
      </c>
      <c r="D29683" s="40" t="s">
        <v>118</v>
      </c>
      <c r="E29683" s="40" t="s">
        <v>1049</v>
      </c>
      <c r="F29683" s="40" t="s">
        <v>41525</v>
      </c>
      <c r="G29683" s="40">
        <v>1.8</v>
      </c>
    </row>
    <row r="29684" spans="1:7" x14ac:dyDescent="0.25">
      <c r="A29684" s="40">
        <v>4000412</v>
      </c>
      <c r="B29684" s="40" t="s">
        <v>41545</v>
      </c>
      <c r="C29684" s="40" t="s">
        <v>125</v>
      </c>
      <c r="D29684" s="40" t="s">
        <v>118</v>
      </c>
      <c r="E29684" s="40" t="s">
        <v>4352</v>
      </c>
      <c r="F29684" s="40" t="s">
        <v>41546</v>
      </c>
      <c r="G29684" s="40">
        <v>122</v>
      </c>
    </row>
    <row r="29685" spans="1:7" x14ac:dyDescent="0.25">
      <c r="A29685" s="40">
        <v>4000413</v>
      </c>
      <c r="B29685" s="40" t="s">
        <v>41547</v>
      </c>
      <c r="C29685" s="40" t="s">
        <v>125</v>
      </c>
      <c r="D29685" s="40" t="s">
        <v>118</v>
      </c>
      <c r="E29685" s="40" t="s">
        <v>4352</v>
      </c>
      <c r="F29685" s="40" t="s">
        <v>41546</v>
      </c>
      <c r="G29685" s="40">
        <v>26</v>
      </c>
    </row>
    <row r="29686" spans="1:7" x14ac:dyDescent="0.25">
      <c r="A29686" s="40">
        <v>4000414</v>
      </c>
      <c r="B29686" s="40" t="s">
        <v>41548</v>
      </c>
      <c r="C29686" s="40" t="s">
        <v>125</v>
      </c>
      <c r="D29686" s="40" t="s">
        <v>118</v>
      </c>
      <c r="E29686" s="40" t="s">
        <v>4352</v>
      </c>
      <c r="F29686" s="40" t="s">
        <v>41546</v>
      </c>
      <c r="G29686" s="40">
        <v>23.2</v>
      </c>
    </row>
    <row r="29687" spans="1:7" x14ac:dyDescent="0.25">
      <c r="A29687" s="40">
        <v>4000415</v>
      </c>
      <c r="B29687" s="40" t="s">
        <v>41549</v>
      </c>
      <c r="C29687" s="40" t="s">
        <v>125</v>
      </c>
      <c r="D29687" s="40" t="s">
        <v>118</v>
      </c>
      <c r="E29687" s="40" t="s">
        <v>1082</v>
      </c>
      <c r="F29687" s="40" t="s">
        <v>41546</v>
      </c>
      <c r="G29687" s="40">
        <v>1.5</v>
      </c>
    </row>
    <row r="29688" spans="1:7" x14ac:dyDescent="0.25">
      <c r="A29688" s="40">
        <v>4000416</v>
      </c>
      <c r="B29688" s="40" t="s">
        <v>41550</v>
      </c>
      <c r="C29688" s="40" t="s">
        <v>125</v>
      </c>
      <c r="D29688" s="40" t="s">
        <v>118</v>
      </c>
      <c r="E29688" s="40" t="s">
        <v>2551</v>
      </c>
      <c r="F29688" s="40" t="s">
        <v>41546</v>
      </c>
      <c r="G29688" s="40">
        <v>118</v>
      </c>
    </row>
    <row r="29689" spans="1:7" x14ac:dyDescent="0.25">
      <c r="A29689" s="40">
        <v>4000417</v>
      </c>
      <c r="B29689" s="40" t="s">
        <v>41551</v>
      </c>
      <c r="C29689" s="40" t="s">
        <v>125</v>
      </c>
      <c r="D29689" s="40" t="s">
        <v>118</v>
      </c>
      <c r="E29689" s="40" t="s">
        <v>3053</v>
      </c>
      <c r="F29689" s="40" t="s">
        <v>41546</v>
      </c>
      <c r="G29689" s="40">
        <v>2.9</v>
      </c>
    </row>
    <row r="29690" spans="1:7" x14ac:dyDescent="0.25">
      <c r="A29690" s="40">
        <v>4000418</v>
      </c>
      <c r="B29690" s="40" t="s">
        <v>41552</v>
      </c>
      <c r="C29690" s="40" t="s">
        <v>125</v>
      </c>
      <c r="D29690" s="40" t="s">
        <v>118</v>
      </c>
      <c r="E29690" s="40" t="s">
        <v>41553</v>
      </c>
      <c r="F29690" s="40" t="s">
        <v>41546</v>
      </c>
      <c r="G29690" s="40">
        <v>7.7</v>
      </c>
    </row>
    <row r="29691" spans="1:7" x14ac:dyDescent="0.25">
      <c r="A29691" s="40">
        <v>4000421</v>
      </c>
      <c r="B29691" s="40" t="s">
        <v>41554</v>
      </c>
      <c r="C29691" s="40" t="s">
        <v>122</v>
      </c>
      <c r="D29691" s="40" t="s">
        <v>118</v>
      </c>
      <c r="E29691" s="40" t="s">
        <v>190</v>
      </c>
      <c r="F29691" s="40" t="s">
        <v>191</v>
      </c>
      <c r="G29691" s="40">
        <v>0</v>
      </c>
    </row>
    <row r="29692" spans="1:7" x14ac:dyDescent="0.25">
      <c r="A29692" s="40">
        <v>4000422</v>
      </c>
      <c r="B29692" s="40" t="s">
        <v>41555</v>
      </c>
      <c r="C29692" s="40" t="s">
        <v>125</v>
      </c>
      <c r="D29692" s="40" t="s">
        <v>118</v>
      </c>
      <c r="E29692" s="40" t="s">
        <v>4352</v>
      </c>
      <c r="F29692" s="40" t="s">
        <v>41556</v>
      </c>
      <c r="G29692" s="40">
        <v>0</v>
      </c>
    </row>
    <row r="29693" spans="1:7" x14ac:dyDescent="0.25">
      <c r="A29693" s="40">
        <v>4000423</v>
      </c>
      <c r="B29693" s="40" t="s">
        <v>41557</v>
      </c>
      <c r="C29693" s="40" t="s">
        <v>125</v>
      </c>
      <c r="D29693" s="40" t="s">
        <v>118</v>
      </c>
      <c r="E29693" s="40" t="s">
        <v>1049</v>
      </c>
      <c r="F29693" s="40" t="s">
        <v>41556</v>
      </c>
      <c r="G29693" s="40">
        <v>0</v>
      </c>
    </row>
    <row r="29694" spans="1:7" x14ac:dyDescent="0.25">
      <c r="A29694" s="40">
        <v>4000424</v>
      </c>
      <c r="B29694" s="40" t="s">
        <v>41558</v>
      </c>
      <c r="C29694" s="40" t="s">
        <v>125</v>
      </c>
      <c r="D29694" s="40" t="s">
        <v>118</v>
      </c>
      <c r="E29694" s="40" t="s">
        <v>41559</v>
      </c>
      <c r="F29694" s="40" t="s">
        <v>41556</v>
      </c>
      <c r="G29694" s="40">
        <v>20.350000000000001</v>
      </c>
    </row>
    <row r="29695" spans="1:7" x14ac:dyDescent="0.25">
      <c r="A29695" s="40">
        <v>4000426</v>
      </c>
      <c r="B29695" s="40" t="s">
        <v>41560</v>
      </c>
      <c r="C29695" s="40" t="s">
        <v>125</v>
      </c>
      <c r="D29695" s="40" t="s">
        <v>118</v>
      </c>
      <c r="E29695" s="40" t="s">
        <v>5647</v>
      </c>
      <c r="F29695" s="40" t="s">
        <v>41556</v>
      </c>
      <c r="G29695" s="40">
        <v>14</v>
      </c>
    </row>
    <row r="29696" spans="1:7" x14ac:dyDescent="0.25">
      <c r="A29696" s="40">
        <v>4000427</v>
      </c>
      <c r="B29696" s="40" t="s">
        <v>41561</v>
      </c>
      <c r="C29696" s="40" t="s">
        <v>125</v>
      </c>
      <c r="D29696" s="40" t="s">
        <v>118</v>
      </c>
      <c r="E29696" s="40" t="s">
        <v>390</v>
      </c>
      <c r="F29696" s="40" t="s">
        <v>41556</v>
      </c>
      <c r="G29696" s="40">
        <v>55</v>
      </c>
    </row>
    <row r="29697" spans="1:7" x14ac:dyDescent="0.25">
      <c r="A29697" s="40">
        <v>4000428</v>
      </c>
      <c r="B29697" s="40" t="s">
        <v>41562</v>
      </c>
      <c r="C29697" s="40" t="s">
        <v>125</v>
      </c>
      <c r="D29697" s="40" t="s">
        <v>118</v>
      </c>
      <c r="E29697" s="40" t="s">
        <v>1082</v>
      </c>
      <c r="F29697" s="40" t="s">
        <v>41556</v>
      </c>
      <c r="G29697" s="40">
        <v>2.8</v>
      </c>
    </row>
    <row r="29698" spans="1:7" x14ac:dyDescent="0.25">
      <c r="A29698" s="40">
        <v>4000429</v>
      </c>
      <c r="B29698" s="40" t="s">
        <v>41563</v>
      </c>
      <c r="C29698" s="40" t="s">
        <v>125</v>
      </c>
      <c r="D29698" s="40" t="s">
        <v>118</v>
      </c>
      <c r="E29698" s="40" t="s">
        <v>1082</v>
      </c>
      <c r="F29698" s="40" t="s">
        <v>41556</v>
      </c>
      <c r="G29698" s="40">
        <v>2.8</v>
      </c>
    </row>
    <row r="29699" spans="1:7" x14ac:dyDescent="0.25">
      <c r="A29699" s="40">
        <v>4000430</v>
      </c>
      <c r="B29699" s="40" t="s">
        <v>41564</v>
      </c>
      <c r="C29699" s="40" t="s">
        <v>125</v>
      </c>
      <c r="D29699" s="40" t="s">
        <v>118</v>
      </c>
      <c r="E29699" s="40" t="s">
        <v>1049</v>
      </c>
      <c r="F29699" s="40" t="s">
        <v>41556</v>
      </c>
      <c r="G29699" s="40">
        <v>9.6</v>
      </c>
    </row>
    <row r="29700" spans="1:7" x14ac:dyDescent="0.25">
      <c r="A29700" s="40">
        <v>4000433</v>
      </c>
      <c r="B29700" s="40" t="s">
        <v>41565</v>
      </c>
      <c r="C29700" s="40" t="s">
        <v>125</v>
      </c>
      <c r="D29700" s="40" t="s">
        <v>118</v>
      </c>
      <c r="E29700" s="40" t="s">
        <v>1049</v>
      </c>
      <c r="F29700" s="40" t="s">
        <v>41566</v>
      </c>
      <c r="G29700" s="40">
        <v>2</v>
      </c>
    </row>
    <row r="29701" spans="1:7" x14ac:dyDescent="0.25">
      <c r="A29701" s="40">
        <v>4000434</v>
      </c>
      <c r="B29701" s="40" t="s">
        <v>41567</v>
      </c>
      <c r="C29701" s="40" t="s">
        <v>122</v>
      </c>
      <c r="D29701" s="40" t="s">
        <v>118</v>
      </c>
      <c r="E29701" s="40" t="s">
        <v>166</v>
      </c>
      <c r="F29701" s="40" t="s">
        <v>167</v>
      </c>
      <c r="G29701" s="40">
        <v>0</v>
      </c>
    </row>
    <row r="29702" spans="1:7" x14ac:dyDescent="0.25">
      <c r="A29702" s="40">
        <v>4000435</v>
      </c>
      <c r="B29702" s="40" t="s">
        <v>41568</v>
      </c>
      <c r="C29702" s="40" t="s">
        <v>125</v>
      </c>
      <c r="D29702" s="40" t="s">
        <v>118</v>
      </c>
      <c r="E29702" s="40" t="s">
        <v>1166</v>
      </c>
      <c r="F29702" s="40" t="s">
        <v>41566</v>
      </c>
      <c r="G29702" s="40">
        <v>1</v>
      </c>
    </row>
    <row r="29703" spans="1:7" x14ac:dyDescent="0.25">
      <c r="A29703" s="40">
        <v>4000436</v>
      </c>
      <c r="B29703" s="40" t="s">
        <v>41569</v>
      </c>
      <c r="C29703" s="40" t="s">
        <v>125</v>
      </c>
      <c r="D29703" s="40" t="s">
        <v>118</v>
      </c>
      <c r="E29703" s="40" t="s">
        <v>1044</v>
      </c>
      <c r="F29703" s="40" t="s">
        <v>41570</v>
      </c>
      <c r="G29703" s="40">
        <v>4</v>
      </c>
    </row>
    <row r="29704" spans="1:7" x14ac:dyDescent="0.25">
      <c r="A29704" s="40">
        <v>4000437</v>
      </c>
      <c r="B29704" s="40" t="s">
        <v>41571</v>
      </c>
      <c r="C29704" s="40" t="s">
        <v>125</v>
      </c>
      <c r="D29704" s="40" t="s">
        <v>118</v>
      </c>
      <c r="E29704" s="40" t="s">
        <v>1082</v>
      </c>
      <c r="F29704" s="40" t="s">
        <v>41570</v>
      </c>
      <c r="G29704" s="40">
        <v>2</v>
      </c>
    </row>
    <row r="29705" spans="1:7" x14ac:dyDescent="0.25">
      <c r="A29705" s="40">
        <v>4000438</v>
      </c>
      <c r="B29705" s="40" t="s">
        <v>41572</v>
      </c>
      <c r="C29705" s="40" t="s">
        <v>125</v>
      </c>
      <c r="D29705" s="40" t="s">
        <v>118</v>
      </c>
      <c r="E29705" s="40" t="s">
        <v>2535</v>
      </c>
      <c r="F29705" s="40" t="s">
        <v>41570</v>
      </c>
      <c r="G29705" s="40">
        <v>4</v>
      </c>
    </row>
    <row r="29706" spans="1:7" x14ac:dyDescent="0.25">
      <c r="A29706" s="40">
        <v>4000439</v>
      </c>
      <c r="B29706" s="40" t="s">
        <v>41573</v>
      </c>
      <c r="C29706" s="40" t="s">
        <v>125</v>
      </c>
      <c r="D29706" s="40" t="s">
        <v>118</v>
      </c>
      <c r="E29706" s="40" t="s">
        <v>1044</v>
      </c>
      <c r="F29706" s="40" t="s">
        <v>41570</v>
      </c>
      <c r="G29706" s="40">
        <v>19.12</v>
      </c>
    </row>
    <row r="29707" spans="1:7" x14ac:dyDescent="0.25">
      <c r="A29707" s="40">
        <v>4000440</v>
      </c>
      <c r="B29707" s="40" t="s">
        <v>41574</v>
      </c>
      <c r="C29707" s="40" t="s">
        <v>125</v>
      </c>
      <c r="D29707" s="40" t="s">
        <v>118</v>
      </c>
      <c r="E29707" s="40" t="s">
        <v>1044</v>
      </c>
      <c r="F29707" s="40" t="s">
        <v>41570</v>
      </c>
      <c r="G29707" s="40">
        <v>4</v>
      </c>
    </row>
    <row r="29708" spans="1:7" x14ac:dyDescent="0.25">
      <c r="A29708" s="40">
        <v>4000441</v>
      </c>
      <c r="B29708" s="40" t="s">
        <v>41575</v>
      </c>
      <c r="C29708" s="40" t="s">
        <v>125</v>
      </c>
      <c r="D29708" s="40" t="s">
        <v>118</v>
      </c>
      <c r="E29708" s="40" t="s">
        <v>3430</v>
      </c>
      <c r="F29708" s="40" t="s">
        <v>41570</v>
      </c>
      <c r="G29708" s="40">
        <v>3</v>
      </c>
    </row>
    <row r="29709" spans="1:7" x14ac:dyDescent="0.25">
      <c r="A29709" s="40">
        <v>4000442</v>
      </c>
      <c r="B29709" s="40" t="s">
        <v>11523</v>
      </c>
      <c r="C29709" s="40" t="s">
        <v>122</v>
      </c>
      <c r="D29709" s="40" t="s">
        <v>118</v>
      </c>
      <c r="E29709" s="40" t="s">
        <v>190</v>
      </c>
      <c r="F29709" s="40" t="s">
        <v>191</v>
      </c>
      <c r="G29709" s="40">
        <v>0</v>
      </c>
    </row>
    <row r="29710" spans="1:7" x14ac:dyDescent="0.25">
      <c r="A29710" s="40">
        <v>4000443</v>
      </c>
      <c r="B29710" s="40" t="s">
        <v>41576</v>
      </c>
      <c r="C29710" s="40" t="s">
        <v>122</v>
      </c>
      <c r="D29710" s="40" t="s">
        <v>118</v>
      </c>
      <c r="E29710" s="40" t="s">
        <v>190</v>
      </c>
      <c r="F29710" s="40" t="s">
        <v>191</v>
      </c>
      <c r="G29710" s="40">
        <v>0</v>
      </c>
    </row>
    <row r="29711" spans="1:7" x14ac:dyDescent="0.25">
      <c r="A29711" s="40">
        <v>4000444</v>
      </c>
      <c r="B29711" s="40" t="s">
        <v>41577</v>
      </c>
      <c r="C29711" s="40" t="s">
        <v>125</v>
      </c>
      <c r="D29711" s="40" t="s">
        <v>118</v>
      </c>
      <c r="E29711" s="40" t="s">
        <v>1082</v>
      </c>
      <c r="F29711" s="40" t="s">
        <v>41570</v>
      </c>
      <c r="G29711" s="40">
        <v>10</v>
      </c>
    </row>
    <row r="29712" spans="1:7" x14ac:dyDescent="0.25">
      <c r="A29712" s="40">
        <v>4000445</v>
      </c>
      <c r="B29712" s="40" t="s">
        <v>41578</v>
      </c>
      <c r="C29712" s="40" t="s">
        <v>122</v>
      </c>
      <c r="D29712" s="40" t="s">
        <v>118</v>
      </c>
      <c r="E29712" s="40" t="s">
        <v>190</v>
      </c>
      <c r="F29712" s="40" t="s">
        <v>191</v>
      </c>
      <c r="G29712" s="40">
        <v>0</v>
      </c>
    </row>
    <row r="29713" spans="1:7" x14ac:dyDescent="0.25">
      <c r="A29713" s="40">
        <v>4000446</v>
      </c>
      <c r="B29713" s="40" t="s">
        <v>41579</v>
      </c>
      <c r="C29713" s="40" t="s">
        <v>125</v>
      </c>
      <c r="D29713" s="40" t="s">
        <v>118</v>
      </c>
      <c r="E29713" s="40" t="s">
        <v>1178</v>
      </c>
      <c r="F29713" s="40" t="s">
        <v>41570</v>
      </c>
      <c r="G29713" s="40">
        <v>1243.5</v>
      </c>
    </row>
    <row r="29714" spans="1:7" x14ac:dyDescent="0.25">
      <c r="A29714" s="40">
        <v>4000447</v>
      </c>
      <c r="B29714" s="40" t="s">
        <v>41580</v>
      </c>
      <c r="C29714" s="40" t="s">
        <v>125</v>
      </c>
      <c r="D29714" s="40" t="s">
        <v>118</v>
      </c>
      <c r="E29714" s="40" t="s">
        <v>1044</v>
      </c>
      <c r="F29714" s="40" t="s">
        <v>41570</v>
      </c>
      <c r="G29714" s="40">
        <v>5</v>
      </c>
    </row>
    <row r="29715" spans="1:7" x14ac:dyDescent="0.25">
      <c r="A29715" s="40">
        <v>4000448</v>
      </c>
      <c r="B29715" s="40" t="s">
        <v>41581</v>
      </c>
      <c r="C29715" s="40" t="s">
        <v>122</v>
      </c>
      <c r="D29715" s="40" t="s">
        <v>118</v>
      </c>
      <c r="E29715" s="40" t="s">
        <v>190</v>
      </c>
      <c r="F29715" s="40" t="s">
        <v>191</v>
      </c>
      <c r="G29715" s="40">
        <v>0</v>
      </c>
    </row>
    <row r="29716" spans="1:7" x14ac:dyDescent="0.25">
      <c r="A29716" s="40">
        <v>4000450</v>
      </c>
      <c r="B29716" s="40" t="s">
        <v>41582</v>
      </c>
      <c r="C29716" s="40" t="s">
        <v>125</v>
      </c>
      <c r="D29716" s="40" t="s">
        <v>118</v>
      </c>
      <c r="E29716" s="40" t="s">
        <v>1044</v>
      </c>
      <c r="F29716" s="40" t="s">
        <v>41583</v>
      </c>
      <c r="G29716" s="40">
        <v>0</v>
      </c>
    </row>
    <row r="29717" spans="1:7" x14ac:dyDescent="0.25">
      <c r="A29717" s="40">
        <v>4000451</v>
      </c>
      <c r="B29717" s="40" t="s">
        <v>41584</v>
      </c>
      <c r="C29717" s="40" t="s">
        <v>125</v>
      </c>
      <c r="D29717" s="40" t="s">
        <v>118</v>
      </c>
      <c r="E29717" s="40" t="s">
        <v>986</v>
      </c>
      <c r="F29717" s="40" t="s">
        <v>41583</v>
      </c>
      <c r="G29717" s="40">
        <v>3</v>
      </c>
    </row>
    <row r="29718" spans="1:7" x14ac:dyDescent="0.25">
      <c r="A29718" s="40">
        <v>4000452</v>
      </c>
      <c r="B29718" s="40" t="s">
        <v>41585</v>
      </c>
      <c r="C29718" s="40" t="s">
        <v>122</v>
      </c>
      <c r="D29718" s="40" t="s">
        <v>118</v>
      </c>
      <c r="E29718" s="40" t="s">
        <v>166</v>
      </c>
      <c r="F29718" s="40" t="s">
        <v>167</v>
      </c>
      <c r="G29718" s="40">
        <v>0</v>
      </c>
    </row>
    <row r="29719" spans="1:7" x14ac:dyDescent="0.25">
      <c r="A29719" s="40">
        <v>4000453</v>
      </c>
      <c r="B29719" s="40" t="s">
        <v>41586</v>
      </c>
      <c r="C29719" s="40" t="s">
        <v>122</v>
      </c>
      <c r="D29719" s="40" t="s">
        <v>118</v>
      </c>
      <c r="E29719" s="40" t="s">
        <v>166</v>
      </c>
      <c r="F29719" s="40" t="s">
        <v>167</v>
      </c>
      <c r="G29719" s="40">
        <v>0</v>
      </c>
    </row>
    <row r="29720" spans="1:7" x14ac:dyDescent="0.25">
      <c r="A29720" s="40">
        <v>4000454</v>
      </c>
      <c r="B29720" s="40" t="s">
        <v>41587</v>
      </c>
      <c r="C29720" s="40" t="s">
        <v>122</v>
      </c>
      <c r="D29720" s="40" t="s">
        <v>118</v>
      </c>
      <c r="E29720" s="40" t="s">
        <v>166</v>
      </c>
      <c r="F29720" s="40" t="s">
        <v>167</v>
      </c>
      <c r="G29720" s="40">
        <v>0</v>
      </c>
    </row>
    <row r="29721" spans="1:7" x14ac:dyDescent="0.25">
      <c r="A29721" s="40">
        <v>4000456</v>
      </c>
      <c r="B29721" s="40" t="s">
        <v>41588</v>
      </c>
      <c r="C29721" s="40" t="s">
        <v>125</v>
      </c>
      <c r="D29721" s="40" t="s">
        <v>118</v>
      </c>
      <c r="E29721" s="40" t="s">
        <v>1328</v>
      </c>
      <c r="F29721" s="40" t="s">
        <v>41484</v>
      </c>
      <c r="G29721" s="40">
        <v>4.8</v>
      </c>
    </row>
    <row r="29722" spans="1:7" x14ac:dyDescent="0.25">
      <c r="A29722" s="40">
        <v>4000457</v>
      </c>
      <c r="B29722" s="40" t="s">
        <v>41589</v>
      </c>
      <c r="C29722" s="40" t="s">
        <v>122</v>
      </c>
      <c r="D29722" s="40" t="s">
        <v>118</v>
      </c>
      <c r="E29722" s="40" t="s">
        <v>166</v>
      </c>
      <c r="F29722" s="40" t="s">
        <v>167</v>
      </c>
      <c r="G29722" s="40">
        <v>0</v>
      </c>
    </row>
    <row r="29723" spans="1:7" x14ac:dyDescent="0.25">
      <c r="A29723" s="40">
        <v>4000458</v>
      </c>
      <c r="B29723" s="40" t="s">
        <v>41590</v>
      </c>
      <c r="C29723" s="40" t="s">
        <v>122</v>
      </c>
      <c r="D29723" s="40" t="s">
        <v>118</v>
      </c>
      <c r="E29723" s="40" t="s">
        <v>166</v>
      </c>
      <c r="F29723" s="40" t="s">
        <v>167</v>
      </c>
      <c r="G29723" s="40">
        <v>0</v>
      </c>
    </row>
    <row r="29724" spans="1:7" x14ac:dyDescent="0.25">
      <c r="A29724" s="40">
        <v>4000459</v>
      </c>
      <c r="B29724" s="40" t="s">
        <v>41591</v>
      </c>
      <c r="C29724" s="40" t="s">
        <v>122</v>
      </c>
      <c r="D29724" s="40" t="s">
        <v>118</v>
      </c>
      <c r="E29724" s="40" t="s">
        <v>166</v>
      </c>
      <c r="F29724" s="40" t="s">
        <v>167</v>
      </c>
      <c r="G29724" s="40">
        <v>0</v>
      </c>
    </row>
    <row r="29725" spans="1:7" x14ac:dyDescent="0.25">
      <c r="A29725" s="40">
        <v>4000461</v>
      </c>
      <c r="B29725" s="40" t="s">
        <v>41592</v>
      </c>
      <c r="C29725" s="40" t="s">
        <v>122</v>
      </c>
      <c r="D29725" s="40" t="s">
        <v>118</v>
      </c>
      <c r="E29725" s="40" t="s">
        <v>166</v>
      </c>
      <c r="F29725" s="40" t="s">
        <v>167</v>
      </c>
      <c r="G29725" s="40">
        <v>0</v>
      </c>
    </row>
    <row r="29726" spans="1:7" x14ac:dyDescent="0.25">
      <c r="A29726" s="40">
        <v>4000462</v>
      </c>
      <c r="B29726" s="40" t="s">
        <v>41549</v>
      </c>
      <c r="C29726" s="40" t="s">
        <v>125</v>
      </c>
      <c r="D29726" s="40" t="s">
        <v>118</v>
      </c>
      <c r="E29726" s="40" t="s">
        <v>1082</v>
      </c>
      <c r="F29726" s="40" t="s">
        <v>41484</v>
      </c>
      <c r="G29726" s="40">
        <v>0.9</v>
      </c>
    </row>
    <row r="29727" spans="1:7" x14ac:dyDescent="0.25">
      <c r="A29727" s="40">
        <v>4000463</v>
      </c>
      <c r="B29727" s="40" t="s">
        <v>41593</v>
      </c>
      <c r="C29727" s="40" t="s">
        <v>122</v>
      </c>
      <c r="D29727" s="40" t="s">
        <v>118</v>
      </c>
      <c r="E29727" s="40" t="s">
        <v>166</v>
      </c>
      <c r="F29727" s="40" t="s">
        <v>167</v>
      </c>
      <c r="G29727" s="40">
        <v>0</v>
      </c>
    </row>
    <row r="29728" spans="1:7" x14ac:dyDescent="0.25">
      <c r="A29728" s="40">
        <v>4000464</v>
      </c>
      <c r="B29728" s="40" t="s">
        <v>41594</v>
      </c>
      <c r="C29728" s="40" t="s">
        <v>122</v>
      </c>
      <c r="D29728" s="40" t="s">
        <v>118</v>
      </c>
      <c r="E29728" s="40" t="s">
        <v>166</v>
      </c>
      <c r="F29728" s="40" t="s">
        <v>167</v>
      </c>
      <c r="G29728" s="40">
        <v>0</v>
      </c>
    </row>
    <row r="29729" spans="1:7" x14ac:dyDescent="0.25">
      <c r="A29729" s="40">
        <v>4000465</v>
      </c>
      <c r="B29729" s="40" t="s">
        <v>41595</v>
      </c>
      <c r="C29729" s="40" t="s">
        <v>122</v>
      </c>
      <c r="D29729" s="40" t="s">
        <v>118</v>
      </c>
      <c r="E29729" s="40" t="s">
        <v>166</v>
      </c>
      <c r="F29729" s="40" t="s">
        <v>167</v>
      </c>
      <c r="G29729" s="40">
        <v>0</v>
      </c>
    </row>
    <row r="29730" spans="1:7" x14ac:dyDescent="0.25">
      <c r="A29730" s="40">
        <v>4000466</v>
      </c>
      <c r="B29730" s="40" t="s">
        <v>41596</v>
      </c>
      <c r="C29730" s="40" t="s">
        <v>122</v>
      </c>
      <c r="D29730" s="40" t="s">
        <v>118</v>
      </c>
      <c r="E29730" s="40" t="s">
        <v>1134</v>
      </c>
      <c r="F29730" s="40" t="s">
        <v>123</v>
      </c>
      <c r="G29730" s="40">
        <v>0</v>
      </c>
    </row>
    <row r="29731" spans="1:7" x14ac:dyDescent="0.25">
      <c r="A29731" s="40">
        <v>4000467</v>
      </c>
      <c r="B29731" s="40" t="s">
        <v>41597</v>
      </c>
      <c r="C29731" s="40" t="s">
        <v>132</v>
      </c>
      <c r="D29731" s="40" t="s">
        <v>118</v>
      </c>
      <c r="E29731" s="40" t="s">
        <v>3581</v>
      </c>
      <c r="F29731" s="40" t="s">
        <v>41598</v>
      </c>
      <c r="G29731" s="40">
        <v>153</v>
      </c>
    </row>
    <row r="29732" spans="1:7" x14ac:dyDescent="0.25">
      <c r="A29732" s="40">
        <v>4000468</v>
      </c>
      <c r="B29732" s="40" t="s">
        <v>41599</v>
      </c>
      <c r="C29732" s="40" t="s">
        <v>125</v>
      </c>
      <c r="D29732" s="40" t="s">
        <v>118</v>
      </c>
      <c r="E29732" s="40" t="s">
        <v>2946</v>
      </c>
      <c r="F29732" s="40" t="s">
        <v>41600</v>
      </c>
      <c r="G29732" s="40">
        <v>335</v>
      </c>
    </row>
    <row r="29733" spans="1:7" x14ac:dyDescent="0.25">
      <c r="A29733" s="40">
        <v>4000469</v>
      </c>
      <c r="B29733" s="40" t="s">
        <v>41601</v>
      </c>
      <c r="C29733" s="40" t="s">
        <v>125</v>
      </c>
      <c r="D29733" s="40" t="s">
        <v>118</v>
      </c>
      <c r="E29733" s="40" t="s">
        <v>390</v>
      </c>
      <c r="F29733" s="40" t="s">
        <v>41598</v>
      </c>
      <c r="G29733" s="40">
        <v>60</v>
      </c>
    </row>
    <row r="29734" spans="1:7" x14ac:dyDescent="0.25">
      <c r="A29734" s="40">
        <v>4000470</v>
      </c>
      <c r="B29734" s="40" t="s">
        <v>41602</v>
      </c>
      <c r="C29734" s="40" t="s">
        <v>125</v>
      </c>
      <c r="D29734" s="40" t="s">
        <v>118</v>
      </c>
      <c r="E29734" s="40" t="s">
        <v>1082</v>
      </c>
      <c r="F29734" s="40" t="s">
        <v>41598</v>
      </c>
      <c r="G29734" s="40">
        <v>890</v>
      </c>
    </row>
    <row r="29735" spans="1:7" x14ac:dyDescent="0.25">
      <c r="A29735" s="40">
        <v>4000471</v>
      </c>
      <c r="B29735" s="40" t="s">
        <v>41603</v>
      </c>
      <c r="C29735" s="40" t="s">
        <v>125</v>
      </c>
      <c r="D29735" s="40" t="s">
        <v>118</v>
      </c>
      <c r="E29735" s="40" t="s">
        <v>1082</v>
      </c>
      <c r="F29735" s="40" t="s">
        <v>41598</v>
      </c>
      <c r="G29735" s="40">
        <v>700</v>
      </c>
    </row>
    <row r="29736" spans="1:7" x14ac:dyDescent="0.25">
      <c r="A29736" s="40">
        <v>4000472</v>
      </c>
      <c r="B29736" s="40" t="s">
        <v>41604</v>
      </c>
      <c r="C29736" s="40" t="s">
        <v>125</v>
      </c>
      <c r="D29736" s="40" t="s">
        <v>118</v>
      </c>
      <c r="E29736" s="40" t="s">
        <v>1082</v>
      </c>
      <c r="F29736" s="40" t="s">
        <v>41598</v>
      </c>
      <c r="G29736" s="40">
        <v>1200</v>
      </c>
    </row>
    <row r="29737" spans="1:7" x14ac:dyDescent="0.25">
      <c r="A29737" s="40">
        <v>4000473</v>
      </c>
      <c r="B29737" s="40" t="s">
        <v>41605</v>
      </c>
      <c r="C29737" s="40" t="s">
        <v>125</v>
      </c>
      <c r="D29737" s="40" t="s">
        <v>118</v>
      </c>
      <c r="E29737" s="40" t="s">
        <v>1082</v>
      </c>
      <c r="F29737" s="40" t="s">
        <v>41606</v>
      </c>
      <c r="G29737" s="40">
        <v>7440</v>
      </c>
    </row>
    <row r="29738" spans="1:7" x14ac:dyDescent="0.25">
      <c r="A29738" s="40">
        <v>4000474</v>
      </c>
      <c r="B29738" s="40" t="s">
        <v>37368</v>
      </c>
      <c r="C29738" s="40" t="s">
        <v>122</v>
      </c>
      <c r="D29738" s="40" t="s">
        <v>118</v>
      </c>
      <c r="E29738" s="40" t="s">
        <v>190</v>
      </c>
      <c r="F29738" s="40" t="s">
        <v>191</v>
      </c>
      <c r="G29738" s="40">
        <v>0</v>
      </c>
    </row>
    <row r="29739" spans="1:7" x14ac:dyDescent="0.25">
      <c r="A29739" s="40">
        <v>4000475</v>
      </c>
      <c r="B29739" s="40" t="s">
        <v>41607</v>
      </c>
      <c r="C29739" s="40" t="s">
        <v>122</v>
      </c>
      <c r="D29739" s="40" t="s">
        <v>118</v>
      </c>
      <c r="E29739" s="40" t="s">
        <v>166</v>
      </c>
      <c r="F29739" s="40" t="s">
        <v>167</v>
      </c>
      <c r="G29739" s="40">
        <v>0</v>
      </c>
    </row>
    <row r="29740" spans="1:7" x14ac:dyDescent="0.25">
      <c r="A29740" s="40">
        <v>4000476</v>
      </c>
      <c r="B29740" s="40" t="s">
        <v>41608</v>
      </c>
      <c r="C29740" s="40" t="s">
        <v>122</v>
      </c>
      <c r="D29740" s="40" t="s">
        <v>118</v>
      </c>
      <c r="E29740" s="40" t="s">
        <v>166</v>
      </c>
      <c r="F29740" s="40" t="s">
        <v>167</v>
      </c>
      <c r="G29740" s="40">
        <v>0</v>
      </c>
    </row>
    <row r="29741" spans="1:7" x14ac:dyDescent="0.25">
      <c r="A29741" s="40">
        <v>4000477</v>
      </c>
      <c r="B29741" s="40" t="s">
        <v>41609</v>
      </c>
      <c r="C29741" s="40" t="s">
        <v>125</v>
      </c>
      <c r="D29741" s="40" t="s">
        <v>118</v>
      </c>
      <c r="E29741" s="40" t="s">
        <v>2871</v>
      </c>
      <c r="F29741" s="40" t="s">
        <v>41610</v>
      </c>
      <c r="G29741" s="40">
        <v>780.23</v>
      </c>
    </row>
    <row r="29742" spans="1:7" x14ac:dyDescent="0.25">
      <c r="A29742" s="40">
        <v>4000479</v>
      </c>
      <c r="B29742" s="40" t="s">
        <v>41611</v>
      </c>
      <c r="C29742" s="40" t="s">
        <v>125</v>
      </c>
      <c r="D29742" s="40" t="s">
        <v>118</v>
      </c>
      <c r="E29742" s="40" t="s">
        <v>2871</v>
      </c>
      <c r="F29742" s="40" t="s">
        <v>41612</v>
      </c>
      <c r="G29742" s="40">
        <v>2331.17</v>
      </c>
    </row>
    <row r="29743" spans="1:7" x14ac:dyDescent="0.25">
      <c r="A29743" s="40">
        <v>4000480</v>
      </c>
      <c r="B29743" s="40" t="s">
        <v>41613</v>
      </c>
      <c r="C29743" s="40" t="s">
        <v>125</v>
      </c>
      <c r="D29743" s="40" t="s">
        <v>118</v>
      </c>
      <c r="E29743" s="40" t="s">
        <v>2871</v>
      </c>
      <c r="F29743" s="40" t="s">
        <v>41614</v>
      </c>
      <c r="G29743" s="40">
        <v>490.5</v>
      </c>
    </row>
    <row r="29744" spans="1:7" x14ac:dyDescent="0.25">
      <c r="A29744" s="40">
        <v>4000482</v>
      </c>
      <c r="B29744" s="40" t="s">
        <v>41613</v>
      </c>
      <c r="C29744" s="40" t="s">
        <v>125</v>
      </c>
      <c r="D29744" s="40" t="s">
        <v>118</v>
      </c>
      <c r="E29744" s="40" t="s">
        <v>2871</v>
      </c>
      <c r="F29744" s="40" t="s">
        <v>41615</v>
      </c>
      <c r="G29744" s="40">
        <v>152.72</v>
      </c>
    </row>
    <row r="29745" spans="1:7" x14ac:dyDescent="0.25">
      <c r="A29745" s="40">
        <v>4000483</v>
      </c>
      <c r="B29745" s="40" t="s">
        <v>41616</v>
      </c>
      <c r="C29745" s="40" t="s">
        <v>125</v>
      </c>
      <c r="D29745" s="40" t="s">
        <v>118</v>
      </c>
      <c r="E29745" s="40" t="s">
        <v>2871</v>
      </c>
      <c r="F29745" s="40" t="s">
        <v>41617</v>
      </c>
      <c r="G29745" s="40">
        <v>332.61</v>
      </c>
    </row>
    <row r="29746" spans="1:7" x14ac:dyDescent="0.25">
      <c r="A29746" s="40">
        <v>4000485</v>
      </c>
      <c r="B29746" s="40" t="s">
        <v>41618</v>
      </c>
      <c r="C29746" s="40" t="s">
        <v>125</v>
      </c>
      <c r="D29746" s="40" t="s">
        <v>118</v>
      </c>
      <c r="E29746" s="40" t="s">
        <v>2871</v>
      </c>
      <c r="F29746" s="40" t="s">
        <v>41619</v>
      </c>
      <c r="G29746" s="40">
        <v>1165.77</v>
      </c>
    </row>
    <row r="29747" spans="1:7" x14ac:dyDescent="0.25">
      <c r="A29747" s="40">
        <v>4000487</v>
      </c>
      <c r="B29747" s="40" t="s">
        <v>41620</v>
      </c>
      <c r="C29747" s="40" t="s">
        <v>122</v>
      </c>
      <c r="D29747" s="40" t="s">
        <v>118</v>
      </c>
      <c r="E29747" s="40" t="s">
        <v>190</v>
      </c>
      <c r="F29747" s="40" t="s">
        <v>191</v>
      </c>
      <c r="G29747" s="40">
        <v>0</v>
      </c>
    </row>
    <row r="29748" spans="1:7" x14ac:dyDescent="0.25">
      <c r="A29748" s="40">
        <v>4000488</v>
      </c>
      <c r="B29748" s="40" t="s">
        <v>41621</v>
      </c>
      <c r="C29748" s="40" t="s">
        <v>122</v>
      </c>
      <c r="D29748" s="40" t="s">
        <v>118</v>
      </c>
      <c r="E29748" s="40" t="s">
        <v>166</v>
      </c>
      <c r="F29748" s="40" t="s">
        <v>167</v>
      </c>
      <c r="G29748" s="40">
        <v>0</v>
      </c>
    </row>
    <row r="29749" spans="1:7" x14ac:dyDescent="0.25">
      <c r="A29749" s="40">
        <v>4000489</v>
      </c>
      <c r="B29749" s="40" t="s">
        <v>41620</v>
      </c>
      <c r="C29749" s="40" t="s">
        <v>125</v>
      </c>
      <c r="D29749" s="40" t="s">
        <v>118</v>
      </c>
      <c r="E29749" s="40" t="s">
        <v>2871</v>
      </c>
      <c r="F29749" s="40" t="s">
        <v>41622</v>
      </c>
      <c r="G29749" s="40">
        <v>1260.8699999999999</v>
      </c>
    </row>
    <row r="29750" spans="1:7" x14ac:dyDescent="0.25">
      <c r="A29750" s="40">
        <v>4000490</v>
      </c>
      <c r="B29750" s="40" t="s">
        <v>41623</v>
      </c>
      <c r="C29750" s="40" t="s">
        <v>125</v>
      </c>
      <c r="D29750" s="40" t="s">
        <v>118</v>
      </c>
      <c r="E29750" s="40" t="s">
        <v>2871</v>
      </c>
      <c r="F29750" s="40" t="s">
        <v>41624</v>
      </c>
      <c r="G29750" s="40">
        <v>301.16000000000003</v>
      </c>
    </row>
    <row r="29751" spans="1:7" x14ac:dyDescent="0.25">
      <c r="A29751" s="40">
        <v>4000492</v>
      </c>
      <c r="B29751" s="40" t="s">
        <v>41625</v>
      </c>
      <c r="C29751" s="40" t="s">
        <v>125</v>
      </c>
      <c r="D29751" s="40" t="s">
        <v>118</v>
      </c>
      <c r="E29751" s="40" t="s">
        <v>2871</v>
      </c>
      <c r="F29751" s="40" t="s">
        <v>41626</v>
      </c>
      <c r="G29751" s="40">
        <v>155.37</v>
      </c>
    </row>
    <row r="29752" spans="1:7" x14ac:dyDescent="0.25">
      <c r="A29752" s="40">
        <v>4000493</v>
      </c>
      <c r="B29752" s="40" t="s">
        <v>41627</v>
      </c>
      <c r="C29752" s="40" t="s">
        <v>125</v>
      </c>
      <c r="D29752" s="40" t="s">
        <v>118</v>
      </c>
      <c r="E29752" s="40" t="s">
        <v>2871</v>
      </c>
      <c r="F29752" s="40" t="s">
        <v>41628</v>
      </c>
      <c r="G29752" s="40">
        <v>447.09</v>
      </c>
    </row>
    <row r="29753" spans="1:7" x14ac:dyDescent="0.25">
      <c r="A29753" s="40">
        <v>4000495</v>
      </c>
      <c r="B29753" s="40" t="s">
        <v>41629</v>
      </c>
      <c r="C29753" s="40" t="s">
        <v>125</v>
      </c>
      <c r="D29753" s="40" t="s">
        <v>118</v>
      </c>
      <c r="E29753" s="40" t="s">
        <v>2871</v>
      </c>
      <c r="F29753" s="40" t="s">
        <v>41630</v>
      </c>
      <c r="G29753" s="40">
        <v>526.67999999999995</v>
      </c>
    </row>
    <row r="29754" spans="1:7" x14ac:dyDescent="0.25">
      <c r="A29754" s="40">
        <v>4000496</v>
      </c>
      <c r="B29754" s="40" t="s">
        <v>41631</v>
      </c>
      <c r="C29754" s="40" t="s">
        <v>125</v>
      </c>
      <c r="D29754" s="40" t="s">
        <v>118</v>
      </c>
      <c r="E29754" s="40" t="s">
        <v>2871</v>
      </c>
      <c r="F29754" s="40" t="s">
        <v>41632</v>
      </c>
      <c r="G29754" s="40">
        <v>1848.6</v>
      </c>
    </row>
    <row r="29755" spans="1:7" x14ac:dyDescent="0.25">
      <c r="A29755" s="40">
        <v>4000497</v>
      </c>
      <c r="B29755" s="40" t="s">
        <v>41633</v>
      </c>
      <c r="C29755" s="40" t="s">
        <v>125</v>
      </c>
      <c r="D29755" s="40" t="s">
        <v>118</v>
      </c>
      <c r="E29755" s="40" t="s">
        <v>2871</v>
      </c>
      <c r="F29755" s="40" t="s">
        <v>41634</v>
      </c>
      <c r="G29755" s="40">
        <v>2395.8200000000002</v>
      </c>
    </row>
    <row r="29756" spans="1:7" x14ac:dyDescent="0.25">
      <c r="A29756" s="40">
        <v>4000498</v>
      </c>
      <c r="B29756" s="40" t="s">
        <v>41635</v>
      </c>
      <c r="C29756" s="40" t="s">
        <v>125</v>
      </c>
      <c r="D29756" s="40" t="s">
        <v>118</v>
      </c>
      <c r="E29756" s="40" t="s">
        <v>2871</v>
      </c>
      <c r="F29756" s="40" t="s">
        <v>41636</v>
      </c>
      <c r="G29756" s="40">
        <v>0</v>
      </c>
    </row>
    <row r="29757" spans="1:7" x14ac:dyDescent="0.25">
      <c r="A29757" s="40">
        <v>4000499</v>
      </c>
      <c r="B29757" s="40" t="s">
        <v>41637</v>
      </c>
      <c r="C29757" s="40" t="s">
        <v>125</v>
      </c>
      <c r="D29757" s="40" t="s">
        <v>118</v>
      </c>
      <c r="E29757" s="40" t="s">
        <v>2871</v>
      </c>
      <c r="F29757" s="40" t="s">
        <v>41638</v>
      </c>
      <c r="G29757" s="40">
        <v>868.19</v>
      </c>
    </row>
    <row r="29758" spans="1:7" x14ac:dyDescent="0.25">
      <c r="A29758" s="40">
        <v>4000501</v>
      </c>
      <c r="B29758" s="40" t="s">
        <v>41639</v>
      </c>
      <c r="C29758" s="40" t="s">
        <v>125</v>
      </c>
      <c r="D29758" s="40" t="s">
        <v>118</v>
      </c>
      <c r="E29758" s="40" t="s">
        <v>2871</v>
      </c>
      <c r="F29758" s="40" t="s">
        <v>41640</v>
      </c>
      <c r="G29758" s="40">
        <v>288.62</v>
      </c>
    </row>
    <row r="29759" spans="1:7" x14ac:dyDescent="0.25">
      <c r="A29759" s="40">
        <v>4000502</v>
      </c>
      <c r="B29759" s="40" t="s">
        <v>41641</v>
      </c>
      <c r="C29759" s="40" t="s">
        <v>122</v>
      </c>
      <c r="D29759" s="40" t="s">
        <v>118</v>
      </c>
      <c r="E29759" s="40" t="s">
        <v>166</v>
      </c>
      <c r="F29759" s="40" t="s">
        <v>167</v>
      </c>
      <c r="G29759" s="40">
        <v>0</v>
      </c>
    </row>
    <row r="29760" spans="1:7" x14ac:dyDescent="0.25">
      <c r="A29760" s="40">
        <v>4000521</v>
      </c>
      <c r="B29760" s="40" t="s">
        <v>41642</v>
      </c>
      <c r="C29760" s="40" t="s">
        <v>125</v>
      </c>
      <c r="D29760" s="40" t="s">
        <v>118</v>
      </c>
      <c r="E29760" s="40" t="s">
        <v>2871</v>
      </c>
      <c r="F29760" s="40" t="s">
        <v>41643</v>
      </c>
      <c r="G29760" s="40">
        <v>383.86</v>
      </c>
    </row>
    <row r="29761" spans="1:7" x14ac:dyDescent="0.25">
      <c r="A29761" s="40">
        <v>4000526</v>
      </c>
      <c r="B29761" s="40" t="s">
        <v>41644</v>
      </c>
      <c r="C29761" s="40" t="s">
        <v>122</v>
      </c>
      <c r="D29761" s="40" t="s">
        <v>118</v>
      </c>
      <c r="E29761" s="40" t="s">
        <v>166</v>
      </c>
      <c r="F29761" s="40" t="s">
        <v>167</v>
      </c>
      <c r="G29761" s="40">
        <v>0</v>
      </c>
    </row>
    <row r="29762" spans="1:7" x14ac:dyDescent="0.25">
      <c r="A29762" s="40">
        <v>4000540</v>
      </c>
      <c r="B29762" s="40" t="s">
        <v>41645</v>
      </c>
      <c r="C29762" s="40" t="s">
        <v>125</v>
      </c>
      <c r="D29762" s="40" t="s">
        <v>118</v>
      </c>
      <c r="E29762" s="40" t="s">
        <v>4362</v>
      </c>
      <c r="F29762" s="40" t="s">
        <v>19501</v>
      </c>
      <c r="G29762" s="40">
        <v>0.78</v>
      </c>
    </row>
    <row r="29763" spans="1:7" x14ac:dyDescent="0.25">
      <c r="A29763" s="40">
        <v>4000551</v>
      </c>
      <c r="B29763" s="40" t="s">
        <v>41646</v>
      </c>
      <c r="C29763" s="40" t="s">
        <v>117</v>
      </c>
      <c r="D29763" s="40" t="s">
        <v>118</v>
      </c>
      <c r="E29763" s="40" t="s">
        <v>4556</v>
      </c>
      <c r="F29763" s="40" t="s">
        <v>41647</v>
      </c>
      <c r="G29763" s="40">
        <v>1614.01</v>
      </c>
    </row>
    <row r="29764" spans="1:7" x14ac:dyDescent="0.25">
      <c r="A29764" s="40">
        <v>4000552</v>
      </c>
      <c r="B29764" s="40" t="s">
        <v>41648</v>
      </c>
      <c r="C29764" s="40" t="s">
        <v>125</v>
      </c>
      <c r="D29764" s="40" t="s">
        <v>118</v>
      </c>
      <c r="E29764" s="40" t="s">
        <v>3841</v>
      </c>
      <c r="F29764" s="40" t="s">
        <v>41649</v>
      </c>
      <c r="G29764" s="40">
        <v>342.25</v>
      </c>
    </row>
    <row r="29765" spans="1:7" x14ac:dyDescent="0.25">
      <c r="A29765" s="40">
        <v>4000553</v>
      </c>
      <c r="B29765" s="40" t="s">
        <v>41650</v>
      </c>
      <c r="C29765" s="40" t="s">
        <v>122</v>
      </c>
      <c r="D29765" s="40" t="s">
        <v>118</v>
      </c>
      <c r="E29765" s="40" t="s">
        <v>166</v>
      </c>
      <c r="F29765" s="40" t="s">
        <v>167</v>
      </c>
      <c r="G29765" s="40">
        <v>0</v>
      </c>
    </row>
    <row r="29766" spans="1:7" x14ac:dyDescent="0.25">
      <c r="A29766" s="40">
        <v>4000554</v>
      </c>
      <c r="B29766" s="40" t="s">
        <v>41651</v>
      </c>
      <c r="C29766" s="40" t="s">
        <v>125</v>
      </c>
      <c r="D29766" s="40" t="s">
        <v>118</v>
      </c>
      <c r="E29766" s="40" t="s">
        <v>390</v>
      </c>
      <c r="F29766" s="40" t="s">
        <v>41649</v>
      </c>
      <c r="G29766" s="40">
        <v>73.459999999999994</v>
      </c>
    </row>
    <row r="29767" spans="1:7" x14ac:dyDescent="0.25">
      <c r="A29767" s="40">
        <v>4000555</v>
      </c>
      <c r="B29767" s="40" t="s">
        <v>41652</v>
      </c>
      <c r="C29767" s="40" t="s">
        <v>122</v>
      </c>
      <c r="D29767" s="40" t="s">
        <v>118</v>
      </c>
      <c r="E29767" s="40" t="s">
        <v>166</v>
      </c>
      <c r="F29767" s="40" t="s">
        <v>167</v>
      </c>
      <c r="G29767" s="40">
        <v>0</v>
      </c>
    </row>
    <row r="29768" spans="1:7" x14ac:dyDescent="0.25">
      <c r="A29768" s="40">
        <v>4000559</v>
      </c>
      <c r="B29768" s="40" t="s">
        <v>41653</v>
      </c>
      <c r="C29768" s="40" t="s">
        <v>125</v>
      </c>
      <c r="D29768" s="40" t="s">
        <v>118</v>
      </c>
      <c r="E29768" s="40" t="s">
        <v>3133</v>
      </c>
      <c r="F29768" s="40" t="s">
        <v>41649</v>
      </c>
      <c r="G29768" s="40">
        <v>441.12</v>
      </c>
    </row>
    <row r="29769" spans="1:7" x14ac:dyDescent="0.25">
      <c r="A29769" s="40">
        <v>4000562</v>
      </c>
      <c r="B29769" s="40" t="s">
        <v>41654</v>
      </c>
      <c r="C29769" s="40" t="s">
        <v>125</v>
      </c>
      <c r="D29769" s="40" t="s">
        <v>118</v>
      </c>
      <c r="E29769" s="40" t="s">
        <v>2357</v>
      </c>
      <c r="F29769" s="40" t="s">
        <v>41655</v>
      </c>
      <c r="G29769" s="40">
        <v>240.94</v>
      </c>
    </row>
    <row r="29770" spans="1:7" x14ac:dyDescent="0.25">
      <c r="A29770" s="40">
        <v>4000563</v>
      </c>
      <c r="B29770" s="40" t="s">
        <v>41656</v>
      </c>
      <c r="C29770" s="40" t="s">
        <v>125</v>
      </c>
      <c r="D29770" s="40" t="s">
        <v>118</v>
      </c>
      <c r="E29770" s="40" t="s">
        <v>1066</v>
      </c>
      <c r="F29770" s="40" t="s">
        <v>41657</v>
      </c>
      <c r="G29770" s="40">
        <v>36.340000000000003</v>
      </c>
    </row>
    <row r="29771" spans="1:7" x14ac:dyDescent="0.25">
      <c r="A29771" s="40">
        <v>4000564</v>
      </c>
      <c r="B29771" s="40" t="s">
        <v>41658</v>
      </c>
      <c r="C29771" s="40" t="s">
        <v>125</v>
      </c>
      <c r="D29771" s="40" t="s">
        <v>118</v>
      </c>
      <c r="E29771" s="40" t="s">
        <v>1066</v>
      </c>
      <c r="F29771" s="40" t="s">
        <v>41657</v>
      </c>
      <c r="G29771" s="40">
        <v>123.75</v>
      </c>
    </row>
    <row r="29772" spans="1:7" x14ac:dyDescent="0.25">
      <c r="A29772" s="40">
        <v>4000565</v>
      </c>
      <c r="B29772" s="40" t="s">
        <v>41659</v>
      </c>
      <c r="C29772" s="40" t="s">
        <v>125</v>
      </c>
      <c r="D29772" s="40" t="s">
        <v>118</v>
      </c>
      <c r="E29772" s="40" t="s">
        <v>30080</v>
      </c>
      <c r="F29772" s="40" t="s">
        <v>41657</v>
      </c>
      <c r="G29772" s="40">
        <v>11.44</v>
      </c>
    </row>
    <row r="29773" spans="1:7" x14ac:dyDescent="0.25">
      <c r="A29773" s="40">
        <v>4000566</v>
      </c>
      <c r="B29773" s="40" t="s">
        <v>41660</v>
      </c>
      <c r="C29773" s="40" t="s">
        <v>125</v>
      </c>
      <c r="D29773" s="40" t="s">
        <v>118</v>
      </c>
      <c r="E29773" s="40" t="s">
        <v>3053</v>
      </c>
      <c r="F29773" s="40" t="s">
        <v>41657</v>
      </c>
      <c r="G29773" s="40">
        <v>0.16</v>
      </c>
    </row>
    <row r="29774" spans="1:7" x14ac:dyDescent="0.25">
      <c r="A29774" s="40">
        <v>4000567</v>
      </c>
      <c r="B29774" s="40" t="s">
        <v>41661</v>
      </c>
      <c r="C29774" s="40" t="s">
        <v>125</v>
      </c>
      <c r="D29774" s="40" t="s">
        <v>118</v>
      </c>
      <c r="E29774" s="40" t="s">
        <v>1082</v>
      </c>
      <c r="F29774" s="40" t="s">
        <v>41657</v>
      </c>
      <c r="G29774" s="40">
        <v>31.05</v>
      </c>
    </row>
    <row r="29775" spans="1:7" x14ac:dyDescent="0.25">
      <c r="A29775" s="40">
        <v>4000568</v>
      </c>
      <c r="B29775" s="40" t="s">
        <v>41662</v>
      </c>
      <c r="C29775" s="40" t="s">
        <v>125</v>
      </c>
      <c r="D29775" s="40" t="s">
        <v>118</v>
      </c>
      <c r="E29775" s="40" t="s">
        <v>1546</v>
      </c>
      <c r="F29775" s="40" t="s">
        <v>41663</v>
      </c>
      <c r="G29775" s="40">
        <v>732.28</v>
      </c>
    </row>
    <row r="29776" spans="1:7" x14ac:dyDescent="0.25">
      <c r="A29776" s="40">
        <v>4000569</v>
      </c>
      <c r="B29776" s="40" t="s">
        <v>41664</v>
      </c>
      <c r="C29776" s="40" t="s">
        <v>125</v>
      </c>
      <c r="D29776" s="40" t="s">
        <v>118</v>
      </c>
      <c r="E29776" s="40" t="s">
        <v>3841</v>
      </c>
      <c r="F29776" s="40" t="s">
        <v>41665</v>
      </c>
      <c r="G29776" s="40">
        <v>101.88</v>
      </c>
    </row>
    <row r="29777" spans="1:7" x14ac:dyDescent="0.25">
      <c r="A29777" s="40">
        <v>4000570</v>
      </c>
      <c r="B29777" s="40" t="s">
        <v>41666</v>
      </c>
      <c r="C29777" s="40" t="s">
        <v>125</v>
      </c>
      <c r="D29777" s="40" t="s">
        <v>118</v>
      </c>
      <c r="E29777" s="40" t="s">
        <v>6732</v>
      </c>
      <c r="F29777" s="40" t="s">
        <v>41665</v>
      </c>
      <c r="G29777" s="40">
        <v>42.15</v>
      </c>
    </row>
    <row r="29778" spans="1:7" x14ac:dyDescent="0.25">
      <c r="A29778" s="40">
        <v>4000571</v>
      </c>
      <c r="B29778" s="40" t="s">
        <v>41667</v>
      </c>
      <c r="C29778" s="40" t="s">
        <v>125</v>
      </c>
      <c r="D29778" s="40" t="s">
        <v>118</v>
      </c>
      <c r="E29778" s="40" t="s">
        <v>2516</v>
      </c>
      <c r="F29778" s="40" t="s">
        <v>41665</v>
      </c>
      <c r="G29778" s="40">
        <v>2.3199999999999998</v>
      </c>
    </row>
    <row r="29779" spans="1:7" x14ac:dyDescent="0.25">
      <c r="A29779" s="40">
        <v>4000572</v>
      </c>
      <c r="B29779" s="40" t="s">
        <v>41668</v>
      </c>
      <c r="C29779" s="40" t="s">
        <v>125</v>
      </c>
      <c r="D29779" s="40" t="s">
        <v>118</v>
      </c>
      <c r="E29779" s="40" t="s">
        <v>3847</v>
      </c>
      <c r="F29779" s="40" t="s">
        <v>41669</v>
      </c>
      <c r="G29779" s="40">
        <v>51.84</v>
      </c>
    </row>
    <row r="29780" spans="1:7" x14ac:dyDescent="0.25">
      <c r="A29780" s="40">
        <v>4000573</v>
      </c>
      <c r="B29780" s="40" t="s">
        <v>41670</v>
      </c>
      <c r="C29780" s="40" t="s">
        <v>122</v>
      </c>
      <c r="D29780" s="40" t="s">
        <v>118</v>
      </c>
      <c r="E29780" s="40" t="s">
        <v>166</v>
      </c>
      <c r="F29780" s="40" t="s">
        <v>41671</v>
      </c>
      <c r="G29780" s="40">
        <v>0</v>
      </c>
    </row>
    <row r="29781" spans="1:7" x14ac:dyDescent="0.25">
      <c r="A29781" s="40">
        <v>4000574</v>
      </c>
      <c r="B29781" s="40" t="s">
        <v>41672</v>
      </c>
      <c r="C29781" s="40" t="s">
        <v>125</v>
      </c>
      <c r="D29781" s="40" t="s">
        <v>118</v>
      </c>
      <c r="E29781" s="40" t="s">
        <v>1343</v>
      </c>
      <c r="F29781" s="40" t="s">
        <v>41673</v>
      </c>
      <c r="G29781" s="40">
        <v>845</v>
      </c>
    </row>
    <row r="29782" spans="1:7" x14ac:dyDescent="0.25">
      <c r="A29782" s="40">
        <v>4000575</v>
      </c>
      <c r="B29782" s="40" t="s">
        <v>41674</v>
      </c>
      <c r="C29782" s="40" t="s">
        <v>125</v>
      </c>
      <c r="D29782" s="40" t="s">
        <v>118</v>
      </c>
      <c r="E29782" s="40" t="s">
        <v>1343</v>
      </c>
      <c r="F29782" s="40" t="s">
        <v>41675</v>
      </c>
      <c r="G29782" s="40">
        <v>660</v>
      </c>
    </row>
    <row r="29783" spans="1:7" x14ac:dyDescent="0.25">
      <c r="A29783" s="40">
        <v>4000576</v>
      </c>
      <c r="B29783" s="40" t="s">
        <v>41676</v>
      </c>
      <c r="C29783" s="40" t="s">
        <v>125</v>
      </c>
      <c r="D29783" s="40" t="s">
        <v>118</v>
      </c>
      <c r="E29783" s="40" t="s">
        <v>1343</v>
      </c>
      <c r="F29783" s="40" t="s">
        <v>41677</v>
      </c>
      <c r="G29783" s="40">
        <v>660</v>
      </c>
    </row>
    <row r="29784" spans="1:7" x14ac:dyDescent="0.25">
      <c r="A29784" s="40">
        <v>4000580</v>
      </c>
      <c r="B29784" s="40" t="s">
        <v>41678</v>
      </c>
      <c r="C29784" s="40" t="s">
        <v>125</v>
      </c>
      <c r="D29784" s="40" t="s">
        <v>118</v>
      </c>
      <c r="E29784" s="40" t="s">
        <v>2871</v>
      </c>
      <c r="F29784" s="40" t="s">
        <v>41679</v>
      </c>
      <c r="G29784" s="40">
        <v>1837.5</v>
      </c>
    </row>
    <row r="29785" spans="1:7" x14ac:dyDescent="0.25">
      <c r="A29785" s="40">
        <v>4000581</v>
      </c>
      <c r="B29785" s="40" t="s">
        <v>41680</v>
      </c>
      <c r="C29785" s="40" t="s">
        <v>125</v>
      </c>
      <c r="D29785" s="40" t="s">
        <v>118</v>
      </c>
      <c r="E29785" s="40" t="s">
        <v>3564</v>
      </c>
      <c r="F29785" s="40" t="s">
        <v>41681</v>
      </c>
      <c r="G29785" s="40">
        <v>650</v>
      </c>
    </row>
    <row r="29786" spans="1:7" x14ac:dyDescent="0.25">
      <c r="A29786" s="40">
        <v>4000582</v>
      </c>
      <c r="B29786" s="40" t="s">
        <v>41680</v>
      </c>
      <c r="C29786" s="40" t="s">
        <v>122</v>
      </c>
      <c r="D29786" s="40" t="s">
        <v>118</v>
      </c>
      <c r="E29786" s="40" t="s">
        <v>3564</v>
      </c>
      <c r="F29786" s="40" t="s">
        <v>123</v>
      </c>
      <c r="G29786" s="40">
        <v>0</v>
      </c>
    </row>
    <row r="29787" spans="1:7" x14ac:dyDescent="0.25">
      <c r="A29787" s="40">
        <v>4000584</v>
      </c>
      <c r="B29787" s="40" t="s">
        <v>41680</v>
      </c>
      <c r="C29787" s="40" t="s">
        <v>125</v>
      </c>
      <c r="D29787" s="40" t="s">
        <v>118</v>
      </c>
      <c r="E29787" s="40" t="s">
        <v>3564</v>
      </c>
      <c r="F29787" s="40" t="s">
        <v>41682</v>
      </c>
      <c r="G29787" s="40">
        <v>325</v>
      </c>
    </row>
    <row r="29788" spans="1:7" x14ac:dyDescent="0.25">
      <c r="A29788" s="40">
        <v>4000585</v>
      </c>
      <c r="B29788" s="40" t="s">
        <v>41680</v>
      </c>
      <c r="C29788" s="40" t="s">
        <v>125</v>
      </c>
      <c r="D29788" s="40" t="s">
        <v>118</v>
      </c>
      <c r="E29788" s="40" t="s">
        <v>3564</v>
      </c>
      <c r="F29788" s="40" t="s">
        <v>41683</v>
      </c>
      <c r="G29788" s="40">
        <v>370</v>
      </c>
    </row>
    <row r="29789" spans="1:7" x14ac:dyDescent="0.25">
      <c r="A29789" s="40">
        <v>4000586</v>
      </c>
      <c r="B29789" s="40" t="s">
        <v>41680</v>
      </c>
      <c r="C29789" s="40" t="s">
        <v>125</v>
      </c>
      <c r="D29789" s="40" t="s">
        <v>118</v>
      </c>
      <c r="E29789" s="40" t="s">
        <v>3564</v>
      </c>
      <c r="F29789" s="40" t="s">
        <v>41684</v>
      </c>
      <c r="G29789" s="40">
        <v>340</v>
      </c>
    </row>
    <row r="29790" spans="1:7" x14ac:dyDescent="0.25">
      <c r="A29790" s="40">
        <v>4000587</v>
      </c>
      <c r="B29790" s="40" t="s">
        <v>41680</v>
      </c>
      <c r="C29790" s="40" t="s">
        <v>125</v>
      </c>
      <c r="D29790" s="40" t="s">
        <v>118</v>
      </c>
      <c r="E29790" s="40" t="s">
        <v>3564</v>
      </c>
      <c r="F29790" s="40" t="s">
        <v>41685</v>
      </c>
      <c r="G29790" s="40">
        <v>325</v>
      </c>
    </row>
    <row r="29791" spans="1:7" x14ac:dyDescent="0.25">
      <c r="A29791" s="40">
        <v>4000588</v>
      </c>
      <c r="B29791" s="40" t="s">
        <v>41680</v>
      </c>
      <c r="C29791" s="40" t="s">
        <v>132</v>
      </c>
      <c r="D29791" s="40" t="s">
        <v>118</v>
      </c>
      <c r="E29791" s="40" t="s">
        <v>3564</v>
      </c>
      <c r="F29791" s="40" t="s">
        <v>41686</v>
      </c>
      <c r="G29791" s="40">
        <v>325</v>
      </c>
    </row>
    <row r="29792" spans="1:7" x14ac:dyDescent="0.25">
      <c r="A29792" s="40">
        <v>4000589</v>
      </c>
      <c r="B29792" s="40" t="s">
        <v>41680</v>
      </c>
      <c r="C29792" s="40" t="s">
        <v>122</v>
      </c>
      <c r="D29792" s="40" t="s">
        <v>118</v>
      </c>
      <c r="E29792" s="40" t="s">
        <v>3564</v>
      </c>
      <c r="F29792" s="40" t="s">
        <v>123</v>
      </c>
      <c r="G29792" s="40">
        <v>0</v>
      </c>
    </row>
    <row r="29793" spans="1:7" x14ac:dyDescent="0.25">
      <c r="A29793" s="40">
        <v>4000590</v>
      </c>
      <c r="B29793" s="40" t="s">
        <v>41680</v>
      </c>
      <c r="C29793" s="40" t="s">
        <v>125</v>
      </c>
      <c r="D29793" s="40" t="s">
        <v>118</v>
      </c>
      <c r="E29793" s="40" t="s">
        <v>3564</v>
      </c>
      <c r="F29793" s="40" t="s">
        <v>41687</v>
      </c>
      <c r="G29793" s="40">
        <v>758</v>
      </c>
    </row>
    <row r="29794" spans="1:7" x14ac:dyDescent="0.25">
      <c r="A29794" s="40">
        <v>4000601</v>
      </c>
      <c r="B29794" s="40" t="s">
        <v>41688</v>
      </c>
      <c r="C29794" s="40" t="s">
        <v>125</v>
      </c>
      <c r="D29794" s="40" t="s">
        <v>118</v>
      </c>
      <c r="E29794" s="40" t="s">
        <v>6549</v>
      </c>
      <c r="F29794" s="40" t="s">
        <v>23180</v>
      </c>
      <c r="G29794" s="40">
        <v>92.43</v>
      </c>
    </row>
    <row r="29795" spans="1:7" x14ac:dyDescent="0.25">
      <c r="A29795" s="40">
        <v>4000602</v>
      </c>
      <c r="B29795" s="40" t="s">
        <v>41689</v>
      </c>
      <c r="C29795" s="40" t="s">
        <v>122</v>
      </c>
      <c r="D29795" s="40" t="s">
        <v>118</v>
      </c>
      <c r="E29795" s="40" t="s">
        <v>190</v>
      </c>
      <c r="F29795" s="40" t="s">
        <v>191</v>
      </c>
      <c r="G29795" s="40">
        <v>0</v>
      </c>
    </row>
    <row r="29796" spans="1:7" x14ac:dyDescent="0.25">
      <c r="A29796" s="40">
        <v>4000604</v>
      </c>
      <c r="B29796" s="40" t="s">
        <v>41690</v>
      </c>
      <c r="C29796" s="40" t="s">
        <v>125</v>
      </c>
      <c r="D29796" s="40" t="s">
        <v>118</v>
      </c>
      <c r="E29796" s="40" t="s">
        <v>3430</v>
      </c>
      <c r="F29796" s="40" t="s">
        <v>41691</v>
      </c>
      <c r="G29796" s="40">
        <v>3</v>
      </c>
    </row>
    <row r="29797" spans="1:7" x14ac:dyDescent="0.25">
      <c r="A29797" s="40">
        <v>4000605</v>
      </c>
      <c r="B29797" s="40" t="s">
        <v>41692</v>
      </c>
      <c r="C29797" s="40" t="s">
        <v>125</v>
      </c>
      <c r="D29797" s="40" t="s">
        <v>118</v>
      </c>
      <c r="E29797" s="40" t="s">
        <v>4180</v>
      </c>
      <c r="F29797" s="40" t="s">
        <v>41693</v>
      </c>
      <c r="G29797" s="40">
        <v>2834</v>
      </c>
    </row>
    <row r="29798" spans="1:7" x14ac:dyDescent="0.25">
      <c r="A29798" s="40">
        <v>4000606</v>
      </c>
      <c r="B29798" s="40" t="s">
        <v>29605</v>
      </c>
      <c r="C29798" s="40" t="s">
        <v>125</v>
      </c>
      <c r="D29798" s="40" t="s">
        <v>118</v>
      </c>
      <c r="E29798" s="40" t="s">
        <v>1044</v>
      </c>
      <c r="F29798" s="40" t="s">
        <v>41694</v>
      </c>
      <c r="G29798" s="40">
        <v>180.85</v>
      </c>
    </row>
    <row r="29799" spans="1:7" x14ac:dyDescent="0.25">
      <c r="A29799" s="40">
        <v>4000607</v>
      </c>
      <c r="B29799" s="40" t="s">
        <v>41695</v>
      </c>
      <c r="C29799" s="40" t="s">
        <v>125</v>
      </c>
      <c r="D29799" s="40" t="s">
        <v>118</v>
      </c>
      <c r="E29799" s="40" t="s">
        <v>1044</v>
      </c>
      <c r="F29799" s="40" t="s">
        <v>41696</v>
      </c>
      <c r="G29799" s="40">
        <v>4</v>
      </c>
    </row>
    <row r="29800" spans="1:7" x14ac:dyDescent="0.25">
      <c r="A29800" s="40">
        <v>4000608</v>
      </c>
      <c r="B29800" s="40" t="s">
        <v>29605</v>
      </c>
      <c r="C29800" s="40" t="s">
        <v>125</v>
      </c>
      <c r="D29800" s="40" t="s">
        <v>118</v>
      </c>
      <c r="E29800" s="40" t="s">
        <v>1044</v>
      </c>
      <c r="F29800" s="40" t="s">
        <v>41694</v>
      </c>
      <c r="G29800" s="40">
        <v>248.25</v>
      </c>
    </row>
    <row r="29801" spans="1:7" x14ac:dyDescent="0.25">
      <c r="A29801" s="40">
        <v>4000609</v>
      </c>
      <c r="B29801" s="40" t="s">
        <v>41697</v>
      </c>
      <c r="C29801" s="40" t="s">
        <v>125</v>
      </c>
      <c r="D29801" s="40" t="s">
        <v>118</v>
      </c>
      <c r="E29801" s="40" t="s">
        <v>4329</v>
      </c>
      <c r="F29801" s="40" t="s">
        <v>41698</v>
      </c>
      <c r="G29801" s="40">
        <v>611</v>
      </c>
    </row>
    <row r="29802" spans="1:7" x14ac:dyDescent="0.25">
      <c r="A29802" s="40">
        <v>4000610</v>
      </c>
      <c r="B29802" s="40" t="s">
        <v>41699</v>
      </c>
      <c r="C29802" s="40" t="s">
        <v>125</v>
      </c>
      <c r="D29802" s="40" t="s">
        <v>118</v>
      </c>
      <c r="E29802" s="40" t="s">
        <v>1178</v>
      </c>
      <c r="F29802" s="40" t="s">
        <v>41700</v>
      </c>
      <c r="G29802" s="40">
        <v>1776</v>
      </c>
    </row>
    <row r="29803" spans="1:7" x14ac:dyDescent="0.25">
      <c r="A29803" s="40">
        <v>4000611</v>
      </c>
      <c r="B29803" s="40" t="s">
        <v>41701</v>
      </c>
      <c r="C29803" s="40" t="s">
        <v>125</v>
      </c>
      <c r="D29803" s="40" t="s">
        <v>118</v>
      </c>
      <c r="E29803" s="40" t="s">
        <v>1044</v>
      </c>
      <c r="F29803" s="40" t="s">
        <v>41696</v>
      </c>
      <c r="G29803" s="40">
        <v>22</v>
      </c>
    </row>
    <row r="29804" spans="1:7" x14ac:dyDescent="0.25">
      <c r="A29804" s="40">
        <v>4000612</v>
      </c>
      <c r="B29804" s="40" t="s">
        <v>41702</v>
      </c>
      <c r="C29804" s="40" t="s">
        <v>125</v>
      </c>
      <c r="D29804" s="40" t="s">
        <v>118</v>
      </c>
      <c r="E29804" s="40" t="s">
        <v>29652</v>
      </c>
      <c r="F29804" s="40" t="s">
        <v>41696</v>
      </c>
      <c r="G29804" s="40">
        <v>6</v>
      </c>
    </row>
    <row r="29805" spans="1:7" x14ac:dyDescent="0.25">
      <c r="A29805" s="40">
        <v>4000613</v>
      </c>
      <c r="B29805" s="40" t="s">
        <v>41703</v>
      </c>
      <c r="C29805" s="40" t="s">
        <v>125</v>
      </c>
      <c r="D29805" s="40" t="s">
        <v>118</v>
      </c>
      <c r="E29805" s="40" t="s">
        <v>1044</v>
      </c>
      <c r="F29805" s="40" t="s">
        <v>41704</v>
      </c>
      <c r="G29805" s="40">
        <v>32</v>
      </c>
    </row>
    <row r="29806" spans="1:7" x14ac:dyDescent="0.25">
      <c r="A29806" s="40">
        <v>4000616</v>
      </c>
      <c r="B29806" s="40" t="s">
        <v>41705</v>
      </c>
      <c r="C29806" s="40" t="s">
        <v>125</v>
      </c>
      <c r="D29806" s="40" t="s">
        <v>118</v>
      </c>
      <c r="E29806" s="40" t="s">
        <v>1044</v>
      </c>
      <c r="F29806" s="40" t="s">
        <v>41706</v>
      </c>
      <c r="G29806" s="40">
        <v>24</v>
      </c>
    </row>
    <row r="29807" spans="1:7" x14ac:dyDescent="0.25">
      <c r="A29807" s="40">
        <v>4000617</v>
      </c>
      <c r="B29807" s="40" t="s">
        <v>41707</v>
      </c>
      <c r="C29807" s="40" t="s">
        <v>125</v>
      </c>
      <c r="D29807" s="40" t="s">
        <v>118</v>
      </c>
      <c r="E29807" s="40" t="s">
        <v>4180</v>
      </c>
      <c r="F29807" s="40" t="s">
        <v>41708</v>
      </c>
      <c r="G29807" s="40">
        <v>228</v>
      </c>
    </row>
    <row r="29808" spans="1:7" x14ac:dyDescent="0.25">
      <c r="A29808" s="40">
        <v>4000618</v>
      </c>
      <c r="B29808" s="40" t="s">
        <v>41709</v>
      </c>
      <c r="C29808" s="40" t="s">
        <v>125</v>
      </c>
      <c r="D29808" s="40" t="s">
        <v>118</v>
      </c>
      <c r="E29808" s="40" t="s">
        <v>1044</v>
      </c>
      <c r="F29808" s="40" t="s">
        <v>41706</v>
      </c>
      <c r="G29808" s="40">
        <v>3</v>
      </c>
    </row>
    <row r="29809" spans="1:7" x14ac:dyDescent="0.25">
      <c r="A29809" s="40">
        <v>4000619</v>
      </c>
      <c r="B29809" s="40" t="s">
        <v>29605</v>
      </c>
      <c r="C29809" s="40" t="s">
        <v>125</v>
      </c>
      <c r="D29809" s="40" t="s">
        <v>118</v>
      </c>
      <c r="E29809" s="40" t="s">
        <v>1044</v>
      </c>
      <c r="F29809" s="40" t="s">
        <v>41710</v>
      </c>
      <c r="G29809" s="40">
        <v>147</v>
      </c>
    </row>
    <row r="29810" spans="1:7" x14ac:dyDescent="0.25">
      <c r="A29810" s="40">
        <v>4000620</v>
      </c>
      <c r="B29810" s="40" t="s">
        <v>29605</v>
      </c>
      <c r="C29810" s="40" t="s">
        <v>125</v>
      </c>
      <c r="D29810" s="40" t="s">
        <v>118</v>
      </c>
      <c r="E29810" s="40" t="s">
        <v>1044</v>
      </c>
      <c r="F29810" s="40" t="s">
        <v>41710</v>
      </c>
      <c r="G29810" s="40">
        <v>345.33</v>
      </c>
    </row>
    <row r="29811" spans="1:7" x14ac:dyDescent="0.25">
      <c r="A29811" s="40">
        <v>4000621</v>
      </c>
      <c r="B29811" s="40" t="s">
        <v>41711</v>
      </c>
      <c r="C29811" s="40" t="s">
        <v>132</v>
      </c>
      <c r="D29811" s="40" t="s">
        <v>118</v>
      </c>
      <c r="E29811" s="40" t="s">
        <v>4329</v>
      </c>
      <c r="F29811" s="40" t="s">
        <v>41712</v>
      </c>
      <c r="G29811" s="40">
        <v>3718</v>
      </c>
    </row>
    <row r="29812" spans="1:7" x14ac:dyDescent="0.25">
      <c r="A29812" s="40">
        <v>4000624</v>
      </c>
      <c r="B29812" s="40" t="s">
        <v>41713</v>
      </c>
      <c r="C29812" s="40" t="s">
        <v>122</v>
      </c>
      <c r="D29812" s="40" t="s">
        <v>118</v>
      </c>
      <c r="E29812" s="40" t="s">
        <v>166</v>
      </c>
      <c r="F29812" s="40" t="s">
        <v>167</v>
      </c>
      <c r="G29812" s="40">
        <v>0</v>
      </c>
    </row>
    <row r="29813" spans="1:7" x14ac:dyDescent="0.25">
      <c r="A29813" s="40">
        <v>4000627</v>
      </c>
      <c r="B29813" s="40" t="s">
        <v>41714</v>
      </c>
      <c r="C29813" s="40" t="s">
        <v>125</v>
      </c>
      <c r="D29813" s="40" t="s">
        <v>118</v>
      </c>
      <c r="E29813" s="40" t="s">
        <v>986</v>
      </c>
      <c r="F29813" s="40" t="s">
        <v>41704</v>
      </c>
      <c r="G29813" s="40">
        <v>657.05</v>
      </c>
    </row>
    <row r="29814" spans="1:7" x14ac:dyDescent="0.25">
      <c r="A29814" s="40">
        <v>4000628</v>
      </c>
      <c r="B29814" s="40" t="s">
        <v>41715</v>
      </c>
      <c r="C29814" s="40" t="s">
        <v>122</v>
      </c>
      <c r="D29814" s="40" t="s">
        <v>118</v>
      </c>
      <c r="E29814" s="40" t="s">
        <v>166</v>
      </c>
      <c r="F29814" s="40" t="s">
        <v>167</v>
      </c>
      <c r="G29814" s="40">
        <v>0</v>
      </c>
    </row>
    <row r="29815" spans="1:7" x14ac:dyDescent="0.25">
      <c r="A29815" s="40">
        <v>4000630</v>
      </c>
      <c r="B29815" s="40" t="s">
        <v>41716</v>
      </c>
      <c r="C29815" s="40" t="s">
        <v>125</v>
      </c>
      <c r="D29815" s="40" t="s">
        <v>118</v>
      </c>
      <c r="E29815" s="40" t="s">
        <v>8104</v>
      </c>
      <c r="F29815" s="40" t="s">
        <v>41717</v>
      </c>
      <c r="G29815" s="40">
        <v>0</v>
      </c>
    </row>
    <row r="29816" spans="1:7" x14ac:dyDescent="0.25">
      <c r="A29816" s="40">
        <v>4000637</v>
      </c>
      <c r="B29816" s="40" t="s">
        <v>41718</v>
      </c>
      <c r="C29816" s="40" t="s">
        <v>125</v>
      </c>
      <c r="D29816" s="40" t="s">
        <v>118</v>
      </c>
      <c r="E29816" s="40" t="s">
        <v>1166</v>
      </c>
      <c r="F29816" s="40" t="s">
        <v>41719</v>
      </c>
      <c r="G29816" s="40">
        <v>146.13999999999999</v>
      </c>
    </row>
    <row r="29817" spans="1:7" x14ac:dyDescent="0.25">
      <c r="A29817" s="40">
        <v>4000638</v>
      </c>
      <c r="B29817" s="40" t="s">
        <v>41720</v>
      </c>
      <c r="C29817" s="40" t="s">
        <v>125</v>
      </c>
      <c r="D29817" s="40" t="s">
        <v>118</v>
      </c>
      <c r="E29817" s="40" t="s">
        <v>1166</v>
      </c>
      <c r="F29817" s="40" t="s">
        <v>41721</v>
      </c>
      <c r="G29817" s="40">
        <v>90.83</v>
      </c>
    </row>
    <row r="29818" spans="1:7" x14ac:dyDescent="0.25">
      <c r="A29818" s="40">
        <v>4000639</v>
      </c>
      <c r="B29818" s="40" t="s">
        <v>41722</v>
      </c>
      <c r="C29818" s="40" t="s">
        <v>125</v>
      </c>
      <c r="D29818" s="40" t="s">
        <v>118</v>
      </c>
      <c r="E29818" s="40" t="s">
        <v>1166</v>
      </c>
      <c r="F29818" s="40" t="s">
        <v>41721</v>
      </c>
      <c r="G29818" s="40">
        <v>92.35</v>
      </c>
    </row>
    <row r="29819" spans="1:7" x14ac:dyDescent="0.25">
      <c r="A29819" s="40">
        <v>4000640</v>
      </c>
      <c r="B29819" s="40" t="s">
        <v>41723</v>
      </c>
      <c r="C29819" s="40" t="s">
        <v>122</v>
      </c>
      <c r="D29819" s="40" t="s">
        <v>118</v>
      </c>
      <c r="E29819" s="40" t="s">
        <v>166</v>
      </c>
      <c r="F29819" s="40" t="s">
        <v>167</v>
      </c>
      <c r="G29819" s="40">
        <v>0</v>
      </c>
    </row>
    <row r="29820" spans="1:7" x14ac:dyDescent="0.25">
      <c r="A29820" s="40">
        <v>4000641</v>
      </c>
      <c r="B29820" s="40" t="s">
        <v>41724</v>
      </c>
      <c r="C29820" s="40" t="s">
        <v>125</v>
      </c>
      <c r="D29820" s="40" t="s">
        <v>118</v>
      </c>
      <c r="E29820" s="40" t="s">
        <v>1166</v>
      </c>
      <c r="F29820" s="40" t="s">
        <v>41721</v>
      </c>
      <c r="G29820" s="40">
        <v>102.51</v>
      </c>
    </row>
    <row r="29821" spans="1:7" x14ac:dyDescent="0.25">
      <c r="A29821" s="40">
        <v>4000642</v>
      </c>
      <c r="B29821" s="40" t="s">
        <v>41725</v>
      </c>
      <c r="C29821" s="40" t="s">
        <v>125</v>
      </c>
      <c r="D29821" s="40" t="s">
        <v>118</v>
      </c>
      <c r="E29821" s="40" t="s">
        <v>1166</v>
      </c>
      <c r="F29821" s="40" t="s">
        <v>41721</v>
      </c>
      <c r="G29821" s="40">
        <v>72</v>
      </c>
    </row>
    <row r="29822" spans="1:7" x14ac:dyDescent="0.25">
      <c r="A29822" s="40">
        <v>4000643</v>
      </c>
      <c r="B29822" s="40" t="s">
        <v>41726</v>
      </c>
      <c r="C29822" s="40" t="s">
        <v>125</v>
      </c>
      <c r="D29822" s="40" t="s">
        <v>118</v>
      </c>
      <c r="E29822" s="40" t="s">
        <v>1166</v>
      </c>
      <c r="F29822" s="40" t="s">
        <v>41727</v>
      </c>
      <c r="G29822" s="40">
        <v>78.75</v>
      </c>
    </row>
    <row r="29823" spans="1:7" x14ac:dyDescent="0.25">
      <c r="A29823" s="40">
        <v>4000644</v>
      </c>
      <c r="B29823" s="40" t="s">
        <v>41728</v>
      </c>
      <c r="C29823" s="40" t="s">
        <v>125</v>
      </c>
      <c r="D29823" s="40" t="s">
        <v>118</v>
      </c>
      <c r="E29823" s="40" t="s">
        <v>1166</v>
      </c>
      <c r="F29823" s="40" t="s">
        <v>41727</v>
      </c>
      <c r="G29823" s="40">
        <v>192</v>
      </c>
    </row>
    <row r="29824" spans="1:7" x14ac:dyDescent="0.25">
      <c r="A29824" s="40">
        <v>4000645</v>
      </c>
      <c r="B29824" s="40" t="s">
        <v>41729</v>
      </c>
      <c r="C29824" s="40" t="s">
        <v>125</v>
      </c>
      <c r="D29824" s="40" t="s">
        <v>118</v>
      </c>
      <c r="E29824" s="40" t="s">
        <v>1166</v>
      </c>
      <c r="F29824" s="40" t="s">
        <v>41727</v>
      </c>
      <c r="G29824" s="40">
        <v>87.44</v>
      </c>
    </row>
    <row r="29825" spans="1:7" x14ac:dyDescent="0.25">
      <c r="A29825" s="40">
        <v>4000646</v>
      </c>
      <c r="B29825" s="40" t="s">
        <v>41730</v>
      </c>
      <c r="C29825" s="40" t="s">
        <v>125</v>
      </c>
      <c r="D29825" s="40" t="s">
        <v>118</v>
      </c>
      <c r="E29825" s="40" t="s">
        <v>1166</v>
      </c>
      <c r="F29825" s="40" t="s">
        <v>41727</v>
      </c>
      <c r="G29825" s="40">
        <v>138.63</v>
      </c>
    </row>
    <row r="29826" spans="1:7" x14ac:dyDescent="0.25">
      <c r="A29826" s="40">
        <v>4000647</v>
      </c>
      <c r="B29826" s="40" t="s">
        <v>41731</v>
      </c>
      <c r="C29826" s="40" t="s">
        <v>125</v>
      </c>
      <c r="D29826" s="40" t="s">
        <v>118</v>
      </c>
      <c r="E29826" s="40" t="s">
        <v>1166</v>
      </c>
      <c r="F29826" s="40" t="s">
        <v>41719</v>
      </c>
      <c r="G29826" s="40">
        <v>157.32</v>
      </c>
    </row>
    <row r="29827" spans="1:7" x14ac:dyDescent="0.25">
      <c r="A29827" s="40">
        <v>4000648</v>
      </c>
      <c r="B29827" s="40" t="s">
        <v>41732</v>
      </c>
      <c r="C29827" s="40" t="s">
        <v>125</v>
      </c>
      <c r="D29827" s="40" t="s">
        <v>118</v>
      </c>
      <c r="E29827" s="40" t="s">
        <v>1166</v>
      </c>
      <c r="F29827" s="40" t="s">
        <v>41719</v>
      </c>
      <c r="G29827" s="40">
        <v>148</v>
      </c>
    </row>
    <row r="29828" spans="1:7" x14ac:dyDescent="0.25">
      <c r="A29828" s="40">
        <v>4000649</v>
      </c>
      <c r="B29828" s="40" t="s">
        <v>41733</v>
      </c>
      <c r="C29828" s="40" t="s">
        <v>125</v>
      </c>
      <c r="D29828" s="40" t="s">
        <v>118</v>
      </c>
      <c r="E29828" s="40" t="s">
        <v>1166</v>
      </c>
      <c r="F29828" s="40" t="s">
        <v>41719</v>
      </c>
      <c r="G29828" s="40">
        <v>132.22</v>
      </c>
    </row>
    <row r="29829" spans="1:7" x14ac:dyDescent="0.25">
      <c r="A29829" s="40">
        <v>4000650</v>
      </c>
      <c r="B29829" s="40" t="s">
        <v>41734</v>
      </c>
      <c r="C29829" s="40" t="s">
        <v>125</v>
      </c>
      <c r="D29829" s="40" t="s">
        <v>118</v>
      </c>
      <c r="E29829" s="40" t="s">
        <v>1166</v>
      </c>
      <c r="F29829" s="40" t="s">
        <v>41719</v>
      </c>
      <c r="G29829" s="40">
        <v>146</v>
      </c>
    </row>
    <row r="29830" spans="1:7" x14ac:dyDescent="0.25">
      <c r="A29830" s="40">
        <v>4000651</v>
      </c>
      <c r="B29830" s="40" t="s">
        <v>41735</v>
      </c>
      <c r="C29830" s="40" t="s">
        <v>125</v>
      </c>
      <c r="D29830" s="40" t="s">
        <v>118</v>
      </c>
      <c r="E29830" s="40" t="s">
        <v>1166</v>
      </c>
      <c r="F29830" s="40" t="s">
        <v>41736</v>
      </c>
      <c r="G29830" s="40">
        <v>150.05000000000001</v>
      </c>
    </row>
    <row r="29831" spans="1:7" x14ac:dyDescent="0.25">
      <c r="A29831" s="40">
        <v>4000652</v>
      </c>
      <c r="B29831" s="40" t="s">
        <v>41737</v>
      </c>
      <c r="C29831" s="40" t="s">
        <v>125</v>
      </c>
      <c r="D29831" s="40" t="s">
        <v>118</v>
      </c>
      <c r="E29831" s="40" t="s">
        <v>1166</v>
      </c>
      <c r="F29831" s="40" t="s">
        <v>41738</v>
      </c>
      <c r="G29831" s="40">
        <v>65</v>
      </c>
    </row>
    <row r="29832" spans="1:7" x14ac:dyDescent="0.25">
      <c r="A29832" s="40">
        <v>4000653</v>
      </c>
      <c r="B29832" s="40" t="s">
        <v>41739</v>
      </c>
      <c r="C29832" s="40" t="s">
        <v>125</v>
      </c>
      <c r="D29832" s="40" t="s">
        <v>118</v>
      </c>
      <c r="E29832" s="40" t="s">
        <v>1166</v>
      </c>
      <c r="F29832" s="40" t="s">
        <v>41740</v>
      </c>
      <c r="G29832" s="40">
        <v>171.54</v>
      </c>
    </row>
    <row r="29833" spans="1:7" x14ac:dyDescent="0.25">
      <c r="A29833" s="40">
        <v>4000654</v>
      </c>
      <c r="B29833" s="40" t="s">
        <v>41741</v>
      </c>
      <c r="C29833" s="40" t="s">
        <v>125</v>
      </c>
      <c r="D29833" s="40" t="s">
        <v>118</v>
      </c>
      <c r="E29833" s="40" t="s">
        <v>1166</v>
      </c>
      <c r="F29833" s="40" t="s">
        <v>41742</v>
      </c>
      <c r="G29833" s="40">
        <v>100.36</v>
      </c>
    </row>
    <row r="29834" spans="1:7" x14ac:dyDescent="0.25">
      <c r="A29834" s="40">
        <v>4000655</v>
      </c>
      <c r="B29834" s="40" t="s">
        <v>41743</v>
      </c>
      <c r="C29834" s="40" t="s">
        <v>125</v>
      </c>
      <c r="D29834" s="40" t="s">
        <v>118</v>
      </c>
      <c r="E29834" s="40" t="s">
        <v>1166</v>
      </c>
      <c r="F29834" s="40" t="s">
        <v>41744</v>
      </c>
      <c r="G29834" s="40">
        <v>512.49</v>
      </c>
    </row>
    <row r="29835" spans="1:7" x14ac:dyDescent="0.25">
      <c r="A29835" s="40">
        <v>4000656</v>
      </c>
      <c r="B29835" s="40" t="s">
        <v>41745</v>
      </c>
      <c r="C29835" s="40" t="s">
        <v>125</v>
      </c>
      <c r="D29835" s="40" t="s">
        <v>118</v>
      </c>
      <c r="E29835" s="40" t="s">
        <v>1166</v>
      </c>
      <c r="F29835" s="40" t="s">
        <v>36931</v>
      </c>
      <c r="G29835" s="40">
        <v>173</v>
      </c>
    </row>
    <row r="29836" spans="1:7" x14ac:dyDescent="0.25">
      <c r="A29836" s="40">
        <v>4000657</v>
      </c>
      <c r="B29836" s="40" t="s">
        <v>41746</v>
      </c>
      <c r="C29836" s="40" t="s">
        <v>125</v>
      </c>
      <c r="D29836" s="40" t="s">
        <v>118</v>
      </c>
      <c r="E29836" s="40" t="s">
        <v>3588</v>
      </c>
      <c r="F29836" s="40" t="s">
        <v>41747</v>
      </c>
      <c r="G29836" s="40">
        <v>1025</v>
      </c>
    </row>
    <row r="29837" spans="1:7" x14ac:dyDescent="0.25">
      <c r="A29837" s="40">
        <v>4000658</v>
      </c>
      <c r="B29837" s="40" t="s">
        <v>41748</v>
      </c>
      <c r="C29837" s="40" t="s">
        <v>125</v>
      </c>
      <c r="D29837" s="40" t="s">
        <v>118</v>
      </c>
      <c r="E29837" s="40" t="s">
        <v>986</v>
      </c>
      <c r="F29837" s="40" t="s">
        <v>41749</v>
      </c>
      <c r="G29837" s="40">
        <v>0</v>
      </c>
    </row>
    <row r="29838" spans="1:7" x14ac:dyDescent="0.25">
      <c r="A29838" s="40">
        <v>4000659</v>
      </c>
      <c r="B29838" s="40" t="s">
        <v>41750</v>
      </c>
      <c r="C29838" s="40" t="s">
        <v>125</v>
      </c>
      <c r="D29838" s="40" t="s">
        <v>118</v>
      </c>
      <c r="E29838" s="40" t="s">
        <v>3465</v>
      </c>
      <c r="F29838" s="40" t="s">
        <v>41751</v>
      </c>
      <c r="G29838" s="40">
        <v>351.65</v>
      </c>
    </row>
    <row r="29839" spans="1:7" x14ac:dyDescent="0.25">
      <c r="A29839" s="40">
        <v>4000661</v>
      </c>
      <c r="B29839" s="40" t="s">
        <v>41752</v>
      </c>
      <c r="C29839" s="40" t="s">
        <v>125</v>
      </c>
      <c r="D29839" s="40" t="s">
        <v>118</v>
      </c>
      <c r="E29839" s="40" t="s">
        <v>1049</v>
      </c>
      <c r="F29839" s="40" t="s">
        <v>41753</v>
      </c>
      <c r="G29839" s="40">
        <v>140</v>
      </c>
    </row>
    <row r="29840" spans="1:7" x14ac:dyDescent="0.25">
      <c r="A29840" s="40">
        <v>4000662</v>
      </c>
      <c r="B29840" s="40" t="s">
        <v>41754</v>
      </c>
      <c r="C29840" s="40" t="s">
        <v>125</v>
      </c>
      <c r="D29840" s="40" t="s">
        <v>118</v>
      </c>
      <c r="E29840" s="40" t="s">
        <v>215</v>
      </c>
      <c r="F29840" s="40" t="s">
        <v>41753</v>
      </c>
      <c r="G29840" s="40">
        <v>158.4</v>
      </c>
    </row>
    <row r="29841" spans="1:7" x14ac:dyDescent="0.25">
      <c r="A29841" s="40">
        <v>4000664</v>
      </c>
      <c r="B29841" s="40" t="s">
        <v>41755</v>
      </c>
      <c r="C29841" s="40" t="s">
        <v>125</v>
      </c>
      <c r="D29841" s="40" t="s">
        <v>118</v>
      </c>
      <c r="E29841" s="40" t="s">
        <v>2871</v>
      </c>
      <c r="F29841" s="40" t="s">
        <v>41756</v>
      </c>
      <c r="G29841" s="40">
        <v>34.49</v>
      </c>
    </row>
    <row r="29842" spans="1:7" x14ac:dyDescent="0.25">
      <c r="A29842" s="40">
        <v>4000667</v>
      </c>
      <c r="B29842" s="40" t="s">
        <v>41757</v>
      </c>
      <c r="C29842" s="40" t="s">
        <v>122</v>
      </c>
      <c r="D29842" s="40" t="s">
        <v>118</v>
      </c>
      <c r="E29842" s="40" t="s">
        <v>190</v>
      </c>
      <c r="F29842" s="40" t="s">
        <v>191</v>
      </c>
      <c r="G29842" s="40">
        <v>0</v>
      </c>
    </row>
    <row r="29843" spans="1:7" x14ac:dyDescent="0.25">
      <c r="A29843" s="40">
        <v>4000668</v>
      </c>
      <c r="B29843" s="40" t="s">
        <v>41758</v>
      </c>
      <c r="C29843" s="40" t="s">
        <v>122</v>
      </c>
      <c r="D29843" s="40" t="s">
        <v>118</v>
      </c>
      <c r="E29843" s="40" t="s">
        <v>166</v>
      </c>
      <c r="F29843" s="40" t="s">
        <v>167</v>
      </c>
      <c r="G29843" s="40">
        <v>0</v>
      </c>
    </row>
    <row r="29844" spans="1:7" x14ac:dyDescent="0.25">
      <c r="A29844" s="40">
        <v>4000669</v>
      </c>
      <c r="B29844" s="40" t="s">
        <v>41759</v>
      </c>
      <c r="C29844" s="40" t="s">
        <v>125</v>
      </c>
      <c r="D29844" s="40" t="s">
        <v>118</v>
      </c>
      <c r="E29844" s="40" t="s">
        <v>2871</v>
      </c>
      <c r="F29844" s="40" t="s">
        <v>41760</v>
      </c>
      <c r="G29844" s="40">
        <v>77.400000000000006</v>
      </c>
    </row>
    <row r="29845" spans="1:7" x14ac:dyDescent="0.25">
      <c r="A29845" s="40">
        <v>4000671</v>
      </c>
      <c r="B29845" s="40" t="s">
        <v>41761</v>
      </c>
      <c r="C29845" s="40" t="s">
        <v>122</v>
      </c>
      <c r="D29845" s="40" t="s">
        <v>118</v>
      </c>
      <c r="E29845" s="40" t="s">
        <v>1343</v>
      </c>
      <c r="F29845" s="40" t="s">
        <v>123</v>
      </c>
      <c r="G29845" s="40">
        <v>0</v>
      </c>
    </row>
    <row r="29846" spans="1:7" x14ac:dyDescent="0.25">
      <c r="A29846" s="40">
        <v>4000674</v>
      </c>
      <c r="B29846" s="40" t="s">
        <v>41762</v>
      </c>
      <c r="C29846" s="40" t="s">
        <v>122</v>
      </c>
      <c r="D29846" s="40" t="s">
        <v>118</v>
      </c>
      <c r="E29846" s="40" t="s">
        <v>1343</v>
      </c>
      <c r="F29846" s="40" t="s">
        <v>123</v>
      </c>
      <c r="G29846" s="40">
        <v>0</v>
      </c>
    </row>
    <row r="29847" spans="1:7" x14ac:dyDescent="0.25">
      <c r="A29847" s="40">
        <v>4000675</v>
      </c>
      <c r="B29847" s="40" t="s">
        <v>41763</v>
      </c>
      <c r="C29847" s="40" t="s">
        <v>125</v>
      </c>
      <c r="D29847" s="40" t="s">
        <v>118</v>
      </c>
      <c r="E29847" s="40" t="s">
        <v>1343</v>
      </c>
      <c r="F29847" s="40" t="s">
        <v>41764</v>
      </c>
      <c r="G29847" s="40">
        <v>4</v>
      </c>
    </row>
    <row r="29848" spans="1:7" x14ac:dyDescent="0.25">
      <c r="A29848" s="40">
        <v>4000676</v>
      </c>
      <c r="B29848" s="40" t="s">
        <v>41765</v>
      </c>
      <c r="C29848" s="40" t="s">
        <v>122</v>
      </c>
      <c r="D29848" s="40" t="s">
        <v>118</v>
      </c>
      <c r="E29848" s="40" t="s">
        <v>166</v>
      </c>
      <c r="F29848" s="40" t="s">
        <v>167</v>
      </c>
      <c r="G29848" s="40">
        <v>0</v>
      </c>
    </row>
    <row r="29849" spans="1:7" x14ac:dyDescent="0.25">
      <c r="A29849" s="40">
        <v>4000677</v>
      </c>
      <c r="B29849" s="40" t="s">
        <v>41766</v>
      </c>
      <c r="C29849" s="40" t="s">
        <v>122</v>
      </c>
      <c r="D29849" s="40" t="s">
        <v>118</v>
      </c>
      <c r="E29849" s="40" t="s">
        <v>166</v>
      </c>
      <c r="F29849" s="40" t="s">
        <v>167</v>
      </c>
      <c r="G29849" s="40">
        <v>0</v>
      </c>
    </row>
    <row r="29850" spans="1:7" x14ac:dyDescent="0.25">
      <c r="A29850" s="40">
        <v>4000678</v>
      </c>
      <c r="B29850" s="40" t="s">
        <v>41767</v>
      </c>
      <c r="C29850" s="40" t="s">
        <v>125</v>
      </c>
      <c r="D29850" s="40" t="s">
        <v>118</v>
      </c>
      <c r="E29850" s="40" t="s">
        <v>1754</v>
      </c>
      <c r="F29850" s="40" t="s">
        <v>41768</v>
      </c>
      <c r="G29850" s="40">
        <v>86.58</v>
      </c>
    </row>
    <row r="29851" spans="1:7" x14ac:dyDescent="0.25">
      <c r="A29851" s="40">
        <v>4000680</v>
      </c>
      <c r="B29851" s="40" t="s">
        <v>41769</v>
      </c>
      <c r="C29851" s="40" t="s">
        <v>125</v>
      </c>
      <c r="D29851" s="40" t="s">
        <v>118</v>
      </c>
      <c r="E29851" s="40" t="s">
        <v>4590</v>
      </c>
      <c r="F29851" s="40" t="s">
        <v>41768</v>
      </c>
      <c r="G29851" s="40">
        <v>69.37</v>
      </c>
    </row>
    <row r="29852" spans="1:7" x14ac:dyDescent="0.25">
      <c r="A29852" s="40">
        <v>4000681</v>
      </c>
      <c r="B29852" s="40" t="s">
        <v>41770</v>
      </c>
      <c r="C29852" s="40" t="s">
        <v>125</v>
      </c>
      <c r="D29852" s="40" t="s">
        <v>118</v>
      </c>
      <c r="E29852" s="40" t="s">
        <v>2871</v>
      </c>
      <c r="F29852" s="40" t="s">
        <v>41771</v>
      </c>
      <c r="G29852" s="40">
        <v>214.8</v>
      </c>
    </row>
    <row r="29853" spans="1:7" x14ac:dyDescent="0.25">
      <c r="A29853" s="40">
        <v>4000682</v>
      </c>
      <c r="B29853" s="40" t="s">
        <v>41772</v>
      </c>
      <c r="C29853" s="40" t="s">
        <v>125</v>
      </c>
      <c r="D29853" s="40" t="s">
        <v>118</v>
      </c>
      <c r="E29853" s="40" t="s">
        <v>2871</v>
      </c>
      <c r="F29853" s="40" t="s">
        <v>41465</v>
      </c>
      <c r="G29853" s="40">
        <v>44.38</v>
      </c>
    </row>
    <row r="29854" spans="1:7" x14ac:dyDescent="0.25">
      <c r="A29854" s="40">
        <v>4000683</v>
      </c>
      <c r="B29854" s="40" t="s">
        <v>41773</v>
      </c>
      <c r="C29854" s="40" t="s">
        <v>125</v>
      </c>
      <c r="D29854" s="40" t="s">
        <v>118</v>
      </c>
      <c r="E29854" s="40" t="s">
        <v>3465</v>
      </c>
      <c r="F29854" s="40" t="s">
        <v>41774</v>
      </c>
      <c r="G29854" s="40">
        <v>756.52</v>
      </c>
    </row>
    <row r="29855" spans="1:7" x14ac:dyDescent="0.25">
      <c r="A29855" s="40">
        <v>4000685</v>
      </c>
      <c r="B29855" s="40" t="s">
        <v>41775</v>
      </c>
      <c r="C29855" s="40" t="s">
        <v>122</v>
      </c>
      <c r="D29855" s="40" t="s">
        <v>118</v>
      </c>
      <c r="E29855" s="40" t="s">
        <v>11032</v>
      </c>
      <c r="F29855" s="40" t="s">
        <v>123</v>
      </c>
      <c r="G29855" s="40">
        <v>0</v>
      </c>
    </row>
    <row r="29856" spans="1:7" x14ac:dyDescent="0.25">
      <c r="A29856" s="40">
        <v>4000687</v>
      </c>
      <c r="B29856" s="40" t="s">
        <v>41776</v>
      </c>
      <c r="C29856" s="40" t="s">
        <v>125</v>
      </c>
      <c r="D29856" s="40" t="s">
        <v>118</v>
      </c>
      <c r="E29856" s="40" t="s">
        <v>1132</v>
      </c>
      <c r="F29856" s="40" t="s">
        <v>41777</v>
      </c>
      <c r="G29856" s="40">
        <v>385</v>
      </c>
    </row>
    <row r="29857" spans="1:7" x14ac:dyDescent="0.25">
      <c r="A29857" s="40">
        <v>4000689</v>
      </c>
      <c r="B29857" s="40" t="s">
        <v>41778</v>
      </c>
      <c r="C29857" s="40" t="s">
        <v>122</v>
      </c>
      <c r="D29857" s="40" t="s">
        <v>118</v>
      </c>
      <c r="E29857" s="40" t="s">
        <v>166</v>
      </c>
      <c r="F29857" s="40" t="s">
        <v>167</v>
      </c>
      <c r="G29857" s="40">
        <v>0</v>
      </c>
    </row>
    <row r="29858" spans="1:7" x14ac:dyDescent="0.25">
      <c r="A29858" s="40">
        <v>4000690</v>
      </c>
      <c r="B29858" s="40" t="s">
        <v>41779</v>
      </c>
      <c r="C29858" s="40" t="s">
        <v>122</v>
      </c>
      <c r="D29858" s="40" t="s">
        <v>118</v>
      </c>
      <c r="E29858" s="40" t="s">
        <v>166</v>
      </c>
      <c r="F29858" s="40" t="s">
        <v>167</v>
      </c>
      <c r="G29858" s="40">
        <v>0</v>
      </c>
    </row>
    <row r="29859" spans="1:7" x14ac:dyDescent="0.25">
      <c r="A29859" s="40">
        <v>4000691</v>
      </c>
      <c r="B29859" s="40" t="s">
        <v>41780</v>
      </c>
      <c r="C29859" s="40" t="s">
        <v>122</v>
      </c>
      <c r="D29859" s="40" t="s">
        <v>118</v>
      </c>
      <c r="E29859" s="40" t="s">
        <v>166</v>
      </c>
      <c r="F29859" s="40" t="s">
        <v>167</v>
      </c>
      <c r="G29859" s="40">
        <v>0</v>
      </c>
    </row>
    <row r="29860" spans="1:7" x14ac:dyDescent="0.25">
      <c r="A29860" s="40">
        <v>4000692</v>
      </c>
      <c r="B29860" s="40" t="s">
        <v>41781</v>
      </c>
      <c r="C29860" s="40" t="s">
        <v>122</v>
      </c>
      <c r="D29860" s="40" t="s">
        <v>118</v>
      </c>
      <c r="E29860" s="40" t="s">
        <v>166</v>
      </c>
      <c r="F29860" s="40" t="s">
        <v>167</v>
      </c>
      <c r="G29860" s="40">
        <v>0</v>
      </c>
    </row>
    <row r="29861" spans="1:7" x14ac:dyDescent="0.25">
      <c r="A29861" s="40">
        <v>4000693</v>
      </c>
      <c r="B29861" s="40" t="s">
        <v>41782</v>
      </c>
      <c r="C29861" s="40" t="s">
        <v>122</v>
      </c>
      <c r="D29861" s="40" t="s">
        <v>118</v>
      </c>
      <c r="E29861" s="40" t="s">
        <v>166</v>
      </c>
      <c r="F29861" s="40" t="s">
        <v>167</v>
      </c>
      <c r="G29861" s="40">
        <v>0</v>
      </c>
    </row>
    <row r="29862" spans="1:7" x14ac:dyDescent="0.25">
      <c r="A29862" s="40">
        <v>4000694</v>
      </c>
      <c r="B29862" s="40" t="s">
        <v>41783</v>
      </c>
      <c r="C29862" s="40" t="s">
        <v>122</v>
      </c>
      <c r="D29862" s="40" t="s">
        <v>118</v>
      </c>
      <c r="E29862" s="40" t="s">
        <v>166</v>
      </c>
      <c r="F29862" s="40" t="s">
        <v>167</v>
      </c>
      <c r="G29862" s="40">
        <v>0</v>
      </c>
    </row>
    <row r="29863" spans="1:7" x14ac:dyDescent="0.25">
      <c r="A29863" s="40">
        <v>4000695</v>
      </c>
      <c r="B29863" s="40" t="s">
        <v>41784</v>
      </c>
      <c r="C29863" s="40" t="s">
        <v>122</v>
      </c>
      <c r="D29863" s="40" t="s">
        <v>118</v>
      </c>
      <c r="E29863" s="40" t="s">
        <v>166</v>
      </c>
      <c r="F29863" s="40" t="s">
        <v>167</v>
      </c>
      <c r="G29863" s="40">
        <v>0</v>
      </c>
    </row>
    <row r="29864" spans="1:7" x14ac:dyDescent="0.25">
      <c r="A29864" s="40">
        <v>4000696</v>
      </c>
      <c r="B29864" s="40" t="s">
        <v>41785</v>
      </c>
      <c r="C29864" s="40" t="s">
        <v>122</v>
      </c>
      <c r="D29864" s="40" t="s">
        <v>118</v>
      </c>
      <c r="E29864" s="40" t="s">
        <v>166</v>
      </c>
      <c r="F29864" s="40" t="s">
        <v>167</v>
      </c>
      <c r="G29864" s="40">
        <v>0</v>
      </c>
    </row>
    <row r="29865" spans="1:7" x14ac:dyDescent="0.25">
      <c r="A29865" s="40">
        <v>4000697</v>
      </c>
      <c r="B29865" s="40" t="s">
        <v>41786</v>
      </c>
      <c r="C29865" s="40" t="s">
        <v>122</v>
      </c>
      <c r="D29865" s="40" t="s">
        <v>118</v>
      </c>
      <c r="E29865" s="40" t="s">
        <v>166</v>
      </c>
      <c r="F29865" s="40" t="s">
        <v>167</v>
      </c>
      <c r="G29865" s="40">
        <v>0</v>
      </c>
    </row>
    <row r="29866" spans="1:7" x14ac:dyDescent="0.25">
      <c r="A29866" s="40">
        <v>4000698</v>
      </c>
      <c r="B29866" s="40" t="s">
        <v>41787</v>
      </c>
      <c r="C29866" s="40" t="s">
        <v>122</v>
      </c>
      <c r="D29866" s="40" t="s">
        <v>118</v>
      </c>
      <c r="E29866" s="40" t="s">
        <v>166</v>
      </c>
      <c r="F29866" s="40" t="s">
        <v>167</v>
      </c>
      <c r="G29866" s="40">
        <v>0</v>
      </c>
    </row>
    <row r="29867" spans="1:7" x14ac:dyDescent="0.25">
      <c r="A29867" s="40">
        <v>4000699</v>
      </c>
      <c r="B29867" s="40" t="s">
        <v>41788</v>
      </c>
      <c r="C29867" s="40" t="s">
        <v>122</v>
      </c>
      <c r="D29867" s="40" t="s">
        <v>118</v>
      </c>
      <c r="E29867" s="40" t="s">
        <v>166</v>
      </c>
      <c r="F29867" s="40" t="s">
        <v>167</v>
      </c>
      <c r="G29867" s="40">
        <v>0</v>
      </c>
    </row>
    <row r="29868" spans="1:7" x14ac:dyDescent="0.25">
      <c r="A29868" s="40">
        <v>4000700</v>
      </c>
      <c r="B29868" s="40" t="s">
        <v>41789</v>
      </c>
      <c r="C29868" s="40" t="s">
        <v>122</v>
      </c>
      <c r="D29868" s="40" t="s">
        <v>118</v>
      </c>
      <c r="E29868" s="40" t="s">
        <v>166</v>
      </c>
      <c r="F29868" s="40" t="s">
        <v>167</v>
      </c>
      <c r="G29868" s="40">
        <v>0</v>
      </c>
    </row>
    <row r="29869" spans="1:7" x14ac:dyDescent="0.25">
      <c r="A29869" s="40">
        <v>4000701</v>
      </c>
      <c r="B29869" s="40" t="s">
        <v>41790</v>
      </c>
      <c r="C29869" s="40" t="s">
        <v>125</v>
      </c>
      <c r="D29869" s="40" t="s">
        <v>118</v>
      </c>
      <c r="E29869" s="40" t="s">
        <v>9592</v>
      </c>
      <c r="F29869" s="40" t="s">
        <v>41791</v>
      </c>
      <c r="G29869" s="40">
        <v>690</v>
      </c>
    </row>
    <row r="29870" spans="1:7" x14ac:dyDescent="0.25">
      <c r="A29870" s="40">
        <v>4000702</v>
      </c>
      <c r="B29870" s="40" t="s">
        <v>41792</v>
      </c>
      <c r="C29870" s="40" t="s">
        <v>122</v>
      </c>
      <c r="D29870" s="40" t="s">
        <v>118</v>
      </c>
      <c r="E29870" s="40" t="s">
        <v>166</v>
      </c>
      <c r="F29870" s="40" t="s">
        <v>167</v>
      </c>
      <c r="G29870" s="40">
        <v>0</v>
      </c>
    </row>
    <row r="29871" spans="1:7" x14ac:dyDescent="0.25">
      <c r="A29871" s="40">
        <v>4000703</v>
      </c>
      <c r="B29871" s="40" t="s">
        <v>41793</v>
      </c>
      <c r="C29871" s="40" t="s">
        <v>122</v>
      </c>
      <c r="D29871" s="40" t="s">
        <v>118</v>
      </c>
      <c r="E29871" s="40" t="s">
        <v>166</v>
      </c>
      <c r="F29871" s="40" t="s">
        <v>167</v>
      </c>
      <c r="G29871" s="40">
        <v>0</v>
      </c>
    </row>
    <row r="29872" spans="1:7" x14ac:dyDescent="0.25">
      <c r="A29872" s="40">
        <v>4000704</v>
      </c>
      <c r="B29872" s="40" t="s">
        <v>41794</v>
      </c>
      <c r="C29872" s="40" t="s">
        <v>122</v>
      </c>
      <c r="D29872" s="40" t="s">
        <v>118</v>
      </c>
      <c r="E29872" s="40" t="s">
        <v>166</v>
      </c>
      <c r="F29872" s="40" t="s">
        <v>167</v>
      </c>
      <c r="G29872" s="40">
        <v>0</v>
      </c>
    </row>
    <row r="29873" spans="1:7" x14ac:dyDescent="0.25">
      <c r="A29873" s="40">
        <v>4000706</v>
      </c>
      <c r="B29873" s="40" t="s">
        <v>41795</v>
      </c>
      <c r="C29873" s="40" t="s">
        <v>122</v>
      </c>
      <c r="D29873" s="40" t="s">
        <v>118</v>
      </c>
      <c r="E29873" s="40" t="s">
        <v>166</v>
      </c>
      <c r="F29873" s="40" t="s">
        <v>167</v>
      </c>
      <c r="G29873" s="40">
        <v>0</v>
      </c>
    </row>
    <row r="29874" spans="1:7" x14ac:dyDescent="0.25">
      <c r="A29874" s="40">
        <v>4000707</v>
      </c>
      <c r="B29874" s="40" t="s">
        <v>41796</v>
      </c>
      <c r="C29874" s="40" t="s">
        <v>122</v>
      </c>
      <c r="D29874" s="40" t="s">
        <v>118</v>
      </c>
      <c r="E29874" s="40" t="s">
        <v>166</v>
      </c>
      <c r="F29874" s="40" t="s">
        <v>167</v>
      </c>
      <c r="G29874" s="40">
        <v>0</v>
      </c>
    </row>
    <row r="29875" spans="1:7" x14ac:dyDescent="0.25">
      <c r="A29875" s="40">
        <v>4000708</v>
      </c>
      <c r="B29875" s="40" t="s">
        <v>41797</v>
      </c>
      <c r="C29875" s="40" t="s">
        <v>122</v>
      </c>
      <c r="D29875" s="40" t="s">
        <v>118</v>
      </c>
      <c r="E29875" s="40" t="s">
        <v>166</v>
      </c>
      <c r="F29875" s="40" t="s">
        <v>167</v>
      </c>
      <c r="G29875" s="40">
        <v>0</v>
      </c>
    </row>
    <row r="29876" spans="1:7" x14ac:dyDescent="0.25">
      <c r="A29876" s="40">
        <v>4000709</v>
      </c>
      <c r="B29876" s="40" t="s">
        <v>41798</v>
      </c>
      <c r="C29876" s="40" t="s">
        <v>122</v>
      </c>
      <c r="D29876" s="40" t="s">
        <v>118</v>
      </c>
      <c r="E29876" s="40" t="s">
        <v>166</v>
      </c>
      <c r="F29876" s="40" t="s">
        <v>167</v>
      </c>
      <c r="G29876" s="40">
        <v>0</v>
      </c>
    </row>
    <row r="29877" spans="1:7" x14ac:dyDescent="0.25">
      <c r="A29877" s="40">
        <v>4000710</v>
      </c>
      <c r="B29877" s="40" t="s">
        <v>41799</v>
      </c>
      <c r="C29877" s="40" t="s">
        <v>122</v>
      </c>
      <c r="D29877" s="40" t="s">
        <v>118</v>
      </c>
      <c r="E29877" s="40" t="s">
        <v>166</v>
      </c>
      <c r="F29877" s="40" t="s">
        <v>167</v>
      </c>
      <c r="G29877" s="40">
        <v>0</v>
      </c>
    </row>
    <row r="29878" spans="1:7" x14ac:dyDescent="0.25">
      <c r="A29878" s="40">
        <v>4000713</v>
      </c>
      <c r="B29878" s="40" t="s">
        <v>41800</v>
      </c>
      <c r="C29878" s="40" t="s">
        <v>122</v>
      </c>
      <c r="D29878" s="40" t="s">
        <v>118</v>
      </c>
      <c r="E29878" s="40" t="s">
        <v>166</v>
      </c>
      <c r="F29878" s="40" t="s">
        <v>167</v>
      </c>
      <c r="G29878" s="40">
        <v>0</v>
      </c>
    </row>
    <row r="29879" spans="1:7" x14ac:dyDescent="0.25">
      <c r="A29879" s="40">
        <v>4000714</v>
      </c>
      <c r="B29879" s="40" t="s">
        <v>41801</v>
      </c>
      <c r="C29879" s="40" t="s">
        <v>125</v>
      </c>
      <c r="D29879" s="40" t="s">
        <v>118</v>
      </c>
      <c r="E29879" s="40" t="s">
        <v>2871</v>
      </c>
      <c r="F29879" s="40" t="s">
        <v>41802</v>
      </c>
      <c r="G29879" s="40">
        <v>873.2</v>
      </c>
    </row>
    <row r="29880" spans="1:7" x14ac:dyDescent="0.25">
      <c r="A29880" s="40">
        <v>4000717</v>
      </c>
      <c r="B29880" s="40" t="s">
        <v>41803</v>
      </c>
      <c r="C29880" s="40" t="s">
        <v>125</v>
      </c>
      <c r="D29880" s="40" t="s">
        <v>118</v>
      </c>
      <c r="E29880" s="40" t="s">
        <v>1343</v>
      </c>
      <c r="F29880" s="40" t="s">
        <v>41804</v>
      </c>
      <c r="G29880" s="40">
        <v>1</v>
      </c>
    </row>
    <row r="29881" spans="1:7" x14ac:dyDescent="0.25">
      <c r="A29881" s="40">
        <v>4000718</v>
      </c>
      <c r="B29881" s="40" t="s">
        <v>41805</v>
      </c>
      <c r="C29881" s="40" t="s">
        <v>125</v>
      </c>
      <c r="D29881" s="40" t="s">
        <v>118</v>
      </c>
      <c r="E29881" s="40" t="s">
        <v>22871</v>
      </c>
      <c r="F29881" s="40" t="s">
        <v>41806</v>
      </c>
      <c r="G29881" s="40">
        <v>35.24</v>
      </c>
    </row>
    <row r="29882" spans="1:7" x14ac:dyDescent="0.25">
      <c r="A29882" s="40">
        <v>4000721</v>
      </c>
      <c r="B29882" s="40" t="s">
        <v>41807</v>
      </c>
      <c r="C29882" s="40" t="s">
        <v>125</v>
      </c>
      <c r="D29882" s="40" t="s">
        <v>118</v>
      </c>
      <c r="E29882" s="40" t="s">
        <v>22871</v>
      </c>
      <c r="F29882" s="40" t="s">
        <v>41808</v>
      </c>
      <c r="G29882" s="40">
        <v>133.59</v>
      </c>
    </row>
    <row r="29883" spans="1:7" x14ac:dyDescent="0.25">
      <c r="A29883" s="40">
        <v>4000722</v>
      </c>
      <c r="B29883" s="40" t="s">
        <v>41809</v>
      </c>
      <c r="C29883" s="40" t="s">
        <v>125</v>
      </c>
      <c r="D29883" s="40" t="s">
        <v>118</v>
      </c>
      <c r="E29883" s="40" t="s">
        <v>22871</v>
      </c>
      <c r="F29883" s="40" t="s">
        <v>41810</v>
      </c>
      <c r="G29883" s="40">
        <v>142.59</v>
      </c>
    </row>
    <row r="29884" spans="1:7" x14ac:dyDescent="0.25">
      <c r="A29884" s="40">
        <v>4000723</v>
      </c>
      <c r="B29884" s="40" t="s">
        <v>41811</v>
      </c>
      <c r="C29884" s="40" t="s">
        <v>122</v>
      </c>
      <c r="D29884" s="40" t="s">
        <v>118</v>
      </c>
      <c r="E29884" s="40" t="s">
        <v>190</v>
      </c>
      <c r="F29884" s="40" t="s">
        <v>191</v>
      </c>
      <c r="G29884" s="40">
        <v>0</v>
      </c>
    </row>
    <row r="29885" spans="1:7" x14ac:dyDescent="0.25">
      <c r="A29885" s="40">
        <v>4000724</v>
      </c>
      <c r="B29885" s="40" t="s">
        <v>41812</v>
      </c>
      <c r="C29885" s="40" t="s">
        <v>125</v>
      </c>
      <c r="D29885" s="40" t="s">
        <v>118</v>
      </c>
      <c r="E29885" s="40" t="s">
        <v>22871</v>
      </c>
      <c r="F29885" s="40" t="s">
        <v>41813</v>
      </c>
      <c r="G29885" s="40">
        <v>41.04</v>
      </c>
    </row>
    <row r="29886" spans="1:7" x14ac:dyDescent="0.25">
      <c r="A29886" s="40">
        <v>4000725</v>
      </c>
      <c r="B29886" s="40" t="s">
        <v>41814</v>
      </c>
      <c r="C29886" s="40" t="s">
        <v>125</v>
      </c>
      <c r="D29886" s="40" t="s">
        <v>118</v>
      </c>
      <c r="E29886" s="40" t="s">
        <v>22871</v>
      </c>
      <c r="F29886" s="40" t="s">
        <v>41813</v>
      </c>
      <c r="G29886" s="40">
        <v>162</v>
      </c>
    </row>
    <row r="29887" spans="1:7" x14ac:dyDescent="0.25">
      <c r="A29887" s="40">
        <v>4000726</v>
      </c>
      <c r="B29887" s="40" t="s">
        <v>41815</v>
      </c>
      <c r="C29887" s="40" t="s">
        <v>125</v>
      </c>
      <c r="D29887" s="40" t="s">
        <v>118</v>
      </c>
      <c r="E29887" s="40" t="s">
        <v>22871</v>
      </c>
      <c r="F29887" s="40" t="s">
        <v>41816</v>
      </c>
      <c r="G29887" s="40">
        <v>57.77</v>
      </c>
    </row>
    <row r="29888" spans="1:7" x14ac:dyDescent="0.25">
      <c r="A29888" s="40">
        <v>4000727</v>
      </c>
      <c r="B29888" s="40" t="s">
        <v>41817</v>
      </c>
      <c r="C29888" s="40" t="s">
        <v>125</v>
      </c>
      <c r="D29888" s="40" t="s">
        <v>118</v>
      </c>
      <c r="E29888" s="40" t="s">
        <v>22871</v>
      </c>
      <c r="F29888" s="40" t="s">
        <v>41816</v>
      </c>
      <c r="G29888" s="40">
        <v>75.7</v>
      </c>
    </row>
    <row r="29889" spans="1:7" x14ac:dyDescent="0.25">
      <c r="A29889" s="40">
        <v>4000728</v>
      </c>
      <c r="B29889" s="40" t="s">
        <v>41818</v>
      </c>
      <c r="C29889" s="40" t="s">
        <v>125</v>
      </c>
      <c r="D29889" s="40" t="s">
        <v>118</v>
      </c>
      <c r="E29889" s="40" t="s">
        <v>22871</v>
      </c>
      <c r="F29889" s="40" t="s">
        <v>41819</v>
      </c>
      <c r="G29889" s="40">
        <v>159.25</v>
      </c>
    </row>
    <row r="29890" spans="1:7" x14ac:dyDescent="0.25">
      <c r="A29890" s="40">
        <v>4000729</v>
      </c>
      <c r="B29890" s="40" t="s">
        <v>41820</v>
      </c>
      <c r="C29890" s="40" t="s">
        <v>125</v>
      </c>
      <c r="D29890" s="40" t="s">
        <v>118</v>
      </c>
      <c r="E29890" s="40" t="s">
        <v>22871</v>
      </c>
      <c r="F29890" s="40" t="s">
        <v>41821</v>
      </c>
      <c r="G29890" s="40">
        <v>332.98</v>
      </c>
    </row>
    <row r="29891" spans="1:7" x14ac:dyDescent="0.25">
      <c r="A29891" s="40">
        <v>4000730</v>
      </c>
      <c r="B29891" s="40" t="s">
        <v>41822</v>
      </c>
      <c r="C29891" s="40" t="s">
        <v>125</v>
      </c>
      <c r="D29891" s="40" t="s">
        <v>118</v>
      </c>
      <c r="E29891" s="40" t="s">
        <v>22871</v>
      </c>
      <c r="F29891" s="40" t="s">
        <v>41823</v>
      </c>
      <c r="G29891" s="40">
        <v>207.19</v>
      </c>
    </row>
    <row r="29892" spans="1:7" x14ac:dyDescent="0.25">
      <c r="A29892" s="40">
        <v>4000732</v>
      </c>
      <c r="B29892" s="40" t="s">
        <v>41824</v>
      </c>
      <c r="C29892" s="40" t="s">
        <v>125</v>
      </c>
      <c r="D29892" s="40" t="s">
        <v>118</v>
      </c>
      <c r="E29892" s="40" t="s">
        <v>22871</v>
      </c>
      <c r="F29892" s="40" t="s">
        <v>41825</v>
      </c>
      <c r="G29892" s="40">
        <v>141.9</v>
      </c>
    </row>
    <row r="29893" spans="1:7" x14ac:dyDescent="0.25">
      <c r="A29893" s="40">
        <v>4000733</v>
      </c>
      <c r="B29893" s="40" t="s">
        <v>41826</v>
      </c>
      <c r="C29893" s="40" t="s">
        <v>125</v>
      </c>
      <c r="D29893" s="40" t="s">
        <v>118</v>
      </c>
      <c r="E29893" s="40" t="s">
        <v>22871</v>
      </c>
      <c r="F29893" s="40" t="s">
        <v>41827</v>
      </c>
      <c r="G29893" s="40">
        <v>65.180000000000007</v>
      </c>
    </row>
    <row r="29894" spans="1:7" x14ac:dyDescent="0.25">
      <c r="A29894" s="40">
        <v>4000735</v>
      </c>
      <c r="B29894" s="40" t="s">
        <v>41828</v>
      </c>
      <c r="C29894" s="40" t="s">
        <v>125</v>
      </c>
      <c r="D29894" s="40" t="s">
        <v>118</v>
      </c>
      <c r="E29894" s="40" t="s">
        <v>37035</v>
      </c>
      <c r="F29894" s="40" t="s">
        <v>41829</v>
      </c>
      <c r="G29894" s="40">
        <v>893.7</v>
      </c>
    </row>
    <row r="29895" spans="1:7" x14ac:dyDescent="0.25">
      <c r="A29895" s="40">
        <v>4000736</v>
      </c>
      <c r="B29895" s="40" t="s">
        <v>41830</v>
      </c>
      <c r="C29895" s="40" t="s">
        <v>125</v>
      </c>
      <c r="D29895" s="40" t="s">
        <v>118</v>
      </c>
      <c r="E29895" s="40" t="s">
        <v>1178</v>
      </c>
      <c r="F29895" s="40" t="s">
        <v>41831</v>
      </c>
      <c r="G29895" s="40">
        <v>188.25</v>
      </c>
    </row>
    <row r="29896" spans="1:7" x14ac:dyDescent="0.25">
      <c r="A29896" s="40">
        <v>4000737</v>
      </c>
      <c r="B29896" s="40" t="s">
        <v>41832</v>
      </c>
      <c r="C29896" s="40" t="s">
        <v>122</v>
      </c>
      <c r="D29896" s="40" t="s">
        <v>118</v>
      </c>
      <c r="E29896" s="40" t="s">
        <v>166</v>
      </c>
      <c r="F29896" s="40" t="s">
        <v>167</v>
      </c>
      <c r="G29896" s="40">
        <v>0</v>
      </c>
    </row>
    <row r="29897" spans="1:7" x14ac:dyDescent="0.25">
      <c r="A29897" s="40">
        <v>4000738</v>
      </c>
      <c r="B29897" s="40" t="s">
        <v>41833</v>
      </c>
      <c r="C29897" s="40" t="s">
        <v>122</v>
      </c>
      <c r="D29897" s="40" t="s">
        <v>118</v>
      </c>
      <c r="E29897" s="40" t="s">
        <v>166</v>
      </c>
      <c r="F29897" s="40" t="s">
        <v>167</v>
      </c>
      <c r="G29897" s="40">
        <v>0</v>
      </c>
    </row>
    <row r="29898" spans="1:7" x14ac:dyDescent="0.25">
      <c r="A29898" s="40">
        <v>4000739</v>
      </c>
      <c r="B29898" s="40" t="s">
        <v>41834</v>
      </c>
      <c r="C29898" s="40" t="s">
        <v>125</v>
      </c>
      <c r="D29898" s="40" t="s">
        <v>118</v>
      </c>
      <c r="E29898" s="40" t="s">
        <v>29652</v>
      </c>
      <c r="F29898" s="40" t="s">
        <v>41835</v>
      </c>
      <c r="G29898" s="40">
        <v>24.2</v>
      </c>
    </row>
    <row r="29899" spans="1:7" x14ac:dyDescent="0.25">
      <c r="A29899" s="40">
        <v>4000740</v>
      </c>
      <c r="B29899" s="40" t="s">
        <v>41836</v>
      </c>
      <c r="C29899" s="40" t="s">
        <v>122</v>
      </c>
      <c r="D29899" s="40" t="s">
        <v>118</v>
      </c>
      <c r="E29899" s="40" t="s">
        <v>166</v>
      </c>
      <c r="F29899" s="40" t="s">
        <v>167</v>
      </c>
      <c r="G29899" s="40">
        <v>0</v>
      </c>
    </row>
    <row r="29900" spans="1:7" x14ac:dyDescent="0.25">
      <c r="A29900" s="40">
        <v>4000742</v>
      </c>
      <c r="B29900" s="40" t="s">
        <v>41837</v>
      </c>
      <c r="C29900" s="40" t="s">
        <v>125</v>
      </c>
      <c r="D29900" s="40" t="s">
        <v>118</v>
      </c>
      <c r="E29900" s="40" t="s">
        <v>1397</v>
      </c>
      <c r="F29900" s="40" t="s">
        <v>41838</v>
      </c>
      <c r="G29900" s="40">
        <v>201.03</v>
      </c>
    </row>
    <row r="29901" spans="1:7" x14ac:dyDescent="0.25">
      <c r="A29901" s="40">
        <v>4000743</v>
      </c>
      <c r="B29901" s="40" t="s">
        <v>41839</v>
      </c>
      <c r="C29901" s="40" t="s">
        <v>125</v>
      </c>
      <c r="D29901" s="40" t="s">
        <v>118</v>
      </c>
      <c r="E29901" s="40" t="s">
        <v>1397</v>
      </c>
      <c r="F29901" s="40" t="s">
        <v>41838</v>
      </c>
      <c r="G29901" s="40">
        <v>122</v>
      </c>
    </row>
    <row r="29902" spans="1:7" x14ac:dyDescent="0.25">
      <c r="A29902" s="40">
        <v>4000744</v>
      </c>
      <c r="B29902" s="40" t="s">
        <v>41840</v>
      </c>
      <c r="C29902" s="40" t="s">
        <v>125</v>
      </c>
      <c r="D29902" s="40" t="s">
        <v>118</v>
      </c>
      <c r="E29902" s="40" t="s">
        <v>1397</v>
      </c>
      <c r="F29902" s="40" t="s">
        <v>41841</v>
      </c>
      <c r="G29902" s="40">
        <v>195.12</v>
      </c>
    </row>
    <row r="29903" spans="1:7" x14ac:dyDescent="0.25">
      <c r="A29903" s="40">
        <v>4000745</v>
      </c>
      <c r="B29903" s="40" t="s">
        <v>41842</v>
      </c>
      <c r="C29903" s="40" t="s">
        <v>125</v>
      </c>
      <c r="D29903" s="40" t="s">
        <v>118</v>
      </c>
      <c r="E29903" s="40" t="s">
        <v>1397</v>
      </c>
      <c r="F29903" s="40" t="s">
        <v>41841</v>
      </c>
      <c r="G29903" s="40">
        <v>145.86000000000001</v>
      </c>
    </row>
    <row r="29904" spans="1:7" x14ac:dyDescent="0.25">
      <c r="A29904" s="40">
        <v>4000746</v>
      </c>
      <c r="B29904" s="40" t="s">
        <v>41843</v>
      </c>
      <c r="C29904" s="40" t="s">
        <v>125</v>
      </c>
      <c r="D29904" s="40" t="s">
        <v>118</v>
      </c>
      <c r="E29904" s="40" t="s">
        <v>1397</v>
      </c>
      <c r="F29904" s="40" t="s">
        <v>41844</v>
      </c>
      <c r="G29904" s="40">
        <v>421.98</v>
      </c>
    </row>
    <row r="29905" spans="1:7" x14ac:dyDescent="0.25">
      <c r="A29905" s="40">
        <v>4000747</v>
      </c>
      <c r="B29905" s="40" t="s">
        <v>41845</v>
      </c>
      <c r="C29905" s="40" t="s">
        <v>125</v>
      </c>
      <c r="D29905" s="40" t="s">
        <v>118</v>
      </c>
      <c r="E29905" s="40" t="s">
        <v>1397</v>
      </c>
      <c r="F29905" s="40" t="s">
        <v>41844</v>
      </c>
      <c r="G29905" s="40">
        <v>285.63</v>
      </c>
    </row>
    <row r="29906" spans="1:7" x14ac:dyDescent="0.25">
      <c r="A29906" s="40">
        <v>4000770</v>
      </c>
      <c r="B29906" s="40" t="s">
        <v>41846</v>
      </c>
      <c r="C29906" s="40" t="s">
        <v>122</v>
      </c>
      <c r="D29906" s="40" t="s">
        <v>118</v>
      </c>
      <c r="E29906" s="40" t="s">
        <v>166</v>
      </c>
      <c r="F29906" s="40" t="s">
        <v>167</v>
      </c>
      <c r="G29906" s="40">
        <v>0</v>
      </c>
    </row>
    <row r="29907" spans="1:7" x14ac:dyDescent="0.25">
      <c r="A29907" s="40">
        <v>4000771</v>
      </c>
      <c r="B29907" s="40" t="s">
        <v>41847</v>
      </c>
      <c r="C29907" s="40" t="s">
        <v>122</v>
      </c>
      <c r="D29907" s="40" t="s">
        <v>118</v>
      </c>
      <c r="E29907" s="40" t="s">
        <v>166</v>
      </c>
      <c r="F29907" s="40" t="s">
        <v>167</v>
      </c>
      <c r="G29907" s="40">
        <v>0</v>
      </c>
    </row>
    <row r="29908" spans="1:7" x14ac:dyDescent="0.25">
      <c r="A29908" s="40">
        <v>4000779</v>
      </c>
      <c r="B29908" s="40" t="s">
        <v>41848</v>
      </c>
      <c r="C29908" s="40" t="s">
        <v>122</v>
      </c>
      <c r="D29908" s="40" t="s">
        <v>118</v>
      </c>
      <c r="E29908" s="40" t="s">
        <v>190</v>
      </c>
      <c r="F29908" s="40" t="s">
        <v>191</v>
      </c>
      <c r="G29908" s="40">
        <v>0</v>
      </c>
    </row>
    <row r="29909" spans="1:7" x14ac:dyDescent="0.25">
      <c r="A29909" s="40">
        <v>4000782</v>
      </c>
      <c r="B29909" s="40" t="s">
        <v>41849</v>
      </c>
      <c r="C29909" s="40" t="s">
        <v>122</v>
      </c>
      <c r="D29909" s="40" t="s">
        <v>118</v>
      </c>
      <c r="E29909" s="40" t="s">
        <v>166</v>
      </c>
      <c r="F29909" s="40" t="s">
        <v>167</v>
      </c>
      <c r="G29909" s="40">
        <v>0</v>
      </c>
    </row>
    <row r="29910" spans="1:7" x14ac:dyDescent="0.25">
      <c r="A29910" s="40">
        <v>4000785</v>
      </c>
      <c r="B29910" s="40" t="s">
        <v>41850</v>
      </c>
      <c r="C29910" s="40" t="s">
        <v>122</v>
      </c>
      <c r="D29910" s="40" t="s">
        <v>118</v>
      </c>
      <c r="E29910" s="40" t="s">
        <v>166</v>
      </c>
      <c r="F29910" s="40" t="s">
        <v>167</v>
      </c>
      <c r="G29910" s="40">
        <v>0</v>
      </c>
    </row>
    <row r="29911" spans="1:7" x14ac:dyDescent="0.25">
      <c r="A29911" s="40">
        <v>4000787</v>
      </c>
      <c r="B29911" s="40" t="s">
        <v>41851</v>
      </c>
      <c r="C29911" s="40" t="s">
        <v>122</v>
      </c>
      <c r="D29911" s="40" t="s">
        <v>118</v>
      </c>
      <c r="E29911" s="40" t="s">
        <v>166</v>
      </c>
      <c r="F29911" s="40" t="s">
        <v>167</v>
      </c>
      <c r="G29911" s="40">
        <v>0</v>
      </c>
    </row>
    <row r="29912" spans="1:7" x14ac:dyDescent="0.25">
      <c r="A29912" s="40">
        <v>4000788</v>
      </c>
      <c r="B29912" s="40" t="s">
        <v>41852</v>
      </c>
      <c r="C29912" s="40" t="s">
        <v>122</v>
      </c>
      <c r="D29912" s="40" t="s">
        <v>118</v>
      </c>
      <c r="E29912" s="40" t="s">
        <v>166</v>
      </c>
      <c r="F29912" s="40" t="s">
        <v>167</v>
      </c>
      <c r="G29912" s="40">
        <v>0</v>
      </c>
    </row>
    <row r="29913" spans="1:7" x14ac:dyDescent="0.25">
      <c r="A29913" s="40">
        <v>4000791</v>
      </c>
      <c r="B29913" s="40" t="s">
        <v>41853</v>
      </c>
      <c r="C29913" s="40" t="s">
        <v>122</v>
      </c>
      <c r="D29913" s="40" t="s">
        <v>118</v>
      </c>
      <c r="E29913" s="40" t="s">
        <v>166</v>
      </c>
      <c r="F29913" s="40" t="s">
        <v>167</v>
      </c>
      <c r="G29913" s="40">
        <v>0</v>
      </c>
    </row>
    <row r="29914" spans="1:7" x14ac:dyDescent="0.25">
      <c r="A29914" s="40">
        <v>4000792</v>
      </c>
      <c r="B29914" s="40" t="s">
        <v>41854</v>
      </c>
      <c r="C29914" s="40" t="s">
        <v>122</v>
      </c>
      <c r="D29914" s="40" t="s">
        <v>118</v>
      </c>
      <c r="E29914" s="40" t="s">
        <v>166</v>
      </c>
      <c r="F29914" s="40" t="s">
        <v>167</v>
      </c>
      <c r="G29914" s="40">
        <v>0</v>
      </c>
    </row>
    <row r="29915" spans="1:7" x14ac:dyDescent="0.25">
      <c r="A29915" s="40">
        <v>4000794</v>
      </c>
      <c r="B29915" s="40" t="s">
        <v>41855</v>
      </c>
      <c r="C29915" s="40" t="s">
        <v>122</v>
      </c>
      <c r="D29915" s="40" t="s">
        <v>118</v>
      </c>
      <c r="E29915" s="40" t="s">
        <v>166</v>
      </c>
      <c r="F29915" s="40" t="s">
        <v>167</v>
      </c>
      <c r="G29915" s="40">
        <v>0</v>
      </c>
    </row>
    <row r="29916" spans="1:7" x14ac:dyDescent="0.25">
      <c r="A29916" s="40">
        <v>4000795</v>
      </c>
      <c r="B29916" s="40" t="s">
        <v>41856</v>
      </c>
      <c r="C29916" s="40" t="s">
        <v>125</v>
      </c>
      <c r="D29916" s="40" t="s">
        <v>118</v>
      </c>
      <c r="E29916" s="40" t="s">
        <v>3459</v>
      </c>
      <c r="F29916" s="40" t="s">
        <v>41857</v>
      </c>
      <c r="G29916" s="40">
        <v>5</v>
      </c>
    </row>
    <row r="29917" spans="1:7" x14ac:dyDescent="0.25">
      <c r="A29917" s="40">
        <v>4000796</v>
      </c>
      <c r="B29917" s="40" t="s">
        <v>41858</v>
      </c>
      <c r="C29917" s="40" t="s">
        <v>122</v>
      </c>
      <c r="D29917" s="40" t="s">
        <v>118</v>
      </c>
      <c r="E29917" s="40" t="s">
        <v>166</v>
      </c>
      <c r="F29917" s="40" t="s">
        <v>167</v>
      </c>
      <c r="G29917" s="40">
        <v>0</v>
      </c>
    </row>
    <row r="29918" spans="1:7" x14ac:dyDescent="0.25">
      <c r="A29918" s="40">
        <v>4000797</v>
      </c>
      <c r="B29918" s="40" t="s">
        <v>41859</v>
      </c>
      <c r="C29918" s="40" t="s">
        <v>122</v>
      </c>
      <c r="D29918" s="40" t="s">
        <v>118</v>
      </c>
      <c r="E29918" s="40" t="s">
        <v>166</v>
      </c>
      <c r="F29918" s="40" t="s">
        <v>167</v>
      </c>
      <c r="G29918" s="40">
        <v>0</v>
      </c>
    </row>
    <row r="29919" spans="1:7" x14ac:dyDescent="0.25">
      <c r="A29919" s="40">
        <v>4000800</v>
      </c>
      <c r="B29919" s="40" t="s">
        <v>41860</v>
      </c>
      <c r="C29919" s="40" t="s">
        <v>125</v>
      </c>
      <c r="D29919" s="40" t="s">
        <v>118</v>
      </c>
      <c r="E29919" s="40" t="s">
        <v>1328</v>
      </c>
      <c r="F29919" s="40" t="s">
        <v>41861</v>
      </c>
      <c r="G29919" s="40">
        <v>3</v>
      </c>
    </row>
    <row r="29920" spans="1:7" x14ac:dyDescent="0.25">
      <c r="A29920" s="40">
        <v>4000801</v>
      </c>
      <c r="B29920" s="40" t="s">
        <v>41862</v>
      </c>
      <c r="C29920" s="40" t="s">
        <v>125</v>
      </c>
      <c r="D29920" s="40" t="s">
        <v>118</v>
      </c>
      <c r="E29920" s="40" t="s">
        <v>6521</v>
      </c>
      <c r="F29920" s="40" t="s">
        <v>41861</v>
      </c>
      <c r="G29920" s="40">
        <v>1</v>
      </c>
    </row>
    <row r="29921" spans="1:7" x14ac:dyDescent="0.25">
      <c r="A29921" s="40">
        <v>4000802</v>
      </c>
      <c r="B29921" s="40" t="s">
        <v>41863</v>
      </c>
      <c r="C29921" s="40" t="s">
        <v>125</v>
      </c>
      <c r="D29921" s="40" t="s">
        <v>118</v>
      </c>
      <c r="E29921" s="40" t="s">
        <v>1044</v>
      </c>
      <c r="F29921" s="40" t="s">
        <v>41861</v>
      </c>
      <c r="G29921" s="40">
        <v>2</v>
      </c>
    </row>
    <row r="29922" spans="1:7" x14ac:dyDescent="0.25">
      <c r="A29922" s="40">
        <v>4000803</v>
      </c>
      <c r="B29922" s="40" t="s">
        <v>41864</v>
      </c>
      <c r="C29922" s="40" t="s">
        <v>132</v>
      </c>
      <c r="D29922" s="40" t="s">
        <v>118</v>
      </c>
      <c r="E29922" s="40" t="s">
        <v>4405</v>
      </c>
      <c r="F29922" s="40" t="s">
        <v>41865</v>
      </c>
      <c r="G29922" s="40">
        <v>0</v>
      </c>
    </row>
    <row r="29923" spans="1:7" x14ac:dyDescent="0.25">
      <c r="A29923" s="40">
        <v>4000804</v>
      </c>
      <c r="B29923" s="40" t="s">
        <v>41866</v>
      </c>
      <c r="C29923" s="40" t="s">
        <v>125</v>
      </c>
      <c r="D29923" s="40" t="s">
        <v>118</v>
      </c>
      <c r="E29923" s="40" t="s">
        <v>22999</v>
      </c>
      <c r="F29923" s="40" t="s">
        <v>41867</v>
      </c>
      <c r="G29923" s="40">
        <v>1357</v>
      </c>
    </row>
    <row r="29924" spans="1:7" x14ac:dyDescent="0.25">
      <c r="A29924" s="40">
        <v>4000805</v>
      </c>
      <c r="B29924" s="40" t="s">
        <v>41868</v>
      </c>
      <c r="C29924" s="40" t="s">
        <v>132</v>
      </c>
      <c r="D29924" s="40" t="s">
        <v>118</v>
      </c>
      <c r="E29924" s="40" t="s">
        <v>3459</v>
      </c>
      <c r="F29924" s="40" t="s">
        <v>41869</v>
      </c>
      <c r="G29924" s="40">
        <v>10340</v>
      </c>
    </row>
    <row r="29925" spans="1:7" x14ac:dyDescent="0.25">
      <c r="A29925" s="40">
        <v>4000806</v>
      </c>
      <c r="B29925" s="40" t="s">
        <v>41870</v>
      </c>
      <c r="C29925" s="40" t="s">
        <v>122</v>
      </c>
      <c r="D29925" s="40" t="s">
        <v>118</v>
      </c>
      <c r="E29925" s="40" t="s">
        <v>166</v>
      </c>
      <c r="F29925" s="40" t="s">
        <v>167</v>
      </c>
      <c r="G29925" s="40">
        <v>0</v>
      </c>
    </row>
    <row r="29926" spans="1:7" x14ac:dyDescent="0.25">
      <c r="A29926" s="40">
        <v>4000812</v>
      </c>
      <c r="B29926" s="40" t="s">
        <v>41871</v>
      </c>
      <c r="C29926" s="40" t="s">
        <v>122</v>
      </c>
      <c r="D29926" s="40" t="s">
        <v>118</v>
      </c>
      <c r="E29926" s="40" t="s">
        <v>166</v>
      </c>
      <c r="F29926" s="40" t="s">
        <v>167</v>
      </c>
      <c r="G29926" s="40">
        <v>0</v>
      </c>
    </row>
    <row r="29927" spans="1:7" x14ac:dyDescent="0.25">
      <c r="A29927" s="40">
        <v>4000813</v>
      </c>
      <c r="B29927" s="40" t="s">
        <v>41872</v>
      </c>
      <c r="C29927" s="40" t="s">
        <v>122</v>
      </c>
      <c r="D29927" s="40" t="s">
        <v>118</v>
      </c>
      <c r="E29927" s="40" t="s">
        <v>166</v>
      </c>
      <c r="F29927" s="40" t="s">
        <v>167</v>
      </c>
      <c r="G29927" s="40">
        <v>0</v>
      </c>
    </row>
    <row r="29928" spans="1:7" x14ac:dyDescent="0.25">
      <c r="A29928" s="40">
        <v>4000818</v>
      </c>
      <c r="B29928" s="40" t="s">
        <v>41873</v>
      </c>
      <c r="C29928" s="40" t="s">
        <v>125</v>
      </c>
      <c r="D29928" s="40" t="s">
        <v>118</v>
      </c>
      <c r="E29928" s="40" t="s">
        <v>6732</v>
      </c>
      <c r="F29928" s="40" t="s">
        <v>41874</v>
      </c>
      <c r="G29928" s="40">
        <v>505</v>
      </c>
    </row>
    <row r="29929" spans="1:7" x14ac:dyDescent="0.25">
      <c r="A29929" s="40">
        <v>4000819</v>
      </c>
      <c r="B29929" s="40" t="s">
        <v>41875</v>
      </c>
      <c r="C29929" s="40" t="s">
        <v>125</v>
      </c>
      <c r="D29929" s="40" t="s">
        <v>118</v>
      </c>
      <c r="E29929" s="40" t="s">
        <v>3053</v>
      </c>
      <c r="F29929" s="40" t="s">
        <v>41876</v>
      </c>
      <c r="G29929" s="40">
        <v>96</v>
      </c>
    </row>
    <row r="29930" spans="1:7" x14ac:dyDescent="0.25">
      <c r="A29930" s="40">
        <v>4000820</v>
      </c>
      <c r="B29930" s="40" t="s">
        <v>41877</v>
      </c>
      <c r="C29930" s="40" t="s">
        <v>125</v>
      </c>
      <c r="D29930" s="40" t="s">
        <v>118</v>
      </c>
      <c r="E29930" s="40" t="s">
        <v>3053</v>
      </c>
      <c r="F29930" s="40" t="s">
        <v>41876</v>
      </c>
      <c r="G29930" s="40">
        <v>81</v>
      </c>
    </row>
    <row r="29931" spans="1:7" x14ac:dyDescent="0.25">
      <c r="A29931" s="40">
        <v>4000821</v>
      </c>
      <c r="B29931" s="40" t="s">
        <v>41878</v>
      </c>
      <c r="C29931" s="40" t="s">
        <v>125</v>
      </c>
      <c r="D29931" s="40" t="s">
        <v>118</v>
      </c>
      <c r="E29931" s="40" t="s">
        <v>3053</v>
      </c>
      <c r="F29931" s="40" t="s">
        <v>41876</v>
      </c>
      <c r="G29931" s="40">
        <v>234</v>
      </c>
    </row>
    <row r="29932" spans="1:7" x14ac:dyDescent="0.25">
      <c r="A29932" s="40">
        <v>4000822</v>
      </c>
      <c r="B29932" s="40" t="s">
        <v>41879</v>
      </c>
      <c r="C29932" s="40" t="s">
        <v>125</v>
      </c>
      <c r="D29932" s="40" t="s">
        <v>118</v>
      </c>
      <c r="E29932" s="40" t="s">
        <v>3053</v>
      </c>
      <c r="F29932" s="40" t="s">
        <v>41876</v>
      </c>
      <c r="G29932" s="40">
        <v>222</v>
      </c>
    </row>
    <row r="29933" spans="1:7" x14ac:dyDescent="0.25">
      <c r="A29933" s="40">
        <v>4000823</v>
      </c>
      <c r="B29933" s="40" t="s">
        <v>41880</v>
      </c>
      <c r="C29933" s="40" t="s">
        <v>125</v>
      </c>
      <c r="D29933" s="40" t="s">
        <v>118</v>
      </c>
      <c r="E29933" s="40" t="s">
        <v>3053</v>
      </c>
      <c r="F29933" s="40" t="s">
        <v>41876</v>
      </c>
      <c r="G29933" s="40">
        <v>108</v>
      </c>
    </row>
    <row r="29934" spans="1:7" x14ac:dyDescent="0.25">
      <c r="A29934" s="40">
        <v>4000824</v>
      </c>
      <c r="B29934" s="40" t="s">
        <v>41881</v>
      </c>
      <c r="C29934" s="40" t="s">
        <v>125</v>
      </c>
      <c r="D29934" s="40" t="s">
        <v>118</v>
      </c>
      <c r="E29934" s="40" t="s">
        <v>2106</v>
      </c>
      <c r="F29934" s="40" t="s">
        <v>41876</v>
      </c>
      <c r="G29934" s="40">
        <v>46</v>
      </c>
    </row>
    <row r="29935" spans="1:7" x14ac:dyDescent="0.25">
      <c r="A29935" s="40">
        <v>4000825</v>
      </c>
      <c r="B29935" s="40" t="s">
        <v>41882</v>
      </c>
      <c r="C29935" s="40" t="s">
        <v>122</v>
      </c>
      <c r="D29935" s="40" t="s">
        <v>118</v>
      </c>
      <c r="E29935" s="40" t="s">
        <v>166</v>
      </c>
      <c r="F29935" s="40" t="s">
        <v>167</v>
      </c>
      <c r="G29935" s="40">
        <v>0</v>
      </c>
    </row>
    <row r="29936" spans="1:7" x14ac:dyDescent="0.25">
      <c r="A29936" s="40">
        <v>4000828</v>
      </c>
      <c r="B29936" s="40" t="s">
        <v>41883</v>
      </c>
      <c r="C29936" s="40" t="s">
        <v>125</v>
      </c>
      <c r="D29936" s="40" t="s">
        <v>118</v>
      </c>
      <c r="E29936" s="40" t="s">
        <v>2871</v>
      </c>
      <c r="F29936" s="40" t="s">
        <v>41884</v>
      </c>
      <c r="G29936" s="40">
        <v>39.67</v>
      </c>
    </row>
    <row r="29937" spans="1:7" x14ac:dyDescent="0.25">
      <c r="A29937" s="40">
        <v>4000829</v>
      </c>
      <c r="B29937" s="40" t="s">
        <v>41885</v>
      </c>
      <c r="C29937" s="40" t="s">
        <v>122</v>
      </c>
      <c r="D29937" s="40" t="s">
        <v>118</v>
      </c>
      <c r="E29937" s="40" t="s">
        <v>166</v>
      </c>
      <c r="F29937" s="40" t="s">
        <v>167</v>
      </c>
      <c r="G29937" s="40">
        <v>0</v>
      </c>
    </row>
    <row r="29938" spans="1:7" x14ac:dyDescent="0.25">
      <c r="A29938" s="40">
        <v>4000830</v>
      </c>
      <c r="B29938" s="40" t="s">
        <v>41886</v>
      </c>
      <c r="C29938" s="40" t="s">
        <v>125</v>
      </c>
      <c r="D29938" s="40" t="s">
        <v>118</v>
      </c>
      <c r="E29938" s="40" t="s">
        <v>1343</v>
      </c>
      <c r="F29938" s="40" t="s">
        <v>41887</v>
      </c>
      <c r="G29938" s="40">
        <v>70</v>
      </c>
    </row>
    <row r="29939" spans="1:7" x14ac:dyDescent="0.25">
      <c r="A29939" s="40">
        <v>4000831</v>
      </c>
      <c r="B29939" s="40" t="s">
        <v>41888</v>
      </c>
      <c r="C29939" s="40" t="s">
        <v>125</v>
      </c>
      <c r="D29939" s="40" t="s">
        <v>118</v>
      </c>
      <c r="E29939" s="40" t="s">
        <v>1134</v>
      </c>
      <c r="F29939" s="40" t="s">
        <v>41889</v>
      </c>
      <c r="G29939" s="40">
        <v>114</v>
      </c>
    </row>
    <row r="29940" spans="1:7" x14ac:dyDescent="0.25">
      <c r="A29940" s="40">
        <v>4000833</v>
      </c>
      <c r="B29940" s="40" t="s">
        <v>41890</v>
      </c>
      <c r="C29940" s="40" t="s">
        <v>125</v>
      </c>
      <c r="D29940" s="40" t="s">
        <v>118</v>
      </c>
      <c r="E29940" s="40" t="s">
        <v>1134</v>
      </c>
      <c r="F29940" s="40" t="s">
        <v>41891</v>
      </c>
      <c r="G29940" s="40">
        <v>904</v>
      </c>
    </row>
    <row r="29941" spans="1:7" x14ac:dyDescent="0.25">
      <c r="A29941" s="40">
        <v>4000834</v>
      </c>
      <c r="B29941" s="40" t="s">
        <v>41892</v>
      </c>
      <c r="C29941" s="40" t="s">
        <v>125</v>
      </c>
      <c r="D29941" s="40" t="s">
        <v>2080</v>
      </c>
      <c r="E29941" s="40" t="s">
        <v>28967</v>
      </c>
      <c r="F29941" s="40" t="s">
        <v>41893</v>
      </c>
      <c r="G29941" s="40">
        <v>32</v>
      </c>
    </row>
    <row r="29942" spans="1:7" x14ac:dyDescent="0.25">
      <c r="A29942" s="40">
        <v>4000835</v>
      </c>
      <c r="B29942" s="40" t="s">
        <v>41894</v>
      </c>
      <c r="C29942" s="40" t="s">
        <v>125</v>
      </c>
      <c r="D29942" s="40" t="s">
        <v>2080</v>
      </c>
      <c r="E29942" s="40" t="s">
        <v>28967</v>
      </c>
      <c r="F29942" s="40" t="s">
        <v>40049</v>
      </c>
      <c r="G29942" s="40">
        <v>256</v>
      </c>
    </row>
    <row r="29943" spans="1:7" x14ac:dyDescent="0.25">
      <c r="A29943" s="40">
        <v>4000836</v>
      </c>
      <c r="B29943" s="40" t="s">
        <v>41895</v>
      </c>
      <c r="C29943" s="40" t="s">
        <v>122</v>
      </c>
      <c r="D29943" s="40" t="s">
        <v>118</v>
      </c>
      <c r="E29943" s="40" t="s">
        <v>166</v>
      </c>
      <c r="F29943" s="40" t="s">
        <v>167</v>
      </c>
      <c r="G29943" s="40">
        <v>0</v>
      </c>
    </row>
    <row r="29944" spans="1:7" x14ac:dyDescent="0.25">
      <c r="A29944" s="40">
        <v>4000837</v>
      </c>
      <c r="B29944" s="40" t="s">
        <v>41896</v>
      </c>
      <c r="C29944" s="40" t="s">
        <v>125</v>
      </c>
      <c r="D29944" s="40" t="s">
        <v>118</v>
      </c>
      <c r="E29944" s="40" t="s">
        <v>36526</v>
      </c>
      <c r="F29944" s="40" t="s">
        <v>41897</v>
      </c>
      <c r="G29944" s="40">
        <v>0</v>
      </c>
    </row>
    <row r="29945" spans="1:7" x14ac:dyDescent="0.25">
      <c r="A29945" s="40">
        <v>4000838</v>
      </c>
      <c r="B29945" s="40" t="s">
        <v>41898</v>
      </c>
      <c r="C29945" s="40" t="s">
        <v>125</v>
      </c>
      <c r="D29945" s="40" t="s">
        <v>118</v>
      </c>
      <c r="E29945" s="40" t="s">
        <v>36526</v>
      </c>
      <c r="F29945" s="40" t="s">
        <v>41899</v>
      </c>
      <c r="G29945" s="40">
        <v>0</v>
      </c>
    </row>
    <row r="29946" spans="1:7" x14ac:dyDescent="0.25">
      <c r="A29946" s="40">
        <v>4000840</v>
      </c>
      <c r="B29946" s="40" t="s">
        <v>41900</v>
      </c>
      <c r="C29946" s="40" t="s">
        <v>122</v>
      </c>
      <c r="D29946" s="40" t="s">
        <v>118</v>
      </c>
      <c r="E29946" s="40" t="s">
        <v>166</v>
      </c>
      <c r="F29946" s="40" t="s">
        <v>167</v>
      </c>
      <c r="G29946" s="40">
        <v>0</v>
      </c>
    </row>
    <row r="29947" spans="1:7" x14ac:dyDescent="0.25">
      <c r="A29947" s="40">
        <v>4000841</v>
      </c>
      <c r="B29947" s="40" t="s">
        <v>41901</v>
      </c>
      <c r="C29947" s="40" t="s">
        <v>122</v>
      </c>
      <c r="D29947" s="40" t="s">
        <v>118</v>
      </c>
      <c r="E29947" s="40" t="s">
        <v>166</v>
      </c>
      <c r="F29947" s="40" t="s">
        <v>167</v>
      </c>
      <c r="G29947" s="40">
        <v>0</v>
      </c>
    </row>
    <row r="29948" spans="1:7" x14ac:dyDescent="0.25">
      <c r="A29948" s="40">
        <v>4000845</v>
      </c>
      <c r="B29948" s="40" t="s">
        <v>41902</v>
      </c>
      <c r="C29948" s="40" t="s">
        <v>125</v>
      </c>
      <c r="D29948" s="40" t="s">
        <v>118</v>
      </c>
      <c r="E29948" s="40" t="s">
        <v>390</v>
      </c>
      <c r="F29948" s="40" t="s">
        <v>28261</v>
      </c>
      <c r="G29948" s="40">
        <v>271</v>
      </c>
    </row>
    <row r="29949" spans="1:7" x14ac:dyDescent="0.25">
      <c r="A29949" s="40">
        <v>4000846</v>
      </c>
      <c r="B29949" s="40" t="s">
        <v>41903</v>
      </c>
      <c r="C29949" s="40" t="s">
        <v>125</v>
      </c>
      <c r="D29949" s="40" t="s">
        <v>118</v>
      </c>
      <c r="E29949" s="40" t="s">
        <v>1082</v>
      </c>
      <c r="F29949" s="40" t="s">
        <v>22950</v>
      </c>
      <c r="G29949" s="40">
        <v>197.56</v>
      </c>
    </row>
    <row r="29950" spans="1:7" x14ac:dyDescent="0.25">
      <c r="A29950" s="40">
        <v>4000847</v>
      </c>
      <c r="B29950" s="40" t="s">
        <v>41904</v>
      </c>
      <c r="C29950" s="40" t="s">
        <v>125</v>
      </c>
      <c r="D29950" s="40" t="s">
        <v>118</v>
      </c>
      <c r="E29950" s="40" t="s">
        <v>1343</v>
      </c>
      <c r="F29950" s="40" t="s">
        <v>41905</v>
      </c>
      <c r="G29950" s="40">
        <v>584.5</v>
      </c>
    </row>
    <row r="29951" spans="1:7" x14ac:dyDescent="0.25">
      <c r="A29951" s="40">
        <v>4000848</v>
      </c>
      <c r="B29951" s="40" t="s">
        <v>41906</v>
      </c>
      <c r="C29951" s="40" t="s">
        <v>125</v>
      </c>
      <c r="D29951" s="40" t="s">
        <v>118</v>
      </c>
      <c r="E29951" s="40" t="s">
        <v>2871</v>
      </c>
      <c r="F29951" s="40" t="s">
        <v>41907</v>
      </c>
      <c r="G29951" s="40">
        <v>358.96</v>
      </c>
    </row>
    <row r="29952" spans="1:7" x14ac:dyDescent="0.25">
      <c r="A29952" s="40">
        <v>4000849</v>
      </c>
      <c r="B29952" s="40" t="s">
        <v>41908</v>
      </c>
      <c r="C29952" s="40" t="s">
        <v>125</v>
      </c>
      <c r="D29952" s="40" t="s">
        <v>118</v>
      </c>
      <c r="E29952" s="40" t="s">
        <v>2871</v>
      </c>
      <c r="F29952" s="40" t="s">
        <v>41893</v>
      </c>
      <c r="G29952" s="40">
        <v>39.97</v>
      </c>
    </row>
    <row r="29953" spans="1:7" x14ac:dyDescent="0.25">
      <c r="A29953" s="40">
        <v>4000850</v>
      </c>
      <c r="B29953" s="40" t="s">
        <v>41909</v>
      </c>
      <c r="C29953" s="40" t="s">
        <v>125</v>
      </c>
      <c r="D29953" s="40" t="s">
        <v>118</v>
      </c>
      <c r="E29953" s="40" t="s">
        <v>2871</v>
      </c>
      <c r="F29953" s="40" t="s">
        <v>27719</v>
      </c>
      <c r="G29953" s="40">
        <v>408.56</v>
      </c>
    </row>
    <row r="29954" spans="1:7" x14ac:dyDescent="0.25">
      <c r="A29954" s="40">
        <v>4000857</v>
      </c>
      <c r="B29954" s="40" t="s">
        <v>41910</v>
      </c>
      <c r="C29954" s="40" t="s">
        <v>125</v>
      </c>
      <c r="D29954" s="40" t="s">
        <v>118</v>
      </c>
      <c r="E29954" s="40" t="s">
        <v>3588</v>
      </c>
      <c r="F29954" s="40" t="s">
        <v>41911</v>
      </c>
      <c r="G29954" s="40">
        <v>954</v>
      </c>
    </row>
    <row r="29955" spans="1:7" x14ac:dyDescent="0.25">
      <c r="A29955" s="40">
        <v>4000858</v>
      </c>
      <c r="B29955" s="40" t="s">
        <v>41912</v>
      </c>
      <c r="C29955" s="40" t="s">
        <v>122</v>
      </c>
      <c r="D29955" s="40" t="s">
        <v>118</v>
      </c>
      <c r="E29955" s="40" t="s">
        <v>166</v>
      </c>
      <c r="F29955" s="40" t="s">
        <v>167</v>
      </c>
      <c r="G29955" s="40">
        <v>0</v>
      </c>
    </row>
    <row r="29956" spans="1:7" x14ac:dyDescent="0.25">
      <c r="A29956" s="40">
        <v>4000863</v>
      </c>
      <c r="B29956" s="40" t="s">
        <v>41913</v>
      </c>
      <c r="C29956" s="40" t="s">
        <v>125</v>
      </c>
      <c r="D29956" s="40" t="s">
        <v>118</v>
      </c>
      <c r="E29956" s="40" t="s">
        <v>1039</v>
      </c>
      <c r="F29956" s="40" t="s">
        <v>41914</v>
      </c>
      <c r="G29956" s="40">
        <v>24.3</v>
      </c>
    </row>
    <row r="29957" spans="1:7" x14ac:dyDescent="0.25">
      <c r="A29957" s="40">
        <v>4000864</v>
      </c>
      <c r="B29957" s="40" t="s">
        <v>41915</v>
      </c>
      <c r="C29957" s="40" t="s">
        <v>125</v>
      </c>
      <c r="D29957" s="40" t="s">
        <v>118</v>
      </c>
      <c r="E29957" s="40" t="s">
        <v>2975</v>
      </c>
      <c r="F29957" s="40" t="s">
        <v>41874</v>
      </c>
      <c r="G29957" s="40">
        <v>122.72</v>
      </c>
    </row>
    <row r="29958" spans="1:7" x14ac:dyDescent="0.25">
      <c r="A29958" s="40">
        <v>4000865</v>
      </c>
      <c r="B29958" s="40" t="s">
        <v>41916</v>
      </c>
      <c r="C29958" s="40" t="s">
        <v>125</v>
      </c>
      <c r="D29958" s="40" t="s">
        <v>118</v>
      </c>
      <c r="E29958" s="40" t="s">
        <v>1032</v>
      </c>
      <c r="F29958" s="40" t="s">
        <v>41914</v>
      </c>
      <c r="G29958" s="40">
        <v>21.6</v>
      </c>
    </row>
    <row r="29959" spans="1:7" x14ac:dyDescent="0.25">
      <c r="A29959" s="40">
        <v>4000866</v>
      </c>
      <c r="B29959" s="40" t="s">
        <v>41917</v>
      </c>
      <c r="C29959" s="40" t="s">
        <v>125</v>
      </c>
      <c r="D29959" s="40" t="s">
        <v>118</v>
      </c>
      <c r="E29959" s="40" t="s">
        <v>1032</v>
      </c>
      <c r="F29959" s="40" t="s">
        <v>41914</v>
      </c>
      <c r="G29959" s="40">
        <v>21.6</v>
      </c>
    </row>
    <row r="29960" spans="1:7" x14ac:dyDescent="0.25">
      <c r="A29960" s="40">
        <v>4000867</v>
      </c>
      <c r="B29960" s="40" t="s">
        <v>41918</v>
      </c>
      <c r="C29960" s="40" t="s">
        <v>125</v>
      </c>
      <c r="D29960" s="40" t="s">
        <v>118</v>
      </c>
      <c r="E29960" s="40" t="s">
        <v>1456</v>
      </c>
      <c r="F29960" s="40" t="s">
        <v>41914</v>
      </c>
      <c r="G29960" s="40">
        <v>15.3</v>
      </c>
    </row>
    <row r="29961" spans="1:7" x14ac:dyDescent="0.25">
      <c r="A29961" s="40">
        <v>4000868</v>
      </c>
      <c r="B29961" s="40" t="s">
        <v>41919</v>
      </c>
      <c r="C29961" s="40" t="s">
        <v>125</v>
      </c>
      <c r="D29961" s="40" t="s">
        <v>118</v>
      </c>
      <c r="E29961" s="40" t="s">
        <v>1053</v>
      </c>
      <c r="F29961" s="40" t="s">
        <v>41914</v>
      </c>
      <c r="G29961" s="40">
        <v>14.2</v>
      </c>
    </row>
    <row r="29962" spans="1:7" x14ac:dyDescent="0.25">
      <c r="A29962" s="40">
        <v>4000869</v>
      </c>
      <c r="B29962" s="40" t="s">
        <v>41920</v>
      </c>
      <c r="C29962" s="40" t="s">
        <v>125</v>
      </c>
      <c r="D29962" s="40" t="s">
        <v>118</v>
      </c>
      <c r="E29962" s="40" t="s">
        <v>19675</v>
      </c>
      <c r="F29962" s="40" t="s">
        <v>41921</v>
      </c>
      <c r="G29962" s="40">
        <v>63.5</v>
      </c>
    </row>
    <row r="29963" spans="1:7" x14ac:dyDescent="0.25">
      <c r="A29963" s="40">
        <v>4000871</v>
      </c>
      <c r="B29963" s="40" t="s">
        <v>41922</v>
      </c>
      <c r="C29963" s="40" t="s">
        <v>125</v>
      </c>
      <c r="D29963" s="40" t="s">
        <v>118</v>
      </c>
      <c r="E29963" s="40" t="s">
        <v>3053</v>
      </c>
      <c r="F29963" s="40" t="s">
        <v>41921</v>
      </c>
      <c r="G29963" s="40">
        <v>53.72</v>
      </c>
    </row>
    <row r="29964" spans="1:7" x14ac:dyDescent="0.25">
      <c r="A29964" s="40">
        <v>4000872</v>
      </c>
      <c r="B29964" s="40" t="s">
        <v>41923</v>
      </c>
      <c r="C29964" s="40" t="s">
        <v>125</v>
      </c>
      <c r="D29964" s="40" t="s">
        <v>118</v>
      </c>
      <c r="E29964" s="40" t="s">
        <v>3053</v>
      </c>
      <c r="F29964" s="40" t="s">
        <v>41921</v>
      </c>
      <c r="G29964" s="40">
        <v>2.8</v>
      </c>
    </row>
    <row r="29965" spans="1:7" x14ac:dyDescent="0.25">
      <c r="A29965" s="40">
        <v>4000873</v>
      </c>
      <c r="B29965" s="40" t="s">
        <v>41924</v>
      </c>
      <c r="C29965" s="40" t="s">
        <v>122</v>
      </c>
      <c r="D29965" s="40" t="s">
        <v>118</v>
      </c>
      <c r="E29965" s="40" t="s">
        <v>166</v>
      </c>
      <c r="F29965" s="40" t="s">
        <v>167</v>
      </c>
      <c r="G29965" s="40">
        <v>0</v>
      </c>
    </row>
    <row r="29966" spans="1:7" x14ac:dyDescent="0.25">
      <c r="A29966" s="40">
        <v>4000874</v>
      </c>
      <c r="B29966" s="40" t="s">
        <v>41925</v>
      </c>
      <c r="C29966" s="40" t="s">
        <v>122</v>
      </c>
      <c r="D29966" s="40" t="s">
        <v>118</v>
      </c>
      <c r="E29966" s="40" t="s">
        <v>166</v>
      </c>
      <c r="F29966" s="40" t="s">
        <v>167</v>
      </c>
      <c r="G29966" s="40">
        <v>0</v>
      </c>
    </row>
    <row r="29967" spans="1:7" x14ac:dyDescent="0.25">
      <c r="A29967" s="40">
        <v>4000875</v>
      </c>
      <c r="B29967" s="40" t="s">
        <v>41926</v>
      </c>
      <c r="C29967" s="40" t="s">
        <v>125</v>
      </c>
      <c r="D29967" s="40" t="s">
        <v>118</v>
      </c>
      <c r="E29967" s="40" t="s">
        <v>1145</v>
      </c>
      <c r="F29967" s="40" t="s">
        <v>41927</v>
      </c>
      <c r="G29967" s="40">
        <v>375</v>
      </c>
    </row>
    <row r="29968" spans="1:7" x14ac:dyDescent="0.25">
      <c r="A29968" s="40">
        <v>4000902</v>
      </c>
      <c r="B29968" s="40" t="s">
        <v>41928</v>
      </c>
      <c r="C29968" s="40" t="s">
        <v>125</v>
      </c>
      <c r="D29968" s="40" t="s">
        <v>118</v>
      </c>
      <c r="E29968" s="40" t="s">
        <v>4556</v>
      </c>
      <c r="F29968" s="40" t="s">
        <v>41929</v>
      </c>
      <c r="G29968" s="40">
        <v>688</v>
      </c>
    </row>
    <row r="29969" spans="1:7" x14ac:dyDescent="0.25">
      <c r="A29969" s="40">
        <v>4000903</v>
      </c>
      <c r="B29969" s="40" t="s">
        <v>41930</v>
      </c>
      <c r="C29969" s="40" t="s">
        <v>125</v>
      </c>
      <c r="D29969" s="40" t="s">
        <v>118</v>
      </c>
      <c r="E29969" s="40" t="s">
        <v>1853</v>
      </c>
      <c r="F29969" s="40" t="s">
        <v>23464</v>
      </c>
      <c r="G29969" s="40">
        <v>268</v>
      </c>
    </row>
    <row r="29970" spans="1:7" x14ac:dyDescent="0.25">
      <c r="A29970" s="40">
        <v>4000904</v>
      </c>
      <c r="B29970" s="40" t="s">
        <v>41931</v>
      </c>
      <c r="C29970" s="40" t="s">
        <v>125</v>
      </c>
      <c r="D29970" s="40" t="s">
        <v>118</v>
      </c>
      <c r="E29970" s="40" t="s">
        <v>3506</v>
      </c>
      <c r="F29970" s="40" t="s">
        <v>41932</v>
      </c>
      <c r="G29970" s="40">
        <v>1</v>
      </c>
    </row>
    <row r="29971" spans="1:7" x14ac:dyDescent="0.25">
      <c r="A29971" s="40">
        <v>4000905</v>
      </c>
      <c r="B29971" s="40" t="s">
        <v>41933</v>
      </c>
      <c r="C29971" s="40" t="s">
        <v>132</v>
      </c>
      <c r="D29971" s="40" t="s">
        <v>118</v>
      </c>
      <c r="E29971" s="40" t="s">
        <v>2946</v>
      </c>
      <c r="F29971" s="40" t="s">
        <v>41932</v>
      </c>
      <c r="G29971" s="40">
        <v>0</v>
      </c>
    </row>
    <row r="29972" spans="1:7" x14ac:dyDescent="0.25">
      <c r="A29972" s="40">
        <v>4000908</v>
      </c>
      <c r="B29972" s="40" t="s">
        <v>41934</v>
      </c>
      <c r="C29972" s="40" t="s">
        <v>125</v>
      </c>
      <c r="D29972" s="40" t="s">
        <v>118</v>
      </c>
      <c r="E29972" s="40" t="s">
        <v>1044</v>
      </c>
      <c r="F29972" s="40" t="s">
        <v>41932</v>
      </c>
      <c r="G29972" s="40">
        <v>50</v>
      </c>
    </row>
    <row r="29973" spans="1:7" x14ac:dyDescent="0.25">
      <c r="A29973" s="40">
        <v>4000909</v>
      </c>
      <c r="B29973" s="40" t="s">
        <v>41935</v>
      </c>
      <c r="C29973" s="40" t="s">
        <v>125</v>
      </c>
      <c r="D29973" s="40" t="s">
        <v>118</v>
      </c>
      <c r="E29973" s="40" t="s">
        <v>3049</v>
      </c>
      <c r="F29973" s="40" t="s">
        <v>41932</v>
      </c>
      <c r="G29973" s="40">
        <v>1232</v>
      </c>
    </row>
    <row r="29974" spans="1:7" x14ac:dyDescent="0.25">
      <c r="A29974" s="40">
        <v>4000911</v>
      </c>
      <c r="B29974" s="40" t="s">
        <v>41936</v>
      </c>
      <c r="C29974" s="40" t="s">
        <v>125</v>
      </c>
      <c r="D29974" s="40" t="s">
        <v>118</v>
      </c>
      <c r="E29974" s="40" t="s">
        <v>2322</v>
      </c>
      <c r="F29974" s="40" t="s">
        <v>41929</v>
      </c>
      <c r="G29974" s="40">
        <v>6.05</v>
      </c>
    </row>
    <row r="29975" spans="1:7" x14ac:dyDescent="0.25">
      <c r="A29975" s="40">
        <v>4000913</v>
      </c>
      <c r="B29975" s="40" t="s">
        <v>41937</v>
      </c>
      <c r="C29975" s="40" t="s">
        <v>125</v>
      </c>
      <c r="D29975" s="40" t="s">
        <v>118</v>
      </c>
      <c r="E29975" s="40" t="s">
        <v>2322</v>
      </c>
      <c r="F29975" s="40" t="s">
        <v>41938</v>
      </c>
      <c r="G29975" s="40">
        <v>28.25</v>
      </c>
    </row>
    <row r="29976" spans="1:7" x14ac:dyDescent="0.25">
      <c r="A29976" s="40">
        <v>4000914</v>
      </c>
      <c r="B29976" s="40" t="s">
        <v>41939</v>
      </c>
      <c r="C29976" s="40" t="s">
        <v>125</v>
      </c>
      <c r="D29976" s="40" t="s">
        <v>118</v>
      </c>
      <c r="E29976" s="40" t="s">
        <v>1082</v>
      </c>
      <c r="F29976" s="40" t="s">
        <v>41940</v>
      </c>
      <c r="G29976" s="40">
        <v>60</v>
      </c>
    </row>
    <row r="29977" spans="1:7" x14ac:dyDescent="0.25">
      <c r="A29977" s="40">
        <v>4000916</v>
      </c>
      <c r="B29977" s="40" t="s">
        <v>41941</v>
      </c>
      <c r="C29977" s="40" t="s">
        <v>125</v>
      </c>
      <c r="D29977" s="40" t="s">
        <v>118</v>
      </c>
      <c r="E29977" s="40" t="s">
        <v>1082</v>
      </c>
      <c r="F29977" s="40" t="s">
        <v>41942</v>
      </c>
      <c r="G29977" s="40">
        <v>6.7</v>
      </c>
    </row>
    <row r="29978" spans="1:7" x14ac:dyDescent="0.25">
      <c r="A29978" s="40">
        <v>4000917</v>
      </c>
      <c r="B29978" s="40" t="s">
        <v>41943</v>
      </c>
      <c r="C29978" s="40" t="s">
        <v>132</v>
      </c>
      <c r="D29978" s="40" t="s">
        <v>118</v>
      </c>
      <c r="E29978" s="40" t="s">
        <v>2946</v>
      </c>
      <c r="F29978" s="40" t="s">
        <v>41942</v>
      </c>
      <c r="G29978" s="40">
        <v>249</v>
      </c>
    </row>
    <row r="29979" spans="1:7" x14ac:dyDescent="0.25">
      <c r="A29979" s="40">
        <v>4000918</v>
      </c>
      <c r="B29979" s="40" t="s">
        <v>41944</v>
      </c>
      <c r="C29979" s="40" t="s">
        <v>132</v>
      </c>
      <c r="D29979" s="40" t="s">
        <v>118</v>
      </c>
      <c r="E29979" s="40" t="s">
        <v>20378</v>
      </c>
      <c r="F29979" s="40" t="s">
        <v>41942</v>
      </c>
      <c r="G29979" s="40">
        <v>530</v>
      </c>
    </row>
    <row r="29980" spans="1:7" x14ac:dyDescent="0.25">
      <c r="A29980" s="40">
        <v>4000921</v>
      </c>
      <c r="B29980" s="40" t="s">
        <v>41945</v>
      </c>
      <c r="C29980" s="40" t="s">
        <v>122</v>
      </c>
      <c r="D29980" s="40" t="s">
        <v>118</v>
      </c>
      <c r="E29980" s="40" t="s">
        <v>166</v>
      </c>
      <c r="F29980" s="40" t="s">
        <v>167</v>
      </c>
      <c r="G29980" s="40">
        <v>0</v>
      </c>
    </row>
    <row r="29981" spans="1:7" x14ac:dyDescent="0.25">
      <c r="A29981" s="40">
        <v>4000922</v>
      </c>
      <c r="B29981" s="40" t="s">
        <v>41946</v>
      </c>
      <c r="C29981" s="40" t="s">
        <v>122</v>
      </c>
      <c r="D29981" s="40" t="s">
        <v>118</v>
      </c>
      <c r="E29981" s="40" t="s">
        <v>190</v>
      </c>
      <c r="F29981" s="40" t="s">
        <v>191</v>
      </c>
      <c r="G29981" s="40">
        <v>0</v>
      </c>
    </row>
    <row r="29982" spans="1:7" x14ac:dyDescent="0.25">
      <c r="A29982" s="40">
        <v>4000923</v>
      </c>
      <c r="B29982" s="40" t="s">
        <v>41947</v>
      </c>
      <c r="C29982" s="40" t="s">
        <v>122</v>
      </c>
      <c r="D29982" s="40" t="s">
        <v>118</v>
      </c>
      <c r="E29982" s="40" t="s">
        <v>166</v>
      </c>
      <c r="F29982" s="40" t="s">
        <v>167</v>
      </c>
      <c r="G29982" s="40">
        <v>0</v>
      </c>
    </row>
    <row r="29983" spans="1:7" x14ac:dyDescent="0.25">
      <c r="A29983" s="40">
        <v>4000925</v>
      </c>
      <c r="B29983" s="40" t="s">
        <v>41948</v>
      </c>
      <c r="C29983" s="40" t="s">
        <v>125</v>
      </c>
      <c r="D29983" s="40" t="s">
        <v>118</v>
      </c>
      <c r="E29983" s="40" t="s">
        <v>2322</v>
      </c>
      <c r="F29983" s="40" t="s">
        <v>41949</v>
      </c>
      <c r="G29983" s="40">
        <v>303.60000000000002</v>
      </c>
    </row>
    <row r="29984" spans="1:7" x14ac:dyDescent="0.25">
      <c r="A29984" s="40">
        <v>4000926</v>
      </c>
      <c r="B29984" s="40" t="s">
        <v>41950</v>
      </c>
      <c r="C29984" s="40" t="s">
        <v>122</v>
      </c>
      <c r="D29984" s="40" t="s">
        <v>118</v>
      </c>
      <c r="E29984" s="40" t="s">
        <v>166</v>
      </c>
      <c r="F29984" s="40" t="s">
        <v>167</v>
      </c>
      <c r="G29984" s="40">
        <v>0</v>
      </c>
    </row>
    <row r="29985" spans="1:7" x14ac:dyDescent="0.25">
      <c r="A29985" s="40">
        <v>4000927</v>
      </c>
      <c r="B29985" s="40" t="s">
        <v>41951</v>
      </c>
      <c r="C29985" s="40" t="s">
        <v>122</v>
      </c>
      <c r="D29985" s="40" t="s">
        <v>118</v>
      </c>
      <c r="E29985" s="40" t="s">
        <v>166</v>
      </c>
      <c r="F29985" s="40" t="s">
        <v>167</v>
      </c>
      <c r="G29985" s="40">
        <v>0</v>
      </c>
    </row>
    <row r="29986" spans="1:7" x14ac:dyDescent="0.25">
      <c r="A29986" s="40">
        <v>4000928</v>
      </c>
      <c r="B29986" s="40" t="s">
        <v>41952</v>
      </c>
      <c r="C29986" s="40" t="s">
        <v>125</v>
      </c>
      <c r="D29986" s="40" t="s">
        <v>118</v>
      </c>
      <c r="E29986" s="40" t="s">
        <v>1166</v>
      </c>
      <c r="F29986" s="40" t="s">
        <v>41727</v>
      </c>
      <c r="G29986" s="40">
        <v>108.7</v>
      </c>
    </row>
    <row r="29987" spans="1:7" x14ac:dyDescent="0.25">
      <c r="A29987" s="40">
        <v>4000929</v>
      </c>
      <c r="B29987" s="40" t="s">
        <v>41953</v>
      </c>
      <c r="C29987" s="40" t="s">
        <v>125</v>
      </c>
      <c r="D29987" s="40" t="s">
        <v>118</v>
      </c>
      <c r="E29987" s="40" t="s">
        <v>1166</v>
      </c>
      <c r="F29987" s="40" t="s">
        <v>41719</v>
      </c>
      <c r="G29987" s="40">
        <v>216</v>
      </c>
    </row>
    <row r="29988" spans="1:7" x14ac:dyDescent="0.25">
      <c r="A29988" s="40">
        <v>4000930</v>
      </c>
      <c r="B29988" s="40" t="s">
        <v>41954</v>
      </c>
      <c r="C29988" s="40" t="s">
        <v>125</v>
      </c>
      <c r="D29988" s="40" t="s">
        <v>118</v>
      </c>
      <c r="E29988" s="40" t="s">
        <v>1166</v>
      </c>
      <c r="F29988" s="40" t="s">
        <v>41955</v>
      </c>
      <c r="G29988" s="40">
        <v>142.34</v>
      </c>
    </row>
    <row r="29989" spans="1:7" x14ac:dyDescent="0.25">
      <c r="A29989" s="40">
        <v>4000931</v>
      </c>
      <c r="B29989" s="40" t="s">
        <v>41956</v>
      </c>
      <c r="C29989" s="40" t="s">
        <v>125</v>
      </c>
      <c r="D29989" s="40" t="s">
        <v>118</v>
      </c>
      <c r="E29989" s="40" t="s">
        <v>1166</v>
      </c>
      <c r="F29989" s="40" t="s">
        <v>41719</v>
      </c>
      <c r="G29989" s="40">
        <v>0</v>
      </c>
    </row>
    <row r="29990" spans="1:7" x14ac:dyDescent="0.25">
      <c r="A29990" s="40">
        <v>4000932</v>
      </c>
      <c r="B29990" s="40" t="s">
        <v>41957</v>
      </c>
      <c r="C29990" s="40" t="s">
        <v>125</v>
      </c>
      <c r="D29990" s="40" t="s">
        <v>118</v>
      </c>
      <c r="E29990" s="40" t="s">
        <v>22871</v>
      </c>
      <c r="F29990" s="40" t="s">
        <v>41958</v>
      </c>
      <c r="G29990" s="40">
        <v>113.4</v>
      </c>
    </row>
    <row r="29991" spans="1:7" x14ac:dyDescent="0.25">
      <c r="A29991" s="40">
        <v>4000933</v>
      </c>
      <c r="B29991" s="40" t="s">
        <v>41959</v>
      </c>
      <c r="C29991" s="40" t="s">
        <v>125</v>
      </c>
      <c r="D29991" s="40" t="s">
        <v>118</v>
      </c>
      <c r="E29991" s="40" t="s">
        <v>22871</v>
      </c>
      <c r="F29991" s="40" t="s">
        <v>41960</v>
      </c>
      <c r="G29991" s="40">
        <v>31</v>
      </c>
    </row>
    <row r="29992" spans="1:7" x14ac:dyDescent="0.25">
      <c r="A29992" s="40">
        <v>4000934</v>
      </c>
      <c r="B29992" s="40" t="s">
        <v>41961</v>
      </c>
      <c r="C29992" s="40" t="s">
        <v>125</v>
      </c>
      <c r="D29992" s="40" t="s">
        <v>118</v>
      </c>
      <c r="E29992" s="40" t="s">
        <v>1134</v>
      </c>
      <c r="F29992" s="40" t="s">
        <v>41960</v>
      </c>
      <c r="G29992" s="40">
        <v>296</v>
      </c>
    </row>
    <row r="29993" spans="1:7" x14ac:dyDescent="0.25">
      <c r="A29993" s="40">
        <v>4000935</v>
      </c>
      <c r="B29993" s="40" t="s">
        <v>41962</v>
      </c>
      <c r="C29993" s="40" t="s">
        <v>125</v>
      </c>
      <c r="D29993" s="40" t="s">
        <v>118</v>
      </c>
      <c r="E29993" s="40" t="s">
        <v>1134</v>
      </c>
      <c r="F29993" s="40" t="s">
        <v>41963</v>
      </c>
      <c r="G29993" s="40">
        <v>0</v>
      </c>
    </row>
    <row r="29994" spans="1:7" x14ac:dyDescent="0.25">
      <c r="A29994" s="40">
        <v>4000936</v>
      </c>
      <c r="B29994" s="40" t="s">
        <v>41964</v>
      </c>
      <c r="C29994" s="40" t="s">
        <v>125</v>
      </c>
      <c r="D29994" s="40" t="s">
        <v>118</v>
      </c>
      <c r="E29994" s="40" t="s">
        <v>1066</v>
      </c>
      <c r="F29994" s="40" t="s">
        <v>41940</v>
      </c>
      <c r="G29994" s="40">
        <v>3.5</v>
      </c>
    </row>
    <row r="29995" spans="1:7" x14ac:dyDescent="0.25">
      <c r="A29995" s="40">
        <v>4000937</v>
      </c>
      <c r="B29995" s="40" t="s">
        <v>41965</v>
      </c>
      <c r="C29995" s="40" t="s">
        <v>125</v>
      </c>
      <c r="D29995" s="40" t="s">
        <v>118</v>
      </c>
      <c r="E29995" s="40" t="s">
        <v>2975</v>
      </c>
      <c r="F29995" s="40" t="s">
        <v>41940</v>
      </c>
      <c r="G29995" s="40">
        <v>3.18</v>
      </c>
    </row>
    <row r="29996" spans="1:7" x14ac:dyDescent="0.25">
      <c r="A29996" s="40">
        <v>4000938</v>
      </c>
      <c r="B29996" s="40" t="s">
        <v>41966</v>
      </c>
      <c r="C29996" s="40" t="s">
        <v>125</v>
      </c>
      <c r="D29996" s="40" t="s">
        <v>118</v>
      </c>
      <c r="E29996" s="40" t="s">
        <v>1082</v>
      </c>
      <c r="F29996" s="40" t="s">
        <v>41940</v>
      </c>
      <c r="G29996" s="40">
        <v>7</v>
      </c>
    </row>
    <row r="29997" spans="1:7" x14ac:dyDescent="0.25">
      <c r="A29997" s="40">
        <v>4000940</v>
      </c>
      <c r="B29997" s="40" t="s">
        <v>41967</v>
      </c>
      <c r="C29997" s="40" t="s">
        <v>125</v>
      </c>
      <c r="D29997" s="40" t="s">
        <v>118</v>
      </c>
      <c r="E29997" s="40" t="s">
        <v>1072</v>
      </c>
      <c r="F29997" s="40" t="s">
        <v>41968</v>
      </c>
      <c r="G29997" s="40">
        <v>14</v>
      </c>
    </row>
    <row r="29998" spans="1:7" x14ac:dyDescent="0.25">
      <c r="A29998" s="40">
        <v>4000941</v>
      </c>
      <c r="B29998" s="40" t="s">
        <v>41969</v>
      </c>
      <c r="C29998" s="40" t="s">
        <v>125</v>
      </c>
      <c r="D29998" s="40" t="s">
        <v>118</v>
      </c>
      <c r="E29998" s="40" t="s">
        <v>1044</v>
      </c>
      <c r="F29998" s="40" t="s">
        <v>41968</v>
      </c>
      <c r="G29998" s="40">
        <v>55</v>
      </c>
    </row>
    <row r="29999" spans="1:7" x14ac:dyDescent="0.25">
      <c r="A29999" s="40">
        <v>4000943</v>
      </c>
      <c r="B29999" s="40" t="s">
        <v>41970</v>
      </c>
      <c r="C29999" s="40" t="s">
        <v>125</v>
      </c>
      <c r="D29999" s="40" t="s">
        <v>118</v>
      </c>
      <c r="E29999" s="40" t="s">
        <v>2871</v>
      </c>
      <c r="F29999" s="40" t="s">
        <v>41968</v>
      </c>
      <c r="G29999" s="40">
        <v>63.84</v>
      </c>
    </row>
    <row r="30000" spans="1:7" x14ac:dyDescent="0.25">
      <c r="A30000" s="40">
        <v>4000944</v>
      </c>
      <c r="B30000" s="40" t="s">
        <v>41971</v>
      </c>
      <c r="C30000" s="40" t="s">
        <v>125</v>
      </c>
      <c r="D30000" s="40" t="s">
        <v>118</v>
      </c>
      <c r="E30000" s="40" t="s">
        <v>2871</v>
      </c>
      <c r="F30000" s="40" t="s">
        <v>41972</v>
      </c>
      <c r="G30000" s="40">
        <v>55.08</v>
      </c>
    </row>
    <row r="30001" spans="1:7" x14ac:dyDescent="0.25">
      <c r="A30001" s="40">
        <v>4000945</v>
      </c>
      <c r="B30001" s="40" t="s">
        <v>41973</v>
      </c>
      <c r="C30001" s="40" t="s">
        <v>125</v>
      </c>
      <c r="D30001" s="40" t="s">
        <v>118</v>
      </c>
      <c r="E30001" s="40" t="s">
        <v>2871</v>
      </c>
      <c r="F30001" s="40" t="s">
        <v>41972</v>
      </c>
      <c r="G30001" s="40">
        <v>40.68</v>
      </c>
    </row>
    <row r="30002" spans="1:7" x14ac:dyDescent="0.25">
      <c r="A30002" s="40">
        <v>4000946</v>
      </c>
      <c r="B30002" s="40" t="s">
        <v>41974</v>
      </c>
      <c r="C30002" s="40" t="s">
        <v>122</v>
      </c>
      <c r="D30002" s="40" t="s">
        <v>118</v>
      </c>
      <c r="E30002" s="40" t="s">
        <v>190</v>
      </c>
      <c r="F30002" s="40" t="s">
        <v>191</v>
      </c>
      <c r="G30002" s="40">
        <v>0</v>
      </c>
    </row>
    <row r="30003" spans="1:7" x14ac:dyDescent="0.25">
      <c r="A30003" s="40">
        <v>4000947</v>
      </c>
      <c r="B30003" s="40" t="s">
        <v>41975</v>
      </c>
      <c r="C30003" s="40" t="s">
        <v>125</v>
      </c>
      <c r="D30003" s="40" t="s">
        <v>118</v>
      </c>
      <c r="E30003" s="40" t="s">
        <v>1397</v>
      </c>
      <c r="F30003" s="40" t="s">
        <v>41694</v>
      </c>
      <c r="G30003" s="40">
        <v>165</v>
      </c>
    </row>
    <row r="30004" spans="1:7" x14ac:dyDescent="0.25">
      <c r="A30004" s="40">
        <v>4000948</v>
      </c>
      <c r="B30004" s="40" t="s">
        <v>41976</v>
      </c>
      <c r="C30004" s="40" t="s">
        <v>125</v>
      </c>
      <c r="D30004" s="40" t="s">
        <v>118</v>
      </c>
      <c r="E30004" s="40" t="s">
        <v>2000</v>
      </c>
      <c r="F30004" s="40" t="s">
        <v>35953</v>
      </c>
      <c r="G30004" s="40">
        <v>192</v>
      </c>
    </row>
    <row r="30005" spans="1:7" x14ac:dyDescent="0.25">
      <c r="A30005" s="40">
        <v>4000949</v>
      </c>
      <c r="B30005" s="40" t="s">
        <v>41977</v>
      </c>
      <c r="C30005" s="40" t="s">
        <v>125</v>
      </c>
      <c r="D30005" s="40" t="s">
        <v>118</v>
      </c>
      <c r="E30005" s="40" t="s">
        <v>1066</v>
      </c>
      <c r="F30005" s="40" t="s">
        <v>41978</v>
      </c>
      <c r="G30005" s="40">
        <v>4</v>
      </c>
    </row>
    <row r="30006" spans="1:7" x14ac:dyDescent="0.25">
      <c r="A30006" s="40">
        <v>4000950</v>
      </c>
      <c r="B30006" s="40" t="s">
        <v>41979</v>
      </c>
      <c r="C30006" s="40" t="s">
        <v>125</v>
      </c>
      <c r="D30006" s="40" t="s">
        <v>118</v>
      </c>
      <c r="E30006" s="40" t="s">
        <v>1066</v>
      </c>
      <c r="F30006" s="40" t="s">
        <v>41978</v>
      </c>
      <c r="G30006" s="40">
        <v>4</v>
      </c>
    </row>
    <row r="30007" spans="1:7" x14ac:dyDescent="0.25">
      <c r="A30007" s="40">
        <v>4000951</v>
      </c>
      <c r="B30007" s="40" t="s">
        <v>41980</v>
      </c>
      <c r="C30007" s="40" t="s">
        <v>125</v>
      </c>
      <c r="D30007" s="40" t="s">
        <v>118</v>
      </c>
      <c r="E30007" s="40" t="s">
        <v>1864</v>
      </c>
      <c r="F30007" s="40" t="s">
        <v>41978</v>
      </c>
      <c r="G30007" s="40">
        <v>5</v>
      </c>
    </row>
    <row r="30008" spans="1:7" x14ac:dyDescent="0.25">
      <c r="A30008" s="40">
        <v>4000952</v>
      </c>
      <c r="B30008" s="40" t="s">
        <v>41981</v>
      </c>
      <c r="C30008" s="40" t="s">
        <v>125</v>
      </c>
      <c r="D30008" s="40" t="s">
        <v>118</v>
      </c>
      <c r="E30008" s="40" t="s">
        <v>1066</v>
      </c>
      <c r="F30008" s="40" t="s">
        <v>41978</v>
      </c>
      <c r="G30008" s="40">
        <v>2</v>
      </c>
    </row>
    <row r="30009" spans="1:7" x14ac:dyDescent="0.25">
      <c r="A30009" s="40">
        <v>4000953</v>
      </c>
      <c r="B30009" s="40" t="s">
        <v>41982</v>
      </c>
      <c r="C30009" s="40" t="s">
        <v>125</v>
      </c>
      <c r="D30009" s="40" t="s">
        <v>118</v>
      </c>
      <c r="E30009" s="40" t="s">
        <v>1066</v>
      </c>
      <c r="F30009" s="40" t="s">
        <v>41978</v>
      </c>
      <c r="G30009" s="40">
        <v>8</v>
      </c>
    </row>
    <row r="30010" spans="1:7" x14ac:dyDescent="0.25">
      <c r="A30010" s="40">
        <v>4000954</v>
      </c>
      <c r="B30010" s="40" t="s">
        <v>41983</v>
      </c>
      <c r="C30010" s="40" t="s">
        <v>125</v>
      </c>
      <c r="D30010" s="40" t="s">
        <v>118</v>
      </c>
      <c r="E30010" s="40" t="s">
        <v>1049</v>
      </c>
      <c r="F30010" s="40" t="s">
        <v>41984</v>
      </c>
      <c r="G30010" s="40">
        <v>30.5</v>
      </c>
    </row>
    <row r="30011" spans="1:7" x14ac:dyDescent="0.25">
      <c r="A30011" s="40">
        <v>4000955</v>
      </c>
      <c r="B30011" s="40" t="s">
        <v>41985</v>
      </c>
      <c r="C30011" s="40" t="s">
        <v>125</v>
      </c>
      <c r="D30011" s="40" t="s">
        <v>118</v>
      </c>
      <c r="E30011" s="40" t="s">
        <v>1049</v>
      </c>
      <c r="F30011" s="40" t="s">
        <v>41984</v>
      </c>
      <c r="G30011" s="40">
        <v>30.5</v>
      </c>
    </row>
    <row r="30012" spans="1:7" x14ac:dyDescent="0.25">
      <c r="A30012" s="40">
        <v>4000956</v>
      </c>
      <c r="B30012" s="40" t="s">
        <v>41986</v>
      </c>
      <c r="C30012" s="40" t="s">
        <v>125</v>
      </c>
      <c r="D30012" s="40" t="s">
        <v>118</v>
      </c>
      <c r="E30012" s="40" t="s">
        <v>1044</v>
      </c>
      <c r="F30012" s="40" t="s">
        <v>41984</v>
      </c>
      <c r="G30012" s="40">
        <v>30.5</v>
      </c>
    </row>
    <row r="30013" spans="1:7" x14ac:dyDescent="0.25">
      <c r="A30013" s="40">
        <v>4000957</v>
      </c>
      <c r="B30013" s="40" t="s">
        <v>41987</v>
      </c>
      <c r="C30013" s="40" t="s">
        <v>125</v>
      </c>
      <c r="D30013" s="40" t="s">
        <v>118</v>
      </c>
      <c r="E30013" s="40" t="s">
        <v>1082</v>
      </c>
      <c r="F30013" s="40" t="s">
        <v>41988</v>
      </c>
      <c r="G30013" s="40">
        <v>2</v>
      </c>
    </row>
    <row r="30014" spans="1:7" x14ac:dyDescent="0.25">
      <c r="A30014" s="40">
        <v>4000958</v>
      </c>
      <c r="B30014" s="40" t="s">
        <v>41989</v>
      </c>
      <c r="C30014" s="40" t="s">
        <v>125</v>
      </c>
      <c r="D30014" s="40" t="s">
        <v>118</v>
      </c>
      <c r="E30014" s="40" t="s">
        <v>1082</v>
      </c>
      <c r="F30014" s="40" t="s">
        <v>41988</v>
      </c>
      <c r="G30014" s="40">
        <v>2</v>
      </c>
    </row>
    <row r="30015" spans="1:7" x14ac:dyDescent="0.25">
      <c r="A30015" s="40">
        <v>4000959</v>
      </c>
      <c r="B30015" s="40" t="s">
        <v>41990</v>
      </c>
      <c r="C30015" s="40" t="s">
        <v>125</v>
      </c>
      <c r="D30015" s="40" t="s">
        <v>118</v>
      </c>
      <c r="E30015" s="40" t="s">
        <v>1328</v>
      </c>
      <c r="F30015" s="40" t="s">
        <v>41988</v>
      </c>
      <c r="G30015" s="40">
        <v>3</v>
      </c>
    </row>
    <row r="30016" spans="1:7" x14ac:dyDescent="0.25">
      <c r="A30016" s="40">
        <v>4000960</v>
      </c>
      <c r="B30016" s="40" t="s">
        <v>41991</v>
      </c>
      <c r="C30016" s="40" t="s">
        <v>125</v>
      </c>
      <c r="D30016" s="40" t="s">
        <v>118</v>
      </c>
      <c r="E30016" s="40" t="s">
        <v>1328</v>
      </c>
      <c r="F30016" s="40" t="s">
        <v>41988</v>
      </c>
      <c r="G30016" s="40">
        <v>2.5</v>
      </c>
    </row>
    <row r="30017" spans="1:7" x14ac:dyDescent="0.25">
      <c r="A30017" s="40">
        <v>4000961</v>
      </c>
      <c r="B30017" s="40" t="s">
        <v>41992</v>
      </c>
      <c r="C30017" s="40" t="s">
        <v>125</v>
      </c>
      <c r="D30017" s="40" t="s">
        <v>118</v>
      </c>
      <c r="E30017" s="40" t="s">
        <v>1039</v>
      </c>
      <c r="F30017" s="40" t="s">
        <v>41993</v>
      </c>
      <c r="G30017" s="40">
        <v>84.5</v>
      </c>
    </row>
    <row r="30018" spans="1:7" x14ac:dyDescent="0.25">
      <c r="A30018" s="40">
        <v>4000962</v>
      </c>
      <c r="B30018" s="40" t="s">
        <v>41994</v>
      </c>
      <c r="C30018" s="40" t="s">
        <v>125</v>
      </c>
      <c r="D30018" s="40" t="s">
        <v>118</v>
      </c>
      <c r="E30018" s="40" t="s">
        <v>7465</v>
      </c>
      <c r="F30018" s="40" t="s">
        <v>41993</v>
      </c>
      <c r="G30018" s="40">
        <v>7</v>
      </c>
    </row>
    <row r="30019" spans="1:7" x14ac:dyDescent="0.25">
      <c r="A30019" s="40">
        <v>4000963</v>
      </c>
      <c r="B30019" s="40" t="s">
        <v>41995</v>
      </c>
      <c r="C30019" s="40" t="s">
        <v>125</v>
      </c>
      <c r="D30019" s="40" t="s">
        <v>118</v>
      </c>
      <c r="E30019" s="40" t="s">
        <v>20261</v>
      </c>
      <c r="F30019" s="40" t="s">
        <v>41993</v>
      </c>
      <c r="G30019" s="40">
        <v>81.5</v>
      </c>
    </row>
    <row r="30020" spans="1:7" x14ac:dyDescent="0.25">
      <c r="A30020" s="40">
        <v>4000964</v>
      </c>
      <c r="B30020" s="40" t="s">
        <v>41996</v>
      </c>
      <c r="C30020" s="40" t="s">
        <v>125</v>
      </c>
      <c r="D30020" s="40" t="s">
        <v>118</v>
      </c>
      <c r="E30020" s="40" t="s">
        <v>20133</v>
      </c>
      <c r="F30020" s="40" t="s">
        <v>41993</v>
      </c>
      <c r="G30020" s="40">
        <v>4</v>
      </c>
    </row>
    <row r="30021" spans="1:7" x14ac:dyDescent="0.25">
      <c r="A30021" s="40">
        <v>4000965</v>
      </c>
      <c r="B30021" s="40" t="s">
        <v>41997</v>
      </c>
      <c r="C30021" s="40" t="s">
        <v>125</v>
      </c>
      <c r="D30021" s="40" t="s">
        <v>118</v>
      </c>
      <c r="E30021" s="40" t="s">
        <v>8107</v>
      </c>
      <c r="F30021" s="40" t="s">
        <v>23464</v>
      </c>
      <c r="G30021" s="40">
        <v>128.75</v>
      </c>
    </row>
    <row r="30022" spans="1:7" x14ac:dyDescent="0.25">
      <c r="A30022" s="40">
        <v>4000972</v>
      </c>
      <c r="B30022" s="40" t="s">
        <v>41998</v>
      </c>
      <c r="C30022" s="40" t="s">
        <v>117</v>
      </c>
      <c r="D30022" s="40" t="s">
        <v>118</v>
      </c>
      <c r="E30022" s="40" t="s">
        <v>1134</v>
      </c>
      <c r="F30022" s="40" t="s">
        <v>41999</v>
      </c>
      <c r="G30022" s="40">
        <v>8844</v>
      </c>
    </row>
    <row r="30023" spans="1:7" x14ac:dyDescent="0.25">
      <c r="A30023" s="40">
        <v>4000973</v>
      </c>
      <c r="B30023" s="40" t="s">
        <v>42000</v>
      </c>
      <c r="C30023" s="40" t="s">
        <v>122</v>
      </c>
      <c r="D30023" s="40" t="s">
        <v>118</v>
      </c>
      <c r="E30023" s="40" t="s">
        <v>166</v>
      </c>
      <c r="F30023" s="40" t="s">
        <v>167</v>
      </c>
      <c r="G30023" s="40">
        <v>0</v>
      </c>
    </row>
    <row r="30024" spans="1:7" x14ac:dyDescent="0.25">
      <c r="A30024" s="40">
        <v>4000974</v>
      </c>
      <c r="B30024" s="40" t="s">
        <v>42001</v>
      </c>
      <c r="C30024" s="40" t="s">
        <v>122</v>
      </c>
      <c r="D30024" s="40" t="s">
        <v>118</v>
      </c>
      <c r="E30024" s="40" t="s">
        <v>166</v>
      </c>
      <c r="F30024" s="40" t="s">
        <v>167</v>
      </c>
      <c r="G30024" s="40">
        <v>0</v>
      </c>
    </row>
    <row r="30025" spans="1:7" x14ac:dyDescent="0.25">
      <c r="A30025" s="40">
        <v>4000975</v>
      </c>
      <c r="B30025" s="40" t="s">
        <v>42002</v>
      </c>
      <c r="C30025" s="40" t="s">
        <v>125</v>
      </c>
      <c r="D30025" s="40" t="s">
        <v>118</v>
      </c>
      <c r="E30025" s="40" t="s">
        <v>1132</v>
      </c>
      <c r="F30025" s="40" t="s">
        <v>42003</v>
      </c>
      <c r="G30025" s="40">
        <v>304</v>
      </c>
    </row>
    <row r="30026" spans="1:7" x14ac:dyDescent="0.25">
      <c r="A30026" s="40">
        <v>4000981</v>
      </c>
      <c r="B30026" s="40" t="s">
        <v>42004</v>
      </c>
      <c r="C30026" s="40" t="s">
        <v>125</v>
      </c>
      <c r="D30026" s="40" t="s">
        <v>118</v>
      </c>
      <c r="E30026" s="40" t="s">
        <v>1039</v>
      </c>
      <c r="F30026" s="40" t="s">
        <v>42005</v>
      </c>
      <c r="G30026" s="40">
        <v>24</v>
      </c>
    </row>
    <row r="30027" spans="1:7" x14ac:dyDescent="0.25">
      <c r="A30027" s="40">
        <v>4000982</v>
      </c>
      <c r="B30027" s="40" t="s">
        <v>42006</v>
      </c>
      <c r="C30027" s="40" t="s">
        <v>125</v>
      </c>
      <c r="D30027" s="40" t="s">
        <v>118</v>
      </c>
      <c r="E30027" s="40" t="s">
        <v>1108</v>
      </c>
      <c r="F30027" s="40" t="s">
        <v>42005</v>
      </c>
      <c r="G30027" s="40">
        <v>40</v>
      </c>
    </row>
    <row r="30028" spans="1:7" x14ac:dyDescent="0.25">
      <c r="A30028" s="40">
        <v>4000983</v>
      </c>
      <c r="B30028" s="40" t="s">
        <v>42007</v>
      </c>
      <c r="C30028" s="40" t="s">
        <v>125</v>
      </c>
      <c r="D30028" s="40" t="s">
        <v>118</v>
      </c>
      <c r="E30028" s="40" t="s">
        <v>126</v>
      </c>
      <c r="F30028" s="40" t="s">
        <v>42005</v>
      </c>
      <c r="G30028" s="40">
        <v>2</v>
      </c>
    </row>
    <row r="30029" spans="1:7" x14ac:dyDescent="0.25">
      <c r="A30029" s="40">
        <v>4000984</v>
      </c>
      <c r="B30029" s="40" t="s">
        <v>42008</v>
      </c>
      <c r="C30029" s="40" t="s">
        <v>125</v>
      </c>
      <c r="D30029" s="40" t="s">
        <v>118</v>
      </c>
      <c r="E30029" s="40" t="s">
        <v>1082</v>
      </c>
      <c r="F30029" s="40" t="s">
        <v>42005</v>
      </c>
      <c r="G30029" s="40">
        <v>27</v>
      </c>
    </row>
    <row r="30030" spans="1:7" x14ac:dyDescent="0.25">
      <c r="A30030" s="40">
        <v>4000987</v>
      </c>
      <c r="B30030" s="40" t="s">
        <v>42009</v>
      </c>
      <c r="C30030" s="40" t="s">
        <v>125</v>
      </c>
      <c r="D30030" s="40" t="s">
        <v>118</v>
      </c>
      <c r="E30030" s="40" t="s">
        <v>1132</v>
      </c>
      <c r="F30030" s="40" t="s">
        <v>42010</v>
      </c>
      <c r="G30030" s="40">
        <v>1</v>
      </c>
    </row>
    <row r="30031" spans="1:7" x14ac:dyDescent="0.25">
      <c r="A30031" s="40">
        <v>4000988</v>
      </c>
      <c r="B30031" s="40" t="s">
        <v>42011</v>
      </c>
      <c r="C30031" s="40" t="s">
        <v>125</v>
      </c>
      <c r="D30031" s="40" t="s">
        <v>118</v>
      </c>
      <c r="E30031" s="40" t="s">
        <v>1066</v>
      </c>
      <c r="F30031" s="40" t="s">
        <v>42010</v>
      </c>
      <c r="G30031" s="40">
        <v>6</v>
      </c>
    </row>
    <row r="30032" spans="1:7" x14ac:dyDescent="0.25">
      <c r="A30032" s="40">
        <v>4000991</v>
      </c>
      <c r="B30032" s="40" t="s">
        <v>42012</v>
      </c>
      <c r="C30032" s="40" t="s">
        <v>125</v>
      </c>
      <c r="D30032" s="40" t="s">
        <v>118</v>
      </c>
      <c r="E30032" s="40" t="s">
        <v>1082</v>
      </c>
      <c r="F30032" s="40" t="s">
        <v>42010</v>
      </c>
      <c r="G30032" s="40">
        <v>48</v>
      </c>
    </row>
    <row r="30033" spans="1:7" x14ac:dyDescent="0.25">
      <c r="A30033" s="40">
        <v>4000992</v>
      </c>
      <c r="B30033" s="40" t="s">
        <v>42013</v>
      </c>
      <c r="C30033" s="40" t="s">
        <v>125</v>
      </c>
      <c r="D30033" s="40" t="s">
        <v>118</v>
      </c>
      <c r="E30033" s="40" t="s">
        <v>23643</v>
      </c>
      <c r="F30033" s="40" t="s">
        <v>42005</v>
      </c>
      <c r="G30033" s="40">
        <v>1</v>
      </c>
    </row>
    <row r="30034" spans="1:7" x14ac:dyDescent="0.25">
      <c r="A30034" s="40">
        <v>4000996</v>
      </c>
      <c r="B30034" s="40" t="s">
        <v>42014</v>
      </c>
      <c r="C30034" s="40" t="s">
        <v>122</v>
      </c>
      <c r="D30034" s="40" t="s">
        <v>118</v>
      </c>
      <c r="E30034" s="40" t="s">
        <v>190</v>
      </c>
      <c r="F30034" s="40" t="s">
        <v>191</v>
      </c>
      <c r="G30034" s="40">
        <v>0</v>
      </c>
    </row>
    <row r="30035" spans="1:7" x14ac:dyDescent="0.25">
      <c r="A30035" s="40">
        <v>4000997</v>
      </c>
      <c r="B30035" s="40" t="s">
        <v>37103</v>
      </c>
      <c r="C30035" s="40" t="s">
        <v>132</v>
      </c>
      <c r="D30035" s="40" t="s">
        <v>118</v>
      </c>
      <c r="E30035" s="40" t="s">
        <v>3581</v>
      </c>
      <c r="F30035" s="40" t="s">
        <v>42015</v>
      </c>
      <c r="G30035" s="40">
        <v>3</v>
      </c>
    </row>
    <row r="30036" spans="1:7" x14ac:dyDescent="0.25">
      <c r="A30036" s="40">
        <v>4000998</v>
      </c>
      <c r="B30036" s="40" t="s">
        <v>41599</v>
      </c>
      <c r="C30036" s="40" t="s">
        <v>132</v>
      </c>
      <c r="D30036" s="40" t="s">
        <v>118</v>
      </c>
      <c r="E30036" s="40" t="s">
        <v>2946</v>
      </c>
      <c r="F30036" s="40" t="s">
        <v>42015</v>
      </c>
      <c r="G30036" s="40">
        <v>228</v>
      </c>
    </row>
    <row r="30037" spans="1:7" x14ac:dyDescent="0.25">
      <c r="A30037" s="40">
        <v>4000999</v>
      </c>
      <c r="B30037" s="40" t="s">
        <v>42016</v>
      </c>
      <c r="C30037" s="40" t="s">
        <v>122</v>
      </c>
      <c r="D30037" s="40" t="s">
        <v>118</v>
      </c>
      <c r="E30037" s="40" t="s">
        <v>166</v>
      </c>
      <c r="F30037" s="40" t="s">
        <v>167</v>
      </c>
      <c r="G30037" s="40">
        <v>0</v>
      </c>
    </row>
    <row r="30038" spans="1:7" x14ac:dyDescent="0.25">
      <c r="A30038" s="40">
        <v>4001050</v>
      </c>
      <c r="B30038" s="40" t="s">
        <v>42017</v>
      </c>
      <c r="C30038" s="40" t="s">
        <v>125</v>
      </c>
      <c r="D30038" s="40" t="s">
        <v>118</v>
      </c>
      <c r="E30038" s="40" t="s">
        <v>29480</v>
      </c>
      <c r="F30038" s="40" t="s">
        <v>33300</v>
      </c>
      <c r="G30038" s="40">
        <v>2190.84</v>
      </c>
    </row>
    <row r="30039" spans="1:7" x14ac:dyDescent="0.25">
      <c r="A30039" s="40">
        <v>4001051</v>
      </c>
      <c r="B30039" s="40" t="s">
        <v>42018</v>
      </c>
      <c r="C30039" s="40" t="s">
        <v>117</v>
      </c>
      <c r="D30039" s="40" t="s">
        <v>118</v>
      </c>
      <c r="E30039" s="40" t="s">
        <v>20898</v>
      </c>
      <c r="F30039" s="40" t="s">
        <v>33300</v>
      </c>
      <c r="G30039" s="40">
        <v>4476</v>
      </c>
    </row>
    <row r="30040" spans="1:7" x14ac:dyDescent="0.25">
      <c r="A30040" s="40">
        <v>4001052</v>
      </c>
      <c r="B30040" s="40" t="s">
        <v>42019</v>
      </c>
      <c r="C30040" s="40" t="s">
        <v>117</v>
      </c>
      <c r="D30040" s="40" t="s">
        <v>118</v>
      </c>
      <c r="E30040" s="40" t="s">
        <v>20898</v>
      </c>
      <c r="F30040" s="40" t="s">
        <v>22393</v>
      </c>
      <c r="G30040" s="40">
        <v>2012</v>
      </c>
    </row>
    <row r="30041" spans="1:7" x14ac:dyDescent="0.25">
      <c r="A30041" s="40">
        <v>4001053</v>
      </c>
      <c r="B30041" s="40" t="s">
        <v>42020</v>
      </c>
      <c r="C30041" s="40" t="s">
        <v>132</v>
      </c>
      <c r="D30041" s="40" t="s">
        <v>118</v>
      </c>
      <c r="E30041" s="40" t="s">
        <v>1166</v>
      </c>
      <c r="F30041" s="40" t="s">
        <v>42021</v>
      </c>
      <c r="G30041" s="40">
        <v>2498</v>
      </c>
    </row>
    <row r="30042" spans="1:7" x14ac:dyDescent="0.25">
      <c r="A30042" s="40">
        <v>4001055</v>
      </c>
      <c r="B30042" s="40" t="s">
        <v>42022</v>
      </c>
      <c r="C30042" s="40" t="s">
        <v>122</v>
      </c>
      <c r="D30042" s="40" t="s">
        <v>118</v>
      </c>
      <c r="E30042" s="40" t="s">
        <v>1343</v>
      </c>
      <c r="F30042" s="40" t="s">
        <v>123</v>
      </c>
      <c r="G30042" s="40">
        <v>0</v>
      </c>
    </row>
    <row r="30043" spans="1:7" x14ac:dyDescent="0.25">
      <c r="A30043" s="40">
        <v>4001057</v>
      </c>
      <c r="B30043" s="40" t="s">
        <v>42023</v>
      </c>
      <c r="C30043" s="40" t="s">
        <v>125</v>
      </c>
      <c r="D30043" s="40" t="s">
        <v>118</v>
      </c>
      <c r="E30043" s="40" t="s">
        <v>3459</v>
      </c>
      <c r="F30043" s="40" t="s">
        <v>42024</v>
      </c>
      <c r="G30043" s="40">
        <v>1</v>
      </c>
    </row>
    <row r="30044" spans="1:7" x14ac:dyDescent="0.25">
      <c r="A30044" s="40">
        <v>4001059</v>
      </c>
      <c r="B30044" s="40" t="s">
        <v>42025</v>
      </c>
      <c r="C30044" s="40" t="s">
        <v>125</v>
      </c>
      <c r="D30044" s="40" t="s">
        <v>118</v>
      </c>
      <c r="E30044" s="40" t="s">
        <v>2871</v>
      </c>
      <c r="F30044" s="40" t="s">
        <v>42026</v>
      </c>
      <c r="G30044" s="40">
        <v>2</v>
      </c>
    </row>
    <row r="30045" spans="1:7" x14ac:dyDescent="0.25">
      <c r="A30045" s="40">
        <v>4001060</v>
      </c>
      <c r="B30045" s="40" t="s">
        <v>42027</v>
      </c>
      <c r="C30045" s="40" t="s">
        <v>132</v>
      </c>
      <c r="D30045" s="40" t="s">
        <v>118</v>
      </c>
      <c r="E30045" s="40" t="s">
        <v>2946</v>
      </c>
      <c r="F30045" s="40" t="s">
        <v>42026</v>
      </c>
      <c r="G30045" s="40">
        <v>2</v>
      </c>
    </row>
    <row r="30046" spans="1:7" x14ac:dyDescent="0.25">
      <c r="A30046" s="40">
        <v>4001061</v>
      </c>
      <c r="B30046" s="40" t="s">
        <v>42028</v>
      </c>
      <c r="C30046" s="40" t="s">
        <v>125</v>
      </c>
      <c r="D30046" s="40" t="s">
        <v>118</v>
      </c>
      <c r="E30046" s="40" t="s">
        <v>42029</v>
      </c>
      <c r="F30046" s="40" t="s">
        <v>42030</v>
      </c>
      <c r="G30046" s="40">
        <v>2</v>
      </c>
    </row>
    <row r="30047" spans="1:7" x14ac:dyDescent="0.25">
      <c r="A30047" s="40">
        <v>4001062</v>
      </c>
      <c r="B30047" s="40" t="s">
        <v>42031</v>
      </c>
      <c r="C30047" s="40" t="s">
        <v>132</v>
      </c>
      <c r="D30047" s="40" t="s">
        <v>118</v>
      </c>
      <c r="E30047" s="40" t="s">
        <v>1166</v>
      </c>
      <c r="F30047" s="40" t="s">
        <v>42032</v>
      </c>
      <c r="G30047" s="40">
        <v>1001</v>
      </c>
    </row>
    <row r="30048" spans="1:7" x14ac:dyDescent="0.25">
      <c r="A30048" s="40">
        <v>4001063</v>
      </c>
      <c r="B30048" s="40" t="s">
        <v>42028</v>
      </c>
      <c r="C30048" s="40" t="s">
        <v>125</v>
      </c>
      <c r="D30048" s="40" t="s">
        <v>118</v>
      </c>
      <c r="E30048" s="40" t="s">
        <v>42029</v>
      </c>
      <c r="F30048" s="40" t="s">
        <v>42030</v>
      </c>
      <c r="G30048" s="40">
        <v>1</v>
      </c>
    </row>
    <row r="30049" spans="1:7" x14ac:dyDescent="0.25">
      <c r="A30049" s="40">
        <v>4001064</v>
      </c>
      <c r="B30049" s="40" t="s">
        <v>42033</v>
      </c>
      <c r="C30049" s="40" t="s">
        <v>125</v>
      </c>
      <c r="D30049" s="40" t="s">
        <v>118</v>
      </c>
      <c r="E30049" s="40" t="s">
        <v>3430</v>
      </c>
      <c r="F30049" s="40" t="s">
        <v>42030</v>
      </c>
      <c r="G30049" s="40">
        <v>787.5</v>
      </c>
    </row>
    <row r="30050" spans="1:7" x14ac:dyDescent="0.25">
      <c r="A30050" s="40">
        <v>4001065</v>
      </c>
      <c r="B30050" s="40" t="s">
        <v>42034</v>
      </c>
      <c r="C30050" s="40" t="s">
        <v>122</v>
      </c>
      <c r="D30050" s="40" t="s">
        <v>118</v>
      </c>
      <c r="E30050" s="40" t="s">
        <v>166</v>
      </c>
      <c r="F30050" s="40" t="s">
        <v>42035</v>
      </c>
      <c r="G30050" s="40">
        <v>0</v>
      </c>
    </row>
    <row r="30051" spans="1:7" x14ac:dyDescent="0.25">
      <c r="A30051" s="40">
        <v>4001066</v>
      </c>
      <c r="B30051" s="40" t="s">
        <v>42036</v>
      </c>
      <c r="C30051" s="40" t="s">
        <v>125</v>
      </c>
      <c r="D30051" s="40" t="s">
        <v>118</v>
      </c>
      <c r="E30051" s="40" t="s">
        <v>3430</v>
      </c>
      <c r="F30051" s="40" t="s">
        <v>42037</v>
      </c>
      <c r="G30051" s="40">
        <v>239</v>
      </c>
    </row>
    <row r="30052" spans="1:7" x14ac:dyDescent="0.25">
      <c r="A30052" s="40">
        <v>4001067</v>
      </c>
      <c r="B30052" s="40" t="s">
        <v>42038</v>
      </c>
      <c r="C30052" s="40" t="s">
        <v>125</v>
      </c>
      <c r="D30052" s="40" t="s">
        <v>118</v>
      </c>
      <c r="E30052" s="40" t="s">
        <v>390</v>
      </c>
      <c r="F30052" s="40" t="s">
        <v>42037</v>
      </c>
      <c r="G30052" s="40">
        <v>417.04</v>
      </c>
    </row>
    <row r="30053" spans="1:7" x14ac:dyDescent="0.25">
      <c r="A30053" s="40">
        <v>4001068</v>
      </c>
      <c r="B30053" s="40" t="s">
        <v>42039</v>
      </c>
      <c r="C30053" s="40" t="s">
        <v>125</v>
      </c>
      <c r="D30053" s="40" t="s">
        <v>118</v>
      </c>
      <c r="E30053" s="40" t="s">
        <v>4352</v>
      </c>
      <c r="F30053" s="40" t="s">
        <v>42037</v>
      </c>
      <c r="G30053" s="40">
        <v>870</v>
      </c>
    </row>
    <row r="30054" spans="1:7" x14ac:dyDescent="0.25">
      <c r="A30054" s="40">
        <v>4001069</v>
      </c>
      <c r="B30054" s="40" t="s">
        <v>42040</v>
      </c>
      <c r="C30054" s="40" t="s">
        <v>125</v>
      </c>
      <c r="D30054" s="40" t="s">
        <v>118</v>
      </c>
      <c r="E30054" s="40" t="s">
        <v>1178</v>
      </c>
      <c r="F30054" s="40" t="s">
        <v>42041</v>
      </c>
      <c r="G30054" s="40">
        <v>25.65</v>
      </c>
    </row>
    <row r="30055" spans="1:7" x14ac:dyDescent="0.25">
      <c r="A30055" s="40">
        <v>4001070</v>
      </c>
      <c r="B30055" s="40" t="s">
        <v>42042</v>
      </c>
      <c r="C30055" s="40" t="s">
        <v>125</v>
      </c>
      <c r="D30055" s="40" t="s">
        <v>118</v>
      </c>
      <c r="E30055" s="40" t="s">
        <v>986</v>
      </c>
      <c r="F30055" s="40" t="s">
        <v>40454</v>
      </c>
      <c r="G30055" s="40">
        <v>372.6</v>
      </c>
    </row>
    <row r="30056" spans="1:7" x14ac:dyDescent="0.25">
      <c r="A30056" s="40">
        <v>4001071</v>
      </c>
      <c r="B30056" s="40" t="s">
        <v>42043</v>
      </c>
      <c r="C30056" s="40" t="s">
        <v>125</v>
      </c>
      <c r="D30056" s="40" t="s">
        <v>118</v>
      </c>
      <c r="E30056" s="40" t="s">
        <v>3564</v>
      </c>
      <c r="F30056" s="40" t="s">
        <v>42041</v>
      </c>
      <c r="G30056" s="40">
        <v>2</v>
      </c>
    </row>
    <row r="30057" spans="1:7" x14ac:dyDescent="0.25">
      <c r="A30057" s="40">
        <v>4001072</v>
      </c>
      <c r="B30057" s="40" t="s">
        <v>42044</v>
      </c>
      <c r="C30057" s="40" t="s">
        <v>125</v>
      </c>
      <c r="D30057" s="40" t="s">
        <v>118</v>
      </c>
      <c r="E30057" s="40" t="s">
        <v>1178</v>
      </c>
      <c r="F30057" s="40" t="s">
        <v>42041</v>
      </c>
      <c r="G30057" s="40">
        <v>309.7</v>
      </c>
    </row>
    <row r="30058" spans="1:7" x14ac:dyDescent="0.25">
      <c r="A30058" s="40">
        <v>4001073</v>
      </c>
      <c r="B30058" s="40" t="s">
        <v>42045</v>
      </c>
      <c r="C30058" s="40" t="s">
        <v>125</v>
      </c>
      <c r="D30058" s="40" t="s">
        <v>118</v>
      </c>
      <c r="E30058" s="40" t="s">
        <v>22346</v>
      </c>
      <c r="F30058" s="40" t="s">
        <v>42046</v>
      </c>
      <c r="G30058" s="40">
        <v>2</v>
      </c>
    </row>
    <row r="30059" spans="1:7" x14ac:dyDescent="0.25">
      <c r="A30059" s="40">
        <v>4001074</v>
      </c>
      <c r="B30059" s="40" t="s">
        <v>42047</v>
      </c>
      <c r="C30059" s="40" t="s">
        <v>125</v>
      </c>
      <c r="D30059" s="40" t="s">
        <v>118</v>
      </c>
      <c r="E30059" s="40" t="s">
        <v>17017</v>
      </c>
      <c r="F30059" s="40" t="s">
        <v>42046</v>
      </c>
      <c r="G30059" s="40">
        <v>267.8</v>
      </c>
    </row>
    <row r="30060" spans="1:7" x14ac:dyDescent="0.25">
      <c r="A30060" s="40">
        <v>4001075</v>
      </c>
      <c r="B30060" s="40" t="s">
        <v>42048</v>
      </c>
      <c r="C30060" s="40" t="s">
        <v>125</v>
      </c>
      <c r="D30060" s="40" t="s">
        <v>118</v>
      </c>
      <c r="E30060" s="40" t="s">
        <v>1039</v>
      </c>
      <c r="F30060" s="40" t="s">
        <v>42046</v>
      </c>
      <c r="G30060" s="40">
        <v>367.5</v>
      </c>
    </row>
    <row r="30061" spans="1:7" x14ac:dyDescent="0.25">
      <c r="A30061" s="40">
        <v>4001076</v>
      </c>
      <c r="B30061" s="40" t="s">
        <v>42049</v>
      </c>
      <c r="C30061" s="40" t="s">
        <v>125</v>
      </c>
      <c r="D30061" s="40" t="s">
        <v>118</v>
      </c>
      <c r="E30061" s="40" t="s">
        <v>20133</v>
      </c>
      <c r="F30061" s="40" t="s">
        <v>42050</v>
      </c>
      <c r="G30061" s="40">
        <v>307.2</v>
      </c>
    </row>
    <row r="30062" spans="1:7" x14ac:dyDescent="0.25">
      <c r="A30062" s="40">
        <v>4001077</v>
      </c>
      <c r="B30062" s="40" t="s">
        <v>42051</v>
      </c>
      <c r="C30062" s="40" t="s">
        <v>125</v>
      </c>
      <c r="D30062" s="40" t="s">
        <v>118</v>
      </c>
      <c r="E30062" s="40" t="s">
        <v>22346</v>
      </c>
      <c r="F30062" s="40" t="s">
        <v>42050</v>
      </c>
      <c r="G30062" s="40">
        <v>1</v>
      </c>
    </row>
    <row r="30063" spans="1:7" x14ac:dyDescent="0.25">
      <c r="A30063" s="40">
        <v>4001078</v>
      </c>
      <c r="B30063" s="40" t="s">
        <v>42052</v>
      </c>
      <c r="C30063" s="40" t="s">
        <v>122</v>
      </c>
      <c r="D30063" s="40" t="s">
        <v>118</v>
      </c>
      <c r="E30063" s="40" t="s">
        <v>166</v>
      </c>
      <c r="F30063" s="40" t="s">
        <v>167</v>
      </c>
      <c r="G30063" s="40">
        <v>0</v>
      </c>
    </row>
    <row r="30064" spans="1:7" x14ac:dyDescent="0.25">
      <c r="A30064" s="40">
        <v>4001094</v>
      </c>
      <c r="B30064" s="40" t="s">
        <v>42053</v>
      </c>
      <c r="C30064" s="40" t="s">
        <v>125</v>
      </c>
      <c r="D30064" s="40" t="s">
        <v>118</v>
      </c>
      <c r="E30064" s="40" t="s">
        <v>1049</v>
      </c>
      <c r="F30064" s="40" t="s">
        <v>42054</v>
      </c>
      <c r="G30064" s="40">
        <v>4.3</v>
      </c>
    </row>
    <row r="30065" spans="1:7" x14ac:dyDescent="0.25">
      <c r="A30065" s="40">
        <v>4001095</v>
      </c>
      <c r="B30065" s="40" t="s">
        <v>42055</v>
      </c>
      <c r="C30065" s="40" t="s">
        <v>122</v>
      </c>
      <c r="D30065" s="40" t="s">
        <v>118</v>
      </c>
      <c r="E30065" s="40" t="s">
        <v>190</v>
      </c>
      <c r="F30065" s="40" t="s">
        <v>191</v>
      </c>
      <c r="G30065" s="40">
        <v>0</v>
      </c>
    </row>
    <row r="30066" spans="1:7" x14ac:dyDescent="0.25">
      <c r="A30066" s="40">
        <v>4001098</v>
      </c>
      <c r="B30066" s="40" t="s">
        <v>42056</v>
      </c>
      <c r="C30066" s="40" t="s">
        <v>125</v>
      </c>
      <c r="D30066" s="40" t="s">
        <v>118</v>
      </c>
      <c r="E30066" s="40" t="s">
        <v>1044</v>
      </c>
      <c r="F30066" s="40" t="s">
        <v>42054</v>
      </c>
      <c r="G30066" s="40">
        <v>18.2</v>
      </c>
    </row>
    <row r="30067" spans="1:7" x14ac:dyDescent="0.25">
      <c r="A30067" s="40">
        <v>4001099</v>
      </c>
      <c r="B30067" s="40" t="s">
        <v>42057</v>
      </c>
      <c r="C30067" s="40" t="s">
        <v>125</v>
      </c>
      <c r="D30067" s="40" t="s">
        <v>118</v>
      </c>
      <c r="E30067" s="40" t="s">
        <v>1044</v>
      </c>
      <c r="F30067" s="40" t="s">
        <v>42054</v>
      </c>
      <c r="G30067" s="40">
        <v>6</v>
      </c>
    </row>
    <row r="30068" spans="1:7" x14ac:dyDescent="0.25">
      <c r="A30068" s="40">
        <v>4001101</v>
      </c>
      <c r="B30068" s="40" t="s">
        <v>42058</v>
      </c>
      <c r="C30068" s="40" t="s">
        <v>125</v>
      </c>
      <c r="D30068" s="40" t="s">
        <v>118</v>
      </c>
      <c r="E30068" s="40" t="s">
        <v>390</v>
      </c>
      <c r="F30068" s="40" t="s">
        <v>42054</v>
      </c>
      <c r="G30068" s="40">
        <v>154</v>
      </c>
    </row>
    <row r="30069" spans="1:7" x14ac:dyDescent="0.25">
      <c r="A30069" s="40">
        <v>4001104</v>
      </c>
      <c r="B30069" s="40" t="s">
        <v>42059</v>
      </c>
      <c r="C30069" s="40" t="s">
        <v>125</v>
      </c>
      <c r="D30069" s="40" t="s">
        <v>118</v>
      </c>
      <c r="E30069" s="40" t="s">
        <v>4352</v>
      </c>
      <c r="F30069" s="40" t="s">
        <v>42060</v>
      </c>
      <c r="G30069" s="40">
        <v>24</v>
      </c>
    </row>
    <row r="30070" spans="1:7" x14ac:dyDescent="0.25">
      <c r="A30070" s="40">
        <v>4001105</v>
      </c>
      <c r="B30070" s="40" t="s">
        <v>42061</v>
      </c>
      <c r="C30070" s="40" t="s">
        <v>125</v>
      </c>
      <c r="D30070" s="40" t="s">
        <v>118</v>
      </c>
      <c r="E30070" s="40" t="s">
        <v>1044</v>
      </c>
      <c r="F30070" s="40" t="s">
        <v>42060</v>
      </c>
      <c r="G30070" s="40">
        <v>15.1</v>
      </c>
    </row>
    <row r="30071" spans="1:7" x14ac:dyDescent="0.25">
      <c r="A30071" s="40">
        <v>4001106</v>
      </c>
      <c r="B30071" s="40" t="s">
        <v>42062</v>
      </c>
      <c r="C30071" s="40" t="s">
        <v>125</v>
      </c>
      <c r="D30071" s="40" t="s">
        <v>118</v>
      </c>
      <c r="E30071" s="40" t="s">
        <v>2495</v>
      </c>
      <c r="F30071" s="40" t="s">
        <v>42060</v>
      </c>
      <c r="G30071" s="40">
        <v>42</v>
      </c>
    </row>
    <row r="30072" spans="1:7" x14ac:dyDescent="0.25">
      <c r="A30072" s="40">
        <v>4001108</v>
      </c>
      <c r="B30072" s="40" t="s">
        <v>42063</v>
      </c>
      <c r="C30072" s="40" t="s">
        <v>125</v>
      </c>
      <c r="D30072" s="40" t="s">
        <v>118</v>
      </c>
      <c r="E30072" s="40" t="s">
        <v>2946</v>
      </c>
      <c r="F30072" s="40" t="s">
        <v>42060</v>
      </c>
      <c r="G30072" s="40">
        <v>10.6</v>
      </c>
    </row>
    <row r="30073" spans="1:7" x14ac:dyDescent="0.25">
      <c r="A30073" s="40">
        <v>4001109</v>
      </c>
      <c r="B30073" s="40" t="s">
        <v>42064</v>
      </c>
      <c r="C30073" s="40" t="s">
        <v>125</v>
      </c>
      <c r="D30073" s="40" t="s">
        <v>118</v>
      </c>
      <c r="E30073" s="40" t="s">
        <v>3053</v>
      </c>
      <c r="F30073" s="40" t="s">
        <v>42060</v>
      </c>
      <c r="G30073" s="40">
        <v>1</v>
      </c>
    </row>
    <row r="30074" spans="1:7" x14ac:dyDescent="0.25">
      <c r="A30074" s="40">
        <v>4001110</v>
      </c>
      <c r="B30074" s="40" t="s">
        <v>42065</v>
      </c>
      <c r="C30074" s="40" t="s">
        <v>125</v>
      </c>
      <c r="D30074" s="40" t="s">
        <v>118</v>
      </c>
      <c r="E30074" s="40" t="s">
        <v>3053</v>
      </c>
      <c r="F30074" s="40" t="s">
        <v>42060</v>
      </c>
      <c r="G30074" s="40">
        <v>1.4</v>
      </c>
    </row>
    <row r="30075" spans="1:7" x14ac:dyDescent="0.25">
      <c r="A30075" s="40">
        <v>4001113</v>
      </c>
      <c r="B30075" s="40" t="s">
        <v>42066</v>
      </c>
      <c r="C30075" s="40" t="s">
        <v>125</v>
      </c>
      <c r="D30075" s="40" t="s">
        <v>118</v>
      </c>
      <c r="E30075" s="40" t="s">
        <v>1166</v>
      </c>
      <c r="F30075" s="40" t="s">
        <v>42060</v>
      </c>
      <c r="G30075" s="40">
        <v>3</v>
      </c>
    </row>
    <row r="30076" spans="1:7" x14ac:dyDescent="0.25">
      <c r="A30076" s="40">
        <v>4001114</v>
      </c>
      <c r="B30076" s="40" t="s">
        <v>42067</v>
      </c>
      <c r="C30076" s="40" t="s">
        <v>125</v>
      </c>
      <c r="D30076" s="40" t="s">
        <v>118</v>
      </c>
      <c r="E30076" s="40" t="s">
        <v>1166</v>
      </c>
      <c r="F30076" s="40" t="s">
        <v>42068</v>
      </c>
      <c r="G30076" s="40">
        <v>2</v>
      </c>
    </row>
    <row r="30077" spans="1:7" x14ac:dyDescent="0.25">
      <c r="A30077" s="40">
        <v>4001115</v>
      </c>
      <c r="B30077" s="40" t="s">
        <v>42069</v>
      </c>
      <c r="C30077" s="40" t="s">
        <v>122</v>
      </c>
      <c r="D30077" s="40" t="s">
        <v>118</v>
      </c>
      <c r="E30077" s="40" t="s">
        <v>190</v>
      </c>
      <c r="F30077" s="40" t="s">
        <v>191</v>
      </c>
      <c r="G30077" s="40">
        <v>0</v>
      </c>
    </row>
    <row r="30078" spans="1:7" x14ac:dyDescent="0.25">
      <c r="A30078" s="40">
        <v>4001116</v>
      </c>
      <c r="B30078" s="40" t="s">
        <v>42070</v>
      </c>
      <c r="C30078" s="40" t="s">
        <v>125</v>
      </c>
      <c r="D30078" s="40" t="s">
        <v>118</v>
      </c>
      <c r="E30078" s="40" t="s">
        <v>4009</v>
      </c>
      <c r="F30078" s="40" t="s">
        <v>42068</v>
      </c>
      <c r="G30078" s="40">
        <v>464</v>
      </c>
    </row>
    <row r="30079" spans="1:7" x14ac:dyDescent="0.25">
      <c r="A30079" s="40">
        <v>4001117</v>
      </c>
      <c r="B30079" s="40" t="s">
        <v>42071</v>
      </c>
      <c r="C30079" s="40" t="s">
        <v>125</v>
      </c>
      <c r="D30079" s="40" t="s">
        <v>118</v>
      </c>
      <c r="E30079" s="40" t="s">
        <v>42072</v>
      </c>
      <c r="F30079" s="40" t="s">
        <v>42068</v>
      </c>
      <c r="G30079" s="40">
        <v>1</v>
      </c>
    </row>
    <row r="30080" spans="1:7" x14ac:dyDescent="0.25">
      <c r="A30080" s="40">
        <v>4001118</v>
      </c>
      <c r="B30080" s="40" t="s">
        <v>42073</v>
      </c>
      <c r="C30080" s="40" t="s">
        <v>125</v>
      </c>
      <c r="D30080" s="40" t="s">
        <v>118</v>
      </c>
      <c r="E30080" s="40" t="s">
        <v>42074</v>
      </c>
      <c r="F30080" s="40" t="s">
        <v>42068</v>
      </c>
      <c r="G30080" s="40">
        <v>48</v>
      </c>
    </row>
    <row r="30081" spans="1:7" x14ac:dyDescent="0.25">
      <c r="A30081" s="40">
        <v>4001120</v>
      </c>
      <c r="B30081" s="40" t="s">
        <v>42075</v>
      </c>
      <c r="C30081" s="40" t="s">
        <v>125</v>
      </c>
      <c r="D30081" s="40" t="s">
        <v>118</v>
      </c>
      <c r="E30081" s="40" t="s">
        <v>1032</v>
      </c>
      <c r="F30081" s="40" t="s">
        <v>42068</v>
      </c>
      <c r="G30081" s="40">
        <v>3</v>
      </c>
    </row>
    <row r="30082" spans="1:7" x14ac:dyDescent="0.25">
      <c r="A30082" s="40">
        <v>4001122</v>
      </c>
      <c r="B30082" s="40" t="s">
        <v>42076</v>
      </c>
      <c r="C30082" s="40" t="s">
        <v>125</v>
      </c>
      <c r="D30082" s="40" t="s">
        <v>118</v>
      </c>
      <c r="E30082" s="40" t="s">
        <v>3053</v>
      </c>
      <c r="F30082" s="40" t="s">
        <v>42068</v>
      </c>
      <c r="G30082" s="40">
        <v>31</v>
      </c>
    </row>
    <row r="30083" spans="1:7" x14ac:dyDescent="0.25">
      <c r="A30083" s="40">
        <v>4001124</v>
      </c>
      <c r="B30083" s="40" t="s">
        <v>42077</v>
      </c>
      <c r="C30083" s="40" t="s">
        <v>132</v>
      </c>
      <c r="D30083" s="40" t="s">
        <v>118</v>
      </c>
      <c r="E30083" s="40" t="s">
        <v>3956</v>
      </c>
      <c r="F30083" s="40" t="s">
        <v>42078</v>
      </c>
      <c r="G30083" s="40">
        <v>5</v>
      </c>
    </row>
    <row r="30084" spans="1:7" x14ac:dyDescent="0.25">
      <c r="A30084" s="40">
        <v>4001125</v>
      </c>
      <c r="B30084" s="40" t="s">
        <v>42079</v>
      </c>
      <c r="C30084" s="40" t="s">
        <v>125</v>
      </c>
      <c r="D30084" s="40" t="s">
        <v>118</v>
      </c>
      <c r="E30084" s="40" t="s">
        <v>4590</v>
      </c>
      <c r="F30084" s="40" t="s">
        <v>42078</v>
      </c>
      <c r="G30084" s="40">
        <v>1</v>
      </c>
    </row>
    <row r="30085" spans="1:7" x14ac:dyDescent="0.25">
      <c r="A30085" s="40">
        <v>4001126</v>
      </c>
      <c r="B30085" s="40" t="s">
        <v>42080</v>
      </c>
      <c r="C30085" s="40" t="s">
        <v>125</v>
      </c>
      <c r="D30085" s="40" t="s">
        <v>118</v>
      </c>
      <c r="E30085" s="40" t="s">
        <v>1132</v>
      </c>
      <c r="F30085" s="40" t="s">
        <v>42078</v>
      </c>
      <c r="G30085" s="40">
        <v>3</v>
      </c>
    </row>
    <row r="30086" spans="1:7" x14ac:dyDescent="0.25">
      <c r="A30086" s="40">
        <v>4001127</v>
      </c>
      <c r="B30086" s="40" t="s">
        <v>42081</v>
      </c>
      <c r="C30086" s="40" t="s">
        <v>125</v>
      </c>
      <c r="D30086" s="40" t="s">
        <v>118</v>
      </c>
      <c r="E30086" s="40" t="s">
        <v>1041</v>
      </c>
      <c r="F30086" s="40" t="s">
        <v>42078</v>
      </c>
      <c r="G30086" s="40">
        <v>3</v>
      </c>
    </row>
    <row r="30087" spans="1:7" x14ac:dyDescent="0.25">
      <c r="A30087" s="40">
        <v>4001128</v>
      </c>
      <c r="B30087" s="40" t="s">
        <v>42082</v>
      </c>
      <c r="C30087" s="40" t="s">
        <v>125</v>
      </c>
      <c r="D30087" s="40" t="s">
        <v>118</v>
      </c>
      <c r="E30087" s="40" t="s">
        <v>1132</v>
      </c>
      <c r="F30087" s="40" t="s">
        <v>42078</v>
      </c>
      <c r="G30087" s="40">
        <v>174</v>
      </c>
    </row>
    <row r="30088" spans="1:7" x14ac:dyDescent="0.25">
      <c r="A30088" s="40">
        <v>4001129</v>
      </c>
      <c r="B30088" s="40" t="s">
        <v>42083</v>
      </c>
      <c r="C30088" s="40" t="s">
        <v>125</v>
      </c>
      <c r="D30088" s="40" t="s">
        <v>118</v>
      </c>
      <c r="E30088" s="40" t="s">
        <v>1132</v>
      </c>
      <c r="F30088" s="40" t="s">
        <v>42078</v>
      </c>
      <c r="G30088" s="40">
        <v>2</v>
      </c>
    </row>
    <row r="30089" spans="1:7" x14ac:dyDescent="0.25">
      <c r="A30089" s="40">
        <v>4001130</v>
      </c>
      <c r="B30089" s="40" t="s">
        <v>42084</v>
      </c>
      <c r="C30089" s="40" t="s">
        <v>122</v>
      </c>
      <c r="D30089" s="40" t="s">
        <v>118</v>
      </c>
      <c r="E30089" s="40" t="s">
        <v>4329</v>
      </c>
      <c r="F30089" s="40" t="s">
        <v>123</v>
      </c>
      <c r="G30089" s="40">
        <v>0</v>
      </c>
    </row>
    <row r="30090" spans="1:7" x14ac:dyDescent="0.25">
      <c r="A30090" s="40">
        <v>4001141</v>
      </c>
      <c r="B30090" s="40" t="s">
        <v>42085</v>
      </c>
      <c r="C30090" s="40" t="s">
        <v>122</v>
      </c>
      <c r="D30090" s="40" t="s">
        <v>118</v>
      </c>
      <c r="E30090" s="40" t="s">
        <v>166</v>
      </c>
      <c r="F30090" s="40" t="s">
        <v>167</v>
      </c>
      <c r="G30090" s="40">
        <v>0</v>
      </c>
    </row>
    <row r="30091" spans="1:7" x14ac:dyDescent="0.25">
      <c r="A30091" s="40">
        <v>4001142</v>
      </c>
      <c r="B30091" s="40" t="s">
        <v>42086</v>
      </c>
      <c r="C30091" s="40" t="s">
        <v>122</v>
      </c>
      <c r="D30091" s="40" t="s">
        <v>118</v>
      </c>
      <c r="E30091" s="40" t="s">
        <v>36526</v>
      </c>
      <c r="F30091" s="40" t="s">
        <v>123</v>
      </c>
      <c r="G30091" s="40">
        <v>0</v>
      </c>
    </row>
    <row r="30092" spans="1:7" x14ac:dyDescent="0.25">
      <c r="A30092" s="40">
        <v>4001145</v>
      </c>
      <c r="B30092" s="40" t="s">
        <v>42087</v>
      </c>
      <c r="C30092" s="40" t="s">
        <v>122</v>
      </c>
      <c r="D30092" s="40" t="s">
        <v>118</v>
      </c>
      <c r="E30092" s="40" t="s">
        <v>166</v>
      </c>
      <c r="F30092" s="40" t="s">
        <v>167</v>
      </c>
      <c r="G30092" s="40">
        <v>0</v>
      </c>
    </row>
    <row r="30093" spans="1:7" x14ac:dyDescent="0.25">
      <c r="A30093" s="40">
        <v>4001146</v>
      </c>
      <c r="B30093" s="40" t="s">
        <v>42088</v>
      </c>
      <c r="C30093" s="40" t="s">
        <v>125</v>
      </c>
      <c r="D30093" s="40" t="s">
        <v>118</v>
      </c>
      <c r="E30093" s="40" t="s">
        <v>6732</v>
      </c>
      <c r="F30093" s="40" t="s">
        <v>42089</v>
      </c>
      <c r="G30093" s="40">
        <v>104</v>
      </c>
    </row>
    <row r="30094" spans="1:7" x14ac:dyDescent="0.25">
      <c r="A30094" s="40">
        <v>4001147</v>
      </c>
      <c r="B30094" s="40" t="s">
        <v>42090</v>
      </c>
      <c r="C30094" s="40" t="s">
        <v>122</v>
      </c>
      <c r="D30094" s="40" t="s">
        <v>118</v>
      </c>
      <c r="E30094" s="40" t="s">
        <v>166</v>
      </c>
      <c r="F30094" s="40" t="s">
        <v>167</v>
      </c>
      <c r="G30094" s="40">
        <v>0</v>
      </c>
    </row>
    <row r="30095" spans="1:7" x14ac:dyDescent="0.25">
      <c r="A30095" s="40">
        <v>4001148</v>
      </c>
      <c r="B30095" s="40" t="s">
        <v>42091</v>
      </c>
      <c r="C30095" s="40" t="s">
        <v>122</v>
      </c>
      <c r="D30095" s="40" t="s">
        <v>118</v>
      </c>
      <c r="E30095" s="40" t="s">
        <v>166</v>
      </c>
      <c r="F30095" s="40" t="s">
        <v>167</v>
      </c>
      <c r="G30095" s="40">
        <v>0</v>
      </c>
    </row>
    <row r="30096" spans="1:7" x14ac:dyDescent="0.25">
      <c r="A30096" s="40">
        <v>4001149</v>
      </c>
      <c r="B30096" s="40" t="s">
        <v>42092</v>
      </c>
      <c r="C30096" s="40" t="s">
        <v>122</v>
      </c>
      <c r="D30096" s="40" t="s">
        <v>118</v>
      </c>
      <c r="E30096" s="40" t="s">
        <v>166</v>
      </c>
      <c r="F30096" s="40" t="s">
        <v>167</v>
      </c>
      <c r="G30096" s="40">
        <v>0</v>
      </c>
    </row>
    <row r="30097" spans="1:7" x14ac:dyDescent="0.25">
      <c r="A30097" s="40">
        <v>4001150</v>
      </c>
      <c r="B30097" s="40" t="s">
        <v>42093</v>
      </c>
      <c r="C30097" s="40" t="s">
        <v>122</v>
      </c>
      <c r="D30097" s="40" t="s">
        <v>118</v>
      </c>
      <c r="E30097" s="40" t="s">
        <v>166</v>
      </c>
      <c r="F30097" s="40" t="s">
        <v>167</v>
      </c>
      <c r="G30097" s="40">
        <v>0</v>
      </c>
    </row>
    <row r="30098" spans="1:7" x14ac:dyDescent="0.25">
      <c r="A30098" s="40">
        <v>4001151</v>
      </c>
      <c r="B30098" s="40" t="s">
        <v>42094</v>
      </c>
      <c r="C30098" s="40" t="s">
        <v>122</v>
      </c>
      <c r="D30098" s="40" t="s">
        <v>118</v>
      </c>
      <c r="E30098" s="40" t="s">
        <v>166</v>
      </c>
      <c r="F30098" s="40" t="s">
        <v>167</v>
      </c>
      <c r="G30098" s="40">
        <v>0</v>
      </c>
    </row>
    <row r="30099" spans="1:7" x14ac:dyDescent="0.25">
      <c r="A30099" s="40">
        <v>4001152</v>
      </c>
      <c r="B30099" s="40" t="s">
        <v>42095</v>
      </c>
      <c r="C30099" s="40" t="s">
        <v>122</v>
      </c>
      <c r="D30099" s="40" t="s">
        <v>118</v>
      </c>
      <c r="E30099" s="40" t="s">
        <v>166</v>
      </c>
      <c r="F30099" s="40" t="s">
        <v>167</v>
      </c>
      <c r="G30099" s="40">
        <v>0</v>
      </c>
    </row>
    <row r="30100" spans="1:7" x14ac:dyDescent="0.25">
      <c r="A30100" s="40">
        <v>4001153</v>
      </c>
      <c r="B30100" s="40" t="s">
        <v>42096</v>
      </c>
      <c r="C30100" s="40" t="s">
        <v>122</v>
      </c>
      <c r="D30100" s="40" t="s">
        <v>118</v>
      </c>
      <c r="E30100" s="40" t="s">
        <v>166</v>
      </c>
      <c r="F30100" s="40" t="s">
        <v>167</v>
      </c>
      <c r="G30100" s="40">
        <v>0</v>
      </c>
    </row>
    <row r="30101" spans="1:7" x14ac:dyDescent="0.25">
      <c r="A30101" s="40">
        <v>4001154</v>
      </c>
      <c r="B30101" s="40" t="s">
        <v>42097</v>
      </c>
      <c r="C30101" s="40" t="s">
        <v>122</v>
      </c>
      <c r="D30101" s="40" t="s">
        <v>118</v>
      </c>
      <c r="E30101" s="40" t="s">
        <v>166</v>
      </c>
      <c r="F30101" s="40" t="s">
        <v>167</v>
      </c>
      <c r="G30101" s="40">
        <v>0</v>
      </c>
    </row>
    <row r="30102" spans="1:7" x14ac:dyDescent="0.25">
      <c r="A30102" s="40">
        <v>4001155</v>
      </c>
      <c r="B30102" s="40" t="s">
        <v>42098</v>
      </c>
      <c r="C30102" s="40" t="s">
        <v>122</v>
      </c>
      <c r="D30102" s="40" t="s">
        <v>118</v>
      </c>
      <c r="E30102" s="40" t="s">
        <v>166</v>
      </c>
      <c r="F30102" s="40" t="s">
        <v>167</v>
      </c>
      <c r="G30102" s="40">
        <v>0</v>
      </c>
    </row>
    <row r="30103" spans="1:7" x14ac:dyDescent="0.25">
      <c r="A30103" s="40">
        <v>4001156</v>
      </c>
      <c r="B30103" s="40" t="s">
        <v>42099</v>
      </c>
      <c r="C30103" s="40" t="s">
        <v>125</v>
      </c>
      <c r="D30103" s="40" t="s">
        <v>118</v>
      </c>
      <c r="E30103" s="40" t="s">
        <v>6732</v>
      </c>
      <c r="F30103" s="40" t="s">
        <v>42089</v>
      </c>
      <c r="G30103" s="40">
        <v>10</v>
      </c>
    </row>
    <row r="30104" spans="1:7" x14ac:dyDescent="0.25">
      <c r="A30104" s="40">
        <v>4001157</v>
      </c>
      <c r="B30104" s="40" t="s">
        <v>42100</v>
      </c>
      <c r="C30104" s="40" t="s">
        <v>122</v>
      </c>
      <c r="D30104" s="40" t="s">
        <v>118</v>
      </c>
      <c r="E30104" s="40" t="s">
        <v>166</v>
      </c>
      <c r="F30104" s="40" t="s">
        <v>167</v>
      </c>
      <c r="G30104" s="40">
        <v>0</v>
      </c>
    </row>
    <row r="30105" spans="1:7" x14ac:dyDescent="0.25">
      <c r="A30105" s="40">
        <v>4001158</v>
      </c>
      <c r="B30105" s="40" t="s">
        <v>42101</v>
      </c>
      <c r="C30105" s="40" t="s">
        <v>122</v>
      </c>
      <c r="D30105" s="40" t="s">
        <v>118</v>
      </c>
      <c r="E30105" s="40" t="s">
        <v>166</v>
      </c>
      <c r="F30105" s="40" t="s">
        <v>167</v>
      </c>
      <c r="G30105" s="40">
        <v>0</v>
      </c>
    </row>
    <row r="30106" spans="1:7" x14ac:dyDescent="0.25">
      <c r="A30106" s="40">
        <v>4001159</v>
      </c>
      <c r="B30106" s="40" t="s">
        <v>42102</v>
      </c>
      <c r="C30106" s="40" t="s">
        <v>122</v>
      </c>
      <c r="D30106" s="40" t="s">
        <v>118</v>
      </c>
      <c r="E30106" s="40" t="s">
        <v>166</v>
      </c>
      <c r="F30106" s="40" t="s">
        <v>167</v>
      </c>
      <c r="G30106" s="40">
        <v>0</v>
      </c>
    </row>
    <row r="30107" spans="1:7" x14ac:dyDescent="0.25">
      <c r="A30107" s="40">
        <v>4001160</v>
      </c>
      <c r="B30107" s="40" t="s">
        <v>42103</v>
      </c>
      <c r="C30107" s="40" t="s">
        <v>122</v>
      </c>
      <c r="D30107" s="40" t="s">
        <v>118</v>
      </c>
      <c r="E30107" s="40" t="s">
        <v>166</v>
      </c>
      <c r="F30107" s="40" t="s">
        <v>167</v>
      </c>
      <c r="G30107" s="40">
        <v>0</v>
      </c>
    </row>
    <row r="30108" spans="1:7" x14ac:dyDescent="0.25">
      <c r="A30108" s="40">
        <v>4001161</v>
      </c>
      <c r="B30108" s="40" t="s">
        <v>42104</v>
      </c>
      <c r="C30108" s="40" t="s">
        <v>122</v>
      </c>
      <c r="D30108" s="40" t="s">
        <v>118</v>
      </c>
      <c r="E30108" s="40" t="s">
        <v>166</v>
      </c>
      <c r="F30108" s="40" t="s">
        <v>167</v>
      </c>
      <c r="G30108" s="40">
        <v>0</v>
      </c>
    </row>
    <row r="30109" spans="1:7" x14ac:dyDescent="0.25">
      <c r="A30109" s="40">
        <v>4001162</v>
      </c>
      <c r="B30109" s="40" t="s">
        <v>42105</v>
      </c>
      <c r="C30109" s="40" t="s">
        <v>122</v>
      </c>
      <c r="D30109" s="40" t="s">
        <v>118</v>
      </c>
      <c r="E30109" s="40" t="s">
        <v>166</v>
      </c>
      <c r="F30109" s="40" t="s">
        <v>167</v>
      </c>
      <c r="G30109" s="40">
        <v>0</v>
      </c>
    </row>
    <row r="30110" spans="1:7" x14ac:dyDescent="0.25">
      <c r="A30110" s="40">
        <v>4001163</v>
      </c>
      <c r="B30110" s="40" t="s">
        <v>42106</v>
      </c>
      <c r="C30110" s="40" t="s">
        <v>125</v>
      </c>
      <c r="D30110" s="40" t="s">
        <v>118</v>
      </c>
      <c r="E30110" s="40" t="s">
        <v>6732</v>
      </c>
      <c r="F30110" s="40" t="s">
        <v>3753</v>
      </c>
      <c r="G30110" s="40">
        <v>169</v>
      </c>
    </row>
    <row r="30111" spans="1:7" x14ac:dyDescent="0.25">
      <c r="A30111" s="40">
        <v>4001164</v>
      </c>
      <c r="B30111" s="40" t="s">
        <v>42107</v>
      </c>
      <c r="C30111" s="40" t="s">
        <v>132</v>
      </c>
      <c r="D30111" s="40" t="s">
        <v>118</v>
      </c>
      <c r="E30111" s="40" t="s">
        <v>3487</v>
      </c>
      <c r="F30111" s="40" t="s">
        <v>41693</v>
      </c>
      <c r="G30111" s="40">
        <v>2742</v>
      </c>
    </row>
    <row r="30112" spans="1:7" x14ac:dyDescent="0.25">
      <c r="A30112" s="40">
        <v>4001165</v>
      </c>
      <c r="B30112" s="40" t="s">
        <v>42108</v>
      </c>
      <c r="C30112" s="40" t="s">
        <v>122</v>
      </c>
      <c r="D30112" s="40" t="s">
        <v>118</v>
      </c>
      <c r="E30112" s="40" t="s">
        <v>166</v>
      </c>
      <c r="F30112" s="40" t="s">
        <v>167</v>
      </c>
      <c r="G30112" s="40">
        <v>0</v>
      </c>
    </row>
    <row r="30113" spans="1:7" x14ac:dyDescent="0.25">
      <c r="A30113" s="40">
        <v>4001166</v>
      </c>
      <c r="B30113" s="40" t="s">
        <v>42109</v>
      </c>
      <c r="C30113" s="40" t="s">
        <v>125</v>
      </c>
      <c r="D30113" s="40" t="s">
        <v>118</v>
      </c>
      <c r="E30113" s="40" t="s">
        <v>1343</v>
      </c>
      <c r="F30113" s="40" t="s">
        <v>42110</v>
      </c>
      <c r="G30113" s="40">
        <v>180</v>
      </c>
    </row>
    <row r="30114" spans="1:7" x14ac:dyDescent="0.25">
      <c r="A30114" s="40">
        <v>4001167</v>
      </c>
      <c r="B30114" s="40" t="s">
        <v>42111</v>
      </c>
      <c r="C30114" s="40" t="s">
        <v>125</v>
      </c>
      <c r="D30114" s="40" t="s">
        <v>118</v>
      </c>
      <c r="E30114" s="40" t="s">
        <v>1044</v>
      </c>
      <c r="F30114" s="40" t="s">
        <v>42112</v>
      </c>
      <c r="G30114" s="40">
        <v>747.52</v>
      </c>
    </row>
    <row r="30115" spans="1:7" x14ac:dyDescent="0.25">
      <c r="A30115" s="40">
        <v>4001168</v>
      </c>
      <c r="B30115" s="40" t="s">
        <v>42113</v>
      </c>
      <c r="C30115" s="40" t="s">
        <v>132</v>
      </c>
      <c r="D30115" s="40" t="s">
        <v>118</v>
      </c>
      <c r="E30115" s="40" t="s">
        <v>3459</v>
      </c>
      <c r="F30115" s="40" t="s">
        <v>42114</v>
      </c>
      <c r="G30115" s="40">
        <v>2662</v>
      </c>
    </row>
    <row r="30116" spans="1:7" x14ac:dyDescent="0.25">
      <c r="A30116" s="40">
        <v>4001169</v>
      </c>
      <c r="B30116" s="40" t="s">
        <v>42113</v>
      </c>
      <c r="C30116" s="40" t="s">
        <v>132</v>
      </c>
      <c r="D30116" s="40" t="s">
        <v>118</v>
      </c>
      <c r="E30116" s="40" t="s">
        <v>3459</v>
      </c>
      <c r="F30116" s="40" t="s">
        <v>42115</v>
      </c>
      <c r="G30116" s="40">
        <v>0.01</v>
      </c>
    </row>
    <row r="30117" spans="1:7" x14ac:dyDescent="0.25">
      <c r="A30117" s="40">
        <v>4001172</v>
      </c>
      <c r="B30117" s="40" t="s">
        <v>42116</v>
      </c>
      <c r="C30117" s="40" t="s">
        <v>125</v>
      </c>
      <c r="D30117" s="40" t="s">
        <v>118</v>
      </c>
      <c r="E30117" s="40" t="s">
        <v>14170</v>
      </c>
      <c r="F30117" s="40" t="s">
        <v>42117</v>
      </c>
      <c r="G30117" s="40">
        <v>198</v>
      </c>
    </row>
    <row r="30118" spans="1:7" x14ac:dyDescent="0.25">
      <c r="A30118" s="40">
        <v>4001176</v>
      </c>
      <c r="B30118" s="40" t="s">
        <v>42118</v>
      </c>
      <c r="C30118" s="40" t="s">
        <v>122</v>
      </c>
      <c r="D30118" s="40" t="s">
        <v>118</v>
      </c>
      <c r="E30118" s="40" t="s">
        <v>1343</v>
      </c>
      <c r="F30118" s="40" t="s">
        <v>123</v>
      </c>
      <c r="G30118" s="40">
        <v>0</v>
      </c>
    </row>
    <row r="30119" spans="1:7" x14ac:dyDescent="0.25">
      <c r="A30119" s="40">
        <v>4001178</v>
      </c>
      <c r="B30119" s="40" t="s">
        <v>42119</v>
      </c>
      <c r="C30119" s="40" t="s">
        <v>125</v>
      </c>
      <c r="D30119" s="40" t="s">
        <v>118</v>
      </c>
      <c r="E30119" s="40" t="s">
        <v>22871</v>
      </c>
      <c r="F30119" s="40" t="s">
        <v>42120</v>
      </c>
      <c r="G30119" s="40">
        <v>3</v>
      </c>
    </row>
    <row r="30120" spans="1:7" x14ac:dyDescent="0.25">
      <c r="A30120" s="40">
        <v>4001179</v>
      </c>
      <c r="B30120" s="40" t="s">
        <v>42121</v>
      </c>
      <c r="C30120" s="40" t="s">
        <v>117</v>
      </c>
      <c r="D30120" s="40" t="s">
        <v>118</v>
      </c>
      <c r="E30120" s="40" t="s">
        <v>3841</v>
      </c>
      <c r="F30120" s="40" t="s">
        <v>42122</v>
      </c>
      <c r="G30120" s="40">
        <v>646.48</v>
      </c>
    </row>
    <row r="30121" spans="1:7" x14ac:dyDescent="0.25">
      <c r="A30121" s="40">
        <v>4001180</v>
      </c>
      <c r="B30121" s="40" t="s">
        <v>42123</v>
      </c>
      <c r="C30121" s="40" t="s">
        <v>132</v>
      </c>
      <c r="D30121" s="40" t="s">
        <v>118</v>
      </c>
      <c r="E30121" s="40" t="s">
        <v>3459</v>
      </c>
      <c r="F30121" s="40" t="s">
        <v>42124</v>
      </c>
      <c r="G30121" s="40">
        <v>4410</v>
      </c>
    </row>
    <row r="30122" spans="1:7" x14ac:dyDescent="0.25">
      <c r="A30122" s="40">
        <v>4001181</v>
      </c>
      <c r="B30122" s="40" t="s">
        <v>42125</v>
      </c>
      <c r="C30122" s="40" t="s">
        <v>132</v>
      </c>
      <c r="D30122" s="40" t="s">
        <v>118</v>
      </c>
      <c r="E30122" s="40" t="s">
        <v>3459</v>
      </c>
      <c r="F30122" s="40" t="s">
        <v>42126</v>
      </c>
      <c r="G30122" s="40">
        <v>2990</v>
      </c>
    </row>
    <row r="30123" spans="1:7" x14ac:dyDescent="0.25">
      <c r="A30123" s="40">
        <v>4001182</v>
      </c>
      <c r="B30123" s="40" t="s">
        <v>42127</v>
      </c>
      <c r="C30123" s="40" t="s">
        <v>122</v>
      </c>
      <c r="D30123" s="40" t="s">
        <v>118</v>
      </c>
      <c r="E30123" s="40" t="s">
        <v>1343</v>
      </c>
      <c r="F30123" s="40" t="s">
        <v>123</v>
      </c>
      <c r="G30123" s="40">
        <v>0</v>
      </c>
    </row>
    <row r="30124" spans="1:7" x14ac:dyDescent="0.25">
      <c r="A30124" s="40">
        <v>4001183</v>
      </c>
      <c r="B30124" s="40" t="s">
        <v>42128</v>
      </c>
      <c r="C30124" s="40" t="s">
        <v>125</v>
      </c>
      <c r="D30124" s="40" t="s">
        <v>118</v>
      </c>
      <c r="E30124" s="40" t="s">
        <v>11061</v>
      </c>
      <c r="F30124" s="40" t="s">
        <v>42129</v>
      </c>
      <c r="G30124" s="40">
        <v>3</v>
      </c>
    </row>
    <row r="30125" spans="1:7" x14ac:dyDescent="0.25">
      <c r="A30125" s="40">
        <v>4001185</v>
      </c>
      <c r="B30125" s="40" t="s">
        <v>42130</v>
      </c>
      <c r="C30125" s="40" t="s">
        <v>132</v>
      </c>
      <c r="D30125" s="40" t="s">
        <v>118</v>
      </c>
      <c r="E30125" s="40" t="s">
        <v>3588</v>
      </c>
      <c r="F30125" s="40" t="s">
        <v>42131</v>
      </c>
      <c r="G30125" s="40">
        <v>6946</v>
      </c>
    </row>
    <row r="30126" spans="1:7" x14ac:dyDescent="0.25">
      <c r="A30126" s="40">
        <v>4001187</v>
      </c>
      <c r="B30126" s="40" t="s">
        <v>42132</v>
      </c>
      <c r="C30126" s="40" t="s">
        <v>132</v>
      </c>
      <c r="D30126" s="40" t="s">
        <v>118</v>
      </c>
      <c r="E30126" s="40" t="s">
        <v>3588</v>
      </c>
      <c r="F30126" s="40" t="s">
        <v>42133</v>
      </c>
      <c r="G30126" s="40">
        <v>1635</v>
      </c>
    </row>
    <row r="30127" spans="1:7" x14ac:dyDescent="0.25">
      <c r="A30127" s="40">
        <v>4001188</v>
      </c>
      <c r="B30127" s="40" t="s">
        <v>42134</v>
      </c>
      <c r="C30127" s="40" t="s">
        <v>122</v>
      </c>
      <c r="D30127" s="40" t="s">
        <v>118</v>
      </c>
      <c r="E30127" s="40" t="s">
        <v>166</v>
      </c>
      <c r="F30127" s="40" t="s">
        <v>167</v>
      </c>
      <c r="G30127" s="40">
        <v>0</v>
      </c>
    </row>
    <row r="30128" spans="1:7" x14ac:dyDescent="0.25">
      <c r="A30128" s="40">
        <v>4001189</v>
      </c>
      <c r="B30128" s="40" t="s">
        <v>42135</v>
      </c>
      <c r="C30128" s="40" t="s">
        <v>122</v>
      </c>
      <c r="D30128" s="40" t="s">
        <v>118</v>
      </c>
      <c r="E30128" s="40" t="s">
        <v>166</v>
      </c>
      <c r="F30128" s="40" t="s">
        <v>167</v>
      </c>
      <c r="G30128" s="40">
        <v>0</v>
      </c>
    </row>
    <row r="30129" spans="1:7" x14ac:dyDescent="0.25">
      <c r="A30129" s="40">
        <v>4001191</v>
      </c>
      <c r="B30129" s="40" t="s">
        <v>42136</v>
      </c>
      <c r="C30129" s="40" t="s">
        <v>122</v>
      </c>
      <c r="D30129" s="40" t="s">
        <v>118</v>
      </c>
      <c r="E30129" s="40" t="s">
        <v>166</v>
      </c>
      <c r="F30129" s="40" t="s">
        <v>167</v>
      </c>
      <c r="G30129" s="40">
        <v>0</v>
      </c>
    </row>
    <row r="30130" spans="1:7" x14ac:dyDescent="0.25">
      <c r="A30130" s="40">
        <v>4001192</v>
      </c>
      <c r="B30130" s="40" t="s">
        <v>42137</v>
      </c>
      <c r="C30130" s="40" t="s">
        <v>122</v>
      </c>
      <c r="D30130" s="40" t="s">
        <v>118</v>
      </c>
      <c r="E30130" s="40" t="s">
        <v>166</v>
      </c>
      <c r="F30130" s="40" t="s">
        <v>167</v>
      </c>
      <c r="G30130" s="40">
        <v>0</v>
      </c>
    </row>
    <row r="30131" spans="1:7" x14ac:dyDescent="0.25">
      <c r="A30131" s="40">
        <v>4001193</v>
      </c>
      <c r="B30131" s="40" t="s">
        <v>42138</v>
      </c>
      <c r="C30131" s="40" t="s">
        <v>122</v>
      </c>
      <c r="D30131" s="40" t="s">
        <v>118</v>
      </c>
      <c r="E30131" s="40" t="s">
        <v>166</v>
      </c>
      <c r="F30131" s="40" t="s">
        <v>167</v>
      </c>
      <c r="G30131" s="40">
        <v>0</v>
      </c>
    </row>
    <row r="30132" spans="1:7" x14ac:dyDescent="0.25">
      <c r="A30132" s="40">
        <v>4001194</v>
      </c>
      <c r="B30132" s="40" t="s">
        <v>42139</v>
      </c>
      <c r="C30132" s="40" t="s">
        <v>122</v>
      </c>
      <c r="D30132" s="40" t="s">
        <v>118</v>
      </c>
      <c r="E30132" s="40" t="s">
        <v>166</v>
      </c>
      <c r="F30132" s="40" t="s">
        <v>167</v>
      </c>
      <c r="G30132" s="40">
        <v>0</v>
      </c>
    </row>
    <row r="30133" spans="1:7" x14ac:dyDescent="0.25">
      <c r="A30133" s="40">
        <v>4001195</v>
      </c>
      <c r="B30133" s="40" t="s">
        <v>42140</v>
      </c>
      <c r="C30133" s="40" t="s">
        <v>122</v>
      </c>
      <c r="D30133" s="40" t="s">
        <v>118</v>
      </c>
      <c r="E30133" s="40" t="s">
        <v>166</v>
      </c>
      <c r="F30133" s="40" t="s">
        <v>167</v>
      </c>
      <c r="G30133" s="40">
        <v>0</v>
      </c>
    </row>
    <row r="30134" spans="1:7" x14ac:dyDescent="0.25">
      <c r="A30134" s="40">
        <v>4001196</v>
      </c>
      <c r="B30134" s="40" t="s">
        <v>42141</v>
      </c>
      <c r="C30134" s="40" t="s">
        <v>122</v>
      </c>
      <c r="D30134" s="40" t="s">
        <v>118</v>
      </c>
      <c r="E30134" s="40" t="s">
        <v>166</v>
      </c>
      <c r="F30134" s="40" t="s">
        <v>167</v>
      </c>
      <c r="G30134" s="40">
        <v>0</v>
      </c>
    </row>
    <row r="30135" spans="1:7" x14ac:dyDescent="0.25">
      <c r="A30135" s="40">
        <v>4001197</v>
      </c>
      <c r="B30135" s="40" t="s">
        <v>42142</v>
      </c>
      <c r="C30135" s="40" t="s">
        <v>122</v>
      </c>
      <c r="D30135" s="40" t="s">
        <v>118</v>
      </c>
      <c r="E30135" s="40" t="s">
        <v>166</v>
      </c>
      <c r="F30135" s="40" t="s">
        <v>167</v>
      </c>
      <c r="G30135" s="40">
        <v>0</v>
      </c>
    </row>
    <row r="30136" spans="1:7" x14ac:dyDescent="0.25">
      <c r="A30136" s="40">
        <v>4001198</v>
      </c>
      <c r="B30136" s="40" t="s">
        <v>42143</v>
      </c>
      <c r="C30136" s="40" t="s">
        <v>122</v>
      </c>
      <c r="D30136" s="40" t="s">
        <v>118</v>
      </c>
      <c r="E30136" s="40" t="s">
        <v>166</v>
      </c>
      <c r="F30136" s="40" t="s">
        <v>167</v>
      </c>
      <c r="G30136" s="40">
        <v>0</v>
      </c>
    </row>
    <row r="30137" spans="1:7" x14ac:dyDescent="0.25">
      <c r="A30137" s="40">
        <v>4001199</v>
      </c>
      <c r="B30137" s="40" t="s">
        <v>42144</v>
      </c>
      <c r="C30137" s="40" t="s">
        <v>122</v>
      </c>
      <c r="D30137" s="40" t="s">
        <v>118</v>
      </c>
      <c r="E30137" s="40" t="s">
        <v>166</v>
      </c>
      <c r="F30137" s="40" t="s">
        <v>3473</v>
      </c>
      <c r="G30137" s="40">
        <v>0</v>
      </c>
    </row>
    <row r="30138" spans="1:7" x14ac:dyDescent="0.25">
      <c r="A30138" s="40">
        <v>4001200</v>
      </c>
      <c r="B30138" s="40" t="s">
        <v>42145</v>
      </c>
      <c r="C30138" s="40" t="s">
        <v>122</v>
      </c>
      <c r="D30138" s="40" t="s">
        <v>118</v>
      </c>
      <c r="E30138" s="40" t="s">
        <v>166</v>
      </c>
      <c r="F30138" s="40" t="s">
        <v>167</v>
      </c>
      <c r="G30138" s="40">
        <v>0</v>
      </c>
    </row>
    <row r="30139" spans="1:7" x14ac:dyDescent="0.25">
      <c r="A30139" s="40">
        <v>4001201</v>
      </c>
      <c r="B30139" s="40" t="s">
        <v>42146</v>
      </c>
      <c r="C30139" s="40" t="s">
        <v>125</v>
      </c>
      <c r="D30139" s="40" t="s">
        <v>118</v>
      </c>
      <c r="E30139" s="40" t="s">
        <v>6732</v>
      </c>
      <c r="F30139" s="40" t="s">
        <v>23794</v>
      </c>
      <c r="G30139" s="40">
        <v>95.4</v>
      </c>
    </row>
    <row r="30140" spans="1:7" x14ac:dyDescent="0.25">
      <c r="A30140" s="40">
        <v>4001202</v>
      </c>
      <c r="B30140" s="40" t="s">
        <v>42147</v>
      </c>
      <c r="C30140" s="40" t="s">
        <v>122</v>
      </c>
      <c r="D30140" s="40" t="s">
        <v>118</v>
      </c>
      <c r="E30140" s="40" t="s">
        <v>166</v>
      </c>
      <c r="F30140" s="40" t="s">
        <v>167</v>
      </c>
      <c r="G30140" s="40">
        <v>0</v>
      </c>
    </row>
    <row r="30141" spans="1:7" x14ac:dyDescent="0.25">
      <c r="A30141" s="40">
        <v>4001204</v>
      </c>
      <c r="B30141" s="40" t="s">
        <v>42148</v>
      </c>
      <c r="C30141" s="40" t="s">
        <v>125</v>
      </c>
      <c r="D30141" s="40" t="s">
        <v>118</v>
      </c>
      <c r="E30141" s="40" t="s">
        <v>6549</v>
      </c>
      <c r="F30141" s="40" t="s">
        <v>42149</v>
      </c>
      <c r="G30141" s="40">
        <v>196</v>
      </c>
    </row>
    <row r="30142" spans="1:7" x14ac:dyDescent="0.25">
      <c r="A30142" s="40">
        <v>4001206</v>
      </c>
      <c r="B30142" s="40" t="s">
        <v>42150</v>
      </c>
      <c r="C30142" s="40" t="s">
        <v>125</v>
      </c>
      <c r="D30142" s="40" t="s">
        <v>118</v>
      </c>
      <c r="E30142" s="40" t="s">
        <v>2871</v>
      </c>
      <c r="F30142" s="40" t="s">
        <v>42151</v>
      </c>
      <c r="G30142" s="40">
        <v>196.43</v>
      </c>
    </row>
    <row r="30143" spans="1:7" x14ac:dyDescent="0.25">
      <c r="A30143" s="40">
        <v>4001208</v>
      </c>
      <c r="B30143" s="40" t="s">
        <v>42152</v>
      </c>
      <c r="C30143" s="40" t="s">
        <v>125</v>
      </c>
      <c r="D30143" s="40" t="s">
        <v>118</v>
      </c>
      <c r="E30143" s="40" t="s">
        <v>2871</v>
      </c>
      <c r="F30143" s="40" t="s">
        <v>22927</v>
      </c>
      <c r="G30143" s="40">
        <v>154.72</v>
      </c>
    </row>
    <row r="30144" spans="1:7" x14ac:dyDescent="0.25">
      <c r="A30144" s="40">
        <v>4001209</v>
      </c>
      <c r="B30144" s="40" t="s">
        <v>42153</v>
      </c>
      <c r="C30144" s="40" t="s">
        <v>132</v>
      </c>
      <c r="D30144" s="40" t="s">
        <v>118</v>
      </c>
      <c r="E30144" s="40" t="s">
        <v>3588</v>
      </c>
      <c r="F30144" s="40" t="s">
        <v>42154</v>
      </c>
      <c r="G30144" s="40">
        <v>4543</v>
      </c>
    </row>
    <row r="30145" spans="1:7" x14ac:dyDescent="0.25">
      <c r="A30145" s="40">
        <v>4001212</v>
      </c>
      <c r="B30145" s="40" t="s">
        <v>42155</v>
      </c>
      <c r="C30145" s="40" t="s">
        <v>125</v>
      </c>
      <c r="D30145" s="40" t="s">
        <v>118</v>
      </c>
      <c r="E30145" s="40" t="s">
        <v>42156</v>
      </c>
      <c r="F30145" s="40" t="s">
        <v>25316</v>
      </c>
      <c r="G30145" s="40">
        <v>120</v>
      </c>
    </row>
    <row r="30146" spans="1:7" x14ac:dyDescent="0.25">
      <c r="A30146" s="40">
        <v>4001214</v>
      </c>
      <c r="B30146" s="40" t="s">
        <v>42157</v>
      </c>
      <c r="C30146" s="40" t="s">
        <v>122</v>
      </c>
      <c r="D30146" s="40" t="s">
        <v>118</v>
      </c>
      <c r="E30146" s="40" t="s">
        <v>2946</v>
      </c>
      <c r="F30146" s="40" t="s">
        <v>123</v>
      </c>
      <c r="G30146" s="40">
        <v>0</v>
      </c>
    </row>
    <row r="30147" spans="1:7" x14ac:dyDescent="0.25">
      <c r="A30147" s="40">
        <v>4001216</v>
      </c>
      <c r="B30147" s="40" t="s">
        <v>42158</v>
      </c>
      <c r="C30147" s="40" t="s">
        <v>125</v>
      </c>
      <c r="D30147" s="40" t="s">
        <v>118</v>
      </c>
      <c r="E30147" s="40" t="s">
        <v>1218</v>
      </c>
      <c r="F30147" s="40" t="s">
        <v>42159</v>
      </c>
      <c r="G30147" s="40">
        <v>2</v>
      </c>
    </row>
    <row r="30148" spans="1:7" x14ac:dyDescent="0.25">
      <c r="A30148" s="40">
        <v>4001217</v>
      </c>
      <c r="B30148" s="40" t="s">
        <v>42160</v>
      </c>
      <c r="C30148" s="40" t="s">
        <v>125</v>
      </c>
      <c r="D30148" s="40" t="s">
        <v>118</v>
      </c>
      <c r="E30148" s="40" t="s">
        <v>986</v>
      </c>
      <c r="F30148" s="40" t="s">
        <v>42159</v>
      </c>
      <c r="G30148" s="40">
        <v>18</v>
      </c>
    </row>
    <row r="30149" spans="1:7" x14ac:dyDescent="0.25">
      <c r="A30149" s="40">
        <v>4001218</v>
      </c>
      <c r="B30149" s="40" t="s">
        <v>42161</v>
      </c>
      <c r="C30149" s="40" t="s">
        <v>122</v>
      </c>
      <c r="D30149" s="40" t="s">
        <v>118</v>
      </c>
      <c r="E30149" s="40" t="s">
        <v>14092</v>
      </c>
      <c r="F30149" s="40" t="s">
        <v>123</v>
      </c>
      <c r="G30149" s="40">
        <v>0</v>
      </c>
    </row>
    <row r="30150" spans="1:7" x14ac:dyDescent="0.25">
      <c r="A30150" s="40">
        <v>4001219</v>
      </c>
      <c r="B30150" s="40" t="s">
        <v>42162</v>
      </c>
      <c r="C30150" s="40" t="s">
        <v>122</v>
      </c>
      <c r="D30150" s="40" t="s">
        <v>118</v>
      </c>
      <c r="E30150" s="40" t="s">
        <v>166</v>
      </c>
      <c r="F30150" s="40" t="s">
        <v>167</v>
      </c>
      <c r="G30150" s="40">
        <v>0</v>
      </c>
    </row>
    <row r="30151" spans="1:7" x14ac:dyDescent="0.25">
      <c r="A30151" s="40">
        <v>4001220</v>
      </c>
      <c r="B30151" s="40" t="s">
        <v>42163</v>
      </c>
      <c r="C30151" s="40" t="s">
        <v>122</v>
      </c>
      <c r="D30151" s="40" t="s">
        <v>118</v>
      </c>
      <c r="E30151" s="40" t="s">
        <v>166</v>
      </c>
      <c r="F30151" s="40" t="s">
        <v>167</v>
      </c>
      <c r="G30151" s="40">
        <v>0</v>
      </c>
    </row>
    <row r="30152" spans="1:7" x14ac:dyDescent="0.25">
      <c r="A30152" s="40">
        <v>4001221</v>
      </c>
      <c r="B30152" s="40" t="s">
        <v>42164</v>
      </c>
      <c r="C30152" s="40" t="s">
        <v>125</v>
      </c>
      <c r="D30152" s="40" t="s">
        <v>118</v>
      </c>
      <c r="E30152" s="40" t="s">
        <v>20898</v>
      </c>
      <c r="F30152" s="40" t="s">
        <v>42165</v>
      </c>
      <c r="G30152" s="40">
        <v>1297.54</v>
      </c>
    </row>
    <row r="30153" spans="1:7" x14ac:dyDescent="0.25">
      <c r="A30153" s="40">
        <v>4001222</v>
      </c>
      <c r="B30153" s="40" t="s">
        <v>42166</v>
      </c>
      <c r="C30153" s="40" t="s">
        <v>125</v>
      </c>
      <c r="D30153" s="40" t="s">
        <v>118</v>
      </c>
      <c r="E30153" s="40" t="s">
        <v>2322</v>
      </c>
      <c r="F30153" s="40" t="s">
        <v>42167</v>
      </c>
      <c r="G30153" s="40">
        <v>313.82</v>
      </c>
    </row>
    <row r="30154" spans="1:7" x14ac:dyDescent="0.25">
      <c r="A30154" s="40">
        <v>4001225</v>
      </c>
      <c r="B30154" s="40" t="s">
        <v>42168</v>
      </c>
      <c r="C30154" s="40" t="s">
        <v>122</v>
      </c>
      <c r="D30154" s="40" t="s">
        <v>118</v>
      </c>
      <c r="E30154" s="40" t="s">
        <v>166</v>
      </c>
      <c r="F30154" s="40" t="s">
        <v>4669</v>
      </c>
      <c r="G30154" s="40">
        <v>0</v>
      </c>
    </row>
    <row r="30155" spans="1:7" x14ac:dyDescent="0.25">
      <c r="A30155" s="40">
        <v>4001226</v>
      </c>
      <c r="B30155" s="40" t="s">
        <v>16179</v>
      </c>
      <c r="C30155" s="40" t="s">
        <v>125</v>
      </c>
      <c r="D30155" s="40" t="s">
        <v>118</v>
      </c>
      <c r="E30155" s="40" t="s">
        <v>3008</v>
      </c>
      <c r="F30155" s="40" t="s">
        <v>42169</v>
      </c>
      <c r="G30155" s="40">
        <v>7.04</v>
      </c>
    </row>
    <row r="30156" spans="1:7" x14ac:dyDescent="0.25">
      <c r="A30156" s="40">
        <v>4001227</v>
      </c>
      <c r="B30156" s="40" t="s">
        <v>42170</v>
      </c>
      <c r="C30156" s="40" t="s">
        <v>125</v>
      </c>
      <c r="D30156" s="40" t="s">
        <v>118</v>
      </c>
      <c r="E30156" s="40" t="s">
        <v>1049</v>
      </c>
      <c r="F30156" s="40" t="s">
        <v>42171</v>
      </c>
      <c r="G30156" s="40">
        <v>14</v>
      </c>
    </row>
    <row r="30157" spans="1:7" x14ac:dyDescent="0.25">
      <c r="A30157" s="40">
        <v>4001229</v>
      </c>
      <c r="B30157" s="40" t="s">
        <v>42172</v>
      </c>
      <c r="C30157" s="40" t="s">
        <v>125</v>
      </c>
      <c r="D30157" s="40" t="s">
        <v>118</v>
      </c>
      <c r="E30157" s="40" t="s">
        <v>1397</v>
      </c>
      <c r="F30157" s="40" t="s">
        <v>42173</v>
      </c>
      <c r="G30157" s="40">
        <v>43.99</v>
      </c>
    </row>
    <row r="30158" spans="1:7" x14ac:dyDescent="0.25">
      <c r="A30158" s="40">
        <v>4001230</v>
      </c>
      <c r="B30158" s="40" t="s">
        <v>42174</v>
      </c>
      <c r="C30158" s="40" t="s">
        <v>125</v>
      </c>
      <c r="D30158" s="40" t="s">
        <v>118</v>
      </c>
      <c r="E30158" s="40" t="s">
        <v>39729</v>
      </c>
      <c r="F30158" s="40" t="s">
        <v>41756</v>
      </c>
      <c r="G30158" s="40">
        <v>35.19</v>
      </c>
    </row>
    <row r="30159" spans="1:7" x14ac:dyDescent="0.25">
      <c r="A30159" s="40">
        <v>4001231</v>
      </c>
      <c r="B30159" s="40" t="s">
        <v>42175</v>
      </c>
      <c r="C30159" s="40" t="s">
        <v>125</v>
      </c>
      <c r="D30159" s="40" t="s">
        <v>118</v>
      </c>
      <c r="E30159" s="40" t="s">
        <v>1066</v>
      </c>
      <c r="F30159" s="40" t="s">
        <v>42176</v>
      </c>
      <c r="G30159" s="40">
        <v>1.2</v>
      </c>
    </row>
    <row r="30160" spans="1:7" x14ac:dyDescent="0.25">
      <c r="A30160" s="40">
        <v>4001232</v>
      </c>
      <c r="B30160" s="40" t="s">
        <v>42177</v>
      </c>
      <c r="C30160" s="40" t="s">
        <v>125</v>
      </c>
      <c r="D30160" s="40" t="s">
        <v>118</v>
      </c>
      <c r="E30160" s="40" t="s">
        <v>1178</v>
      </c>
      <c r="F30160" s="40" t="s">
        <v>42178</v>
      </c>
      <c r="G30160" s="40">
        <v>59.72</v>
      </c>
    </row>
    <row r="30161" spans="1:7" x14ac:dyDescent="0.25">
      <c r="A30161" s="40">
        <v>4001233</v>
      </c>
      <c r="B30161" s="40" t="s">
        <v>42179</v>
      </c>
      <c r="C30161" s="40" t="s">
        <v>125</v>
      </c>
      <c r="D30161" s="40" t="s">
        <v>118</v>
      </c>
      <c r="E30161" s="40" t="s">
        <v>4707</v>
      </c>
      <c r="F30161" s="40" t="s">
        <v>41756</v>
      </c>
      <c r="G30161" s="40">
        <v>230</v>
      </c>
    </row>
    <row r="30162" spans="1:7" x14ac:dyDescent="0.25">
      <c r="A30162" s="40">
        <v>4001234</v>
      </c>
      <c r="B30162" s="40" t="s">
        <v>42180</v>
      </c>
      <c r="C30162" s="40" t="s">
        <v>125</v>
      </c>
      <c r="D30162" s="40" t="s">
        <v>118</v>
      </c>
      <c r="E30162" s="40" t="s">
        <v>1266</v>
      </c>
      <c r="F30162" s="40" t="s">
        <v>42178</v>
      </c>
      <c r="G30162" s="40">
        <v>38</v>
      </c>
    </row>
    <row r="30163" spans="1:7" x14ac:dyDescent="0.25">
      <c r="A30163" s="40">
        <v>4001236</v>
      </c>
      <c r="B30163" s="40" t="s">
        <v>42181</v>
      </c>
      <c r="C30163" s="40" t="s">
        <v>125</v>
      </c>
      <c r="D30163" s="40" t="s">
        <v>118</v>
      </c>
      <c r="E30163" s="40" t="s">
        <v>1134</v>
      </c>
      <c r="F30163" s="40" t="s">
        <v>42178</v>
      </c>
      <c r="G30163" s="40">
        <v>8.5</v>
      </c>
    </row>
    <row r="30164" spans="1:7" x14ac:dyDescent="0.25">
      <c r="A30164" s="40">
        <v>4001238</v>
      </c>
      <c r="B30164" s="40" t="s">
        <v>42182</v>
      </c>
      <c r="C30164" s="40" t="s">
        <v>125</v>
      </c>
      <c r="D30164" s="40" t="s">
        <v>118</v>
      </c>
      <c r="E30164" s="40" t="s">
        <v>1370</v>
      </c>
      <c r="F30164" s="40" t="s">
        <v>33773</v>
      </c>
      <c r="G30164" s="40">
        <v>500</v>
      </c>
    </row>
    <row r="30165" spans="1:7" x14ac:dyDescent="0.25">
      <c r="A30165" s="40">
        <v>4001239</v>
      </c>
      <c r="B30165" s="40" t="s">
        <v>42183</v>
      </c>
      <c r="C30165" s="40" t="s">
        <v>125</v>
      </c>
      <c r="D30165" s="40" t="s">
        <v>118</v>
      </c>
      <c r="E30165" s="40" t="s">
        <v>1134</v>
      </c>
      <c r="F30165" s="40" t="s">
        <v>42184</v>
      </c>
      <c r="G30165" s="40">
        <v>62</v>
      </c>
    </row>
    <row r="30166" spans="1:7" x14ac:dyDescent="0.25">
      <c r="A30166" s="40">
        <v>4001240</v>
      </c>
      <c r="B30166" s="40" t="s">
        <v>42185</v>
      </c>
      <c r="C30166" s="40" t="s">
        <v>125</v>
      </c>
      <c r="D30166" s="40" t="s">
        <v>118</v>
      </c>
      <c r="E30166" s="40" t="s">
        <v>1134</v>
      </c>
      <c r="F30166" s="40" t="s">
        <v>42184</v>
      </c>
      <c r="G30166" s="40">
        <v>16.5</v>
      </c>
    </row>
    <row r="30167" spans="1:7" x14ac:dyDescent="0.25">
      <c r="A30167" s="40">
        <v>4001241</v>
      </c>
      <c r="B30167" s="40" t="s">
        <v>42186</v>
      </c>
      <c r="C30167" s="40" t="s">
        <v>125</v>
      </c>
      <c r="D30167" s="40" t="s">
        <v>118</v>
      </c>
      <c r="E30167" s="40" t="s">
        <v>2579</v>
      </c>
      <c r="F30167" s="40" t="s">
        <v>42184</v>
      </c>
      <c r="G30167" s="40">
        <v>16.5</v>
      </c>
    </row>
    <row r="30168" spans="1:7" x14ac:dyDescent="0.25">
      <c r="A30168" s="40">
        <v>4001242</v>
      </c>
      <c r="B30168" s="40" t="s">
        <v>42187</v>
      </c>
      <c r="C30168" s="40" t="s">
        <v>125</v>
      </c>
      <c r="D30168" s="40" t="s">
        <v>118</v>
      </c>
      <c r="E30168" s="40" t="s">
        <v>2106</v>
      </c>
      <c r="F30168" s="40" t="s">
        <v>42184</v>
      </c>
      <c r="G30168" s="40">
        <v>2.8</v>
      </c>
    </row>
    <row r="30169" spans="1:7" x14ac:dyDescent="0.25">
      <c r="A30169" s="40">
        <v>4001243</v>
      </c>
      <c r="B30169" s="40" t="s">
        <v>42188</v>
      </c>
      <c r="C30169" s="40" t="s">
        <v>125</v>
      </c>
      <c r="D30169" s="40" t="s">
        <v>118</v>
      </c>
      <c r="E30169" s="40" t="s">
        <v>2106</v>
      </c>
      <c r="F30169" s="40" t="s">
        <v>42184</v>
      </c>
      <c r="G30169" s="40">
        <v>2.2000000000000002</v>
      </c>
    </row>
    <row r="30170" spans="1:7" x14ac:dyDescent="0.25">
      <c r="A30170" s="40">
        <v>4001244</v>
      </c>
      <c r="B30170" s="40" t="s">
        <v>42189</v>
      </c>
      <c r="C30170" s="40" t="s">
        <v>125</v>
      </c>
      <c r="D30170" s="40" t="s">
        <v>118</v>
      </c>
      <c r="E30170" s="40" t="s">
        <v>2573</v>
      </c>
      <c r="F30170" s="40" t="s">
        <v>42184</v>
      </c>
      <c r="G30170" s="40">
        <v>29.25</v>
      </c>
    </row>
    <row r="30171" spans="1:7" x14ac:dyDescent="0.25">
      <c r="A30171" s="40">
        <v>4001245</v>
      </c>
      <c r="B30171" s="40" t="s">
        <v>42190</v>
      </c>
      <c r="C30171" s="40" t="s">
        <v>125</v>
      </c>
      <c r="D30171" s="40" t="s">
        <v>118</v>
      </c>
      <c r="E30171" s="40" t="s">
        <v>3244</v>
      </c>
      <c r="F30171" s="40" t="s">
        <v>42184</v>
      </c>
      <c r="G30171" s="40">
        <v>12.6</v>
      </c>
    </row>
    <row r="30172" spans="1:7" x14ac:dyDescent="0.25">
      <c r="A30172" s="40">
        <v>4001246</v>
      </c>
      <c r="B30172" s="40" t="s">
        <v>42191</v>
      </c>
      <c r="C30172" s="40" t="s">
        <v>125</v>
      </c>
      <c r="D30172" s="40" t="s">
        <v>118</v>
      </c>
      <c r="E30172" s="40" t="s">
        <v>6724</v>
      </c>
      <c r="F30172" s="40" t="s">
        <v>42176</v>
      </c>
      <c r="G30172" s="40">
        <v>38</v>
      </c>
    </row>
    <row r="30173" spans="1:7" x14ac:dyDescent="0.25">
      <c r="A30173" s="40">
        <v>4001247</v>
      </c>
      <c r="B30173" s="40" t="s">
        <v>42192</v>
      </c>
      <c r="C30173" s="40" t="s">
        <v>125</v>
      </c>
      <c r="D30173" s="40" t="s">
        <v>118</v>
      </c>
      <c r="E30173" s="40" t="s">
        <v>12026</v>
      </c>
      <c r="F30173" s="40" t="s">
        <v>42193</v>
      </c>
      <c r="G30173" s="40">
        <v>48</v>
      </c>
    </row>
    <row r="30174" spans="1:7" x14ac:dyDescent="0.25">
      <c r="A30174" s="40">
        <v>4001248</v>
      </c>
      <c r="B30174" s="40" t="s">
        <v>42194</v>
      </c>
      <c r="C30174" s="40" t="s">
        <v>125</v>
      </c>
      <c r="D30174" s="40" t="s">
        <v>118</v>
      </c>
      <c r="E30174" s="40" t="s">
        <v>2579</v>
      </c>
      <c r="F30174" s="40" t="s">
        <v>42176</v>
      </c>
      <c r="G30174" s="40">
        <v>49.5</v>
      </c>
    </row>
    <row r="30175" spans="1:7" x14ac:dyDescent="0.25">
      <c r="A30175" s="40">
        <v>4001249</v>
      </c>
      <c r="B30175" s="40" t="s">
        <v>42195</v>
      </c>
      <c r="C30175" s="40" t="s">
        <v>125</v>
      </c>
      <c r="D30175" s="40" t="s">
        <v>118</v>
      </c>
      <c r="E30175" s="40" t="s">
        <v>1049</v>
      </c>
      <c r="F30175" s="40" t="s">
        <v>25316</v>
      </c>
      <c r="G30175" s="40">
        <v>9</v>
      </c>
    </row>
    <row r="30176" spans="1:7" x14ac:dyDescent="0.25">
      <c r="A30176" s="40">
        <v>4001250</v>
      </c>
      <c r="B30176" s="40" t="s">
        <v>42196</v>
      </c>
      <c r="C30176" s="40" t="s">
        <v>125</v>
      </c>
      <c r="D30176" s="40" t="s">
        <v>118</v>
      </c>
      <c r="E30176" s="40" t="s">
        <v>3256</v>
      </c>
      <c r="F30176" s="40" t="s">
        <v>25316</v>
      </c>
      <c r="G30176" s="40">
        <v>127.75</v>
      </c>
    </row>
    <row r="30177" spans="1:7" x14ac:dyDescent="0.25">
      <c r="A30177" s="40">
        <v>4001251</v>
      </c>
      <c r="B30177" s="40" t="s">
        <v>42197</v>
      </c>
      <c r="C30177" s="40" t="s">
        <v>125</v>
      </c>
      <c r="D30177" s="40" t="s">
        <v>118</v>
      </c>
      <c r="E30177" s="40" t="s">
        <v>2906</v>
      </c>
      <c r="F30177" s="40" t="s">
        <v>25316</v>
      </c>
      <c r="G30177" s="40">
        <v>10</v>
      </c>
    </row>
    <row r="30178" spans="1:7" x14ac:dyDescent="0.25">
      <c r="A30178" s="40">
        <v>4001252</v>
      </c>
      <c r="B30178" s="40" t="s">
        <v>42198</v>
      </c>
      <c r="C30178" s="40" t="s">
        <v>122</v>
      </c>
      <c r="D30178" s="40" t="s">
        <v>118</v>
      </c>
      <c r="E30178" s="40" t="s">
        <v>166</v>
      </c>
      <c r="F30178" s="40" t="s">
        <v>167</v>
      </c>
      <c r="G30178" s="40">
        <v>0</v>
      </c>
    </row>
    <row r="30179" spans="1:7" x14ac:dyDescent="0.25">
      <c r="A30179" s="40">
        <v>4001255</v>
      </c>
      <c r="B30179" s="40" t="s">
        <v>42199</v>
      </c>
      <c r="C30179" s="40" t="s">
        <v>125</v>
      </c>
      <c r="D30179" s="40" t="s">
        <v>118</v>
      </c>
      <c r="E30179" s="40" t="s">
        <v>3049</v>
      </c>
      <c r="F30179" s="40" t="s">
        <v>42200</v>
      </c>
      <c r="G30179" s="40">
        <v>154</v>
      </c>
    </row>
    <row r="30180" spans="1:7" x14ac:dyDescent="0.25">
      <c r="A30180" s="40">
        <v>4001256</v>
      </c>
      <c r="B30180" s="40" t="s">
        <v>42201</v>
      </c>
      <c r="C30180" s="40" t="s">
        <v>125</v>
      </c>
      <c r="D30180" s="40" t="s">
        <v>118</v>
      </c>
      <c r="E30180" s="40" t="s">
        <v>1546</v>
      </c>
      <c r="F30180" s="40" t="s">
        <v>42202</v>
      </c>
      <c r="G30180" s="40">
        <v>504</v>
      </c>
    </row>
    <row r="30181" spans="1:7" x14ac:dyDescent="0.25">
      <c r="A30181" s="40">
        <v>4001257</v>
      </c>
      <c r="B30181" s="40" t="s">
        <v>42203</v>
      </c>
      <c r="C30181" s="40" t="s">
        <v>125</v>
      </c>
      <c r="D30181" s="40" t="s">
        <v>118</v>
      </c>
      <c r="E30181" s="40" t="s">
        <v>1049</v>
      </c>
      <c r="F30181" s="40" t="s">
        <v>42200</v>
      </c>
      <c r="G30181" s="40">
        <v>32.6</v>
      </c>
    </row>
    <row r="30182" spans="1:7" x14ac:dyDescent="0.25">
      <c r="A30182" s="40">
        <v>4001258</v>
      </c>
      <c r="B30182" s="40" t="s">
        <v>42204</v>
      </c>
      <c r="C30182" s="40" t="s">
        <v>122</v>
      </c>
      <c r="D30182" s="40" t="s">
        <v>118</v>
      </c>
      <c r="E30182" s="40" t="s">
        <v>166</v>
      </c>
      <c r="F30182" s="40" t="s">
        <v>167</v>
      </c>
      <c r="G30182" s="40">
        <v>0</v>
      </c>
    </row>
    <row r="30183" spans="1:7" x14ac:dyDescent="0.25">
      <c r="A30183" s="40">
        <v>4001259</v>
      </c>
      <c r="B30183" s="40" t="s">
        <v>42205</v>
      </c>
      <c r="C30183" s="40" t="s">
        <v>122</v>
      </c>
      <c r="D30183" s="40" t="s">
        <v>118</v>
      </c>
      <c r="E30183" s="40" t="s">
        <v>166</v>
      </c>
      <c r="F30183" s="40" t="s">
        <v>167</v>
      </c>
      <c r="G30183" s="40">
        <v>0</v>
      </c>
    </row>
    <row r="30184" spans="1:7" x14ac:dyDescent="0.25">
      <c r="A30184" s="40">
        <v>4001260</v>
      </c>
      <c r="B30184" s="40" t="s">
        <v>42206</v>
      </c>
      <c r="C30184" s="40" t="s">
        <v>122</v>
      </c>
      <c r="D30184" s="40" t="s">
        <v>118</v>
      </c>
      <c r="E30184" s="40" t="s">
        <v>166</v>
      </c>
      <c r="F30184" s="40" t="s">
        <v>167</v>
      </c>
      <c r="G30184" s="40">
        <v>0</v>
      </c>
    </row>
    <row r="30185" spans="1:7" x14ac:dyDescent="0.25">
      <c r="A30185" s="40">
        <v>4001261</v>
      </c>
      <c r="B30185" s="40" t="s">
        <v>42207</v>
      </c>
      <c r="C30185" s="40" t="s">
        <v>125</v>
      </c>
      <c r="D30185" s="40" t="s">
        <v>118</v>
      </c>
      <c r="E30185" s="40" t="s">
        <v>22871</v>
      </c>
      <c r="F30185" s="40" t="s">
        <v>22946</v>
      </c>
      <c r="G30185" s="40">
        <v>770</v>
      </c>
    </row>
    <row r="30186" spans="1:7" x14ac:dyDescent="0.25">
      <c r="A30186" s="40">
        <v>4001262</v>
      </c>
      <c r="B30186" s="40" t="s">
        <v>42208</v>
      </c>
      <c r="C30186" s="40" t="s">
        <v>125</v>
      </c>
      <c r="D30186" s="40" t="s">
        <v>118</v>
      </c>
      <c r="E30186" s="40" t="s">
        <v>22871</v>
      </c>
      <c r="F30186" s="40" t="s">
        <v>42209</v>
      </c>
      <c r="G30186" s="40">
        <v>904</v>
      </c>
    </row>
    <row r="30187" spans="1:7" x14ac:dyDescent="0.25">
      <c r="A30187" s="40">
        <v>4001263</v>
      </c>
      <c r="B30187" s="40" t="s">
        <v>42210</v>
      </c>
      <c r="C30187" s="40" t="s">
        <v>125</v>
      </c>
      <c r="D30187" s="40" t="s">
        <v>118</v>
      </c>
      <c r="E30187" s="40" t="s">
        <v>22871</v>
      </c>
      <c r="F30187" s="40" t="s">
        <v>42211</v>
      </c>
      <c r="G30187" s="40">
        <v>770</v>
      </c>
    </row>
    <row r="30188" spans="1:7" x14ac:dyDescent="0.25">
      <c r="A30188" s="40">
        <v>4001264</v>
      </c>
      <c r="B30188" s="40" t="s">
        <v>22870</v>
      </c>
      <c r="C30188" s="40" t="s">
        <v>122</v>
      </c>
      <c r="D30188" s="40" t="s">
        <v>118</v>
      </c>
      <c r="E30188" s="40" t="s">
        <v>166</v>
      </c>
      <c r="F30188" s="40" t="s">
        <v>191</v>
      </c>
      <c r="G30188" s="40">
        <v>0</v>
      </c>
    </row>
    <row r="30189" spans="1:7" x14ac:dyDescent="0.25">
      <c r="A30189" s="40">
        <v>5300164</v>
      </c>
      <c r="B30189" s="40" t="s">
        <v>42212</v>
      </c>
      <c r="C30189" s="40" t="s">
        <v>269</v>
      </c>
      <c r="D30189" s="40" t="s">
        <v>2303</v>
      </c>
      <c r="E30189" s="40" t="s">
        <v>3188</v>
      </c>
      <c r="F30189" s="40" t="s">
        <v>270</v>
      </c>
      <c r="G30189" s="40">
        <v>0</v>
      </c>
    </row>
    <row r="30190" spans="1:7" x14ac:dyDescent="0.25">
      <c r="A30190" s="40">
        <v>5300165</v>
      </c>
      <c r="B30190" s="40" t="s">
        <v>42213</v>
      </c>
      <c r="C30190" s="40" t="s">
        <v>269</v>
      </c>
      <c r="D30190" s="40" t="s">
        <v>118</v>
      </c>
      <c r="E30190" s="40" t="s">
        <v>13542</v>
      </c>
      <c r="F30190" s="40" t="s">
        <v>270</v>
      </c>
      <c r="G30190" s="40">
        <v>0</v>
      </c>
    </row>
    <row r="30191" spans="1:7" x14ac:dyDescent="0.25">
      <c r="A30191" s="40">
        <v>5300166</v>
      </c>
      <c r="B30191" s="40" t="s">
        <v>42214</v>
      </c>
      <c r="C30191" s="40" t="s">
        <v>269</v>
      </c>
      <c r="D30191" s="40" t="s">
        <v>118</v>
      </c>
      <c r="E30191" s="40" t="s">
        <v>2031</v>
      </c>
      <c r="F30191" s="40" t="s">
        <v>270</v>
      </c>
      <c r="G30191" s="40">
        <v>0</v>
      </c>
    </row>
    <row r="30192" spans="1:7" x14ac:dyDescent="0.25">
      <c r="A30192" s="40">
        <v>5300167</v>
      </c>
      <c r="B30192" s="40" t="s">
        <v>42215</v>
      </c>
      <c r="C30192" s="40" t="s">
        <v>122</v>
      </c>
      <c r="D30192" s="40" t="s">
        <v>118</v>
      </c>
      <c r="E30192" s="40" t="s">
        <v>166</v>
      </c>
      <c r="F30192" s="40" t="s">
        <v>167</v>
      </c>
      <c r="G30192" s="40">
        <v>0</v>
      </c>
    </row>
    <row r="30193" spans="1:7" x14ac:dyDescent="0.25">
      <c r="A30193" s="40">
        <v>5300168</v>
      </c>
      <c r="B30193" s="40" t="s">
        <v>42216</v>
      </c>
      <c r="C30193" s="40" t="s">
        <v>269</v>
      </c>
      <c r="D30193" s="40" t="s">
        <v>2303</v>
      </c>
      <c r="E30193" s="40" t="s">
        <v>8176</v>
      </c>
      <c r="F30193" s="40" t="s">
        <v>270</v>
      </c>
      <c r="G30193" s="40">
        <v>0</v>
      </c>
    </row>
    <row r="30194" spans="1:7" x14ac:dyDescent="0.25">
      <c r="A30194" s="40">
        <v>5300169</v>
      </c>
      <c r="B30194" s="40" t="s">
        <v>42217</v>
      </c>
      <c r="C30194" s="40" t="s">
        <v>122</v>
      </c>
      <c r="D30194" s="40" t="s">
        <v>2080</v>
      </c>
      <c r="E30194" s="40" t="s">
        <v>205</v>
      </c>
      <c r="F30194" s="40" t="s">
        <v>13619</v>
      </c>
      <c r="G30194" s="40">
        <v>0</v>
      </c>
    </row>
    <row r="30195" spans="1:7" x14ac:dyDescent="0.25">
      <c r="A30195" s="40">
        <v>5300170</v>
      </c>
      <c r="B30195" s="40" t="s">
        <v>42218</v>
      </c>
      <c r="C30195" s="40" t="s">
        <v>125</v>
      </c>
      <c r="D30195" s="40" t="s">
        <v>1431</v>
      </c>
      <c r="E30195" s="40" t="s">
        <v>1456</v>
      </c>
      <c r="F30195" s="40" t="s">
        <v>6289</v>
      </c>
      <c r="G30195" s="40">
        <v>13.25</v>
      </c>
    </row>
    <row r="30196" spans="1:7" x14ac:dyDescent="0.25">
      <c r="A30196" s="40">
        <v>5300171</v>
      </c>
      <c r="B30196" s="40" t="s">
        <v>42219</v>
      </c>
      <c r="C30196" s="40" t="s">
        <v>269</v>
      </c>
      <c r="D30196" s="40" t="s">
        <v>2303</v>
      </c>
      <c r="E30196" s="40" t="s">
        <v>40796</v>
      </c>
      <c r="F30196" s="40" t="s">
        <v>270</v>
      </c>
      <c r="G30196" s="40">
        <v>0</v>
      </c>
    </row>
    <row r="30197" spans="1:7" x14ac:dyDescent="0.25">
      <c r="A30197" s="40">
        <v>5300384</v>
      </c>
      <c r="B30197" s="40" t="s">
        <v>42220</v>
      </c>
      <c r="C30197" s="40" t="s">
        <v>125</v>
      </c>
      <c r="D30197" s="40" t="s">
        <v>118</v>
      </c>
      <c r="E30197" s="40" t="s">
        <v>2031</v>
      </c>
      <c r="F30197" s="40" t="s">
        <v>42221</v>
      </c>
      <c r="G30197" s="40">
        <v>20.399999999999999</v>
      </c>
    </row>
    <row r="30198" spans="1:7" x14ac:dyDescent="0.25">
      <c r="A30198" s="40">
        <v>5300385</v>
      </c>
      <c r="B30198" s="40" t="s">
        <v>42222</v>
      </c>
      <c r="C30198" s="40" t="s">
        <v>122</v>
      </c>
      <c r="D30198" s="40" t="s">
        <v>118</v>
      </c>
      <c r="E30198" s="40" t="s">
        <v>190</v>
      </c>
      <c r="F30198" s="40" t="s">
        <v>191</v>
      </c>
      <c r="G30198" s="40">
        <v>0</v>
      </c>
    </row>
    <row r="30199" spans="1:7" x14ac:dyDescent="0.25">
      <c r="A30199" s="40">
        <v>5310000</v>
      </c>
      <c r="B30199" s="40" t="s">
        <v>42223</v>
      </c>
      <c r="C30199" s="40" t="s">
        <v>125</v>
      </c>
      <c r="D30199" s="40" t="s">
        <v>118</v>
      </c>
      <c r="E30199" s="40" t="s">
        <v>2573</v>
      </c>
      <c r="F30199" s="40" t="s">
        <v>42224</v>
      </c>
      <c r="G30199" s="40">
        <v>412.5</v>
      </c>
    </row>
    <row r="30200" spans="1:7" x14ac:dyDescent="0.25">
      <c r="A30200" s="40">
        <v>5310001</v>
      </c>
      <c r="B30200" s="40" t="s">
        <v>42225</v>
      </c>
      <c r="C30200" s="40" t="s">
        <v>125</v>
      </c>
      <c r="D30200" s="40" t="s">
        <v>118</v>
      </c>
      <c r="E30200" s="40" t="s">
        <v>3377</v>
      </c>
      <c r="F30200" s="40" t="s">
        <v>42226</v>
      </c>
      <c r="G30200" s="40">
        <v>36</v>
      </c>
    </row>
    <row r="30201" spans="1:7" x14ac:dyDescent="0.25">
      <c r="A30201" s="40">
        <v>5310002</v>
      </c>
      <c r="B30201" s="40" t="s">
        <v>42227</v>
      </c>
      <c r="C30201" s="40" t="s">
        <v>122</v>
      </c>
      <c r="D30201" s="40" t="s">
        <v>118</v>
      </c>
      <c r="E30201" s="40" t="s">
        <v>166</v>
      </c>
      <c r="F30201" s="40" t="s">
        <v>167</v>
      </c>
      <c r="G30201" s="40">
        <v>0</v>
      </c>
    </row>
    <row r="30202" spans="1:7" x14ac:dyDescent="0.25">
      <c r="A30202" s="40">
        <v>5310003</v>
      </c>
      <c r="B30202" s="40" t="s">
        <v>42228</v>
      </c>
      <c r="C30202" s="40" t="s">
        <v>125</v>
      </c>
      <c r="D30202" s="40" t="s">
        <v>118</v>
      </c>
      <c r="E30202" s="40" t="s">
        <v>2573</v>
      </c>
      <c r="F30202" s="40" t="s">
        <v>42229</v>
      </c>
      <c r="G30202" s="40">
        <v>169.5</v>
      </c>
    </row>
    <row r="30203" spans="1:7" x14ac:dyDescent="0.25">
      <c r="A30203" s="40">
        <v>5310004</v>
      </c>
      <c r="B30203" s="40" t="s">
        <v>42230</v>
      </c>
      <c r="C30203" s="40" t="s">
        <v>125</v>
      </c>
      <c r="D30203" s="40" t="s">
        <v>118</v>
      </c>
      <c r="E30203" s="40" t="s">
        <v>3133</v>
      </c>
      <c r="F30203" s="40" t="s">
        <v>21294</v>
      </c>
      <c r="G30203" s="40">
        <v>20.399999999999999</v>
      </c>
    </row>
    <row r="30204" spans="1:7" x14ac:dyDescent="0.25">
      <c r="A30204" s="40">
        <v>5310005</v>
      </c>
      <c r="B30204" s="40" t="s">
        <v>42231</v>
      </c>
      <c r="C30204" s="40" t="s">
        <v>125</v>
      </c>
      <c r="D30204" s="40" t="s">
        <v>118</v>
      </c>
      <c r="E30204" s="40" t="s">
        <v>1215</v>
      </c>
      <c r="F30204" s="40" t="s">
        <v>22812</v>
      </c>
      <c r="G30204" s="40">
        <v>17.25</v>
      </c>
    </row>
    <row r="30205" spans="1:7" x14ac:dyDescent="0.25">
      <c r="A30205" s="40">
        <v>5310006</v>
      </c>
      <c r="B30205" s="40" t="s">
        <v>42232</v>
      </c>
      <c r="C30205" s="40" t="s">
        <v>125</v>
      </c>
      <c r="D30205" s="40" t="s">
        <v>118</v>
      </c>
      <c r="E30205" s="40" t="s">
        <v>13546</v>
      </c>
      <c r="F30205" s="40" t="s">
        <v>22812</v>
      </c>
      <c r="G30205" s="40">
        <v>107.82</v>
      </c>
    </row>
    <row r="30206" spans="1:7" x14ac:dyDescent="0.25">
      <c r="A30206" s="40">
        <v>5310007</v>
      </c>
      <c r="B30206" s="40" t="s">
        <v>42233</v>
      </c>
      <c r="C30206" s="40" t="s">
        <v>125</v>
      </c>
      <c r="D30206" s="40" t="s">
        <v>118</v>
      </c>
      <c r="E30206" s="40" t="s">
        <v>3377</v>
      </c>
      <c r="F30206" s="40" t="s">
        <v>42226</v>
      </c>
      <c r="G30206" s="40">
        <v>19.8</v>
      </c>
    </row>
    <row r="30207" spans="1:7" x14ac:dyDescent="0.25">
      <c r="A30207" s="40">
        <v>5310008</v>
      </c>
      <c r="B30207" s="40" t="s">
        <v>42234</v>
      </c>
      <c r="C30207" s="40" t="s">
        <v>122</v>
      </c>
      <c r="D30207" s="40" t="s">
        <v>118</v>
      </c>
      <c r="E30207" s="40" t="s">
        <v>166</v>
      </c>
      <c r="F30207" s="40" t="s">
        <v>167</v>
      </c>
      <c r="G30207" s="40">
        <v>0</v>
      </c>
    </row>
    <row r="30208" spans="1:7" x14ac:dyDescent="0.25">
      <c r="A30208" s="40">
        <v>5320001</v>
      </c>
      <c r="B30208" s="40" t="s">
        <v>42235</v>
      </c>
      <c r="C30208" s="40" t="s">
        <v>269</v>
      </c>
      <c r="D30208" s="40" t="s">
        <v>2303</v>
      </c>
      <c r="E30208" s="40" t="s">
        <v>13556</v>
      </c>
      <c r="F30208" s="40" t="s">
        <v>270</v>
      </c>
      <c r="G30208" s="40">
        <v>0</v>
      </c>
    </row>
    <row r="30209" spans="1:7" x14ac:dyDescent="0.25">
      <c r="A30209" s="40">
        <v>5320002</v>
      </c>
      <c r="B30209" s="40" t="s">
        <v>42236</v>
      </c>
      <c r="C30209" s="40" t="s">
        <v>269</v>
      </c>
      <c r="D30209" s="40" t="s">
        <v>2303</v>
      </c>
      <c r="E30209" s="40" t="s">
        <v>3188</v>
      </c>
      <c r="F30209" s="40" t="s">
        <v>270</v>
      </c>
      <c r="G30209" s="40">
        <v>0</v>
      </c>
    </row>
    <row r="30210" spans="1:7" x14ac:dyDescent="0.25">
      <c r="A30210" s="40">
        <v>5320003</v>
      </c>
      <c r="B30210" s="40" t="s">
        <v>42237</v>
      </c>
      <c r="C30210" s="40" t="s">
        <v>269</v>
      </c>
      <c r="D30210" s="40" t="s">
        <v>118</v>
      </c>
      <c r="E30210" s="40" t="s">
        <v>9384</v>
      </c>
      <c r="F30210" s="40" t="s">
        <v>270</v>
      </c>
      <c r="G30210" s="40">
        <v>0</v>
      </c>
    </row>
    <row r="30211" spans="1:7" x14ac:dyDescent="0.25">
      <c r="A30211" s="40">
        <v>5320005</v>
      </c>
      <c r="B30211" s="40" t="s">
        <v>42238</v>
      </c>
      <c r="C30211" s="40" t="s">
        <v>269</v>
      </c>
      <c r="D30211" s="40" t="s">
        <v>2303</v>
      </c>
      <c r="E30211" s="40" t="s">
        <v>3188</v>
      </c>
      <c r="F30211" s="40" t="s">
        <v>270</v>
      </c>
      <c r="G30211" s="40">
        <v>0</v>
      </c>
    </row>
    <row r="30212" spans="1:7" x14ac:dyDescent="0.25">
      <c r="A30212" s="40">
        <v>5800007</v>
      </c>
      <c r="B30212" s="40" t="s">
        <v>42239</v>
      </c>
      <c r="C30212" s="40" t="s">
        <v>125</v>
      </c>
      <c r="D30212" s="40" t="s">
        <v>118</v>
      </c>
      <c r="E30212" s="40" t="s">
        <v>5762</v>
      </c>
      <c r="F30212" s="40" t="s">
        <v>42240</v>
      </c>
      <c r="G30212" s="40">
        <v>146.19999999999999</v>
      </c>
    </row>
    <row r="30213" spans="1:7" x14ac:dyDescent="0.25">
      <c r="A30213" s="40">
        <v>5800008</v>
      </c>
      <c r="B30213" s="40" t="s">
        <v>42241</v>
      </c>
      <c r="C30213" s="40" t="s">
        <v>125</v>
      </c>
      <c r="D30213" s="40" t="s">
        <v>118</v>
      </c>
      <c r="E30213" s="40" t="s">
        <v>5762</v>
      </c>
      <c r="F30213" s="40" t="s">
        <v>42242</v>
      </c>
      <c r="G30213" s="40">
        <v>478.3</v>
      </c>
    </row>
    <row r="30214" spans="1:7" x14ac:dyDescent="0.25">
      <c r="A30214" s="40">
        <v>5800009</v>
      </c>
      <c r="B30214" s="40" t="s">
        <v>42243</v>
      </c>
      <c r="C30214" s="40" t="s">
        <v>125</v>
      </c>
      <c r="D30214" s="40" t="s">
        <v>118</v>
      </c>
      <c r="E30214" s="40" t="s">
        <v>5762</v>
      </c>
      <c r="F30214" s="40" t="s">
        <v>42244</v>
      </c>
      <c r="G30214" s="40">
        <v>258.92</v>
      </c>
    </row>
    <row r="30215" spans="1:7" x14ac:dyDescent="0.25">
      <c r="A30215" s="40">
        <v>5800010</v>
      </c>
      <c r="B30215" s="40" t="s">
        <v>42245</v>
      </c>
      <c r="C30215" s="40" t="s">
        <v>125</v>
      </c>
      <c r="D30215" s="40" t="s">
        <v>118</v>
      </c>
      <c r="E30215" s="40" t="s">
        <v>5762</v>
      </c>
      <c r="F30215" s="40" t="s">
        <v>42246</v>
      </c>
      <c r="G30215" s="40">
        <v>104.77</v>
      </c>
    </row>
    <row r="30216" spans="1:7" x14ac:dyDescent="0.25">
      <c r="A30216" s="40">
        <v>5800011</v>
      </c>
      <c r="B30216" s="40" t="s">
        <v>42247</v>
      </c>
      <c r="C30216" s="40" t="s">
        <v>125</v>
      </c>
      <c r="D30216" s="40" t="s">
        <v>118</v>
      </c>
      <c r="E30216" s="40" t="s">
        <v>5762</v>
      </c>
      <c r="F30216" s="40" t="s">
        <v>12188</v>
      </c>
      <c r="G30216" s="40">
        <v>41.4</v>
      </c>
    </row>
    <row r="30217" spans="1:7" x14ac:dyDescent="0.25">
      <c r="A30217" s="40">
        <v>5800012</v>
      </c>
      <c r="B30217" s="40" t="s">
        <v>42248</v>
      </c>
      <c r="C30217" s="40" t="s">
        <v>125</v>
      </c>
      <c r="D30217" s="40" t="s">
        <v>118</v>
      </c>
      <c r="E30217" s="40" t="s">
        <v>5762</v>
      </c>
      <c r="F30217" s="40" t="s">
        <v>42249</v>
      </c>
      <c r="G30217" s="40">
        <v>591.70000000000005</v>
      </c>
    </row>
    <row r="30218" spans="1:7" x14ac:dyDescent="0.25">
      <c r="A30218" s="40">
        <v>5800013</v>
      </c>
      <c r="B30218" s="40" t="s">
        <v>42250</v>
      </c>
      <c r="C30218" s="40" t="s">
        <v>125</v>
      </c>
      <c r="D30218" s="40" t="s">
        <v>118</v>
      </c>
      <c r="E30218" s="40" t="s">
        <v>5762</v>
      </c>
      <c r="F30218" s="40" t="s">
        <v>42242</v>
      </c>
      <c r="G30218" s="40">
        <v>63.6</v>
      </c>
    </row>
    <row r="30219" spans="1:7" x14ac:dyDescent="0.25">
      <c r="A30219" s="40">
        <v>5800014</v>
      </c>
      <c r="B30219" s="40" t="s">
        <v>42251</v>
      </c>
      <c r="C30219" s="40" t="s">
        <v>125</v>
      </c>
      <c r="D30219" s="40" t="s">
        <v>118</v>
      </c>
      <c r="E30219" s="40" t="s">
        <v>5762</v>
      </c>
      <c r="F30219" s="40" t="s">
        <v>42252</v>
      </c>
      <c r="G30219" s="40">
        <v>1194.05</v>
      </c>
    </row>
    <row r="30220" spans="1:7" x14ac:dyDescent="0.25">
      <c r="A30220" s="40">
        <v>5800015</v>
      </c>
      <c r="B30220" s="40" t="s">
        <v>42253</v>
      </c>
      <c r="C30220" s="40" t="s">
        <v>125</v>
      </c>
      <c r="D30220" s="40" t="s">
        <v>118</v>
      </c>
      <c r="E30220" s="40" t="s">
        <v>5762</v>
      </c>
      <c r="F30220" s="40" t="s">
        <v>42254</v>
      </c>
      <c r="G30220" s="40">
        <v>305.55</v>
      </c>
    </row>
    <row r="30221" spans="1:7" x14ac:dyDescent="0.25">
      <c r="A30221" s="40">
        <v>5800016</v>
      </c>
      <c r="B30221" s="40" t="s">
        <v>42255</v>
      </c>
      <c r="C30221" s="40" t="s">
        <v>125</v>
      </c>
      <c r="D30221" s="40" t="s">
        <v>118</v>
      </c>
      <c r="E30221" s="40" t="s">
        <v>5762</v>
      </c>
      <c r="F30221" s="40" t="s">
        <v>42256</v>
      </c>
      <c r="G30221" s="40">
        <v>646.04</v>
      </c>
    </row>
    <row r="30222" spans="1:7" x14ac:dyDescent="0.25">
      <c r="A30222" s="40">
        <v>5800017</v>
      </c>
      <c r="B30222" s="40" t="s">
        <v>42257</v>
      </c>
      <c r="C30222" s="40" t="s">
        <v>125</v>
      </c>
      <c r="D30222" s="40" t="s">
        <v>118</v>
      </c>
      <c r="E30222" s="40" t="s">
        <v>5762</v>
      </c>
      <c r="F30222" s="40" t="s">
        <v>42258</v>
      </c>
      <c r="G30222" s="40">
        <v>377.07</v>
      </c>
    </row>
    <row r="30223" spans="1:7" x14ac:dyDescent="0.25">
      <c r="A30223" s="40">
        <v>5800018</v>
      </c>
      <c r="B30223" s="40" t="s">
        <v>42259</v>
      </c>
      <c r="C30223" s="40" t="s">
        <v>125</v>
      </c>
      <c r="D30223" s="40" t="s">
        <v>118</v>
      </c>
      <c r="E30223" s="40" t="s">
        <v>5762</v>
      </c>
      <c r="F30223" s="40" t="s">
        <v>42260</v>
      </c>
      <c r="G30223" s="40">
        <v>547.84</v>
      </c>
    </row>
    <row r="30224" spans="1:7" x14ac:dyDescent="0.25">
      <c r="A30224" s="40">
        <v>5800019</v>
      </c>
      <c r="B30224" s="40" t="s">
        <v>42261</v>
      </c>
      <c r="C30224" s="40" t="s">
        <v>125</v>
      </c>
      <c r="D30224" s="40" t="s">
        <v>118</v>
      </c>
      <c r="E30224" s="40" t="s">
        <v>5762</v>
      </c>
      <c r="F30224" s="40" t="s">
        <v>42262</v>
      </c>
      <c r="G30224" s="40">
        <v>1904.1</v>
      </c>
    </row>
    <row r="30225" spans="1:7" x14ac:dyDescent="0.25">
      <c r="A30225" s="40">
        <v>5800020</v>
      </c>
      <c r="B30225" s="40" t="s">
        <v>42263</v>
      </c>
      <c r="C30225" s="40" t="s">
        <v>125</v>
      </c>
      <c r="D30225" s="40" t="s">
        <v>118</v>
      </c>
      <c r="E30225" s="40" t="s">
        <v>5762</v>
      </c>
      <c r="F30225" s="40" t="s">
        <v>42264</v>
      </c>
      <c r="G30225" s="40">
        <v>2512.7199999999998</v>
      </c>
    </row>
    <row r="30226" spans="1:7" x14ac:dyDescent="0.25">
      <c r="A30226" s="40">
        <v>5800021</v>
      </c>
      <c r="B30226" s="40" t="s">
        <v>42265</v>
      </c>
      <c r="C30226" s="40" t="s">
        <v>125</v>
      </c>
      <c r="D30226" s="40" t="s">
        <v>118</v>
      </c>
      <c r="E30226" s="40" t="s">
        <v>5762</v>
      </c>
      <c r="F30226" s="40" t="s">
        <v>42266</v>
      </c>
      <c r="G30226" s="40">
        <v>1799.97</v>
      </c>
    </row>
    <row r="30227" spans="1:7" x14ac:dyDescent="0.25">
      <c r="A30227" s="40">
        <v>5800022</v>
      </c>
      <c r="B30227" s="40" t="s">
        <v>42267</v>
      </c>
      <c r="C30227" s="40" t="s">
        <v>125</v>
      </c>
      <c r="D30227" s="40" t="s">
        <v>118</v>
      </c>
      <c r="E30227" s="40" t="s">
        <v>5762</v>
      </c>
      <c r="F30227" s="40" t="s">
        <v>42268</v>
      </c>
      <c r="G30227" s="40">
        <v>46.6</v>
      </c>
    </row>
    <row r="30228" spans="1:7" x14ac:dyDescent="0.25">
      <c r="A30228" s="40">
        <v>5800023</v>
      </c>
      <c r="B30228" s="40" t="s">
        <v>42269</v>
      </c>
      <c r="C30228" s="40" t="s">
        <v>125</v>
      </c>
      <c r="D30228" s="40" t="s">
        <v>118</v>
      </c>
      <c r="E30228" s="40" t="s">
        <v>5762</v>
      </c>
      <c r="F30228" s="40" t="s">
        <v>42270</v>
      </c>
      <c r="G30228" s="40">
        <v>444</v>
      </c>
    </row>
    <row r="30229" spans="1:7" x14ac:dyDescent="0.25">
      <c r="A30229" s="40">
        <v>5800024</v>
      </c>
      <c r="B30229" s="40" t="s">
        <v>42271</v>
      </c>
      <c r="C30229" s="40" t="s">
        <v>125</v>
      </c>
      <c r="D30229" s="40" t="s">
        <v>118</v>
      </c>
      <c r="E30229" s="40" t="s">
        <v>5762</v>
      </c>
      <c r="F30229" s="40" t="s">
        <v>42272</v>
      </c>
      <c r="G30229" s="40">
        <v>871.35</v>
      </c>
    </row>
    <row r="30230" spans="1:7" x14ac:dyDescent="0.25">
      <c r="A30230" s="40">
        <v>5800025</v>
      </c>
      <c r="B30230" s="40" t="s">
        <v>42273</v>
      </c>
      <c r="C30230" s="40" t="s">
        <v>125</v>
      </c>
      <c r="D30230" s="40" t="s">
        <v>118</v>
      </c>
      <c r="E30230" s="40" t="s">
        <v>5762</v>
      </c>
      <c r="F30230" s="40" t="s">
        <v>42274</v>
      </c>
      <c r="G30230" s="40">
        <v>152.5</v>
      </c>
    </row>
    <row r="30231" spans="1:7" x14ac:dyDescent="0.25">
      <c r="A30231" s="40">
        <v>5800026</v>
      </c>
      <c r="B30231" s="40" t="s">
        <v>42275</v>
      </c>
      <c r="C30231" s="40" t="s">
        <v>125</v>
      </c>
      <c r="D30231" s="40" t="s">
        <v>118</v>
      </c>
      <c r="E30231" s="40" t="s">
        <v>5762</v>
      </c>
      <c r="F30231" s="40" t="s">
        <v>42276</v>
      </c>
      <c r="G30231" s="40">
        <v>301.14</v>
      </c>
    </row>
    <row r="30232" spans="1:7" x14ac:dyDescent="0.25">
      <c r="A30232" s="40">
        <v>5800027</v>
      </c>
      <c r="B30232" s="40" t="s">
        <v>42277</v>
      </c>
      <c r="C30232" s="40" t="s">
        <v>125</v>
      </c>
      <c r="D30232" s="40" t="s">
        <v>118</v>
      </c>
      <c r="E30232" s="40" t="s">
        <v>5762</v>
      </c>
      <c r="F30232" s="40" t="s">
        <v>36078</v>
      </c>
      <c r="G30232" s="40">
        <v>22.71</v>
      </c>
    </row>
    <row r="30233" spans="1:7" x14ac:dyDescent="0.25">
      <c r="A30233" s="40">
        <v>5800028</v>
      </c>
      <c r="B30233" s="40" t="s">
        <v>42278</v>
      </c>
      <c r="C30233" s="40" t="s">
        <v>125</v>
      </c>
      <c r="D30233" s="40" t="s">
        <v>118</v>
      </c>
      <c r="E30233" s="40" t="s">
        <v>5762</v>
      </c>
      <c r="F30233" s="40" t="s">
        <v>42279</v>
      </c>
      <c r="G30233" s="40">
        <v>45.6</v>
      </c>
    </row>
    <row r="30234" spans="1:7" x14ac:dyDescent="0.25">
      <c r="A30234" s="40">
        <v>5800029</v>
      </c>
      <c r="B30234" s="40" t="s">
        <v>42280</v>
      </c>
      <c r="C30234" s="40" t="s">
        <v>125</v>
      </c>
      <c r="D30234" s="40" t="s">
        <v>118</v>
      </c>
      <c r="E30234" s="40" t="s">
        <v>5762</v>
      </c>
      <c r="F30234" s="40" t="s">
        <v>42281</v>
      </c>
      <c r="G30234" s="40">
        <v>135.19999999999999</v>
      </c>
    </row>
    <row r="30235" spans="1:7" x14ac:dyDescent="0.25">
      <c r="A30235" s="40">
        <v>5800030</v>
      </c>
      <c r="B30235" s="40" t="s">
        <v>42282</v>
      </c>
      <c r="C30235" s="40" t="s">
        <v>125</v>
      </c>
      <c r="D30235" s="40" t="s">
        <v>118</v>
      </c>
      <c r="E30235" s="40" t="s">
        <v>5762</v>
      </c>
      <c r="F30235" s="40" t="s">
        <v>42283</v>
      </c>
      <c r="G30235" s="40">
        <v>344.94</v>
      </c>
    </row>
    <row r="30236" spans="1:7" x14ac:dyDescent="0.25">
      <c r="A30236" s="40">
        <v>5800031</v>
      </c>
      <c r="B30236" s="40" t="s">
        <v>42284</v>
      </c>
      <c r="C30236" s="40" t="s">
        <v>125</v>
      </c>
      <c r="D30236" s="40" t="s">
        <v>118</v>
      </c>
      <c r="E30236" s="40" t="s">
        <v>5762</v>
      </c>
      <c r="F30236" s="40" t="s">
        <v>42285</v>
      </c>
      <c r="G30236" s="40">
        <v>2670.8</v>
      </c>
    </row>
    <row r="30237" spans="1:7" x14ac:dyDescent="0.25">
      <c r="A30237" s="40">
        <v>5800032</v>
      </c>
      <c r="B30237" s="40" t="s">
        <v>42286</v>
      </c>
      <c r="C30237" s="40" t="s">
        <v>125</v>
      </c>
      <c r="D30237" s="40" t="s">
        <v>118</v>
      </c>
      <c r="E30237" s="40" t="s">
        <v>5762</v>
      </c>
      <c r="F30237" s="40" t="s">
        <v>9072</v>
      </c>
      <c r="G30237" s="40">
        <v>1573.04</v>
      </c>
    </row>
    <row r="30238" spans="1:7" x14ac:dyDescent="0.25">
      <c r="A30238" s="40">
        <v>5800033</v>
      </c>
      <c r="B30238" s="40" t="s">
        <v>42287</v>
      </c>
      <c r="C30238" s="40" t="s">
        <v>125</v>
      </c>
      <c r="D30238" s="40" t="s">
        <v>118</v>
      </c>
      <c r="E30238" s="40" t="s">
        <v>5762</v>
      </c>
      <c r="F30238" s="40" t="s">
        <v>42288</v>
      </c>
      <c r="G30238" s="40">
        <v>283.32</v>
      </c>
    </row>
    <row r="30239" spans="1:7" x14ac:dyDescent="0.25">
      <c r="A30239" s="40">
        <v>5800034</v>
      </c>
      <c r="B30239" s="40" t="s">
        <v>42289</v>
      </c>
      <c r="C30239" s="40" t="s">
        <v>125</v>
      </c>
      <c r="D30239" s="40" t="s">
        <v>118</v>
      </c>
      <c r="E30239" s="40" t="s">
        <v>5762</v>
      </c>
      <c r="F30239" s="40" t="s">
        <v>42290</v>
      </c>
      <c r="G30239" s="40">
        <v>397.07</v>
      </c>
    </row>
    <row r="30240" spans="1:7" x14ac:dyDescent="0.25">
      <c r="A30240" s="40">
        <v>5800035</v>
      </c>
      <c r="B30240" s="40" t="s">
        <v>42291</v>
      </c>
      <c r="C30240" s="40" t="s">
        <v>117</v>
      </c>
      <c r="D30240" s="40" t="s">
        <v>118</v>
      </c>
      <c r="E30240" s="40" t="s">
        <v>5762</v>
      </c>
      <c r="F30240" s="40" t="s">
        <v>42292</v>
      </c>
      <c r="G30240" s="40">
        <v>1719.36</v>
      </c>
    </row>
    <row r="30241" spans="1:7" x14ac:dyDescent="0.25">
      <c r="A30241" s="40">
        <v>5800036</v>
      </c>
      <c r="B30241" s="40" t="s">
        <v>42293</v>
      </c>
      <c r="C30241" s="40" t="s">
        <v>125</v>
      </c>
      <c r="D30241" s="40" t="s">
        <v>118</v>
      </c>
      <c r="E30241" s="40" t="s">
        <v>5762</v>
      </c>
      <c r="F30241" s="40" t="s">
        <v>42294</v>
      </c>
      <c r="G30241" s="40">
        <v>189.89</v>
      </c>
    </row>
    <row r="30242" spans="1:7" x14ac:dyDescent="0.25">
      <c r="A30242" s="40">
        <v>5800037</v>
      </c>
      <c r="B30242" s="40" t="s">
        <v>42295</v>
      </c>
      <c r="C30242" s="40" t="s">
        <v>122</v>
      </c>
      <c r="D30242" s="40" t="s">
        <v>118</v>
      </c>
      <c r="E30242" s="40" t="s">
        <v>166</v>
      </c>
      <c r="F30242" s="40" t="s">
        <v>830</v>
      </c>
      <c r="G30242" s="40">
        <v>0</v>
      </c>
    </row>
    <row r="30243" spans="1:7" x14ac:dyDescent="0.25">
      <c r="A30243" s="40">
        <v>5800038</v>
      </c>
      <c r="B30243" s="40" t="s">
        <v>42296</v>
      </c>
      <c r="C30243" s="40" t="s">
        <v>125</v>
      </c>
      <c r="D30243" s="40" t="s">
        <v>118</v>
      </c>
      <c r="E30243" s="40" t="s">
        <v>5762</v>
      </c>
      <c r="F30243" s="40" t="s">
        <v>42297</v>
      </c>
      <c r="G30243" s="40">
        <v>364.77</v>
      </c>
    </row>
    <row r="30244" spans="1:7" x14ac:dyDescent="0.25">
      <c r="A30244" s="40">
        <v>5800039</v>
      </c>
      <c r="B30244" s="40" t="s">
        <v>42298</v>
      </c>
      <c r="C30244" s="40" t="s">
        <v>125</v>
      </c>
      <c r="D30244" s="40" t="s">
        <v>118</v>
      </c>
      <c r="E30244" s="40" t="s">
        <v>5762</v>
      </c>
      <c r="F30244" s="40" t="s">
        <v>42299</v>
      </c>
      <c r="G30244" s="40">
        <v>1594.53</v>
      </c>
    </row>
    <row r="30245" spans="1:7" x14ac:dyDescent="0.25">
      <c r="A30245" s="40">
        <v>5800040</v>
      </c>
      <c r="B30245" s="40" t="s">
        <v>42300</v>
      </c>
      <c r="C30245" s="40" t="s">
        <v>125</v>
      </c>
      <c r="D30245" s="40" t="s">
        <v>118</v>
      </c>
      <c r="E30245" s="40" t="s">
        <v>5762</v>
      </c>
      <c r="F30245" s="40" t="s">
        <v>42301</v>
      </c>
      <c r="G30245" s="40">
        <v>397.07</v>
      </c>
    </row>
    <row r="30246" spans="1:7" x14ac:dyDescent="0.25">
      <c r="A30246" s="40">
        <v>5800041</v>
      </c>
      <c r="B30246" s="40" t="s">
        <v>42302</v>
      </c>
      <c r="C30246" s="40" t="s">
        <v>125</v>
      </c>
      <c r="D30246" s="40" t="s">
        <v>118</v>
      </c>
      <c r="E30246" s="40" t="s">
        <v>5762</v>
      </c>
      <c r="F30246" s="40" t="s">
        <v>24730</v>
      </c>
      <c r="G30246" s="40">
        <v>441.1</v>
      </c>
    </row>
    <row r="30247" spans="1:7" x14ac:dyDescent="0.25">
      <c r="A30247" s="40">
        <v>5800042</v>
      </c>
      <c r="B30247" s="40" t="s">
        <v>42303</v>
      </c>
      <c r="C30247" s="40" t="s">
        <v>125</v>
      </c>
      <c r="D30247" s="40" t="s">
        <v>118</v>
      </c>
      <c r="E30247" s="40" t="s">
        <v>5762</v>
      </c>
      <c r="F30247" s="40" t="s">
        <v>42304</v>
      </c>
      <c r="G30247" s="40">
        <v>127.62</v>
      </c>
    </row>
    <row r="30248" spans="1:7" x14ac:dyDescent="0.25">
      <c r="A30248" s="40">
        <v>5800043</v>
      </c>
      <c r="B30248" s="40" t="s">
        <v>42305</v>
      </c>
      <c r="C30248" s="40" t="s">
        <v>125</v>
      </c>
      <c r="D30248" s="40" t="s">
        <v>118</v>
      </c>
      <c r="E30248" s="40" t="s">
        <v>5762</v>
      </c>
      <c r="F30248" s="40" t="s">
        <v>42306</v>
      </c>
      <c r="G30248" s="40">
        <v>313.2</v>
      </c>
    </row>
    <row r="30249" spans="1:7" x14ac:dyDescent="0.25">
      <c r="A30249" s="40">
        <v>5800044</v>
      </c>
      <c r="B30249" s="40" t="s">
        <v>42307</v>
      </c>
      <c r="C30249" s="40" t="s">
        <v>125</v>
      </c>
      <c r="D30249" s="40" t="s">
        <v>118</v>
      </c>
      <c r="E30249" s="40" t="s">
        <v>5762</v>
      </c>
      <c r="F30249" s="40" t="s">
        <v>42308</v>
      </c>
      <c r="G30249" s="40">
        <v>146.54</v>
      </c>
    </row>
    <row r="30250" spans="1:7" x14ac:dyDescent="0.25">
      <c r="A30250" s="40">
        <v>5800045</v>
      </c>
      <c r="B30250" s="40" t="s">
        <v>42309</v>
      </c>
      <c r="C30250" s="40" t="s">
        <v>125</v>
      </c>
      <c r="D30250" s="40" t="s">
        <v>118</v>
      </c>
      <c r="E30250" s="40" t="s">
        <v>5762</v>
      </c>
      <c r="F30250" s="40" t="s">
        <v>42310</v>
      </c>
      <c r="G30250" s="40">
        <v>115.23</v>
      </c>
    </row>
    <row r="30251" spans="1:7" x14ac:dyDescent="0.25">
      <c r="A30251" s="40">
        <v>5800046</v>
      </c>
      <c r="B30251" s="40" t="s">
        <v>42311</v>
      </c>
      <c r="C30251" s="40" t="s">
        <v>125</v>
      </c>
      <c r="D30251" s="40" t="s">
        <v>118</v>
      </c>
      <c r="E30251" s="40" t="s">
        <v>5762</v>
      </c>
      <c r="F30251" s="40" t="s">
        <v>42312</v>
      </c>
      <c r="G30251" s="40">
        <v>529.35</v>
      </c>
    </row>
    <row r="30252" spans="1:7" x14ac:dyDescent="0.25">
      <c r="A30252" s="40">
        <v>5800047</v>
      </c>
      <c r="B30252" s="40" t="s">
        <v>42313</v>
      </c>
      <c r="C30252" s="40" t="s">
        <v>125</v>
      </c>
      <c r="D30252" s="40" t="s">
        <v>118</v>
      </c>
      <c r="E30252" s="40" t="s">
        <v>5762</v>
      </c>
      <c r="F30252" s="40" t="s">
        <v>42314</v>
      </c>
      <c r="G30252" s="40">
        <v>271.56</v>
      </c>
    </row>
    <row r="30253" spans="1:7" x14ac:dyDescent="0.25">
      <c r="A30253" s="40">
        <v>5800048</v>
      </c>
      <c r="B30253" s="40" t="s">
        <v>42315</v>
      </c>
      <c r="C30253" s="40" t="s">
        <v>125</v>
      </c>
      <c r="D30253" s="40" t="s">
        <v>118</v>
      </c>
      <c r="E30253" s="40" t="s">
        <v>5762</v>
      </c>
      <c r="F30253" s="40" t="s">
        <v>42316</v>
      </c>
      <c r="G30253" s="40">
        <v>176.64</v>
      </c>
    </row>
    <row r="30254" spans="1:7" x14ac:dyDescent="0.25">
      <c r="A30254" s="40">
        <v>5800049</v>
      </c>
      <c r="B30254" s="40" t="s">
        <v>42317</v>
      </c>
      <c r="C30254" s="40" t="s">
        <v>122</v>
      </c>
      <c r="D30254" s="40" t="s">
        <v>118</v>
      </c>
      <c r="E30254" s="40" t="s">
        <v>166</v>
      </c>
      <c r="F30254" s="40" t="s">
        <v>42318</v>
      </c>
      <c r="G30254" s="40">
        <v>0</v>
      </c>
    </row>
    <row r="30255" spans="1:7" x14ac:dyDescent="0.25">
      <c r="A30255" s="40">
        <v>5810001</v>
      </c>
      <c r="B30255" s="40" t="s">
        <v>42319</v>
      </c>
      <c r="C30255" s="40" t="s">
        <v>125</v>
      </c>
      <c r="D30255" s="40" t="s">
        <v>118</v>
      </c>
      <c r="E30255" s="40" t="s">
        <v>5762</v>
      </c>
      <c r="F30255" s="40" t="s">
        <v>42320</v>
      </c>
      <c r="G30255" s="40">
        <v>1226.45</v>
      </c>
    </row>
    <row r="30256" spans="1:7" x14ac:dyDescent="0.25">
      <c r="A30256" s="40">
        <v>5810002</v>
      </c>
      <c r="B30256" s="40" t="s">
        <v>42321</v>
      </c>
      <c r="C30256" s="40" t="s">
        <v>125</v>
      </c>
      <c r="D30256" s="40" t="s">
        <v>118</v>
      </c>
      <c r="E30256" s="40" t="s">
        <v>5762</v>
      </c>
      <c r="F30256" s="40" t="s">
        <v>42322</v>
      </c>
      <c r="G30256" s="40">
        <v>1622.6</v>
      </c>
    </row>
    <row r="30257" spans="1:7" x14ac:dyDescent="0.25">
      <c r="A30257" s="40">
        <v>5810003</v>
      </c>
      <c r="B30257" s="40" t="s">
        <v>42323</v>
      </c>
      <c r="C30257" s="40" t="s">
        <v>125</v>
      </c>
      <c r="D30257" s="40" t="s">
        <v>118</v>
      </c>
      <c r="E30257" s="40" t="s">
        <v>5762</v>
      </c>
      <c r="F30257" s="40" t="s">
        <v>42324</v>
      </c>
      <c r="G30257" s="40">
        <v>366.54</v>
      </c>
    </row>
    <row r="30258" spans="1:7" x14ac:dyDescent="0.25">
      <c r="A30258" s="40">
        <v>5810004</v>
      </c>
      <c r="B30258" s="40" t="s">
        <v>42325</v>
      </c>
      <c r="C30258" s="40" t="s">
        <v>125</v>
      </c>
      <c r="D30258" s="40" t="s">
        <v>118</v>
      </c>
      <c r="E30258" s="40" t="s">
        <v>5762</v>
      </c>
      <c r="F30258" s="40" t="s">
        <v>42326</v>
      </c>
      <c r="G30258" s="40">
        <v>3252.57</v>
      </c>
    </row>
    <row r="30259" spans="1:7" x14ac:dyDescent="0.25">
      <c r="A30259" s="40">
        <v>5810005</v>
      </c>
      <c r="B30259" s="40" t="s">
        <v>42327</v>
      </c>
      <c r="C30259" s="40" t="s">
        <v>125</v>
      </c>
      <c r="D30259" s="40" t="s">
        <v>118</v>
      </c>
      <c r="E30259" s="40" t="s">
        <v>5762</v>
      </c>
      <c r="F30259" s="40" t="s">
        <v>42328</v>
      </c>
      <c r="G30259" s="40">
        <v>910.73</v>
      </c>
    </row>
    <row r="30260" spans="1:7" x14ac:dyDescent="0.25">
      <c r="A30260" s="40">
        <v>5810009</v>
      </c>
      <c r="B30260" s="40" t="s">
        <v>42329</v>
      </c>
      <c r="C30260" s="40" t="s">
        <v>125</v>
      </c>
      <c r="D30260" s="40" t="s">
        <v>118</v>
      </c>
      <c r="E30260" s="40" t="s">
        <v>5762</v>
      </c>
      <c r="F30260" s="40" t="s">
        <v>42330</v>
      </c>
      <c r="G30260" s="40">
        <v>185.95</v>
      </c>
    </row>
    <row r="30261" spans="1:7" x14ac:dyDescent="0.25">
      <c r="A30261" s="40">
        <v>5810010</v>
      </c>
      <c r="B30261" s="40" t="s">
        <v>42331</v>
      </c>
      <c r="C30261" s="40" t="s">
        <v>125</v>
      </c>
      <c r="D30261" s="40" t="s">
        <v>118</v>
      </c>
      <c r="E30261" s="40" t="s">
        <v>5762</v>
      </c>
      <c r="F30261" s="40" t="s">
        <v>42332</v>
      </c>
      <c r="G30261" s="40">
        <v>146.76</v>
      </c>
    </row>
    <row r="30262" spans="1:7" x14ac:dyDescent="0.25">
      <c r="A30262" s="40">
        <v>5810011</v>
      </c>
      <c r="B30262" s="40" t="s">
        <v>42333</v>
      </c>
      <c r="C30262" s="40" t="s">
        <v>125</v>
      </c>
      <c r="D30262" s="40" t="s">
        <v>118</v>
      </c>
      <c r="E30262" s="40" t="s">
        <v>5762</v>
      </c>
      <c r="F30262" s="40" t="s">
        <v>42334</v>
      </c>
      <c r="G30262" s="40">
        <v>268.72000000000003</v>
      </c>
    </row>
    <row r="30263" spans="1:7" x14ac:dyDescent="0.25">
      <c r="A30263" s="40">
        <v>5810012</v>
      </c>
      <c r="B30263" s="40" t="s">
        <v>42335</v>
      </c>
      <c r="C30263" s="40" t="s">
        <v>125</v>
      </c>
      <c r="D30263" s="40" t="s">
        <v>118</v>
      </c>
      <c r="E30263" s="40" t="s">
        <v>5762</v>
      </c>
      <c r="F30263" s="40" t="s">
        <v>42336</v>
      </c>
      <c r="G30263" s="40">
        <v>448.14</v>
      </c>
    </row>
    <row r="30264" spans="1:7" x14ac:dyDescent="0.25">
      <c r="A30264" s="40">
        <v>5810013</v>
      </c>
      <c r="B30264" s="40" t="s">
        <v>42337</v>
      </c>
      <c r="C30264" s="40" t="s">
        <v>125</v>
      </c>
      <c r="D30264" s="40" t="s">
        <v>118</v>
      </c>
      <c r="E30264" s="40" t="s">
        <v>5762</v>
      </c>
      <c r="F30264" s="40" t="s">
        <v>42338</v>
      </c>
      <c r="G30264" s="40">
        <v>853.22</v>
      </c>
    </row>
    <row r="30265" spans="1:7" x14ac:dyDescent="0.25">
      <c r="A30265" s="40">
        <v>5810014</v>
      </c>
      <c r="B30265" s="40" t="s">
        <v>42339</v>
      </c>
      <c r="C30265" s="40" t="s">
        <v>125</v>
      </c>
      <c r="D30265" s="40" t="s">
        <v>118</v>
      </c>
      <c r="E30265" s="40" t="s">
        <v>5762</v>
      </c>
      <c r="F30265" s="40" t="s">
        <v>42340</v>
      </c>
      <c r="G30265" s="40">
        <v>995.07</v>
      </c>
    </row>
    <row r="30266" spans="1:7" x14ac:dyDescent="0.25">
      <c r="A30266" s="40">
        <v>5810016</v>
      </c>
      <c r="B30266" s="40" t="s">
        <v>42341</v>
      </c>
      <c r="C30266" s="40" t="s">
        <v>125</v>
      </c>
      <c r="D30266" s="40" t="s">
        <v>118</v>
      </c>
      <c r="E30266" s="40" t="s">
        <v>5762</v>
      </c>
      <c r="F30266" s="40" t="s">
        <v>42342</v>
      </c>
      <c r="G30266" s="40">
        <v>943.14</v>
      </c>
    </row>
    <row r="30267" spans="1:7" x14ac:dyDescent="0.25">
      <c r="A30267" s="40">
        <v>5810019</v>
      </c>
      <c r="B30267" s="40" t="s">
        <v>42343</v>
      </c>
      <c r="C30267" s="40" t="s">
        <v>125</v>
      </c>
      <c r="D30267" s="40" t="s">
        <v>118</v>
      </c>
      <c r="E30267" s="40" t="s">
        <v>5762</v>
      </c>
      <c r="F30267" s="40" t="s">
        <v>42344</v>
      </c>
      <c r="G30267" s="40">
        <v>0</v>
      </c>
    </row>
    <row r="30268" spans="1:7" x14ac:dyDescent="0.25">
      <c r="A30268" s="40">
        <v>5810020</v>
      </c>
      <c r="B30268" s="40" t="s">
        <v>42345</v>
      </c>
      <c r="C30268" s="40" t="s">
        <v>125</v>
      </c>
      <c r="D30268" s="40" t="s">
        <v>118</v>
      </c>
      <c r="E30268" s="40" t="s">
        <v>5762</v>
      </c>
      <c r="F30268" s="40" t="s">
        <v>42346</v>
      </c>
      <c r="G30268" s="40">
        <v>203.18</v>
      </c>
    </row>
    <row r="30269" spans="1:7" x14ac:dyDescent="0.25">
      <c r="A30269" s="40">
        <v>5810021</v>
      </c>
      <c r="B30269" s="40" t="s">
        <v>42347</v>
      </c>
      <c r="C30269" s="40" t="s">
        <v>122</v>
      </c>
      <c r="D30269" s="40" t="s">
        <v>118</v>
      </c>
      <c r="E30269" s="40" t="s">
        <v>166</v>
      </c>
      <c r="F30269" s="40" t="s">
        <v>167</v>
      </c>
      <c r="G30269" s="40">
        <v>0</v>
      </c>
    </row>
    <row r="30270" spans="1:7" x14ac:dyDescent="0.25">
      <c r="A30270" s="40">
        <v>5820000</v>
      </c>
      <c r="B30270" s="40" t="s">
        <v>42348</v>
      </c>
      <c r="C30270" s="40" t="s">
        <v>125</v>
      </c>
      <c r="D30270" s="40" t="s">
        <v>118</v>
      </c>
      <c r="E30270" s="40" t="s">
        <v>5762</v>
      </c>
      <c r="F30270" s="40" t="s">
        <v>42349</v>
      </c>
      <c r="G30270" s="40">
        <v>237.72</v>
      </c>
    </row>
    <row r="30271" spans="1:7" x14ac:dyDescent="0.25">
      <c r="A30271" s="40">
        <v>5820001</v>
      </c>
      <c r="B30271" s="40" t="s">
        <v>42350</v>
      </c>
      <c r="C30271" s="40" t="s">
        <v>125</v>
      </c>
      <c r="D30271" s="40" t="s">
        <v>118</v>
      </c>
      <c r="E30271" s="40" t="s">
        <v>5762</v>
      </c>
      <c r="F30271" s="40" t="s">
        <v>42349</v>
      </c>
      <c r="G30271" s="40">
        <v>178.92</v>
      </c>
    </row>
    <row r="30272" spans="1:7" x14ac:dyDescent="0.25">
      <c r="A30272" s="40">
        <v>5820002</v>
      </c>
      <c r="B30272" s="40" t="s">
        <v>42351</v>
      </c>
      <c r="C30272" s="40" t="s">
        <v>125</v>
      </c>
      <c r="D30272" s="40" t="s">
        <v>118</v>
      </c>
      <c r="E30272" s="40" t="s">
        <v>5762</v>
      </c>
      <c r="F30272" s="40" t="s">
        <v>42352</v>
      </c>
      <c r="G30272" s="40">
        <v>246.3</v>
      </c>
    </row>
    <row r="30273" spans="1:7" x14ac:dyDescent="0.25">
      <c r="A30273" s="40">
        <v>5820013</v>
      </c>
      <c r="B30273" s="40" t="s">
        <v>42353</v>
      </c>
      <c r="C30273" s="40" t="s">
        <v>125</v>
      </c>
      <c r="D30273" s="40" t="s">
        <v>118</v>
      </c>
      <c r="E30273" s="40" t="s">
        <v>5762</v>
      </c>
      <c r="F30273" s="40" t="s">
        <v>42354</v>
      </c>
      <c r="G30273" s="40">
        <v>734.8</v>
      </c>
    </row>
    <row r="30274" spans="1:7" x14ac:dyDescent="0.25">
      <c r="A30274" s="40">
        <v>5820014</v>
      </c>
      <c r="B30274" s="40" t="s">
        <v>42355</v>
      </c>
      <c r="C30274" s="40" t="s">
        <v>125</v>
      </c>
      <c r="D30274" s="40" t="s">
        <v>118</v>
      </c>
      <c r="E30274" s="40" t="s">
        <v>5762</v>
      </c>
      <c r="F30274" s="40" t="s">
        <v>42356</v>
      </c>
      <c r="G30274" s="40">
        <v>423.57</v>
      </c>
    </row>
    <row r="30275" spans="1:7" x14ac:dyDescent="0.25">
      <c r="A30275" s="40">
        <v>5820015</v>
      </c>
      <c r="B30275" s="40" t="s">
        <v>42357</v>
      </c>
      <c r="C30275" s="40" t="s">
        <v>125</v>
      </c>
      <c r="D30275" s="40" t="s">
        <v>118</v>
      </c>
      <c r="E30275" s="40" t="s">
        <v>5762</v>
      </c>
      <c r="F30275" s="40" t="s">
        <v>42358</v>
      </c>
      <c r="G30275" s="40">
        <v>1214.72</v>
      </c>
    </row>
    <row r="30276" spans="1:7" x14ac:dyDescent="0.25">
      <c r="A30276" s="40">
        <v>5820016</v>
      </c>
      <c r="B30276" s="40" t="s">
        <v>42359</v>
      </c>
      <c r="C30276" s="40" t="s">
        <v>125</v>
      </c>
      <c r="D30276" s="40" t="s">
        <v>118</v>
      </c>
      <c r="E30276" s="40" t="s">
        <v>5762</v>
      </c>
      <c r="F30276" s="40" t="s">
        <v>42360</v>
      </c>
      <c r="G30276" s="40">
        <v>1238.22</v>
      </c>
    </row>
    <row r="30277" spans="1:7" x14ac:dyDescent="0.25">
      <c r="A30277" s="40">
        <v>5820017</v>
      </c>
      <c r="B30277" s="40" t="s">
        <v>42361</v>
      </c>
      <c r="C30277" s="40" t="s">
        <v>125</v>
      </c>
      <c r="D30277" s="40" t="s">
        <v>118</v>
      </c>
      <c r="E30277" s="40" t="s">
        <v>5762</v>
      </c>
      <c r="F30277" s="40" t="s">
        <v>42362</v>
      </c>
      <c r="G30277" s="40">
        <v>195.3</v>
      </c>
    </row>
    <row r="30278" spans="1:7" x14ac:dyDescent="0.25">
      <c r="A30278" s="40">
        <v>5820018</v>
      </c>
      <c r="B30278" s="40" t="s">
        <v>42363</v>
      </c>
      <c r="C30278" s="40" t="s">
        <v>125</v>
      </c>
      <c r="D30278" s="40" t="s">
        <v>118</v>
      </c>
      <c r="E30278" s="40" t="s">
        <v>5762</v>
      </c>
      <c r="F30278" s="40" t="s">
        <v>42364</v>
      </c>
      <c r="G30278" s="40">
        <v>263.27999999999997</v>
      </c>
    </row>
    <row r="30279" spans="1:7" x14ac:dyDescent="0.25">
      <c r="A30279" s="40">
        <v>5820019</v>
      </c>
      <c r="B30279" s="40" t="s">
        <v>42365</v>
      </c>
      <c r="C30279" s="40" t="s">
        <v>125</v>
      </c>
      <c r="D30279" s="40" t="s">
        <v>118</v>
      </c>
      <c r="E30279" s="40" t="s">
        <v>5762</v>
      </c>
      <c r="F30279" s="40" t="s">
        <v>42366</v>
      </c>
      <c r="G30279" s="40">
        <v>370.02</v>
      </c>
    </row>
    <row r="30280" spans="1:7" x14ac:dyDescent="0.25">
      <c r="A30280" s="40">
        <v>5820020</v>
      </c>
      <c r="B30280" s="40" t="s">
        <v>42367</v>
      </c>
      <c r="C30280" s="40" t="s">
        <v>125</v>
      </c>
      <c r="D30280" s="40" t="s">
        <v>118</v>
      </c>
      <c r="E30280" s="40" t="s">
        <v>5762</v>
      </c>
      <c r="F30280" s="40" t="s">
        <v>42368</v>
      </c>
      <c r="G30280" s="40">
        <v>330</v>
      </c>
    </row>
    <row r="30281" spans="1:7" x14ac:dyDescent="0.25">
      <c r="A30281" s="40">
        <v>5820021</v>
      </c>
      <c r="B30281" s="40" t="s">
        <v>42369</v>
      </c>
      <c r="C30281" s="40" t="s">
        <v>122</v>
      </c>
      <c r="D30281" s="40" t="s">
        <v>118</v>
      </c>
      <c r="E30281" s="40" t="s">
        <v>5762</v>
      </c>
      <c r="F30281" s="40" t="s">
        <v>123</v>
      </c>
      <c r="G30281" s="40">
        <v>0</v>
      </c>
    </row>
    <row r="30282" spans="1:7" x14ac:dyDescent="0.25">
      <c r="A30282" s="40">
        <v>5820022</v>
      </c>
      <c r="B30282" s="40" t="s">
        <v>42370</v>
      </c>
      <c r="C30282" s="40" t="s">
        <v>122</v>
      </c>
      <c r="D30282" s="40" t="s">
        <v>118</v>
      </c>
      <c r="E30282" s="40" t="s">
        <v>5762</v>
      </c>
      <c r="F30282" s="40" t="s">
        <v>123</v>
      </c>
      <c r="G30282" s="40">
        <v>0</v>
      </c>
    </row>
    <row r="30283" spans="1:7" x14ac:dyDescent="0.25">
      <c r="A30283" s="40">
        <v>5820025</v>
      </c>
      <c r="B30283" s="40" t="s">
        <v>42371</v>
      </c>
      <c r="C30283" s="40" t="s">
        <v>125</v>
      </c>
      <c r="D30283" s="40" t="s">
        <v>118</v>
      </c>
      <c r="E30283" s="40" t="s">
        <v>5762</v>
      </c>
      <c r="F30283" s="40" t="s">
        <v>42372</v>
      </c>
      <c r="G30283" s="40">
        <v>12.6</v>
      </c>
    </row>
    <row r="30284" spans="1:7" x14ac:dyDescent="0.25">
      <c r="A30284" s="40">
        <v>5820026</v>
      </c>
      <c r="B30284" s="40" t="s">
        <v>42373</v>
      </c>
      <c r="C30284" s="40" t="s">
        <v>122</v>
      </c>
      <c r="D30284" s="40" t="s">
        <v>118</v>
      </c>
      <c r="E30284" s="40" t="s">
        <v>166</v>
      </c>
      <c r="F30284" s="40" t="s">
        <v>167</v>
      </c>
      <c r="G30284" s="40">
        <v>0</v>
      </c>
    </row>
    <row r="30285" spans="1:7" x14ac:dyDescent="0.25">
      <c r="A30285" s="40">
        <v>5820027</v>
      </c>
      <c r="B30285" s="40" t="s">
        <v>42374</v>
      </c>
      <c r="C30285" s="40" t="s">
        <v>125</v>
      </c>
      <c r="D30285" s="40" t="s">
        <v>118</v>
      </c>
      <c r="E30285" s="40" t="s">
        <v>5762</v>
      </c>
      <c r="F30285" s="40" t="s">
        <v>42375</v>
      </c>
      <c r="G30285" s="40">
        <v>0</v>
      </c>
    </row>
    <row r="30286" spans="1:7" x14ac:dyDescent="0.25">
      <c r="A30286" s="40">
        <v>5820028</v>
      </c>
      <c r="B30286" s="40" t="s">
        <v>42376</v>
      </c>
      <c r="C30286" s="40" t="s">
        <v>125</v>
      </c>
      <c r="D30286" s="40" t="s">
        <v>118</v>
      </c>
      <c r="E30286" s="40" t="s">
        <v>5762</v>
      </c>
      <c r="F30286" s="40" t="s">
        <v>42377</v>
      </c>
      <c r="G30286" s="40">
        <v>32</v>
      </c>
    </row>
    <row r="30287" spans="1:7" x14ac:dyDescent="0.25">
      <c r="A30287" s="40">
        <v>5820029</v>
      </c>
      <c r="B30287" s="40" t="s">
        <v>42378</v>
      </c>
      <c r="C30287" s="40" t="s">
        <v>122</v>
      </c>
      <c r="D30287" s="40" t="s">
        <v>118</v>
      </c>
      <c r="E30287" s="40" t="s">
        <v>166</v>
      </c>
      <c r="F30287" s="40" t="s">
        <v>167</v>
      </c>
      <c r="G30287" s="40">
        <v>0</v>
      </c>
    </row>
    <row r="30288" spans="1:7" x14ac:dyDescent="0.25">
      <c r="A30288" s="40">
        <v>5900045</v>
      </c>
      <c r="B30288" s="40" t="s">
        <v>42379</v>
      </c>
      <c r="C30288" s="40" t="s">
        <v>125</v>
      </c>
      <c r="D30288" s="40" t="s">
        <v>118</v>
      </c>
      <c r="E30288" s="40" t="s">
        <v>2322</v>
      </c>
      <c r="F30288" s="40" t="s">
        <v>42380</v>
      </c>
      <c r="G30288" s="40">
        <v>443.14</v>
      </c>
    </row>
    <row r="30289" spans="1:7" x14ac:dyDescent="0.25">
      <c r="A30289" s="40">
        <v>5900046</v>
      </c>
      <c r="B30289" s="40" t="s">
        <v>42381</v>
      </c>
      <c r="C30289" s="40" t="s">
        <v>125</v>
      </c>
      <c r="D30289" s="40" t="s">
        <v>118</v>
      </c>
      <c r="E30289" s="40" t="s">
        <v>2322</v>
      </c>
      <c r="F30289" s="40" t="s">
        <v>42380</v>
      </c>
      <c r="G30289" s="40">
        <v>752.5</v>
      </c>
    </row>
    <row r="30290" spans="1:7" x14ac:dyDescent="0.25">
      <c r="A30290" s="40">
        <v>5900047</v>
      </c>
      <c r="B30290" s="40" t="s">
        <v>42382</v>
      </c>
      <c r="C30290" s="40" t="s">
        <v>125</v>
      </c>
      <c r="D30290" s="40" t="s">
        <v>118</v>
      </c>
      <c r="E30290" s="40" t="s">
        <v>2322</v>
      </c>
      <c r="F30290" s="40" t="s">
        <v>42383</v>
      </c>
      <c r="G30290" s="40">
        <v>3190</v>
      </c>
    </row>
    <row r="30291" spans="1:7" x14ac:dyDescent="0.25">
      <c r="A30291" s="40">
        <v>5900048</v>
      </c>
      <c r="B30291" s="40" t="s">
        <v>42384</v>
      </c>
      <c r="C30291" s="40" t="s">
        <v>125</v>
      </c>
      <c r="D30291" s="40" t="s">
        <v>118</v>
      </c>
      <c r="E30291" s="40" t="s">
        <v>2322</v>
      </c>
      <c r="F30291" s="40" t="s">
        <v>42385</v>
      </c>
      <c r="G30291" s="40">
        <v>582.62</v>
      </c>
    </row>
    <row r="30292" spans="1:7" x14ac:dyDescent="0.25">
      <c r="A30292" s="40">
        <v>5900061</v>
      </c>
      <c r="B30292" s="40" t="s">
        <v>42386</v>
      </c>
      <c r="C30292" s="40" t="s">
        <v>125</v>
      </c>
      <c r="D30292" s="40" t="s">
        <v>118</v>
      </c>
      <c r="E30292" s="40" t="s">
        <v>1056</v>
      </c>
      <c r="F30292" s="40" t="s">
        <v>42387</v>
      </c>
      <c r="G30292" s="40">
        <v>273</v>
      </c>
    </row>
    <row r="30293" spans="1:7" x14ac:dyDescent="0.25">
      <c r="A30293" s="40">
        <v>5900062</v>
      </c>
      <c r="B30293" s="40" t="s">
        <v>42388</v>
      </c>
      <c r="C30293" s="40" t="s">
        <v>125</v>
      </c>
      <c r="D30293" s="40" t="s">
        <v>118</v>
      </c>
      <c r="E30293" s="40" t="s">
        <v>1328</v>
      </c>
      <c r="F30293" s="40" t="s">
        <v>40312</v>
      </c>
      <c r="G30293" s="40">
        <v>59.4</v>
      </c>
    </row>
    <row r="30294" spans="1:7" x14ac:dyDescent="0.25">
      <c r="A30294" s="40">
        <v>5900063</v>
      </c>
      <c r="B30294" s="40" t="s">
        <v>42389</v>
      </c>
      <c r="C30294" s="40" t="s">
        <v>125</v>
      </c>
      <c r="D30294" s="40" t="s">
        <v>118</v>
      </c>
      <c r="E30294" s="40" t="s">
        <v>1066</v>
      </c>
      <c r="F30294" s="40" t="s">
        <v>42390</v>
      </c>
      <c r="G30294" s="40">
        <v>89.5</v>
      </c>
    </row>
    <row r="30295" spans="1:7" x14ac:dyDescent="0.25">
      <c r="A30295" s="40">
        <v>5900064</v>
      </c>
      <c r="B30295" s="40" t="s">
        <v>42391</v>
      </c>
      <c r="C30295" s="40" t="s">
        <v>125</v>
      </c>
      <c r="D30295" s="40" t="s">
        <v>118</v>
      </c>
      <c r="E30295" s="40" t="s">
        <v>1056</v>
      </c>
      <c r="F30295" s="40" t="s">
        <v>42392</v>
      </c>
      <c r="G30295" s="40">
        <v>150</v>
      </c>
    </row>
    <row r="30296" spans="1:7" x14ac:dyDescent="0.25">
      <c r="A30296" s="40">
        <v>5900065</v>
      </c>
      <c r="B30296" s="40" t="s">
        <v>42393</v>
      </c>
      <c r="C30296" s="40" t="s">
        <v>125</v>
      </c>
      <c r="D30296" s="40" t="s">
        <v>118</v>
      </c>
      <c r="E30296" s="40" t="s">
        <v>1328</v>
      </c>
      <c r="F30296" s="40" t="s">
        <v>42394</v>
      </c>
      <c r="G30296" s="40">
        <v>446.5</v>
      </c>
    </row>
    <row r="30297" spans="1:7" x14ac:dyDescent="0.25">
      <c r="A30297" s="40">
        <v>5900066</v>
      </c>
      <c r="B30297" s="40" t="s">
        <v>42395</v>
      </c>
      <c r="C30297" s="40" t="s">
        <v>125</v>
      </c>
      <c r="D30297" s="40" t="s">
        <v>118</v>
      </c>
      <c r="E30297" s="40" t="s">
        <v>1082</v>
      </c>
      <c r="F30297" s="40" t="s">
        <v>42390</v>
      </c>
      <c r="G30297" s="40">
        <v>8.75</v>
      </c>
    </row>
    <row r="30298" spans="1:7" x14ac:dyDescent="0.25">
      <c r="A30298" s="40">
        <v>5900067</v>
      </c>
      <c r="B30298" s="40" t="s">
        <v>42389</v>
      </c>
      <c r="C30298" s="40" t="s">
        <v>125</v>
      </c>
      <c r="D30298" s="40" t="s">
        <v>118</v>
      </c>
      <c r="E30298" s="40" t="s">
        <v>1066</v>
      </c>
      <c r="F30298" s="40" t="s">
        <v>42390</v>
      </c>
      <c r="G30298" s="40">
        <v>43</v>
      </c>
    </row>
    <row r="30299" spans="1:7" x14ac:dyDescent="0.25">
      <c r="A30299" s="40">
        <v>5900072</v>
      </c>
      <c r="B30299" s="40" t="s">
        <v>42396</v>
      </c>
      <c r="C30299" s="40" t="s">
        <v>125</v>
      </c>
      <c r="D30299" s="40" t="s">
        <v>118</v>
      </c>
      <c r="E30299" s="40" t="s">
        <v>26409</v>
      </c>
      <c r="F30299" s="40" t="s">
        <v>42397</v>
      </c>
      <c r="G30299" s="40">
        <v>828</v>
      </c>
    </row>
    <row r="30300" spans="1:7" x14ac:dyDescent="0.25">
      <c r="A30300" s="40">
        <v>5900073</v>
      </c>
      <c r="B30300" s="40" t="s">
        <v>42398</v>
      </c>
      <c r="C30300" s="40" t="s">
        <v>125</v>
      </c>
      <c r="D30300" s="40" t="s">
        <v>118</v>
      </c>
      <c r="E30300" s="40" t="s">
        <v>1982</v>
      </c>
      <c r="F30300" s="40" t="s">
        <v>42397</v>
      </c>
      <c r="G30300" s="40">
        <v>26.4</v>
      </c>
    </row>
    <row r="30301" spans="1:7" x14ac:dyDescent="0.25">
      <c r="A30301" s="40">
        <v>5900074</v>
      </c>
      <c r="B30301" s="40" t="s">
        <v>42399</v>
      </c>
      <c r="C30301" s="40" t="s">
        <v>122</v>
      </c>
      <c r="D30301" s="40" t="s">
        <v>118</v>
      </c>
      <c r="E30301" s="40" t="s">
        <v>166</v>
      </c>
      <c r="F30301" s="40" t="s">
        <v>167</v>
      </c>
      <c r="G30301" s="40">
        <v>0</v>
      </c>
    </row>
    <row r="30302" spans="1:7" x14ac:dyDescent="0.25">
      <c r="A30302" s="40">
        <v>5900075</v>
      </c>
      <c r="B30302" s="40" t="s">
        <v>42400</v>
      </c>
      <c r="C30302" s="40" t="s">
        <v>125</v>
      </c>
      <c r="D30302" s="40" t="s">
        <v>118</v>
      </c>
      <c r="E30302" s="40" t="s">
        <v>1853</v>
      </c>
      <c r="F30302" s="40" t="s">
        <v>42401</v>
      </c>
      <c r="G30302" s="40">
        <v>320</v>
      </c>
    </row>
    <row r="30303" spans="1:7" x14ac:dyDescent="0.25">
      <c r="A30303" s="40">
        <v>5900076</v>
      </c>
      <c r="B30303" s="40" t="s">
        <v>42402</v>
      </c>
      <c r="C30303" s="40" t="s">
        <v>125</v>
      </c>
      <c r="D30303" s="40" t="s">
        <v>118</v>
      </c>
      <c r="E30303" s="40" t="s">
        <v>1853</v>
      </c>
      <c r="F30303" s="40" t="s">
        <v>42403</v>
      </c>
      <c r="G30303" s="40">
        <v>46.8</v>
      </c>
    </row>
    <row r="30304" spans="1:7" x14ac:dyDescent="0.25">
      <c r="A30304" s="40">
        <v>5900077</v>
      </c>
      <c r="B30304" s="40" t="s">
        <v>42404</v>
      </c>
      <c r="C30304" s="40" t="s">
        <v>125</v>
      </c>
      <c r="D30304" s="40" t="s">
        <v>118</v>
      </c>
      <c r="E30304" s="40" t="s">
        <v>1982</v>
      </c>
      <c r="F30304" s="40" t="s">
        <v>42405</v>
      </c>
      <c r="G30304" s="40">
        <v>34</v>
      </c>
    </row>
    <row r="30305" spans="1:7" x14ac:dyDescent="0.25">
      <c r="A30305" s="40">
        <v>5900078</v>
      </c>
      <c r="B30305" s="40" t="s">
        <v>42406</v>
      </c>
      <c r="C30305" s="40" t="s">
        <v>125</v>
      </c>
      <c r="D30305" s="40" t="s">
        <v>118</v>
      </c>
      <c r="E30305" s="40" t="s">
        <v>1982</v>
      </c>
      <c r="F30305" s="40" t="s">
        <v>42405</v>
      </c>
      <c r="G30305" s="40">
        <v>96</v>
      </c>
    </row>
    <row r="30306" spans="1:7" x14ac:dyDescent="0.25">
      <c r="A30306" s="40">
        <v>5900079</v>
      </c>
      <c r="B30306" s="40" t="s">
        <v>42407</v>
      </c>
      <c r="C30306" s="40" t="s">
        <v>125</v>
      </c>
      <c r="D30306" s="40" t="s">
        <v>118</v>
      </c>
      <c r="E30306" s="40" t="s">
        <v>26669</v>
      </c>
      <c r="F30306" s="40" t="s">
        <v>42408</v>
      </c>
      <c r="G30306" s="40">
        <v>21.2</v>
      </c>
    </row>
    <row r="30307" spans="1:7" x14ac:dyDescent="0.25">
      <c r="A30307" s="40">
        <v>5900080</v>
      </c>
      <c r="B30307" s="40" t="s">
        <v>42409</v>
      </c>
      <c r="C30307" s="40" t="s">
        <v>125</v>
      </c>
      <c r="D30307" s="40" t="s">
        <v>118</v>
      </c>
      <c r="E30307" s="40" t="s">
        <v>26663</v>
      </c>
      <c r="F30307" s="40" t="s">
        <v>42408</v>
      </c>
      <c r="G30307" s="40">
        <v>6.06</v>
      </c>
    </row>
    <row r="30308" spans="1:7" x14ac:dyDescent="0.25">
      <c r="A30308" s="40">
        <v>5900081</v>
      </c>
      <c r="B30308" s="40" t="s">
        <v>42410</v>
      </c>
      <c r="C30308" s="40" t="s">
        <v>125</v>
      </c>
      <c r="D30308" s="40" t="s">
        <v>118</v>
      </c>
      <c r="E30308" s="40" t="s">
        <v>26681</v>
      </c>
      <c r="F30308" s="40" t="s">
        <v>42408</v>
      </c>
      <c r="G30308" s="40">
        <v>10.14</v>
      </c>
    </row>
    <row r="30309" spans="1:7" x14ac:dyDescent="0.25">
      <c r="A30309" s="40">
        <v>5900083</v>
      </c>
      <c r="B30309" s="40" t="s">
        <v>42411</v>
      </c>
      <c r="C30309" s="40" t="s">
        <v>125</v>
      </c>
      <c r="D30309" s="40" t="s">
        <v>118</v>
      </c>
      <c r="E30309" s="40" t="s">
        <v>8482</v>
      </c>
      <c r="F30309" s="40" t="s">
        <v>42408</v>
      </c>
      <c r="G30309" s="40">
        <v>384</v>
      </c>
    </row>
    <row r="30310" spans="1:7" x14ac:dyDescent="0.25">
      <c r="A30310" s="40">
        <v>5900088</v>
      </c>
      <c r="B30310" s="40" t="s">
        <v>42412</v>
      </c>
      <c r="C30310" s="40" t="s">
        <v>125</v>
      </c>
      <c r="D30310" s="40" t="s">
        <v>118</v>
      </c>
      <c r="E30310" s="40" t="s">
        <v>26669</v>
      </c>
      <c r="F30310" s="40" t="s">
        <v>36176</v>
      </c>
      <c r="G30310" s="40">
        <v>31.6</v>
      </c>
    </row>
    <row r="30311" spans="1:7" x14ac:dyDescent="0.25">
      <c r="A30311" s="40">
        <v>5900092</v>
      </c>
      <c r="B30311" s="40" t="s">
        <v>42413</v>
      </c>
      <c r="C30311" s="40" t="s">
        <v>125</v>
      </c>
      <c r="D30311" s="40" t="s">
        <v>118</v>
      </c>
      <c r="E30311" s="40" t="s">
        <v>26663</v>
      </c>
      <c r="F30311" s="40" t="s">
        <v>36176</v>
      </c>
      <c r="G30311" s="40">
        <v>9.6</v>
      </c>
    </row>
    <row r="30312" spans="1:7" x14ac:dyDescent="0.25">
      <c r="A30312" s="40">
        <v>5900094</v>
      </c>
      <c r="B30312" s="40" t="s">
        <v>42414</v>
      </c>
      <c r="C30312" s="40" t="s">
        <v>125</v>
      </c>
      <c r="D30312" s="40" t="s">
        <v>118</v>
      </c>
      <c r="E30312" s="40" t="s">
        <v>6623</v>
      </c>
      <c r="F30312" s="40" t="s">
        <v>42415</v>
      </c>
      <c r="G30312" s="40">
        <v>6.72</v>
      </c>
    </row>
    <row r="30313" spans="1:7" x14ac:dyDescent="0.25">
      <c r="A30313" s="40">
        <v>5900095</v>
      </c>
      <c r="B30313" s="40" t="s">
        <v>42416</v>
      </c>
      <c r="C30313" s="40" t="s">
        <v>122</v>
      </c>
      <c r="D30313" s="40" t="s">
        <v>118</v>
      </c>
      <c r="E30313" s="40" t="s">
        <v>166</v>
      </c>
      <c r="F30313" s="40" t="s">
        <v>167</v>
      </c>
      <c r="G30313" s="40">
        <v>0</v>
      </c>
    </row>
    <row r="30314" spans="1:7" x14ac:dyDescent="0.25">
      <c r="A30314" s="40">
        <v>5900096</v>
      </c>
      <c r="B30314" s="40" t="s">
        <v>42417</v>
      </c>
      <c r="C30314" s="40" t="s">
        <v>125</v>
      </c>
      <c r="D30314" s="40" t="s">
        <v>118</v>
      </c>
      <c r="E30314" s="40" t="s">
        <v>1108</v>
      </c>
      <c r="F30314" s="40" t="s">
        <v>42415</v>
      </c>
      <c r="G30314" s="40">
        <v>445</v>
      </c>
    </row>
    <row r="30315" spans="1:7" x14ac:dyDescent="0.25">
      <c r="A30315" s="40">
        <v>5900097</v>
      </c>
      <c r="B30315" s="40" t="s">
        <v>42418</v>
      </c>
      <c r="C30315" s="40" t="s">
        <v>122</v>
      </c>
      <c r="D30315" s="40" t="s">
        <v>118</v>
      </c>
      <c r="E30315" s="40" t="s">
        <v>166</v>
      </c>
      <c r="F30315" s="40" t="s">
        <v>42419</v>
      </c>
      <c r="G30315" s="40">
        <v>0</v>
      </c>
    </row>
    <row r="30316" spans="1:7" x14ac:dyDescent="0.25">
      <c r="A30316" s="40">
        <v>5900103</v>
      </c>
      <c r="B30316" s="40" t="s">
        <v>42420</v>
      </c>
      <c r="C30316" s="40" t="s">
        <v>125</v>
      </c>
      <c r="D30316" s="40" t="s">
        <v>118</v>
      </c>
      <c r="E30316" s="40" t="s">
        <v>42421</v>
      </c>
      <c r="F30316" s="40" t="s">
        <v>42422</v>
      </c>
      <c r="G30316" s="40">
        <v>74.25</v>
      </c>
    </row>
    <row r="30317" spans="1:7" x14ac:dyDescent="0.25">
      <c r="A30317" s="40">
        <v>5900104</v>
      </c>
      <c r="B30317" s="40" t="s">
        <v>42423</v>
      </c>
      <c r="C30317" s="40" t="s">
        <v>125</v>
      </c>
      <c r="D30317" s="40" t="s">
        <v>118</v>
      </c>
      <c r="E30317" s="40" t="s">
        <v>1108</v>
      </c>
      <c r="F30317" s="40" t="s">
        <v>42424</v>
      </c>
      <c r="G30317" s="40">
        <v>241.6</v>
      </c>
    </row>
    <row r="30318" spans="1:7" x14ac:dyDescent="0.25">
      <c r="A30318" s="40">
        <v>5900105</v>
      </c>
      <c r="B30318" s="40" t="s">
        <v>42425</v>
      </c>
      <c r="C30318" s="40" t="s">
        <v>125</v>
      </c>
      <c r="D30318" s="40" t="s">
        <v>118</v>
      </c>
      <c r="E30318" s="40" t="s">
        <v>8482</v>
      </c>
      <c r="F30318" s="40" t="s">
        <v>42424</v>
      </c>
      <c r="G30318" s="40">
        <v>423.74</v>
      </c>
    </row>
    <row r="30319" spans="1:7" x14ac:dyDescent="0.25">
      <c r="A30319" s="40">
        <v>5900106</v>
      </c>
      <c r="B30319" s="40" t="s">
        <v>42426</v>
      </c>
      <c r="C30319" s="40" t="s">
        <v>125</v>
      </c>
      <c r="D30319" s="40" t="s">
        <v>118</v>
      </c>
      <c r="E30319" s="40" t="s">
        <v>3841</v>
      </c>
      <c r="F30319" s="40" t="s">
        <v>42427</v>
      </c>
      <c r="G30319" s="40">
        <v>538</v>
      </c>
    </row>
    <row r="30320" spans="1:7" x14ac:dyDescent="0.25">
      <c r="A30320" s="40">
        <v>5900108</v>
      </c>
      <c r="B30320" s="40" t="s">
        <v>42428</v>
      </c>
      <c r="C30320" s="40" t="s">
        <v>125</v>
      </c>
      <c r="D30320" s="40" t="s">
        <v>118</v>
      </c>
      <c r="E30320" s="40" t="s">
        <v>1108</v>
      </c>
      <c r="F30320" s="40" t="s">
        <v>40329</v>
      </c>
      <c r="G30320" s="40">
        <v>362.4</v>
      </c>
    </row>
    <row r="30321" spans="1:7" x14ac:dyDescent="0.25">
      <c r="A30321" s="40">
        <v>5900109</v>
      </c>
      <c r="B30321" s="40" t="s">
        <v>42429</v>
      </c>
      <c r="C30321" s="40" t="s">
        <v>125</v>
      </c>
      <c r="D30321" s="40" t="s">
        <v>118</v>
      </c>
      <c r="E30321" s="40" t="s">
        <v>26669</v>
      </c>
      <c r="F30321" s="40" t="s">
        <v>42430</v>
      </c>
      <c r="G30321" s="40">
        <v>75.2</v>
      </c>
    </row>
    <row r="30322" spans="1:7" x14ac:dyDescent="0.25">
      <c r="A30322" s="40">
        <v>5900110</v>
      </c>
      <c r="B30322" s="40" t="s">
        <v>42431</v>
      </c>
      <c r="C30322" s="40" t="s">
        <v>125</v>
      </c>
      <c r="D30322" s="40" t="s">
        <v>118</v>
      </c>
      <c r="E30322" s="40" t="s">
        <v>26663</v>
      </c>
      <c r="F30322" s="40" t="s">
        <v>42432</v>
      </c>
      <c r="G30322" s="40">
        <v>92</v>
      </c>
    </row>
    <row r="30323" spans="1:7" x14ac:dyDescent="0.25">
      <c r="A30323" s="40">
        <v>5900111</v>
      </c>
      <c r="B30323" s="40" t="s">
        <v>42431</v>
      </c>
      <c r="C30323" s="40" t="s">
        <v>125</v>
      </c>
      <c r="D30323" s="40" t="s">
        <v>118</v>
      </c>
      <c r="E30323" s="40" t="s">
        <v>26663</v>
      </c>
      <c r="F30323" s="40" t="s">
        <v>42415</v>
      </c>
      <c r="G30323" s="40">
        <v>46</v>
      </c>
    </row>
    <row r="30324" spans="1:7" x14ac:dyDescent="0.25">
      <c r="A30324" s="40">
        <v>5900112</v>
      </c>
      <c r="B30324" s="40" t="s">
        <v>42431</v>
      </c>
      <c r="C30324" s="40" t="s">
        <v>125</v>
      </c>
      <c r="D30324" s="40" t="s">
        <v>118</v>
      </c>
      <c r="E30324" s="40" t="s">
        <v>26663</v>
      </c>
      <c r="F30324" s="40" t="s">
        <v>40329</v>
      </c>
      <c r="G30324" s="40">
        <v>92</v>
      </c>
    </row>
    <row r="30325" spans="1:7" x14ac:dyDescent="0.25">
      <c r="A30325" s="40">
        <v>5900113</v>
      </c>
      <c r="B30325" s="40" t="s">
        <v>42433</v>
      </c>
      <c r="C30325" s="40" t="s">
        <v>125</v>
      </c>
      <c r="D30325" s="40" t="s">
        <v>118</v>
      </c>
      <c r="E30325" s="40" t="s">
        <v>3841</v>
      </c>
      <c r="F30325" s="40" t="s">
        <v>42434</v>
      </c>
      <c r="G30325" s="40">
        <v>184.5</v>
      </c>
    </row>
    <row r="30326" spans="1:7" x14ac:dyDescent="0.25">
      <c r="A30326" s="40">
        <v>5900117</v>
      </c>
      <c r="B30326" s="40" t="s">
        <v>42435</v>
      </c>
      <c r="C30326" s="40" t="s">
        <v>125</v>
      </c>
      <c r="D30326" s="40" t="s">
        <v>118</v>
      </c>
      <c r="E30326" s="40" t="s">
        <v>262</v>
      </c>
      <c r="F30326" s="40" t="s">
        <v>42436</v>
      </c>
      <c r="G30326" s="40">
        <v>14.4</v>
      </c>
    </row>
    <row r="30327" spans="1:7" x14ac:dyDescent="0.25">
      <c r="A30327" s="40">
        <v>5900118</v>
      </c>
      <c r="B30327" s="40" t="s">
        <v>42437</v>
      </c>
      <c r="C30327" s="40" t="s">
        <v>125</v>
      </c>
      <c r="D30327" s="40" t="s">
        <v>118</v>
      </c>
      <c r="E30327" s="40" t="s">
        <v>26669</v>
      </c>
      <c r="F30327" s="40" t="s">
        <v>42436</v>
      </c>
      <c r="G30327" s="40">
        <v>277</v>
      </c>
    </row>
    <row r="30328" spans="1:7" x14ac:dyDescent="0.25">
      <c r="A30328" s="40">
        <v>5900119</v>
      </c>
      <c r="B30328" s="40" t="s">
        <v>42438</v>
      </c>
      <c r="C30328" s="40" t="s">
        <v>125</v>
      </c>
      <c r="D30328" s="40" t="s">
        <v>118</v>
      </c>
      <c r="E30328" s="40" t="s">
        <v>3841</v>
      </c>
      <c r="F30328" s="40" t="s">
        <v>42392</v>
      </c>
      <c r="G30328" s="40">
        <v>213.1</v>
      </c>
    </row>
    <row r="30329" spans="1:7" x14ac:dyDescent="0.25">
      <c r="A30329" s="40">
        <v>5900121</v>
      </c>
      <c r="B30329" s="40" t="s">
        <v>42439</v>
      </c>
      <c r="C30329" s="40" t="s">
        <v>125</v>
      </c>
      <c r="D30329" s="40" t="s">
        <v>118</v>
      </c>
      <c r="E30329" s="40" t="s">
        <v>26669</v>
      </c>
      <c r="F30329" s="40" t="s">
        <v>42440</v>
      </c>
      <c r="G30329" s="40">
        <v>31.2</v>
      </c>
    </row>
    <row r="30330" spans="1:7" x14ac:dyDescent="0.25">
      <c r="A30330" s="40">
        <v>5900122</v>
      </c>
      <c r="B30330" s="40" t="s">
        <v>42441</v>
      </c>
      <c r="C30330" s="40" t="s">
        <v>125</v>
      </c>
      <c r="D30330" s="40" t="s">
        <v>118</v>
      </c>
      <c r="E30330" s="40" t="s">
        <v>3841</v>
      </c>
      <c r="F30330" s="40" t="s">
        <v>42440</v>
      </c>
      <c r="G30330" s="40">
        <v>222.75</v>
      </c>
    </row>
    <row r="30331" spans="1:7" x14ac:dyDescent="0.25">
      <c r="A30331" s="40">
        <v>5900127</v>
      </c>
      <c r="B30331" s="40" t="s">
        <v>42442</v>
      </c>
      <c r="C30331" s="40" t="s">
        <v>125</v>
      </c>
      <c r="D30331" s="40" t="s">
        <v>118</v>
      </c>
      <c r="E30331" s="40" t="s">
        <v>26669</v>
      </c>
      <c r="F30331" s="40" t="s">
        <v>42440</v>
      </c>
      <c r="G30331" s="40">
        <v>75.400000000000006</v>
      </c>
    </row>
    <row r="30332" spans="1:7" x14ac:dyDescent="0.25">
      <c r="A30332" s="40">
        <v>5900128</v>
      </c>
      <c r="B30332" s="40" t="s">
        <v>42443</v>
      </c>
      <c r="C30332" s="40" t="s">
        <v>125</v>
      </c>
      <c r="D30332" s="40" t="s">
        <v>118</v>
      </c>
      <c r="E30332" s="40" t="s">
        <v>3841</v>
      </c>
      <c r="F30332" s="40" t="s">
        <v>42440</v>
      </c>
      <c r="G30332" s="40">
        <v>130</v>
      </c>
    </row>
    <row r="30333" spans="1:7" x14ac:dyDescent="0.25">
      <c r="A30333" s="40">
        <v>5900129</v>
      </c>
      <c r="B30333" s="40" t="s">
        <v>42444</v>
      </c>
      <c r="C30333" s="40" t="s">
        <v>125</v>
      </c>
      <c r="D30333" s="40" t="s">
        <v>118</v>
      </c>
      <c r="E30333" s="40" t="s">
        <v>26663</v>
      </c>
      <c r="F30333" s="40" t="s">
        <v>42440</v>
      </c>
      <c r="G30333" s="40">
        <v>6.72</v>
      </c>
    </row>
    <row r="30334" spans="1:7" x14ac:dyDescent="0.25">
      <c r="A30334" s="40">
        <v>5900179</v>
      </c>
      <c r="B30334" s="40" t="s">
        <v>42445</v>
      </c>
      <c r="C30334" s="40" t="s">
        <v>125</v>
      </c>
      <c r="D30334" s="40" t="s">
        <v>118</v>
      </c>
      <c r="E30334" s="40" t="s">
        <v>2587</v>
      </c>
      <c r="F30334" s="40" t="s">
        <v>42446</v>
      </c>
      <c r="G30334" s="40">
        <v>142</v>
      </c>
    </row>
    <row r="30335" spans="1:7" x14ac:dyDescent="0.25">
      <c r="A30335" s="40">
        <v>5900180</v>
      </c>
      <c r="B30335" s="40" t="s">
        <v>42447</v>
      </c>
      <c r="C30335" s="40" t="s">
        <v>125</v>
      </c>
      <c r="D30335" s="40" t="s">
        <v>118</v>
      </c>
      <c r="E30335" s="40" t="s">
        <v>3564</v>
      </c>
      <c r="F30335" s="40" t="s">
        <v>42448</v>
      </c>
      <c r="G30335" s="40">
        <v>1790</v>
      </c>
    </row>
    <row r="30336" spans="1:7" x14ac:dyDescent="0.25">
      <c r="A30336" s="40">
        <v>5900183</v>
      </c>
      <c r="B30336" s="40" t="s">
        <v>42449</v>
      </c>
      <c r="C30336" s="40" t="s">
        <v>125</v>
      </c>
      <c r="D30336" s="40" t="s">
        <v>118</v>
      </c>
      <c r="E30336" s="40" t="s">
        <v>99</v>
      </c>
      <c r="F30336" s="40" t="s">
        <v>42450</v>
      </c>
      <c r="G30336" s="40">
        <v>290.92</v>
      </c>
    </row>
    <row r="30337" spans="1:7" x14ac:dyDescent="0.25">
      <c r="A30337" s="40">
        <v>5900184</v>
      </c>
      <c r="B30337" s="40" t="s">
        <v>42451</v>
      </c>
      <c r="C30337" s="40" t="s">
        <v>125</v>
      </c>
      <c r="D30337" s="40" t="s">
        <v>118</v>
      </c>
      <c r="E30337" s="40" t="s">
        <v>1982</v>
      </c>
      <c r="F30337" s="40" t="s">
        <v>42452</v>
      </c>
      <c r="G30337" s="40">
        <v>63.5</v>
      </c>
    </row>
    <row r="30338" spans="1:7" x14ac:dyDescent="0.25">
      <c r="A30338" s="40">
        <v>5900185</v>
      </c>
      <c r="B30338" s="40" t="s">
        <v>42453</v>
      </c>
      <c r="C30338" s="40" t="s">
        <v>125</v>
      </c>
      <c r="D30338" s="40" t="s">
        <v>118</v>
      </c>
      <c r="E30338" s="40" t="s">
        <v>1853</v>
      </c>
      <c r="F30338" s="40" t="s">
        <v>42454</v>
      </c>
      <c r="G30338" s="40">
        <v>98.34</v>
      </c>
    </row>
    <row r="30339" spans="1:7" x14ac:dyDescent="0.25">
      <c r="A30339" s="40">
        <v>5900190</v>
      </c>
      <c r="B30339" s="40" t="s">
        <v>42455</v>
      </c>
      <c r="C30339" s="40" t="s">
        <v>125</v>
      </c>
      <c r="D30339" s="40" t="s">
        <v>118</v>
      </c>
      <c r="E30339" s="40" t="s">
        <v>8431</v>
      </c>
      <c r="F30339" s="40" t="s">
        <v>42450</v>
      </c>
      <c r="G30339" s="40">
        <v>87</v>
      </c>
    </row>
    <row r="30340" spans="1:7" x14ac:dyDescent="0.25">
      <c r="A30340" s="40">
        <v>5900192</v>
      </c>
      <c r="B30340" s="40" t="s">
        <v>42456</v>
      </c>
      <c r="C30340" s="40" t="s">
        <v>125</v>
      </c>
      <c r="D30340" s="40" t="s">
        <v>118</v>
      </c>
      <c r="E30340" s="40" t="s">
        <v>8482</v>
      </c>
      <c r="F30340" s="40" t="s">
        <v>42457</v>
      </c>
      <c r="G30340" s="40">
        <v>338.42</v>
      </c>
    </row>
    <row r="30341" spans="1:7" x14ac:dyDescent="0.25">
      <c r="A30341" s="40">
        <v>5900193</v>
      </c>
      <c r="B30341" s="40" t="s">
        <v>42458</v>
      </c>
      <c r="C30341" s="40" t="s">
        <v>122</v>
      </c>
      <c r="D30341" s="40" t="s">
        <v>118</v>
      </c>
      <c r="E30341" s="40" t="s">
        <v>166</v>
      </c>
      <c r="F30341" s="40" t="s">
        <v>167</v>
      </c>
      <c r="G30341" s="40">
        <v>0</v>
      </c>
    </row>
    <row r="30342" spans="1:7" x14ac:dyDescent="0.25">
      <c r="A30342" s="40">
        <v>5900198</v>
      </c>
      <c r="B30342" s="40" t="s">
        <v>42459</v>
      </c>
      <c r="C30342" s="40" t="s">
        <v>125</v>
      </c>
      <c r="D30342" s="40" t="s">
        <v>118</v>
      </c>
      <c r="E30342" s="40" t="s">
        <v>3564</v>
      </c>
      <c r="F30342" s="40" t="s">
        <v>20867</v>
      </c>
      <c r="G30342" s="40">
        <v>265.62</v>
      </c>
    </row>
    <row r="30343" spans="1:7" x14ac:dyDescent="0.25">
      <c r="A30343" s="40">
        <v>5900199</v>
      </c>
      <c r="B30343" s="40" t="s">
        <v>42460</v>
      </c>
      <c r="C30343" s="40" t="s">
        <v>125</v>
      </c>
      <c r="D30343" s="40" t="s">
        <v>118</v>
      </c>
      <c r="E30343" s="40" t="s">
        <v>2322</v>
      </c>
      <c r="F30343" s="40" t="s">
        <v>42436</v>
      </c>
      <c r="G30343" s="40">
        <v>12</v>
      </c>
    </row>
    <row r="30344" spans="1:7" x14ac:dyDescent="0.25">
      <c r="A30344" s="40">
        <v>5900203</v>
      </c>
      <c r="B30344" s="40" t="s">
        <v>42461</v>
      </c>
      <c r="C30344" s="40" t="s">
        <v>125</v>
      </c>
      <c r="D30344" s="40" t="s">
        <v>118</v>
      </c>
      <c r="E30344" s="40" t="s">
        <v>2576</v>
      </c>
      <c r="F30344" s="40" t="s">
        <v>42462</v>
      </c>
      <c r="G30344" s="40">
        <v>4350</v>
      </c>
    </row>
    <row r="30345" spans="1:7" x14ac:dyDescent="0.25">
      <c r="A30345" s="40">
        <v>5900205</v>
      </c>
      <c r="B30345" s="40" t="s">
        <v>42463</v>
      </c>
      <c r="C30345" s="40" t="s">
        <v>125</v>
      </c>
      <c r="D30345" s="40" t="s">
        <v>118</v>
      </c>
      <c r="E30345" s="40" t="s">
        <v>3564</v>
      </c>
      <c r="F30345" s="40" t="s">
        <v>42464</v>
      </c>
      <c r="G30345" s="40">
        <v>1942.68</v>
      </c>
    </row>
    <row r="30346" spans="1:7" x14ac:dyDescent="0.25">
      <c r="A30346" s="40">
        <v>5900210</v>
      </c>
      <c r="B30346" s="40" t="s">
        <v>42465</v>
      </c>
      <c r="C30346" s="40" t="s">
        <v>125</v>
      </c>
      <c r="D30346" s="40" t="s">
        <v>118</v>
      </c>
      <c r="E30346" s="40" t="s">
        <v>2576</v>
      </c>
      <c r="F30346" s="40" t="s">
        <v>42466</v>
      </c>
      <c r="G30346" s="40">
        <v>471.75</v>
      </c>
    </row>
    <row r="30347" spans="1:7" x14ac:dyDescent="0.25">
      <c r="A30347" s="40">
        <v>5900211</v>
      </c>
      <c r="B30347" s="40" t="s">
        <v>42467</v>
      </c>
      <c r="C30347" s="40" t="s">
        <v>125</v>
      </c>
      <c r="D30347" s="40" t="s">
        <v>118</v>
      </c>
      <c r="E30347" s="40" t="s">
        <v>3564</v>
      </c>
      <c r="F30347" s="40" t="s">
        <v>42468</v>
      </c>
      <c r="G30347" s="40">
        <v>303.79000000000002</v>
      </c>
    </row>
    <row r="30348" spans="1:7" x14ac:dyDescent="0.25">
      <c r="A30348" s="40">
        <v>5900212</v>
      </c>
      <c r="B30348" s="40" t="s">
        <v>42469</v>
      </c>
      <c r="C30348" s="40" t="s">
        <v>125</v>
      </c>
      <c r="D30348" s="40" t="s">
        <v>118</v>
      </c>
      <c r="E30348" s="40" t="s">
        <v>2322</v>
      </c>
      <c r="F30348" s="40" t="s">
        <v>20867</v>
      </c>
      <c r="G30348" s="40">
        <v>15</v>
      </c>
    </row>
    <row r="30349" spans="1:7" x14ac:dyDescent="0.25">
      <c r="A30349" s="40">
        <v>5900217</v>
      </c>
      <c r="B30349" s="40" t="s">
        <v>42470</v>
      </c>
      <c r="C30349" s="40" t="s">
        <v>125</v>
      </c>
      <c r="D30349" s="40" t="s">
        <v>118</v>
      </c>
      <c r="E30349" s="40" t="s">
        <v>2576</v>
      </c>
      <c r="F30349" s="40" t="s">
        <v>42471</v>
      </c>
      <c r="G30349" s="40">
        <v>0</v>
      </c>
    </row>
    <row r="30350" spans="1:7" x14ac:dyDescent="0.25">
      <c r="A30350" s="40">
        <v>5900221</v>
      </c>
      <c r="B30350" s="40" t="s">
        <v>42472</v>
      </c>
      <c r="C30350" s="40" t="s">
        <v>125</v>
      </c>
      <c r="D30350" s="40" t="s">
        <v>118</v>
      </c>
      <c r="E30350" s="40" t="s">
        <v>2576</v>
      </c>
      <c r="F30350" s="40" t="s">
        <v>42473</v>
      </c>
      <c r="G30350" s="40">
        <v>61</v>
      </c>
    </row>
    <row r="30351" spans="1:7" x14ac:dyDescent="0.25">
      <c r="A30351" s="40">
        <v>5900224</v>
      </c>
      <c r="B30351" s="40" t="s">
        <v>42474</v>
      </c>
      <c r="C30351" s="40" t="s">
        <v>125</v>
      </c>
      <c r="D30351" s="40" t="s">
        <v>118</v>
      </c>
      <c r="E30351" s="40" t="s">
        <v>2576</v>
      </c>
      <c r="F30351" s="40" t="s">
        <v>42475</v>
      </c>
      <c r="G30351" s="40">
        <v>219.7</v>
      </c>
    </row>
    <row r="30352" spans="1:7" x14ac:dyDescent="0.25">
      <c r="A30352" s="40">
        <v>5900227</v>
      </c>
      <c r="B30352" s="40" t="s">
        <v>42476</v>
      </c>
      <c r="C30352" s="40" t="s">
        <v>125</v>
      </c>
      <c r="D30352" s="40" t="s">
        <v>118</v>
      </c>
      <c r="E30352" s="40" t="s">
        <v>8225</v>
      </c>
      <c r="F30352" s="40" t="s">
        <v>42477</v>
      </c>
      <c r="G30352" s="40">
        <v>10.3</v>
      </c>
    </row>
    <row r="30353" spans="1:7" x14ac:dyDescent="0.25">
      <c r="A30353" s="40">
        <v>5900228</v>
      </c>
      <c r="B30353" s="40" t="s">
        <v>42478</v>
      </c>
      <c r="C30353" s="40" t="s">
        <v>125</v>
      </c>
      <c r="D30353" s="40" t="s">
        <v>118</v>
      </c>
      <c r="E30353" s="40" t="s">
        <v>1853</v>
      </c>
      <c r="F30353" s="40" t="s">
        <v>42477</v>
      </c>
      <c r="G30353" s="40">
        <v>43.7</v>
      </c>
    </row>
    <row r="30354" spans="1:7" x14ac:dyDescent="0.25">
      <c r="A30354" s="40">
        <v>5900230</v>
      </c>
      <c r="B30354" s="40" t="s">
        <v>42479</v>
      </c>
      <c r="C30354" s="40" t="s">
        <v>125</v>
      </c>
      <c r="D30354" s="40" t="s">
        <v>118</v>
      </c>
      <c r="E30354" s="40" t="s">
        <v>1982</v>
      </c>
      <c r="F30354" s="40" t="s">
        <v>42480</v>
      </c>
      <c r="G30354" s="40">
        <v>82.8</v>
      </c>
    </row>
    <row r="30355" spans="1:7" x14ac:dyDescent="0.25">
      <c r="A30355" s="40">
        <v>5900231</v>
      </c>
      <c r="B30355" s="40" t="s">
        <v>42481</v>
      </c>
      <c r="C30355" s="40" t="s">
        <v>125</v>
      </c>
      <c r="D30355" s="40" t="s">
        <v>118</v>
      </c>
      <c r="E30355" s="40" t="s">
        <v>8228</v>
      </c>
      <c r="F30355" s="40" t="s">
        <v>42480</v>
      </c>
      <c r="G30355" s="40">
        <v>132.47999999999999</v>
      </c>
    </row>
    <row r="30356" spans="1:7" x14ac:dyDescent="0.25">
      <c r="A30356" s="40">
        <v>5900232</v>
      </c>
      <c r="B30356" s="40" t="s">
        <v>42482</v>
      </c>
      <c r="C30356" s="40" t="s">
        <v>125</v>
      </c>
      <c r="D30356" s="40" t="s">
        <v>118</v>
      </c>
      <c r="E30356" s="40" t="s">
        <v>1853</v>
      </c>
      <c r="F30356" s="40" t="s">
        <v>42483</v>
      </c>
      <c r="G30356" s="40">
        <v>0</v>
      </c>
    </row>
    <row r="30357" spans="1:7" x14ac:dyDescent="0.25">
      <c r="A30357" s="40">
        <v>5900233</v>
      </c>
      <c r="B30357" s="40" t="s">
        <v>42484</v>
      </c>
      <c r="C30357" s="40" t="s">
        <v>125</v>
      </c>
      <c r="D30357" s="40" t="s">
        <v>118</v>
      </c>
      <c r="E30357" s="40" t="s">
        <v>1902</v>
      </c>
      <c r="F30357" s="40" t="s">
        <v>42483</v>
      </c>
      <c r="G30357" s="40">
        <v>272</v>
      </c>
    </row>
    <row r="30358" spans="1:7" x14ac:dyDescent="0.25">
      <c r="A30358" s="40">
        <v>5900234</v>
      </c>
      <c r="B30358" s="40" t="s">
        <v>42485</v>
      </c>
      <c r="C30358" s="40" t="s">
        <v>125</v>
      </c>
      <c r="D30358" s="40" t="s">
        <v>118</v>
      </c>
      <c r="E30358" s="40" t="s">
        <v>2664</v>
      </c>
      <c r="F30358" s="40" t="s">
        <v>42486</v>
      </c>
      <c r="G30358" s="40">
        <v>13.84</v>
      </c>
    </row>
    <row r="30359" spans="1:7" x14ac:dyDescent="0.25">
      <c r="A30359" s="40">
        <v>5900235</v>
      </c>
      <c r="B30359" s="40" t="s">
        <v>42487</v>
      </c>
      <c r="C30359" s="40" t="s">
        <v>125</v>
      </c>
      <c r="D30359" s="40" t="s">
        <v>118</v>
      </c>
      <c r="E30359" s="40" t="s">
        <v>6132</v>
      </c>
      <c r="F30359" s="40" t="s">
        <v>42486</v>
      </c>
      <c r="G30359" s="40">
        <v>112.5</v>
      </c>
    </row>
    <row r="30360" spans="1:7" x14ac:dyDescent="0.25">
      <c r="A30360" s="40">
        <v>5900236</v>
      </c>
      <c r="B30360" s="40" t="s">
        <v>42488</v>
      </c>
      <c r="C30360" s="40" t="s">
        <v>125</v>
      </c>
      <c r="D30360" s="40" t="s">
        <v>118</v>
      </c>
      <c r="E30360" s="40" t="s">
        <v>8225</v>
      </c>
      <c r="F30360" s="40" t="s">
        <v>42489</v>
      </c>
      <c r="G30360" s="40">
        <v>20.76</v>
      </c>
    </row>
    <row r="30361" spans="1:7" x14ac:dyDescent="0.25">
      <c r="A30361" s="40">
        <v>5900239</v>
      </c>
      <c r="B30361" s="40" t="s">
        <v>42490</v>
      </c>
      <c r="C30361" s="40" t="s">
        <v>125</v>
      </c>
      <c r="D30361" s="40" t="s">
        <v>118</v>
      </c>
      <c r="E30361" s="40" t="s">
        <v>2584</v>
      </c>
      <c r="F30361" s="40" t="s">
        <v>15382</v>
      </c>
      <c r="G30361" s="40">
        <v>192</v>
      </c>
    </row>
    <row r="30362" spans="1:7" x14ac:dyDescent="0.25">
      <c r="A30362" s="40">
        <v>5900240</v>
      </c>
      <c r="B30362" s="40" t="s">
        <v>42491</v>
      </c>
      <c r="C30362" s="40" t="s">
        <v>125</v>
      </c>
      <c r="D30362" s="40" t="s">
        <v>118</v>
      </c>
      <c r="E30362" s="40" t="s">
        <v>2584</v>
      </c>
      <c r="F30362" s="40" t="s">
        <v>15382</v>
      </c>
      <c r="G30362" s="40">
        <v>50</v>
      </c>
    </row>
    <row r="30363" spans="1:7" x14ac:dyDescent="0.25">
      <c r="A30363" s="40">
        <v>5900242</v>
      </c>
      <c r="B30363" s="40" t="s">
        <v>42492</v>
      </c>
      <c r="C30363" s="40" t="s">
        <v>122</v>
      </c>
      <c r="D30363" s="40" t="s">
        <v>118</v>
      </c>
      <c r="E30363" s="40" t="s">
        <v>166</v>
      </c>
      <c r="F30363" s="40" t="s">
        <v>25013</v>
      </c>
      <c r="G30363" s="40">
        <v>0</v>
      </c>
    </row>
    <row r="30364" spans="1:7" x14ac:dyDescent="0.25">
      <c r="A30364" s="40">
        <v>5900244</v>
      </c>
      <c r="B30364" s="40" t="s">
        <v>42493</v>
      </c>
      <c r="C30364" s="40" t="s">
        <v>125</v>
      </c>
      <c r="D30364" s="40" t="s">
        <v>118</v>
      </c>
      <c r="E30364" s="40" t="s">
        <v>1902</v>
      </c>
      <c r="F30364" s="40" t="s">
        <v>42494</v>
      </c>
      <c r="G30364" s="40">
        <v>70.540000000000006</v>
      </c>
    </row>
    <row r="30365" spans="1:7" x14ac:dyDescent="0.25">
      <c r="A30365" s="40">
        <v>5900245</v>
      </c>
      <c r="B30365" s="40" t="s">
        <v>42495</v>
      </c>
      <c r="C30365" s="40" t="s">
        <v>122</v>
      </c>
      <c r="D30365" s="40" t="s">
        <v>118</v>
      </c>
      <c r="E30365" s="40" t="s">
        <v>190</v>
      </c>
      <c r="F30365" s="40" t="s">
        <v>191</v>
      </c>
      <c r="G30365" s="40">
        <v>0</v>
      </c>
    </row>
    <row r="30366" spans="1:7" x14ac:dyDescent="0.25">
      <c r="A30366" s="40">
        <v>5900246</v>
      </c>
      <c r="B30366" s="40" t="s">
        <v>42496</v>
      </c>
      <c r="C30366" s="40" t="s">
        <v>125</v>
      </c>
      <c r="D30366" s="40" t="s">
        <v>118</v>
      </c>
      <c r="E30366" s="40" t="s">
        <v>1853</v>
      </c>
      <c r="F30366" s="40" t="s">
        <v>42497</v>
      </c>
      <c r="G30366" s="40">
        <v>156.6</v>
      </c>
    </row>
    <row r="30367" spans="1:7" x14ac:dyDescent="0.25">
      <c r="A30367" s="40">
        <v>5900247</v>
      </c>
      <c r="B30367" s="40" t="s">
        <v>42498</v>
      </c>
      <c r="C30367" s="40" t="s">
        <v>125</v>
      </c>
      <c r="D30367" s="40" t="s">
        <v>118</v>
      </c>
      <c r="E30367" s="40" t="s">
        <v>1853</v>
      </c>
      <c r="F30367" s="40" t="s">
        <v>42499</v>
      </c>
      <c r="G30367" s="40">
        <v>726</v>
      </c>
    </row>
    <row r="30368" spans="1:7" x14ac:dyDescent="0.25">
      <c r="A30368" s="40">
        <v>5900248</v>
      </c>
      <c r="B30368" s="40" t="s">
        <v>42500</v>
      </c>
      <c r="C30368" s="40" t="s">
        <v>125</v>
      </c>
      <c r="D30368" s="40" t="s">
        <v>118</v>
      </c>
      <c r="E30368" s="40" t="s">
        <v>8225</v>
      </c>
      <c r="F30368" s="40" t="s">
        <v>42501</v>
      </c>
      <c r="G30368" s="40">
        <v>3.52</v>
      </c>
    </row>
    <row r="30369" spans="1:7" x14ac:dyDescent="0.25">
      <c r="A30369" s="40">
        <v>5900249</v>
      </c>
      <c r="B30369" s="40" t="s">
        <v>42502</v>
      </c>
      <c r="C30369" s="40" t="s">
        <v>122</v>
      </c>
      <c r="D30369" s="40" t="s">
        <v>118</v>
      </c>
      <c r="E30369" s="40" t="s">
        <v>166</v>
      </c>
      <c r="F30369" s="40" t="s">
        <v>167</v>
      </c>
      <c r="G30369" s="40">
        <v>0</v>
      </c>
    </row>
    <row r="30370" spans="1:7" x14ac:dyDescent="0.25">
      <c r="A30370" s="40">
        <v>5900250</v>
      </c>
      <c r="B30370" s="40" t="s">
        <v>42503</v>
      </c>
      <c r="C30370" s="40" t="s">
        <v>125</v>
      </c>
      <c r="D30370" s="40" t="s">
        <v>118</v>
      </c>
      <c r="E30370" s="40" t="s">
        <v>8225</v>
      </c>
      <c r="F30370" s="40" t="s">
        <v>42501</v>
      </c>
      <c r="G30370" s="40">
        <v>8.0399999999999991</v>
      </c>
    </row>
    <row r="30371" spans="1:7" x14ac:dyDescent="0.25">
      <c r="A30371" s="40">
        <v>5900251</v>
      </c>
      <c r="B30371" s="40" t="s">
        <v>42504</v>
      </c>
      <c r="C30371" s="40" t="s">
        <v>125</v>
      </c>
      <c r="D30371" s="40" t="s">
        <v>118</v>
      </c>
      <c r="E30371" s="40" t="s">
        <v>8225</v>
      </c>
      <c r="F30371" s="40" t="s">
        <v>42501</v>
      </c>
      <c r="G30371" s="40">
        <v>7.68</v>
      </c>
    </row>
    <row r="30372" spans="1:7" x14ac:dyDescent="0.25">
      <c r="A30372" s="40">
        <v>5900252</v>
      </c>
      <c r="B30372" s="40" t="s">
        <v>42505</v>
      </c>
      <c r="C30372" s="40" t="s">
        <v>122</v>
      </c>
      <c r="D30372" s="40" t="s">
        <v>118</v>
      </c>
      <c r="E30372" s="40" t="s">
        <v>166</v>
      </c>
      <c r="F30372" s="40" t="s">
        <v>167</v>
      </c>
      <c r="G30372" s="40">
        <v>0</v>
      </c>
    </row>
    <row r="30373" spans="1:7" x14ac:dyDescent="0.25">
      <c r="A30373" s="40">
        <v>5900253</v>
      </c>
      <c r="B30373" s="40" t="s">
        <v>42506</v>
      </c>
      <c r="C30373" s="40" t="s">
        <v>125</v>
      </c>
      <c r="D30373" s="40" t="s">
        <v>118</v>
      </c>
      <c r="E30373" s="40" t="s">
        <v>8225</v>
      </c>
      <c r="F30373" s="40" t="s">
        <v>42507</v>
      </c>
      <c r="G30373" s="40">
        <v>18.440000000000001</v>
      </c>
    </row>
    <row r="30374" spans="1:7" x14ac:dyDescent="0.25">
      <c r="A30374" s="40">
        <v>5900254</v>
      </c>
      <c r="B30374" s="40" t="s">
        <v>42508</v>
      </c>
      <c r="C30374" s="40" t="s">
        <v>122</v>
      </c>
      <c r="D30374" s="40" t="s">
        <v>118</v>
      </c>
      <c r="E30374" s="40" t="s">
        <v>166</v>
      </c>
      <c r="F30374" s="40" t="s">
        <v>167</v>
      </c>
      <c r="G30374" s="40">
        <v>0</v>
      </c>
    </row>
    <row r="30375" spans="1:7" x14ac:dyDescent="0.25">
      <c r="A30375" s="40">
        <v>5900255</v>
      </c>
      <c r="B30375" s="40" t="s">
        <v>42509</v>
      </c>
      <c r="C30375" s="40" t="s">
        <v>122</v>
      </c>
      <c r="D30375" s="40" t="s">
        <v>118</v>
      </c>
      <c r="E30375" s="40" t="s">
        <v>166</v>
      </c>
      <c r="F30375" s="40" t="s">
        <v>167</v>
      </c>
      <c r="G30375" s="40">
        <v>0</v>
      </c>
    </row>
    <row r="30376" spans="1:7" x14ac:dyDescent="0.25">
      <c r="A30376" s="40">
        <v>5900256</v>
      </c>
      <c r="B30376" s="40" t="s">
        <v>42510</v>
      </c>
      <c r="C30376" s="40" t="s">
        <v>125</v>
      </c>
      <c r="D30376" s="40" t="s">
        <v>118</v>
      </c>
      <c r="E30376" s="40" t="s">
        <v>6132</v>
      </c>
      <c r="F30376" s="40" t="s">
        <v>42511</v>
      </c>
      <c r="G30376" s="40">
        <v>2.1</v>
      </c>
    </row>
    <row r="30377" spans="1:7" x14ac:dyDescent="0.25">
      <c r="A30377" s="40">
        <v>5900257</v>
      </c>
      <c r="B30377" s="40" t="s">
        <v>42512</v>
      </c>
      <c r="C30377" s="40" t="s">
        <v>125</v>
      </c>
      <c r="D30377" s="40" t="s">
        <v>118</v>
      </c>
      <c r="E30377" s="40" t="s">
        <v>6132</v>
      </c>
      <c r="F30377" s="40" t="s">
        <v>42511</v>
      </c>
      <c r="G30377" s="40">
        <v>3.42</v>
      </c>
    </row>
    <row r="30378" spans="1:7" x14ac:dyDescent="0.25">
      <c r="A30378" s="40">
        <v>5900258</v>
      </c>
      <c r="B30378" s="40" t="s">
        <v>42513</v>
      </c>
      <c r="C30378" s="40" t="s">
        <v>125</v>
      </c>
      <c r="D30378" s="40" t="s">
        <v>118</v>
      </c>
      <c r="E30378" s="40" t="s">
        <v>6132</v>
      </c>
      <c r="F30378" s="40" t="s">
        <v>42514</v>
      </c>
      <c r="G30378" s="40">
        <v>5.58</v>
      </c>
    </row>
    <row r="30379" spans="1:7" x14ac:dyDescent="0.25">
      <c r="A30379" s="40">
        <v>5900259</v>
      </c>
      <c r="B30379" s="40" t="s">
        <v>42515</v>
      </c>
      <c r="C30379" s="40" t="s">
        <v>125</v>
      </c>
      <c r="D30379" s="40" t="s">
        <v>118</v>
      </c>
      <c r="E30379" s="40" t="s">
        <v>6132</v>
      </c>
      <c r="F30379" s="40" t="s">
        <v>42516</v>
      </c>
      <c r="G30379" s="40">
        <v>55.35</v>
      </c>
    </row>
    <row r="30380" spans="1:7" x14ac:dyDescent="0.25">
      <c r="A30380" s="40">
        <v>5900260</v>
      </c>
      <c r="B30380" s="40" t="s">
        <v>42517</v>
      </c>
      <c r="C30380" s="40" t="s">
        <v>125</v>
      </c>
      <c r="D30380" s="40" t="s">
        <v>118</v>
      </c>
      <c r="E30380" s="40" t="s">
        <v>6132</v>
      </c>
      <c r="F30380" s="40" t="s">
        <v>42514</v>
      </c>
      <c r="G30380" s="40">
        <v>4.5199999999999996</v>
      </c>
    </row>
    <row r="30381" spans="1:7" x14ac:dyDescent="0.25">
      <c r="A30381" s="40">
        <v>5900261</v>
      </c>
      <c r="B30381" s="40" t="s">
        <v>42518</v>
      </c>
      <c r="C30381" s="40" t="s">
        <v>125</v>
      </c>
      <c r="D30381" s="40" t="s">
        <v>118</v>
      </c>
      <c r="E30381" s="40" t="s">
        <v>6132</v>
      </c>
      <c r="F30381" s="40" t="s">
        <v>42519</v>
      </c>
      <c r="G30381" s="40">
        <v>10.98</v>
      </c>
    </row>
    <row r="30382" spans="1:7" x14ac:dyDescent="0.25">
      <c r="A30382" s="40">
        <v>5900262</v>
      </c>
      <c r="B30382" s="40" t="s">
        <v>42520</v>
      </c>
      <c r="C30382" s="40" t="s">
        <v>125</v>
      </c>
      <c r="D30382" s="40" t="s">
        <v>118</v>
      </c>
      <c r="E30382" s="40" t="s">
        <v>6132</v>
      </c>
      <c r="F30382" s="40" t="s">
        <v>42521</v>
      </c>
      <c r="G30382" s="40">
        <v>10.94</v>
      </c>
    </row>
    <row r="30383" spans="1:7" x14ac:dyDescent="0.25">
      <c r="A30383" s="40">
        <v>5900263</v>
      </c>
      <c r="B30383" s="40" t="s">
        <v>42522</v>
      </c>
      <c r="C30383" s="40" t="s">
        <v>125</v>
      </c>
      <c r="D30383" s="40" t="s">
        <v>118</v>
      </c>
      <c r="E30383" s="40" t="s">
        <v>6132</v>
      </c>
      <c r="F30383" s="40" t="s">
        <v>42523</v>
      </c>
      <c r="G30383" s="40">
        <v>31.05</v>
      </c>
    </row>
    <row r="30384" spans="1:7" x14ac:dyDescent="0.25">
      <c r="A30384" s="40">
        <v>5900264</v>
      </c>
      <c r="B30384" s="40" t="s">
        <v>42524</v>
      </c>
      <c r="C30384" s="40" t="s">
        <v>125</v>
      </c>
      <c r="D30384" s="40" t="s">
        <v>118</v>
      </c>
      <c r="E30384" s="40" t="s">
        <v>99</v>
      </c>
      <c r="F30384" s="40" t="s">
        <v>42519</v>
      </c>
      <c r="G30384" s="40">
        <v>10.94</v>
      </c>
    </row>
    <row r="30385" spans="1:7" x14ac:dyDescent="0.25">
      <c r="A30385" s="40">
        <v>5900265</v>
      </c>
      <c r="B30385" s="40" t="s">
        <v>42525</v>
      </c>
      <c r="C30385" s="40" t="s">
        <v>125</v>
      </c>
      <c r="D30385" s="40" t="s">
        <v>118</v>
      </c>
      <c r="E30385" s="40" t="s">
        <v>99</v>
      </c>
      <c r="F30385" s="40" t="s">
        <v>42526</v>
      </c>
      <c r="G30385" s="40">
        <v>1.73</v>
      </c>
    </row>
    <row r="30386" spans="1:7" x14ac:dyDescent="0.25">
      <c r="A30386" s="40">
        <v>5900266</v>
      </c>
      <c r="B30386" s="40" t="s">
        <v>42527</v>
      </c>
      <c r="C30386" s="40" t="s">
        <v>122</v>
      </c>
      <c r="D30386" s="40" t="s">
        <v>118</v>
      </c>
      <c r="E30386" s="40" t="s">
        <v>166</v>
      </c>
      <c r="F30386" s="40" t="s">
        <v>42318</v>
      </c>
      <c r="G30386" s="40">
        <v>0</v>
      </c>
    </row>
    <row r="30387" spans="1:7" x14ac:dyDescent="0.25">
      <c r="A30387" s="40">
        <v>5900267</v>
      </c>
      <c r="B30387" s="40" t="s">
        <v>42528</v>
      </c>
      <c r="C30387" s="40" t="s">
        <v>122</v>
      </c>
      <c r="D30387" s="40" t="s">
        <v>118</v>
      </c>
      <c r="E30387" s="40" t="s">
        <v>166</v>
      </c>
      <c r="F30387" s="40" t="s">
        <v>42529</v>
      </c>
      <c r="G30387" s="40">
        <v>0</v>
      </c>
    </row>
    <row r="30388" spans="1:7" x14ac:dyDescent="0.25">
      <c r="A30388" s="40">
        <v>5900268</v>
      </c>
      <c r="B30388" s="40" t="s">
        <v>42530</v>
      </c>
      <c r="C30388" s="40" t="s">
        <v>125</v>
      </c>
      <c r="D30388" s="40" t="s">
        <v>118</v>
      </c>
      <c r="E30388" s="40" t="s">
        <v>99</v>
      </c>
      <c r="F30388" s="40" t="s">
        <v>42531</v>
      </c>
      <c r="G30388" s="40">
        <v>0</v>
      </c>
    </row>
    <row r="30389" spans="1:7" x14ac:dyDescent="0.25">
      <c r="A30389" s="40">
        <v>5900269</v>
      </c>
      <c r="B30389" s="40" t="s">
        <v>42532</v>
      </c>
      <c r="C30389" s="40" t="s">
        <v>125</v>
      </c>
      <c r="D30389" s="40" t="s">
        <v>118</v>
      </c>
      <c r="E30389" s="40" t="s">
        <v>99</v>
      </c>
      <c r="F30389" s="40" t="s">
        <v>42531</v>
      </c>
      <c r="G30389" s="40">
        <v>35.22</v>
      </c>
    </row>
    <row r="30390" spans="1:7" x14ac:dyDescent="0.25">
      <c r="A30390" s="40">
        <v>5900271</v>
      </c>
      <c r="B30390" s="40" t="s">
        <v>42533</v>
      </c>
      <c r="C30390" s="40" t="s">
        <v>122</v>
      </c>
      <c r="D30390" s="40" t="s">
        <v>118</v>
      </c>
      <c r="E30390" s="40" t="s">
        <v>166</v>
      </c>
      <c r="F30390" s="40" t="s">
        <v>42529</v>
      </c>
      <c r="G30390" s="40">
        <v>0</v>
      </c>
    </row>
    <row r="30391" spans="1:7" x14ac:dyDescent="0.25">
      <c r="A30391" s="40">
        <v>5900272</v>
      </c>
      <c r="B30391" s="40" t="s">
        <v>42534</v>
      </c>
      <c r="C30391" s="40" t="s">
        <v>125</v>
      </c>
      <c r="D30391" s="40" t="s">
        <v>118</v>
      </c>
      <c r="E30391" s="40" t="s">
        <v>1853</v>
      </c>
      <c r="F30391" s="40" t="s">
        <v>42535</v>
      </c>
      <c r="G30391" s="40">
        <v>4</v>
      </c>
    </row>
    <row r="30392" spans="1:7" x14ac:dyDescent="0.25">
      <c r="A30392" s="40">
        <v>5900273</v>
      </c>
      <c r="B30392" s="40" t="s">
        <v>42536</v>
      </c>
      <c r="C30392" s="40" t="s">
        <v>125</v>
      </c>
      <c r="D30392" s="40" t="s">
        <v>118</v>
      </c>
      <c r="E30392" s="40" t="s">
        <v>1853</v>
      </c>
      <c r="F30392" s="40" t="s">
        <v>42535</v>
      </c>
      <c r="G30392" s="40">
        <v>4.82</v>
      </c>
    </row>
    <row r="30393" spans="1:7" x14ac:dyDescent="0.25">
      <c r="A30393" s="40">
        <v>5900274</v>
      </c>
      <c r="B30393" s="40" t="s">
        <v>42537</v>
      </c>
      <c r="C30393" s="40" t="s">
        <v>125</v>
      </c>
      <c r="D30393" s="40" t="s">
        <v>118</v>
      </c>
      <c r="E30393" s="40" t="s">
        <v>1853</v>
      </c>
      <c r="F30393" s="40" t="s">
        <v>42538</v>
      </c>
      <c r="G30393" s="40">
        <v>13.65</v>
      </c>
    </row>
    <row r="30394" spans="1:7" x14ac:dyDescent="0.25">
      <c r="A30394" s="40">
        <v>5900275</v>
      </c>
      <c r="B30394" s="40" t="s">
        <v>42539</v>
      </c>
      <c r="C30394" s="40" t="s">
        <v>125</v>
      </c>
      <c r="D30394" s="40" t="s">
        <v>118</v>
      </c>
      <c r="E30394" s="40" t="s">
        <v>1853</v>
      </c>
      <c r="F30394" s="40" t="s">
        <v>42540</v>
      </c>
      <c r="G30394" s="40">
        <v>27.3</v>
      </c>
    </row>
    <row r="30395" spans="1:7" x14ac:dyDescent="0.25">
      <c r="A30395" s="40">
        <v>5900276</v>
      </c>
      <c r="B30395" s="40" t="s">
        <v>42541</v>
      </c>
      <c r="C30395" s="40" t="s">
        <v>122</v>
      </c>
      <c r="D30395" s="40" t="s">
        <v>118</v>
      </c>
      <c r="E30395" s="40" t="s">
        <v>166</v>
      </c>
      <c r="F30395" s="40" t="s">
        <v>167</v>
      </c>
      <c r="G30395" s="40">
        <v>0</v>
      </c>
    </row>
    <row r="30396" spans="1:7" x14ac:dyDescent="0.25">
      <c r="A30396" s="40">
        <v>5900277</v>
      </c>
      <c r="B30396" s="40" t="s">
        <v>42542</v>
      </c>
      <c r="C30396" s="40" t="s">
        <v>125</v>
      </c>
      <c r="D30396" s="40" t="s">
        <v>118</v>
      </c>
      <c r="E30396" s="40" t="s">
        <v>8228</v>
      </c>
      <c r="F30396" s="40" t="s">
        <v>42538</v>
      </c>
      <c r="G30396" s="40">
        <v>14.16</v>
      </c>
    </row>
    <row r="30397" spans="1:7" x14ac:dyDescent="0.25">
      <c r="A30397" s="40">
        <v>5900278</v>
      </c>
      <c r="B30397" s="40" t="s">
        <v>42543</v>
      </c>
      <c r="C30397" s="40" t="s">
        <v>125</v>
      </c>
      <c r="D30397" s="40" t="s">
        <v>118</v>
      </c>
      <c r="E30397" s="40" t="s">
        <v>1853</v>
      </c>
      <c r="F30397" s="40" t="s">
        <v>31870</v>
      </c>
      <c r="G30397" s="40">
        <v>52.8</v>
      </c>
    </row>
    <row r="30398" spans="1:7" x14ac:dyDescent="0.25">
      <c r="A30398" s="40">
        <v>5900279</v>
      </c>
      <c r="B30398" s="40" t="s">
        <v>42544</v>
      </c>
      <c r="C30398" s="40" t="s">
        <v>125</v>
      </c>
      <c r="D30398" s="40" t="s">
        <v>118</v>
      </c>
      <c r="E30398" s="40" t="s">
        <v>1853</v>
      </c>
      <c r="F30398" s="40" t="s">
        <v>3326</v>
      </c>
      <c r="G30398" s="40">
        <v>5.15</v>
      </c>
    </row>
    <row r="30399" spans="1:7" x14ac:dyDescent="0.25">
      <c r="A30399" s="40">
        <v>5900280</v>
      </c>
      <c r="B30399" s="40" t="s">
        <v>42545</v>
      </c>
      <c r="C30399" s="40" t="s">
        <v>125</v>
      </c>
      <c r="D30399" s="40" t="s">
        <v>118</v>
      </c>
      <c r="E30399" s="40" t="s">
        <v>1044</v>
      </c>
      <c r="F30399" s="40" t="s">
        <v>42546</v>
      </c>
      <c r="G30399" s="40">
        <v>42.64</v>
      </c>
    </row>
    <row r="30400" spans="1:7" x14ac:dyDescent="0.25">
      <c r="A30400" s="40">
        <v>5900281</v>
      </c>
      <c r="B30400" s="40" t="s">
        <v>42547</v>
      </c>
      <c r="C30400" s="40" t="s">
        <v>125</v>
      </c>
      <c r="D30400" s="40" t="s">
        <v>118</v>
      </c>
      <c r="E30400" s="40" t="s">
        <v>1044</v>
      </c>
      <c r="F30400" s="40" t="s">
        <v>23104</v>
      </c>
      <c r="G30400" s="40">
        <v>2.5</v>
      </c>
    </row>
    <row r="30401" spans="1:7" x14ac:dyDescent="0.25">
      <c r="A30401" s="40">
        <v>5900282</v>
      </c>
      <c r="B30401" s="40" t="s">
        <v>42548</v>
      </c>
      <c r="C30401" s="40" t="s">
        <v>125</v>
      </c>
      <c r="D30401" s="40" t="s">
        <v>118</v>
      </c>
      <c r="E30401" s="40" t="s">
        <v>1044</v>
      </c>
      <c r="F30401" s="40" t="s">
        <v>35872</v>
      </c>
      <c r="G30401" s="40">
        <v>13.83</v>
      </c>
    </row>
    <row r="30402" spans="1:7" x14ac:dyDescent="0.25">
      <c r="A30402" s="40">
        <v>5900283</v>
      </c>
      <c r="B30402" s="40" t="s">
        <v>42549</v>
      </c>
      <c r="C30402" s="40" t="s">
        <v>125</v>
      </c>
      <c r="D30402" s="40" t="s">
        <v>118</v>
      </c>
      <c r="E30402" s="40" t="s">
        <v>1044</v>
      </c>
      <c r="F30402" s="40" t="s">
        <v>35872</v>
      </c>
      <c r="G30402" s="40">
        <v>16</v>
      </c>
    </row>
    <row r="30403" spans="1:7" x14ac:dyDescent="0.25">
      <c r="A30403" s="40">
        <v>5900284</v>
      </c>
      <c r="B30403" s="40" t="s">
        <v>42550</v>
      </c>
      <c r="C30403" s="40" t="s">
        <v>125</v>
      </c>
      <c r="D30403" s="40" t="s">
        <v>118</v>
      </c>
      <c r="E30403" s="40" t="s">
        <v>1044</v>
      </c>
      <c r="F30403" s="40" t="s">
        <v>42551</v>
      </c>
      <c r="G30403" s="40">
        <v>34.299999999999997</v>
      </c>
    </row>
    <row r="30404" spans="1:7" x14ac:dyDescent="0.25">
      <c r="A30404" s="40">
        <v>5900285</v>
      </c>
      <c r="B30404" s="40" t="s">
        <v>42552</v>
      </c>
      <c r="C30404" s="40" t="s">
        <v>125</v>
      </c>
      <c r="D30404" s="40" t="s">
        <v>118</v>
      </c>
      <c r="E30404" s="40" t="s">
        <v>1044</v>
      </c>
      <c r="F30404" s="40" t="s">
        <v>42553</v>
      </c>
      <c r="G30404" s="40">
        <v>53.36</v>
      </c>
    </row>
    <row r="30405" spans="1:7" x14ac:dyDescent="0.25">
      <c r="A30405" s="40">
        <v>5900286</v>
      </c>
      <c r="B30405" s="40" t="s">
        <v>42554</v>
      </c>
      <c r="C30405" s="40" t="s">
        <v>125</v>
      </c>
      <c r="D30405" s="40" t="s">
        <v>118</v>
      </c>
      <c r="E30405" s="40" t="s">
        <v>6752</v>
      </c>
      <c r="F30405" s="40" t="s">
        <v>42555</v>
      </c>
      <c r="G30405" s="40">
        <v>273.02</v>
      </c>
    </row>
    <row r="30406" spans="1:7" x14ac:dyDescent="0.25">
      <c r="A30406" s="40">
        <v>5900287</v>
      </c>
      <c r="B30406" s="40" t="s">
        <v>42556</v>
      </c>
      <c r="C30406" s="40" t="s">
        <v>125</v>
      </c>
      <c r="D30406" s="40" t="s">
        <v>118</v>
      </c>
      <c r="E30406" s="40" t="s">
        <v>6752</v>
      </c>
      <c r="F30406" s="40" t="s">
        <v>42557</v>
      </c>
      <c r="G30406" s="40">
        <v>328.93</v>
      </c>
    </row>
    <row r="30407" spans="1:7" x14ac:dyDescent="0.25">
      <c r="A30407" s="40">
        <v>5900288</v>
      </c>
      <c r="B30407" s="40" t="s">
        <v>42558</v>
      </c>
      <c r="C30407" s="40" t="s">
        <v>125</v>
      </c>
      <c r="D30407" s="40" t="s">
        <v>118</v>
      </c>
      <c r="E30407" s="40" t="s">
        <v>6752</v>
      </c>
      <c r="F30407" s="40" t="s">
        <v>42559</v>
      </c>
      <c r="G30407" s="40">
        <v>168.75</v>
      </c>
    </row>
    <row r="30408" spans="1:7" x14ac:dyDescent="0.25">
      <c r="A30408" s="40">
        <v>5900289</v>
      </c>
      <c r="B30408" s="40" t="s">
        <v>42560</v>
      </c>
      <c r="C30408" s="40" t="s">
        <v>125</v>
      </c>
      <c r="D30408" s="40" t="s">
        <v>118</v>
      </c>
      <c r="E30408" s="40" t="s">
        <v>390</v>
      </c>
      <c r="F30408" s="40" t="s">
        <v>42561</v>
      </c>
      <c r="G30408" s="40">
        <v>40.4</v>
      </c>
    </row>
    <row r="30409" spans="1:7" x14ac:dyDescent="0.25">
      <c r="A30409" s="40">
        <v>5900290</v>
      </c>
      <c r="B30409" s="40" t="s">
        <v>42562</v>
      </c>
      <c r="C30409" s="40" t="s">
        <v>132</v>
      </c>
      <c r="D30409" s="40" t="s">
        <v>118</v>
      </c>
      <c r="E30409" s="40" t="s">
        <v>8431</v>
      </c>
      <c r="F30409" s="40" t="s">
        <v>3317</v>
      </c>
      <c r="G30409" s="40">
        <v>3233</v>
      </c>
    </row>
    <row r="30410" spans="1:7" x14ac:dyDescent="0.25">
      <c r="A30410" s="40">
        <v>5900291</v>
      </c>
      <c r="B30410" s="40" t="s">
        <v>42563</v>
      </c>
      <c r="C30410" s="40" t="s">
        <v>117</v>
      </c>
      <c r="D30410" s="40" t="s">
        <v>118</v>
      </c>
      <c r="E30410" s="40" t="s">
        <v>8431</v>
      </c>
      <c r="F30410" s="40" t="s">
        <v>42564</v>
      </c>
      <c r="G30410" s="40">
        <v>5980</v>
      </c>
    </row>
    <row r="30411" spans="1:7" x14ac:dyDescent="0.25">
      <c r="A30411" s="40">
        <v>5900292</v>
      </c>
      <c r="B30411" s="40" t="s">
        <v>42565</v>
      </c>
      <c r="C30411" s="40" t="s">
        <v>132</v>
      </c>
      <c r="D30411" s="40" t="s">
        <v>118</v>
      </c>
      <c r="E30411" s="40" t="s">
        <v>42566</v>
      </c>
      <c r="F30411" s="40" t="s">
        <v>42567</v>
      </c>
      <c r="G30411" s="40">
        <v>12575</v>
      </c>
    </row>
    <row r="30412" spans="1:7" x14ac:dyDescent="0.25">
      <c r="A30412" s="40">
        <v>5900293</v>
      </c>
      <c r="B30412" s="40" t="s">
        <v>42568</v>
      </c>
      <c r="C30412" s="40" t="s">
        <v>125</v>
      </c>
      <c r="D30412" s="40" t="s">
        <v>118</v>
      </c>
      <c r="E30412" s="40" t="s">
        <v>2576</v>
      </c>
      <c r="F30412" s="40" t="s">
        <v>42569</v>
      </c>
      <c r="G30412" s="40">
        <v>125</v>
      </c>
    </row>
    <row r="30413" spans="1:7" x14ac:dyDescent="0.25">
      <c r="A30413" s="40">
        <v>5900294</v>
      </c>
      <c r="B30413" s="40" t="s">
        <v>42570</v>
      </c>
      <c r="C30413" s="40" t="s">
        <v>125</v>
      </c>
      <c r="D30413" s="40" t="s">
        <v>118</v>
      </c>
      <c r="E30413" s="40" t="s">
        <v>2576</v>
      </c>
      <c r="F30413" s="40" t="s">
        <v>42571</v>
      </c>
      <c r="G30413" s="40">
        <v>950</v>
      </c>
    </row>
    <row r="30414" spans="1:7" x14ac:dyDescent="0.25">
      <c r="A30414" s="40">
        <v>5900295</v>
      </c>
      <c r="B30414" s="40" t="s">
        <v>42572</v>
      </c>
      <c r="C30414" s="40" t="s">
        <v>125</v>
      </c>
      <c r="D30414" s="40" t="s">
        <v>118</v>
      </c>
      <c r="E30414" s="40" t="s">
        <v>2576</v>
      </c>
      <c r="F30414" s="40" t="s">
        <v>42573</v>
      </c>
      <c r="G30414" s="40">
        <v>173</v>
      </c>
    </row>
    <row r="30415" spans="1:7" x14ac:dyDescent="0.25">
      <c r="A30415" s="40">
        <v>5900296</v>
      </c>
      <c r="B30415" s="40" t="s">
        <v>42574</v>
      </c>
      <c r="C30415" s="40" t="s">
        <v>132</v>
      </c>
      <c r="D30415" s="40" t="s">
        <v>118</v>
      </c>
      <c r="E30415" s="40" t="s">
        <v>3291</v>
      </c>
      <c r="F30415" s="40" t="s">
        <v>42575</v>
      </c>
      <c r="G30415" s="40">
        <v>3900.5</v>
      </c>
    </row>
    <row r="30416" spans="1:7" x14ac:dyDescent="0.25">
      <c r="A30416" s="40">
        <v>5900297</v>
      </c>
      <c r="B30416" s="40" t="s">
        <v>42576</v>
      </c>
      <c r="C30416" s="40" t="s">
        <v>125</v>
      </c>
      <c r="D30416" s="40" t="s">
        <v>118</v>
      </c>
      <c r="E30416" s="40" t="s">
        <v>2584</v>
      </c>
      <c r="F30416" s="40" t="s">
        <v>21872</v>
      </c>
      <c r="G30416" s="40">
        <v>1</v>
      </c>
    </row>
    <row r="30417" spans="1:7" x14ac:dyDescent="0.25">
      <c r="A30417" s="40">
        <v>5900298</v>
      </c>
      <c r="B30417" s="40" t="s">
        <v>42577</v>
      </c>
      <c r="C30417" s="40" t="s">
        <v>132</v>
      </c>
      <c r="D30417" s="40" t="s">
        <v>118</v>
      </c>
      <c r="E30417" s="40" t="s">
        <v>2584</v>
      </c>
      <c r="F30417" s="40" t="s">
        <v>21872</v>
      </c>
      <c r="G30417" s="40">
        <v>1880</v>
      </c>
    </row>
    <row r="30418" spans="1:7" x14ac:dyDescent="0.25">
      <c r="A30418" s="40">
        <v>5900299</v>
      </c>
      <c r="B30418" s="40" t="s">
        <v>42578</v>
      </c>
      <c r="C30418" s="40" t="s">
        <v>125</v>
      </c>
      <c r="D30418" s="40" t="s">
        <v>118</v>
      </c>
      <c r="E30418" s="40" t="s">
        <v>2584</v>
      </c>
      <c r="F30418" s="40" t="s">
        <v>3189</v>
      </c>
      <c r="G30418" s="40">
        <v>225</v>
      </c>
    </row>
    <row r="30419" spans="1:7" x14ac:dyDescent="0.25">
      <c r="A30419" s="40">
        <v>5900300</v>
      </c>
      <c r="B30419" s="40" t="s">
        <v>42579</v>
      </c>
      <c r="C30419" s="40" t="s">
        <v>122</v>
      </c>
      <c r="D30419" s="40" t="s">
        <v>118</v>
      </c>
      <c r="E30419" s="40" t="s">
        <v>2584</v>
      </c>
      <c r="F30419" s="40" t="s">
        <v>123</v>
      </c>
      <c r="G30419" s="40">
        <v>0</v>
      </c>
    </row>
    <row r="30420" spans="1:7" x14ac:dyDescent="0.25">
      <c r="A30420" s="40">
        <v>5900301</v>
      </c>
      <c r="B30420" s="40" t="s">
        <v>42580</v>
      </c>
      <c r="C30420" s="40" t="s">
        <v>125</v>
      </c>
      <c r="D30420" s="40" t="s">
        <v>118</v>
      </c>
      <c r="E30420" s="40" t="s">
        <v>7884</v>
      </c>
      <c r="F30420" s="40" t="s">
        <v>42581</v>
      </c>
      <c r="G30420" s="40">
        <v>197.04</v>
      </c>
    </row>
    <row r="30421" spans="1:7" x14ac:dyDescent="0.25">
      <c r="A30421" s="40">
        <v>5900302</v>
      </c>
      <c r="B30421" s="40" t="s">
        <v>42582</v>
      </c>
      <c r="C30421" s="40" t="s">
        <v>125</v>
      </c>
      <c r="D30421" s="40" t="s">
        <v>118</v>
      </c>
      <c r="E30421" s="40" t="s">
        <v>126</v>
      </c>
      <c r="F30421" s="40" t="s">
        <v>42583</v>
      </c>
      <c r="G30421" s="40">
        <v>38.64</v>
      </c>
    </row>
    <row r="30422" spans="1:7" x14ac:dyDescent="0.25">
      <c r="A30422" s="40">
        <v>5900304</v>
      </c>
      <c r="B30422" s="40" t="s">
        <v>42584</v>
      </c>
      <c r="C30422" s="40" t="s">
        <v>122</v>
      </c>
      <c r="D30422" s="40" t="s">
        <v>118</v>
      </c>
      <c r="E30422" s="40" t="s">
        <v>166</v>
      </c>
      <c r="F30422" s="40" t="s">
        <v>167</v>
      </c>
      <c r="G30422" s="40">
        <v>0</v>
      </c>
    </row>
    <row r="30423" spans="1:7" x14ac:dyDescent="0.25">
      <c r="A30423" s="40">
        <v>5900305</v>
      </c>
      <c r="B30423" s="40" t="s">
        <v>42585</v>
      </c>
      <c r="C30423" s="40" t="s">
        <v>122</v>
      </c>
      <c r="D30423" s="40" t="s">
        <v>118</v>
      </c>
      <c r="E30423" s="40" t="s">
        <v>166</v>
      </c>
      <c r="F30423" s="40" t="s">
        <v>167</v>
      </c>
      <c r="G30423" s="40">
        <v>0</v>
      </c>
    </row>
    <row r="30424" spans="1:7" x14ac:dyDescent="0.25">
      <c r="A30424" s="40">
        <v>5900306</v>
      </c>
      <c r="B30424" s="40" t="s">
        <v>42586</v>
      </c>
      <c r="C30424" s="40" t="s">
        <v>122</v>
      </c>
      <c r="D30424" s="40" t="s">
        <v>118</v>
      </c>
      <c r="E30424" s="40" t="s">
        <v>166</v>
      </c>
      <c r="F30424" s="40" t="s">
        <v>167</v>
      </c>
      <c r="G30424" s="40">
        <v>0</v>
      </c>
    </row>
    <row r="30425" spans="1:7" x14ac:dyDescent="0.25">
      <c r="A30425" s="40">
        <v>5900307</v>
      </c>
      <c r="B30425" s="40" t="s">
        <v>42587</v>
      </c>
      <c r="C30425" s="40" t="s">
        <v>122</v>
      </c>
      <c r="D30425" s="40" t="s">
        <v>118</v>
      </c>
      <c r="E30425" s="40" t="s">
        <v>166</v>
      </c>
      <c r="F30425" s="40" t="s">
        <v>167</v>
      </c>
      <c r="G30425" s="40">
        <v>0</v>
      </c>
    </row>
    <row r="30426" spans="1:7" x14ac:dyDescent="0.25">
      <c r="A30426" s="40">
        <v>5900308</v>
      </c>
      <c r="B30426" s="40" t="s">
        <v>42588</v>
      </c>
      <c r="C30426" s="40" t="s">
        <v>125</v>
      </c>
      <c r="D30426" s="40" t="s">
        <v>118</v>
      </c>
      <c r="E30426" s="40" t="s">
        <v>1328</v>
      </c>
      <c r="F30426" s="40" t="s">
        <v>42589</v>
      </c>
      <c r="G30426" s="40">
        <v>59.84</v>
      </c>
    </row>
    <row r="30427" spans="1:7" x14ac:dyDescent="0.25">
      <c r="A30427" s="40">
        <v>5900309</v>
      </c>
      <c r="B30427" s="40" t="s">
        <v>42590</v>
      </c>
      <c r="C30427" s="40" t="s">
        <v>125</v>
      </c>
      <c r="D30427" s="40" t="s">
        <v>118</v>
      </c>
      <c r="E30427" s="40" t="s">
        <v>1328</v>
      </c>
      <c r="F30427" s="40" t="s">
        <v>42589</v>
      </c>
      <c r="G30427" s="40">
        <v>340.48</v>
      </c>
    </row>
    <row r="30428" spans="1:7" x14ac:dyDescent="0.25">
      <c r="A30428" s="40">
        <v>5900310</v>
      </c>
      <c r="B30428" s="40" t="s">
        <v>42591</v>
      </c>
      <c r="C30428" s="40" t="s">
        <v>125</v>
      </c>
      <c r="D30428" s="40" t="s">
        <v>118</v>
      </c>
      <c r="E30428" s="40" t="s">
        <v>1328</v>
      </c>
      <c r="F30428" s="40" t="s">
        <v>42592</v>
      </c>
      <c r="G30428" s="40">
        <v>87.89</v>
      </c>
    </row>
    <row r="30429" spans="1:7" x14ac:dyDescent="0.25">
      <c r="A30429" s="40">
        <v>5900311</v>
      </c>
      <c r="B30429" s="40" t="s">
        <v>42593</v>
      </c>
      <c r="C30429" s="40" t="s">
        <v>125</v>
      </c>
      <c r="D30429" s="40" t="s">
        <v>118</v>
      </c>
      <c r="E30429" s="40" t="s">
        <v>1328</v>
      </c>
      <c r="F30429" s="40" t="s">
        <v>42592</v>
      </c>
      <c r="G30429" s="40">
        <v>62.55</v>
      </c>
    </row>
    <row r="30430" spans="1:7" x14ac:dyDescent="0.25">
      <c r="A30430" s="40">
        <v>5900312</v>
      </c>
      <c r="B30430" s="40" t="s">
        <v>42594</v>
      </c>
      <c r="C30430" s="40" t="s">
        <v>125</v>
      </c>
      <c r="D30430" s="40" t="s">
        <v>118</v>
      </c>
      <c r="E30430" s="40" t="s">
        <v>1328</v>
      </c>
      <c r="F30430" s="40" t="s">
        <v>42592</v>
      </c>
      <c r="G30430" s="40">
        <v>52.35</v>
      </c>
    </row>
    <row r="30431" spans="1:7" x14ac:dyDescent="0.25">
      <c r="A30431" s="40">
        <v>5900313</v>
      </c>
      <c r="B30431" s="40" t="s">
        <v>42595</v>
      </c>
      <c r="C30431" s="40" t="s">
        <v>125</v>
      </c>
      <c r="D30431" s="40" t="s">
        <v>118</v>
      </c>
      <c r="E30431" s="40" t="s">
        <v>1328</v>
      </c>
      <c r="F30431" s="40" t="s">
        <v>42592</v>
      </c>
      <c r="G30431" s="40">
        <v>70.92</v>
      </c>
    </row>
    <row r="30432" spans="1:7" x14ac:dyDescent="0.25">
      <c r="A30432" s="40">
        <v>5900314</v>
      </c>
      <c r="B30432" s="40" t="s">
        <v>42596</v>
      </c>
      <c r="C30432" s="40" t="s">
        <v>125</v>
      </c>
      <c r="D30432" s="40" t="s">
        <v>118</v>
      </c>
      <c r="E30432" s="40" t="s">
        <v>1044</v>
      </c>
      <c r="F30432" s="40" t="s">
        <v>42408</v>
      </c>
      <c r="G30432" s="40">
        <v>21.84</v>
      </c>
    </row>
    <row r="30433" spans="1:7" x14ac:dyDescent="0.25">
      <c r="A30433" s="40">
        <v>5900316</v>
      </c>
      <c r="B30433" s="40" t="s">
        <v>42597</v>
      </c>
      <c r="C30433" s="40" t="s">
        <v>122</v>
      </c>
      <c r="D30433" s="40" t="s">
        <v>118</v>
      </c>
      <c r="E30433" s="40" t="s">
        <v>1044</v>
      </c>
      <c r="F30433" s="40" t="s">
        <v>123</v>
      </c>
      <c r="G30433" s="40">
        <v>0</v>
      </c>
    </row>
    <row r="30434" spans="1:7" x14ac:dyDescent="0.25">
      <c r="A30434" s="40">
        <v>5900317</v>
      </c>
      <c r="B30434" s="40" t="s">
        <v>42598</v>
      </c>
      <c r="C30434" s="40" t="s">
        <v>125</v>
      </c>
      <c r="D30434" s="40" t="s">
        <v>118</v>
      </c>
      <c r="E30434" s="40" t="s">
        <v>1044</v>
      </c>
      <c r="F30434" s="40" t="s">
        <v>42599</v>
      </c>
      <c r="G30434" s="40">
        <v>91.68</v>
      </c>
    </row>
    <row r="30435" spans="1:7" x14ac:dyDescent="0.25">
      <c r="A30435" s="40">
        <v>5900318</v>
      </c>
      <c r="B30435" s="40" t="s">
        <v>42600</v>
      </c>
      <c r="C30435" s="40" t="s">
        <v>125</v>
      </c>
      <c r="D30435" s="40" t="s">
        <v>118</v>
      </c>
      <c r="E30435" s="40" t="s">
        <v>1044</v>
      </c>
      <c r="F30435" s="40" t="s">
        <v>42601</v>
      </c>
      <c r="G30435" s="40">
        <v>6.8</v>
      </c>
    </row>
    <row r="30436" spans="1:7" x14ac:dyDescent="0.25">
      <c r="A30436" s="40">
        <v>5900319</v>
      </c>
      <c r="B30436" s="40" t="s">
        <v>42602</v>
      </c>
      <c r="C30436" s="40" t="s">
        <v>125</v>
      </c>
      <c r="D30436" s="40" t="s">
        <v>118</v>
      </c>
      <c r="E30436" s="40" t="s">
        <v>1044</v>
      </c>
      <c r="F30436" s="40" t="s">
        <v>42603</v>
      </c>
      <c r="G30436" s="40">
        <v>63</v>
      </c>
    </row>
    <row r="30437" spans="1:7" x14ac:dyDescent="0.25">
      <c r="A30437" s="40">
        <v>5900320</v>
      </c>
      <c r="B30437" s="40" t="s">
        <v>42604</v>
      </c>
      <c r="C30437" s="40" t="s">
        <v>125</v>
      </c>
      <c r="D30437" s="40" t="s">
        <v>118</v>
      </c>
      <c r="E30437" s="40" t="s">
        <v>1044</v>
      </c>
      <c r="F30437" s="40" t="s">
        <v>42605</v>
      </c>
      <c r="G30437" s="40">
        <v>31.05</v>
      </c>
    </row>
    <row r="30438" spans="1:7" x14ac:dyDescent="0.25">
      <c r="A30438" s="40">
        <v>5900321</v>
      </c>
      <c r="B30438" s="40" t="s">
        <v>42606</v>
      </c>
      <c r="C30438" s="40" t="s">
        <v>125</v>
      </c>
      <c r="D30438" s="40" t="s">
        <v>118</v>
      </c>
      <c r="E30438" s="40" t="s">
        <v>1044</v>
      </c>
      <c r="F30438" s="40" t="s">
        <v>20867</v>
      </c>
      <c r="G30438" s="40">
        <v>3.06</v>
      </c>
    </row>
    <row r="30439" spans="1:7" x14ac:dyDescent="0.25">
      <c r="A30439" s="40">
        <v>5900322</v>
      </c>
      <c r="B30439" s="40" t="s">
        <v>42607</v>
      </c>
      <c r="C30439" s="40" t="s">
        <v>125</v>
      </c>
      <c r="D30439" s="40" t="s">
        <v>118</v>
      </c>
      <c r="E30439" s="40" t="s">
        <v>1044</v>
      </c>
      <c r="F30439" s="40" t="s">
        <v>20867</v>
      </c>
      <c r="G30439" s="40">
        <v>64</v>
      </c>
    </row>
    <row r="30440" spans="1:7" x14ac:dyDescent="0.25">
      <c r="A30440" s="40">
        <v>5900323</v>
      </c>
      <c r="B30440" s="40" t="s">
        <v>42608</v>
      </c>
      <c r="C30440" s="40" t="s">
        <v>125</v>
      </c>
      <c r="D30440" s="40" t="s">
        <v>118</v>
      </c>
      <c r="E30440" s="40" t="s">
        <v>1044</v>
      </c>
      <c r="F30440" s="40" t="s">
        <v>42609</v>
      </c>
      <c r="G30440" s="40">
        <v>13.44</v>
      </c>
    </row>
    <row r="30441" spans="1:7" x14ac:dyDescent="0.25">
      <c r="A30441" s="40">
        <v>5900324</v>
      </c>
      <c r="B30441" s="40" t="s">
        <v>42610</v>
      </c>
      <c r="C30441" s="40" t="s">
        <v>125</v>
      </c>
      <c r="D30441" s="40" t="s">
        <v>118</v>
      </c>
      <c r="E30441" s="40" t="s">
        <v>1044</v>
      </c>
      <c r="F30441" s="40" t="s">
        <v>42611</v>
      </c>
      <c r="G30441" s="40">
        <v>41.1</v>
      </c>
    </row>
    <row r="30442" spans="1:7" x14ac:dyDescent="0.25">
      <c r="A30442" s="40">
        <v>5900325</v>
      </c>
      <c r="B30442" s="40" t="s">
        <v>42612</v>
      </c>
      <c r="C30442" s="40" t="s">
        <v>125</v>
      </c>
      <c r="D30442" s="40" t="s">
        <v>118</v>
      </c>
      <c r="E30442" s="40" t="s">
        <v>1044</v>
      </c>
      <c r="F30442" s="40" t="s">
        <v>42611</v>
      </c>
      <c r="G30442" s="40">
        <v>41.44</v>
      </c>
    </row>
    <row r="30443" spans="1:7" x14ac:dyDescent="0.25">
      <c r="A30443" s="40">
        <v>5900326</v>
      </c>
      <c r="B30443" s="40" t="s">
        <v>42613</v>
      </c>
      <c r="C30443" s="40" t="s">
        <v>122</v>
      </c>
      <c r="D30443" s="40" t="s">
        <v>118</v>
      </c>
      <c r="E30443" s="40" t="s">
        <v>190</v>
      </c>
      <c r="F30443" s="40" t="s">
        <v>191</v>
      </c>
      <c r="G30443" s="40">
        <v>0</v>
      </c>
    </row>
    <row r="30444" spans="1:7" x14ac:dyDescent="0.25">
      <c r="A30444" s="40">
        <v>5900328</v>
      </c>
      <c r="B30444" s="40" t="s">
        <v>42614</v>
      </c>
      <c r="C30444" s="40" t="s">
        <v>125</v>
      </c>
      <c r="D30444" s="40" t="s">
        <v>118</v>
      </c>
      <c r="E30444" s="40" t="s">
        <v>1044</v>
      </c>
      <c r="F30444" s="40" t="s">
        <v>42615</v>
      </c>
      <c r="G30444" s="40">
        <v>32.799999999999997</v>
      </c>
    </row>
    <row r="30445" spans="1:7" x14ac:dyDescent="0.25">
      <c r="A30445" s="40">
        <v>5900329</v>
      </c>
      <c r="B30445" s="40" t="s">
        <v>42616</v>
      </c>
      <c r="C30445" s="40" t="s">
        <v>269</v>
      </c>
      <c r="D30445" s="40" t="s">
        <v>118</v>
      </c>
      <c r="E30445" s="40" t="s">
        <v>8497</v>
      </c>
      <c r="F30445" s="40" t="s">
        <v>270</v>
      </c>
      <c r="G30445" s="40">
        <v>0</v>
      </c>
    </row>
    <row r="30446" spans="1:7" x14ac:dyDescent="0.25">
      <c r="A30446" s="40">
        <v>5900330</v>
      </c>
      <c r="B30446" s="40" t="s">
        <v>42617</v>
      </c>
      <c r="C30446" s="40" t="s">
        <v>122</v>
      </c>
      <c r="D30446" s="40" t="s">
        <v>118</v>
      </c>
      <c r="E30446" s="40" t="s">
        <v>166</v>
      </c>
      <c r="F30446" s="40" t="s">
        <v>167</v>
      </c>
      <c r="G30446" s="40">
        <v>0</v>
      </c>
    </row>
    <row r="30447" spans="1:7" x14ac:dyDescent="0.25">
      <c r="A30447" s="40">
        <v>5900331</v>
      </c>
      <c r="B30447" s="40" t="s">
        <v>42618</v>
      </c>
      <c r="C30447" s="40" t="s">
        <v>122</v>
      </c>
      <c r="D30447" s="40" t="s">
        <v>118</v>
      </c>
      <c r="E30447" s="40" t="s">
        <v>166</v>
      </c>
      <c r="F30447" s="40" t="s">
        <v>167</v>
      </c>
      <c r="G30447" s="40">
        <v>0</v>
      </c>
    </row>
    <row r="30448" spans="1:7" x14ac:dyDescent="0.25">
      <c r="A30448" s="40">
        <v>5900333</v>
      </c>
      <c r="B30448" s="40" t="s">
        <v>42619</v>
      </c>
      <c r="C30448" s="40" t="s">
        <v>125</v>
      </c>
      <c r="D30448" s="40" t="s">
        <v>118</v>
      </c>
      <c r="E30448" s="40" t="s">
        <v>8482</v>
      </c>
      <c r="F30448" s="40" t="s">
        <v>42620</v>
      </c>
      <c r="G30448" s="40">
        <v>201</v>
      </c>
    </row>
    <row r="30449" spans="1:7" x14ac:dyDescent="0.25">
      <c r="A30449" s="40">
        <v>5900334</v>
      </c>
      <c r="B30449" s="40" t="s">
        <v>42621</v>
      </c>
      <c r="C30449" s="40" t="s">
        <v>125</v>
      </c>
      <c r="D30449" s="40" t="s">
        <v>118</v>
      </c>
      <c r="E30449" s="40" t="s">
        <v>1935</v>
      </c>
      <c r="F30449" s="40" t="s">
        <v>42622</v>
      </c>
      <c r="G30449" s="40">
        <v>22</v>
      </c>
    </row>
    <row r="30450" spans="1:7" x14ac:dyDescent="0.25">
      <c r="A30450" s="40">
        <v>5900335</v>
      </c>
      <c r="B30450" s="40" t="s">
        <v>42623</v>
      </c>
      <c r="C30450" s="40" t="s">
        <v>125</v>
      </c>
      <c r="D30450" s="40" t="s">
        <v>118</v>
      </c>
      <c r="E30450" s="40" t="s">
        <v>1240</v>
      </c>
      <c r="F30450" s="40" t="s">
        <v>42622</v>
      </c>
      <c r="G30450" s="40">
        <v>2</v>
      </c>
    </row>
    <row r="30451" spans="1:7" x14ac:dyDescent="0.25">
      <c r="A30451" s="40">
        <v>5900336</v>
      </c>
      <c r="B30451" s="40" t="s">
        <v>42624</v>
      </c>
      <c r="C30451" s="40" t="s">
        <v>125</v>
      </c>
      <c r="D30451" s="40" t="s">
        <v>118</v>
      </c>
      <c r="E30451" s="40" t="s">
        <v>1044</v>
      </c>
      <c r="F30451" s="40" t="s">
        <v>42622</v>
      </c>
      <c r="G30451" s="40">
        <v>2</v>
      </c>
    </row>
    <row r="30452" spans="1:7" x14ac:dyDescent="0.25">
      <c r="A30452" s="40">
        <v>5900337</v>
      </c>
      <c r="B30452" s="40" t="s">
        <v>42625</v>
      </c>
      <c r="C30452" s="40" t="s">
        <v>269</v>
      </c>
      <c r="D30452" s="40" t="s">
        <v>118</v>
      </c>
      <c r="E30452" s="40" t="s">
        <v>6132</v>
      </c>
      <c r="F30452" s="40" t="s">
        <v>270</v>
      </c>
      <c r="G30452" s="40">
        <v>0</v>
      </c>
    </row>
    <row r="30453" spans="1:7" x14ac:dyDescent="0.25">
      <c r="A30453" s="40">
        <v>5900338</v>
      </c>
      <c r="B30453" s="40" t="s">
        <v>42626</v>
      </c>
      <c r="C30453" s="40" t="s">
        <v>269</v>
      </c>
      <c r="D30453" s="40" t="s">
        <v>118</v>
      </c>
      <c r="E30453" s="40" t="s">
        <v>6132</v>
      </c>
      <c r="F30453" s="40" t="s">
        <v>270</v>
      </c>
      <c r="G30453" s="40">
        <v>0</v>
      </c>
    </row>
    <row r="30454" spans="1:7" x14ac:dyDescent="0.25">
      <c r="A30454" s="40">
        <v>5900339</v>
      </c>
      <c r="B30454" s="40" t="s">
        <v>42627</v>
      </c>
      <c r="C30454" s="40" t="s">
        <v>125</v>
      </c>
      <c r="D30454" s="40" t="s">
        <v>118</v>
      </c>
      <c r="E30454" s="40" t="s">
        <v>6132</v>
      </c>
      <c r="F30454" s="40" t="s">
        <v>42628</v>
      </c>
      <c r="G30454" s="40">
        <v>161.13999999999999</v>
      </c>
    </row>
    <row r="30455" spans="1:7" x14ac:dyDescent="0.25">
      <c r="A30455" s="40">
        <v>5900340</v>
      </c>
      <c r="B30455" s="40" t="s">
        <v>42629</v>
      </c>
      <c r="C30455" s="40" t="s">
        <v>125</v>
      </c>
      <c r="D30455" s="40" t="s">
        <v>118</v>
      </c>
      <c r="E30455" s="40" t="s">
        <v>8228</v>
      </c>
      <c r="F30455" s="40" t="s">
        <v>42630</v>
      </c>
      <c r="G30455" s="40">
        <v>103.8</v>
      </c>
    </row>
    <row r="30456" spans="1:7" x14ac:dyDescent="0.25">
      <c r="A30456" s="40">
        <v>5900341</v>
      </c>
      <c r="B30456" s="40" t="s">
        <v>42631</v>
      </c>
      <c r="C30456" s="40" t="s">
        <v>125</v>
      </c>
      <c r="D30456" s="40" t="s">
        <v>118</v>
      </c>
      <c r="E30456" s="40" t="s">
        <v>8228</v>
      </c>
      <c r="F30456" s="40" t="s">
        <v>42632</v>
      </c>
      <c r="G30456" s="40">
        <v>207.22</v>
      </c>
    </row>
    <row r="30457" spans="1:7" x14ac:dyDescent="0.25">
      <c r="A30457" s="40">
        <v>5900342</v>
      </c>
      <c r="B30457" s="40" t="s">
        <v>42633</v>
      </c>
      <c r="C30457" s="40" t="s">
        <v>125</v>
      </c>
      <c r="D30457" s="40" t="s">
        <v>118</v>
      </c>
      <c r="E30457" s="40" t="s">
        <v>8228</v>
      </c>
      <c r="F30457" s="40" t="s">
        <v>40717</v>
      </c>
      <c r="G30457" s="40">
        <v>199.44</v>
      </c>
    </row>
    <row r="30458" spans="1:7" x14ac:dyDescent="0.25">
      <c r="A30458" s="40">
        <v>5900343</v>
      </c>
      <c r="B30458" s="40" t="s">
        <v>42634</v>
      </c>
      <c r="C30458" s="40" t="s">
        <v>125</v>
      </c>
      <c r="D30458" s="40" t="s">
        <v>118</v>
      </c>
      <c r="E30458" s="40" t="s">
        <v>8228</v>
      </c>
      <c r="F30458" s="40" t="s">
        <v>42628</v>
      </c>
      <c r="G30458" s="40">
        <v>128.18</v>
      </c>
    </row>
    <row r="30459" spans="1:7" x14ac:dyDescent="0.25">
      <c r="A30459" s="40">
        <v>5900344</v>
      </c>
      <c r="B30459" s="40" t="s">
        <v>42635</v>
      </c>
      <c r="C30459" s="40" t="s">
        <v>269</v>
      </c>
      <c r="D30459" s="40" t="s">
        <v>118</v>
      </c>
      <c r="E30459" s="40" t="s">
        <v>8225</v>
      </c>
      <c r="F30459" s="40" t="s">
        <v>270</v>
      </c>
      <c r="G30459" s="40">
        <v>0</v>
      </c>
    </row>
    <row r="30460" spans="1:7" x14ac:dyDescent="0.25">
      <c r="A30460" s="40">
        <v>5900345</v>
      </c>
      <c r="B30460" s="40" t="s">
        <v>42636</v>
      </c>
      <c r="C30460" s="40" t="s">
        <v>269</v>
      </c>
      <c r="D30460" s="40" t="s">
        <v>118</v>
      </c>
      <c r="E30460" s="40" t="s">
        <v>8225</v>
      </c>
      <c r="F30460" s="40" t="s">
        <v>270</v>
      </c>
      <c r="G30460" s="40">
        <v>0</v>
      </c>
    </row>
    <row r="30461" spans="1:7" x14ac:dyDescent="0.25">
      <c r="A30461" s="40">
        <v>5900346</v>
      </c>
      <c r="B30461" s="40" t="s">
        <v>42637</v>
      </c>
      <c r="C30461" s="40" t="s">
        <v>125</v>
      </c>
      <c r="D30461" s="40" t="s">
        <v>118</v>
      </c>
      <c r="E30461" s="40" t="s">
        <v>8225</v>
      </c>
      <c r="F30461" s="40" t="s">
        <v>42628</v>
      </c>
      <c r="G30461" s="40">
        <v>94.91</v>
      </c>
    </row>
    <row r="30462" spans="1:7" x14ac:dyDescent="0.25">
      <c r="A30462" s="40">
        <v>5900347</v>
      </c>
      <c r="B30462" s="40" t="s">
        <v>42638</v>
      </c>
      <c r="C30462" s="40" t="s">
        <v>269</v>
      </c>
      <c r="D30462" s="40" t="s">
        <v>118</v>
      </c>
      <c r="E30462" s="40" t="s">
        <v>8228</v>
      </c>
      <c r="F30462" s="40" t="s">
        <v>270</v>
      </c>
      <c r="G30462" s="40">
        <v>0</v>
      </c>
    </row>
    <row r="30463" spans="1:7" x14ac:dyDescent="0.25">
      <c r="A30463" s="40">
        <v>5900348</v>
      </c>
      <c r="B30463" s="40" t="s">
        <v>42639</v>
      </c>
      <c r="C30463" s="40" t="s">
        <v>125</v>
      </c>
      <c r="D30463" s="40" t="s">
        <v>118</v>
      </c>
      <c r="E30463" s="40" t="s">
        <v>2551</v>
      </c>
      <c r="F30463" s="40" t="s">
        <v>42640</v>
      </c>
      <c r="G30463" s="40">
        <v>37.5</v>
      </c>
    </row>
    <row r="30464" spans="1:7" x14ac:dyDescent="0.25">
      <c r="A30464" s="40">
        <v>5900349</v>
      </c>
      <c r="B30464" s="40" t="s">
        <v>42641</v>
      </c>
      <c r="C30464" s="40" t="s">
        <v>125</v>
      </c>
      <c r="D30464" s="40" t="s">
        <v>118</v>
      </c>
      <c r="E30464" s="40" t="s">
        <v>1044</v>
      </c>
      <c r="F30464" s="40" t="s">
        <v>42640</v>
      </c>
      <c r="G30464" s="40">
        <v>81.25</v>
      </c>
    </row>
    <row r="30465" spans="1:7" x14ac:dyDescent="0.25">
      <c r="A30465" s="40">
        <v>5900350</v>
      </c>
      <c r="B30465" s="40" t="s">
        <v>42642</v>
      </c>
      <c r="C30465" s="40" t="s">
        <v>125</v>
      </c>
      <c r="D30465" s="40" t="s">
        <v>118</v>
      </c>
      <c r="E30465" s="40" t="s">
        <v>2322</v>
      </c>
      <c r="F30465" s="40" t="s">
        <v>42640</v>
      </c>
      <c r="G30465" s="40">
        <v>164</v>
      </c>
    </row>
    <row r="30466" spans="1:7" x14ac:dyDescent="0.25">
      <c r="A30466" s="40">
        <v>5900351</v>
      </c>
      <c r="B30466" s="40" t="s">
        <v>42643</v>
      </c>
      <c r="C30466" s="40" t="s">
        <v>125</v>
      </c>
      <c r="D30466" s="40" t="s">
        <v>118</v>
      </c>
      <c r="E30466" s="40" t="s">
        <v>1044</v>
      </c>
      <c r="F30466" s="40" t="s">
        <v>42640</v>
      </c>
      <c r="G30466" s="40">
        <v>56</v>
      </c>
    </row>
    <row r="30467" spans="1:7" x14ac:dyDescent="0.25">
      <c r="A30467" s="40">
        <v>5900352</v>
      </c>
      <c r="B30467" s="40" t="s">
        <v>42644</v>
      </c>
      <c r="C30467" s="40" t="s">
        <v>125</v>
      </c>
      <c r="D30467" s="40" t="s">
        <v>118</v>
      </c>
      <c r="E30467" s="40" t="s">
        <v>1566</v>
      </c>
      <c r="F30467" s="40" t="s">
        <v>42640</v>
      </c>
      <c r="G30467" s="40">
        <v>210</v>
      </c>
    </row>
    <row r="30468" spans="1:7" x14ac:dyDescent="0.25">
      <c r="A30468" s="40">
        <v>5900353</v>
      </c>
      <c r="B30468" s="40" t="s">
        <v>42645</v>
      </c>
      <c r="C30468" s="40" t="s">
        <v>125</v>
      </c>
      <c r="D30468" s="40" t="s">
        <v>118</v>
      </c>
      <c r="E30468" s="40" t="s">
        <v>1935</v>
      </c>
      <c r="F30468" s="40" t="s">
        <v>42646</v>
      </c>
      <c r="G30468" s="40">
        <v>77.819999999999993</v>
      </c>
    </row>
    <row r="30469" spans="1:7" x14ac:dyDescent="0.25">
      <c r="A30469" s="40">
        <v>5900354</v>
      </c>
      <c r="B30469" s="40" t="s">
        <v>42647</v>
      </c>
      <c r="C30469" s="40" t="s">
        <v>125</v>
      </c>
      <c r="D30469" s="40" t="s">
        <v>118</v>
      </c>
      <c r="E30469" s="40" t="s">
        <v>1328</v>
      </c>
      <c r="F30469" s="40" t="s">
        <v>27310</v>
      </c>
      <c r="G30469" s="40">
        <v>22.2</v>
      </c>
    </row>
    <row r="30470" spans="1:7" x14ac:dyDescent="0.25">
      <c r="A30470" s="40">
        <v>5900355</v>
      </c>
      <c r="B30470" s="40" t="s">
        <v>42648</v>
      </c>
      <c r="C30470" s="40" t="s">
        <v>125</v>
      </c>
      <c r="D30470" s="40" t="s">
        <v>118</v>
      </c>
      <c r="E30470" s="40" t="s">
        <v>1935</v>
      </c>
      <c r="F30470" s="40" t="s">
        <v>42649</v>
      </c>
      <c r="G30470" s="40">
        <v>109.17</v>
      </c>
    </row>
    <row r="30471" spans="1:7" x14ac:dyDescent="0.25">
      <c r="A30471" s="40">
        <v>5900356</v>
      </c>
      <c r="B30471" s="40" t="s">
        <v>42650</v>
      </c>
      <c r="C30471" s="40" t="s">
        <v>125</v>
      </c>
      <c r="D30471" s="40" t="s">
        <v>118</v>
      </c>
      <c r="E30471" s="40" t="s">
        <v>6752</v>
      </c>
      <c r="F30471" s="40" t="s">
        <v>42651</v>
      </c>
      <c r="G30471" s="40">
        <v>118.8</v>
      </c>
    </row>
    <row r="30472" spans="1:7" x14ac:dyDescent="0.25">
      <c r="A30472" s="40">
        <v>5900357</v>
      </c>
      <c r="B30472" s="40" t="s">
        <v>42652</v>
      </c>
      <c r="C30472" s="40" t="s">
        <v>125</v>
      </c>
      <c r="D30472" s="40" t="s">
        <v>118</v>
      </c>
      <c r="E30472" s="40" t="s">
        <v>6752</v>
      </c>
      <c r="F30472" s="40" t="s">
        <v>42653</v>
      </c>
      <c r="G30472" s="40">
        <v>212.41</v>
      </c>
    </row>
    <row r="30473" spans="1:7" x14ac:dyDescent="0.25">
      <c r="A30473" s="40">
        <v>5900358</v>
      </c>
      <c r="B30473" s="40" t="s">
        <v>42654</v>
      </c>
      <c r="C30473" s="40" t="s">
        <v>269</v>
      </c>
      <c r="D30473" s="40" t="s">
        <v>118</v>
      </c>
      <c r="E30473" s="40" t="s">
        <v>6132</v>
      </c>
      <c r="F30473" s="40" t="s">
        <v>270</v>
      </c>
      <c r="G30473" s="40">
        <v>0</v>
      </c>
    </row>
    <row r="30474" spans="1:7" x14ac:dyDescent="0.25">
      <c r="A30474" s="40">
        <v>5900359</v>
      </c>
      <c r="B30474" s="40" t="s">
        <v>42655</v>
      </c>
      <c r="C30474" s="40" t="s">
        <v>269</v>
      </c>
      <c r="D30474" s="40" t="s">
        <v>118</v>
      </c>
      <c r="E30474" s="40" t="s">
        <v>6132</v>
      </c>
      <c r="F30474" s="40" t="s">
        <v>270</v>
      </c>
      <c r="G30474" s="40">
        <v>0</v>
      </c>
    </row>
    <row r="30475" spans="1:7" x14ac:dyDescent="0.25">
      <c r="A30475" s="40">
        <v>5900360</v>
      </c>
      <c r="B30475" s="40" t="s">
        <v>42656</v>
      </c>
      <c r="C30475" s="40" t="s">
        <v>125</v>
      </c>
      <c r="D30475" s="40" t="s">
        <v>118</v>
      </c>
      <c r="E30475" s="40" t="s">
        <v>1853</v>
      </c>
      <c r="F30475" s="40" t="s">
        <v>42657</v>
      </c>
      <c r="G30475" s="40">
        <v>322.92</v>
      </c>
    </row>
    <row r="30476" spans="1:7" x14ac:dyDescent="0.25">
      <c r="A30476" s="40">
        <v>5900361</v>
      </c>
      <c r="B30476" s="40" t="s">
        <v>42658</v>
      </c>
      <c r="C30476" s="40" t="s">
        <v>125</v>
      </c>
      <c r="D30476" s="40" t="s">
        <v>118</v>
      </c>
      <c r="E30476" s="40" t="s">
        <v>8639</v>
      </c>
      <c r="F30476" s="40" t="s">
        <v>32942</v>
      </c>
      <c r="G30476" s="40">
        <v>2718</v>
      </c>
    </row>
    <row r="30477" spans="1:7" x14ac:dyDescent="0.25">
      <c r="A30477" s="40">
        <v>5900362</v>
      </c>
      <c r="B30477" s="40" t="s">
        <v>42659</v>
      </c>
      <c r="C30477" s="40" t="s">
        <v>117</v>
      </c>
      <c r="D30477" s="40" t="s">
        <v>118</v>
      </c>
      <c r="E30477" s="40" t="s">
        <v>8639</v>
      </c>
      <c r="F30477" s="40" t="s">
        <v>32942</v>
      </c>
      <c r="G30477" s="40">
        <v>2315.19</v>
      </c>
    </row>
    <row r="30478" spans="1:7" x14ac:dyDescent="0.25">
      <c r="A30478" s="40">
        <v>5900363</v>
      </c>
      <c r="B30478" s="40" t="s">
        <v>42660</v>
      </c>
      <c r="C30478" s="40" t="s">
        <v>125</v>
      </c>
      <c r="D30478" s="40" t="s">
        <v>118</v>
      </c>
      <c r="E30478" s="40" t="s">
        <v>2576</v>
      </c>
      <c r="F30478" s="40" t="s">
        <v>42661</v>
      </c>
      <c r="G30478" s="40">
        <v>359.6</v>
      </c>
    </row>
    <row r="30479" spans="1:7" x14ac:dyDescent="0.25">
      <c r="A30479" s="40">
        <v>5900364</v>
      </c>
      <c r="B30479" s="40" t="s">
        <v>42662</v>
      </c>
      <c r="C30479" s="40" t="s">
        <v>125</v>
      </c>
      <c r="D30479" s="40" t="s">
        <v>118</v>
      </c>
      <c r="E30479" s="40" t="s">
        <v>1044</v>
      </c>
      <c r="F30479" s="40" t="s">
        <v>42663</v>
      </c>
      <c r="G30479" s="40">
        <v>18.399999999999999</v>
      </c>
    </row>
    <row r="30480" spans="1:7" x14ac:dyDescent="0.25">
      <c r="A30480" s="40">
        <v>5900365</v>
      </c>
      <c r="B30480" s="40" t="s">
        <v>42664</v>
      </c>
      <c r="C30480" s="40" t="s">
        <v>125</v>
      </c>
      <c r="D30480" s="40" t="s">
        <v>118</v>
      </c>
      <c r="E30480" s="40" t="s">
        <v>1044</v>
      </c>
      <c r="F30480" s="40" t="s">
        <v>42663</v>
      </c>
      <c r="G30480" s="40">
        <v>30</v>
      </c>
    </row>
    <row r="30481" spans="1:7" x14ac:dyDescent="0.25">
      <c r="A30481" s="40">
        <v>5900367</v>
      </c>
      <c r="B30481" s="40" t="s">
        <v>42665</v>
      </c>
      <c r="C30481" s="40" t="s">
        <v>269</v>
      </c>
      <c r="D30481" s="40" t="s">
        <v>118</v>
      </c>
      <c r="E30481" s="40" t="s">
        <v>1875</v>
      </c>
      <c r="F30481" s="40" t="s">
        <v>270</v>
      </c>
      <c r="G30481" s="40">
        <v>0</v>
      </c>
    </row>
    <row r="30482" spans="1:7" x14ac:dyDescent="0.25">
      <c r="A30482" s="40">
        <v>5900368</v>
      </c>
      <c r="B30482" s="40" t="s">
        <v>42666</v>
      </c>
      <c r="C30482" s="40" t="s">
        <v>269</v>
      </c>
      <c r="D30482" s="40" t="s">
        <v>118</v>
      </c>
      <c r="E30482" s="40" t="s">
        <v>1875</v>
      </c>
      <c r="F30482" s="40" t="s">
        <v>270</v>
      </c>
      <c r="G30482" s="40">
        <v>0</v>
      </c>
    </row>
    <row r="30483" spans="1:7" x14ac:dyDescent="0.25">
      <c r="A30483" s="40">
        <v>5900369</v>
      </c>
      <c r="B30483" s="40" t="s">
        <v>42667</v>
      </c>
      <c r="C30483" s="40" t="s">
        <v>269</v>
      </c>
      <c r="D30483" s="40" t="s">
        <v>118</v>
      </c>
      <c r="E30483" s="40" t="s">
        <v>1875</v>
      </c>
      <c r="F30483" s="40" t="s">
        <v>270</v>
      </c>
      <c r="G30483" s="40">
        <v>0</v>
      </c>
    </row>
    <row r="30484" spans="1:7" x14ac:dyDescent="0.25">
      <c r="A30484" s="40">
        <v>5900370</v>
      </c>
      <c r="B30484" s="40" t="s">
        <v>42668</v>
      </c>
      <c r="C30484" s="40" t="s">
        <v>269</v>
      </c>
      <c r="D30484" s="40" t="s">
        <v>118</v>
      </c>
      <c r="E30484" s="40" t="s">
        <v>1853</v>
      </c>
      <c r="F30484" s="40" t="s">
        <v>270</v>
      </c>
      <c r="G30484" s="40">
        <v>0</v>
      </c>
    </row>
    <row r="30485" spans="1:7" x14ac:dyDescent="0.25">
      <c r="A30485" s="40">
        <v>5900371</v>
      </c>
      <c r="B30485" s="40" t="s">
        <v>42669</v>
      </c>
      <c r="C30485" s="40" t="s">
        <v>125</v>
      </c>
      <c r="D30485" s="40" t="s">
        <v>118</v>
      </c>
      <c r="E30485" s="40" t="s">
        <v>3049</v>
      </c>
      <c r="F30485" s="40" t="s">
        <v>42670</v>
      </c>
      <c r="G30485" s="40">
        <v>80</v>
      </c>
    </row>
    <row r="30486" spans="1:7" x14ac:dyDescent="0.25">
      <c r="A30486" s="40">
        <v>5900372</v>
      </c>
      <c r="B30486" s="40" t="s">
        <v>42671</v>
      </c>
      <c r="C30486" s="40" t="s">
        <v>269</v>
      </c>
      <c r="D30486" s="40" t="s">
        <v>118</v>
      </c>
      <c r="E30486" s="40" t="s">
        <v>3049</v>
      </c>
      <c r="F30486" s="40" t="s">
        <v>270</v>
      </c>
      <c r="G30486" s="40">
        <v>0</v>
      </c>
    </row>
    <row r="30487" spans="1:7" x14ac:dyDescent="0.25">
      <c r="A30487" s="40">
        <v>5900373</v>
      </c>
      <c r="B30487" s="40" t="s">
        <v>42672</v>
      </c>
      <c r="C30487" s="40" t="s">
        <v>269</v>
      </c>
      <c r="D30487" s="40" t="s">
        <v>118</v>
      </c>
      <c r="E30487" s="40" t="s">
        <v>3049</v>
      </c>
      <c r="F30487" s="40" t="s">
        <v>270</v>
      </c>
      <c r="G30487" s="40">
        <v>0</v>
      </c>
    </row>
    <row r="30488" spans="1:7" x14ac:dyDescent="0.25">
      <c r="A30488" s="40">
        <v>5900374</v>
      </c>
      <c r="B30488" s="40" t="s">
        <v>42673</v>
      </c>
      <c r="C30488" s="40" t="s">
        <v>269</v>
      </c>
      <c r="D30488" s="40" t="s">
        <v>118</v>
      </c>
      <c r="E30488" s="40" t="s">
        <v>3049</v>
      </c>
      <c r="F30488" s="40" t="s">
        <v>270</v>
      </c>
      <c r="G30488" s="40">
        <v>0</v>
      </c>
    </row>
    <row r="30489" spans="1:7" x14ac:dyDescent="0.25">
      <c r="A30489" s="40">
        <v>5900375</v>
      </c>
      <c r="B30489" s="40" t="s">
        <v>42674</v>
      </c>
      <c r="C30489" s="40" t="s">
        <v>125</v>
      </c>
      <c r="D30489" s="40" t="s">
        <v>118</v>
      </c>
      <c r="E30489" s="40" t="s">
        <v>3049</v>
      </c>
      <c r="F30489" s="40" t="s">
        <v>42670</v>
      </c>
      <c r="G30489" s="40">
        <v>35.200000000000003</v>
      </c>
    </row>
    <row r="30490" spans="1:7" x14ac:dyDescent="0.25">
      <c r="A30490" s="40">
        <v>5900376</v>
      </c>
      <c r="B30490" s="40" t="s">
        <v>42675</v>
      </c>
      <c r="C30490" s="40" t="s">
        <v>269</v>
      </c>
      <c r="D30490" s="40" t="s">
        <v>118</v>
      </c>
      <c r="E30490" s="40" t="s">
        <v>3049</v>
      </c>
      <c r="F30490" s="40" t="s">
        <v>270</v>
      </c>
      <c r="G30490" s="40">
        <v>0</v>
      </c>
    </row>
    <row r="30491" spans="1:7" x14ac:dyDescent="0.25">
      <c r="A30491" s="40">
        <v>5900377</v>
      </c>
      <c r="B30491" s="40" t="s">
        <v>42676</v>
      </c>
      <c r="C30491" s="40" t="s">
        <v>125</v>
      </c>
      <c r="D30491" s="40" t="s">
        <v>118</v>
      </c>
      <c r="E30491" s="40" t="s">
        <v>3049</v>
      </c>
      <c r="F30491" s="40" t="s">
        <v>42670</v>
      </c>
      <c r="G30491" s="40">
        <v>115.2</v>
      </c>
    </row>
    <row r="30492" spans="1:7" x14ac:dyDescent="0.25">
      <c r="A30492" s="40">
        <v>5900378</v>
      </c>
      <c r="B30492" s="40" t="s">
        <v>42677</v>
      </c>
      <c r="C30492" s="40" t="s">
        <v>269</v>
      </c>
      <c r="D30492" s="40" t="s">
        <v>118</v>
      </c>
      <c r="E30492" s="40" t="s">
        <v>3049</v>
      </c>
      <c r="F30492" s="40" t="s">
        <v>270</v>
      </c>
      <c r="G30492" s="40">
        <v>0</v>
      </c>
    </row>
    <row r="30493" spans="1:7" x14ac:dyDescent="0.25">
      <c r="A30493" s="40">
        <v>5900379</v>
      </c>
      <c r="B30493" s="40" t="s">
        <v>42678</v>
      </c>
      <c r="C30493" s="40" t="s">
        <v>269</v>
      </c>
      <c r="D30493" s="40" t="s">
        <v>118</v>
      </c>
      <c r="E30493" s="40" t="s">
        <v>8225</v>
      </c>
      <c r="F30493" s="40" t="s">
        <v>270</v>
      </c>
      <c r="G30493" s="40">
        <v>0</v>
      </c>
    </row>
    <row r="30494" spans="1:7" x14ac:dyDescent="0.25">
      <c r="A30494" s="40">
        <v>5900380</v>
      </c>
      <c r="B30494" s="40" t="s">
        <v>42679</v>
      </c>
      <c r="C30494" s="40" t="s">
        <v>269</v>
      </c>
      <c r="D30494" s="40" t="s">
        <v>118</v>
      </c>
      <c r="E30494" s="40" t="s">
        <v>8225</v>
      </c>
      <c r="F30494" s="40" t="s">
        <v>270</v>
      </c>
      <c r="G30494" s="40">
        <v>0</v>
      </c>
    </row>
    <row r="30495" spans="1:7" x14ac:dyDescent="0.25">
      <c r="A30495" s="40">
        <v>5900381</v>
      </c>
      <c r="B30495" s="40" t="s">
        <v>42680</v>
      </c>
      <c r="C30495" s="40" t="s">
        <v>269</v>
      </c>
      <c r="D30495" s="40" t="s">
        <v>118</v>
      </c>
      <c r="E30495" s="40" t="s">
        <v>8225</v>
      </c>
      <c r="F30495" s="40" t="s">
        <v>270</v>
      </c>
      <c r="G30495" s="40">
        <v>0</v>
      </c>
    </row>
    <row r="30496" spans="1:7" x14ac:dyDescent="0.25">
      <c r="A30496" s="40">
        <v>5900382</v>
      </c>
      <c r="B30496" s="40" t="s">
        <v>42681</v>
      </c>
      <c r="C30496" s="40" t="s">
        <v>269</v>
      </c>
      <c r="D30496" s="40" t="s">
        <v>118</v>
      </c>
      <c r="E30496" s="40" t="s">
        <v>8225</v>
      </c>
      <c r="F30496" s="40" t="s">
        <v>270</v>
      </c>
      <c r="G30496" s="40">
        <v>0</v>
      </c>
    </row>
    <row r="30497" spans="1:7" x14ac:dyDescent="0.25">
      <c r="A30497" s="40">
        <v>5900383</v>
      </c>
      <c r="B30497" s="40" t="s">
        <v>42682</v>
      </c>
      <c r="C30497" s="40" t="s">
        <v>269</v>
      </c>
      <c r="D30497" s="40" t="s">
        <v>118</v>
      </c>
      <c r="E30497" s="40" t="s">
        <v>8225</v>
      </c>
      <c r="F30497" s="40" t="s">
        <v>270</v>
      </c>
      <c r="G30497" s="40">
        <v>0</v>
      </c>
    </row>
    <row r="30498" spans="1:7" x14ac:dyDescent="0.25">
      <c r="A30498" s="40">
        <v>5900384</v>
      </c>
      <c r="B30498" s="40" t="s">
        <v>42683</v>
      </c>
      <c r="C30498" s="40" t="s">
        <v>122</v>
      </c>
      <c r="D30498" s="40" t="s">
        <v>118</v>
      </c>
      <c r="E30498" s="40" t="s">
        <v>8482</v>
      </c>
      <c r="F30498" s="40" t="s">
        <v>123</v>
      </c>
      <c r="G30498" s="40">
        <v>0</v>
      </c>
    </row>
    <row r="30499" spans="1:7" x14ac:dyDescent="0.25">
      <c r="A30499" s="40">
        <v>5900385</v>
      </c>
      <c r="B30499" s="40" t="s">
        <v>42684</v>
      </c>
      <c r="C30499" s="40" t="s">
        <v>125</v>
      </c>
      <c r="D30499" s="40" t="s">
        <v>118</v>
      </c>
      <c r="E30499" s="40" t="s">
        <v>1853</v>
      </c>
      <c r="F30499" s="40" t="s">
        <v>42685</v>
      </c>
      <c r="G30499" s="40">
        <v>18.53</v>
      </c>
    </row>
    <row r="30500" spans="1:7" x14ac:dyDescent="0.25">
      <c r="A30500" s="40">
        <v>5900386</v>
      </c>
      <c r="B30500" s="40" t="s">
        <v>42686</v>
      </c>
      <c r="C30500" s="40" t="s">
        <v>125</v>
      </c>
      <c r="D30500" s="40" t="s">
        <v>118</v>
      </c>
      <c r="E30500" s="40" t="s">
        <v>8225</v>
      </c>
      <c r="F30500" s="40" t="s">
        <v>42687</v>
      </c>
      <c r="G30500" s="40">
        <v>94.98</v>
      </c>
    </row>
    <row r="30501" spans="1:7" x14ac:dyDescent="0.25">
      <c r="A30501" s="40">
        <v>5900387</v>
      </c>
      <c r="B30501" s="40" t="s">
        <v>42688</v>
      </c>
      <c r="C30501" s="40" t="s">
        <v>125</v>
      </c>
      <c r="D30501" s="40" t="s">
        <v>118</v>
      </c>
      <c r="E30501" s="40" t="s">
        <v>6132</v>
      </c>
      <c r="F30501" s="40" t="s">
        <v>42689</v>
      </c>
      <c r="G30501" s="40">
        <v>22.26</v>
      </c>
    </row>
    <row r="30502" spans="1:7" x14ac:dyDescent="0.25">
      <c r="A30502" s="40">
        <v>5900388</v>
      </c>
      <c r="B30502" s="40" t="s">
        <v>42690</v>
      </c>
      <c r="C30502" s="40" t="s">
        <v>269</v>
      </c>
      <c r="D30502" s="40" t="s">
        <v>118</v>
      </c>
      <c r="E30502" s="40" t="s">
        <v>8497</v>
      </c>
      <c r="F30502" s="40" t="s">
        <v>270</v>
      </c>
      <c r="G30502" s="40">
        <v>0</v>
      </c>
    </row>
    <row r="30503" spans="1:7" x14ac:dyDescent="0.25">
      <c r="A30503" s="40">
        <v>5900389</v>
      </c>
      <c r="B30503" s="40" t="s">
        <v>42691</v>
      </c>
      <c r="C30503" s="40" t="s">
        <v>269</v>
      </c>
      <c r="D30503" s="40" t="s">
        <v>118</v>
      </c>
      <c r="E30503" s="40" t="s">
        <v>8497</v>
      </c>
      <c r="F30503" s="40" t="s">
        <v>270</v>
      </c>
      <c r="G30503" s="40">
        <v>0</v>
      </c>
    </row>
    <row r="30504" spans="1:7" x14ac:dyDescent="0.25">
      <c r="A30504" s="40">
        <v>5900390</v>
      </c>
      <c r="B30504" s="40" t="s">
        <v>42692</v>
      </c>
      <c r="C30504" s="40" t="s">
        <v>269</v>
      </c>
      <c r="D30504" s="40" t="s">
        <v>118</v>
      </c>
      <c r="E30504" s="40" t="s">
        <v>8497</v>
      </c>
      <c r="F30504" s="40" t="s">
        <v>270</v>
      </c>
      <c r="G30504" s="40">
        <v>0</v>
      </c>
    </row>
    <row r="30505" spans="1:7" x14ac:dyDescent="0.25">
      <c r="A30505" s="40">
        <v>5900391</v>
      </c>
      <c r="B30505" s="40" t="s">
        <v>42693</v>
      </c>
      <c r="C30505" s="40" t="s">
        <v>269</v>
      </c>
      <c r="D30505" s="40" t="s">
        <v>118</v>
      </c>
      <c r="E30505" s="40" t="s">
        <v>1058</v>
      </c>
      <c r="F30505" s="40" t="s">
        <v>270</v>
      </c>
      <c r="G30505" s="40">
        <v>0</v>
      </c>
    </row>
    <row r="30506" spans="1:7" x14ac:dyDescent="0.25">
      <c r="A30506" s="40">
        <v>5900392</v>
      </c>
      <c r="B30506" s="40" t="s">
        <v>42694</v>
      </c>
      <c r="C30506" s="40" t="s">
        <v>269</v>
      </c>
      <c r="D30506" s="40" t="s">
        <v>118</v>
      </c>
      <c r="E30506" s="40" t="s">
        <v>1058</v>
      </c>
      <c r="F30506" s="40" t="s">
        <v>270</v>
      </c>
      <c r="G30506" s="40">
        <v>0</v>
      </c>
    </row>
    <row r="30507" spans="1:7" x14ac:dyDescent="0.25">
      <c r="A30507" s="40">
        <v>5900393</v>
      </c>
      <c r="B30507" s="40" t="s">
        <v>42695</v>
      </c>
      <c r="C30507" s="40" t="s">
        <v>269</v>
      </c>
      <c r="D30507" s="40" t="s">
        <v>118</v>
      </c>
      <c r="E30507" s="40" t="s">
        <v>1058</v>
      </c>
      <c r="F30507" s="40" t="s">
        <v>270</v>
      </c>
      <c r="G30507" s="40">
        <v>0</v>
      </c>
    </row>
    <row r="30508" spans="1:7" x14ac:dyDescent="0.25">
      <c r="A30508" s="40">
        <v>5900394</v>
      </c>
      <c r="B30508" s="40" t="s">
        <v>42696</v>
      </c>
      <c r="C30508" s="40" t="s">
        <v>125</v>
      </c>
      <c r="D30508" s="40" t="s">
        <v>118</v>
      </c>
      <c r="E30508" s="40" t="s">
        <v>1853</v>
      </c>
      <c r="F30508" s="40" t="s">
        <v>10689</v>
      </c>
      <c r="G30508" s="40">
        <v>73.239999999999995</v>
      </c>
    </row>
    <row r="30509" spans="1:7" x14ac:dyDescent="0.25">
      <c r="A30509" s="40">
        <v>5900395</v>
      </c>
      <c r="B30509" s="40" t="s">
        <v>42697</v>
      </c>
      <c r="C30509" s="40" t="s">
        <v>125</v>
      </c>
      <c r="D30509" s="40" t="s">
        <v>118</v>
      </c>
      <c r="E30509" s="40" t="s">
        <v>1853</v>
      </c>
      <c r="F30509" s="40" t="s">
        <v>42698</v>
      </c>
      <c r="G30509" s="40">
        <v>145.78</v>
      </c>
    </row>
    <row r="30510" spans="1:7" x14ac:dyDescent="0.25">
      <c r="A30510" s="40">
        <v>5900396</v>
      </c>
      <c r="B30510" s="40" t="s">
        <v>42699</v>
      </c>
      <c r="C30510" s="40" t="s">
        <v>125</v>
      </c>
      <c r="D30510" s="40" t="s">
        <v>118</v>
      </c>
      <c r="E30510" s="40" t="s">
        <v>1853</v>
      </c>
      <c r="F30510" s="40" t="s">
        <v>42698</v>
      </c>
      <c r="G30510" s="40">
        <v>204.8</v>
      </c>
    </row>
    <row r="30511" spans="1:7" x14ac:dyDescent="0.25">
      <c r="A30511" s="40">
        <v>5900397</v>
      </c>
      <c r="B30511" s="40" t="s">
        <v>42700</v>
      </c>
      <c r="C30511" s="40" t="s">
        <v>269</v>
      </c>
      <c r="D30511" s="40" t="s">
        <v>118</v>
      </c>
      <c r="E30511" s="40" t="s">
        <v>1853</v>
      </c>
      <c r="F30511" s="40" t="s">
        <v>270</v>
      </c>
      <c r="G30511" s="40">
        <v>0</v>
      </c>
    </row>
    <row r="30512" spans="1:7" x14ac:dyDescent="0.25">
      <c r="A30512" s="40">
        <v>5900398</v>
      </c>
      <c r="B30512" s="40" t="s">
        <v>42701</v>
      </c>
      <c r="C30512" s="40" t="s">
        <v>269</v>
      </c>
      <c r="D30512" s="40" t="s">
        <v>118</v>
      </c>
      <c r="E30512" s="40" t="s">
        <v>1853</v>
      </c>
      <c r="F30512" s="40" t="s">
        <v>270</v>
      </c>
      <c r="G30512" s="40">
        <v>0</v>
      </c>
    </row>
    <row r="30513" spans="1:7" x14ac:dyDescent="0.25">
      <c r="A30513" s="40">
        <v>5900399</v>
      </c>
      <c r="B30513" s="40" t="s">
        <v>42702</v>
      </c>
      <c r="C30513" s="40" t="s">
        <v>269</v>
      </c>
      <c r="D30513" s="40" t="s">
        <v>118</v>
      </c>
      <c r="E30513" s="40" t="s">
        <v>1853</v>
      </c>
      <c r="F30513" s="40" t="s">
        <v>270</v>
      </c>
      <c r="G30513" s="40">
        <v>0</v>
      </c>
    </row>
    <row r="30514" spans="1:7" x14ac:dyDescent="0.25">
      <c r="A30514" s="40">
        <v>5900400</v>
      </c>
      <c r="B30514" s="40" t="s">
        <v>42703</v>
      </c>
      <c r="C30514" s="40" t="s">
        <v>269</v>
      </c>
      <c r="D30514" s="40" t="s">
        <v>118</v>
      </c>
      <c r="E30514" s="40" t="s">
        <v>1853</v>
      </c>
      <c r="F30514" s="40" t="s">
        <v>270</v>
      </c>
      <c r="G30514" s="40">
        <v>0</v>
      </c>
    </row>
    <row r="30515" spans="1:7" x14ac:dyDescent="0.25">
      <c r="A30515" s="40">
        <v>5900401</v>
      </c>
      <c r="B30515" s="40" t="s">
        <v>42704</v>
      </c>
      <c r="C30515" s="40" t="s">
        <v>269</v>
      </c>
      <c r="D30515" s="40" t="s">
        <v>118</v>
      </c>
      <c r="E30515" s="40" t="s">
        <v>1853</v>
      </c>
      <c r="F30515" s="40" t="s">
        <v>270</v>
      </c>
      <c r="G30515" s="40">
        <v>0</v>
      </c>
    </row>
    <row r="30516" spans="1:7" x14ac:dyDescent="0.25">
      <c r="A30516" s="40">
        <v>5900402</v>
      </c>
      <c r="B30516" s="40" t="s">
        <v>42705</v>
      </c>
      <c r="C30516" s="40" t="s">
        <v>269</v>
      </c>
      <c r="D30516" s="40" t="s">
        <v>118</v>
      </c>
      <c r="E30516" s="40" t="s">
        <v>1853</v>
      </c>
      <c r="F30516" s="40" t="s">
        <v>270</v>
      </c>
      <c r="G30516" s="40">
        <v>0</v>
      </c>
    </row>
    <row r="30517" spans="1:7" x14ac:dyDescent="0.25">
      <c r="A30517" s="40">
        <v>5900403</v>
      </c>
      <c r="B30517" s="40" t="s">
        <v>42706</v>
      </c>
      <c r="C30517" s="40" t="s">
        <v>125</v>
      </c>
      <c r="D30517" s="40" t="s">
        <v>118</v>
      </c>
      <c r="E30517" s="40" t="s">
        <v>6132</v>
      </c>
      <c r="F30517" s="40" t="s">
        <v>42707</v>
      </c>
      <c r="G30517" s="40">
        <v>179.48</v>
      </c>
    </row>
    <row r="30518" spans="1:7" x14ac:dyDescent="0.25">
      <c r="A30518" s="40">
        <v>5900404</v>
      </c>
      <c r="B30518" s="40" t="s">
        <v>42708</v>
      </c>
      <c r="C30518" s="40" t="s">
        <v>125</v>
      </c>
      <c r="D30518" s="40" t="s">
        <v>118</v>
      </c>
      <c r="E30518" s="40" t="s">
        <v>6132</v>
      </c>
      <c r="F30518" s="40" t="s">
        <v>42709</v>
      </c>
      <c r="G30518" s="40">
        <v>137.66999999999999</v>
      </c>
    </row>
    <row r="30519" spans="1:7" x14ac:dyDescent="0.25">
      <c r="A30519" s="40">
        <v>5900405</v>
      </c>
      <c r="B30519" s="40" t="s">
        <v>42710</v>
      </c>
      <c r="C30519" s="40" t="s">
        <v>269</v>
      </c>
      <c r="D30519" s="40" t="s">
        <v>118</v>
      </c>
      <c r="E30519" s="40" t="s">
        <v>1902</v>
      </c>
      <c r="F30519" s="40" t="s">
        <v>270</v>
      </c>
      <c r="G30519" s="40">
        <v>0</v>
      </c>
    </row>
    <row r="30520" spans="1:7" x14ac:dyDescent="0.25">
      <c r="A30520" s="40">
        <v>5900406</v>
      </c>
      <c r="B30520" s="40" t="s">
        <v>42711</v>
      </c>
      <c r="C30520" s="40" t="s">
        <v>125</v>
      </c>
      <c r="D30520" s="40" t="s">
        <v>118</v>
      </c>
      <c r="E30520" s="40" t="s">
        <v>2975</v>
      </c>
      <c r="F30520" s="40" t="s">
        <v>42712</v>
      </c>
      <c r="G30520" s="40">
        <v>375</v>
      </c>
    </row>
    <row r="30521" spans="1:7" x14ac:dyDescent="0.25">
      <c r="A30521" s="40">
        <v>5900407</v>
      </c>
      <c r="B30521" s="40" t="s">
        <v>42713</v>
      </c>
      <c r="C30521" s="40" t="s">
        <v>269</v>
      </c>
      <c r="D30521" s="40" t="s">
        <v>118</v>
      </c>
      <c r="E30521" s="40" t="s">
        <v>1875</v>
      </c>
      <c r="F30521" s="40" t="s">
        <v>270</v>
      </c>
      <c r="G30521" s="40">
        <v>0</v>
      </c>
    </row>
    <row r="30522" spans="1:7" x14ac:dyDescent="0.25">
      <c r="A30522" s="40">
        <v>5900408</v>
      </c>
      <c r="B30522" s="40" t="s">
        <v>42714</v>
      </c>
      <c r="C30522" s="40" t="s">
        <v>269</v>
      </c>
      <c r="D30522" s="40" t="s">
        <v>118</v>
      </c>
      <c r="E30522" s="40" t="s">
        <v>1875</v>
      </c>
      <c r="F30522" s="40" t="s">
        <v>270</v>
      </c>
      <c r="G30522" s="40">
        <v>0</v>
      </c>
    </row>
    <row r="30523" spans="1:7" x14ac:dyDescent="0.25">
      <c r="A30523" s="40">
        <v>5900409</v>
      </c>
      <c r="B30523" s="40" t="s">
        <v>42715</v>
      </c>
      <c r="C30523" s="40" t="s">
        <v>269</v>
      </c>
      <c r="D30523" s="40" t="s">
        <v>118</v>
      </c>
      <c r="E30523" s="40" t="s">
        <v>1875</v>
      </c>
      <c r="F30523" s="40" t="s">
        <v>270</v>
      </c>
      <c r="G30523" s="40">
        <v>0</v>
      </c>
    </row>
    <row r="30524" spans="1:7" x14ac:dyDescent="0.25">
      <c r="A30524" s="40">
        <v>5900410</v>
      </c>
      <c r="B30524" s="40" t="s">
        <v>42716</v>
      </c>
      <c r="C30524" s="40" t="s">
        <v>269</v>
      </c>
      <c r="D30524" s="40" t="s">
        <v>118</v>
      </c>
      <c r="E30524" s="40" t="s">
        <v>1875</v>
      </c>
      <c r="F30524" s="40" t="s">
        <v>270</v>
      </c>
      <c r="G30524" s="40">
        <v>0</v>
      </c>
    </row>
    <row r="30525" spans="1:7" x14ac:dyDescent="0.25">
      <c r="A30525" s="40">
        <v>5900411</v>
      </c>
      <c r="B30525" s="40" t="s">
        <v>42717</v>
      </c>
      <c r="C30525" s="40" t="s">
        <v>269</v>
      </c>
      <c r="D30525" s="40" t="s">
        <v>118</v>
      </c>
      <c r="E30525" s="40" t="s">
        <v>1875</v>
      </c>
      <c r="F30525" s="40" t="s">
        <v>270</v>
      </c>
      <c r="G30525" s="40">
        <v>0</v>
      </c>
    </row>
    <row r="30526" spans="1:7" x14ac:dyDescent="0.25">
      <c r="A30526" s="40">
        <v>5900412</v>
      </c>
      <c r="B30526" s="40" t="s">
        <v>42718</v>
      </c>
      <c r="C30526" s="40" t="s">
        <v>269</v>
      </c>
      <c r="D30526" s="40" t="s">
        <v>118</v>
      </c>
      <c r="E30526" s="40" t="s">
        <v>1875</v>
      </c>
      <c r="F30526" s="40" t="s">
        <v>270</v>
      </c>
      <c r="G30526" s="40">
        <v>0</v>
      </c>
    </row>
    <row r="30527" spans="1:7" x14ac:dyDescent="0.25">
      <c r="A30527" s="40">
        <v>5900413</v>
      </c>
      <c r="B30527" s="40" t="s">
        <v>42719</v>
      </c>
      <c r="C30527" s="40" t="s">
        <v>269</v>
      </c>
      <c r="D30527" s="40" t="s">
        <v>118</v>
      </c>
      <c r="E30527" s="40" t="s">
        <v>1875</v>
      </c>
      <c r="F30527" s="40" t="s">
        <v>270</v>
      </c>
      <c r="G30527" s="40">
        <v>0</v>
      </c>
    </row>
    <row r="30528" spans="1:7" x14ac:dyDescent="0.25">
      <c r="A30528" s="40">
        <v>5900414</v>
      </c>
      <c r="B30528" s="40" t="s">
        <v>42720</v>
      </c>
      <c r="C30528" s="40" t="s">
        <v>269</v>
      </c>
      <c r="D30528" s="40" t="s">
        <v>118</v>
      </c>
      <c r="E30528" s="40" t="s">
        <v>1875</v>
      </c>
      <c r="F30528" s="40" t="s">
        <v>270</v>
      </c>
      <c r="G30528" s="40">
        <v>0</v>
      </c>
    </row>
    <row r="30529" spans="1:7" x14ac:dyDescent="0.25">
      <c r="A30529" s="40">
        <v>5900415</v>
      </c>
      <c r="B30529" s="40" t="s">
        <v>42721</v>
      </c>
      <c r="C30529" s="40" t="s">
        <v>269</v>
      </c>
      <c r="D30529" s="40" t="s">
        <v>118</v>
      </c>
      <c r="E30529" s="40" t="s">
        <v>1875</v>
      </c>
      <c r="F30529" s="40" t="s">
        <v>270</v>
      </c>
      <c r="G30529" s="40">
        <v>0</v>
      </c>
    </row>
    <row r="30530" spans="1:7" x14ac:dyDescent="0.25">
      <c r="A30530" s="40">
        <v>5900416</v>
      </c>
      <c r="B30530" s="40" t="s">
        <v>42722</v>
      </c>
      <c r="C30530" s="40" t="s">
        <v>269</v>
      </c>
      <c r="D30530" s="40" t="s">
        <v>118</v>
      </c>
      <c r="E30530" s="40" t="s">
        <v>1875</v>
      </c>
      <c r="F30530" s="40" t="s">
        <v>270</v>
      </c>
      <c r="G30530" s="40">
        <v>0</v>
      </c>
    </row>
    <row r="30531" spans="1:7" x14ac:dyDescent="0.25">
      <c r="A30531" s="40">
        <v>5900417</v>
      </c>
      <c r="B30531" s="40" t="s">
        <v>42723</v>
      </c>
      <c r="C30531" s="40" t="s">
        <v>125</v>
      </c>
      <c r="D30531" s="40" t="s">
        <v>118</v>
      </c>
      <c r="E30531" s="40" t="s">
        <v>1875</v>
      </c>
      <c r="F30531" s="40" t="s">
        <v>12196</v>
      </c>
      <c r="G30531" s="40">
        <v>29</v>
      </c>
    </row>
    <row r="30532" spans="1:7" x14ac:dyDescent="0.25">
      <c r="A30532" s="40">
        <v>5900418</v>
      </c>
      <c r="B30532" s="40" t="s">
        <v>8322</v>
      </c>
      <c r="C30532" s="40" t="s">
        <v>269</v>
      </c>
      <c r="D30532" s="40" t="s">
        <v>118</v>
      </c>
      <c r="E30532" s="40" t="s">
        <v>1875</v>
      </c>
      <c r="F30532" s="40" t="s">
        <v>270</v>
      </c>
      <c r="G30532" s="40">
        <v>0</v>
      </c>
    </row>
    <row r="30533" spans="1:7" x14ac:dyDescent="0.25">
      <c r="A30533" s="40">
        <v>5900419</v>
      </c>
      <c r="B30533" s="40" t="s">
        <v>42724</v>
      </c>
      <c r="C30533" s="40" t="s">
        <v>269</v>
      </c>
      <c r="D30533" s="40" t="s">
        <v>118</v>
      </c>
      <c r="E30533" s="40" t="s">
        <v>1875</v>
      </c>
      <c r="F30533" s="40" t="s">
        <v>270</v>
      </c>
      <c r="G30533" s="40">
        <v>0</v>
      </c>
    </row>
    <row r="30534" spans="1:7" x14ac:dyDescent="0.25">
      <c r="A30534" s="40">
        <v>5900420</v>
      </c>
      <c r="B30534" s="40" t="s">
        <v>42725</v>
      </c>
      <c r="C30534" s="40" t="s">
        <v>269</v>
      </c>
      <c r="D30534" s="40" t="s">
        <v>118</v>
      </c>
      <c r="E30534" s="40" t="s">
        <v>8506</v>
      </c>
      <c r="F30534" s="40" t="s">
        <v>270</v>
      </c>
      <c r="G30534" s="40">
        <v>0</v>
      </c>
    </row>
    <row r="30535" spans="1:7" x14ac:dyDescent="0.25">
      <c r="A30535" s="40">
        <v>5900421</v>
      </c>
      <c r="B30535" s="40" t="s">
        <v>42726</v>
      </c>
      <c r="C30535" s="40" t="s">
        <v>125</v>
      </c>
      <c r="D30535" s="40" t="s">
        <v>118</v>
      </c>
      <c r="E30535" s="40" t="s">
        <v>8506</v>
      </c>
      <c r="F30535" s="40" t="s">
        <v>42727</v>
      </c>
      <c r="G30535" s="40">
        <v>22.68</v>
      </c>
    </row>
    <row r="30536" spans="1:7" x14ac:dyDescent="0.25">
      <c r="A30536" s="40">
        <v>5900422</v>
      </c>
      <c r="B30536" s="40" t="s">
        <v>42728</v>
      </c>
      <c r="C30536" s="40" t="s">
        <v>125</v>
      </c>
      <c r="D30536" s="40" t="s">
        <v>118</v>
      </c>
      <c r="E30536" s="40" t="s">
        <v>8506</v>
      </c>
      <c r="F30536" s="40" t="s">
        <v>42729</v>
      </c>
      <c r="G30536" s="40">
        <v>36.119999999999997</v>
      </c>
    </row>
    <row r="30537" spans="1:7" x14ac:dyDescent="0.25">
      <c r="A30537" s="40">
        <v>5900423</v>
      </c>
      <c r="B30537" s="40" t="s">
        <v>42730</v>
      </c>
      <c r="C30537" s="40" t="s">
        <v>122</v>
      </c>
      <c r="D30537" s="40" t="s">
        <v>118</v>
      </c>
      <c r="E30537" s="40" t="s">
        <v>190</v>
      </c>
      <c r="F30537" s="40" t="s">
        <v>191</v>
      </c>
      <c r="G30537" s="40">
        <v>0</v>
      </c>
    </row>
    <row r="30538" spans="1:7" x14ac:dyDescent="0.25">
      <c r="A30538" s="40">
        <v>5900424</v>
      </c>
      <c r="B30538" s="40" t="s">
        <v>42731</v>
      </c>
      <c r="C30538" s="40" t="s">
        <v>125</v>
      </c>
      <c r="D30538" s="40" t="s">
        <v>118</v>
      </c>
      <c r="E30538" s="40" t="s">
        <v>8431</v>
      </c>
      <c r="F30538" s="40" t="s">
        <v>23213</v>
      </c>
      <c r="G30538" s="40">
        <v>647</v>
      </c>
    </row>
    <row r="30539" spans="1:7" x14ac:dyDescent="0.25">
      <c r="A30539" s="40">
        <v>5900425</v>
      </c>
      <c r="B30539" s="40" t="s">
        <v>42732</v>
      </c>
      <c r="C30539" s="40" t="s">
        <v>125</v>
      </c>
      <c r="D30539" s="40" t="s">
        <v>118</v>
      </c>
      <c r="E30539" s="40" t="s">
        <v>1902</v>
      </c>
      <c r="F30539" s="40" t="s">
        <v>42733</v>
      </c>
      <c r="G30539" s="40">
        <v>25</v>
      </c>
    </row>
    <row r="30540" spans="1:7" x14ac:dyDescent="0.25">
      <c r="A30540" s="40">
        <v>5900426</v>
      </c>
      <c r="B30540" s="40" t="s">
        <v>42734</v>
      </c>
      <c r="C30540" s="40" t="s">
        <v>125</v>
      </c>
      <c r="D30540" s="40" t="s">
        <v>118</v>
      </c>
      <c r="E30540" s="40" t="s">
        <v>1902</v>
      </c>
      <c r="F30540" s="40" t="s">
        <v>42735</v>
      </c>
      <c r="G30540" s="40">
        <v>15.46</v>
      </c>
    </row>
    <row r="30541" spans="1:7" x14ac:dyDescent="0.25">
      <c r="A30541" s="40">
        <v>5900427</v>
      </c>
      <c r="B30541" s="40" t="s">
        <v>42736</v>
      </c>
      <c r="C30541" s="40" t="s">
        <v>117</v>
      </c>
      <c r="D30541" s="40" t="s">
        <v>118</v>
      </c>
      <c r="E30541" s="40" t="s">
        <v>2576</v>
      </c>
      <c r="F30541" s="40" t="s">
        <v>42240</v>
      </c>
      <c r="G30541" s="40">
        <v>2876</v>
      </c>
    </row>
    <row r="30542" spans="1:7" x14ac:dyDescent="0.25">
      <c r="A30542" s="40">
        <v>5900428</v>
      </c>
      <c r="B30542" s="40" t="s">
        <v>42737</v>
      </c>
      <c r="C30542" s="40" t="s">
        <v>125</v>
      </c>
      <c r="D30542" s="40" t="s">
        <v>118</v>
      </c>
      <c r="E30542" s="40" t="s">
        <v>2895</v>
      </c>
      <c r="F30542" s="40" t="s">
        <v>42738</v>
      </c>
      <c r="G30542" s="40">
        <v>196.99</v>
      </c>
    </row>
    <row r="30543" spans="1:7" x14ac:dyDescent="0.25">
      <c r="A30543" s="40">
        <v>5900429</v>
      </c>
      <c r="B30543" s="40" t="s">
        <v>42739</v>
      </c>
      <c r="C30543" s="40" t="s">
        <v>125</v>
      </c>
      <c r="D30543" s="40" t="s">
        <v>118</v>
      </c>
      <c r="E30543" s="40" t="s">
        <v>1935</v>
      </c>
      <c r="F30543" s="40" t="s">
        <v>42740</v>
      </c>
      <c r="G30543" s="40">
        <v>42.52</v>
      </c>
    </row>
    <row r="30544" spans="1:7" x14ac:dyDescent="0.25">
      <c r="A30544" s="40">
        <v>5900430</v>
      </c>
      <c r="B30544" s="40" t="s">
        <v>42741</v>
      </c>
      <c r="C30544" s="40" t="s">
        <v>125</v>
      </c>
      <c r="D30544" s="40" t="s">
        <v>118</v>
      </c>
      <c r="E30544" s="40" t="s">
        <v>1082</v>
      </c>
      <c r="F30544" s="40" t="s">
        <v>42740</v>
      </c>
      <c r="G30544" s="40">
        <v>12.5</v>
      </c>
    </row>
    <row r="30545" spans="1:7" x14ac:dyDescent="0.25">
      <c r="A30545" s="40">
        <v>5900431</v>
      </c>
      <c r="B30545" s="40" t="s">
        <v>42742</v>
      </c>
      <c r="C30545" s="40" t="s">
        <v>125</v>
      </c>
      <c r="D30545" s="40" t="s">
        <v>118</v>
      </c>
      <c r="E30545" s="40" t="s">
        <v>1082</v>
      </c>
      <c r="F30545" s="40" t="s">
        <v>42740</v>
      </c>
      <c r="G30545" s="40">
        <v>1.39</v>
      </c>
    </row>
    <row r="30546" spans="1:7" x14ac:dyDescent="0.25">
      <c r="A30546" s="40">
        <v>5900432</v>
      </c>
      <c r="B30546" s="40" t="s">
        <v>42743</v>
      </c>
      <c r="C30546" s="40" t="s">
        <v>125</v>
      </c>
      <c r="D30546" s="40" t="s">
        <v>118</v>
      </c>
      <c r="E30546" s="40" t="s">
        <v>2576</v>
      </c>
      <c r="F30546" s="40" t="s">
        <v>42744</v>
      </c>
      <c r="G30546" s="40">
        <v>205.55</v>
      </c>
    </row>
    <row r="30547" spans="1:7" x14ac:dyDescent="0.25">
      <c r="A30547" s="40">
        <v>5900433</v>
      </c>
      <c r="B30547" s="40" t="s">
        <v>42745</v>
      </c>
      <c r="C30547" s="40" t="s">
        <v>117</v>
      </c>
      <c r="D30547" s="40" t="s">
        <v>118</v>
      </c>
      <c r="E30547" s="40" t="s">
        <v>8639</v>
      </c>
      <c r="F30547" s="40" t="s">
        <v>42746</v>
      </c>
      <c r="G30547" s="40">
        <v>5169.1499999999996</v>
      </c>
    </row>
    <row r="30548" spans="1:7" x14ac:dyDescent="0.25">
      <c r="A30548" s="40">
        <v>5900434</v>
      </c>
      <c r="B30548" s="40" t="s">
        <v>42747</v>
      </c>
      <c r="C30548" s="40" t="s">
        <v>117</v>
      </c>
      <c r="D30548" s="40" t="s">
        <v>118</v>
      </c>
      <c r="E30548" s="40" t="s">
        <v>8639</v>
      </c>
      <c r="F30548" s="40" t="s">
        <v>42746</v>
      </c>
      <c r="G30548" s="40">
        <v>4287.6000000000004</v>
      </c>
    </row>
    <row r="30549" spans="1:7" x14ac:dyDescent="0.25">
      <c r="A30549" s="40">
        <v>5900435</v>
      </c>
      <c r="B30549" s="40" t="s">
        <v>42748</v>
      </c>
      <c r="C30549" s="40" t="s">
        <v>122</v>
      </c>
      <c r="D30549" s="40" t="s">
        <v>118</v>
      </c>
      <c r="E30549" s="40" t="s">
        <v>166</v>
      </c>
      <c r="F30549" s="40" t="s">
        <v>167</v>
      </c>
      <c r="G30549" s="40">
        <v>0</v>
      </c>
    </row>
    <row r="30550" spans="1:7" x14ac:dyDescent="0.25">
      <c r="A30550" s="40">
        <v>5900436</v>
      </c>
      <c r="B30550" s="40" t="s">
        <v>42749</v>
      </c>
      <c r="C30550" s="40" t="s">
        <v>269</v>
      </c>
      <c r="D30550" s="40" t="s">
        <v>118</v>
      </c>
      <c r="E30550" s="40" t="s">
        <v>8482</v>
      </c>
      <c r="F30550" s="40" t="s">
        <v>270</v>
      </c>
      <c r="G30550" s="40">
        <v>0</v>
      </c>
    </row>
    <row r="30551" spans="1:7" x14ac:dyDescent="0.25">
      <c r="A30551" s="40">
        <v>5900437</v>
      </c>
      <c r="B30551" s="40" t="s">
        <v>42750</v>
      </c>
      <c r="C30551" s="40" t="s">
        <v>269</v>
      </c>
      <c r="D30551" s="40" t="s">
        <v>118</v>
      </c>
      <c r="E30551" s="40" t="s">
        <v>8482</v>
      </c>
      <c r="F30551" s="40" t="s">
        <v>270</v>
      </c>
      <c r="G30551" s="40">
        <v>0</v>
      </c>
    </row>
    <row r="30552" spans="1:7" x14ac:dyDescent="0.25">
      <c r="A30552" s="40">
        <v>5900438</v>
      </c>
      <c r="B30552" s="40" t="s">
        <v>42751</v>
      </c>
      <c r="C30552" s="40" t="s">
        <v>125</v>
      </c>
      <c r="D30552" s="40" t="s">
        <v>118</v>
      </c>
      <c r="E30552" s="40" t="s">
        <v>2664</v>
      </c>
      <c r="F30552" s="40" t="s">
        <v>42752</v>
      </c>
      <c r="G30552" s="40">
        <v>0</v>
      </c>
    </row>
    <row r="30553" spans="1:7" x14ac:dyDescent="0.25">
      <c r="A30553" s="40">
        <v>5900439</v>
      </c>
      <c r="B30553" s="40" t="s">
        <v>42753</v>
      </c>
      <c r="C30553" s="40" t="s">
        <v>269</v>
      </c>
      <c r="D30553" s="40" t="s">
        <v>118</v>
      </c>
      <c r="E30553" s="40" t="s">
        <v>2664</v>
      </c>
      <c r="F30553" s="40" t="s">
        <v>270</v>
      </c>
      <c r="G30553" s="40">
        <v>0</v>
      </c>
    </row>
    <row r="30554" spans="1:7" x14ac:dyDescent="0.25">
      <c r="A30554" s="40">
        <v>5900440</v>
      </c>
      <c r="B30554" s="40" t="s">
        <v>42754</v>
      </c>
      <c r="C30554" s="40" t="s">
        <v>125</v>
      </c>
      <c r="D30554" s="40" t="s">
        <v>118</v>
      </c>
      <c r="E30554" s="40" t="s">
        <v>1853</v>
      </c>
      <c r="F30554" s="40" t="s">
        <v>42755</v>
      </c>
      <c r="G30554" s="40">
        <v>129.18</v>
      </c>
    </row>
    <row r="30555" spans="1:7" x14ac:dyDescent="0.25">
      <c r="A30555" s="40">
        <v>5900441</v>
      </c>
      <c r="B30555" s="40" t="s">
        <v>42756</v>
      </c>
      <c r="C30555" s="40" t="s">
        <v>125</v>
      </c>
      <c r="D30555" s="40" t="s">
        <v>118</v>
      </c>
      <c r="E30555" s="40" t="s">
        <v>1853</v>
      </c>
      <c r="F30555" s="40" t="s">
        <v>42757</v>
      </c>
      <c r="G30555" s="40">
        <v>88.54</v>
      </c>
    </row>
    <row r="30556" spans="1:7" x14ac:dyDescent="0.25">
      <c r="A30556" s="40">
        <v>5900442</v>
      </c>
      <c r="B30556" s="40" t="s">
        <v>42758</v>
      </c>
      <c r="C30556" s="40" t="s">
        <v>269</v>
      </c>
      <c r="D30556" s="40" t="s">
        <v>118</v>
      </c>
      <c r="E30556" s="40" t="s">
        <v>8482</v>
      </c>
      <c r="F30556" s="40" t="s">
        <v>270</v>
      </c>
      <c r="G30556" s="40">
        <v>0</v>
      </c>
    </row>
    <row r="30557" spans="1:7" x14ac:dyDescent="0.25">
      <c r="A30557" s="40">
        <v>5900443</v>
      </c>
      <c r="B30557" s="40" t="s">
        <v>42759</v>
      </c>
      <c r="C30557" s="40" t="s">
        <v>125</v>
      </c>
      <c r="D30557" s="40" t="s">
        <v>118</v>
      </c>
      <c r="E30557" s="40" t="s">
        <v>1853</v>
      </c>
      <c r="F30557" s="40" t="s">
        <v>42760</v>
      </c>
      <c r="G30557" s="40">
        <v>22</v>
      </c>
    </row>
    <row r="30558" spans="1:7" x14ac:dyDescent="0.25">
      <c r="A30558" s="40">
        <v>5900444</v>
      </c>
      <c r="B30558" s="40" t="s">
        <v>42761</v>
      </c>
      <c r="C30558" s="40" t="s">
        <v>125</v>
      </c>
      <c r="D30558" s="40" t="s">
        <v>118</v>
      </c>
      <c r="E30558" s="40" t="s">
        <v>1982</v>
      </c>
      <c r="F30558" s="40" t="s">
        <v>42762</v>
      </c>
      <c r="G30558" s="40">
        <v>30.4</v>
      </c>
    </row>
    <row r="30559" spans="1:7" x14ac:dyDescent="0.25">
      <c r="A30559" s="40">
        <v>5900445</v>
      </c>
      <c r="B30559" s="40" t="s">
        <v>42763</v>
      </c>
      <c r="C30559" s="40" t="s">
        <v>125</v>
      </c>
      <c r="D30559" s="40" t="s">
        <v>118</v>
      </c>
      <c r="E30559" s="40" t="s">
        <v>1982</v>
      </c>
      <c r="F30559" s="40" t="s">
        <v>42015</v>
      </c>
      <c r="G30559" s="40">
        <v>30.6</v>
      </c>
    </row>
    <row r="30560" spans="1:7" x14ac:dyDescent="0.25">
      <c r="A30560" s="40">
        <v>5900446</v>
      </c>
      <c r="B30560" s="40" t="s">
        <v>42764</v>
      </c>
      <c r="C30560" s="40" t="s">
        <v>125</v>
      </c>
      <c r="D30560" s="40" t="s">
        <v>118</v>
      </c>
      <c r="E30560" s="40" t="s">
        <v>1328</v>
      </c>
      <c r="F30560" s="40" t="s">
        <v>8434</v>
      </c>
      <c r="G30560" s="40">
        <v>153.75</v>
      </c>
    </row>
    <row r="30561" spans="1:7" x14ac:dyDescent="0.25">
      <c r="A30561" s="40">
        <v>5900447</v>
      </c>
      <c r="B30561" s="40" t="s">
        <v>42765</v>
      </c>
      <c r="C30561" s="40" t="s">
        <v>125</v>
      </c>
      <c r="D30561" s="40" t="s">
        <v>118</v>
      </c>
      <c r="E30561" s="40" t="s">
        <v>1853</v>
      </c>
      <c r="F30561" s="40" t="s">
        <v>42766</v>
      </c>
      <c r="G30561" s="40">
        <v>125</v>
      </c>
    </row>
    <row r="30562" spans="1:7" x14ac:dyDescent="0.25">
      <c r="A30562" s="40">
        <v>5900448</v>
      </c>
      <c r="B30562" s="40" t="s">
        <v>42767</v>
      </c>
      <c r="C30562" s="40" t="s">
        <v>125</v>
      </c>
      <c r="D30562" s="40" t="s">
        <v>118</v>
      </c>
      <c r="E30562" s="40" t="s">
        <v>126</v>
      </c>
      <c r="F30562" s="40" t="s">
        <v>12144</v>
      </c>
      <c r="G30562" s="40">
        <v>67.099999999999994</v>
      </c>
    </row>
    <row r="30563" spans="1:7" x14ac:dyDescent="0.25">
      <c r="A30563" s="40">
        <v>5900449</v>
      </c>
      <c r="B30563" s="40" t="s">
        <v>42768</v>
      </c>
      <c r="C30563" s="40" t="s">
        <v>125</v>
      </c>
      <c r="D30563" s="40" t="s">
        <v>118</v>
      </c>
      <c r="E30563" s="40" t="s">
        <v>2338</v>
      </c>
      <c r="F30563" s="40" t="s">
        <v>26738</v>
      </c>
      <c r="G30563" s="40">
        <v>49.75</v>
      </c>
    </row>
    <row r="30564" spans="1:7" x14ac:dyDescent="0.25">
      <c r="A30564" s="40">
        <v>5900450</v>
      </c>
      <c r="B30564" s="40" t="s">
        <v>42769</v>
      </c>
      <c r="C30564" s="40" t="s">
        <v>125</v>
      </c>
      <c r="D30564" s="40" t="s">
        <v>118</v>
      </c>
      <c r="E30564" s="40" t="s">
        <v>2551</v>
      </c>
      <c r="F30564" s="40" t="s">
        <v>42770</v>
      </c>
      <c r="G30564" s="40">
        <v>125</v>
      </c>
    </row>
    <row r="30565" spans="1:7" x14ac:dyDescent="0.25">
      <c r="A30565" s="40">
        <v>5900451</v>
      </c>
      <c r="B30565" s="40" t="s">
        <v>42771</v>
      </c>
      <c r="C30565" s="40" t="s">
        <v>125</v>
      </c>
      <c r="D30565" s="40" t="s">
        <v>118</v>
      </c>
      <c r="E30565" s="40" t="s">
        <v>2551</v>
      </c>
      <c r="F30565" s="40" t="s">
        <v>42772</v>
      </c>
      <c r="G30565" s="40">
        <v>171</v>
      </c>
    </row>
    <row r="30566" spans="1:7" x14ac:dyDescent="0.25">
      <c r="A30566" s="40">
        <v>5900452</v>
      </c>
      <c r="B30566" s="40" t="s">
        <v>42773</v>
      </c>
      <c r="C30566" s="40" t="s">
        <v>125</v>
      </c>
      <c r="D30566" s="40" t="s">
        <v>118</v>
      </c>
      <c r="E30566" s="40" t="s">
        <v>1853</v>
      </c>
      <c r="F30566" s="40" t="s">
        <v>42774</v>
      </c>
      <c r="G30566" s="40">
        <v>415</v>
      </c>
    </row>
    <row r="30567" spans="1:7" x14ac:dyDescent="0.25">
      <c r="A30567" s="40">
        <v>5900453</v>
      </c>
      <c r="B30567" s="40" t="s">
        <v>42775</v>
      </c>
      <c r="C30567" s="40" t="s">
        <v>125</v>
      </c>
      <c r="D30567" s="40" t="s">
        <v>118</v>
      </c>
      <c r="E30567" s="40" t="s">
        <v>1082</v>
      </c>
      <c r="F30567" s="40" t="s">
        <v>22143</v>
      </c>
      <c r="G30567" s="40">
        <v>81</v>
      </c>
    </row>
    <row r="30568" spans="1:7" x14ac:dyDescent="0.25">
      <c r="A30568" s="40">
        <v>5900454</v>
      </c>
      <c r="B30568" s="40" t="s">
        <v>42776</v>
      </c>
      <c r="C30568" s="40" t="s">
        <v>125</v>
      </c>
      <c r="D30568" s="40" t="s">
        <v>118</v>
      </c>
      <c r="E30568" s="40" t="s">
        <v>1853</v>
      </c>
      <c r="F30568" s="40" t="s">
        <v>42770</v>
      </c>
      <c r="G30568" s="40">
        <v>225</v>
      </c>
    </row>
    <row r="30569" spans="1:7" x14ac:dyDescent="0.25">
      <c r="A30569" s="40">
        <v>5900455</v>
      </c>
      <c r="B30569" s="40" t="s">
        <v>42777</v>
      </c>
      <c r="C30569" s="40" t="s">
        <v>125</v>
      </c>
      <c r="D30569" s="40" t="s">
        <v>118</v>
      </c>
      <c r="E30569" s="40" t="s">
        <v>99</v>
      </c>
      <c r="F30569" s="40" t="s">
        <v>42778</v>
      </c>
      <c r="G30569" s="40">
        <v>93.95</v>
      </c>
    </row>
    <row r="30570" spans="1:7" x14ac:dyDescent="0.25">
      <c r="A30570" s="40">
        <v>5900456</v>
      </c>
      <c r="B30570" s="40" t="s">
        <v>42779</v>
      </c>
      <c r="C30570" s="40" t="s">
        <v>125</v>
      </c>
      <c r="D30570" s="40" t="s">
        <v>118</v>
      </c>
      <c r="E30570" s="40" t="s">
        <v>1082</v>
      </c>
      <c r="F30570" s="40" t="s">
        <v>42778</v>
      </c>
      <c r="G30570" s="40">
        <v>42</v>
      </c>
    </row>
    <row r="30571" spans="1:7" x14ac:dyDescent="0.25">
      <c r="A30571" s="40">
        <v>5900457</v>
      </c>
      <c r="B30571" s="40" t="s">
        <v>42780</v>
      </c>
      <c r="C30571" s="40" t="s">
        <v>125</v>
      </c>
      <c r="D30571" s="40" t="s">
        <v>118</v>
      </c>
      <c r="E30571" s="40" t="s">
        <v>2551</v>
      </c>
      <c r="F30571" s="40" t="s">
        <v>42778</v>
      </c>
      <c r="G30571" s="40">
        <v>115</v>
      </c>
    </row>
    <row r="30572" spans="1:7" x14ac:dyDescent="0.25">
      <c r="A30572" s="40">
        <v>5900458</v>
      </c>
      <c r="B30572" s="40" t="s">
        <v>42781</v>
      </c>
      <c r="C30572" s="40" t="s">
        <v>125</v>
      </c>
      <c r="D30572" s="40" t="s">
        <v>118</v>
      </c>
      <c r="E30572" s="40" t="s">
        <v>2551</v>
      </c>
      <c r="F30572" s="40" t="s">
        <v>42774</v>
      </c>
      <c r="G30572" s="40">
        <v>1188.8</v>
      </c>
    </row>
    <row r="30573" spans="1:7" x14ac:dyDescent="0.25">
      <c r="A30573" s="40">
        <v>5900459</v>
      </c>
      <c r="B30573" s="40" t="s">
        <v>42782</v>
      </c>
      <c r="C30573" s="40" t="s">
        <v>125</v>
      </c>
      <c r="D30573" s="40" t="s">
        <v>118</v>
      </c>
      <c r="E30573" s="40" t="s">
        <v>99</v>
      </c>
      <c r="F30573" s="40" t="s">
        <v>42772</v>
      </c>
      <c r="G30573" s="40">
        <v>110.5</v>
      </c>
    </row>
    <row r="30574" spans="1:7" x14ac:dyDescent="0.25">
      <c r="A30574" s="40">
        <v>5900460</v>
      </c>
      <c r="B30574" s="40" t="s">
        <v>42783</v>
      </c>
      <c r="C30574" s="40" t="s">
        <v>125</v>
      </c>
      <c r="D30574" s="40" t="s">
        <v>118</v>
      </c>
      <c r="E30574" s="40" t="s">
        <v>1853</v>
      </c>
      <c r="F30574" s="40" t="s">
        <v>42770</v>
      </c>
      <c r="G30574" s="40">
        <v>207.75</v>
      </c>
    </row>
    <row r="30575" spans="1:7" x14ac:dyDescent="0.25">
      <c r="A30575" s="40">
        <v>5900461</v>
      </c>
      <c r="B30575" s="40" t="s">
        <v>42784</v>
      </c>
      <c r="C30575" s="40" t="s">
        <v>125</v>
      </c>
      <c r="D30575" s="40" t="s">
        <v>118</v>
      </c>
      <c r="E30575" s="40" t="s">
        <v>1853</v>
      </c>
      <c r="F30575" s="40" t="s">
        <v>42785</v>
      </c>
      <c r="G30575" s="40">
        <v>442</v>
      </c>
    </row>
    <row r="30576" spans="1:7" x14ac:dyDescent="0.25">
      <c r="A30576" s="40">
        <v>5900462</v>
      </c>
      <c r="B30576" s="40" t="s">
        <v>42786</v>
      </c>
      <c r="C30576" s="40" t="s">
        <v>125</v>
      </c>
      <c r="D30576" s="40" t="s">
        <v>118</v>
      </c>
      <c r="E30576" s="40" t="s">
        <v>2576</v>
      </c>
      <c r="F30576" s="40" t="s">
        <v>42787</v>
      </c>
      <c r="G30576" s="40">
        <v>124.25</v>
      </c>
    </row>
    <row r="30577" spans="1:7" x14ac:dyDescent="0.25">
      <c r="A30577" s="40">
        <v>5900463</v>
      </c>
      <c r="B30577" s="40" t="s">
        <v>42788</v>
      </c>
      <c r="C30577" s="40" t="s">
        <v>125</v>
      </c>
      <c r="D30577" s="40" t="s">
        <v>118</v>
      </c>
      <c r="E30577" s="40" t="s">
        <v>26637</v>
      </c>
      <c r="F30577" s="40" t="s">
        <v>24135</v>
      </c>
      <c r="G30577" s="40">
        <v>148</v>
      </c>
    </row>
    <row r="30578" spans="1:7" x14ac:dyDescent="0.25">
      <c r="A30578" s="40">
        <v>5900464</v>
      </c>
      <c r="B30578" s="40" t="s">
        <v>42789</v>
      </c>
      <c r="C30578" s="40" t="s">
        <v>125</v>
      </c>
      <c r="D30578" s="40" t="s">
        <v>118</v>
      </c>
      <c r="E30578" s="40" t="s">
        <v>2576</v>
      </c>
      <c r="F30578" s="40" t="s">
        <v>42790</v>
      </c>
      <c r="G30578" s="40">
        <v>97.35</v>
      </c>
    </row>
    <row r="30579" spans="1:7" x14ac:dyDescent="0.25">
      <c r="A30579" s="40">
        <v>5900465</v>
      </c>
      <c r="B30579" s="40" t="s">
        <v>42791</v>
      </c>
      <c r="C30579" s="40" t="s">
        <v>125</v>
      </c>
      <c r="D30579" s="40" t="s">
        <v>118</v>
      </c>
      <c r="E30579" s="40" t="s">
        <v>1044</v>
      </c>
      <c r="F30579" s="40" t="s">
        <v>42792</v>
      </c>
      <c r="G30579" s="40">
        <v>100</v>
      </c>
    </row>
    <row r="30580" spans="1:7" x14ac:dyDescent="0.25">
      <c r="A30580" s="40">
        <v>5900466</v>
      </c>
      <c r="B30580" s="40" t="s">
        <v>42793</v>
      </c>
      <c r="C30580" s="40" t="s">
        <v>125</v>
      </c>
      <c r="D30580" s="40" t="s">
        <v>118</v>
      </c>
      <c r="E30580" s="40" t="s">
        <v>1044</v>
      </c>
      <c r="F30580" s="40" t="s">
        <v>42792</v>
      </c>
      <c r="G30580" s="40">
        <v>100</v>
      </c>
    </row>
    <row r="30581" spans="1:7" x14ac:dyDescent="0.25">
      <c r="A30581" s="40">
        <v>5900467</v>
      </c>
      <c r="B30581" s="40" t="s">
        <v>42794</v>
      </c>
      <c r="C30581" s="40" t="s">
        <v>125</v>
      </c>
      <c r="D30581" s="40" t="s">
        <v>118</v>
      </c>
      <c r="E30581" s="40" t="s">
        <v>2975</v>
      </c>
      <c r="F30581" s="40" t="s">
        <v>42792</v>
      </c>
      <c r="G30581" s="40">
        <v>75</v>
      </c>
    </row>
    <row r="30582" spans="1:7" x14ac:dyDescent="0.25">
      <c r="A30582" s="40">
        <v>5900468</v>
      </c>
      <c r="B30582" s="40" t="s">
        <v>42795</v>
      </c>
      <c r="C30582" s="40" t="s">
        <v>125</v>
      </c>
      <c r="D30582" s="40" t="s">
        <v>118</v>
      </c>
      <c r="E30582" s="40" t="s">
        <v>2584</v>
      </c>
      <c r="F30582" s="40" t="s">
        <v>42792</v>
      </c>
      <c r="G30582" s="40">
        <v>710</v>
      </c>
    </row>
    <row r="30583" spans="1:7" x14ac:dyDescent="0.25">
      <c r="A30583" s="40">
        <v>5900469</v>
      </c>
      <c r="B30583" s="40" t="s">
        <v>42796</v>
      </c>
      <c r="C30583" s="40" t="s">
        <v>125</v>
      </c>
      <c r="D30583" s="40" t="s">
        <v>118</v>
      </c>
      <c r="E30583" s="40" t="s">
        <v>1044</v>
      </c>
      <c r="F30583" s="40" t="s">
        <v>42797</v>
      </c>
      <c r="G30583" s="40">
        <v>50</v>
      </c>
    </row>
    <row r="30584" spans="1:7" x14ac:dyDescent="0.25">
      <c r="A30584" s="40">
        <v>5900470</v>
      </c>
      <c r="B30584" s="40" t="s">
        <v>42795</v>
      </c>
      <c r="C30584" s="40" t="s">
        <v>125</v>
      </c>
      <c r="D30584" s="40" t="s">
        <v>118</v>
      </c>
      <c r="E30584" s="40" t="s">
        <v>2584</v>
      </c>
      <c r="F30584" s="40" t="s">
        <v>42798</v>
      </c>
      <c r="G30584" s="40">
        <v>810</v>
      </c>
    </row>
    <row r="30585" spans="1:7" x14ac:dyDescent="0.25">
      <c r="A30585" s="40">
        <v>5900471</v>
      </c>
      <c r="B30585" s="40" t="s">
        <v>42799</v>
      </c>
      <c r="C30585" s="40" t="s">
        <v>125</v>
      </c>
      <c r="D30585" s="40" t="s">
        <v>118</v>
      </c>
      <c r="E30585" s="40" t="s">
        <v>2975</v>
      </c>
      <c r="F30585" s="40" t="s">
        <v>42797</v>
      </c>
      <c r="G30585" s="40">
        <v>25</v>
      </c>
    </row>
    <row r="30586" spans="1:7" x14ac:dyDescent="0.25">
      <c r="A30586" s="40">
        <v>5900472</v>
      </c>
      <c r="B30586" s="40" t="s">
        <v>42800</v>
      </c>
      <c r="C30586" s="40" t="s">
        <v>125</v>
      </c>
      <c r="D30586" s="40" t="s">
        <v>118</v>
      </c>
      <c r="E30586" s="40" t="s">
        <v>2584</v>
      </c>
      <c r="F30586" s="40" t="s">
        <v>42798</v>
      </c>
      <c r="G30586" s="40">
        <v>655</v>
      </c>
    </row>
    <row r="30587" spans="1:7" x14ac:dyDescent="0.25">
      <c r="A30587" s="40">
        <v>5900473</v>
      </c>
      <c r="B30587" s="40" t="s">
        <v>42801</v>
      </c>
      <c r="C30587" s="40" t="s">
        <v>117</v>
      </c>
      <c r="D30587" s="40" t="s">
        <v>118</v>
      </c>
      <c r="E30587" s="40" t="s">
        <v>2584</v>
      </c>
      <c r="F30587" s="40" t="s">
        <v>42797</v>
      </c>
      <c r="G30587" s="40">
        <v>1360</v>
      </c>
    </row>
    <row r="30588" spans="1:7" x14ac:dyDescent="0.25">
      <c r="A30588" s="40">
        <v>5900474</v>
      </c>
      <c r="B30588" s="40" t="s">
        <v>42799</v>
      </c>
      <c r="C30588" s="40" t="s">
        <v>125</v>
      </c>
      <c r="D30588" s="40" t="s">
        <v>118</v>
      </c>
      <c r="E30588" s="40" t="s">
        <v>2975</v>
      </c>
      <c r="F30588" s="40" t="s">
        <v>42798</v>
      </c>
      <c r="G30588" s="40">
        <v>25</v>
      </c>
    </row>
    <row r="30589" spans="1:7" x14ac:dyDescent="0.25">
      <c r="A30589" s="40">
        <v>5900475</v>
      </c>
      <c r="B30589" s="40" t="s">
        <v>42802</v>
      </c>
      <c r="C30589" s="40" t="s">
        <v>269</v>
      </c>
      <c r="D30589" s="40" t="s">
        <v>118</v>
      </c>
      <c r="E30589" s="40" t="s">
        <v>1902</v>
      </c>
      <c r="F30589" s="40" t="s">
        <v>270</v>
      </c>
      <c r="G30589" s="40">
        <v>0</v>
      </c>
    </row>
    <row r="30590" spans="1:7" x14ac:dyDescent="0.25">
      <c r="A30590" s="40">
        <v>5900476</v>
      </c>
      <c r="B30590" s="40" t="s">
        <v>42803</v>
      </c>
      <c r="C30590" s="40" t="s">
        <v>269</v>
      </c>
      <c r="D30590" s="40" t="s">
        <v>118</v>
      </c>
      <c r="E30590" s="40" t="s">
        <v>6132</v>
      </c>
      <c r="F30590" s="40" t="s">
        <v>270</v>
      </c>
      <c r="G30590" s="40">
        <v>0</v>
      </c>
    </row>
    <row r="30591" spans="1:7" x14ac:dyDescent="0.25">
      <c r="A30591" s="40">
        <v>5900477</v>
      </c>
      <c r="B30591" s="40" t="s">
        <v>42804</v>
      </c>
      <c r="C30591" s="40" t="s">
        <v>269</v>
      </c>
      <c r="D30591" s="40" t="s">
        <v>118</v>
      </c>
      <c r="E30591" s="40" t="s">
        <v>8228</v>
      </c>
      <c r="F30591" s="40" t="s">
        <v>270</v>
      </c>
      <c r="G30591" s="40">
        <v>0</v>
      </c>
    </row>
    <row r="30592" spans="1:7" x14ac:dyDescent="0.25">
      <c r="A30592" s="40">
        <v>5900478</v>
      </c>
      <c r="B30592" s="40" t="s">
        <v>42805</v>
      </c>
      <c r="C30592" s="40" t="s">
        <v>125</v>
      </c>
      <c r="D30592" s="40" t="s">
        <v>118</v>
      </c>
      <c r="E30592" s="40" t="s">
        <v>1853</v>
      </c>
      <c r="F30592" s="40" t="s">
        <v>38629</v>
      </c>
      <c r="G30592" s="40">
        <v>15.76</v>
      </c>
    </row>
    <row r="30593" spans="1:7" x14ac:dyDescent="0.25">
      <c r="A30593" s="40">
        <v>5900479</v>
      </c>
      <c r="B30593" s="40" t="s">
        <v>42806</v>
      </c>
      <c r="C30593" s="40" t="s">
        <v>125</v>
      </c>
      <c r="D30593" s="40" t="s">
        <v>390</v>
      </c>
      <c r="E30593" s="40" t="s">
        <v>390</v>
      </c>
      <c r="F30593" s="40" t="s">
        <v>42807</v>
      </c>
      <c r="G30593" s="40">
        <v>786</v>
      </c>
    </row>
    <row r="30594" spans="1:7" x14ac:dyDescent="0.25">
      <c r="A30594" s="40">
        <v>5900480</v>
      </c>
      <c r="B30594" s="40" t="s">
        <v>42808</v>
      </c>
      <c r="C30594" s="40" t="s">
        <v>132</v>
      </c>
      <c r="D30594" s="40" t="s">
        <v>118</v>
      </c>
      <c r="E30594" s="40" t="s">
        <v>8482</v>
      </c>
      <c r="F30594" s="40" t="s">
        <v>42809</v>
      </c>
      <c r="G30594" s="40">
        <v>2364</v>
      </c>
    </row>
    <row r="30595" spans="1:7" x14ac:dyDescent="0.25">
      <c r="A30595" s="40">
        <v>5900481</v>
      </c>
      <c r="B30595" s="40" t="s">
        <v>42810</v>
      </c>
      <c r="C30595" s="40" t="s">
        <v>125</v>
      </c>
      <c r="D30595" s="40" t="s">
        <v>390</v>
      </c>
      <c r="E30595" s="40" t="s">
        <v>390</v>
      </c>
      <c r="F30595" s="40" t="s">
        <v>19814</v>
      </c>
      <c r="G30595" s="40">
        <v>25.95</v>
      </c>
    </row>
    <row r="30596" spans="1:7" x14ac:dyDescent="0.25">
      <c r="A30596" s="40">
        <v>5900482</v>
      </c>
      <c r="B30596" s="40" t="s">
        <v>42811</v>
      </c>
      <c r="C30596" s="40" t="s">
        <v>125</v>
      </c>
      <c r="D30596" s="40" t="s">
        <v>390</v>
      </c>
      <c r="E30596" s="40" t="s">
        <v>390</v>
      </c>
      <c r="F30596" s="40" t="s">
        <v>38734</v>
      </c>
      <c r="G30596" s="40">
        <v>190</v>
      </c>
    </row>
    <row r="30597" spans="1:7" x14ac:dyDescent="0.25">
      <c r="A30597" s="40">
        <v>5900483</v>
      </c>
      <c r="B30597" s="40" t="s">
        <v>42806</v>
      </c>
      <c r="C30597" s="40" t="s">
        <v>125</v>
      </c>
      <c r="D30597" s="40" t="s">
        <v>390</v>
      </c>
      <c r="E30597" s="40" t="s">
        <v>390</v>
      </c>
      <c r="F30597" s="40" t="s">
        <v>8594</v>
      </c>
      <c r="G30597" s="40">
        <v>151</v>
      </c>
    </row>
    <row r="30598" spans="1:7" x14ac:dyDescent="0.25">
      <c r="A30598" s="40">
        <v>5900484</v>
      </c>
      <c r="B30598" s="40" t="s">
        <v>42812</v>
      </c>
      <c r="C30598" s="40" t="s">
        <v>125</v>
      </c>
      <c r="D30598" s="40" t="s">
        <v>390</v>
      </c>
      <c r="E30598" s="40" t="s">
        <v>390</v>
      </c>
      <c r="F30598" s="40" t="s">
        <v>42813</v>
      </c>
      <c r="G30598" s="40">
        <v>89.75</v>
      </c>
    </row>
    <row r="30599" spans="1:7" x14ac:dyDescent="0.25">
      <c r="A30599" s="40">
        <v>5900485</v>
      </c>
      <c r="B30599" s="40" t="s">
        <v>42814</v>
      </c>
      <c r="C30599" s="40" t="s">
        <v>125</v>
      </c>
      <c r="D30599" s="40" t="s">
        <v>390</v>
      </c>
      <c r="E30599" s="40" t="s">
        <v>390</v>
      </c>
      <c r="F30599" s="40" t="s">
        <v>42813</v>
      </c>
      <c r="G30599" s="40">
        <v>57.75</v>
      </c>
    </row>
    <row r="30600" spans="1:7" x14ac:dyDescent="0.25">
      <c r="A30600" s="40">
        <v>5900486</v>
      </c>
      <c r="B30600" s="40" t="s">
        <v>42806</v>
      </c>
      <c r="C30600" s="40" t="s">
        <v>125</v>
      </c>
      <c r="D30600" s="40" t="s">
        <v>390</v>
      </c>
      <c r="E30600" s="40" t="s">
        <v>390</v>
      </c>
      <c r="F30600" s="40" t="s">
        <v>42815</v>
      </c>
      <c r="G30600" s="40">
        <v>78</v>
      </c>
    </row>
    <row r="30601" spans="1:7" x14ac:dyDescent="0.25">
      <c r="A30601" s="40">
        <v>5900487</v>
      </c>
      <c r="B30601" s="40" t="s">
        <v>42816</v>
      </c>
      <c r="C30601" s="40" t="s">
        <v>125</v>
      </c>
      <c r="D30601" s="40" t="s">
        <v>390</v>
      </c>
      <c r="E30601" s="40" t="s">
        <v>390</v>
      </c>
      <c r="F30601" s="40" t="s">
        <v>42813</v>
      </c>
      <c r="G30601" s="40">
        <v>66.95</v>
      </c>
    </row>
    <row r="30602" spans="1:7" x14ac:dyDescent="0.25">
      <c r="A30602" s="40">
        <v>5900488</v>
      </c>
      <c r="B30602" s="40" t="s">
        <v>42812</v>
      </c>
      <c r="C30602" s="40" t="s">
        <v>122</v>
      </c>
      <c r="D30602" s="40" t="s">
        <v>390</v>
      </c>
      <c r="E30602" s="40" t="s">
        <v>166</v>
      </c>
      <c r="F30602" s="40" t="s">
        <v>167</v>
      </c>
      <c r="G30602" s="40">
        <v>0</v>
      </c>
    </row>
    <row r="30603" spans="1:7" x14ac:dyDescent="0.25">
      <c r="A30603" s="40">
        <v>5900489</v>
      </c>
      <c r="B30603" s="40" t="s">
        <v>42817</v>
      </c>
      <c r="C30603" s="40" t="s">
        <v>125</v>
      </c>
      <c r="D30603" s="40" t="s">
        <v>390</v>
      </c>
      <c r="E30603" s="40" t="s">
        <v>390</v>
      </c>
      <c r="F30603" s="40" t="s">
        <v>21160</v>
      </c>
      <c r="G30603" s="40">
        <v>104</v>
      </c>
    </row>
    <row r="30604" spans="1:7" x14ac:dyDescent="0.25">
      <c r="A30604" s="40">
        <v>5900490</v>
      </c>
      <c r="B30604" s="40" t="s">
        <v>42818</v>
      </c>
      <c r="C30604" s="40" t="s">
        <v>122</v>
      </c>
      <c r="D30604" s="40" t="s">
        <v>118</v>
      </c>
      <c r="E30604" s="40" t="s">
        <v>190</v>
      </c>
      <c r="F30604" s="40" t="s">
        <v>191</v>
      </c>
      <c r="G30604" s="40">
        <v>0</v>
      </c>
    </row>
    <row r="30605" spans="1:7" x14ac:dyDescent="0.25">
      <c r="A30605" s="40">
        <v>5900491</v>
      </c>
      <c r="B30605" s="40" t="s">
        <v>42819</v>
      </c>
      <c r="C30605" s="40" t="s">
        <v>122</v>
      </c>
      <c r="D30605" s="40" t="s">
        <v>118</v>
      </c>
      <c r="E30605" s="40" t="s">
        <v>190</v>
      </c>
      <c r="F30605" s="40" t="s">
        <v>191</v>
      </c>
      <c r="G30605" s="40">
        <v>0</v>
      </c>
    </row>
    <row r="30606" spans="1:7" x14ac:dyDescent="0.25">
      <c r="A30606" s="40">
        <v>5900492</v>
      </c>
      <c r="B30606" s="40" t="s">
        <v>42819</v>
      </c>
      <c r="C30606" s="40" t="s">
        <v>122</v>
      </c>
      <c r="D30606" s="40" t="s">
        <v>118</v>
      </c>
      <c r="E30606" s="40" t="s">
        <v>190</v>
      </c>
      <c r="F30606" s="40" t="s">
        <v>191</v>
      </c>
      <c r="G30606" s="40">
        <v>0</v>
      </c>
    </row>
    <row r="30607" spans="1:7" x14ac:dyDescent="0.25">
      <c r="A30607" s="40">
        <v>5900493</v>
      </c>
      <c r="B30607" s="40" t="s">
        <v>42820</v>
      </c>
      <c r="C30607" s="40" t="s">
        <v>122</v>
      </c>
      <c r="D30607" s="40" t="s">
        <v>118</v>
      </c>
      <c r="E30607" s="40" t="s">
        <v>190</v>
      </c>
      <c r="F30607" s="40" t="s">
        <v>191</v>
      </c>
      <c r="G30607" s="40">
        <v>0</v>
      </c>
    </row>
    <row r="30608" spans="1:7" x14ac:dyDescent="0.25">
      <c r="A30608" s="40">
        <v>5900494</v>
      </c>
      <c r="B30608" s="40" t="s">
        <v>42818</v>
      </c>
      <c r="C30608" s="40" t="s">
        <v>122</v>
      </c>
      <c r="D30608" s="40" t="s">
        <v>118</v>
      </c>
      <c r="E30608" s="40" t="s">
        <v>190</v>
      </c>
      <c r="F30608" s="40" t="s">
        <v>191</v>
      </c>
      <c r="G30608" s="40">
        <v>0</v>
      </c>
    </row>
    <row r="30609" spans="1:7" x14ac:dyDescent="0.25">
      <c r="A30609" s="40">
        <v>5900495</v>
      </c>
      <c r="B30609" s="40" t="s">
        <v>42818</v>
      </c>
      <c r="C30609" s="40" t="s">
        <v>122</v>
      </c>
      <c r="D30609" s="40" t="s">
        <v>118</v>
      </c>
      <c r="E30609" s="40" t="s">
        <v>190</v>
      </c>
      <c r="F30609" s="40" t="s">
        <v>191</v>
      </c>
      <c r="G30609" s="40">
        <v>0</v>
      </c>
    </row>
    <row r="30610" spans="1:7" x14ac:dyDescent="0.25">
      <c r="A30610" s="40">
        <v>5900496</v>
      </c>
      <c r="B30610" s="40" t="s">
        <v>42818</v>
      </c>
      <c r="C30610" s="40" t="s">
        <v>122</v>
      </c>
      <c r="D30610" s="40" t="s">
        <v>118</v>
      </c>
      <c r="E30610" s="40" t="s">
        <v>190</v>
      </c>
      <c r="F30610" s="40" t="s">
        <v>191</v>
      </c>
      <c r="G30610" s="40">
        <v>0</v>
      </c>
    </row>
    <row r="30611" spans="1:7" x14ac:dyDescent="0.25">
      <c r="A30611" s="40">
        <v>5900497</v>
      </c>
      <c r="B30611" s="40" t="s">
        <v>42818</v>
      </c>
      <c r="C30611" s="40" t="s">
        <v>122</v>
      </c>
      <c r="D30611" s="40" t="s">
        <v>118</v>
      </c>
      <c r="E30611" s="40" t="s">
        <v>190</v>
      </c>
      <c r="F30611" s="40" t="s">
        <v>191</v>
      </c>
      <c r="G30611" s="40">
        <v>0</v>
      </c>
    </row>
    <row r="30612" spans="1:7" x14ac:dyDescent="0.25">
      <c r="A30612" s="40">
        <v>5900498</v>
      </c>
      <c r="B30612" s="40" t="s">
        <v>42821</v>
      </c>
      <c r="C30612" s="40" t="s">
        <v>125</v>
      </c>
      <c r="D30612" s="40" t="s">
        <v>118</v>
      </c>
      <c r="E30612" s="40" t="s">
        <v>2584</v>
      </c>
      <c r="F30612" s="40" t="s">
        <v>42822</v>
      </c>
      <c r="G30612" s="40">
        <v>1067.02</v>
      </c>
    </row>
    <row r="30613" spans="1:7" x14ac:dyDescent="0.25">
      <c r="A30613" s="40">
        <v>5900499</v>
      </c>
      <c r="B30613" s="40" t="s">
        <v>42821</v>
      </c>
      <c r="C30613" s="40" t="s">
        <v>125</v>
      </c>
      <c r="D30613" s="40" t="s">
        <v>118</v>
      </c>
      <c r="E30613" s="40" t="s">
        <v>2584</v>
      </c>
      <c r="F30613" s="40" t="s">
        <v>42822</v>
      </c>
      <c r="G30613" s="40">
        <v>974</v>
      </c>
    </row>
    <row r="30614" spans="1:7" x14ac:dyDescent="0.25">
      <c r="A30614" s="40">
        <v>5900500</v>
      </c>
      <c r="B30614" s="40" t="s">
        <v>42823</v>
      </c>
      <c r="C30614" s="40" t="s">
        <v>125</v>
      </c>
      <c r="D30614" s="40" t="s">
        <v>118</v>
      </c>
      <c r="E30614" s="40" t="s">
        <v>11902</v>
      </c>
      <c r="F30614" s="40" t="s">
        <v>10647</v>
      </c>
      <c r="G30614" s="40">
        <v>1243.32</v>
      </c>
    </row>
    <row r="30615" spans="1:7" x14ac:dyDescent="0.25">
      <c r="A30615" s="40">
        <v>5900501</v>
      </c>
      <c r="B30615" s="40" t="s">
        <v>42823</v>
      </c>
      <c r="C30615" s="40" t="s">
        <v>125</v>
      </c>
      <c r="D30615" s="40" t="s">
        <v>118</v>
      </c>
      <c r="E30615" s="40" t="s">
        <v>11902</v>
      </c>
      <c r="F30615" s="40" t="s">
        <v>10647</v>
      </c>
      <c r="G30615" s="40">
        <v>1024.95</v>
      </c>
    </row>
    <row r="30616" spans="1:7" x14ac:dyDescent="0.25">
      <c r="A30616" s="40">
        <v>5900502</v>
      </c>
      <c r="B30616" s="40" t="s">
        <v>42823</v>
      </c>
      <c r="C30616" s="40" t="s">
        <v>125</v>
      </c>
      <c r="D30616" s="40" t="s">
        <v>118</v>
      </c>
      <c r="E30616" s="40" t="s">
        <v>11902</v>
      </c>
      <c r="F30616" s="40" t="s">
        <v>42824</v>
      </c>
      <c r="G30616" s="40">
        <v>601.48</v>
      </c>
    </row>
    <row r="30617" spans="1:7" x14ac:dyDescent="0.25">
      <c r="A30617" s="40">
        <v>5900503</v>
      </c>
      <c r="B30617" s="40" t="s">
        <v>42823</v>
      </c>
      <c r="C30617" s="40" t="s">
        <v>125</v>
      </c>
      <c r="D30617" s="40" t="s">
        <v>118</v>
      </c>
      <c r="E30617" s="40" t="s">
        <v>11902</v>
      </c>
      <c r="F30617" s="40" t="s">
        <v>42824</v>
      </c>
      <c r="G30617" s="40">
        <v>267</v>
      </c>
    </row>
    <row r="30618" spans="1:7" x14ac:dyDescent="0.25">
      <c r="A30618" s="40">
        <v>5900504</v>
      </c>
      <c r="B30618" s="40" t="s">
        <v>42823</v>
      </c>
      <c r="C30618" s="40" t="s">
        <v>125</v>
      </c>
      <c r="D30618" s="40" t="s">
        <v>118</v>
      </c>
      <c r="E30618" s="40" t="s">
        <v>11902</v>
      </c>
      <c r="F30618" s="40" t="s">
        <v>42824</v>
      </c>
      <c r="G30618" s="40">
        <v>1007.2</v>
      </c>
    </row>
    <row r="30619" spans="1:7" x14ac:dyDescent="0.25">
      <c r="A30619" s="40">
        <v>5900505</v>
      </c>
      <c r="B30619" s="40" t="s">
        <v>35120</v>
      </c>
      <c r="C30619" s="40" t="s">
        <v>117</v>
      </c>
      <c r="D30619" s="40" t="s">
        <v>118</v>
      </c>
      <c r="E30619" s="40" t="s">
        <v>26809</v>
      </c>
      <c r="F30619" s="40" t="s">
        <v>42825</v>
      </c>
      <c r="G30619" s="40">
        <v>1855.11</v>
      </c>
    </row>
    <row r="30620" spans="1:7" x14ac:dyDescent="0.25">
      <c r="A30620" s="40">
        <v>5900506</v>
      </c>
      <c r="B30620" s="40" t="s">
        <v>35121</v>
      </c>
      <c r="C30620" s="40" t="s">
        <v>117</v>
      </c>
      <c r="D30620" s="40" t="s">
        <v>118</v>
      </c>
      <c r="E30620" s="40" t="s">
        <v>4059</v>
      </c>
      <c r="F30620" s="40" t="s">
        <v>42826</v>
      </c>
      <c r="G30620" s="40">
        <v>3832</v>
      </c>
    </row>
    <row r="30621" spans="1:7" x14ac:dyDescent="0.25">
      <c r="A30621" s="40">
        <v>5900507</v>
      </c>
      <c r="B30621" s="40" t="s">
        <v>42821</v>
      </c>
      <c r="C30621" s="40" t="s">
        <v>125</v>
      </c>
      <c r="D30621" s="40" t="s">
        <v>118</v>
      </c>
      <c r="E30621" s="40" t="s">
        <v>2584</v>
      </c>
      <c r="F30621" s="40" t="s">
        <v>42822</v>
      </c>
      <c r="G30621" s="40">
        <v>4030.78</v>
      </c>
    </row>
    <row r="30622" spans="1:7" x14ac:dyDescent="0.25">
      <c r="A30622" s="40">
        <v>5900508</v>
      </c>
      <c r="B30622" s="40" t="s">
        <v>42827</v>
      </c>
      <c r="C30622" s="40" t="s">
        <v>117</v>
      </c>
      <c r="D30622" s="40" t="s">
        <v>118</v>
      </c>
      <c r="E30622" s="40" t="s">
        <v>2584</v>
      </c>
      <c r="F30622" s="40" t="s">
        <v>42822</v>
      </c>
      <c r="G30622" s="40">
        <v>3884.8</v>
      </c>
    </row>
    <row r="30623" spans="1:7" x14ac:dyDescent="0.25">
      <c r="A30623" s="40">
        <v>5900509</v>
      </c>
      <c r="B30623" s="40" t="s">
        <v>42828</v>
      </c>
      <c r="C30623" s="40" t="s">
        <v>117</v>
      </c>
      <c r="D30623" s="40" t="s">
        <v>118</v>
      </c>
      <c r="E30623" s="40" t="s">
        <v>2584</v>
      </c>
      <c r="F30623" s="40" t="s">
        <v>42822</v>
      </c>
      <c r="G30623" s="40">
        <v>1278.3</v>
      </c>
    </row>
    <row r="30624" spans="1:7" x14ac:dyDescent="0.25">
      <c r="A30624" s="40">
        <v>5900510</v>
      </c>
      <c r="B30624" s="40" t="s">
        <v>42829</v>
      </c>
      <c r="C30624" s="40" t="s">
        <v>125</v>
      </c>
      <c r="D30624" s="40" t="s">
        <v>118</v>
      </c>
      <c r="E30624" s="40" t="s">
        <v>2584</v>
      </c>
      <c r="F30624" s="40" t="s">
        <v>42824</v>
      </c>
      <c r="G30624" s="40">
        <v>2407.98</v>
      </c>
    </row>
    <row r="30625" spans="1:7" x14ac:dyDescent="0.25">
      <c r="A30625" s="40">
        <v>5900511</v>
      </c>
      <c r="B30625" s="40" t="s">
        <v>42821</v>
      </c>
      <c r="C30625" s="40" t="s">
        <v>117</v>
      </c>
      <c r="D30625" s="40" t="s">
        <v>118</v>
      </c>
      <c r="E30625" s="40" t="s">
        <v>2584</v>
      </c>
      <c r="F30625" s="40" t="s">
        <v>42824</v>
      </c>
      <c r="G30625" s="40">
        <v>2332</v>
      </c>
    </row>
    <row r="30626" spans="1:7" x14ac:dyDescent="0.25">
      <c r="A30626" s="40">
        <v>5900512</v>
      </c>
      <c r="B30626" s="40" t="s">
        <v>42830</v>
      </c>
      <c r="C30626" s="40" t="s">
        <v>125</v>
      </c>
      <c r="D30626" s="40" t="s">
        <v>118</v>
      </c>
      <c r="E30626" s="40" t="s">
        <v>1044</v>
      </c>
      <c r="F30626" s="40" t="s">
        <v>23818</v>
      </c>
      <c r="G30626" s="40">
        <v>20</v>
      </c>
    </row>
    <row r="30627" spans="1:7" x14ac:dyDescent="0.25">
      <c r="A30627" s="40">
        <v>5900513</v>
      </c>
      <c r="B30627" s="40" t="s">
        <v>42831</v>
      </c>
      <c r="C30627" s="40" t="s">
        <v>117</v>
      </c>
      <c r="D30627" s="40" t="s">
        <v>118</v>
      </c>
      <c r="E30627" s="40" t="s">
        <v>1456</v>
      </c>
      <c r="F30627" s="40" t="s">
        <v>42832</v>
      </c>
      <c r="G30627" s="40">
        <v>3519</v>
      </c>
    </row>
    <row r="30628" spans="1:7" x14ac:dyDescent="0.25">
      <c r="A30628" s="40">
        <v>5900514</v>
      </c>
      <c r="B30628" s="40" t="s">
        <v>42833</v>
      </c>
      <c r="C30628" s="40" t="s">
        <v>117</v>
      </c>
      <c r="D30628" s="40" t="s">
        <v>118</v>
      </c>
      <c r="E30628" s="40" t="s">
        <v>2584</v>
      </c>
      <c r="F30628" s="40" t="s">
        <v>19408</v>
      </c>
      <c r="G30628" s="40">
        <v>1840</v>
      </c>
    </row>
    <row r="30629" spans="1:7" x14ac:dyDescent="0.25">
      <c r="A30629" s="40">
        <v>5900515</v>
      </c>
      <c r="B30629" s="40" t="s">
        <v>42834</v>
      </c>
      <c r="C30629" s="40" t="s">
        <v>117</v>
      </c>
      <c r="D30629" s="40" t="s">
        <v>118</v>
      </c>
      <c r="E30629" s="40" t="s">
        <v>42835</v>
      </c>
      <c r="F30629" s="40" t="s">
        <v>42836</v>
      </c>
      <c r="G30629" s="40">
        <v>3432</v>
      </c>
    </row>
    <row r="30630" spans="1:7" x14ac:dyDescent="0.25">
      <c r="A30630" s="40">
        <v>5900516</v>
      </c>
      <c r="B30630" s="40" t="s">
        <v>42837</v>
      </c>
      <c r="C30630" s="40" t="s">
        <v>117</v>
      </c>
      <c r="D30630" s="40" t="s">
        <v>118</v>
      </c>
      <c r="E30630" s="40" t="s">
        <v>1566</v>
      </c>
      <c r="F30630" s="40" t="s">
        <v>42832</v>
      </c>
      <c r="G30630" s="40">
        <v>2107</v>
      </c>
    </row>
    <row r="30631" spans="1:7" x14ac:dyDescent="0.25">
      <c r="A30631" s="40">
        <v>5900518</v>
      </c>
      <c r="B30631" s="40" t="s">
        <v>42838</v>
      </c>
      <c r="C30631" s="40" t="s">
        <v>125</v>
      </c>
      <c r="D30631" s="40" t="s">
        <v>1431</v>
      </c>
      <c r="E30631" s="40" t="s">
        <v>1082</v>
      </c>
      <c r="F30631" s="40" t="s">
        <v>10002</v>
      </c>
      <c r="G30631" s="40">
        <v>25.91</v>
      </c>
    </row>
    <row r="30632" spans="1:7" x14ac:dyDescent="0.25">
      <c r="A30632" s="40">
        <v>5900519</v>
      </c>
      <c r="B30632" s="40" t="s">
        <v>42839</v>
      </c>
      <c r="C30632" s="40" t="s">
        <v>125</v>
      </c>
      <c r="D30632" s="40" t="s">
        <v>1431</v>
      </c>
      <c r="E30632" s="40" t="s">
        <v>1082</v>
      </c>
      <c r="F30632" s="40" t="s">
        <v>10002</v>
      </c>
      <c r="G30632" s="40">
        <v>210.8</v>
      </c>
    </row>
    <row r="30633" spans="1:7" x14ac:dyDescent="0.25">
      <c r="A30633" s="40">
        <v>5900520</v>
      </c>
      <c r="B30633" s="40" t="s">
        <v>42840</v>
      </c>
      <c r="C30633" s="40" t="s">
        <v>125</v>
      </c>
      <c r="D30633" s="40" t="s">
        <v>118</v>
      </c>
      <c r="E30633" s="40" t="s">
        <v>3769</v>
      </c>
      <c r="F30633" s="40" t="s">
        <v>10002</v>
      </c>
      <c r="G30633" s="40">
        <v>425</v>
      </c>
    </row>
    <row r="30634" spans="1:7" x14ac:dyDescent="0.25">
      <c r="A30634" s="40">
        <v>5900521</v>
      </c>
      <c r="B30634" s="40" t="s">
        <v>42841</v>
      </c>
      <c r="C30634" s="40" t="s">
        <v>125</v>
      </c>
      <c r="D30634" s="40" t="s">
        <v>118</v>
      </c>
      <c r="E30634" s="40" t="s">
        <v>2322</v>
      </c>
      <c r="F30634" s="40" t="s">
        <v>42842</v>
      </c>
      <c r="G30634" s="40">
        <v>380</v>
      </c>
    </row>
    <row r="30635" spans="1:7" x14ac:dyDescent="0.25">
      <c r="A30635" s="40">
        <v>5900522</v>
      </c>
      <c r="B30635" s="40" t="s">
        <v>42843</v>
      </c>
      <c r="C30635" s="40" t="s">
        <v>125</v>
      </c>
      <c r="D30635" s="40" t="s">
        <v>118</v>
      </c>
      <c r="E30635" s="40" t="s">
        <v>1044</v>
      </c>
      <c r="F30635" s="40" t="s">
        <v>42842</v>
      </c>
      <c r="G30635" s="40">
        <v>100</v>
      </c>
    </row>
    <row r="30636" spans="1:7" x14ac:dyDescent="0.25">
      <c r="A30636" s="40">
        <v>5900523</v>
      </c>
      <c r="B30636" s="40" t="s">
        <v>42844</v>
      </c>
      <c r="C30636" s="40" t="s">
        <v>125</v>
      </c>
      <c r="D30636" s="40" t="s">
        <v>118</v>
      </c>
      <c r="E30636" s="40" t="s">
        <v>1044</v>
      </c>
      <c r="F30636" s="40" t="s">
        <v>42842</v>
      </c>
      <c r="G30636" s="40">
        <v>50</v>
      </c>
    </row>
    <row r="30637" spans="1:7" x14ac:dyDescent="0.25">
      <c r="A30637" s="40">
        <v>5900524</v>
      </c>
      <c r="B30637" s="40" t="s">
        <v>42845</v>
      </c>
      <c r="C30637" s="40" t="s">
        <v>125</v>
      </c>
      <c r="D30637" s="40" t="s">
        <v>118</v>
      </c>
      <c r="E30637" s="40" t="s">
        <v>2576</v>
      </c>
      <c r="F30637" s="40" t="s">
        <v>6344</v>
      </c>
      <c r="G30637" s="40">
        <v>1575</v>
      </c>
    </row>
    <row r="30638" spans="1:7" x14ac:dyDescent="0.25">
      <c r="A30638" s="40">
        <v>5900525</v>
      </c>
      <c r="B30638" s="40" t="s">
        <v>42846</v>
      </c>
      <c r="C30638" s="40" t="s">
        <v>125</v>
      </c>
      <c r="D30638" s="40" t="s">
        <v>118</v>
      </c>
      <c r="E30638" s="40" t="s">
        <v>1044</v>
      </c>
      <c r="F30638" s="40" t="s">
        <v>42825</v>
      </c>
      <c r="G30638" s="40">
        <v>1177.75</v>
      </c>
    </row>
    <row r="30639" spans="1:7" x14ac:dyDescent="0.25">
      <c r="A30639" s="40">
        <v>5900526</v>
      </c>
      <c r="B30639" s="40" t="s">
        <v>42847</v>
      </c>
      <c r="C30639" s="40" t="s">
        <v>125</v>
      </c>
      <c r="D30639" s="40" t="s">
        <v>118</v>
      </c>
      <c r="E30639" s="40" t="s">
        <v>3769</v>
      </c>
      <c r="F30639" s="40" t="s">
        <v>10002</v>
      </c>
      <c r="G30639" s="40">
        <v>380</v>
      </c>
    </row>
    <row r="30640" spans="1:7" x14ac:dyDescent="0.25">
      <c r="A30640" s="40">
        <v>5900527</v>
      </c>
      <c r="B30640" s="40" t="s">
        <v>42848</v>
      </c>
      <c r="C30640" s="40" t="s">
        <v>125</v>
      </c>
      <c r="D30640" s="40" t="s">
        <v>1431</v>
      </c>
      <c r="E30640" s="40" t="s">
        <v>2584</v>
      </c>
      <c r="F30640" s="40" t="s">
        <v>42849</v>
      </c>
      <c r="G30640" s="40">
        <v>150</v>
      </c>
    </row>
    <row r="30641" spans="1:7" x14ac:dyDescent="0.25">
      <c r="A30641" s="40">
        <v>5900528</v>
      </c>
      <c r="B30641" s="40" t="s">
        <v>42850</v>
      </c>
      <c r="C30641" s="40" t="s">
        <v>117</v>
      </c>
      <c r="D30641" s="40" t="s">
        <v>118</v>
      </c>
      <c r="E30641" s="40" t="s">
        <v>3769</v>
      </c>
      <c r="F30641" s="40" t="s">
        <v>42851</v>
      </c>
      <c r="G30641" s="40">
        <v>0</v>
      </c>
    </row>
    <row r="30642" spans="1:7" x14ac:dyDescent="0.25">
      <c r="A30642" s="40">
        <v>5900529</v>
      </c>
      <c r="B30642" s="40" t="s">
        <v>42852</v>
      </c>
      <c r="C30642" s="40" t="s">
        <v>125</v>
      </c>
      <c r="D30642" s="40" t="s">
        <v>118</v>
      </c>
      <c r="E30642" s="40" t="s">
        <v>2584</v>
      </c>
      <c r="F30642" s="40" t="s">
        <v>20329</v>
      </c>
      <c r="G30642" s="40">
        <v>574</v>
      </c>
    </row>
    <row r="30643" spans="1:7" x14ac:dyDescent="0.25">
      <c r="A30643" s="40">
        <v>5900530</v>
      </c>
      <c r="B30643" s="40" t="s">
        <v>42853</v>
      </c>
      <c r="C30643" s="40" t="s">
        <v>125</v>
      </c>
      <c r="D30643" s="40" t="s">
        <v>118</v>
      </c>
      <c r="E30643" s="40" t="s">
        <v>2584</v>
      </c>
      <c r="F30643" s="40" t="s">
        <v>42854</v>
      </c>
      <c r="G30643" s="40">
        <v>296.39999999999998</v>
      </c>
    </row>
    <row r="30644" spans="1:7" x14ac:dyDescent="0.25">
      <c r="A30644" s="40">
        <v>5900531</v>
      </c>
      <c r="B30644" s="40" t="s">
        <v>42855</v>
      </c>
      <c r="C30644" s="40" t="s">
        <v>125</v>
      </c>
      <c r="D30644" s="40" t="s">
        <v>118</v>
      </c>
      <c r="E30644" s="40" t="s">
        <v>1132</v>
      </c>
      <c r="F30644" s="40" t="s">
        <v>42856</v>
      </c>
      <c r="G30644" s="40">
        <v>1351.5</v>
      </c>
    </row>
    <row r="30645" spans="1:7" x14ac:dyDescent="0.25">
      <c r="A30645" s="40">
        <v>5900532</v>
      </c>
      <c r="B30645" s="40" t="s">
        <v>42857</v>
      </c>
      <c r="C30645" s="40" t="s">
        <v>125</v>
      </c>
      <c r="D30645" s="40" t="s">
        <v>118</v>
      </c>
      <c r="E30645" s="40" t="s">
        <v>1132</v>
      </c>
      <c r="F30645" s="40" t="s">
        <v>42858</v>
      </c>
      <c r="G30645" s="40">
        <v>1436.16</v>
      </c>
    </row>
    <row r="30646" spans="1:7" x14ac:dyDescent="0.25">
      <c r="A30646" s="40">
        <v>5900533</v>
      </c>
      <c r="B30646" s="40" t="s">
        <v>42859</v>
      </c>
      <c r="C30646" s="40" t="s">
        <v>125</v>
      </c>
      <c r="D30646" s="40" t="s">
        <v>118</v>
      </c>
      <c r="E30646" s="40" t="s">
        <v>1132</v>
      </c>
      <c r="F30646" s="40" t="s">
        <v>42860</v>
      </c>
      <c r="G30646" s="40">
        <v>1888.7</v>
      </c>
    </row>
    <row r="30647" spans="1:7" x14ac:dyDescent="0.25">
      <c r="A30647" s="40">
        <v>5900534</v>
      </c>
      <c r="B30647" s="40" t="s">
        <v>42861</v>
      </c>
      <c r="C30647" s="40" t="s">
        <v>125</v>
      </c>
      <c r="D30647" s="40" t="s">
        <v>118</v>
      </c>
      <c r="E30647" s="40" t="s">
        <v>42862</v>
      </c>
      <c r="F30647" s="40" t="s">
        <v>17224</v>
      </c>
      <c r="G30647" s="40">
        <v>14.46</v>
      </c>
    </row>
    <row r="30648" spans="1:7" x14ac:dyDescent="0.25">
      <c r="A30648" s="40">
        <v>5900535</v>
      </c>
      <c r="B30648" s="40" t="s">
        <v>42863</v>
      </c>
      <c r="C30648" s="40" t="s">
        <v>125</v>
      </c>
      <c r="D30648" s="40" t="s">
        <v>118</v>
      </c>
      <c r="E30648" s="40" t="s">
        <v>42862</v>
      </c>
      <c r="F30648" s="40" t="s">
        <v>17224</v>
      </c>
      <c r="G30648" s="40">
        <v>13.2</v>
      </c>
    </row>
    <row r="30649" spans="1:7" x14ac:dyDescent="0.25">
      <c r="A30649" s="40">
        <v>5900536</v>
      </c>
      <c r="B30649" s="40" t="s">
        <v>42864</v>
      </c>
      <c r="C30649" s="40" t="s">
        <v>125</v>
      </c>
      <c r="D30649" s="40" t="s">
        <v>118</v>
      </c>
      <c r="E30649" s="40" t="s">
        <v>8639</v>
      </c>
      <c r="F30649" s="40" t="s">
        <v>42865</v>
      </c>
      <c r="G30649" s="40">
        <v>636.49</v>
      </c>
    </row>
    <row r="30650" spans="1:7" x14ac:dyDescent="0.25">
      <c r="A30650" s="40">
        <v>5900537</v>
      </c>
      <c r="B30650" s="40" t="s">
        <v>42866</v>
      </c>
      <c r="C30650" s="40" t="s">
        <v>269</v>
      </c>
      <c r="D30650" s="40" t="s">
        <v>118</v>
      </c>
      <c r="E30650" s="40" t="s">
        <v>8497</v>
      </c>
      <c r="F30650" s="40" t="s">
        <v>270</v>
      </c>
      <c r="G30650" s="40">
        <v>0</v>
      </c>
    </row>
    <row r="30651" spans="1:7" x14ac:dyDescent="0.25">
      <c r="A30651" s="40">
        <v>5900538</v>
      </c>
      <c r="B30651" s="40" t="s">
        <v>42867</v>
      </c>
      <c r="C30651" s="40" t="s">
        <v>125</v>
      </c>
      <c r="D30651" s="40" t="s">
        <v>118</v>
      </c>
      <c r="E30651" s="40" t="s">
        <v>1875</v>
      </c>
      <c r="F30651" s="40" t="s">
        <v>42868</v>
      </c>
      <c r="G30651" s="40">
        <v>57.28</v>
      </c>
    </row>
    <row r="30652" spans="1:7" x14ac:dyDescent="0.25">
      <c r="A30652" s="40">
        <v>5900539</v>
      </c>
      <c r="B30652" s="40" t="s">
        <v>42869</v>
      </c>
      <c r="C30652" s="40" t="s">
        <v>269</v>
      </c>
      <c r="D30652" s="40" t="s">
        <v>118</v>
      </c>
      <c r="E30652" s="40" t="s">
        <v>1875</v>
      </c>
      <c r="F30652" s="40" t="s">
        <v>270</v>
      </c>
      <c r="G30652" s="40">
        <v>0</v>
      </c>
    </row>
    <row r="30653" spans="1:7" x14ac:dyDescent="0.25">
      <c r="A30653" s="40">
        <v>5900540</v>
      </c>
      <c r="B30653" s="40" t="s">
        <v>42870</v>
      </c>
      <c r="C30653" s="40" t="s">
        <v>125</v>
      </c>
      <c r="D30653" s="40" t="s">
        <v>118</v>
      </c>
      <c r="E30653" s="40" t="s">
        <v>1875</v>
      </c>
      <c r="F30653" s="40" t="s">
        <v>42871</v>
      </c>
      <c r="G30653" s="40">
        <v>68.12</v>
      </c>
    </row>
    <row r="30654" spans="1:7" x14ac:dyDescent="0.25">
      <c r="A30654" s="40">
        <v>5900541</v>
      </c>
      <c r="B30654" s="40" t="s">
        <v>42872</v>
      </c>
      <c r="C30654" s="40" t="s">
        <v>269</v>
      </c>
      <c r="D30654" s="40" t="s">
        <v>118</v>
      </c>
      <c r="E30654" s="40" t="s">
        <v>1853</v>
      </c>
      <c r="F30654" s="40" t="s">
        <v>270</v>
      </c>
      <c r="G30654" s="40">
        <v>0</v>
      </c>
    </row>
    <row r="30655" spans="1:7" x14ac:dyDescent="0.25">
      <c r="A30655" s="40">
        <v>5900542</v>
      </c>
      <c r="B30655" s="40" t="s">
        <v>42873</v>
      </c>
      <c r="C30655" s="40" t="s">
        <v>125</v>
      </c>
      <c r="D30655" s="40" t="s">
        <v>118</v>
      </c>
      <c r="E30655" s="40" t="s">
        <v>3049</v>
      </c>
      <c r="F30655" s="40" t="s">
        <v>42874</v>
      </c>
      <c r="G30655" s="40">
        <v>28.2</v>
      </c>
    </row>
    <row r="30656" spans="1:7" x14ac:dyDescent="0.25">
      <c r="A30656" s="40">
        <v>5900543</v>
      </c>
      <c r="B30656" s="40" t="s">
        <v>42875</v>
      </c>
      <c r="C30656" s="40" t="s">
        <v>125</v>
      </c>
      <c r="D30656" s="40" t="s">
        <v>118</v>
      </c>
      <c r="E30656" s="40" t="s">
        <v>3049</v>
      </c>
      <c r="F30656" s="40" t="s">
        <v>42874</v>
      </c>
      <c r="G30656" s="40">
        <v>61.62</v>
      </c>
    </row>
    <row r="30657" spans="1:7" x14ac:dyDescent="0.25">
      <c r="A30657" s="40">
        <v>5900544</v>
      </c>
      <c r="B30657" s="40" t="s">
        <v>42876</v>
      </c>
      <c r="C30657" s="40" t="s">
        <v>269</v>
      </c>
      <c r="D30657" s="40" t="s">
        <v>118</v>
      </c>
      <c r="E30657" s="40" t="s">
        <v>3049</v>
      </c>
      <c r="F30657" s="40" t="s">
        <v>270</v>
      </c>
      <c r="G30657" s="40">
        <v>0</v>
      </c>
    </row>
    <row r="30658" spans="1:7" x14ac:dyDescent="0.25">
      <c r="A30658" s="40">
        <v>5900545</v>
      </c>
      <c r="B30658" s="40" t="s">
        <v>42877</v>
      </c>
      <c r="C30658" s="40" t="s">
        <v>269</v>
      </c>
      <c r="D30658" s="40" t="s">
        <v>118</v>
      </c>
      <c r="E30658" s="40" t="s">
        <v>3049</v>
      </c>
      <c r="F30658" s="40" t="s">
        <v>270</v>
      </c>
      <c r="G30658" s="40">
        <v>0</v>
      </c>
    </row>
    <row r="30659" spans="1:7" x14ac:dyDescent="0.25">
      <c r="A30659" s="40">
        <v>5900546</v>
      </c>
      <c r="B30659" s="40" t="s">
        <v>42878</v>
      </c>
      <c r="C30659" s="40" t="s">
        <v>125</v>
      </c>
      <c r="D30659" s="40" t="s">
        <v>118</v>
      </c>
      <c r="E30659" s="40" t="s">
        <v>3049</v>
      </c>
      <c r="F30659" s="40" t="s">
        <v>42879</v>
      </c>
      <c r="G30659" s="40">
        <v>23.21</v>
      </c>
    </row>
    <row r="30660" spans="1:7" x14ac:dyDescent="0.25">
      <c r="A30660" s="40">
        <v>5900547</v>
      </c>
      <c r="B30660" s="40" t="s">
        <v>42880</v>
      </c>
      <c r="C30660" s="40" t="s">
        <v>125</v>
      </c>
      <c r="D30660" s="40" t="s">
        <v>118</v>
      </c>
      <c r="E30660" s="40" t="s">
        <v>3049</v>
      </c>
      <c r="F30660" s="40" t="s">
        <v>42874</v>
      </c>
      <c r="G30660" s="40">
        <v>53.8</v>
      </c>
    </row>
    <row r="30661" spans="1:7" x14ac:dyDescent="0.25">
      <c r="A30661" s="40">
        <v>5900548</v>
      </c>
      <c r="B30661" s="40" t="s">
        <v>42881</v>
      </c>
      <c r="C30661" s="40" t="s">
        <v>125</v>
      </c>
      <c r="D30661" s="40" t="s">
        <v>118</v>
      </c>
      <c r="E30661" s="40" t="s">
        <v>3049</v>
      </c>
      <c r="F30661" s="40" t="s">
        <v>42882</v>
      </c>
      <c r="G30661" s="40">
        <v>46.42</v>
      </c>
    </row>
    <row r="30662" spans="1:7" x14ac:dyDescent="0.25">
      <c r="A30662" s="40">
        <v>5900549</v>
      </c>
      <c r="B30662" s="40" t="s">
        <v>42883</v>
      </c>
      <c r="C30662" s="40" t="s">
        <v>269</v>
      </c>
      <c r="D30662" s="40" t="s">
        <v>118</v>
      </c>
      <c r="E30662" s="40" t="s">
        <v>3049</v>
      </c>
      <c r="F30662" s="40" t="s">
        <v>270</v>
      </c>
      <c r="G30662" s="40">
        <v>0</v>
      </c>
    </row>
    <row r="30663" spans="1:7" x14ac:dyDescent="0.25">
      <c r="A30663" s="40">
        <v>5900550</v>
      </c>
      <c r="B30663" s="40" t="s">
        <v>42884</v>
      </c>
      <c r="C30663" s="40" t="s">
        <v>125</v>
      </c>
      <c r="D30663" s="40" t="s">
        <v>118</v>
      </c>
      <c r="E30663" s="40" t="s">
        <v>8497</v>
      </c>
      <c r="F30663" s="40" t="s">
        <v>42882</v>
      </c>
      <c r="G30663" s="40">
        <v>94.62</v>
      </c>
    </row>
    <row r="30664" spans="1:7" x14ac:dyDescent="0.25">
      <c r="A30664" s="40">
        <v>5900551</v>
      </c>
      <c r="B30664" s="40" t="s">
        <v>42885</v>
      </c>
      <c r="C30664" s="40" t="s">
        <v>125</v>
      </c>
      <c r="D30664" s="40" t="s">
        <v>118</v>
      </c>
      <c r="E30664" s="40" t="s">
        <v>1058</v>
      </c>
      <c r="F30664" s="40" t="s">
        <v>42886</v>
      </c>
      <c r="G30664" s="40">
        <v>32.380000000000003</v>
      </c>
    </row>
    <row r="30665" spans="1:7" x14ac:dyDescent="0.25">
      <c r="A30665" s="40">
        <v>5900552</v>
      </c>
      <c r="B30665" s="40" t="s">
        <v>42887</v>
      </c>
      <c r="C30665" s="40" t="s">
        <v>125</v>
      </c>
      <c r="D30665" s="40" t="s">
        <v>118</v>
      </c>
      <c r="E30665" s="40" t="s">
        <v>1853</v>
      </c>
      <c r="F30665" s="40" t="s">
        <v>42874</v>
      </c>
      <c r="G30665" s="40">
        <v>83.22</v>
      </c>
    </row>
    <row r="30666" spans="1:7" x14ac:dyDescent="0.25">
      <c r="A30666" s="40">
        <v>5900553</v>
      </c>
      <c r="B30666" s="40" t="s">
        <v>42888</v>
      </c>
      <c r="C30666" s="40" t="s">
        <v>125</v>
      </c>
      <c r="D30666" s="40" t="s">
        <v>118</v>
      </c>
      <c r="E30666" s="40" t="s">
        <v>1853</v>
      </c>
      <c r="F30666" s="40" t="s">
        <v>42882</v>
      </c>
      <c r="G30666" s="40">
        <v>83.22</v>
      </c>
    </row>
    <row r="30667" spans="1:7" x14ac:dyDescent="0.25">
      <c r="A30667" s="40">
        <v>5900554</v>
      </c>
      <c r="B30667" s="40" t="s">
        <v>42889</v>
      </c>
      <c r="C30667" s="40" t="s">
        <v>125</v>
      </c>
      <c r="D30667" s="40" t="s">
        <v>118</v>
      </c>
      <c r="E30667" s="40" t="s">
        <v>1853</v>
      </c>
      <c r="F30667" s="40" t="s">
        <v>42879</v>
      </c>
      <c r="G30667" s="40">
        <v>58.2</v>
      </c>
    </row>
    <row r="30668" spans="1:7" x14ac:dyDescent="0.25">
      <c r="A30668" s="40">
        <v>5900555</v>
      </c>
      <c r="B30668" s="40" t="s">
        <v>42890</v>
      </c>
      <c r="C30668" s="40" t="s">
        <v>269</v>
      </c>
      <c r="D30668" s="40" t="s">
        <v>118</v>
      </c>
      <c r="E30668" s="40" t="s">
        <v>6132</v>
      </c>
      <c r="F30668" s="40" t="s">
        <v>270</v>
      </c>
      <c r="G30668" s="40">
        <v>0</v>
      </c>
    </row>
    <row r="30669" spans="1:7" x14ac:dyDescent="0.25">
      <c r="A30669" s="40">
        <v>5900556</v>
      </c>
      <c r="B30669" s="40" t="s">
        <v>42891</v>
      </c>
      <c r="C30669" s="40" t="s">
        <v>269</v>
      </c>
      <c r="D30669" s="40" t="s">
        <v>118</v>
      </c>
      <c r="E30669" s="40" t="s">
        <v>6132</v>
      </c>
      <c r="F30669" s="40" t="s">
        <v>270</v>
      </c>
      <c r="G30669" s="40">
        <v>0</v>
      </c>
    </row>
    <row r="30670" spans="1:7" x14ac:dyDescent="0.25">
      <c r="A30670" s="40">
        <v>5900557</v>
      </c>
      <c r="B30670" s="40" t="s">
        <v>42892</v>
      </c>
      <c r="C30670" s="40" t="s">
        <v>269</v>
      </c>
      <c r="D30670" s="40" t="s">
        <v>118</v>
      </c>
      <c r="E30670" s="40" t="s">
        <v>1902</v>
      </c>
      <c r="F30670" s="40" t="s">
        <v>270</v>
      </c>
      <c r="G30670" s="40">
        <v>0</v>
      </c>
    </row>
    <row r="30671" spans="1:7" x14ac:dyDescent="0.25">
      <c r="A30671" s="40">
        <v>5900558</v>
      </c>
      <c r="B30671" s="40" t="s">
        <v>42893</v>
      </c>
      <c r="C30671" s="40" t="s">
        <v>125</v>
      </c>
      <c r="D30671" s="40" t="s">
        <v>118</v>
      </c>
      <c r="E30671" s="40" t="s">
        <v>1875</v>
      </c>
      <c r="F30671" s="40" t="s">
        <v>42894</v>
      </c>
      <c r="G30671" s="40">
        <v>4.24</v>
      </c>
    </row>
    <row r="30672" spans="1:7" x14ac:dyDescent="0.25">
      <c r="A30672" s="40">
        <v>5900559</v>
      </c>
      <c r="B30672" s="40" t="s">
        <v>42895</v>
      </c>
      <c r="C30672" s="40" t="s">
        <v>125</v>
      </c>
      <c r="D30672" s="40" t="s">
        <v>118</v>
      </c>
      <c r="E30672" s="40" t="s">
        <v>1875</v>
      </c>
      <c r="F30672" s="40" t="s">
        <v>42886</v>
      </c>
      <c r="G30672" s="40">
        <v>5.12</v>
      </c>
    </row>
    <row r="30673" spans="1:7" x14ac:dyDescent="0.25">
      <c r="A30673" s="40">
        <v>5900560</v>
      </c>
      <c r="B30673" s="40" t="s">
        <v>42896</v>
      </c>
      <c r="C30673" s="40" t="s">
        <v>125</v>
      </c>
      <c r="D30673" s="40" t="s">
        <v>118</v>
      </c>
      <c r="E30673" s="40" t="s">
        <v>1875</v>
      </c>
      <c r="F30673" s="40" t="s">
        <v>42871</v>
      </c>
      <c r="G30673" s="40">
        <v>4.5</v>
      </c>
    </row>
    <row r="30674" spans="1:7" x14ac:dyDescent="0.25">
      <c r="A30674" s="40">
        <v>5900561</v>
      </c>
      <c r="B30674" s="40" t="s">
        <v>42897</v>
      </c>
      <c r="C30674" s="40" t="s">
        <v>269</v>
      </c>
      <c r="D30674" s="40" t="s">
        <v>118</v>
      </c>
      <c r="E30674" s="40" t="s">
        <v>1875</v>
      </c>
      <c r="F30674" s="40" t="s">
        <v>270</v>
      </c>
      <c r="G30674" s="40">
        <v>0</v>
      </c>
    </row>
    <row r="30675" spans="1:7" x14ac:dyDescent="0.25">
      <c r="A30675" s="40">
        <v>5900562</v>
      </c>
      <c r="B30675" s="40" t="s">
        <v>42898</v>
      </c>
      <c r="C30675" s="40" t="s">
        <v>269</v>
      </c>
      <c r="D30675" s="40" t="s">
        <v>118</v>
      </c>
      <c r="E30675" s="40" t="s">
        <v>1875</v>
      </c>
      <c r="F30675" s="40" t="s">
        <v>270</v>
      </c>
      <c r="G30675" s="40">
        <v>0</v>
      </c>
    </row>
    <row r="30676" spans="1:7" x14ac:dyDescent="0.25">
      <c r="A30676" s="40">
        <v>5900563</v>
      </c>
      <c r="B30676" s="40" t="s">
        <v>42899</v>
      </c>
      <c r="C30676" s="40" t="s">
        <v>269</v>
      </c>
      <c r="D30676" s="40" t="s">
        <v>118</v>
      </c>
      <c r="E30676" s="40" t="s">
        <v>1875</v>
      </c>
      <c r="F30676" s="40" t="s">
        <v>270</v>
      </c>
      <c r="G30676" s="40">
        <v>0</v>
      </c>
    </row>
    <row r="30677" spans="1:7" x14ac:dyDescent="0.25">
      <c r="A30677" s="40">
        <v>5900564</v>
      </c>
      <c r="B30677" s="40" t="s">
        <v>42900</v>
      </c>
      <c r="C30677" s="40" t="s">
        <v>269</v>
      </c>
      <c r="D30677" s="40" t="s">
        <v>118</v>
      </c>
      <c r="E30677" s="40" t="s">
        <v>1875</v>
      </c>
      <c r="F30677" s="40" t="s">
        <v>270</v>
      </c>
      <c r="G30677" s="40">
        <v>0</v>
      </c>
    </row>
    <row r="30678" spans="1:7" x14ac:dyDescent="0.25">
      <c r="A30678" s="40">
        <v>5900565</v>
      </c>
      <c r="B30678" s="40" t="s">
        <v>42901</v>
      </c>
      <c r="C30678" s="40" t="s">
        <v>269</v>
      </c>
      <c r="D30678" s="40" t="s">
        <v>118</v>
      </c>
      <c r="E30678" s="40" t="s">
        <v>1875</v>
      </c>
      <c r="F30678" s="40" t="s">
        <v>270</v>
      </c>
      <c r="G30678" s="40">
        <v>0</v>
      </c>
    </row>
    <row r="30679" spans="1:7" x14ac:dyDescent="0.25">
      <c r="A30679" s="40">
        <v>5900566</v>
      </c>
      <c r="B30679" s="40" t="s">
        <v>42902</v>
      </c>
      <c r="C30679" s="40" t="s">
        <v>269</v>
      </c>
      <c r="D30679" s="40" t="s">
        <v>118</v>
      </c>
      <c r="E30679" s="40" t="s">
        <v>1875</v>
      </c>
      <c r="F30679" s="40" t="s">
        <v>270</v>
      </c>
      <c r="G30679" s="40">
        <v>0</v>
      </c>
    </row>
    <row r="30680" spans="1:7" x14ac:dyDescent="0.25">
      <c r="A30680" s="40">
        <v>5900567</v>
      </c>
      <c r="B30680" s="40" t="s">
        <v>42903</v>
      </c>
      <c r="C30680" s="40" t="s">
        <v>269</v>
      </c>
      <c r="D30680" s="40" t="s">
        <v>118</v>
      </c>
      <c r="E30680" s="40" t="s">
        <v>1875</v>
      </c>
      <c r="F30680" s="40" t="s">
        <v>270</v>
      </c>
      <c r="G30680" s="40">
        <v>0</v>
      </c>
    </row>
    <row r="30681" spans="1:7" x14ac:dyDescent="0.25">
      <c r="A30681" s="40">
        <v>5900568</v>
      </c>
      <c r="B30681" s="40" t="s">
        <v>42904</v>
      </c>
      <c r="C30681" s="40" t="s">
        <v>125</v>
      </c>
      <c r="D30681" s="40" t="s">
        <v>118</v>
      </c>
      <c r="E30681" s="40" t="s">
        <v>1875</v>
      </c>
      <c r="F30681" s="40" t="s">
        <v>42905</v>
      </c>
      <c r="G30681" s="40">
        <v>18.079999999999998</v>
      </c>
    </row>
    <row r="30682" spans="1:7" x14ac:dyDescent="0.25">
      <c r="A30682" s="40">
        <v>5900569</v>
      </c>
      <c r="B30682" s="40" t="s">
        <v>42906</v>
      </c>
      <c r="C30682" s="40" t="s">
        <v>125</v>
      </c>
      <c r="D30682" s="40" t="s">
        <v>118</v>
      </c>
      <c r="E30682" s="40" t="s">
        <v>1875</v>
      </c>
      <c r="F30682" s="40" t="s">
        <v>42905</v>
      </c>
      <c r="G30682" s="40">
        <v>16.079999999999998</v>
      </c>
    </row>
    <row r="30683" spans="1:7" x14ac:dyDescent="0.25">
      <c r="A30683" s="40">
        <v>5900570</v>
      </c>
      <c r="B30683" s="40" t="s">
        <v>42907</v>
      </c>
      <c r="C30683" s="40" t="s">
        <v>269</v>
      </c>
      <c r="D30683" s="40" t="s">
        <v>118</v>
      </c>
      <c r="E30683" s="40" t="s">
        <v>1875</v>
      </c>
      <c r="F30683" s="40" t="s">
        <v>270</v>
      </c>
      <c r="G30683" s="40">
        <v>0</v>
      </c>
    </row>
    <row r="30684" spans="1:7" x14ac:dyDescent="0.25">
      <c r="A30684" s="40">
        <v>5900571</v>
      </c>
      <c r="B30684" s="40" t="s">
        <v>42908</v>
      </c>
      <c r="C30684" s="40" t="s">
        <v>269</v>
      </c>
      <c r="D30684" s="40" t="s">
        <v>118</v>
      </c>
      <c r="E30684" s="40" t="s">
        <v>6132</v>
      </c>
      <c r="F30684" s="40" t="s">
        <v>270</v>
      </c>
      <c r="G30684" s="40">
        <v>0</v>
      </c>
    </row>
    <row r="30685" spans="1:7" x14ac:dyDescent="0.25">
      <c r="A30685" s="40">
        <v>5900572</v>
      </c>
      <c r="B30685" s="40" t="s">
        <v>42909</v>
      </c>
      <c r="C30685" s="40" t="s">
        <v>125</v>
      </c>
      <c r="D30685" s="40" t="s">
        <v>118</v>
      </c>
      <c r="E30685" s="40" t="s">
        <v>1853</v>
      </c>
      <c r="F30685" s="40" t="s">
        <v>42868</v>
      </c>
      <c r="G30685" s="40">
        <v>20.25</v>
      </c>
    </row>
    <row r="30686" spans="1:7" x14ac:dyDescent="0.25">
      <c r="A30686" s="40">
        <v>5900573</v>
      </c>
      <c r="B30686" s="40" t="s">
        <v>42910</v>
      </c>
      <c r="C30686" s="40" t="s">
        <v>269</v>
      </c>
      <c r="D30686" s="40" t="s">
        <v>118</v>
      </c>
      <c r="E30686" s="40" t="s">
        <v>1853</v>
      </c>
      <c r="F30686" s="40" t="s">
        <v>270</v>
      </c>
      <c r="G30686" s="40">
        <v>0</v>
      </c>
    </row>
    <row r="30687" spans="1:7" x14ac:dyDescent="0.25">
      <c r="A30687" s="40">
        <v>5900574</v>
      </c>
      <c r="B30687" s="40" t="s">
        <v>42911</v>
      </c>
      <c r="C30687" s="40" t="s">
        <v>269</v>
      </c>
      <c r="D30687" s="40" t="s">
        <v>118</v>
      </c>
      <c r="E30687" s="40" t="s">
        <v>1853</v>
      </c>
      <c r="F30687" s="40" t="s">
        <v>270</v>
      </c>
      <c r="G30687" s="40">
        <v>0</v>
      </c>
    </row>
    <row r="30688" spans="1:7" x14ac:dyDescent="0.25">
      <c r="A30688" s="40">
        <v>5900575</v>
      </c>
      <c r="B30688" s="40" t="s">
        <v>42912</v>
      </c>
      <c r="C30688" s="40" t="s">
        <v>269</v>
      </c>
      <c r="D30688" s="40" t="s">
        <v>118</v>
      </c>
      <c r="E30688" s="40" t="s">
        <v>1853</v>
      </c>
      <c r="F30688" s="40" t="s">
        <v>270</v>
      </c>
      <c r="G30688" s="40">
        <v>0</v>
      </c>
    </row>
    <row r="30689" spans="1:7" x14ac:dyDescent="0.25">
      <c r="A30689" s="40">
        <v>5900576</v>
      </c>
      <c r="B30689" s="40" t="s">
        <v>42913</v>
      </c>
      <c r="C30689" s="40" t="s">
        <v>269</v>
      </c>
      <c r="D30689" s="40" t="s">
        <v>118</v>
      </c>
      <c r="E30689" s="40" t="s">
        <v>1853</v>
      </c>
      <c r="F30689" s="40" t="s">
        <v>270</v>
      </c>
      <c r="G30689" s="40">
        <v>0</v>
      </c>
    </row>
    <row r="30690" spans="1:7" x14ac:dyDescent="0.25">
      <c r="A30690" s="40">
        <v>5900577</v>
      </c>
      <c r="B30690" s="40" t="s">
        <v>42914</v>
      </c>
      <c r="C30690" s="40" t="s">
        <v>125</v>
      </c>
      <c r="D30690" s="40" t="s">
        <v>118</v>
      </c>
      <c r="E30690" s="40" t="s">
        <v>6132</v>
      </c>
      <c r="F30690" s="40" t="s">
        <v>42915</v>
      </c>
      <c r="G30690" s="40">
        <v>62.85</v>
      </c>
    </row>
    <row r="30691" spans="1:7" x14ac:dyDescent="0.25">
      <c r="A30691" s="40">
        <v>5900578</v>
      </c>
      <c r="B30691" s="40" t="s">
        <v>42916</v>
      </c>
      <c r="C30691" s="40" t="s">
        <v>269</v>
      </c>
      <c r="D30691" s="40" t="s">
        <v>118</v>
      </c>
      <c r="E30691" s="40" t="s">
        <v>6132</v>
      </c>
      <c r="F30691" s="40" t="s">
        <v>270</v>
      </c>
      <c r="G30691" s="40">
        <v>0</v>
      </c>
    </row>
    <row r="30692" spans="1:7" x14ac:dyDescent="0.25">
      <c r="A30692" s="40">
        <v>5900579</v>
      </c>
      <c r="B30692" s="40" t="s">
        <v>42917</v>
      </c>
      <c r="C30692" s="40" t="s">
        <v>269</v>
      </c>
      <c r="D30692" s="40" t="s">
        <v>118</v>
      </c>
      <c r="E30692" s="40" t="s">
        <v>6132</v>
      </c>
      <c r="F30692" s="40" t="s">
        <v>270</v>
      </c>
      <c r="G30692" s="40">
        <v>0</v>
      </c>
    </row>
    <row r="30693" spans="1:7" x14ac:dyDescent="0.25">
      <c r="A30693" s="40">
        <v>5900580</v>
      </c>
      <c r="B30693" s="40" t="s">
        <v>42918</v>
      </c>
      <c r="C30693" s="40" t="s">
        <v>269</v>
      </c>
      <c r="D30693" s="40" t="s">
        <v>118</v>
      </c>
      <c r="E30693" s="40" t="s">
        <v>6132</v>
      </c>
      <c r="F30693" s="40" t="s">
        <v>270</v>
      </c>
      <c r="G30693" s="40">
        <v>0</v>
      </c>
    </row>
    <row r="30694" spans="1:7" x14ac:dyDescent="0.25">
      <c r="A30694" s="40">
        <v>5900581</v>
      </c>
      <c r="B30694" s="40" t="s">
        <v>42919</v>
      </c>
      <c r="C30694" s="40" t="s">
        <v>269</v>
      </c>
      <c r="D30694" s="40" t="s">
        <v>118</v>
      </c>
      <c r="E30694" s="40" t="s">
        <v>6132</v>
      </c>
      <c r="F30694" s="40" t="s">
        <v>270</v>
      </c>
      <c r="G30694" s="40">
        <v>0</v>
      </c>
    </row>
    <row r="30695" spans="1:7" x14ac:dyDescent="0.25">
      <c r="A30695" s="40">
        <v>5900582</v>
      </c>
      <c r="B30695" s="40" t="s">
        <v>42920</v>
      </c>
      <c r="C30695" s="40" t="s">
        <v>125</v>
      </c>
      <c r="D30695" s="40" t="s">
        <v>118</v>
      </c>
      <c r="E30695" s="40" t="s">
        <v>8225</v>
      </c>
      <c r="F30695" s="40" t="s">
        <v>42915</v>
      </c>
      <c r="G30695" s="40">
        <v>57.05</v>
      </c>
    </row>
    <row r="30696" spans="1:7" x14ac:dyDescent="0.25">
      <c r="A30696" s="40">
        <v>5900583</v>
      </c>
      <c r="B30696" s="40" t="s">
        <v>42921</v>
      </c>
      <c r="C30696" s="40" t="s">
        <v>125</v>
      </c>
      <c r="D30696" s="40" t="s">
        <v>118</v>
      </c>
      <c r="E30696" s="40" t="s">
        <v>8225</v>
      </c>
      <c r="F30696" s="40" t="s">
        <v>42915</v>
      </c>
      <c r="G30696" s="40">
        <v>26.38</v>
      </c>
    </row>
    <row r="30697" spans="1:7" x14ac:dyDescent="0.25">
      <c r="A30697" s="40">
        <v>5900584</v>
      </c>
      <c r="B30697" s="40" t="s">
        <v>42922</v>
      </c>
      <c r="C30697" s="40" t="s">
        <v>125</v>
      </c>
      <c r="D30697" s="40" t="s">
        <v>118</v>
      </c>
      <c r="E30697" s="40" t="s">
        <v>8225</v>
      </c>
      <c r="F30697" s="40" t="s">
        <v>42868</v>
      </c>
      <c r="G30697" s="40">
        <v>95.45</v>
      </c>
    </row>
    <row r="30698" spans="1:7" x14ac:dyDescent="0.25">
      <c r="A30698" s="40">
        <v>5900585</v>
      </c>
      <c r="B30698" s="40" t="s">
        <v>42923</v>
      </c>
      <c r="C30698" s="40" t="s">
        <v>269</v>
      </c>
      <c r="D30698" s="40" t="s">
        <v>118</v>
      </c>
      <c r="E30698" s="40" t="s">
        <v>8225</v>
      </c>
      <c r="F30698" s="40" t="s">
        <v>270</v>
      </c>
      <c r="G30698" s="40">
        <v>0</v>
      </c>
    </row>
    <row r="30699" spans="1:7" x14ac:dyDescent="0.25">
      <c r="A30699" s="40">
        <v>5900586</v>
      </c>
      <c r="B30699" s="40" t="s">
        <v>42924</v>
      </c>
      <c r="C30699" s="40" t="s">
        <v>269</v>
      </c>
      <c r="D30699" s="40" t="s">
        <v>118</v>
      </c>
      <c r="E30699" s="40" t="s">
        <v>8225</v>
      </c>
      <c r="F30699" s="40" t="s">
        <v>270</v>
      </c>
      <c r="G30699" s="40">
        <v>0</v>
      </c>
    </row>
    <row r="30700" spans="1:7" x14ac:dyDescent="0.25">
      <c r="A30700" s="40">
        <v>5900587</v>
      </c>
      <c r="B30700" s="40" t="s">
        <v>42925</v>
      </c>
      <c r="C30700" s="40" t="s">
        <v>125</v>
      </c>
      <c r="D30700" s="40" t="s">
        <v>118</v>
      </c>
      <c r="E30700" s="40" t="s">
        <v>8228</v>
      </c>
      <c r="F30700" s="40" t="s">
        <v>42926</v>
      </c>
      <c r="G30700" s="40">
        <v>34.83</v>
      </c>
    </row>
    <row r="30701" spans="1:7" x14ac:dyDescent="0.25">
      <c r="A30701" s="40">
        <v>5900588</v>
      </c>
      <c r="B30701" s="40" t="s">
        <v>42927</v>
      </c>
      <c r="C30701" s="40" t="s">
        <v>269</v>
      </c>
      <c r="D30701" s="40" t="s">
        <v>118</v>
      </c>
      <c r="E30701" s="40" t="s">
        <v>8228</v>
      </c>
      <c r="F30701" s="40" t="s">
        <v>270</v>
      </c>
      <c r="G30701" s="40">
        <v>0</v>
      </c>
    </row>
    <row r="30702" spans="1:7" x14ac:dyDescent="0.25">
      <c r="A30702" s="40">
        <v>5900589</v>
      </c>
      <c r="B30702" s="40" t="s">
        <v>42928</v>
      </c>
      <c r="C30702" s="40" t="s">
        <v>269</v>
      </c>
      <c r="D30702" s="40" t="s">
        <v>118</v>
      </c>
      <c r="E30702" s="40" t="s">
        <v>8228</v>
      </c>
      <c r="F30702" s="40" t="s">
        <v>270</v>
      </c>
      <c r="G30702" s="40">
        <v>0</v>
      </c>
    </row>
    <row r="30703" spans="1:7" x14ac:dyDescent="0.25">
      <c r="A30703" s="40">
        <v>5900590</v>
      </c>
      <c r="B30703" s="40" t="s">
        <v>42929</v>
      </c>
      <c r="C30703" s="40" t="s">
        <v>269</v>
      </c>
      <c r="D30703" s="40" t="s">
        <v>118</v>
      </c>
      <c r="E30703" s="40" t="s">
        <v>8228</v>
      </c>
      <c r="F30703" s="40" t="s">
        <v>270</v>
      </c>
      <c r="G30703" s="40">
        <v>0</v>
      </c>
    </row>
    <row r="30704" spans="1:7" x14ac:dyDescent="0.25">
      <c r="A30704" s="40">
        <v>5900591</v>
      </c>
      <c r="B30704" s="40" t="s">
        <v>42930</v>
      </c>
      <c r="C30704" s="40" t="s">
        <v>269</v>
      </c>
      <c r="D30704" s="40" t="s">
        <v>118</v>
      </c>
      <c r="E30704" s="40" t="s">
        <v>8228</v>
      </c>
      <c r="F30704" s="40" t="s">
        <v>270</v>
      </c>
      <c r="G30704" s="40">
        <v>0</v>
      </c>
    </row>
    <row r="30705" spans="1:7" x14ac:dyDescent="0.25">
      <c r="A30705" s="40">
        <v>5900592</v>
      </c>
      <c r="B30705" s="40" t="s">
        <v>42931</v>
      </c>
      <c r="C30705" s="40" t="s">
        <v>269</v>
      </c>
      <c r="D30705" s="40" t="s">
        <v>118</v>
      </c>
      <c r="E30705" s="40" t="s">
        <v>3049</v>
      </c>
      <c r="F30705" s="40" t="s">
        <v>270</v>
      </c>
      <c r="G30705" s="40">
        <v>0</v>
      </c>
    </row>
    <row r="30706" spans="1:7" x14ac:dyDescent="0.25">
      <c r="A30706" s="40">
        <v>5900593</v>
      </c>
      <c r="B30706" s="40" t="s">
        <v>42932</v>
      </c>
      <c r="C30706" s="40" t="s">
        <v>269</v>
      </c>
      <c r="D30706" s="40" t="s">
        <v>118</v>
      </c>
      <c r="E30706" s="40" t="s">
        <v>3049</v>
      </c>
      <c r="F30706" s="40" t="s">
        <v>270</v>
      </c>
      <c r="G30706" s="40">
        <v>0</v>
      </c>
    </row>
    <row r="30707" spans="1:7" x14ac:dyDescent="0.25">
      <c r="A30707" s="40">
        <v>5900594</v>
      </c>
      <c r="B30707" s="40" t="s">
        <v>42933</v>
      </c>
      <c r="C30707" s="40" t="s">
        <v>269</v>
      </c>
      <c r="D30707" s="40" t="s">
        <v>118</v>
      </c>
      <c r="E30707" s="40" t="s">
        <v>3049</v>
      </c>
      <c r="F30707" s="40" t="s">
        <v>270</v>
      </c>
      <c r="G30707" s="40">
        <v>0</v>
      </c>
    </row>
    <row r="30708" spans="1:7" x14ac:dyDescent="0.25">
      <c r="A30708" s="40">
        <v>5900595</v>
      </c>
      <c r="B30708" s="40" t="s">
        <v>42934</v>
      </c>
      <c r="C30708" s="40" t="s">
        <v>125</v>
      </c>
      <c r="D30708" s="40" t="s">
        <v>118</v>
      </c>
      <c r="E30708" s="40" t="s">
        <v>1902</v>
      </c>
      <c r="F30708" s="40" t="s">
        <v>42926</v>
      </c>
      <c r="G30708" s="40">
        <v>38.200000000000003</v>
      </c>
    </row>
    <row r="30709" spans="1:7" x14ac:dyDescent="0.25">
      <c r="A30709" s="40">
        <v>5900596</v>
      </c>
      <c r="B30709" s="40" t="s">
        <v>42935</v>
      </c>
      <c r="C30709" s="40" t="s">
        <v>269</v>
      </c>
      <c r="D30709" s="40" t="s">
        <v>118</v>
      </c>
      <c r="E30709" s="40" t="s">
        <v>1902</v>
      </c>
      <c r="F30709" s="40" t="s">
        <v>270</v>
      </c>
      <c r="G30709" s="40">
        <v>0</v>
      </c>
    </row>
    <row r="30710" spans="1:7" x14ac:dyDescent="0.25">
      <c r="A30710" s="40">
        <v>5900597</v>
      </c>
      <c r="B30710" s="40" t="s">
        <v>42936</v>
      </c>
      <c r="C30710" s="40" t="s">
        <v>269</v>
      </c>
      <c r="D30710" s="40" t="s">
        <v>118</v>
      </c>
      <c r="E30710" s="40" t="s">
        <v>1902</v>
      </c>
      <c r="F30710" s="40" t="s">
        <v>270</v>
      </c>
      <c r="G30710" s="40">
        <v>0</v>
      </c>
    </row>
    <row r="30711" spans="1:7" x14ac:dyDescent="0.25">
      <c r="A30711" s="40">
        <v>5900598</v>
      </c>
      <c r="B30711" s="40" t="s">
        <v>42937</v>
      </c>
      <c r="C30711" s="40" t="s">
        <v>269</v>
      </c>
      <c r="D30711" s="40" t="s">
        <v>118</v>
      </c>
      <c r="E30711" s="40" t="s">
        <v>1902</v>
      </c>
      <c r="F30711" s="40" t="s">
        <v>270</v>
      </c>
      <c r="G30711" s="40">
        <v>0</v>
      </c>
    </row>
    <row r="30712" spans="1:7" x14ac:dyDescent="0.25">
      <c r="A30712" s="40">
        <v>5900599</v>
      </c>
      <c r="B30712" s="40" t="s">
        <v>42938</v>
      </c>
      <c r="C30712" s="40" t="s">
        <v>125</v>
      </c>
      <c r="D30712" s="40" t="s">
        <v>118</v>
      </c>
      <c r="E30712" s="40" t="s">
        <v>1902</v>
      </c>
      <c r="F30712" s="40" t="s">
        <v>42926</v>
      </c>
      <c r="G30712" s="40">
        <v>340.06</v>
      </c>
    </row>
    <row r="30713" spans="1:7" x14ac:dyDescent="0.25">
      <c r="A30713" s="40">
        <v>5900600</v>
      </c>
      <c r="B30713" s="40" t="s">
        <v>42939</v>
      </c>
      <c r="C30713" s="40" t="s">
        <v>269</v>
      </c>
      <c r="D30713" s="40" t="s">
        <v>118</v>
      </c>
      <c r="E30713" s="40" t="s">
        <v>1853</v>
      </c>
      <c r="F30713" s="40" t="s">
        <v>270</v>
      </c>
      <c r="G30713" s="40">
        <v>0</v>
      </c>
    </row>
    <row r="30714" spans="1:7" x14ac:dyDescent="0.25">
      <c r="A30714" s="40">
        <v>5900601</v>
      </c>
      <c r="B30714" s="40" t="s">
        <v>42940</v>
      </c>
      <c r="C30714" s="40" t="s">
        <v>269</v>
      </c>
      <c r="D30714" s="40" t="s">
        <v>118</v>
      </c>
      <c r="E30714" s="40" t="s">
        <v>1853</v>
      </c>
      <c r="F30714" s="40" t="s">
        <v>270</v>
      </c>
      <c r="G30714" s="40">
        <v>0</v>
      </c>
    </row>
    <row r="30715" spans="1:7" x14ac:dyDescent="0.25">
      <c r="A30715" s="40">
        <v>5900602</v>
      </c>
      <c r="B30715" s="40" t="s">
        <v>42941</v>
      </c>
      <c r="C30715" s="40" t="s">
        <v>269</v>
      </c>
      <c r="D30715" s="40" t="s">
        <v>118</v>
      </c>
      <c r="E30715" s="40" t="s">
        <v>1853</v>
      </c>
      <c r="F30715" s="40" t="s">
        <v>270</v>
      </c>
      <c r="G30715" s="40">
        <v>0</v>
      </c>
    </row>
    <row r="30716" spans="1:7" x14ac:dyDescent="0.25">
      <c r="A30716" s="40">
        <v>5900603</v>
      </c>
      <c r="B30716" s="40" t="s">
        <v>42942</v>
      </c>
      <c r="C30716" s="40" t="s">
        <v>269</v>
      </c>
      <c r="D30716" s="40" t="s">
        <v>118</v>
      </c>
      <c r="E30716" s="40" t="s">
        <v>1853</v>
      </c>
      <c r="F30716" s="40" t="s">
        <v>270</v>
      </c>
      <c r="G30716" s="40">
        <v>0</v>
      </c>
    </row>
    <row r="30717" spans="1:7" x14ac:dyDescent="0.25">
      <c r="A30717" s="40">
        <v>5900604</v>
      </c>
      <c r="B30717" s="40" t="s">
        <v>42943</v>
      </c>
      <c r="C30717" s="40" t="s">
        <v>269</v>
      </c>
      <c r="D30717" s="40" t="s">
        <v>118</v>
      </c>
      <c r="E30717" s="40" t="s">
        <v>1853</v>
      </c>
      <c r="F30717" s="40" t="s">
        <v>270</v>
      </c>
      <c r="G30717" s="40">
        <v>0</v>
      </c>
    </row>
    <row r="30718" spans="1:7" x14ac:dyDescent="0.25">
      <c r="A30718" s="40">
        <v>5900605</v>
      </c>
      <c r="B30718" s="40" t="s">
        <v>42944</v>
      </c>
      <c r="C30718" s="40" t="s">
        <v>269</v>
      </c>
      <c r="D30718" s="40" t="s">
        <v>118</v>
      </c>
      <c r="E30718" s="40" t="s">
        <v>1853</v>
      </c>
      <c r="F30718" s="40" t="s">
        <v>270</v>
      </c>
      <c r="G30718" s="40">
        <v>0</v>
      </c>
    </row>
    <row r="30719" spans="1:7" x14ac:dyDescent="0.25">
      <c r="A30719" s="40">
        <v>5900606</v>
      </c>
      <c r="B30719" s="40" t="s">
        <v>42945</v>
      </c>
      <c r="C30719" s="40" t="s">
        <v>269</v>
      </c>
      <c r="D30719" s="40" t="s">
        <v>118</v>
      </c>
      <c r="E30719" s="40" t="s">
        <v>1853</v>
      </c>
      <c r="F30719" s="40" t="s">
        <v>270</v>
      </c>
      <c r="G30719" s="40">
        <v>0</v>
      </c>
    </row>
    <row r="30720" spans="1:7" x14ac:dyDescent="0.25">
      <c r="A30720" s="40">
        <v>5900607</v>
      </c>
      <c r="B30720" s="40" t="s">
        <v>42946</v>
      </c>
      <c r="C30720" s="40" t="s">
        <v>269</v>
      </c>
      <c r="D30720" s="40" t="s">
        <v>118</v>
      </c>
      <c r="E30720" s="40" t="s">
        <v>8228</v>
      </c>
      <c r="F30720" s="40" t="s">
        <v>270</v>
      </c>
      <c r="G30720" s="40">
        <v>0</v>
      </c>
    </row>
    <row r="30721" spans="1:7" x14ac:dyDescent="0.25">
      <c r="A30721" s="40">
        <v>5900608</v>
      </c>
      <c r="B30721" s="40" t="s">
        <v>42947</v>
      </c>
      <c r="C30721" s="40" t="s">
        <v>269</v>
      </c>
      <c r="D30721" s="40" t="s">
        <v>118</v>
      </c>
      <c r="E30721" s="40" t="s">
        <v>8228</v>
      </c>
      <c r="F30721" s="40" t="s">
        <v>270</v>
      </c>
      <c r="G30721" s="40">
        <v>0</v>
      </c>
    </row>
    <row r="30722" spans="1:7" x14ac:dyDescent="0.25">
      <c r="A30722" s="40">
        <v>5900609</v>
      </c>
      <c r="B30722" s="40" t="s">
        <v>42948</v>
      </c>
      <c r="C30722" s="40" t="s">
        <v>269</v>
      </c>
      <c r="D30722" s="40" t="s">
        <v>118</v>
      </c>
      <c r="E30722" s="40" t="s">
        <v>8228</v>
      </c>
      <c r="F30722" s="40" t="s">
        <v>270</v>
      </c>
      <c r="G30722" s="40">
        <v>0</v>
      </c>
    </row>
    <row r="30723" spans="1:7" x14ac:dyDescent="0.25">
      <c r="A30723" s="40">
        <v>5900610</v>
      </c>
      <c r="B30723" s="40" t="s">
        <v>42949</v>
      </c>
      <c r="C30723" s="40" t="s">
        <v>269</v>
      </c>
      <c r="D30723" s="40" t="s">
        <v>118</v>
      </c>
      <c r="E30723" s="40" t="s">
        <v>8228</v>
      </c>
      <c r="F30723" s="40" t="s">
        <v>270</v>
      </c>
      <c r="G30723" s="40">
        <v>0</v>
      </c>
    </row>
    <row r="30724" spans="1:7" x14ac:dyDescent="0.25">
      <c r="A30724" s="40">
        <v>5900611</v>
      </c>
      <c r="B30724" s="40" t="s">
        <v>42950</v>
      </c>
      <c r="C30724" s="40" t="s">
        <v>269</v>
      </c>
      <c r="D30724" s="40" t="s">
        <v>118</v>
      </c>
      <c r="E30724" s="40" t="s">
        <v>8228</v>
      </c>
      <c r="F30724" s="40" t="s">
        <v>270</v>
      </c>
      <c r="G30724" s="40">
        <v>0</v>
      </c>
    </row>
    <row r="30725" spans="1:7" x14ac:dyDescent="0.25">
      <c r="A30725" s="40">
        <v>5900612</v>
      </c>
      <c r="B30725" s="40" t="s">
        <v>42951</v>
      </c>
      <c r="C30725" s="40" t="s">
        <v>269</v>
      </c>
      <c r="D30725" s="40" t="s">
        <v>118</v>
      </c>
      <c r="E30725" s="40" t="s">
        <v>8228</v>
      </c>
      <c r="F30725" s="40" t="s">
        <v>270</v>
      </c>
      <c r="G30725" s="40">
        <v>0</v>
      </c>
    </row>
    <row r="30726" spans="1:7" x14ac:dyDescent="0.25">
      <c r="A30726" s="40">
        <v>5900613</v>
      </c>
      <c r="B30726" s="40" t="s">
        <v>42952</v>
      </c>
      <c r="C30726" s="40" t="s">
        <v>269</v>
      </c>
      <c r="D30726" s="40" t="s">
        <v>118</v>
      </c>
      <c r="E30726" s="40" t="s">
        <v>8228</v>
      </c>
      <c r="F30726" s="40" t="s">
        <v>270</v>
      </c>
      <c r="G30726" s="40">
        <v>0</v>
      </c>
    </row>
    <row r="30727" spans="1:7" x14ac:dyDescent="0.25">
      <c r="A30727" s="40">
        <v>5900614</v>
      </c>
      <c r="B30727" s="40" t="s">
        <v>42953</v>
      </c>
      <c r="C30727" s="40" t="s">
        <v>269</v>
      </c>
      <c r="D30727" s="40" t="s">
        <v>118</v>
      </c>
      <c r="E30727" s="40" t="s">
        <v>1058</v>
      </c>
      <c r="F30727" s="40" t="s">
        <v>270</v>
      </c>
      <c r="G30727" s="40">
        <v>0</v>
      </c>
    </row>
    <row r="30728" spans="1:7" x14ac:dyDescent="0.25">
      <c r="A30728" s="40">
        <v>5900615</v>
      </c>
      <c r="B30728" s="40" t="s">
        <v>42954</v>
      </c>
      <c r="C30728" s="40" t="s">
        <v>269</v>
      </c>
      <c r="D30728" s="40" t="s">
        <v>118</v>
      </c>
      <c r="E30728" s="40" t="s">
        <v>1058</v>
      </c>
      <c r="F30728" s="40" t="s">
        <v>270</v>
      </c>
      <c r="G30728" s="40">
        <v>0</v>
      </c>
    </row>
    <row r="30729" spans="1:7" x14ac:dyDescent="0.25">
      <c r="A30729" s="40">
        <v>5900616</v>
      </c>
      <c r="B30729" s="40" t="s">
        <v>42955</v>
      </c>
      <c r="C30729" s="40" t="s">
        <v>269</v>
      </c>
      <c r="D30729" s="40" t="s">
        <v>118</v>
      </c>
      <c r="E30729" s="40" t="s">
        <v>1058</v>
      </c>
      <c r="F30729" s="40" t="s">
        <v>270</v>
      </c>
      <c r="G30729" s="40">
        <v>0</v>
      </c>
    </row>
    <row r="30730" spans="1:7" x14ac:dyDescent="0.25">
      <c r="A30730" s="40">
        <v>5900617</v>
      </c>
      <c r="B30730" s="40" t="s">
        <v>42956</v>
      </c>
      <c r="C30730" s="40" t="s">
        <v>269</v>
      </c>
      <c r="D30730" s="40" t="s">
        <v>118</v>
      </c>
      <c r="E30730" s="40" t="s">
        <v>1058</v>
      </c>
      <c r="F30730" s="40" t="s">
        <v>270</v>
      </c>
      <c r="G30730" s="40">
        <v>0</v>
      </c>
    </row>
    <row r="30731" spans="1:7" x14ac:dyDescent="0.25">
      <c r="A30731" s="40">
        <v>5900618</v>
      </c>
      <c r="B30731" s="40" t="s">
        <v>42957</v>
      </c>
      <c r="C30731" s="40" t="s">
        <v>125</v>
      </c>
      <c r="D30731" s="40" t="s">
        <v>118</v>
      </c>
      <c r="E30731" s="40" t="s">
        <v>1058</v>
      </c>
      <c r="F30731" s="40" t="s">
        <v>42879</v>
      </c>
      <c r="G30731" s="40">
        <v>25.32</v>
      </c>
    </row>
    <row r="30732" spans="1:7" x14ac:dyDescent="0.25">
      <c r="A30732" s="40">
        <v>5900619</v>
      </c>
      <c r="B30732" s="40" t="s">
        <v>42958</v>
      </c>
      <c r="C30732" s="40" t="s">
        <v>269</v>
      </c>
      <c r="D30732" s="40" t="s">
        <v>118</v>
      </c>
      <c r="E30732" s="40" t="s">
        <v>1058</v>
      </c>
      <c r="F30732" s="40" t="s">
        <v>270</v>
      </c>
      <c r="G30732" s="40">
        <v>0</v>
      </c>
    </row>
    <row r="30733" spans="1:7" x14ac:dyDescent="0.25">
      <c r="A30733" s="40">
        <v>5900620</v>
      </c>
      <c r="B30733" s="40" t="s">
        <v>42959</v>
      </c>
      <c r="C30733" s="40" t="s">
        <v>269</v>
      </c>
      <c r="D30733" s="40" t="s">
        <v>118</v>
      </c>
      <c r="E30733" s="40" t="s">
        <v>1058</v>
      </c>
      <c r="F30733" s="40" t="s">
        <v>270</v>
      </c>
      <c r="G30733" s="40">
        <v>0</v>
      </c>
    </row>
    <row r="30734" spans="1:7" x14ac:dyDescent="0.25">
      <c r="A30734" s="40">
        <v>5900621</v>
      </c>
      <c r="B30734" s="40" t="s">
        <v>42960</v>
      </c>
      <c r="C30734" s="40" t="s">
        <v>269</v>
      </c>
      <c r="D30734" s="40" t="s">
        <v>118</v>
      </c>
      <c r="E30734" s="40" t="s">
        <v>1058</v>
      </c>
      <c r="F30734" s="40" t="s">
        <v>270</v>
      </c>
      <c r="G30734" s="40">
        <v>0</v>
      </c>
    </row>
    <row r="30735" spans="1:7" x14ac:dyDescent="0.25">
      <c r="A30735" s="40">
        <v>5900622</v>
      </c>
      <c r="B30735" s="40" t="s">
        <v>42961</v>
      </c>
      <c r="C30735" s="40" t="s">
        <v>269</v>
      </c>
      <c r="D30735" s="40" t="s">
        <v>118</v>
      </c>
      <c r="E30735" s="40" t="s">
        <v>1058</v>
      </c>
      <c r="F30735" s="40" t="s">
        <v>270</v>
      </c>
      <c r="G30735" s="40">
        <v>0</v>
      </c>
    </row>
    <row r="30736" spans="1:7" x14ac:dyDescent="0.25">
      <c r="A30736" s="40">
        <v>5900623</v>
      </c>
      <c r="B30736" s="40" t="s">
        <v>42962</v>
      </c>
      <c r="C30736" s="40" t="s">
        <v>269</v>
      </c>
      <c r="D30736" s="40" t="s">
        <v>118</v>
      </c>
      <c r="E30736" s="40" t="s">
        <v>1058</v>
      </c>
      <c r="F30736" s="40" t="s">
        <v>270</v>
      </c>
      <c r="G30736" s="40">
        <v>0</v>
      </c>
    </row>
    <row r="30737" spans="1:7" x14ac:dyDescent="0.25">
      <c r="A30737" s="40">
        <v>5900624</v>
      </c>
      <c r="B30737" s="40" t="s">
        <v>42963</v>
      </c>
      <c r="C30737" s="40" t="s">
        <v>269</v>
      </c>
      <c r="D30737" s="40" t="s">
        <v>118</v>
      </c>
      <c r="E30737" s="40" t="s">
        <v>1902</v>
      </c>
      <c r="F30737" s="40" t="s">
        <v>270</v>
      </c>
      <c r="G30737" s="40">
        <v>0</v>
      </c>
    </row>
    <row r="30738" spans="1:7" x14ac:dyDescent="0.25">
      <c r="A30738" s="40">
        <v>5900625</v>
      </c>
      <c r="B30738" s="40" t="s">
        <v>42964</v>
      </c>
      <c r="C30738" s="40" t="s">
        <v>125</v>
      </c>
      <c r="D30738" s="40" t="s">
        <v>118</v>
      </c>
      <c r="E30738" s="40" t="s">
        <v>1902</v>
      </c>
      <c r="F30738" s="40" t="s">
        <v>42879</v>
      </c>
      <c r="G30738" s="40">
        <v>76.400000000000006</v>
      </c>
    </row>
    <row r="30739" spans="1:7" x14ac:dyDescent="0.25">
      <c r="A30739" s="40">
        <v>5900626</v>
      </c>
      <c r="B30739" s="40" t="s">
        <v>42965</v>
      </c>
      <c r="C30739" s="40" t="s">
        <v>125</v>
      </c>
      <c r="D30739" s="40" t="s">
        <v>118</v>
      </c>
      <c r="E30739" s="40" t="s">
        <v>1902</v>
      </c>
      <c r="F30739" s="40" t="s">
        <v>42966</v>
      </c>
      <c r="G30739" s="40">
        <v>76.400000000000006</v>
      </c>
    </row>
    <row r="30740" spans="1:7" x14ac:dyDescent="0.25">
      <c r="A30740" s="40">
        <v>5900627</v>
      </c>
      <c r="B30740" s="40" t="s">
        <v>42967</v>
      </c>
      <c r="C30740" s="40" t="s">
        <v>269</v>
      </c>
      <c r="D30740" s="40" t="s">
        <v>118</v>
      </c>
      <c r="E30740" s="40" t="s">
        <v>1902</v>
      </c>
      <c r="F30740" s="40" t="s">
        <v>270</v>
      </c>
      <c r="G30740" s="40">
        <v>0</v>
      </c>
    </row>
    <row r="30741" spans="1:7" x14ac:dyDescent="0.25">
      <c r="A30741" s="40">
        <v>5900628</v>
      </c>
      <c r="B30741" s="40" t="s">
        <v>42968</v>
      </c>
      <c r="C30741" s="40" t="s">
        <v>269</v>
      </c>
      <c r="D30741" s="40" t="s">
        <v>118</v>
      </c>
      <c r="E30741" s="40" t="s">
        <v>1902</v>
      </c>
      <c r="F30741" s="40" t="s">
        <v>270</v>
      </c>
      <c r="G30741" s="40">
        <v>0</v>
      </c>
    </row>
    <row r="30742" spans="1:7" x14ac:dyDescent="0.25">
      <c r="A30742" s="40">
        <v>5900629</v>
      </c>
      <c r="B30742" s="40" t="s">
        <v>42969</v>
      </c>
      <c r="C30742" s="40" t="s">
        <v>269</v>
      </c>
      <c r="D30742" s="40" t="s">
        <v>118</v>
      </c>
      <c r="E30742" s="40" t="s">
        <v>1902</v>
      </c>
      <c r="F30742" s="40" t="s">
        <v>270</v>
      </c>
      <c r="G30742" s="40">
        <v>0</v>
      </c>
    </row>
    <row r="30743" spans="1:7" x14ac:dyDescent="0.25">
      <c r="A30743" s="40">
        <v>5900630</v>
      </c>
      <c r="B30743" s="40" t="s">
        <v>42970</v>
      </c>
      <c r="C30743" s="40" t="s">
        <v>269</v>
      </c>
      <c r="D30743" s="40" t="s">
        <v>118</v>
      </c>
      <c r="E30743" s="40" t="s">
        <v>1875</v>
      </c>
      <c r="F30743" s="40" t="s">
        <v>270</v>
      </c>
      <c r="G30743" s="40">
        <v>0</v>
      </c>
    </row>
    <row r="30744" spans="1:7" x14ac:dyDescent="0.25">
      <c r="A30744" s="40">
        <v>5900631</v>
      </c>
      <c r="B30744" s="40" t="s">
        <v>42971</v>
      </c>
      <c r="C30744" s="40" t="s">
        <v>269</v>
      </c>
      <c r="D30744" s="40" t="s">
        <v>118</v>
      </c>
      <c r="E30744" s="40" t="s">
        <v>1875</v>
      </c>
      <c r="F30744" s="40" t="s">
        <v>270</v>
      </c>
      <c r="G30744" s="40">
        <v>0</v>
      </c>
    </row>
    <row r="30745" spans="1:7" x14ac:dyDescent="0.25">
      <c r="A30745" s="40">
        <v>5900632</v>
      </c>
      <c r="B30745" s="40" t="s">
        <v>42972</v>
      </c>
      <c r="C30745" s="40" t="s">
        <v>269</v>
      </c>
      <c r="D30745" s="40" t="s">
        <v>118</v>
      </c>
      <c r="E30745" s="40" t="s">
        <v>1875</v>
      </c>
      <c r="F30745" s="40" t="s">
        <v>270</v>
      </c>
      <c r="G30745" s="40">
        <v>0</v>
      </c>
    </row>
    <row r="30746" spans="1:7" x14ac:dyDescent="0.25">
      <c r="A30746" s="40">
        <v>5900633</v>
      </c>
      <c r="B30746" s="40" t="s">
        <v>42973</v>
      </c>
      <c r="C30746" s="40" t="s">
        <v>125</v>
      </c>
      <c r="D30746" s="40" t="s">
        <v>118</v>
      </c>
      <c r="E30746" s="40" t="s">
        <v>1875</v>
      </c>
      <c r="F30746" s="40" t="s">
        <v>42974</v>
      </c>
      <c r="G30746" s="40">
        <v>22.48</v>
      </c>
    </row>
    <row r="30747" spans="1:7" x14ac:dyDescent="0.25">
      <c r="A30747" s="40">
        <v>5900634</v>
      </c>
      <c r="B30747" s="40" t="s">
        <v>42975</v>
      </c>
      <c r="C30747" s="40" t="s">
        <v>125</v>
      </c>
      <c r="D30747" s="40" t="s">
        <v>118</v>
      </c>
      <c r="E30747" s="40" t="s">
        <v>1875</v>
      </c>
      <c r="F30747" s="40" t="s">
        <v>42974</v>
      </c>
      <c r="G30747" s="40">
        <v>116.27</v>
      </c>
    </row>
    <row r="30748" spans="1:7" x14ac:dyDescent="0.25">
      <c r="A30748" s="40">
        <v>5900635</v>
      </c>
      <c r="B30748" s="40" t="s">
        <v>42976</v>
      </c>
      <c r="C30748" s="40" t="s">
        <v>269</v>
      </c>
      <c r="D30748" s="40" t="s">
        <v>118</v>
      </c>
      <c r="E30748" s="40" t="s">
        <v>1875</v>
      </c>
      <c r="F30748" s="40" t="s">
        <v>270</v>
      </c>
      <c r="G30748" s="40">
        <v>0</v>
      </c>
    </row>
    <row r="30749" spans="1:7" x14ac:dyDescent="0.25">
      <c r="A30749" s="40">
        <v>5900636</v>
      </c>
      <c r="B30749" s="40" t="s">
        <v>42977</v>
      </c>
      <c r="C30749" s="40" t="s">
        <v>269</v>
      </c>
      <c r="D30749" s="40" t="s">
        <v>118</v>
      </c>
      <c r="E30749" s="40" t="s">
        <v>1875</v>
      </c>
      <c r="F30749" s="40" t="s">
        <v>270</v>
      </c>
      <c r="G30749" s="40">
        <v>0</v>
      </c>
    </row>
    <row r="30750" spans="1:7" x14ac:dyDescent="0.25">
      <c r="A30750" s="40">
        <v>5900637</v>
      </c>
      <c r="B30750" s="40" t="s">
        <v>42978</v>
      </c>
      <c r="C30750" s="40" t="s">
        <v>269</v>
      </c>
      <c r="D30750" s="40" t="s">
        <v>118</v>
      </c>
      <c r="E30750" s="40" t="s">
        <v>1875</v>
      </c>
      <c r="F30750" s="40" t="s">
        <v>270</v>
      </c>
      <c r="G30750" s="40">
        <v>0</v>
      </c>
    </row>
    <row r="30751" spans="1:7" x14ac:dyDescent="0.25">
      <c r="A30751" s="40">
        <v>5900638</v>
      </c>
      <c r="B30751" s="40" t="s">
        <v>42979</v>
      </c>
      <c r="C30751" s="40" t="s">
        <v>269</v>
      </c>
      <c r="D30751" s="40" t="s">
        <v>118</v>
      </c>
      <c r="E30751" s="40" t="s">
        <v>1875</v>
      </c>
      <c r="F30751" s="40" t="s">
        <v>270</v>
      </c>
      <c r="G30751" s="40">
        <v>0</v>
      </c>
    </row>
    <row r="30752" spans="1:7" x14ac:dyDescent="0.25">
      <c r="A30752" s="40">
        <v>5900639</v>
      </c>
      <c r="B30752" s="40" t="s">
        <v>42980</v>
      </c>
      <c r="C30752" s="40" t="s">
        <v>269</v>
      </c>
      <c r="D30752" s="40" t="s">
        <v>118</v>
      </c>
      <c r="E30752" s="40" t="s">
        <v>1875</v>
      </c>
      <c r="F30752" s="40" t="s">
        <v>270</v>
      </c>
      <c r="G30752" s="40">
        <v>0</v>
      </c>
    </row>
    <row r="30753" spans="1:7" x14ac:dyDescent="0.25">
      <c r="A30753" s="40">
        <v>5900640</v>
      </c>
      <c r="B30753" s="40" t="s">
        <v>42981</v>
      </c>
      <c r="C30753" s="40" t="s">
        <v>269</v>
      </c>
      <c r="D30753" s="40" t="s">
        <v>118</v>
      </c>
      <c r="E30753" s="40" t="s">
        <v>1875</v>
      </c>
      <c r="F30753" s="40" t="s">
        <v>270</v>
      </c>
      <c r="G30753" s="40">
        <v>0</v>
      </c>
    </row>
    <row r="30754" spans="1:7" x14ac:dyDescent="0.25">
      <c r="A30754" s="40">
        <v>5900641</v>
      </c>
      <c r="B30754" s="40" t="s">
        <v>42982</v>
      </c>
      <c r="C30754" s="40" t="s">
        <v>125</v>
      </c>
      <c r="D30754" s="40" t="s">
        <v>118</v>
      </c>
      <c r="E30754" s="40" t="s">
        <v>1875</v>
      </c>
      <c r="F30754" s="40" t="s">
        <v>42983</v>
      </c>
      <c r="G30754" s="40">
        <v>6.03</v>
      </c>
    </row>
    <row r="30755" spans="1:7" x14ac:dyDescent="0.25">
      <c r="A30755" s="40">
        <v>5900642</v>
      </c>
      <c r="B30755" s="40" t="s">
        <v>42984</v>
      </c>
      <c r="C30755" s="40" t="s">
        <v>125</v>
      </c>
      <c r="D30755" s="40" t="s">
        <v>118</v>
      </c>
      <c r="E30755" s="40" t="s">
        <v>1875</v>
      </c>
      <c r="F30755" s="40" t="s">
        <v>42983</v>
      </c>
      <c r="G30755" s="40">
        <v>5.68</v>
      </c>
    </row>
    <row r="30756" spans="1:7" x14ac:dyDescent="0.25">
      <c r="A30756" s="40">
        <v>5900643</v>
      </c>
      <c r="B30756" s="40" t="s">
        <v>42985</v>
      </c>
      <c r="C30756" s="40" t="s">
        <v>269</v>
      </c>
      <c r="D30756" s="40" t="s">
        <v>118</v>
      </c>
      <c r="E30756" s="40" t="s">
        <v>1875</v>
      </c>
      <c r="F30756" s="40" t="s">
        <v>270</v>
      </c>
      <c r="G30756" s="40">
        <v>0</v>
      </c>
    </row>
    <row r="30757" spans="1:7" x14ac:dyDescent="0.25">
      <c r="A30757" s="40">
        <v>5900644</v>
      </c>
      <c r="B30757" s="40" t="s">
        <v>42986</v>
      </c>
      <c r="C30757" s="40" t="s">
        <v>125</v>
      </c>
      <c r="D30757" s="40" t="s">
        <v>118</v>
      </c>
      <c r="E30757" s="40" t="s">
        <v>1875</v>
      </c>
      <c r="F30757" s="40" t="s">
        <v>42983</v>
      </c>
      <c r="G30757" s="40">
        <v>0</v>
      </c>
    </row>
    <row r="30758" spans="1:7" x14ac:dyDescent="0.25">
      <c r="A30758" s="40">
        <v>5900645</v>
      </c>
      <c r="B30758" s="40" t="s">
        <v>42987</v>
      </c>
      <c r="C30758" s="40" t="s">
        <v>269</v>
      </c>
      <c r="D30758" s="40" t="s">
        <v>118</v>
      </c>
      <c r="E30758" s="40" t="s">
        <v>1328</v>
      </c>
      <c r="F30758" s="40" t="s">
        <v>270</v>
      </c>
      <c r="G30758" s="40">
        <v>0</v>
      </c>
    </row>
    <row r="30759" spans="1:7" x14ac:dyDescent="0.25">
      <c r="A30759" s="40">
        <v>5900646</v>
      </c>
      <c r="B30759" s="40" t="s">
        <v>42988</v>
      </c>
      <c r="C30759" s="40" t="s">
        <v>269</v>
      </c>
      <c r="D30759" s="40" t="s">
        <v>118</v>
      </c>
      <c r="E30759" s="40" t="s">
        <v>99</v>
      </c>
      <c r="F30759" s="40" t="s">
        <v>270</v>
      </c>
      <c r="G30759" s="40">
        <v>0</v>
      </c>
    </row>
    <row r="30760" spans="1:7" x14ac:dyDescent="0.25">
      <c r="A30760" s="40">
        <v>5900647</v>
      </c>
      <c r="B30760" s="40" t="s">
        <v>42989</v>
      </c>
      <c r="C30760" s="40" t="s">
        <v>269</v>
      </c>
      <c r="D30760" s="40" t="s">
        <v>118</v>
      </c>
      <c r="E30760" s="40" t="s">
        <v>99</v>
      </c>
      <c r="F30760" s="40" t="s">
        <v>270</v>
      </c>
      <c r="G30760" s="40">
        <v>0</v>
      </c>
    </row>
    <row r="30761" spans="1:7" x14ac:dyDescent="0.25">
      <c r="A30761" s="40">
        <v>5900648</v>
      </c>
      <c r="B30761" s="40" t="s">
        <v>42990</v>
      </c>
      <c r="C30761" s="40" t="s">
        <v>269</v>
      </c>
      <c r="D30761" s="40" t="s">
        <v>118</v>
      </c>
      <c r="E30761" s="40" t="s">
        <v>1058</v>
      </c>
      <c r="F30761" s="40" t="s">
        <v>270</v>
      </c>
      <c r="G30761" s="40">
        <v>0</v>
      </c>
    </row>
    <row r="30762" spans="1:7" x14ac:dyDescent="0.25">
      <c r="A30762" s="40">
        <v>5900649</v>
      </c>
      <c r="B30762" s="40" t="s">
        <v>42991</v>
      </c>
      <c r="C30762" s="40" t="s">
        <v>269</v>
      </c>
      <c r="D30762" s="40" t="s">
        <v>118</v>
      </c>
      <c r="E30762" s="40" t="s">
        <v>1058</v>
      </c>
      <c r="F30762" s="40" t="s">
        <v>270</v>
      </c>
      <c r="G30762" s="40">
        <v>0</v>
      </c>
    </row>
    <row r="30763" spans="1:7" x14ac:dyDescent="0.25">
      <c r="A30763" s="40">
        <v>5900650</v>
      </c>
      <c r="B30763" s="40" t="s">
        <v>42992</v>
      </c>
      <c r="C30763" s="40" t="s">
        <v>269</v>
      </c>
      <c r="D30763" s="40" t="s">
        <v>118</v>
      </c>
      <c r="E30763" s="40" t="s">
        <v>6132</v>
      </c>
      <c r="F30763" s="40" t="s">
        <v>270</v>
      </c>
      <c r="G30763" s="40">
        <v>0</v>
      </c>
    </row>
    <row r="30764" spans="1:7" x14ac:dyDescent="0.25">
      <c r="A30764" s="40">
        <v>5900651</v>
      </c>
      <c r="B30764" s="40" t="s">
        <v>42993</v>
      </c>
      <c r="C30764" s="40" t="s">
        <v>269</v>
      </c>
      <c r="D30764" s="40" t="s">
        <v>118</v>
      </c>
      <c r="E30764" s="40" t="s">
        <v>6132</v>
      </c>
      <c r="F30764" s="40" t="s">
        <v>270</v>
      </c>
      <c r="G30764" s="40">
        <v>0</v>
      </c>
    </row>
    <row r="30765" spans="1:7" x14ac:dyDescent="0.25">
      <c r="A30765" s="40">
        <v>5900652</v>
      </c>
      <c r="B30765" s="40" t="s">
        <v>42994</v>
      </c>
      <c r="C30765" s="40" t="s">
        <v>269</v>
      </c>
      <c r="D30765" s="40" t="s">
        <v>118</v>
      </c>
      <c r="E30765" s="40" t="s">
        <v>8228</v>
      </c>
      <c r="F30765" s="40" t="s">
        <v>270</v>
      </c>
      <c r="G30765" s="40">
        <v>0</v>
      </c>
    </row>
    <row r="30766" spans="1:7" x14ac:dyDescent="0.25">
      <c r="A30766" s="40">
        <v>5900653</v>
      </c>
      <c r="B30766" s="40" t="s">
        <v>42995</v>
      </c>
      <c r="C30766" s="40" t="s">
        <v>269</v>
      </c>
      <c r="D30766" s="40" t="s">
        <v>118</v>
      </c>
      <c r="E30766" s="40" t="s">
        <v>8228</v>
      </c>
      <c r="F30766" s="40" t="s">
        <v>270</v>
      </c>
      <c r="G30766" s="40">
        <v>0</v>
      </c>
    </row>
    <row r="30767" spans="1:7" x14ac:dyDescent="0.25">
      <c r="A30767" s="40">
        <v>5900654</v>
      </c>
      <c r="B30767" s="40" t="s">
        <v>42996</v>
      </c>
      <c r="C30767" s="40" t="s">
        <v>269</v>
      </c>
      <c r="D30767" s="40" t="s">
        <v>118</v>
      </c>
      <c r="E30767" s="40" t="s">
        <v>8225</v>
      </c>
      <c r="F30767" s="40" t="s">
        <v>270</v>
      </c>
      <c r="G30767" s="40">
        <v>0</v>
      </c>
    </row>
    <row r="30768" spans="1:7" x14ac:dyDescent="0.25">
      <c r="A30768" s="40">
        <v>5900655</v>
      </c>
      <c r="B30768" s="40" t="s">
        <v>42997</v>
      </c>
      <c r="C30768" s="40" t="s">
        <v>125</v>
      </c>
      <c r="D30768" s="40" t="s">
        <v>118</v>
      </c>
      <c r="E30768" s="40" t="s">
        <v>6132</v>
      </c>
      <c r="F30768" s="40" t="s">
        <v>42998</v>
      </c>
      <c r="G30768" s="40">
        <v>720</v>
      </c>
    </row>
    <row r="30769" spans="1:7" x14ac:dyDescent="0.25">
      <c r="A30769" s="40">
        <v>5900656</v>
      </c>
      <c r="B30769" s="40" t="s">
        <v>42999</v>
      </c>
      <c r="C30769" s="40" t="s">
        <v>125</v>
      </c>
      <c r="D30769" s="40" t="s">
        <v>118</v>
      </c>
      <c r="E30769" s="40" t="s">
        <v>8225</v>
      </c>
      <c r="F30769" s="40" t="s">
        <v>42998</v>
      </c>
      <c r="G30769" s="40">
        <v>144</v>
      </c>
    </row>
    <row r="30770" spans="1:7" x14ac:dyDescent="0.25">
      <c r="A30770" s="40">
        <v>5900657</v>
      </c>
      <c r="B30770" s="40" t="s">
        <v>43000</v>
      </c>
      <c r="C30770" s="40" t="s">
        <v>125</v>
      </c>
      <c r="D30770" s="40" t="s">
        <v>118</v>
      </c>
      <c r="E30770" s="40" t="s">
        <v>8228</v>
      </c>
      <c r="F30770" s="40" t="s">
        <v>42998</v>
      </c>
      <c r="G30770" s="40">
        <v>395.76</v>
      </c>
    </row>
    <row r="30771" spans="1:7" x14ac:dyDescent="0.25">
      <c r="A30771" s="40">
        <v>5900658</v>
      </c>
      <c r="B30771" s="40" t="s">
        <v>43001</v>
      </c>
      <c r="C30771" s="40" t="s">
        <v>125</v>
      </c>
      <c r="D30771" s="40" t="s">
        <v>118</v>
      </c>
      <c r="E30771" s="40" t="s">
        <v>8228</v>
      </c>
      <c r="F30771" s="40" t="s">
        <v>42998</v>
      </c>
      <c r="G30771" s="40">
        <v>449.8</v>
      </c>
    </row>
    <row r="30772" spans="1:7" x14ac:dyDescent="0.25">
      <c r="A30772" s="40">
        <v>5900659</v>
      </c>
      <c r="B30772" s="40" t="s">
        <v>43002</v>
      </c>
      <c r="C30772" s="40" t="s">
        <v>269</v>
      </c>
      <c r="D30772" s="40" t="s">
        <v>118</v>
      </c>
      <c r="E30772" s="40" t="s">
        <v>2664</v>
      </c>
      <c r="F30772" s="40" t="s">
        <v>270</v>
      </c>
      <c r="G30772" s="40">
        <v>0</v>
      </c>
    </row>
    <row r="30773" spans="1:7" x14ac:dyDescent="0.25">
      <c r="A30773" s="40">
        <v>5900660</v>
      </c>
      <c r="B30773" s="40" t="s">
        <v>43003</v>
      </c>
      <c r="C30773" s="40" t="s">
        <v>269</v>
      </c>
      <c r="D30773" s="40" t="s">
        <v>118</v>
      </c>
      <c r="E30773" s="40" t="s">
        <v>2664</v>
      </c>
      <c r="F30773" s="40" t="s">
        <v>270</v>
      </c>
      <c r="G30773" s="40">
        <v>0</v>
      </c>
    </row>
    <row r="30774" spans="1:7" x14ac:dyDescent="0.25">
      <c r="A30774" s="40">
        <v>5900661</v>
      </c>
      <c r="B30774" s="40" t="s">
        <v>43004</v>
      </c>
      <c r="C30774" s="40" t="s">
        <v>125</v>
      </c>
      <c r="D30774" s="40" t="s">
        <v>118</v>
      </c>
      <c r="E30774" s="40" t="s">
        <v>2664</v>
      </c>
      <c r="F30774" s="40" t="s">
        <v>43005</v>
      </c>
      <c r="G30774" s="40">
        <v>68.5</v>
      </c>
    </row>
    <row r="30775" spans="1:7" x14ac:dyDescent="0.25">
      <c r="A30775" s="40">
        <v>5900662</v>
      </c>
      <c r="B30775" s="40" t="s">
        <v>43006</v>
      </c>
      <c r="C30775" s="40" t="s">
        <v>125</v>
      </c>
      <c r="D30775" s="40" t="s">
        <v>118</v>
      </c>
      <c r="E30775" s="40" t="s">
        <v>2664</v>
      </c>
      <c r="F30775" s="40" t="s">
        <v>43007</v>
      </c>
      <c r="G30775" s="40">
        <v>879.44</v>
      </c>
    </row>
    <row r="30776" spans="1:7" x14ac:dyDescent="0.25">
      <c r="A30776" s="40">
        <v>5900663</v>
      </c>
      <c r="B30776" s="40" t="s">
        <v>43008</v>
      </c>
      <c r="C30776" s="40" t="s">
        <v>125</v>
      </c>
      <c r="D30776" s="40" t="s">
        <v>118</v>
      </c>
      <c r="E30776" s="40" t="s">
        <v>2664</v>
      </c>
      <c r="F30776" s="40" t="s">
        <v>43009</v>
      </c>
      <c r="G30776" s="40">
        <v>148.22</v>
      </c>
    </row>
    <row r="30777" spans="1:7" x14ac:dyDescent="0.25">
      <c r="A30777" s="40">
        <v>5900664</v>
      </c>
      <c r="B30777" s="40" t="s">
        <v>43010</v>
      </c>
      <c r="C30777" s="40" t="s">
        <v>125</v>
      </c>
      <c r="D30777" s="40" t="s">
        <v>118</v>
      </c>
      <c r="E30777" s="40" t="s">
        <v>2664</v>
      </c>
      <c r="F30777" s="40" t="s">
        <v>9066</v>
      </c>
      <c r="G30777" s="40">
        <v>149.85</v>
      </c>
    </row>
    <row r="30778" spans="1:7" x14ac:dyDescent="0.25">
      <c r="A30778" s="40">
        <v>5900665</v>
      </c>
      <c r="B30778" s="40" t="s">
        <v>43011</v>
      </c>
      <c r="C30778" s="40" t="s">
        <v>125</v>
      </c>
      <c r="D30778" s="40" t="s">
        <v>118</v>
      </c>
      <c r="E30778" s="40" t="s">
        <v>8241</v>
      </c>
      <c r="F30778" s="40" t="s">
        <v>43012</v>
      </c>
      <c r="G30778" s="40">
        <v>55.93</v>
      </c>
    </row>
    <row r="30779" spans="1:7" x14ac:dyDescent="0.25">
      <c r="A30779" s="40">
        <v>5900666</v>
      </c>
      <c r="B30779" s="40" t="s">
        <v>43013</v>
      </c>
      <c r="C30779" s="40" t="s">
        <v>125</v>
      </c>
      <c r="D30779" s="40" t="s">
        <v>118</v>
      </c>
      <c r="E30779" s="40" t="s">
        <v>8241</v>
      </c>
      <c r="F30779" s="40" t="s">
        <v>43014</v>
      </c>
      <c r="G30779" s="40">
        <v>47.08</v>
      </c>
    </row>
    <row r="30780" spans="1:7" x14ac:dyDescent="0.25">
      <c r="A30780" s="40">
        <v>5900667</v>
      </c>
      <c r="B30780" s="40" t="s">
        <v>43015</v>
      </c>
      <c r="C30780" s="40" t="s">
        <v>125</v>
      </c>
      <c r="D30780" s="40" t="s">
        <v>118</v>
      </c>
      <c r="E30780" s="40" t="s">
        <v>8241</v>
      </c>
      <c r="F30780" s="40" t="s">
        <v>43016</v>
      </c>
      <c r="G30780" s="40">
        <v>108.75</v>
      </c>
    </row>
    <row r="30781" spans="1:7" x14ac:dyDescent="0.25">
      <c r="A30781" s="40">
        <v>5900668</v>
      </c>
      <c r="B30781" s="40" t="s">
        <v>43017</v>
      </c>
      <c r="C30781" s="40" t="s">
        <v>125</v>
      </c>
      <c r="D30781" s="40" t="s">
        <v>118</v>
      </c>
      <c r="E30781" s="40" t="s">
        <v>8241</v>
      </c>
      <c r="F30781" s="40" t="s">
        <v>43018</v>
      </c>
      <c r="G30781" s="40">
        <v>92.73</v>
      </c>
    </row>
    <row r="30782" spans="1:7" x14ac:dyDescent="0.25">
      <c r="A30782" s="40">
        <v>5900669</v>
      </c>
      <c r="B30782" s="40" t="s">
        <v>43019</v>
      </c>
      <c r="C30782" s="40" t="s">
        <v>125</v>
      </c>
      <c r="D30782" s="40" t="s">
        <v>118</v>
      </c>
      <c r="E30782" s="40" t="s">
        <v>2664</v>
      </c>
      <c r="F30782" s="40" t="s">
        <v>43020</v>
      </c>
      <c r="G30782" s="40">
        <v>586.42999999999995</v>
      </c>
    </row>
    <row r="30783" spans="1:7" x14ac:dyDescent="0.25">
      <c r="A30783" s="40">
        <v>5900670</v>
      </c>
      <c r="B30783" s="40" t="s">
        <v>43021</v>
      </c>
      <c r="C30783" s="40" t="s">
        <v>125</v>
      </c>
      <c r="D30783" s="40" t="s">
        <v>118</v>
      </c>
      <c r="E30783" s="40" t="s">
        <v>2664</v>
      </c>
      <c r="F30783" s="40" t="s">
        <v>43022</v>
      </c>
      <c r="G30783" s="40">
        <v>21.51</v>
      </c>
    </row>
    <row r="30784" spans="1:7" x14ac:dyDescent="0.25">
      <c r="A30784" s="40">
        <v>5900671</v>
      </c>
      <c r="B30784" s="40" t="s">
        <v>43023</v>
      </c>
      <c r="C30784" s="40" t="s">
        <v>125</v>
      </c>
      <c r="D30784" s="40" t="s">
        <v>118</v>
      </c>
      <c r="E30784" s="40" t="s">
        <v>8241</v>
      </c>
      <c r="F30784" s="40" t="s">
        <v>43024</v>
      </c>
      <c r="G30784" s="40">
        <v>141.46</v>
      </c>
    </row>
    <row r="30785" spans="1:7" x14ac:dyDescent="0.25">
      <c r="A30785" s="40">
        <v>5900672</v>
      </c>
      <c r="B30785" s="40" t="s">
        <v>43025</v>
      </c>
      <c r="C30785" s="40" t="s">
        <v>125</v>
      </c>
      <c r="D30785" s="40" t="s">
        <v>118</v>
      </c>
      <c r="E30785" s="40" t="s">
        <v>6132</v>
      </c>
      <c r="F30785" s="40" t="s">
        <v>43026</v>
      </c>
      <c r="G30785" s="40">
        <v>0</v>
      </c>
    </row>
    <row r="30786" spans="1:7" x14ac:dyDescent="0.25">
      <c r="A30786" s="40">
        <v>5900673</v>
      </c>
      <c r="B30786" s="40" t="s">
        <v>42997</v>
      </c>
      <c r="C30786" s="40" t="s">
        <v>125</v>
      </c>
      <c r="D30786" s="40" t="s">
        <v>118</v>
      </c>
      <c r="E30786" s="40" t="s">
        <v>6132</v>
      </c>
      <c r="F30786" s="40" t="s">
        <v>42998</v>
      </c>
      <c r="G30786" s="40">
        <v>264.82</v>
      </c>
    </row>
    <row r="30787" spans="1:7" x14ac:dyDescent="0.25">
      <c r="A30787" s="40">
        <v>5900674</v>
      </c>
      <c r="B30787" s="40" t="s">
        <v>43027</v>
      </c>
      <c r="C30787" s="40" t="s">
        <v>269</v>
      </c>
      <c r="D30787" s="40" t="s">
        <v>118</v>
      </c>
      <c r="E30787" s="40" t="s">
        <v>8225</v>
      </c>
      <c r="F30787" s="40" t="s">
        <v>270</v>
      </c>
      <c r="G30787" s="40">
        <v>0</v>
      </c>
    </row>
    <row r="30788" spans="1:7" x14ac:dyDescent="0.25">
      <c r="A30788" s="40">
        <v>5900675</v>
      </c>
      <c r="B30788" s="40" t="s">
        <v>43028</v>
      </c>
      <c r="C30788" s="40" t="s">
        <v>269</v>
      </c>
      <c r="D30788" s="40" t="s">
        <v>118</v>
      </c>
      <c r="E30788" s="40" t="s">
        <v>8225</v>
      </c>
      <c r="F30788" s="40" t="s">
        <v>270</v>
      </c>
      <c r="G30788" s="40">
        <v>0</v>
      </c>
    </row>
    <row r="30789" spans="1:7" x14ac:dyDescent="0.25">
      <c r="A30789" s="40">
        <v>5900676</v>
      </c>
      <c r="B30789" s="40" t="s">
        <v>43029</v>
      </c>
      <c r="C30789" s="40" t="s">
        <v>125</v>
      </c>
      <c r="D30789" s="40" t="s">
        <v>118</v>
      </c>
      <c r="E30789" s="40" t="s">
        <v>2664</v>
      </c>
      <c r="F30789" s="40" t="s">
        <v>42886</v>
      </c>
      <c r="G30789" s="40">
        <v>11.71</v>
      </c>
    </row>
    <row r="30790" spans="1:7" x14ac:dyDescent="0.25">
      <c r="A30790" s="40">
        <v>5900677</v>
      </c>
      <c r="B30790" s="40" t="s">
        <v>43030</v>
      </c>
      <c r="C30790" s="40" t="s">
        <v>125</v>
      </c>
      <c r="D30790" s="40" t="s">
        <v>118</v>
      </c>
      <c r="E30790" s="40" t="s">
        <v>2664</v>
      </c>
      <c r="F30790" s="40" t="s">
        <v>43031</v>
      </c>
      <c r="G30790" s="40">
        <v>175.54</v>
      </c>
    </row>
    <row r="30791" spans="1:7" x14ac:dyDescent="0.25">
      <c r="A30791" s="40">
        <v>5900678</v>
      </c>
      <c r="B30791" s="40" t="s">
        <v>43032</v>
      </c>
      <c r="C30791" s="40" t="s">
        <v>269</v>
      </c>
      <c r="D30791" s="40" t="s">
        <v>118</v>
      </c>
      <c r="E30791" s="40" t="s">
        <v>6132</v>
      </c>
      <c r="F30791" s="40" t="s">
        <v>270</v>
      </c>
      <c r="G30791" s="40">
        <v>0</v>
      </c>
    </row>
    <row r="30792" spans="1:7" x14ac:dyDescent="0.25">
      <c r="A30792" s="40">
        <v>5900679</v>
      </c>
      <c r="B30792" s="40" t="s">
        <v>43033</v>
      </c>
      <c r="C30792" s="40" t="s">
        <v>269</v>
      </c>
      <c r="D30792" s="40" t="s">
        <v>118</v>
      </c>
      <c r="E30792" s="40" t="s">
        <v>6132</v>
      </c>
      <c r="F30792" s="40" t="s">
        <v>270</v>
      </c>
      <c r="G30792" s="40">
        <v>0</v>
      </c>
    </row>
    <row r="30793" spans="1:7" x14ac:dyDescent="0.25">
      <c r="A30793" s="40">
        <v>5900680</v>
      </c>
      <c r="B30793" s="40" t="s">
        <v>43034</v>
      </c>
      <c r="C30793" s="40" t="s">
        <v>269</v>
      </c>
      <c r="D30793" s="40" t="s">
        <v>118</v>
      </c>
      <c r="E30793" s="40" t="s">
        <v>6132</v>
      </c>
      <c r="F30793" s="40" t="s">
        <v>270</v>
      </c>
      <c r="G30793" s="40">
        <v>0</v>
      </c>
    </row>
    <row r="30794" spans="1:7" x14ac:dyDescent="0.25">
      <c r="A30794" s="40">
        <v>5900681</v>
      </c>
      <c r="B30794" s="40" t="s">
        <v>43035</v>
      </c>
      <c r="C30794" s="40" t="s">
        <v>269</v>
      </c>
      <c r="D30794" s="40" t="s">
        <v>118</v>
      </c>
      <c r="E30794" s="40" t="s">
        <v>6132</v>
      </c>
      <c r="F30794" s="40" t="s">
        <v>270</v>
      </c>
      <c r="G30794" s="40">
        <v>0</v>
      </c>
    </row>
    <row r="30795" spans="1:7" x14ac:dyDescent="0.25">
      <c r="A30795" s="40">
        <v>5900682</v>
      </c>
      <c r="B30795" s="40" t="s">
        <v>43036</v>
      </c>
      <c r="C30795" s="40" t="s">
        <v>269</v>
      </c>
      <c r="D30795" s="40" t="s">
        <v>118</v>
      </c>
      <c r="E30795" s="40" t="s">
        <v>6132</v>
      </c>
      <c r="F30795" s="40" t="s">
        <v>270</v>
      </c>
      <c r="G30795" s="40">
        <v>0</v>
      </c>
    </row>
    <row r="30796" spans="1:7" x14ac:dyDescent="0.25">
      <c r="A30796" s="40">
        <v>5900683</v>
      </c>
      <c r="B30796" s="40" t="s">
        <v>43037</v>
      </c>
      <c r="C30796" s="40" t="s">
        <v>269</v>
      </c>
      <c r="D30796" s="40" t="s">
        <v>118</v>
      </c>
      <c r="E30796" s="40" t="s">
        <v>6132</v>
      </c>
      <c r="F30796" s="40" t="s">
        <v>270</v>
      </c>
      <c r="G30796" s="40">
        <v>0</v>
      </c>
    </row>
    <row r="30797" spans="1:7" x14ac:dyDescent="0.25">
      <c r="A30797" s="40">
        <v>5900684</v>
      </c>
      <c r="B30797" s="40" t="s">
        <v>43038</v>
      </c>
      <c r="C30797" s="40" t="s">
        <v>269</v>
      </c>
      <c r="D30797" s="40" t="s">
        <v>118</v>
      </c>
      <c r="E30797" s="40" t="s">
        <v>1058</v>
      </c>
      <c r="F30797" s="40" t="s">
        <v>270</v>
      </c>
      <c r="G30797" s="40">
        <v>0</v>
      </c>
    </row>
    <row r="30798" spans="1:7" x14ac:dyDescent="0.25">
      <c r="A30798" s="40">
        <v>5900685</v>
      </c>
      <c r="B30798" s="40" t="s">
        <v>43039</v>
      </c>
      <c r="C30798" s="40" t="s">
        <v>269</v>
      </c>
      <c r="D30798" s="40" t="s">
        <v>118</v>
      </c>
      <c r="E30798" s="40" t="s">
        <v>1875</v>
      </c>
      <c r="F30798" s="40" t="s">
        <v>270</v>
      </c>
      <c r="G30798" s="40">
        <v>0</v>
      </c>
    </row>
    <row r="30799" spans="1:7" x14ac:dyDescent="0.25">
      <c r="A30799" s="40">
        <v>5900686</v>
      </c>
      <c r="B30799" s="40" t="s">
        <v>43040</v>
      </c>
      <c r="C30799" s="40" t="s">
        <v>125</v>
      </c>
      <c r="D30799" s="40" t="s">
        <v>118</v>
      </c>
      <c r="E30799" s="40" t="s">
        <v>1875</v>
      </c>
      <c r="F30799" s="40" t="s">
        <v>43041</v>
      </c>
      <c r="G30799" s="40">
        <v>707.94</v>
      </c>
    </row>
    <row r="30800" spans="1:7" x14ac:dyDescent="0.25">
      <c r="A30800" s="40">
        <v>5900687</v>
      </c>
      <c r="B30800" s="40" t="s">
        <v>43042</v>
      </c>
      <c r="C30800" s="40" t="s">
        <v>125</v>
      </c>
      <c r="D30800" s="40" t="s">
        <v>118</v>
      </c>
      <c r="E30800" s="40" t="s">
        <v>6132</v>
      </c>
      <c r="F30800" s="40" t="s">
        <v>43043</v>
      </c>
      <c r="G30800" s="40">
        <v>39.96</v>
      </c>
    </row>
    <row r="30801" spans="1:7" x14ac:dyDescent="0.25">
      <c r="A30801" s="40">
        <v>5900688</v>
      </c>
      <c r="B30801" s="40" t="s">
        <v>43044</v>
      </c>
      <c r="C30801" s="40" t="s">
        <v>125</v>
      </c>
      <c r="D30801" s="40" t="s">
        <v>118</v>
      </c>
      <c r="E30801" s="40" t="s">
        <v>8225</v>
      </c>
      <c r="F30801" s="40" t="s">
        <v>43043</v>
      </c>
      <c r="G30801" s="40">
        <v>46.71</v>
      </c>
    </row>
    <row r="30802" spans="1:7" x14ac:dyDescent="0.25">
      <c r="A30802" s="40">
        <v>5900689</v>
      </c>
      <c r="B30802" s="40" t="s">
        <v>43045</v>
      </c>
      <c r="C30802" s="40" t="s">
        <v>125</v>
      </c>
      <c r="D30802" s="40" t="s">
        <v>118</v>
      </c>
      <c r="E30802" s="40" t="s">
        <v>8225</v>
      </c>
      <c r="F30802" s="40" t="s">
        <v>43022</v>
      </c>
      <c r="G30802" s="40">
        <v>46.71</v>
      </c>
    </row>
    <row r="30803" spans="1:7" x14ac:dyDescent="0.25">
      <c r="A30803" s="40">
        <v>5900690</v>
      </c>
      <c r="B30803" s="40" t="s">
        <v>43046</v>
      </c>
      <c r="C30803" s="40" t="s">
        <v>125</v>
      </c>
      <c r="D30803" s="40" t="s">
        <v>118</v>
      </c>
      <c r="E30803" s="40" t="s">
        <v>8225</v>
      </c>
      <c r="F30803" s="40" t="s">
        <v>42871</v>
      </c>
      <c r="G30803" s="40">
        <v>93.42</v>
      </c>
    </row>
    <row r="30804" spans="1:7" x14ac:dyDescent="0.25">
      <c r="A30804" s="40">
        <v>5900691</v>
      </c>
      <c r="B30804" s="40" t="s">
        <v>43047</v>
      </c>
      <c r="C30804" s="40" t="s">
        <v>269</v>
      </c>
      <c r="D30804" s="40" t="s">
        <v>118</v>
      </c>
      <c r="E30804" s="40" t="s">
        <v>8225</v>
      </c>
      <c r="F30804" s="40" t="s">
        <v>270</v>
      </c>
      <c r="G30804" s="40">
        <v>0</v>
      </c>
    </row>
    <row r="30805" spans="1:7" x14ac:dyDescent="0.25">
      <c r="A30805" s="40">
        <v>5900692</v>
      </c>
      <c r="B30805" s="40" t="s">
        <v>43048</v>
      </c>
      <c r="C30805" s="40" t="s">
        <v>125</v>
      </c>
      <c r="D30805" s="40" t="s">
        <v>118</v>
      </c>
      <c r="E30805" s="40" t="s">
        <v>8225</v>
      </c>
      <c r="F30805" s="40" t="s">
        <v>43024</v>
      </c>
      <c r="G30805" s="40">
        <v>87.78</v>
      </c>
    </row>
    <row r="30806" spans="1:7" x14ac:dyDescent="0.25">
      <c r="A30806" s="40">
        <v>5900693</v>
      </c>
      <c r="B30806" s="40" t="s">
        <v>43049</v>
      </c>
      <c r="C30806" s="40" t="s">
        <v>269</v>
      </c>
      <c r="D30806" s="40" t="s">
        <v>118</v>
      </c>
      <c r="E30806" s="40" t="s">
        <v>43050</v>
      </c>
      <c r="F30806" s="40" t="s">
        <v>270</v>
      </c>
      <c r="G30806" s="40">
        <v>0</v>
      </c>
    </row>
    <row r="30807" spans="1:7" x14ac:dyDescent="0.25">
      <c r="A30807" s="40">
        <v>5900694</v>
      </c>
      <c r="B30807" s="40" t="s">
        <v>43051</v>
      </c>
      <c r="C30807" s="40" t="s">
        <v>269</v>
      </c>
      <c r="D30807" s="40" t="s">
        <v>118</v>
      </c>
      <c r="E30807" s="40" t="s">
        <v>43050</v>
      </c>
      <c r="F30807" s="40" t="s">
        <v>270</v>
      </c>
      <c r="G30807" s="40">
        <v>0</v>
      </c>
    </row>
    <row r="30808" spans="1:7" x14ac:dyDescent="0.25">
      <c r="A30808" s="40">
        <v>5900695</v>
      </c>
      <c r="B30808" s="40" t="s">
        <v>43052</v>
      </c>
      <c r="C30808" s="40" t="s">
        <v>269</v>
      </c>
      <c r="D30808" s="40" t="s">
        <v>118</v>
      </c>
      <c r="E30808" s="40" t="s">
        <v>43050</v>
      </c>
      <c r="F30808" s="40" t="s">
        <v>270</v>
      </c>
      <c r="G30808" s="40">
        <v>0</v>
      </c>
    </row>
    <row r="30809" spans="1:7" x14ac:dyDescent="0.25">
      <c r="A30809" s="40">
        <v>5900696</v>
      </c>
      <c r="B30809" s="40" t="s">
        <v>43053</v>
      </c>
      <c r="C30809" s="40" t="s">
        <v>269</v>
      </c>
      <c r="D30809" s="40" t="s">
        <v>118</v>
      </c>
      <c r="E30809" s="40" t="s">
        <v>43050</v>
      </c>
      <c r="F30809" s="40" t="s">
        <v>270</v>
      </c>
      <c r="G30809" s="40">
        <v>0</v>
      </c>
    </row>
    <row r="30810" spans="1:7" x14ac:dyDescent="0.25">
      <c r="A30810" s="40">
        <v>5900697</v>
      </c>
      <c r="B30810" s="40" t="s">
        <v>43054</v>
      </c>
      <c r="C30810" s="40" t="s">
        <v>269</v>
      </c>
      <c r="D30810" s="40" t="s">
        <v>118</v>
      </c>
      <c r="E30810" s="40" t="s">
        <v>43050</v>
      </c>
      <c r="F30810" s="40" t="s">
        <v>270</v>
      </c>
      <c r="G30810" s="40">
        <v>0</v>
      </c>
    </row>
    <row r="30811" spans="1:7" x14ac:dyDescent="0.25">
      <c r="A30811" s="40">
        <v>5900698</v>
      </c>
      <c r="B30811" s="40" t="s">
        <v>43055</v>
      </c>
      <c r="C30811" s="40" t="s">
        <v>269</v>
      </c>
      <c r="D30811" s="40" t="s">
        <v>118</v>
      </c>
      <c r="E30811" s="40" t="s">
        <v>43050</v>
      </c>
      <c r="F30811" s="40" t="s">
        <v>270</v>
      </c>
      <c r="G30811" s="40">
        <v>0</v>
      </c>
    </row>
    <row r="30812" spans="1:7" x14ac:dyDescent="0.25">
      <c r="A30812" s="40">
        <v>5900699</v>
      </c>
      <c r="B30812" s="40" t="s">
        <v>43056</v>
      </c>
      <c r="C30812" s="40" t="s">
        <v>269</v>
      </c>
      <c r="D30812" s="40" t="s">
        <v>118</v>
      </c>
      <c r="E30812" s="40" t="s">
        <v>43050</v>
      </c>
      <c r="F30812" s="40" t="s">
        <v>270</v>
      </c>
      <c r="G30812" s="40">
        <v>0</v>
      </c>
    </row>
    <row r="30813" spans="1:7" x14ac:dyDescent="0.25">
      <c r="A30813" s="40">
        <v>5900700</v>
      </c>
      <c r="B30813" s="40" t="s">
        <v>43057</v>
      </c>
      <c r="C30813" s="40" t="s">
        <v>269</v>
      </c>
      <c r="D30813" s="40" t="s">
        <v>118</v>
      </c>
      <c r="E30813" s="40" t="s">
        <v>43050</v>
      </c>
      <c r="F30813" s="40" t="s">
        <v>270</v>
      </c>
      <c r="G30813" s="40">
        <v>0</v>
      </c>
    </row>
    <row r="30814" spans="1:7" x14ac:dyDescent="0.25">
      <c r="A30814" s="40">
        <v>5900701</v>
      </c>
      <c r="B30814" s="40" t="s">
        <v>43058</v>
      </c>
      <c r="C30814" s="40" t="s">
        <v>269</v>
      </c>
      <c r="D30814" s="40" t="s">
        <v>118</v>
      </c>
      <c r="E30814" s="40" t="s">
        <v>43050</v>
      </c>
      <c r="F30814" s="40" t="s">
        <v>270</v>
      </c>
      <c r="G30814" s="40">
        <v>0</v>
      </c>
    </row>
    <row r="30815" spans="1:7" x14ac:dyDescent="0.25">
      <c r="A30815" s="40">
        <v>5900702</v>
      </c>
      <c r="B30815" s="40" t="s">
        <v>43059</v>
      </c>
      <c r="C30815" s="40" t="s">
        <v>269</v>
      </c>
      <c r="D30815" s="40" t="s">
        <v>118</v>
      </c>
      <c r="E30815" s="40" t="s">
        <v>43050</v>
      </c>
      <c r="F30815" s="40" t="s">
        <v>270</v>
      </c>
      <c r="G30815" s="40">
        <v>0</v>
      </c>
    </row>
    <row r="30816" spans="1:7" x14ac:dyDescent="0.25">
      <c r="A30816" s="40">
        <v>5900703</v>
      </c>
      <c r="B30816" s="40" t="s">
        <v>43060</v>
      </c>
      <c r="C30816" s="40" t="s">
        <v>269</v>
      </c>
      <c r="D30816" s="40" t="s">
        <v>118</v>
      </c>
      <c r="E30816" s="40" t="s">
        <v>43050</v>
      </c>
      <c r="F30816" s="40" t="s">
        <v>270</v>
      </c>
      <c r="G30816" s="40">
        <v>0</v>
      </c>
    </row>
    <row r="30817" spans="1:7" x14ac:dyDescent="0.25">
      <c r="A30817" s="40">
        <v>5900704</v>
      </c>
      <c r="B30817" s="40" t="s">
        <v>43061</v>
      </c>
      <c r="C30817" s="40" t="s">
        <v>269</v>
      </c>
      <c r="D30817" s="40" t="s">
        <v>118</v>
      </c>
      <c r="E30817" s="40" t="s">
        <v>43050</v>
      </c>
      <c r="F30817" s="40" t="s">
        <v>270</v>
      </c>
      <c r="G30817" s="40">
        <v>0</v>
      </c>
    </row>
    <row r="30818" spans="1:7" x14ac:dyDescent="0.25">
      <c r="A30818" s="40">
        <v>5900705</v>
      </c>
      <c r="B30818" s="40" t="s">
        <v>43062</v>
      </c>
      <c r="C30818" s="40" t="s">
        <v>269</v>
      </c>
      <c r="D30818" s="40" t="s">
        <v>118</v>
      </c>
      <c r="E30818" s="40" t="s">
        <v>43050</v>
      </c>
      <c r="F30818" s="40" t="s">
        <v>270</v>
      </c>
      <c r="G30818" s="40">
        <v>0</v>
      </c>
    </row>
    <row r="30819" spans="1:7" x14ac:dyDescent="0.25">
      <c r="A30819" s="40">
        <v>5900706</v>
      </c>
      <c r="B30819" s="40" t="s">
        <v>43063</v>
      </c>
      <c r="C30819" s="40" t="s">
        <v>269</v>
      </c>
      <c r="D30819" s="40" t="s">
        <v>118</v>
      </c>
      <c r="E30819" s="40" t="s">
        <v>43050</v>
      </c>
      <c r="F30819" s="40" t="s">
        <v>270</v>
      </c>
      <c r="G30819" s="40">
        <v>0</v>
      </c>
    </row>
    <row r="30820" spans="1:7" x14ac:dyDescent="0.25">
      <c r="A30820" s="40">
        <v>5900707</v>
      </c>
      <c r="B30820" s="40" t="s">
        <v>43064</v>
      </c>
      <c r="C30820" s="40" t="s">
        <v>269</v>
      </c>
      <c r="D30820" s="40" t="s">
        <v>118</v>
      </c>
      <c r="E30820" s="40" t="s">
        <v>43050</v>
      </c>
      <c r="F30820" s="40" t="s">
        <v>270</v>
      </c>
      <c r="G30820" s="40">
        <v>0</v>
      </c>
    </row>
    <row r="30821" spans="1:7" x14ac:dyDescent="0.25">
      <c r="A30821" s="40">
        <v>5900708</v>
      </c>
      <c r="B30821" s="40" t="s">
        <v>43065</v>
      </c>
      <c r="C30821" s="40" t="s">
        <v>269</v>
      </c>
      <c r="D30821" s="40" t="s">
        <v>118</v>
      </c>
      <c r="E30821" s="40" t="s">
        <v>43050</v>
      </c>
      <c r="F30821" s="40" t="s">
        <v>270</v>
      </c>
      <c r="G30821" s="40">
        <v>0</v>
      </c>
    </row>
    <row r="30822" spans="1:7" x14ac:dyDescent="0.25">
      <c r="A30822" s="40">
        <v>5900709</v>
      </c>
      <c r="B30822" s="40" t="s">
        <v>43066</v>
      </c>
      <c r="C30822" s="40" t="s">
        <v>269</v>
      </c>
      <c r="D30822" s="40" t="s">
        <v>118</v>
      </c>
      <c r="E30822" s="40" t="s">
        <v>43050</v>
      </c>
      <c r="F30822" s="40" t="s">
        <v>270</v>
      </c>
      <c r="G30822" s="40">
        <v>0</v>
      </c>
    </row>
    <row r="30823" spans="1:7" x14ac:dyDescent="0.25">
      <c r="A30823" s="40">
        <v>5900710</v>
      </c>
      <c r="B30823" s="40" t="s">
        <v>43067</v>
      </c>
      <c r="C30823" s="40" t="s">
        <v>125</v>
      </c>
      <c r="D30823" s="40" t="s">
        <v>118</v>
      </c>
      <c r="E30823" s="40" t="s">
        <v>43050</v>
      </c>
      <c r="F30823" s="40" t="s">
        <v>43068</v>
      </c>
      <c r="G30823" s="40">
        <v>187.65</v>
      </c>
    </row>
    <row r="30824" spans="1:7" x14ac:dyDescent="0.25">
      <c r="A30824" s="40">
        <v>5900711</v>
      </c>
      <c r="B30824" s="40" t="s">
        <v>43069</v>
      </c>
      <c r="C30824" s="40" t="s">
        <v>125</v>
      </c>
      <c r="D30824" s="40" t="s">
        <v>118</v>
      </c>
      <c r="E30824" s="40" t="s">
        <v>43050</v>
      </c>
      <c r="F30824" s="40" t="s">
        <v>43070</v>
      </c>
      <c r="G30824" s="40">
        <v>67.680000000000007</v>
      </c>
    </row>
    <row r="30825" spans="1:7" x14ac:dyDescent="0.25">
      <c r="A30825" s="40">
        <v>5900712</v>
      </c>
      <c r="B30825" s="40" t="s">
        <v>43071</v>
      </c>
      <c r="C30825" s="40" t="s">
        <v>125</v>
      </c>
      <c r="D30825" s="40" t="s">
        <v>118</v>
      </c>
      <c r="E30825" s="40" t="s">
        <v>43050</v>
      </c>
      <c r="F30825" s="40" t="s">
        <v>43068</v>
      </c>
      <c r="G30825" s="40">
        <v>531.44000000000005</v>
      </c>
    </row>
    <row r="30826" spans="1:7" x14ac:dyDescent="0.25">
      <c r="A30826" s="40">
        <v>5900713</v>
      </c>
      <c r="B30826" s="40" t="s">
        <v>43072</v>
      </c>
      <c r="C30826" s="40" t="s">
        <v>269</v>
      </c>
      <c r="D30826" s="40" t="s">
        <v>118</v>
      </c>
      <c r="E30826" s="40" t="s">
        <v>43050</v>
      </c>
      <c r="F30826" s="40" t="s">
        <v>270</v>
      </c>
      <c r="G30826" s="40">
        <v>0</v>
      </c>
    </row>
    <row r="30827" spans="1:7" x14ac:dyDescent="0.25">
      <c r="A30827" s="40">
        <v>5900714</v>
      </c>
      <c r="B30827" s="40" t="s">
        <v>43073</v>
      </c>
      <c r="C30827" s="40" t="s">
        <v>269</v>
      </c>
      <c r="D30827" s="40" t="s">
        <v>118</v>
      </c>
      <c r="E30827" s="40" t="s">
        <v>43050</v>
      </c>
      <c r="F30827" s="40" t="s">
        <v>270</v>
      </c>
      <c r="G30827" s="40">
        <v>0</v>
      </c>
    </row>
    <row r="30828" spans="1:7" x14ac:dyDescent="0.25">
      <c r="A30828" s="40">
        <v>5900715</v>
      </c>
      <c r="B30828" s="40" t="s">
        <v>43074</v>
      </c>
      <c r="C30828" s="40" t="s">
        <v>125</v>
      </c>
      <c r="D30828" s="40" t="s">
        <v>118</v>
      </c>
      <c r="E30828" s="40" t="s">
        <v>43050</v>
      </c>
      <c r="F30828" s="40" t="s">
        <v>43075</v>
      </c>
      <c r="G30828" s="40">
        <v>76.75</v>
      </c>
    </row>
    <row r="30829" spans="1:7" x14ac:dyDescent="0.25">
      <c r="A30829" s="40">
        <v>5900716</v>
      </c>
      <c r="B30829" s="40" t="s">
        <v>43076</v>
      </c>
      <c r="C30829" s="40" t="s">
        <v>269</v>
      </c>
      <c r="D30829" s="40" t="s">
        <v>118</v>
      </c>
      <c r="E30829" s="40" t="s">
        <v>43050</v>
      </c>
      <c r="F30829" s="40" t="s">
        <v>270</v>
      </c>
      <c r="G30829" s="40">
        <v>0</v>
      </c>
    </row>
    <row r="30830" spans="1:7" x14ac:dyDescent="0.25">
      <c r="A30830" s="40">
        <v>5900717</v>
      </c>
      <c r="B30830" s="40" t="s">
        <v>43077</v>
      </c>
      <c r="C30830" s="40" t="s">
        <v>125</v>
      </c>
      <c r="D30830" s="40" t="s">
        <v>118</v>
      </c>
      <c r="E30830" s="40" t="s">
        <v>1875</v>
      </c>
      <c r="F30830" s="40" t="s">
        <v>13435</v>
      </c>
      <c r="G30830" s="40">
        <v>812.9</v>
      </c>
    </row>
    <row r="30831" spans="1:7" x14ac:dyDescent="0.25">
      <c r="A30831" s="40">
        <v>5900718</v>
      </c>
      <c r="B30831" s="40" t="s">
        <v>43078</v>
      </c>
      <c r="C30831" s="40" t="s">
        <v>125</v>
      </c>
      <c r="D30831" s="40" t="s">
        <v>118</v>
      </c>
      <c r="E30831" s="40" t="s">
        <v>1875</v>
      </c>
      <c r="F30831" s="40" t="s">
        <v>43079</v>
      </c>
      <c r="G30831" s="40">
        <v>2256.7199999999998</v>
      </c>
    </row>
    <row r="30832" spans="1:7" x14ac:dyDescent="0.25">
      <c r="A30832" s="40">
        <v>5900719</v>
      </c>
      <c r="B30832" s="40" t="s">
        <v>43080</v>
      </c>
      <c r="C30832" s="40" t="s">
        <v>125</v>
      </c>
      <c r="D30832" s="40" t="s">
        <v>118</v>
      </c>
      <c r="E30832" s="40" t="s">
        <v>1853</v>
      </c>
      <c r="F30832" s="40" t="s">
        <v>4463</v>
      </c>
      <c r="G30832" s="40">
        <v>2978.48</v>
      </c>
    </row>
    <row r="30833" spans="1:7" x14ac:dyDescent="0.25">
      <c r="A30833" s="40">
        <v>5900720</v>
      </c>
      <c r="B30833" s="40" t="s">
        <v>43081</v>
      </c>
      <c r="C30833" s="40" t="s">
        <v>125</v>
      </c>
      <c r="D30833" s="40" t="s">
        <v>118</v>
      </c>
      <c r="E30833" s="40" t="s">
        <v>12654</v>
      </c>
      <c r="F30833" s="40" t="s">
        <v>16954</v>
      </c>
      <c r="G30833" s="40">
        <v>17.2</v>
      </c>
    </row>
    <row r="30834" spans="1:7" x14ac:dyDescent="0.25">
      <c r="A30834" s="40">
        <v>5900721</v>
      </c>
      <c r="B30834" s="40" t="s">
        <v>35119</v>
      </c>
      <c r="C30834" s="40" t="s">
        <v>117</v>
      </c>
      <c r="D30834" s="40" t="s">
        <v>118</v>
      </c>
      <c r="E30834" s="40" t="s">
        <v>7657</v>
      </c>
      <c r="F30834" s="40" t="s">
        <v>43082</v>
      </c>
      <c r="G30834" s="40">
        <v>3441.35</v>
      </c>
    </row>
    <row r="30835" spans="1:7" x14ac:dyDescent="0.25">
      <c r="A30835" s="40">
        <v>5900722</v>
      </c>
      <c r="B30835" s="40" t="s">
        <v>35119</v>
      </c>
      <c r="C30835" s="40" t="s">
        <v>117</v>
      </c>
      <c r="D30835" s="40" t="s">
        <v>118</v>
      </c>
      <c r="E30835" s="40" t="s">
        <v>7657</v>
      </c>
      <c r="F30835" s="40" t="s">
        <v>43083</v>
      </c>
      <c r="G30835" s="40">
        <v>4929.8900000000003</v>
      </c>
    </row>
    <row r="30836" spans="1:7" x14ac:dyDescent="0.25">
      <c r="A30836" s="40">
        <v>5900723</v>
      </c>
      <c r="B30836" s="40" t="s">
        <v>43084</v>
      </c>
      <c r="C30836" s="40" t="s">
        <v>125</v>
      </c>
      <c r="D30836" s="40" t="s">
        <v>118</v>
      </c>
      <c r="E30836" s="40" t="s">
        <v>1935</v>
      </c>
      <c r="F30836" s="40" t="s">
        <v>43085</v>
      </c>
      <c r="G30836" s="40">
        <v>0</v>
      </c>
    </row>
    <row r="30837" spans="1:7" x14ac:dyDescent="0.25">
      <c r="A30837" s="40">
        <v>5900724</v>
      </c>
      <c r="B30837" s="40" t="s">
        <v>43086</v>
      </c>
      <c r="C30837" s="40" t="s">
        <v>125</v>
      </c>
      <c r="D30837" s="40" t="s">
        <v>118</v>
      </c>
      <c r="E30837" s="40" t="s">
        <v>1935</v>
      </c>
      <c r="F30837" s="40" t="s">
        <v>43085</v>
      </c>
      <c r="G30837" s="40">
        <v>0</v>
      </c>
    </row>
    <row r="30838" spans="1:7" x14ac:dyDescent="0.25">
      <c r="A30838" s="40">
        <v>5900725</v>
      </c>
      <c r="B30838" s="40" t="s">
        <v>43087</v>
      </c>
      <c r="C30838" s="40" t="s">
        <v>125</v>
      </c>
      <c r="D30838" s="40" t="s">
        <v>118</v>
      </c>
      <c r="E30838" s="40" t="s">
        <v>1935</v>
      </c>
      <c r="F30838" s="40" t="s">
        <v>43085</v>
      </c>
      <c r="G30838" s="40">
        <v>711.37</v>
      </c>
    </row>
    <row r="30839" spans="1:7" x14ac:dyDescent="0.25">
      <c r="A30839" s="40">
        <v>5900726</v>
      </c>
      <c r="B30839" s="40" t="s">
        <v>43088</v>
      </c>
      <c r="C30839" s="40" t="s">
        <v>269</v>
      </c>
      <c r="D30839" s="40" t="s">
        <v>118</v>
      </c>
      <c r="E30839" s="40" t="s">
        <v>3049</v>
      </c>
      <c r="F30839" s="40" t="s">
        <v>270</v>
      </c>
      <c r="G30839" s="40">
        <v>0</v>
      </c>
    </row>
    <row r="30840" spans="1:7" x14ac:dyDescent="0.25">
      <c r="A30840" s="40">
        <v>5900727</v>
      </c>
      <c r="B30840" s="40" t="s">
        <v>43089</v>
      </c>
      <c r="C30840" s="40" t="s">
        <v>269</v>
      </c>
      <c r="D30840" s="40" t="s">
        <v>118</v>
      </c>
      <c r="E30840" s="40" t="s">
        <v>3049</v>
      </c>
      <c r="F30840" s="40" t="s">
        <v>270</v>
      </c>
      <c r="G30840" s="40">
        <v>0</v>
      </c>
    </row>
    <row r="30841" spans="1:7" x14ac:dyDescent="0.25">
      <c r="A30841" s="40">
        <v>5900728</v>
      </c>
      <c r="B30841" s="40" t="s">
        <v>43090</v>
      </c>
      <c r="C30841" s="40" t="s">
        <v>269</v>
      </c>
      <c r="D30841" s="40" t="s">
        <v>118</v>
      </c>
      <c r="E30841" s="40" t="s">
        <v>3049</v>
      </c>
      <c r="F30841" s="40" t="s">
        <v>270</v>
      </c>
      <c r="G30841" s="40">
        <v>0</v>
      </c>
    </row>
    <row r="30842" spans="1:7" x14ac:dyDescent="0.25">
      <c r="A30842" s="40">
        <v>5900729</v>
      </c>
      <c r="B30842" s="40" t="s">
        <v>43091</v>
      </c>
      <c r="C30842" s="40" t="s">
        <v>269</v>
      </c>
      <c r="D30842" s="40" t="s">
        <v>118</v>
      </c>
      <c r="E30842" s="40" t="s">
        <v>3049</v>
      </c>
      <c r="F30842" s="40" t="s">
        <v>270</v>
      </c>
      <c r="G30842" s="40">
        <v>0</v>
      </c>
    </row>
    <row r="30843" spans="1:7" x14ac:dyDescent="0.25">
      <c r="A30843" s="40">
        <v>5900730</v>
      </c>
      <c r="B30843" s="40" t="s">
        <v>43092</v>
      </c>
      <c r="C30843" s="40" t="s">
        <v>269</v>
      </c>
      <c r="D30843" s="40" t="s">
        <v>118</v>
      </c>
      <c r="E30843" s="40" t="s">
        <v>3049</v>
      </c>
      <c r="F30843" s="40" t="s">
        <v>270</v>
      </c>
      <c r="G30843" s="40">
        <v>0</v>
      </c>
    </row>
    <row r="30844" spans="1:7" x14ac:dyDescent="0.25">
      <c r="A30844" s="40">
        <v>5900731</v>
      </c>
      <c r="B30844" s="40" t="s">
        <v>43093</v>
      </c>
      <c r="C30844" s="40" t="s">
        <v>269</v>
      </c>
      <c r="D30844" s="40" t="s">
        <v>118</v>
      </c>
      <c r="E30844" s="40" t="s">
        <v>3049</v>
      </c>
      <c r="F30844" s="40" t="s">
        <v>270</v>
      </c>
      <c r="G30844" s="40">
        <v>0</v>
      </c>
    </row>
    <row r="30845" spans="1:7" x14ac:dyDescent="0.25">
      <c r="A30845" s="40">
        <v>5900732</v>
      </c>
      <c r="B30845" s="40" t="s">
        <v>43089</v>
      </c>
      <c r="C30845" s="40" t="s">
        <v>269</v>
      </c>
      <c r="D30845" s="40" t="s">
        <v>118</v>
      </c>
      <c r="E30845" s="40" t="s">
        <v>3049</v>
      </c>
      <c r="F30845" s="40" t="s">
        <v>270</v>
      </c>
      <c r="G30845" s="40">
        <v>0</v>
      </c>
    </row>
    <row r="30846" spans="1:7" x14ac:dyDescent="0.25">
      <c r="A30846" s="40">
        <v>5900733</v>
      </c>
      <c r="B30846" s="40" t="s">
        <v>43094</v>
      </c>
      <c r="C30846" s="40" t="s">
        <v>269</v>
      </c>
      <c r="D30846" s="40" t="s">
        <v>118</v>
      </c>
      <c r="E30846" s="40" t="s">
        <v>3049</v>
      </c>
      <c r="F30846" s="40" t="s">
        <v>270</v>
      </c>
      <c r="G30846" s="40">
        <v>0</v>
      </c>
    </row>
    <row r="30847" spans="1:7" x14ac:dyDescent="0.25">
      <c r="A30847" s="40">
        <v>5900734</v>
      </c>
      <c r="B30847" s="40" t="s">
        <v>43095</v>
      </c>
      <c r="C30847" s="40" t="s">
        <v>269</v>
      </c>
      <c r="D30847" s="40" t="s">
        <v>118</v>
      </c>
      <c r="E30847" s="40" t="s">
        <v>3049</v>
      </c>
      <c r="F30847" s="40" t="s">
        <v>270</v>
      </c>
      <c r="G30847" s="40">
        <v>0</v>
      </c>
    </row>
    <row r="30848" spans="1:7" x14ac:dyDescent="0.25">
      <c r="A30848" s="40">
        <v>5900735</v>
      </c>
      <c r="B30848" s="40" t="s">
        <v>15310</v>
      </c>
      <c r="C30848" s="40" t="s">
        <v>269</v>
      </c>
      <c r="D30848" s="40" t="s">
        <v>118</v>
      </c>
      <c r="E30848" s="40" t="s">
        <v>3049</v>
      </c>
      <c r="F30848" s="40" t="s">
        <v>270</v>
      </c>
      <c r="G30848" s="40">
        <v>0</v>
      </c>
    </row>
    <row r="30849" spans="1:7" x14ac:dyDescent="0.25">
      <c r="A30849" s="40">
        <v>5900736</v>
      </c>
      <c r="B30849" s="40" t="s">
        <v>43096</v>
      </c>
      <c r="C30849" s="40" t="s">
        <v>125</v>
      </c>
      <c r="D30849" s="40" t="s">
        <v>118</v>
      </c>
      <c r="E30849" s="40" t="s">
        <v>2576</v>
      </c>
      <c r="F30849" s="40" t="s">
        <v>43097</v>
      </c>
      <c r="G30849" s="40">
        <v>0</v>
      </c>
    </row>
    <row r="30850" spans="1:7" x14ac:dyDescent="0.25">
      <c r="A30850" s="40">
        <v>2102378</v>
      </c>
      <c r="B30850" s="40" t="s">
        <v>43098</v>
      </c>
      <c r="C30850" s="40" t="s">
        <v>125</v>
      </c>
      <c r="D30850" s="40" t="s">
        <v>118</v>
      </c>
      <c r="E30850" s="40" t="s">
        <v>2946</v>
      </c>
      <c r="F30850" s="40" t="s">
        <v>4191</v>
      </c>
      <c r="G30850" s="40">
        <v>0</v>
      </c>
    </row>
    <row r="30851" spans="1:7" x14ac:dyDescent="0.25">
      <c r="A30851" s="40">
        <v>2102379</v>
      </c>
      <c r="B30851" s="40" t="s">
        <v>43099</v>
      </c>
      <c r="C30851" s="40" t="s">
        <v>125</v>
      </c>
      <c r="D30851" s="40" t="s">
        <v>118</v>
      </c>
      <c r="E30851" s="40" t="s">
        <v>2946</v>
      </c>
      <c r="F30851" s="40" t="s">
        <v>4191</v>
      </c>
      <c r="G30851" s="40">
        <v>0</v>
      </c>
    </row>
    <row r="30852" spans="1:7" x14ac:dyDescent="0.25">
      <c r="A30852" s="40">
        <v>2102380</v>
      </c>
      <c r="B30852" s="40" t="s">
        <v>43100</v>
      </c>
      <c r="C30852" s="40" t="s">
        <v>125</v>
      </c>
      <c r="D30852" s="40" t="s">
        <v>118</v>
      </c>
      <c r="E30852" s="40" t="s">
        <v>2633</v>
      </c>
      <c r="F30852" s="40" t="s">
        <v>4203</v>
      </c>
      <c r="G30852" s="40">
        <v>7.16</v>
      </c>
    </row>
    <row r="30853" spans="1:7" x14ac:dyDescent="0.25">
      <c r="A30853" s="40">
        <v>2102381</v>
      </c>
      <c r="B30853" s="40" t="s">
        <v>43101</v>
      </c>
      <c r="C30853" s="40" t="s">
        <v>125</v>
      </c>
      <c r="D30853" s="40" t="s">
        <v>118</v>
      </c>
      <c r="E30853" s="40" t="s">
        <v>2000</v>
      </c>
      <c r="F30853" s="40" t="s">
        <v>18399</v>
      </c>
      <c r="G30853" s="40">
        <v>72</v>
      </c>
    </row>
    <row r="30854" spans="1:7" x14ac:dyDescent="0.25">
      <c r="A30854" s="40">
        <v>2102382</v>
      </c>
      <c r="B30854" s="40" t="s">
        <v>43102</v>
      </c>
      <c r="C30854" s="40" t="s">
        <v>117</v>
      </c>
      <c r="D30854" s="40" t="s">
        <v>1691</v>
      </c>
      <c r="E30854" s="40" t="s">
        <v>1397</v>
      </c>
      <c r="F30854" s="40" t="s">
        <v>4191</v>
      </c>
      <c r="G30854" s="40">
        <v>0</v>
      </c>
    </row>
    <row r="30855" spans="1:7" x14ac:dyDescent="0.25">
      <c r="A30855" s="40">
        <v>2102383</v>
      </c>
      <c r="B30855" s="40" t="s">
        <v>43103</v>
      </c>
      <c r="C30855" s="40" t="s">
        <v>117</v>
      </c>
      <c r="D30855" s="40" t="s">
        <v>1691</v>
      </c>
      <c r="E30855" s="40" t="s">
        <v>1397</v>
      </c>
      <c r="F30855" s="40" t="s">
        <v>4191</v>
      </c>
      <c r="G30855" s="40">
        <v>19578</v>
      </c>
    </row>
    <row r="30856" spans="1:7" x14ac:dyDescent="0.25">
      <c r="A30856" s="40">
        <v>2102384</v>
      </c>
      <c r="B30856" s="40" t="s">
        <v>43104</v>
      </c>
      <c r="C30856" s="40" t="s">
        <v>117</v>
      </c>
      <c r="D30856" s="40" t="s">
        <v>1691</v>
      </c>
      <c r="E30856" s="40" t="s">
        <v>1397</v>
      </c>
      <c r="F30856" s="40" t="s">
        <v>4191</v>
      </c>
      <c r="G30856" s="40">
        <v>11385</v>
      </c>
    </row>
    <row r="30857" spans="1:7" x14ac:dyDescent="0.25">
      <c r="A30857" s="40">
        <v>2110001</v>
      </c>
      <c r="B30857" s="40" t="s">
        <v>43105</v>
      </c>
      <c r="C30857" s="40" t="s">
        <v>132</v>
      </c>
      <c r="D30857" s="40" t="s">
        <v>118</v>
      </c>
      <c r="E30857" s="40" t="s">
        <v>1069</v>
      </c>
      <c r="F30857" s="40" t="s">
        <v>43106</v>
      </c>
      <c r="G30857" s="40">
        <v>0</v>
      </c>
    </row>
    <row r="30858" spans="1:7" x14ac:dyDescent="0.25">
      <c r="A30858" s="40">
        <v>2110002</v>
      </c>
      <c r="B30858" s="40" t="s">
        <v>43107</v>
      </c>
      <c r="C30858" s="40" t="s">
        <v>132</v>
      </c>
      <c r="D30858" s="40" t="s">
        <v>118</v>
      </c>
      <c r="E30858" s="40" t="s">
        <v>1069</v>
      </c>
      <c r="F30858" s="40" t="s">
        <v>43108</v>
      </c>
      <c r="G30858" s="40">
        <v>0</v>
      </c>
    </row>
    <row r="30859" spans="1:7" x14ac:dyDescent="0.25">
      <c r="A30859" s="40">
        <v>2110003</v>
      </c>
      <c r="B30859" s="40" t="s">
        <v>43109</v>
      </c>
      <c r="C30859" s="40" t="s">
        <v>125</v>
      </c>
      <c r="D30859" s="40" t="s">
        <v>118</v>
      </c>
      <c r="E30859" s="40" t="s">
        <v>3844</v>
      </c>
      <c r="F30859" s="40" t="s">
        <v>43110</v>
      </c>
      <c r="G30859" s="40">
        <v>800</v>
      </c>
    </row>
    <row r="30860" spans="1:7" x14ac:dyDescent="0.25">
      <c r="A30860" s="40">
        <v>2110004</v>
      </c>
      <c r="B30860" s="40" t="s">
        <v>43111</v>
      </c>
      <c r="C30860" s="40" t="s">
        <v>132</v>
      </c>
      <c r="D30860" s="40" t="s">
        <v>118</v>
      </c>
      <c r="E30860" s="40" t="s">
        <v>1168</v>
      </c>
      <c r="F30860" s="40" t="s">
        <v>43112</v>
      </c>
      <c r="G30860" s="40">
        <v>27050</v>
      </c>
    </row>
    <row r="30861" spans="1:7" x14ac:dyDescent="0.25">
      <c r="A30861" s="40">
        <v>2110011</v>
      </c>
      <c r="B30861" s="40" t="s">
        <v>21500</v>
      </c>
      <c r="C30861" s="40" t="s">
        <v>125</v>
      </c>
      <c r="D30861" s="40" t="s">
        <v>118</v>
      </c>
      <c r="E30861" s="40" t="s">
        <v>4009</v>
      </c>
      <c r="F30861" s="40" t="s">
        <v>43113</v>
      </c>
      <c r="G30861" s="40">
        <v>72.400000000000006</v>
      </c>
    </row>
    <row r="30862" spans="1:7" x14ac:dyDescent="0.25">
      <c r="A30862" s="40">
        <v>2110012</v>
      </c>
      <c r="B30862" s="40" t="s">
        <v>43114</v>
      </c>
      <c r="C30862" s="40" t="s">
        <v>125</v>
      </c>
      <c r="D30862" s="40" t="s">
        <v>118</v>
      </c>
      <c r="E30862" s="40" t="s">
        <v>3491</v>
      </c>
      <c r="F30862" s="40" t="s">
        <v>43115</v>
      </c>
      <c r="G30862" s="40">
        <v>0</v>
      </c>
    </row>
    <row r="30863" spans="1:7" x14ac:dyDescent="0.25">
      <c r="A30863" s="40">
        <v>2110013</v>
      </c>
      <c r="B30863" s="40" t="s">
        <v>43116</v>
      </c>
      <c r="C30863" s="40" t="s">
        <v>125</v>
      </c>
      <c r="D30863" s="40" t="s">
        <v>118</v>
      </c>
      <c r="E30863" s="40" t="s">
        <v>4009</v>
      </c>
      <c r="F30863" s="40" t="s">
        <v>43117</v>
      </c>
      <c r="G30863" s="40">
        <v>32.1</v>
      </c>
    </row>
    <row r="30864" spans="1:7" x14ac:dyDescent="0.25">
      <c r="A30864" s="40">
        <v>2110014</v>
      </c>
      <c r="B30864" s="40" t="s">
        <v>43118</v>
      </c>
      <c r="C30864" s="40" t="s">
        <v>125</v>
      </c>
      <c r="D30864" s="40" t="s">
        <v>118</v>
      </c>
      <c r="E30864" s="40" t="s">
        <v>1266</v>
      </c>
      <c r="F30864" s="40" t="s">
        <v>43119</v>
      </c>
      <c r="G30864" s="40">
        <v>238</v>
      </c>
    </row>
    <row r="30865" spans="1:7" x14ac:dyDescent="0.25">
      <c r="A30865" s="40">
        <v>2110015</v>
      </c>
      <c r="B30865" s="40" t="s">
        <v>43120</v>
      </c>
      <c r="C30865" s="40" t="s">
        <v>125</v>
      </c>
      <c r="D30865" s="40" t="s">
        <v>118</v>
      </c>
      <c r="E30865" s="40" t="s">
        <v>1209</v>
      </c>
      <c r="F30865" s="40" t="s">
        <v>43121</v>
      </c>
      <c r="G30865" s="40">
        <v>424</v>
      </c>
    </row>
    <row r="30866" spans="1:7" x14ac:dyDescent="0.25">
      <c r="A30866" s="40">
        <v>2110016</v>
      </c>
      <c r="B30866" s="40" t="s">
        <v>43122</v>
      </c>
      <c r="C30866" s="40" t="s">
        <v>125</v>
      </c>
      <c r="D30866" s="40" t="s">
        <v>118</v>
      </c>
      <c r="E30866" s="40" t="s">
        <v>1186</v>
      </c>
      <c r="F30866" s="40" t="s">
        <v>43123</v>
      </c>
      <c r="G30866" s="40">
        <v>42</v>
      </c>
    </row>
    <row r="30867" spans="1:7" x14ac:dyDescent="0.25">
      <c r="A30867" s="40">
        <v>2110019</v>
      </c>
      <c r="B30867" s="40" t="s">
        <v>43124</v>
      </c>
      <c r="C30867" s="40" t="s">
        <v>125</v>
      </c>
      <c r="D30867" s="40" t="s">
        <v>118</v>
      </c>
      <c r="E30867" s="40" t="s">
        <v>1142</v>
      </c>
      <c r="F30867" s="40" t="s">
        <v>43125</v>
      </c>
      <c r="G30867" s="40">
        <v>26.76</v>
      </c>
    </row>
    <row r="30868" spans="1:7" x14ac:dyDescent="0.25">
      <c r="A30868" s="40">
        <v>2110020</v>
      </c>
      <c r="B30868" s="40" t="s">
        <v>43126</v>
      </c>
      <c r="C30868" s="40" t="s">
        <v>125</v>
      </c>
      <c r="D30868" s="40" t="s">
        <v>118</v>
      </c>
      <c r="E30868" s="40" t="s">
        <v>1142</v>
      </c>
      <c r="F30868" s="40" t="s">
        <v>43125</v>
      </c>
      <c r="G30868" s="40">
        <v>0</v>
      </c>
    </row>
    <row r="30869" spans="1:7" x14ac:dyDescent="0.25">
      <c r="A30869" s="40">
        <v>2110021</v>
      </c>
      <c r="B30869" s="40" t="s">
        <v>43127</v>
      </c>
      <c r="C30869" s="40" t="s">
        <v>125</v>
      </c>
      <c r="D30869" s="40" t="s">
        <v>118</v>
      </c>
      <c r="E30869" s="40" t="s">
        <v>1142</v>
      </c>
      <c r="F30869" s="40" t="s">
        <v>22626</v>
      </c>
      <c r="G30869" s="40">
        <v>25.8</v>
      </c>
    </row>
    <row r="30870" spans="1:7" x14ac:dyDescent="0.25">
      <c r="A30870" s="40">
        <v>2110022</v>
      </c>
      <c r="B30870" s="40" t="s">
        <v>43128</v>
      </c>
      <c r="C30870" s="40" t="s">
        <v>125</v>
      </c>
      <c r="D30870" s="40" t="s">
        <v>118</v>
      </c>
      <c r="E30870" s="40" t="s">
        <v>1142</v>
      </c>
      <c r="F30870" s="40" t="s">
        <v>43125</v>
      </c>
      <c r="G30870" s="40">
        <v>124.26</v>
      </c>
    </row>
    <row r="30871" spans="1:7" x14ac:dyDescent="0.25">
      <c r="A30871" s="40">
        <v>2110023</v>
      </c>
      <c r="B30871" s="40" t="s">
        <v>17559</v>
      </c>
      <c r="C30871" s="40" t="s">
        <v>125</v>
      </c>
      <c r="D30871" s="40" t="s">
        <v>118</v>
      </c>
      <c r="E30871" s="40" t="s">
        <v>1142</v>
      </c>
      <c r="F30871" s="40" t="s">
        <v>43125</v>
      </c>
      <c r="G30871" s="40">
        <v>25.8</v>
      </c>
    </row>
    <row r="30872" spans="1:7" x14ac:dyDescent="0.25">
      <c r="A30872" s="40">
        <v>2110027</v>
      </c>
      <c r="B30872" s="40" t="s">
        <v>43129</v>
      </c>
      <c r="C30872" s="40" t="s">
        <v>125</v>
      </c>
      <c r="D30872" s="40" t="s">
        <v>118</v>
      </c>
      <c r="E30872" s="40" t="s">
        <v>1142</v>
      </c>
      <c r="F30872" s="40" t="s">
        <v>22626</v>
      </c>
      <c r="G30872" s="40">
        <v>7.32</v>
      </c>
    </row>
    <row r="30873" spans="1:7" x14ac:dyDescent="0.25">
      <c r="A30873" s="40">
        <v>2110028</v>
      </c>
      <c r="B30873" s="40" t="s">
        <v>43130</v>
      </c>
      <c r="C30873" s="40" t="s">
        <v>125</v>
      </c>
      <c r="D30873" s="40" t="s">
        <v>118</v>
      </c>
      <c r="E30873" s="40" t="s">
        <v>1142</v>
      </c>
      <c r="F30873" s="40" t="s">
        <v>22626</v>
      </c>
      <c r="G30873" s="40">
        <v>2.44</v>
      </c>
    </row>
    <row r="30874" spans="1:7" x14ac:dyDescent="0.25">
      <c r="A30874" s="40">
        <v>2110029</v>
      </c>
      <c r="B30874" s="40" t="s">
        <v>43131</v>
      </c>
      <c r="C30874" s="40" t="s">
        <v>132</v>
      </c>
      <c r="D30874" s="40" t="s">
        <v>118</v>
      </c>
      <c r="E30874" s="40" t="s">
        <v>1171</v>
      </c>
      <c r="F30874" s="40" t="s">
        <v>43132</v>
      </c>
      <c r="G30874" s="40">
        <v>1853.43</v>
      </c>
    </row>
    <row r="30875" spans="1:7" x14ac:dyDescent="0.25">
      <c r="A30875" s="40">
        <v>2110030</v>
      </c>
      <c r="B30875" s="40" t="s">
        <v>43133</v>
      </c>
      <c r="C30875" s="40" t="s">
        <v>125</v>
      </c>
      <c r="D30875" s="40" t="s">
        <v>118</v>
      </c>
      <c r="E30875" s="40" t="s">
        <v>1171</v>
      </c>
      <c r="F30875" s="40" t="s">
        <v>43132</v>
      </c>
      <c r="G30875" s="40">
        <v>244.15</v>
      </c>
    </row>
    <row r="30876" spans="1:7" x14ac:dyDescent="0.25">
      <c r="A30876" s="40">
        <v>2110031</v>
      </c>
      <c r="B30876" s="40" t="s">
        <v>43134</v>
      </c>
      <c r="C30876" s="40" t="s">
        <v>125</v>
      </c>
      <c r="D30876" s="40" t="s">
        <v>118</v>
      </c>
      <c r="E30876" s="40" t="s">
        <v>1171</v>
      </c>
      <c r="F30876" s="40" t="s">
        <v>43135</v>
      </c>
      <c r="G30876" s="40">
        <v>1736.46</v>
      </c>
    </row>
    <row r="30877" spans="1:7" x14ac:dyDescent="0.25">
      <c r="A30877" s="40">
        <v>2110033</v>
      </c>
      <c r="B30877" s="40" t="s">
        <v>43136</v>
      </c>
      <c r="C30877" s="40" t="s">
        <v>125</v>
      </c>
      <c r="D30877" s="40" t="s">
        <v>118</v>
      </c>
      <c r="E30877" s="40" t="s">
        <v>1186</v>
      </c>
      <c r="F30877" s="40" t="s">
        <v>43137</v>
      </c>
      <c r="G30877" s="40">
        <v>48</v>
      </c>
    </row>
    <row r="30878" spans="1:7" x14ac:dyDescent="0.25">
      <c r="A30878" s="40">
        <v>2110034</v>
      </c>
      <c r="B30878" s="40" t="s">
        <v>43138</v>
      </c>
      <c r="C30878" s="40" t="s">
        <v>125</v>
      </c>
      <c r="D30878" s="40" t="s">
        <v>118</v>
      </c>
      <c r="E30878" s="40" t="s">
        <v>1186</v>
      </c>
      <c r="F30878" s="40" t="s">
        <v>43137</v>
      </c>
      <c r="G30878" s="40">
        <v>32</v>
      </c>
    </row>
    <row r="30879" spans="1:7" x14ac:dyDescent="0.25">
      <c r="A30879" s="40">
        <v>2110035</v>
      </c>
      <c r="B30879" s="40" t="s">
        <v>43139</v>
      </c>
      <c r="C30879" s="40" t="s">
        <v>125</v>
      </c>
      <c r="D30879" s="40" t="s">
        <v>118</v>
      </c>
      <c r="E30879" s="40" t="s">
        <v>1186</v>
      </c>
      <c r="F30879" s="40" t="s">
        <v>43140</v>
      </c>
      <c r="G30879" s="40">
        <v>40</v>
      </c>
    </row>
    <row r="30880" spans="1:7" x14ac:dyDescent="0.25">
      <c r="A30880" s="40">
        <v>2110037</v>
      </c>
      <c r="B30880" s="40" t="s">
        <v>43141</v>
      </c>
      <c r="C30880" s="40" t="s">
        <v>122</v>
      </c>
      <c r="D30880" s="40" t="s">
        <v>118</v>
      </c>
      <c r="E30880" s="40" t="s">
        <v>166</v>
      </c>
      <c r="F30880" s="40" t="s">
        <v>167</v>
      </c>
      <c r="G30880" s="40">
        <v>0</v>
      </c>
    </row>
    <row r="30881" spans="1:7" x14ac:dyDescent="0.25">
      <c r="A30881" s="40">
        <v>2110038</v>
      </c>
      <c r="B30881" s="40" t="s">
        <v>43142</v>
      </c>
      <c r="C30881" s="40" t="s">
        <v>125</v>
      </c>
      <c r="D30881" s="40" t="s">
        <v>118</v>
      </c>
      <c r="E30881" s="40" t="s">
        <v>1231</v>
      </c>
      <c r="F30881" s="40" t="s">
        <v>43140</v>
      </c>
      <c r="G30881" s="40">
        <v>1.23</v>
      </c>
    </row>
    <row r="30882" spans="1:7" x14ac:dyDescent="0.25">
      <c r="A30882" s="40">
        <v>2110039</v>
      </c>
      <c r="B30882" s="40" t="s">
        <v>43143</v>
      </c>
      <c r="C30882" s="40" t="s">
        <v>125</v>
      </c>
      <c r="D30882" s="40" t="s">
        <v>118</v>
      </c>
      <c r="E30882" s="40" t="s">
        <v>1231</v>
      </c>
      <c r="F30882" s="40" t="s">
        <v>43140</v>
      </c>
      <c r="G30882" s="40">
        <v>4.0999999999999996</v>
      </c>
    </row>
    <row r="30883" spans="1:7" x14ac:dyDescent="0.25">
      <c r="A30883" s="40">
        <v>2110043</v>
      </c>
      <c r="B30883" s="40" t="s">
        <v>43144</v>
      </c>
      <c r="C30883" s="40" t="s">
        <v>125</v>
      </c>
      <c r="D30883" s="40" t="s">
        <v>118</v>
      </c>
      <c r="E30883" s="40" t="s">
        <v>1178</v>
      </c>
      <c r="F30883" s="40" t="s">
        <v>43145</v>
      </c>
      <c r="G30883" s="40">
        <v>112</v>
      </c>
    </row>
    <row r="30884" spans="1:7" x14ac:dyDescent="0.25">
      <c r="A30884" s="40">
        <v>2110046</v>
      </c>
      <c r="B30884" s="40" t="s">
        <v>43146</v>
      </c>
      <c r="C30884" s="40" t="s">
        <v>122</v>
      </c>
      <c r="D30884" s="40" t="s">
        <v>118</v>
      </c>
      <c r="E30884" s="40" t="s">
        <v>166</v>
      </c>
      <c r="F30884" s="40" t="s">
        <v>167</v>
      </c>
      <c r="G30884" s="40">
        <v>0</v>
      </c>
    </row>
    <row r="30885" spans="1:7" x14ac:dyDescent="0.25">
      <c r="A30885" s="40">
        <v>2110047</v>
      </c>
      <c r="B30885" s="40" t="s">
        <v>43147</v>
      </c>
      <c r="C30885" s="40" t="s">
        <v>125</v>
      </c>
      <c r="D30885" s="40" t="s">
        <v>118</v>
      </c>
      <c r="E30885" s="40" t="s">
        <v>1171</v>
      </c>
      <c r="F30885" s="40" t="s">
        <v>43148</v>
      </c>
      <c r="G30885" s="40">
        <v>9.84</v>
      </c>
    </row>
    <row r="30886" spans="1:7" x14ac:dyDescent="0.25">
      <c r="A30886" s="40">
        <v>2110048</v>
      </c>
      <c r="B30886" s="40" t="s">
        <v>43149</v>
      </c>
      <c r="C30886" s="40" t="s">
        <v>125</v>
      </c>
      <c r="D30886" s="40" t="s">
        <v>118</v>
      </c>
      <c r="E30886" s="40" t="s">
        <v>1049</v>
      </c>
      <c r="F30886" s="40" t="s">
        <v>43148</v>
      </c>
      <c r="G30886" s="40">
        <v>13.8</v>
      </c>
    </row>
    <row r="30887" spans="1:7" x14ac:dyDescent="0.25">
      <c r="A30887" s="40">
        <v>2110049</v>
      </c>
      <c r="B30887" s="40" t="s">
        <v>43150</v>
      </c>
      <c r="C30887" s="40" t="s">
        <v>125</v>
      </c>
      <c r="D30887" s="40" t="s">
        <v>118</v>
      </c>
      <c r="E30887" s="40" t="s">
        <v>1171</v>
      </c>
      <c r="F30887" s="40" t="s">
        <v>43148</v>
      </c>
      <c r="G30887" s="40">
        <v>4611.6000000000004</v>
      </c>
    </row>
    <row r="30888" spans="1:7" x14ac:dyDescent="0.25">
      <c r="A30888" s="40">
        <v>2110050</v>
      </c>
      <c r="B30888" s="40" t="s">
        <v>43151</v>
      </c>
      <c r="C30888" s="40" t="s">
        <v>125</v>
      </c>
      <c r="D30888" s="40" t="s">
        <v>118</v>
      </c>
      <c r="E30888" s="40" t="s">
        <v>1171</v>
      </c>
      <c r="F30888" s="40" t="s">
        <v>43148</v>
      </c>
      <c r="G30888" s="40">
        <v>29.4</v>
      </c>
    </row>
    <row r="30889" spans="1:7" x14ac:dyDescent="0.25">
      <c r="A30889" s="40">
        <v>2110051</v>
      </c>
      <c r="B30889" s="40" t="s">
        <v>43152</v>
      </c>
      <c r="C30889" s="40" t="s">
        <v>125</v>
      </c>
      <c r="D30889" s="40" t="s">
        <v>118</v>
      </c>
      <c r="E30889" s="40" t="s">
        <v>1171</v>
      </c>
      <c r="F30889" s="40" t="s">
        <v>43153</v>
      </c>
      <c r="G30889" s="40">
        <v>236.25</v>
      </c>
    </row>
    <row r="30890" spans="1:7" x14ac:dyDescent="0.25">
      <c r="A30890" s="40">
        <v>2110052</v>
      </c>
      <c r="B30890" s="40" t="s">
        <v>43154</v>
      </c>
      <c r="C30890" s="40" t="s">
        <v>125</v>
      </c>
      <c r="D30890" s="40" t="s">
        <v>118</v>
      </c>
      <c r="E30890" s="40" t="s">
        <v>1171</v>
      </c>
      <c r="F30890" s="40" t="s">
        <v>43155</v>
      </c>
      <c r="G30890" s="40">
        <v>2343.6</v>
      </c>
    </row>
    <row r="30891" spans="1:7" x14ac:dyDescent="0.25">
      <c r="A30891" s="40">
        <v>2110054</v>
      </c>
      <c r="B30891" s="40" t="s">
        <v>43156</v>
      </c>
      <c r="C30891" s="40" t="s">
        <v>125</v>
      </c>
      <c r="D30891" s="40" t="s">
        <v>118</v>
      </c>
      <c r="E30891" s="40" t="s">
        <v>1134</v>
      </c>
      <c r="F30891" s="40" t="s">
        <v>43157</v>
      </c>
      <c r="G30891" s="40">
        <v>620.97</v>
      </c>
    </row>
    <row r="30892" spans="1:7" x14ac:dyDescent="0.25">
      <c r="A30892" s="40">
        <v>2110055</v>
      </c>
      <c r="B30892" s="40" t="s">
        <v>43158</v>
      </c>
      <c r="C30892" s="40" t="s">
        <v>125</v>
      </c>
      <c r="D30892" s="40" t="s">
        <v>118</v>
      </c>
      <c r="E30892" s="40" t="s">
        <v>1134</v>
      </c>
      <c r="F30892" s="40" t="s">
        <v>43159</v>
      </c>
      <c r="G30892" s="40">
        <v>10.88</v>
      </c>
    </row>
    <row r="30893" spans="1:7" x14ac:dyDescent="0.25">
      <c r="A30893" s="40">
        <v>2110064</v>
      </c>
      <c r="B30893" s="40" t="s">
        <v>43160</v>
      </c>
      <c r="C30893" s="40" t="s">
        <v>125</v>
      </c>
      <c r="D30893" s="40" t="s">
        <v>118</v>
      </c>
      <c r="E30893" s="40" t="s">
        <v>1168</v>
      </c>
      <c r="F30893" s="40" t="s">
        <v>43161</v>
      </c>
      <c r="G30893" s="40">
        <v>870</v>
      </c>
    </row>
    <row r="30894" spans="1:7" x14ac:dyDescent="0.25">
      <c r="A30894" s="40">
        <v>2110065</v>
      </c>
      <c r="B30894" s="40" t="s">
        <v>43162</v>
      </c>
      <c r="C30894" s="40" t="s">
        <v>125</v>
      </c>
      <c r="D30894" s="40" t="s">
        <v>118</v>
      </c>
      <c r="E30894" s="40" t="s">
        <v>1186</v>
      </c>
      <c r="F30894" s="40" t="s">
        <v>43163</v>
      </c>
      <c r="G30894" s="40">
        <v>1136</v>
      </c>
    </row>
    <row r="30895" spans="1:7" x14ac:dyDescent="0.25">
      <c r="A30895" s="40">
        <v>2110066</v>
      </c>
      <c r="B30895" s="40" t="s">
        <v>43164</v>
      </c>
      <c r="C30895" s="40" t="s">
        <v>125</v>
      </c>
      <c r="D30895" s="40" t="s">
        <v>118</v>
      </c>
      <c r="E30895" s="40" t="s">
        <v>1186</v>
      </c>
      <c r="F30895" s="40" t="s">
        <v>43165</v>
      </c>
      <c r="G30895" s="40">
        <v>492</v>
      </c>
    </row>
    <row r="30896" spans="1:7" x14ac:dyDescent="0.25">
      <c r="A30896" s="40">
        <v>2110067</v>
      </c>
      <c r="B30896" s="40" t="s">
        <v>43166</v>
      </c>
      <c r="C30896" s="40" t="s">
        <v>125</v>
      </c>
      <c r="D30896" s="40" t="s">
        <v>118</v>
      </c>
      <c r="E30896" s="40" t="s">
        <v>1186</v>
      </c>
      <c r="F30896" s="40" t="s">
        <v>43167</v>
      </c>
      <c r="G30896" s="40">
        <v>73.12</v>
      </c>
    </row>
    <row r="30897" spans="1:7" x14ac:dyDescent="0.25">
      <c r="A30897" s="40">
        <v>2110068</v>
      </c>
      <c r="B30897" s="40" t="s">
        <v>43168</v>
      </c>
      <c r="C30897" s="40" t="s">
        <v>132</v>
      </c>
      <c r="D30897" s="40" t="s">
        <v>118</v>
      </c>
      <c r="E30897" s="40" t="s">
        <v>1203</v>
      </c>
      <c r="F30897" s="40" t="s">
        <v>43169</v>
      </c>
      <c r="G30897" s="40">
        <v>1150</v>
      </c>
    </row>
    <row r="30898" spans="1:7" x14ac:dyDescent="0.25">
      <c r="A30898" s="40">
        <v>2110069</v>
      </c>
      <c r="B30898" s="40" t="s">
        <v>43170</v>
      </c>
      <c r="C30898" s="40" t="s">
        <v>132</v>
      </c>
      <c r="D30898" s="40" t="s">
        <v>118</v>
      </c>
      <c r="E30898" s="40" t="s">
        <v>1203</v>
      </c>
      <c r="F30898" s="40" t="s">
        <v>43171</v>
      </c>
      <c r="G30898" s="40">
        <v>1978.67</v>
      </c>
    </row>
    <row r="30899" spans="1:7" x14ac:dyDescent="0.25">
      <c r="A30899" s="40">
        <v>2110070</v>
      </c>
      <c r="B30899" s="40" t="s">
        <v>43172</v>
      </c>
      <c r="C30899" s="40" t="s">
        <v>132</v>
      </c>
      <c r="D30899" s="40" t="s">
        <v>118</v>
      </c>
      <c r="E30899" s="40" t="s">
        <v>1203</v>
      </c>
      <c r="F30899" s="40" t="s">
        <v>43173</v>
      </c>
      <c r="G30899" s="40">
        <v>4326.71</v>
      </c>
    </row>
    <row r="30900" spans="1:7" x14ac:dyDescent="0.25">
      <c r="A30900" s="40">
        <v>2110071</v>
      </c>
      <c r="B30900" s="40" t="s">
        <v>43174</v>
      </c>
      <c r="C30900" s="40" t="s">
        <v>132</v>
      </c>
      <c r="D30900" s="40" t="s">
        <v>118</v>
      </c>
      <c r="E30900" s="40" t="s">
        <v>1203</v>
      </c>
      <c r="F30900" s="40" t="s">
        <v>43175</v>
      </c>
      <c r="G30900" s="40">
        <v>1322.4</v>
      </c>
    </row>
    <row r="30901" spans="1:7" x14ac:dyDescent="0.25">
      <c r="A30901" s="40">
        <v>2110072</v>
      </c>
      <c r="B30901" s="40" t="s">
        <v>21980</v>
      </c>
      <c r="C30901" s="40" t="s">
        <v>132</v>
      </c>
      <c r="D30901" s="40" t="s">
        <v>118</v>
      </c>
      <c r="E30901" s="40" t="s">
        <v>1195</v>
      </c>
      <c r="F30901" s="40" t="s">
        <v>43176</v>
      </c>
      <c r="G30901" s="40">
        <v>725.38</v>
      </c>
    </row>
    <row r="30902" spans="1:7" x14ac:dyDescent="0.25">
      <c r="A30902" s="40">
        <v>2110073</v>
      </c>
      <c r="B30902" s="40" t="s">
        <v>43177</v>
      </c>
      <c r="C30902" s="40" t="s">
        <v>125</v>
      </c>
      <c r="D30902" s="40" t="s">
        <v>118</v>
      </c>
      <c r="E30902" s="40" t="s">
        <v>1195</v>
      </c>
      <c r="F30902" s="40" t="s">
        <v>43178</v>
      </c>
      <c r="G30902" s="40">
        <v>125</v>
      </c>
    </row>
    <row r="30903" spans="1:7" x14ac:dyDescent="0.25">
      <c r="A30903" s="40">
        <v>2110074</v>
      </c>
      <c r="B30903" s="40" t="s">
        <v>43179</v>
      </c>
      <c r="C30903" s="40" t="s">
        <v>122</v>
      </c>
      <c r="D30903" s="40" t="s">
        <v>118</v>
      </c>
      <c r="E30903" s="40" t="s">
        <v>166</v>
      </c>
      <c r="F30903" s="40" t="s">
        <v>167</v>
      </c>
      <c r="G30903" s="40">
        <v>0</v>
      </c>
    </row>
    <row r="30904" spans="1:7" x14ac:dyDescent="0.25">
      <c r="A30904" s="40">
        <v>2110076</v>
      </c>
      <c r="B30904" s="40" t="s">
        <v>1198</v>
      </c>
      <c r="C30904" s="40" t="s">
        <v>125</v>
      </c>
      <c r="D30904" s="40" t="s">
        <v>118</v>
      </c>
      <c r="E30904" s="40" t="s">
        <v>1195</v>
      </c>
      <c r="F30904" s="40" t="s">
        <v>43180</v>
      </c>
      <c r="G30904" s="40">
        <v>210</v>
      </c>
    </row>
    <row r="30905" spans="1:7" x14ac:dyDescent="0.25">
      <c r="A30905" s="40">
        <v>2110077</v>
      </c>
      <c r="B30905" s="40" t="s">
        <v>1198</v>
      </c>
      <c r="C30905" s="40" t="s">
        <v>122</v>
      </c>
      <c r="D30905" s="40" t="s">
        <v>118</v>
      </c>
      <c r="E30905" s="40" t="s">
        <v>166</v>
      </c>
      <c r="F30905" s="40" t="s">
        <v>167</v>
      </c>
      <c r="G30905" s="40">
        <v>0</v>
      </c>
    </row>
    <row r="30906" spans="1:7" x14ac:dyDescent="0.25">
      <c r="A30906" s="40">
        <v>2110078</v>
      </c>
      <c r="B30906" s="40" t="s">
        <v>43181</v>
      </c>
      <c r="C30906" s="40" t="s">
        <v>125</v>
      </c>
      <c r="D30906" s="40" t="s">
        <v>118</v>
      </c>
      <c r="E30906" s="40" t="s">
        <v>1195</v>
      </c>
      <c r="F30906" s="40" t="s">
        <v>43182</v>
      </c>
      <c r="G30906" s="40">
        <v>1250.7</v>
      </c>
    </row>
    <row r="30907" spans="1:7" x14ac:dyDescent="0.25">
      <c r="A30907" s="40">
        <v>2110079</v>
      </c>
      <c r="B30907" s="40" t="s">
        <v>43183</v>
      </c>
      <c r="C30907" s="40" t="s">
        <v>125</v>
      </c>
      <c r="D30907" s="40" t="s">
        <v>118</v>
      </c>
      <c r="E30907" s="40" t="s">
        <v>1195</v>
      </c>
      <c r="F30907" s="40" t="s">
        <v>43184</v>
      </c>
      <c r="G30907" s="40">
        <v>2251</v>
      </c>
    </row>
    <row r="30908" spans="1:7" x14ac:dyDescent="0.25">
      <c r="A30908" s="40">
        <v>2110080</v>
      </c>
      <c r="B30908" s="40" t="s">
        <v>39959</v>
      </c>
      <c r="C30908" s="40" t="s">
        <v>122</v>
      </c>
      <c r="D30908" s="40" t="s">
        <v>118</v>
      </c>
      <c r="E30908" s="40" t="s">
        <v>190</v>
      </c>
      <c r="F30908" s="40" t="s">
        <v>191</v>
      </c>
      <c r="G30908" s="40">
        <v>0</v>
      </c>
    </row>
    <row r="30909" spans="1:7" x14ac:dyDescent="0.25">
      <c r="A30909" s="40">
        <v>2110081</v>
      </c>
      <c r="B30909" s="40" t="s">
        <v>43185</v>
      </c>
      <c r="C30909" s="40" t="s">
        <v>132</v>
      </c>
      <c r="D30909" s="40" t="s">
        <v>118</v>
      </c>
      <c r="E30909" s="40" t="s">
        <v>1195</v>
      </c>
      <c r="F30909" s="40" t="s">
        <v>43186</v>
      </c>
      <c r="G30909" s="40">
        <v>218.5</v>
      </c>
    </row>
    <row r="30910" spans="1:7" x14ac:dyDescent="0.25">
      <c r="A30910" s="40">
        <v>2110087</v>
      </c>
      <c r="B30910" s="40" t="s">
        <v>43187</v>
      </c>
      <c r="C30910" s="40" t="s">
        <v>117</v>
      </c>
      <c r="D30910" s="40" t="s">
        <v>118</v>
      </c>
      <c r="E30910" s="40" t="s">
        <v>4512</v>
      </c>
      <c r="F30910" s="40" t="s">
        <v>43188</v>
      </c>
      <c r="G30910" s="40">
        <v>1390</v>
      </c>
    </row>
    <row r="30911" spans="1:7" x14ac:dyDescent="0.25">
      <c r="A30911" s="40">
        <v>2110088</v>
      </c>
      <c r="B30911" s="40" t="s">
        <v>43189</v>
      </c>
      <c r="C30911" s="40" t="s">
        <v>122</v>
      </c>
      <c r="D30911" s="40" t="s">
        <v>118</v>
      </c>
      <c r="E30911" s="40" t="s">
        <v>1253</v>
      </c>
      <c r="F30911" s="40" t="s">
        <v>17348</v>
      </c>
      <c r="G30911" s="40">
        <v>0</v>
      </c>
    </row>
    <row r="30912" spans="1:7" x14ac:dyDescent="0.25">
      <c r="A30912" s="40">
        <v>2110089</v>
      </c>
      <c r="B30912" s="40" t="s">
        <v>43190</v>
      </c>
      <c r="C30912" s="40" t="s">
        <v>132</v>
      </c>
      <c r="D30912" s="40" t="s">
        <v>118</v>
      </c>
      <c r="E30912" s="40" t="s">
        <v>1370</v>
      </c>
      <c r="F30912" s="40" t="s">
        <v>17404</v>
      </c>
      <c r="G30912" s="40">
        <v>2115</v>
      </c>
    </row>
    <row r="30913" spans="1:7" x14ac:dyDescent="0.25">
      <c r="A30913" s="40">
        <v>2110090</v>
      </c>
      <c r="B30913" s="40" t="s">
        <v>43191</v>
      </c>
      <c r="C30913" s="40" t="s">
        <v>122</v>
      </c>
      <c r="D30913" s="40" t="s">
        <v>118</v>
      </c>
      <c r="E30913" s="40" t="s">
        <v>1370</v>
      </c>
      <c r="F30913" s="40" t="s">
        <v>123</v>
      </c>
      <c r="G30913" s="40">
        <v>0</v>
      </c>
    </row>
    <row r="30914" spans="1:7" x14ac:dyDescent="0.25">
      <c r="A30914" s="40">
        <v>2110092</v>
      </c>
      <c r="B30914" s="40" t="s">
        <v>43192</v>
      </c>
      <c r="C30914" s="40" t="s">
        <v>125</v>
      </c>
      <c r="D30914" s="40" t="s">
        <v>118</v>
      </c>
      <c r="E30914" s="40" t="s">
        <v>18453</v>
      </c>
      <c r="F30914" s="40" t="s">
        <v>43167</v>
      </c>
      <c r="G30914" s="40">
        <v>12.54</v>
      </c>
    </row>
    <row r="30915" spans="1:7" x14ac:dyDescent="0.25">
      <c r="A30915" s="40">
        <v>2110093</v>
      </c>
      <c r="B30915" s="40" t="s">
        <v>43193</v>
      </c>
      <c r="C30915" s="40" t="s">
        <v>125</v>
      </c>
      <c r="D30915" s="40" t="s">
        <v>118</v>
      </c>
      <c r="E30915" s="40" t="s">
        <v>1134</v>
      </c>
      <c r="F30915" s="40" t="s">
        <v>43194</v>
      </c>
      <c r="G30915" s="40">
        <v>1558.4</v>
      </c>
    </row>
    <row r="30916" spans="1:7" x14ac:dyDescent="0.25">
      <c r="A30916" s="40">
        <v>2110094</v>
      </c>
      <c r="B30916" s="40" t="s">
        <v>43195</v>
      </c>
      <c r="C30916" s="40" t="s">
        <v>125</v>
      </c>
      <c r="D30916" s="40" t="s">
        <v>118</v>
      </c>
      <c r="E30916" s="40" t="s">
        <v>1975</v>
      </c>
      <c r="F30916" s="40" t="s">
        <v>43196</v>
      </c>
      <c r="G30916" s="40">
        <v>265.64999999999998</v>
      </c>
    </row>
    <row r="30917" spans="1:7" x14ac:dyDescent="0.25">
      <c r="A30917" s="40">
        <v>2110096</v>
      </c>
      <c r="B30917" s="40" t="s">
        <v>43197</v>
      </c>
      <c r="C30917" s="40" t="s">
        <v>125</v>
      </c>
      <c r="D30917" s="40" t="s">
        <v>118</v>
      </c>
      <c r="E30917" s="40" t="s">
        <v>1253</v>
      </c>
      <c r="F30917" s="40" t="s">
        <v>43198</v>
      </c>
      <c r="G30917" s="40">
        <v>1590</v>
      </c>
    </row>
    <row r="30918" spans="1:7" x14ac:dyDescent="0.25">
      <c r="A30918" s="40">
        <v>2110097</v>
      </c>
      <c r="B30918" s="40" t="s">
        <v>43199</v>
      </c>
      <c r="C30918" s="40" t="s">
        <v>122</v>
      </c>
      <c r="D30918" s="40" t="s">
        <v>118</v>
      </c>
      <c r="E30918" s="40" t="s">
        <v>166</v>
      </c>
      <c r="F30918" s="40" t="s">
        <v>167</v>
      </c>
      <c r="G30918" s="40">
        <v>0</v>
      </c>
    </row>
    <row r="30919" spans="1:7" x14ac:dyDescent="0.25">
      <c r="A30919" s="40">
        <v>2110099</v>
      </c>
      <c r="B30919" s="40" t="s">
        <v>43200</v>
      </c>
      <c r="C30919" s="40" t="s">
        <v>122</v>
      </c>
      <c r="D30919" s="40" t="s">
        <v>118</v>
      </c>
      <c r="E30919" s="40" t="s">
        <v>1253</v>
      </c>
      <c r="F30919" s="40" t="s">
        <v>31800</v>
      </c>
      <c r="G30919" s="40">
        <v>0</v>
      </c>
    </row>
    <row r="30920" spans="1:7" x14ac:dyDescent="0.25">
      <c r="A30920" s="40">
        <v>2110102</v>
      </c>
      <c r="B30920" s="40" t="s">
        <v>1253</v>
      </c>
      <c r="C30920" s="40" t="s">
        <v>125</v>
      </c>
      <c r="D30920" s="40" t="s">
        <v>118</v>
      </c>
      <c r="E30920" s="40" t="s">
        <v>1253</v>
      </c>
      <c r="F30920" s="40" t="s">
        <v>43201</v>
      </c>
      <c r="G30920" s="40">
        <v>456.12</v>
      </c>
    </row>
    <row r="30921" spans="1:7" x14ac:dyDescent="0.25">
      <c r="A30921" s="40">
        <v>2110103</v>
      </c>
      <c r="B30921" s="40" t="s">
        <v>43202</v>
      </c>
      <c r="C30921" s="40" t="s">
        <v>122</v>
      </c>
      <c r="D30921" s="40" t="s">
        <v>118</v>
      </c>
      <c r="E30921" s="40" t="s">
        <v>190</v>
      </c>
      <c r="F30921" s="40" t="s">
        <v>167</v>
      </c>
      <c r="G30921" s="40">
        <v>0</v>
      </c>
    </row>
    <row r="30922" spans="1:7" x14ac:dyDescent="0.25">
      <c r="A30922" s="40">
        <v>2110105</v>
      </c>
      <c r="B30922" s="40" t="s">
        <v>43203</v>
      </c>
      <c r="C30922" s="40" t="s">
        <v>125</v>
      </c>
      <c r="D30922" s="40" t="s">
        <v>118</v>
      </c>
      <c r="E30922" s="40" t="s">
        <v>1253</v>
      </c>
      <c r="F30922" s="40" t="s">
        <v>43204</v>
      </c>
      <c r="G30922" s="40">
        <v>198</v>
      </c>
    </row>
    <row r="30923" spans="1:7" x14ac:dyDescent="0.25">
      <c r="A30923" s="40">
        <v>2110107</v>
      </c>
      <c r="B30923" s="40" t="s">
        <v>43205</v>
      </c>
      <c r="C30923" s="40" t="s">
        <v>125</v>
      </c>
      <c r="D30923" s="40" t="s">
        <v>118</v>
      </c>
      <c r="E30923" s="40" t="s">
        <v>1142</v>
      </c>
      <c r="F30923" s="40" t="s">
        <v>43206</v>
      </c>
      <c r="G30923" s="40">
        <v>4.88</v>
      </c>
    </row>
    <row r="30924" spans="1:7" x14ac:dyDescent="0.25">
      <c r="A30924" s="40">
        <v>2110114</v>
      </c>
      <c r="B30924" s="40" t="s">
        <v>43207</v>
      </c>
      <c r="C30924" s="40" t="s">
        <v>125</v>
      </c>
      <c r="D30924" s="40" t="s">
        <v>118</v>
      </c>
      <c r="E30924" s="40" t="s">
        <v>3491</v>
      </c>
      <c r="F30924" s="40" t="s">
        <v>43208</v>
      </c>
      <c r="G30924" s="40">
        <v>317</v>
      </c>
    </row>
    <row r="30925" spans="1:7" x14ac:dyDescent="0.25">
      <c r="A30925" s="40">
        <v>2110116</v>
      </c>
      <c r="B30925" s="40" t="s">
        <v>43209</v>
      </c>
      <c r="C30925" s="40" t="s">
        <v>125</v>
      </c>
      <c r="D30925" s="40" t="s">
        <v>118</v>
      </c>
      <c r="E30925" s="40" t="s">
        <v>1186</v>
      </c>
      <c r="F30925" s="40" t="s">
        <v>43206</v>
      </c>
      <c r="G30925" s="40">
        <v>130.32</v>
      </c>
    </row>
    <row r="30926" spans="1:7" x14ac:dyDescent="0.25">
      <c r="A30926" s="40">
        <v>2110125</v>
      </c>
      <c r="B30926" s="40" t="s">
        <v>17559</v>
      </c>
      <c r="C30926" s="40" t="s">
        <v>122</v>
      </c>
      <c r="D30926" s="40" t="s">
        <v>118</v>
      </c>
      <c r="E30926" s="40" t="s">
        <v>166</v>
      </c>
      <c r="F30926" s="40" t="s">
        <v>167</v>
      </c>
      <c r="G30926" s="40">
        <v>0</v>
      </c>
    </row>
    <row r="30927" spans="1:7" x14ac:dyDescent="0.25">
      <c r="A30927" s="40">
        <v>2110126</v>
      </c>
      <c r="B30927" s="40" t="s">
        <v>43210</v>
      </c>
      <c r="C30927" s="40" t="s">
        <v>125</v>
      </c>
      <c r="D30927" s="40" t="s">
        <v>118</v>
      </c>
      <c r="E30927" s="40" t="s">
        <v>1142</v>
      </c>
      <c r="F30927" s="40" t="s">
        <v>43211</v>
      </c>
      <c r="G30927" s="40">
        <v>3.8</v>
      </c>
    </row>
    <row r="30928" spans="1:7" x14ac:dyDescent="0.25">
      <c r="A30928" s="40">
        <v>2110129</v>
      </c>
      <c r="B30928" s="40" t="s">
        <v>43212</v>
      </c>
      <c r="C30928" s="40" t="s">
        <v>125</v>
      </c>
      <c r="D30928" s="40" t="s">
        <v>118</v>
      </c>
      <c r="E30928" s="40" t="s">
        <v>1142</v>
      </c>
      <c r="F30928" s="40" t="s">
        <v>43213</v>
      </c>
      <c r="G30928" s="40">
        <v>12</v>
      </c>
    </row>
    <row r="30929" spans="1:7" x14ac:dyDescent="0.25">
      <c r="A30929" s="40">
        <v>2110130</v>
      </c>
      <c r="B30929" s="40" t="s">
        <v>43214</v>
      </c>
      <c r="C30929" s="40" t="s">
        <v>125</v>
      </c>
      <c r="D30929" s="40" t="s">
        <v>118</v>
      </c>
      <c r="E30929" s="40" t="s">
        <v>1178</v>
      </c>
      <c r="F30929" s="40" t="s">
        <v>43213</v>
      </c>
      <c r="G30929" s="40">
        <v>227.8</v>
      </c>
    </row>
    <row r="30930" spans="1:7" x14ac:dyDescent="0.25">
      <c r="A30930" s="40">
        <v>2110131</v>
      </c>
      <c r="B30930" s="40" t="s">
        <v>43215</v>
      </c>
      <c r="C30930" s="40" t="s">
        <v>125</v>
      </c>
      <c r="D30930" s="40" t="s">
        <v>118</v>
      </c>
      <c r="E30930" s="40" t="s">
        <v>1178</v>
      </c>
      <c r="F30930" s="40" t="s">
        <v>43216</v>
      </c>
      <c r="G30930" s="40">
        <v>126.8</v>
      </c>
    </row>
    <row r="30931" spans="1:7" x14ac:dyDescent="0.25">
      <c r="A30931" s="40">
        <v>2110132</v>
      </c>
      <c r="B30931" s="40" t="s">
        <v>43217</v>
      </c>
      <c r="C30931" s="40" t="s">
        <v>122</v>
      </c>
      <c r="D30931" s="40" t="s">
        <v>118</v>
      </c>
      <c r="E30931" s="40" t="s">
        <v>166</v>
      </c>
      <c r="F30931" s="40" t="s">
        <v>167</v>
      </c>
      <c r="G30931" s="40">
        <v>0</v>
      </c>
    </row>
    <row r="30932" spans="1:7" x14ac:dyDescent="0.25">
      <c r="A30932" s="40">
        <v>2110136</v>
      </c>
      <c r="B30932" s="40" t="s">
        <v>43218</v>
      </c>
      <c r="C30932" s="40" t="s">
        <v>125</v>
      </c>
      <c r="D30932" s="40" t="s">
        <v>118</v>
      </c>
      <c r="E30932" s="40" t="s">
        <v>1347</v>
      </c>
      <c r="F30932" s="40" t="s">
        <v>43216</v>
      </c>
      <c r="G30932" s="40">
        <v>184</v>
      </c>
    </row>
    <row r="30933" spans="1:7" x14ac:dyDescent="0.25">
      <c r="A30933" s="40">
        <v>2110137</v>
      </c>
      <c r="B30933" s="40" t="s">
        <v>43219</v>
      </c>
      <c r="C30933" s="40" t="s">
        <v>132</v>
      </c>
      <c r="D30933" s="40" t="s">
        <v>118</v>
      </c>
      <c r="E30933" s="40" t="s">
        <v>3956</v>
      </c>
      <c r="F30933" s="40" t="s">
        <v>43220</v>
      </c>
      <c r="G30933" s="40">
        <v>3100</v>
      </c>
    </row>
    <row r="30934" spans="1:7" x14ac:dyDescent="0.25">
      <c r="A30934" s="40">
        <v>2110138</v>
      </c>
      <c r="B30934" s="40" t="s">
        <v>43221</v>
      </c>
      <c r="C30934" s="40" t="s">
        <v>132</v>
      </c>
      <c r="D30934" s="40" t="s">
        <v>118</v>
      </c>
      <c r="E30934" s="40" t="s">
        <v>3956</v>
      </c>
      <c r="F30934" s="40" t="s">
        <v>43222</v>
      </c>
      <c r="G30934" s="40">
        <v>1194</v>
      </c>
    </row>
    <row r="30935" spans="1:7" x14ac:dyDescent="0.25">
      <c r="A30935" s="40">
        <v>2110140</v>
      </c>
      <c r="B30935" s="40" t="s">
        <v>43223</v>
      </c>
      <c r="C30935" s="40" t="s">
        <v>125</v>
      </c>
      <c r="D30935" s="40" t="s">
        <v>118</v>
      </c>
      <c r="E30935" s="40" t="s">
        <v>1347</v>
      </c>
      <c r="F30935" s="40" t="s">
        <v>43224</v>
      </c>
      <c r="G30935" s="40">
        <v>184</v>
      </c>
    </row>
    <row r="30936" spans="1:7" x14ac:dyDescent="0.25">
      <c r="A30936" s="40">
        <v>2110144</v>
      </c>
      <c r="B30936" s="40" t="s">
        <v>43225</v>
      </c>
      <c r="C30936" s="40" t="s">
        <v>125</v>
      </c>
      <c r="D30936" s="40" t="s">
        <v>118</v>
      </c>
      <c r="E30936" s="40" t="s">
        <v>1350</v>
      </c>
      <c r="F30936" s="40" t="s">
        <v>43226</v>
      </c>
      <c r="G30936" s="40">
        <v>525</v>
      </c>
    </row>
    <row r="30937" spans="1:7" x14ac:dyDescent="0.25">
      <c r="A30937" s="40">
        <v>2110145</v>
      </c>
      <c r="B30937" s="40" t="s">
        <v>43227</v>
      </c>
      <c r="C30937" s="40" t="s">
        <v>125</v>
      </c>
      <c r="D30937" s="40" t="s">
        <v>118</v>
      </c>
      <c r="E30937" s="40" t="s">
        <v>1347</v>
      </c>
      <c r="F30937" s="40" t="s">
        <v>43228</v>
      </c>
      <c r="G30937" s="40">
        <v>142</v>
      </c>
    </row>
    <row r="30938" spans="1:7" x14ac:dyDescent="0.25">
      <c r="A30938" s="40">
        <v>2110146</v>
      </c>
      <c r="B30938" s="40" t="s">
        <v>43229</v>
      </c>
      <c r="C30938" s="40" t="s">
        <v>125</v>
      </c>
      <c r="D30938" s="40" t="s">
        <v>118</v>
      </c>
      <c r="E30938" s="40" t="s">
        <v>1347</v>
      </c>
      <c r="F30938" s="40" t="s">
        <v>43228</v>
      </c>
      <c r="G30938" s="40">
        <v>64</v>
      </c>
    </row>
    <row r="30939" spans="1:7" x14ac:dyDescent="0.25">
      <c r="A30939" s="40">
        <v>2110147</v>
      </c>
      <c r="B30939" s="40" t="s">
        <v>43230</v>
      </c>
      <c r="C30939" s="40" t="s">
        <v>125</v>
      </c>
      <c r="D30939" s="40" t="s">
        <v>118</v>
      </c>
      <c r="E30939" s="40" t="s">
        <v>1134</v>
      </c>
      <c r="F30939" s="40" t="s">
        <v>43228</v>
      </c>
      <c r="G30939" s="40">
        <v>14.61</v>
      </c>
    </row>
    <row r="30940" spans="1:7" x14ac:dyDescent="0.25">
      <c r="A30940" s="40">
        <v>2110148</v>
      </c>
      <c r="B30940" s="40" t="s">
        <v>43231</v>
      </c>
      <c r="C30940" s="40" t="s">
        <v>125</v>
      </c>
      <c r="D30940" s="40" t="s">
        <v>118</v>
      </c>
      <c r="E30940" s="40" t="s">
        <v>1240</v>
      </c>
      <c r="F30940" s="40" t="s">
        <v>43232</v>
      </c>
      <c r="G30940" s="40">
        <v>273.48</v>
      </c>
    </row>
    <row r="30941" spans="1:7" x14ac:dyDescent="0.25">
      <c r="A30941" s="40">
        <v>2110149</v>
      </c>
      <c r="B30941" s="40" t="s">
        <v>43233</v>
      </c>
      <c r="C30941" s="40" t="s">
        <v>122</v>
      </c>
      <c r="D30941" s="40" t="s">
        <v>118</v>
      </c>
      <c r="E30941" s="40" t="s">
        <v>166</v>
      </c>
      <c r="F30941" s="40" t="s">
        <v>167</v>
      </c>
      <c r="G30941" s="40">
        <v>0</v>
      </c>
    </row>
    <row r="30942" spans="1:7" x14ac:dyDescent="0.25">
      <c r="A30942" s="40">
        <v>2110150</v>
      </c>
      <c r="B30942" s="40" t="s">
        <v>43234</v>
      </c>
      <c r="C30942" s="40" t="s">
        <v>125</v>
      </c>
      <c r="D30942" s="40" t="s">
        <v>118</v>
      </c>
      <c r="E30942" s="40" t="s">
        <v>1209</v>
      </c>
      <c r="F30942" s="40" t="s">
        <v>43235</v>
      </c>
      <c r="G30942" s="40">
        <v>12.78</v>
      </c>
    </row>
    <row r="30943" spans="1:7" x14ac:dyDescent="0.25">
      <c r="A30943" s="40">
        <v>2110153</v>
      </c>
      <c r="B30943" s="40" t="s">
        <v>43236</v>
      </c>
      <c r="C30943" s="40" t="s">
        <v>125</v>
      </c>
      <c r="D30943" s="40" t="s">
        <v>118</v>
      </c>
      <c r="E30943" s="40" t="s">
        <v>1209</v>
      </c>
      <c r="F30943" s="40" t="s">
        <v>43235</v>
      </c>
      <c r="G30943" s="40">
        <v>44.1</v>
      </c>
    </row>
    <row r="30944" spans="1:7" x14ac:dyDescent="0.25">
      <c r="A30944" s="40">
        <v>2110154</v>
      </c>
      <c r="B30944" s="40" t="s">
        <v>43237</v>
      </c>
      <c r="C30944" s="40" t="s">
        <v>125</v>
      </c>
      <c r="D30944" s="40" t="s">
        <v>118</v>
      </c>
      <c r="E30944" s="40" t="s">
        <v>1209</v>
      </c>
      <c r="F30944" s="40" t="s">
        <v>43238</v>
      </c>
      <c r="G30944" s="40">
        <v>120.2</v>
      </c>
    </row>
    <row r="30945" spans="1:7" x14ac:dyDescent="0.25">
      <c r="A30945" s="40">
        <v>2110156</v>
      </c>
      <c r="B30945" s="40" t="s">
        <v>43239</v>
      </c>
      <c r="C30945" s="40" t="s">
        <v>125</v>
      </c>
      <c r="D30945" s="40" t="s">
        <v>118</v>
      </c>
      <c r="E30945" s="40" t="s">
        <v>1325</v>
      </c>
      <c r="F30945" s="40" t="s">
        <v>43240</v>
      </c>
      <c r="G30945" s="40">
        <v>21.1</v>
      </c>
    </row>
    <row r="30946" spans="1:7" x14ac:dyDescent="0.25">
      <c r="A30946" s="40">
        <v>2110158</v>
      </c>
      <c r="B30946" s="40" t="s">
        <v>43241</v>
      </c>
      <c r="C30946" s="40" t="s">
        <v>125</v>
      </c>
      <c r="D30946" s="40" t="s">
        <v>118</v>
      </c>
      <c r="E30946" s="40" t="s">
        <v>986</v>
      </c>
      <c r="F30946" s="40" t="s">
        <v>43240</v>
      </c>
      <c r="G30946" s="40">
        <v>306.14999999999998</v>
      </c>
    </row>
    <row r="30947" spans="1:7" x14ac:dyDescent="0.25">
      <c r="A30947" s="40">
        <v>2110160</v>
      </c>
      <c r="B30947" s="40" t="s">
        <v>43242</v>
      </c>
      <c r="C30947" s="40" t="s">
        <v>117</v>
      </c>
      <c r="D30947" s="40" t="s">
        <v>118</v>
      </c>
      <c r="E30947" s="40" t="s">
        <v>1209</v>
      </c>
      <c r="F30947" s="40" t="s">
        <v>5744</v>
      </c>
      <c r="G30947" s="40">
        <v>4912</v>
      </c>
    </row>
    <row r="30948" spans="1:7" x14ac:dyDescent="0.25">
      <c r="A30948" s="40">
        <v>2110161</v>
      </c>
      <c r="B30948" s="40" t="s">
        <v>43243</v>
      </c>
      <c r="C30948" s="40" t="s">
        <v>125</v>
      </c>
      <c r="D30948" s="40" t="s">
        <v>118</v>
      </c>
      <c r="E30948" s="40" t="s">
        <v>1203</v>
      </c>
      <c r="F30948" s="40" t="s">
        <v>43244</v>
      </c>
      <c r="G30948" s="40">
        <v>40.299999999999997</v>
      </c>
    </row>
    <row r="30949" spans="1:7" x14ac:dyDescent="0.25">
      <c r="A30949" s="40">
        <v>2110163</v>
      </c>
      <c r="B30949" s="40" t="s">
        <v>43245</v>
      </c>
      <c r="C30949" s="40" t="s">
        <v>122</v>
      </c>
      <c r="D30949" s="40" t="s">
        <v>118</v>
      </c>
      <c r="E30949" s="40" t="s">
        <v>1270</v>
      </c>
      <c r="F30949" s="40" t="s">
        <v>43246</v>
      </c>
      <c r="G30949" s="40">
        <v>0</v>
      </c>
    </row>
    <row r="30950" spans="1:7" x14ac:dyDescent="0.25">
      <c r="A30950" s="40">
        <v>2110164</v>
      </c>
      <c r="B30950" s="40" t="s">
        <v>43247</v>
      </c>
      <c r="C30950" s="40" t="s">
        <v>125</v>
      </c>
      <c r="D30950" s="40" t="s">
        <v>118</v>
      </c>
      <c r="E30950" s="40" t="s">
        <v>1178</v>
      </c>
      <c r="F30950" s="40" t="s">
        <v>43248</v>
      </c>
      <c r="G30950" s="40">
        <v>93</v>
      </c>
    </row>
    <row r="30951" spans="1:7" x14ac:dyDescent="0.25">
      <c r="A30951" s="40">
        <v>2110165</v>
      </c>
      <c r="B30951" s="40" t="s">
        <v>43249</v>
      </c>
      <c r="C30951" s="40" t="s">
        <v>125</v>
      </c>
      <c r="D30951" s="40" t="s">
        <v>118</v>
      </c>
      <c r="E30951" s="40" t="s">
        <v>1178</v>
      </c>
      <c r="F30951" s="40" t="s">
        <v>43248</v>
      </c>
      <c r="G30951" s="40">
        <v>48.06</v>
      </c>
    </row>
    <row r="30952" spans="1:7" x14ac:dyDescent="0.25">
      <c r="A30952" s="40">
        <v>2110166</v>
      </c>
      <c r="B30952" s="40" t="s">
        <v>43250</v>
      </c>
      <c r="C30952" s="40" t="s">
        <v>122</v>
      </c>
      <c r="D30952" s="40" t="s">
        <v>118</v>
      </c>
      <c r="E30952" s="40" t="s">
        <v>166</v>
      </c>
      <c r="F30952" s="40" t="s">
        <v>167</v>
      </c>
      <c r="G30952" s="40">
        <v>0</v>
      </c>
    </row>
    <row r="30953" spans="1:7" x14ac:dyDescent="0.25">
      <c r="A30953" s="40">
        <v>2110167</v>
      </c>
      <c r="B30953" s="40" t="s">
        <v>43251</v>
      </c>
      <c r="C30953" s="40" t="s">
        <v>122</v>
      </c>
      <c r="D30953" s="40" t="s">
        <v>118</v>
      </c>
      <c r="E30953" s="40" t="s">
        <v>166</v>
      </c>
      <c r="F30953" s="40" t="s">
        <v>167</v>
      </c>
      <c r="G30953" s="40">
        <v>0</v>
      </c>
    </row>
    <row r="30954" spans="1:7" x14ac:dyDescent="0.25">
      <c r="A30954" s="40">
        <v>2110169</v>
      </c>
      <c r="B30954" s="40" t="s">
        <v>43252</v>
      </c>
      <c r="C30954" s="40" t="s">
        <v>122</v>
      </c>
      <c r="D30954" s="40" t="s">
        <v>118</v>
      </c>
      <c r="E30954" s="40" t="s">
        <v>43253</v>
      </c>
      <c r="F30954" s="40" t="s">
        <v>123</v>
      </c>
      <c r="G30954" s="40">
        <v>0</v>
      </c>
    </row>
    <row r="30955" spans="1:7" x14ac:dyDescent="0.25">
      <c r="A30955" s="40">
        <v>2110170</v>
      </c>
      <c r="B30955" s="40" t="s">
        <v>21982</v>
      </c>
      <c r="C30955" s="40" t="s">
        <v>125</v>
      </c>
      <c r="D30955" s="40" t="s">
        <v>118</v>
      </c>
      <c r="E30955" s="40" t="s">
        <v>1195</v>
      </c>
      <c r="F30955" s="40" t="s">
        <v>43254</v>
      </c>
      <c r="G30955" s="40">
        <v>1552</v>
      </c>
    </row>
    <row r="30956" spans="1:7" x14ac:dyDescent="0.25">
      <c r="A30956" s="40">
        <v>2110173</v>
      </c>
      <c r="B30956" s="40" t="s">
        <v>17563</v>
      </c>
      <c r="C30956" s="40" t="s">
        <v>117</v>
      </c>
      <c r="D30956" s="40" t="s">
        <v>118</v>
      </c>
      <c r="E30956" s="40" t="s">
        <v>1203</v>
      </c>
      <c r="F30956" s="40" t="s">
        <v>43255</v>
      </c>
      <c r="G30956" s="40">
        <v>3790</v>
      </c>
    </row>
    <row r="30957" spans="1:7" x14ac:dyDescent="0.25">
      <c r="A30957" s="40">
        <v>2110175</v>
      </c>
      <c r="B30957" s="40" t="s">
        <v>43256</v>
      </c>
      <c r="C30957" s="40" t="s">
        <v>125</v>
      </c>
      <c r="D30957" s="40" t="s">
        <v>118</v>
      </c>
      <c r="E30957" s="40" t="s">
        <v>1134</v>
      </c>
      <c r="F30957" s="40" t="s">
        <v>43257</v>
      </c>
      <c r="G30957" s="40">
        <v>4.5999999999999996</v>
      </c>
    </row>
    <row r="30958" spans="1:7" x14ac:dyDescent="0.25">
      <c r="A30958" s="40">
        <v>2110176</v>
      </c>
      <c r="B30958" s="40" t="s">
        <v>43258</v>
      </c>
      <c r="C30958" s="40" t="s">
        <v>125</v>
      </c>
      <c r="D30958" s="40" t="s">
        <v>118</v>
      </c>
      <c r="E30958" s="40" t="s">
        <v>1209</v>
      </c>
      <c r="F30958" s="40" t="s">
        <v>43257</v>
      </c>
      <c r="G30958" s="40">
        <v>30.56</v>
      </c>
    </row>
    <row r="30959" spans="1:7" x14ac:dyDescent="0.25">
      <c r="A30959" s="40">
        <v>2110177</v>
      </c>
      <c r="B30959" s="40" t="s">
        <v>43259</v>
      </c>
      <c r="C30959" s="40" t="s">
        <v>125</v>
      </c>
      <c r="D30959" s="40" t="s">
        <v>118</v>
      </c>
      <c r="E30959" s="40" t="s">
        <v>1370</v>
      </c>
      <c r="F30959" s="40" t="s">
        <v>43260</v>
      </c>
      <c r="G30959" s="40">
        <v>277.97000000000003</v>
      </c>
    </row>
    <row r="30960" spans="1:7" x14ac:dyDescent="0.25">
      <c r="A30960" s="40">
        <v>2110184</v>
      </c>
      <c r="B30960" s="40" t="s">
        <v>43261</v>
      </c>
      <c r="C30960" s="40" t="s">
        <v>125</v>
      </c>
      <c r="D30960" s="40" t="s">
        <v>118</v>
      </c>
      <c r="E30960" s="40" t="s">
        <v>1654</v>
      </c>
      <c r="F30960" s="40" t="s">
        <v>43262</v>
      </c>
      <c r="G30960" s="40">
        <v>73.08</v>
      </c>
    </row>
    <row r="30961" spans="1:7" x14ac:dyDescent="0.25">
      <c r="A30961" s="40">
        <v>2110185</v>
      </c>
      <c r="B30961" s="40" t="s">
        <v>43263</v>
      </c>
      <c r="C30961" s="40" t="s">
        <v>125</v>
      </c>
      <c r="D30961" s="40" t="s">
        <v>118</v>
      </c>
      <c r="E30961" s="40" t="s">
        <v>1266</v>
      </c>
      <c r="F30961" s="40" t="s">
        <v>43262</v>
      </c>
      <c r="G30961" s="40">
        <v>40.5</v>
      </c>
    </row>
    <row r="30962" spans="1:7" x14ac:dyDescent="0.25">
      <c r="A30962" s="40">
        <v>2110186</v>
      </c>
      <c r="B30962" s="40" t="s">
        <v>43264</v>
      </c>
      <c r="C30962" s="40" t="s">
        <v>125</v>
      </c>
      <c r="D30962" s="40" t="s">
        <v>118</v>
      </c>
      <c r="E30962" s="40" t="s">
        <v>1270</v>
      </c>
      <c r="F30962" s="40" t="s">
        <v>43265</v>
      </c>
      <c r="G30962" s="40">
        <v>0</v>
      </c>
    </row>
    <row r="30963" spans="1:7" x14ac:dyDescent="0.25">
      <c r="A30963" s="40">
        <v>2110187</v>
      </c>
      <c r="B30963" s="40" t="s">
        <v>43266</v>
      </c>
      <c r="C30963" s="40" t="s">
        <v>122</v>
      </c>
      <c r="D30963" s="40" t="s">
        <v>118</v>
      </c>
      <c r="E30963" s="40" t="s">
        <v>43253</v>
      </c>
      <c r="F30963" s="40" t="s">
        <v>123</v>
      </c>
      <c r="G30963" s="40">
        <v>0</v>
      </c>
    </row>
    <row r="30964" spans="1:7" x14ac:dyDescent="0.25">
      <c r="A30964" s="40">
        <v>2110195</v>
      </c>
      <c r="B30964" s="40" t="s">
        <v>43267</v>
      </c>
      <c r="C30964" s="40" t="s">
        <v>132</v>
      </c>
      <c r="D30964" s="40" t="s">
        <v>118</v>
      </c>
      <c r="E30964" s="40" t="s">
        <v>1370</v>
      </c>
      <c r="F30964" s="40" t="s">
        <v>43268</v>
      </c>
      <c r="G30964" s="40">
        <v>0</v>
      </c>
    </row>
    <row r="30965" spans="1:7" x14ac:dyDescent="0.25">
      <c r="A30965" s="40">
        <v>2110197</v>
      </c>
      <c r="B30965" s="40" t="s">
        <v>43269</v>
      </c>
      <c r="C30965" s="40" t="s">
        <v>125</v>
      </c>
      <c r="D30965" s="40" t="s">
        <v>118</v>
      </c>
      <c r="E30965" s="40" t="s">
        <v>1266</v>
      </c>
      <c r="F30965" s="40" t="s">
        <v>43270</v>
      </c>
      <c r="G30965" s="40">
        <v>85.89</v>
      </c>
    </row>
    <row r="30966" spans="1:7" x14ac:dyDescent="0.25">
      <c r="A30966" s="40">
        <v>2110198</v>
      </c>
      <c r="B30966" s="40" t="s">
        <v>43271</v>
      </c>
      <c r="C30966" s="40" t="s">
        <v>125</v>
      </c>
      <c r="D30966" s="40" t="s">
        <v>118</v>
      </c>
      <c r="E30966" s="40" t="s">
        <v>1134</v>
      </c>
      <c r="F30966" s="40" t="s">
        <v>43272</v>
      </c>
      <c r="G30966" s="40">
        <v>288.24</v>
      </c>
    </row>
    <row r="30967" spans="1:7" x14ac:dyDescent="0.25">
      <c r="A30967" s="40">
        <v>2110199</v>
      </c>
      <c r="B30967" s="40" t="s">
        <v>43273</v>
      </c>
      <c r="C30967" s="40" t="s">
        <v>125</v>
      </c>
      <c r="D30967" s="40" t="s">
        <v>118</v>
      </c>
      <c r="E30967" s="40" t="s">
        <v>1134</v>
      </c>
      <c r="F30967" s="40" t="s">
        <v>43274</v>
      </c>
      <c r="G30967" s="40">
        <v>0</v>
      </c>
    </row>
    <row r="30968" spans="1:7" x14ac:dyDescent="0.25">
      <c r="A30968" s="40">
        <v>2110200</v>
      </c>
      <c r="B30968" s="40" t="s">
        <v>43275</v>
      </c>
      <c r="C30968" s="40" t="s">
        <v>125</v>
      </c>
      <c r="D30968" s="40" t="s">
        <v>118</v>
      </c>
      <c r="E30968" s="40" t="s">
        <v>1370</v>
      </c>
      <c r="F30968" s="40" t="s">
        <v>43276</v>
      </c>
      <c r="G30968" s="40">
        <v>241</v>
      </c>
    </row>
    <row r="30969" spans="1:7" x14ac:dyDescent="0.25">
      <c r="A30969" s="40">
        <v>2110201</v>
      </c>
      <c r="B30969" s="40" t="s">
        <v>43277</v>
      </c>
      <c r="C30969" s="40" t="s">
        <v>122</v>
      </c>
      <c r="D30969" s="40" t="s">
        <v>118</v>
      </c>
      <c r="E30969" s="40" t="s">
        <v>190</v>
      </c>
      <c r="F30969" s="40" t="s">
        <v>191</v>
      </c>
      <c r="G30969" s="40">
        <v>0</v>
      </c>
    </row>
    <row r="30970" spans="1:7" x14ac:dyDescent="0.25">
      <c r="A30970" s="40">
        <v>2110202</v>
      </c>
      <c r="B30970" s="40" t="s">
        <v>43278</v>
      </c>
      <c r="C30970" s="40" t="s">
        <v>125</v>
      </c>
      <c r="D30970" s="40" t="s">
        <v>118</v>
      </c>
      <c r="E30970" s="40" t="s">
        <v>1134</v>
      </c>
      <c r="F30970" s="40" t="s">
        <v>43279</v>
      </c>
      <c r="G30970" s="40">
        <v>634.05999999999995</v>
      </c>
    </row>
    <row r="30971" spans="1:7" x14ac:dyDescent="0.25">
      <c r="A30971" s="40">
        <v>2110203</v>
      </c>
      <c r="B30971" s="40" t="s">
        <v>43280</v>
      </c>
      <c r="C30971" s="40" t="s">
        <v>122</v>
      </c>
      <c r="D30971" s="40" t="s">
        <v>708</v>
      </c>
      <c r="E30971" s="40" t="s">
        <v>190</v>
      </c>
      <c r="F30971" s="40" t="s">
        <v>191</v>
      </c>
      <c r="G30971" s="40">
        <v>0</v>
      </c>
    </row>
    <row r="30972" spans="1:7" x14ac:dyDescent="0.25">
      <c r="A30972" s="40">
        <v>2110204</v>
      </c>
      <c r="B30972" s="40" t="s">
        <v>43281</v>
      </c>
      <c r="C30972" s="40" t="s">
        <v>125</v>
      </c>
      <c r="D30972" s="40" t="s">
        <v>118</v>
      </c>
      <c r="E30972" s="40" t="s">
        <v>3053</v>
      </c>
      <c r="F30972" s="40" t="s">
        <v>2315</v>
      </c>
      <c r="G30972" s="40">
        <v>25.76</v>
      </c>
    </row>
    <row r="30973" spans="1:7" x14ac:dyDescent="0.25">
      <c r="A30973" s="40">
        <v>2110206</v>
      </c>
      <c r="B30973" s="40" t="s">
        <v>43282</v>
      </c>
      <c r="C30973" s="40" t="s">
        <v>122</v>
      </c>
      <c r="D30973" s="40" t="s">
        <v>118</v>
      </c>
      <c r="E30973" s="40" t="s">
        <v>1069</v>
      </c>
      <c r="F30973" s="40" t="s">
        <v>123</v>
      </c>
      <c r="G30973" s="40">
        <v>0</v>
      </c>
    </row>
    <row r="30974" spans="1:7" x14ac:dyDescent="0.25">
      <c r="A30974" s="40">
        <v>2110207</v>
      </c>
      <c r="B30974" s="40" t="s">
        <v>43283</v>
      </c>
      <c r="C30974" s="40" t="s">
        <v>125</v>
      </c>
      <c r="D30974" s="40" t="s">
        <v>118</v>
      </c>
      <c r="E30974" s="40" t="s">
        <v>3844</v>
      </c>
      <c r="F30974" s="40" t="s">
        <v>2315</v>
      </c>
      <c r="G30974" s="40">
        <v>0</v>
      </c>
    </row>
    <row r="30975" spans="1:7" x14ac:dyDescent="0.25">
      <c r="A30975" s="40">
        <v>2110209</v>
      </c>
      <c r="B30975" s="40" t="s">
        <v>43284</v>
      </c>
      <c r="C30975" s="40" t="s">
        <v>125</v>
      </c>
      <c r="D30975" s="40" t="s">
        <v>118</v>
      </c>
      <c r="E30975" s="40" t="s">
        <v>1168</v>
      </c>
      <c r="F30975" s="40" t="s">
        <v>43285</v>
      </c>
      <c r="G30975" s="40">
        <v>68</v>
      </c>
    </row>
    <row r="30976" spans="1:7" x14ac:dyDescent="0.25">
      <c r="A30976" s="40">
        <v>2110210</v>
      </c>
      <c r="B30976" s="40" t="s">
        <v>43286</v>
      </c>
      <c r="C30976" s="40" t="s">
        <v>125</v>
      </c>
      <c r="D30976" s="40" t="s">
        <v>118</v>
      </c>
      <c r="E30976" s="40" t="s">
        <v>1134</v>
      </c>
      <c r="F30976" s="40" t="s">
        <v>43287</v>
      </c>
      <c r="G30976" s="40">
        <v>887.48</v>
      </c>
    </row>
    <row r="30977" spans="1:7" x14ac:dyDescent="0.25">
      <c r="A30977" s="40">
        <v>2110217</v>
      </c>
      <c r="B30977" s="40" t="s">
        <v>43288</v>
      </c>
      <c r="C30977" s="40" t="s">
        <v>125</v>
      </c>
      <c r="D30977" s="40" t="s">
        <v>118</v>
      </c>
      <c r="E30977" s="40" t="s">
        <v>1134</v>
      </c>
      <c r="F30977" s="40" t="s">
        <v>43285</v>
      </c>
      <c r="G30977" s="40">
        <v>60.07</v>
      </c>
    </row>
    <row r="30978" spans="1:7" x14ac:dyDescent="0.25">
      <c r="A30978" s="40">
        <v>2110218</v>
      </c>
      <c r="B30978" s="40" t="s">
        <v>43289</v>
      </c>
      <c r="C30978" s="40" t="s">
        <v>125</v>
      </c>
      <c r="D30978" s="40" t="s">
        <v>118</v>
      </c>
      <c r="E30978" s="40" t="s">
        <v>1266</v>
      </c>
      <c r="F30978" s="40" t="s">
        <v>43290</v>
      </c>
      <c r="G30978" s="40">
        <v>4.4000000000000004</v>
      </c>
    </row>
    <row r="30979" spans="1:7" x14ac:dyDescent="0.25">
      <c r="A30979" s="40">
        <v>2110219</v>
      </c>
      <c r="B30979" s="40" t="s">
        <v>43291</v>
      </c>
      <c r="C30979" s="40" t="s">
        <v>125</v>
      </c>
      <c r="D30979" s="40" t="s">
        <v>118</v>
      </c>
      <c r="E30979" s="40" t="s">
        <v>1195</v>
      </c>
      <c r="F30979" s="40" t="s">
        <v>43290</v>
      </c>
      <c r="G30979" s="40">
        <v>5.5</v>
      </c>
    </row>
    <row r="30980" spans="1:7" x14ac:dyDescent="0.25">
      <c r="A30980" s="40">
        <v>2110220</v>
      </c>
      <c r="B30980" s="40" t="s">
        <v>43292</v>
      </c>
      <c r="C30980" s="40" t="s">
        <v>125</v>
      </c>
      <c r="D30980" s="40" t="s">
        <v>118</v>
      </c>
      <c r="E30980" s="40" t="s">
        <v>1178</v>
      </c>
      <c r="F30980" s="40" t="s">
        <v>43293</v>
      </c>
      <c r="G30980" s="40">
        <v>278</v>
      </c>
    </row>
    <row r="30981" spans="1:7" x14ac:dyDescent="0.25">
      <c r="A30981" s="40">
        <v>2110221</v>
      </c>
      <c r="B30981" s="40" t="s">
        <v>43294</v>
      </c>
      <c r="C30981" s="40" t="s">
        <v>125</v>
      </c>
      <c r="D30981" s="40" t="s">
        <v>118</v>
      </c>
      <c r="E30981" s="40" t="s">
        <v>1134</v>
      </c>
      <c r="F30981" s="40" t="s">
        <v>43290</v>
      </c>
      <c r="G30981" s="40">
        <v>50.35</v>
      </c>
    </row>
    <row r="30982" spans="1:7" x14ac:dyDescent="0.25">
      <c r="A30982" s="40">
        <v>2110222</v>
      </c>
      <c r="B30982" s="40" t="s">
        <v>43295</v>
      </c>
      <c r="C30982" s="40" t="s">
        <v>125</v>
      </c>
      <c r="D30982" s="40" t="s">
        <v>118</v>
      </c>
      <c r="E30982" s="40" t="s">
        <v>1178</v>
      </c>
      <c r="F30982" s="40" t="s">
        <v>43296</v>
      </c>
      <c r="G30982" s="40">
        <v>179.33</v>
      </c>
    </row>
    <row r="30983" spans="1:7" x14ac:dyDescent="0.25">
      <c r="A30983" s="40">
        <v>2110223</v>
      </c>
      <c r="B30983" s="40" t="s">
        <v>43297</v>
      </c>
      <c r="C30983" s="40" t="s">
        <v>125</v>
      </c>
      <c r="D30983" s="40" t="s">
        <v>118</v>
      </c>
      <c r="E30983" s="40" t="s">
        <v>1209</v>
      </c>
      <c r="F30983" s="40" t="s">
        <v>43298</v>
      </c>
      <c r="G30983" s="40">
        <v>500</v>
      </c>
    </row>
    <row r="30984" spans="1:7" x14ac:dyDescent="0.25">
      <c r="A30984" s="40">
        <v>2110224</v>
      </c>
      <c r="B30984" s="40" t="s">
        <v>43299</v>
      </c>
      <c r="C30984" s="40" t="s">
        <v>125</v>
      </c>
      <c r="D30984" s="40" t="s">
        <v>118</v>
      </c>
      <c r="E30984" s="40" t="s">
        <v>1134</v>
      </c>
      <c r="F30984" s="40" t="s">
        <v>43300</v>
      </c>
      <c r="G30984" s="40">
        <v>20.25</v>
      </c>
    </row>
    <row r="30985" spans="1:7" x14ac:dyDescent="0.25">
      <c r="A30985" s="40">
        <v>2110225</v>
      </c>
      <c r="B30985" s="40" t="s">
        <v>43301</v>
      </c>
      <c r="C30985" s="40" t="s">
        <v>122</v>
      </c>
      <c r="D30985" s="40" t="s">
        <v>118</v>
      </c>
      <c r="E30985" s="40" t="s">
        <v>166</v>
      </c>
      <c r="F30985" s="40" t="s">
        <v>167</v>
      </c>
      <c r="G30985" s="40">
        <v>0</v>
      </c>
    </row>
    <row r="30986" spans="1:7" x14ac:dyDescent="0.25">
      <c r="A30986" s="40">
        <v>2110226</v>
      </c>
      <c r="B30986" s="40" t="s">
        <v>43302</v>
      </c>
      <c r="C30986" s="40" t="s">
        <v>122</v>
      </c>
      <c r="D30986" s="40" t="s">
        <v>118</v>
      </c>
      <c r="E30986" s="40" t="s">
        <v>166</v>
      </c>
      <c r="F30986" s="40" t="s">
        <v>167</v>
      </c>
      <c r="G30986" s="40">
        <v>0</v>
      </c>
    </row>
    <row r="30987" spans="1:7" x14ac:dyDescent="0.25">
      <c r="A30987" s="40">
        <v>2110227</v>
      </c>
      <c r="B30987" s="40" t="s">
        <v>43303</v>
      </c>
      <c r="C30987" s="40" t="s">
        <v>125</v>
      </c>
      <c r="D30987" s="40" t="s">
        <v>118</v>
      </c>
      <c r="E30987" s="40" t="s">
        <v>1186</v>
      </c>
      <c r="F30987" s="40" t="s">
        <v>43300</v>
      </c>
      <c r="G30987" s="40">
        <v>10.050000000000001</v>
      </c>
    </row>
    <row r="30988" spans="1:7" x14ac:dyDescent="0.25">
      <c r="A30988" s="40">
        <v>2110228</v>
      </c>
      <c r="B30988" s="40" t="s">
        <v>43304</v>
      </c>
      <c r="C30988" s="40" t="s">
        <v>132</v>
      </c>
      <c r="D30988" s="40" t="s">
        <v>118</v>
      </c>
      <c r="E30988" s="40" t="s">
        <v>1370</v>
      </c>
      <c r="F30988" s="40" t="s">
        <v>43305</v>
      </c>
      <c r="G30988" s="40">
        <v>1</v>
      </c>
    </row>
    <row r="30989" spans="1:7" x14ac:dyDescent="0.25">
      <c r="A30989" s="40">
        <v>2110235</v>
      </c>
      <c r="B30989" s="40" t="s">
        <v>43306</v>
      </c>
      <c r="C30989" s="40" t="s">
        <v>125</v>
      </c>
      <c r="D30989" s="40" t="s">
        <v>118</v>
      </c>
      <c r="E30989" s="40" t="s">
        <v>3588</v>
      </c>
      <c r="F30989" s="40" t="s">
        <v>43285</v>
      </c>
      <c r="G30989" s="40">
        <v>290</v>
      </c>
    </row>
    <row r="30990" spans="1:7" x14ac:dyDescent="0.25">
      <c r="A30990" s="40">
        <v>2110236</v>
      </c>
      <c r="B30990" s="40" t="s">
        <v>43307</v>
      </c>
      <c r="C30990" s="40" t="s">
        <v>125</v>
      </c>
      <c r="D30990" s="40" t="s">
        <v>118</v>
      </c>
      <c r="E30990" s="40" t="s">
        <v>1350</v>
      </c>
      <c r="F30990" s="40" t="s">
        <v>43308</v>
      </c>
      <c r="G30990" s="40">
        <v>253.98</v>
      </c>
    </row>
    <row r="30991" spans="1:7" x14ac:dyDescent="0.25">
      <c r="A30991" s="40">
        <v>2110237</v>
      </c>
      <c r="B30991" s="40" t="s">
        <v>43309</v>
      </c>
      <c r="C30991" s="40" t="s">
        <v>125</v>
      </c>
      <c r="D30991" s="40" t="s">
        <v>118</v>
      </c>
      <c r="E30991" s="40" t="s">
        <v>1347</v>
      </c>
      <c r="F30991" s="40" t="s">
        <v>26169</v>
      </c>
      <c r="G30991" s="40">
        <v>340.89</v>
      </c>
    </row>
    <row r="30992" spans="1:7" x14ac:dyDescent="0.25">
      <c r="A30992" s="40">
        <v>2110238</v>
      </c>
      <c r="B30992" s="40" t="s">
        <v>43310</v>
      </c>
      <c r="C30992" s="40" t="s">
        <v>125</v>
      </c>
      <c r="D30992" s="40" t="s">
        <v>118</v>
      </c>
      <c r="E30992" s="40" t="s">
        <v>1186</v>
      </c>
      <c r="F30992" s="40" t="s">
        <v>43308</v>
      </c>
      <c r="G30992" s="40">
        <v>16.8</v>
      </c>
    </row>
    <row r="30993" spans="1:7" x14ac:dyDescent="0.25">
      <c r="A30993" s="40">
        <v>2110240</v>
      </c>
      <c r="B30993" s="40" t="s">
        <v>43311</v>
      </c>
      <c r="C30993" s="40" t="s">
        <v>125</v>
      </c>
      <c r="D30993" s="40" t="s">
        <v>118</v>
      </c>
      <c r="E30993" s="40" t="s">
        <v>1228</v>
      </c>
      <c r="F30993" s="40" t="s">
        <v>18714</v>
      </c>
      <c r="G30993" s="40">
        <v>9.6</v>
      </c>
    </row>
    <row r="30994" spans="1:7" x14ac:dyDescent="0.25">
      <c r="A30994" s="40">
        <v>2110243</v>
      </c>
      <c r="B30994" s="40" t="s">
        <v>43312</v>
      </c>
      <c r="C30994" s="40" t="s">
        <v>125</v>
      </c>
      <c r="D30994" s="40" t="s">
        <v>118</v>
      </c>
      <c r="E30994" s="40" t="s">
        <v>7975</v>
      </c>
      <c r="F30994" s="40" t="s">
        <v>43313</v>
      </c>
      <c r="G30994" s="40">
        <v>39.78</v>
      </c>
    </row>
    <row r="30995" spans="1:7" x14ac:dyDescent="0.25">
      <c r="A30995" s="40">
        <v>2110246</v>
      </c>
      <c r="B30995" s="40" t="s">
        <v>43314</v>
      </c>
      <c r="C30995" s="40" t="s">
        <v>122</v>
      </c>
      <c r="D30995" s="40" t="s">
        <v>118</v>
      </c>
      <c r="E30995" s="40" t="s">
        <v>166</v>
      </c>
      <c r="F30995" s="40" t="s">
        <v>167</v>
      </c>
      <c r="G30995" s="40">
        <v>0</v>
      </c>
    </row>
    <row r="30996" spans="1:7" x14ac:dyDescent="0.25">
      <c r="A30996" s="40">
        <v>2110247</v>
      </c>
      <c r="B30996" s="40" t="s">
        <v>43315</v>
      </c>
      <c r="C30996" s="40" t="s">
        <v>122</v>
      </c>
      <c r="D30996" s="40" t="s">
        <v>118</v>
      </c>
      <c r="E30996" s="40" t="s">
        <v>166</v>
      </c>
      <c r="F30996" s="40" t="s">
        <v>167</v>
      </c>
      <c r="G30996" s="40">
        <v>0</v>
      </c>
    </row>
    <row r="30997" spans="1:7" x14ac:dyDescent="0.25">
      <c r="A30997" s="40">
        <v>2110248</v>
      </c>
      <c r="B30997" s="40" t="s">
        <v>43316</v>
      </c>
      <c r="C30997" s="40" t="s">
        <v>125</v>
      </c>
      <c r="D30997" s="40" t="s">
        <v>118</v>
      </c>
      <c r="E30997" s="40" t="s">
        <v>1203</v>
      </c>
      <c r="F30997" s="40" t="s">
        <v>43317</v>
      </c>
      <c r="G30997" s="40">
        <v>1080</v>
      </c>
    </row>
    <row r="30998" spans="1:7" x14ac:dyDescent="0.25">
      <c r="A30998" s="40">
        <v>2110254</v>
      </c>
      <c r="B30998" s="40" t="s">
        <v>43318</v>
      </c>
      <c r="C30998" s="40" t="s">
        <v>125</v>
      </c>
      <c r="D30998" s="40" t="s">
        <v>118</v>
      </c>
      <c r="E30998" s="40" t="s">
        <v>1253</v>
      </c>
      <c r="F30998" s="40" t="s">
        <v>43319</v>
      </c>
      <c r="G30998" s="40">
        <v>35.840000000000003</v>
      </c>
    </row>
    <row r="30999" spans="1:7" x14ac:dyDescent="0.25">
      <c r="A30999" s="40">
        <v>2110255</v>
      </c>
      <c r="B30999" s="40" t="s">
        <v>43320</v>
      </c>
      <c r="C30999" s="40" t="s">
        <v>125</v>
      </c>
      <c r="D30999" s="40" t="s">
        <v>118</v>
      </c>
      <c r="E30999" s="40" t="s">
        <v>1253</v>
      </c>
      <c r="F30999" s="40" t="s">
        <v>43321</v>
      </c>
      <c r="G30999" s="40">
        <v>129.22</v>
      </c>
    </row>
    <row r="31000" spans="1:7" x14ac:dyDescent="0.25">
      <c r="A31000" s="40">
        <v>2110256</v>
      </c>
      <c r="B31000" s="40" t="s">
        <v>43322</v>
      </c>
      <c r="C31000" s="40" t="s">
        <v>125</v>
      </c>
      <c r="D31000" s="40" t="s">
        <v>118</v>
      </c>
      <c r="E31000" s="40" t="s">
        <v>4009</v>
      </c>
      <c r="F31000" s="40" t="s">
        <v>43323</v>
      </c>
      <c r="G31000" s="40">
        <v>160.84</v>
      </c>
    </row>
    <row r="31001" spans="1:7" x14ac:dyDescent="0.25">
      <c r="A31001" s="40">
        <v>2110257</v>
      </c>
      <c r="B31001" s="40" t="s">
        <v>43324</v>
      </c>
      <c r="C31001" s="40" t="s">
        <v>122</v>
      </c>
      <c r="D31001" s="40" t="s">
        <v>118</v>
      </c>
      <c r="E31001" s="40" t="s">
        <v>190</v>
      </c>
      <c r="F31001" s="40" t="s">
        <v>191</v>
      </c>
      <c r="G31001" s="40">
        <v>0</v>
      </c>
    </row>
    <row r="31002" spans="1:7" x14ac:dyDescent="0.25">
      <c r="A31002" s="40">
        <v>2110262</v>
      </c>
      <c r="B31002" s="40" t="s">
        <v>43325</v>
      </c>
      <c r="C31002" s="40" t="s">
        <v>125</v>
      </c>
      <c r="D31002" s="40" t="s">
        <v>118</v>
      </c>
      <c r="E31002" s="40" t="s">
        <v>1240</v>
      </c>
      <c r="F31002" s="40" t="s">
        <v>43326</v>
      </c>
      <c r="G31002" s="40">
        <v>2</v>
      </c>
    </row>
    <row r="31003" spans="1:7" x14ac:dyDescent="0.25">
      <c r="A31003" s="40">
        <v>2110263</v>
      </c>
      <c r="B31003" s="40" t="s">
        <v>43327</v>
      </c>
      <c r="C31003" s="40" t="s">
        <v>125</v>
      </c>
      <c r="D31003" s="40" t="s">
        <v>390</v>
      </c>
      <c r="E31003" s="40" t="s">
        <v>1168</v>
      </c>
      <c r="F31003" s="40" t="s">
        <v>43328</v>
      </c>
      <c r="G31003" s="40">
        <v>2992.86</v>
      </c>
    </row>
    <row r="31004" spans="1:7" x14ac:dyDescent="0.25">
      <c r="A31004" s="40">
        <v>2110264</v>
      </c>
      <c r="B31004" s="40" t="s">
        <v>43329</v>
      </c>
      <c r="C31004" s="40" t="s">
        <v>122</v>
      </c>
      <c r="D31004" s="40" t="s">
        <v>118</v>
      </c>
      <c r="E31004" s="40" t="s">
        <v>166</v>
      </c>
      <c r="F31004" s="40" t="s">
        <v>167</v>
      </c>
      <c r="G31004" s="40">
        <v>0</v>
      </c>
    </row>
    <row r="31005" spans="1:7" x14ac:dyDescent="0.25">
      <c r="A31005" s="40">
        <v>2110265</v>
      </c>
      <c r="B31005" s="40" t="s">
        <v>43330</v>
      </c>
      <c r="C31005" s="40" t="s">
        <v>125</v>
      </c>
      <c r="D31005" s="40" t="s">
        <v>118</v>
      </c>
      <c r="E31005" s="40" t="s">
        <v>4512</v>
      </c>
      <c r="F31005" s="40" t="s">
        <v>43331</v>
      </c>
      <c r="G31005" s="40">
        <v>53.4</v>
      </c>
    </row>
    <row r="31006" spans="1:7" x14ac:dyDescent="0.25">
      <c r="A31006" s="40">
        <v>2110266</v>
      </c>
      <c r="B31006" s="40" t="s">
        <v>43332</v>
      </c>
      <c r="C31006" s="40" t="s">
        <v>125</v>
      </c>
      <c r="D31006" s="40" t="s">
        <v>118</v>
      </c>
      <c r="E31006" s="40" t="s">
        <v>1134</v>
      </c>
      <c r="F31006" s="40" t="s">
        <v>43333</v>
      </c>
      <c r="G31006" s="40">
        <v>316.14</v>
      </c>
    </row>
    <row r="31007" spans="1:7" x14ac:dyDescent="0.25">
      <c r="A31007" s="40">
        <v>2110267</v>
      </c>
      <c r="B31007" s="40" t="s">
        <v>43334</v>
      </c>
      <c r="C31007" s="40" t="s">
        <v>117</v>
      </c>
      <c r="D31007" s="40" t="s">
        <v>118</v>
      </c>
      <c r="E31007" s="40" t="s">
        <v>1209</v>
      </c>
      <c r="F31007" s="40" t="s">
        <v>43335</v>
      </c>
      <c r="G31007" s="40">
        <v>1448</v>
      </c>
    </row>
    <row r="31008" spans="1:7" x14ac:dyDescent="0.25">
      <c r="A31008" s="40">
        <v>2110268</v>
      </c>
      <c r="B31008" s="40" t="s">
        <v>43336</v>
      </c>
      <c r="C31008" s="40" t="s">
        <v>125</v>
      </c>
      <c r="D31008" s="40" t="s">
        <v>118</v>
      </c>
      <c r="E31008" s="40" t="s">
        <v>1186</v>
      </c>
      <c r="F31008" s="40" t="s">
        <v>43337</v>
      </c>
      <c r="G31008" s="40">
        <v>3600</v>
      </c>
    </row>
    <row r="31009" spans="1:7" x14ac:dyDescent="0.25">
      <c r="A31009" s="40">
        <v>2110269</v>
      </c>
      <c r="B31009" s="40" t="s">
        <v>43338</v>
      </c>
      <c r="C31009" s="40" t="s">
        <v>125</v>
      </c>
      <c r="D31009" s="40" t="s">
        <v>118</v>
      </c>
      <c r="E31009" s="40" t="s">
        <v>1171</v>
      </c>
      <c r="F31009" s="40" t="s">
        <v>43331</v>
      </c>
      <c r="G31009" s="40">
        <v>6</v>
      </c>
    </row>
    <row r="31010" spans="1:7" x14ac:dyDescent="0.25">
      <c r="A31010" s="40">
        <v>2110270</v>
      </c>
      <c r="B31010" s="40" t="s">
        <v>43339</v>
      </c>
      <c r="C31010" s="40" t="s">
        <v>122</v>
      </c>
      <c r="D31010" s="40" t="s">
        <v>118</v>
      </c>
      <c r="E31010" s="40" t="s">
        <v>166</v>
      </c>
      <c r="F31010" s="40" t="s">
        <v>167</v>
      </c>
      <c r="G31010" s="40">
        <v>0</v>
      </c>
    </row>
    <row r="31011" spans="1:7" x14ac:dyDescent="0.25">
      <c r="A31011" s="40">
        <v>2110273</v>
      </c>
      <c r="B31011" s="40" t="s">
        <v>43340</v>
      </c>
      <c r="C31011" s="40" t="s">
        <v>122</v>
      </c>
      <c r="D31011" s="40" t="s">
        <v>118</v>
      </c>
      <c r="E31011" s="40" t="s">
        <v>166</v>
      </c>
      <c r="F31011" s="40" t="s">
        <v>167</v>
      </c>
      <c r="G31011" s="40">
        <v>0</v>
      </c>
    </row>
    <row r="31012" spans="1:7" x14ac:dyDescent="0.25">
      <c r="A31012" s="40">
        <v>2110274</v>
      </c>
      <c r="B31012" s="40" t="s">
        <v>43341</v>
      </c>
      <c r="C31012" s="40" t="s">
        <v>125</v>
      </c>
      <c r="D31012" s="40" t="s">
        <v>118</v>
      </c>
      <c r="E31012" s="40" t="s">
        <v>18453</v>
      </c>
      <c r="F31012" s="40" t="s">
        <v>43342</v>
      </c>
      <c r="G31012" s="40">
        <v>7.73</v>
      </c>
    </row>
    <row r="31013" spans="1:7" x14ac:dyDescent="0.25">
      <c r="A31013" s="40">
        <v>2110276</v>
      </c>
      <c r="B31013" s="40" t="s">
        <v>43343</v>
      </c>
      <c r="C31013" s="40" t="s">
        <v>125</v>
      </c>
      <c r="D31013" s="40" t="s">
        <v>118</v>
      </c>
      <c r="E31013" s="40" t="s">
        <v>1178</v>
      </c>
      <c r="F31013" s="40" t="s">
        <v>43344</v>
      </c>
      <c r="G31013" s="40">
        <v>212.4</v>
      </c>
    </row>
    <row r="31014" spans="1:7" x14ac:dyDescent="0.25">
      <c r="A31014" s="40">
        <v>2110278</v>
      </c>
      <c r="B31014" s="40" t="s">
        <v>43345</v>
      </c>
      <c r="C31014" s="40" t="s">
        <v>125</v>
      </c>
      <c r="D31014" s="40" t="s">
        <v>118</v>
      </c>
      <c r="E31014" s="40" t="s">
        <v>1266</v>
      </c>
      <c r="F31014" s="40" t="s">
        <v>43346</v>
      </c>
      <c r="G31014" s="40">
        <v>17.64</v>
      </c>
    </row>
    <row r="31015" spans="1:7" x14ac:dyDescent="0.25">
      <c r="A31015" s="40">
        <v>2110279</v>
      </c>
      <c r="B31015" s="40" t="s">
        <v>43347</v>
      </c>
      <c r="C31015" s="40" t="s">
        <v>125</v>
      </c>
      <c r="D31015" s="40" t="s">
        <v>118</v>
      </c>
      <c r="E31015" s="40" t="s">
        <v>43348</v>
      </c>
      <c r="F31015" s="40" t="s">
        <v>43349</v>
      </c>
      <c r="G31015" s="40">
        <v>182</v>
      </c>
    </row>
    <row r="31016" spans="1:7" x14ac:dyDescent="0.25">
      <c r="A31016" s="40">
        <v>2110280</v>
      </c>
      <c r="B31016" s="40" t="s">
        <v>43350</v>
      </c>
      <c r="C31016" s="40" t="s">
        <v>122</v>
      </c>
      <c r="D31016" s="40" t="s">
        <v>708</v>
      </c>
      <c r="E31016" s="40" t="s">
        <v>166</v>
      </c>
      <c r="F31016" s="40" t="s">
        <v>167</v>
      </c>
      <c r="G31016" s="40">
        <v>0</v>
      </c>
    </row>
    <row r="31017" spans="1:7" x14ac:dyDescent="0.25">
      <c r="A31017" s="40">
        <v>2110282</v>
      </c>
      <c r="B31017" s="40" t="s">
        <v>43351</v>
      </c>
      <c r="C31017" s="40" t="s">
        <v>122</v>
      </c>
      <c r="D31017" s="40" t="s">
        <v>118</v>
      </c>
      <c r="E31017" s="40" t="s">
        <v>166</v>
      </c>
      <c r="F31017" s="40" t="s">
        <v>167</v>
      </c>
      <c r="G31017" s="40">
        <v>0</v>
      </c>
    </row>
    <row r="31018" spans="1:7" x14ac:dyDescent="0.25">
      <c r="A31018" s="40">
        <v>2110283</v>
      </c>
      <c r="B31018" s="40" t="s">
        <v>43352</v>
      </c>
      <c r="C31018" s="40" t="s">
        <v>122</v>
      </c>
      <c r="D31018" s="40" t="s">
        <v>1691</v>
      </c>
      <c r="E31018" s="40" t="s">
        <v>190</v>
      </c>
      <c r="F31018" s="40" t="s">
        <v>191</v>
      </c>
      <c r="G31018" s="40">
        <v>0</v>
      </c>
    </row>
    <row r="31019" spans="1:7" x14ac:dyDescent="0.25">
      <c r="A31019" s="40">
        <v>2110284</v>
      </c>
      <c r="B31019" s="40" t="s">
        <v>43353</v>
      </c>
      <c r="C31019" s="40" t="s">
        <v>117</v>
      </c>
      <c r="D31019" s="40" t="s">
        <v>118</v>
      </c>
      <c r="E31019" s="40" t="s">
        <v>1171</v>
      </c>
      <c r="F31019" s="40" t="s">
        <v>43354</v>
      </c>
      <c r="G31019" s="40">
        <v>4800</v>
      </c>
    </row>
    <row r="31020" spans="1:7" x14ac:dyDescent="0.25">
      <c r="A31020" s="40">
        <v>2110285</v>
      </c>
      <c r="B31020" s="40" t="s">
        <v>43355</v>
      </c>
      <c r="C31020" s="40" t="s">
        <v>125</v>
      </c>
      <c r="D31020" s="40" t="s">
        <v>118</v>
      </c>
      <c r="E31020" s="40" t="s">
        <v>18453</v>
      </c>
      <c r="F31020" s="40" t="s">
        <v>43356</v>
      </c>
      <c r="G31020" s="40">
        <v>30.65</v>
      </c>
    </row>
    <row r="31021" spans="1:7" x14ac:dyDescent="0.25">
      <c r="A31021" s="40">
        <v>2110289</v>
      </c>
      <c r="B31021" s="40" t="s">
        <v>43357</v>
      </c>
      <c r="C31021" s="40" t="s">
        <v>125</v>
      </c>
      <c r="D31021" s="40" t="s">
        <v>118</v>
      </c>
      <c r="E31021" s="40" t="s">
        <v>1178</v>
      </c>
      <c r="F31021" s="40" t="s">
        <v>43358</v>
      </c>
      <c r="G31021" s="40">
        <v>325</v>
      </c>
    </row>
    <row r="31022" spans="1:7" x14ac:dyDescent="0.25">
      <c r="A31022" s="40">
        <v>2110290</v>
      </c>
      <c r="B31022" s="40" t="s">
        <v>43359</v>
      </c>
      <c r="C31022" s="40" t="s">
        <v>125</v>
      </c>
      <c r="D31022" s="40" t="s">
        <v>118</v>
      </c>
      <c r="E31022" s="40" t="s">
        <v>3603</v>
      </c>
      <c r="F31022" s="40" t="s">
        <v>10748</v>
      </c>
      <c r="G31022" s="40">
        <v>32</v>
      </c>
    </row>
    <row r="31023" spans="1:7" x14ac:dyDescent="0.25">
      <c r="A31023" s="40">
        <v>2110292</v>
      </c>
      <c r="B31023" s="40" t="s">
        <v>43360</v>
      </c>
      <c r="C31023" s="40" t="s">
        <v>125</v>
      </c>
      <c r="D31023" s="40" t="s">
        <v>118</v>
      </c>
      <c r="E31023" s="40" t="s">
        <v>1266</v>
      </c>
      <c r="F31023" s="40" t="s">
        <v>10748</v>
      </c>
      <c r="G31023" s="40">
        <v>3.82</v>
      </c>
    </row>
    <row r="31024" spans="1:7" x14ac:dyDescent="0.25">
      <c r="A31024" s="40">
        <v>2110293</v>
      </c>
      <c r="B31024" s="40" t="s">
        <v>43361</v>
      </c>
      <c r="C31024" s="40" t="s">
        <v>132</v>
      </c>
      <c r="D31024" s="40" t="s">
        <v>118</v>
      </c>
      <c r="E31024" s="40" t="s">
        <v>1370</v>
      </c>
      <c r="F31024" s="40" t="s">
        <v>43362</v>
      </c>
      <c r="G31024" s="40">
        <v>4830</v>
      </c>
    </row>
    <row r="31025" spans="1:7" x14ac:dyDescent="0.25">
      <c r="A31025" s="40">
        <v>2110294</v>
      </c>
      <c r="B31025" s="40" t="s">
        <v>43363</v>
      </c>
      <c r="C31025" s="40" t="s">
        <v>125</v>
      </c>
      <c r="D31025" s="40" t="s">
        <v>118</v>
      </c>
      <c r="E31025" s="40" t="s">
        <v>1142</v>
      </c>
      <c r="F31025" s="40" t="s">
        <v>43364</v>
      </c>
      <c r="G31025" s="40">
        <v>515</v>
      </c>
    </row>
    <row r="31026" spans="1:7" x14ac:dyDescent="0.25">
      <c r="A31026" s="40">
        <v>2110295</v>
      </c>
      <c r="B31026" s="40" t="s">
        <v>43365</v>
      </c>
      <c r="C31026" s="40" t="s">
        <v>122</v>
      </c>
      <c r="D31026" s="40" t="s">
        <v>118</v>
      </c>
      <c r="E31026" s="40" t="s">
        <v>166</v>
      </c>
      <c r="F31026" s="40" t="s">
        <v>642</v>
      </c>
      <c r="G31026" s="40">
        <v>0</v>
      </c>
    </row>
    <row r="31027" spans="1:7" x14ac:dyDescent="0.25">
      <c r="A31027" s="40">
        <v>2110296</v>
      </c>
      <c r="B31027" s="40" t="s">
        <v>43366</v>
      </c>
      <c r="C31027" s="40" t="s">
        <v>122</v>
      </c>
      <c r="D31027" s="40" t="s">
        <v>118</v>
      </c>
      <c r="E31027" s="40" t="s">
        <v>166</v>
      </c>
      <c r="F31027" s="40" t="s">
        <v>167</v>
      </c>
      <c r="G31027" s="40">
        <v>0</v>
      </c>
    </row>
    <row r="31028" spans="1:7" x14ac:dyDescent="0.25">
      <c r="A31028" s="40">
        <v>2110297</v>
      </c>
      <c r="B31028" s="40" t="s">
        <v>43367</v>
      </c>
      <c r="C31028" s="40" t="s">
        <v>125</v>
      </c>
      <c r="D31028" s="40" t="s">
        <v>118</v>
      </c>
      <c r="E31028" s="40" t="s">
        <v>1228</v>
      </c>
      <c r="F31028" s="40" t="s">
        <v>43368</v>
      </c>
      <c r="G31028" s="40">
        <v>229.92</v>
      </c>
    </row>
    <row r="31029" spans="1:7" x14ac:dyDescent="0.25">
      <c r="A31029" s="40">
        <v>2110298</v>
      </c>
      <c r="B31029" s="40" t="s">
        <v>43369</v>
      </c>
      <c r="C31029" s="40" t="s">
        <v>125</v>
      </c>
      <c r="D31029" s="40" t="s">
        <v>118</v>
      </c>
      <c r="E31029" s="40" t="s">
        <v>1370</v>
      </c>
      <c r="F31029" s="40" t="s">
        <v>43370</v>
      </c>
      <c r="G31029" s="40">
        <v>105.8</v>
      </c>
    </row>
    <row r="31030" spans="1:7" x14ac:dyDescent="0.25">
      <c r="A31030" s="40">
        <v>2110299</v>
      </c>
      <c r="B31030" s="40" t="s">
        <v>43371</v>
      </c>
      <c r="C31030" s="40" t="s">
        <v>122</v>
      </c>
      <c r="D31030" s="40" t="s">
        <v>118</v>
      </c>
      <c r="E31030" s="40" t="s">
        <v>166</v>
      </c>
      <c r="F31030" s="40" t="s">
        <v>167</v>
      </c>
      <c r="G31030" s="40">
        <v>0</v>
      </c>
    </row>
    <row r="31031" spans="1:7" x14ac:dyDescent="0.25">
      <c r="A31031" s="40">
        <v>2110300</v>
      </c>
      <c r="B31031" s="40" t="s">
        <v>43372</v>
      </c>
      <c r="C31031" s="40" t="s">
        <v>125</v>
      </c>
      <c r="D31031" s="40" t="s">
        <v>118</v>
      </c>
      <c r="E31031" s="40" t="s">
        <v>1343</v>
      </c>
      <c r="F31031" s="40" t="s">
        <v>43373</v>
      </c>
      <c r="G31031" s="40">
        <v>1</v>
      </c>
    </row>
    <row r="31032" spans="1:7" x14ac:dyDescent="0.25">
      <c r="A31032" s="40">
        <v>2110302</v>
      </c>
      <c r="B31032" s="40" t="s">
        <v>43374</v>
      </c>
      <c r="C31032" s="40" t="s">
        <v>125</v>
      </c>
      <c r="D31032" s="40" t="s">
        <v>118</v>
      </c>
      <c r="E31032" s="40" t="s">
        <v>1318</v>
      </c>
      <c r="F31032" s="40" t="s">
        <v>43373</v>
      </c>
      <c r="G31032" s="40">
        <v>2</v>
      </c>
    </row>
    <row r="31033" spans="1:7" x14ac:dyDescent="0.25">
      <c r="A31033" s="40">
        <v>2110303</v>
      </c>
      <c r="B31033" s="40" t="s">
        <v>43375</v>
      </c>
      <c r="C31033" s="40" t="s">
        <v>125</v>
      </c>
      <c r="D31033" s="40" t="s">
        <v>118</v>
      </c>
      <c r="E31033" s="40" t="s">
        <v>1343</v>
      </c>
      <c r="F31033" s="40" t="s">
        <v>43376</v>
      </c>
      <c r="G31033" s="40">
        <v>87.72</v>
      </c>
    </row>
    <row r="31034" spans="1:7" x14ac:dyDescent="0.25">
      <c r="A31034" s="40">
        <v>2110304</v>
      </c>
      <c r="B31034" s="40" t="s">
        <v>43377</v>
      </c>
      <c r="C31034" s="40" t="s">
        <v>125</v>
      </c>
      <c r="D31034" s="40" t="s">
        <v>118</v>
      </c>
      <c r="E31034" s="40" t="s">
        <v>1343</v>
      </c>
      <c r="F31034" s="40" t="s">
        <v>43376</v>
      </c>
      <c r="G31034" s="40">
        <v>85.7</v>
      </c>
    </row>
    <row r="31035" spans="1:7" x14ac:dyDescent="0.25">
      <c r="A31035" s="40">
        <v>2110305</v>
      </c>
      <c r="B31035" s="40" t="s">
        <v>25859</v>
      </c>
      <c r="C31035" s="40" t="s">
        <v>122</v>
      </c>
      <c r="D31035" s="40" t="s">
        <v>118</v>
      </c>
      <c r="E31035" s="40" t="s">
        <v>190</v>
      </c>
      <c r="F31035" s="40" t="s">
        <v>191</v>
      </c>
      <c r="G31035" s="40">
        <v>0</v>
      </c>
    </row>
    <row r="31036" spans="1:7" x14ac:dyDescent="0.25">
      <c r="A31036" s="40">
        <v>2110307</v>
      </c>
      <c r="B31036" s="40" t="s">
        <v>43378</v>
      </c>
      <c r="C31036" s="40" t="s">
        <v>125</v>
      </c>
      <c r="D31036" s="40" t="s">
        <v>118</v>
      </c>
      <c r="E31036" s="40" t="s">
        <v>1282</v>
      </c>
      <c r="F31036" s="40" t="s">
        <v>43379</v>
      </c>
      <c r="G31036" s="40">
        <v>139.47999999999999</v>
      </c>
    </row>
    <row r="31037" spans="1:7" x14ac:dyDescent="0.25">
      <c r="A31037" s="40">
        <v>2110309</v>
      </c>
      <c r="B31037" s="40" t="s">
        <v>43380</v>
      </c>
      <c r="C31037" s="40" t="s">
        <v>125</v>
      </c>
      <c r="D31037" s="40" t="s">
        <v>118</v>
      </c>
      <c r="E31037" s="40" t="s">
        <v>1279</v>
      </c>
      <c r="F31037" s="40" t="s">
        <v>18585</v>
      </c>
      <c r="G31037" s="40">
        <v>11.59</v>
      </c>
    </row>
    <row r="31038" spans="1:7" x14ac:dyDescent="0.25">
      <c r="A31038" s="40">
        <v>2110310</v>
      </c>
      <c r="B31038" s="40" t="s">
        <v>43381</v>
      </c>
      <c r="C31038" s="40" t="s">
        <v>125</v>
      </c>
      <c r="D31038" s="40" t="s">
        <v>118</v>
      </c>
      <c r="E31038" s="40" t="s">
        <v>1186</v>
      </c>
      <c r="F31038" s="40" t="s">
        <v>43382</v>
      </c>
      <c r="G31038" s="40">
        <v>1052.5</v>
      </c>
    </row>
    <row r="31039" spans="1:7" x14ac:dyDescent="0.25">
      <c r="A31039" s="40">
        <v>2110312</v>
      </c>
      <c r="B31039" s="40" t="s">
        <v>43383</v>
      </c>
      <c r="C31039" s="40" t="s">
        <v>122</v>
      </c>
      <c r="D31039" s="40" t="s">
        <v>118</v>
      </c>
      <c r="E31039" s="40" t="s">
        <v>166</v>
      </c>
      <c r="F31039" s="40" t="s">
        <v>167</v>
      </c>
      <c r="G31039" s="40">
        <v>0</v>
      </c>
    </row>
    <row r="31040" spans="1:7" x14ac:dyDescent="0.25">
      <c r="A31040" s="40">
        <v>2110313</v>
      </c>
      <c r="B31040" s="40" t="s">
        <v>43384</v>
      </c>
      <c r="C31040" s="40" t="s">
        <v>122</v>
      </c>
      <c r="D31040" s="40" t="s">
        <v>118</v>
      </c>
      <c r="E31040" s="40" t="s">
        <v>166</v>
      </c>
      <c r="F31040" s="40" t="s">
        <v>167</v>
      </c>
      <c r="G31040" s="40">
        <v>0</v>
      </c>
    </row>
    <row r="31041" spans="1:7" x14ac:dyDescent="0.25">
      <c r="A31041" s="40">
        <v>2110314</v>
      </c>
      <c r="B31041" s="40" t="s">
        <v>43385</v>
      </c>
      <c r="C31041" s="40" t="s">
        <v>122</v>
      </c>
      <c r="D31041" s="40" t="s">
        <v>118</v>
      </c>
      <c r="E31041" s="40" t="s">
        <v>166</v>
      </c>
      <c r="F31041" s="40" t="s">
        <v>167</v>
      </c>
      <c r="G31041" s="40">
        <v>0</v>
      </c>
    </row>
    <row r="31042" spans="1:7" x14ac:dyDescent="0.25">
      <c r="A31042" s="40">
        <v>2110315</v>
      </c>
      <c r="B31042" s="40" t="s">
        <v>43386</v>
      </c>
      <c r="C31042" s="40" t="s">
        <v>122</v>
      </c>
      <c r="D31042" s="40" t="s">
        <v>118</v>
      </c>
      <c r="E31042" s="40" t="s">
        <v>166</v>
      </c>
      <c r="F31042" s="40" t="s">
        <v>167</v>
      </c>
      <c r="G31042" s="40">
        <v>0</v>
      </c>
    </row>
    <row r="31043" spans="1:7" x14ac:dyDescent="0.25">
      <c r="A31043" s="40">
        <v>2110316</v>
      </c>
      <c r="B31043" s="40" t="s">
        <v>43387</v>
      </c>
      <c r="C31043" s="40" t="s">
        <v>122</v>
      </c>
      <c r="D31043" s="40" t="s">
        <v>118</v>
      </c>
      <c r="E31043" s="40" t="s">
        <v>166</v>
      </c>
      <c r="F31043" s="40" t="s">
        <v>167</v>
      </c>
      <c r="G31043" s="40">
        <v>0</v>
      </c>
    </row>
    <row r="31044" spans="1:7" x14ac:dyDescent="0.25">
      <c r="A31044" s="40">
        <v>2110317</v>
      </c>
      <c r="B31044" s="40" t="s">
        <v>43388</v>
      </c>
      <c r="C31044" s="40" t="s">
        <v>125</v>
      </c>
      <c r="D31044" s="40" t="s">
        <v>118</v>
      </c>
      <c r="E31044" s="40" t="s">
        <v>1134</v>
      </c>
      <c r="F31044" s="40" t="s">
        <v>43389</v>
      </c>
      <c r="G31044" s="40">
        <v>741.06</v>
      </c>
    </row>
    <row r="31045" spans="1:7" x14ac:dyDescent="0.25">
      <c r="A31045" s="40">
        <v>2110318</v>
      </c>
      <c r="B31045" s="40" t="s">
        <v>43390</v>
      </c>
      <c r="C31045" s="40" t="s">
        <v>125</v>
      </c>
      <c r="D31045" s="40" t="s">
        <v>118</v>
      </c>
      <c r="E31045" s="40" t="s">
        <v>1134</v>
      </c>
      <c r="F31045" s="40" t="s">
        <v>43391</v>
      </c>
      <c r="G31045" s="40">
        <v>144.1</v>
      </c>
    </row>
    <row r="31046" spans="1:7" x14ac:dyDescent="0.25">
      <c r="A31046" s="40">
        <v>2110319</v>
      </c>
      <c r="B31046" s="40" t="s">
        <v>43392</v>
      </c>
      <c r="C31046" s="40" t="s">
        <v>125</v>
      </c>
      <c r="D31046" s="40" t="s">
        <v>118</v>
      </c>
      <c r="E31046" s="40" t="s">
        <v>1134</v>
      </c>
      <c r="F31046" s="40" t="s">
        <v>43393</v>
      </c>
      <c r="G31046" s="40">
        <v>434.08</v>
      </c>
    </row>
    <row r="31047" spans="1:7" x14ac:dyDescent="0.25">
      <c r="A31047" s="40">
        <v>2110320</v>
      </c>
      <c r="B31047" s="40" t="s">
        <v>43394</v>
      </c>
      <c r="C31047" s="40" t="s">
        <v>125</v>
      </c>
      <c r="D31047" s="40" t="s">
        <v>118</v>
      </c>
      <c r="E31047" s="40" t="s">
        <v>1178</v>
      </c>
      <c r="F31047" s="40" t="s">
        <v>43395</v>
      </c>
      <c r="G31047" s="40">
        <v>233.33</v>
      </c>
    </row>
    <row r="31048" spans="1:7" x14ac:dyDescent="0.25">
      <c r="A31048" s="40">
        <v>2110326</v>
      </c>
      <c r="B31048" s="40" t="s">
        <v>43396</v>
      </c>
      <c r="C31048" s="40" t="s">
        <v>122</v>
      </c>
      <c r="D31048" s="40" t="s">
        <v>118</v>
      </c>
      <c r="E31048" s="40" t="s">
        <v>166</v>
      </c>
      <c r="F31048" s="40" t="s">
        <v>167</v>
      </c>
      <c r="G31048" s="40">
        <v>0</v>
      </c>
    </row>
    <row r="31049" spans="1:7" x14ac:dyDescent="0.25">
      <c r="A31049" s="40">
        <v>2110327</v>
      </c>
      <c r="B31049" s="40" t="s">
        <v>43397</v>
      </c>
      <c r="C31049" s="40" t="s">
        <v>122</v>
      </c>
      <c r="D31049" s="40" t="s">
        <v>118</v>
      </c>
      <c r="E31049" s="40" t="s">
        <v>166</v>
      </c>
      <c r="F31049" s="40" t="s">
        <v>167</v>
      </c>
      <c r="G31049" s="40">
        <v>0</v>
      </c>
    </row>
    <row r="31050" spans="1:7" x14ac:dyDescent="0.25">
      <c r="A31050" s="40">
        <v>2110328</v>
      </c>
      <c r="B31050" s="40" t="s">
        <v>43398</v>
      </c>
      <c r="C31050" s="40" t="s">
        <v>122</v>
      </c>
      <c r="D31050" s="40" t="s">
        <v>118</v>
      </c>
      <c r="E31050" s="40" t="s">
        <v>166</v>
      </c>
      <c r="F31050" s="40" t="s">
        <v>167</v>
      </c>
      <c r="G31050" s="40">
        <v>0</v>
      </c>
    </row>
    <row r="31051" spans="1:7" x14ac:dyDescent="0.25">
      <c r="A31051" s="40">
        <v>2110329</v>
      </c>
      <c r="B31051" s="40" t="s">
        <v>43399</v>
      </c>
      <c r="C31051" s="40" t="s">
        <v>122</v>
      </c>
      <c r="D31051" s="40" t="s">
        <v>118</v>
      </c>
      <c r="E31051" s="40" t="s">
        <v>166</v>
      </c>
      <c r="F31051" s="40" t="s">
        <v>167</v>
      </c>
      <c r="G31051" s="40">
        <v>0</v>
      </c>
    </row>
    <row r="31052" spans="1:7" x14ac:dyDescent="0.25">
      <c r="A31052" s="40">
        <v>2110330</v>
      </c>
      <c r="B31052" s="40" t="s">
        <v>43400</v>
      </c>
      <c r="C31052" s="40" t="s">
        <v>122</v>
      </c>
      <c r="D31052" s="40" t="s">
        <v>118</v>
      </c>
      <c r="E31052" s="40" t="s">
        <v>166</v>
      </c>
      <c r="F31052" s="40" t="s">
        <v>167</v>
      </c>
      <c r="G31052" s="40">
        <v>0</v>
      </c>
    </row>
    <row r="31053" spans="1:7" x14ac:dyDescent="0.25">
      <c r="A31053" s="40">
        <v>2110331</v>
      </c>
      <c r="B31053" s="40" t="s">
        <v>43401</v>
      </c>
      <c r="C31053" s="40" t="s">
        <v>122</v>
      </c>
      <c r="D31053" s="40" t="s">
        <v>118</v>
      </c>
      <c r="E31053" s="40" t="s">
        <v>166</v>
      </c>
      <c r="F31053" s="40" t="s">
        <v>167</v>
      </c>
      <c r="G31053" s="40">
        <v>0</v>
      </c>
    </row>
    <row r="31054" spans="1:7" x14ac:dyDescent="0.25">
      <c r="A31054" s="40">
        <v>2110332</v>
      </c>
      <c r="B31054" s="40" t="s">
        <v>43402</v>
      </c>
      <c r="C31054" s="40" t="s">
        <v>122</v>
      </c>
      <c r="D31054" s="40" t="s">
        <v>118</v>
      </c>
      <c r="E31054" s="40" t="s">
        <v>166</v>
      </c>
      <c r="F31054" s="40" t="s">
        <v>167</v>
      </c>
      <c r="G31054" s="40">
        <v>0</v>
      </c>
    </row>
    <row r="31055" spans="1:7" x14ac:dyDescent="0.25">
      <c r="A31055" s="40">
        <v>2110333</v>
      </c>
      <c r="B31055" s="40" t="s">
        <v>43403</v>
      </c>
      <c r="C31055" s="40" t="s">
        <v>122</v>
      </c>
      <c r="D31055" s="40" t="s">
        <v>118</v>
      </c>
      <c r="E31055" s="40" t="s">
        <v>166</v>
      </c>
      <c r="F31055" s="40" t="s">
        <v>167</v>
      </c>
      <c r="G31055" s="40">
        <v>0</v>
      </c>
    </row>
    <row r="31056" spans="1:7" x14ac:dyDescent="0.25">
      <c r="A31056" s="40">
        <v>2110335</v>
      </c>
      <c r="B31056" s="40" t="s">
        <v>43404</v>
      </c>
      <c r="C31056" s="40" t="s">
        <v>122</v>
      </c>
      <c r="D31056" s="40" t="s">
        <v>118</v>
      </c>
      <c r="E31056" s="40" t="s">
        <v>166</v>
      </c>
      <c r="F31056" s="40" t="s">
        <v>167</v>
      </c>
      <c r="G31056" s="40">
        <v>0</v>
      </c>
    </row>
    <row r="31057" spans="1:7" x14ac:dyDescent="0.25">
      <c r="A31057" s="40">
        <v>2110336</v>
      </c>
      <c r="B31057" s="40" t="s">
        <v>43405</v>
      </c>
      <c r="C31057" s="40" t="s">
        <v>122</v>
      </c>
      <c r="D31057" s="40" t="s">
        <v>118</v>
      </c>
      <c r="E31057" s="40" t="s">
        <v>166</v>
      </c>
      <c r="F31057" s="40" t="s">
        <v>167</v>
      </c>
      <c r="G31057" s="40">
        <v>0</v>
      </c>
    </row>
    <row r="31058" spans="1:7" x14ac:dyDescent="0.25">
      <c r="A31058" s="40">
        <v>2110337</v>
      </c>
      <c r="B31058" s="40" t="s">
        <v>43406</v>
      </c>
      <c r="C31058" s="40" t="s">
        <v>125</v>
      </c>
      <c r="D31058" s="40" t="s">
        <v>118</v>
      </c>
      <c r="E31058" s="40" t="s">
        <v>1228</v>
      </c>
      <c r="F31058" s="40" t="s">
        <v>43407</v>
      </c>
      <c r="G31058" s="40">
        <v>285.8</v>
      </c>
    </row>
    <row r="31059" spans="1:7" x14ac:dyDescent="0.25">
      <c r="A31059" s="40">
        <v>2110338</v>
      </c>
      <c r="B31059" s="40" t="s">
        <v>43408</v>
      </c>
      <c r="C31059" s="40" t="s">
        <v>122</v>
      </c>
      <c r="D31059" s="40" t="s">
        <v>118</v>
      </c>
      <c r="E31059" s="40" t="s">
        <v>166</v>
      </c>
      <c r="F31059" s="40" t="s">
        <v>167</v>
      </c>
      <c r="G31059" s="40">
        <v>0</v>
      </c>
    </row>
    <row r="31060" spans="1:7" x14ac:dyDescent="0.25">
      <c r="A31060" s="40">
        <v>2110339</v>
      </c>
      <c r="B31060" s="40" t="s">
        <v>43409</v>
      </c>
      <c r="C31060" s="40" t="s">
        <v>125</v>
      </c>
      <c r="D31060" s="40" t="s">
        <v>118</v>
      </c>
      <c r="E31060" s="40" t="s">
        <v>1228</v>
      </c>
      <c r="F31060" s="40" t="s">
        <v>43407</v>
      </c>
      <c r="G31060" s="40">
        <v>34.75</v>
      </c>
    </row>
    <row r="31061" spans="1:7" x14ac:dyDescent="0.25">
      <c r="A31061" s="40">
        <v>2110340</v>
      </c>
      <c r="B31061" s="40" t="s">
        <v>43410</v>
      </c>
      <c r="C31061" s="40" t="s">
        <v>125</v>
      </c>
      <c r="D31061" s="40" t="s">
        <v>118</v>
      </c>
      <c r="E31061" s="40" t="s">
        <v>1228</v>
      </c>
      <c r="F31061" s="40" t="s">
        <v>43411</v>
      </c>
      <c r="G31061" s="40">
        <v>112.42</v>
      </c>
    </row>
    <row r="31062" spans="1:7" x14ac:dyDescent="0.25">
      <c r="A31062" s="40">
        <v>2110341</v>
      </c>
      <c r="B31062" s="40" t="s">
        <v>17409</v>
      </c>
      <c r="C31062" s="40" t="s">
        <v>125</v>
      </c>
      <c r="D31062" s="40" t="s">
        <v>118</v>
      </c>
      <c r="E31062" s="40" t="s">
        <v>1178</v>
      </c>
      <c r="F31062" s="40" t="s">
        <v>43412</v>
      </c>
      <c r="G31062" s="40">
        <v>0</v>
      </c>
    </row>
    <row r="31063" spans="1:7" x14ac:dyDescent="0.25">
      <c r="A31063" s="40">
        <v>2110342</v>
      </c>
      <c r="B31063" s="40" t="s">
        <v>43413</v>
      </c>
      <c r="C31063" s="40" t="s">
        <v>125</v>
      </c>
      <c r="D31063" s="40" t="s">
        <v>118</v>
      </c>
      <c r="E31063" s="40" t="s">
        <v>1134</v>
      </c>
      <c r="F31063" s="40" t="s">
        <v>43412</v>
      </c>
      <c r="G31063" s="40">
        <v>61.34</v>
      </c>
    </row>
    <row r="31064" spans="1:7" x14ac:dyDescent="0.25">
      <c r="A31064" s="40">
        <v>2110343</v>
      </c>
      <c r="B31064" s="40" t="s">
        <v>43414</v>
      </c>
      <c r="C31064" s="40" t="s">
        <v>125</v>
      </c>
      <c r="D31064" s="40" t="s">
        <v>118</v>
      </c>
      <c r="E31064" s="40" t="s">
        <v>1228</v>
      </c>
      <c r="F31064" s="40" t="s">
        <v>22081</v>
      </c>
      <c r="G31064" s="40">
        <v>95.34</v>
      </c>
    </row>
    <row r="31065" spans="1:7" x14ac:dyDescent="0.25">
      <c r="A31065" s="40">
        <v>2110346</v>
      </c>
      <c r="B31065" s="40" t="s">
        <v>43415</v>
      </c>
      <c r="C31065" s="40" t="s">
        <v>122</v>
      </c>
      <c r="D31065" s="40" t="s">
        <v>118</v>
      </c>
      <c r="E31065" s="40" t="s">
        <v>166</v>
      </c>
      <c r="F31065" s="40" t="s">
        <v>167</v>
      </c>
      <c r="G31065" s="40">
        <v>0</v>
      </c>
    </row>
    <row r="31066" spans="1:7" x14ac:dyDescent="0.25">
      <c r="A31066" s="40">
        <v>2110347</v>
      </c>
      <c r="B31066" s="40" t="s">
        <v>43416</v>
      </c>
      <c r="C31066" s="40" t="s">
        <v>122</v>
      </c>
      <c r="D31066" s="40" t="s">
        <v>118</v>
      </c>
      <c r="E31066" s="40" t="s">
        <v>166</v>
      </c>
      <c r="F31066" s="40" t="s">
        <v>167</v>
      </c>
      <c r="G31066" s="40">
        <v>0</v>
      </c>
    </row>
    <row r="31067" spans="1:7" x14ac:dyDescent="0.25">
      <c r="A31067" s="40">
        <v>2110349</v>
      </c>
      <c r="B31067" s="40" t="s">
        <v>43417</v>
      </c>
      <c r="C31067" s="40" t="s">
        <v>122</v>
      </c>
      <c r="D31067" s="40" t="s">
        <v>118</v>
      </c>
      <c r="E31067" s="40" t="s">
        <v>166</v>
      </c>
      <c r="F31067" s="40" t="s">
        <v>167</v>
      </c>
      <c r="G31067" s="40">
        <v>0</v>
      </c>
    </row>
    <row r="31068" spans="1:7" x14ac:dyDescent="0.25">
      <c r="A31068" s="40">
        <v>2110350</v>
      </c>
      <c r="B31068" s="40" t="s">
        <v>43418</v>
      </c>
      <c r="C31068" s="40" t="s">
        <v>122</v>
      </c>
      <c r="D31068" s="40" t="s">
        <v>118</v>
      </c>
      <c r="E31068" s="40" t="s">
        <v>166</v>
      </c>
      <c r="F31068" s="40" t="s">
        <v>167</v>
      </c>
      <c r="G31068" s="40">
        <v>0</v>
      </c>
    </row>
    <row r="31069" spans="1:7" x14ac:dyDescent="0.25">
      <c r="A31069" s="40">
        <v>2110351</v>
      </c>
      <c r="B31069" s="40" t="s">
        <v>43419</v>
      </c>
      <c r="C31069" s="40" t="s">
        <v>122</v>
      </c>
      <c r="D31069" s="40" t="s">
        <v>118</v>
      </c>
      <c r="E31069" s="40" t="s">
        <v>190</v>
      </c>
      <c r="F31069" s="40" t="s">
        <v>191</v>
      </c>
      <c r="G31069" s="40">
        <v>0</v>
      </c>
    </row>
    <row r="31070" spans="1:7" x14ac:dyDescent="0.25">
      <c r="A31070" s="40">
        <v>2110352</v>
      </c>
      <c r="B31070" s="40" t="s">
        <v>39444</v>
      </c>
      <c r="C31070" s="40" t="s">
        <v>125</v>
      </c>
      <c r="D31070" s="40" t="s">
        <v>118</v>
      </c>
      <c r="E31070" s="40" t="s">
        <v>1178</v>
      </c>
      <c r="F31070" s="40" t="s">
        <v>43411</v>
      </c>
      <c r="G31070" s="40">
        <v>174.36</v>
      </c>
    </row>
    <row r="31071" spans="1:7" x14ac:dyDescent="0.25">
      <c r="A31071" s="40">
        <v>2110353</v>
      </c>
      <c r="B31071" s="40" t="s">
        <v>43420</v>
      </c>
      <c r="C31071" s="40" t="s">
        <v>125</v>
      </c>
      <c r="D31071" s="40" t="s">
        <v>118</v>
      </c>
      <c r="E31071" s="40" t="s">
        <v>1209</v>
      </c>
      <c r="F31071" s="40" t="s">
        <v>43421</v>
      </c>
      <c r="G31071" s="40">
        <v>86.26</v>
      </c>
    </row>
    <row r="31072" spans="1:7" x14ac:dyDescent="0.25">
      <c r="A31072" s="40">
        <v>2110354</v>
      </c>
      <c r="B31072" s="40" t="s">
        <v>43422</v>
      </c>
      <c r="C31072" s="40" t="s">
        <v>122</v>
      </c>
      <c r="D31072" s="40" t="s">
        <v>118</v>
      </c>
      <c r="E31072" s="40" t="s">
        <v>166</v>
      </c>
      <c r="F31072" s="40" t="s">
        <v>167</v>
      </c>
      <c r="G31072" s="40">
        <v>0</v>
      </c>
    </row>
    <row r="31073" spans="1:7" x14ac:dyDescent="0.25">
      <c r="A31073" s="40">
        <v>2110355</v>
      </c>
      <c r="B31073" s="40" t="s">
        <v>43423</v>
      </c>
      <c r="C31073" s="40" t="s">
        <v>122</v>
      </c>
      <c r="D31073" s="40" t="s">
        <v>118</v>
      </c>
      <c r="E31073" s="40" t="s">
        <v>166</v>
      </c>
      <c r="F31073" s="40" t="s">
        <v>167</v>
      </c>
      <c r="G31073" s="40">
        <v>0</v>
      </c>
    </row>
    <row r="31074" spans="1:7" x14ac:dyDescent="0.25">
      <c r="A31074" s="40">
        <v>2110356</v>
      </c>
      <c r="B31074" s="40" t="s">
        <v>2149</v>
      </c>
      <c r="C31074" s="40" t="s">
        <v>125</v>
      </c>
      <c r="D31074" s="40" t="s">
        <v>118</v>
      </c>
      <c r="E31074" s="40" t="s">
        <v>1195</v>
      </c>
      <c r="F31074" s="40" t="s">
        <v>43424</v>
      </c>
      <c r="G31074" s="40">
        <v>185.8</v>
      </c>
    </row>
    <row r="31075" spans="1:7" x14ac:dyDescent="0.25">
      <c r="A31075" s="40">
        <v>2110357</v>
      </c>
      <c r="B31075" s="40" t="s">
        <v>2151</v>
      </c>
      <c r="C31075" s="40" t="s">
        <v>125</v>
      </c>
      <c r="D31075" s="40" t="s">
        <v>118</v>
      </c>
      <c r="E31075" s="40" t="s">
        <v>1195</v>
      </c>
      <c r="F31075" s="40" t="s">
        <v>43424</v>
      </c>
      <c r="G31075" s="40">
        <v>118</v>
      </c>
    </row>
    <row r="31076" spans="1:7" x14ac:dyDescent="0.25">
      <c r="A31076" s="40">
        <v>2110358</v>
      </c>
      <c r="B31076" s="40" t="s">
        <v>43425</v>
      </c>
      <c r="C31076" s="40" t="s">
        <v>125</v>
      </c>
      <c r="D31076" s="40" t="s">
        <v>118</v>
      </c>
      <c r="E31076" s="40" t="s">
        <v>1178</v>
      </c>
      <c r="F31076" s="40" t="s">
        <v>43426</v>
      </c>
      <c r="G31076" s="40">
        <v>277.2</v>
      </c>
    </row>
    <row r="31077" spans="1:7" x14ac:dyDescent="0.25">
      <c r="A31077" s="40">
        <v>2110359</v>
      </c>
      <c r="B31077" s="40" t="s">
        <v>43427</v>
      </c>
      <c r="C31077" s="40" t="s">
        <v>125</v>
      </c>
      <c r="D31077" s="40" t="s">
        <v>118</v>
      </c>
      <c r="E31077" s="40" t="s">
        <v>1178</v>
      </c>
      <c r="F31077" s="40" t="s">
        <v>43428</v>
      </c>
      <c r="G31077" s="40">
        <v>124.31</v>
      </c>
    </row>
    <row r="31078" spans="1:7" x14ac:dyDescent="0.25">
      <c r="A31078" s="40">
        <v>2110360</v>
      </c>
      <c r="B31078" s="40" t="s">
        <v>43429</v>
      </c>
      <c r="C31078" s="40" t="s">
        <v>125</v>
      </c>
      <c r="D31078" s="40" t="s">
        <v>118</v>
      </c>
      <c r="E31078" s="40" t="s">
        <v>1178</v>
      </c>
      <c r="F31078" s="40" t="s">
        <v>43430</v>
      </c>
      <c r="G31078" s="40">
        <v>281.52</v>
      </c>
    </row>
    <row r="31079" spans="1:7" x14ac:dyDescent="0.25">
      <c r="A31079" s="40">
        <v>2110361</v>
      </c>
      <c r="B31079" s="40" t="s">
        <v>43431</v>
      </c>
      <c r="C31079" s="40" t="s">
        <v>125</v>
      </c>
      <c r="D31079" s="40" t="s">
        <v>118</v>
      </c>
      <c r="E31079" s="40" t="s">
        <v>1134</v>
      </c>
      <c r="F31079" s="40" t="s">
        <v>43411</v>
      </c>
      <c r="G31079" s="40">
        <v>58.4</v>
      </c>
    </row>
    <row r="31080" spans="1:7" x14ac:dyDescent="0.25">
      <c r="A31080" s="40">
        <v>2110362</v>
      </c>
      <c r="B31080" s="40" t="s">
        <v>43432</v>
      </c>
      <c r="C31080" s="40" t="s">
        <v>125</v>
      </c>
      <c r="D31080" s="40" t="s">
        <v>118</v>
      </c>
      <c r="E31080" s="40" t="s">
        <v>1134</v>
      </c>
      <c r="F31080" s="40" t="s">
        <v>22139</v>
      </c>
      <c r="G31080" s="40">
        <v>152.15</v>
      </c>
    </row>
    <row r="31081" spans="1:7" x14ac:dyDescent="0.25">
      <c r="A31081" s="40">
        <v>2110363</v>
      </c>
      <c r="B31081" s="40" t="s">
        <v>43433</v>
      </c>
      <c r="C31081" s="40" t="s">
        <v>125</v>
      </c>
      <c r="D31081" s="40" t="s">
        <v>118</v>
      </c>
      <c r="E31081" s="40" t="s">
        <v>2526</v>
      </c>
      <c r="F31081" s="40" t="s">
        <v>43293</v>
      </c>
      <c r="G31081" s="40">
        <v>16.66</v>
      </c>
    </row>
    <row r="31082" spans="1:7" x14ac:dyDescent="0.25">
      <c r="A31082" s="40">
        <v>2110364</v>
      </c>
      <c r="B31082" s="40" t="s">
        <v>43434</v>
      </c>
      <c r="C31082" s="40" t="s">
        <v>125</v>
      </c>
      <c r="D31082" s="40" t="s">
        <v>118</v>
      </c>
      <c r="E31082" s="40" t="s">
        <v>1171</v>
      </c>
      <c r="F31082" s="40" t="s">
        <v>43293</v>
      </c>
      <c r="G31082" s="40">
        <v>146.55000000000001</v>
      </c>
    </row>
    <row r="31083" spans="1:7" x14ac:dyDescent="0.25">
      <c r="A31083" s="40">
        <v>2110365</v>
      </c>
      <c r="B31083" s="40" t="s">
        <v>43435</v>
      </c>
      <c r="C31083" s="40" t="s">
        <v>125</v>
      </c>
      <c r="D31083" s="40" t="s">
        <v>118</v>
      </c>
      <c r="E31083" s="40" t="s">
        <v>1134</v>
      </c>
      <c r="F31083" s="40" t="s">
        <v>43436</v>
      </c>
      <c r="G31083" s="40">
        <v>40.36</v>
      </c>
    </row>
    <row r="31084" spans="1:7" x14ac:dyDescent="0.25">
      <c r="A31084" s="40">
        <v>2110368</v>
      </c>
      <c r="B31084" s="40" t="s">
        <v>43437</v>
      </c>
      <c r="C31084" s="40" t="s">
        <v>125</v>
      </c>
      <c r="D31084" s="40" t="s">
        <v>118</v>
      </c>
      <c r="E31084" s="40" t="s">
        <v>1178</v>
      </c>
      <c r="F31084" s="40" t="s">
        <v>43438</v>
      </c>
      <c r="G31084" s="40">
        <v>134.32</v>
      </c>
    </row>
    <row r="31085" spans="1:7" x14ac:dyDescent="0.25">
      <c r="A31085" s="40">
        <v>2110369</v>
      </c>
      <c r="B31085" s="40" t="s">
        <v>43439</v>
      </c>
      <c r="C31085" s="40" t="s">
        <v>125</v>
      </c>
      <c r="D31085" s="40" t="s">
        <v>118</v>
      </c>
      <c r="E31085" s="40" t="s">
        <v>1654</v>
      </c>
      <c r="F31085" s="40" t="s">
        <v>43438</v>
      </c>
      <c r="G31085" s="40">
        <v>18.78</v>
      </c>
    </row>
    <row r="31086" spans="1:7" x14ac:dyDescent="0.25">
      <c r="A31086" s="40">
        <v>2110370</v>
      </c>
      <c r="B31086" s="40" t="s">
        <v>43440</v>
      </c>
      <c r="C31086" s="40" t="s">
        <v>125</v>
      </c>
      <c r="D31086" s="40" t="s">
        <v>118</v>
      </c>
      <c r="E31086" s="40" t="s">
        <v>1231</v>
      </c>
      <c r="F31086" s="40" t="s">
        <v>43441</v>
      </c>
      <c r="G31086" s="40">
        <v>55</v>
      </c>
    </row>
    <row r="31087" spans="1:7" x14ac:dyDescent="0.25">
      <c r="A31087" s="40">
        <v>2110371</v>
      </c>
      <c r="B31087" s="40" t="s">
        <v>43442</v>
      </c>
      <c r="C31087" s="40" t="s">
        <v>125</v>
      </c>
      <c r="D31087" s="40" t="s">
        <v>118</v>
      </c>
      <c r="E31087" s="40" t="s">
        <v>1231</v>
      </c>
      <c r="F31087" s="40" t="s">
        <v>22185</v>
      </c>
      <c r="G31087" s="40">
        <v>76.44</v>
      </c>
    </row>
    <row r="31088" spans="1:7" x14ac:dyDescent="0.25">
      <c r="A31088" s="40">
        <v>2110372</v>
      </c>
      <c r="B31088" s="40" t="s">
        <v>43443</v>
      </c>
      <c r="C31088" s="40" t="s">
        <v>125</v>
      </c>
      <c r="D31088" s="40" t="s">
        <v>118</v>
      </c>
      <c r="E31088" s="40" t="s">
        <v>1178</v>
      </c>
      <c r="F31088" s="40" t="s">
        <v>22051</v>
      </c>
      <c r="G31088" s="40">
        <v>0</v>
      </c>
    </row>
    <row r="31089" spans="1:7" x14ac:dyDescent="0.25">
      <c r="A31089" s="40">
        <v>2110373</v>
      </c>
      <c r="B31089" s="40" t="s">
        <v>43444</v>
      </c>
      <c r="C31089" s="40" t="s">
        <v>125</v>
      </c>
      <c r="D31089" s="40" t="s">
        <v>118</v>
      </c>
      <c r="E31089" s="40" t="s">
        <v>1654</v>
      </c>
      <c r="F31089" s="40" t="s">
        <v>20324</v>
      </c>
      <c r="G31089" s="40">
        <v>35.64</v>
      </c>
    </row>
    <row r="31090" spans="1:7" x14ac:dyDescent="0.25">
      <c r="A31090" s="40">
        <v>2110374</v>
      </c>
      <c r="B31090" s="40" t="s">
        <v>43445</v>
      </c>
      <c r="C31090" s="40" t="s">
        <v>122</v>
      </c>
      <c r="D31090" s="40" t="s">
        <v>118</v>
      </c>
      <c r="E31090" s="40" t="s">
        <v>1178</v>
      </c>
      <c r="F31090" s="40" t="s">
        <v>123</v>
      </c>
      <c r="G31090" s="40">
        <v>0</v>
      </c>
    </row>
    <row r="31091" spans="1:7" x14ac:dyDescent="0.25">
      <c r="A31091" s="40">
        <v>2110375</v>
      </c>
      <c r="B31091" s="40" t="s">
        <v>43446</v>
      </c>
      <c r="C31091" s="40" t="s">
        <v>122</v>
      </c>
      <c r="D31091" s="40" t="s">
        <v>118</v>
      </c>
      <c r="E31091" s="40" t="s">
        <v>1178</v>
      </c>
      <c r="F31091" s="40" t="s">
        <v>123</v>
      </c>
      <c r="G31091" s="40">
        <v>0</v>
      </c>
    </row>
    <row r="31092" spans="1:7" x14ac:dyDescent="0.25">
      <c r="A31092" s="40">
        <v>2110376</v>
      </c>
      <c r="B31092" s="40" t="s">
        <v>43447</v>
      </c>
      <c r="C31092" s="40" t="s">
        <v>122</v>
      </c>
      <c r="D31092" s="40" t="s">
        <v>118</v>
      </c>
      <c r="E31092" s="40" t="s">
        <v>3581</v>
      </c>
      <c r="F31092" s="40" t="s">
        <v>123</v>
      </c>
      <c r="G31092" s="40">
        <v>0</v>
      </c>
    </row>
    <row r="31093" spans="1:7" x14ac:dyDescent="0.25">
      <c r="A31093" s="40">
        <v>2110377</v>
      </c>
      <c r="B31093" s="40" t="s">
        <v>43448</v>
      </c>
      <c r="C31093" s="40" t="s">
        <v>125</v>
      </c>
      <c r="D31093" s="40" t="s">
        <v>118</v>
      </c>
      <c r="E31093" s="40" t="s">
        <v>1178</v>
      </c>
      <c r="F31093" s="40" t="s">
        <v>43296</v>
      </c>
      <c r="G31093" s="40">
        <v>169</v>
      </c>
    </row>
    <row r="31094" spans="1:7" x14ac:dyDescent="0.25">
      <c r="A31094" s="40">
        <v>2110378</v>
      </c>
      <c r="B31094" s="40" t="s">
        <v>43449</v>
      </c>
      <c r="C31094" s="40" t="s">
        <v>125</v>
      </c>
      <c r="D31094" s="40" t="s">
        <v>118</v>
      </c>
      <c r="E31094" s="40" t="s">
        <v>4169</v>
      </c>
      <c r="F31094" s="40" t="s">
        <v>43450</v>
      </c>
      <c r="G31094" s="40">
        <v>90</v>
      </c>
    </row>
    <row r="31095" spans="1:7" x14ac:dyDescent="0.25">
      <c r="A31095" s="40">
        <v>2110379</v>
      </c>
      <c r="B31095" s="40" t="s">
        <v>43451</v>
      </c>
      <c r="C31095" s="40" t="s">
        <v>122</v>
      </c>
      <c r="D31095" s="40" t="s">
        <v>118</v>
      </c>
      <c r="E31095" s="40" t="s">
        <v>190</v>
      </c>
      <c r="F31095" s="40" t="s">
        <v>191</v>
      </c>
      <c r="G31095" s="40">
        <v>0</v>
      </c>
    </row>
    <row r="31096" spans="1:7" x14ac:dyDescent="0.25">
      <c r="A31096" s="40">
        <v>2110382</v>
      </c>
      <c r="B31096" s="40" t="s">
        <v>43452</v>
      </c>
      <c r="C31096" s="40" t="s">
        <v>125</v>
      </c>
      <c r="D31096" s="40" t="s">
        <v>118</v>
      </c>
      <c r="E31096" s="40" t="s">
        <v>1134</v>
      </c>
      <c r="F31096" s="40" t="s">
        <v>43450</v>
      </c>
      <c r="G31096" s="40">
        <v>170.55</v>
      </c>
    </row>
    <row r="31097" spans="1:7" x14ac:dyDescent="0.25">
      <c r="A31097" s="40">
        <v>2110383</v>
      </c>
      <c r="B31097" s="40" t="s">
        <v>43453</v>
      </c>
      <c r="C31097" s="40" t="s">
        <v>122</v>
      </c>
      <c r="D31097" s="40" t="s">
        <v>118</v>
      </c>
      <c r="E31097" s="40" t="s">
        <v>166</v>
      </c>
      <c r="F31097" s="40" t="s">
        <v>167</v>
      </c>
      <c r="G31097" s="40">
        <v>0</v>
      </c>
    </row>
    <row r="31098" spans="1:7" x14ac:dyDescent="0.25">
      <c r="A31098" s="40">
        <v>2110384</v>
      </c>
      <c r="B31098" s="40" t="s">
        <v>43454</v>
      </c>
      <c r="C31098" s="40" t="s">
        <v>122</v>
      </c>
      <c r="D31098" s="40" t="s">
        <v>118</v>
      </c>
      <c r="E31098" s="40" t="s">
        <v>166</v>
      </c>
      <c r="F31098" s="40" t="s">
        <v>167</v>
      </c>
      <c r="G31098" s="40">
        <v>0</v>
      </c>
    </row>
    <row r="31099" spans="1:7" x14ac:dyDescent="0.25">
      <c r="A31099" s="40">
        <v>2110385</v>
      </c>
      <c r="B31099" s="40" t="s">
        <v>43455</v>
      </c>
      <c r="C31099" s="40" t="s">
        <v>132</v>
      </c>
      <c r="D31099" s="40" t="s">
        <v>118</v>
      </c>
      <c r="E31099" s="40" t="s">
        <v>3585</v>
      </c>
      <c r="F31099" s="40" t="s">
        <v>43456</v>
      </c>
      <c r="G31099" s="40">
        <v>2230.1999999999998</v>
      </c>
    </row>
    <row r="31100" spans="1:7" x14ac:dyDescent="0.25">
      <c r="A31100" s="40">
        <v>2110386</v>
      </c>
      <c r="B31100" s="40" t="s">
        <v>43457</v>
      </c>
      <c r="C31100" s="40" t="s">
        <v>125</v>
      </c>
      <c r="D31100" s="40" t="s">
        <v>118</v>
      </c>
      <c r="E31100" s="40" t="s">
        <v>1325</v>
      </c>
      <c r="F31100" s="40" t="s">
        <v>18585</v>
      </c>
      <c r="G31100" s="40">
        <v>0.7</v>
      </c>
    </row>
    <row r="31101" spans="1:7" x14ac:dyDescent="0.25">
      <c r="A31101" s="40">
        <v>2110387</v>
      </c>
      <c r="B31101" s="40" t="s">
        <v>43458</v>
      </c>
      <c r="C31101" s="40" t="s">
        <v>125</v>
      </c>
      <c r="D31101" s="40" t="s">
        <v>118</v>
      </c>
      <c r="E31101" s="40" t="s">
        <v>1228</v>
      </c>
      <c r="F31101" s="40" t="s">
        <v>43459</v>
      </c>
      <c r="G31101" s="40">
        <v>57</v>
      </c>
    </row>
    <row r="31102" spans="1:7" x14ac:dyDescent="0.25">
      <c r="A31102" s="40">
        <v>2110388</v>
      </c>
      <c r="B31102" s="40" t="s">
        <v>43460</v>
      </c>
      <c r="C31102" s="40" t="s">
        <v>125</v>
      </c>
      <c r="D31102" s="40" t="s">
        <v>118</v>
      </c>
      <c r="E31102" s="40" t="s">
        <v>1228</v>
      </c>
      <c r="F31102" s="40" t="s">
        <v>43459</v>
      </c>
      <c r="G31102" s="40">
        <v>28.5</v>
      </c>
    </row>
    <row r="31103" spans="1:7" x14ac:dyDescent="0.25">
      <c r="A31103" s="40">
        <v>2110389</v>
      </c>
      <c r="B31103" s="40" t="s">
        <v>43461</v>
      </c>
      <c r="C31103" s="40" t="s">
        <v>125</v>
      </c>
      <c r="D31103" s="40" t="s">
        <v>118</v>
      </c>
      <c r="E31103" s="40" t="s">
        <v>1228</v>
      </c>
      <c r="F31103" s="40" t="s">
        <v>43459</v>
      </c>
      <c r="G31103" s="40">
        <v>20.87</v>
      </c>
    </row>
    <row r="31104" spans="1:7" x14ac:dyDescent="0.25">
      <c r="A31104" s="40">
        <v>2110390</v>
      </c>
      <c r="B31104" s="40" t="s">
        <v>43462</v>
      </c>
      <c r="C31104" s="40" t="s">
        <v>122</v>
      </c>
      <c r="D31104" s="40" t="s">
        <v>118</v>
      </c>
      <c r="E31104" s="40" t="s">
        <v>166</v>
      </c>
      <c r="F31104" s="40" t="s">
        <v>167</v>
      </c>
      <c r="G31104" s="40">
        <v>0</v>
      </c>
    </row>
    <row r="31105" spans="1:7" x14ac:dyDescent="0.25">
      <c r="A31105" s="40">
        <v>2110391</v>
      </c>
      <c r="B31105" s="40" t="s">
        <v>43463</v>
      </c>
      <c r="C31105" s="40" t="s">
        <v>125</v>
      </c>
      <c r="D31105" s="40" t="s">
        <v>118</v>
      </c>
      <c r="E31105" s="40" t="s">
        <v>1134</v>
      </c>
      <c r="F31105" s="40" t="s">
        <v>43337</v>
      </c>
      <c r="G31105" s="40">
        <v>23.75</v>
      </c>
    </row>
    <row r="31106" spans="1:7" x14ac:dyDescent="0.25">
      <c r="A31106" s="40">
        <v>2110392</v>
      </c>
      <c r="B31106" s="40" t="s">
        <v>43464</v>
      </c>
      <c r="C31106" s="40" t="s">
        <v>122</v>
      </c>
      <c r="D31106" s="40" t="s">
        <v>118</v>
      </c>
      <c r="E31106" s="40" t="s">
        <v>190</v>
      </c>
      <c r="F31106" s="40" t="s">
        <v>191</v>
      </c>
      <c r="G31106" s="40">
        <v>0</v>
      </c>
    </row>
    <row r="31107" spans="1:7" x14ac:dyDescent="0.25">
      <c r="A31107" s="40">
        <v>2110393</v>
      </c>
      <c r="B31107" s="40" t="s">
        <v>43465</v>
      </c>
      <c r="C31107" s="40" t="s">
        <v>122</v>
      </c>
      <c r="D31107" s="40" t="s">
        <v>118</v>
      </c>
      <c r="E31107" s="40" t="s">
        <v>166</v>
      </c>
      <c r="F31107" s="40" t="s">
        <v>167</v>
      </c>
      <c r="G31107" s="40">
        <v>0</v>
      </c>
    </row>
    <row r="31108" spans="1:7" x14ac:dyDescent="0.25">
      <c r="A31108" s="40">
        <v>2110394</v>
      </c>
      <c r="B31108" s="40" t="s">
        <v>17409</v>
      </c>
      <c r="C31108" s="40" t="s">
        <v>125</v>
      </c>
      <c r="D31108" s="40" t="s">
        <v>118</v>
      </c>
      <c r="E31108" s="40" t="s">
        <v>1178</v>
      </c>
      <c r="F31108" s="40" t="s">
        <v>43466</v>
      </c>
      <c r="G31108" s="40">
        <v>349.25</v>
      </c>
    </row>
    <row r="31109" spans="1:7" x14ac:dyDescent="0.25">
      <c r="A31109" s="40">
        <v>2110395</v>
      </c>
      <c r="B31109" s="40" t="s">
        <v>43467</v>
      </c>
      <c r="C31109" s="40" t="s">
        <v>125</v>
      </c>
      <c r="D31109" s="40" t="s">
        <v>118</v>
      </c>
      <c r="E31109" s="40" t="s">
        <v>1178</v>
      </c>
      <c r="F31109" s="40" t="s">
        <v>43468</v>
      </c>
      <c r="G31109" s="40">
        <v>98.25</v>
      </c>
    </row>
    <row r="31110" spans="1:7" x14ac:dyDescent="0.25">
      <c r="A31110" s="40">
        <v>2110396</v>
      </c>
      <c r="B31110" s="40" t="s">
        <v>43469</v>
      </c>
      <c r="C31110" s="40" t="s">
        <v>125</v>
      </c>
      <c r="D31110" s="40" t="s">
        <v>118</v>
      </c>
      <c r="E31110" s="40" t="s">
        <v>1178</v>
      </c>
      <c r="F31110" s="40" t="s">
        <v>43468</v>
      </c>
      <c r="G31110" s="40">
        <v>31.1</v>
      </c>
    </row>
    <row r="31111" spans="1:7" x14ac:dyDescent="0.25">
      <c r="A31111" s="40">
        <v>2110397</v>
      </c>
      <c r="B31111" s="40" t="s">
        <v>43470</v>
      </c>
      <c r="C31111" s="40" t="s">
        <v>125</v>
      </c>
      <c r="D31111" s="40" t="s">
        <v>118</v>
      </c>
      <c r="E31111" s="40" t="s">
        <v>1134</v>
      </c>
      <c r="F31111" s="40" t="s">
        <v>43471</v>
      </c>
      <c r="G31111" s="40">
        <v>12</v>
      </c>
    </row>
    <row r="31112" spans="1:7" x14ac:dyDescent="0.25">
      <c r="A31112" s="40">
        <v>2110398</v>
      </c>
      <c r="B31112" s="40" t="s">
        <v>43472</v>
      </c>
      <c r="C31112" s="40" t="s">
        <v>125</v>
      </c>
      <c r="D31112" s="40" t="s">
        <v>118</v>
      </c>
      <c r="E31112" s="40" t="s">
        <v>1134</v>
      </c>
      <c r="F31112" s="40" t="s">
        <v>43471</v>
      </c>
      <c r="G31112" s="40">
        <v>53.76</v>
      </c>
    </row>
    <row r="31113" spans="1:7" x14ac:dyDescent="0.25">
      <c r="A31113" s="40">
        <v>2110399</v>
      </c>
      <c r="B31113" s="40" t="s">
        <v>43473</v>
      </c>
      <c r="C31113" s="40" t="s">
        <v>125</v>
      </c>
      <c r="D31113" s="40" t="s">
        <v>118</v>
      </c>
      <c r="E31113" s="40" t="s">
        <v>1134</v>
      </c>
      <c r="F31113" s="40" t="s">
        <v>43471</v>
      </c>
      <c r="G31113" s="40">
        <v>198.8</v>
      </c>
    </row>
    <row r="31114" spans="1:7" x14ac:dyDescent="0.25">
      <c r="A31114" s="40">
        <v>2110400</v>
      </c>
      <c r="B31114" s="40" t="s">
        <v>43474</v>
      </c>
      <c r="C31114" s="40" t="s">
        <v>125</v>
      </c>
      <c r="D31114" s="40" t="s">
        <v>118</v>
      </c>
      <c r="E31114" s="40" t="s">
        <v>1178</v>
      </c>
      <c r="F31114" s="40" t="s">
        <v>43471</v>
      </c>
      <c r="G31114" s="40">
        <v>267.5</v>
      </c>
    </row>
    <row r="31115" spans="1:7" x14ac:dyDescent="0.25">
      <c r="A31115" s="40">
        <v>2110401</v>
      </c>
      <c r="B31115" s="40" t="s">
        <v>43475</v>
      </c>
      <c r="C31115" s="40" t="s">
        <v>125</v>
      </c>
      <c r="D31115" s="40" t="s">
        <v>118</v>
      </c>
      <c r="E31115" s="40" t="s">
        <v>1178</v>
      </c>
      <c r="F31115" s="40" t="s">
        <v>43476</v>
      </c>
      <c r="G31115" s="40">
        <v>130.5</v>
      </c>
    </row>
    <row r="31116" spans="1:7" x14ac:dyDescent="0.25">
      <c r="A31116" s="40">
        <v>2110402</v>
      </c>
      <c r="B31116" s="40" t="s">
        <v>43477</v>
      </c>
      <c r="C31116" s="40" t="s">
        <v>122</v>
      </c>
      <c r="D31116" s="40" t="s">
        <v>118</v>
      </c>
      <c r="E31116" s="40" t="s">
        <v>166</v>
      </c>
      <c r="F31116" s="40" t="s">
        <v>167</v>
      </c>
      <c r="G31116" s="40">
        <v>0</v>
      </c>
    </row>
    <row r="31117" spans="1:7" x14ac:dyDescent="0.25">
      <c r="A31117" s="40">
        <v>2110403</v>
      </c>
      <c r="B31117" s="40" t="s">
        <v>43478</v>
      </c>
      <c r="C31117" s="40" t="s">
        <v>125</v>
      </c>
      <c r="D31117" s="40" t="s">
        <v>118</v>
      </c>
      <c r="E31117" s="40" t="s">
        <v>1178</v>
      </c>
      <c r="F31117" s="40" t="s">
        <v>43479</v>
      </c>
      <c r="G31117" s="40">
        <v>278.25</v>
      </c>
    </row>
    <row r="31118" spans="1:7" x14ac:dyDescent="0.25">
      <c r="A31118" s="40">
        <v>2110404</v>
      </c>
      <c r="B31118" s="40" t="s">
        <v>43480</v>
      </c>
      <c r="C31118" s="40" t="s">
        <v>125</v>
      </c>
      <c r="D31118" s="40" t="s">
        <v>118</v>
      </c>
      <c r="E31118" s="40" t="s">
        <v>1178</v>
      </c>
      <c r="F31118" s="40" t="s">
        <v>43479</v>
      </c>
      <c r="G31118" s="40">
        <v>278.25</v>
      </c>
    </row>
    <row r="31119" spans="1:7" x14ac:dyDescent="0.25">
      <c r="A31119" s="40">
        <v>2110405</v>
      </c>
      <c r="B31119" s="40" t="s">
        <v>43481</v>
      </c>
      <c r="C31119" s="40" t="s">
        <v>125</v>
      </c>
      <c r="D31119" s="40" t="s">
        <v>118</v>
      </c>
      <c r="E31119" s="40" t="s">
        <v>1343</v>
      </c>
      <c r="F31119" s="40" t="s">
        <v>43482</v>
      </c>
      <c r="G31119" s="40">
        <v>104</v>
      </c>
    </row>
    <row r="31120" spans="1:7" x14ac:dyDescent="0.25">
      <c r="A31120" s="40">
        <v>2110406</v>
      </c>
      <c r="B31120" s="40" t="s">
        <v>43483</v>
      </c>
      <c r="C31120" s="40" t="s">
        <v>125</v>
      </c>
      <c r="D31120" s="40" t="s">
        <v>118</v>
      </c>
      <c r="E31120" s="40" t="s">
        <v>43484</v>
      </c>
      <c r="F31120" s="40" t="s">
        <v>43482</v>
      </c>
      <c r="G31120" s="40">
        <v>297.7</v>
      </c>
    </row>
    <row r="31121" spans="1:7" x14ac:dyDescent="0.25">
      <c r="A31121" s="40">
        <v>2110407</v>
      </c>
      <c r="B31121" s="40" t="s">
        <v>43485</v>
      </c>
      <c r="C31121" s="40" t="s">
        <v>125</v>
      </c>
      <c r="D31121" s="40" t="s">
        <v>118</v>
      </c>
      <c r="E31121" s="40" t="s">
        <v>27326</v>
      </c>
      <c r="F31121" s="40" t="s">
        <v>43486</v>
      </c>
      <c r="G31121" s="40">
        <v>43.52</v>
      </c>
    </row>
    <row r="31122" spans="1:7" x14ac:dyDescent="0.25">
      <c r="A31122" s="40">
        <v>2110408</v>
      </c>
      <c r="B31122" s="40" t="s">
        <v>43487</v>
      </c>
      <c r="C31122" s="40" t="s">
        <v>122</v>
      </c>
      <c r="D31122" s="40" t="s">
        <v>118</v>
      </c>
      <c r="E31122" s="40" t="s">
        <v>166</v>
      </c>
      <c r="F31122" s="40" t="s">
        <v>167</v>
      </c>
      <c r="G31122" s="40">
        <v>0</v>
      </c>
    </row>
    <row r="31123" spans="1:7" x14ac:dyDescent="0.25">
      <c r="A31123" s="40">
        <v>2110410</v>
      </c>
      <c r="B31123" s="40" t="s">
        <v>43488</v>
      </c>
      <c r="C31123" s="40" t="s">
        <v>125</v>
      </c>
      <c r="D31123" s="40" t="s">
        <v>118</v>
      </c>
      <c r="E31123" s="40" t="s">
        <v>43484</v>
      </c>
      <c r="F31123" s="40" t="s">
        <v>43489</v>
      </c>
      <c r="G31123" s="40">
        <v>159.82</v>
      </c>
    </row>
    <row r="31124" spans="1:7" x14ac:dyDescent="0.25">
      <c r="A31124" s="40">
        <v>2110411</v>
      </c>
      <c r="B31124" s="40" t="s">
        <v>43490</v>
      </c>
      <c r="C31124" s="40" t="s">
        <v>125</v>
      </c>
      <c r="D31124" s="40" t="s">
        <v>118</v>
      </c>
      <c r="E31124" s="40" t="s">
        <v>129</v>
      </c>
      <c r="F31124" s="40" t="s">
        <v>43489</v>
      </c>
      <c r="G31124" s="40">
        <v>111</v>
      </c>
    </row>
    <row r="31125" spans="1:7" x14ac:dyDescent="0.25">
      <c r="A31125" s="40">
        <v>2110412</v>
      </c>
      <c r="B31125" s="40" t="s">
        <v>43491</v>
      </c>
      <c r="C31125" s="40" t="s">
        <v>132</v>
      </c>
      <c r="D31125" s="40" t="s">
        <v>118</v>
      </c>
      <c r="E31125" s="40" t="s">
        <v>129</v>
      </c>
      <c r="F31125" s="40" t="s">
        <v>43492</v>
      </c>
      <c r="G31125" s="40">
        <v>3988</v>
      </c>
    </row>
    <row r="31126" spans="1:7" x14ac:dyDescent="0.25">
      <c r="A31126" s="40">
        <v>2110414</v>
      </c>
      <c r="B31126" s="40" t="s">
        <v>43493</v>
      </c>
      <c r="C31126" s="40" t="s">
        <v>132</v>
      </c>
      <c r="D31126" s="40" t="s">
        <v>118</v>
      </c>
      <c r="E31126" s="40" t="s">
        <v>129</v>
      </c>
      <c r="F31126" s="40" t="s">
        <v>43494</v>
      </c>
      <c r="G31126" s="40">
        <v>593</v>
      </c>
    </row>
    <row r="31127" spans="1:7" x14ac:dyDescent="0.25">
      <c r="A31127" s="40">
        <v>2110416</v>
      </c>
      <c r="B31127" s="40" t="s">
        <v>43495</v>
      </c>
      <c r="C31127" s="40" t="s">
        <v>125</v>
      </c>
      <c r="D31127" s="40" t="s">
        <v>118</v>
      </c>
      <c r="E31127" s="40" t="s">
        <v>142</v>
      </c>
      <c r="F31127" s="40" t="s">
        <v>43496</v>
      </c>
      <c r="G31127" s="40">
        <v>444</v>
      </c>
    </row>
    <row r="31128" spans="1:7" x14ac:dyDescent="0.25">
      <c r="A31128" s="40">
        <v>2110417</v>
      </c>
      <c r="B31128" s="40" t="s">
        <v>43497</v>
      </c>
      <c r="C31128" s="40" t="s">
        <v>125</v>
      </c>
      <c r="D31128" s="40" t="s">
        <v>118</v>
      </c>
      <c r="E31128" s="40" t="s">
        <v>1134</v>
      </c>
      <c r="F31128" s="40" t="s">
        <v>43498</v>
      </c>
      <c r="G31128" s="40">
        <v>1192</v>
      </c>
    </row>
    <row r="31129" spans="1:7" x14ac:dyDescent="0.25">
      <c r="A31129" s="40">
        <v>2110419</v>
      </c>
      <c r="B31129" s="40" t="s">
        <v>43499</v>
      </c>
      <c r="C31129" s="40" t="s">
        <v>122</v>
      </c>
      <c r="D31129" s="40" t="s">
        <v>118</v>
      </c>
      <c r="E31129" s="40" t="s">
        <v>190</v>
      </c>
      <c r="F31129" s="40" t="s">
        <v>43500</v>
      </c>
      <c r="G31129" s="40">
        <v>0</v>
      </c>
    </row>
    <row r="31130" spans="1:7" x14ac:dyDescent="0.25">
      <c r="A31130" s="40">
        <v>2110421</v>
      </c>
      <c r="B31130" s="40" t="s">
        <v>43501</v>
      </c>
      <c r="C31130" s="40" t="s">
        <v>125</v>
      </c>
      <c r="D31130" s="40" t="s">
        <v>118</v>
      </c>
      <c r="E31130" s="40" t="s">
        <v>1134</v>
      </c>
      <c r="F31130" s="40" t="s">
        <v>4183</v>
      </c>
      <c r="G31130" s="40">
        <v>212</v>
      </c>
    </row>
    <row r="31131" spans="1:7" x14ac:dyDescent="0.25">
      <c r="A31131" s="40">
        <v>2110422</v>
      </c>
      <c r="B31131" s="40" t="s">
        <v>43502</v>
      </c>
      <c r="C31131" s="40" t="s">
        <v>125</v>
      </c>
      <c r="D31131" s="40" t="s">
        <v>118</v>
      </c>
      <c r="E31131" s="40" t="s">
        <v>1134</v>
      </c>
      <c r="F31131" s="40" t="s">
        <v>43503</v>
      </c>
      <c r="G31131" s="40">
        <v>236</v>
      </c>
    </row>
    <row r="31132" spans="1:7" x14ac:dyDescent="0.25">
      <c r="A31132" s="40">
        <v>2110423</v>
      </c>
      <c r="B31132" s="40" t="s">
        <v>43504</v>
      </c>
      <c r="C31132" s="40" t="s">
        <v>125</v>
      </c>
      <c r="D31132" s="40" t="s">
        <v>118</v>
      </c>
      <c r="E31132" s="40" t="s">
        <v>1134</v>
      </c>
      <c r="F31132" s="40" t="s">
        <v>43505</v>
      </c>
      <c r="G31132" s="40">
        <v>162</v>
      </c>
    </row>
    <row r="31133" spans="1:7" x14ac:dyDescent="0.25">
      <c r="A31133" s="40">
        <v>2110424</v>
      </c>
      <c r="B31133" s="40" t="s">
        <v>43506</v>
      </c>
      <c r="C31133" s="40" t="s">
        <v>125</v>
      </c>
      <c r="D31133" s="40" t="s">
        <v>118</v>
      </c>
      <c r="E31133" s="40" t="s">
        <v>1134</v>
      </c>
      <c r="F31133" s="40" t="s">
        <v>43507</v>
      </c>
      <c r="G31133" s="40">
        <v>450</v>
      </c>
    </row>
    <row r="31134" spans="1:7" x14ac:dyDescent="0.25">
      <c r="A31134" s="40">
        <v>2110425</v>
      </c>
      <c r="B31134" s="40" t="s">
        <v>43508</v>
      </c>
      <c r="C31134" s="40" t="s">
        <v>125</v>
      </c>
      <c r="D31134" s="40" t="s">
        <v>118</v>
      </c>
      <c r="E31134" s="40" t="s">
        <v>1134</v>
      </c>
      <c r="F31134" s="40" t="s">
        <v>43509</v>
      </c>
      <c r="G31134" s="40">
        <v>132</v>
      </c>
    </row>
    <row r="31135" spans="1:7" x14ac:dyDescent="0.25">
      <c r="A31135" s="40">
        <v>2110427</v>
      </c>
      <c r="B31135" s="40" t="s">
        <v>43510</v>
      </c>
      <c r="C31135" s="40" t="s">
        <v>125</v>
      </c>
      <c r="D31135" s="40" t="s">
        <v>118</v>
      </c>
      <c r="E31135" s="40" t="s">
        <v>1134</v>
      </c>
      <c r="F31135" s="40" t="s">
        <v>43511</v>
      </c>
      <c r="G31135" s="40">
        <v>358</v>
      </c>
    </row>
    <row r="31136" spans="1:7" x14ac:dyDescent="0.25">
      <c r="A31136" s="40">
        <v>2110429</v>
      </c>
      <c r="B31136" s="40" t="s">
        <v>43512</v>
      </c>
      <c r="C31136" s="40" t="s">
        <v>125</v>
      </c>
      <c r="D31136" s="40" t="s">
        <v>118</v>
      </c>
      <c r="E31136" s="40" t="s">
        <v>43484</v>
      </c>
      <c r="F31136" s="40" t="s">
        <v>43513</v>
      </c>
      <c r="G31136" s="40">
        <v>314</v>
      </c>
    </row>
    <row r="31137" spans="1:7" x14ac:dyDescent="0.25">
      <c r="A31137" s="40">
        <v>2110430</v>
      </c>
      <c r="B31137" s="40" t="s">
        <v>43514</v>
      </c>
      <c r="C31137" s="40" t="s">
        <v>125</v>
      </c>
      <c r="D31137" s="40" t="s">
        <v>118</v>
      </c>
      <c r="E31137" s="40" t="s">
        <v>43484</v>
      </c>
      <c r="F31137" s="40" t="s">
        <v>43515</v>
      </c>
      <c r="G31137" s="40">
        <v>328.9</v>
      </c>
    </row>
    <row r="31138" spans="1:7" x14ac:dyDescent="0.25">
      <c r="A31138" s="40">
        <v>2110431</v>
      </c>
      <c r="B31138" s="40" t="s">
        <v>43516</v>
      </c>
      <c r="C31138" s="40" t="s">
        <v>125</v>
      </c>
      <c r="D31138" s="40" t="s">
        <v>118</v>
      </c>
      <c r="E31138" s="40" t="s">
        <v>1142</v>
      </c>
      <c r="F31138" s="40" t="s">
        <v>43517</v>
      </c>
      <c r="G31138" s="40">
        <v>158.5</v>
      </c>
    </row>
    <row r="31139" spans="1:7" x14ac:dyDescent="0.25">
      <c r="A31139" s="40">
        <v>2110432</v>
      </c>
      <c r="B31139" s="40" t="s">
        <v>43518</v>
      </c>
      <c r="C31139" s="40" t="s">
        <v>125</v>
      </c>
      <c r="D31139" s="40" t="s">
        <v>118</v>
      </c>
      <c r="E31139" s="40" t="s">
        <v>1134</v>
      </c>
      <c r="F31139" s="40" t="s">
        <v>43519</v>
      </c>
      <c r="G31139" s="40">
        <v>768</v>
      </c>
    </row>
    <row r="31140" spans="1:7" x14ac:dyDescent="0.25">
      <c r="A31140" s="40">
        <v>2110434</v>
      </c>
      <c r="B31140" s="40" t="s">
        <v>43520</v>
      </c>
      <c r="C31140" s="40" t="s">
        <v>122</v>
      </c>
      <c r="D31140" s="40" t="s">
        <v>118</v>
      </c>
      <c r="E31140" s="40" t="s">
        <v>166</v>
      </c>
      <c r="F31140" s="40" t="s">
        <v>167</v>
      </c>
      <c r="G31140" s="40">
        <v>0</v>
      </c>
    </row>
    <row r="31141" spans="1:7" x14ac:dyDescent="0.25">
      <c r="A31141" s="40">
        <v>2110435</v>
      </c>
      <c r="B31141" s="40" t="s">
        <v>43521</v>
      </c>
      <c r="C31141" s="40" t="s">
        <v>122</v>
      </c>
      <c r="D31141" s="40" t="s">
        <v>118</v>
      </c>
      <c r="E31141" s="40" t="s">
        <v>166</v>
      </c>
      <c r="F31141" s="40" t="s">
        <v>167</v>
      </c>
      <c r="G31141" s="40">
        <v>0</v>
      </c>
    </row>
    <row r="31142" spans="1:7" x14ac:dyDescent="0.25">
      <c r="A31142" s="40">
        <v>2110436</v>
      </c>
      <c r="B31142" s="40" t="s">
        <v>43522</v>
      </c>
      <c r="C31142" s="40" t="s">
        <v>125</v>
      </c>
      <c r="D31142" s="40" t="s">
        <v>118</v>
      </c>
      <c r="E31142" s="40" t="s">
        <v>1134</v>
      </c>
      <c r="F31142" s="40" t="s">
        <v>43342</v>
      </c>
      <c r="G31142" s="40">
        <v>15</v>
      </c>
    </row>
    <row r="31143" spans="1:7" x14ac:dyDescent="0.25">
      <c r="A31143" s="40">
        <v>2110440</v>
      </c>
      <c r="B31143" s="40" t="s">
        <v>1608</v>
      </c>
      <c r="C31143" s="40" t="s">
        <v>122</v>
      </c>
      <c r="D31143" s="40" t="s">
        <v>118</v>
      </c>
      <c r="E31143" s="40" t="s">
        <v>166</v>
      </c>
      <c r="F31143" s="40" t="s">
        <v>167</v>
      </c>
      <c r="G31143" s="40">
        <v>0</v>
      </c>
    </row>
    <row r="31144" spans="1:7" x14ac:dyDescent="0.25">
      <c r="A31144" s="40">
        <v>2110442</v>
      </c>
      <c r="B31144" s="40" t="s">
        <v>43523</v>
      </c>
      <c r="C31144" s="40" t="s">
        <v>125</v>
      </c>
      <c r="D31144" s="40" t="s">
        <v>118</v>
      </c>
      <c r="E31144" s="40" t="s">
        <v>1134</v>
      </c>
      <c r="F31144" s="40" t="s">
        <v>43524</v>
      </c>
      <c r="G31144" s="40">
        <v>428.22</v>
      </c>
    </row>
    <row r="31145" spans="1:7" x14ac:dyDescent="0.25">
      <c r="A31145" s="40">
        <v>2110443</v>
      </c>
      <c r="B31145" s="40" t="s">
        <v>43525</v>
      </c>
      <c r="C31145" s="40" t="s">
        <v>122</v>
      </c>
      <c r="D31145" s="40" t="s">
        <v>118</v>
      </c>
      <c r="E31145" s="40" t="s">
        <v>166</v>
      </c>
      <c r="F31145" s="40" t="s">
        <v>167</v>
      </c>
      <c r="G31145" s="40">
        <v>0</v>
      </c>
    </row>
    <row r="31146" spans="1:7" x14ac:dyDescent="0.25">
      <c r="A31146" s="40">
        <v>2110446</v>
      </c>
      <c r="B31146" s="40" t="s">
        <v>43526</v>
      </c>
      <c r="C31146" s="40" t="s">
        <v>125</v>
      </c>
      <c r="D31146" s="40" t="s">
        <v>118</v>
      </c>
      <c r="E31146" s="40" t="s">
        <v>1134</v>
      </c>
      <c r="F31146" s="40" t="s">
        <v>43527</v>
      </c>
      <c r="G31146" s="40">
        <v>87.67</v>
      </c>
    </row>
    <row r="31147" spans="1:7" x14ac:dyDescent="0.25">
      <c r="A31147" s="40">
        <v>2110448</v>
      </c>
      <c r="B31147" s="40" t="s">
        <v>1625</v>
      </c>
      <c r="C31147" s="40" t="s">
        <v>122</v>
      </c>
      <c r="D31147" s="40" t="s">
        <v>118</v>
      </c>
      <c r="E31147" s="40" t="s">
        <v>166</v>
      </c>
      <c r="F31147" s="40" t="s">
        <v>167</v>
      </c>
      <c r="G31147" s="40">
        <v>0</v>
      </c>
    </row>
    <row r="31148" spans="1:7" x14ac:dyDescent="0.25">
      <c r="A31148" s="40">
        <v>2110449</v>
      </c>
      <c r="B31148" s="40" t="s">
        <v>43528</v>
      </c>
      <c r="C31148" s="40" t="s">
        <v>122</v>
      </c>
      <c r="D31148" s="40" t="s">
        <v>118</v>
      </c>
      <c r="E31148" s="40" t="s">
        <v>166</v>
      </c>
      <c r="F31148" s="40" t="s">
        <v>167</v>
      </c>
      <c r="G31148" s="40">
        <v>0</v>
      </c>
    </row>
    <row r="31149" spans="1:7" x14ac:dyDescent="0.25">
      <c r="A31149" s="40">
        <v>2110451</v>
      </c>
      <c r="B31149" s="40" t="s">
        <v>43529</v>
      </c>
      <c r="C31149" s="40" t="s">
        <v>125</v>
      </c>
      <c r="D31149" s="40" t="s">
        <v>118</v>
      </c>
      <c r="E31149" s="40" t="s">
        <v>1195</v>
      </c>
      <c r="F31149" s="40" t="s">
        <v>43530</v>
      </c>
      <c r="G31149" s="40">
        <v>466</v>
      </c>
    </row>
    <row r="31150" spans="1:7" x14ac:dyDescent="0.25">
      <c r="A31150" s="40">
        <v>2110452</v>
      </c>
      <c r="B31150" s="40" t="s">
        <v>43531</v>
      </c>
      <c r="C31150" s="40" t="s">
        <v>125</v>
      </c>
      <c r="D31150" s="40" t="s">
        <v>118</v>
      </c>
      <c r="E31150" s="40" t="s">
        <v>1231</v>
      </c>
      <c r="F31150" s="40" t="s">
        <v>43530</v>
      </c>
      <c r="G31150" s="40">
        <v>19</v>
      </c>
    </row>
    <row r="31151" spans="1:7" x14ac:dyDescent="0.25">
      <c r="A31151" s="40">
        <v>2110453</v>
      </c>
      <c r="B31151" s="40" t="s">
        <v>43532</v>
      </c>
      <c r="C31151" s="40" t="s">
        <v>125</v>
      </c>
      <c r="D31151" s="40" t="s">
        <v>118</v>
      </c>
      <c r="E31151" s="40" t="s">
        <v>1231</v>
      </c>
      <c r="F31151" s="40" t="s">
        <v>43530</v>
      </c>
      <c r="G31151" s="40">
        <v>3.8</v>
      </c>
    </row>
    <row r="31152" spans="1:7" x14ac:dyDescent="0.25">
      <c r="A31152" s="40">
        <v>2110454</v>
      </c>
      <c r="B31152" s="40" t="s">
        <v>43533</v>
      </c>
      <c r="C31152" s="40" t="s">
        <v>125</v>
      </c>
      <c r="D31152" s="40" t="s">
        <v>118</v>
      </c>
      <c r="E31152" s="40" t="s">
        <v>1231</v>
      </c>
      <c r="F31152" s="40" t="s">
        <v>43530</v>
      </c>
      <c r="G31152" s="40">
        <v>11.4</v>
      </c>
    </row>
    <row r="31153" spans="1:7" x14ac:dyDescent="0.25">
      <c r="A31153" s="40">
        <v>2110455</v>
      </c>
      <c r="B31153" s="40" t="s">
        <v>43534</v>
      </c>
      <c r="C31153" s="40" t="s">
        <v>125</v>
      </c>
      <c r="D31153" s="40" t="s">
        <v>118</v>
      </c>
      <c r="E31153" s="40" t="s">
        <v>1231</v>
      </c>
      <c r="F31153" s="40" t="s">
        <v>43530</v>
      </c>
      <c r="G31153" s="40">
        <v>25.68</v>
      </c>
    </row>
    <row r="31154" spans="1:7" x14ac:dyDescent="0.25">
      <c r="A31154" s="40">
        <v>2110457</v>
      </c>
      <c r="B31154" s="40" t="s">
        <v>43535</v>
      </c>
      <c r="C31154" s="40" t="s">
        <v>125</v>
      </c>
      <c r="D31154" s="40" t="s">
        <v>118</v>
      </c>
      <c r="E31154" s="40" t="s">
        <v>1186</v>
      </c>
      <c r="F31154" s="40" t="s">
        <v>43536</v>
      </c>
      <c r="G31154" s="40">
        <v>594</v>
      </c>
    </row>
    <row r="31155" spans="1:7" x14ac:dyDescent="0.25">
      <c r="A31155" s="40">
        <v>2110459</v>
      </c>
      <c r="B31155" s="40" t="s">
        <v>43537</v>
      </c>
      <c r="C31155" s="40" t="s">
        <v>125</v>
      </c>
      <c r="D31155" s="40" t="s">
        <v>118</v>
      </c>
      <c r="E31155" s="40" t="s">
        <v>1160</v>
      </c>
      <c r="F31155" s="40" t="s">
        <v>22389</v>
      </c>
      <c r="G31155" s="40">
        <v>58.4</v>
      </c>
    </row>
    <row r="31156" spans="1:7" x14ac:dyDescent="0.25">
      <c r="A31156" s="40">
        <v>2110460</v>
      </c>
      <c r="B31156" s="40" t="s">
        <v>43538</v>
      </c>
      <c r="C31156" s="40" t="s">
        <v>125</v>
      </c>
      <c r="D31156" s="40" t="s">
        <v>1464</v>
      </c>
      <c r="E31156" s="40" t="s">
        <v>1160</v>
      </c>
      <c r="F31156" s="40" t="s">
        <v>43539</v>
      </c>
      <c r="G31156" s="40">
        <v>2329.25</v>
      </c>
    </row>
    <row r="31157" spans="1:7" x14ac:dyDescent="0.25">
      <c r="A31157" s="40">
        <v>2110463</v>
      </c>
      <c r="B31157" s="40" t="s">
        <v>17533</v>
      </c>
      <c r="C31157" s="40" t="s">
        <v>122</v>
      </c>
      <c r="D31157" s="40" t="s">
        <v>118</v>
      </c>
      <c r="E31157" s="40" t="s">
        <v>166</v>
      </c>
      <c r="F31157" s="40" t="s">
        <v>167</v>
      </c>
      <c r="G31157" s="40">
        <v>0</v>
      </c>
    </row>
    <row r="31158" spans="1:7" x14ac:dyDescent="0.25">
      <c r="A31158" s="40">
        <v>2110464</v>
      </c>
      <c r="B31158" s="40" t="s">
        <v>43540</v>
      </c>
      <c r="C31158" s="40" t="s">
        <v>125</v>
      </c>
      <c r="D31158" s="40" t="s">
        <v>118</v>
      </c>
      <c r="E31158" s="40" t="s">
        <v>1134</v>
      </c>
      <c r="F31158" s="40" t="s">
        <v>43541</v>
      </c>
      <c r="G31158" s="40">
        <v>68.760000000000005</v>
      </c>
    </row>
    <row r="31159" spans="1:7" x14ac:dyDescent="0.25">
      <c r="A31159" s="40">
        <v>2110465</v>
      </c>
      <c r="B31159" s="40" t="s">
        <v>43542</v>
      </c>
      <c r="C31159" s="40" t="s">
        <v>125</v>
      </c>
      <c r="D31159" s="40" t="s">
        <v>118</v>
      </c>
      <c r="E31159" s="40" t="s">
        <v>1240</v>
      </c>
      <c r="F31159" s="40" t="s">
        <v>43543</v>
      </c>
      <c r="G31159" s="40">
        <v>281.68</v>
      </c>
    </row>
    <row r="31160" spans="1:7" x14ac:dyDescent="0.25">
      <c r="A31160" s="40">
        <v>2110466</v>
      </c>
      <c r="B31160" s="40" t="s">
        <v>43544</v>
      </c>
      <c r="C31160" s="40" t="s">
        <v>122</v>
      </c>
      <c r="D31160" s="40" t="s">
        <v>118</v>
      </c>
      <c r="E31160" s="40" t="s">
        <v>166</v>
      </c>
      <c r="F31160" s="40" t="s">
        <v>167</v>
      </c>
      <c r="G31160" s="40">
        <v>0</v>
      </c>
    </row>
    <row r="31161" spans="1:7" x14ac:dyDescent="0.25">
      <c r="A31161" s="40">
        <v>2110467</v>
      </c>
      <c r="B31161" s="40" t="s">
        <v>22282</v>
      </c>
      <c r="C31161" s="40" t="s">
        <v>125</v>
      </c>
      <c r="D31161" s="40" t="s">
        <v>118</v>
      </c>
      <c r="E31161" s="40" t="s">
        <v>1253</v>
      </c>
      <c r="F31161" s="40" t="s">
        <v>43545</v>
      </c>
      <c r="G31161" s="40">
        <v>3257.08</v>
      </c>
    </row>
    <row r="31162" spans="1:7" x14ac:dyDescent="0.25">
      <c r="A31162" s="40">
        <v>2110472</v>
      </c>
      <c r="B31162" s="40" t="s">
        <v>43546</v>
      </c>
      <c r="C31162" s="40" t="s">
        <v>117</v>
      </c>
      <c r="D31162" s="40" t="s">
        <v>118</v>
      </c>
      <c r="E31162" s="40" t="s">
        <v>1203</v>
      </c>
      <c r="F31162" s="40" t="s">
        <v>43547</v>
      </c>
      <c r="G31162" s="40">
        <v>2052</v>
      </c>
    </row>
    <row r="31163" spans="1:7" x14ac:dyDescent="0.25">
      <c r="A31163" s="40">
        <v>2110484</v>
      </c>
      <c r="B31163" s="40" t="s">
        <v>43548</v>
      </c>
      <c r="C31163" s="40" t="s">
        <v>125</v>
      </c>
      <c r="D31163" s="40" t="s">
        <v>118</v>
      </c>
      <c r="E31163" s="40" t="s">
        <v>43549</v>
      </c>
      <c r="F31163" s="40" t="s">
        <v>43550</v>
      </c>
      <c r="G31163" s="40">
        <v>43.1</v>
      </c>
    </row>
    <row r="31164" spans="1:7" x14ac:dyDescent="0.25">
      <c r="A31164" s="40">
        <v>2110485</v>
      </c>
      <c r="B31164" s="40" t="s">
        <v>43551</v>
      </c>
      <c r="C31164" s="40" t="s">
        <v>125</v>
      </c>
      <c r="D31164" s="40" t="s">
        <v>118</v>
      </c>
      <c r="E31164" s="40" t="s">
        <v>43549</v>
      </c>
      <c r="F31164" s="40" t="s">
        <v>43550</v>
      </c>
      <c r="G31164" s="40">
        <v>4.12</v>
      </c>
    </row>
    <row r="31165" spans="1:7" x14ac:dyDescent="0.25">
      <c r="A31165" s="40">
        <v>2110486</v>
      </c>
      <c r="B31165" s="40" t="s">
        <v>43552</v>
      </c>
      <c r="C31165" s="40" t="s">
        <v>125</v>
      </c>
      <c r="D31165" s="40" t="s">
        <v>118</v>
      </c>
      <c r="E31165" s="40" t="s">
        <v>43549</v>
      </c>
      <c r="F31165" s="40" t="s">
        <v>43553</v>
      </c>
      <c r="G31165" s="40">
        <v>70.66</v>
      </c>
    </row>
    <row r="31166" spans="1:7" x14ac:dyDescent="0.25">
      <c r="A31166" s="40">
        <v>2110487</v>
      </c>
      <c r="B31166" s="40" t="s">
        <v>43554</v>
      </c>
      <c r="C31166" s="40" t="s">
        <v>125</v>
      </c>
      <c r="D31166" s="40" t="s">
        <v>118</v>
      </c>
      <c r="E31166" s="40" t="s">
        <v>43549</v>
      </c>
      <c r="F31166" s="40" t="s">
        <v>43553</v>
      </c>
      <c r="G31166" s="40">
        <v>192</v>
      </c>
    </row>
    <row r="31167" spans="1:7" x14ac:dyDescent="0.25">
      <c r="A31167" s="40">
        <v>2110488</v>
      </c>
      <c r="B31167" s="40" t="s">
        <v>43555</v>
      </c>
      <c r="C31167" s="40" t="s">
        <v>122</v>
      </c>
      <c r="D31167" s="40" t="s">
        <v>118</v>
      </c>
      <c r="E31167" s="40" t="s">
        <v>166</v>
      </c>
      <c r="F31167" s="40" t="s">
        <v>167</v>
      </c>
      <c r="G31167" s="40">
        <v>0</v>
      </c>
    </row>
    <row r="31168" spans="1:7" x14ac:dyDescent="0.25">
      <c r="A31168" s="40">
        <v>2110493</v>
      </c>
      <c r="B31168" s="40" t="s">
        <v>43556</v>
      </c>
      <c r="C31168" s="40" t="s">
        <v>125</v>
      </c>
      <c r="D31168" s="40" t="s">
        <v>118</v>
      </c>
      <c r="E31168" s="40" t="s">
        <v>1186</v>
      </c>
      <c r="F31168" s="40" t="s">
        <v>43557</v>
      </c>
      <c r="G31168" s="40">
        <v>160.08000000000001</v>
      </c>
    </row>
    <row r="31169" spans="1:7" x14ac:dyDescent="0.25">
      <c r="A31169" s="40">
        <v>2110494</v>
      </c>
      <c r="B31169" s="40" t="s">
        <v>43558</v>
      </c>
      <c r="C31169" s="40" t="s">
        <v>125</v>
      </c>
      <c r="D31169" s="40" t="s">
        <v>118</v>
      </c>
      <c r="E31169" s="40" t="s">
        <v>1186</v>
      </c>
      <c r="F31169" s="40" t="s">
        <v>43559</v>
      </c>
      <c r="G31169" s="40">
        <v>1726.38</v>
      </c>
    </row>
    <row r="31170" spans="1:7" x14ac:dyDescent="0.25">
      <c r="A31170" s="40">
        <v>2110495</v>
      </c>
      <c r="B31170" s="40" t="s">
        <v>43560</v>
      </c>
      <c r="C31170" s="40" t="s">
        <v>125</v>
      </c>
      <c r="D31170" s="40" t="s">
        <v>118</v>
      </c>
      <c r="E31170" s="40" t="s">
        <v>1186</v>
      </c>
      <c r="F31170" s="40" t="s">
        <v>43561</v>
      </c>
      <c r="G31170" s="40">
        <v>1157.25</v>
      </c>
    </row>
    <row r="31171" spans="1:7" x14ac:dyDescent="0.25">
      <c r="A31171" s="40">
        <v>2110496</v>
      </c>
      <c r="B31171" s="40" t="s">
        <v>43562</v>
      </c>
      <c r="C31171" s="40" t="s">
        <v>125</v>
      </c>
      <c r="D31171" s="40" t="s">
        <v>118</v>
      </c>
      <c r="E31171" s="40" t="s">
        <v>1186</v>
      </c>
      <c r="F31171" s="40" t="s">
        <v>43563</v>
      </c>
      <c r="G31171" s="40">
        <v>4111.8</v>
      </c>
    </row>
    <row r="31172" spans="1:7" x14ac:dyDescent="0.25">
      <c r="A31172" s="40">
        <v>2110497</v>
      </c>
      <c r="B31172" s="40" t="s">
        <v>43564</v>
      </c>
      <c r="C31172" s="40" t="s">
        <v>125</v>
      </c>
      <c r="D31172" s="40" t="s">
        <v>118</v>
      </c>
      <c r="E31172" s="40" t="s">
        <v>3560</v>
      </c>
      <c r="F31172" s="40" t="s">
        <v>43565</v>
      </c>
      <c r="G31172" s="40">
        <v>1</v>
      </c>
    </row>
    <row r="31173" spans="1:7" x14ac:dyDescent="0.25">
      <c r="A31173" s="40">
        <v>2110498</v>
      </c>
      <c r="B31173" s="40" t="s">
        <v>43566</v>
      </c>
      <c r="C31173" s="40" t="s">
        <v>122</v>
      </c>
      <c r="D31173" s="40" t="s">
        <v>118</v>
      </c>
      <c r="E31173" s="40" t="s">
        <v>166</v>
      </c>
      <c r="F31173" s="40" t="s">
        <v>167</v>
      </c>
      <c r="G31173" s="40">
        <v>0</v>
      </c>
    </row>
    <row r="31174" spans="1:7" x14ac:dyDescent="0.25">
      <c r="A31174" s="40">
        <v>2110499</v>
      </c>
      <c r="B31174" s="40" t="s">
        <v>43567</v>
      </c>
      <c r="C31174" s="40" t="s">
        <v>125</v>
      </c>
      <c r="D31174" s="40" t="s">
        <v>118</v>
      </c>
      <c r="E31174" s="40" t="s">
        <v>3603</v>
      </c>
      <c r="F31174" s="40" t="s">
        <v>43568</v>
      </c>
      <c r="G31174" s="40">
        <v>227.28</v>
      </c>
    </row>
    <row r="31175" spans="1:7" x14ac:dyDescent="0.25">
      <c r="A31175" s="40">
        <v>2110500</v>
      </c>
      <c r="B31175" s="40" t="s">
        <v>43567</v>
      </c>
      <c r="C31175" s="40" t="s">
        <v>125</v>
      </c>
      <c r="D31175" s="40" t="s">
        <v>118</v>
      </c>
      <c r="E31175" s="40" t="s">
        <v>3603</v>
      </c>
      <c r="F31175" s="40" t="s">
        <v>43568</v>
      </c>
      <c r="G31175" s="40">
        <v>115.88</v>
      </c>
    </row>
    <row r="31176" spans="1:7" x14ac:dyDescent="0.25">
      <c r="A31176" s="40">
        <v>2110501</v>
      </c>
      <c r="B31176" s="40" t="s">
        <v>43569</v>
      </c>
      <c r="C31176" s="40" t="s">
        <v>122</v>
      </c>
      <c r="D31176" s="40" t="s">
        <v>118</v>
      </c>
      <c r="E31176" s="40" t="s">
        <v>166</v>
      </c>
      <c r="F31176" s="40" t="s">
        <v>167</v>
      </c>
      <c r="G31176" s="40">
        <v>0</v>
      </c>
    </row>
    <row r="31177" spans="1:7" x14ac:dyDescent="0.25">
      <c r="A31177" s="40">
        <v>2110502</v>
      </c>
      <c r="B31177" s="40" t="s">
        <v>43570</v>
      </c>
      <c r="C31177" s="40" t="s">
        <v>125</v>
      </c>
      <c r="D31177" s="40" t="s">
        <v>118</v>
      </c>
      <c r="E31177" s="40" t="s">
        <v>1228</v>
      </c>
      <c r="F31177" s="40" t="s">
        <v>43571</v>
      </c>
      <c r="G31177" s="40">
        <v>286.2</v>
      </c>
    </row>
    <row r="31178" spans="1:7" x14ac:dyDescent="0.25">
      <c r="A31178" s="40">
        <v>2110503</v>
      </c>
      <c r="B31178" s="40" t="s">
        <v>43572</v>
      </c>
      <c r="C31178" s="40" t="s">
        <v>125</v>
      </c>
      <c r="D31178" s="40" t="s">
        <v>118</v>
      </c>
      <c r="E31178" s="40" t="s">
        <v>1228</v>
      </c>
      <c r="F31178" s="40" t="s">
        <v>43573</v>
      </c>
      <c r="G31178" s="40">
        <v>28</v>
      </c>
    </row>
    <row r="31179" spans="1:7" x14ac:dyDescent="0.25">
      <c r="A31179" s="40">
        <v>2110504</v>
      </c>
      <c r="B31179" s="40" t="s">
        <v>43574</v>
      </c>
      <c r="C31179" s="40" t="s">
        <v>125</v>
      </c>
      <c r="D31179" s="40" t="s">
        <v>118</v>
      </c>
      <c r="E31179" s="40" t="s">
        <v>1171</v>
      </c>
      <c r="F31179" s="40" t="s">
        <v>43573</v>
      </c>
      <c r="G31179" s="40">
        <v>270</v>
      </c>
    </row>
    <row r="31180" spans="1:7" x14ac:dyDescent="0.25">
      <c r="A31180" s="40">
        <v>2110505</v>
      </c>
      <c r="B31180" s="40" t="s">
        <v>43575</v>
      </c>
      <c r="C31180" s="40" t="s">
        <v>125</v>
      </c>
      <c r="D31180" s="40" t="s">
        <v>118</v>
      </c>
      <c r="E31180" s="40" t="s">
        <v>1171</v>
      </c>
      <c r="F31180" s="40" t="s">
        <v>43565</v>
      </c>
      <c r="G31180" s="40">
        <v>432</v>
      </c>
    </row>
    <row r="31181" spans="1:7" x14ac:dyDescent="0.25">
      <c r="A31181" s="40">
        <v>2110506</v>
      </c>
      <c r="B31181" s="40" t="s">
        <v>43576</v>
      </c>
      <c r="C31181" s="40" t="s">
        <v>125</v>
      </c>
      <c r="D31181" s="40" t="s">
        <v>118</v>
      </c>
      <c r="E31181" s="40" t="s">
        <v>14322</v>
      </c>
      <c r="F31181" s="40" t="s">
        <v>43577</v>
      </c>
      <c r="G31181" s="40">
        <v>291</v>
      </c>
    </row>
    <row r="31182" spans="1:7" x14ac:dyDescent="0.25">
      <c r="A31182" s="40">
        <v>2110507</v>
      </c>
      <c r="B31182" s="40" t="s">
        <v>43578</v>
      </c>
      <c r="C31182" s="40" t="s">
        <v>125</v>
      </c>
      <c r="D31182" s="40" t="s">
        <v>118</v>
      </c>
      <c r="E31182" s="40" t="s">
        <v>1171</v>
      </c>
      <c r="F31182" s="40" t="s">
        <v>43579</v>
      </c>
      <c r="G31182" s="40">
        <v>757.5</v>
      </c>
    </row>
    <row r="31183" spans="1:7" x14ac:dyDescent="0.25">
      <c r="A31183" s="40">
        <v>2110508</v>
      </c>
      <c r="B31183" s="40" t="s">
        <v>43580</v>
      </c>
      <c r="C31183" s="40" t="s">
        <v>125</v>
      </c>
      <c r="D31183" s="40" t="s">
        <v>118</v>
      </c>
      <c r="E31183" s="40" t="s">
        <v>2113</v>
      </c>
      <c r="F31183" s="40" t="s">
        <v>43581</v>
      </c>
      <c r="G31183" s="40">
        <v>140.1</v>
      </c>
    </row>
    <row r="31184" spans="1:7" x14ac:dyDescent="0.25">
      <c r="A31184" s="40">
        <v>2110509</v>
      </c>
      <c r="B31184" s="40" t="s">
        <v>43582</v>
      </c>
      <c r="C31184" s="40" t="s">
        <v>125</v>
      </c>
      <c r="D31184" s="40" t="s">
        <v>118</v>
      </c>
      <c r="E31184" s="40" t="s">
        <v>7465</v>
      </c>
      <c r="F31184" s="40" t="s">
        <v>43583</v>
      </c>
      <c r="G31184" s="40">
        <v>14.6</v>
      </c>
    </row>
    <row r="31185" spans="1:7" x14ac:dyDescent="0.25">
      <c r="A31185" s="40">
        <v>2110510</v>
      </c>
      <c r="B31185" s="40" t="s">
        <v>43584</v>
      </c>
      <c r="C31185" s="40" t="s">
        <v>125</v>
      </c>
      <c r="D31185" s="40" t="s">
        <v>118</v>
      </c>
      <c r="E31185" s="40" t="s">
        <v>390</v>
      </c>
      <c r="F31185" s="40" t="s">
        <v>43585</v>
      </c>
      <c r="G31185" s="40">
        <v>50.75</v>
      </c>
    </row>
    <row r="31186" spans="1:7" x14ac:dyDescent="0.25">
      <c r="A31186" s="40">
        <v>2110511</v>
      </c>
      <c r="B31186" s="40" t="s">
        <v>43586</v>
      </c>
      <c r="C31186" s="40" t="s">
        <v>125</v>
      </c>
      <c r="D31186" s="40" t="s">
        <v>118</v>
      </c>
      <c r="E31186" s="40" t="s">
        <v>2106</v>
      </c>
      <c r="F31186" s="40" t="s">
        <v>43581</v>
      </c>
      <c r="G31186" s="40">
        <v>100.65</v>
      </c>
    </row>
    <row r="31187" spans="1:7" x14ac:dyDescent="0.25">
      <c r="A31187" s="40">
        <v>2110512</v>
      </c>
      <c r="B31187" s="40" t="s">
        <v>43587</v>
      </c>
      <c r="C31187" s="40" t="s">
        <v>125</v>
      </c>
      <c r="D31187" s="40" t="s">
        <v>118</v>
      </c>
      <c r="E31187" s="40" t="s">
        <v>1171</v>
      </c>
      <c r="F31187" s="40" t="s">
        <v>43588</v>
      </c>
      <c r="G31187" s="40">
        <v>82.5</v>
      </c>
    </row>
    <row r="31188" spans="1:7" x14ac:dyDescent="0.25">
      <c r="A31188" s="40">
        <v>2110513</v>
      </c>
      <c r="B31188" s="40" t="s">
        <v>43589</v>
      </c>
      <c r="C31188" s="40" t="s">
        <v>125</v>
      </c>
      <c r="D31188" s="40" t="s">
        <v>118</v>
      </c>
      <c r="E31188" s="40" t="s">
        <v>1171</v>
      </c>
      <c r="F31188" s="40" t="s">
        <v>43590</v>
      </c>
      <c r="G31188" s="40">
        <v>347</v>
      </c>
    </row>
    <row r="31189" spans="1:7" x14ac:dyDescent="0.25">
      <c r="A31189" s="40">
        <v>2110514</v>
      </c>
      <c r="B31189" s="40" t="s">
        <v>43572</v>
      </c>
      <c r="C31189" s="40" t="s">
        <v>122</v>
      </c>
      <c r="D31189" s="40" t="s">
        <v>118</v>
      </c>
      <c r="E31189" s="40" t="s">
        <v>190</v>
      </c>
      <c r="F31189" s="40" t="s">
        <v>191</v>
      </c>
      <c r="G31189" s="40">
        <v>0</v>
      </c>
    </row>
    <row r="31190" spans="1:7" x14ac:dyDescent="0.25">
      <c r="A31190" s="40">
        <v>2110516</v>
      </c>
      <c r="B31190" s="40" t="s">
        <v>43591</v>
      </c>
      <c r="C31190" s="40" t="s">
        <v>125</v>
      </c>
      <c r="D31190" s="40" t="s">
        <v>118</v>
      </c>
      <c r="E31190" s="40" t="s">
        <v>14322</v>
      </c>
      <c r="F31190" s="40" t="s">
        <v>43592</v>
      </c>
      <c r="G31190" s="40">
        <v>318</v>
      </c>
    </row>
    <row r="31191" spans="1:7" x14ac:dyDescent="0.25">
      <c r="A31191" s="40">
        <v>2110517</v>
      </c>
      <c r="B31191" s="40" t="s">
        <v>43593</v>
      </c>
      <c r="C31191" s="40" t="s">
        <v>125</v>
      </c>
      <c r="D31191" s="40" t="s">
        <v>118</v>
      </c>
      <c r="E31191" s="40" t="s">
        <v>3511</v>
      </c>
      <c r="F31191" s="40" t="s">
        <v>43594</v>
      </c>
      <c r="G31191" s="40">
        <v>67.5</v>
      </c>
    </row>
    <row r="31192" spans="1:7" x14ac:dyDescent="0.25">
      <c r="A31192" s="40">
        <v>2110518</v>
      </c>
      <c r="B31192" s="40" t="s">
        <v>43595</v>
      </c>
      <c r="C31192" s="40" t="s">
        <v>132</v>
      </c>
      <c r="D31192" s="40" t="s">
        <v>118</v>
      </c>
      <c r="E31192" s="40" t="s">
        <v>3712</v>
      </c>
      <c r="F31192" s="40" t="s">
        <v>43244</v>
      </c>
      <c r="G31192" s="40">
        <v>582.5</v>
      </c>
    </row>
    <row r="31193" spans="1:7" x14ac:dyDescent="0.25">
      <c r="A31193" s="40">
        <v>2110520</v>
      </c>
      <c r="B31193" s="40" t="s">
        <v>43596</v>
      </c>
      <c r="C31193" s="40" t="s">
        <v>125</v>
      </c>
      <c r="D31193" s="40" t="s">
        <v>118</v>
      </c>
      <c r="E31193" s="40" t="s">
        <v>1209</v>
      </c>
      <c r="F31193" s="40" t="s">
        <v>43573</v>
      </c>
      <c r="G31193" s="40">
        <v>276</v>
      </c>
    </row>
    <row r="31194" spans="1:7" x14ac:dyDescent="0.25">
      <c r="A31194" s="40">
        <v>2110521</v>
      </c>
      <c r="B31194" s="40" t="s">
        <v>43597</v>
      </c>
      <c r="C31194" s="40" t="s">
        <v>125</v>
      </c>
      <c r="D31194" s="40" t="s">
        <v>118</v>
      </c>
      <c r="E31194" s="40" t="s">
        <v>1209</v>
      </c>
      <c r="F31194" s="40" t="s">
        <v>43598</v>
      </c>
      <c r="G31194" s="40">
        <v>505</v>
      </c>
    </row>
    <row r="31195" spans="1:7" x14ac:dyDescent="0.25">
      <c r="A31195" s="40">
        <v>2110522</v>
      </c>
      <c r="B31195" s="40" t="s">
        <v>43599</v>
      </c>
      <c r="C31195" s="40" t="s">
        <v>125</v>
      </c>
      <c r="D31195" s="40" t="s">
        <v>118</v>
      </c>
      <c r="E31195" s="40" t="s">
        <v>1171</v>
      </c>
      <c r="F31195" s="40" t="s">
        <v>43600</v>
      </c>
      <c r="G31195" s="40">
        <v>417</v>
      </c>
    </row>
    <row r="31196" spans="1:7" x14ac:dyDescent="0.25">
      <c r="A31196" s="40">
        <v>2110523</v>
      </c>
      <c r="B31196" s="40" t="s">
        <v>43587</v>
      </c>
      <c r="C31196" s="40" t="s">
        <v>125</v>
      </c>
      <c r="D31196" s="40" t="s">
        <v>118</v>
      </c>
      <c r="E31196" s="40" t="s">
        <v>1171</v>
      </c>
      <c r="F31196" s="40" t="s">
        <v>43601</v>
      </c>
      <c r="G31196" s="40">
        <v>252</v>
      </c>
    </row>
    <row r="31197" spans="1:7" x14ac:dyDescent="0.25">
      <c r="A31197" s="40">
        <v>2110524</v>
      </c>
      <c r="B31197" s="40" t="s">
        <v>43589</v>
      </c>
      <c r="C31197" s="40" t="s">
        <v>125</v>
      </c>
      <c r="D31197" s="40" t="s">
        <v>118</v>
      </c>
      <c r="E31197" s="40" t="s">
        <v>1171</v>
      </c>
      <c r="F31197" s="40" t="s">
        <v>43602</v>
      </c>
      <c r="G31197" s="40">
        <v>670</v>
      </c>
    </row>
    <row r="31198" spans="1:7" x14ac:dyDescent="0.25">
      <c r="A31198" s="40">
        <v>2110525</v>
      </c>
      <c r="B31198" s="40" t="s">
        <v>43603</v>
      </c>
      <c r="C31198" s="40" t="s">
        <v>125</v>
      </c>
      <c r="D31198" s="40" t="s">
        <v>118</v>
      </c>
      <c r="E31198" s="40" t="s">
        <v>1132</v>
      </c>
      <c r="F31198" s="40" t="s">
        <v>43604</v>
      </c>
      <c r="G31198" s="40">
        <v>3834</v>
      </c>
    </row>
    <row r="31199" spans="1:7" x14ac:dyDescent="0.25">
      <c r="A31199" s="40">
        <v>2110526</v>
      </c>
      <c r="B31199" s="40" t="s">
        <v>43605</v>
      </c>
      <c r="C31199" s="40" t="s">
        <v>125</v>
      </c>
      <c r="D31199" s="40" t="s">
        <v>118</v>
      </c>
      <c r="E31199" s="40" t="s">
        <v>1132</v>
      </c>
      <c r="F31199" s="40" t="s">
        <v>43606</v>
      </c>
      <c r="G31199" s="40">
        <v>203.25</v>
      </c>
    </row>
    <row r="31200" spans="1:7" x14ac:dyDescent="0.25">
      <c r="A31200" s="40">
        <v>2110527</v>
      </c>
      <c r="B31200" s="40" t="s">
        <v>43607</v>
      </c>
      <c r="C31200" s="40" t="s">
        <v>125</v>
      </c>
      <c r="D31200" s="40" t="s">
        <v>118</v>
      </c>
      <c r="E31200" s="40" t="s">
        <v>3511</v>
      </c>
      <c r="F31200" s="40" t="s">
        <v>43606</v>
      </c>
      <c r="G31200" s="40">
        <v>144.36000000000001</v>
      </c>
    </row>
    <row r="31201" spans="1:7" x14ac:dyDescent="0.25">
      <c r="A31201" s="40">
        <v>2110528</v>
      </c>
      <c r="B31201" s="40" t="s">
        <v>43591</v>
      </c>
      <c r="C31201" s="40" t="s">
        <v>125</v>
      </c>
      <c r="D31201" s="40" t="s">
        <v>118</v>
      </c>
      <c r="E31201" s="40" t="s">
        <v>14322</v>
      </c>
      <c r="F31201" s="40" t="s">
        <v>43608</v>
      </c>
      <c r="G31201" s="40">
        <v>360</v>
      </c>
    </row>
    <row r="31202" spans="1:7" x14ac:dyDescent="0.25">
      <c r="A31202" s="40">
        <v>2110529</v>
      </c>
      <c r="B31202" s="40" t="s">
        <v>43609</v>
      </c>
      <c r="C31202" s="40" t="s">
        <v>132</v>
      </c>
      <c r="D31202" s="40" t="s">
        <v>118</v>
      </c>
      <c r="E31202" s="40" t="s">
        <v>18468</v>
      </c>
      <c r="F31202" s="40" t="s">
        <v>43610</v>
      </c>
      <c r="G31202" s="40">
        <v>2809</v>
      </c>
    </row>
    <row r="31203" spans="1:7" x14ac:dyDescent="0.25">
      <c r="A31203" s="40">
        <v>2110530</v>
      </c>
      <c r="B31203" s="40" t="s">
        <v>43611</v>
      </c>
      <c r="C31203" s="40" t="s">
        <v>125</v>
      </c>
      <c r="D31203" s="40" t="s">
        <v>118</v>
      </c>
      <c r="E31203" s="40" t="s">
        <v>1209</v>
      </c>
      <c r="F31203" s="40" t="s">
        <v>43612</v>
      </c>
      <c r="G31203" s="40">
        <v>300</v>
      </c>
    </row>
    <row r="31204" spans="1:7" x14ac:dyDescent="0.25">
      <c r="A31204" s="40">
        <v>2110531</v>
      </c>
      <c r="B31204" s="40" t="s">
        <v>43613</v>
      </c>
      <c r="C31204" s="40" t="s">
        <v>132</v>
      </c>
      <c r="D31204" s="40" t="s">
        <v>118</v>
      </c>
      <c r="E31204" s="40" t="s">
        <v>18468</v>
      </c>
      <c r="F31204" s="40" t="s">
        <v>43614</v>
      </c>
      <c r="G31204" s="40">
        <v>1</v>
      </c>
    </row>
    <row r="31205" spans="1:7" x14ac:dyDescent="0.25">
      <c r="A31205" s="40">
        <v>2110532</v>
      </c>
      <c r="B31205" s="40" t="s">
        <v>43599</v>
      </c>
      <c r="C31205" s="40" t="s">
        <v>125</v>
      </c>
      <c r="D31205" s="40" t="s">
        <v>118</v>
      </c>
      <c r="E31205" s="40" t="s">
        <v>1171</v>
      </c>
      <c r="F31205" s="40" t="s">
        <v>43615</v>
      </c>
      <c r="G31205" s="40">
        <v>591</v>
      </c>
    </row>
    <row r="31206" spans="1:7" x14ac:dyDescent="0.25">
      <c r="A31206" s="40">
        <v>2110533</v>
      </c>
      <c r="B31206" s="40" t="s">
        <v>43587</v>
      </c>
      <c r="C31206" s="40" t="s">
        <v>125</v>
      </c>
      <c r="D31206" s="40" t="s">
        <v>118</v>
      </c>
      <c r="E31206" s="40" t="s">
        <v>1171</v>
      </c>
      <c r="F31206" s="40" t="s">
        <v>43616</v>
      </c>
      <c r="G31206" s="40">
        <v>591</v>
      </c>
    </row>
    <row r="31207" spans="1:7" x14ac:dyDescent="0.25">
      <c r="A31207" s="40">
        <v>2110534</v>
      </c>
      <c r="B31207" s="40" t="s">
        <v>43589</v>
      </c>
      <c r="C31207" s="40" t="s">
        <v>117</v>
      </c>
      <c r="D31207" s="40" t="s">
        <v>118</v>
      </c>
      <c r="E31207" s="40" t="s">
        <v>1171</v>
      </c>
      <c r="F31207" s="40" t="s">
        <v>43617</v>
      </c>
      <c r="G31207" s="40">
        <v>1386</v>
      </c>
    </row>
    <row r="31208" spans="1:7" x14ac:dyDescent="0.25">
      <c r="A31208" s="40">
        <v>2110535</v>
      </c>
      <c r="B31208" s="40" t="s">
        <v>43618</v>
      </c>
      <c r="C31208" s="40" t="s">
        <v>125</v>
      </c>
      <c r="D31208" s="40" t="s">
        <v>118</v>
      </c>
      <c r="E31208" s="40" t="s">
        <v>14322</v>
      </c>
      <c r="F31208" s="40" t="s">
        <v>43619</v>
      </c>
      <c r="G31208" s="40">
        <v>790.5</v>
      </c>
    </row>
    <row r="31209" spans="1:7" x14ac:dyDescent="0.25">
      <c r="A31209" s="40">
        <v>2110536</v>
      </c>
      <c r="B31209" s="40" t="s">
        <v>43620</v>
      </c>
      <c r="C31209" s="40" t="s">
        <v>122</v>
      </c>
      <c r="D31209" s="40" t="s">
        <v>118</v>
      </c>
      <c r="E31209" s="40" t="s">
        <v>166</v>
      </c>
      <c r="F31209" s="40" t="s">
        <v>167</v>
      </c>
      <c r="G31209" s="40">
        <v>0</v>
      </c>
    </row>
    <row r="31210" spans="1:7" x14ac:dyDescent="0.25">
      <c r="A31210" s="40">
        <v>2110537</v>
      </c>
      <c r="B31210" s="40" t="s">
        <v>43621</v>
      </c>
      <c r="C31210" s="40" t="s">
        <v>125</v>
      </c>
      <c r="D31210" s="40" t="s">
        <v>118</v>
      </c>
      <c r="E31210" s="40" t="s">
        <v>1171</v>
      </c>
      <c r="F31210" s="40" t="s">
        <v>43373</v>
      </c>
      <c r="G31210" s="40">
        <v>43.74</v>
      </c>
    </row>
    <row r="31211" spans="1:7" x14ac:dyDescent="0.25">
      <c r="A31211" s="40">
        <v>2110538</v>
      </c>
      <c r="B31211" s="40" t="s">
        <v>43622</v>
      </c>
      <c r="C31211" s="40" t="s">
        <v>125</v>
      </c>
      <c r="D31211" s="40" t="s">
        <v>118</v>
      </c>
      <c r="E31211" s="40" t="s">
        <v>1328</v>
      </c>
      <c r="F31211" s="40" t="s">
        <v>40082</v>
      </c>
      <c r="G31211" s="40">
        <v>75</v>
      </c>
    </row>
    <row r="31212" spans="1:7" x14ac:dyDescent="0.25">
      <c r="A31212" s="40">
        <v>2110539</v>
      </c>
      <c r="B31212" s="40" t="s">
        <v>43623</v>
      </c>
      <c r="C31212" s="40" t="s">
        <v>125</v>
      </c>
      <c r="D31212" s="40" t="s">
        <v>118</v>
      </c>
      <c r="E31212" s="40" t="s">
        <v>219</v>
      </c>
      <c r="F31212" s="40" t="s">
        <v>43624</v>
      </c>
      <c r="G31212" s="40">
        <v>504.2</v>
      </c>
    </row>
    <row r="31213" spans="1:7" x14ac:dyDescent="0.25">
      <c r="A31213" s="40">
        <v>2110540</v>
      </c>
      <c r="B31213" s="40" t="s">
        <v>43625</v>
      </c>
      <c r="C31213" s="40" t="s">
        <v>125</v>
      </c>
      <c r="D31213" s="40" t="s">
        <v>118</v>
      </c>
      <c r="E31213" s="40" t="s">
        <v>1178</v>
      </c>
      <c r="F31213" s="40" t="s">
        <v>43624</v>
      </c>
      <c r="G31213" s="40">
        <v>21.4</v>
      </c>
    </row>
    <row r="31214" spans="1:7" x14ac:dyDescent="0.25">
      <c r="A31214" s="40">
        <v>2110541</v>
      </c>
      <c r="B31214" s="40" t="s">
        <v>43626</v>
      </c>
      <c r="C31214" s="40" t="s">
        <v>125</v>
      </c>
      <c r="D31214" s="40" t="s">
        <v>118</v>
      </c>
      <c r="E31214" s="40" t="s">
        <v>1370</v>
      </c>
      <c r="F31214" s="40" t="s">
        <v>43624</v>
      </c>
      <c r="G31214" s="40">
        <v>127</v>
      </c>
    </row>
    <row r="31215" spans="1:7" x14ac:dyDescent="0.25">
      <c r="A31215" s="40">
        <v>2110542</v>
      </c>
      <c r="B31215" s="40" t="s">
        <v>43627</v>
      </c>
      <c r="C31215" s="40" t="s">
        <v>125</v>
      </c>
      <c r="D31215" s="40" t="s">
        <v>118</v>
      </c>
      <c r="E31215" s="40" t="s">
        <v>5464</v>
      </c>
      <c r="F31215" s="40" t="s">
        <v>43244</v>
      </c>
      <c r="G31215" s="40">
        <v>776</v>
      </c>
    </row>
    <row r="31216" spans="1:7" x14ac:dyDescent="0.25">
      <c r="A31216" s="40">
        <v>2110543</v>
      </c>
      <c r="B31216" s="40" t="s">
        <v>43628</v>
      </c>
      <c r="C31216" s="40" t="s">
        <v>125</v>
      </c>
      <c r="D31216" s="40" t="s">
        <v>118</v>
      </c>
      <c r="E31216" s="40" t="s">
        <v>1328</v>
      </c>
      <c r="F31216" s="40" t="s">
        <v>43629</v>
      </c>
      <c r="G31216" s="40">
        <v>0</v>
      </c>
    </row>
    <row r="31217" spans="1:7" x14ac:dyDescent="0.25">
      <c r="A31217" s="40">
        <v>2110544</v>
      </c>
      <c r="B31217" s="40" t="s">
        <v>43630</v>
      </c>
      <c r="C31217" s="40" t="s">
        <v>125</v>
      </c>
      <c r="D31217" s="40" t="s">
        <v>118</v>
      </c>
      <c r="E31217" s="40" t="s">
        <v>1134</v>
      </c>
      <c r="F31217" s="40" t="s">
        <v>43629</v>
      </c>
      <c r="G31217" s="40">
        <v>1164</v>
      </c>
    </row>
    <row r="31218" spans="1:7" x14ac:dyDescent="0.25">
      <c r="A31218" s="40">
        <v>2110545</v>
      </c>
      <c r="B31218" s="40" t="s">
        <v>43631</v>
      </c>
      <c r="C31218" s="40" t="s">
        <v>125</v>
      </c>
      <c r="D31218" s="40" t="s">
        <v>118</v>
      </c>
      <c r="E31218" s="40" t="s">
        <v>1209</v>
      </c>
      <c r="F31218" s="40" t="s">
        <v>43632</v>
      </c>
      <c r="G31218" s="40">
        <v>559.5</v>
      </c>
    </row>
    <row r="31219" spans="1:7" x14ac:dyDescent="0.25">
      <c r="A31219" s="40">
        <v>2110546</v>
      </c>
      <c r="B31219" s="40" t="s">
        <v>43633</v>
      </c>
      <c r="C31219" s="40" t="s">
        <v>125</v>
      </c>
      <c r="D31219" s="40" t="s">
        <v>118</v>
      </c>
      <c r="E31219" s="40" t="s">
        <v>1209</v>
      </c>
      <c r="F31219" s="40" t="s">
        <v>43634</v>
      </c>
      <c r="G31219" s="40">
        <v>675</v>
      </c>
    </row>
    <row r="31220" spans="1:7" x14ac:dyDescent="0.25">
      <c r="A31220" s="40">
        <v>2110547</v>
      </c>
      <c r="B31220" s="40" t="s">
        <v>43635</v>
      </c>
      <c r="C31220" s="40" t="s">
        <v>122</v>
      </c>
      <c r="D31220" s="40" t="s">
        <v>118</v>
      </c>
      <c r="E31220" s="40" t="s">
        <v>166</v>
      </c>
      <c r="F31220" s="40" t="s">
        <v>167</v>
      </c>
      <c r="G31220" s="40">
        <v>0</v>
      </c>
    </row>
    <row r="31221" spans="1:7" x14ac:dyDescent="0.25">
      <c r="A31221" s="40">
        <v>2110548</v>
      </c>
      <c r="B31221" s="40" t="s">
        <v>43636</v>
      </c>
      <c r="C31221" s="40" t="s">
        <v>122</v>
      </c>
      <c r="D31221" s="40" t="s">
        <v>118</v>
      </c>
      <c r="E31221" s="40" t="s">
        <v>166</v>
      </c>
      <c r="F31221" s="40" t="s">
        <v>167</v>
      </c>
      <c r="G31221" s="40">
        <v>0</v>
      </c>
    </row>
    <row r="31222" spans="1:7" x14ac:dyDescent="0.25">
      <c r="A31222" s="40">
        <v>2110549</v>
      </c>
      <c r="B31222" s="40" t="s">
        <v>43637</v>
      </c>
      <c r="C31222" s="40" t="s">
        <v>122</v>
      </c>
      <c r="D31222" s="40" t="s">
        <v>118</v>
      </c>
      <c r="E31222" s="40" t="s">
        <v>1347</v>
      </c>
      <c r="F31222" s="40" t="s">
        <v>123</v>
      </c>
      <c r="G31222" s="40">
        <v>0</v>
      </c>
    </row>
    <row r="31223" spans="1:7" x14ac:dyDescent="0.25">
      <c r="A31223" s="40">
        <v>2110550</v>
      </c>
      <c r="B31223" s="40" t="s">
        <v>43638</v>
      </c>
      <c r="C31223" s="40" t="s">
        <v>122</v>
      </c>
      <c r="D31223" s="40" t="s">
        <v>118</v>
      </c>
      <c r="E31223" s="40" t="s">
        <v>1350</v>
      </c>
      <c r="F31223" s="40" t="s">
        <v>123</v>
      </c>
      <c r="G31223" s="40">
        <v>0</v>
      </c>
    </row>
    <row r="31224" spans="1:7" x14ac:dyDescent="0.25">
      <c r="A31224" s="40">
        <v>2110551</v>
      </c>
      <c r="B31224" s="40" t="s">
        <v>43639</v>
      </c>
      <c r="C31224" s="40" t="s">
        <v>122</v>
      </c>
      <c r="D31224" s="40" t="s">
        <v>118</v>
      </c>
      <c r="E31224" s="40" t="s">
        <v>3491</v>
      </c>
      <c r="F31224" s="40" t="s">
        <v>123</v>
      </c>
      <c r="G31224" s="40">
        <v>0</v>
      </c>
    </row>
    <row r="31225" spans="1:7" x14ac:dyDescent="0.25">
      <c r="A31225" s="40">
        <v>2110552</v>
      </c>
      <c r="B31225" s="40" t="s">
        <v>43640</v>
      </c>
      <c r="C31225" s="40" t="s">
        <v>122</v>
      </c>
      <c r="D31225" s="40" t="s">
        <v>118</v>
      </c>
      <c r="E31225" s="40" t="s">
        <v>1350</v>
      </c>
      <c r="F31225" s="40" t="s">
        <v>123</v>
      </c>
      <c r="G31225" s="40">
        <v>0</v>
      </c>
    </row>
    <row r="31226" spans="1:7" x14ac:dyDescent="0.25">
      <c r="A31226" s="40">
        <v>2110553</v>
      </c>
      <c r="B31226" s="40" t="s">
        <v>43641</v>
      </c>
      <c r="C31226" s="40" t="s">
        <v>122</v>
      </c>
      <c r="D31226" s="40" t="s">
        <v>118</v>
      </c>
      <c r="E31226" s="40" t="s">
        <v>1350</v>
      </c>
      <c r="F31226" s="40" t="s">
        <v>123</v>
      </c>
      <c r="G31226" s="40">
        <v>0</v>
      </c>
    </row>
    <row r="31227" spans="1:7" x14ac:dyDescent="0.25">
      <c r="A31227" s="40">
        <v>2110554</v>
      </c>
      <c r="B31227" s="40" t="s">
        <v>43642</v>
      </c>
      <c r="C31227" s="40" t="s">
        <v>122</v>
      </c>
      <c r="D31227" s="40" t="s">
        <v>708</v>
      </c>
      <c r="E31227" s="40" t="s">
        <v>1168</v>
      </c>
      <c r="F31227" s="40" t="s">
        <v>123</v>
      </c>
      <c r="G31227" s="40">
        <v>0</v>
      </c>
    </row>
    <row r="31228" spans="1:7" x14ac:dyDescent="0.25">
      <c r="A31228" s="40">
        <v>2110556</v>
      </c>
      <c r="B31228" s="40" t="s">
        <v>43643</v>
      </c>
      <c r="C31228" s="40" t="s">
        <v>122</v>
      </c>
      <c r="D31228" s="40" t="s">
        <v>118</v>
      </c>
      <c r="E31228" s="40" t="s">
        <v>190</v>
      </c>
      <c r="F31228" s="40" t="s">
        <v>191</v>
      </c>
      <c r="G31228" s="40">
        <v>0</v>
      </c>
    </row>
    <row r="31229" spans="1:7" x14ac:dyDescent="0.25">
      <c r="A31229" s="40">
        <v>2110557</v>
      </c>
      <c r="B31229" s="40" t="s">
        <v>14181</v>
      </c>
      <c r="C31229" s="40" t="s">
        <v>122</v>
      </c>
      <c r="D31229" s="40" t="s">
        <v>118</v>
      </c>
      <c r="E31229" s="40" t="s">
        <v>190</v>
      </c>
      <c r="F31229" s="40" t="s">
        <v>191</v>
      </c>
      <c r="G31229" s="40">
        <v>0</v>
      </c>
    </row>
    <row r="31230" spans="1:7" x14ac:dyDescent="0.25">
      <c r="A31230" s="40">
        <v>2110559</v>
      </c>
      <c r="B31230" s="40" t="s">
        <v>43644</v>
      </c>
      <c r="C31230" s="40" t="s">
        <v>125</v>
      </c>
      <c r="D31230" s="40" t="s">
        <v>118</v>
      </c>
      <c r="E31230" s="40" t="s">
        <v>1171</v>
      </c>
      <c r="F31230" s="40" t="s">
        <v>43645</v>
      </c>
      <c r="G31230" s="40">
        <v>2</v>
      </c>
    </row>
    <row r="31231" spans="1:7" x14ac:dyDescent="0.25">
      <c r="A31231" s="40">
        <v>2110560</v>
      </c>
      <c r="B31231" s="40" t="s">
        <v>43644</v>
      </c>
      <c r="C31231" s="40" t="s">
        <v>125</v>
      </c>
      <c r="D31231" s="40" t="s">
        <v>118</v>
      </c>
      <c r="E31231" s="40" t="s">
        <v>1171</v>
      </c>
      <c r="F31231" s="40" t="s">
        <v>43645</v>
      </c>
      <c r="G31231" s="40">
        <v>2</v>
      </c>
    </row>
    <row r="31232" spans="1:7" x14ac:dyDescent="0.25">
      <c r="A31232" s="40">
        <v>2110561</v>
      </c>
      <c r="B31232" s="40" t="s">
        <v>43646</v>
      </c>
      <c r="C31232" s="40" t="s">
        <v>125</v>
      </c>
      <c r="D31232" s="40" t="s">
        <v>118</v>
      </c>
      <c r="E31232" s="40" t="s">
        <v>1266</v>
      </c>
      <c r="F31232" s="40" t="s">
        <v>43647</v>
      </c>
      <c r="G31232" s="40">
        <v>223.22</v>
      </c>
    </row>
    <row r="31233" spans="1:7" x14ac:dyDescent="0.25">
      <c r="A31233" s="40">
        <v>2110562</v>
      </c>
      <c r="B31233" s="40" t="s">
        <v>43648</v>
      </c>
      <c r="C31233" s="40" t="s">
        <v>122</v>
      </c>
      <c r="D31233" s="40" t="s">
        <v>118</v>
      </c>
      <c r="E31233" s="40" t="s">
        <v>166</v>
      </c>
      <c r="F31233" s="40" t="s">
        <v>167</v>
      </c>
      <c r="G31233" s="40">
        <v>0</v>
      </c>
    </row>
    <row r="31234" spans="1:7" x14ac:dyDescent="0.25">
      <c r="A31234" s="40">
        <v>2110563</v>
      </c>
      <c r="B31234" s="40" t="s">
        <v>1194</v>
      </c>
      <c r="C31234" s="40" t="s">
        <v>122</v>
      </c>
      <c r="D31234" s="40" t="s">
        <v>118</v>
      </c>
      <c r="E31234" s="40" t="s">
        <v>1195</v>
      </c>
      <c r="F31234" s="40" t="s">
        <v>123</v>
      </c>
      <c r="G31234" s="40">
        <v>0</v>
      </c>
    </row>
    <row r="31235" spans="1:7" x14ac:dyDescent="0.25">
      <c r="A31235" s="40">
        <v>2110564</v>
      </c>
      <c r="B31235" s="40" t="s">
        <v>43649</v>
      </c>
      <c r="C31235" s="40" t="s">
        <v>125</v>
      </c>
      <c r="D31235" s="40" t="s">
        <v>118</v>
      </c>
      <c r="E31235" s="40" t="s">
        <v>36868</v>
      </c>
      <c r="F31235" s="40" t="s">
        <v>43650</v>
      </c>
      <c r="G31235" s="40">
        <v>76</v>
      </c>
    </row>
    <row r="31236" spans="1:7" x14ac:dyDescent="0.25">
      <c r="A31236" s="40">
        <v>2110565</v>
      </c>
      <c r="B31236" s="40" t="s">
        <v>43651</v>
      </c>
      <c r="C31236" s="40" t="s">
        <v>122</v>
      </c>
      <c r="D31236" s="40" t="s">
        <v>118</v>
      </c>
      <c r="E31236" s="40" t="s">
        <v>1145</v>
      </c>
      <c r="F31236" s="40" t="s">
        <v>123</v>
      </c>
      <c r="G31236" s="40">
        <v>0</v>
      </c>
    </row>
    <row r="31237" spans="1:7" x14ac:dyDescent="0.25">
      <c r="A31237" s="40">
        <v>2110566</v>
      </c>
      <c r="B31237" s="40" t="s">
        <v>43652</v>
      </c>
      <c r="C31237" s="40" t="s">
        <v>125</v>
      </c>
      <c r="D31237" s="40" t="s">
        <v>118</v>
      </c>
      <c r="E31237" s="40" t="s">
        <v>1168</v>
      </c>
      <c r="F31237" s="40" t="s">
        <v>43653</v>
      </c>
      <c r="G31237" s="40">
        <v>1</v>
      </c>
    </row>
    <row r="31238" spans="1:7" x14ac:dyDescent="0.25">
      <c r="A31238" s="40">
        <v>2110567</v>
      </c>
      <c r="B31238" s="40" t="s">
        <v>43654</v>
      </c>
      <c r="C31238" s="40" t="s">
        <v>117</v>
      </c>
      <c r="D31238" s="40" t="s">
        <v>118</v>
      </c>
      <c r="E31238" s="40" t="s">
        <v>1203</v>
      </c>
      <c r="F31238" s="40" t="s">
        <v>43655</v>
      </c>
      <c r="G31238" s="40">
        <v>1365.4</v>
      </c>
    </row>
    <row r="31239" spans="1:7" x14ac:dyDescent="0.25">
      <c r="A31239" s="40">
        <v>2110568</v>
      </c>
      <c r="B31239" s="40" t="s">
        <v>43656</v>
      </c>
      <c r="C31239" s="40" t="s">
        <v>125</v>
      </c>
      <c r="D31239" s="40" t="s">
        <v>118</v>
      </c>
      <c r="E31239" s="40" t="s">
        <v>1209</v>
      </c>
      <c r="F31239" s="40" t="s">
        <v>43657</v>
      </c>
      <c r="G31239" s="40">
        <v>128</v>
      </c>
    </row>
    <row r="31240" spans="1:7" x14ac:dyDescent="0.25">
      <c r="A31240" s="40">
        <v>2110569</v>
      </c>
      <c r="B31240" s="40" t="s">
        <v>43658</v>
      </c>
      <c r="C31240" s="40" t="s">
        <v>132</v>
      </c>
      <c r="D31240" s="40" t="s">
        <v>118</v>
      </c>
      <c r="E31240" s="40" t="s">
        <v>1203</v>
      </c>
      <c r="F31240" s="40" t="s">
        <v>43659</v>
      </c>
      <c r="G31240" s="40">
        <v>2730.06</v>
      </c>
    </row>
    <row r="31241" spans="1:7" x14ac:dyDescent="0.25">
      <c r="A31241" s="40">
        <v>2110570</v>
      </c>
      <c r="B31241" s="40" t="s">
        <v>43660</v>
      </c>
      <c r="C31241" s="40" t="s">
        <v>125</v>
      </c>
      <c r="D31241" s="40" t="s">
        <v>118</v>
      </c>
      <c r="E31241" s="40" t="s">
        <v>1195</v>
      </c>
      <c r="F31241" s="40" t="s">
        <v>43661</v>
      </c>
      <c r="G31241" s="40">
        <v>54</v>
      </c>
    </row>
    <row r="31242" spans="1:7" x14ac:dyDescent="0.25">
      <c r="A31242" s="40">
        <v>2110572</v>
      </c>
      <c r="B31242" s="40" t="s">
        <v>43662</v>
      </c>
      <c r="C31242" s="40" t="s">
        <v>125</v>
      </c>
      <c r="D31242" s="40" t="s">
        <v>118</v>
      </c>
      <c r="E31242" s="40" t="s">
        <v>4243</v>
      </c>
      <c r="F31242" s="40" t="s">
        <v>43663</v>
      </c>
      <c r="G31242" s="40">
        <v>230</v>
      </c>
    </row>
    <row r="31243" spans="1:7" x14ac:dyDescent="0.25">
      <c r="A31243" s="40">
        <v>2110573</v>
      </c>
      <c r="B31243" s="40" t="s">
        <v>43664</v>
      </c>
      <c r="C31243" s="40" t="s">
        <v>125</v>
      </c>
      <c r="D31243" s="40" t="s">
        <v>118</v>
      </c>
      <c r="E31243" s="40" t="s">
        <v>1654</v>
      </c>
      <c r="F31243" s="40" t="s">
        <v>43665</v>
      </c>
      <c r="G31243" s="40">
        <v>174.04</v>
      </c>
    </row>
    <row r="31244" spans="1:7" x14ac:dyDescent="0.25">
      <c r="A31244" s="40">
        <v>2110574</v>
      </c>
      <c r="B31244" s="40" t="s">
        <v>43666</v>
      </c>
      <c r="C31244" s="40" t="s">
        <v>125</v>
      </c>
      <c r="D31244" s="40" t="s">
        <v>118</v>
      </c>
      <c r="E31244" s="40" t="s">
        <v>1168</v>
      </c>
      <c r="F31244" s="40" t="s">
        <v>43665</v>
      </c>
      <c r="G31244" s="40">
        <v>168.2</v>
      </c>
    </row>
    <row r="31245" spans="1:7" x14ac:dyDescent="0.25">
      <c r="A31245" s="40">
        <v>2110575</v>
      </c>
      <c r="B31245" s="40" t="s">
        <v>43667</v>
      </c>
      <c r="C31245" s="40" t="s">
        <v>125</v>
      </c>
      <c r="D31245" s="40" t="s">
        <v>118</v>
      </c>
      <c r="E31245" s="40" t="s">
        <v>1168</v>
      </c>
      <c r="F31245" s="40" t="s">
        <v>43665</v>
      </c>
      <c r="G31245" s="40">
        <v>334.68</v>
      </c>
    </row>
    <row r="31246" spans="1:7" x14ac:dyDescent="0.25">
      <c r="A31246" s="40">
        <v>2110576</v>
      </c>
      <c r="B31246" s="40" t="s">
        <v>43668</v>
      </c>
      <c r="C31246" s="40" t="s">
        <v>122</v>
      </c>
      <c r="D31246" s="40" t="s">
        <v>118</v>
      </c>
      <c r="E31246" s="40" t="s">
        <v>166</v>
      </c>
      <c r="F31246" s="40" t="s">
        <v>167</v>
      </c>
      <c r="G31246" s="40">
        <v>0</v>
      </c>
    </row>
    <row r="31247" spans="1:7" x14ac:dyDescent="0.25">
      <c r="A31247" s="40">
        <v>2110577</v>
      </c>
      <c r="B31247" s="40" t="s">
        <v>43669</v>
      </c>
      <c r="C31247" s="40" t="s">
        <v>125</v>
      </c>
      <c r="D31247" s="40" t="s">
        <v>118</v>
      </c>
      <c r="E31247" s="40" t="s">
        <v>1168</v>
      </c>
      <c r="F31247" s="40" t="s">
        <v>43670</v>
      </c>
      <c r="G31247" s="40">
        <v>336</v>
      </c>
    </row>
    <row r="31248" spans="1:7" x14ac:dyDescent="0.25">
      <c r="A31248" s="40">
        <v>2110578</v>
      </c>
      <c r="B31248" s="40" t="s">
        <v>43671</v>
      </c>
      <c r="C31248" s="40" t="s">
        <v>125</v>
      </c>
      <c r="D31248" s="40" t="s">
        <v>118</v>
      </c>
      <c r="E31248" s="40" t="s">
        <v>1168</v>
      </c>
      <c r="F31248" s="40" t="s">
        <v>43653</v>
      </c>
      <c r="G31248" s="40">
        <v>178.83</v>
      </c>
    </row>
    <row r="31249" spans="1:7" x14ac:dyDescent="0.25">
      <c r="A31249" s="40">
        <v>2110579</v>
      </c>
      <c r="B31249" s="40" t="s">
        <v>43672</v>
      </c>
      <c r="C31249" s="40" t="s">
        <v>125</v>
      </c>
      <c r="D31249" s="40" t="s">
        <v>118</v>
      </c>
      <c r="E31249" s="40" t="s">
        <v>1171</v>
      </c>
      <c r="F31249" s="40" t="s">
        <v>43673</v>
      </c>
      <c r="G31249" s="40">
        <v>240</v>
      </c>
    </row>
    <row r="31250" spans="1:7" x14ac:dyDescent="0.25">
      <c r="A31250" s="40">
        <v>2110580</v>
      </c>
      <c r="B31250" s="40" t="s">
        <v>43674</v>
      </c>
      <c r="C31250" s="40" t="s">
        <v>125</v>
      </c>
      <c r="D31250" s="40" t="s">
        <v>118</v>
      </c>
      <c r="E31250" s="40" t="s">
        <v>1171</v>
      </c>
      <c r="F31250" s="40" t="s">
        <v>20245</v>
      </c>
      <c r="G31250" s="40">
        <v>608</v>
      </c>
    </row>
    <row r="31251" spans="1:7" x14ac:dyDescent="0.25">
      <c r="A31251" s="40">
        <v>2110581</v>
      </c>
      <c r="B31251" s="40" t="s">
        <v>43675</v>
      </c>
      <c r="C31251" s="40" t="s">
        <v>125</v>
      </c>
      <c r="D31251" s="40" t="s">
        <v>118</v>
      </c>
      <c r="E31251" s="40" t="s">
        <v>1171</v>
      </c>
      <c r="F31251" s="40" t="s">
        <v>43657</v>
      </c>
      <c r="G31251" s="40">
        <v>1417.44</v>
      </c>
    </row>
    <row r="31252" spans="1:7" x14ac:dyDescent="0.25">
      <c r="A31252" s="40">
        <v>2110582</v>
      </c>
      <c r="B31252" s="40" t="s">
        <v>43676</v>
      </c>
      <c r="C31252" s="40" t="s">
        <v>125</v>
      </c>
      <c r="D31252" s="40" t="s">
        <v>118</v>
      </c>
      <c r="E31252" s="40" t="s">
        <v>1171</v>
      </c>
      <c r="F31252" s="40" t="s">
        <v>43677</v>
      </c>
      <c r="G31252" s="40">
        <v>1241.4100000000001</v>
      </c>
    </row>
    <row r="31253" spans="1:7" x14ac:dyDescent="0.25">
      <c r="A31253" s="40">
        <v>2110583</v>
      </c>
      <c r="B31253" s="40" t="s">
        <v>43678</v>
      </c>
      <c r="C31253" s="40" t="s">
        <v>125</v>
      </c>
      <c r="D31253" s="40" t="s">
        <v>118</v>
      </c>
      <c r="E31253" s="40" t="s">
        <v>3183</v>
      </c>
      <c r="F31253" s="40" t="s">
        <v>43657</v>
      </c>
      <c r="G31253" s="40">
        <v>7.7</v>
      </c>
    </row>
    <row r="31254" spans="1:7" x14ac:dyDescent="0.25">
      <c r="A31254" s="40">
        <v>2110584</v>
      </c>
      <c r="B31254" s="40" t="s">
        <v>43678</v>
      </c>
      <c r="C31254" s="40" t="s">
        <v>125</v>
      </c>
      <c r="D31254" s="40" t="s">
        <v>118</v>
      </c>
      <c r="E31254" s="40" t="s">
        <v>3183</v>
      </c>
      <c r="F31254" s="40" t="s">
        <v>7802</v>
      </c>
      <c r="G31254" s="40">
        <v>28.77</v>
      </c>
    </row>
    <row r="31255" spans="1:7" x14ac:dyDescent="0.25">
      <c r="A31255" s="40">
        <v>2110585</v>
      </c>
      <c r="B31255" s="40" t="s">
        <v>43679</v>
      </c>
      <c r="C31255" s="40" t="s">
        <v>125</v>
      </c>
      <c r="D31255" s="40" t="s">
        <v>118</v>
      </c>
      <c r="E31255" s="40" t="s">
        <v>1049</v>
      </c>
      <c r="F31255" s="40" t="s">
        <v>43680</v>
      </c>
      <c r="G31255" s="40">
        <v>10.1</v>
      </c>
    </row>
    <row r="31256" spans="1:7" x14ac:dyDescent="0.25">
      <c r="A31256" s="40">
        <v>2110586</v>
      </c>
      <c r="B31256" s="40" t="s">
        <v>43679</v>
      </c>
      <c r="C31256" s="40" t="s">
        <v>125</v>
      </c>
      <c r="D31256" s="40" t="s">
        <v>118</v>
      </c>
      <c r="E31256" s="40" t="s">
        <v>1049</v>
      </c>
      <c r="F31256" s="40" t="s">
        <v>43680</v>
      </c>
      <c r="G31256" s="40">
        <v>20.9</v>
      </c>
    </row>
    <row r="31257" spans="1:7" x14ac:dyDescent="0.25">
      <c r="A31257" s="40">
        <v>2110587</v>
      </c>
      <c r="B31257" s="40" t="s">
        <v>43681</v>
      </c>
      <c r="C31257" s="40" t="s">
        <v>125</v>
      </c>
      <c r="D31257" s="40" t="s">
        <v>118</v>
      </c>
      <c r="E31257" s="40" t="s">
        <v>43682</v>
      </c>
      <c r="F31257" s="40" t="s">
        <v>43657</v>
      </c>
      <c r="G31257" s="40">
        <v>56.38</v>
      </c>
    </row>
    <row r="31258" spans="1:7" x14ac:dyDescent="0.25">
      <c r="A31258" s="40">
        <v>2110588</v>
      </c>
      <c r="B31258" s="40" t="s">
        <v>43683</v>
      </c>
      <c r="C31258" s="40" t="s">
        <v>125</v>
      </c>
      <c r="D31258" s="40" t="s">
        <v>118</v>
      </c>
      <c r="E31258" s="40" t="s">
        <v>43682</v>
      </c>
      <c r="F31258" s="40" t="s">
        <v>43684</v>
      </c>
      <c r="G31258" s="40">
        <v>185.28</v>
      </c>
    </row>
    <row r="31259" spans="1:7" x14ac:dyDescent="0.25">
      <c r="A31259" s="40">
        <v>2110589</v>
      </c>
      <c r="B31259" s="40" t="s">
        <v>43685</v>
      </c>
      <c r="C31259" s="40" t="s">
        <v>125</v>
      </c>
      <c r="D31259" s="40" t="s">
        <v>118</v>
      </c>
      <c r="E31259" s="40" t="s">
        <v>1066</v>
      </c>
      <c r="F31259" s="40" t="s">
        <v>43684</v>
      </c>
      <c r="G31259" s="40">
        <v>22.22</v>
      </c>
    </row>
    <row r="31260" spans="1:7" x14ac:dyDescent="0.25">
      <c r="A31260" s="40">
        <v>2110590</v>
      </c>
      <c r="B31260" s="40" t="s">
        <v>43686</v>
      </c>
      <c r="C31260" s="40" t="s">
        <v>125</v>
      </c>
      <c r="D31260" s="40" t="s">
        <v>118</v>
      </c>
      <c r="E31260" s="40" t="s">
        <v>1066</v>
      </c>
      <c r="F31260" s="40" t="s">
        <v>43684</v>
      </c>
      <c r="G31260" s="40">
        <v>20.2</v>
      </c>
    </row>
    <row r="31261" spans="1:7" x14ac:dyDescent="0.25">
      <c r="A31261" s="40">
        <v>2110591</v>
      </c>
      <c r="B31261" s="40" t="s">
        <v>43687</v>
      </c>
      <c r="C31261" s="40" t="s">
        <v>125</v>
      </c>
      <c r="D31261" s="40" t="s">
        <v>118</v>
      </c>
      <c r="E31261" s="40" t="s">
        <v>1142</v>
      </c>
      <c r="F31261" s="40" t="s">
        <v>43684</v>
      </c>
      <c r="G31261" s="40">
        <v>14.73</v>
      </c>
    </row>
    <row r="31262" spans="1:7" x14ac:dyDescent="0.25">
      <c r="A31262" s="40">
        <v>2110592</v>
      </c>
      <c r="B31262" s="40" t="s">
        <v>43688</v>
      </c>
      <c r="C31262" s="40" t="s">
        <v>125</v>
      </c>
      <c r="D31262" s="40" t="s">
        <v>118</v>
      </c>
      <c r="E31262" s="40" t="s">
        <v>1142</v>
      </c>
      <c r="F31262" s="40" t="s">
        <v>43684</v>
      </c>
      <c r="G31262" s="40">
        <v>14.73</v>
      </c>
    </row>
    <row r="31263" spans="1:7" x14ac:dyDescent="0.25">
      <c r="A31263" s="40">
        <v>2110593</v>
      </c>
      <c r="B31263" s="40" t="s">
        <v>43689</v>
      </c>
      <c r="C31263" s="40" t="s">
        <v>125</v>
      </c>
      <c r="D31263" s="40" t="s">
        <v>118</v>
      </c>
      <c r="E31263" s="40" t="s">
        <v>1171</v>
      </c>
      <c r="F31263" s="40" t="s">
        <v>43690</v>
      </c>
      <c r="G31263" s="40">
        <v>39.299999999999997</v>
      </c>
    </row>
    <row r="31264" spans="1:7" x14ac:dyDescent="0.25">
      <c r="A31264" s="40">
        <v>2110594</v>
      </c>
      <c r="B31264" s="40" t="s">
        <v>43691</v>
      </c>
      <c r="C31264" s="40" t="s">
        <v>125</v>
      </c>
      <c r="D31264" s="40" t="s">
        <v>118</v>
      </c>
      <c r="E31264" s="40" t="s">
        <v>1142</v>
      </c>
      <c r="F31264" s="40" t="s">
        <v>43690</v>
      </c>
      <c r="G31264" s="40">
        <v>14.73</v>
      </c>
    </row>
    <row r="31265" spans="1:7" x14ac:dyDescent="0.25">
      <c r="A31265" s="40">
        <v>2110595</v>
      </c>
      <c r="B31265" s="40" t="s">
        <v>43692</v>
      </c>
      <c r="C31265" s="40" t="s">
        <v>125</v>
      </c>
      <c r="D31265" s="40" t="s">
        <v>118</v>
      </c>
      <c r="E31265" s="40" t="s">
        <v>1142</v>
      </c>
      <c r="F31265" s="40" t="s">
        <v>43690</v>
      </c>
      <c r="G31265" s="40">
        <v>14.73</v>
      </c>
    </row>
    <row r="31266" spans="1:7" x14ac:dyDescent="0.25">
      <c r="A31266" s="40">
        <v>2110596</v>
      </c>
      <c r="B31266" s="40" t="s">
        <v>43693</v>
      </c>
      <c r="C31266" s="40" t="s">
        <v>125</v>
      </c>
      <c r="D31266" s="40" t="s">
        <v>118</v>
      </c>
      <c r="E31266" s="40" t="s">
        <v>1142</v>
      </c>
      <c r="F31266" s="40" t="s">
        <v>43690</v>
      </c>
      <c r="G31266" s="40">
        <v>14.73</v>
      </c>
    </row>
    <row r="31267" spans="1:7" x14ac:dyDescent="0.25">
      <c r="A31267" s="40">
        <v>2110597</v>
      </c>
      <c r="B31267" s="40" t="s">
        <v>43694</v>
      </c>
      <c r="C31267" s="40" t="s">
        <v>125</v>
      </c>
      <c r="D31267" s="40" t="s">
        <v>118</v>
      </c>
      <c r="E31267" s="40" t="s">
        <v>1142</v>
      </c>
      <c r="F31267" s="40" t="s">
        <v>43690</v>
      </c>
      <c r="G31267" s="40">
        <v>9.82</v>
      </c>
    </row>
    <row r="31268" spans="1:7" x14ac:dyDescent="0.25">
      <c r="A31268" s="40">
        <v>2110598</v>
      </c>
      <c r="B31268" s="40" t="s">
        <v>43695</v>
      </c>
      <c r="C31268" s="40" t="s">
        <v>125</v>
      </c>
      <c r="D31268" s="40" t="s">
        <v>118</v>
      </c>
      <c r="E31268" s="40" t="s">
        <v>1142</v>
      </c>
      <c r="F31268" s="40" t="s">
        <v>43690</v>
      </c>
      <c r="G31268" s="40">
        <v>94.05</v>
      </c>
    </row>
    <row r="31269" spans="1:7" x14ac:dyDescent="0.25">
      <c r="A31269" s="40">
        <v>2110599</v>
      </c>
      <c r="B31269" s="40" t="s">
        <v>43696</v>
      </c>
      <c r="C31269" s="40" t="s">
        <v>125</v>
      </c>
      <c r="D31269" s="40" t="s">
        <v>118</v>
      </c>
      <c r="E31269" s="40" t="s">
        <v>1142</v>
      </c>
      <c r="F31269" s="40" t="s">
        <v>43690</v>
      </c>
      <c r="G31269" s="40">
        <v>94.14</v>
      </c>
    </row>
    <row r="31270" spans="1:7" x14ac:dyDescent="0.25">
      <c r="A31270" s="40">
        <v>2110600</v>
      </c>
      <c r="B31270" s="40" t="s">
        <v>43697</v>
      </c>
      <c r="C31270" s="40" t="s">
        <v>125</v>
      </c>
      <c r="D31270" s="40" t="s">
        <v>118</v>
      </c>
      <c r="E31270" s="40" t="s">
        <v>1142</v>
      </c>
      <c r="F31270" s="40" t="s">
        <v>43690</v>
      </c>
      <c r="G31270" s="40">
        <v>14.73</v>
      </c>
    </row>
    <row r="31271" spans="1:7" x14ac:dyDescent="0.25">
      <c r="A31271" s="40">
        <v>2110601</v>
      </c>
      <c r="B31271" s="40" t="s">
        <v>43698</v>
      </c>
      <c r="C31271" s="40" t="s">
        <v>125</v>
      </c>
      <c r="D31271" s="40" t="s">
        <v>118</v>
      </c>
      <c r="E31271" s="40" t="s">
        <v>1142</v>
      </c>
      <c r="F31271" s="40" t="s">
        <v>43699</v>
      </c>
      <c r="G31271" s="40">
        <v>68.739999999999995</v>
      </c>
    </row>
    <row r="31272" spans="1:7" x14ac:dyDescent="0.25">
      <c r="A31272" s="40">
        <v>2110602</v>
      </c>
      <c r="B31272" s="40" t="s">
        <v>43700</v>
      </c>
      <c r="C31272" s="40" t="s">
        <v>125</v>
      </c>
      <c r="D31272" s="40" t="s">
        <v>118</v>
      </c>
      <c r="E31272" s="40" t="s">
        <v>1142</v>
      </c>
      <c r="F31272" s="40" t="s">
        <v>43699</v>
      </c>
      <c r="G31272" s="40">
        <v>49.1</v>
      </c>
    </row>
    <row r="31273" spans="1:7" x14ac:dyDescent="0.25">
      <c r="A31273" s="40">
        <v>2110603</v>
      </c>
      <c r="B31273" s="40" t="s">
        <v>43701</v>
      </c>
      <c r="C31273" s="40" t="s">
        <v>125</v>
      </c>
      <c r="D31273" s="40" t="s">
        <v>118</v>
      </c>
      <c r="E31273" s="40" t="s">
        <v>1142</v>
      </c>
      <c r="F31273" s="40" t="s">
        <v>43702</v>
      </c>
      <c r="G31273" s="40">
        <v>15.45</v>
      </c>
    </row>
    <row r="31274" spans="1:7" x14ac:dyDescent="0.25">
      <c r="A31274" s="40">
        <v>2110604</v>
      </c>
      <c r="B31274" s="40" t="s">
        <v>43703</v>
      </c>
      <c r="C31274" s="40" t="s">
        <v>125</v>
      </c>
      <c r="D31274" s="40" t="s">
        <v>118</v>
      </c>
      <c r="E31274" s="40" t="s">
        <v>1142</v>
      </c>
      <c r="F31274" s="40" t="s">
        <v>43699</v>
      </c>
      <c r="G31274" s="40">
        <v>172.05</v>
      </c>
    </row>
    <row r="31275" spans="1:7" x14ac:dyDescent="0.25">
      <c r="A31275" s="40">
        <v>2110605</v>
      </c>
      <c r="B31275" s="40" t="s">
        <v>43704</v>
      </c>
      <c r="C31275" s="40" t="s">
        <v>125</v>
      </c>
      <c r="D31275" s="40" t="s">
        <v>118</v>
      </c>
      <c r="E31275" s="40" t="s">
        <v>1142</v>
      </c>
      <c r="F31275" s="40" t="s">
        <v>43412</v>
      </c>
      <c r="G31275" s="40">
        <v>15.45</v>
      </c>
    </row>
    <row r="31276" spans="1:7" x14ac:dyDescent="0.25">
      <c r="A31276" s="40">
        <v>2110606</v>
      </c>
      <c r="B31276" s="40" t="s">
        <v>43705</v>
      </c>
      <c r="C31276" s="40" t="s">
        <v>125</v>
      </c>
      <c r="D31276" s="40" t="s">
        <v>118</v>
      </c>
      <c r="E31276" s="40" t="s">
        <v>1142</v>
      </c>
      <c r="F31276" s="40" t="s">
        <v>43699</v>
      </c>
      <c r="G31276" s="40">
        <v>14.73</v>
      </c>
    </row>
    <row r="31277" spans="1:7" x14ac:dyDescent="0.25">
      <c r="A31277" s="40">
        <v>2110607</v>
      </c>
      <c r="B31277" s="40" t="s">
        <v>43706</v>
      </c>
      <c r="C31277" s="40" t="s">
        <v>122</v>
      </c>
      <c r="D31277" s="40" t="s">
        <v>118</v>
      </c>
      <c r="E31277" s="40" t="s">
        <v>166</v>
      </c>
      <c r="F31277" s="40" t="s">
        <v>167</v>
      </c>
      <c r="G31277" s="40">
        <v>0</v>
      </c>
    </row>
    <row r="31278" spans="1:7" x14ac:dyDescent="0.25">
      <c r="A31278" s="40">
        <v>2110608</v>
      </c>
      <c r="B31278" s="40" t="s">
        <v>43707</v>
      </c>
      <c r="C31278" s="40" t="s">
        <v>125</v>
      </c>
      <c r="D31278" s="40" t="s">
        <v>118</v>
      </c>
      <c r="E31278" s="40" t="s">
        <v>1142</v>
      </c>
      <c r="F31278" s="40" t="s">
        <v>43699</v>
      </c>
      <c r="G31278" s="40">
        <v>90.9</v>
      </c>
    </row>
    <row r="31279" spans="1:7" x14ac:dyDescent="0.25">
      <c r="A31279" s="40">
        <v>2110609</v>
      </c>
      <c r="B31279" s="40" t="s">
        <v>43708</v>
      </c>
      <c r="C31279" s="40" t="s">
        <v>125</v>
      </c>
      <c r="D31279" s="40" t="s">
        <v>118</v>
      </c>
      <c r="E31279" s="40" t="s">
        <v>1142</v>
      </c>
      <c r="F31279" s="40" t="s">
        <v>43709</v>
      </c>
      <c r="G31279" s="40">
        <v>31.59</v>
      </c>
    </row>
    <row r="31280" spans="1:7" x14ac:dyDescent="0.25">
      <c r="A31280" s="40">
        <v>2110610</v>
      </c>
      <c r="B31280" s="40" t="s">
        <v>43710</v>
      </c>
      <c r="C31280" s="40" t="s">
        <v>125</v>
      </c>
      <c r="D31280" s="40" t="s">
        <v>118</v>
      </c>
      <c r="E31280" s="40" t="s">
        <v>1142</v>
      </c>
      <c r="F31280" s="40" t="s">
        <v>43709</v>
      </c>
      <c r="G31280" s="40">
        <v>30.3</v>
      </c>
    </row>
    <row r="31281" spans="1:7" x14ac:dyDescent="0.25">
      <c r="A31281" s="40">
        <v>2110611</v>
      </c>
      <c r="B31281" s="40" t="s">
        <v>43711</v>
      </c>
      <c r="C31281" s="40" t="s">
        <v>125</v>
      </c>
      <c r="D31281" s="40" t="s">
        <v>118</v>
      </c>
      <c r="E31281" s="40" t="s">
        <v>1142</v>
      </c>
      <c r="F31281" s="40" t="s">
        <v>43709</v>
      </c>
      <c r="G31281" s="40">
        <v>30.3</v>
      </c>
    </row>
    <row r="31282" spans="1:7" x14ac:dyDescent="0.25">
      <c r="A31282" s="40">
        <v>2110612</v>
      </c>
      <c r="B31282" s="40" t="s">
        <v>43712</v>
      </c>
      <c r="C31282" s="40" t="s">
        <v>125</v>
      </c>
      <c r="D31282" s="40" t="s">
        <v>118</v>
      </c>
      <c r="E31282" s="40" t="s">
        <v>1142</v>
      </c>
      <c r="F31282" s="40" t="s">
        <v>43709</v>
      </c>
      <c r="G31282" s="40">
        <v>94.05</v>
      </c>
    </row>
    <row r="31283" spans="1:7" x14ac:dyDescent="0.25">
      <c r="A31283" s="40">
        <v>2110613</v>
      </c>
      <c r="B31283" s="40" t="s">
        <v>43713</v>
      </c>
      <c r="C31283" s="40" t="s">
        <v>125</v>
      </c>
      <c r="D31283" s="40" t="s">
        <v>118</v>
      </c>
      <c r="E31283" s="40" t="s">
        <v>1142</v>
      </c>
      <c r="F31283" s="40" t="s">
        <v>43709</v>
      </c>
      <c r="G31283" s="40">
        <v>76.95</v>
      </c>
    </row>
    <row r="31284" spans="1:7" x14ac:dyDescent="0.25">
      <c r="A31284" s="40">
        <v>2110614</v>
      </c>
      <c r="B31284" s="40" t="s">
        <v>43714</v>
      </c>
      <c r="C31284" s="40" t="s">
        <v>125</v>
      </c>
      <c r="D31284" s="40" t="s">
        <v>118</v>
      </c>
      <c r="E31284" s="40" t="s">
        <v>1142</v>
      </c>
      <c r="F31284" s="40" t="s">
        <v>43715</v>
      </c>
      <c r="G31284" s="40">
        <v>31.59</v>
      </c>
    </row>
    <row r="31285" spans="1:7" x14ac:dyDescent="0.25">
      <c r="A31285" s="40">
        <v>2110615</v>
      </c>
      <c r="B31285" s="40" t="s">
        <v>43716</v>
      </c>
      <c r="C31285" s="40" t="s">
        <v>125</v>
      </c>
      <c r="D31285" s="40" t="s">
        <v>118</v>
      </c>
      <c r="E31285" s="40" t="s">
        <v>1142</v>
      </c>
      <c r="F31285" s="40" t="s">
        <v>43709</v>
      </c>
      <c r="G31285" s="40">
        <v>24.3</v>
      </c>
    </row>
    <row r="31286" spans="1:7" x14ac:dyDescent="0.25">
      <c r="A31286" s="40">
        <v>2110616</v>
      </c>
      <c r="B31286" s="40" t="s">
        <v>43717</v>
      </c>
      <c r="C31286" s="40" t="s">
        <v>125</v>
      </c>
      <c r="D31286" s="40" t="s">
        <v>118</v>
      </c>
      <c r="E31286" s="40" t="s">
        <v>1142</v>
      </c>
      <c r="F31286" s="40" t="s">
        <v>43709</v>
      </c>
      <c r="G31286" s="40">
        <v>62.7</v>
      </c>
    </row>
    <row r="31287" spans="1:7" x14ac:dyDescent="0.25">
      <c r="A31287" s="40">
        <v>2110617</v>
      </c>
      <c r="B31287" s="40" t="s">
        <v>43718</v>
      </c>
      <c r="C31287" s="40" t="s">
        <v>125</v>
      </c>
      <c r="D31287" s="40" t="s">
        <v>118</v>
      </c>
      <c r="E31287" s="40" t="s">
        <v>1142</v>
      </c>
      <c r="F31287" s="40" t="s">
        <v>43719</v>
      </c>
      <c r="G31287" s="40">
        <v>61.98</v>
      </c>
    </row>
    <row r="31288" spans="1:7" x14ac:dyDescent="0.25">
      <c r="A31288" s="40">
        <v>2110618</v>
      </c>
      <c r="B31288" s="40" t="s">
        <v>43720</v>
      </c>
      <c r="C31288" s="40" t="s">
        <v>125</v>
      </c>
      <c r="D31288" s="40" t="s">
        <v>118</v>
      </c>
      <c r="E31288" s="40" t="s">
        <v>1142</v>
      </c>
      <c r="F31288" s="40" t="s">
        <v>22139</v>
      </c>
      <c r="G31288" s="40">
        <v>54.6</v>
      </c>
    </row>
    <row r="31289" spans="1:7" x14ac:dyDescent="0.25">
      <c r="A31289" s="40">
        <v>2110619</v>
      </c>
      <c r="B31289" s="40" t="s">
        <v>43721</v>
      </c>
      <c r="C31289" s="40" t="s">
        <v>125</v>
      </c>
      <c r="D31289" s="40" t="s">
        <v>118</v>
      </c>
      <c r="E31289" s="40" t="s">
        <v>1142</v>
      </c>
      <c r="F31289" s="40" t="s">
        <v>43719</v>
      </c>
      <c r="G31289" s="40">
        <v>93.15</v>
      </c>
    </row>
    <row r="31290" spans="1:7" x14ac:dyDescent="0.25">
      <c r="A31290" s="40">
        <v>2110620</v>
      </c>
      <c r="B31290" s="40" t="s">
        <v>43722</v>
      </c>
      <c r="C31290" s="40" t="s">
        <v>125</v>
      </c>
      <c r="D31290" s="40" t="s">
        <v>118</v>
      </c>
      <c r="E31290" s="40" t="s">
        <v>1142</v>
      </c>
      <c r="F31290" s="40" t="s">
        <v>43719</v>
      </c>
      <c r="G31290" s="40">
        <v>62.28</v>
      </c>
    </row>
    <row r="31291" spans="1:7" x14ac:dyDescent="0.25">
      <c r="A31291" s="40">
        <v>2110621</v>
      </c>
      <c r="B31291" s="40" t="s">
        <v>43723</v>
      </c>
      <c r="C31291" s="40" t="s">
        <v>125</v>
      </c>
      <c r="D31291" s="40" t="s">
        <v>118</v>
      </c>
      <c r="E31291" s="40" t="s">
        <v>1142</v>
      </c>
      <c r="F31291" s="40" t="s">
        <v>43719</v>
      </c>
      <c r="G31291" s="40">
        <v>20.2</v>
      </c>
    </row>
    <row r="31292" spans="1:7" x14ac:dyDescent="0.25">
      <c r="A31292" s="40">
        <v>2110622</v>
      </c>
      <c r="B31292" s="40" t="s">
        <v>43724</v>
      </c>
      <c r="C31292" s="40" t="s">
        <v>125</v>
      </c>
      <c r="D31292" s="40" t="s">
        <v>118</v>
      </c>
      <c r="E31292" s="40" t="s">
        <v>1142</v>
      </c>
      <c r="F31292" s="40" t="s">
        <v>43719</v>
      </c>
      <c r="G31292" s="40">
        <v>31.35</v>
      </c>
    </row>
    <row r="31293" spans="1:7" x14ac:dyDescent="0.25">
      <c r="A31293" s="40">
        <v>2110623</v>
      </c>
      <c r="B31293" s="40" t="s">
        <v>43725</v>
      </c>
      <c r="C31293" s="40" t="s">
        <v>125</v>
      </c>
      <c r="D31293" s="40" t="s">
        <v>118</v>
      </c>
      <c r="E31293" s="40" t="s">
        <v>1142</v>
      </c>
      <c r="F31293" s="40" t="s">
        <v>43719</v>
      </c>
      <c r="G31293" s="40">
        <v>62.7</v>
      </c>
    </row>
    <row r="31294" spans="1:7" x14ac:dyDescent="0.25">
      <c r="A31294" s="40">
        <v>2110624</v>
      </c>
      <c r="B31294" s="40" t="s">
        <v>43726</v>
      </c>
      <c r="C31294" s="40" t="s">
        <v>125</v>
      </c>
      <c r="D31294" s="40" t="s">
        <v>118</v>
      </c>
      <c r="E31294" s="40" t="s">
        <v>1142</v>
      </c>
      <c r="F31294" s="40" t="s">
        <v>43719</v>
      </c>
      <c r="G31294" s="40">
        <v>27.75</v>
      </c>
    </row>
    <row r="31295" spans="1:7" x14ac:dyDescent="0.25">
      <c r="A31295" s="40">
        <v>2110625</v>
      </c>
      <c r="B31295" s="40" t="s">
        <v>43727</v>
      </c>
      <c r="C31295" s="40" t="s">
        <v>125</v>
      </c>
      <c r="D31295" s="40" t="s">
        <v>118</v>
      </c>
      <c r="E31295" s="40" t="s">
        <v>1142</v>
      </c>
      <c r="F31295" s="40" t="s">
        <v>22048</v>
      </c>
      <c r="G31295" s="40">
        <v>99.71</v>
      </c>
    </row>
    <row r="31296" spans="1:7" x14ac:dyDescent="0.25">
      <c r="A31296" s="40">
        <v>2110626</v>
      </c>
      <c r="B31296" s="40" t="s">
        <v>43728</v>
      </c>
      <c r="C31296" s="40" t="s">
        <v>125</v>
      </c>
      <c r="D31296" s="40" t="s">
        <v>118</v>
      </c>
      <c r="E31296" s="40" t="s">
        <v>1142</v>
      </c>
      <c r="F31296" s="40" t="s">
        <v>43729</v>
      </c>
      <c r="G31296" s="40">
        <v>20.64</v>
      </c>
    </row>
    <row r="31297" spans="1:7" x14ac:dyDescent="0.25">
      <c r="A31297" s="40">
        <v>2110627</v>
      </c>
      <c r="B31297" s="40" t="s">
        <v>43730</v>
      </c>
      <c r="C31297" s="40" t="s">
        <v>125</v>
      </c>
      <c r="D31297" s="40" t="s">
        <v>118</v>
      </c>
      <c r="E31297" s="40" t="s">
        <v>1142</v>
      </c>
      <c r="F31297" s="40" t="s">
        <v>22048</v>
      </c>
      <c r="G31297" s="40">
        <v>46.75</v>
      </c>
    </row>
    <row r="31298" spans="1:7" x14ac:dyDescent="0.25">
      <c r="A31298" s="40">
        <v>2110628</v>
      </c>
      <c r="B31298" s="40" t="s">
        <v>43731</v>
      </c>
      <c r="C31298" s="40" t="s">
        <v>125</v>
      </c>
      <c r="D31298" s="40" t="s">
        <v>118</v>
      </c>
      <c r="E31298" s="40" t="s">
        <v>1142</v>
      </c>
      <c r="F31298" s="40" t="s">
        <v>43729</v>
      </c>
      <c r="G31298" s="40">
        <v>94.05</v>
      </c>
    </row>
    <row r="31299" spans="1:7" x14ac:dyDescent="0.25">
      <c r="A31299" s="40">
        <v>2110629</v>
      </c>
      <c r="B31299" s="40" t="s">
        <v>43732</v>
      </c>
      <c r="C31299" s="40" t="s">
        <v>125</v>
      </c>
      <c r="D31299" s="40" t="s">
        <v>118</v>
      </c>
      <c r="E31299" s="40" t="s">
        <v>1142</v>
      </c>
      <c r="F31299" s="40" t="s">
        <v>43729</v>
      </c>
      <c r="G31299" s="40">
        <v>19.600000000000001</v>
      </c>
    </row>
    <row r="31300" spans="1:7" x14ac:dyDescent="0.25">
      <c r="A31300" s="40">
        <v>2110630</v>
      </c>
      <c r="B31300" s="40" t="s">
        <v>43733</v>
      </c>
      <c r="C31300" s="40" t="s">
        <v>125</v>
      </c>
      <c r="D31300" s="40" t="s">
        <v>118</v>
      </c>
      <c r="E31300" s="40" t="s">
        <v>1142</v>
      </c>
      <c r="F31300" s="40" t="s">
        <v>43729</v>
      </c>
      <c r="G31300" s="40">
        <v>31.2</v>
      </c>
    </row>
    <row r="31301" spans="1:7" x14ac:dyDescent="0.25">
      <c r="A31301" s="40">
        <v>2110631</v>
      </c>
      <c r="B31301" s="40" t="s">
        <v>43734</v>
      </c>
      <c r="C31301" s="40" t="s">
        <v>125</v>
      </c>
      <c r="D31301" s="40" t="s">
        <v>118</v>
      </c>
      <c r="E31301" s="40" t="s">
        <v>1142</v>
      </c>
      <c r="F31301" s="40" t="s">
        <v>43729</v>
      </c>
      <c r="G31301" s="40">
        <v>30.45</v>
      </c>
    </row>
    <row r="31302" spans="1:7" x14ac:dyDescent="0.25">
      <c r="A31302" s="40">
        <v>2110632</v>
      </c>
      <c r="B31302" s="40" t="s">
        <v>43735</v>
      </c>
      <c r="C31302" s="40" t="s">
        <v>125</v>
      </c>
      <c r="D31302" s="40" t="s">
        <v>118</v>
      </c>
      <c r="E31302" s="40" t="s">
        <v>1142</v>
      </c>
      <c r="F31302" s="40" t="s">
        <v>43729</v>
      </c>
      <c r="G31302" s="40">
        <v>31.35</v>
      </c>
    </row>
    <row r="31303" spans="1:7" x14ac:dyDescent="0.25">
      <c r="A31303" s="40">
        <v>2110633</v>
      </c>
      <c r="B31303" s="40" t="s">
        <v>43736</v>
      </c>
      <c r="C31303" s="40" t="s">
        <v>125</v>
      </c>
      <c r="D31303" s="40" t="s">
        <v>118</v>
      </c>
      <c r="E31303" s="40" t="s">
        <v>1142</v>
      </c>
      <c r="F31303" s="40" t="s">
        <v>43737</v>
      </c>
      <c r="G31303" s="40">
        <v>31.35</v>
      </c>
    </row>
    <row r="31304" spans="1:7" x14ac:dyDescent="0.25">
      <c r="A31304" s="40">
        <v>2110634</v>
      </c>
      <c r="B31304" s="40" t="s">
        <v>43738</v>
      </c>
      <c r="C31304" s="40" t="s">
        <v>125</v>
      </c>
      <c r="D31304" s="40" t="s">
        <v>118</v>
      </c>
      <c r="E31304" s="40" t="s">
        <v>1142</v>
      </c>
      <c r="F31304" s="40" t="s">
        <v>43737</v>
      </c>
      <c r="G31304" s="40">
        <v>30.15</v>
      </c>
    </row>
    <row r="31305" spans="1:7" x14ac:dyDescent="0.25">
      <c r="A31305" s="40">
        <v>2110635</v>
      </c>
      <c r="B31305" s="40" t="s">
        <v>43739</v>
      </c>
      <c r="C31305" s="40" t="s">
        <v>125</v>
      </c>
      <c r="D31305" s="40" t="s">
        <v>118</v>
      </c>
      <c r="E31305" s="40" t="s">
        <v>1142</v>
      </c>
      <c r="F31305" s="40" t="s">
        <v>43737</v>
      </c>
      <c r="G31305" s="40">
        <v>56.52</v>
      </c>
    </row>
    <row r="31306" spans="1:7" x14ac:dyDescent="0.25">
      <c r="A31306" s="40">
        <v>2110636</v>
      </c>
      <c r="B31306" s="40" t="s">
        <v>43740</v>
      </c>
      <c r="C31306" s="40" t="s">
        <v>125</v>
      </c>
      <c r="D31306" s="40" t="s">
        <v>118</v>
      </c>
      <c r="E31306" s="40" t="s">
        <v>1142</v>
      </c>
      <c r="F31306" s="40" t="s">
        <v>43737</v>
      </c>
      <c r="G31306" s="40">
        <v>14.7</v>
      </c>
    </row>
    <row r="31307" spans="1:7" x14ac:dyDescent="0.25">
      <c r="A31307" s="40">
        <v>2110637</v>
      </c>
      <c r="B31307" s="40" t="s">
        <v>43741</v>
      </c>
      <c r="C31307" s="40" t="s">
        <v>125</v>
      </c>
      <c r="D31307" s="40" t="s">
        <v>118</v>
      </c>
      <c r="E31307" s="40" t="s">
        <v>1142</v>
      </c>
      <c r="F31307" s="40" t="s">
        <v>43737</v>
      </c>
      <c r="G31307" s="40">
        <v>30.3</v>
      </c>
    </row>
    <row r="31308" spans="1:7" x14ac:dyDescent="0.25">
      <c r="A31308" s="40">
        <v>2110638</v>
      </c>
      <c r="B31308" s="40" t="s">
        <v>43742</v>
      </c>
      <c r="C31308" s="40" t="s">
        <v>125</v>
      </c>
      <c r="D31308" s="40" t="s">
        <v>118</v>
      </c>
      <c r="E31308" s="40" t="s">
        <v>1142</v>
      </c>
      <c r="F31308" s="40" t="s">
        <v>43737</v>
      </c>
      <c r="G31308" s="40">
        <v>25.05</v>
      </c>
    </row>
    <row r="31309" spans="1:7" x14ac:dyDescent="0.25">
      <c r="A31309" s="40">
        <v>2110639</v>
      </c>
      <c r="B31309" s="40" t="s">
        <v>43743</v>
      </c>
      <c r="C31309" s="40" t="s">
        <v>125</v>
      </c>
      <c r="D31309" s="40" t="s">
        <v>118</v>
      </c>
      <c r="E31309" s="40" t="s">
        <v>1142</v>
      </c>
      <c r="F31309" s="40" t="s">
        <v>43737</v>
      </c>
      <c r="G31309" s="40">
        <v>25.05</v>
      </c>
    </row>
    <row r="31310" spans="1:7" x14ac:dyDescent="0.25">
      <c r="A31310" s="40">
        <v>2110640</v>
      </c>
      <c r="B31310" s="40" t="s">
        <v>43744</v>
      </c>
      <c r="C31310" s="40" t="s">
        <v>125</v>
      </c>
      <c r="D31310" s="40" t="s">
        <v>118</v>
      </c>
      <c r="E31310" s="40" t="s">
        <v>1142</v>
      </c>
      <c r="F31310" s="40" t="s">
        <v>43737</v>
      </c>
      <c r="G31310" s="40">
        <v>22.2</v>
      </c>
    </row>
    <row r="31311" spans="1:7" x14ac:dyDescent="0.25">
      <c r="A31311" s="40">
        <v>2110641</v>
      </c>
      <c r="B31311" s="40" t="s">
        <v>43745</v>
      </c>
      <c r="C31311" s="40" t="s">
        <v>125</v>
      </c>
      <c r="D31311" s="40" t="s">
        <v>118</v>
      </c>
      <c r="E31311" s="40" t="s">
        <v>1142</v>
      </c>
      <c r="F31311" s="40" t="s">
        <v>43746</v>
      </c>
      <c r="G31311" s="40">
        <v>25.05</v>
      </c>
    </row>
    <row r="31312" spans="1:7" x14ac:dyDescent="0.25">
      <c r="A31312" s="40">
        <v>2110642</v>
      </c>
      <c r="B31312" s="40" t="s">
        <v>43747</v>
      </c>
      <c r="C31312" s="40" t="s">
        <v>125</v>
      </c>
      <c r="D31312" s="40" t="s">
        <v>118</v>
      </c>
      <c r="E31312" s="40" t="s">
        <v>1142</v>
      </c>
      <c r="F31312" s="40" t="s">
        <v>43746</v>
      </c>
      <c r="G31312" s="40">
        <v>14.7</v>
      </c>
    </row>
    <row r="31313" spans="1:7" x14ac:dyDescent="0.25">
      <c r="A31313" s="40">
        <v>2110643</v>
      </c>
      <c r="B31313" s="40" t="s">
        <v>43748</v>
      </c>
      <c r="C31313" s="40" t="s">
        <v>125</v>
      </c>
      <c r="D31313" s="40" t="s">
        <v>118</v>
      </c>
      <c r="E31313" s="40" t="s">
        <v>1171</v>
      </c>
      <c r="F31313" s="40" t="s">
        <v>22360</v>
      </c>
      <c r="G31313" s="40">
        <v>95.64</v>
      </c>
    </row>
    <row r="31314" spans="1:7" x14ac:dyDescent="0.25">
      <c r="A31314" s="40">
        <v>2110644</v>
      </c>
      <c r="B31314" s="40" t="s">
        <v>43749</v>
      </c>
      <c r="C31314" s="40" t="s">
        <v>125</v>
      </c>
      <c r="D31314" s="40" t="s">
        <v>118</v>
      </c>
      <c r="E31314" s="40" t="s">
        <v>1171</v>
      </c>
      <c r="F31314" s="40" t="s">
        <v>43746</v>
      </c>
      <c r="G31314" s="40">
        <v>78.540000000000006</v>
      </c>
    </row>
    <row r="31315" spans="1:7" x14ac:dyDescent="0.25">
      <c r="A31315" s="40">
        <v>2110645</v>
      </c>
      <c r="B31315" s="40" t="s">
        <v>43750</v>
      </c>
      <c r="C31315" s="40" t="s">
        <v>125</v>
      </c>
      <c r="D31315" s="40" t="s">
        <v>118</v>
      </c>
      <c r="E31315" s="40" t="s">
        <v>1171</v>
      </c>
      <c r="F31315" s="40" t="s">
        <v>43751</v>
      </c>
      <c r="G31315" s="40">
        <v>52.36</v>
      </c>
    </row>
    <row r="31316" spans="1:7" x14ac:dyDescent="0.25">
      <c r="A31316" s="40">
        <v>2110646</v>
      </c>
      <c r="B31316" s="40" t="s">
        <v>43752</v>
      </c>
      <c r="C31316" s="40" t="s">
        <v>125</v>
      </c>
      <c r="D31316" s="40" t="s">
        <v>118</v>
      </c>
      <c r="E31316" s="40" t="s">
        <v>1171</v>
      </c>
      <c r="F31316" s="40" t="s">
        <v>43753</v>
      </c>
      <c r="G31316" s="40">
        <v>157.04</v>
      </c>
    </row>
    <row r="31317" spans="1:7" x14ac:dyDescent="0.25">
      <c r="A31317" s="40">
        <v>2110647</v>
      </c>
      <c r="B31317" s="40" t="s">
        <v>43754</v>
      </c>
      <c r="C31317" s="40" t="s">
        <v>125</v>
      </c>
      <c r="D31317" s="40" t="s">
        <v>118</v>
      </c>
      <c r="E31317" s="40" t="s">
        <v>1171</v>
      </c>
      <c r="F31317" s="40" t="s">
        <v>43755</v>
      </c>
      <c r="G31317" s="40">
        <v>137.41</v>
      </c>
    </row>
    <row r="31318" spans="1:7" x14ac:dyDescent="0.25">
      <c r="A31318" s="40">
        <v>2110648</v>
      </c>
      <c r="B31318" s="40" t="s">
        <v>43756</v>
      </c>
      <c r="C31318" s="40" t="s">
        <v>125</v>
      </c>
      <c r="D31318" s="40" t="s">
        <v>118</v>
      </c>
      <c r="E31318" s="40" t="s">
        <v>1178</v>
      </c>
      <c r="F31318" s="40" t="s">
        <v>43757</v>
      </c>
      <c r="G31318" s="40">
        <v>61.22</v>
      </c>
    </row>
    <row r="31319" spans="1:7" x14ac:dyDescent="0.25">
      <c r="A31319" s="40">
        <v>2110649</v>
      </c>
      <c r="B31319" s="40" t="s">
        <v>43758</v>
      </c>
      <c r="C31319" s="40" t="s">
        <v>125</v>
      </c>
      <c r="D31319" s="40" t="s">
        <v>118</v>
      </c>
      <c r="E31319" s="40" t="s">
        <v>1178</v>
      </c>
      <c r="F31319" s="40" t="s">
        <v>43759</v>
      </c>
      <c r="G31319" s="40">
        <v>150</v>
      </c>
    </row>
    <row r="31320" spans="1:7" x14ac:dyDescent="0.25">
      <c r="A31320" s="40">
        <v>2110650</v>
      </c>
      <c r="B31320" s="40" t="s">
        <v>43760</v>
      </c>
      <c r="C31320" s="40" t="s">
        <v>125</v>
      </c>
      <c r="D31320" s="40" t="s">
        <v>118</v>
      </c>
      <c r="E31320" s="40" t="s">
        <v>1178</v>
      </c>
      <c r="F31320" s="40" t="s">
        <v>43715</v>
      </c>
      <c r="G31320" s="40">
        <v>61.81</v>
      </c>
    </row>
    <row r="31321" spans="1:7" x14ac:dyDescent="0.25">
      <c r="A31321" s="40">
        <v>2110651</v>
      </c>
      <c r="B31321" s="40" t="s">
        <v>43761</v>
      </c>
      <c r="C31321" s="40" t="s">
        <v>125</v>
      </c>
      <c r="D31321" s="40" t="s">
        <v>118</v>
      </c>
      <c r="E31321" s="40" t="s">
        <v>1178</v>
      </c>
      <c r="F31321" s="40" t="s">
        <v>43762</v>
      </c>
      <c r="G31321" s="40">
        <v>78</v>
      </c>
    </row>
    <row r="31322" spans="1:7" x14ac:dyDescent="0.25">
      <c r="A31322" s="40">
        <v>2110652</v>
      </c>
      <c r="B31322" s="40" t="s">
        <v>43763</v>
      </c>
      <c r="C31322" s="40" t="s">
        <v>125</v>
      </c>
      <c r="D31322" s="40" t="s">
        <v>118</v>
      </c>
      <c r="E31322" s="40" t="s">
        <v>1209</v>
      </c>
      <c r="F31322" s="40" t="s">
        <v>43764</v>
      </c>
      <c r="G31322" s="40">
        <v>234.29</v>
      </c>
    </row>
    <row r="31323" spans="1:7" x14ac:dyDescent="0.25">
      <c r="A31323" s="40">
        <v>2110653</v>
      </c>
      <c r="B31323" s="40" t="s">
        <v>43765</v>
      </c>
      <c r="C31323" s="40" t="s">
        <v>125</v>
      </c>
      <c r="D31323" s="40" t="s">
        <v>118</v>
      </c>
      <c r="E31323" s="40" t="s">
        <v>1178</v>
      </c>
      <c r="F31323" s="40" t="s">
        <v>43766</v>
      </c>
      <c r="G31323" s="40">
        <v>170.18</v>
      </c>
    </row>
    <row r="31324" spans="1:7" x14ac:dyDescent="0.25">
      <c r="A31324" s="40">
        <v>2110655</v>
      </c>
      <c r="B31324" s="40" t="s">
        <v>43767</v>
      </c>
      <c r="C31324" s="40" t="s">
        <v>132</v>
      </c>
      <c r="D31324" s="40" t="s">
        <v>118</v>
      </c>
      <c r="E31324" s="40" t="s">
        <v>1203</v>
      </c>
      <c r="F31324" s="40" t="s">
        <v>43768</v>
      </c>
      <c r="G31324" s="40">
        <v>234.43</v>
      </c>
    </row>
    <row r="31325" spans="1:7" x14ac:dyDescent="0.25">
      <c r="A31325" s="40">
        <v>2110656</v>
      </c>
      <c r="B31325" s="40" t="s">
        <v>43769</v>
      </c>
      <c r="C31325" s="40" t="s">
        <v>132</v>
      </c>
      <c r="D31325" s="40" t="s">
        <v>118</v>
      </c>
      <c r="E31325" s="40" t="s">
        <v>1203</v>
      </c>
      <c r="F31325" s="40" t="s">
        <v>43770</v>
      </c>
      <c r="G31325" s="40">
        <v>576</v>
      </c>
    </row>
    <row r="31326" spans="1:7" x14ac:dyDescent="0.25">
      <c r="A31326" s="40">
        <v>2110657</v>
      </c>
      <c r="B31326" s="40" t="s">
        <v>43771</v>
      </c>
      <c r="C31326" s="40" t="s">
        <v>132</v>
      </c>
      <c r="D31326" s="40" t="s">
        <v>118</v>
      </c>
      <c r="E31326" s="40" t="s">
        <v>1203</v>
      </c>
      <c r="F31326" s="40" t="s">
        <v>43772</v>
      </c>
      <c r="G31326" s="40">
        <v>1313.49</v>
      </c>
    </row>
    <row r="31327" spans="1:7" x14ac:dyDescent="0.25">
      <c r="A31327" s="40">
        <v>2110658</v>
      </c>
      <c r="B31327" s="40" t="s">
        <v>43773</v>
      </c>
      <c r="C31327" s="40" t="s">
        <v>125</v>
      </c>
      <c r="D31327" s="40" t="s">
        <v>118</v>
      </c>
      <c r="E31327" s="40" t="s">
        <v>1134</v>
      </c>
      <c r="F31327" s="40" t="s">
        <v>43774</v>
      </c>
      <c r="G31327" s="40">
        <v>451</v>
      </c>
    </row>
    <row r="31328" spans="1:7" x14ac:dyDescent="0.25">
      <c r="A31328" s="40">
        <v>2110659</v>
      </c>
      <c r="B31328" s="40" t="s">
        <v>43775</v>
      </c>
      <c r="C31328" s="40" t="s">
        <v>125</v>
      </c>
      <c r="D31328" s="40" t="s">
        <v>118</v>
      </c>
      <c r="E31328" s="40" t="s">
        <v>1215</v>
      </c>
      <c r="F31328" s="40" t="s">
        <v>22217</v>
      </c>
      <c r="G31328" s="40">
        <v>26.55</v>
      </c>
    </row>
    <row r="31329" spans="1:7" x14ac:dyDescent="0.25">
      <c r="A31329" s="40">
        <v>2110660</v>
      </c>
      <c r="B31329" s="40" t="s">
        <v>43776</v>
      </c>
      <c r="C31329" s="40" t="s">
        <v>125</v>
      </c>
      <c r="D31329" s="40" t="s">
        <v>118</v>
      </c>
      <c r="E31329" s="40" t="s">
        <v>1195</v>
      </c>
      <c r="F31329" s="40" t="s">
        <v>43777</v>
      </c>
      <c r="G31329" s="40">
        <v>1039.5</v>
      </c>
    </row>
    <row r="31330" spans="1:7" x14ac:dyDescent="0.25">
      <c r="A31330" s="40">
        <v>2110661</v>
      </c>
      <c r="B31330" s="40" t="s">
        <v>43778</v>
      </c>
      <c r="C31330" s="40" t="s">
        <v>125</v>
      </c>
      <c r="D31330" s="40" t="s">
        <v>118</v>
      </c>
      <c r="E31330" s="40" t="s">
        <v>1195</v>
      </c>
      <c r="F31330" s="40" t="s">
        <v>43779</v>
      </c>
      <c r="G31330" s="40">
        <v>641.62</v>
      </c>
    </row>
    <row r="31331" spans="1:7" x14ac:dyDescent="0.25">
      <c r="A31331" s="40">
        <v>2110662</v>
      </c>
      <c r="B31331" s="40" t="s">
        <v>43780</v>
      </c>
      <c r="C31331" s="40" t="s">
        <v>125</v>
      </c>
      <c r="D31331" s="40" t="s">
        <v>118</v>
      </c>
      <c r="E31331" s="40" t="s">
        <v>1195</v>
      </c>
      <c r="F31331" s="40" t="s">
        <v>43781</v>
      </c>
      <c r="G31331" s="40">
        <v>648.57000000000005</v>
      </c>
    </row>
    <row r="31332" spans="1:7" x14ac:dyDescent="0.25">
      <c r="A31332" s="40">
        <v>2110663</v>
      </c>
      <c r="B31332" s="40" t="s">
        <v>43782</v>
      </c>
      <c r="C31332" s="40" t="s">
        <v>125</v>
      </c>
      <c r="D31332" s="40" t="s">
        <v>118</v>
      </c>
      <c r="E31332" s="40" t="s">
        <v>1195</v>
      </c>
      <c r="F31332" s="40" t="s">
        <v>43783</v>
      </c>
      <c r="G31332" s="40">
        <v>352.87</v>
      </c>
    </row>
    <row r="31333" spans="1:7" x14ac:dyDescent="0.25">
      <c r="A31333" s="40">
        <v>2110664</v>
      </c>
      <c r="B31333" s="40" t="s">
        <v>43784</v>
      </c>
      <c r="C31333" s="40" t="s">
        <v>125</v>
      </c>
      <c r="D31333" s="40" t="s">
        <v>118</v>
      </c>
      <c r="E31333" s="40" t="s">
        <v>1195</v>
      </c>
      <c r="F31333" s="40" t="s">
        <v>43785</v>
      </c>
      <c r="G31333" s="40">
        <v>318.76</v>
      </c>
    </row>
    <row r="31334" spans="1:7" x14ac:dyDescent="0.25">
      <c r="A31334" s="40">
        <v>2110665</v>
      </c>
      <c r="B31334" s="40" t="s">
        <v>43786</v>
      </c>
      <c r="C31334" s="40" t="s">
        <v>125</v>
      </c>
      <c r="D31334" s="40" t="s">
        <v>118</v>
      </c>
      <c r="E31334" s="40" t="s">
        <v>1195</v>
      </c>
      <c r="F31334" s="40" t="s">
        <v>43436</v>
      </c>
      <c r="G31334" s="40">
        <v>280</v>
      </c>
    </row>
    <row r="31335" spans="1:7" x14ac:dyDescent="0.25">
      <c r="A31335" s="40">
        <v>2110666</v>
      </c>
      <c r="B31335" s="40" t="s">
        <v>43787</v>
      </c>
      <c r="C31335" s="40" t="s">
        <v>125</v>
      </c>
      <c r="D31335" s="40" t="s">
        <v>118</v>
      </c>
      <c r="E31335" s="40" t="s">
        <v>1195</v>
      </c>
      <c r="F31335" s="40" t="s">
        <v>43788</v>
      </c>
      <c r="G31335" s="40">
        <v>284.39999999999998</v>
      </c>
    </row>
    <row r="31336" spans="1:7" x14ac:dyDescent="0.25">
      <c r="A31336" s="40">
        <v>2110667</v>
      </c>
      <c r="B31336" s="40" t="s">
        <v>43789</v>
      </c>
      <c r="C31336" s="40" t="s">
        <v>125</v>
      </c>
      <c r="D31336" s="40" t="s">
        <v>118</v>
      </c>
      <c r="E31336" s="40" t="s">
        <v>1195</v>
      </c>
      <c r="F31336" s="40" t="s">
        <v>43790</v>
      </c>
      <c r="G31336" s="40">
        <v>386</v>
      </c>
    </row>
    <row r="31337" spans="1:7" x14ac:dyDescent="0.25">
      <c r="A31337" s="40">
        <v>2110668</v>
      </c>
      <c r="B31337" s="40" t="s">
        <v>43791</v>
      </c>
      <c r="C31337" s="40" t="s">
        <v>125</v>
      </c>
      <c r="D31337" s="40" t="s">
        <v>118</v>
      </c>
      <c r="E31337" s="40" t="s">
        <v>1195</v>
      </c>
      <c r="F31337" s="40" t="s">
        <v>43792</v>
      </c>
      <c r="G31337" s="40">
        <v>558</v>
      </c>
    </row>
    <row r="31338" spans="1:7" x14ac:dyDescent="0.25">
      <c r="A31338" s="40">
        <v>2110669</v>
      </c>
      <c r="B31338" s="40" t="s">
        <v>43793</v>
      </c>
      <c r="C31338" s="40" t="s">
        <v>125</v>
      </c>
      <c r="D31338" s="40" t="s">
        <v>118</v>
      </c>
      <c r="E31338" s="40" t="s">
        <v>1195</v>
      </c>
      <c r="F31338" s="40" t="s">
        <v>43794</v>
      </c>
      <c r="G31338" s="40">
        <v>266.39999999999998</v>
      </c>
    </row>
    <row r="31339" spans="1:7" x14ac:dyDescent="0.25">
      <c r="A31339" s="40">
        <v>2110670</v>
      </c>
      <c r="B31339" s="40" t="s">
        <v>43795</v>
      </c>
      <c r="C31339" s="40" t="s">
        <v>125</v>
      </c>
      <c r="D31339" s="40" t="s">
        <v>118</v>
      </c>
      <c r="E31339" s="40" t="s">
        <v>1195</v>
      </c>
      <c r="F31339" s="40" t="s">
        <v>43796</v>
      </c>
      <c r="G31339" s="40">
        <v>459.88</v>
      </c>
    </row>
    <row r="31340" spans="1:7" x14ac:dyDescent="0.25">
      <c r="A31340" s="40">
        <v>2110671</v>
      </c>
      <c r="B31340" s="40" t="s">
        <v>43797</v>
      </c>
      <c r="C31340" s="40" t="s">
        <v>125</v>
      </c>
      <c r="D31340" s="40" t="s">
        <v>118</v>
      </c>
      <c r="E31340" s="40" t="s">
        <v>1195</v>
      </c>
      <c r="F31340" s="40" t="s">
        <v>43798</v>
      </c>
      <c r="G31340" s="40">
        <v>535</v>
      </c>
    </row>
    <row r="31341" spans="1:7" x14ac:dyDescent="0.25">
      <c r="A31341" s="40">
        <v>2110672</v>
      </c>
      <c r="B31341" s="40" t="s">
        <v>43799</v>
      </c>
      <c r="C31341" s="40" t="s">
        <v>132</v>
      </c>
      <c r="D31341" s="40" t="s">
        <v>118</v>
      </c>
      <c r="E31341" s="40" t="s">
        <v>1195</v>
      </c>
      <c r="F31341" s="40" t="s">
        <v>43800</v>
      </c>
      <c r="G31341" s="40">
        <v>3224.61</v>
      </c>
    </row>
    <row r="31342" spans="1:7" x14ac:dyDescent="0.25">
      <c r="A31342" s="40">
        <v>2110673</v>
      </c>
      <c r="B31342" s="40" t="s">
        <v>43801</v>
      </c>
      <c r="C31342" s="40" t="s">
        <v>125</v>
      </c>
      <c r="D31342" s="40" t="s">
        <v>118</v>
      </c>
      <c r="E31342" s="40" t="s">
        <v>1195</v>
      </c>
      <c r="F31342" s="40" t="s">
        <v>43802</v>
      </c>
      <c r="G31342" s="40">
        <v>116.02</v>
      </c>
    </row>
    <row r="31343" spans="1:7" x14ac:dyDescent="0.25">
      <c r="A31343" s="40">
        <v>2110674</v>
      </c>
      <c r="B31343" s="40" t="s">
        <v>43803</v>
      </c>
      <c r="C31343" s="40" t="s">
        <v>125</v>
      </c>
      <c r="D31343" s="40" t="s">
        <v>118</v>
      </c>
      <c r="E31343" s="40" t="s">
        <v>1195</v>
      </c>
      <c r="F31343" s="40" t="s">
        <v>21999</v>
      </c>
      <c r="G31343" s="40">
        <v>27.55</v>
      </c>
    </row>
    <row r="31344" spans="1:7" x14ac:dyDescent="0.25">
      <c r="A31344" s="40">
        <v>2110675</v>
      </c>
      <c r="B31344" s="40" t="s">
        <v>43804</v>
      </c>
      <c r="C31344" s="40" t="s">
        <v>125</v>
      </c>
      <c r="D31344" s="40" t="s">
        <v>118</v>
      </c>
      <c r="E31344" s="40" t="s">
        <v>1195</v>
      </c>
      <c r="F31344" s="40" t="s">
        <v>21999</v>
      </c>
      <c r="G31344" s="40">
        <v>12.6</v>
      </c>
    </row>
    <row r="31345" spans="1:7" x14ac:dyDescent="0.25">
      <c r="A31345" s="40">
        <v>2110676</v>
      </c>
      <c r="B31345" s="40" t="s">
        <v>43805</v>
      </c>
      <c r="C31345" s="40" t="s">
        <v>125</v>
      </c>
      <c r="D31345" s="40" t="s">
        <v>118</v>
      </c>
      <c r="E31345" s="40" t="s">
        <v>1343</v>
      </c>
      <c r="F31345" s="40" t="s">
        <v>43806</v>
      </c>
      <c r="G31345" s="40">
        <v>57.5</v>
      </c>
    </row>
    <row r="31346" spans="1:7" x14ac:dyDescent="0.25">
      <c r="A31346" s="40">
        <v>2110677</v>
      </c>
      <c r="B31346" s="40" t="s">
        <v>43807</v>
      </c>
      <c r="C31346" s="40" t="s">
        <v>125</v>
      </c>
      <c r="D31346" s="40" t="s">
        <v>118</v>
      </c>
      <c r="E31346" s="40" t="s">
        <v>1343</v>
      </c>
      <c r="F31346" s="40" t="s">
        <v>43806</v>
      </c>
      <c r="G31346" s="40">
        <v>38.799999999999997</v>
      </c>
    </row>
    <row r="31347" spans="1:7" x14ac:dyDescent="0.25">
      <c r="A31347" s="40">
        <v>2110678</v>
      </c>
      <c r="B31347" s="40" t="s">
        <v>43808</v>
      </c>
      <c r="C31347" s="40" t="s">
        <v>125</v>
      </c>
      <c r="D31347" s="40" t="s">
        <v>118</v>
      </c>
      <c r="E31347" s="40" t="s">
        <v>1343</v>
      </c>
      <c r="F31347" s="40" t="s">
        <v>43806</v>
      </c>
      <c r="G31347" s="40">
        <v>38.799999999999997</v>
      </c>
    </row>
    <row r="31348" spans="1:7" x14ac:dyDescent="0.25">
      <c r="A31348" s="40">
        <v>2110679</v>
      </c>
      <c r="B31348" s="40" t="s">
        <v>43809</v>
      </c>
      <c r="C31348" s="40" t="s">
        <v>125</v>
      </c>
      <c r="D31348" s="40" t="s">
        <v>118</v>
      </c>
      <c r="E31348" s="40" t="s">
        <v>1343</v>
      </c>
      <c r="F31348" s="40" t="s">
        <v>43810</v>
      </c>
      <c r="G31348" s="40">
        <v>40.75</v>
      </c>
    </row>
    <row r="31349" spans="1:7" x14ac:dyDescent="0.25">
      <c r="A31349" s="40">
        <v>2110680</v>
      </c>
      <c r="B31349" s="40" t="s">
        <v>43811</v>
      </c>
      <c r="C31349" s="40" t="s">
        <v>125</v>
      </c>
      <c r="D31349" s="40" t="s">
        <v>118</v>
      </c>
      <c r="E31349" s="40" t="s">
        <v>1343</v>
      </c>
      <c r="F31349" s="40" t="s">
        <v>43810</v>
      </c>
      <c r="G31349" s="40">
        <v>45.2</v>
      </c>
    </row>
    <row r="31350" spans="1:7" x14ac:dyDescent="0.25">
      <c r="A31350" s="40">
        <v>2110681</v>
      </c>
      <c r="B31350" s="40" t="s">
        <v>43812</v>
      </c>
      <c r="C31350" s="40" t="s">
        <v>125</v>
      </c>
      <c r="D31350" s="40" t="s">
        <v>118</v>
      </c>
      <c r="E31350" s="40" t="s">
        <v>1343</v>
      </c>
      <c r="F31350" s="40" t="s">
        <v>43810</v>
      </c>
      <c r="G31350" s="40">
        <v>46.3</v>
      </c>
    </row>
    <row r="31351" spans="1:7" x14ac:dyDescent="0.25">
      <c r="A31351" s="40">
        <v>2110682</v>
      </c>
      <c r="B31351" s="40" t="s">
        <v>43813</v>
      </c>
      <c r="C31351" s="40" t="s">
        <v>125</v>
      </c>
      <c r="D31351" s="40" t="s">
        <v>118</v>
      </c>
      <c r="E31351" s="40" t="s">
        <v>1171</v>
      </c>
      <c r="F31351" s="40" t="s">
        <v>43814</v>
      </c>
      <c r="G31351" s="40">
        <v>1</v>
      </c>
    </row>
    <row r="31352" spans="1:7" x14ac:dyDescent="0.25">
      <c r="A31352" s="40">
        <v>2110683</v>
      </c>
      <c r="B31352" s="40" t="s">
        <v>43815</v>
      </c>
      <c r="C31352" s="40" t="s">
        <v>125</v>
      </c>
      <c r="D31352" s="40" t="s">
        <v>118</v>
      </c>
      <c r="E31352" s="40" t="s">
        <v>1370</v>
      </c>
      <c r="F31352" s="40" t="s">
        <v>43816</v>
      </c>
      <c r="G31352" s="40">
        <v>1</v>
      </c>
    </row>
    <row r="31353" spans="1:7" x14ac:dyDescent="0.25">
      <c r="A31353" s="40">
        <v>2110684</v>
      </c>
      <c r="B31353" s="40" t="s">
        <v>43817</v>
      </c>
      <c r="C31353" s="40" t="s">
        <v>125</v>
      </c>
      <c r="D31353" s="40" t="s">
        <v>118</v>
      </c>
      <c r="E31353" s="40" t="s">
        <v>1178</v>
      </c>
      <c r="F31353" s="40" t="s">
        <v>43814</v>
      </c>
      <c r="G31353" s="40">
        <v>1</v>
      </c>
    </row>
    <row r="31354" spans="1:7" x14ac:dyDescent="0.25">
      <c r="A31354" s="40">
        <v>2110685</v>
      </c>
      <c r="B31354" s="40" t="s">
        <v>43818</v>
      </c>
      <c r="C31354" s="40" t="s">
        <v>125</v>
      </c>
      <c r="D31354" s="40" t="s">
        <v>118</v>
      </c>
      <c r="E31354" s="40" t="s">
        <v>1168</v>
      </c>
      <c r="F31354" s="40" t="s">
        <v>43814</v>
      </c>
      <c r="G31354" s="40">
        <v>1</v>
      </c>
    </row>
    <row r="31355" spans="1:7" x14ac:dyDescent="0.25">
      <c r="A31355" s="40">
        <v>2110686</v>
      </c>
      <c r="B31355" s="40" t="s">
        <v>43819</v>
      </c>
      <c r="C31355" s="40" t="s">
        <v>125</v>
      </c>
      <c r="D31355" s="40" t="s">
        <v>118</v>
      </c>
      <c r="E31355" s="40" t="s">
        <v>1168</v>
      </c>
      <c r="F31355" s="40" t="s">
        <v>43814</v>
      </c>
      <c r="G31355" s="40">
        <v>1</v>
      </c>
    </row>
    <row r="31356" spans="1:7" x14ac:dyDescent="0.25">
      <c r="A31356" s="40">
        <v>2110687</v>
      </c>
      <c r="B31356" s="40" t="s">
        <v>43820</v>
      </c>
      <c r="C31356" s="40" t="s">
        <v>122</v>
      </c>
      <c r="D31356" s="40" t="s">
        <v>118</v>
      </c>
      <c r="E31356" s="40" t="s">
        <v>166</v>
      </c>
      <c r="F31356" s="40" t="s">
        <v>167</v>
      </c>
      <c r="G31356" s="40">
        <v>0</v>
      </c>
    </row>
    <row r="31357" spans="1:7" x14ac:dyDescent="0.25">
      <c r="A31357" s="40">
        <v>2110688</v>
      </c>
      <c r="B31357" s="40" t="s">
        <v>43821</v>
      </c>
      <c r="C31357" s="40" t="s">
        <v>122</v>
      </c>
      <c r="D31357" s="40" t="s">
        <v>118</v>
      </c>
      <c r="E31357" s="40" t="s">
        <v>166</v>
      </c>
      <c r="F31357" s="40" t="s">
        <v>167</v>
      </c>
      <c r="G31357" s="40">
        <v>0</v>
      </c>
    </row>
    <row r="31358" spans="1:7" x14ac:dyDescent="0.25">
      <c r="A31358" s="40">
        <v>2110689</v>
      </c>
      <c r="B31358" s="40" t="s">
        <v>43822</v>
      </c>
      <c r="C31358" s="40" t="s">
        <v>125</v>
      </c>
      <c r="D31358" s="40" t="s">
        <v>118</v>
      </c>
      <c r="E31358" s="40" t="s">
        <v>1195</v>
      </c>
      <c r="F31358" s="40" t="s">
        <v>18734</v>
      </c>
      <c r="G31358" s="40">
        <v>1</v>
      </c>
    </row>
    <row r="31359" spans="1:7" x14ac:dyDescent="0.25">
      <c r="A31359" s="40">
        <v>2110690</v>
      </c>
      <c r="B31359" s="40" t="s">
        <v>43823</v>
      </c>
      <c r="C31359" s="40" t="s">
        <v>122</v>
      </c>
      <c r="D31359" s="40" t="s">
        <v>118</v>
      </c>
      <c r="E31359" s="40" t="s">
        <v>166</v>
      </c>
      <c r="F31359" s="40" t="s">
        <v>167</v>
      </c>
      <c r="G31359" s="40">
        <v>0</v>
      </c>
    </row>
    <row r="31360" spans="1:7" x14ac:dyDescent="0.25">
      <c r="A31360" s="40">
        <v>2110691</v>
      </c>
      <c r="B31360" s="40" t="s">
        <v>43824</v>
      </c>
      <c r="C31360" s="40" t="s">
        <v>125</v>
      </c>
      <c r="D31360" s="40" t="s">
        <v>118</v>
      </c>
      <c r="E31360" s="40" t="s">
        <v>1171</v>
      </c>
      <c r="F31360" s="40" t="s">
        <v>22419</v>
      </c>
      <c r="G31360" s="40">
        <v>220.68</v>
      </c>
    </row>
    <row r="31361" spans="1:7" x14ac:dyDescent="0.25">
      <c r="A31361" s="40">
        <v>2110692</v>
      </c>
      <c r="B31361" s="40" t="s">
        <v>43825</v>
      </c>
      <c r="C31361" s="40" t="s">
        <v>117</v>
      </c>
      <c r="D31361" s="40" t="s">
        <v>118</v>
      </c>
      <c r="E31361" s="40" t="s">
        <v>1203</v>
      </c>
      <c r="F31361" s="40" t="s">
        <v>43826</v>
      </c>
      <c r="G31361" s="40">
        <v>884.15</v>
      </c>
    </row>
    <row r="31362" spans="1:7" x14ac:dyDescent="0.25">
      <c r="A31362" s="40">
        <v>2110693</v>
      </c>
      <c r="B31362" s="40" t="s">
        <v>43827</v>
      </c>
      <c r="C31362" s="40" t="s">
        <v>117</v>
      </c>
      <c r="D31362" s="40" t="s">
        <v>118</v>
      </c>
      <c r="E31362" s="40" t="s">
        <v>1203</v>
      </c>
      <c r="F31362" s="40" t="s">
        <v>43828</v>
      </c>
      <c r="G31362" s="40">
        <v>1790</v>
      </c>
    </row>
    <row r="31363" spans="1:7" x14ac:dyDescent="0.25">
      <c r="A31363" s="40">
        <v>2110694</v>
      </c>
      <c r="B31363" s="40" t="s">
        <v>17409</v>
      </c>
      <c r="C31363" s="40" t="s">
        <v>125</v>
      </c>
      <c r="D31363" s="40" t="s">
        <v>118</v>
      </c>
      <c r="E31363" s="40" t="s">
        <v>1178</v>
      </c>
      <c r="F31363" s="40" t="s">
        <v>43670</v>
      </c>
      <c r="G31363" s="40">
        <v>89.55</v>
      </c>
    </row>
    <row r="31364" spans="1:7" x14ac:dyDescent="0.25">
      <c r="A31364" s="40">
        <v>2110695</v>
      </c>
      <c r="B31364" s="40" t="s">
        <v>43829</v>
      </c>
      <c r="C31364" s="40" t="s">
        <v>125</v>
      </c>
      <c r="D31364" s="40" t="s">
        <v>118</v>
      </c>
      <c r="E31364" s="40" t="s">
        <v>1160</v>
      </c>
      <c r="F31364" s="40" t="s">
        <v>43830</v>
      </c>
      <c r="G31364" s="40">
        <v>420</v>
      </c>
    </row>
    <row r="31365" spans="1:7" x14ac:dyDescent="0.25">
      <c r="A31365" s="40">
        <v>2110696</v>
      </c>
      <c r="B31365" s="40" t="s">
        <v>43831</v>
      </c>
      <c r="C31365" s="40" t="s">
        <v>122</v>
      </c>
      <c r="D31365" s="40" t="s">
        <v>1464</v>
      </c>
      <c r="E31365" s="40" t="s">
        <v>166</v>
      </c>
      <c r="F31365" s="40" t="s">
        <v>167</v>
      </c>
      <c r="G31365" s="40">
        <v>0</v>
      </c>
    </row>
    <row r="31366" spans="1:7" x14ac:dyDescent="0.25">
      <c r="A31366" s="40">
        <v>2110698</v>
      </c>
      <c r="B31366" s="40" t="s">
        <v>43832</v>
      </c>
      <c r="C31366" s="40" t="s">
        <v>125</v>
      </c>
      <c r="D31366" s="40" t="s">
        <v>118</v>
      </c>
      <c r="E31366" s="40" t="s">
        <v>4512</v>
      </c>
      <c r="F31366" s="40" t="s">
        <v>43833</v>
      </c>
      <c r="G31366" s="40">
        <v>468</v>
      </c>
    </row>
    <row r="31367" spans="1:7" x14ac:dyDescent="0.25">
      <c r="A31367" s="40">
        <v>2110699</v>
      </c>
      <c r="B31367" s="40" t="s">
        <v>43834</v>
      </c>
      <c r="C31367" s="40" t="s">
        <v>122</v>
      </c>
      <c r="D31367" s="40" t="s">
        <v>118</v>
      </c>
      <c r="E31367" s="40" t="s">
        <v>190</v>
      </c>
      <c r="F31367" s="40" t="s">
        <v>191</v>
      </c>
      <c r="G31367" s="40">
        <v>0</v>
      </c>
    </row>
    <row r="31368" spans="1:7" x14ac:dyDescent="0.25">
      <c r="A31368" s="40">
        <v>2110701</v>
      </c>
      <c r="B31368" s="40" t="s">
        <v>17033</v>
      </c>
      <c r="C31368" s="40" t="s">
        <v>122</v>
      </c>
      <c r="D31368" s="40" t="s">
        <v>118</v>
      </c>
      <c r="E31368" s="40" t="s">
        <v>190</v>
      </c>
      <c r="F31368" s="40" t="s">
        <v>191</v>
      </c>
      <c r="G31368" s="40">
        <v>0</v>
      </c>
    </row>
    <row r="31369" spans="1:7" x14ac:dyDescent="0.25">
      <c r="A31369" s="40">
        <v>2110702</v>
      </c>
      <c r="B31369" s="40" t="s">
        <v>43835</v>
      </c>
      <c r="C31369" s="40" t="s">
        <v>125</v>
      </c>
      <c r="D31369" s="40" t="s">
        <v>118</v>
      </c>
      <c r="E31369" s="40" t="s">
        <v>1142</v>
      </c>
      <c r="F31369" s="40" t="s">
        <v>43836</v>
      </c>
      <c r="G31369" s="40">
        <v>252</v>
      </c>
    </row>
    <row r="31370" spans="1:7" x14ac:dyDescent="0.25">
      <c r="A31370" s="40">
        <v>2110705</v>
      </c>
      <c r="B31370" s="40" t="s">
        <v>43837</v>
      </c>
      <c r="C31370" s="40" t="s">
        <v>125</v>
      </c>
      <c r="D31370" s="40" t="s">
        <v>118</v>
      </c>
      <c r="E31370" s="40" t="s">
        <v>1178</v>
      </c>
      <c r="F31370" s="40" t="s">
        <v>43836</v>
      </c>
      <c r="G31370" s="40">
        <v>853.34</v>
      </c>
    </row>
    <row r="31371" spans="1:7" x14ac:dyDescent="0.25">
      <c r="A31371" s="40">
        <v>2110707</v>
      </c>
      <c r="B31371" s="40" t="s">
        <v>43838</v>
      </c>
      <c r="C31371" s="40" t="s">
        <v>125</v>
      </c>
      <c r="D31371" s="40" t="s">
        <v>118</v>
      </c>
      <c r="E31371" s="40" t="s">
        <v>1343</v>
      </c>
      <c r="F31371" s="40" t="s">
        <v>43839</v>
      </c>
      <c r="G31371" s="40">
        <v>1</v>
      </c>
    </row>
    <row r="31372" spans="1:7" x14ac:dyDescent="0.25">
      <c r="A31372" s="40">
        <v>2110708</v>
      </c>
      <c r="B31372" s="40" t="s">
        <v>43840</v>
      </c>
      <c r="C31372" s="40" t="s">
        <v>125</v>
      </c>
      <c r="D31372" s="40" t="s">
        <v>118</v>
      </c>
      <c r="E31372" s="40" t="s">
        <v>1343</v>
      </c>
      <c r="F31372" s="40" t="s">
        <v>43841</v>
      </c>
      <c r="G31372" s="40">
        <v>365</v>
      </c>
    </row>
    <row r="31373" spans="1:7" x14ac:dyDescent="0.25">
      <c r="A31373" s="40">
        <v>2110709</v>
      </c>
      <c r="B31373" s="40" t="s">
        <v>43842</v>
      </c>
      <c r="C31373" s="40" t="s">
        <v>125</v>
      </c>
      <c r="D31373" s="40" t="s">
        <v>118</v>
      </c>
      <c r="E31373" s="40" t="s">
        <v>1343</v>
      </c>
      <c r="F31373" s="40" t="s">
        <v>43841</v>
      </c>
      <c r="G31373" s="40">
        <v>20.48</v>
      </c>
    </row>
    <row r="31374" spans="1:7" x14ac:dyDescent="0.25">
      <c r="A31374" s="40">
        <v>2110710</v>
      </c>
      <c r="B31374" s="40" t="s">
        <v>43843</v>
      </c>
      <c r="C31374" s="40" t="s">
        <v>117</v>
      </c>
      <c r="D31374" s="40" t="s">
        <v>118</v>
      </c>
      <c r="E31374" s="40" t="s">
        <v>1134</v>
      </c>
      <c r="F31374" s="40" t="s">
        <v>43844</v>
      </c>
      <c r="G31374" s="40">
        <v>3016.25</v>
      </c>
    </row>
    <row r="31375" spans="1:7" x14ac:dyDescent="0.25">
      <c r="A31375" s="40">
        <v>2110711</v>
      </c>
      <c r="B31375" s="40" t="s">
        <v>43845</v>
      </c>
      <c r="C31375" s="40" t="s">
        <v>117</v>
      </c>
      <c r="D31375" s="40" t="s">
        <v>118</v>
      </c>
      <c r="E31375" s="40" t="s">
        <v>1134</v>
      </c>
      <c r="F31375" s="40" t="s">
        <v>43846</v>
      </c>
      <c r="G31375" s="40">
        <v>5818.5</v>
      </c>
    </row>
    <row r="31376" spans="1:7" x14ac:dyDescent="0.25">
      <c r="A31376" s="40">
        <v>2110713</v>
      </c>
      <c r="B31376" s="40" t="s">
        <v>43847</v>
      </c>
      <c r="C31376" s="40" t="s">
        <v>125</v>
      </c>
      <c r="D31376" s="40" t="s">
        <v>118</v>
      </c>
      <c r="E31376" s="40" t="s">
        <v>1209</v>
      </c>
      <c r="F31376" s="40" t="s">
        <v>43848</v>
      </c>
      <c r="G31376" s="40">
        <v>0</v>
      </c>
    </row>
    <row r="31377" spans="1:7" x14ac:dyDescent="0.25">
      <c r="A31377" s="40">
        <v>2110714</v>
      </c>
      <c r="B31377" s="40" t="s">
        <v>43849</v>
      </c>
      <c r="C31377" s="40" t="s">
        <v>125</v>
      </c>
      <c r="D31377" s="40" t="s">
        <v>118</v>
      </c>
      <c r="E31377" s="40" t="s">
        <v>1209</v>
      </c>
      <c r="F31377" s="40" t="s">
        <v>43850</v>
      </c>
      <c r="G31377" s="40">
        <v>3</v>
      </c>
    </row>
    <row r="31378" spans="1:7" x14ac:dyDescent="0.25">
      <c r="A31378" s="40">
        <v>2110716</v>
      </c>
      <c r="B31378" s="40" t="s">
        <v>43851</v>
      </c>
      <c r="C31378" s="40" t="s">
        <v>125</v>
      </c>
      <c r="D31378" s="40" t="s">
        <v>118</v>
      </c>
      <c r="E31378" s="40" t="s">
        <v>1166</v>
      </c>
      <c r="F31378" s="40" t="s">
        <v>43852</v>
      </c>
      <c r="G31378" s="40">
        <v>126.58</v>
      </c>
    </row>
    <row r="31379" spans="1:7" x14ac:dyDescent="0.25">
      <c r="A31379" s="40">
        <v>2110717</v>
      </c>
      <c r="B31379" s="40" t="s">
        <v>43853</v>
      </c>
      <c r="C31379" s="40" t="s">
        <v>122</v>
      </c>
      <c r="D31379" s="40" t="s">
        <v>118</v>
      </c>
      <c r="E31379" s="40" t="s">
        <v>166</v>
      </c>
      <c r="F31379" s="40" t="s">
        <v>191</v>
      </c>
      <c r="G31379" s="40">
        <v>0</v>
      </c>
    </row>
    <row r="31380" spans="1:7" x14ac:dyDescent="0.25">
      <c r="A31380" s="40">
        <v>2110718</v>
      </c>
      <c r="B31380" s="40" t="s">
        <v>43854</v>
      </c>
      <c r="C31380" s="40" t="s">
        <v>125</v>
      </c>
      <c r="D31380" s="40" t="s">
        <v>118</v>
      </c>
      <c r="E31380" s="40" t="s">
        <v>1186</v>
      </c>
      <c r="F31380" s="40" t="s">
        <v>43855</v>
      </c>
      <c r="G31380" s="40">
        <v>2</v>
      </c>
    </row>
    <row r="31381" spans="1:7" x14ac:dyDescent="0.25">
      <c r="A31381" s="40">
        <v>2110721</v>
      </c>
      <c r="B31381" s="40" t="s">
        <v>43856</v>
      </c>
      <c r="C31381" s="40" t="s">
        <v>125</v>
      </c>
      <c r="D31381" s="40" t="s">
        <v>118</v>
      </c>
      <c r="E31381" s="40" t="s">
        <v>1231</v>
      </c>
      <c r="F31381" s="40" t="s">
        <v>18509</v>
      </c>
      <c r="G31381" s="40">
        <v>9</v>
      </c>
    </row>
    <row r="31382" spans="1:7" x14ac:dyDescent="0.25">
      <c r="A31382" s="40">
        <v>2110722</v>
      </c>
      <c r="B31382" s="40" t="s">
        <v>43857</v>
      </c>
      <c r="C31382" s="40" t="s">
        <v>125</v>
      </c>
      <c r="D31382" s="40" t="s">
        <v>118</v>
      </c>
      <c r="E31382" s="40" t="s">
        <v>1231</v>
      </c>
      <c r="F31382" s="40" t="s">
        <v>18509</v>
      </c>
      <c r="G31382" s="40">
        <v>125</v>
      </c>
    </row>
    <row r="31383" spans="1:7" x14ac:dyDescent="0.25">
      <c r="A31383" s="40">
        <v>2110723</v>
      </c>
      <c r="B31383" s="40" t="s">
        <v>43858</v>
      </c>
      <c r="C31383" s="40" t="s">
        <v>125</v>
      </c>
      <c r="D31383" s="40" t="s">
        <v>1431</v>
      </c>
      <c r="E31383" s="40" t="s">
        <v>1186</v>
      </c>
      <c r="F31383" s="40" t="s">
        <v>43859</v>
      </c>
      <c r="G31383" s="40">
        <v>1428</v>
      </c>
    </row>
    <row r="31384" spans="1:7" x14ac:dyDescent="0.25">
      <c r="A31384" s="40">
        <v>2110724</v>
      </c>
      <c r="B31384" s="40" t="s">
        <v>43860</v>
      </c>
      <c r="C31384" s="40" t="s">
        <v>117</v>
      </c>
      <c r="D31384" s="40" t="s">
        <v>118</v>
      </c>
      <c r="E31384" s="40" t="s">
        <v>1171</v>
      </c>
      <c r="F31384" s="40" t="s">
        <v>43839</v>
      </c>
      <c r="G31384" s="40">
        <v>5613.09</v>
      </c>
    </row>
    <row r="31385" spans="1:7" x14ac:dyDescent="0.25">
      <c r="A31385" s="40">
        <v>2110726</v>
      </c>
      <c r="B31385" s="40" t="s">
        <v>43861</v>
      </c>
      <c r="C31385" s="40" t="s">
        <v>125</v>
      </c>
      <c r="D31385" s="40" t="s">
        <v>118</v>
      </c>
      <c r="E31385" s="40" t="s">
        <v>1270</v>
      </c>
      <c r="F31385" s="40" t="s">
        <v>43862</v>
      </c>
      <c r="G31385" s="40">
        <v>788.7</v>
      </c>
    </row>
    <row r="31386" spans="1:7" x14ac:dyDescent="0.25">
      <c r="A31386" s="40">
        <v>2110727</v>
      </c>
      <c r="B31386" s="40" t="s">
        <v>43863</v>
      </c>
      <c r="C31386" s="40" t="s">
        <v>125</v>
      </c>
      <c r="D31386" s="40" t="s">
        <v>118</v>
      </c>
      <c r="E31386" s="40" t="s">
        <v>1195</v>
      </c>
      <c r="F31386" s="40" t="s">
        <v>43864</v>
      </c>
      <c r="G31386" s="40">
        <v>59.5</v>
      </c>
    </row>
    <row r="31387" spans="1:7" x14ac:dyDescent="0.25">
      <c r="A31387" s="40">
        <v>2110728</v>
      </c>
      <c r="B31387" s="40" t="s">
        <v>43865</v>
      </c>
      <c r="C31387" s="40" t="s">
        <v>125</v>
      </c>
      <c r="D31387" s="40" t="s">
        <v>118</v>
      </c>
      <c r="E31387" s="40" t="s">
        <v>1195</v>
      </c>
      <c r="F31387" s="40" t="s">
        <v>43866</v>
      </c>
      <c r="G31387" s="40">
        <v>115.75</v>
      </c>
    </row>
    <row r="31388" spans="1:7" x14ac:dyDescent="0.25">
      <c r="A31388" s="40">
        <v>2110729</v>
      </c>
      <c r="B31388" s="40" t="s">
        <v>43867</v>
      </c>
      <c r="C31388" s="40" t="s">
        <v>125</v>
      </c>
      <c r="D31388" s="40" t="s">
        <v>118</v>
      </c>
      <c r="E31388" s="40" t="s">
        <v>1195</v>
      </c>
      <c r="F31388" s="40" t="s">
        <v>43868</v>
      </c>
      <c r="G31388" s="40">
        <v>210.58</v>
      </c>
    </row>
    <row r="31389" spans="1:7" x14ac:dyDescent="0.25">
      <c r="A31389" s="40">
        <v>2110730</v>
      </c>
      <c r="B31389" s="40" t="s">
        <v>43869</v>
      </c>
      <c r="C31389" s="40" t="s">
        <v>125</v>
      </c>
      <c r="D31389" s="40" t="s">
        <v>118</v>
      </c>
      <c r="E31389" s="40" t="s">
        <v>43870</v>
      </c>
      <c r="F31389" s="40" t="s">
        <v>43868</v>
      </c>
      <c r="G31389" s="40">
        <v>13.68</v>
      </c>
    </row>
    <row r="31390" spans="1:7" x14ac:dyDescent="0.25">
      <c r="A31390" s="40">
        <v>2110731</v>
      </c>
      <c r="B31390" s="40" t="s">
        <v>43871</v>
      </c>
      <c r="C31390" s="40" t="s">
        <v>125</v>
      </c>
      <c r="D31390" s="40" t="s">
        <v>118</v>
      </c>
      <c r="E31390" s="40" t="s">
        <v>5407</v>
      </c>
      <c r="F31390" s="40" t="s">
        <v>43868</v>
      </c>
      <c r="G31390" s="40">
        <v>12</v>
      </c>
    </row>
    <row r="31391" spans="1:7" x14ac:dyDescent="0.25">
      <c r="A31391" s="40">
        <v>2110732</v>
      </c>
      <c r="B31391" s="40" t="s">
        <v>43872</v>
      </c>
      <c r="C31391" s="40" t="s">
        <v>125</v>
      </c>
      <c r="D31391" s="40" t="s">
        <v>118</v>
      </c>
      <c r="E31391" s="40" t="s">
        <v>1343</v>
      </c>
      <c r="F31391" s="40" t="s">
        <v>43873</v>
      </c>
      <c r="G31391" s="40">
        <v>67</v>
      </c>
    </row>
    <row r="31392" spans="1:7" x14ac:dyDescent="0.25">
      <c r="A31392" s="40">
        <v>2110733</v>
      </c>
      <c r="B31392" s="40" t="s">
        <v>43874</v>
      </c>
      <c r="C31392" s="40" t="s">
        <v>125</v>
      </c>
      <c r="D31392" s="40" t="s">
        <v>118</v>
      </c>
      <c r="E31392" s="40" t="s">
        <v>1343</v>
      </c>
      <c r="F31392" s="40" t="s">
        <v>43875</v>
      </c>
      <c r="G31392" s="40">
        <v>76</v>
      </c>
    </row>
    <row r="31393" spans="1:7" x14ac:dyDescent="0.25">
      <c r="A31393" s="40">
        <v>2110734</v>
      </c>
      <c r="B31393" s="40" t="s">
        <v>43876</v>
      </c>
      <c r="C31393" s="40" t="s">
        <v>125</v>
      </c>
      <c r="D31393" s="40" t="s">
        <v>118</v>
      </c>
      <c r="E31393" s="40" t="s">
        <v>1343</v>
      </c>
      <c r="F31393" s="40" t="s">
        <v>43873</v>
      </c>
      <c r="G31393" s="40">
        <v>128.63</v>
      </c>
    </row>
    <row r="31394" spans="1:7" x14ac:dyDescent="0.25">
      <c r="A31394" s="40">
        <v>2110735</v>
      </c>
      <c r="B31394" s="40" t="s">
        <v>43877</v>
      </c>
      <c r="C31394" s="40" t="s">
        <v>125</v>
      </c>
      <c r="D31394" s="40" t="s">
        <v>118</v>
      </c>
      <c r="E31394" s="40" t="s">
        <v>1343</v>
      </c>
      <c r="F31394" s="40" t="s">
        <v>43873</v>
      </c>
      <c r="G31394" s="40">
        <v>41.59</v>
      </c>
    </row>
    <row r="31395" spans="1:7" x14ac:dyDescent="0.25">
      <c r="A31395" s="40">
        <v>2110736</v>
      </c>
      <c r="B31395" s="40" t="s">
        <v>43878</v>
      </c>
      <c r="C31395" s="40" t="s">
        <v>125</v>
      </c>
      <c r="D31395" s="40" t="s">
        <v>118</v>
      </c>
      <c r="E31395" s="40" t="s">
        <v>1343</v>
      </c>
      <c r="F31395" s="40" t="s">
        <v>43879</v>
      </c>
      <c r="G31395" s="40">
        <v>36.6</v>
      </c>
    </row>
    <row r="31396" spans="1:7" x14ac:dyDescent="0.25">
      <c r="A31396" s="40">
        <v>2110737</v>
      </c>
      <c r="B31396" s="40" t="s">
        <v>43880</v>
      </c>
      <c r="C31396" s="40" t="s">
        <v>122</v>
      </c>
      <c r="D31396" s="40" t="s">
        <v>118</v>
      </c>
      <c r="E31396" s="40" t="s">
        <v>2946</v>
      </c>
      <c r="F31396" s="40" t="s">
        <v>123</v>
      </c>
      <c r="G31396" s="40">
        <v>0</v>
      </c>
    </row>
    <row r="31397" spans="1:7" x14ac:dyDescent="0.25">
      <c r="A31397" s="40">
        <v>2110738</v>
      </c>
      <c r="B31397" s="40" t="s">
        <v>43881</v>
      </c>
      <c r="C31397" s="40" t="s">
        <v>122</v>
      </c>
      <c r="D31397" s="40" t="s">
        <v>118</v>
      </c>
      <c r="E31397" s="40" t="s">
        <v>1209</v>
      </c>
      <c r="F31397" s="40" t="s">
        <v>123</v>
      </c>
      <c r="G31397" s="40">
        <v>0</v>
      </c>
    </row>
    <row r="31398" spans="1:7" x14ac:dyDescent="0.25">
      <c r="A31398" s="40">
        <v>2110739</v>
      </c>
      <c r="B31398" s="40" t="s">
        <v>43882</v>
      </c>
      <c r="C31398" s="40" t="s">
        <v>122</v>
      </c>
      <c r="D31398" s="40" t="s">
        <v>118</v>
      </c>
      <c r="E31398" s="40" t="s">
        <v>2946</v>
      </c>
      <c r="F31398" s="40" t="s">
        <v>123</v>
      </c>
      <c r="G31398" s="40">
        <v>0</v>
      </c>
    </row>
    <row r="31399" spans="1:7" x14ac:dyDescent="0.25">
      <c r="A31399" s="40">
        <v>2110740</v>
      </c>
      <c r="B31399" s="40" t="s">
        <v>43883</v>
      </c>
      <c r="C31399" s="40" t="s">
        <v>132</v>
      </c>
      <c r="D31399" s="40" t="s">
        <v>118</v>
      </c>
      <c r="E31399" s="40" t="s">
        <v>2946</v>
      </c>
      <c r="F31399" s="40" t="s">
        <v>43884</v>
      </c>
      <c r="G31399" s="40">
        <v>106.25</v>
      </c>
    </row>
    <row r="31400" spans="1:7" x14ac:dyDescent="0.25">
      <c r="A31400" s="40">
        <v>2110741</v>
      </c>
      <c r="B31400" s="40" t="s">
        <v>43885</v>
      </c>
      <c r="C31400" s="40" t="s">
        <v>132</v>
      </c>
      <c r="D31400" s="40" t="s">
        <v>118</v>
      </c>
      <c r="E31400" s="40" t="s">
        <v>2946</v>
      </c>
      <c r="F31400" s="40" t="s">
        <v>43886</v>
      </c>
      <c r="G31400" s="40">
        <v>450</v>
      </c>
    </row>
    <row r="31401" spans="1:7" x14ac:dyDescent="0.25">
      <c r="A31401" s="40">
        <v>2110742</v>
      </c>
      <c r="B31401" s="40" t="s">
        <v>43887</v>
      </c>
      <c r="C31401" s="40" t="s">
        <v>132</v>
      </c>
      <c r="D31401" s="40" t="s">
        <v>118</v>
      </c>
      <c r="E31401" s="40" t="s">
        <v>2946</v>
      </c>
      <c r="F31401" s="40" t="s">
        <v>43886</v>
      </c>
      <c r="G31401" s="40">
        <v>156.25</v>
      </c>
    </row>
    <row r="31402" spans="1:7" x14ac:dyDescent="0.25">
      <c r="A31402" s="40">
        <v>2110743</v>
      </c>
      <c r="B31402" s="40" t="s">
        <v>43888</v>
      </c>
      <c r="C31402" s="40" t="s">
        <v>122</v>
      </c>
      <c r="D31402" s="40" t="s">
        <v>118</v>
      </c>
      <c r="E31402" s="40" t="s">
        <v>2946</v>
      </c>
      <c r="F31402" s="40" t="s">
        <v>123</v>
      </c>
      <c r="G31402" s="40">
        <v>0</v>
      </c>
    </row>
    <row r="31403" spans="1:7" x14ac:dyDescent="0.25">
      <c r="A31403" s="40">
        <v>2110744</v>
      </c>
      <c r="B31403" s="40" t="s">
        <v>43889</v>
      </c>
      <c r="C31403" s="40" t="s">
        <v>122</v>
      </c>
      <c r="D31403" s="40" t="s">
        <v>118</v>
      </c>
      <c r="E31403" s="40" t="s">
        <v>2946</v>
      </c>
      <c r="F31403" s="40" t="s">
        <v>123</v>
      </c>
      <c r="G31403" s="40">
        <v>0</v>
      </c>
    </row>
    <row r="31404" spans="1:7" x14ac:dyDescent="0.25">
      <c r="A31404" s="40">
        <v>2110745</v>
      </c>
      <c r="B31404" s="40" t="s">
        <v>43890</v>
      </c>
      <c r="C31404" s="40" t="s">
        <v>125</v>
      </c>
      <c r="D31404" s="40" t="s">
        <v>118</v>
      </c>
      <c r="E31404" s="40" t="s">
        <v>1266</v>
      </c>
      <c r="F31404" s="40" t="s">
        <v>43891</v>
      </c>
      <c r="G31404" s="40">
        <v>63.36</v>
      </c>
    </row>
    <row r="31405" spans="1:7" x14ac:dyDescent="0.25">
      <c r="A31405" s="40">
        <v>2110746</v>
      </c>
      <c r="B31405" s="40" t="s">
        <v>43892</v>
      </c>
      <c r="C31405" s="40" t="s">
        <v>125</v>
      </c>
      <c r="D31405" s="40" t="s">
        <v>118</v>
      </c>
      <c r="E31405" s="40" t="s">
        <v>1266</v>
      </c>
      <c r="F31405" s="40" t="s">
        <v>43891</v>
      </c>
      <c r="G31405" s="40">
        <v>40.4</v>
      </c>
    </row>
    <row r="31406" spans="1:7" x14ac:dyDescent="0.25">
      <c r="A31406" s="40">
        <v>2110747</v>
      </c>
      <c r="B31406" s="40" t="s">
        <v>43893</v>
      </c>
      <c r="C31406" s="40" t="s">
        <v>125</v>
      </c>
      <c r="D31406" s="40" t="s">
        <v>118</v>
      </c>
      <c r="E31406" s="40" t="s">
        <v>1266</v>
      </c>
      <c r="F31406" s="40" t="s">
        <v>43891</v>
      </c>
      <c r="G31406" s="40">
        <v>32.08</v>
      </c>
    </row>
    <row r="31407" spans="1:7" x14ac:dyDescent="0.25">
      <c r="A31407" s="40">
        <v>2110748</v>
      </c>
      <c r="B31407" s="40" t="s">
        <v>43894</v>
      </c>
      <c r="C31407" s="40" t="s">
        <v>125</v>
      </c>
      <c r="D31407" s="40" t="s">
        <v>118</v>
      </c>
      <c r="E31407" s="40" t="s">
        <v>1266</v>
      </c>
      <c r="F31407" s="40" t="s">
        <v>43895</v>
      </c>
      <c r="G31407" s="40">
        <v>9.1199999999999992</v>
      </c>
    </row>
    <row r="31408" spans="1:7" x14ac:dyDescent="0.25">
      <c r="A31408" s="40">
        <v>2110749</v>
      </c>
      <c r="B31408" s="40" t="s">
        <v>43896</v>
      </c>
      <c r="C31408" s="40" t="s">
        <v>125</v>
      </c>
      <c r="D31408" s="40" t="s">
        <v>118</v>
      </c>
      <c r="E31408" s="40" t="s">
        <v>1178</v>
      </c>
      <c r="F31408" s="40" t="s">
        <v>43895</v>
      </c>
      <c r="G31408" s="40">
        <v>39</v>
      </c>
    </row>
    <row r="31409" spans="1:7" x14ac:dyDescent="0.25">
      <c r="A31409" s="40">
        <v>2110750</v>
      </c>
      <c r="B31409" s="40" t="s">
        <v>43897</v>
      </c>
      <c r="C31409" s="40" t="s">
        <v>125</v>
      </c>
      <c r="D31409" s="40" t="s">
        <v>118</v>
      </c>
      <c r="E31409" s="40" t="s">
        <v>1178</v>
      </c>
      <c r="F31409" s="40" t="s">
        <v>43895</v>
      </c>
      <c r="G31409" s="40">
        <v>29.97</v>
      </c>
    </row>
    <row r="31410" spans="1:7" x14ac:dyDescent="0.25">
      <c r="A31410" s="40">
        <v>2110751</v>
      </c>
      <c r="B31410" s="40" t="s">
        <v>43898</v>
      </c>
      <c r="C31410" s="40" t="s">
        <v>122</v>
      </c>
      <c r="D31410" s="40" t="s">
        <v>118</v>
      </c>
      <c r="E31410" s="40" t="s">
        <v>166</v>
      </c>
      <c r="F31410" s="40" t="s">
        <v>43895</v>
      </c>
      <c r="G31410" s="40">
        <v>91.4</v>
      </c>
    </row>
    <row r="31411" spans="1:7" x14ac:dyDescent="0.25">
      <c r="A31411" s="40">
        <v>2110753</v>
      </c>
      <c r="B31411" s="40" t="s">
        <v>43899</v>
      </c>
      <c r="C31411" s="40" t="s">
        <v>125</v>
      </c>
      <c r="D31411" s="40" t="s">
        <v>118</v>
      </c>
      <c r="E31411" s="40" t="s">
        <v>1186</v>
      </c>
      <c r="F31411" s="40" t="s">
        <v>43900</v>
      </c>
      <c r="G31411" s="40">
        <v>214.8</v>
      </c>
    </row>
    <row r="31412" spans="1:7" x14ac:dyDescent="0.25">
      <c r="A31412" s="40">
        <v>2110754</v>
      </c>
      <c r="B31412" s="40" t="s">
        <v>43901</v>
      </c>
      <c r="C31412" s="40" t="s">
        <v>125</v>
      </c>
      <c r="D31412" s="40" t="s">
        <v>118</v>
      </c>
      <c r="E31412" s="40" t="s">
        <v>1186</v>
      </c>
      <c r="F31412" s="40" t="s">
        <v>43900</v>
      </c>
      <c r="G31412" s="40">
        <v>242.28</v>
      </c>
    </row>
    <row r="31413" spans="1:7" x14ac:dyDescent="0.25">
      <c r="A31413" s="40">
        <v>2110755</v>
      </c>
      <c r="B31413" s="40" t="s">
        <v>43902</v>
      </c>
      <c r="C31413" s="40" t="s">
        <v>125</v>
      </c>
      <c r="D31413" s="40" t="s">
        <v>118</v>
      </c>
      <c r="E31413" s="40" t="s">
        <v>1186</v>
      </c>
      <c r="F31413" s="40" t="s">
        <v>43900</v>
      </c>
      <c r="G31413" s="40">
        <v>10.199999999999999</v>
      </c>
    </row>
    <row r="31414" spans="1:7" x14ac:dyDescent="0.25">
      <c r="A31414" s="40">
        <v>2110756</v>
      </c>
      <c r="B31414" s="40" t="s">
        <v>43903</v>
      </c>
      <c r="C31414" s="40" t="s">
        <v>122</v>
      </c>
      <c r="D31414" s="40" t="s">
        <v>118</v>
      </c>
      <c r="E31414" s="40" t="s">
        <v>1195</v>
      </c>
      <c r="F31414" s="40" t="s">
        <v>123</v>
      </c>
      <c r="G31414" s="40">
        <v>0</v>
      </c>
    </row>
    <row r="31415" spans="1:7" x14ac:dyDescent="0.25">
      <c r="A31415" s="40">
        <v>2110757</v>
      </c>
      <c r="B31415" s="40" t="s">
        <v>43904</v>
      </c>
      <c r="C31415" s="40" t="s">
        <v>125</v>
      </c>
      <c r="D31415" s="40" t="s">
        <v>118</v>
      </c>
      <c r="E31415" s="40" t="s">
        <v>1350</v>
      </c>
      <c r="F31415" s="40" t="s">
        <v>43905</v>
      </c>
      <c r="G31415" s="40">
        <v>108</v>
      </c>
    </row>
    <row r="31416" spans="1:7" x14ac:dyDescent="0.25">
      <c r="A31416" s="40">
        <v>2110758</v>
      </c>
      <c r="B31416" s="40" t="s">
        <v>43906</v>
      </c>
      <c r="C31416" s="40" t="s">
        <v>125</v>
      </c>
      <c r="D31416" s="40" t="s">
        <v>118</v>
      </c>
      <c r="E31416" s="40" t="s">
        <v>1350</v>
      </c>
      <c r="F31416" s="40" t="s">
        <v>43905</v>
      </c>
      <c r="G31416" s="40">
        <v>180</v>
      </c>
    </row>
    <row r="31417" spans="1:7" x14ac:dyDescent="0.25">
      <c r="A31417" s="40">
        <v>2110759</v>
      </c>
      <c r="B31417" s="40" t="s">
        <v>43907</v>
      </c>
      <c r="C31417" s="40" t="s">
        <v>122</v>
      </c>
      <c r="D31417" s="40" t="s">
        <v>118</v>
      </c>
      <c r="E31417" s="40" t="s">
        <v>1350</v>
      </c>
      <c r="F31417" s="40" t="s">
        <v>123</v>
      </c>
      <c r="G31417" s="40">
        <v>0</v>
      </c>
    </row>
    <row r="31418" spans="1:7" x14ac:dyDescent="0.25">
      <c r="A31418" s="40">
        <v>2110760</v>
      </c>
      <c r="B31418" s="40" t="s">
        <v>43908</v>
      </c>
      <c r="C31418" s="40" t="s">
        <v>125</v>
      </c>
      <c r="D31418" s="40" t="s">
        <v>118</v>
      </c>
      <c r="E31418" s="40" t="s">
        <v>1347</v>
      </c>
      <c r="F31418" s="40" t="s">
        <v>43905</v>
      </c>
      <c r="G31418" s="40">
        <v>1.76</v>
      </c>
    </row>
    <row r="31419" spans="1:7" x14ac:dyDescent="0.25">
      <c r="A31419" s="40">
        <v>2110761</v>
      </c>
      <c r="B31419" s="40" t="s">
        <v>43909</v>
      </c>
      <c r="C31419" s="40" t="s">
        <v>125</v>
      </c>
      <c r="D31419" s="40" t="s">
        <v>118</v>
      </c>
      <c r="E31419" s="40" t="s">
        <v>1347</v>
      </c>
      <c r="F31419" s="40" t="s">
        <v>43905</v>
      </c>
      <c r="G31419" s="40">
        <v>41.52</v>
      </c>
    </row>
    <row r="31420" spans="1:7" x14ac:dyDescent="0.25">
      <c r="A31420" s="40">
        <v>2110762</v>
      </c>
      <c r="B31420" s="40" t="s">
        <v>43910</v>
      </c>
      <c r="C31420" s="40" t="s">
        <v>125</v>
      </c>
      <c r="D31420" s="40" t="s">
        <v>118</v>
      </c>
      <c r="E31420" s="40" t="s">
        <v>1347</v>
      </c>
      <c r="F31420" s="40" t="s">
        <v>43911</v>
      </c>
      <c r="G31420" s="40">
        <v>41.52</v>
      </c>
    </row>
    <row r="31421" spans="1:7" x14ac:dyDescent="0.25">
      <c r="A31421" s="40">
        <v>2110763</v>
      </c>
      <c r="B31421" s="40" t="s">
        <v>43912</v>
      </c>
      <c r="C31421" s="40" t="s">
        <v>125</v>
      </c>
      <c r="D31421" s="40" t="s">
        <v>118</v>
      </c>
      <c r="E31421" s="40" t="s">
        <v>1347</v>
      </c>
      <c r="F31421" s="40" t="s">
        <v>43911</v>
      </c>
      <c r="G31421" s="40">
        <v>75</v>
      </c>
    </row>
    <row r="31422" spans="1:7" x14ac:dyDescent="0.25">
      <c r="A31422" s="40">
        <v>2110764</v>
      </c>
      <c r="B31422" s="40" t="s">
        <v>43913</v>
      </c>
      <c r="C31422" s="40" t="s">
        <v>125</v>
      </c>
      <c r="D31422" s="40" t="s">
        <v>118</v>
      </c>
      <c r="E31422" s="40" t="s">
        <v>1347</v>
      </c>
      <c r="F31422" s="40" t="s">
        <v>43911</v>
      </c>
      <c r="G31422" s="40">
        <v>6</v>
      </c>
    </row>
    <row r="31423" spans="1:7" x14ac:dyDescent="0.25">
      <c r="A31423" s="40">
        <v>2110765</v>
      </c>
      <c r="B31423" s="40" t="s">
        <v>43914</v>
      </c>
      <c r="C31423" s="40" t="s">
        <v>125</v>
      </c>
      <c r="D31423" s="40" t="s">
        <v>118</v>
      </c>
      <c r="E31423" s="40" t="s">
        <v>1347</v>
      </c>
      <c r="F31423" s="40" t="s">
        <v>43911</v>
      </c>
      <c r="G31423" s="40">
        <v>7.44</v>
      </c>
    </row>
    <row r="31424" spans="1:7" x14ac:dyDescent="0.25">
      <c r="A31424" s="40">
        <v>2110766</v>
      </c>
      <c r="B31424" s="40" t="s">
        <v>43915</v>
      </c>
      <c r="C31424" s="40" t="s">
        <v>125</v>
      </c>
      <c r="D31424" s="40" t="s">
        <v>118</v>
      </c>
      <c r="E31424" s="40" t="s">
        <v>1350</v>
      </c>
      <c r="F31424" s="40" t="s">
        <v>43911</v>
      </c>
      <c r="G31424" s="40">
        <v>4.2</v>
      </c>
    </row>
    <row r="31425" spans="1:7" x14ac:dyDescent="0.25">
      <c r="A31425" s="40">
        <v>2110767</v>
      </c>
      <c r="B31425" s="40" t="s">
        <v>43916</v>
      </c>
      <c r="C31425" s="40" t="s">
        <v>125</v>
      </c>
      <c r="D31425" s="40" t="s">
        <v>118</v>
      </c>
      <c r="E31425" s="40" t="s">
        <v>1218</v>
      </c>
      <c r="F31425" s="40" t="s">
        <v>43911</v>
      </c>
      <c r="G31425" s="40">
        <v>2.4</v>
      </c>
    </row>
    <row r="31426" spans="1:7" x14ac:dyDescent="0.25">
      <c r="A31426" s="40">
        <v>2110768</v>
      </c>
      <c r="B31426" s="40" t="s">
        <v>43917</v>
      </c>
      <c r="C31426" s="40" t="s">
        <v>125</v>
      </c>
      <c r="D31426" s="40" t="s">
        <v>118</v>
      </c>
      <c r="E31426" s="40" t="s">
        <v>43918</v>
      </c>
      <c r="F31426" s="40" t="s">
        <v>43919</v>
      </c>
      <c r="G31426" s="40">
        <v>5.36</v>
      </c>
    </row>
    <row r="31427" spans="1:7" x14ac:dyDescent="0.25">
      <c r="A31427" s="40">
        <v>2110769</v>
      </c>
      <c r="B31427" s="40" t="s">
        <v>43920</v>
      </c>
      <c r="C31427" s="40" t="s">
        <v>125</v>
      </c>
      <c r="D31427" s="40" t="s">
        <v>118</v>
      </c>
      <c r="E31427" s="40" t="s">
        <v>1134</v>
      </c>
      <c r="F31427" s="40" t="s">
        <v>43919</v>
      </c>
      <c r="G31427" s="40">
        <v>132.9</v>
      </c>
    </row>
    <row r="31428" spans="1:7" x14ac:dyDescent="0.25">
      <c r="A31428" s="40">
        <v>2110770</v>
      </c>
      <c r="B31428" s="40" t="s">
        <v>43921</v>
      </c>
      <c r="C31428" s="40" t="s">
        <v>125</v>
      </c>
      <c r="D31428" s="40" t="s">
        <v>118</v>
      </c>
      <c r="E31428" s="40" t="s">
        <v>1134</v>
      </c>
      <c r="F31428" s="40" t="s">
        <v>43919</v>
      </c>
      <c r="G31428" s="40">
        <v>34.25</v>
      </c>
    </row>
    <row r="31429" spans="1:7" x14ac:dyDescent="0.25">
      <c r="A31429" s="40">
        <v>2110771</v>
      </c>
      <c r="B31429" s="40" t="s">
        <v>43922</v>
      </c>
      <c r="C31429" s="40" t="s">
        <v>125</v>
      </c>
      <c r="D31429" s="40" t="s">
        <v>118</v>
      </c>
      <c r="E31429" s="40" t="s">
        <v>1228</v>
      </c>
      <c r="F31429" s="40" t="s">
        <v>43919</v>
      </c>
      <c r="G31429" s="40">
        <v>3.21</v>
      </c>
    </row>
    <row r="31430" spans="1:7" x14ac:dyDescent="0.25">
      <c r="A31430" s="40">
        <v>2110772</v>
      </c>
      <c r="B31430" s="40" t="s">
        <v>43923</v>
      </c>
      <c r="C31430" s="40" t="s">
        <v>125</v>
      </c>
      <c r="D31430" s="40" t="s">
        <v>118</v>
      </c>
      <c r="E31430" s="40" t="s">
        <v>1228</v>
      </c>
      <c r="F31430" s="40" t="s">
        <v>43919</v>
      </c>
      <c r="G31430" s="40">
        <v>3.21</v>
      </c>
    </row>
    <row r="31431" spans="1:7" x14ac:dyDescent="0.25">
      <c r="A31431" s="40">
        <v>2110773</v>
      </c>
      <c r="B31431" s="40" t="s">
        <v>43924</v>
      </c>
      <c r="C31431" s="40" t="s">
        <v>125</v>
      </c>
      <c r="D31431" s="40" t="s">
        <v>118</v>
      </c>
      <c r="E31431" s="40" t="s">
        <v>1253</v>
      </c>
      <c r="F31431" s="40" t="s">
        <v>43919</v>
      </c>
      <c r="G31431" s="40">
        <v>198.36</v>
      </c>
    </row>
    <row r="31432" spans="1:7" x14ac:dyDescent="0.25">
      <c r="A31432" s="40">
        <v>2110774</v>
      </c>
      <c r="B31432" s="40" t="s">
        <v>43925</v>
      </c>
      <c r="C31432" s="40" t="s">
        <v>125</v>
      </c>
      <c r="D31432" s="40" t="s">
        <v>118</v>
      </c>
      <c r="E31432" s="40" t="s">
        <v>1195</v>
      </c>
      <c r="F31432" s="40" t="s">
        <v>43926</v>
      </c>
      <c r="G31432" s="40">
        <v>234</v>
      </c>
    </row>
    <row r="31433" spans="1:7" x14ac:dyDescent="0.25">
      <c r="A31433" s="40">
        <v>2110776</v>
      </c>
      <c r="B31433" s="40" t="s">
        <v>43927</v>
      </c>
      <c r="C31433" s="40" t="s">
        <v>125</v>
      </c>
      <c r="D31433" s="40" t="s">
        <v>118</v>
      </c>
      <c r="E31433" s="40" t="s">
        <v>1186</v>
      </c>
      <c r="F31433" s="40" t="s">
        <v>43926</v>
      </c>
      <c r="G31433" s="40">
        <v>4.3</v>
      </c>
    </row>
    <row r="31434" spans="1:7" x14ac:dyDescent="0.25">
      <c r="A31434" s="40">
        <v>2110778</v>
      </c>
      <c r="B31434" s="40" t="s">
        <v>43928</v>
      </c>
      <c r="C31434" s="40" t="s">
        <v>122</v>
      </c>
      <c r="D31434" s="40" t="s">
        <v>118</v>
      </c>
      <c r="E31434" s="40" t="s">
        <v>190</v>
      </c>
      <c r="F31434" s="40" t="s">
        <v>191</v>
      </c>
      <c r="G31434" s="40">
        <v>0</v>
      </c>
    </row>
    <row r="31435" spans="1:7" x14ac:dyDescent="0.25">
      <c r="A31435" s="40">
        <v>2110780</v>
      </c>
      <c r="B31435" s="40" t="s">
        <v>43929</v>
      </c>
      <c r="C31435" s="40" t="s">
        <v>132</v>
      </c>
      <c r="D31435" s="40" t="s">
        <v>118</v>
      </c>
      <c r="E31435" s="40" t="s">
        <v>1370</v>
      </c>
      <c r="F31435" s="40" t="s">
        <v>43930</v>
      </c>
      <c r="G31435" s="40">
        <v>4850</v>
      </c>
    </row>
    <row r="31436" spans="1:7" x14ac:dyDescent="0.25">
      <c r="A31436" s="40">
        <v>2110782</v>
      </c>
      <c r="B31436" s="40" t="s">
        <v>43931</v>
      </c>
      <c r="C31436" s="40" t="s">
        <v>132</v>
      </c>
      <c r="D31436" s="40" t="s">
        <v>118</v>
      </c>
      <c r="E31436" s="40" t="s">
        <v>1370</v>
      </c>
      <c r="F31436" s="40" t="s">
        <v>43932</v>
      </c>
      <c r="G31436" s="40">
        <v>2366</v>
      </c>
    </row>
    <row r="31437" spans="1:7" x14ac:dyDescent="0.25">
      <c r="A31437" s="40">
        <v>2110784</v>
      </c>
      <c r="B31437" s="40" t="s">
        <v>43933</v>
      </c>
      <c r="C31437" s="40" t="s">
        <v>132</v>
      </c>
      <c r="D31437" s="40" t="s">
        <v>118</v>
      </c>
      <c r="E31437" s="40" t="s">
        <v>1370</v>
      </c>
      <c r="F31437" s="40" t="s">
        <v>22278</v>
      </c>
      <c r="G31437" s="40">
        <v>2211.3000000000002</v>
      </c>
    </row>
    <row r="31438" spans="1:7" x14ac:dyDescent="0.25">
      <c r="A31438" s="40">
        <v>2110786</v>
      </c>
      <c r="B31438" s="40" t="s">
        <v>43934</v>
      </c>
      <c r="C31438" s="40" t="s">
        <v>132</v>
      </c>
      <c r="D31438" s="40" t="s">
        <v>118</v>
      </c>
      <c r="E31438" s="40" t="s">
        <v>1370</v>
      </c>
      <c r="F31438" s="40" t="s">
        <v>43935</v>
      </c>
      <c r="G31438" s="40">
        <v>0</v>
      </c>
    </row>
    <row r="31439" spans="1:7" x14ac:dyDescent="0.25">
      <c r="A31439" s="40">
        <v>2110788</v>
      </c>
      <c r="B31439" s="40" t="s">
        <v>43936</v>
      </c>
      <c r="C31439" s="40" t="s">
        <v>132</v>
      </c>
      <c r="D31439" s="40" t="s">
        <v>118</v>
      </c>
      <c r="E31439" s="40" t="s">
        <v>1370</v>
      </c>
      <c r="F31439" s="40" t="s">
        <v>43935</v>
      </c>
      <c r="G31439" s="40">
        <v>2648.97</v>
      </c>
    </row>
    <row r="31440" spans="1:7" x14ac:dyDescent="0.25">
      <c r="A31440" s="40">
        <v>2110790</v>
      </c>
      <c r="B31440" s="40" t="s">
        <v>43937</v>
      </c>
      <c r="C31440" s="40" t="s">
        <v>122</v>
      </c>
      <c r="D31440" s="40" t="s">
        <v>118</v>
      </c>
      <c r="E31440" s="40" t="s">
        <v>205</v>
      </c>
      <c r="F31440" s="40" t="s">
        <v>43938</v>
      </c>
      <c r="G31440" s="40">
        <v>0</v>
      </c>
    </row>
    <row r="31441" spans="1:7" x14ac:dyDescent="0.25">
      <c r="A31441" s="40">
        <v>2110791</v>
      </c>
      <c r="B31441" s="40" t="s">
        <v>43939</v>
      </c>
      <c r="C31441" s="40" t="s">
        <v>125</v>
      </c>
      <c r="D31441" s="40" t="s">
        <v>118</v>
      </c>
      <c r="E31441" s="40" t="s">
        <v>1350</v>
      </c>
      <c r="F31441" s="40" t="s">
        <v>43940</v>
      </c>
      <c r="G31441" s="40">
        <v>3</v>
      </c>
    </row>
    <row r="31442" spans="1:7" x14ac:dyDescent="0.25">
      <c r="A31442" s="40">
        <v>2110792</v>
      </c>
      <c r="B31442" s="40" t="s">
        <v>43941</v>
      </c>
      <c r="C31442" s="40" t="s">
        <v>125</v>
      </c>
      <c r="D31442" s="40" t="s">
        <v>118</v>
      </c>
      <c r="E31442" s="40" t="s">
        <v>1350</v>
      </c>
      <c r="F31442" s="40" t="s">
        <v>43940</v>
      </c>
      <c r="G31442" s="40">
        <v>3</v>
      </c>
    </row>
    <row r="31443" spans="1:7" x14ac:dyDescent="0.25">
      <c r="A31443" s="40">
        <v>2110793</v>
      </c>
      <c r="B31443" s="40" t="s">
        <v>43942</v>
      </c>
      <c r="C31443" s="40" t="s">
        <v>125</v>
      </c>
      <c r="D31443" s="40" t="s">
        <v>118</v>
      </c>
      <c r="E31443" s="40" t="s">
        <v>17290</v>
      </c>
      <c r="F31443" s="40" t="s">
        <v>43940</v>
      </c>
      <c r="G31443" s="40">
        <v>1</v>
      </c>
    </row>
    <row r="31444" spans="1:7" x14ac:dyDescent="0.25">
      <c r="A31444" s="40">
        <v>2110794</v>
      </c>
      <c r="B31444" s="40" t="s">
        <v>43943</v>
      </c>
      <c r="C31444" s="40" t="s">
        <v>125</v>
      </c>
      <c r="D31444" s="40" t="s">
        <v>118</v>
      </c>
      <c r="E31444" s="40" t="s">
        <v>986</v>
      </c>
      <c r="F31444" s="40" t="s">
        <v>43944</v>
      </c>
      <c r="G31444" s="40">
        <v>40</v>
      </c>
    </row>
    <row r="31445" spans="1:7" x14ac:dyDescent="0.25">
      <c r="A31445" s="40">
        <v>2110795</v>
      </c>
      <c r="B31445" s="40" t="s">
        <v>43945</v>
      </c>
      <c r="C31445" s="40" t="s">
        <v>125</v>
      </c>
      <c r="D31445" s="40" t="s">
        <v>118</v>
      </c>
      <c r="E31445" s="40" t="s">
        <v>36868</v>
      </c>
      <c r="F31445" s="40" t="s">
        <v>43940</v>
      </c>
      <c r="G31445" s="40">
        <v>1</v>
      </c>
    </row>
    <row r="31446" spans="1:7" x14ac:dyDescent="0.25">
      <c r="A31446" s="40">
        <v>2110796</v>
      </c>
      <c r="B31446" s="40" t="s">
        <v>43946</v>
      </c>
      <c r="C31446" s="40" t="s">
        <v>125</v>
      </c>
      <c r="D31446" s="40" t="s">
        <v>118</v>
      </c>
      <c r="E31446" s="40" t="s">
        <v>1142</v>
      </c>
      <c r="F31446" s="40" t="s">
        <v>43940</v>
      </c>
      <c r="G31446" s="40">
        <v>172</v>
      </c>
    </row>
    <row r="31447" spans="1:7" x14ac:dyDescent="0.25">
      <c r="A31447" s="40">
        <v>2110797</v>
      </c>
      <c r="B31447" s="40" t="s">
        <v>43947</v>
      </c>
      <c r="C31447" s="40" t="s">
        <v>125</v>
      </c>
      <c r="D31447" s="40" t="s">
        <v>118</v>
      </c>
      <c r="E31447" s="40" t="s">
        <v>24556</v>
      </c>
      <c r="F31447" s="40" t="s">
        <v>43948</v>
      </c>
      <c r="G31447" s="40">
        <v>1</v>
      </c>
    </row>
    <row r="31448" spans="1:7" x14ac:dyDescent="0.25">
      <c r="A31448" s="40">
        <v>2110798</v>
      </c>
      <c r="B31448" s="40" t="s">
        <v>43949</v>
      </c>
      <c r="C31448" s="40" t="s">
        <v>125</v>
      </c>
      <c r="D31448" s="40" t="s">
        <v>118</v>
      </c>
      <c r="E31448" s="40" t="s">
        <v>1350</v>
      </c>
      <c r="F31448" s="40" t="s">
        <v>43950</v>
      </c>
      <c r="G31448" s="40">
        <v>1</v>
      </c>
    </row>
    <row r="31449" spans="1:7" x14ac:dyDescent="0.25">
      <c r="A31449" s="40">
        <v>2110799</v>
      </c>
      <c r="B31449" s="40" t="s">
        <v>43951</v>
      </c>
      <c r="C31449" s="40" t="s">
        <v>125</v>
      </c>
      <c r="D31449" s="40" t="s">
        <v>118</v>
      </c>
      <c r="E31449" s="40" t="s">
        <v>1134</v>
      </c>
      <c r="F31449" s="40" t="s">
        <v>43940</v>
      </c>
      <c r="G31449" s="40">
        <v>1</v>
      </c>
    </row>
    <row r="31450" spans="1:7" x14ac:dyDescent="0.25">
      <c r="A31450" s="40">
        <v>2110800</v>
      </c>
      <c r="B31450" s="40" t="s">
        <v>43952</v>
      </c>
      <c r="C31450" s="40" t="s">
        <v>117</v>
      </c>
      <c r="D31450" s="40" t="s">
        <v>118</v>
      </c>
      <c r="E31450" s="40" t="s">
        <v>1195</v>
      </c>
      <c r="F31450" s="40" t="s">
        <v>43953</v>
      </c>
      <c r="G31450" s="40">
        <v>1685</v>
      </c>
    </row>
    <row r="31451" spans="1:7" x14ac:dyDescent="0.25">
      <c r="A31451" s="40">
        <v>2110804</v>
      </c>
      <c r="B31451" s="40" t="s">
        <v>43954</v>
      </c>
      <c r="C31451" s="40" t="s">
        <v>122</v>
      </c>
      <c r="D31451" s="40" t="s">
        <v>118</v>
      </c>
      <c r="E31451" s="40" t="s">
        <v>190</v>
      </c>
      <c r="F31451" s="40" t="s">
        <v>191</v>
      </c>
      <c r="G31451" s="40">
        <v>0</v>
      </c>
    </row>
    <row r="31452" spans="1:7" x14ac:dyDescent="0.25">
      <c r="A31452" s="40">
        <v>2110805</v>
      </c>
      <c r="B31452" s="40" t="s">
        <v>43955</v>
      </c>
      <c r="C31452" s="40" t="s">
        <v>132</v>
      </c>
      <c r="D31452" s="40" t="s">
        <v>118</v>
      </c>
      <c r="E31452" s="40" t="s">
        <v>1370</v>
      </c>
      <c r="F31452" s="40" t="s">
        <v>43956</v>
      </c>
      <c r="G31452" s="40">
        <v>7465.01</v>
      </c>
    </row>
    <row r="31453" spans="1:7" x14ac:dyDescent="0.25">
      <c r="A31453" s="40">
        <v>2110806</v>
      </c>
      <c r="B31453" s="40" t="s">
        <v>43957</v>
      </c>
      <c r="C31453" s="40" t="s">
        <v>122</v>
      </c>
      <c r="D31453" s="40" t="s">
        <v>118</v>
      </c>
      <c r="E31453" s="40" t="s">
        <v>190</v>
      </c>
      <c r="F31453" s="40" t="s">
        <v>167</v>
      </c>
      <c r="G31453" s="40">
        <v>0</v>
      </c>
    </row>
    <row r="31454" spans="1:7" x14ac:dyDescent="0.25">
      <c r="A31454" s="40">
        <v>2110807</v>
      </c>
      <c r="B31454" s="40" t="s">
        <v>43958</v>
      </c>
      <c r="C31454" s="40" t="s">
        <v>125</v>
      </c>
      <c r="D31454" s="40" t="s">
        <v>118</v>
      </c>
      <c r="E31454" s="40" t="s">
        <v>1195</v>
      </c>
      <c r="F31454" s="40" t="s">
        <v>43959</v>
      </c>
      <c r="G31454" s="40">
        <v>176.14</v>
      </c>
    </row>
    <row r="31455" spans="1:7" x14ac:dyDescent="0.25">
      <c r="A31455" s="40">
        <v>2110808</v>
      </c>
      <c r="B31455" s="40" t="s">
        <v>43960</v>
      </c>
      <c r="C31455" s="40" t="s">
        <v>125</v>
      </c>
      <c r="D31455" s="40" t="s">
        <v>118</v>
      </c>
      <c r="E31455" s="40" t="s">
        <v>1195</v>
      </c>
      <c r="F31455" s="40" t="s">
        <v>43961</v>
      </c>
      <c r="G31455" s="40">
        <v>603.9</v>
      </c>
    </row>
    <row r="31456" spans="1:7" x14ac:dyDescent="0.25">
      <c r="A31456" s="40">
        <v>2110809</v>
      </c>
      <c r="B31456" s="40" t="s">
        <v>21982</v>
      </c>
      <c r="C31456" s="40" t="s">
        <v>125</v>
      </c>
      <c r="D31456" s="40" t="s">
        <v>118</v>
      </c>
      <c r="E31456" s="40" t="s">
        <v>1195</v>
      </c>
      <c r="F31456" s="40" t="s">
        <v>43962</v>
      </c>
      <c r="G31456" s="40">
        <v>345</v>
      </c>
    </row>
    <row r="31457" spans="1:7" x14ac:dyDescent="0.25">
      <c r="A31457" s="40">
        <v>2110810</v>
      </c>
      <c r="B31457" s="40" t="s">
        <v>1197</v>
      </c>
      <c r="C31457" s="40" t="s">
        <v>117</v>
      </c>
      <c r="D31457" s="40" t="s">
        <v>118</v>
      </c>
      <c r="E31457" s="40" t="s">
        <v>1195</v>
      </c>
      <c r="F31457" s="40" t="s">
        <v>43963</v>
      </c>
      <c r="G31457" s="40">
        <v>1844</v>
      </c>
    </row>
    <row r="31458" spans="1:7" x14ac:dyDescent="0.25">
      <c r="A31458" s="40">
        <v>2110811</v>
      </c>
      <c r="B31458" s="40" t="s">
        <v>43964</v>
      </c>
      <c r="C31458" s="40" t="s">
        <v>125</v>
      </c>
      <c r="D31458" s="40" t="s">
        <v>118</v>
      </c>
      <c r="E31458" s="40" t="s">
        <v>1134</v>
      </c>
      <c r="F31458" s="40" t="s">
        <v>43965</v>
      </c>
      <c r="G31458" s="40">
        <v>811.69</v>
      </c>
    </row>
    <row r="31459" spans="1:7" x14ac:dyDescent="0.25">
      <c r="A31459" s="40">
        <v>2110812</v>
      </c>
      <c r="B31459" s="40" t="s">
        <v>43966</v>
      </c>
      <c r="C31459" s="40" t="s">
        <v>125</v>
      </c>
      <c r="D31459" s="40" t="s">
        <v>118</v>
      </c>
      <c r="E31459" s="40" t="s">
        <v>1318</v>
      </c>
      <c r="F31459" s="40" t="s">
        <v>43967</v>
      </c>
      <c r="G31459" s="40">
        <v>496.68</v>
      </c>
    </row>
    <row r="31460" spans="1:7" x14ac:dyDescent="0.25">
      <c r="A31460" s="40">
        <v>2110813</v>
      </c>
      <c r="B31460" s="40" t="s">
        <v>43968</v>
      </c>
      <c r="C31460" s="40" t="s">
        <v>125</v>
      </c>
      <c r="D31460" s="40" t="s">
        <v>118</v>
      </c>
      <c r="E31460" s="40" t="s">
        <v>1240</v>
      </c>
      <c r="F31460" s="40" t="s">
        <v>43969</v>
      </c>
      <c r="G31460" s="40">
        <v>181.02</v>
      </c>
    </row>
    <row r="31461" spans="1:7" x14ac:dyDescent="0.25">
      <c r="A31461" s="40">
        <v>2110814</v>
      </c>
      <c r="B31461" s="40" t="s">
        <v>26102</v>
      </c>
      <c r="C31461" s="40" t="s">
        <v>125</v>
      </c>
      <c r="D31461" s="40" t="s">
        <v>118</v>
      </c>
      <c r="E31461" s="40" t="s">
        <v>1276</v>
      </c>
      <c r="F31461" s="40" t="s">
        <v>43970</v>
      </c>
      <c r="G31461" s="40">
        <v>0</v>
      </c>
    </row>
    <row r="31462" spans="1:7" x14ac:dyDescent="0.25">
      <c r="A31462" s="40">
        <v>2110815</v>
      </c>
      <c r="B31462" s="40" t="s">
        <v>39691</v>
      </c>
      <c r="C31462" s="40" t="s">
        <v>125</v>
      </c>
      <c r="D31462" s="40" t="s">
        <v>118</v>
      </c>
      <c r="E31462" s="40" t="s">
        <v>1276</v>
      </c>
      <c r="F31462" s="40" t="s">
        <v>43971</v>
      </c>
      <c r="G31462" s="40">
        <v>42.56</v>
      </c>
    </row>
    <row r="31463" spans="1:7" x14ac:dyDescent="0.25">
      <c r="A31463" s="40">
        <v>2110816</v>
      </c>
      <c r="B31463" s="40" t="s">
        <v>43972</v>
      </c>
      <c r="C31463" s="40" t="s">
        <v>125</v>
      </c>
      <c r="D31463" s="40" t="s">
        <v>118</v>
      </c>
      <c r="E31463" s="40" t="s">
        <v>1654</v>
      </c>
      <c r="F31463" s="40" t="s">
        <v>23494</v>
      </c>
      <c r="G31463" s="40">
        <v>16.62</v>
      </c>
    </row>
    <row r="31464" spans="1:7" x14ac:dyDescent="0.25">
      <c r="A31464" s="40">
        <v>2110817</v>
      </c>
      <c r="B31464" s="40" t="s">
        <v>43973</v>
      </c>
      <c r="C31464" s="40" t="s">
        <v>125</v>
      </c>
      <c r="D31464" s="40" t="s">
        <v>118</v>
      </c>
      <c r="E31464" s="40" t="s">
        <v>1276</v>
      </c>
      <c r="F31464" s="40" t="s">
        <v>43974</v>
      </c>
      <c r="G31464" s="40">
        <v>55.72</v>
      </c>
    </row>
    <row r="31465" spans="1:7" x14ac:dyDescent="0.25">
      <c r="A31465" s="40">
        <v>2110818</v>
      </c>
      <c r="B31465" s="40" t="s">
        <v>43975</v>
      </c>
      <c r="C31465" s="40" t="s">
        <v>125</v>
      </c>
      <c r="D31465" s="40" t="s">
        <v>118</v>
      </c>
      <c r="E31465" s="40" t="s">
        <v>1279</v>
      </c>
      <c r="F31465" s="40" t="s">
        <v>43976</v>
      </c>
      <c r="G31465" s="40">
        <v>166.28</v>
      </c>
    </row>
    <row r="31466" spans="1:7" x14ac:dyDescent="0.25">
      <c r="A31466" s="40">
        <v>2110819</v>
      </c>
      <c r="B31466" s="40" t="s">
        <v>43977</v>
      </c>
      <c r="C31466" s="40" t="s">
        <v>122</v>
      </c>
      <c r="D31466" s="40" t="s">
        <v>118</v>
      </c>
      <c r="E31466" s="40" t="s">
        <v>1253</v>
      </c>
      <c r="F31466" s="40" t="s">
        <v>123</v>
      </c>
      <c r="G31466" s="40">
        <v>0</v>
      </c>
    </row>
    <row r="31467" spans="1:7" x14ac:dyDescent="0.25">
      <c r="A31467" s="40">
        <v>2110820</v>
      </c>
      <c r="B31467" s="40" t="s">
        <v>22282</v>
      </c>
      <c r="C31467" s="40" t="s">
        <v>125</v>
      </c>
      <c r="D31467" s="40" t="s">
        <v>118</v>
      </c>
      <c r="E31467" s="40" t="s">
        <v>1253</v>
      </c>
      <c r="F31467" s="40" t="s">
        <v>43978</v>
      </c>
      <c r="G31467" s="40">
        <v>466.72</v>
      </c>
    </row>
    <row r="31468" spans="1:7" x14ac:dyDescent="0.25">
      <c r="A31468" s="40">
        <v>2110823</v>
      </c>
      <c r="B31468" s="40" t="s">
        <v>43979</v>
      </c>
      <c r="C31468" s="40" t="s">
        <v>125</v>
      </c>
      <c r="D31468" s="40" t="s">
        <v>118</v>
      </c>
      <c r="E31468" s="40" t="s">
        <v>1134</v>
      </c>
      <c r="F31468" s="40" t="s">
        <v>43980</v>
      </c>
      <c r="G31468" s="40">
        <v>311.10000000000002</v>
      </c>
    </row>
    <row r="31469" spans="1:7" x14ac:dyDescent="0.25">
      <c r="A31469" s="40">
        <v>2110825</v>
      </c>
      <c r="B31469" s="40" t="s">
        <v>43981</v>
      </c>
      <c r="C31469" s="40" t="s">
        <v>125</v>
      </c>
      <c r="D31469" s="40" t="s">
        <v>118</v>
      </c>
      <c r="E31469" s="40" t="s">
        <v>1134</v>
      </c>
      <c r="F31469" s="40" t="s">
        <v>43982</v>
      </c>
      <c r="G31469" s="40">
        <v>293.88</v>
      </c>
    </row>
    <row r="31470" spans="1:7" x14ac:dyDescent="0.25">
      <c r="A31470" s="40">
        <v>2110826</v>
      </c>
      <c r="B31470" s="40" t="s">
        <v>43983</v>
      </c>
      <c r="C31470" s="40" t="s">
        <v>125</v>
      </c>
      <c r="D31470" s="40" t="s">
        <v>118</v>
      </c>
      <c r="E31470" s="40" t="s">
        <v>4009</v>
      </c>
      <c r="F31470" s="40" t="s">
        <v>43984</v>
      </c>
      <c r="G31470" s="40">
        <v>490</v>
      </c>
    </row>
    <row r="31471" spans="1:7" x14ac:dyDescent="0.25">
      <c r="A31471" s="40">
        <v>2110827</v>
      </c>
      <c r="B31471" s="40" t="s">
        <v>43985</v>
      </c>
      <c r="C31471" s="40" t="s">
        <v>122</v>
      </c>
      <c r="D31471" s="40" t="s">
        <v>118</v>
      </c>
      <c r="E31471" s="40" t="s">
        <v>166</v>
      </c>
      <c r="F31471" s="40" t="s">
        <v>167</v>
      </c>
      <c r="G31471" s="40">
        <v>0</v>
      </c>
    </row>
    <row r="31472" spans="1:7" x14ac:dyDescent="0.25">
      <c r="A31472" s="40">
        <v>2110828</v>
      </c>
      <c r="B31472" s="40" t="s">
        <v>43986</v>
      </c>
      <c r="C31472" s="40" t="s">
        <v>125</v>
      </c>
      <c r="D31472" s="40" t="s">
        <v>118</v>
      </c>
      <c r="E31472" s="40" t="s">
        <v>1186</v>
      </c>
      <c r="F31472" s="40" t="s">
        <v>43987</v>
      </c>
      <c r="G31472" s="40">
        <v>40</v>
      </c>
    </row>
    <row r="31473" spans="1:7" x14ac:dyDescent="0.25">
      <c r="A31473" s="40">
        <v>2110829</v>
      </c>
      <c r="B31473" s="40" t="s">
        <v>43988</v>
      </c>
      <c r="C31473" s="40" t="s">
        <v>125</v>
      </c>
      <c r="D31473" s="40" t="s">
        <v>118</v>
      </c>
      <c r="E31473" s="40" t="s">
        <v>1186</v>
      </c>
      <c r="F31473" s="40" t="s">
        <v>18587</v>
      </c>
      <c r="G31473" s="40">
        <v>10</v>
      </c>
    </row>
    <row r="31474" spans="1:7" x14ac:dyDescent="0.25">
      <c r="A31474" s="40">
        <v>2110830</v>
      </c>
      <c r="B31474" s="40" t="s">
        <v>43989</v>
      </c>
      <c r="C31474" s="40" t="s">
        <v>125</v>
      </c>
      <c r="D31474" s="40" t="s">
        <v>118</v>
      </c>
      <c r="E31474" s="40" t="s">
        <v>1171</v>
      </c>
      <c r="F31474" s="40" t="s">
        <v>18587</v>
      </c>
      <c r="G31474" s="40">
        <v>75</v>
      </c>
    </row>
    <row r="31475" spans="1:7" x14ac:dyDescent="0.25">
      <c r="A31475" s="40">
        <v>2110831</v>
      </c>
      <c r="B31475" s="40" t="s">
        <v>43990</v>
      </c>
      <c r="C31475" s="40" t="s">
        <v>125</v>
      </c>
      <c r="D31475" s="40" t="s">
        <v>118</v>
      </c>
      <c r="E31475" s="40" t="s">
        <v>1168</v>
      </c>
      <c r="F31475" s="40" t="s">
        <v>18587</v>
      </c>
      <c r="G31475" s="40">
        <v>1</v>
      </c>
    </row>
    <row r="31476" spans="1:7" x14ac:dyDescent="0.25">
      <c r="A31476" s="40">
        <v>2110832</v>
      </c>
      <c r="B31476" s="40" t="s">
        <v>43991</v>
      </c>
      <c r="C31476" s="40" t="s">
        <v>125</v>
      </c>
      <c r="D31476" s="40" t="s">
        <v>118</v>
      </c>
      <c r="E31476" s="40" t="s">
        <v>1171</v>
      </c>
      <c r="F31476" s="40" t="s">
        <v>43992</v>
      </c>
      <c r="G31476" s="40">
        <v>2</v>
      </c>
    </row>
    <row r="31477" spans="1:7" x14ac:dyDescent="0.25">
      <c r="A31477" s="40">
        <v>2110833</v>
      </c>
      <c r="B31477" s="40" t="s">
        <v>43993</v>
      </c>
      <c r="C31477" s="40" t="s">
        <v>125</v>
      </c>
      <c r="D31477" s="40" t="s">
        <v>118</v>
      </c>
      <c r="E31477" s="40" t="s">
        <v>43994</v>
      </c>
      <c r="F31477" s="40" t="s">
        <v>43992</v>
      </c>
      <c r="G31477" s="40">
        <v>1</v>
      </c>
    </row>
    <row r="31478" spans="1:7" x14ac:dyDescent="0.25">
      <c r="A31478" s="40">
        <v>2110834</v>
      </c>
      <c r="B31478" s="40" t="s">
        <v>43993</v>
      </c>
      <c r="C31478" s="40" t="s">
        <v>125</v>
      </c>
      <c r="D31478" s="40" t="s">
        <v>118</v>
      </c>
      <c r="E31478" s="40" t="s">
        <v>43994</v>
      </c>
      <c r="F31478" s="40" t="s">
        <v>43992</v>
      </c>
      <c r="G31478" s="40">
        <v>4</v>
      </c>
    </row>
    <row r="31479" spans="1:7" x14ac:dyDescent="0.25">
      <c r="A31479" s="40">
        <v>2110835</v>
      </c>
      <c r="B31479" s="40" t="s">
        <v>43995</v>
      </c>
      <c r="C31479" s="40" t="s">
        <v>125</v>
      </c>
      <c r="D31479" s="40" t="s">
        <v>118</v>
      </c>
      <c r="E31479" s="40" t="s">
        <v>1209</v>
      </c>
      <c r="F31479" s="40" t="s">
        <v>43992</v>
      </c>
      <c r="G31479" s="40">
        <v>2</v>
      </c>
    </row>
    <row r="31480" spans="1:7" x14ac:dyDescent="0.25">
      <c r="A31480" s="40">
        <v>2110836</v>
      </c>
      <c r="B31480" s="40" t="s">
        <v>43996</v>
      </c>
      <c r="C31480" s="40" t="s">
        <v>125</v>
      </c>
      <c r="D31480" s="40" t="s">
        <v>118</v>
      </c>
      <c r="E31480" s="40" t="s">
        <v>1209</v>
      </c>
      <c r="F31480" s="40" t="s">
        <v>43992</v>
      </c>
      <c r="G31480" s="40">
        <v>2</v>
      </c>
    </row>
    <row r="31481" spans="1:7" x14ac:dyDescent="0.25">
      <c r="A31481" s="40">
        <v>2110837</v>
      </c>
      <c r="B31481" s="40" t="s">
        <v>43997</v>
      </c>
      <c r="C31481" s="40" t="s">
        <v>125</v>
      </c>
      <c r="D31481" s="40" t="s">
        <v>118</v>
      </c>
      <c r="E31481" s="40" t="s">
        <v>1178</v>
      </c>
      <c r="F31481" s="40" t="s">
        <v>43992</v>
      </c>
      <c r="G31481" s="40">
        <v>2</v>
      </c>
    </row>
    <row r="31482" spans="1:7" x14ac:dyDescent="0.25">
      <c r="A31482" s="40">
        <v>2110838</v>
      </c>
      <c r="B31482" s="40" t="s">
        <v>43998</v>
      </c>
      <c r="C31482" s="40" t="s">
        <v>122</v>
      </c>
      <c r="D31482" s="40" t="s">
        <v>118</v>
      </c>
      <c r="E31482" s="40" t="s">
        <v>1266</v>
      </c>
      <c r="F31482" s="40" t="s">
        <v>123</v>
      </c>
      <c r="G31482" s="40">
        <v>0</v>
      </c>
    </row>
    <row r="31483" spans="1:7" x14ac:dyDescent="0.25">
      <c r="A31483" s="40">
        <v>2110839</v>
      </c>
      <c r="B31483" s="40" t="s">
        <v>43999</v>
      </c>
      <c r="C31483" s="40" t="s">
        <v>125</v>
      </c>
      <c r="D31483" s="40" t="s">
        <v>118</v>
      </c>
      <c r="E31483" s="40" t="s">
        <v>1347</v>
      </c>
      <c r="F31483" s="40" t="s">
        <v>44000</v>
      </c>
      <c r="G31483" s="40">
        <v>38</v>
      </c>
    </row>
    <row r="31484" spans="1:7" x14ac:dyDescent="0.25">
      <c r="A31484" s="40">
        <v>2110840</v>
      </c>
      <c r="B31484" s="40" t="s">
        <v>44001</v>
      </c>
      <c r="C31484" s="40" t="s">
        <v>125</v>
      </c>
      <c r="D31484" s="40" t="s">
        <v>118</v>
      </c>
      <c r="E31484" s="40" t="s">
        <v>44002</v>
      </c>
      <c r="F31484" s="40" t="s">
        <v>44000</v>
      </c>
      <c r="G31484" s="40">
        <v>1</v>
      </c>
    </row>
    <row r="31485" spans="1:7" x14ac:dyDescent="0.25">
      <c r="A31485" s="40">
        <v>2110841</v>
      </c>
      <c r="B31485" s="40" t="s">
        <v>44003</v>
      </c>
      <c r="C31485" s="40" t="s">
        <v>125</v>
      </c>
      <c r="D31485" s="40" t="s">
        <v>118</v>
      </c>
      <c r="E31485" s="40" t="s">
        <v>1266</v>
      </c>
      <c r="F31485" s="40" t="s">
        <v>44000</v>
      </c>
      <c r="G31485" s="40">
        <v>281.60000000000002</v>
      </c>
    </row>
    <row r="31486" spans="1:7" x14ac:dyDescent="0.25">
      <c r="A31486" s="40">
        <v>2110842</v>
      </c>
      <c r="B31486" s="40" t="s">
        <v>44004</v>
      </c>
      <c r="C31486" s="40" t="s">
        <v>125</v>
      </c>
      <c r="D31486" s="40" t="s">
        <v>118</v>
      </c>
      <c r="E31486" s="40" t="s">
        <v>1266</v>
      </c>
      <c r="F31486" s="40" t="s">
        <v>44005</v>
      </c>
      <c r="G31486" s="40">
        <v>466.65</v>
      </c>
    </row>
    <row r="31487" spans="1:7" x14ac:dyDescent="0.25">
      <c r="A31487" s="40">
        <v>2110843</v>
      </c>
      <c r="B31487" s="40" t="s">
        <v>44006</v>
      </c>
      <c r="C31487" s="40" t="s">
        <v>122</v>
      </c>
      <c r="D31487" s="40" t="s">
        <v>118</v>
      </c>
      <c r="E31487" s="40" t="s">
        <v>1266</v>
      </c>
      <c r="F31487" s="40" t="s">
        <v>123</v>
      </c>
      <c r="G31487" s="40">
        <v>0</v>
      </c>
    </row>
    <row r="31488" spans="1:7" x14ac:dyDescent="0.25">
      <c r="A31488" s="40">
        <v>2110844</v>
      </c>
      <c r="B31488" s="40" t="s">
        <v>44007</v>
      </c>
      <c r="C31488" s="40" t="s">
        <v>122</v>
      </c>
      <c r="D31488" s="40" t="s">
        <v>118</v>
      </c>
      <c r="E31488" s="40" t="s">
        <v>2946</v>
      </c>
      <c r="F31488" s="40" t="s">
        <v>123</v>
      </c>
      <c r="G31488" s="40">
        <v>0</v>
      </c>
    </row>
    <row r="31489" spans="1:7" x14ac:dyDescent="0.25">
      <c r="A31489" s="40">
        <v>2110845</v>
      </c>
      <c r="B31489" s="40" t="s">
        <v>44008</v>
      </c>
      <c r="C31489" s="40" t="s">
        <v>122</v>
      </c>
      <c r="D31489" s="40" t="s">
        <v>118</v>
      </c>
      <c r="E31489" s="40" t="s">
        <v>43918</v>
      </c>
      <c r="F31489" s="40" t="s">
        <v>123</v>
      </c>
      <c r="G31489" s="40">
        <v>0</v>
      </c>
    </row>
    <row r="31490" spans="1:7" x14ac:dyDescent="0.25">
      <c r="A31490" s="40">
        <v>2110846</v>
      </c>
      <c r="B31490" s="40" t="s">
        <v>44009</v>
      </c>
      <c r="C31490" s="40" t="s">
        <v>125</v>
      </c>
      <c r="D31490" s="40" t="s">
        <v>118</v>
      </c>
      <c r="E31490" s="40" t="s">
        <v>43918</v>
      </c>
      <c r="F31490" s="40" t="s">
        <v>44010</v>
      </c>
      <c r="G31490" s="40">
        <v>349.7</v>
      </c>
    </row>
    <row r="31491" spans="1:7" x14ac:dyDescent="0.25">
      <c r="A31491" s="40">
        <v>2110847</v>
      </c>
      <c r="B31491" s="40" t="s">
        <v>44011</v>
      </c>
      <c r="C31491" s="40" t="s">
        <v>125</v>
      </c>
      <c r="D31491" s="40" t="s">
        <v>118</v>
      </c>
      <c r="E31491" s="40" t="s">
        <v>1347</v>
      </c>
      <c r="F31491" s="40" t="s">
        <v>44012</v>
      </c>
      <c r="G31491" s="40">
        <v>330</v>
      </c>
    </row>
    <row r="31492" spans="1:7" x14ac:dyDescent="0.25">
      <c r="A31492" s="40">
        <v>2110848</v>
      </c>
      <c r="B31492" s="40" t="s">
        <v>44013</v>
      </c>
      <c r="C31492" s="40" t="s">
        <v>125</v>
      </c>
      <c r="D31492" s="40" t="s">
        <v>118</v>
      </c>
      <c r="E31492" s="40" t="s">
        <v>1347</v>
      </c>
      <c r="F31492" s="40" t="s">
        <v>44010</v>
      </c>
      <c r="G31492" s="40">
        <v>126.3</v>
      </c>
    </row>
    <row r="31493" spans="1:7" x14ac:dyDescent="0.25">
      <c r="A31493" s="40">
        <v>2110849</v>
      </c>
      <c r="B31493" s="40" t="s">
        <v>44014</v>
      </c>
      <c r="C31493" s="40" t="s">
        <v>125</v>
      </c>
      <c r="D31493" s="40" t="s">
        <v>118</v>
      </c>
      <c r="E31493" s="40" t="s">
        <v>1186</v>
      </c>
      <c r="F31493" s="40" t="s">
        <v>44010</v>
      </c>
      <c r="G31493" s="40">
        <v>75.400000000000006</v>
      </c>
    </row>
    <row r="31494" spans="1:7" x14ac:dyDescent="0.25">
      <c r="A31494" s="40">
        <v>2110850</v>
      </c>
      <c r="B31494" s="40" t="s">
        <v>44015</v>
      </c>
      <c r="C31494" s="40" t="s">
        <v>125</v>
      </c>
      <c r="D31494" s="40" t="s">
        <v>118</v>
      </c>
      <c r="E31494" s="40" t="s">
        <v>1037</v>
      </c>
      <c r="F31494" s="40" t="s">
        <v>44016</v>
      </c>
      <c r="G31494" s="40">
        <v>1</v>
      </c>
    </row>
    <row r="31495" spans="1:7" x14ac:dyDescent="0.25">
      <c r="A31495" s="40">
        <v>2110851</v>
      </c>
      <c r="B31495" s="40" t="s">
        <v>44017</v>
      </c>
      <c r="C31495" s="40" t="s">
        <v>125</v>
      </c>
      <c r="D31495" s="40" t="s">
        <v>118</v>
      </c>
      <c r="E31495" s="40" t="s">
        <v>1049</v>
      </c>
      <c r="F31495" s="40" t="s">
        <v>43346</v>
      </c>
      <c r="G31495" s="40">
        <v>4</v>
      </c>
    </row>
    <row r="31496" spans="1:7" x14ac:dyDescent="0.25">
      <c r="A31496" s="40">
        <v>2110852</v>
      </c>
      <c r="B31496" s="40" t="s">
        <v>44018</v>
      </c>
      <c r="C31496" s="40" t="s">
        <v>122</v>
      </c>
      <c r="D31496" s="40" t="s">
        <v>118</v>
      </c>
      <c r="E31496" s="40" t="s">
        <v>2946</v>
      </c>
      <c r="F31496" s="40" t="s">
        <v>123</v>
      </c>
      <c r="G31496" s="40">
        <v>0</v>
      </c>
    </row>
    <row r="31497" spans="1:7" x14ac:dyDescent="0.25">
      <c r="A31497" s="40">
        <v>2110853</v>
      </c>
      <c r="B31497" s="40" t="s">
        <v>44019</v>
      </c>
      <c r="C31497" s="40" t="s">
        <v>125</v>
      </c>
      <c r="D31497" s="40" t="s">
        <v>118</v>
      </c>
      <c r="E31497" s="40" t="s">
        <v>1186</v>
      </c>
      <c r="F31497" s="40" t="s">
        <v>43987</v>
      </c>
      <c r="G31497" s="40">
        <v>233.1</v>
      </c>
    </row>
    <row r="31498" spans="1:7" x14ac:dyDescent="0.25">
      <c r="A31498" s="40">
        <v>2110854</v>
      </c>
      <c r="B31498" s="40" t="s">
        <v>44020</v>
      </c>
      <c r="C31498" s="40" t="s">
        <v>122</v>
      </c>
      <c r="D31498" s="40" t="s">
        <v>118</v>
      </c>
      <c r="E31498" s="40" t="s">
        <v>1186</v>
      </c>
      <c r="F31498" s="40" t="s">
        <v>123</v>
      </c>
      <c r="G31498" s="40">
        <v>0</v>
      </c>
    </row>
    <row r="31499" spans="1:7" x14ac:dyDescent="0.25">
      <c r="A31499" s="40">
        <v>2110855</v>
      </c>
      <c r="B31499" s="40" t="s">
        <v>1186</v>
      </c>
      <c r="C31499" s="40" t="s">
        <v>125</v>
      </c>
      <c r="D31499" s="40" t="s">
        <v>118</v>
      </c>
      <c r="E31499" s="40" t="s">
        <v>1186</v>
      </c>
      <c r="F31499" s="40" t="s">
        <v>44021</v>
      </c>
      <c r="G31499" s="40">
        <v>5</v>
      </c>
    </row>
    <row r="31500" spans="1:7" x14ac:dyDescent="0.25">
      <c r="A31500" s="40">
        <v>2110856</v>
      </c>
      <c r="B31500" s="40" t="s">
        <v>44022</v>
      </c>
      <c r="C31500" s="40" t="s">
        <v>122</v>
      </c>
      <c r="D31500" s="40" t="s">
        <v>118</v>
      </c>
      <c r="E31500" s="40" t="s">
        <v>2946</v>
      </c>
      <c r="F31500" s="40" t="s">
        <v>123</v>
      </c>
      <c r="G31500" s="40">
        <v>0</v>
      </c>
    </row>
    <row r="31501" spans="1:7" x14ac:dyDescent="0.25">
      <c r="A31501" s="40">
        <v>2110857</v>
      </c>
      <c r="B31501" s="40" t="s">
        <v>44023</v>
      </c>
      <c r="C31501" s="40" t="s">
        <v>122</v>
      </c>
      <c r="D31501" s="40" t="s">
        <v>118</v>
      </c>
      <c r="E31501" s="40" t="s">
        <v>2946</v>
      </c>
      <c r="F31501" s="40" t="s">
        <v>123</v>
      </c>
      <c r="G31501" s="40">
        <v>0</v>
      </c>
    </row>
    <row r="31502" spans="1:7" x14ac:dyDescent="0.25">
      <c r="A31502" s="40">
        <v>2110858</v>
      </c>
      <c r="B31502" s="40" t="s">
        <v>44018</v>
      </c>
      <c r="C31502" s="40" t="s">
        <v>122</v>
      </c>
      <c r="D31502" s="40" t="s">
        <v>118</v>
      </c>
      <c r="E31502" s="40" t="s">
        <v>2946</v>
      </c>
      <c r="F31502" s="40" t="s">
        <v>123</v>
      </c>
      <c r="G31502" s="40">
        <v>0</v>
      </c>
    </row>
    <row r="31503" spans="1:7" x14ac:dyDescent="0.25">
      <c r="A31503" s="40">
        <v>2110859</v>
      </c>
      <c r="B31503" s="40" t="s">
        <v>44024</v>
      </c>
      <c r="C31503" s="40" t="s">
        <v>125</v>
      </c>
      <c r="D31503" s="40" t="s">
        <v>118</v>
      </c>
      <c r="E31503" s="40" t="s">
        <v>1037</v>
      </c>
      <c r="F31503" s="40" t="s">
        <v>44025</v>
      </c>
      <c r="G31503" s="40">
        <v>1</v>
      </c>
    </row>
    <row r="31504" spans="1:7" x14ac:dyDescent="0.25">
      <c r="A31504" s="40">
        <v>2110860</v>
      </c>
      <c r="B31504" s="40" t="s">
        <v>44026</v>
      </c>
      <c r="C31504" s="40" t="s">
        <v>122</v>
      </c>
      <c r="D31504" s="40" t="s">
        <v>118</v>
      </c>
      <c r="E31504" s="40" t="s">
        <v>23811</v>
      </c>
      <c r="F31504" s="40" t="s">
        <v>123</v>
      </c>
      <c r="G31504" s="40">
        <v>0</v>
      </c>
    </row>
    <row r="31505" spans="1:7" x14ac:dyDescent="0.25">
      <c r="A31505" s="40">
        <v>2110861</v>
      </c>
      <c r="B31505" s="40" t="s">
        <v>44027</v>
      </c>
      <c r="C31505" s="40" t="s">
        <v>125</v>
      </c>
      <c r="D31505" s="40" t="s">
        <v>118</v>
      </c>
      <c r="E31505" s="40" t="s">
        <v>1347</v>
      </c>
      <c r="F31505" s="40" t="s">
        <v>44028</v>
      </c>
      <c r="G31505" s="40">
        <v>1</v>
      </c>
    </row>
    <row r="31506" spans="1:7" x14ac:dyDescent="0.25">
      <c r="A31506" s="40">
        <v>2110862</v>
      </c>
      <c r="B31506" s="40" t="s">
        <v>44029</v>
      </c>
      <c r="C31506" s="40" t="s">
        <v>122</v>
      </c>
      <c r="D31506" s="40" t="s">
        <v>118</v>
      </c>
      <c r="E31506" s="40" t="s">
        <v>2946</v>
      </c>
      <c r="F31506" s="40" t="s">
        <v>123</v>
      </c>
      <c r="G31506" s="40">
        <v>0</v>
      </c>
    </row>
    <row r="31507" spans="1:7" x14ac:dyDescent="0.25">
      <c r="A31507" s="40">
        <v>2110863</v>
      </c>
      <c r="B31507" s="40" t="s">
        <v>44030</v>
      </c>
      <c r="C31507" s="40" t="s">
        <v>122</v>
      </c>
      <c r="D31507" s="40" t="s">
        <v>118</v>
      </c>
      <c r="E31507" s="40" t="s">
        <v>2946</v>
      </c>
      <c r="F31507" s="40" t="s">
        <v>123</v>
      </c>
      <c r="G31507" s="40">
        <v>0</v>
      </c>
    </row>
    <row r="31508" spans="1:7" x14ac:dyDescent="0.25">
      <c r="A31508" s="40">
        <v>2110864</v>
      </c>
      <c r="B31508" s="40" t="s">
        <v>44031</v>
      </c>
      <c r="C31508" s="40" t="s">
        <v>122</v>
      </c>
      <c r="D31508" s="40" t="s">
        <v>118</v>
      </c>
      <c r="E31508" s="40" t="s">
        <v>2946</v>
      </c>
      <c r="F31508" s="40" t="s">
        <v>123</v>
      </c>
      <c r="G31508" s="40">
        <v>0</v>
      </c>
    </row>
    <row r="31509" spans="1:7" x14ac:dyDescent="0.25">
      <c r="A31509" s="40">
        <v>2110865</v>
      </c>
      <c r="B31509" s="40" t="s">
        <v>44032</v>
      </c>
      <c r="C31509" s="40" t="s">
        <v>132</v>
      </c>
      <c r="D31509" s="40" t="s">
        <v>118</v>
      </c>
      <c r="E31509" s="40" t="s">
        <v>2946</v>
      </c>
      <c r="F31509" s="40" t="s">
        <v>22171</v>
      </c>
      <c r="G31509" s="40">
        <v>150</v>
      </c>
    </row>
    <row r="31510" spans="1:7" x14ac:dyDescent="0.25">
      <c r="A31510" s="40">
        <v>2110866</v>
      </c>
      <c r="B31510" s="40" t="s">
        <v>44033</v>
      </c>
      <c r="C31510" s="40" t="s">
        <v>122</v>
      </c>
      <c r="D31510" s="40" t="s">
        <v>118</v>
      </c>
      <c r="E31510" s="40" t="s">
        <v>2946</v>
      </c>
      <c r="F31510" s="40" t="s">
        <v>123</v>
      </c>
      <c r="G31510" s="40">
        <v>0</v>
      </c>
    </row>
    <row r="31511" spans="1:7" x14ac:dyDescent="0.25">
      <c r="A31511" s="40">
        <v>9011048</v>
      </c>
      <c r="B31511" s="40" t="s">
        <v>44034</v>
      </c>
      <c r="C31511" s="40" t="s">
        <v>122</v>
      </c>
      <c r="D31511" s="40" t="s">
        <v>118</v>
      </c>
      <c r="E31511" s="40" t="s">
        <v>166</v>
      </c>
      <c r="F31511" s="40" t="s">
        <v>167</v>
      </c>
      <c r="G31511" s="40">
        <v>0</v>
      </c>
    </row>
    <row r="31512" spans="1:7" x14ac:dyDescent="0.25">
      <c r="A31512" s="40">
        <v>9011049</v>
      </c>
      <c r="B31512" s="40" t="s">
        <v>44035</v>
      </c>
      <c r="C31512" s="40" t="s">
        <v>122</v>
      </c>
      <c r="D31512" s="40" t="s">
        <v>118</v>
      </c>
      <c r="E31512" s="40" t="s">
        <v>166</v>
      </c>
      <c r="F31512" s="40" t="s">
        <v>167</v>
      </c>
      <c r="G31512" s="40">
        <v>0</v>
      </c>
    </row>
    <row r="31513" spans="1:7" x14ac:dyDescent="0.25">
      <c r="A31513" s="40">
        <v>9011051</v>
      </c>
      <c r="B31513" s="40" t="s">
        <v>44036</v>
      </c>
      <c r="C31513" s="40" t="s">
        <v>125</v>
      </c>
      <c r="D31513" s="40" t="s">
        <v>118</v>
      </c>
      <c r="E31513" s="40" t="s">
        <v>6521</v>
      </c>
      <c r="F31513" s="40" t="s">
        <v>44037</v>
      </c>
      <c r="G31513" s="40">
        <v>466.42</v>
      </c>
    </row>
    <row r="31514" spans="1:7" x14ac:dyDescent="0.25">
      <c r="A31514" s="40">
        <v>9011052</v>
      </c>
      <c r="B31514" s="40" t="s">
        <v>44038</v>
      </c>
      <c r="C31514" s="40" t="s">
        <v>125</v>
      </c>
      <c r="D31514" s="40" t="s">
        <v>118</v>
      </c>
      <c r="E31514" s="40" t="s">
        <v>6521</v>
      </c>
      <c r="F31514" s="40" t="s">
        <v>44039</v>
      </c>
      <c r="G31514" s="40">
        <v>1240.92</v>
      </c>
    </row>
    <row r="31515" spans="1:7" x14ac:dyDescent="0.25">
      <c r="A31515" s="40">
        <v>9011053</v>
      </c>
      <c r="B31515" s="40" t="s">
        <v>44040</v>
      </c>
      <c r="C31515" s="40" t="s">
        <v>125</v>
      </c>
      <c r="D31515" s="40" t="s">
        <v>118</v>
      </c>
      <c r="E31515" s="40" t="s">
        <v>1044</v>
      </c>
      <c r="F31515" s="40" t="s">
        <v>44041</v>
      </c>
      <c r="G31515" s="40">
        <v>45</v>
      </c>
    </row>
    <row r="31516" spans="1:7" x14ac:dyDescent="0.25">
      <c r="A31516" s="40">
        <v>9011054</v>
      </c>
      <c r="B31516" s="40" t="s">
        <v>44042</v>
      </c>
      <c r="C31516" s="40" t="s">
        <v>125</v>
      </c>
      <c r="D31516" s="40" t="s">
        <v>118</v>
      </c>
      <c r="E31516" s="40" t="s">
        <v>1044</v>
      </c>
      <c r="F31516" s="40" t="s">
        <v>44043</v>
      </c>
      <c r="G31516" s="40">
        <v>43</v>
      </c>
    </row>
    <row r="31517" spans="1:7" x14ac:dyDescent="0.25">
      <c r="A31517" s="40">
        <v>9011055</v>
      </c>
      <c r="B31517" s="40" t="s">
        <v>44044</v>
      </c>
      <c r="C31517" s="40" t="s">
        <v>122</v>
      </c>
      <c r="D31517" s="40" t="s">
        <v>118</v>
      </c>
      <c r="E31517" s="40" t="s">
        <v>166</v>
      </c>
      <c r="F31517" s="40" t="s">
        <v>167</v>
      </c>
      <c r="G31517" s="40">
        <v>0</v>
      </c>
    </row>
    <row r="31518" spans="1:7" x14ac:dyDescent="0.25">
      <c r="A31518" s="40">
        <v>9011056</v>
      </c>
      <c r="B31518" s="40" t="s">
        <v>44045</v>
      </c>
      <c r="C31518" s="40" t="s">
        <v>125</v>
      </c>
      <c r="D31518" s="40" t="s">
        <v>118</v>
      </c>
      <c r="E31518" s="40" t="s">
        <v>1044</v>
      </c>
      <c r="F31518" s="40" t="s">
        <v>44043</v>
      </c>
      <c r="G31518" s="40">
        <v>74.95</v>
      </c>
    </row>
    <row r="31519" spans="1:7" x14ac:dyDescent="0.25">
      <c r="A31519" s="40">
        <v>9011057</v>
      </c>
      <c r="B31519" s="40" t="s">
        <v>44046</v>
      </c>
      <c r="C31519" s="40" t="s">
        <v>117</v>
      </c>
      <c r="D31519" s="40" t="s">
        <v>118</v>
      </c>
      <c r="E31519" s="40" t="s">
        <v>6602</v>
      </c>
      <c r="F31519" s="40" t="s">
        <v>44047</v>
      </c>
      <c r="G31519" s="40">
        <v>1346.63</v>
      </c>
    </row>
    <row r="31520" spans="1:7" x14ac:dyDescent="0.25">
      <c r="A31520" s="40">
        <v>9011058</v>
      </c>
      <c r="B31520" s="40" t="s">
        <v>44048</v>
      </c>
      <c r="C31520" s="40" t="s">
        <v>125</v>
      </c>
      <c r="D31520" s="40" t="s">
        <v>118</v>
      </c>
      <c r="E31520" s="40" t="s">
        <v>6602</v>
      </c>
      <c r="F31520" s="40" t="s">
        <v>44049</v>
      </c>
      <c r="G31520" s="40">
        <v>580.20000000000005</v>
      </c>
    </row>
    <row r="31521" spans="1:7" x14ac:dyDescent="0.25">
      <c r="A31521" s="40">
        <v>9011060</v>
      </c>
      <c r="B31521" s="40" t="s">
        <v>44050</v>
      </c>
      <c r="C31521" s="40" t="s">
        <v>125</v>
      </c>
      <c r="D31521" s="40" t="s">
        <v>118</v>
      </c>
      <c r="E31521" s="40" t="s">
        <v>7191</v>
      </c>
      <c r="F31521" s="40" t="s">
        <v>36174</v>
      </c>
      <c r="G31521" s="40">
        <v>41.74</v>
      </c>
    </row>
    <row r="31522" spans="1:7" x14ac:dyDescent="0.25">
      <c r="A31522" s="40">
        <v>9011061</v>
      </c>
      <c r="B31522" s="40" t="s">
        <v>44050</v>
      </c>
      <c r="C31522" s="40" t="s">
        <v>122</v>
      </c>
      <c r="D31522" s="40" t="s">
        <v>118</v>
      </c>
      <c r="E31522" s="40" t="s">
        <v>166</v>
      </c>
      <c r="F31522" s="40" t="s">
        <v>167</v>
      </c>
      <c r="G31522" s="40">
        <v>0</v>
      </c>
    </row>
    <row r="31523" spans="1:7" x14ac:dyDescent="0.25">
      <c r="A31523" s="40">
        <v>9011062</v>
      </c>
      <c r="B31523" s="40" t="s">
        <v>44051</v>
      </c>
      <c r="C31523" s="40" t="s">
        <v>122</v>
      </c>
      <c r="D31523" s="40" t="s">
        <v>118</v>
      </c>
      <c r="E31523" s="40" t="s">
        <v>190</v>
      </c>
      <c r="F31523" s="40" t="s">
        <v>191</v>
      </c>
      <c r="G31523" s="40">
        <v>0</v>
      </c>
    </row>
    <row r="31524" spans="1:7" x14ac:dyDescent="0.25">
      <c r="A31524" s="40">
        <v>9011063</v>
      </c>
      <c r="B31524" s="40" t="s">
        <v>44052</v>
      </c>
      <c r="C31524" s="40" t="s">
        <v>125</v>
      </c>
      <c r="D31524" s="40" t="s">
        <v>118</v>
      </c>
      <c r="E31524" s="40" t="s">
        <v>7191</v>
      </c>
      <c r="F31524" s="40" t="s">
        <v>44053</v>
      </c>
      <c r="G31524" s="40">
        <v>50.71</v>
      </c>
    </row>
    <row r="31525" spans="1:7" x14ac:dyDescent="0.25">
      <c r="A31525" s="40">
        <v>9011064</v>
      </c>
      <c r="B31525" s="40" t="s">
        <v>44054</v>
      </c>
      <c r="C31525" s="40" t="s">
        <v>125</v>
      </c>
      <c r="D31525" s="40" t="s">
        <v>118</v>
      </c>
      <c r="E31525" s="40" t="s">
        <v>7277</v>
      </c>
      <c r="F31525" s="40" t="s">
        <v>41013</v>
      </c>
      <c r="G31525" s="40">
        <v>26.66</v>
      </c>
    </row>
    <row r="31526" spans="1:7" x14ac:dyDescent="0.25">
      <c r="A31526" s="40">
        <v>9011065</v>
      </c>
      <c r="B31526" s="40" t="s">
        <v>44055</v>
      </c>
      <c r="C31526" s="40" t="s">
        <v>125</v>
      </c>
      <c r="D31526" s="40" t="s">
        <v>118</v>
      </c>
      <c r="E31526" s="40" t="s">
        <v>1066</v>
      </c>
      <c r="F31526" s="40" t="s">
        <v>44053</v>
      </c>
      <c r="G31526" s="40">
        <v>18.64</v>
      </c>
    </row>
    <row r="31527" spans="1:7" x14ac:dyDescent="0.25">
      <c r="A31527" s="40">
        <v>9011066</v>
      </c>
      <c r="B31527" s="40" t="s">
        <v>44056</v>
      </c>
      <c r="C31527" s="40" t="s">
        <v>125</v>
      </c>
      <c r="D31527" s="40" t="s">
        <v>118</v>
      </c>
      <c r="E31527" s="40" t="s">
        <v>1066</v>
      </c>
      <c r="F31527" s="40" t="s">
        <v>44053</v>
      </c>
      <c r="G31527" s="40">
        <v>60.54</v>
      </c>
    </row>
    <row r="31528" spans="1:7" x14ac:dyDescent="0.25">
      <c r="A31528" s="40">
        <v>9011067</v>
      </c>
      <c r="B31528" s="40" t="s">
        <v>44057</v>
      </c>
      <c r="C31528" s="40" t="s">
        <v>125</v>
      </c>
      <c r="D31528" s="40" t="s">
        <v>708</v>
      </c>
      <c r="E31528" s="40" t="s">
        <v>1056</v>
      </c>
      <c r="F31528" s="40" t="s">
        <v>44053</v>
      </c>
      <c r="G31528" s="40">
        <v>93.8</v>
      </c>
    </row>
    <row r="31529" spans="1:7" x14ac:dyDescent="0.25">
      <c r="A31529" s="40">
        <v>9011068</v>
      </c>
      <c r="B31529" s="40" t="s">
        <v>44058</v>
      </c>
      <c r="C31529" s="40" t="s">
        <v>125</v>
      </c>
      <c r="D31529" s="40" t="s">
        <v>118</v>
      </c>
      <c r="E31529" s="40" t="s">
        <v>3053</v>
      </c>
      <c r="F31529" s="40" t="s">
        <v>44059</v>
      </c>
      <c r="G31529" s="40">
        <v>2.2000000000000002</v>
      </c>
    </row>
    <row r="31530" spans="1:7" x14ac:dyDescent="0.25">
      <c r="A31530" s="40">
        <v>9011069</v>
      </c>
      <c r="B31530" s="40" t="s">
        <v>44060</v>
      </c>
      <c r="C31530" s="40" t="s">
        <v>125</v>
      </c>
      <c r="D31530" s="40" t="s">
        <v>118</v>
      </c>
      <c r="E31530" s="40" t="s">
        <v>3053</v>
      </c>
      <c r="F31530" s="40" t="s">
        <v>44061</v>
      </c>
      <c r="G31530" s="40">
        <v>1.98</v>
      </c>
    </row>
    <row r="31531" spans="1:7" x14ac:dyDescent="0.25">
      <c r="A31531" s="40">
        <v>9011072</v>
      </c>
      <c r="B31531" s="40" t="s">
        <v>44062</v>
      </c>
      <c r="C31531" s="40" t="s">
        <v>125</v>
      </c>
      <c r="D31531" s="40" t="s">
        <v>118</v>
      </c>
      <c r="E31531" s="40" t="s">
        <v>1082</v>
      </c>
      <c r="F31531" s="40" t="s">
        <v>44063</v>
      </c>
      <c r="G31531" s="40">
        <v>5.52</v>
      </c>
    </row>
    <row r="31532" spans="1:7" x14ac:dyDescent="0.25">
      <c r="A31532" s="40">
        <v>9011073</v>
      </c>
      <c r="B31532" s="40" t="s">
        <v>44064</v>
      </c>
      <c r="C31532" s="40" t="s">
        <v>125</v>
      </c>
      <c r="D31532" s="40" t="s">
        <v>118</v>
      </c>
      <c r="E31532" s="40" t="s">
        <v>3430</v>
      </c>
      <c r="F31532" s="40" t="s">
        <v>44063</v>
      </c>
      <c r="G31532" s="40">
        <v>15.56</v>
      </c>
    </row>
    <row r="31533" spans="1:7" x14ac:dyDescent="0.25">
      <c r="A31533" s="40">
        <v>9011074</v>
      </c>
      <c r="B31533" s="40" t="s">
        <v>7304</v>
      </c>
      <c r="C31533" s="40" t="s">
        <v>122</v>
      </c>
      <c r="D31533" s="40" t="s">
        <v>118</v>
      </c>
      <c r="E31533" s="40" t="s">
        <v>166</v>
      </c>
      <c r="F31533" s="40" t="s">
        <v>167</v>
      </c>
      <c r="G31533" s="40">
        <v>0</v>
      </c>
    </row>
    <row r="31534" spans="1:7" x14ac:dyDescent="0.25">
      <c r="A31534" s="40">
        <v>9011075</v>
      </c>
      <c r="B31534" s="40" t="s">
        <v>44065</v>
      </c>
      <c r="C31534" s="40" t="s">
        <v>122</v>
      </c>
      <c r="D31534" s="40" t="s">
        <v>118</v>
      </c>
      <c r="E31534" s="40" t="s">
        <v>166</v>
      </c>
      <c r="F31534" s="40" t="s">
        <v>167</v>
      </c>
      <c r="G31534" s="40">
        <v>0</v>
      </c>
    </row>
    <row r="31535" spans="1:7" x14ac:dyDescent="0.25">
      <c r="A31535" s="40">
        <v>9011076</v>
      </c>
      <c r="B31535" s="40" t="s">
        <v>44066</v>
      </c>
      <c r="C31535" s="40" t="s">
        <v>125</v>
      </c>
      <c r="D31535" s="40" t="s">
        <v>118</v>
      </c>
      <c r="E31535" s="40" t="s">
        <v>357</v>
      </c>
      <c r="F31535" s="40" t="s">
        <v>44067</v>
      </c>
      <c r="G31535" s="40">
        <v>0</v>
      </c>
    </row>
    <row r="31536" spans="1:7" x14ac:dyDescent="0.25">
      <c r="A31536" s="40">
        <v>9011078</v>
      </c>
      <c r="B31536" s="40" t="s">
        <v>14207</v>
      </c>
      <c r="C31536" s="40" t="s">
        <v>125</v>
      </c>
      <c r="D31536" s="40" t="s">
        <v>118</v>
      </c>
      <c r="E31536" s="40" t="s">
        <v>1049</v>
      </c>
      <c r="F31536" s="40" t="s">
        <v>44068</v>
      </c>
      <c r="G31536" s="40">
        <v>111.36</v>
      </c>
    </row>
    <row r="31537" spans="1:7" x14ac:dyDescent="0.25">
      <c r="A31537" s="40">
        <v>9011079</v>
      </c>
      <c r="B31537" s="40" t="s">
        <v>44069</v>
      </c>
      <c r="C31537" s="40" t="s">
        <v>125</v>
      </c>
      <c r="D31537" s="40" t="s">
        <v>118</v>
      </c>
      <c r="E31537" s="40" t="s">
        <v>1049</v>
      </c>
      <c r="F31537" s="40" t="s">
        <v>44070</v>
      </c>
      <c r="G31537" s="40">
        <v>21.38</v>
      </c>
    </row>
    <row r="31538" spans="1:7" x14ac:dyDescent="0.25">
      <c r="A31538" s="40">
        <v>9011080</v>
      </c>
      <c r="B31538" s="40" t="s">
        <v>44071</v>
      </c>
      <c r="C31538" s="40" t="s">
        <v>125</v>
      </c>
      <c r="D31538" s="40" t="s">
        <v>118</v>
      </c>
      <c r="E31538" s="40" t="s">
        <v>1049</v>
      </c>
      <c r="F31538" s="40" t="s">
        <v>44070</v>
      </c>
      <c r="G31538" s="40">
        <v>27.6</v>
      </c>
    </row>
    <row r="31539" spans="1:7" x14ac:dyDescent="0.25">
      <c r="A31539" s="40">
        <v>9011081</v>
      </c>
      <c r="B31539" s="40" t="s">
        <v>44069</v>
      </c>
      <c r="C31539" s="40" t="s">
        <v>125</v>
      </c>
      <c r="D31539" s="40" t="s">
        <v>118</v>
      </c>
      <c r="E31539" s="40" t="s">
        <v>1049</v>
      </c>
      <c r="F31539" s="40" t="s">
        <v>44061</v>
      </c>
      <c r="G31539" s="40">
        <v>98.64</v>
      </c>
    </row>
    <row r="31540" spans="1:7" x14ac:dyDescent="0.25">
      <c r="A31540" s="40">
        <v>9011082</v>
      </c>
      <c r="B31540" s="40" t="s">
        <v>44072</v>
      </c>
      <c r="C31540" s="40" t="s">
        <v>125</v>
      </c>
      <c r="D31540" s="40" t="s">
        <v>118</v>
      </c>
      <c r="E31540" s="40" t="s">
        <v>1049</v>
      </c>
      <c r="F31540" s="40" t="s">
        <v>44059</v>
      </c>
      <c r="G31540" s="40">
        <v>27.79</v>
      </c>
    </row>
    <row r="31541" spans="1:7" x14ac:dyDescent="0.25">
      <c r="A31541" s="40">
        <v>9011083</v>
      </c>
      <c r="B31541" s="40" t="s">
        <v>44072</v>
      </c>
      <c r="C31541" s="40" t="s">
        <v>125</v>
      </c>
      <c r="D31541" s="40" t="s">
        <v>118</v>
      </c>
      <c r="E31541" s="40" t="s">
        <v>1049</v>
      </c>
      <c r="F31541" s="40" t="s">
        <v>44059</v>
      </c>
      <c r="G31541" s="40">
        <v>52.26</v>
      </c>
    </row>
    <row r="31542" spans="1:7" x14ac:dyDescent="0.25">
      <c r="A31542" s="40">
        <v>9011084</v>
      </c>
      <c r="B31542" s="40" t="s">
        <v>44073</v>
      </c>
      <c r="C31542" s="40" t="s">
        <v>117</v>
      </c>
      <c r="D31542" s="40" t="s">
        <v>118</v>
      </c>
      <c r="E31542" s="40" t="s">
        <v>44074</v>
      </c>
      <c r="F31542" s="40" t="s">
        <v>12444</v>
      </c>
      <c r="G31542" s="40">
        <v>3208</v>
      </c>
    </row>
    <row r="31543" spans="1:7" x14ac:dyDescent="0.25">
      <c r="A31543" s="40">
        <v>9011085</v>
      </c>
      <c r="B31543" s="40" t="s">
        <v>44075</v>
      </c>
      <c r="C31543" s="40" t="s">
        <v>117</v>
      </c>
      <c r="D31543" s="40" t="s">
        <v>118</v>
      </c>
      <c r="E31543" s="40" t="s">
        <v>44074</v>
      </c>
      <c r="F31543" s="40" t="s">
        <v>44076</v>
      </c>
      <c r="G31543" s="40">
        <v>942</v>
      </c>
    </row>
    <row r="31544" spans="1:7" x14ac:dyDescent="0.25">
      <c r="A31544" s="40">
        <v>9011086</v>
      </c>
      <c r="B31544" s="40" t="s">
        <v>44077</v>
      </c>
      <c r="C31544" s="40" t="s">
        <v>125</v>
      </c>
      <c r="D31544" s="40" t="s">
        <v>118</v>
      </c>
      <c r="E31544" s="40" t="s">
        <v>44074</v>
      </c>
      <c r="F31544" s="40" t="s">
        <v>2568</v>
      </c>
      <c r="G31544" s="40">
        <v>255.55</v>
      </c>
    </row>
    <row r="31545" spans="1:7" x14ac:dyDescent="0.25">
      <c r="A31545" s="40">
        <v>9011087</v>
      </c>
      <c r="B31545" s="40" t="s">
        <v>44078</v>
      </c>
      <c r="C31545" s="40" t="s">
        <v>125</v>
      </c>
      <c r="D31545" s="40" t="s">
        <v>118</v>
      </c>
      <c r="E31545" s="40" t="s">
        <v>44074</v>
      </c>
      <c r="F31545" s="40" t="s">
        <v>6707</v>
      </c>
      <c r="G31545" s="40">
        <v>884.45</v>
      </c>
    </row>
    <row r="31546" spans="1:7" x14ac:dyDescent="0.25">
      <c r="A31546" s="40">
        <v>9011088</v>
      </c>
      <c r="B31546" s="40" t="s">
        <v>44079</v>
      </c>
      <c r="C31546" s="40" t="s">
        <v>125</v>
      </c>
      <c r="D31546" s="40" t="s">
        <v>118</v>
      </c>
      <c r="E31546" s="40" t="s">
        <v>6785</v>
      </c>
      <c r="F31546" s="40" t="s">
        <v>44080</v>
      </c>
      <c r="G31546" s="40">
        <v>547.35</v>
      </c>
    </row>
    <row r="31547" spans="1:7" x14ac:dyDescent="0.25">
      <c r="A31547" s="40">
        <v>9011089</v>
      </c>
      <c r="B31547" s="40" t="s">
        <v>44081</v>
      </c>
      <c r="C31547" s="40" t="s">
        <v>125</v>
      </c>
      <c r="D31547" s="40" t="s">
        <v>118</v>
      </c>
      <c r="E31547" s="40" t="s">
        <v>6785</v>
      </c>
      <c r="F31547" s="40" t="s">
        <v>44082</v>
      </c>
      <c r="G31547" s="40">
        <v>868.28</v>
      </c>
    </row>
    <row r="31548" spans="1:7" x14ac:dyDescent="0.25">
      <c r="A31548" s="40">
        <v>9011090</v>
      </c>
      <c r="B31548" s="40" t="s">
        <v>44083</v>
      </c>
      <c r="C31548" s="40" t="s">
        <v>122</v>
      </c>
      <c r="D31548" s="40" t="s">
        <v>118</v>
      </c>
      <c r="E31548" s="40" t="s">
        <v>166</v>
      </c>
      <c r="F31548" s="40" t="s">
        <v>167</v>
      </c>
      <c r="G31548" s="40">
        <v>0</v>
      </c>
    </row>
    <row r="31549" spans="1:7" x14ac:dyDescent="0.25">
      <c r="A31549" s="40">
        <v>9011091</v>
      </c>
      <c r="B31549" s="40" t="s">
        <v>44084</v>
      </c>
      <c r="C31549" s="40" t="s">
        <v>117</v>
      </c>
      <c r="D31549" s="40" t="s">
        <v>118</v>
      </c>
      <c r="E31549" s="40" t="s">
        <v>6785</v>
      </c>
      <c r="F31549" s="40" t="s">
        <v>44085</v>
      </c>
      <c r="G31549" s="40">
        <v>1107.46</v>
      </c>
    </row>
    <row r="31550" spans="1:7" x14ac:dyDescent="0.25">
      <c r="A31550" s="40">
        <v>9011092</v>
      </c>
      <c r="B31550" s="40" t="s">
        <v>44086</v>
      </c>
      <c r="C31550" s="40" t="s">
        <v>125</v>
      </c>
      <c r="D31550" s="40" t="s">
        <v>118</v>
      </c>
      <c r="E31550" s="40" t="s">
        <v>6785</v>
      </c>
      <c r="F31550" s="40" t="s">
        <v>44087</v>
      </c>
      <c r="G31550" s="40">
        <v>233.66</v>
      </c>
    </row>
    <row r="31551" spans="1:7" x14ac:dyDescent="0.25">
      <c r="A31551" s="40">
        <v>9011093</v>
      </c>
      <c r="B31551" s="40" t="s">
        <v>44088</v>
      </c>
      <c r="C31551" s="40" t="s">
        <v>122</v>
      </c>
      <c r="D31551" s="40" t="s">
        <v>118</v>
      </c>
      <c r="E31551" s="40" t="s">
        <v>166</v>
      </c>
      <c r="F31551" s="40" t="s">
        <v>167</v>
      </c>
      <c r="G31551" s="40">
        <v>0</v>
      </c>
    </row>
    <row r="31552" spans="1:7" x14ac:dyDescent="0.25">
      <c r="A31552" s="40">
        <v>9011094</v>
      </c>
      <c r="B31552" s="40" t="s">
        <v>44089</v>
      </c>
      <c r="C31552" s="40" t="s">
        <v>117</v>
      </c>
      <c r="D31552" s="40" t="s">
        <v>118</v>
      </c>
      <c r="E31552" s="40" t="s">
        <v>6785</v>
      </c>
      <c r="F31552" s="40" t="s">
        <v>44090</v>
      </c>
      <c r="G31552" s="40">
        <v>1240.32</v>
      </c>
    </row>
    <row r="31553" spans="1:7" x14ac:dyDescent="0.25">
      <c r="A31553" s="40">
        <v>9011095</v>
      </c>
      <c r="B31553" s="40" t="s">
        <v>44091</v>
      </c>
      <c r="C31553" s="40" t="s">
        <v>125</v>
      </c>
      <c r="D31553" s="40" t="s">
        <v>118</v>
      </c>
      <c r="E31553" s="40" t="s">
        <v>1566</v>
      </c>
      <c r="F31553" s="40" t="s">
        <v>44092</v>
      </c>
      <c r="G31553" s="40">
        <v>904.16</v>
      </c>
    </row>
    <row r="31554" spans="1:7" x14ac:dyDescent="0.25">
      <c r="A31554" s="40">
        <v>9011096</v>
      </c>
      <c r="B31554" s="40" t="s">
        <v>44093</v>
      </c>
      <c r="C31554" s="40" t="s">
        <v>122</v>
      </c>
      <c r="D31554" s="40" t="s">
        <v>118</v>
      </c>
      <c r="E31554" s="40" t="s">
        <v>166</v>
      </c>
      <c r="F31554" s="40" t="s">
        <v>167</v>
      </c>
      <c r="G31554" s="40">
        <v>0</v>
      </c>
    </row>
    <row r="31555" spans="1:7" x14ac:dyDescent="0.25">
      <c r="A31555" s="40">
        <v>9011097</v>
      </c>
      <c r="B31555" s="40" t="s">
        <v>44094</v>
      </c>
      <c r="C31555" s="40" t="s">
        <v>125</v>
      </c>
      <c r="D31555" s="40" t="s">
        <v>118</v>
      </c>
      <c r="E31555" s="40" t="s">
        <v>6602</v>
      </c>
      <c r="F31555" s="40" t="s">
        <v>44095</v>
      </c>
      <c r="G31555" s="40">
        <v>1987.08</v>
      </c>
    </row>
    <row r="31556" spans="1:7" x14ac:dyDescent="0.25">
      <c r="A31556" s="40">
        <v>9011098</v>
      </c>
      <c r="B31556" s="40" t="s">
        <v>44096</v>
      </c>
      <c r="C31556" s="40" t="s">
        <v>125</v>
      </c>
      <c r="D31556" s="40" t="s">
        <v>118</v>
      </c>
      <c r="E31556" s="40" t="s">
        <v>6521</v>
      </c>
      <c r="F31556" s="40" t="s">
        <v>44095</v>
      </c>
      <c r="G31556" s="40">
        <v>187</v>
      </c>
    </row>
    <row r="31557" spans="1:7" x14ac:dyDescent="0.25">
      <c r="A31557" s="40">
        <v>9011137</v>
      </c>
      <c r="B31557" s="40" t="s">
        <v>44097</v>
      </c>
      <c r="C31557" s="40" t="s">
        <v>125</v>
      </c>
      <c r="D31557" s="40" t="s">
        <v>118</v>
      </c>
      <c r="E31557" s="40" t="s">
        <v>1056</v>
      </c>
      <c r="F31557" s="40" t="s">
        <v>44098</v>
      </c>
      <c r="G31557" s="40">
        <v>40.65</v>
      </c>
    </row>
    <row r="31558" spans="1:7" x14ac:dyDescent="0.25">
      <c r="A31558" s="40">
        <v>9011138</v>
      </c>
      <c r="B31558" s="40" t="s">
        <v>44099</v>
      </c>
      <c r="C31558" s="40" t="s">
        <v>125</v>
      </c>
      <c r="D31558" s="40" t="s">
        <v>118</v>
      </c>
      <c r="E31558" s="40" t="s">
        <v>4357</v>
      </c>
      <c r="F31558" s="40" t="s">
        <v>44098</v>
      </c>
      <c r="G31558" s="40">
        <v>133</v>
      </c>
    </row>
    <row r="31559" spans="1:7" x14ac:dyDescent="0.25">
      <c r="A31559" s="40">
        <v>9011139</v>
      </c>
      <c r="B31559" s="40" t="s">
        <v>44100</v>
      </c>
      <c r="C31559" s="40" t="s">
        <v>125</v>
      </c>
      <c r="D31559" s="40" t="s">
        <v>118</v>
      </c>
      <c r="E31559" s="40" t="s">
        <v>1328</v>
      </c>
      <c r="F31559" s="40" t="s">
        <v>44101</v>
      </c>
      <c r="G31559" s="40">
        <v>135.5</v>
      </c>
    </row>
    <row r="31560" spans="1:7" x14ac:dyDescent="0.25">
      <c r="A31560" s="40">
        <v>9011140</v>
      </c>
      <c r="B31560" s="40" t="s">
        <v>44102</v>
      </c>
      <c r="C31560" s="40" t="s">
        <v>125</v>
      </c>
      <c r="D31560" s="40" t="s">
        <v>118</v>
      </c>
      <c r="E31560" s="40" t="s">
        <v>1037</v>
      </c>
      <c r="F31560" s="40" t="s">
        <v>44103</v>
      </c>
      <c r="G31560" s="40">
        <v>1</v>
      </c>
    </row>
    <row r="31561" spans="1:7" x14ac:dyDescent="0.25">
      <c r="A31561" s="40">
        <v>9011141</v>
      </c>
      <c r="B31561" s="40" t="s">
        <v>44104</v>
      </c>
      <c r="C31561" s="40" t="s">
        <v>125</v>
      </c>
      <c r="D31561" s="40" t="s">
        <v>118</v>
      </c>
      <c r="E31561" s="40" t="s">
        <v>1044</v>
      </c>
      <c r="F31561" s="40" t="s">
        <v>44103</v>
      </c>
      <c r="G31561" s="40">
        <v>2</v>
      </c>
    </row>
    <row r="31562" spans="1:7" x14ac:dyDescent="0.25">
      <c r="A31562" s="40">
        <v>9011142</v>
      </c>
      <c r="B31562" s="40" t="s">
        <v>44105</v>
      </c>
      <c r="C31562" s="40" t="s">
        <v>125</v>
      </c>
      <c r="D31562" s="40" t="s">
        <v>118</v>
      </c>
      <c r="E31562" s="40" t="s">
        <v>4357</v>
      </c>
      <c r="F31562" s="40" t="s">
        <v>44106</v>
      </c>
      <c r="G31562" s="40">
        <v>1</v>
      </c>
    </row>
    <row r="31563" spans="1:7" x14ac:dyDescent="0.25">
      <c r="A31563" s="40">
        <v>9011144</v>
      </c>
      <c r="B31563" s="40" t="s">
        <v>44107</v>
      </c>
      <c r="C31563" s="40" t="s">
        <v>125</v>
      </c>
      <c r="D31563" s="40" t="s">
        <v>118</v>
      </c>
      <c r="E31563" s="40" t="s">
        <v>6822</v>
      </c>
      <c r="F31563" s="40" t="s">
        <v>44108</v>
      </c>
      <c r="G31563" s="40">
        <v>1</v>
      </c>
    </row>
    <row r="31564" spans="1:7" x14ac:dyDescent="0.25">
      <c r="A31564" s="40">
        <v>9011145</v>
      </c>
      <c r="B31564" s="40" t="s">
        <v>44109</v>
      </c>
      <c r="C31564" s="40" t="s">
        <v>125</v>
      </c>
      <c r="D31564" s="40" t="s">
        <v>708</v>
      </c>
      <c r="E31564" s="40" t="s">
        <v>1056</v>
      </c>
      <c r="F31564" s="40" t="s">
        <v>44108</v>
      </c>
      <c r="G31564" s="40">
        <v>2</v>
      </c>
    </row>
    <row r="31565" spans="1:7" x14ac:dyDescent="0.25">
      <c r="A31565" s="40">
        <v>9011146</v>
      </c>
      <c r="B31565" s="40" t="s">
        <v>44110</v>
      </c>
      <c r="C31565" s="40" t="s">
        <v>125</v>
      </c>
      <c r="D31565" s="40" t="s">
        <v>118</v>
      </c>
      <c r="E31565" s="40" t="s">
        <v>1077</v>
      </c>
      <c r="F31565" s="40" t="s">
        <v>44108</v>
      </c>
      <c r="G31565" s="40">
        <v>1</v>
      </c>
    </row>
    <row r="31566" spans="1:7" x14ac:dyDescent="0.25">
      <c r="A31566" s="40">
        <v>9011147</v>
      </c>
      <c r="B31566" s="40" t="s">
        <v>44111</v>
      </c>
      <c r="C31566" s="40" t="s">
        <v>125</v>
      </c>
      <c r="D31566" s="40" t="s">
        <v>118</v>
      </c>
      <c r="E31566" s="40" t="s">
        <v>1240</v>
      </c>
      <c r="F31566" s="40" t="s">
        <v>44112</v>
      </c>
      <c r="G31566" s="40">
        <v>1</v>
      </c>
    </row>
    <row r="31567" spans="1:7" x14ac:dyDescent="0.25">
      <c r="A31567" s="40">
        <v>9011148</v>
      </c>
      <c r="B31567" s="40" t="s">
        <v>44113</v>
      </c>
      <c r="C31567" s="40" t="s">
        <v>125</v>
      </c>
      <c r="D31567" s="40" t="s">
        <v>118</v>
      </c>
      <c r="E31567" s="40" t="s">
        <v>1044</v>
      </c>
      <c r="F31567" s="40" t="s">
        <v>44112</v>
      </c>
      <c r="G31567" s="40">
        <v>1</v>
      </c>
    </row>
    <row r="31568" spans="1:7" x14ac:dyDescent="0.25">
      <c r="A31568" s="40">
        <v>9011149</v>
      </c>
      <c r="B31568" s="40" t="s">
        <v>44114</v>
      </c>
      <c r="C31568" s="40" t="s">
        <v>125</v>
      </c>
      <c r="D31568" s="40" t="s">
        <v>708</v>
      </c>
      <c r="E31568" s="40" t="s">
        <v>1056</v>
      </c>
      <c r="F31568" s="40" t="s">
        <v>44115</v>
      </c>
      <c r="G31568" s="40">
        <v>0.9</v>
      </c>
    </row>
    <row r="31569" spans="1:7" x14ac:dyDescent="0.25">
      <c r="A31569" s="40">
        <v>9011151</v>
      </c>
      <c r="B31569" s="40" t="s">
        <v>44116</v>
      </c>
      <c r="C31569" s="40" t="s">
        <v>125</v>
      </c>
      <c r="D31569" s="40" t="s">
        <v>118</v>
      </c>
      <c r="E31569" s="40" t="s">
        <v>1037</v>
      </c>
      <c r="F31569" s="40" t="s">
        <v>44115</v>
      </c>
      <c r="G31569" s="40">
        <v>12</v>
      </c>
    </row>
    <row r="31570" spans="1:7" x14ac:dyDescent="0.25">
      <c r="A31570" s="40">
        <v>9011152</v>
      </c>
      <c r="B31570" s="40" t="s">
        <v>44117</v>
      </c>
      <c r="C31570" s="40" t="s">
        <v>125</v>
      </c>
      <c r="D31570" s="40" t="s">
        <v>118</v>
      </c>
      <c r="E31570" s="40" t="s">
        <v>4357</v>
      </c>
      <c r="F31570" s="40" t="s">
        <v>44115</v>
      </c>
      <c r="G31570" s="40">
        <v>10</v>
      </c>
    </row>
    <row r="31571" spans="1:7" x14ac:dyDescent="0.25">
      <c r="A31571" s="40">
        <v>9011153</v>
      </c>
      <c r="B31571" s="40" t="s">
        <v>44118</v>
      </c>
      <c r="C31571" s="40" t="s">
        <v>125</v>
      </c>
      <c r="D31571" s="40" t="s">
        <v>708</v>
      </c>
      <c r="E31571" s="40" t="s">
        <v>1056</v>
      </c>
      <c r="F31571" s="40" t="s">
        <v>44119</v>
      </c>
      <c r="G31571" s="40">
        <v>1.2</v>
      </c>
    </row>
    <row r="31572" spans="1:7" x14ac:dyDescent="0.25">
      <c r="A31572" s="40">
        <v>9011154</v>
      </c>
      <c r="B31572" s="40" t="s">
        <v>44120</v>
      </c>
      <c r="C31572" s="40" t="s">
        <v>125</v>
      </c>
      <c r="D31572" s="40" t="s">
        <v>118</v>
      </c>
      <c r="E31572" s="40" t="s">
        <v>1044</v>
      </c>
      <c r="F31572" s="40" t="s">
        <v>44119</v>
      </c>
      <c r="G31572" s="40">
        <v>4.5</v>
      </c>
    </row>
    <row r="31573" spans="1:7" x14ac:dyDescent="0.25">
      <c r="A31573" s="40">
        <v>9011155</v>
      </c>
      <c r="B31573" s="40" t="s">
        <v>44121</v>
      </c>
      <c r="C31573" s="40" t="s">
        <v>125</v>
      </c>
      <c r="D31573" s="40" t="s">
        <v>118</v>
      </c>
      <c r="E31573" s="40" t="s">
        <v>1037</v>
      </c>
      <c r="F31573" s="40" t="s">
        <v>44119</v>
      </c>
      <c r="G31573" s="40">
        <v>14</v>
      </c>
    </row>
    <row r="31574" spans="1:7" x14ac:dyDescent="0.25">
      <c r="A31574" s="40">
        <v>9011156</v>
      </c>
      <c r="B31574" s="40" t="s">
        <v>44122</v>
      </c>
      <c r="C31574" s="40" t="s">
        <v>125</v>
      </c>
      <c r="D31574" s="40" t="s">
        <v>118</v>
      </c>
      <c r="E31574" s="40" t="s">
        <v>4357</v>
      </c>
      <c r="F31574" s="40" t="s">
        <v>44119</v>
      </c>
      <c r="G31574" s="40">
        <v>12</v>
      </c>
    </row>
    <row r="31575" spans="1:7" x14ac:dyDescent="0.25">
      <c r="A31575" s="40">
        <v>9011157</v>
      </c>
      <c r="B31575" s="40" t="s">
        <v>44123</v>
      </c>
      <c r="C31575" s="40" t="s">
        <v>122</v>
      </c>
      <c r="D31575" s="40" t="s">
        <v>118</v>
      </c>
      <c r="E31575" s="40" t="s">
        <v>166</v>
      </c>
      <c r="F31575" s="40" t="s">
        <v>167</v>
      </c>
      <c r="G31575" s="40">
        <v>0</v>
      </c>
    </row>
    <row r="31576" spans="1:7" x14ac:dyDescent="0.25">
      <c r="A31576" s="40">
        <v>9011158</v>
      </c>
      <c r="B31576" s="40" t="s">
        <v>44124</v>
      </c>
      <c r="C31576" s="40" t="s">
        <v>122</v>
      </c>
      <c r="D31576" s="40" t="s">
        <v>118</v>
      </c>
      <c r="E31576" s="40" t="s">
        <v>1108</v>
      </c>
      <c r="F31576" s="40" t="s">
        <v>123</v>
      </c>
      <c r="G31576" s="40">
        <v>0</v>
      </c>
    </row>
    <row r="31577" spans="1:7" x14ac:dyDescent="0.25">
      <c r="A31577" s="40">
        <v>9011159</v>
      </c>
      <c r="B31577" s="40" t="s">
        <v>44125</v>
      </c>
      <c r="C31577" s="40" t="s">
        <v>122</v>
      </c>
      <c r="D31577" s="40" t="s">
        <v>118</v>
      </c>
      <c r="E31577" s="40" t="s">
        <v>166</v>
      </c>
      <c r="F31577" s="40" t="s">
        <v>167</v>
      </c>
      <c r="G31577" s="40">
        <v>0</v>
      </c>
    </row>
    <row r="31578" spans="1:7" x14ac:dyDescent="0.25">
      <c r="A31578" s="40">
        <v>9011160</v>
      </c>
      <c r="B31578" s="40" t="s">
        <v>44126</v>
      </c>
      <c r="C31578" s="40" t="s">
        <v>125</v>
      </c>
      <c r="D31578" s="40" t="s">
        <v>118</v>
      </c>
      <c r="E31578" s="40" t="s">
        <v>3418</v>
      </c>
      <c r="F31578" s="40" t="s">
        <v>44127</v>
      </c>
      <c r="G31578" s="40">
        <v>5.85</v>
      </c>
    </row>
    <row r="31579" spans="1:7" x14ac:dyDescent="0.25">
      <c r="A31579" s="40">
        <v>9011161</v>
      </c>
      <c r="B31579" s="40" t="s">
        <v>44128</v>
      </c>
      <c r="C31579" s="40" t="s">
        <v>125</v>
      </c>
      <c r="D31579" s="40" t="s">
        <v>118</v>
      </c>
      <c r="E31579" s="40" t="s">
        <v>5456</v>
      </c>
      <c r="F31579" s="40" t="s">
        <v>44127</v>
      </c>
      <c r="G31579" s="40">
        <v>115.2</v>
      </c>
    </row>
    <row r="31580" spans="1:7" x14ac:dyDescent="0.25">
      <c r="A31580" s="40">
        <v>9011163</v>
      </c>
      <c r="B31580" s="40" t="s">
        <v>44129</v>
      </c>
      <c r="C31580" s="40" t="s">
        <v>122</v>
      </c>
      <c r="D31580" s="40" t="s">
        <v>118</v>
      </c>
      <c r="E31580" s="40" t="s">
        <v>190</v>
      </c>
      <c r="F31580" s="40" t="s">
        <v>191</v>
      </c>
      <c r="G31580" s="40">
        <v>0</v>
      </c>
    </row>
    <row r="31581" spans="1:7" x14ac:dyDescent="0.25">
      <c r="A31581" s="40">
        <v>9011164</v>
      </c>
      <c r="B31581" s="40" t="s">
        <v>44130</v>
      </c>
      <c r="C31581" s="40" t="s">
        <v>125</v>
      </c>
      <c r="D31581" s="40" t="s">
        <v>118</v>
      </c>
      <c r="E31581" s="40" t="s">
        <v>3430</v>
      </c>
      <c r="F31581" s="40" t="s">
        <v>23385</v>
      </c>
      <c r="G31581" s="40">
        <v>4.8600000000000003</v>
      </c>
    </row>
    <row r="31582" spans="1:7" x14ac:dyDescent="0.25">
      <c r="A31582" s="40">
        <v>9011166</v>
      </c>
      <c r="B31582" s="40" t="s">
        <v>44131</v>
      </c>
      <c r="C31582" s="40" t="s">
        <v>125</v>
      </c>
      <c r="D31582" s="40" t="s">
        <v>118</v>
      </c>
      <c r="E31582" s="40" t="s">
        <v>1044</v>
      </c>
      <c r="F31582" s="40" t="s">
        <v>23385</v>
      </c>
      <c r="G31582" s="40">
        <v>9.7200000000000006</v>
      </c>
    </row>
    <row r="31583" spans="1:7" x14ac:dyDescent="0.25">
      <c r="A31583" s="40">
        <v>9011167</v>
      </c>
      <c r="B31583" s="40" t="s">
        <v>44132</v>
      </c>
      <c r="C31583" s="40" t="s">
        <v>125</v>
      </c>
      <c r="D31583" s="40" t="s">
        <v>118</v>
      </c>
      <c r="E31583" s="40" t="s">
        <v>1044</v>
      </c>
      <c r="F31583" s="40" t="s">
        <v>23385</v>
      </c>
      <c r="G31583" s="40">
        <v>30.76</v>
      </c>
    </row>
    <row r="31584" spans="1:7" x14ac:dyDescent="0.25">
      <c r="A31584" s="40">
        <v>9011168</v>
      </c>
      <c r="B31584" s="40" t="s">
        <v>44133</v>
      </c>
      <c r="C31584" s="40" t="s">
        <v>125</v>
      </c>
      <c r="D31584" s="40" t="s">
        <v>118</v>
      </c>
      <c r="E31584" s="40" t="s">
        <v>3588</v>
      </c>
      <c r="F31584" s="40" t="s">
        <v>44134</v>
      </c>
      <c r="G31584" s="40">
        <v>1980</v>
      </c>
    </row>
    <row r="31585" spans="1:7" x14ac:dyDescent="0.25">
      <c r="A31585" s="40">
        <v>9011170</v>
      </c>
      <c r="B31585" s="40" t="s">
        <v>44135</v>
      </c>
      <c r="C31585" s="40" t="s">
        <v>125</v>
      </c>
      <c r="D31585" s="40" t="s">
        <v>118</v>
      </c>
      <c r="E31585" s="40" t="s">
        <v>6549</v>
      </c>
      <c r="F31585" s="40" t="s">
        <v>44127</v>
      </c>
      <c r="G31585" s="40">
        <v>164</v>
      </c>
    </row>
    <row r="31586" spans="1:7" x14ac:dyDescent="0.25">
      <c r="A31586" s="40">
        <v>9011171</v>
      </c>
      <c r="B31586" s="40" t="s">
        <v>44136</v>
      </c>
      <c r="C31586" s="40" t="s">
        <v>122</v>
      </c>
      <c r="D31586" s="40" t="s">
        <v>118</v>
      </c>
      <c r="E31586" s="40" t="s">
        <v>166</v>
      </c>
      <c r="F31586" s="40" t="s">
        <v>167</v>
      </c>
      <c r="G31586" s="40">
        <v>0</v>
      </c>
    </row>
    <row r="31587" spans="1:7" x14ac:dyDescent="0.25">
      <c r="A31587" s="40">
        <v>9011175</v>
      </c>
      <c r="B31587" s="40" t="s">
        <v>44137</v>
      </c>
      <c r="C31587" s="40" t="s">
        <v>125</v>
      </c>
      <c r="D31587" s="40" t="s">
        <v>118</v>
      </c>
      <c r="E31587" s="40" t="s">
        <v>1134</v>
      </c>
      <c r="F31587" s="40" t="s">
        <v>44138</v>
      </c>
      <c r="G31587" s="40">
        <v>5</v>
      </c>
    </row>
    <row r="31588" spans="1:7" x14ac:dyDescent="0.25">
      <c r="A31588" s="40">
        <v>9011176</v>
      </c>
      <c r="B31588" s="40" t="s">
        <v>44139</v>
      </c>
      <c r="C31588" s="40" t="s">
        <v>125</v>
      </c>
      <c r="D31588" s="40" t="s">
        <v>118</v>
      </c>
      <c r="E31588" s="40" t="s">
        <v>1134</v>
      </c>
      <c r="F31588" s="40" t="s">
        <v>44138</v>
      </c>
      <c r="G31588" s="40">
        <v>207</v>
      </c>
    </row>
    <row r="31589" spans="1:7" x14ac:dyDescent="0.25">
      <c r="A31589" s="40">
        <v>9011177</v>
      </c>
      <c r="B31589" s="40" t="s">
        <v>44140</v>
      </c>
      <c r="C31589" s="40" t="s">
        <v>125</v>
      </c>
      <c r="D31589" s="40" t="s">
        <v>118</v>
      </c>
      <c r="E31589" s="40" t="s">
        <v>1044</v>
      </c>
      <c r="F31589" s="40" t="s">
        <v>44138</v>
      </c>
      <c r="G31589" s="40">
        <v>28</v>
      </c>
    </row>
    <row r="31590" spans="1:7" x14ac:dyDescent="0.25">
      <c r="A31590" s="40">
        <v>9011178</v>
      </c>
      <c r="B31590" s="40" t="s">
        <v>44141</v>
      </c>
      <c r="C31590" s="40" t="s">
        <v>125</v>
      </c>
      <c r="D31590" s="40" t="s">
        <v>118</v>
      </c>
      <c r="E31590" s="40" t="s">
        <v>6521</v>
      </c>
      <c r="F31590" s="40" t="s">
        <v>44142</v>
      </c>
      <c r="G31590" s="40">
        <v>198.89</v>
      </c>
    </row>
    <row r="31591" spans="1:7" x14ac:dyDescent="0.25">
      <c r="A31591" s="40">
        <v>9011179</v>
      </c>
      <c r="B31591" s="40" t="s">
        <v>44143</v>
      </c>
      <c r="C31591" s="40" t="s">
        <v>125</v>
      </c>
      <c r="D31591" s="40" t="s">
        <v>118</v>
      </c>
      <c r="E31591" s="40" t="s">
        <v>1066</v>
      </c>
      <c r="F31591" s="40" t="s">
        <v>44142</v>
      </c>
      <c r="G31591" s="40">
        <v>53.34</v>
      </c>
    </row>
    <row r="31592" spans="1:7" x14ac:dyDescent="0.25">
      <c r="A31592" s="40">
        <v>9011180</v>
      </c>
      <c r="B31592" s="40" t="s">
        <v>44144</v>
      </c>
      <c r="C31592" s="40" t="s">
        <v>125</v>
      </c>
      <c r="D31592" s="40" t="s">
        <v>118</v>
      </c>
      <c r="E31592" s="40" t="s">
        <v>6602</v>
      </c>
      <c r="F31592" s="40" t="s">
        <v>44142</v>
      </c>
      <c r="G31592" s="40">
        <v>204.45</v>
      </c>
    </row>
    <row r="31593" spans="1:7" x14ac:dyDescent="0.25">
      <c r="A31593" s="40">
        <v>9011181</v>
      </c>
      <c r="B31593" s="40" t="s">
        <v>44145</v>
      </c>
      <c r="C31593" s="40" t="s">
        <v>125</v>
      </c>
      <c r="D31593" s="40" t="s">
        <v>118</v>
      </c>
      <c r="E31593" s="40" t="s">
        <v>1058</v>
      </c>
      <c r="F31593" s="40" t="s">
        <v>44142</v>
      </c>
      <c r="G31593" s="40">
        <v>64.45</v>
      </c>
    </row>
    <row r="31594" spans="1:7" x14ac:dyDescent="0.25">
      <c r="A31594" s="40">
        <v>9011182</v>
      </c>
      <c r="B31594" s="40" t="s">
        <v>44146</v>
      </c>
      <c r="C31594" s="40" t="s">
        <v>125</v>
      </c>
      <c r="D31594" s="40" t="s">
        <v>118</v>
      </c>
      <c r="E31594" s="40" t="s">
        <v>1058</v>
      </c>
      <c r="F31594" s="40" t="s">
        <v>44142</v>
      </c>
      <c r="G31594" s="40">
        <v>1</v>
      </c>
    </row>
    <row r="31595" spans="1:7" x14ac:dyDescent="0.25">
      <c r="A31595" s="40">
        <v>9011183</v>
      </c>
      <c r="B31595" s="40" t="s">
        <v>44147</v>
      </c>
      <c r="C31595" s="40" t="s">
        <v>125</v>
      </c>
      <c r="D31595" s="40" t="s">
        <v>118</v>
      </c>
      <c r="E31595" s="40" t="s">
        <v>1041</v>
      </c>
      <c r="F31595" s="40" t="s">
        <v>44142</v>
      </c>
      <c r="G31595" s="40">
        <v>217.78</v>
      </c>
    </row>
    <row r="31596" spans="1:7" x14ac:dyDescent="0.25">
      <c r="A31596" s="40">
        <v>9011184</v>
      </c>
      <c r="B31596" s="40" t="s">
        <v>44148</v>
      </c>
      <c r="C31596" s="40" t="s">
        <v>122</v>
      </c>
      <c r="D31596" s="40" t="s">
        <v>118</v>
      </c>
      <c r="E31596" s="40" t="s">
        <v>166</v>
      </c>
      <c r="F31596" s="40" t="s">
        <v>167</v>
      </c>
      <c r="G31596" s="40">
        <v>0</v>
      </c>
    </row>
    <row r="31597" spans="1:7" x14ac:dyDescent="0.25">
      <c r="A31597" s="40">
        <v>9011186</v>
      </c>
      <c r="B31597" s="40" t="s">
        <v>44149</v>
      </c>
      <c r="C31597" s="40" t="s">
        <v>122</v>
      </c>
      <c r="D31597" s="40" t="s">
        <v>118</v>
      </c>
      <c r="E31597" s="40" t="s">
        <v>166</v>
      </c>
      <c r="F31597" s="40" t="s">
        <v>167</v>
      </c>
      <c r="G31597" s="40">
        <v>0</v>
      </c>
    </row>
    <row r="31598" spans="1:7" x14ac:dyDescent="0.25">
      <c r="A31598" s="40">
        <v>9011187</v>
      </c>
      <c r="B31598" s="40" t="s">
        <v>44150</v>
      </c>
      <c r="C31598" s="40" t="s">
        <v>122</v>
      </c>
      <c r="D31598" s="40" t="s">
        <v>118</v>
      </c>
      <c r="E31598" s="40" t="s">
        <v>166</v>
      </c>
      <c r="F31598" s="40" t="s">
        <v>167</v>
      </c>
      <c r="G31598" s="40">
        <v>0</v>
      </c>
    </row>
    <row r="31599" spans="1:7" x14ac:dyDescent="0.25">
      <c r="A31599" s="40">
        <v>9011188</v>
      </c>
      <c r="B31599" s="40" t="s">
        <v>44151</v>
      </c>
      <c r="C31599" s="40" t="s">
        <v>122</v>
      </c>
      <c r="D31599" s="40" t="s">
        <v>118</v>
      </c>
      <c r="E31599" s="40" t="s">
        <v>166</v>
      </c>
      <c r="F31599" s="40" t="s">
        <v>167</v>
      </c>
      <c r="G31599" s="40">
        <v>0</v>
      </c>
    </row>
    <row r="31600" spans="1:7" x14ac:dyDescent="0.25">
      <c r="A31600" s="40">
        <v>9011189</v>
      </c>
      <c r="B31600" s="40" t="s">
        <v>44152</v>
      </c>
      <c r="C31600" s="40" t="s">
        <v>122</v>
      </c>
      <c r="D31600" s="40" t="s">
        <v>118</v>
      </c>
      <c r="E31600" s="40" t="s">
        <v>166</v>
      </c>
      <c r="F31600" s="40" t="s">
        <v>167</v>
      </c>
      <c r="G31600" s="40">
        <v>0</v>
      </c>
    </row>
    <row r="31601" spans="1:7" x14ac:dyDescent="0.25">
      <c r="A31601" s="40">
        <v>9011190</v>
      </c>
      <c r="B31601" s="40" t="s">
        <v>44153</v>
      </c>
      <c r="C31601" s="40" t="s">
        <v>122</v>
      </c>
      <c r="D31601" s="40" t="s">
        <v>118</v>
      </c>
      <c r="E31601" s="40" t="s">
        <v>166</v>
      </c>
      <c r="F31601" s="40" t="s">
        <v>167</v>
      </c>
      <c r="G31601" s="40">
        <v>0</v>
      </c>
    </row>
    <row r="31602" spans="1:7" x14ac:dyDescent="0.25">
      <c r="A31602" s="40">
        <v>9011191</v>
      </c>
      <c r="B31602" s="40" t="s">
        <v>44154</v>
      </c>
      <c r="C31602" s="40" t="s">
        <v>122</v>
      </c>
      <c r="D31602" s="40" t="s">
        <v>118</v>
      </c>
      <c r="E31602" s="40" t="s">
        <v>166</v>
      </c>
      <c r="F31602" s="40" t="s">
        <v>167</v>
      </c>
      <c r="G31602" s="40">
        <v>0</v>
      </c>
    </row>
    <row r="31603" spans="1:7" x14ac:dyDescent="0.25">
      <c r="A31603" s="40">
        <v>9011192</v>
      </c>
      <c r="B31603" s="40" t="s">
        <v>44155</v>
      </c>
      <c r="C31603" s="40" t="s">
        <v>122</v>
      </c>
      <c r="D31603" s="40" t="s">
        <v>118</v>
      </c>
      <c r="E31603" s="40" t="s">
        <v>166</v>
      </c>
      <c r="F31603" s="40" t="s">
        <v>167</v>
      </c>
      <c r="G31603" s="40">
        <v>0</v>
      </c>
    </row>
    <row r="31604" spans="1:7" x14ac:dyDescent="0.25">
      <c r="A31604" s="40">
        <v>9011194</v>
      </c>
      <c r="B31604" s="40" t="s">
        <v>44156</v>
      </c>
      <c r="C31604" s="40" t="s">
        <v>122</v>
      </c>
      <c r="D31604" s="40" t="s">
        <v>118</v>
      </c>
      <c r="E31604" s="40" t="s">
        <v>166</v>
      </c>
      <c r="F31604" s="40" t="s">
        <v>167</v>
      </c>
      <c r="G31604" s="40">
        <v>0</v>
      </c>
    </row>
    <row r="31605" spans="1:7" x14ac:dyDescent="0.25">
      <c r="A31605" s="40">
        <v>9011196</v>
      </c>
      <c r="B31605" s="40" t="s">
        <v>44157</v>
      </c>
      <c r="C31605" s="40" t="s">
        <v>122</v>
      </c>
      <c r="D31605" s="40" t="s">
        <v>118</v>
      </c>
      <c r="E31605" s="40" t="s">
        <v>166</v>
      </c>
      <c r="F31605" s="40" t="s">
        <v>167</v>
      </c>
      <c r="G31605" s="40">
        <v>0</v>
      </c>
    </row>
    <row r="31606" spans="1:7" x14ac:dyDescent="0.25">
      <c r="A31606" s="40">
        <v>9011198</v>
      </c>
      <c r="B31606" s="40" t="s">
        <v>44158</v>
      </c>
      <c r="C31606" s="40" t="s">
        <v>122</v>
      </c>
      <c r="D31606" s="40" t="s">
        <v>118</v>
      </c>
      <c r="E31606" s="40" t="s">
        <v>166</v>
      </c>
      <c r="F31606" s="40" t="s">
        <v>167</v>
      </c>
      <c r="G31606" s="40">
        <v>0</v>
      </c>
    </row>
    <row r="31607" spans="1:7" x14ac:dyDescent="0.25">
      <c r="A31607" s="40">
        <v>9011199</v>
      </c>
      <c r="B31607" s="40" t="s">
        <v>44159</v>
      </c>
      <c r="C31607" s="40" t="s">
        <v>122</v>
      </c>
      <c r="D31607" s="40" t="s">
        <v>118</v>
      </c>
      <c r="E31607" s="40" t="s">
        <v>166</v>
      </c>
      <c r="F31607" s="40" t="s">
        <v>167</v>
      </c>
      <c r="G31607" s="40">
        <v>0</v>
      </c>
    </row>
    <row r="31608" spans="1:7" x14ac:dyDescent="0.25">
      <c r="A31608" s="40">
        <v>9011201</v>
      </c>
      <c r="B31608" s="40" t="s">
        <v>44160</v>
      </c>
      <c r="C31608" s="40" t="s">
        <v>122</v>
      </c>
      <c r="D31608" s="40" t="s">
        <v>118</v>
      </c>
      <c r="E31608" s="40" t="s">
        <v>166</v>
      </c>
      <c r="F31608" s="40" t="s">
        <v>167</v>
      </c>
      <c r="G31608" s="40">
        <v>0</v>
      </c>
    </row>
    <row r="31609" spans="1:7" x14ac:dyDescent="0.25">
      <c r="A31609" s="40">
        <v>9011202</v>
      </c>
      <c r="B31609" s="40" t="s">
        <v>44161</v>
      </c>
      <c r="C31609" s="40" t="s">
        <v>125</v>
      </c>
      <c r="D31609" s="40" t="s">
        <v>118</v>
      </c>
      <c r="E31609" s="40" t="s">
        <v>7889</v>
      </c>
      <c r="F31609" s="40" t="s">
        <v>19365</v>
      </c>
      <c r="G31609" s="40">
        <v>475.12</v>
      </c>
    </row>
    <row r="31610" spans="1:7" x14ac:dyDescent="0.25">
      <c r="A31610" s="40">
        <v>9011203</v>
      </c>
      <c r="B31610" s="40" t="s">
        <v>44162</v>
      </c>
      <c r="C31610" s="40" t="s">
        <v>125</v>
      </c>
      <c r="D31610" s="40" t="s">
        <v>118</v>
      </c>
      <c r="E31610" s="40" t="s">
        <v>7889</v>
      </c>
      <c r="F31610" s="40" t="s">
        <v>19365</v>
      </c>
      <c r="G31610" s="40">
        <v>344.1</v>
      </c>
    </row>
    <row r="31611" spans="1:7" x14ac:dyDescent="0.25">
      <c r="A31611" s="40">
        <v>9011205</v>
      </c>
      <c r="B31611" s="40" t="s">
        <v>44163</v>
      </c>
      <c r="C31611" s="40" t="s">
        <v>125</v>
      </c>
      <c r="D31611" s="40" t="s">
        <v>118</v>
      </c>
      <c r="E31611" s="40" t="s">
        <v>6521</v>
      </c>
      <c r="F31611" s="40" t="s">
        <v>44164</v>
      </c>
      <c r="G31611" s="40">
        <v>198.89</v>
      </c>
    </row>
    <row r="31612" spans="1:7" x14ac:dyDescent="0.25">
      <c r="A31612" s="40">
        <v>9011207</v>
      </c>
      <c r="B31612" s="40" t="s">
        <v>44165</v>
      </c>
      <c r="C31612" s="40" t="s">
        <v>125</v>
      </c>
      <c r="D31612" s="40" t="s">
        <v>118</v>
      </c>
      <c r="E31612" s="40" t="s">
        <v>18677</v>
      </c>
      <c r="F31612" s="40" t="s">
        <v>44164</v>
      </c>
      <c r="G31612" s="40">
        <v>1</v>
      </c>
    </row>
    <row r="31613" spans="1:7" x14ac:dyDescent="0.25">
      <c r="A31613" s="40">
        <v>9011213</v>
      </c>
      <c r="B31613" s="40" t="s">
        <v>44166</v>
      </c>
      <c r="C31613" s="40" t="s">
        <v>125</v>
      </c>
      <c r="D31613" s="40" t="s">
        <v>118</v>
      </c>
      <c r="E31613" s="40" t="s">
        <v>1328</v>
      </c>
      <c r="F31613" s="40" t="s">
        <v>23549</v>
      </c>
      <c r="G31613" s="40">
        <v>1339.52</v>
      </c>
    </row>
    <row r="31614" spans="1:7" x14ac:dyDescent="0.25">
      <c r="A31614" s="40">
        <v>9011214</v>
      </c>
      <c r="B31614" s="40" t="s">
        <v>44167</v>
      </c>
      <c r="C31614" s="40" t="s">
        <v>125</v>
      </c>
      <c r="D31614" s="40" t="s">
        <v>118</v>
      </c>
      <c r="E31614" s="40" t="s">
        <v>6521</v>
      </c>
      <c r="F31614" s="40" t="s">
        <v>23549</v>
      </c>
      <c r="G31614" s="40">
        <v>467.36</v>
      </c>
    </row>
    <row r="31615" spans="1:7" x14ac:dyDescent="0.25">
      <c r="A31615" s="40">
        <v>9011216</v>
      </c>
      <c r="B31615" s="40" t="s">
        <v>44168</v>
      </c>
      <c r="C31615" s="40" t="s">
        <v>125</v>
      </c>
      <c r="D31615" s="40" t="s">
        <v>118</v>
      </c>
      <c r="E31615" s="40" t="s">
        <v>1082</v>
      </c>
      <c r="F31615" s="40" t="s">
        <v>44169</v>
      </c>
      <c r="G31615" s="40">
        <v>0.4</v>
      </c>
    </row>
    <row r="31616" spans="1:7" x14ac:dyDescent="0.25">
      <c r="A31616" s="40">
        <v>9011217</v>
      </c>
      <c r="B31616" s="40" t="s">
        <v>44170</v>
      </c>
      <c r="C31616" s="40" t="s">
        <v>125</v>
      </c>
      <c r="D31616" s="40" t="s">
        <v>118</v>
      </c>
      <c r="E31616" s="40" t="s">
        <v>1082</v>
      </c>
      <c r="F31616" s="40" t="s">
        <v>44169</v>
      </c>
      <c r="G31616" s="40">
        <v>0.79</v>
      </c>
    </row>
    <row r="31617" spans="1:7" x14ac:dyDescent="0.25">
      <c r="A31617" s="40">
        <v>9011218</v>
      </c>
      <c r="B31617" s="40" t="s">
        <v>44171</v>
      </c>
      <c r="C31617" s="40" t="s">
        <v>125</v>
      </c>
      <c r="D31617" s="40" t="s">
        <v>118</v>
      </c>
      <c r="E31617" s="40" t="s">
        <v>1044</v>
      </c>
      <c r="F31617" s="40" t="s">
        <v>44169</v>
      </c>
      <c r="G31617" s="40">
        <v>0.4</v>
      </c>
    </row>
    <row r="31618" spans="1:7" x14ac:dyDescent="0.25">
      <c r="A31618" s="40">
        <v>9011219</v>
      </c>
      <c r="B31618" s="40" t="s">
        <v>44172</v>
      </c>
      <c r="C31618" s="40" t="s">
        <v>125</v>
      </c>
      <c r="D31618" s="40" t="s">
        <v>118</v>
      </c>
      <c r="E31618" s="40" t="s">
        <v>6521</v>
      </c>
      <c r="F31618" s="40" t="s">
        <v>44173</v>
      </c>
      <c r="G31618" s="40">
        <v>173.8</v>
      </c>
    </row>
    <row r="31619" spans="1:7" x14ac:dyDescent="0.25">
      <c r="A31619" s="40">
        <v>9011220</v>
      </c>
      <c r="B31619" s="40" t="s">
        <v>44174</v>
      </c>
      <c r="C31619" s="40" t="s">
        <v>125</v>
      </c>
      <c r="D31619" s="40" t="s">
        <v>118</v>
      </c>
      <c r="E31619" s="40" t="s">
        <v>1328</v>
      </c>
      <c r="F31619" s="40" t="s">
        <v>44169</v>
      </c>
      <c r="G31619" s="40">
        <v>185.65</v>
      </c>
    </row>
    <row r="31620" spans="1:7" x14ac:dyDescent="0.25">
      <c r="A31620" s="40">
        <v>9011221</v>
      </c>
      <c r="B31620" s="40" t="s">
        <v>44175</v>
      </c>
      <c r="C31620" s="40" t="s">
        <v>125</v>
      </c>
      <c r="D31620" s="40" t="s">
        <v>118</v>
      </c>
      <c r="E31620" s="40" t="s">
        <v>1056</v>
      </c>
      <c r="F31620" s="40" t="s">
        <v>44169</v>
      </c>
      <c r="G31620" s="40">
        <v>23.7</v>
      </c>
    </row>
    <row r="31621" spans="1:7" x14ac:dyDescent="0.25">
      <c r="A31621" s="40">
        <v>9011222</v>
      </c>
      <c r="B31621" s="40" t="s">
        <v>44176</v>
      </c>
      <c r="C31621" s="40" t="s">
        <v>125</v>
      </c>
      <c r="D31621" s="40" t="s">
        <v>118</v>
      </c>
      <c r="E31621" s="40" t="s">
        <v>3256</v>
      </c>
      <c r="F31621" s="40" t="s">
        <v>44169</v>
      </c>
      <c r="G31621" s="40">
        <v>0.4</v>
      </c>
    </row>
    <row r="31622" spans="1:7" x14ac:dyDescent="0.25">
      <c r="A31622" s="40">
        <v>9011223</v>
      </c>
      <c r="B31622" s="40" t="s">
        <v>44177</v>
      </c>
      <c r="C31622" s="40" t="s">
        <v>125</v>
      </c>
      <c r="D31622" s="40" t="s">
        <v>118</v>
      </c>
      <c r="E31622" s="40" t="s">
        <v>1044</v>
      </c>
      <c r="F31622" s="40" t="s">
        <v>44178</v>
      </c>
      <c r="G31622" s="40">
        <v>77.17</v>
      </c>
    </row>
    <row r="31623" spans="1:7" x14ac:dyDescent="0.25">
      <c r="A31623" s="40">
        <v>9011224</v>
      </c>
      <c r="B31623" s="40" t="s">
        <v>44179</v>
      </c>
      <c r="C31623" s="40" t="s">
        <v>125</v>
      </c>
      <c r="D31623" s="40" t="s">
        <v>118</v>
      </c>
      <c r="E31623" s="40" t="s">
        <v>1044</v>
      </c>
      <c r="F31623" s="40" t="s">
        <v>44178</v>
      </c>
      <c r="G31623" s="40">
        <v>64.61</v>
      </c>
    </row>
    <row r="31624" spans="1:7" x14ac:dyDescent="0.25">
      <c r="A31624" s="40">
        <v>9011225</v>
      </c>
      <c r="B31624" s="40" t="s">
        <v>44180</v>
      </c>
      <c r="C31624" s="40" t="s">
        <v>125</v>
      </c>
      <c r="D31624" s="40" t="s">
        <v>118</v>
      </c>
      <c r="E31624" s="40" t="s">
        <v>1044</v>
      </c>
      <c r="F31624" s="40" t="s">
        <v>44178</v>
      </c>
      <c r="G31624" s="40">
        <v>149.24</v>
      </c>
    </row>
    <row r="31625" spans="1:7" x14ac:dyDescent="0.25">
      <c r="A31625" s="40">
        <v>9011226</v>
      </c>
      <c r="B31625" s="40" t="s">
        <v>44181</v>
      </c>
      <c r="C31625" s="40" t="s">
        <v>125</v>
      </c>
      <c r="D31625" s="40" t="s">
        <v>118</v>
      </c>
      <c r="E31625" s="40" t="s">
        <v>1044</v>
      </c>
      <c r="F31625" s="40" t="s">
        <v>44178</v>
      </c>
      <c r="G31625" s="40">
        <v>128.22999999999999</v>
      </c>
    </row>
    <row r="31626" spans="1:7" x14ac:dyDescent="0.25">
      <c r="A31626" s="40">
        <v>9011227</v>
      </c>
      <c r="B31626" s="40" t="s">
        <v>44182</v>
      </c>
      <c r="C31626" s="40" t="s">
        <v>125</v>
      </c>
      <c r="D31626" s="40" t="s">
        <v>118</v>
      </c>
      <c r="E31626" s="40" t="s">
        <v>1328</v>
      </c>
      <c r="F31626" s="40" t="s">
        <v>44178</v>
      </c>
      <c r="G31626" s="40">
        <v>165.18</v>
      </c>
    </row>
    <row r="31627" spans="1:7" x14ac:dyDescent="0.25">
      <c r="A31627" s="40">
        <v>9011228</v>
      </c>
      <c r="B31627" s="40" t="s">
        <v>44183</v>
      </c>
      <c r="C31627" s="40" t="s">
        <v>125</v>
      </c>
      <c r="D31627" s="40" t="s">
        <v>118</v>
      </c>
      <c r="E31627" s="40" t="s">
        <v>1032</v>
      </c>
      <c r="F31627" s="40" t="s">
        <v>44184</v>
      </c>
      <c r="G31627" s="40">
        <v>13</v>
      </c>
    </row>
    <row r="31628" spans="1:7" x14ac:dyDescent="0.25">
      <c r="A31628" s="40">
        <v>9011229</v>
      </c>
      <c r="B31628" s="40" t="s">
        <v>44185</v>
      </c>
      <c r="C31628" s="40" t="s">
        <v>125</v>
      </c>
      <c r="D31628" s="40" t="s">
        <v>118</v>
      </c>
      <c r="E31628" s="40" t="s">
        <v>19374</v>
      </c>
      <c r="F31628" s="40" t="s">
        <v>44184</v>
      </c>
      <c r="G31628" s="40">
        <v>1551</v>
      </c>
    </row>
    <row r="31629" spans="1:7" x14ac:dyDescent="0.25">
      <c r="A31629" s="40">
        <v>9011230</v>
      </c>
      <c r="B31629" s="40" t="s">
        <v>44186</v>
      </c>
      <c r="C31629" s="40" t="s">
        <v>125</v>
      </c>
      <c r="D31629" s="40" t="s">
        <v>118</v>
      </c>
      <c r="E31629" s="40" t="s">
        <v>1108</v>
      </c>
      <c r="F31629" s="40" t="s">
        <v>44184</v>
      </c>
      <c r="G31629" s="40">
        <v>297</v>
      </c>
    </row>
    <row r="31630" spans="1:7" x14ac:dyDescent="0.25">
      <c r="A31630" s="40">
        <v>9011231</v>
      </c>
      <c r="B31630" s="40" t="s">
        <v>44187</v>
      </c>
      <c r="C31630" s="40" t="s">
        <v>125</v>
      </c>
      <c r="D31630" s="40" t="s">
        <v>118</v>
      </c>
      <c r="E31630" s="40" t="s">
        <v>6602</v>
      </c>
      <c r="F31630" s="40" t="s">
        <v>44188</v>
      </c>
      <c r="G31630" s="40">
        <v>238</v>
      </c>
    </row>
    <row r="31631" spans="1:7" x14ac:dyDescent="0.25">
      <c r="A31631" s="40">
        <v>9011232</v>
      </c>
      <c r="B31631" s="40" t="s">
        <v>44189</v>
      </c>
      <c r="C31631" s="40" t="s">
        <v>125</v>
      </c>
      <c r="D31631" s="40" t="s">
        <v>708</v>
      </c>
      <c r="E31631" s="40" t="s">
        <v>6447</v>
      </c>
      <c r="F31631" s="40" t="s">
        <v>44190</v>
      </c>
      <c r="G31631" s="40">
        <v>193.85</v>
      </c>
    </row>
    <row r="31632" spans="1:7" x14ac:dyDescent="0.25">
      <c r="A31632" s="40">
        <v>9011233</v>
      </c>
      <c r="B31632" s="40" t="s">
        <v>44191</v>
      </c>
      <c r="C31632" s="40" t="s">
        <v>125</v>
      </c>
      <c r="D31632" s="40" t="s">
        <v>118</v>
      </c>
      <c r="E31632" s="40" t="s">
        <v>6602</v>
      </c>
      <c r="F31632" s="40" t="s">
        <v>44192</v>
      </c>
      <c r="G31632" s="40">
        <v>450</v>
      </c>
    </row>
    <row r="31633" spans="1:7" x14ac:dyDescent="0.25">
      <c r="A31633" s="40">
        <v>9011234</v>
      </c>
      <c r="B31633" s="40" t="s">
        <v>44193</v>
      </c>
      <c r="C31633" s="40" t="s">
        <v>125</v>
      </c>
      <c r="D31633" s="40" t="s">
        <v>708</v>
      </c>
      <c r="E31633" s="40" t="s">
        <v>4092</v>
      </c>
      <c r="F31633" s="40" t="s">
        <v>44190</v>
      </c>
      <c r="G31633" s="40">
        <v>44</v>
      </c>
    </row>
    <row r="31634" spans="1:7" x14ac:dyDescent="0.25">
      <c r="A31634" s="40">
        <v>9011235</v>
      </c>
      <c r="B31634" s="40" t="s">
        <v>44194</v>
      </c>
      <c r="C31634" s="40" t="s">
        <v>125</v>
      </c>
      <c r="D31634" s="40" t="s">
        <v>708</v>
      </c>
      <c r="E31634" s="40" t="s">
        <v>1056</v>
      </c>
      <c r="F31634" s="40" t="s">
        <v>44190</v>
      </c>
      <c r="G31634" s="40">
        <v>22</v>
      </c>
    </row>
    <row r="31635" spans="1:7" x14ac:dyDescent="0.25">
      <c r="A31635" s="40">
        <v>9011238</v>
      </c>
      <c r="B31635" s="40" t="s">
        <v>44195</v>
      </c>
      <c r="C31635" s="40" t="s">
        <v>125</v>
      </c>
      <c r="D31635" s="40" t="s">
        <v>118</v>
      </c>
      <c r="E31635" s="40" t="s">
        <v>19374</v>
      </c>
      <c r="F31635" s="40" t="s">
        <v>44190</v>
      </c>
      <c r="G31635" s="40">
        <v>264</v>
      </c>
    </row>
    <row r="31636" spans="1:7" x14ac:dyDescent="0.25">
      <c r="A31636" s="40">
        <v>9011239</v>
      </c>
      <c r="B31636" s="40" t="s">
        <v>44196</v>
      </c>
      <c r="C31636" s="40" t="s">
        <v>125</v>
      </c>
      <c r="D31636" s="40" t="s">
        <v>118</v>
      </c>
      <c r="E31636" s="40" t="s">
        <v>44197</v>
      </c>
      <c r="F31636" s="40" t="s">
        <v>44198</v>
      </c>
      <c r="G31636" s="40">
        <v>1890</v>
      </c>
    </row>
    <row r="31637" spans="1:7" x14ac:dyDescent="0.25">
      <c r="A31637" s="40">
        <v>9011240</v>
      </c>
      <c r="B31637" s="40" t="s">
        <v>44196</v>
      </c>
      <c r="C31637" s="40" t="s">
        <v>125</v>
      </c>
      <c r="D31637" s="40" t="s">
        <v>118</v>
      </c>
      <c r="E31637" s="40" t="s">
        <v>44197</v>
      </c>
      <c r="F31637" s="40" t="s">
        <v>24298</v>
      </c>
      <c r="G31637" s="40">
        <v>945</v>
      </c>
    </row>
    <row r="31638" spans="1:7" x14ac:dyDescent="0.25">
      <c r="A31638" s="40">
        <v>9011241</v>
      </c>
      <c r="B31638" s="40" t="s">
        <v>44199</v>
      </c>
      <c r="C31638" s="40" t="s">
        <v>125</v>
      </c>
      <c r="D31638" s="40" t="s">
        <v>118</v>
      </c>
      <c r="E31638" s="40" t="s">
        <v>44197</v>
      </c>
      <c r="F31638" s="40" t="s">
        <v>44198</v>
      </c>
      <c r="G31638" s="40">
        <v>2835</v>
      </c>
    </row>
    <row r="31639" spans="1:7" x14ac:dyDescent="0.25">
      <c r="A31639" s="40">
        <v>9011242</v>
      </c>
      <c r="B31639" s="40" t="s">
        <v>44200</v>
      </c>
      <c r="C31639" s="40" t="s">
        <v>125</v>
      </c>
      <c r="D31639" s="40" t="s">
        <v>118</v>
      </c>
      <c r="E31639" s="40" t="s">
        <v>6602</v>
      </c>
      <c r="F31639" s="40" t="s">
        <v>34414</v>
      </c>
      <c r="G31639" s="40">
        <v>322</v>
      </c>
    </row>
    <row r="31640" spans="1:7" x14ac:dyDescent="0.25">
      <c r="A31640" s="40">
        <v>9011243</v>
      </c>
      <c r="B31640" s="40" t="s">
        <v>44201</v>
      </c>
      <c r="C31640" s="40" t="s">
        <v>125</v>
      </c>
      <c r="D31640" s="40" t="s">
        <v>118</v>
      </c>
      <c r="E31640" s="40" t="s">
        <v>1108</v>
      </c>
      <c r="F31640" s="40" t="s">
        <v>44198</v>
      </c>
      <c r="G31640" s="40">
        <v>178</v>
      </c>
    </row>
    <row r="31641" spans="1:7" x14ac:dyDescent="0.25">
      <c r="A31641" s="40">
        <v>9011244</v>
      </c>
      <c r="B31641" s="40" t="s">
        <v>44191</v>
      </c>
      <c r="C31641" s="40" t="s">
        <v>125</v>
      </c>
      <c r="D31641" s="40" t="s">
        <v>118</v>
      </c>
      <c r="E31641" s="40" t="s">
        <v>6602</v>
      </c>
      <c r="F31641" s="40" t="s">
        <v>16057</v>
      </c>
      <c r="G31641" s="40">
        <v>119.85</v>
      </c>
    </row>
    <row r="31642" spans="1:7" x14ac:dyDescent="0.25">
      <c r="A31642" s="40">
        <v>9011245</v>
      </c>
      <c r="B31642" s="40" t="s">
        <v>44202</v>
      </c>
      <c r="C31642" s="40" t="s">
        <v>125</v>
      </c>
      <c r="D31642" s="40" t="s">
        <v>118</v>
      </c>
      <c r="E31642" s="40" t="s">
        <v>1108</v>
      </c>
      <c r="F31642" s="40" t="s">
        <v>44198</v>
      </c>
      <c r="G31642" s="40">
        <v>252</v>
      </c>
    </row>
    <row r="31643" spans="1:7" x14ac:dyDescent="0.25">
      <c r="A31643" s="40">
        <v>9011248</v>
      </c>
      <c r="B31643" s="40" t="s">
        <v>44191</v>
      </c>
      <c r="C31643" s="40" t="s">
        <v>125</v>
      </c>
      <c r="D31643" s="40" t="s">
        <v>118</v>
      </c>
      <c r="E31643" s="40" t="s">
        <v>1328</v>
      </c>
      <c r="F31643" s="40" t="s">
        <v>44203</v>
      </c>
      <c r="G31643" s="40">
        <v>300</v>
      </c>
    </row>
    <row r="31644" spans="1:7" x14ac:dyDescent="0.25">
      <c r="A31644" s="40">
        <v>9011249</v>
      </c>
      <c r="B31644" s="40" t="s">
        <v>44201</v>
      </c>
      <c r="C31644" s="40" t="s">
        <v>125</v>
      </c>
      <c r="D31644" s="40" t="s">
        <v>118</v>
      </c>
      <c r="E31644" s="40" t="s">
        <v>1108</v>
      </c>
      <c r="F31644" s="40" t="s">
        <v>44204</v>
      </c>
      <c r="G31644" s="40">
        <v>324.5</v>
      </c>
    </row>
    <row r="31645" spans="1:7" x14ac:dyDescent="0.25">
      <c r="A31645" s="40">
        <v>9011250</v>
      </c>
      <c r="B31645" s="40" t="s">
        <v>44191</v>
      </c>
      <c r="C31645" s="40" t="s">
        <v>125</v>
      </c>
      <c r="D31645" s="40" t="s">
        <v>118</v>
      </c>
      <c r="E31645" s="40" t="s">
        <v>6602</v>
      </c>
      <c r="F31645" s="40" t="s">
        <v>44204</v>
      </c>
      <c r="G31645" s="40">
        <v>504</v>
      </c>
    </row>
    <row r="31646" spans="1:7" x14ac:dyDescent="0.25">
      <c r="A31646" s="40">
        <v>9011251</v>
      </c>
      <c r="B31646" s="40" t="s">
        <v>44201</v>
      </c>
      <c r="C31646" s="40" t="s">
        <v>125</v>
      </c>
      <c r="D31646" s="40" t="s">
        <v>118</v>
      </c>
      <c r="E31646" s="40" t="s">
        <v>1108</v>
      </c>
      <c r="F31646" s="40" t="s">
        <v>44204</v>
      </c>
      <c r="G31646" s="40">
        <v>510</v>
      </c>
    </row>
    <row r="31647" spans="1:7" x14ac:dyDescent="0.25">
      <c r="A31647" s="40">
        <v>9011252</v>
      </c>
      <c r="B31647" s="40" t="s">
        <v>44205</v>
      </c>
      <c r="C31647" s="40" t="s">
        <v>125</v>
      </c>
      <c r="D31647" s="40" t="s">
        <v>118</v>
      </c>
      <c r="E31647" s="40" t="s">
        <v>6602</v>
      </c>
      <c r="F31647" s="40" t="s">
        <v>44204</v>
      </c>
      <c r="G31647" s="40">
        <v>600</v>
      </c>
    </row>
    <row r="31648" spans="1:7" x14ac:dyDescent="0.25">
      <c r="A31648" s="40">
        <v>9011253</v>
      </c>
      <c r="B31648" s="40" t="s">
        <v>44206</v>
      </c>
      <c r="C31648" s="40" t="s">
        <v>125</v>
      </c>
      <c r="D31648" s="40" t="s">
        <v>118</v>
      </c>
      <c r="E31648" s="40" t="s">
        <v>1108</v>
      </c>
      <c r="F31648" s="40" t="s">
        <v>44204</v>
      </c>
      <c r="G31648" s="40">
        <v>224</v>
      </c>
    </row>
    <row r="31649" spans="1:7" x14ac:dyDescent="0.25">
      <c r="A31649" s="40">
        <v>9011254</v>
      </c>
      <c r="B31649" s="40" t="s">
        <v>44191</v>
      </c>
      <c r="C31649" s="40" t="s">
        <v>125</v>
      </c>
      <c r="D31649" s="40" t="s">
        <v>118</v>
      </c>
      <c r="E31649" s="40" t="s">
        <v>6602</v>
      </c>
      <c r="F31649" s="40" t="s">
        <v>44204</v>
      </c>
      <c r="G31649" s="40">
        <v>150</v>
      </c>
    </row>
    <row r="31650" spans="1:7" x14ac:dyDescent="0.25">
      <c r="A31650" s="40">
        <v>9011255</v>
      </c>
      <c r="B31650" s="40" t="s">
        <v>44191</v>
      </c>
      <c r="C31650" s="40" t="s">
        <v>125</v>
      </c>
      <c r="D31650" s="40" t="s">
        <v>118</v>
      </c>
      <c r="E31650" s="40" t="s">
        <v>6602</v>
      </c>
      <c r="F31650" s="40" t="s">
        <v>44164</v>
      </c>
      <c r="G31650" s="40">
        <v>150</v>
      </c>
    </row>
    <row r="31651" spans="1:7" x14ac:dyDescent="0.25">
      <c r="A31651" s="40">
        <v>9011256</v>
      </c>
      <c r="B31651" s="40" t="s">
        <v>44191</v>
      </c>
      <c r="C31651" s="40" t="s">
        <v>125</v>
      </c>
      <c r="D31651" s="40" t="s">
        <v>118</v>
      </c>
      <c r="E31651" s="40" t="s">
        <v>6602</v>
      </c>
      <c r="F31651" s="40" t="s">
        <v>44207</v>
      </c>
      <c r="G31651" s="40">
        <v>547.29999999999995</v>
      </c>
    </row>
    <row r="31652" spans="1:7" x14ac:dyDescent="0.25">
      <c r="A31652" s="40">
        <v>9011257</v>
      </c>
      <c r="B31652" s="40" t="s">
        <v>44208</v>
      </c>
      <c r="C31652" s="40" t="s">
        <v>125</v>
      </c>
      <c r="D31652" s="40" t="s">
        <v>118</v>
      </c>
      <c r="E31652" s="40" t="s">
        <v>1328</v>
      </c>
      <c r="F31652" s="40" t="s">
        <v>44209</v>
      </c>
      <c r="G31652" s="40">
        <v>171</v>
      </c>
    </row>
    <row r="31653" spans="1:7" x14ac:dyDescent="0.25">
      <c r="A31653" s="40">
        <v>9011258</v>
      </c>
      <c r="B31653" s="40" t="s">
        <v>44191</v>
      </c>
      <c r="C31653" s="40" t="s">
        <v>125</v>
      </c>
      <c r="D31653" s="40" t="s">
        <v>118</v>
      </c>
      <c r="E31653" s="40" t="s">
        <v>6602</v>
      </c>
      <c r="F31653" s="40" t="s">
        <v>44209</v>
      </c>
      <c r="G31653" s="40">
        <v>300</v>
      </c>
    </row>
    <row r="31654" spans="1:7" x14ac:dyDescent="0.25">
      <c r="A31654" s="40">
        <v>9011259</v>
      </c>
      <c r="B31654" s="40" t="s">
        <v>44191</v>
      </c>
      <c r="C31654" s="40" t="s">
        <v>125</v>
      </c>
      <c r="D31654" s="40" t="s">
        <v>118</v>
      </c>
      <c r="E31654" s="40" t="s">
        <v>6602</v>
      </c>
      <c r="F31654" s="40" t="s">
        <v>44209</v>
      </c>
      <c r="G31654" s="40">
        <v>150</v>
      </c>
    </row>
    <row r="31655" spans="1:7" x14ac:dyDescent="0.25">
      <c r="A31655" s="40">
        <v>9011260</v>
      </c>
      <c r="B31655" s="40" t="s">
        <v>44210</v>
      </c>
      <c r="C31655" s="40" t="s">
        <v>125</v>
      </c>
      <c r="D31655" s="40" t="s">
        <v>118</v>
      </c>
      <c r="E31655" s="40" t="s">
        <v>6712</v>
      </c>
      <c r="F31655" s="40" t="s">
        <v>44209</v>
      </c>
      <c r="G31655" s="40">
        <v>945</v>
      </c>
    </row>
    <row r="31656" spans="1:7" x14ac:dyDescent="0.25">
      <c r="A31656" s="40">
        <v>9011261</v>
      </c>
      <c r="B31656" s="40" t="s">
        <v>44211</v>
      </c>
      <c r="C31656" s="40" t="s">
        <v>125</v>
      </c>
      <c r="D31656" s="40" t="s">
        <v>118</v>
      </c>
      <c r="E31656" s="40" t="s">
        <v>44197</v>
      </c>
      <c r="F31656" s="40" t="s">
        <v>44212</v>
      </c>
      <c r="G31656" s="40">
        <v>1890</v>
      </c>
    </row>
    <row r="31657" spans="1:7" x14ac:dyDescent="0.25">
      <c r="A31657" s="40">
        <v>9011262</v>
      </c>
      <c r="B31657" s="40" t="s">
        <v>44213</v>
      </c>
      <c r="C31657" s="40" t="s">
        <v>122</v>
      </c>
      <c r="D31657" s="40" t="s">
        <v>118</v>
      </c>
      <c r="E31657" s="40" t="s">
        <v>190</v>
      </c>
      <c r="F31657" s="40" t="s">
        <v>191</v>
      </c>
      <c r="G31657" s="40">
        <v>0</v>
      </c>
    </row>
    <row r="31658" spans="1:7" x14ac:dyDescent="0.25">
      <c r="A31658" s="40">
        <v>9011263</v>
      </c>
      <c r="B31658" s="40" t="s">
        <v>44214</v>
      </c>
      <c r="C31658" s="40" t="s">
        <v>125</v>
      </c>
      <c r="D31658" s="40" t="s">
        <v>118</v>
      </c>
      <c r="E31658" s="40" t="s">
        <v>6602</v>
      </c>
      <c r="F31658" s="40" t="s">
        <v>44215</v>
      </c>
      <c r="G31658" s="40">
        <v>150</v>
      </c>
    </row>
    <row r="31659" spans="1:7" x14ac:dyDescent="0.25">
      <c r="A31659" s="40">
        <v>9011264</v>
      </c>
      <c r="B31659" s="40" t="s">
        <v>44211</v>
      </c>
      <c r="C31659" s="40" t="s">
        <v>125</v>
      </c>
      <c r="D31659" s="40" t="s">
        <v>118</v>
      </c>
      <c r="E31659" s="40" t="s">
        <v>44197</v>
      </c>
      <c r="F31659" s="40" t="s">
        <v>44101</v>
      </c>
      <c r="G31659" s="40">
        <v>1890</v>
      </c>
    </row>
    <row r="31660" spans="1:7" x14ac:dyDescent="0.25">
      <c r="A31660" s="40">
        <v>9011266</v>
      </c>
      <c r="B31660" s="40" t="s">
        <v>44211</v>
      </c>
      <c r="C31660" s="40" t="s">
        <v>125</v>
      </c>
      <c r="D31660" s="40" t="s">
        <v>118</v>
      </c>
      <c r="E31660" s="40" t="s">
        <v>44197</v>
      </c>
      <c r="F31660" s="40" t="s">
        <v>44215</v>
      </c>
      <c r="G31660" s="40">
        <v>945</v>
      </c>
    </row>
    <row r="31661" spans="1:7" x14ac:dyDescent="0.25">
      <c r="A31661" s="40">
        <v>9011267</v>
      </c>
      <c r="B31661" s="40" t="s">
        <v>44216</v>
      </c>
      <c r="C31661" s="40" t="s">
        <v>122</v>
      </c>
      <c r="D31661" s="40" t="s">
        <v>118</v>
      </c>
      <c r="E31661" s="40" t="s">
        <v>44197</v>
      </c>
      <c r="F31661" s="40" t="s">
        <v>123</v>
      </c>
      <c r="G31661" s="40">
        <v>0</v>
      </c>
    </row>
    <row r="31662" spans="1:7" x14ac:dyDescent="0.25">
      <c r="A31662" s="40">
        <v>9011268</v>
      </c>
      <c r="B31662" s="40" t="s">
        <v>44217</v>
      </c>
      <c r="C31662" s="40" t="s">
        <v>125</v>
      </c>
      <c r="D31662" s="40" t="s">
        <v>118</v>
      </c>
      <c r="E31662" s="40" t="s">
        <v>1044</v>
      </c>
      <c r="F31662" s="40" t="s">
        <v>44215</v>
      </c>
      <c r="G31662" s="40">
        <v>240</v>
      </c>
    </row>
    <row r="31663" spans="1:7" x14ac:dyDescent="0.25">
      <c r="A31663" s="40">
        <v>9011269</v>
      </c>
      <c r="B31663" s="40" t="s">
        <v>44218</v>
      </c>
      <c r="C31663" s="40" t="s">
        <v>125</v>
      </c>
      <c r="D31663" s="40" t="s">
        <v>118</v>
      </c>
      <c r="E31663" s="40" t="s">
        <v>1044</v>
      </c>
      <c r="F31663" s="40" t="s">
        <v>44215</v>
      </c>
      <c r="G31663" s="40">
        <v>155.63</v>
      </c>
    </row>
    <row r="31664" spans="1:7" x14ac:dyDescent="0.25">
      <c r="A31664" s="40">
        <v>9011270</v>
      </c>
      <c r="B31664" s="40" t="s">
        <v>44219</v>
      </c>
      <c r="C31664" s="40" t="s">
        <v>125</v>
      </c>
      <c r="D31664" s="40" t="s">
        <v>118</v>
      </c>
      <c r="E31664" s="40" t="s">
        <v>1044</v>
      </c>
      <c r="F31664" s="40" t="s">
        <v>44215</v>
      </c>
      <c r="G31664" s="40">
        <v>581.99</v>
      </c>
    </row>
    <row r="31665" spans="1:7" x14ac:dyDescent="0.25">
      <c r="A31665" s="40">
        <v>9011271</v>
      </c>
      <c r="B31665" s="40" t="s">
        <v>44220</v>
      </c>
      <c r="C31665" s="40" t="s">
        <v>125</v>
      </c>
      <c r="D31665" s="40" t="s">
        <v>118</v>
      </c>
      <c r="E31665" s="40" t="s">
        <v>1044</v>
      </c>
      <c r="F31665" s="40" t="s">
        <v>44221</v>
      </c>
      <c r="G31665" s="40">
        <v>122</v>
      </c>
    </row>
    <row r="31666" spans="1:7" x14ac:dyDescent="0.25">
      <c r="A31666" s="40">
        <v>9011272</v>
      </c>
      <c r="B31666" s="40" t="s">
        <v>44222</v>
      </c>
      <c r="C31666" s="40" t="s">
        <v>125</v>
      </c>
      <c r="D31666" s="40" t="s">
        <v>118</v>
      </c>
      <c r="E31666" s="40" t="s">
        <v>1328</v>
      </c>
      <c r="F31666" s="40" t="s">
        <v>44221</v>
      </c>
      <c r="G31666" s="40">
        <v>521.29999999999995</v>
      </c>
    </row>
    <row r="31667" spans="1:7" x14ac:dyDescent="0.25">
      <c r="A31667" s="40">
        <v>9011273</v>
      </c>
      <c r="B31667" s="40" t="s">
        <v>44223</v>
      </c>
      <c r="C31667" s="40" t="s">
        <v>125</v>
      </c>
      <c r="D31667" s="40" t="s">
        <v>118</v>
      </c>
      <c r="E31667" s="40" t="s">
        <v>1032</v>
      </c>
      <c r="F31667" s="40" t="s">
        <v>44221</v>
      </c>
      <c r="G31667" s="40">
        <v>14</v>
      </c>
    </row>
    <row r="31668" spans="1:7" x14ac:dyDescent="0.25">
      <c r="A31668" s="40">
        <v>9011274</v>
      </c>
      <c r="B31668" s="40" t="s">
        <v>44224</v>
      </c>
      <c r="C31668" s="40" t="s">
        <v>125</v>
      </c>
      <c r="D31668" s="40" t="s">
        <v>118</v>
      </c>
      <c r="E31668" s="40" t="s">
        <v>2410</v>
      </c>
      <c r="F31668" s="40" t="s">
        <v>44221</v>
      </c>
      <c r="G31668" s="40">
        <v>397</v>
      </c>
    </row>
    <row r="31669" spans="1:7" x14ac:dyDescent="0.25">
      <c r="A31669" s="40">
        <v>9011275</v>
      </c>
      <c r="B31669" s="40" t="s">
        <v>44225</v>
      </c>
      <c r="C31669" s="40" t="s">
        <v>122</v>
      </c>
      <c r="D31669" s="40" t="s">
        <v>708</v>
      </c>
      <c r="E31669" s="40" t="s">
        <v>190</v>
      </c>
      <c r="F31669" s="40" t="s">
        <v>191</v>
      </c>
      <c r="G31669" s="40">
        <v>0</v>
      </c>
    </row>
    <row r="31670" spans="1:7" x14ac:dyDescent="0.25">
      <c r="A31670" s="40">
        <v>9011276</v>
      </c>
      <c r="B31670" s="40" t="s">
        <v>44226</v>
      </c>
      <c r="C31670" s="40" t="s">
        <v>125</v>
      </c>
      <c r="D31670" s="40" t="s">
        <v>118</v>
      </c>
      <c r="E31670" s="40" t="s">
        <v>6602</v>
      </c>
      <c r="F31670" s="40" t="s">
        <v>44227</v>
      </c>
      <c r="G31670" s="40">
        <v>367</v>
      </c>
    </row>
    <row r="31671" spans="1:7" x14ac:dyDescent="0.25">
      <c r="A31671" s="40">
        <v>9011277</v>
      </c>
      <c r="B31671" s="40" t="s">
        <v>44228</v>
      </c>
      <c r="C31671" s="40" t="s">
        <v>125</v>
      </c>
      <c r="D31671" s="40" t="s">
        <v>118</v>
      </c>
      <c r="E31671" s="40" t="s">
        <v>1072</v>
      </c>
      <c r="F31671" s="40" t="s">
        <v>44227</v>
      </c>
      <c r="G31671" s="40">
        <v>294</v>
      </c>
    </row>
    <row r="31672" spans="1:7" x14ac:dyDescent="0.25">
      <c r="A31672" s="40">
        <v>9011278</v>
      </c>
      <c r="B31672" s="40" t="s">
        <v>44229</v>
      </c>
      <c r="C31672" s="40" t="s">
        <v>117</v>
      </c>
      <c r="D31672" s="40" t="s">
        <v>118</v>
      </c>
      <c r="E31672" s="40" t="s">
        <v>19374</v>
      </c>
      <c r="F31672" s="40" t="s">
        <v>44227</v>
      </c>
      <c r="G31672" s="40">
        <v>760</v>
      </c>
    </row>
    <row r="31673" spans="1:7" x14ac:dyDescent="0.25">
      <c r="A31673" s="40">
        <v>9011279</v>
      </c>
      <c r="B31673" s="40" t="s">
        <v>44230</v>
      </c>
      <c r="C31673" s="40" t="s">
        <v>125</v>
      </c>
      <c r="D31673" s="40" t="s">
        <v>118</v>
      </c>
      <c r="E31673" s="40" t="s">
        <v>19374</v>
      </c>
      <c r="F31673" s="40" t="s">
        <v>44227</v>
      </c>
      <c r="G31673" s="40">
        <v>305</v>
      </c>
    </row>
    <row r="31674" spans="1:7" x14ac:dyDescent="0.25">
      <c r="A31674" s="40">
        <v>9011280</v>
      </c>
      <c r="B31674" s="40" t="s">
        <v>44231</v>
      </c>
      <c r="C31674" s="40" t="s">
        <v>125</v>
      </c>
      <c r="D31674" s="40" t="s">
        <v>118</v>
      </c>
      <c r="E31674" s="40" t="s">
        <v>6602</v>
      </c>
      <c r="F31674" s="40" t="s">
        <v>44232</v>
      </c>
      <c r="G31674" s="40">
        <v>837.9</v>
      </c>
    </row>
    <row r="31675" spans="1:7" x14ac:dyDescent="0.25">
      <c r="A31675" s="40">
        <v>9011281</v>
      </c>
      <c r="B31675" s="40" t="s">
        <v>44229</v>
      </c>
      <c r="C31675" s="40" t="s">
        <v>125</v>
      </c>
      <c r="D31675" s="40" t="s">
        <v>118</v>
      </c>
      <c r="E31675" s="40" t="s">
        <v>19374</v>
      </c>
      <c r="F31675" s="40" t="s">
        <v>6944</v>
      </c>
      <c r="G31675" s="40">
        <v>661.12</v>
      </c>
    </row>
    <row r="31676" spans="1:7" x14ac:dyDescent="0.25">
      <c r="A31676" s="40">
        <v>9011282</v>
      </c>
      <c r="B31676" s="40" t="s">
        <v>44230</v>
      </c>
      <c r="C31676" s="40" t="s">
        <v>125</v>
      </c>
      <c r="D31676" s="40" t="s">
        <v>118</v>
      </c>
      <c r="E31676" s="40" t="s">
        <v>19374</v>
      </c>
      <c r="F31676" s="40" t="s">
        <v>44232</v>
      </c>
      <c r="G31676" s="40">
        <v>338</v>
      </c>
    </row>
    <row r="31677" spans="1:7" x14ac:dyDescent="0.25">
      <c r="A31677" s="40">
        <v>9011283</v>
      </c>
      <c r="B31677" s="40" t="s">
        <v>44225</v>
      </c>
      <c r="C31677" s="40" t="s">
        <v>125</v>
      </c>
      <c r="D31677" s="40" t="s">
        <v>708</v>
      </c>
      <c r="E31677" s="40" t="s">
        <v>6447</v>
      </c>
      <c r="F31677" s="40" t="s">
        <v>44233</v>
      </c>
      <c r="G31677" s="40">
        <v>360.79</v>
      </c>
    </row>
    <row r="31678" spans="1:7" x14ac:dyDescent="0.25">
      <c r="A31678" s="40">
        <v>9011285</v>
      </c>
      <c r="B31678" s="40" t="s">
        <v>44229</v>
      </c>
      <c r="C31678" s="40" t="s">
        <v>122</v>
      </c>
      <c r="D31678" s="40" t="s">
        <v>118</v>
      </c>
      <c r="E31678" s="40" t="s">
        <v>190</v>
      </c>
      <c r="F31678" s="40" t="s">
        <v>191</v>
      </c>
      <c r="G31678" s="40">
        <v>0</v>
      </c>
    </row>
    <row r="31679" spans="1:7" x14ac:dyDescent="0.25">
      <c r="A31679" s="40">
        <v>9011286</v>
      </c>
      <c r="B31679" s="40" t="s">
        <v>44234</v>
      </c>
      <c r="C31679" s="40" t="s">
        <v>125</v>
      </c>
      <c r="D31679" s="40" t="s">
        <v>118</v>
      </c>
      <c r="E31679" s="40" t="s">
        <v>1056</v>
      </c>
      <c r="F31679" s="40" t="s">
        <v>19831</v>
      </c>
      <c r="G31679" s="40">
        <v>12</v>
      </c>
    </row>
    <row r="31680" spans="1:7" x14ac:dyDescent="0.25">
      <c r="A31680" s="40">
        <v>9011287</v>
      </c>
      <c r="B31680" s="40" t="s">
        <v>44235</v>
      </c>
      <c r="C31680" s="40" t="s">
        <v>125</v>
      </c>
      <c r="D31680" s="40" t="s">
        <v>118</v>
      </c>
      <c r="E31680" s="40" t="s">
        <v>1056</v>
      </c>
      <c r="F31680" s="40" t="s">
        <v>19831</v>
      </c>
      <c r="G31680" s="40">
        <v>4</v>
      </c>
    </row>
    <row r="31681" spans="1:7" x14ac:dyDescent="0.25">
      <c r="A31681" s="40">
        <v>9011288</v>
      </c>
      <c r="B31681" s="40" t="s">
        <v>44236</v>
      </c>
      <c r="C31681" s="40" t="s">
        <v>125</v>
      </c>
      <c r="D31681" s="40" t="s">
        <v>118</v>
      </c>
      <c r="E31681" s="40" t="s">
        <v>1056</v>
      </c>
      <c r="F31681" s="40" t="s">
        <v>19831</v>
      </c>
      <c r="G31681" s="40">
        <v>6</v>
      </c>
    </row>
    <row r="31682" spans="1:7" x14ac:dyDescent="0.25">
      <c r="A31682" s="40">
        <v>9011289</v>
      </c>
      <c r="B31682" s="40" t="s">
        <v>44229</v>
      </c>
      <c r="C31682" s="40" t="s">
        <v>122</v>
      </c>
      <c r="D31682" s="40" t="s">
        <v>118</v>
      </c>
      <c r="E31682" s="40" t="s">
        <v>190</v>
      </c>
      <c r="F31682" s="40" t="s">
        <v>191</v>
      </c>
      <c r="G31682" s="40">
        <v>0</v>
      </c>
    </row>
    <row r="31683" spans="1:7" x14ac:dyDescent="0.25">
      <c r="A31683" s="40">
        <v>9011290</v>
      </c>
      <c r="B31683" s="40" t="s">
        <v>44237</v>
      </c>
      <c r="C31683" s="40" t="s">
        <v>122</v>
      </c>
      <c r="D31683" s="40" t="s">
        <v>118</v>
      </c>
      <c r="E31683" s="40" t="s">
        <v>166</v>
      </c>
      <c r="F31683" s="40" t="s">
        <v>167</v>
      </c>
      <c r="G31683" s="40">
        <v>0</v>
      </c>
    </row>
    <row r="31684" spans="1:7" x14ac:dyDescent="0.25">
      <c r="A31684" s="40">
        <v>9011291</v>
      </c>
      <c r="B31684" s="40" t="s">
        <v>44238</v>
      </c>
      <c r="C31684" s="40" t="s">
        <v>125</v>
      </c>
      <c r="D31684" s="40" t="s">
        <v>118</v>
      </c>
      <c r="E31684" s="40" t="s">
        <v>6602</v>
      </c>
      <c r="F31684" s="40" t="s">
        <v>19831</v>
      </c>
      <c r="G31684" s="40">
        <v>633</v>
      </c>
    </row>
    <row r="31685" spans="1:7" x14ac:dyDescent="0.25">
      <c r="A31685" s="40">
        <v>9011292</v>
      </c>
      <c r="B31685" s="40" t="s">
        <v>44238</v>
      </c>
      <c r="C31685" s="40" t="s">
        <v>125</v>
      </c>
      <c r="D31685" s="40" t="s">
        <v>118</v>
      </c>
      <c r="E31685" s="40" t="s">
        <v>6602</v>
      </c>
      <c r="F31685" s="40" t="s">
        <v>44239</v>
      </c>
      <c r="G31685" s="40">
        <v>462</v>
      </c>
    </row>
    <row r="31686" spans="1:7" x14ac:dyDescent="0.25">
      <c r="A31686" s="40">
        <v>9011293</v>
      </c>
      <c r="B31686" s="40" t="s">
        <v>44240</v>
      </c>
      <c r="C31686" s="40" t="s">
        <v>125</v>
      </c>
      <c r="D31686" s="40" t="s">
        <v>118</v>
      </c>
      <c r="E31686" s="40" t="s">
        <v>1044</v>
      </c>
      <c r="F31686" s="40" t="s">
        <v>44241</v>
      </c>
      <c r="G31686" s="40">
        <v>62.24</v>
      </c>
    </row>
    <row r="31687" spans="1:7" x14ac:dyDescent="0.25">
      <c r="A31687" s="40">
        <v>9011294</v>
      </c>
      <c r="B31687" s="40" t="s">
        <v>44242</v>
      </c>
      <c r="C31687" s="40" t="s">
        <v>122</v>
      </c>
      <c r="D31687" s="40" t="s">
        <v>118</v>
      </c>
      <c r="E31687" s="40" t="s">
        <v>190</v>
      </c>
      <c r="F31687" s="40" t="s">
        <v>191</v>
      </c>
      <c r="G31687" s="40">
        <v>0</v>
      </c>
    </row>
    <row r="31688" spans="1:7" x14ac:dyDescent="0.25">
      <c r="A31688" s="40">
        <v>9011295</v>
      </c>
      <c r="B31688" s="40" t="s">
        <v>44243</v>
      </c>
      <c r="C31688" s="40" t="s">
        <v>125</v>
      </c>
      <c r="D31688" s="40" t="s">
        <v>118</v>
      </c>
      <c r="E31688" s="40" t="s">
        <v>1044</v>
      </c>
      <c r="F31688" s="40" t="s">
        <v>44241</v>
      </c>
      <c r="G31688" s="40">
        <v>47.52</v>
      </c>
    </row>
    <row r="31689" spans="1:7" x14ac:dyDescent="0.25">
      <c r="A31689" s="40">
        <v>9011296</v>
      </c>
      <c r="B31689" s="40" t="s">
        <v>44244</v>
      </c>
      <c r="C31689" s="40" t="s">
        <v>125</v>
      </c>
      <c r="D31689" s="40" t="s">
        <v>118</v>
      </c>
      <c r="E31689" s="40" t="s">
        <v>1044</v>
      </c>
      <c r="F31689" s="40" t="s">
        <v>44245</v>
      </c>
      <c r="G31689" s="40">
        <v>297.44</v>
      </c>
    </row>
    <row r="31690" spans="1:7" x14ac:dyDescent="0.25">
      <c r="A31690" s="40">
        <v>9011297</v>
      </c>
      <c r="B31690" s="40" t="s">
        <v>44246</v>
      </c>
      <c r="C31690" s="40" t="s">
        <v>125</v>
      </c>
      <c r="D31690" s="40" t="s">
        <v>118</v>
      </c>
      <c r="E31690" s="40" t="s">
        <v>44247</v>
      </c>
      <c r="F31690" s="40" t="s">
        <v>44248</v>
      </c>
      <c r="G31690" s="40">
        <v>1042</v>
      </c>
    </row>
    <row r="31691" spans="1:7" x14ac:dyDescent="0.25">
      <c r="A31691" s="40">
        <v>9011298</v>
      </c>
      <c r="B31691" s="40" t="s">
        <v>44249</v>
      </c>
      <c r="C31691" s="40" t="s">
        <v>125</v>
      </c>
      <c r="D31691" s="40" t="s">
        <v>118</v>
      </c>
      <c r="E31691" s="40" t="s">
        <v>6602</v>
      </c>
      <c r="F31691" s="40" t="s">
        <v>44248</v>
      </c>
      <c r="G31691" s="40">
        <v>764</v>
      </c>
    </row>
    <row r="31692" spans="1:7" x14ac:dyDescent="0.25">
      <c r="A31692" s="40">
        <v>9011299</v>
      </c>
      <c r="B31692" s="40" t="s">
        <v>44250</v>
      </c>
      <c r="C31692" s="40" t="s">
        <v>125</v>
      </c>
      <c r="D31692" s="40" t="s">
        <v>118</v>
      </c>
      <c r="E31692" s="40" t="s">
        <v>1072</v>
      </c>
      <c r="F31692" s="40" t="s">
        <v>44248</v>
      </c>
      <c r="G31692" s="40">
        <v>342</v>
      </c>
    </row>
    <row r="31693" spans="1:7" x14ac:dyDescent="0.25">
      <c r="A31693" s="40">
        <v>9011300</v>
      </c>
      <c r="B31693" s="40" t="s">
        <v>44242</v>
      </c>
      <c r="C31693" s="40" t="s">
        <v>125</v>
      </c>
      <c r="D31693" s="40" t="s">
        <v>118</v>
      </c>
      <c r="E31693" s="40" t="s">
        <v>1044</v>
      </c>
      <c r="F31693" s="40" t="s">
        <v>44248</v>
      </c>
      <c r="G31693" s="40">
        <v>26.72</v>
      </c>
    </row>
    <row r="31694" spans="1:7" x14ac:dyDescent="0.25">
      <c r="A31694" s="40">
        <v>9011301</v>
      </c>
      <c r="B31694" s="40" t="s">
        <v>44251</v>
      </c>
      <c r="C31694" s="40" t="s">
        <v>122</v>
      </c>
      <c r="D31694" s="40" t="s">
        <v>118</v>
      </c>
      <c r="E31694" s="40" t="s">
        <v>166</v>
      </c>
      <c r="F31694" s="40" t="s">
        <v>167</v>
      </c>
      <c r="G31694" s="40">
        <v>0</v>
      </c>
    </row>
    <row r="31695" spans="1:7" x14ac:dyDescent="0.25">
      <c r="A31695" s="40">
        <v>9011303</v>
      </c>
      <c r="B31695" s="40" t="s">
        <v>44252</v>
      </c>
      <c r="C31695" s="40" t="s">
        <v>122</v>
      </c>
      <c r="D31695" s="40" t="s">
        <v>118</v>
      </c>
      <c r="E31695" s="40" t="s">
        <v>166</v>
      </c>
      <c r="F31695" s="40" t="s">
        <v>167</v>
      </c>
      <c r="G31695" s="40">
        <v>0</v>
      </c>
    </row>
    <row r="31696" spans="1:7" x14ac:dyDescent="0.25">
      <c r="A31696" s="40">
        <v>9011304</v>
      </c>
      <c r="B31696" s="40" t="s">
        <v>44249</v>
      </c>
      <c r="C31696" s="40" t="s">
        <v>125</v>
      </c>
      <c r="D31696" s="40" t="s">
        <v>118</v>
      </c>
      <c r="E31696" s="40" t="s">
        <v>6602</v>
      </c>
      <c r="F31696" s="40" t="s">
        <v>44233</v>
      </c>
      <c r="G31696" s="40">
        <v>396</v>
      </c>
    </row>
    <row r="31697" spans="1:7" x14ac:dyDescent="0.25">
      <c r="A31697" s="40">
        <v>9011305</v>
      </c>
      <c r="B31697" s="40" t="s">
        <v>44251</v>
      </c>
      <c r="C31697" s="40" t="s">
        <v>122</v>
      </c>
      <c r="D31697" s="40" t="s">
        <v>118</v>
      </c>
      <c r="E31697" s="40" t="s">
        <v>166</v>
      </c>
      <c r="F31697" s="40" t="s">
        <v>167</v>
      </c>
      <c r="G31697" s="40">
        <v>0</v>
      </c>
    </row>
    <row r="31698" spans="1:7" x14ac:dyDescent="0.25">
      <c r="A31698" s="40">
        <v>9011306</v>
      </c>
      <c r="B31698" s="40" t="s">
        <v>44249</v>
      </c>
      <c r="C31698" s="40" t="s">
        <v>125</v>
      </c>
      <c r="D31698" s="40" t="s">
        <v>118</v>
      </c>
      <c r="E31698" s="40" t="s">
        <v>6602</v>
      </c>
      <c r="F31698" s="40" t="s">
        <v>44253</v>
      </c>
      <c r="G31698" s="40">
        <v>337</v>
      </c>
    </row>
    <row r="31699" spans="1:7" x14ac:dyDescent="0.25">
      <c r="A31699" s="40">
        <v>9011307</v>
      </c>
      <c r="B31699" s="40" t="s">
        <v>44254</v>
      </c>
      <c r="C31699" s="40" t="s">
        <v>125</v>
      </c>
      <c r="D31699" s="40" t="s">
        <v>118</v>
      </c>
      <c r="E31699" s="40" t="s">
        <v>1044</v>
      </c>
      <c r="F31699" s="40" t="s">
        <v>44253</v>
      </c>
      <c r="G31699" s="40">
        <v>99.51</v>
      </c>
    </row>
    <row r="31700" spans="1:7" x14ac:dyDescent="0.25">
      <c r="A31700" s="40">
        <v>9011308</v>
      </c>
      <c r="B31700" s="40" t="s">
        <v>44255</v>
      </c>
      <c r="C31700" s="40" t="s">
        <v>125</v>
      </c>
      <c r="D31700" s="40" t="s">
        <v>118</v>
      </c>
      <c r="E31700" s="40" t="s">
        <v>1044</v>
      </c>
      <c r="F31700" s="40" t="s">
        <v>44253</v>
      </c>
      <c r="G31700" s="40">
        <v>87.47</v>
      </c>
    </row>
    <row r="31701" spans="1:7" x14ac:dyDescent="0.25">
      <c r="A31701" s="40">
        <v>9011309</v>
      </c>
      <c r="B31701" s="40" t="s">
        <v>44256</v>
      </c>
      <c r="C31701" s="40" t="s">
        <v>125</v>
      </c>
      <c r="D31701" s="40" t="s">
        <v>118</v>
      </c>
      <c r="E31701" s="40" t="s">
        <v>1044</v>
      </c>
      <c r="F31701" s="40" t="s">
        <v>44253</v>
      </c>
      <c r="G31701" s="40">
        <v>190.77</v>
      </c>
    </row>
    <row r="31702" spans="1:7" x14ac:dyDescent="0.25">
      <c r="A31702" s="40">
        <v>9011310</v>
      </c>
      <c r="B31702" s="40" t="s">
        <v>44257</v>
      </c>
      <c r="C31702" s="40" t="s">
        <v>125</v>
      </c>
      <c r="D31702" s="40" t="s">
        <v>118</v>
      </c>
      <c r="E31702" s="40" t="s">
        <v>1044</v>
      </c>
      <c r="F31702" s="40" t="s">
        <v>44253</v>
      </c>
      <c r="G31702" s="40">
        <v>41.35</v>
      </c>
    </row>
    <row r="31703" spans="1:7" x14ac:dyDescent="0.25">
      <c r="A31703" s="40">
        <v>9011311</v>
      </c>
      <c r="B31703" s="40" t="s">
        <v>44258</v>
      </c>
      <c r="C31703" s="40" t="s">
        <v>125</v>
      </c>
      <c r="D31703" s="40" t="s">
        <v>118</v>
      </c>
      <c r="E31703" s="40" t="s">
        <v>1328</v>
      </c>
      <c r="F31703" s="40" t="s">
        <v>44259</v>
      </c>
      <c r="G31703" s="40">
        <v>0</v>
      </c>
    </row>
    <row r="31704" spans="1:7" x14ac:dyDescent="0.25">
      <c r="A31704" s="40">
        <v>9011312</v>
      </c>
      <c r="B31704" s="40" t="s">
        <v>44260</v>
      </c>
      <c r="C31704" s="40" t="s">
        <v>125</v>
      </c>
      <c r="D31704" s="40" t="s">
        <v>118</v>
      </c>
      <c r="E31704" s="40" t="s">
        <v>1032</v>
      </c>
      <c r="F31704" s="40" t="s">
        <v>44259</v>
      </c>
      <c r="G31704" s="40">
        <v>11</v>
      </c>
    </row>
    <row r="31705" spans="1:7" x14ac:dyDescent="0.25">
      <c r="A31705" s="40">
        <v>9011313</v>
      </c>
      <c r="B31705" s="40" t="s">
        <v>44261</v>
      </c>
      <c r="C31705" s="40" t="s">
        <v>117</v>
      </c>
      <c r="D31705" s="40" t="s">
        <v>118</v>
      </c>
      <c r="E31705" s="40" t="s">
        <v>44247</v>
      </c>
      <c r="F31705" s="40" t="s">
        <v>44262</v>
      </c>
      <c r="G31705" s="40">
        <v>1785</v>
      </c>
    </row>
    <row r="31706" spans="1:7" x14ac:dyDescent="0.25">
      <c r="A31706" s="40">
        <v>9011314</v>
      </c>
      <c r="B31706" s="40" t="s">
        <v>44263</v>
      </c>
      <c r="C31706" s="40" t="s">
        <v>125</v>
      </c>
      <c r="D31706" s="40" t="s">
        <v>708</v>
      </c>
      <c r="E31706" s="40" t="s">
        <v>6447</v>
      </c>
      <c r="F31706" s="40" t="s">
        <v>44264</v>
      </c>
      <c r="G31706" s="40">
        <v>72.099999999999994</v>
      </c>
    </row>
    <row r="31707" spans="1:7" x14ac:dyDescent="0.25">
      <c r="A31707" s="40">
        <v>9011315</v>
      </c>
      <c r="B31707" s="40" t="s">
        <v>44265</v>
      </c>
      <c r="C31707" s="40" t="s">
        <v>125</v>
      </c>
      <c r="D31707" s="40" t="s">
        <v>118</v>
      </c>
      <c r="E31707" s="40" t="s">
        <v>1328</v>
      </c>
      <c r="F31707" s="40" t="s">
        <v>44264</v>
      </c>
      <c r="G31707" s="40">
        <v>1014</v>
      </c>
    </row>
    <row r="31708" spans="1:7" x14ac:dyDescent="0.25">
      <c r="A31708" s="40">
        <v>9011316</v>
      </c>
      <c r="B31708" s="40" t="s">
        <v>44266</v>
      </c>
      <c r="C31708" s="40" t="s">
        <v>125</v>
      </c>
      <c r="D31708" s="40" t="s">
        <v>118</v>
      </c>
      <c r="E31708" s="40" t="s">
        <v>1056</v>
      </c>
      <c r="F31708" s="40" t="s">
        <v>44267</v>
      </c>
      <c r="G31708" s="40">
        <v>33</v>
      </c>
    </row>
    <row r="31709" spans="1:7" x14ac:dyDescent="0.25">
      <c r="A31709" s="40">
        <v>9011317</v>
      </c>
      <c r="B31709" s="40" t="s">
        <v>44268</v>
      </c>
      <c r="C31709" s="40" t="s">
        <v>125</v>
      </c>
      <c r="D31709" s="40" t="s">
        <v>118</v>
      </c>
      <c r="E31709" s="40" t="s">
        <v>1056</v>
      </c>
      <c r="F31709" s="40" t="s">
        <v>44267</v>
      </c>
      <c r="G31709" s="40">
        <v>33</v>
      </c>
    </row>
    <row r="31710" spans="1:7" x14ac:dyDescent="0.25">
      <c r="A31710" s="40">
        <v>9011318</v>
      </c>
      <c r="B31710" s="40" t="s">
        <v>44269</v>
      </c>
      <c r="C31710" s="40" t="s">
        <v>125</v>
      </c>
      <c r="D31710" s="40" t="s">
        <v>118</v>
      </c>
      <c r="E31710" s="40" t="s">
        <v>1056</v>
      </c>
      <c r="F31710" s="40" t="s">
        <v>44267</v>
      </c>
      <c r="G31710" s="40">
        <v>6</v>
      </c>
    </row>
    <row r="31711" spans="1:7" x14ac:dyDescent="0.25">
      <c r="A31711" s="40">
        <v>9011319</v>
      </c>
      <c r="B31711" s="40" t="s">
        <v>44270</v>
      </c>
      <c r="C31711" s="40" t="s">
        <v>125</v>
      </c>
      <c r="D31711" s="40" t="s">
        <v>118</v>
      </c>
      <c r="E31711" s="40" t="s">
        <v>1072</v>
      </c>
      <c r="F31711" s="40" t="s">
        <v>44267</v>
      </c>
      <c r="G31711" s="40">
        <v>198</v>
      </c>
    </row>
    <row r="31712" spans="1:7" x14ac:dyDescent="0.25">
      <c r="A31712" s="40">
        <v>9011320</v>
      </c>
      <c r="B31712" s="40" t="s">
        <v>44271</v>
      </c>
      <c r="C31712" s="40" t="s">
        <v>125</v>
      </c>
      <c r="D31712" s="40" t="s">
        <v>118</v>
      </c>
      <c r="E31712" s="40" t="s">
        <v>6447</v>
      </c>
      <c r="F31712" s="40" t="s">
        <v>44267</v>
      </c>
      <c r="G31712" s="40">
        <v>8</v>
      </c>
    </row>
    <row r="31713" spans="1:7" x14ac:dyDescent="0.25">
      <c r="A31713" s="40">
        <v>9011321</v>
      </c>
      <c r="B31713" s="40" t="s">
        <v>44272</v>
      </c>
      <c r="C31713" s="40" t="s">
        <v>125</v>
      </c>
      <c r="D31713" s="40" t="s">
        <v>118</v>
      </c>
      <c r="E31713" s="40" t="s">
        <v>20985</v>
      </c>
      <c r="F31713" s="40" t="s">
        <v>44267</v>
      </c>
      <c r="G31713" s="40">
        <v>1</v>
      </c>
    </row>
    <row r="31714" spans="1:7" x14ac:dyDescent="0.25">
      <c r="A31714" s="40">
        <v>9011323</v>
      </c>
      <c r="B31714" s="40" t="s">
        <v>44273</v>
      </c>
      <c r="C31714" s="40" t="s">
        <v>122</v>
      </c>
      <c r="D31714" s="40" t="s">
        <v>118</v>
      </c>
      <c r="E31714" s="40" t="s">
        <v>166</v>
      </c>
      <c r="F31714" s="40" t="s">
        <v>167</v>
      </c>
      <c r="G31714" s="40">
        <v>0</v>
      </c>
    </row>
    <row r="31715" spans="1:7" x14ac:dyDescent="0.25">
      <c r="A31715" s="40">
        <v>9011324</v>
      </c>
      <c r="B31715" s="40" t="s">
        <v>44274</v>
      </c>
      <c r="C31715" s="40" t="s">
        <v>125</v>
      </c>
      <c r="D31715" s="40" t="s">
        <v>118</v>
      </c>
      <c r="E31715" s="40" t="s">
        <v>1069</v>
      </c>
      <c r="F31715" s="40" t="s">
        <v>44275</v>
      </c>
      <c r="G31715" s="40">
        <v>1</v>
      </c>
    </row>
    <row r="31716" spans="1:7" x14ac:dyDescent="0.25">
      <c r="A31716" s="40">
        <v>9011326</v>
      </c>
      <c r="B31716" s="40" t="s">
        <v>44276</v>
      </c>
      <c r="C31716" s="40" t="s">
        <v>122</v>
      </c>
      <c r="D31716" s="40" t="s">
        <v>118</v>
      </c>
      <c r="E31716" s="40" t="s">
        <v>166</v>
      </c>
      <c r="F31716" s="40" t="s">
        <v>167</v>
      </c>
      <c r="G31716" s="40">
        <v>0</v>
      </c>
    </row>
    <row r="31717" spans="1:7" x14ac:dyDescent="0.25">
      <c r="A31717" s="40">
        <v>9011327</v>
      </c>
      <c r="B31717" s="40" t="s">
        <v>44277</v>
      </c>
      <c r="C31717" s="40" t="s">
        <v>125</v>
      </c>
      <c r="D31717" s="40" t="s">
        <v>118</v>
      </c>
      <c r="E31717" s="40" t="s">
        <v>4357</v>
      </c>
      <c r="F31717" s="40" t="s">
        <v>44275</v>
      </c>
      <c r="G31717" s="40">
        <v>1</v>
      </c>
    </row>
    <row r="31718" spans="1:7" x14ac:dyDescent="0.25">
      <c r="A31718" s="40">
        <v>9011328</v>
      </c>
      <c r="B31718" s="40" t="s">
        <v>44278</v>
      </c>
      <c r="C31718" s="40" t="s">
        <v>125</v>
      </c>
      <c r="D31718" s="40" t="s">
        <v>118</v>
      </c>
      <c r="E31718" s="40" t="s">
        <v>1066</v>
      </c>
      <c r="F31718" s="40" t="s">
        <v>44275</v>
      </c>
      <c r="G31718" s="40">
        <v>4</v>
      </c>
    </row>
    <row r="31719" spans="1:7" x14ac:dyDescent="0.25">
      <c r="A31719" s="40">
        <v>9011329</v>
      </c>
      <c r="B31719" s="40" t="s">
        <v>44279</v>
      </c>
      <c r="C31719" s="40" t="s">
        <v>122</v>
      </c>
      <c r="D31719" s="40" t="s">
        <v>708</v>
      </c>
      <c r="E31719" s="40" t="s">
        <v>166</v>
      </c>
      <c r="F31719" s="40" t="s">
        <v>167</v>
      </c>
      <c r="G31719" s="40">
        <v>0</v>
      </c>
    </row>
    <row r="31720" spans="1:7" x14ac:dyDescent="0.25">
      <c r="A31720" s="40">
        <v>9011330</v>
      </c>
      <c r="B31720" s="40" t="s">
        <v>44280</v>
      </c>
      <c r="C31720" s="40" t="s">
        <v>125</v>
      </c>
      <c r="D31720" s="40" t="s">
        <v>708</v>
      </c>
      <c r="E31720" s="40" t="s">
        <v>6447</v>
      </c>
      <c r="F31720" s="40" t="s">
        <v>44275</v>
      </c>
      <c r="G31720" s="40">
        <v>1</v>
      </c>
    </row>
    <row r="31721" spans="1:7" x14ac:dyDescent="0.25">
      <c r="A31721" s="40">
        <v>9011331</v>
      </c>
      <c r="B31721" s="40" t="s">
        <v>44281</v>
      </c>
      <c r="C31721" s="40" t="s">
        <v>125</v>
      </c>
      <c r="D31721" s="40" t="s">
        <v>118</v>
      </c>
      <c r="E31721" s="40" t="s">
        <v>1069</v>
      </c>
      <c r="F31721" s="40" t="s">
        <v>44275</v>
      </c>
      <c r="G31721" s="40">
        <v>1</v>
      </c>
    </row>
    <row r="31722" spans="1:7" x14ac:dyDescent="0.25">
      <c r="A31722" s="40">
        <v>9011332</v>
      </c>
      <c r="B31722" s="40" t="s">
        <v>44282</v>
      </c>
      <c r="C31722" s="40" t="s">
        <v>122</v>
      </c>
      <c r="D31722" s="40" t="s">
        <v>118</v>
      </c>
      <c r="E31722" s="40" t="s">
        <v>166</v>
      </c>
      <c r="F31722" s="40" t="s">
        <v>167</v>
      </c>
      <c r="G31722" s="40">
        <v>0</v>
      </c>
    </row>
    <row r="31723" spans="1:7" x14ac:dyDescent="0.25">
      <c r="A31723" s="40">
        <v>9011339</v>
      </c>
      <c r="B31723" s="40" t="s">
        <v>44283</v>
      </c>
      <c r="C31723" s="40" t="s">
        <v>125</v>
      </c>
      <c r="D31723" s="40" t="s">
        <v>118</v>
      </c>
      <c r="E31723" s="40" t="s">
        <v>1044</v>
      </c>
      <c r="F31723" s="40" t="s">
        <v>19358</v>
      </c>
      <c r="G31723" s="40">
        <v>42</v>
      </c>
    </row>
    <row r="31724" spans="1:7" x14ac:dyDescent="0.25">
      <c r="A31724" s="40">
        <v>9011340</v>
      </c>
      <c r="B31724" s="40" t="s">
        <v>44284</v>
      </c>
      <c r="C31724" s="40" t="s">
        <v>125</v>
      </c>
      <c r="D31724" s="40" t="s">
        <v>118</v>
      </c>
      <c r="E31724" s="40" t="s">
        <v>1044</v>
      </c>
      <c r="F31724" s="40" t="s">
        <v>33749</v>
      </c>
      <c r="G31724" s="40">
        <v>17</v>
      </c>
    </row>
    <row r="31725" spans="1:7" x14ac:dyDescent="0.25">
      <c r="A31725" s="40">
        <v>9011341</v>
      </c>
      <c r="B31725" s="40" t="s">
        <v>44285</v>
      </c>
      <c r="C31725" s="40" t="s">
        <v>125</v>
      </c>
      <c r="D31725" s="40" t="s">
        <v>118</v>
      </c>
      <c r="E31725" s="40" t="s">
        <v>1044</v>
      </c>
      <c r="F31725" s="40" t="s">
        <v>44286</v>
      </c>
      <c r="G31725" s="40">
        <v>11</v>
      </c>
    </row>
    <row r="31726" spans="1:7" x14ac:dyDescent="0.25">
      <c r="A31726" s="40">
        <v>9011342</v>
      </c>
      <c r="B31726" s="40" t="s">
        <v>44287</v>
      </c>
      <c r="C31726" s="40" t="s">
        <v>122</v>
      </c>
      <c r="D31726" s="40" t="s">
        <v>118</v>
      </c>
      <c r="E31726" s="40" t="s">
        <v>166</v>
      </c>
      <c r="F31726" s="40" t="s">
        <v>167</v>
      </c>
      <c r="G31726" s="40">
        <v>0</v>
      </c>
    </row>
    <row r="31727" spans="1:7" x14ac:dyDescent="0.25">
      <c r="A31727" s="40">
        <v>9011343</v>
      </c>
      <c r="B31727" s="40" t="s">
        <v>44288</v>
      </c>
      <c r="C31727" s="40" t="s">
        <v>125</v>
      </c>
      <c r="D31727" s="40" t="s">
        <v>118</v>
      </c>
      <c r="E31727" s="40" t="s">
        <v>44247</v>
      </c>
      <c r="F31727" s="40" t="s">
        <v>44289</v>
      </c>
      <c r="G31727" s="40">
        <v>1302</v>
      </c>
    </row>
    <row r="31728" spans="1:7" x14ac:dyDescent="0.25">
      <c r="A31728" s="40">
        <v>9011344</v>
      </c>
      <c r="B31728" s="40" t="s">
        <v>44290</v>
      </c>
      <c r="C31728" s="40" t="s">
        <v>125</v>
      </c>
      <c r="D31728" s="40" t="s">
        <v>118</v>
      </c>
      <c r="E31728" s="40" t="s">
        <v>6602</v>
      </c>
      <c r="F31728" s="40" t="s">
        <v>44291</v>
      </c>
      <c r="G31728" s="40">
        <v>729</v>
      </c>
    </row>
    <row r="31729" spans="1:7" x14ac:dyDescent="0.25">
      <c r="A31729" s="40">
        <v>9011346</v>
      </c>
      <c r="B31729" s="40" t="s">
        <v>44292</v>
      </c>
      <c r="C31729" s="40" t="s">
        <v>117</v>
      </c>
      <c r="D31729" s="40" t="s">
        <v>118</v>
      </c>
      <c r="E31729" s="40" t="s">
        <v>19374</v>
      </c>
      <c r="F31729" s="40" t="s">
        <v>44293</v>
      </c>
      <c r="G31729" s="40">
        <v>1094</v>
      </c>
    </row>
    <row r="31730" spans="1:7" x14ac:dyDescent="0.25">
      <c r="A31730" s="40">
        <v>9011347</v>
      </c>
      <c r="B31730" s="40" t="s">
        <v>44294</v>
      </c>
      <c r="C31730" s="40" t="s">
        <v>125</v>
      </c>
      <c r="D31730" s="40" t="s">
        <v>708</v>
      </c>
      <c r="E31730" s="40" t="s">
        <v>6447</v>
      </c>
      <c r="F31730" s="40" t="s">
        <v>44245</v>
      </c>
      <c r="G31730" s="40">
        <v>204</v>
      </c>
    </row>
    <row r="31731" spans="1:7" x14ac:dyDescent="0.25">
      <c r="A31731" s="40">
        <v>9011348</v>
      </c>
      <c r="B31731" s="40" t="s">
        <v>44295</v>
      </c>
      <c r="C31731" s="40" t="s">
        <v>125</v>
      </c>
      <c r="D31731" s="40" t="s">
        <v>118</v>
      </c>
      <c r="E31731" s="40" t="s">
        <v>1056</v>
      </c>
      <c r="F31731" s="40" t="s">
        <v>44286</v>
      </c>
      <c r="G31731" s="40">
        <v>3</v>
      </c>
    </row>
    <row r="31732" spans="1:7" x14ac:dyDescent="0.25">
      <c r="A31732" s="40">
        <v>9011350</v>
      </c>
      <c r="B31732" s="40" t="s">
        <v>44296</v>
      </c>
      <c r="C31732" s="40" t="s">
        <v>125</v>
      </c>
      <c r="D31732" s="40" t="s">
        <v>118</v>
      </c>
      <c r="E31732" s="40" t="s">
        <v>1056</v>
      </c>
      <c r="F31732" s="40" t="s">
        <v>44297</v>
      </c>
      <c r="G31732" s="40">
        <v>18</v>
      </c>
    </row>
    <row r="31733" spans="1:7" x14ac:dyDescent="0.25">
      <c r="A31733" s="40">
        <v>9011351</v>
      </c>
      <c r="B31733" s="40" t="s">
        <v>44298</v>
      </c>
      <c r="C31733" s="40" t="s">
        <v>122</v>
      </c>
      <c r="D31733" s="40" t="s">
        <v>118</v>
      </c>
      <c r="E31733" s="40" t="s">
        <v>166</v>
      </c>
      <c r="F31733" s="40" t="s">
        <v>167</v>
      </c>
      <c r="G31733" s="40">
        <v>0</v>
      </c>
    </row>
    <row r="31734" spans="1:7" x14ac:dyDescent="0.25">
      <c r="A31734" s="40">
        <v>9011352</v>
      </c>
      <c r="B31734" s="40" t="s">
        <v>44299</v>
      </c>
      <c r="C31734" s="40" t="s">
        <v>125</v>
      </c>
      <c r="D31734" s="40" t="s">
        <v>118</v>
      </c>
      <c r="E31734" s="40" t="s">
        <v>1044</v>
      </c>
      <c r="F31734" s="40" t="s">
        <v>44300</v>
      </c>
      <c r="G31734" s="40">
        <v>62</v>
      </c>
    </row>
    <row r="31735" spans="1:7" x14ac:dyDescent="0.25">
      <c r="A31735" s="40">
        <v>9011353</v>
      </c>
      <c r="B31735" s="40" t="s">
        <v>44301</v>
      </c>
      <c r="C31735" s="40" t="s">
        <v>125</v>
      </c>
      <c r="D31735" s="40" t="s">
        <v>118</v>
      </c>
      <c r="E31735" s="40" t="s">
        <v>1044</v>
      </c>
      <c r="F31735" s="40" t="s">
        <v>44302</v>
      </c>
      <c r="G31735" s="40">
        <v>42.4</v>
      </c>
    </row>
    <row r="31736" spans="1:7" x14ac:dyDescent="0.25">
      <c r="A31736" s="40">
        <v>9011354</v>
      </c>
      <c r="B31736" s="40" t="s">
        <v>44303</v>
      </c>
      <c r="C31736" s="40" t="s">
        <v>125</v>
      </c>
      <c r="D31736" s="40" t="s">
        <v>118</v>
      </c>
      <c r="E31736" s="40" t="s">
        <v>1044</v>
      </c>
      <c r="F31736" s="40" t="s">
        <v>44304</v>
      </c>
      <c r="G31736" s="40">
        <v>82.35</v>
      </c>
    </row>
    <row r="31737" spans="1:7" x14ac:dyDescent="0.25">
      <c r="A31737" s="40">
        <v>9011355</v>
      </c>
      <c r="B31737" s="40" t="s">
        <v>44305</v>
      </c>
      <c r="C31737" s="40" t="s">
        <v>125</v>
      </c>
      <c r="D31737" s="40" t="s">
        <v>118</v>
      </c>
      <c r="E31737" s="40" t="s">
        <v>1044</v>
      </c>
      <c r="F31737" s="40" t="s">
        <v>44306</v>
      </c>
      <c r="G31737" s="40">
        <v>42.4</v>
      </c>
    </row>
    <row r="31738" spans="1:7" x14ac:dyDescent="0.25">
      <c r="A31738" s="40">
        <v>9011356</v>
      </c>
      <c r="B31738" s="40" t="s">
        <v>44307</v>
      </c>
      <c r="C31738" s="40" t="s">
        <v>125</v>
      </c>
      <c r="D31738" s="40" t="s">
        <v>118</v>
      </c>
      <c r="E31738" s="40" t="s">
        <v>1328</v>
      </c>
      <c r="F31738" s="40" t="s">
        <v>44297</v>
      </c>
      <c r="G31738" s="40">
        <v>207</v>
      </c>
    </row>
    <row r="31739" spans="1:7" x14ac:dyDescent="0.25">
      <c r="A31739" s="40">
        <v>9011357</v>
      </c>
      <c r="B31739" s="40" t="s">
        <v>44308</v>
      </c>
      <c r="C31739" s="40" t="s">
        <v>125</v>
      </c>
      <c r="D31739" s="40" t="s">
        <v>118</v>
      </c>
      <c r="E31739" s="40" t="s">
        <v>1032</v>
      </c>
      <c r="F31739" s="40" t="s">
        <v>44309</v>
      </c>
      <c r="G31739" s="40">
        <v>3</v>
      </c>
    </row>
    <row r="31740" spans="1:7" x14ac:dyDescent="0.25">
      <c r="A31740" s="40">
        <v>9011358</v>
      </c>
      <c r="B31740" s="40" t="s">
        <v>44310</v>
      </c>
      <c r="C31740" s="40" t="s">
        <v>125</v>
      </c>
      <c r="D31740" s="40" t="s">
        <v>708</v>
      </c>
      <c r="E31740" s="40" t="s">
        <v>6447</v>
      </c>
      <c r="F31740" s="40" t="s">
        <v>44309</v>
      </c>
      <c r="G31740" s="40">
        <v>42</v>
      </c>
    </row>
    <row r="31741" spans="1:7" x14ac:dyDescent="0.25">
      <c r="A31741" s="40">
        <v>9011359</v>
      </c>
      <c r="B31741" s="40" t="s">
        <v>44311</v>
      </c>
      <c r="C31741" s="40" t="s">
        <v>117</v>
      </c>
      <c r="D31741" s="40" t="s">
        <v>118</v>
      </c>
      <c r="E31741" s="40" t="s">
        <v>6602</v>
      </c>
      <c r="F31741" s="40" t="s">
        <v>44312</v>
      </c>
      <c r="G31741" s="40">
        <v>1085</v>
      </c>
    </row>
    <row r="31742" spans="1:7" x14ac:dyDescent="0.25">
      <c r="A31742" s="40">
        <v>9011360</v>
      </c>
      <c r="B31742" s="40" t="s">
        <v>44313</v>
      </c>
      <c r="C31742" s="40" t="s">
        <v>125</v>
      </c>
      <c r="D31742" s="40" t="s">
        <v>118</v>
      </c>
      <c r="E31742" s="40" t="s">
        <v>1072</v>
      </c>
      <c r="F31742" s="40" t="s">
        <v>44192</v>
      </c>
      <c r="G31742" s="40">
        <v>212</v>
      </c>
    </row>
    <row r="31743" spans="1:7" x14ac:dyDescent="0.25">
      <c r="A31743" s="40">
        <v>9011361</v>
      </c>
      <c r="B31743" s="40" t="s">
        <v>44314</v>
      </c>
      <c r="C31743" s="40" t="s">
        <v>117</v>
      </c>
      <c r="D31743" s="40" t="s">
        <v>118</v>
      </c>
      <c r="E31743" s="40" t="s">
        <v>19374</v>
      </c>
      <c r="F31743" s="40" t="s">
        <v>44315</v>
      </c>
      <c r="G31743" s="40">
        <v>1099</v>
      </c>
    </row>
    <row r="31744" spans="1:7" x14ac:dyDescent="0.25">
      <c r="A31744" s="40">
        <v>9011362</v>
      </c>
      <c r="B31744" s="40" t="s">
        <v>44314</v>
      </c>
      <c r="C31744" s="40" t="s">
        <v>122</v>
      </c>
      <c r="D31744" s="40" t="s">
        <v>118</v>
      </c>
      <c r="E31744" s="40" t="s">
        <v>190</v>
      </c>
      <c r="F31744" s="40" t="s">
        <v>191</v>
      </c>
      <c r="G31744" s="40">
        <v>0</v>
      </c>
    </row>
    <row r="31745" spans="1:7" x14ac:dyDescent="0.25">
      <c r="A31745" s="40">
        <v>9011363</v>
      </c>
      <c r="B31745" s="40" t="s">
        <v>44311</v>
      </c>
      <c r="C31745" s="40" t="s">
        <v>132</v>
      </c>
      <c r="D31745" s="40" t="s">
        <v>118</v>
      </c>
      <c r="E31745" s="40" t="s">
        <v>6602</v>
      </c>
      <c r="F31745" s="40" t="s">
        <v>44316</v>
      </c>
      <c r="G31745" s="40">
        <v>573.1</v>
      </c>
    </row>
    <row r="31746" spans="1:7" x14ac:dyDescent="0.25">
      <c r="A31746" s="40">
        <v>9011364</v>
      </c>
      <c r="B31746" s="40" t="s">
        <v>44317</v>
      </c>
      <c r="C31746" s="40" t="s">
        <v>125</v>
      </c>
      <c r="D31746" s="40" t="s">
        <v>708</v>
      </c>
      <c r="E31746" s="40" t="s">
        <v>6447</v>
      </c>
      <c r="F31746" s="40" t="s">
        <v>44309</v>
      </c>
      <c r="G31746" s="40">
        <v>108</v>
      </c>
    </row>
    <row r="31747" spans="1:7" x14ac:dyDescent="0.25">
      <c r="A31747" s="40">
        <v>9011365</v>
      </c>
      <c r="B31747" s="40" t="s">
        <v>44318</v>
      </c>
      <c r="C31747" s="40" t="s">
        <v>125</v>
      </c>
      <c r="D31747" s="40" t="s">
        <v>118</v>
      </c>
      <c r="E31747" s="40" t="s">
        <v>20985</v>
      </c>
      <c r="F31747" s="40" t="s">
        <v>44309</v>
      </c>
      <c r="G31747" s="40">
        <v>1</v>
      </c>
    </row>
    <row r="31748" spans="1:7" x14ac:dyDescent="0.25">
      <c r="A31748" s="40">
        <v>9011366</v>
      </c>
      <c r="B31748" s="40" t="s">
        <v>44313</v>
      </c>
      <c r="C31748" s="40" t="s">
        <v>125</v>
      </c>
      <c r="D31748" s="40" t="s">
        <v>118</v>
      </c>
      <c r="E31748" s="40" t="s">
        <v>1072</v>
      </c>
      <c r="F31748" s="40" t="s">
        <v>44309</v>
      </c>
      <c r="G31748" s="40">
        <v>185</v>
      </c>
    </row>
    <row r="31749" spans="1:7" x14ac:dyDescent="0.25">
      <c r="A31749" s="40">
        <v>9011367</v>
      </c>
      <c r="B31749" s="40" t="s">
        <v>44311</v>
      </c>
      <c r="C31749" s="40" t="s">
        <v>125</v>
      </c>
      <c r="D31749" s="40" t="s">
        <v>118</v>
      </c>
      <c r="E31749" s="40" t="s">
        <v>6602</v>
      </c>
      <c r="F31749" s="40" t="s">
        <v>44319</v>
      </c>
      <c r="G31749" s="40">
        <v>1</v>
      </c>
    </row>
    <row r="31750" spans="1:7" x14ac:dyDescent="0.25">
      <c r="A31750" s="40">
        <v>9011368</v>
      </c>
      <c r="B31750" s="40" t="s">
        <v>44320</v>
      </c>
      <c r="C31750" s="40" t="s">
        <v>125</v>
      </c>
      <c r="D31750" s="40" t="s">
        <v>118</v>
      </c>
      <c r="E31750" s="40" t="s">
        <v>2868</v>
      </c>
      <c r="F31750" s="40" t="s">
        <v>44319</v>
      </c>
      <c r="G31750" s="40">
        <v>1</v>
      </c>
    </row>
    <row r="31751" spans="1:7" x14ac:dyDescent="0.25">
      <c r="A31751" s="40">
        <v>9011369</v>
      </c>
      <c r="B31751" s="40" t="s">
        <v>44321</v>
      </c>
      <c r="C31751" s="40" t="s">
        <v>125</v>
      </c>
      <c r="D31751" s="40" t="s">
        <v>118</v>
      </c>
      <c r="E31751" s="40" t="s">
        <v>2551</v>
      </c>
      <c r="F31751" s="40" t="s">
        <v>44319</v>
      </c>
      <c r="G31751" s="40">
        <v>1</v>
      </c>
    </row>
    <row r="31752" spans="1:7" x14ac:dyDescent="0.25">
      <c r="A31752" s="40">
        <v>9011370</v>
      </c>
      <c r="B31752" s="40" t="s">
        <v>44322</v>
      </c>
      <c r="C31752" s="40" t="s">
        <v>125</v>
      </c>
      <c r="D31752" s="40" t="s">
        <v>118</v>
      </c>
      <c r="E31752" s="40" t="s">
        <v>4357</v>
      </c>
      <c r="F31752" s="40" t="s">
        <v>44323</v>
      </c>
      <c r="G31752" s="40">
        <v>1</v>
      </c>
    </row>
    <row r="31753" spans="1:7" x14ac:dyDescent="0.25">
      <c r="A31753" s="40">
        <v>9011371</v>
      </c>
      <c r="B31753" s="40" t="s">
        <v>44324</v>
      </c>
      <c r="C31753" s="40" t="s">
        <v>125</v>
      </c>
      <c r="D31753" s="40" t="s">
        <v>118</v>
      </c>
      <c r="E31753" s="40" t="s">
        <v>1066</v>
      </c>
      <c r="F31753" s="40" t="s">
        <v>44323</v>
      </c>
      <c r="G31753" s="40">
        <v>1</v>
      </c>
    </row>
    <row r="31754" spans="1:7" x14ac:dyDescent="0.25">
      <c r="A31754" s="40">
        <v>9011372</v>
      </c>
      <c r="B31754" s="40" t="s">
        <v>44325</v>
      </c>
      <c r="C31754" s="40" t="s">
        <v>125</v>
      </c>
      <c r="D31754" s="40" t="s">
        <v>118</v>
      </c>
      <c r="E31754" s="40" t="s">
        <v>3418</v>
      </c>
      <c r="F31754" s="40" t="s">
        <v>44323</v>
      </c>
      <c r="G31754" s="40">
        <v>8</v>
      </c>
    </row>
    <row r="31755" spans="1:7" x14ac:dyDescent="0.25">
      <c r="A31755" s="40">
        <v>9011373</v>
      </c>
      <c r="B31755" s="40" t="s">
        <v>44326</v>
      </c>
      <c r="C31755" s="40" t="s">
        <v>125</v>
      </c>
      <c r="D31755" s="40" t="s">
        <v>118</v>
      </c>
      <c r="E31755" s="40" t="s">
        <v>6447</v>
      </c>
      <c r="F31755" s="40" t="s">
        <v>44323</v>
      </c>
      <c r="G31755" s="40">
        <v>1</v>
      </c>
    </row>
    <row r="31756" spans="1:7" x14ac:dyDescent="0.25">
      <c r="A31756" s="40">
        <v>9011374</v>
      </c>
      <c r="B31756" s="40" t="s">
        <v>44327</v>
      </c>
      <c r="C31756" s="40" t="s">
        <v>125</v>
      </c>
      <c r="D31756" s="40" t="s">
        <v>118</v>
      </c>
      <c r="E31756" s="40" t="s">
        <v>1058</v>
      </c>
      <c r="F31756" s="40" t="s">
        <v>44328</v>
      </c>
      <c r="G31756" s="40">
        <v>744</v>
      </c>
    </row>
    <row r="31757" spans="1:7" x14ac:dyDescent="0.25">
      <c r="A31757" s="40">
        <v>9011375</v>
      </c>
      <c r="B31757" s="40" t="s">
        <v>44329</v>
      </c>
      <c r="C31757" s="40" t="s">
        <v>125</v>
      </c>
      <c r="D31757" s="40" t="s">
        <v>118</v>
      </c>
      <c r="E31757" s="40" t="s">
        <v>1037</v>
      </c>
      <c r="F31757" s="40" t="s">
        <v>44328</v>
      </c>
      <c r="G31757" s="40">
        <v>1</v>
      </c>
    </row>
    <row r="31758" spans="1:7" x14ac:dyDescent="0.25">
      <c r="A31758" s="40">
        <v>9011376</v>
      </c>
      <c r="B31758" s="40" t="s">
        <v>44330</v>
      </c>
      <c r="C31758" s="40" t="s">
        <v>125</v>
      </c>
      <c r="D31758" s="40" t="s">
        <v>118</v>
      </c>
      <c r="E31758" s="40" t="s">
        <v>1041</v>
      </c>
      <c r="F31758" s="40" t="s">
        <v>44331</v>
      </c>
      <c r="G31758" s="40">
        <v>1</v>
      </c>
    </row>
    <row r="31759" spans="1:7" x14ac:dyDescent="0.25">
      <c r="A31759" s="40">
        <v>9011377</v>
      </c>
      <c r="B31759" s="40" t="s">
        <v>44326</v>
      </c>
      <c r="C31759" s="40" t="s">
        <v>125</v>
      </c>
      <c r="D31759" s="40" t="s">
        <v>708</v>
      </c>
      <c r="E31759" s="40" t="s">
        <v>6447</v>
      </c>
      <c r="F31759" s="40" t="s">
        <v>44328</v>
      </c>
      <c r="G31759" s="40">
        <v>2</v>
      </c>
    </row>
    <row r="31760" spans="1:7" x14ac:dyDescent="0.25">
      <c r="A31760" s="40">
        <v>9011378</v>
      </c>
      <c r="B31760" s="40" t="s">
        <v>44332</v>
      </c>
      <c r="C31760" s="40" t="s">
        <v>125</v>
      </c>
      <c r="D31760" s="40" t="s">
        <v>118</v>
      </c>
      <c r="E31760" s="40" t="s">
        <v>1058</v>
      </c>
      <c r="F31760" s="40" t="s">
        <v>44328</v>
      </c>
      <c r="G31760" s="40">
        <v>4</v>
      </c>
    </row>
    <row r="31761" spans="1:7" x14ac:dyDescent="0.25">
      <c r="A31761" s="40">
        <v>9011379</v>
      </c>
      <c r="B31761" s="40" t="s">
        <v>44333</v>
      </c>
      <c r="C31761" s="40" t="s">
        <v>125</v>
      </c>
      <c r="D31761" s="40" t="s">
        <v>118</v>
      </c>
      <c r="E31761" s="40" t="s">
        <v>1069</v>
      </c>
      <c r="F31761" s="40" t="s">
        <v>44328</v>
      </c>
      <c r="G31761" s="40">
        <v>2</v>
      </c>
    </row>
    <row r="31762" spans="1:7" x14ac:dyDescent="0.25">
      <c r="A31762" s="40">
        <v>9011380</v>
      </c>
      <c r="B31762" s="40" t="s">
        <v>44334</v>
      </c>
      <c r="C31762" s="40" t="s">
        <v>125</v>
      </c>
      <c r="D31762" s="40" t="s">
        <v>118</v>
      </c>
      <c r="E31762" s="40" t="s">
        <v>20985</v>
      </c>
      <c r="F31762" s="40" t="s">
        <v>44335</v>
      </c>
      <c r="G31762" s="40">
        <v>0</v>
      </c>
    </row>
    <row r="31763" spans="1:7" x14ac:dyDescent="0.25">
      <c r="A31763" s="40">
        <v>9011381</v>
      </c>
      <c r="B31763" s="40" t="s">
        <v>44336</v>
      </c>
      <c r="C31763" s="40" t="s">
        <v>125</v>
      </c>
      <c r="D31763" s="40" t="s">
        <v>118</v>
      </c>
      <c r="E31763" s="40" t="s">
        <v>1072</v>
      </c>
      <c r="F31763" s="40" t="s">
        <v>44337</v>
      </c>
      <c r="G31763" s="40">
        <v>1</v>
      </c>
    </row>
    <row r="31764" spans="1:7" x14ac:dyDescent="0.25">
      <c r="A31764" s="40">
        <v>9011382</v>
      </c>
      <c r="B31764" s="40" t="s">
        <v>44338</v>
      </c>
      <c r="C31764" s="40" t="s">
        <v>117</v>
      </c>
      <c r="D31764" s="40" t="s">
        <v>118</v>
      </c>
      <c r="E31764" s="40" t="s">
        <v>6602</v>
      </c>
      <c r="F31764" s="40" t="s">
        <v>44339</v>
      </c>
      <c r="G31764" s="40">
        <v>1769</v>
      </c>
    </row>
    <row r="31765" spans="1:7" x14ac:dyDescent="0.25">
      <c r="A31765" s="40">
        <v>9011383</v>
      </c>
      <c r="B31765" s="40" t="s">
        <v>44340</v>
      </c>
      <c r="C31765" s="40" t="s">
        <v>125</v>
      </c>
      <c r="D31765" s="40" t="s">
        <v>118</v>
      </c>
      <c r="E31765" s="40" t="s">
        <v>44341</v>
      </c>
      <c r="F31765" s="40" t="s">
        <v>44335</v>
      </c>
      <c r="G31765" s="40">
        <v>398</v>
      </c>
    </row>
    <row r="31766" spans="1:7" x14ac:dyDescent="0.25">
      <c r="A31766" s="40">
        <v>9011385</v>
      </c>
      <c r="B31766" s="40" t="s">
        <v>44342</v>
      </c>
      <c r="C31766" s="40" t="s">
        <v>117</v>
      </c>
      <c r="D31766" s="40" t="s">
        <v>118</v>
      </c>
      <c r="E31766" s="40" t="s">
        <v>44343</v>
      </c>
      <c r="F31766" s="40" t="s">
        <v>44335</v>
      </c>
      <c r="G31766" s="40">
        <v>1664</v>
      </c>
    </row>
    <row r="31767" spans="1:7" x14ac:dyDescent="0.25">
      <c r="A31767" s="40">
        <v>9011386</v>
      </c>
      <c r="B31767" s="40" t="s">
        <v>44344</v>
      </c>
      <c r="C31767" s="40" t="s">
        <v>125</v>
      </c>
      <c r="D31767" s="40" t="s">
        <v>118</v>
      </c>
      <c r="E31767" s="40" t="s">
        <v>2106</v>
      </c>
      <c r="F31767" s="40" t="s">
        <v>44345</v>
      </c>
      <c r="G31767" s="40">
        <v>12.04</v>
      </c>
    </row>
    <row r="31768" spans="1:7" x14ac:dyDescent="0.25">
      <c r="A31768" s="40">
        <v>9011387</v>
      </c>
      <c r="B31768" s="40" t="s">
        <v>44346</v>
      </c>
      <c r="C31768" s="40" t="s">
        <v>125</v>
      </c>
      <c r="D31768" s="40" t="s">
        <v>118</v>
      </c>
      <c r="E31768" s="40" t="s">
        <v>1058</v>
      </c>
      <c r="F31768" s="40" t="s">
        <v>44345</v>
      </c>
      <c r="G31768" s="40">
        <v>92.76</v>
      </c>
    </row>
    <row r="31769" spans="1:7" x14ac:dyDescent="0.25">
      <c r="A31769" s="40">
        <v>9011388</v>
      </c>
      <c r="B31769" s="40" t="s">
        <v>44347</v>
      </c>
      <c r="C31769" s="40" t="s">
        <v>125</v>
      </c>
      <c r="D31769" s="40" t="s">
        <v>708</v>
      </c>
      <c r="E31769" s="40" t="s">
        <v>3418</v>
      </c>
      <c r="F31769" s="40" t="s">
        <v>44348</v>
      </c>
      <c r="G31769" s="40">
        <v>28.35</v>
      </c>
    </row>
    <row r="31770" spans="1:7" x14ac:dyDescent="0.25">
      <c r="A31770" s="40">
        <v>9011389</v>
      </c>
      <c r="B31770" s="40" t="s">
        <v>44349</v>
      </c>
      <c r="C31770" s="40" t="s">
        <v>125</v>
      </c>
      <c r="D31770" s="40" t="s">
        <v>118</v>
      </c>
      <c r="E31770" s="40" t="s">
        <v>6447</v>
      </c>
      <c r="F31770" s="40" t="s">
        <v>44345</v>
      </c>
      <c r="G31770" s="40">
        <v>7</v>
      </c>
    </row>
    <row r="31771" spans="1:7" x14ac:dyDescent="0.25">
      <c r="A31771" s="40">
        <v>9011391</v>
      </c>
      <c r="B31771" s="40" t="s">
        <v>44350</v>
      </c>
      <c r="C31771" s="40" t="s">
        <v>125</v>
      </c>
      <c r="D31771" s="40" t="s">
        <v>118</v>
      </c>
      <c r="E31771" s="40" t="s">
        <v>7191</v>
      </c>
      <c r="F31771" s="40" t="s">
        <v>44351</v>
      </c>
      <c r="G31771" s="40">
        <v>2</v>
      </c>
    </row>
    <row r="31772" spans="1:7" x14ac:dyDescent="0.25">
      <c r="A31772" s="40">
        <v>9011392</v>
      </c>
      <c r="B31772" s="40" t="s">
        <v>44352</v>
      </c>
      <c r="C31772" s="40" t="s">
        <v>125</v>
      </c>
      <c r="D31772" s="40" t="s">
        <v>118</v>
      </c>
      <c r="E31772" s="40" t="s">
        <v>1044</v>
      </c>
      <c r="F31772" s="40" t="s">
        <v>44353</v>
      </c>
      <c r="G31772" s="40">
        <v>2</v>
      </c>
    </row>
    <row r="31773" spans="1:7" x14ac:dyDescent="0.25">
      <c r="A31773" s="40">
        <v>9011393</v>
      </c>
      <c r="B31773" s="40" t="s">
        <v>44354</v>
      </c>
      <c r="C31773" s="40" t="s">
        <v>125</v>
      </c>
      <c r="D31773" s="40" t="s">
        <v>118</v>
      </c>
      <c r="E31773" s="40" t="s">
        <v>7191</v>
      </c>
      <c r="F31773" s="40" t="s">
        <v>44355</v>
      </c>
      <c r="G31773" s="40">
        <v>2</v>
      </c>
    </row>
    <row r="31774" spans="1:7" x14ac:dyDescent="0.25">
      <c r="A31774" s="40">
        <v>9011394</v>
      </c>
      <c r="B31774" s="40" t="s">
        <v>44356</v>
      </c>
      <c r="C31774" s="40" t="s">
        <v>122</v>
      </c>
      <c r="D31774" s="40" t="s">
        <v>118</v>
      </c>
      <c r="E31774" s="40" t="s">
        <v>166</v>
      </c>
      <c r="F31774" s="40" t="s">
        <v>167</v>
      </c>
      <c r="G31774" s="40">
        <v>0</v>
      </c>
    </row>
    <row r="31775" spans="1:7" x14ac:dyDescent="0.25">
      <c r="A31775" s="40">
        <v>9011395</v>
      </c>
      <c r="B31775" s="40" t="s">
        <v>44357</v>
      </c>
      <c r="C31775" s="40" t="s">
        <v>125</v>
      </c>
      <c r="D31775" s="40" t="s">
        <v>118</v>
      </c>
      <c r="E31775" s="40" t="s">
        <v>1328</v>
      </c>
      <c r="F31775" s="40" t="s">
        <v>44358</v>
      </c>
      <c r="G31775" s="40">
        <v>1</v>
      </c>
    </row>
    <row r="31776" spans="1:7" x14ac:dyDescent="0.25">
      <c r="A31776" s="40">
        <v>9011396</v>
      </c>
      <c r="B31776" s="40" t="s">
        <v>44359</v>
      </c>
      <c r="C31776" s="40" t="s">
        <v>125</v>
      </c>
      <c r="D31776" s="40" t="s">
        <v>118</v>
      </c>
      <c r="E31776" s="40" t="s">
        <v>1032</v>
      </c>
      <c r="F31776" s="40" t="s">
        <v>44345</v>
      </c>
      <c r="G31776" s="40">
        <v>1</v>
      </c>
    </row>
    <row r="31777" spans="1:7" x14ac:dyDescent="0.25">
      <c r="A31777" s="40">
        <v>9011397</v>
      </c>
      <c r="B31777" s="40" t="s">
        <v>44360</v>
      </c>
      <c r="C31777" s="40" t="s">
        <v>125</v>
      </c>
      <c r="D31777" s="40" t="s">
        <v>118</v>
      </c>
      <c r="E31777" s="40" t="s">
        <v>2410</v>
      </c>
      <c r="F31777" s="40" t="s">
        <v>44361</v>
      </c>
      <c r="G31777" s="40">
        <v>1</v>
      </c>
    </row>
    <row r="31778" spans="1:7" x14ac:dyDescent="0.25">
      <c r="A31778" s="40">
        <v>9011398</v>
      </c>
      <c r="B31778" s="40" t="s">
        <v>44362</v>
      </c>
      <c r="C31778" s="40" t="s">
        <v>125</v>
      </c>
      <c r="D31778" s="40" t="s">
        <v>708</v>
      </c>
      <c r="E31778" s="40" t="s">
        <v>1056</v>
      </c>
      <c r="F31778" s="40" t="s">
        <v>44363</v>
      </c>
      <c r="G31778" s="40">
        <v>2</v>
      </c>
    </row>
    <row r="31779" spans="1:7" x14ac:dyDescent="0.25">
      <c r="A31779" s="40">
        <v>9011399</v>
      </c>
      <c r="B31779" s="40" t="s">
        <v>44364</v>
      </c>
      <c r="C31779" s="40" t="s">
        <v>125</v>
      </c>
      <c r="D31779" s="40" t="s">
        <v>118</v>
      </c>
      <c r="E31779" s="40" t="s">
        <v>1328</v>
      </c>
      <c r="F31779" s="40" t="s">
        <v>44365</v>
      </c>
      <c r="G31779" s="40">
        <v>1</v>
      </c>
    </row>
    <row r="31780" spans="1:7" x14ac:dyDescent="0.25">
      <c r="A31780" s="40">
        <v>9011400</v>
      </c>
      <c r="B31780" s="40" t="s">
        <v>44366</v>
      </c>
      <c r="C31780" s="40" t="s">
        <v>125</v>
      </c>
      <c r="D31780" s="40" t="s">
        <v>118</v>
      </c>
      <c r="E31780" s="40" t="s">
        <v>1072</v>
      </c>
      <c r="F31780" s="40" t="s">
        <v>44367</v>
      </c>
      <c r="G31780" s="40">
        <v>1</v>
      </c>
    </row>
    <row r="31781" spans="1:7" x14ac:dyDescent="0.25">
      <c r="A31781" s="40">
        <v>9011401</v>
      </c>
      <c r="B31781" s="40" t="s">
        <v>44368</v>
      </c>
      <c r="C31781" s="40" t="s">
        <v>125</v>
      </c>
      <c r="D31781" s="40" t="s">
        <v>118</v>
      </c>
      <c r="E31781" s="40" t="s">
        <v>1037</v>
      </c>
      <c r="F31781" s="40" t="s">
        <v>44369</v>
      </c>
      <c r="G31781" s="40">
        <v>1</v>
      </c>
    </row>
    <row r="31782" spans="1:7" x14ac:dyDescent="0.25">
      <c r="A31782" s="40">
        <v>9011403</v>
      </c>
      <c r="B31782" s="40" t="s">
        <v>44370</v>
      </c>
      <c r="C31782" s="40" t="s">
        <v>125</v>
      </c>
      <c r="D31782" s="40" t="s">
        <v>118</v>
      </c>
      <c r="E31782" s="40" t="s">
        <v>6447</v>
      </c>
      <c r="F31782" s="40" t="s">
        <v>44363</v>
      </c>
      <c r="G31782" s="40">
        <v>15</v>
      </c>
    </row>
    <row r="31783" spans="1:7" x14ac:dyDescent="0.25">
      <c r="A31783" s="40">
        <v>9011404</v>
      </c>
      <c r="B31783" s="40" t="s">
        <v>44371</v>
      </c>
      <c r="C31783" s="40" t="s">
        <v>125</v>
      </c>
      <c r="D31783" s="40" t="s">
        <v>118</v>
      </c>
      <c r="E31783" s="40" t="s">
        <v>1058</v>
      </c>
      <c r="F31783" s="40" t="s">
        <v>44363</v>
      </c>
      <c r="G31783" s="40">
        <v>1</v>
      </c>
    </row>
    <row r="31784" spans="1:7" x14ac:dyDescent="0.25">
      <c r="A31784" s="40">
        <v>9011405</v>
      </c>
      <c r="B31784" s="40" t="s">
        <v>44372</v>
      </c>
      <c r="C31784" s="40" t="s">
        <v>125</v>
      </c>
      <c r="D31784" s="40" t="s">
        <v>118</v>
      </c>
      <c r="E31784" s="40" t="s">
        <v>1069</v>
      </c>
      <c r="F31784" s="40" t="s">
        <v>44363</v>
      </c>
      <c r="G31784" s="40">
        <v>2</v>
      </c>
    </row>
    <row r="31785" spans="1:7" x14ac:dyDescent="0.25">
      <c r="A31785" s="40">
        <v>9011406</v>
      </c>
      <c r="B31785" s="40" t="s">
        <v>44373</v>
      </c>
      <c r="C31785" s="40" t="s">
        <v>117</v>
      </c>
      <c r="D31785" s="40" t="s">
        <v>118</v>
      </c>
      <c r="E31785" s="40" t="s">
        <v>126</v>
      </c>
      <c r="F31785" s="40" t="s">
        <v>44374</v>
      </c>
      <c r="G31785" s="40">
        <v>1062.27</v>
      </c>
    </row>
    <row r="31786" spans="1:7" x14ac:dyDescent="0.25">
      <c r="A31786" s="40">
        <v>9011428</v>
      </c>
      <c r="B31786" s="40" t="s">
        <v>44375</v>
      </c>
      <c r="C31786" s="40" t="s">
        <v>122</v>
      </c>
      <c r="D31786" s="40" t="s">
        <v>118</v>
      </c>
      <c r="E31786" s="40" t="s">
        <v>166</v>
      </c>
      <c r="F31786" s="40" t="s">
        <v>167</v>
      </c>
      <c r="G31786" s="40">
        <v>0</v>
      </c>
    </row>
    <row r="31787" spans="1:7" x14ac:dyDescent="0.25">
      <c r="A31787" s="40">
        <v>9011454</v>
      </c>
      <c r="B31787" s="40" t="s">
        <v>44376</v>
      </c>
      <c r="C31787" s="40" t="s">
        <v>125</v>
      </c>
      <c r="D31787" s="40" t="s">
        <v>118</v>
      </c>
      <c r="E31787" s="40" t="s">
        <v>1041</v>
      </c>
      <c r="F31787" s="40" t="s">
        <v>44377</v>
      </c>
      <c r="G31787" s="40">
        <v>1</v>
      </c>
    </row>
    <row r="31788" spans="1:7" x14ac:dyDescent="0.25">
      <c r="A31788" s="40">
        <v>9011455</v>
      </c>
      <c r="B31788" s="40" t="s">
        <v>44378</v>
      </c>
      <c r="C31788" s="40" t="s">
        <v>122</v>
      </c>
      <c r="D31788" s="40" t="s">
        <v>118</v>
      </c>
      <c r="E31788" s="40" t="s">
        <v>1037</v>
      </c>
      <c r="F31788" s="40" t="s">
        <v>123</v>
      </c>
      <c r="G31788" s="40">
        <v>0</v>
      </c>
    </row>
    <row r="31789" spans="1:7" x14ac:dyDescent="0.25">
      <c r="A31789" s="40">
        <v>9011456</v>
      </c>
      <c r="B31789" s="40" t="s">
        <v>44379</v>
      </c>
      <c r="C31789" s="40" t="s">
        <v>125</v>
      </c>
      <c r="D31789" s="40" t="s">
        <v>118</v>
      </c>
      <c r="E31789" s="40" t="s">
        <v>1056</v>
      </c>
      <c r="F31789" s="40" t="s">
        <v>44380</v>
      </c>
      <c r="G31789" s="40">
        <v>26</v>
      </c>
    </row>
    <row r="31790" spans="1:7" x14ac:dyDescent="0.25">
      <c r="A31790" s="40">
        <v>9011457</v>
      </c>
      <c r="B31790" s="40" t="s">
        <v>44381</v>
      </c>
      <c r="C31790" s="40" t="s">
        <v>125</v>
      </c>
      <c r="D31790" s="40" t="s">
        <v>118</v>
      </c>
      <c r="E31790" s="40" t="s">
        <v>1041</v>
      </c>
      <c r="F31790" s="40" t="s">
        <v>44382</v>
      </c>
      <c r="G31790" s="40">
        <v>1</v>
      </c>
    </row>
    <row r="31791" spans="1:7" x14ac:dyDescent="0.25">
      <c r="A31791" s="40">
        <v>9011458</v>
      </c>
      <c r="B31791" s="40" t="s">
        <v>44383</v>
      </c>
      <c r="C31791" s="40" t="s">
        <v>125</v>
      </c>
      <c r="D31791" s="40" t="s">
        <v>118</v>
      </c>
      <c r="E31791" s="40" t="s">
        <v>4352</v>
      </c>
      <c r="F31791" s="40" t="s">
        <v>44384</v>
      </c>
      <c r="G31791" s="40">
        <v>54</v>
      </c>
    </row>
    <row r="31792" spans="1:7" x14ac:dyDescent="0.25">
      <c r="A31792" s="40">
        <v>9011459</v>
      </c>
      <c r="B31792" s="40" t="s">
        <v>44385</v>
      </c>
      <c r="C31792" s="40" t="s">
        <v>125</v>
      </c>
      <c r="D31792" s="40" t="s">
        <v>118</v>
      </c>
      <c r="E31792" s="40" t="s">
        <v>4352</v>
      </c>
      <c r="F31792" s="40" t="s">
        <v>44386</v>
      </c>
      <c r="G31792" s="40">
        <v>374</v>
      </c>
    </row>
    <row r="31793" spans="1:7" x14ac:dyDescent="0.25">
      <c r="A31793" s="40">
        <v>9011460</v>
      </c>
      <c r="B31793" s="40" t="s">
        <v>44387</v>
      </c>
      <c r="C31793" s="40" t="s">
        <v>125</v>
      </c>
      <c r="D31793" s="40" t="s">
        <v>118</v>
      </c>
      <c r="E31793" s="40" t="s">
        <v>4352</v>
      </c>
      <c r="F31793" s="40" t="s">
        <v>44388</v>
      </c>
      <c r="G31793" s="40">
        <v>148</v>
      </c>
    </row>
    <row r="31794" spans="1:7" x14ac:dyDescent="0.25">
      <c r="A31794" s="40">
        <v>9011461</v>
      </c>
      <c r="B31794" s="40" t="s">
        <v>44389</v>
      </c>
      <c r="C31794" s="40" t="s">
        <v>125</v>
      </c>
      <c r="D31794" s="40" t="s">
        <v>118</v>
      </c>
      <c r="E31794" s="40" t="s">
        <v>4352</v>
      </c>
      <c r="F31794" s="40" t="s">
        <v>44390</v>
      </c>
      <c r="G31794" s="40">
        <v>122</v>
      </c>
    </row>
    <row r="31795" spans="1:7" x14ac:dyDescent="0.25">
      <c r="A31795" s="40">
        <v>9011463</v>
      </c>
      <c r="B31795" s="40" t="s">
        <v>44391</v>
      </c>
      <c r="C31795" s="40" t="s">
        <v>132</v>
      </c>
      <c r="D31795" s="40" t="s">
        <v>118</v>
      </c>
      <c r="E31795" s="40" t="s">
        <v>357</v>
      </c>
      <c r="F31795" s="40" t="s">
        <v>44392</v>
      </c>
      <c r="G31795" s="40">
        <v>1754</v>
      </c>
    </row>
    <row r="31796" spans="1:7" x14ac:dyDescent="0.25">
      <c r="A31796" s="40">
        <v>9011464</v>
      </c>
      <c r="B31796" s="40" t="s">
        <v>44393</v>
      </c>
      <c r="C31796" s="40" t="s">
        <v>125</v>
      </c>
      <c r="D31796" s="40" t="s">
        <v>118</v>
      </c>
      <c r="E31796" s="40" t="s">
        <v>2584</v>
      </c>
      <c r="F31796" s="40" t="s">
        <v>44394</v>
      </c>
      <c r="G31796" s="40">
        <v>15</v>
      </c>
    </row>
    <row r="31797" spans="1:7" x14ac:dyDescent="0.25">
      <c r="A31797" s="40">
        <v>9011465</v>
      </c>
      <c r="B31797" s="40" t="s">
        <v>44395</v>
      </c>
      <c r="C31797" s="40" t="s">
        <v>125</v>
      </c>
      <c r="D31797" s="40" t="s">
        <v>118</v>
      </c>
      <c r="E31797" s="40" t="s">
        <v>4352</v>
      </c>
      <c r="F31797" s="40" t="s">
        <v>44394</v>
      </c>
      <c r="G31797" s="40">
        <v>2</v>
      </c>
    </row>
    <row r="31798" spans="1:7" x14ac:dyDescent="0.25">
      <c r="A31798" s="40">
        <v>9011466</v>
      </c>
      <c r="B31798" s="40" t="s">
        <v>44396</v>
      </c>
      <c r="C31798" s="40" t="s">
        <v>125</v>
      </c>
      <c r="D31798" s="40" t="s">
        <v>118</v>
      </c>
      <c r="E31798" s="40" t="s">
        <v>3430</v>
      </c>
      <c r="F31798" s="40" t="s">
        <v>44394</v>
      </c>
      <c r="G31798" s="40">
        <v>68</v>
      </c>
    </row>
    <row r="31799" spans="1:7" x14ac:dyDescent="0.25">
      <c r="A31799" s="40">
        <v>9011470</v>
      </c>
      <c r="B31799" s="40" t="s">
        <v>44397</v>
      </c>
      <c r="C31799" s="40" t="s">
        <v>122</v>
      </c>
      <c r="D31799" s="40" t="s">
        <v>118</v>
      </c>
      <c r="E31799" s="40" t="s">
        <v>190</v>
      </c>
      <c r="F31799" s="40" t="s">
        <v>191</v>
      </c>
      <c r="G31799" s="40">
        <v>0</v>
      </c>
    </row>
    <row r="31800" spans="1:7" x14ac:dyDescent="0.25">
      <c r="A31800" s="40">
        <v>9011471</v>
      </c>
      <c r="B31800" s="40" t="s">
        <v>44398</v>
      </c>
      <c r="C31800" s="40" t="s">
        <v>122</v>
      </c>
      <c r="D31800" s="40" t="s">
        <v>118</v>
      </c>
      <c r="E31800" s="40" t="s">
        <v>190</v>
      </c>
      <c r="F31800" s="40" t="s">
        <v>191</v>
      </c>
      <c r="G31800" s="40">
        <v>0</v>
      </c>
    </row>
    <row r="31801" spans="1:7" x14ac:dyDescent="0.25">
      <c r="A31801" s="40">
        <v>9011473</v>
      </c>
      <c r="B31801" s="40" t="s">
        <v>44399</v>
      </c>
      <c r="C31801" s="40" t="s">
        <v>125</v>
      </c>
      <c r="D31801" s="40" t="s">
        <v>118</v>
      </c>
      <c r="E31801" s="40" t="s">
        <v>3256</v>
      </c>
      <c r="F31801" s="40" t="s">
        <v>44400</v>
      </c>
      <c r="G31801" s="40">
        <v>102.2</v>
      </c>
    </row>
    <row r="31802" spans="1:7" x14ac:dyDescent="0.25">
      <c r="A31802" s="40">
        <v>9011474</v>
      </c>
      <c r="B31802" s="40" t="s">
        <v>44401</v>
      </c>
      <c r="C31802" s="40" t="s">
        <v>125</v>
      </c>
      <c r="D31802" s="40" t="s">
        <v>118</v>
      </c>
      <c r="E31802" s="40" t="s">
        <v>1044</v>
      </c>
      <c r="F31802" s="40" t="s">
        <v>44400</v>
      </c>
      <c r="G31802" s="40">
        <v>221</v>
      </c>
    </row>
    <row r="31803" spans="1:7" x14ac:dyDescent="0.25">
      <c r="A31803" s="40">
        <v>9011475</v>
      </c>
      <c r="B31803" s="40" t="s">
        <v>44402</v>
      </c>
      <c r="C31803" s="40" t="s">
        <v>122</v>
      </c>
      <c r="D31803" s="40" t="s">
        <v>118</v>
      </c>
      <c r="E31803" s="40" t="s">
        <v>190</v>
      </c>
      <c r="F31803" s="40" t="s">
        <v>191</v>
      </c>
      <c r="G31803" s="40">
        <v>0</v>
      </c>
    </row>
    <row r="31804" spans="1:7" x14ac:dyDescent="0.25">
      <c r="A31804" s="40">
        <v>9011478</v>
      </c>
      <c r="B31804" s="40" t="s">
        <v>44403</v>
      </c>
      <c r="C31804" s="40" t="s">
        <v>125</v>
      </c>
      <c r="D31804" s="40" t="s">
        <v>118</v>
      </c>
      <c r="E31804" s="40" t="s">
        <v>1082</v>
      </c>
      <c r="F31804" s="40" t="s">
        <v>44400</v>
      </c>
      <c r="G31804" s="40">
        <v>12</v>
      </c>
    </row>
    <row r="31805" spans="1:7" x14ac:dyDescent="0.25">
      <c r="A31805" s="40">
        <v>9011479</v>
      </c>
      <c r="B31805" s="40" t="s">
        <v>7130</v>
      </c>
      <c r="C31805" s="40" t="s">
        <v>125</v>
      </c>
      <c r="D31805" s="40" t="s">
        <v>118</v>
      </c>
      <c r="E31805" s="40" t="s">
        <v>1044</v>
      </c>
      <c r="F31805" s="40" t="s">
        <v>44404</v>
      </c>
      <c r="G31805" s="40">
        <v>115</v>
      </c>
    </row>
    <row r="31806" spans="1:7" x14ac:dyDescent="0.25">
      <c r="A31806" s="40">
        <v>9011481</v>
      </c>
      <c r="B31806" s="40" t="s">
        <v>44405</v>
      </c>
      <c r="C31806" s="40" t="s">
        <v>125</v>
      </c>
      <c r="D31806" s="40" t="s">
        <v>118</v>
      </c>
      <c r="E31806" s="40" t="s">
        <v>6602</v>
      </c>
      <c r="F31806" s="40" t="s">
        <v>44404</v>
      </c>
      <c r="G31806" s="40">
        <v>2390</v>
      </c>
    </row>
    <row r="31807" spans="1:7" x14ac:dyDescent="0.25">
      <c r="A31807" s="40">
        <v>9011482</v>
      </c>
      <c r="B31807" s="40" t="s">
        <v>44406</v>
      </c>
      <c r="C31807" s="40" t="s">
        <v>125</v>
      </c>
      <c r="D31807" s="40" t="s">
        <v>118</v>
      </c>
      <c r="E31807" s="40" t="s">
        <v>4357</v>
      </c>
      <c r="F31807" s="40" t="s">
        <v>44407</v>
      </c>
      <c r="G31807" s="40">
        <v>756</v>
      </c>
    </row>
    <row r="31808" spans="1:7" x14ac:dyDescent="0.25">
      <c r="A31808" s="40">
        <v>9011484</v>
      </c>
      <c r="B31808" s="40" t="s">
        <v>44408</v>
      </c>
      <c r="C31808" s="40" t="s">
        <v>125</v>
      </c>
      <c r="D31808" s="40" t="s">
        <v>118</v>
      </c>
      <c r="E31808" s="40" t="s">
        <v>2551</v>
      </c>
      <c r="F31808" s="40" t="s">
        <v>44409</v>
      </c>
      <c r="G31808" s="40">
        <v>2274</v>
      </c>
    </row>
    <row r="31809" spans="1:7" x14ac:dyDescent="0.25">
      <c r="A31809" s="40">
        <v>9011485</v>
      </c>
      <c r="B31809" s="40" t="s">
        <v>44410</v>
      </c>
      <c r="C31809" s="40" t="s">
        <v>125</v>
      </c>
      <c r="D31809" s="40" t="s">
        <v>118</v>
      </c>
      <c r="E31809" s="40" t="s">
        <v>2551</v>
      </c>
      <c r="F31809" s="40" t="s">
        <v>44409</v>
      </c>
      <c r="G31809" s="40">
        <v>1</v>
      </c>
    </row>
    <row r="31810" spans="1:7" x14ac:dyDescent="0.25">
      <c r="A31810" s="40">
        <v>9011486</v>
      </c>
      <c r="B31810" s="40" t="s">
        <v>44411</v>
      </c>
      <c r="C31810" s="40" t="s">
        <v>125</v>
      </c>
      <c r="D31810" s="40" t="s">
        <v>390</v>
      </c>
      <c r="E31810" s="40" t="s">
        <v>1056</v>
      </c>
      <c r="F31810" s="40" t="s">
        <v>44409</v>
      </c>
      <c r="G31810" s="40">
        <v>134.9</v>
      </c>
    </row>
    <row r="31811" spans="1:7" x14ac:dyDescent="0.25">
      <c r="A31811" s="40">
        <v>9011487</v>
      </c>
      <c r="B31811" s="40" t="s">
        <v>44412</v>
      </c>
      <c r="C31811" s="40" t="s">
        <v>125</v>
      </c>
      <c r="D31811" s="40" t="s">
        <v>118</v>
      </c>
      <c r="E31811" s="40" t="s">
        <v>18677</v>
      </c>
      <c r="F31811" s="40" t="s">
        <v>44409</v>
      </c>
      <c r="G31811" s="40">
        <v>2</v>
      </c>
    </row>
    <row r="31812" spans="1:7" x14ac:dyDescent="0.25">
      <c r="A31812" s="40">
        <v>9011488</v>
      </c>
      <c r="B31812" s="40" t="s">
        <v>44413</v>
      </c>
      <c r="C31812" s="40" t="s">
        <v>125</v>
      </c>
      <c r="D31812" s="40" t="s">
        <v>118</v>
      </c>
      <c r="E31812" s="40" t="s">
        <v>1328</v>
      </c>
      <c r="F31812" s="40" t="s">
        <v>44409</v>
      </c>
      <c r="G31812" s="40">
        <v>1</v>
      </c>
    </row>
    <row r="31813" spans="1:7" x14ac:dyDescent="0.25">
      <c r="A31813" s="40">
        <v>9011489</v>
      </c>
      <c r="B31813" s="40" t="s">
        <v>44414</v>
      </c>
      <c r="C31813" s="40" t="s">
        <v>125</v>
      </c>
      <c r="D31813" s="40" t="s">
        <v>118</v>
      </c>
      <c r="E31813" s="40" t="s">
        <v>1058</v>
      </c>
      <c r="F31813" s="40" t="s">
        <v>44409</v>
      </c>
      <c r="G31813" s="40">
        <v>1</v>
      </c>
    </row>
    <row r="31814" spans="1:7" x14ac:dyDescent="0.25">
      <c r="A31814" s="40">
        <v>9011490</v>
      </c>
      <c r="B31814" s="40" t="s">
        <v>44415</v>
      </c>
      <c r="C31814" s="40" t="s">
        <v>125</v>
      </c>
      <c r="D31814" s="40" t="s">
        <v>118</v>
      </c>
      <c r="E31814" s="40" t="s">
        <v>1058</v>
      </c>
      <c r="F31814" s="40" t="s">
        <v>44409</v>
      </c>
      <c r="G31814" s="40">
        <v>1</v>
      </c>
    </row>
    <row r="31815" spans="1:7" x14ac:dyDescent="0.25">
      <c r="A31815" s="40">
        <v>9011491</v>
      </c>
      <c r="B31815" s="40" t="s">
        <v>44416</v>
      </c>
      <c r="C31815" s="40" t="s">
        <v>125</v>
      </c>
      <c r="D31815" s="40" t="s">
        <v>118</v>
      </c>
      <c r="E31815" s="40" t="s">
        <v>1041</v>
      </c>
      <c r="F31815" s="40" t="s">
        <v>44417</v>
      </c>
      <c r="G31815" s="40">
        <v>1</v>
      </c>
    </row>
    <row r="31816" spans="1:7" x14ac:dyDescent="0.25">
      <c r="A31816" s="40">
        <v>9011492</v>
      </c>
      <c r="B31816" s="40" t="s">
        <v>44418</v>
      </c>
      <c r="C31816" s="40" t="s">
        <v>125</v>
      </c>
      <c r="D31816" s="40" t="s">
        <v>118</v>
      </c>
      <c r="E31816" s="40" t="s">
        <v>1066</v>
      </c>
      <c r="F31816" s="40" t="s">
        <v>44419</v>
      </c>
      <c r="G31816" s="40">
        <v>1</v>
      </c>
    </row>
    <row r="31817" spans="1:7" x14ac:dyDescent="0.25">
      <c r="A31817" s="40">
        <v>9011493</v>
      </c>
      <c r="B31817" s="40" t="s">
        <v>44420</v>
      </c>
      <c r="C31817" s="40" t="s">
        <v>125</v>
      </c>
      <c r="D31817" s="40" t="s">
        <v>118</v>
      </c>
      <c r="E31817" s="40" t="s">
        <v>6521</v>
      </c>
      <c r="F31817" s="40" t="s">
        <v>44419</v>
      </c>
      <c r="G31817" s="40">
        <v>1</v>
      </c>
    </row>
    <row r="31818" spans="1:7" x14ac:dyDescent="0.25">
      <c r="A31818" s="40">
        <v>9011494</v>
      </c>
      <c r="B31818" s="40" t="s">
        <v>44421</v>
      </c>
      <c r="C31818" s="40" t="s">
        <v>125</v>
      </c>
      <c r="D31818" s="40" t="s">
        <v>118</v>
      </c>
      <c r="E31818" s="40" t="s">
        <v>4352</v>
      </c>
      <c r="F31818" s="40" t="s">
        <v>44419</v>
      </c>
      <c r="G31818" s="40">
        <v>2</v>
      </c>
    </row>
    <row r="31819" spans="1:7" x14ac:dyDescent="0.25">
      <c r="A31819" s="40">
        <v>9011499</v>
      </c>
      <c r="B31819" s="40" t="s">
        <v>44422</v>
      </c>
      <c r="C31819" s="40" t="s">
        <v>125</v>
      </c>
      <c r="D31819" s="40" t="s">
        <v>118</v>
      </c>
      <c r="E31819" s="40" t="s">
        <v>1044</v>
      </c>
      <c r="F31819" s="40" t="s">
        <v>44423</v>
      </c>
      <c r="G31819" s="40">
        <v>62</v>
      </c>
    </row>
    <row r="31820" spans="1:7" x14ac:dyDescent="0.25">
      <c r="A31820" s="40">
        <v>9011500</v>
      </c>
      <c r="B31820" s="40" t="s">
        <v>44424</v>
      </c>
      <c r="C31820" s="40" t="s">
        <v>125</v>
      </c>
      <c r="D31820" s="40" t="s">
        <v>118</v>
      </c>
      <c r="E31820" s="40" t="s">
        <v>1056</v>
      </c>
      <c r="F31820" s="40" t="s">
        <v>44423</v>
      </c>
      <c r="G31820" s="40">
        <v>153</v>
      </c>
    </row>
    <row r="31821" spans="1:7" x14ac:dyDescent="0.25">
      <c r="A31821" s="40">
        <v>9011501</v>
      </c>
      <c r="B31821" s="40" t="s">
        <v>44425</v>
      </c>
      <c r="C31821" s="40" t="s">
        <v>125</v>
      </c>
      <c r="D31821" s="40" t="s">
        <v>118</v>
      </c>
      <c r="E31821" s="40" t="s">
        <v>1328</v>
      </c>
      <c r="F31821" s="40" t="s">
        <v>44423</v>
      </c>
      <c r="G31821" s="40">
        <v>246</v>
      </c>
    </row>
    <row r="31822" spans="1:7" x14ac:dyDescent="0.25">
      <c r="A31822" s="40">
        <v>9011502</v>
      </c>
      <c r="B31822" s="40" t="s">
        <v>44426</v>
      </c>
      <c r="C31822" s="40" t="s">
        <v>125</v>
      </c>
      <c r="D31822" s="40" t="s">
        <v>118</v>
      </c>
      <c r="E31822" s="40" t="s">
        <v>4357</v>
      </c>
      <c r="F31822" s="40" t="s">
        <v>44427</v>
      </c>
      <c r="G31822" s="40">
        <v>105</v>
      </c>
    </row>
    <row r="31823" spans="1:7" x14ac:dyDescent="0.25">
      <c r="A31823" s="40">
        <v>9011503</v>
      </c>
      <c r="B31823" s="40" t="s">
        <v>44428</v>
      </c>
      <c r="C31823" s="40" t="s">
        <v>125</v>
      </c>
      <c r="D31823" s="40" t="s">
        <v>118</v>
      </c>
      <c r="E31823" s="40" t="s">
        <v>1032</v>
      </c>
      <c r="F31823" s="40" t="s">
        <v>44427</v>
      </c>
      <c r="G31823" s="40">
        <v>4</v>
      </c>
    </row>
    <row r="31824" spans="1:7" x14ac:dyDescent="0.25">
      <c r="A31824" s="40">
        <v>9011504</v>
      </c>
      <c r="B31824" s="40" t="s">
        <v>44429</v>
      </c>
      <c r="C31824" s="40" t="s">
        <v>125</v>
      </c>
      <c r="D31824" s="40" t="s">
        <v>118</v>
      </c>
      <c r="E31824" s="40" t="s">
        <v>2551</v>
      </c>
      <c r="F31824" s="40" t="s">
        <v>44427</v>
      </c>
      <c r="G31824" s="40">
        <v>364</v>
      </c>
    </row>
    <row r="31825" spans="1:7" x14ac:dyDescent="0.25">
      <c r="A31825" s="40">
        <v>9011505</v>
      </c>
      <c r="B31825" s="40" t="s">
        <v>44430</v>
      </c>
      <c r="C31825" s="40" t="s">
        <v>125</v>
      </c>
      <c r="D31825" s="40" t="s">
        <v>118</v>
      </c>
      <c r="E31825" s="40" t="s">
        <v>4352</v>
      </c>
      <c r="F31825" s="40" t="s">
        <v>44431</v>
      </c>
      <c r="G31825" s="40">
        <v>70</v>
      </c>
    </row>
    <row r="31826" spans="1:7" x14ac:dyDescent="0.25">
      <c r="A31826" s="40">
        <v>9011506</v>
      </c>
      <c r="B31826" s="40" t="s">
        <v>44432</v>
      </c>
      <c r="C31826" s="40" t="s">
        <v>125</v>
      </c>
      <c r="D31826" s="40" t="s">
        <v>118</v>
      </c>
      <c r="E31826" s="40" t="s">
        <v>3256</v>
      </c>
      <c r="F31826" s="40" t="s">
        <v>44427</v>
      </c>
      <c r="G31826" s="40">
        <v>10</v>
      </c>
    </row>
    <row r="31827" spans="1:7" x14ac:dyDescent="0.25">
      <c r="A31827" s="40">
        <v>9011507</v>
      </c>
      <c r="B31827" s="40" t="s">
        <v>44433</v>
      </c>
      <c r="C31827" s="40" t="s">
        <v>125</v>
      </c>
      <c r="D31827" s="40" t="s">
        <v>118</v>
      </c>
      <c r="E31827" s="40" t="s">
        <v>1328</v>
      </c>
      <c r="F31827" s="40" t="s">
        <v>44427</v>
      </c>
      <c r="G31827" s="40">
        <v>1</v>
      </c>
    </row>
    <row r="31828" spans="1:7" x14ac:dyDescent="0.25">
      <c r="A31828" s="40">
        <v>9011509</v>
      </c>
      <c r="B31828" s="40" t="s">
        <v>44434</v>
      </c>
      <c r="C31828" s="40" t="s">
        <v>122</v>
      </c>
      <c r="D31828" s="40" t="s">
        <v>118</v>
      </c>
      <c r="E31828" s="40" t="s">
        <v>166</v>
      </c>
      <c r="F31828" s="40" t="s">
        <v>167</v>
      </c>
      <c r="G31828" s="40">
        <v>0</v>
      </c>
    </row>
    <row r="31829" spans="1:7" x14ac:dyDescent="0.25">
      <c r="A31829" s="40">
        <v>9011510</v>
      </c>
      <c r="B31829" s="40" t="s">
        <v>44435</v>
      </c>
      <c r="C31829" s="40" t="s">
        <v>122</v>
      </c>
      <c r="D31829" s="40" t="s">
        <v>118</v>
      </c>
      <c r="E31829" s="40" t="s">
        <v>166</v>
      </c>
      <c r="F31829" s="40" t="s">
        <v>167</v>
      </c>
      <c r="G31829" s="40">
        <v>0</v>
      </c>
    </row>
    <row r="31830" spans="1:7" x14ac:dyDescent="0.25">
      <c r="A31830" s="40">
        <v>9011511</v>
      </c>
      <c r="B31830" s="40" t="s">
        <v>44436</v>
      </c>
      <c r="C31830" s="40" t="s">
        <v>122</v>
      </c>
      <c r="D31830" s="40" t="s">
        <v>118</v>
      </c>
      <c r="E31830" s="40" t="s">
        <v>166</v>
      </c>
      <c r="F31830" s="40" t="s">
        <v>167</v>
      </c>
      <c r="G31830" s="40">
        <v>0</v>
      </c>
    </row>
    <row r="31831" spans="1:7" x14ac:dyDescent="0.25">
      <c r="A31831" s="40">
        <v>9011512</v>
      </c>
      <c r="B31831" s="40" t="s">
        <v>44437</v>
      </c>
      <c r="C31831" s="40" t="s">
        <v>122</v>
      </c>
      <c r="D31831" s="40" t="s">
        <v>118</v>
      </c>
      <c r="E31831" s="40" t="s">
        <v>166</v>
      </c>
      <c r="F31831" s="40" t="s">
        <v>167</v>
      </c>
      <c r="G31831" s="40">
        <v>0</v>
      </c>
    </row>
    <row r="31832" spans="1:7" x14ac:dyDescent="0.25">
      <c r="A31832" s="40">
        <v>9011513</v>
      </c>
      <c r="B31832" s="40" t="s">
        <v>44438</v>
      </c>
      <c r="C31832" s="40" t="s">
        <v>122</v>
      </c>
      <c r="D31832" s="40" t="s">
        <v>118</v>
      </c>
      <c r="E31832" s="40" t="s">
        <v>166</v>
      </c>
      <c r="F31832" s="40" t="s">
        <v>167</v>
      </c>
      <c r="G31832" s="40">
        <v>0</v>
      </c>
    </row>
    <row r="31833" spans="1:7" x14ac:dyDescent="0.25">
      <c r="A31833" s="40">
        <v>9011514</v>
      </c>
      <c r="B31833" s="40" t="s">
        <v>44439</v>
      </c>
      <c r="C31833" s="40" t="s">
        <v>125</v>
      </c>
      <c r="D31833" s="40" t="s">
        <v>118</v>
      </c>
      <c r="E31833" s="40" t="s">
        <v>1328</v>
      </c>
      <c r="F31833" s="40" t="s">
        <v>10343</v>
      </c>
      <c r="G31833" s="40">
        <v>104</v>
      </c>
    </row>
    <row r="31834" spans="1:7" x14ac:dyDescent="0.25">
      <c r="A31834" s="40">
        <v>9011515</v>
      </c>
      <c r="B31834" s="40" t="s">
        <v>44440</v>
      </c>
      <c r="C31834" s="40" t="s">
        <v>122</v>
      </c>
      <c r="D31834" s="40" t="s">
        <v>118</v>
      </c>
      <c r="E31834" s="40" t="s">
        <v>166</v>
      </c>
      <c r="F31834" s="40" t="s">
        <v>167</v>
      </c>
      <c r="G31834" s="40">
        <v>0</v>
      </c>
    </row>
    <row r="31835" spans="1:7" x14ac:dyDescent="0.25">
      <c r="A31835" s="40">
        <v>9011517</v>
      </c>
      <c r="B31835" s="40" t="s">
        <v>44441</v>
      </c>
      <c r="C31835" s="40" t="s">
        <v>125</v>
      </c>
      <c r="D31835" s="40" t="s">
        <v>118</v>
      </c>
      <c r="E31835" s="40" t="s">
        <v>2526</v>
      </c>
      <c r="F31835" s="40" t="s">
        <v>44442</v>
      </c>
      <c r="G31835" s="40">
        <v>1</v>
      </c>
    </row>
    <row r="31836" spans="1:7" x14ac:dyDescent="0.25">
      <c r="A31836" s="40">
        <v>9011518</v>
      </c>
      <c r="B31836" s="40" t="s">
        <v>44443</v>
      </c>
      <c r="C31836" s="40" t="s">
        <v>125</v>
      </c>
      <c r="D31836" s="40" t="s">
        <v>118</v>
      </c>
      <c r="E31836" s="40" t="s">
        <v>2551</v>
      </c>
      <c r="F31836" s="40" t="s">
        <v>44442</v>
      </c>
      <c r="G31836" s="40">
        <v>3</v>
      </c>
    </row>
    <row r="31837" spans="1:7" x14ac:dyDescent="0.25">
      <c r="A31837" s="40">
        <v>9011520</v>
      </c>
      <c r="B31837" s="40" t="s">
        <v>44444</v>
      </c>
      <c r="C31837" s="40" t="s">
        <v>125</v>
      </c>
      <c r="D31837" s="40" t="s">
        <v>118</v>
      </c>
      <c r="E31837" s="40" t="s">
        <v>1044</v>
      </c>
      <c r="F31837" s="40" t="s">
        <v>44442</v>
      </c>
      <c r="G31837" s="40">
        <v>10</v>
      </c>
    </row>
    <row r="31838" spans="1:7" x14ac:dyDescent="0.25">
      <c r="A31838" s="40">
        <v>9011521</v>
      </c>
      <c r="B31838" s="40" t="s">
        <v>44445</v>
      </c>
      <c r="C31838" s="40" t="s">
        <v>125</v>
      </c>
      <c r="D31838" s="40" t="s">
        <v>118</v>
      </c>
      <c r="E31838" s="40" t="s">
        <v>3133</v>
      </c>
      <c r="F31838" s="40" t="s">
        <v>44442</v>
      </c>
      <c r="G31838" s="40">
        <v>109</v>
      </c>
    </row>
    <row r="31839" spans="1:7" x14ac:dyDescent="0.25">
      <c r="A31839" s="40">
        <v>9011522</v>
      </c>
      <c r="B31839" s="40" t="s">
        <v>44446</v>
      </c>
      <c r="C31839" s="40" t="s">
        <v>125</v>
      </c>
      <c r="D31839" s="40" t="s">
        <v>118</v>
      </c>
      <c r="E31839" s="40" t="s">
        <v>1044</v>
      </c>
      <c r="F31839" s="40" t="s">
        <v>44442</v>
      </c>
      <c r="G31839" s="40">
        <v>6</v>
      </c>
    </row>
    <row r="31840" spans="1:7" x14ac:dyDescent="0.25">
      <c r="A31840" s="40">
        <v>9011523</v>
      </c>
      <c r="B31840" s="40" t="s">
        <v>44447</v>
      </c>
      <c r="C31840" s="40" t="s">
        <v>125</v>
      </c>
      <c r="D31840" s="40" t="s">
        <v>118</v>
      </c>
      <c r="E31840" s="40" t="s">
        <v>6447</v>
      </c>
      <c r="F31840" s="40" t="s">
        <v>44448</v>
      </c>
      <c r="G31840" s="40">
        <v>11</v>
      </c>
    </row>
    <row r="31841" spans="1:7" x14ac:dyDescent="0.25">
      <c r="A31841" s="40">
        <v>9011524</v>
      </c>
      <c r="B31841" s="40" t="s">
        <v>44449</v>
      </c>
      <c r="C31841" s="40" t="s">
        <v>125</v>
      </c>
      <c r="D31841" s="40" t="s">
        <v>118</v>
      </c>
      <c r="E31841" s="40" t="s">
        <v>1328</v>
      </c>
      <c r="F31841" s="40" t="s">
        <v>44239</v>
      </c>
      <c r="G31841" s="40">
        <v>1</v>
      </c>
    </row>
    <row r="31842" spans="1:7" x14ac:dyDescent="0.25">
      <c r="A31842" s="40">
        <v>9011525</v>
      </c>
      <c r="B31842" s="40" t="s">
        <v>44450</v>
      </c>
      <c r="C31842" s="40" t="s">
        <v>125</v>
      </c>
      <c r="D31842" s="40" t="s">
        <v>118</v>
      </c>
      <c r="E31842" s="40" t="s">
        <v>6521</v>
      </c>
      <c r="F31842" s="40" t="s">
        <v>44448</v>
      </c>
      <c r="G31842" s="40">
        <v>1</v>
      </c>
    </row>
    <row r="31843" spans="1:7" x14ac:dyDescent="0.25">
      <c r="A31843" s="40">
        <v>9011526</v>
      </c>
      <c r="B31843" s="40" t="s">
        <v>44446</v>
      </c>
      <c r="C31843" s="40" t="s">
        <v>125</v>
      </c>
      <c r="D31843" s="40" t="s">
        <v>118</v>
      </c>
      <c r="E31843" s="40" t="s">
        <v>1044</v>
      </c>
      <c r="F31843" s="40" t="s">
        <v>44448</v>
      </c>
      <c r="G31843" s="40">
        <v>3</v>
      </c>
    </row>
    <row r="31844" spans="1:7" x14ac:dyDescent="0.25">
      <c r="A31844" s="40">
        <v>9011527</v>
      </c>
      <c r="B31844" s="40" t="s">
        <v>44451</v>
      </c>
      <c r="C31844" s="40" t="s">
        <v>125</v>
      </c>
      <c r="D31844" s="40" t="s">
        <v>118</v>
      </c>
      <c r="E31844" s="40" t="s">
        <v>1328</v>
      </c>
      <c r="F31844" s="40" t="s">
        <v>44452</v>
      </c>
      <c r="G31844" s="40">
        <v>215</v>
      </c>
    </row>
    <row r="31845" spans="1:7" x14ac:dyDescent="0.25">
      <c r="A31845" s="40">
        <v>9011528</v>
      </c>
      <c r="B31845" s="40" t="s">
        <v>44453</v>
      </c>
      <c r="C31845" s="40" t="s">
        <v>125</v>
      </c>
      <c r="D31845" s="40" t="s">
        <v>118</v>
      </c>
      <c r="E31845" s="40" t="s">
        <v>2526</v>
      </c>
      <c r="F31845" s="40" t="s">
        <v>44448</v>
      </c>
      <c r="G31845" s="40">
        <v>1</v>
      </c>
    </row>
    <row r="31846" spans="1:7" x14ac:dyDescent="0.25">
      <c r="A31846" s="40">
        <v>9011564</v>
      </c>
      <c r="B31846" s="40" t="s">
        <v>44454</v>
      </c>
      <c r="C31846" s="40" t="s">
        <v>125</v>
      </c>
      <c r="D31846" s="40" t="s">
        <v>118</v>
      </c>
      <c r="E31846" s="40" t="s">
        <v>1037</v>
      </c>
      <c r="F31846" s="40" t="s">
        <v>44455</v>
      </c>
      <c r="G31846" s="40">
        <v>1</v>
      </c>
    </row>
    <row r="31847" spans="1:7" x14ac:dyDescent="0.25">
      <c r="A31847" s="40">
        <v>9011565</v>
      </c>
      <c r="B31847" s="40" t="s">
        <v>44456</v>
      </c>
      <c r="C31847" s="40" t="s">
        <v>125</v>
      </c>
      <c r="D31847" s="40" t="s">
        <v>118</v>
      </c>
      <c r="E31847" s="40" t="s">
        <v>2551</v>
      </c>
      <c r="F31847" s="40" t="s">
        <v>44455</v>
      </c>
      <c r="G31847" s="40">
        <v>2</v>
      </c>
    </row>
    <row r="31848" spans="1:7" x14ac:dyDescent="0.25">
      <c r="A31848" s="40">
        <v>9011566</v>
      </c>
      <c r="B31848" s="40" t="s">
        <v>44457</v>
      </c>
      <c r="C31848" s="40" t="s">
        <v>125</v>
      </c>
      <c r="D31848" s="40" t="s">
        <v>708</v>
      </c>
      <c r="E31848" s="40" t="s">
        <v>1056</v>
      </c>
      <c r="F31848" s="40" t="s">
        <v>44455</v>
      </c>
      <c r="G31848" s="40">
        <v>1</v>
      </c>
    </row>
    <row r="31849" spans="1:7" x14ac:dyDescent="0.25">
      <c r="A31849" s="40">
        <v>9011567</v>
      </c>
      <c r="B31849" s="40" t="s">
        <v>44458</v>
      </c>
      <c r="C31849" s="40" t="s">
        <v>125</v>
      </c>
      <c r="D31849" s="40" t="s">
        <v>118</v>
      </c>
      <c r="E31849" s="40" t="s">
        <v>4357</v>
      </c>
      <c r="F31849" s="40" t="s">
        <v>44459</v>
      </c>
      <c r="G31849" s="40">
        <v>1</v>
      </c>
    </row>
    <row r="31850" spans="1:7" x14ac:dyDescent="0.25">
      <c r="A31850" s="40">
        <v>9011568</v>
      </c>
      <c r="B31850" s="40" t="s">
        <v>44460</v>
      </c>
      <c r="C31850" s="40" t="s">
        <v>125</v>
      </c>
      <c r="D31850" s="40" t="s">
        <v>118</v>
      </c>
      <c r="E31850" s="40" t="s">
        <v>1058</v>
      </c>
      <c r="F31850" s="40" t="s">
        <v>44459</v>
      </c>
      <c r="G31850" s="40">
        <v>1</v>
      </c>
    </row>
    <row r="31851" spans="1:7" x14ac:dyDescent="0.25">
      <c r="A31851" s="40">
        <v>9011569</v>
      </c>
      <c r="B31851" s="40" t="s">
        <v>44461</v>
      </c>
      <c r="C31851" s="40" t="s">
        <v>125</v>
      </c>
      <c r="D31851" s="40" t="s">
        <v>708</v>
      </c>
      <c r="E31851" s="40" t="s">
        <v>1056</v>
      </c>
      <c r="F31851" s="40" t="s">
        <v>44459</v>
      </c>
      <c r="G31851" s="40">
        <v>20</v>
      </c>
    </row>
    <row r="31852" spans="1:7" x14ac:dyDescent="0.25">
      <c r="A31852" s="40">
        <v>9011570</v>
      </c>
      <c r="B31852" s="40" t="s">
        <v>44462</v>
      </c>
      <c r="C31852" s="40" t="s">
        <v>125</v>
      </c>
      <c r="D31852" s="40" t="s">
        <v>118</v>
      </c>
      <c r="E31852" s="40" t="s">
        <v>7191</v>
      </c>
      <c r="F31852" s="40" t="s">
        <v>44459</v>
      </c>
      <c r="G31852" s="40">
        <v>1</v>
      </c>
    </row>
    <row r="31853" spans="1:7" x14ac:dyDescent="0.25">
      <c r="A31853" s="40">
        <v>9011571</v>
      </c>
      <c r="B31853" s="40" t="s">
        <v>44463</v>
      </c>
      <c r="C31853" s="40" t="s">
        <v>125</v>
      </c>
      <c r="D31853" s="40" t="s">
        <v>118</v>
      </c>
      <c r="E31853" s="40" t="s">
        <v>1037</v>
      </c>
      <c r="F31853" s="40" t="s">
        <v>44464</v>
      </c>
      <c r="G31853" s="40">
        <v>1</v>
      </c>
    </row>
    <row r="31854" spans="1:7" x14ac:dyDescent="0.25">
      <c r="A31854" s="40">
        <v>9011572</v>
      </c>
      <c r="B31854" s="40" t="s">
        <v>44465</v>
      </c>
      <c r="C31854" s="40" t="s">
        <v>125</v>
      </c>
      <c r="D31854" s="40" t="s">
        <v>118</v>
      </c>
      <c r="E31854" s="40" t="s">
        <v>4357</v>
      </c>
      <c r="F31854" s="40" t="s">
        <v>44466</v>
      </c>
      <c r="G31854" s="40">
        <v>1</v>
      </c>
    </row>
    <row r="31855" spans="1:7" x14ac:dyDescent="0.25">
      <c r="A31855" s="40">
        <v>9011573</v>
      </c>
      <c r="B31855" s="40" t="s">
        <v>44467</v>
      </c>
      <c r="C31855" s="40" t="s">
        <v>125</v>
      </c>
      <c r="D31855" s="40" t="s">
        <v>118</v>
      </c>
      <c r="E31855" s="40" t="s">
        <v>6856</v>
      </c>
      <c r="F31855" s="40" t="s">
        <v>44468</v>
      </c>
      <c r="G31855" s="40">
        <v>1</v>
      </c>
    </row>
    <row r="31856" spans="1:7" x14ac:dyDescent="0.25">
      <c r="A31856" s="40">
        <v>9011574</v>
      </c>
      <c r="B31856" s="40" t="s">
        <v>44469</v>
      </c>
      <c r="C31856" s="40" t="s">
        <v>125</v>
      </c>
      <c r="D31856" s="40" t="s">
        <v>118</v>
      </c>
      <c r="E31856" s="40" t="s">
        <v>1058</v>
      </c>
      <c r="F31856" s="40" t="s">
        <v>44470</v>
      </c>
      <c r="G31856" s="40">
        <v>137.52000000000001</v>
      </c>
    </row>
    <row r="31857" spans="1:7" x14ac:dyDescent="0.25">
      <c r="A31857" s="40">
        <v>9011575</v>
      </c>
      <c r="B31857" s="40" t="s">
        <v>44471</v>
      </c>
      <c r="C31857" s="40" t="s">
        <v>125</v>
      </c>
      <c r="D31857" s="40" t="s">
        <v>708</v>
      </c>
      <c r="E31857" s="40" t="s">
        <v>1056</v>
      </c>
      <c r="F31857" s="40" t="s">
        <v>44472</v>
      </c>
      <c r="G31857" s="40">
        <v>100</v>
      </c>
    </row>
    <row r="31858" spans="1:7" x14ac:dyDescent="0.25">
      <c r="A31858" s="40">
        <v>9011576</v>
      </c>
      <c r="B31858" s="40" t="s">
        <v>44473</v>
      </c>
      <c r="C31858" s="40" t="s">
        <v>125</v>
      </c>
      <c r="D31858" s="40" t="s">
        <v>118</v>
      </c>
      <c r="E31858" s="40" t="s">
        <v>7191</v>
      </c>
      <c r="F31858" s="40" t="s">
        <v>44472</v>
      </c>
      <c r="G31858" s="40">
        <v>1</v>
      </c>
    </row>
    <row r="31859" spans="1:7" x14ac:dyDescent="0.25">
      <c r="A31859" s="40">
        <v>9011579</v>
      </c>
      <c r="B31859" s="40" t="s">
        <v>44474</v>
      </c>
      <c r="C31859" s="40" t="s">
        <v>125</v>
      </c>
      <c r="D31859" s="40" t="s">
        <v>118</v>
      </c>
      <c r="E31859" s="40" t="s">
        <v>1935</v>
      </c>
      <c r="F31859" s="40" t="s">
        <v>44475</v>
      </c>
      <c r="G31859" s="40">
        <v>28.8</v>
      </c>
    </row>
    <row r="31860" spans="1:7" x14ac:dyDescent="0.25">
      <c r="A31860" s="40">
        <v>9011582</v>
      </c>
      <c r="B31860" s="40" t="s">
        <v>44476</v>
      </c>
      <c r="C31860" s="40" t="s">
        <v>125</v>
      </c>
      <c r="D31860" s="40" t="s">
        <v>118</v>
      </c>
      <c r="E31860" s="40" t="s">
        <v>1935</v>
      </c>
      <c r="F31860" s="40" t="s">
        <v>44475</v>
      </c>
      <c r="G31860" s="40">
        <v>147.19999999999999</v>
      </c>
    </row>
    <row r="31861" spans="1:7" x14ac:dyDescent="0.25">
      <c r="A31861" s="40">
        <v>9011585</v>
      </c>
      <c r="B31861" s="40" t="s">
        <v>44477</v>
      </c>
      <c r="C31861" s="40" t="s">
        <v>125</v>
      </c>
      <c r="D31861" s="40" t="s">
        <v>118</v>
      </c>
      <c r="E31861" s="40" t="s">
        <v>4352</v>
      </c>
      <c r="F31861" s="40" t="s">
        <v>44478</v>
      </c>
      <c r="G31861" s="40">
        <v>25</v>
      </c>
    </row>
    <row r="31862" spans="1:7" x14ac:dyDescent="0.25">
      <c r="A31862" s="40">
        <v>9011586</v>
      </c>
      <c r="B31862" s="40" t="s">
        <v>44479</v>
      </c>
      <c r="C31862" s="40" t="s">
        <v>125</v>
      </c>
      <c r="D31862" s="40" t="s">
        <v>118</v>
      </c>
      <c r="E31862" s="40" t="s">
        <v>2584</v>
      </c>
      <c r="F31862" s="40" t="s">
        <v>44478</v>
      </c>
      <c r="G31862" s="40">
        <v>2</v>
      </c>
    </row>
    <row r="31863" spans="1:7" x14ac:dyDescent="0.25">
      <c r="A31863" s="40">
        <v>9011587</v>
      </c>
      <c r="B31863" s="40" t="s">
        <v>44480</v>
      </c>
      <c r="C31863" s="40" t="s">
        <v>125</v>
      </c>
      <c r="D31863" s="40" t="s">
        <v>118</v>
      </c>
      <c r="E31863" s="40" t="s">
        <v>2495</v>
      </c>
      <c r="F31863" s="40" t="s">
        <v>44478</v>
      </c>
      <c r="G31863" s="40">
        <v>279</v>
      </c>
    </row>
    <row r="31864" spans="1:7" x14ac:dyDescent="0.25">
      <c r="A31864" s="40">
        <v>9011588</v>
      </c>
      <c r="B31864" s="40" t="s">
        <v>44481</v>
      </c>
      <c r="C31864" s="40" t="s">
        <v>125</v>
      </c>
      <c r="D31864" s="40" t="s">
        <v>118</v>
      </c>
      <c r="E31864" s="40" t="s">
        <v>1049</v>
      </c>
      <c r="F31864" s="40" t="s">
        <v>44478</v>
      </c>
      <c r="G31864" s="40">
        <v>3</v>
      </c>
    </row>
    <row r="31865" spans="1:7" x14ac:dyDescent="0.25">
      <c r="A31865" s="40">
        <v>9011589</v>
      </c>
      <c r="B31865" s="40" t="s">
        <v>44482</v>
      </c>
      <c r="C31865" s="40" t="s">
        <v>125</v>
      </c>
      <c r="D31865" s="40" t="s">
        <v>118</v>
      </c>
      <c r="E31865" s="40" t="s">
        <v>1049</v>
      </c>
      <c r="F31865" s="40" t="s">
        <v>44478</v>
      </c>
      <c r="G31865" s="40">
        <v>3</v>
      </c>
    </row>
    <row r="31866" spans="1:7" x14ac:dyDescent="0.25">
      <c r="A31866" s="40">
        <v>9011590</v>
      </c>
      <c r="B31866" s="40" t="s">
        <v>44483</v>
      </c>
      <c r="C31866" s="40" t="s">
        <v>125</v>
      </c>
      <c r="D31866" s="40" t="s">
        <v>118</v>
      </c>
      <c r="E31866" s="40" t="s">
        <v>1082</v>
      </c>
      <c r="F31866" s="40" t="s">
        <v>44478</v>
      </c>
      <c r="G31866" s="40">
        <v>2.65</v>
      </c>
    </row>
    <row r="31867" spans="1:7" x14ac:dyDescent="0.25">
      <c r="A31867" s="40">
        <v>9011592</v>
      </c>
      <c r="B31867" s="40" t="s">
        <v>44484</v>
      </c>
      <c r="C31867" s="40" t="s">
        <v>125</v>
      </c>
      <c r="D31867" s="40" t="s">
        <v>118</v>
      </c>
      <c r="E31867" s="40" t="s">
        <v>1044</v>
      </c>
      <c r="F31867" s="40" t="s">
        <v>44485</v>
      </c>
      <c r="G31867" s="40">
        <v>37.74</v>
      </c>
    </row>
    <row r="31868" spans="1:7" x14ac:dyDescent="0.25">
      <c r="A31868" s="40">
        <v>9011593</v>
      </c>
      <c r="B31868" s="40" t="s">
        <v>44486</v>
      </c>
      <c r="C31868" s="40" t="s">
        <v>125</v>
      </c>
      <c r="D31868" s="40" t="s">
        <v>118</v>
      </c>
      <c r="E31868" s="40" t="s">
        <v>4352</v>
      </c>
      <c r="F31868" s="40" t="s">
        <v>44487</v>
      </c>
      <c r="G31868" s="40">
        <v>25</v>
      </c>
    </row>
    <row r="31869" spans="1:7" x14ac:dyDescent="0.25">
      <c r="A31869" s="40">
        <v>9011594</v>
      </c>
      <c r="B31869" s="40" t="s">
        <v>44488</v>
      </c>
      <c r="C31869" s="40" t="s">
        <v>125</v>
      </c>
      <c r="D31869" s="40" t="s">
        <v>118</v>
      </c>
      <c r="E31869" s="40" t="s">
        <v>1056</v>
      </c>
      <c r="F31869" s="40" t="s">
        <v>44489</v>
      </c>
      <c r="G31869" s="40">
        <v>99.55</v>
      </c>
    </row>
    <row r="31870" spans="1:7" x14ac:dyDescent="0.25">
      <c r="A31870" s="40">
        <v>9011595</v>
      </c>
      <c r="B31870" s="40" t="s">
        <v>44490</v>
      </c>
      <c r="C31870" s="40" t="s">
        <v>125</v>
      </c>
      <c r="D31870" s="40" t="s">
        <v>118</v>
      </c>
      <c r="E31870" s="40" t="s">
        <v>1072</v>
      </c>
      <c r="F31870" s="40" t="s">
        <v>44489</v>
      </c>
      <c r="G31870" s="40">
        <v>84.6</v>
      </c>
    </row>
    <row r="31871" spans="1:7" x14ac:dyDescent="0.25">
      <c r="A31871" s="40">
        <v>9011596</v>
      </c>
      <c r="B31871" s="40" t="s">
        <v>44491</v>
      </c>
      <c r="C31871" s="40" t="s">
        <v>125</v>
      </c>
      <c r="D31871" s="40" t="s">
        <v>118</v>
      </c>
      <c r="E31871" s="40" t="s">
        <v>1056</v>
      </c>
      <c r="F31871" s="40" t="s">
        <v>44492</v>
      </c>
      <c r="G31871" s="40">
        <v>25.75</v>
      </c>
    </row>
    <row r="31872" spans="1:7" x14ac:dyDescent="0.25">
      <c r="A31872" s="40">
        <v>9011597</v>
      </c>
      <c r="B31872" s="40" t="s">
        <v>44493</v>
      </c>
      <c r="C31872" s="40" t="s">
        <v>125</v>
      </c>
      <c r="D31872" s="40" t="s">
        <v>118</v>
      </c>
      <c r="E31872" s="40" t="s">
        <v>1072</v>
      </c>
      <c r="F31872" s="40" t="s">
        <v>44492</v>
      </c>
      <c r="G31872" s="40">
        <v>127</v>
      </c>
    </row>
    <row r="31873" spans="1:7" x14ac:dyDescent="0.25">
      <c r="A31873" s="40">
        <v>9011831</v>
      </c>
      <c r="B31873" s="40" t="s">
        <v>44494</v>
      </c>
      <c r="C31873" s="40" t="s">
        <v>125</v>
      </c>
      <c r="D31873" s="40" t="s">
        <v>118</v>
      </c>
      <c r="E31873" s="40" t="s">
        <v>14202</v>
      </c>
      <c r="F31873" s="40" t="s">
        <v>44495</v>
      </c>
      <c r="G31873" s="40">
        <v>342.2</v>
      </c>
    </row>
    <row r="31874" spans="1:7" x14ac:dyDescent="0.25">
      <c r="A31874" s="40">
        <v>9011832</v>
      </c>
      <c r="B31874" s="40" t="s">
        <v>44496</v>
      </c>
      <c r="C31874" s="40" t="s">
        <v>117</v>
      </c>
      <c r="D31874" s="40" t="s">
        <v>118</v>
      </c>
      <c r="E31874" s="40" t="s">
        <v>6785</v>
      </c>
      <c r="F31874" s="40" t="s">
        <v>44497</v>
      </c>
      <c r="G31874" s="40">
        <v>2328</v>
      </c>
    </row>
    <row r="31875" spans="1:7" x14ac:dyDescent="0.25">
      <c r="A31875" s="40">
        <v>9011833</v>
      </c>
      <c r="B31875" s="40" t="s">
        <v>44498</v>
      </c>
      <c r="C31875" s="40" t="s">
        <v>125</v>
      </c>
      <c r="D31875" s="40" t="s">
        <v>118</v>
      </c>
      <c r="E31875" s="40" t="s">
        <v>6712</v>
      </c>
      <c r="F31875" s="40" t="s">
        <v>44499</v>
      </c>
      <c r="G31875" s="40">
        <v>2</v>
      </c>
    </row>
    <row r="31876" spans="1:7" x14ac:dyDescent="0.25">
      <c r="A31876" s="40">
        <v>9011834</v>
      </c>
      <c r="B31876" s="40" t="s">
        <v>44500</v>
      </c>
      <c r="C31876" s="40" t="s">
        <v>122</v>
      </c>
      <c r="D31876" s="40" t="s">
        <v>118</v>
      </c>
      <c r="E31876" s="40" t="s">
        <v>166</v>
      </c>
      <c r="F31876" s="40" t="s">
        <v>167</v>
      </c>
      <c r="G31876" s="40">
        <v>0</v>
      </c>
    </row>
    <row r="31877" spans="1:7" x14ac:dyDescent="0.25">
      <c r="A31877" s="40">
        <v>9011835</v>
      </c>
      <c r="B31877" s="40" t="s">
        <v>44501</v>
      </c>
      <c r="C31877" s="40" t="s">
        <v>125</v>
      </c>
      <c r="D31877" s="40" t="s">
        <v>118</v>
      </c>
      <c r="E31877" s="40" t="s">
        <v>6712</v>
      </c>
      <c r="F31877" s="40" t="s">
        <v>44499</v>
      </c>
      <c r="G31877" s="40">
        <v>6</v>
      </c>
    </row>
    <row r="31878" spans="1:7" x14ac:dyDescent="0.25">
      <c r="A31878" s="40">
        <v>9011837</v>
      </c>
      <c r="B31878" s="40" t="s">
        <v>44502</v>
      </c>
      <c r="C31878" s="40" t="s">
        <v>122</v>
      </c>
      <c r="D31878" s="40" t="s">
        <v>118</v>
      </c>
      <c r="E31878" s="40" t="s">
        <v>166</v>
      </c>
      <c r="F31878" s="40" t="s">
        <v>167</v>
      </c>
      <c r="G31878" s="40">
        <v>0</v>
      </c>
    </row>
    <row r="31879" spans="1:7" x14ac:dyDescent="0.25">
      <c r="A31879" s="40">
        <v>9011839</v>
      </c>
      <c r="B31879" s="40" t="s">
        <v>44503</v>
      </c>
      <c r="C31879" s="40" t="s">
        <v>117</v>
      </c>
      <c r="D31879" s="40" t="s">
        <v>118</v>
      </c>
      <c r="E31879" s="40" t="s">
        <v>44197</v>
      </c>
      <c r="F31879" s="40" t="s">
        <v>44504</v>
      </c>
      <c r="G31879" s="40">
        <v>0</v>
      </c>
    </row>
    <row r="31880" spans="1:7" x14ac:dyDescent="0.25">
      <c r="A31880" s="40">
        <v>9011840</v>
      </c>
      <c r="B31880" s="40" t="s">
        <v>44505</v>
      </c>
      <c r="C31880" s="40" t="s">
        <v>117</v>
      </c>
      <c r="D31880" s="40" t="s">
        <v>118</v>
      </c>
      <c r="E31880" s="40" t="s">
        <v>44197</v>
      </c>
      <c r="F31880" s="40" t="s">
        <v>44506</v>
      </c>
      <c r="G31880" s="40">
        <v>2143</v>
      </c>
    </row>
    <row r="31881" spans="1:7" x14ac:dyDescent="0.25">
      <c r="A31881" s="40">
        <v>9011841</v>
      </c>
      <c r="B31881" s="40" t="s">
        <v>44507</v>
      </c>
      <c r="C31881" s="40" t="s">
        <v>125</v>
      </c>
      <c r="D31881" s="40" t="s">
        <v>118</v>
      </c>
      <c r="E31881" s="40" t="s">
        <v>7191</v>
      </c>
      <c r="F31881" s="40" t="s">
        <v>44508</v>
      </c>
      <c r="G31881" s="40">
        <v>30.65</v>
      </c>
    </row>
    <row r="31882" spans="1:7" x14ac:dyDescent="0.25">
      <c r="A31882" s="40">
        <v>9011842</v>
      </c>
      <c r="B31882" s="40" t="s">
        <v>44509</v>
      </c>
      <c r="C31882" s="40" t="s">
        <v>125</v>
      </c>
      <c r="D31882" s="40" t="s">
        <v>118</v>
      </c>
      <c r="E31882" s="40" t="s">
        <v>4357</v>
      </c>
      <c r="F31882" s="40" t="s">
        <v>44506</v>
      </c>
      <c r="G31882" s="40">
        <v>333</v>
      </c>
    </row>
    <row r="31883" spans="1:7" x14ac:dyDescent="0.25">
      <c r="A31883" s="40">
        <v>9011843</v>
      </c>
      <c r="B31883" s="40" t="s">
        <v>44510</v>
      </c>
      <c r="C31883" s="40" t="s">
        <v>125</v>
      </c>
      <c r="D31883" s="40" t="s">
        <v>118</v>
      </c>
      <c r="E31883" s="40" t="s">
        <v>1032</v>
      </c>
      <c r="F31883" s="40" t="s">
        <v>44511</v>
      </c>
      <c r="G31883" s="40">
        <v>1</v>
      </c>
    </row>
    <row r="31884" spans="1:7" x14ac:dyDescent="0.25">
      <c r="A31884" s="40">
        <v>9011844</v>
      </c>
      <c r="B31884" s="40" t="s">
        <v>44512</v>
      </c>
      <c r="C31884" s="40" t="s">
        <v>125</v>
      </c>
      <c r="D31884" s="40" t="s">
        <v>118</v>
      </c>
      <c r="E31884" s="40" t="s">
        <v>2410</v>
      </c>
      <c r="F31884" s="40" t="s">
        <v>44513</v>
      </c>
      <c r="G31884" s="40">
        <v>1108</v>
      </c>
    </row>
    <row r="31885" spans="1:7" x14ac:dyDescent="0.25">
      <c r="A31885" s="40">
        <v>9011845</v>
      </c>
      <c r="B31885" s="40" t="s">
        <v>44514</v>
      </c>
      <c r="C31885" s="40" t="s">
        <v>117</v>
      </c>
      <c r="D31885" s="40" t="s">
        <v>118</v>
      </c>
      <c r="E31885" s="40" t="s">
        <v>1072</v>
      </c>
      <c r="F31885" s="40" t="s">
        <v>44513</v>
      </c>
      <c r="G31885" s="40">
        <v>2352.98</v>
      </c>
    </row>
    <row r="31886" spans="1:7" x14ac:dyDescent="0.25">
      <c r="A31886" s="40">
        <v>9011846</v>
      </c>
      <c r="B31886" s="40" t="s">
        <v>44515</v>
      </c>
      <c r="C31886" s="40" t="s">
        <v>117</v>
      </c>
      <c r="D31886" s="40" t="s">
        <v>118</v>
      </c>
      <c r="E31886" s="40" t="s">
        <v>1328</v>
      </c>
      <c r="F31886" s="40" t="s">
        <v>44516</v>
      </c>
      <c r="G31886" s="40">
        <v>3353.34</v>
      </c>
    </row>
    <row r="31887" spans="1:7" x14ac:dyDescent="0.25">
      <c r="A31887" s="40">
        <v>9011847</v>
      </c>
      <c r="B31887" s="40" t="s">
        <v>44517</v>
      </c>
      <c r="C31887" s="40" t="s">
        <v>125</v>
      </c>
      <c r="D31887" s="40" t="s">
        <v>118</v>
      </c>
      <c r="E31887" s="40" t="s">
        <v>1328</v>
      </c>
      <c r="F31887" s="40" t="s">
        <v>44518</v>
      </c>
      <c r="G31887" s="40">
        <v>1</v>
      </c>
    </row>
    <row r="31888" spans="1:7" x14ac:dyDescent="0.25">
      <c r="A31888" s="40">
        <v>9011848</v>
      </c>
      <c r="B31888" s="40" t="s">
        <v>44519</v>
      </c>
      <c r="C31888" s="40" t="s">
        <v>125</v>
      </c>
      <c r="D31888" s="40" t="s">
        <v>118</v>
      </c>
      <c r="E31888" s="40" t="s">
        <v>4352</v>
      </c>
      <c r="F31888" s="40" t="s">
        <v>44520</v>
      </c>
      <c r="G31888" s="40">
        <v>134.61000000000001</v>
      </c>
    </row>
    <row r="31889" spans="1:7" x14ac:dyDescent="0.25">
      <c r="A31889" s="40">
        <v>9011849</v>
      </c>
      <c r="B31889" s="40" t="s">
        <v>44521</v>
      </c>
      <c r="C31889" s="40" t="s">
        <v>122</v>
      </c>
      <c r="D31889" s="40" t="s">
        <v>118</v>
      </c>
      <c r="E31889" s="40" t="s">
        <v>166</v>
      </c>
      <c r="F31889" s="40" t="s">
        <v>167</v>
      </c>
      <c r="G31889" s="40">
        <v>0</v>
      </c>
    </row>
    <row r="31890" spans="1:7" x14ac:dyDescent="0.25">
      <c r="A31890" s="40">
        <v>9011850</v>
      </c>
      <c r="B31890" s="40" t="s">
        <v>44522</v>
      </c>
      <c r="C31890" s="40" t="s">
        <v>125</v>
      </c>
      <c r="D31890" s="40" t="s">
        <v>118</v>
      </c>
      <c r="E31890" s="40" t="s">
        <v>4357</v>
      </c>
      <c r="F31890" s="40" t="s">
        <v>44523</v>
      </c>
      <c r="G31890" s="40">
        <v>330</v>
      </c>
    </row>
    <row r="31891" spans="1:7" x14ac:dyDescent="0.25">
      <c r="A31891" s="40">
        <v>9011851</v>
      </c>
      <c r="B31891" s="40" t="s">
        <v>44524</v>
      </c>
      <c r="C31891" s="40" t="s">
        <v>122</v>
      </c>
      <c r="D31891" s="40" t="s">
        <v>118</v>
      </c>
      <c r="E31891" s="40" t="s">
        <v>166</v>
      </c>
      <c r="F31891" s="40" t="s">
        <v>167</v>
      </c>
      <c r="G31891" s="40">
        <v>0</v>
      </c>
    </row>
    <row r="31892" spans="1:7" x14ac:dyDescent="0.25">
      <c r="A31892" s="40">
        <v>9011854</v>
      </c>
      <c r="B31892" s="40" t="s">
        <v>44525</v>
      </c>
      <c r="C31892" s="40" t="s">
        <v>122</v>
      </c>
      <c r="D31892" s="40" t="s">
        <v>118</v>
      </c>
      <c r="E31892" s="40" t="s">
        <v>166</v>
      </c>
      <c r="F31892" s="40" t="s">
        <v>167</v>
      </c>
      <c r="G31892" s="40">
        <v>0</v>
      </c>
    </row>
    <row r="31893" spans="1:7" x14ac:dyDescent="0.25">
      <c r="A31893" s="40">
        <v>9011855</v>
      </c>
      <c r="B31893" s="40" t="s">
        <v>44526</v>
      </c>
      <c r="C31893" s="40" t="s">
        <v>122</v>
      </c>
      <c r="D31893" s="40" t="s">
        <v>118</v>
      </c>
      <c r="E31893" s="40" t="s">
        <v>166</v>
      </c>
      <c r="F31893" s="40" t="s">
        <v>167</v>
      </c>
      <c r="G31893" s="40">
        <v>0</v>
      </c>
    </row>
    <row r="31894" spans="1:7" x14ac:dyDescent="0.25">
      <c r="A31894" s="40">
        <v>9011856</v>
      </c>
      <c r="B31894" s="40" t="s">
        <v>44527</v>
      </c>
      <c r="C31894" s="40" t="s">
        <v>122</v>
      </c>
      <c r="D31894" s="40" t="s">
        <v>118</v>
      </c>
      <c r="E31894" s="40" t="s">
        <v>166</v>
      </c>
      <c r="F31894" s="40" t="s">
        <v>167</v>
      </c>
      <c r="G31894" s="40">
        <v>0</v>
      </c>
    </row>
    <row r="31895" spans="1:7" x14ac:dyDescent="0.25">
      <c r="A31895" s="40">
        <v>9011857</v>
      </c>
      <c r="B31895" s="40" t="s">
        <v>44528</v>
      </c>
      <c r="C31895" s="40" t="s">
        <v>122</v>
      </c>
      <c r="D31895" s="40" t="s">
        <v>118</v>
      </c>
      <c r="E31895" s="40" t="s">
        <v>166</v>
      </c>
      <c r="F31895" s="40" t="s">
        <v>167</v>
      </c>
      <c r="G31895" s="40">
        <v>0</v>
      </c>
    </row>
    <row r="31896" spans="1:7" x14ac:dyDescent="0.25">
      <c r="A31896" s="40">
        <v>9011858</v>
      </c>
      <c r="B31896" s="40" t="s">
        <v>44529</v>
      </c>
      <c r="C31896" s="40" t="s">
        <v>122</v>
      </c>
      <c r="D31896" s="40" t="s">
        <v>118</v>
      </c>
      <c r="E31896" s="40" t="s">
        <v>166</v>
      </c>
      <c r="F31896" s="40" t="s">
        <v>167</v>
      </c>
      <c r="G31896" s="40">
        <v>0</v>
      </c>
    </row>
    <row r="31897" spans="1:7" x14ac:dyDescent="0.25">
      <c r="A31897" s="40">
        <v>9011859</v>
      </c>
      <c r="B31897" s="40" t="s">
        <v>44530</v>
      </c>
      <c r="C31897" s="40" t="s">
        <v>122</v>
      </c>
      <c r="D31897" s="40" t="s">
        <v>118</v>
      </c>
      <c r="E31897" s="40" t="s">
        <v>166</v>
      </c>
      <c r="F31897" s="40" t="s">
        <v>167</v>
      </c>
      <c r="G31897" s="40">
        <v>0</v>
      </c>
    </row>
    <row r="31898" spans="1:7" x14ac:dyDescent="0.25">
      <c r="A31898" s="40">
        <v>9011860</v>
      </c>
      <c r="B31898" s="40" t="s">
        <v>44531</v>
      </c>
      <c r="C31898" s="40" t="s">
        <v>122</v>
      </c>
      <c r="D31898" s="40" t="s">
        <v>118</v>
      </c>
      <c r="E31898" s="40" t="s">
        <v>166</v>
      </c>
      <c r="F31898" s="40" t="s">
        <v>167</v>
      </c>
      <c r="G31898" s="40">
        <v>0</v>
      </c>
    </row>
    <row r="31899" spans="1:7" x14ac:dyDescent="0.25">
      <c r="A31899" s="40">
        <v>9011861</v>
      </c>
      <c r="B31899" s="40" t="s">
        <v>44532</v>
      </c>
      <c r="C31899" s="40" t="s">
        <v>122</v>
      </c>
      <c r="D31899" s="40" t="s">
        <v>118</v>
      </c>
      <c r="E31899" s="40" t="s">
        <v>166</v>
      </c>
      <c r="F31899" s="40" t="s">
        <v>167</v>
      </c>
      <c r="G31899" s="40">
        <v>0</v>
      </c>
    </row>
    <row r="31900" spans="1:7" x14ac:dyDescent="0.25">
      <c r="A31900" s="40">
        <v>9011862</v>
      </c>
      <c r="B31900" s="40" t="s">
        <v>44533</v>
      </c>
      <c r="C31900" s="40" t="s">
        <v>125</v>
      </c>
      <c r="D31900" s="40" t="s">
        <v>118</v>
      </c>
      <c r="E31900" s="40" t="s">
        <v>44197</v>
      </c>
      <c r="F31900" s="40" t="s">
        <v>44534</v>
      </c>
      <c r="G31900" s="40">
        <v>1</v>
      </c>
    </row>
    <row r="31901" spans="1:7" x14ac:dyDescent="0.25">
      <c r="A31901" s="40">
        <v>9011863</v>
      </c>
      <c r="B31901" s="40" t="s">
        <v>44535</v>
      </c>
      <c r="C31901" s="40" t="s">
        <v>122</v>
      </c>
      <c r="D31901" s="40" t="s">
        <v>118</v>
      </c>
      <c r="E31901" s="40" t="s">
        <v>190</v>
      </c>
      <c r="F31901" s="40" t="s">
        <v>191</v>
      </c>
      <c r="G31901" s="40">
        <v>0</v>
      </c>
    </row>
    <row r="31902" spans="1:7" x14ac:dyDescent="0.25">
      <c r="A31902" s="40">
        <v>9011882</v>
      </c>
      <c r="B31902" s="40" t="s">
        <v>44536</v>
      </c>
      <c r="C31902" s="40" t="s">
        <v>125</v>
      </c>
      <c r="D31902" s="40" t="s">
        <v>118</v>
      </c>
      <c r="E31902" s="40" t="s">
        <v>1066</v>
      </c>
      <c r="F31902" s="40" t="s">
        <v>44537</v>
      </c>
      <c r="G31902" s="40">
        <v>1</v>
      </c>
    </row>
    <row r="31903" spans="1:7" x14ac:dyDescent="0.25">
      <c r="A31903" s="40">
        <v>9011884</v>
      </c>
      <c r="B31903" s="40" t="s">
        <v>44538</v>
      </c>
      <c r="C31903" s="40" t="s">
        <v>122</v>
      </c>
      <c r="D31903" s="40" t="s">
        <v>708</v>
      </c>
      <c r="E31903" s="40" t="s">
        <v>166</v>
      </c>
      <c r="F31903" s="40" t="s">
        <v>167</v>
      </c>
      <c r="G31903" s="40">
        <v>0</v>
      </c>
    </row>
    <row r="31904" spans="1:7" x14ac:dyDescent="0.25">
      <c r="A31904" s="40">
        <v>9011885</v>
      </c>
      <c r="B31904" s="40" t="s">
        <v>44538</v>
      </c>
      <c r="C31904" s="40" t="s">
        <v>122</v>
      </c>
      <c r="D31904" s="40" t="s">
        <v>118</v>
      </c>
      <c r="E31904" s="40" t="s">
        <v>166</v>
      </c>
      <c r="F31904" s="40" t="s">
        <v>167</v>
      </c>
      <c r="G31904" s="40">
        <v>0</v>
      </c>
    </row>
    <row r="31905" spans="1:7" x14ac:dyDescent="0.25">
      <c r="A31905" s="40">
        <v>9011886</v>
      </c>
      <c r="B31905" s="40" t="s">
        <v>44539</v>
      </c>
      <c r="C31905" s="40" t="s">
        <v>122</v>
      </c>
      <c r="D31905" s="40" t="s">
        <v>118</v>
      </c>
      <c r="E31905" s="40" t="s">
        <v>166</v>
      </c>
      <c r="F31905" s="40" t="s">
        <v>167</v>
      </c>
      <c r="G31905" s="40">
        <v>0</v>
      </c>
    </row>
    <row r="31906" spans="1:7" x14ac:dyDescent="0.25">
      <c r="A31906" s="40">
        <v>9011888</v>
      </c>
      <c r="B31906" s="40" t="s">
        <v>44540</v>
      </c>
      <c r="C31906" s="40" t="s">
        <v>125</v>
      </c>
      <c r="D31906" s="40" t="s">
        <v>118</v>
      </c>
      <c r="E31906" s="40" t="s">
        <v>6521</v>
      </c>
      <c r="F31906" s="40" t="s">
        <v>44541</v>
      </c>
      <c r="G31906" s="40">
        <v>298.14999999999998</v>
      </c>
    </row>
    <row r="31907" spans="1:7" x14ac:dyDescent="0.25">
      <c r="A31907" s="40">
        <v>9011889</v>
      </c>
      <c r="B31907" s="40" t="s">
        <v>44542</v>
      </c>
      <c r="C31907" s="40" t="s">
        <v>122</v>
      </c>
      <c r="D31907" s="40" t="s">
        <v>118</v>
      </c>
      <c r="E31907" s="40" t="s">
        <v>166</v>
      </c>
      <c r="F31907" s="40" t="s">
        <v>167</v>
      </c>
      <c r="G31907" s="40">
        <v>0</v>
      </c>
    </row>
    <row r="31908" spans="1:7" x14ac:dyDescent="0.25">
      <c r="A31908" s="40">
        <v>9011891</v>
      </c>
      <c r="B31908" s="40" t="s">
        <v>44542</v>
      </c>
      <c r="C31908" s="40" t="s">
        <v>122</v>
      </c>
      <c r="D31908" s="40" t="s">
        <v>118</v>
      </c>
      <c r="E31908" s="40" t="s">
        <v>166</v>
      </c>
      <c r="F31908" s="40" t="s">
        <v>167</v>
      </c>
      <c r="G31908" s="40">
        <v>0</v>
      </c>
    </row>
    <row r="31909" spans="1:7" x14ac:dyDescent="0.25">
      <c r="A31909" s="40">
        <v>9011892</v>
      </c>
      <c r="B31909" s="40" t="s">
        <v>44542</v>
      </c>
      <c r="C31909" s="40" t="s">
        <v>125</v>
      </c>
      <c r="D31909" s="40" t="s">
        <v>118</v>
      </c>
      <c r="E31909" s="40" t="s">
        <v>1044</v>
      </c>
      <c r="F31909" s="40" t="s">
        <v>44543</v>
      </c>
      <c r="G31909" s="40">
        <v>40</v>
      </c>
    </row>
    <row r="31910" spans="1:7" x14ac:dyDescent="0.25">
      <c r="A31910" s="40">
        <v>9011895</v>
      </c>
      <c r="B31910" s="40" t="s">
        <v>44544</v>
      </c>
      <c r="C31910" s="40" t="s">
        <v>122</v>
      </c>
      <c r="D31910" s="40" t="s">
        <v>118</v>
      </c>
      <c r="E31910" s="40" t="s">
        <v>166</v>
      </c>
      <c r="F31910" s="40" t="s">
        <v>167</v>
      </c>
      <c r="G31910" s="40">
        <v>0</v>
      </c>
    </row>
    <row r="31911" spans="1:7" x14ac:dyDescent="0.25">
      <c r="A31911" s="40">
        <v>9011896</v>
      </c>
      <c r="B31911" s="40" t="s">
        <v>44545</v>
      </c>
      <c r="C31911" s="40" t="s">
        <v>122</v>
      </c>
      <c r="D31911" s="40" t="s">
        <v>118</v>
      </c>
      <c r="E31911" s="40" t="s">
        <v>166</v>
      </c>
      <c r="F31911" s="40" t="s">
        <v>167</v>
      </c>
      <c r="G31911" s="40">
        <v>0</v>
      </c>
    </row>
    <row r="31912" spans="1:7" x14ac:dyDescent="0.25">
      <c r="A31912" s="40">
        <v>9011899</v>
      </c>
      <c r="B31912" s="40" t="s">
        <v>44546</v>
      </c>
      <c r="C31912" s="40" t="s">
        <v>122</v>
      </c>
      <c r="D31912" s="40" t="s">
        <v>118</v>
      </c>
      <c r="E31912" s="40" t="s">
        <v>166</v>
      </c>
      <c r="F31912" s="40" t="s">
        <v>167</v>
      </c>
      <c r="G31912" s="40">
        <v>0</v>
      </c>
    </row>
    <row r="31913" spans="1:7" x14ac:dyDescent="0.25">
      <c r="A31913" s="40">
        <v>9011901</v>
      </c>
      <c r="B31913" s="40" t="s">
        <v>44547</v>
      </c>
      <c r="C31913" s="40" t="s">
        <v>125</v>
      </c>
      <c r="D31913" s="40" t="s">
        <v>118</v>
      </c>
      <c r="E31913" s="40" t="s">
        <v>1049</v>
      </c>
      <c r="F31913" s="40" t="s">
        <v>44548</v>
      </c>
      <c r="G31913" s="40">
        <v>169</v>
      </c>
    </row>
    <row r="31914" spans="1:7" x14ac:dyDescent="0.25">
      <c r="A31914" s="40">
        <v>9011903</v>
      </c>
      <c r="B31914" s="40" t="s">
        <v>44549</v>
      </c>
      <c r="C31914" s="40" t="s">
        <v>125</v>
      </c>
      <c r="D31914" s="40" t="s">
        <v>118</v>
      </c>
      <c r="E31914" s="40" t="s">
        <v>1037</v>
      </c>
      <c r="F31914" s="40" t="s">
        <v>44550</v>
      </c>
      <c r="G31914" s="40">
        <v>101.31</v>
      </c>
    </row>
    <row r="31915" spans="1:7" x14ac:dyDescent="0.25">
      <c r="A31915" s="40">
        <v>9011904</v>
      </c>
      <c r="B31915" s="40" t="s">
        <v>44551</v>
      </c>
      <c r="C31915" s="40" t="s">
        <v>125</v>
      </c>
      <c r="D31915" s="40" t="s">
        <v>118</v>
      </c>
      <c r="E31915" s="40" t="s">
        <v>1044</v>
      </c>
      <c r="F31915" s="40" t="s">
        <v>44552</v>
      </c>
      <c r="G31915" s="40">
        <v>38.69</v>
      </c>
    </row>
    <row r="31916" spans="1:7" x14ac:dyDescent="0.25">
      <c r="A31916" s="40">
        <v>9011905</v>
      </c>
      <c r="B31916" s="40" t="s">
        <v>44553</v>
      </c>
      <c r="C31916" s="40" t="s">
        <v>122</v>
      </c>
      <c r="D31916" s="40" t="s">
        <v>118</v>
      </c>
      <c r="E31916" s="40" t="s">
        <v>166</v>
      </c>
      <c r="F31916" s="40" t="s">
        <v>167</v>
      </c>
      <c r="G31916" s="40">
        <v>0</v>
      </c>
    </row>
    <row r="31917" spans="1:7" x14ac:dyDescent="0.25">
      <c r="A31917" s="40">
        <v>9011906</v>
      </c>
      <c r="B31917" s="40" t="s">
        <v>44554</v>
      </c>
      <c r="C31917" s="40" t="s">
        <v>125</v>
      </c>
      <c r="D31917" s="40" t="s">
        <v>118</v>
      </c>
      <c r="E31917" s="40" t="s">
        <v>3712</v>
      </c>
      <c r="F31917" s="40" t="s">
        <v>44555</v>
      </c>
      <c r="G31917" s="40">
        <v>227.5</v>
      </c>
    </row>
    <row r="31918" spans="1:7" x14ac:dyDescent="0.25">
      <c r="A31918" s="40">
        <v>9011907</v>
      </c>
      <c r="B31918" s="40" t="s">
        <v>44556</v>
      </c>
      <c r="C31918" s="40" t="s">
        <v>122</v>
      </c>
      <c r="D31918" s="40" t="s">
        <v>118</v>
      </c>
      <c r="E31918" s="40" t="s">
        <v>166</v>
      </c>
      <c r="F31918" s="40" t="s">
        <v>167</v>
      </c>
      <c r="G31918" s="40">
        <v>0</v>
      </c>
    </row>
    <row r="31919" spans="1:7" x14ac:dyDescent="0.25">
      <c r="A31919" s="40">
        <v>9011909</v>
      </c>
      <c r="B31919" s="40" t="s">
        <v>44557</v>
      </c>
      <c r="C31919" s="40" t="s">
        <v>122</v>
      </c>
      <c r="D31919" s="40" t="s">
        <v>118</v>
      </c>
      <c r="E31919" s="40" t="s">
        <v>166</v>
      </c>
      <c r="F31919" s="40" t="s">
        <v>167</v>
      </c>
      <c r="G31919" s="40">
        <v>0</v>
      </c>
    </row>
    <row r="31920" spans="1:7" x14ac:dyDescent="0.25">
      <c r="A31920" s="40">
        <v>9011910</v>
      </c>
      <c r="B31920" s="40" t="s">
        <v>31971</v>
      </c>
      <c r="C31920" s="40" t="s">
        <v>122</v>
      </c>
      <c r="D31920" s="40" t="s">
        <v>118</v>
      </c>
      <c r="E31920" s="40" t="s">
        <v>166</v>
      </c>
      <c r="F31920" s="40" t="s">
        <v>167</v>
      </c>
      <c r="G31920" s="40">
        <v>0</v>
      </c>
    </row>
    <row r="31921" spans="1:7" x14ac:dyDescent="0.25">
      <c r="A31921" s="40">
        <v>9011911</v>
      </c>
      <c r="B31921" s="40" t="s">
        <v>44558</v>
      </c>
      <c r="C31921" s="40" t="s">
        <v>122</v>
      </c>
      <c r="D31921" s="40" t="s">
        <v>118</v>
      </c>
      <c r="E31921" s="40" t="s">
        <v>166</v>
      </c>
      <c r="F31921" s="40" t="s">
        <v>167</v>
      </c>
      <c r="G31921" s="40">
        <v>0</v>
      </c>
    </row>
    <row r="31922" spans="1:7" x14ac:dyDescent="0.25">
      <c r="A31922" s="40">
        <v>9011915</v>
      </c>
      <c r="B31922" s="40" t="s">
        <v>44559</v>
      </c>
      <c r="C31922" s="40" t="s">
        <v>125</v>
      </c>
      <c r="D31922" s="40" t="s">
        <v>118</v>
      </c>
      <c r="E31922" s="40" t="s">
        <v>4352</v>
      </c>
      <c r="F31922" s="40" t="s">
        <v>44560</v>
      </c>
      <c r="G31922" s="40">
        <v>63.99</v>
      </c>
    </row>
    <row r="31923" spans="1:7" x14ac:dyDescent="0.25">
      <c r="A31923" s="40">
        <v>9011916</v>
      </c>
      <c r="B31923" s="40" t="s">
        <v>44561</v>
      </c>
      <c r="C31923" s="40" t="s">
        <v>122</v>
      </c>
      <c r="D31923" s="40" t="s">
        <v>118</v>
      </c>
      <c r="E31923" s="40" t="s">
        <v>166</v>
      </c>
      <c r="F31923" s="40" t="s">
        <v>167</v>
      </c>
      <c r="G31923" s="40">
        <v>0</v>
      </c>
    </row>
    <row r="31924" spans="1:7" x14ac:dyDescent="0.25">
      <c r="A31924" s="40">
        <v>9011918</v>
      </c>
      <c r="B31924" s="40" t="s">
        <v>32114</v>
      </c>
      <c r="C31924" s="40" t="s">
        <v>122</v>
      </c>
      <c r="D31924" s="40" t="s">
        <v>118</v>
      </c>
      <c r="E31924" s="40" t="s">
        <v>166</v>
      </c>
      <c r="F31924" s="40" t="s">
        <v>167</v>
      </c>
      <c r="G31924" s="40">
        <v>0</v>
      </c>
    </row>
    <row r="31925" spans="1:7" x14ac:dyDescent="0.25">
      <c r="A31925" s="40">
        <v>9011919</v>
      </c>
      <c r="B31925" s="40" t="s">
        <v>44562</v>
      </c>
      <c r="C31925" s="40" t="s">
        <v>122</v>
      </c>
      <c r="D31925" s="40" t="s">
        <v>118</v>
      </c>
      <c r="E31925" s="40" t="s">
        <v>166</v>
      </c>
      <c r="F31925" s="40" t="s">
        <v>167</v>
      </c>
      <c r="G31925" s="40">
        <v>0</v>
      </c>
    </row>
    <row r="31926" spans="1:7" x14ac:dyDescent="0.25">
      <c r="A31926" s="40">
        <v>9011920</v>
      </c>
      <c r="B31926" s="40" t="s">
        <v>44563</v>
      </c>
      <c r="C31926" s="40" t="s">
        <v>125</v>
      </c>
      <c r="D31926" s="40" t="s">
        <v>118</v>
      </c>
      <c r="E31926" s="40" t="s">
        <v>2410</v>
      </c>
      <c r="F31926" s="40" t="s">
        <v>44564</v>
      </c>
      <c r="G31926" s="40">
        <v>701.2</v>
      </c>
    </row>
    <row r="31927" spans="1:7" x14ac:dyDescent="0.25">
      <c r="A31927" s="40">
        <v>9011921</v>
      </c>
      <c r="B31927" s="40" t="s">
        <v>44565</v>
      </c>
      <c r="C31927" s="40" t="s">
        <v>122</v>
      </c>
      <c r="D31927" s="40" t="s">
        <v>118</v>
      </c>
      <c r="E31927" s="40" t="s">
        <v>166</v>
      </c>
      <c r="F31927" s="40" t="s">
        <v>3710</v>
      </c>
      <c r="G31927" s="40">
        <v>0</v>
      </c>
    </row>
    <row r="31928" spans="1:7" x14ac:dyDescent="0.25">
      <c r="A31928" s="40">
        <v>9011922</v>
      </c>
      <c r="B31928" s="40" t="s">
        <v>44566</v>
      </c>
      <c r="C31928" s="40" t="s">
        <v>125</v>
      </c>
      <c r="D31928" s="40" t="s">
        <v>118</v>
      </c>
      <c r="E31928" s="40" t="s">
        <v>3049</v>
      </c>
      <c r="F31928" s="40" t="s">
        <v>12497</v>
      </c>
      <c r="G31928" s="40">
        <v>1</v>
      </c>
    </row>
    <row r="31929" spans="1:7" x14ac:dyDescent="0.25">
      <c r="A31929" s="40">
        <v>9011923</v>
      </c>
      <c r="B31929" s="40" t="s">
        <v>44567</v>
      </c>
      <c r="C31929" s="40" t="s">
        <v>125</v>
      </c>
      <c r="D31929" s="40" t="s">
        <v>118</v>
      </c>
      <c r="E31929" s="40" t="s">
        <v>3053</v>
      </c>
      <c r="F31929" s="40" t="s">
        <v>44568</v>
      </c>
      <c r="G31929" s="40">
        <v>10.8</v>
      </c>
    </row>
    <row r="31930" spans="1:7" x14ac:dyDescent="0.25">
      <c r="A31930" s="40">
        <v>9011924</v>
      </c>
      <c r="B31930" s="40" t="s">
        <v>44569</v>
      </c>
      <c r="C31930" s="40" t="s">
        <v>125</v>
      </c>
      <c r="D31930" s="40" t="s">
        <v>118</v>
      </c>
      <c r="E31930" s="40" t="s">
        <v>3407</v>
      </c>
      <c r="F31930" s="40" t="s">
        <v>44552</v>
      </c>
      <c r="G31930" s="40">
        <v>64.5</v>
      </c>
    </row>
    <row r="31931" spans="1:7" x14ac:dyDescent="0.25">
      <c r="A31931" s="40">
        <v>9011934</v>
      </c>
      <c r="B31931" s="40" t="s">
        <v>44570</v>
      </c>
      <c r="C31931" s="40" t="s">
        <v>122</v>
      </c>
      <c r="D31931" s="40" t="s">
        <v>118</v>
      </c>
      <c r="E31931" s="40" t="s">
        <v>190</v>
      </c>
      <c r="F31931" s="40" t="s">
        <v>191</v>
      </c>
      <c r="G31931" s="40">
        <v>0</v>
      </c>
    </row>
    <row r="31932" spans="1:7" x14ac:dyDescent="0.25">
      <c r="A31932" s="40">
        <v>9011935</v>
      </c>
      <c r="B31932" s="40" t="s">
        <v>44571</v>
      </c>
      <c r="C31932" s="40" t="s">
        <v>117</v>
      </c>
      <c r="D31932" s="40" t="s">
        <v>118</v>
      </c>
      <c r="E31932" s="40" t="s">
        <v>1328</v>
      </c>
      <c r="F31932" s="40" t="s">
        <v>44572</v>
      </c>
      <c r="G31932" s="40">
        <v>1080</v>
      </c>
    </row>
    <row r="31933" spans="1:7" x14ac:dyDescent="0.25">
      <c r="A31933" s="40">
        <v>9011936</v>
      </c>
      <c r="B31933" s="40" t="s">
        <v>44573</v>
      </c>
      <c r="C31933" s="40" t="s">
        <v>125</v>
      </c>
      <c r="D31933" s="40" t="s">
        <v>118</v>
      </c>
      <c r="E31933" s="40" t="s">
        <v>1072</v>
      </c>
      <c r="F31933" s="40" t="s">
        <v>44574</v>
      </c>
      <c r="G31933" s="40">
        <v>516</v>
      </c>
    </row>
    <row r="31934" spans="1:7" x14ac:dyDescent="0.25">
      <c r="A31934" s="40">
        <v>9011937</v>
      </c>
      <c r="B31934" s="40" t="s">
        <v>44575</v>
      </c>
      <c r="C31934" s="40" t="s">
        <v>122</v>
      </c>
      <c r="D31934" s="40" t="s">
        <v>118</v>
      </c>
      <c r="E31934" s="40" t="s">
        <v>190</v>
      </c>
      <c r="F31934" s="40" t="s">
        <v>191</v>
      </c>
      <c r="G31934" s="40">
        <v>0</v>
      </c>
    </row>
    <row r="31935" spans="1:7" x14ac:dyDescent="0.25">
      <c r="A31935" s="40">
        <v>9011938</v>
      </c>
      <c r="B31935" s="40" t="s">
        <v>44576</v>
      </c>
      <c r="C31935" s="40" t="s">
        <v>125</v>
      </c>
      <c r="D31935" s="40" t="s">
        <v>118</v>
      </c>
      <c r="E31935" s="40" t="s">
        <v>2410</v>
      </c>
      <c r="F31935" s="40" t="s">
        <v>44577</v>
      </c>
      <c r="G31935" s="40">
        <v>676</v>
      </c>
    </row>
    <row r="31936" spans="1:7" x14ac:dyDescent="0.25">
      <c r="A31936" s="40">
        <v>9011939</v>
      </c>
      <c r="B31936" s="40" t="s">
        <v>44578</v>
      </c>
      <c r="C31936" s="40" t="s">
        <v>125</v>
      </c>
      <c r="D31936" s="40" t="s">
        <v>118</v>
      </c>
      <c r="E31936" s="40" t="s">
        <v>6521</v>
      </c>
      <c r="F31936" s="40" t="s">
        <v>44574</v>
      </c>
      <c r="G31936" s="40">
        <v>468.34</v>
      </c>
    </row>
    <row r="31937" spans="1:7" x14ac:dyDescent="0.25">
      <c r="A31937" s="40">
        <v>9011940</v>
      </c>
      <c r="B31937" s="40" t="s">
        <v>44579</v>
      </c>
      <c r="C31937" s="40" t="s">
        <v>125</v>
      </c>
      <c r="D31937" s="40" t="s">
        <v>118</v>
      </c>
      <c r="E31937" s="40" t="s">
        <v>3049</v>
      </c>
      <c r="F31937" s="40" t="s">
        <v>19652</v>
      </c>
      <c r="G31937" s="40">
        <v>60</v>
      </c>
    </row>
    <row r="31938" spans="1:7" x14ac:dyDescent="0.25">
      <c r="A31938" s="40">
        <v>9011941</v>
      </c>
      <c r="B31938" s="40" t="s">
        <v>44580</v>
      </c>
      <c r="C31938" s="40" t="s">
        <v>125</v>
      </c>
      <c r="D31938" s="40" t="s">
        <v>118</v>
      </c>
      <c r="E31938" s="40" t="s">
        <v>3712</v>
      </c>
      <c r="F31938" s="40" t="s">
        <v>19652</v>
      </c>
      <c r="G31938" s="40">
        <v>1</v>
      </c>
    </row>
    <row r="31939" spans="1:7" x14ac:dyDescent="0.25">
      <c r="A31939" s="40">
        <v>9011982</v>
      </c>
      <c r="B31939" s="40" t="s">
        <v>44581</v>
      </c>
      <c r="C31939" s="40" t="s">
        <v>122</v>
      </c>
      <c r="D31939" s="40" t="s">
        <v>118</v>
      </c>
      <c r="E31939" s="40" t="s">
        <v>166</v>
      </c>
      <c r="F31939" s="40" t="s">
        <v>167</v>
      </c>
      <c r="G31939" s="40">
        <v>0</v>
      </c>
    </row>
    <row r="31940" spans="1:7" x14ac:dyDescent="0.25">
      <c r="A31940" s="40">
        <v>9011987</v>
      </c>
      <c r="B31940" s="40" t="s">
        <v>44582</v>
      </c>
      <c r="C31940" s="40" t="s">
        <v>125</v>
      </c>
      <c r="D31940" s="40" t="s">
        <v>118</v>
      </c>
      <c r="E31940" s="40" t="s">
        <v>1056</v>
      </c>
      <c r="F31940" s="40" t="s">
        <v>44583</v>
      </c>
      <c r="G31940" s="40">
        <v>110</v>
      </c>
    </row>
    <row r="31941" spans="1:7" x14ac:dyDescent="0.25">
      <c r="A31941" s="40">
        <v>9011988</v>
      </c>
      <c r="B31941" s="40" t="s">
        <v>44584</v>
      </c>
      <c r="C31941" s="40" t="s">
        <v>125</v>
      </c>
      <c r="D31941" s="40" t="s">
        <v>118</v>
      </c>
      <c r="E31941" s="40" t="s">
        <v>2551</v>
      </c>
      <c r="F31941" s="40" t="s">
        <v>44583</v>
      </c>
      <c r="G31941" s="40">
        <v>3</v>
      </c>
    </row>
    <row r="31942" spans="1:7" x14ac:dyDescent="0.25">
      <c r="A31942" s="40">
        <v>9011989</v>
      </c>
      <c r="B31942" s="40" t="s">
        <v>44585</v>
      </c>
      <c r="C31942" s="40" t="s">
        <v>125</v>
      </c>
      <c r="D31942" s="40" t="s">
        <v>118</v>
      </c>
      <c r="E31942" s="40" t="s">
        <v>2106</v>
      </c>
      <c r="F31942" s="40" t="s">
        <v>44583</v>
      </c>
      <c r="G31942" s="40">
        <v>11</v>
      </c>
    </row>
    <row r="31943" spans="1:7" x14ac:dyDescent="0.25">
      <c r="A31943" s="40">
        <v>9011990</v>
      </c>
      <c r="B31943" s="40" t="s">
        <v>44586</v>
      </c>
      <c r="C31943" s="40" t="s">
        <v>125</v>
      </c>
      <c r="D31943" s="40" t="s">
        <v>118</v>
      </c>
      <c r="E31943" s="40" t="s">
        <v>2975</v>
      </c>
      <c r="F31943" s="40" t="s">
        <v>6619</v>
      </c>
      <c r="G31943" s="40">
        <v>17</v>
      </c>
    </row>
    <row r="31944" spans="1:7" x14ac:dyDescent="0.25">
      <c r="A31944" s="40">
        <v>9011991</v>
      </c>
      <c r="B31944" s="40" t="s">
        <v>44587</v>
      </c>
      <c r="C31944" s="40" t="s">
        <v>125</v>
      </c>
      <c r="D31944" s="40" t="s">
        <v>118</v>
      </c>
      <c r="E31944" s="40" t="s">
        <v>19805</v>
      </c>
      <c r="F31944" s="40" t="s">
        <v>44550</v>
      </c>
      <c r="G31944" s="40">
        <v>3</v>
      </c>
    </row>
    <row r="31945" spans="1:7" x14ac:dyDescent="0.25">
      <c r="A31945" s="40">
        <v>9011992</v>
      </c>
      <c r="B31945" s="40" t="s">
        <v>44588</v>
      </c>
      <c r="C31945" s="40" t="s">
        <v>125</v>
      </c>
      <c r="D31945" s="40" t="s">
        <v>118</v>
      </c>
      <c r="E31945" s="40" t="s">
        <v>6484</v>
      </c>
      <c r="F31945" s="40" t="s">
        <v>44589</v>
      </c>
      <c r="G31945" s="40">
        <v>78</v>
      </c>
    </row>
    <row r="31946" spans="1:7" x14ac:dyDescent="0.25">
      <c r="A31946" s="40">
        <v>9011996</v>
      </c>
      <c r="B31946" s="40" t="s">
        <v>44590</v>
      </c>
      <c r="C31946" s="40" t="s">
        <v>125</v>
      </c>
      <c r="D31946" s="40" t="s">
        <v>118</v>
      </c>
      <c r="E31946" s="40" t="s">
        <v>2975</v>
      </c>
      <c r="F31946" s="40" t="s">
        <v>44589</v>
      </c>
      <c r="G31946" s="40">
        <v>12</v>
      </c>
    </row>
    <row r="31947" spans="1:7" x14ac:dyDescent="0.25">
      <c r="A31947" s="40">
        <v>9011997</v>
      </c>
      <c r="B31947" s="40" t="s">
        <v>44591</v>
      </c>
      <c r="C31947" s="40" t="s">
        <v>125</v>
      </c>
      <c r="D31947" s="40" t="s">
        <v>118</v>
      </c>
      <c r="E31947" s="40" t="s">
        <v>2975</v>
      </c>
      <c r="F31947" s="40" t="s">
        <v>44589</v>
      </c>
      <c r="G31947" s="40">
        <v>1</v>
      </c>
    </row>
    <row r="31948" spans="1:7" x14ac:dyDescent="0.25">
      <c r="A31948" s="40">
        <v>9011999</v>
      </c>
      <c r="B31948" s="40" t="s">
        <v>44592</v>
      </c>
      <c r="C31948" s="40" t="s">
        <v>125</v>
      </c>
      <c r="D31948" s="40" t="s">
        <v>118</v>
      </c>
      <c r="E31948" s="40" t="s">
        <v>4352</v>
      </c>
      <c r="F31948" s="40" t="s">
        <v>44593</v>
      </c>
      <c r="G31948" s="40">
        <v>1</v>
      </c>
    </row>
    <row r="31949" spans="1:7" x14ac:dyDescent="0.25">
      <c r="A31949" s="40">
        <v>9012000</v>
      </c>
      <c r="B31949" s="40" t="s">
        <v>44594</v>
      </c>
      <c r="C31949" s="40" t="s">
        <v>125</v>
      </c>
      <c r="D31949" s="40" t="s">
        <v>118</v>
      </c>
      <c r="E31949" s="40" t="s">
        <v>2868</v>
      </c>
      <c r="F31949" s="40" t="s">
        <v>44593</v>
      </c>
      <c r="G31949" s="40">
        <v>1</v>
      </c>
    </row>
    <row r="31950" spans="1:7" x14ac:dyDescent="0.25">
      <c r="A31950" s="40">
        <v>9012001</v>
      </c>
      <c r="B31950" s="40" t="s">
        <v>44595</v>
      </c>
      <c r="C31950" s="40" t="s">
        <v>122</v>
      </c>
      <c r="D31950" s="40" t="s">
        <v>118</v>
      </c>
      <c r="E31950" s="40" t="s">
        <v>166</v>
      </c>
      <c r="F31950" s="40" t="s">
        <v>167</v>
      </c>
      <c r="G31950" s="40">
        <v>0</v>
      </c>
    </row>
    <row r="31951" spans="1:7" x14ac:dyDescent="0.25">
      <c r="A31951" s="40">
        <v>9012003</v>
      </c>
      <c r="B31951" s="40" t="s">
        <v>44596</v>
      </c>
      <c r="C31951" s="40" t="s">
        <v>122</v>
      </c>
      <c r="D31951" s="40" t="s">
        <v>708</v>
      </c>
      <c r="E31951" s="40" t="s">
        <v>166</v>
      </c>
      <c r="F31951" s="40" t="s">
        <v>167</v>
      </c>
      <c r="G31951" s="40">
        <v>0</v>
      </c>
    </row>
    <row r="31952" spans="1:7" x14ac:dyDescent="0.25">
      <c r="A31952" s="40">
        <v>9012009</v>
      </c>
      <c r="B31952" s="40" t="s">
        <v>44597</v>
      </c>
      <c r="C31952" s="40" t="s">
        <v>125</v>
      </c>
      <c r="D31952" s="40" t="s">
        <v>118</v>
      </c>
      <c r="E31952" s="40" t="s">
        <v>6521</v>
      </c>
      <c r="F31952" s="40" t="s">
        <v>44598</v>
      </c>
      <c r="G31952" s="40">
        <v>316.16000000000003</v>
      </c>
    </row>
    <row r="31953" spans="1:7" x14ac:dyDescent="0.25">
      <c r="A31953" s="40">
        <v>9012010</v>
      </c>
      <c r="B31953" s="40" t="s">
        <v>44599</v>
      </c>
      <c r="C31953" s="40" t="s">
        <v>125</v>
      </c>
      <c r="D31953" s="40" t="s">
        <v>118</v>
      </c>
      <c r="E31953" s="40" t="s">
        <v>1328</v>
      </c>
      <c r="F31953" s="40" t="s">
        <v>44598</v>
      </c>
      <c r="G31953" s="40">
        <v>832</v>
      </c>
    </row>
    <row r="31954" spans="1:7" x14ac:dyDescent="0.25">
      <c r="A31954" s="40">
        <v>9012011</v>
      </c>
      <c r="B31954" s="40" t="s">
        <v>44600</v>
      </c>
      <c r="C31954" s="40" t="s">
        <v>125</v>
      </c>
      <c r="D31954" s="40" t="s">
        <v>118</v>
      </c>
      <c r="E31954" s="40" t="s">
        <v>4357</v>
      </c>
      <c r="F31954" s="40" t="s">
        <v>44601</v>
      </c>
      <c r="G31954" s="40">
        <v>1</v>
      </c>
    </row>
    <row r="31955" spans="1:7" x14ac:dyDescent="0.25">
      <c r="A31955" s="40">
        <v>9012012</v>
      </c>
      <c r="B31955" s="40" t="s">
        <v>44602</v>
      </c>
      <c r="C31955" s="40" t="s">
        <v>125</v>
      </c>
      <c r="D31955" s="40" t="s">
        <v>118</v>
      </c>
      <c r="E31955" s="40" t="s">
        <v>4357</v>
      </c>
      <c r="F31955" s="40" t="s">
        <v>44603</v>
      </c>
      <c r="G31955" s="40">
        <v>2</v>
      </c>
    </row>
    <row r="31956" spans="1:7" x14ac:dyDescent="0.25">
      <c r="A31956" s="40">
        <v>9012015</v>
      </c>
      <c r="B31956" s="40" t="s">
        <v>44604</v>
      </c>
      <c r="C31956" s="40" t="s">
        <v>125</v>
      </c>
      <c r="D31956" s="40" t="s">
        <v>118</v>
      </c>
      <c r="E31956" s="40" t="s">
        <v>1058</v>
      </c>
      <c r="F31956" s="40" t="s">
        <v>44605</v>
      </c>
      <c r="G31956" s="40">
        <v>212</v>
      </c>
    </row>
    <row r="31957" spans="1:7" x14ac:dyDescent="0.25">
      <c r="A31957" s="40">
        <v>9012016</v>
      </c>
      <c r="B31957" s="40" t="s">
        <v>44606</v>
      </c>
      <c r="C31957" s="40" t="s">
        <v>125</v>
      </c>
      <c r="D31957" s="40" t="s">
        <v>118</v>
      </c>
      <c r="E31957" s="40" t="s">
        <v>3133</v>
      </c>
      <c r="F31957" s="40" t="s">
        <v>44607</v>
      </c>
      <c r="G31957" s="40">
        <v>154</v>
      </c>
    </row>
    <row r="31958" spans="1:7" x14ac:dyDescent="0.25">
      <c r="A31958" s="40">
        <v>9012017</v>
      </c>
      <c r="B31958" s="40" t="s">
        <v>44608</v>
      </c>
      <c r="C31958" s="40" t="s">
        <v>125</v>
      </c>
      <c r="D31958" s="40" t="s">
        <v>118</v>
      </c>
      <c r="E31958" s="40" t="s">
        <v>1215</v>
      </c>
      <c r="F31958" s="40" t="s">
        <v>44609</v>
      </c>
      <c r="G31958" s="40">
        <v>96</v>
      </c>
    </row>
    <row r="31959" spans="1:7" x14ac:dyDescent="0.25">
      <c r="A31959" s="40">
        <v>9012018</v>
      </c>
      <c r="B31959" s="40" t="s">
        <v>44610</v>
      </c>
      <c r="C31959" s="40" t="s">
        <v>125</v>
      </c>
      <c r="D31959" s="40" t="s">
        <v>118</v>
      </c>
      <c r="E31959" s="40" t="s">
        <v>4357</v>
      </c>
      <c r="F31959" s="40" t="s">
        <v>44611</v>
      </c>
      <c r="G31959" s="40">
        <v>158</v>
      </c>
    </row>
    <row r="31960" spans="1:7" x14ac:dyDescent="0.25">
      <c r="A31960" s="40">
        <v>9012019</v>
      </c>
      <c r="B31960" s="40" t="s">
        <v>44612</v>
      </c>
      <c r="C31960" s="40" t="s">
        <v>125</v>
      </c>
      <c r="D31960" s="40" t="s">
        <v>118</v>
      </c>
      <c r="E31960" s="40" t="s">
        <v>1037</v>
      </c>
      <c r="F31960" s="40" t="s">
        <v>44613</v>
      </c>
      <c r="G31960" s="40">
        <v>333</v>
      </c>
    </row>
    <row r="31961" spans="1:7" x14ac:dyDescent="0.25">
      <c r="A31961" s="40">
        <v>9012020</v>
      </c>
      <c r="B31961" s="40" t="s">
        <v>44614</v>
      </c>
      <c r="C31961" s="40" t="s">
        <v>125</v>
      </c>
      <c r="D31961" s="40" t="s">
        <v>118</v>
      </c>
      <c r="E31961" s="40" t="s">
        <v>1044</v>
      </c>
      <c r="F31961" s="40" t="s">
        <v>44615</v>
      </c>
      <c r="G31961" s="40">
        <v>70</v>
      </c>
    </row>
    <row r="31962" spans="1:7" x14ac:dyDescent="0.25">
      <c r="A31962" s="40">
        <v>9012021</v>
      </c>
      <c r="B31962" s="40" t="s">
        <v>44616</v>
      </c>
      <c r="C31962" s="40" t="s">
        <v>125</v>
      </c>
      <c r="D31962" s="40" t="s">
        <v>118</v>
      </c>
      <c r="E31962" s="40" t="s">
        <v>1514</v>
      </c>
      <c r="F31962" s="40" t="s">
        <v>44617</v>
      </c>
      <c r="G31962" s="40">
        <v>41</v>
      </c>
    </row>
    <row r="31963" spans="1:7" x14ac:dyDescent="0.25">
      <c r="A31963" s="40">
        <v>9012024</v>
      </c>
      <c r="B31963" s="40" t="s">
        <v>44618</v>
      </c>
      <c r="C31963" s="40" t="s">
        <v>117</v>
      </c>
      <c r="D31963" s="40" t="s">
        <v>118</v>
      </c>
      <c r="E31963" s="40" t="s">
        <v>150</v>
      </c>
      <c r="F31963" s="40" t="s">
        <v>12208</v>
      </c>
      <c r="G31963" s="40">
        <v>2200</v>
      </c>
    </row>
    <row r="31964" spans="1:7" x14ac:dyDescent="0.25">
      <c r="A31964" s="40">
        <v>9012025</v>
      </c>
      <c r="B31964" s="40" t="s">
        <v>44619</v>
      </c>
      <c r="C31964" s="40" t="s">
        <v>125</v>
      </c>
      <c r="D31964" s="40" t="s">
        <v>118</v>
      </c>
      <c r="E31964" s="40" t="s">
        <v>1049</v>
      </c>
      <c r="F31964" s="40" t="s">
        <v>44620</v>
      </c>
      <c r="G31964" s="40">
        <v>63</v>
      </c>
    </row>
    <row r="31965" spans="1:7" x14ac:dyDescent="0.25">
      <c r="A31965" s="40">
        <v>9012026</v>
      </c>
      <c r="B31965" s="40" t="s">
        <v>44621</v>
      </c>
      <c r="C31965" s="40" t="s">
        <v>125</v>
      </c>
      <c r="D31965" s="40" t="s">
        <v>118</v>
      </c>
      <c r="E31965" s="40" t="s">
        <v>3308</v>
      </c>
      <c r="F31965" s="40" t="s">
        <v>44622</v>
      </c>
      <c r="G31965" s="40">
        <v>10</v>
      </c>
    </row>
    <row r="31966" spans="1:7" x14ac:dyDescent="0.25">
      <c r="A31966" s="40">
        <v>9012027</v>
      </c>
      <c r="B31966" s="40" t="s">
        <v>44623</v>
      </c>
      <c r="C31966" s="40" t="s">
        <v>125</v>
      </c>
      <c r="D31966" s="40" t="s">
        <v>118</v>
      </c>
      <c r="E31966" s="40" t="s">
        <v>1037</v>
      </c>
      <c r="F31966" s="40" t="s">
        <v>44622</v>
      </c>
      <c r="G31966" s="40">
        <v>448.8</v>
      </c>
    </row>
    <row r="31967" spans="1:7" x14ac:dyDescent="0.25">
      <c r="A31967" s="40">
        <v>9012028</v>
      </c>
      <c r="B31967" s="40" t="s">
        <v>44624</v>
      </c>
      <c r="C31967" s="40" t="s">
        <v>125</v>
      </c>
      <c r="D31967" s="40" t="s">
        <v>118</v>
      </c>
      <c r="E31967" s="40" t="s">
        <v>3133</v>
      </c>
      <c r="F31967" s="40" t="s">
        <v>44622</v>
      </c>
      <c r="G31967" s="40">
        <v>2</v>
      </c>
    </row>
    <row r="31968" spans="1:7" x14ac:dyDescent="0.25">
      <c r="A31968" s="40">
        <v>9012029</v>
      </c>
      <c r="B31968" s="40" t="s">
        <v>44625</v>
      </c>
      <c r="C31968" s="40" t="s">
        <v>125</v>
      </c>
      <c r="D31968" s="40" t="s">
        <v>118</v>
      </c>
      <c r="E31968" s="40" t="s">
        <v>44626</v>
      </c>
      <c r="F31968" s="40" t="s">
        <v>44622</v>
      </c>
      <c r="G31968" s="40">
        <v>119.6</v>
      </c>
    </row>
    <row r="31969" spans="1:7" x14ac:dyDescent="0.25">
      <c r="A31969" s="40">
        <v>9012030</v>
      </c>
      <c r="B31969" s="40" t="s">
        <v>44627</v>
      </c>
      <c r="C31969" s="40" t="s">
        <v>125</v>
      </c>
      <c r="D31969" s="40" t="s">
        <v>118</v>
      </c>
      <c r="E31969" s="40" t="s">
        <v>1864</v>
      </c>
      <c r="F31969" s="40" t="s">
        <v>44622</v>
      </c>
      <c r="G31969" s="40">
        <v>71.3</v>
      </c>
    </row>
    <row r="31970" spans="1:7" x14ac:dyDescent="0.25">
      <c r="A31970" s="40">
        <v>9012032</v>
      </c>
      <c r="B31970" s="40" t="s">
        <v>44628</v>
      </c>
      <c r="C31970" s="40" t="s">
        <v>125</v>
      </c>
      <c r="D31970" s="40" t="s">
        <v>118</v>
      </c>
      <c r="E31970" s="40" t="s">
        <v>4352</v>
      </c>
      <c r="F31970" s="40" t="s">
        <v>44598</v>
      </c>
      <c r="G31970" s="40">
        <v>77</v>
      </c>
    </row>
    <row r="31971" spans="1:7" x14ac:dyDescent="0.25">
      <c r="A31971" s="40">
        <v>9012037</v>
      </c>
      <c r="B31971" s="40" t="s">
        <v>44629</v>
      </c>
      <c r="C31971" s="40" t="s">
        <v>125</v>
      </c>
      <c r="D31971" s="40" t="s">
        <v>118</v>
      </c>
      <c r="E31971" s="40" t="s">
        <v>1328</v>
      </c>
      <c r="F31971" s="40" t="s">
        <v>44630</v>
      </c>
      <c r="G31971" s="40">
        <v>2</v>
      </c>
    </row>
    <row r="31972" spans="1:7" x14ac:dyDescent="0.25">
      <c r="A31972" s="40">
        <v>9012038</v>
      </c>
      <c r="B31972" s="40" t="s">
        <v>44631</v>
      </c>
      <c r="C31972" s="40" t="s">
        <v>125</v>
      </c>
      <c r="D31972" s="40" t="s">
        <v>118</v>
      </c>
      <c r="E31972" s="40" t="s">
        <v>1044</v>
      </c>
      <c r="F31972" s="40" t="s">
        <v>44630</v>
      </c>
      <c r="G31972" s="40">
        <v>10</v>
      </c>
    </row>
    <row r="31973" spans="1:7" x14ac:dyDescent="0.25">
      <c r="A31973" s="40">
        <v>9012039</v>
      </c>
      <c r="B31973" s="40" t="s">
        <v>44632</v>
      </c>
      <c r="C31973" s="40" t="s">
        <v>125</v>
      </c>
      <c r="D31973" s="40" t="s">
        <v>118</v>
      </c>
      <c r="E31973" s="40" t="s">
        <v>1056</v>
      </c>
      <c r="F31973" s="40" t="s">
        <v>44630</v>
      </c>
      <c r="G31973" s="40">
        <v>110</v>
      </c>
    </row>
    <row r="31974" spans="1:7" x14ac:dyDescent="0.25">
      <c r="A31974" s="40">
        <v>9012040</v>
      </c>
      <c r="B31974" s="40" t="s">
        <v>44633</v>
      </c>
      <c r="C31974" s="40" t="s">
        <v>122</v>
      </c>
      <c r="D31974" s="40" t="s">
        <v>118</v>
      </c>
      <c r="E31974" s="40" t="s">
        <v>3712</v>
      </c>
      <c r="F31974" s="40" t="s">
        <v>123</v>
      </c>
      <c r="G31974" s="40">
        <v>0</v>
      </c>
    </row>
    <row r="31975" spans="1:7" x14ac:dyDescent="0.25">
      <c r="A31975" s="40">
        <v>9012041</v>
      </c>
      <c r="B31975" s="40" t="s">
        <v>44634</v>
      </c>
      <c r="C31975" s="40" t="s">
        <v>125</v>
      </c>
      <c r="D31975" s="40" t="s">
        <v>118</v>
      </c>
      <c r="E31975" s="40" t="s">
        <v>3712</v>
      </c>
      <c r="F31975" s="40" t="s">
        <v>44630</v>
      </c>
      <c r="G31975" s="40">
        <v>2</v>
      </c>
    </row>
    <row r="31976" spans="1:7" x14ac:dyDescent="0.25">
      <c r="A31976" s="40">
        <v>9012042</v>
      </c>
      <c r="B31976" s="40" t="s">
        <v>44635</v>
      </c>
      <c r="C31976" s="40" t="s">
        <v>125</v>
      </c>
      <c r="D31976" s="40" t="s">
        <v>118</v>
      </c>
      <c r="E31976" s="40" t="s">
        <v>1058</v>
      </c>
      <c r="F31976" s="40" t="s">
        <v>44636</v>
      </c>
      <c r="G31976" s="40">
        <v>486.36</v>
      </c>
    </row>
    <row r="31977" spans="1:7" x14ac:dyDescent="0.25">
      <c r="A31977" s="40">
        <v>9012043</v>
      </c>
      <c r="B31977" s="40" t="s">
        <v>44637</v>
      </c>
      <c r="C31977" s="40" t="s">
        <v>125</v>
      </c>
      <c r="D31977" s="40" t="s">
        <v>118</v>
      </c>
      <c r="E31977" s="40" t="s">
        <v>1058</v>
      </c>
      <c r="F31977" s="40" t="s">
        <v>44638</v>
      </c>
      <c r="G31977" s="40">
        <v>6</v>
      </c>
    </row>
    <row r="31978" spans="1:7" x14ac:dyDescent="0.25">
      <c r="A31978" s="40">
        <v>9012044</v>
      </c>
      <c r="B31978" s="40" t="s">
        <v>44639</v>
      </c>
      <c r="C31978" s="40" t="s">
        <v>122</v>
      </c>
      <c r="D31978" s="40" t="s">
        <v>118</v>
      </c>
      <c r="E31978" s="40" t="s">
        <v>166</v>
      </c>
      <c r="F31978" s="40" t="s">
        <v>167</v>
      </c>
      <c r="G31978" s="40">
        <v>0</v>
      </c>
    </row>
    <row r="31979" spans="1:7" x14ac:dyDescent="0.25">
      <c r="A31979" s="40">
        <v>9012045</v>
      </c>
      <c r="B31979" s="40" t="s">
        <v>44640</v>
      </c>
      <c r="C31979" s="40" t="s">
        <v>122</v>
      </c>
      <c r="D31979" s="40" t="s">
        <v>118</v>
      </c>
      <c r="E31979" s="40" t="s">
        <v>166</v>
      </c>
      <c r="F31979" s="40" t="s">
        <v>167</v>
      </c>
      <c r="G31979" s="40">
        <v>0</v>
      </c>
    </row>
    <row r="31980" spans="1:7" x14ac:dyDescent="0.25">
      <c r="A31980" s="40">
        <v>9012047</v>
      </c>
      <c r="B31980" s="40" t="s">
        <v>44641</v>
      </c>
      <c r="C31980" s="40" t="s">
        <v>122</v>
      </c>
      <c r="D31980" s="40" t="s">
        <v>118</v>
      </c>
      <c r="E31980" s="40" t="s">
        <v>166</v>
      </c>
      <c r="F31980" s="40" t="s">
        <v>167</v>
      </c>
      <c r="G31980" s="40">
        <v>0</v>
      </c>
    </row>
    <row r="31981" spans="1:7" x14ac:dyDescent="0.25">
      <c r="A31981" s="40">
        <v>9012048</v>
      </c>
      <c r="B31981" s="40" t="s">
        <v>44642</v>
      </c>
      <c r="C31981" s="40" t="s">
        <v>122</v>
      </c>
      <c r="D31981" s="40" t="s">
        <v>118</v>
      </c>
      <c r="E31981" s="40" t="s">
        <v>166</v>
      </c>
      <c r="F31981" s="40" t="s">
        <v>167</v>
      </c>
      <c r="G31981" s="40">
        <v>0</v>
      </c>
    </row>
    <row r="31982" spans="1:7" x14ac:dyDescent="0.25">
      <c r="A31982" s="40">
        <v>9012049</v>
      </c>
      <c r="B31982" s="40" t="s">
        <v>44643</v>
      </c>
      <c r="C31982" s="40" t="s">
        <v>122</v>
      </c>
      <c r="D31982" s="40" t="s">
        <v>118</v>
      </c>
      <c r="E31982" s="40" t="s">
        <v>166</v>
      </c>
      <c r="F31982" s="40" t="s">
        <v>167</v>
      </c>
      <c r="G31982" s="40">
        <v>0</v>
      </c>
    </row>
    <row r="31983" spans="1:7" x14ac:dyDescent="0.25">
      <c r="A31983" s="40">
        <v>9012050</v>
      </c>
      <c r="B31983" s="40" t="s">
        <v>44644</v>
      </c>
      <c r="C31983" s="40" t="s">
        <v>122</v>
      </c>
      <c r="D31983" s="40" t="s">
        <v>118</v>
      </c>
      <c r="E31983" s="40" t="s">
        <v>166</v>
      </c>
      <c r="F31983" s="40" t="s">
        <v>167</v>
      </c>
      <c r="G31983" s="40">
        <v>0</v>
      </c>
    </row>
    <row r="31984" spans="1:7" x14ac:dyDescent="0.25">
      <c r="A31984" s="40">
        <v>9012054</v>
      </c>
      <c r="B31984" s="40" t="s">
        <v>44645</v>
      </c>
      <c r="C31984" s="40" t="s">
        <v>125</v>
      </c>
      <c r="D31984" s="40" t="s">
        <v>118</v>
      </c>
      <c r="E31984" s="40" t="s">
        <v>1328</v>
      </c>
      <c r="F31984" s="40" t="s">
        <v>44605</v>
      </c>
      <c r="G31984" s="40">
        <v>258</v>
      </c>
    </row>
    <row r="31985" spans="1:7" x14ac:dyDescent="0.25">
      <c r="A31985" s="40">
        <v>9012055</v>
      </c>
      <c r="B31985" s="40" t="s">
        <v>44646</v>
      </c>
      <c r="C31985" s="40" t="s">
        <v>122</v>
      </c>
      <c r="D31985" s="40" t="s">
        <v>118</v>
      </c>
      <c r="E31985" s="40" t="s">
        <v>166</v>
      </c>
      <c r="F31985" s="40" t="s">
        <v>167</v>
      </c>
      <c r="G31985" s="40">
        <v>0</v>
      </c>
    </row>
    <row r="31986" spans="1:7" x14ac:dyDescent="0.25">
      <c r="A31986" s="40">
        <v>9012056</v>
      </c>
      <c r="B31986" s="40" t="s">
        <v>44647</v>
      </c>
      <c r="C31986" s="40" t="s">
        <v>122</v>
      </c>
      <c r="D31986" s="40" t="s">
        <v>118</v>
      </c>
      <c r="E31986" s="40" t="s">
        <v>166</v>
      </c>
      <c r="F31986" s="40" t="s">
        <v>167</v>
      </c>
      <c r="G31986" s="40">
        <v>0</v>
      </c>
    </row>
    <row r="31987" spans="1:7" x14ac:dyDescent="0.25">
      <c r="A31987" s="40">
        <v>9012057</v>
      </c>
      <c r="B31987" s="40" t="s">
        <v>44648</v>
      </c>
      <c r="C31987" s="40" t="s">
        <v>125</v>
      </c>
      <c r="D31987" s="40" t="s">
        <v>118</v>
      </c>
      <c r="E31987" s="40" t="s">
        <v>1044</v>
      </c>
      <c r="F31987" s="40" t="s">
        <v>44649</v>
      </c>
      <c r="G31987" s="40">
        <v>46.25</v>
      </c>
    </row>
    <row r="31988" spans="1:7" x14ac:dyDescent="0.25">
      <c r="A31988" s="40">
        <v>9012058</v>
      </c>
      <c r="B31988" s="40" t="s">
        <v>44650</v>
      </c>
      <c r="C31988" s="40" t="s">
        <v>125</v>
      </c>
      <c r="D31988" s="40" t="s">
        <v>118</v>
      </c>
      <c r="E31988" s="40" t="s">
        <v>6602</v>
      </c>
      <c r="F31988" s="40" t="s">
        <v>44649</v>
      </c>
      <c r="G31988" s="40">
        <v>707.25</v>
      </c>
    </row>
    <row r="31989" spans="1:7" x14ac:dyDescent="0.25">
      <c r="A31989" s="40">
        <v>9012060</v>
      </c>
      <c r="B31989" s="40" t="s">
        <v>44651</v>
      </c>
      <c r="C31989" s="40" t="s">
        <v>125</v>
      </c>
      <c r="D31989" s="40" t="s">
        <v>118</v>
      </c>
      <c r="E31989" s="40" t="s">
        <v>1328</v>
      </c>
      <c r="F31989" s="40" t="s">
        <v>44577</v>
      </c>
      <c r="G31989" s="40">
        <v>144.93</v>
      </c>
    </row>
    <row r="31990" spans="1:7" x14ac:dyDescent="0.25">
      <c r="A31990" s="40">
        <v>9012061</v>
      </c>
      <c r="B31990" s="40" t="s">
        <v>44652</v>
      </c>
      <c r="C31990" s="40" t="s">
        <v>125</v>
      </c>
      <c r="D31990" s="40" t="s">
        <v>118</v>
      </c>
      <c r="E31990" s="40" t="s">
        <v>1032</v>
      </c>
      <c r="F31990" s="40" t="s">
        <v>44653</v>
      </c>
      <c r="G31990" s="40">
        <v>2</v>
      </c>
    </row>
    <row r="31991" spans="1:7" x14ac:dyDescent="0.25">
      <c r="A31991" s="40">
        <v>9012062</v>
      </c>
      <c r="B31991" s="40" t="s">
        <v>44654</v>
      </c>
      <c r="C31991" s="40" t="s">
        <v>125</v>
      </c>
      <c r="D31991" s="40" t="s">
        <v>118</v>
      </c>
      <c r="E31991" s="40" t="s">
        <v>1044</v>
      </c>
      <c r="F31991" s="40" t="s">
        <v>44169</v>
      </c>
      <c r="G31991" s="40">
        <v>27</v>
      </c>
    </row>
    <row r="31992" spans="1:7" x14ac:dyDescent="0.25">
      <c r="A31992" s="40">
        <v>9012063</v>
      </c>
      <c r="B31992" s="40" t="s">
        <v>44655</v>
      </c>
      <c r="C31992" s="40" t="s">
        <v>125</v>
      </c>
      <c r="D31992" s="40" t="s">
        <v>118</v>
      </c>
      <c r="E31992" s="40" t="s">
        <v>4352</v>
      </c>
      <c r="F31992" s="40" t="s">
        <v>44656</v>
      </c>
      <c r="G31992" s="40">
        <v>252</v>
      </c>
    </row>
    <row r="31993" spans="1:7" x14ac:dyDescent="0.25">
      <c r="A31993" s="40">
        <v>9012064</v>
      </c>
      <c r="B31993" s="40" t="s">
        <v>44657</v>
      </c>
      <c r="C31993" s="40" t="s">
        <v>125</v>
      </c>
      <c r="D31993" s="40" t="s">
        <v>118</v>
      </c>
      <c r="E31993" s="40" t="s">
        <v>357</v>
      </c>
      <c r="F31993" s="40" t="s">
        <v>44658</v>
      </c>
      <c r="G31993" s="40">
        <v>444.45</v>
      </c>
    </row>
    <row r="31994" spans="1:7" x14ac:dyDescent="0.25">
      <c r="A31994" s="40">
        <v>9012065</v>
      </c>
      <c r="B31994" s="40" t="s">
        <v>44659</v>
      </c>
      <c r="C31994" s="40" t="s">
        <v>125</v>
      </c>
      <c r="D31994" s="40" t="s">
        <v>118</v>
      </c>
      <c r="E31994" s="40" t="s">
        <v>7889</v>
      </c>
      <c r="F31994" s="40" t="s">
        <v>44660</v>
      </c>
      <c r="G31994" s="40">
        <v>557</v>
      </c>
    </row>
    <row r="31995" spans="1:7" x14ac:dyDescent="0.25">
      <c r="A31995" s="40">
        <v>9012066</v>
      </c>
      <c r="B31995" s="40" t="s">
        <v>44661</v>
      </c>
      <c r="C31995" s="40" t="s">
        <v>117</v>
      </c>
      <c r="D31995" s="40" t="s">
        <v>118</v>
      </c>
      <c r="E31995" s="40" t="s">
        <v>44197</v>
      </c>
      <c r="F31995" s="40" t="s">
        <v>44511</v>
      </c>
      <c r="G31995" s="40">
        <v>2400.88</v>
      </c>
    </row>
    <row r="31996" spans="1:7" x14ac:dyDescent="0.25">
      <c r="A31996" s="40">
        <v>9012067</v>
      </c>
      <c r="B31996" s="40" t="s">
        <v>44662</v>
      </c>
      <c r="C31996" s="40" t="s">
        <v>125</v>
      </c>
      <c r="D31996" s="40" t="s">
        <v>118</v>
      </c>
      <c r="E31996" s="40" t="s">
        <v>357</v>
      </c>
      <c r="F31996" s="40" t="s">
        <v>44663</v>
      </c>
      <c r="G31996" s="40">
        <v>1924.67</v>
      </c>
    </row>
    <row r="31997" spans="1:7" x14ac:dyDescent="0.25">
      <c r="A31997" s="40">
        <v>9012068</v>
      </c>
      <c r="B31997" s="40" t="s">
        <v>44664</v>
      </c>
      <c r="C31997" s="40" t="s">
        <v>125</v>
      </c>
      <c r="D31997" s="40" t="s">
        <v>118</v>
      </c>
      <c r="E31997" s="40" t="s">
        <v>357</v>
      </c>
      <c r="F31997" s="40" t="s">
        <v>44665</v>
      </c>
      <c r="G31997" s="40">
        <v>900</v>
      </c>
    </row>
    <row r="31998" spans="1:7" x14ac:dyDescent="0.25">
      <c r="A31998" s="40">
        <v>9012073</v>
      </c>
      <c r="B31998" s="40" t="s">
        <v>44666</v>
      </c>
      <c r="C31998" s="40" t="s">
        <v>125</v>
      </c>
      <c r="D31998" s="40" t="s">
        <v>118</v>
      </c>
      <c r="E31998" s="40" t="s">
        <v>1053</v>
      </c>
      <c r="F31998" s="40" t="s">
        <v>44649</v>
      </c>
      <c r="G31998" s="40">
        <v>1.96</v>
      </c>
    </row>
    <row r="31999" spans="1:7" x14ac:dyDescent="0.25">
      <c r="A31999" s="40">
        <v>9012074</v>
      </c>
      <c r="B31999" s="40" t="s">
        <v>44667</v>
      </c>
      <c r="C31999" s="40" t="s">
        <v>122</v>
      </c>
      <c r="D31999" s="40" t="s">
        <v>118</v>
      </c>
      <c r="E31999" s="40" t="s">
        <v>166</v>
      </c>
      <c r="F31999" s="40" t="s">
        <v>167</v>
      </c>
      <c r="G31999" s="40">
        <v>0</v>
      </c>
    </row>
    <row r="32000" spans="1:7" x14ac:dyDescent="0.25">
      <c r="A32000" s="40">
        <v>9012075</v>
      </c>
      <c r="B32000" s="40" t="s">
        <v>44668</v>
      </c>
      <c r="C32000" s="40" t="s">
        <v>122</v>
      </c>
      <c r="D32000" s="40" t="s">
        <v>708</v>
      </c>
      <c r="E32000" s="40" t="s">
        <v>166</v>
      </c>
      <c r="F32000" s="40" t="s">
        <v>7200</v>
      </c>
      <c r="G32000" s="40">
        <v>0</v>
      </c>
    </row>
    <row r="32001" spans="1:7" x14ac:dyDescent="0.25">
      <c r="A32001" s="40">
        <v>9012076</v>
      </c>
      <c r="B32001" s="40" t="s">
        <v>44669</v>
      </c>
      <c r="C32001" s="40" t="s">
        <v>122</v>
      </c>
      <c r="D32001" s="40" t="s">
        <v>118</v>
      </c>
      <c r="E32001" s="40" t="s">
        <v>166</v>
      </c>
      <c r="F32001" s="40" t="s">
        <v>167</v>
      </c>
      <c r="G32001" s="40">
        <v>0</v>
      </c>
    </row>
    <row r="32002" spans="1:7" x14ac:dyDescent="0.25">
      <c r="A32002" s="40">
        <v>9012077</v>
      </c>
      <c r="B32002" s="40" t="s">
        <v>44670</v>
      </c>
      <c r="C32002" s="40" t="s">
        <v>122</v>
      </c>
      <c r="D32002" s="40" t="s">
        <v>118</v>
      </c>
      <c r="E32002" s="40" t="s">
        <v>166</v>
      </c>
      <c r="F32002" s="40" t="s">
        <v>167</v>
      </c>
      <c r="G32002" s="40">
        <v>0</v>
      </c>
    </row>
    <row r="32003" spans="1:7" x14ac:dyDescent="0.25">
      <c r="A32003" s="40">
        <v>9012078</v>
      </c>
      <c r="B32003" s="40" t="s">
        <v>44671</v>
      </c>
      <c r="C32003" s="40" t="s">
        <v>122</v>
      </c>
      <c r="D32003" s="40" t="s">
        <v>118</v>
      </c>
      <c r="E32003" s="40" t="s">
        <v>166</v>
      </c>
      <c r="F32003" s="40" t="s">
        <v>167</v>
      </c>
      <c r="G32003" s="40">
        <v>0</v>
      </c>
    </row>
    <row r="32004" spans="1:7" x14ac:dyDescent="0.25">
      <c r="A32004" s="40">
        <v>9012079</v>
      </c>
      <c r="B32004" s="40" t="s">
        <v>44672</v>
      </c>
      <c r="C32004" s="40" t="s">
        <v>122</v>
      </c>
      <c r="D32004" s="40" t="s">
        <v>118</v>
      </c>
      <c r="E32004" s="40" t="s">
        <v>166</v>
      </c>
      <c r="F32004" s="40" t="s">
        <v>167</v>
      </c>
      <c r="G32004" s="40">
        <v>0</v>
      </c>
    </row>
    <row r="32005" spans="1:7" x14ac:dyDescent="0.25">
      <c r="A32005" s="40">
        <v>9012081</v>
      </c>
      <c r="B32005" s="40" t="s">
        <v>44673</v>
      </c>
      <c r="C32005" s="40" t="s">
        <v>122</v>
      </c>
      <c r="D32005" s="40" t="s">
        <v>118</v>
      </c>
      <c r="E32005" s="40" t="s">
        <v>31442</v>
      </c>
      <c r="F32005" s="40" t="s">
        <v>123</v>
      </c>
      <c r="G32005" s="40">
        <v>0</v>
      </c>
    </row>
    <row r="32006" spans="1:7" x14ac:dyDescent="0.25">
      <c r="A32006" s="40">
        <v>9012082</v>
      </c>
      <c r="B32006" s="40" t="s">
        <v>44674</v>
      </c>
      <c r="C32006" s="40" t="s">
        <v>125</v>
      </c>
      <c r="D32006" s="40" t="s">
        <v>118</v>
      </c>
      <c r="E32006" s="40" t="s">
        <v>4362</v>
      </c>
      <c r="F32006" s="40" t="s">
        <v>44638</v>
      </c>
      <c r="G32006" s="40">
        <v>162</v>
      </c>
    </row>
    <row r="32007" spans="1:7" x14ac:dyDescent="0.25">
      <c r="A32007" s="40">
        <v>9012083</v>
      </c>
      <c r="B32007" s="40" t="s">
        <v>44675</v>
      </c>
      <c r="C32007" s="40" t="s">
        <v>125</v>
      </c>
      <c r="D32007" s="40" t="s">
        <v>118</v>
      </c>
      <c r="E32007" s="40" t="s">
        <v>4357</v>
      </c>
      <c r="F32007" s="40" t="s">
        <v>7278</v>
      </c>
      <c r="G32007" s="40">
        <v>56</v>
      </c>
    </row>
    <row r="32008" spans="1:7" x14ac:dyDescent="0.25">
      <c r="A32008" s="40">
        <v>9012084</v>
      </c>
      <c r="B32008" s="40" t="s">
        <v>44676</v>
      </c>
      <c r="C32008" s="40" t="s">
        <v>125</v>
      </c>
      <c r="D32008" s="40" t="s">
        <v>118</v>
      </c>
      <c r="E32008" s="40" t="s">
        <v>1108</v>
      </c>
      <c r="F32008" s="40" t="s">
        <v>44677</v>
      </c>
      <c r="G32008" s="40">
        <v>68.400000000000006</v>
      </c>
    </row>
    <row r="32009" spans="1:7" x14ac:dyDescent="0.25">
      <c r="A32009" s="40">
        <v>9012086</v>
      </c>
      <c r="B32009" s="40" t="s">
        <v>44678</v>
      </c>
      <c r="C32009" s="40" t="s">
        <v>125</v>
      </c>
      <c r="D32009" s="40" t="s">
        <v>708</v>
      </c>
      <c r="E32009" s="40" t="s">
        <v>6484</v>
      </c>
      <c r="F32009" s="40" t="s">
        <v>24810</v>
      </c>
      <c r="G32009" s="40">
        <v>589.45000000000005</v>
      </c>
    </row>
    <row r="32010" spans="1:7" x14ac:dyDescent="0.25">
      <c r="A32010" s="40">
        <v>9012087</v>
      </c>
      <c r="B32010" s="40" t="s">
        <v>44679</v>
      </c>
      <c r="C32010" s="40" t="s">
        <v>125</v>
      </c>
      <c r="D32010" s="40" t="s">
        <v>118</v>
      </c>
      <c r="E32010" s="40" t="s">
        <v>1072</v>
      </c>
      <c r="F32010" s="40" t="s">
        <v>44680</v>
      </c>
      <c r="G32010" s="40">
        <v>1150</v>
      </c>
    </row>
    <row r="32011" spans="1:7" x14ac:dyDescent="0.25">
      <c r="A32011" s="40">
        <v>9012088</v>
      </c>
      <c r="B32011" s="40" t="s">
        <v>44681</v>
      </c>
      <c r="C32011" s="40" t="s">
        <v>125</v>
      </c>
      <c r="D32011" s="40" t="s">
        <v>118</v>
      </c>
      <c r="E32011" s="40" t="s">
        <v>1053</v>
      </c>
      <c r="F32011" s="40" t="s">
        <v>44653</v>
      </c>
      <c r="G32011" s="40">
        <v>8.8000000000000007</v>
      </c>
    </row>
    <row r="32012" spans="1:7" x14ac:dyDescent="0.25">
      <c r="A32012" s="40">
        <v>9012089</v>
      </c>
      <c r="B32012" s="40" t="s">
        <v>44682</v>
      </c>
      <c r="C32012" s="40" t="s">
        <v>125</v>
      </c>
      <c r="D32012" s="40" t="s">
        <v>118</v>
      </c>
      <c r="E32012" s="40" t="s">
        <v>2106</v>
      </c>
      <c r="F32012" s="40" t="s">
        <v>44683</v>
      </c>
      <c r="G32012" s="40">
        <v>1.6</v>
      </c>
    </row>
    <row r="32013" spans="1:7" x14ac:dyDescent="0.25">
      <c r="A32013" s="40">
        <v>9012090</v>
      </c>
      <c r="B32013" s="40" t="s">
        <v>44684</v>
      </c>
      <c r="C32013" s="40" t="s">
        <v>125</v>
      </c>
      <c r="D32013" s="40" t="s">
        <v>118</v>
      </c>
      <c r="E32013" s="40" t="s">
        <v>1056</v>
      </c>
      <c r="F32013" s="40" t="s">
        <v>44683</v>
      </c>
      <c r="G32013" s="40">
        <v>20.7</v>
      </c>
    </row>
    <row r="32014" spans="1:7" x14ac:dyDescent="0.25">
      <c r="A32014" s="40">
        <v>9012091</v>
      </c>
      <c r="B32014" s="40" t="s">
        <v>44685</v>
      </c>
      <c r="C32014" s="40" t="s">
        <v>125</v>
      </c>
      <c r="D32014" s="40" t="s">
        <v>118</v>
      </c>
      <c r="E32014" s="40" t="s">
        <v>1108</v>
      </c>
      <c r="F32014" s="40" t="s">
        <v>44653</v>
      </c>
      <c r="G32014" s="40">
        <v>264</v>
      </c>
    </row>
    <row r="32015" spans="1:7" x14ac:dyDescent="0.25">
      <c r="A32015" s="40">
        <v>9012101</v>
      </c>
      <c r="B32015" s="40" t="s">
        <v>44686</v>
      </c>
      <c r="C32015" s="40" t="s">
        <v>125</v>
      </c>
      <c r="D32015" s="40" t="s">
        <v>118</v>
      </c>
      <c r="E32015" s="40" t="s">
        <v>31442</v>
      </c>
      <c r="F32015" s="40" t="s">
        <v>44687</v>
      </c>
      <c r="G32015" s="40">
        <v>301.48</v>
      </c>
    </row>
    <row r="32016" spans="1:7" x14ac:dyDescent="0.25">
      <c r="A32016" s="40">
        <v>9012102</v>
      </c>
      <c r="B32016" s="40" t="s">
        <v>44688</v>
      </c>
      <c r="C32016" s="40" t="s">
        <v>122</v>
      </c>
      <c r="D32016" s="40" t="s">
        <v>118</v>
      </c>
      <c r="E32016" s="40" t="s">
        <v>190</v>
      </c>
      <c r="F32016" s="40" t="s">
        <v>191</v>
      </c>
      <c r="G32016" s="40">
        <v>0</v>
      </c>
    </row>
    <row r="32017" spans="1:7" x14ac:dyDescent="0.25">
      <c r="A32017" s="40">
        <v>9012103</v>
      </c>
      <c r="B32017" s="40" t="s">
        <v>44689</v>
      </c>
      <c r="C32017" s="40" t="s">
        <v>122</v>
      </c>
      <c r="D32017" s="40" t="s">
        <v>118</v>
      </c>
      <c r="E32017" s="40" t="s">
        <v>190</v>
      </c>
      <c r="F32017" s="40" t="s">
        <v>191</v>
      </c>
      <c r="G32017" s="40">
        <v>0</v>
      </c>
    </row>
    <row r="32018" spans="1:7" x14ac:dyDescent="0.25">
      <c r="A32018" s="40">
        <v>9012104</v>
      </c>
      <c r="B32018" s="40" t="s">
        <v>44690</v>
      </c>
      <c r="C32018" s="40" t="s">
        <v>122</v>
      </c>
      <c r="D32018" s="40" t="s">
        <v>118</v>
      </c>
      <c r="E32018" s="40" t="s">
        <v>166</v>
      </c>
      <c r="F32018" s="40" t="s">
        <v>167</v>
      </c>
      <c r="G32018" s="40">
        <v>0</v>
      </c>
    </row>
    <row r="32019" spans="1:7" x14ac:dyDescent="0.25">
      <c r="A32019" s="40">
        <v>9012105</v>
      </c>
      <c r="B32019" s="40" t="s">
        <v>44691</v>
      </c>
      <c r="C32019" s="40" t="s">
        <v>125</v>
      </c>
      <c r="D32019" s="40" t="s">
        <v>118</v>
      </c>
      <c r="E32019" s="40" t="s">
        <v>390</v>
      </c>
      <c r="F32019" s="40" t="s">
        <v>44692</v>
      </c>
      <c r="G32019" s="40">
        <v>340</v>
      </c>
    </row>
    <row r="32020" spans="1:7" x14ac:dyDescent="0.25">
      <c r="A32020" s="40">
        <v>9012106</v>
      </c>
      <c r="B32020" s="40" t="s">
        <v>44693</v>
      </c>
      <c r="C32020" s="40" t="s">
        <v>122</v>
      </c>
      <c r="D32020" s="40" t="s">
        <v>708</v>
      </c>
      <c r="E32020" s="40" t="s">
        <v>166</v>
      </c>
      <c r="F32020" s="40" t="s">
        <v>167</v>
      </c>
      <c r="G32020" s="40">
        <v>0</v>
      </c>
    </row>
    <row r="32021" spans="1:7" x14ac:dyDescent="0.25">
      <c r="A32021" s="40">
        <v>9012107</v>
      </c>
      <c r="B32021" s="40" t="s">
        <v>44694</v>
      </c>
      <c r="C32021" s="40" t="s">
        <v>122</v>
      </c>
      <c r="D32021" s="40" t="s">
        <v>708</v>
      </c>
      <c r="E32021" s="40" t="s">
        <v>166</v>
      </c>
      <c r="F32021" s="40" t="s">
        <v>167</v>
      </c>
      <c r="G32021" s="40">
        <v>0</v>
      </c>
    </row>
    <row r="32022" spans="1:7" x14ac:dyDescent="0.25">
      <c r="A32022" s="40">
        <v>9012113</v>
      </c>
      <c r="B32022" s="40" t="s">
        <v>44695</v>
      </c>
      <c r="C32022" s="40" t="s">
        <v>125</v>
      </c>
      <c r="D32022" s="40" t="s">
        <v>118</v>
      </c>
      <c r="E32022" s="40" t="s">
        <v>4352</v>
      </c>
      <c r="F32022" s="40" t="s">
        <v>11850</v>
      </c>
      <c r="G32022" s="40">
        <v>55.72</v>
      </c>
    </row>
    <row r="32023" spans="1:7" x14ac:dyDescent="0.25">
      <c r="A32023" s="40">
        <v>9012114</v>
      </c>
      <c r="B32023" s="40" t="s">
        <v>44696</v>
      </c>
      <c r="C32023" s="40" t="s">
        <v>125</v>
      </c>
      <c r="D32023" s="40" t="s">
        <v>118</v>
      </c>
      <c r="E32023" s="40" t="s">
        <v>4352</v>
      </c>
      <c r="F32023" s="40" t="s">
        <v>33516</v>
      </c>
      <c r="G32023" s="40">
        <v>48</v>
      </c>
    </row>
    <row r="32024" spans="1:7" x14ac:dyDescent="0.25">
      <c r="A32024" s="40">
        <v>9012115</v>
      </c>
      <c r="B32024" s="40" t="s">
        <v>44697</v>
      </c>
      <c r="C32024" s="40" t="s">
        <v>125</v>
      </c>
      <c r="D32024" s="40" t="s">
        <v>118</v>
      </c>
      <c r="E32024" s="40" t="s">
        <v>1037</v>
      </c>
      <c r="F32024" s="40" t="s">
        <v>44698</v>
      </c>
      <c r="G32024" s="40">
        <v>4</v>
      </c>
    </row>
    <row r="32025" spans="1:7" x14ac:dyDescent="0.25">
      <c r="A32025" s="40">
        <v>9012116</v>
      </c>
      <c r="B32025" s="40" t="s">
        <v>44699</v>
      </c>
      <c r="C32025" s="40" t="s">
        <v>125</v>
      </c>
      <c r="D32025" s="40" t="s">
        <v>118</v>
      </c>
      <c r="E32025" s="40" t="s">
        <v>1037</v>
      </c>
      <c r="F32025" s="40" t="s">
        <v>44700</v>
      </c>
      <c r="G32025" s="40">
        <v>4</v>
      </c>
    </row>
    <row r="32026" spans="1:7" x14ac:dyDescent="0.25">
      <c r="A32026" s="40">
        <v>9012117</v>
      </c>
      <c r="B32026" s="40" t="s">
        <v>44701</v>
      </c>
      <c r="C32026" s="40" t="s">
        <v>125</v>
      </c>
      <c r="D32026" s="40" t="s">
        <v>118</v>
      </c>
      <c r="E32026" s="40" t="s">
        <v>1044</v>
      </c>
      <c r="F32026" s="40" t="s">
        <v>44698</v>
      </c>
      <c r="G32026" s="40">
        <v>1</v>
      </c>
    </row>
    <row r="32027" spans="1:7" x14ac:dyDescent="0.25">
      <c r="A32027" s="40">
        <v>9012118</v>
      </c>
      <c r="B32027" s="40" t="s">
        <v>44702</v>
      </c>
      <c r="C32027" s="40" t="s">
        <v>125</v>
      </c>
      <c r="D32027" s="40" t="s">
        <v>118</v>
      </c>
      <c r="E32027" s="40" t="s">
        <v>1044</v>
      </c>
      <c r="F32027" s="40" t="s">
        <v>44703</v>
      </c>
      <c r="G32027" s="40">
        <v>125</v>
      </c>
    </row>
    <row r="32028" spans="1:7" x14ac:dyDescent="0.25">
      <c r="A32028" s="40">
        <v>9012119</v>
      </c>
      <c r="B32028" s="40" t="s">
        <v>44704</v>
      </c>
      <c r="C32028" s="40" t="s">
        <v>125</v>
      </c>
      <c r="D32028" s="40" t="s">
        <v>118</v>
      </c>
      <c r="E32028" s="40" t="s">
        <v>1215</v>
      </c>
      <c r="F32028" s="40" t="s">
        <v>44705</v>
      </c>
      <c r="G32028" s="40">
        <v>363.78</v>
      </c>
    </row>
    <row r="32029" spans="1:7" x14ac:dyDescent="0.25">
      <c r="A32029" s="40">
        <v>9012120</v>
      </c>
      <c r="B32029" s="40" t="s">
        <v>44706</v>
      </c>
      <c r="C32029" s="40" t="s">
        <v>125</v>
      </c>
      <c r="D32029" s="40" t="s">
        <v>118</v>
      </c>
      <c r="E32029" s="40" t="s">
        <v>1108</v>
      </c>
      <c r="F32029" s="40" t="s">
        <v>44707</v>
      </c>
      <c r="G32029" s="40">
        <v>12</v>
      </c>
    </row>
    <row r="32030" spans="1:7" x14ac:dyDescent="0.25">
      <c r="A32030" s="40">
        <v>9012121</v>
      </c>
      <c r="B32030" s="40" t="s">
        <v>44708</v>
      </c>
      <c r="C32030" s="40" t="s">
        <v>125</v>
      </c>
      <c r="D32030" s="40" t="s">
        <v>118</v>
      </c>
      <c r="E32030" s="40" t="s">
        <v>3712</v>
      </c>
      <c r="F32030" s="40" t="s">
        <v>44709</v>
      </c>
      <c r="G32030" s="40">
        <v>139</v>
      </c>
    </row>
    <row r="32031" spans="1:7" x14ac:dyDescent="0.25">
      <c r="A32031" s="40">
        <v>9012122</v>
      </c>
      <c r="B32031" s="40" t="s">
        <v>44710</v>
      </c>
      <c r="C32031" s="40" t="s">
        <v>122</v>
      </c>
      <c r="D32031" s="40" t="s">
        <v>118</v>
      </c>
      <c r="E32031" s="40" t="s">
        <v>166</v>
      </c>
      <c r="F32031" s="40" t="s">
        <v>167</v>
      </c>
      <c r="G32031" s="40">
        <v>0</v>
      </c>
    </row>
    <row r="32032" spans="1:7" x14ac:dyDescent="0.25">
      <c r="A32032" s="40">
        <v>9012124</v>
      </c>
      <c r="B32032" s="40" t="s">
        <v>44711</v>
      </c>
      <c r="C32032" s="40" t="s">
        <v>122</v>
      </c>
      <c r="D32032" s="40" t="s">
        <v>118</v>
      </c>
      <c r="E32032" s="40" t="s">
        <v>166</v>
      </c>
      <c r="F32032" s="40" t="s">
        <v>167</v>
      </c>
      <c r="G32032" s="40">
        <v>0</v>
      </c>
    </row>
    <row r="32033" spans="1:7" x14ac:dyDescent="0.25">
      <c r="A32033" s="40">
        <v>9012125</v>
      </c>
      <c r="B32033" s="40" t="s">
        <v>44712</v>
      </c>
      <c r="C32033" s="40" t="s">
        <v>122</v>
      </c>
      <c r="D32033" s="40" t="s">
        <v>118</v>
      </c>
      <c r="E32033" s="40" t="s">
        <v>166</v>
      </c>
      <c r="F32033" s="40" t="s">
        <v>167</v>
      </c>
      <c r="G32033" s="40">
        <v>0</v>
      </c>
    </row>
    <row r="32034" spans="1:7" x14ac:dyDescent="0.25">
      <c r="A32034" s="40">
        <v>9012126</v>
      </c>
      <c r="B32034" s="40" t="s">
        <v>44713</v>
      </c>
      <c r="C32034" s="40" t="s">
        <v>122</v>
      </c>
      <c r="D32034" s="40" t="s">
        <v>118</v>
      </c>
      <c r="E32034" s="40" t="s">
        <v>166</v>
      </c>
      <c r="F32034" s="40" t="s">
        <v>167</v>
      </c>
      <c r="G32034" s="40">
        <v>0</v>
      </c>
    </row>
    <row r="32035" spans="1:7" x14ac:dyDescent="0.25">
      <c r="A32035" s="40">
        <v>9012127</v>
      </c>
      <c r="B32035" s="40" t="s">
        <v>44714</v>
      </c>
      <c r="C32035" s="40" t="s">
        <v>122</v>
      </c>
      <c r="D32035" s="40" t="s">
        <v>118</v>
      </c>
      <c r="E32035" s="40" t="s">
        <v>166</v>
      </c>
      <c r="F32035" s="40" t="s">
        <v>167</v>
      </c>
      <c r="G32035" s="40">
        <v>0</v>
      </c>
    </row>
    <row r="32036" spans="1:7" x14ac:dyDescent="0.25">
      <c r="A32036" s="40">
        <v>9012128</v>
      </c>
      <c r="B32036" s="40" t="s">
        <v>44715</v>
      </c>
      <c r="C32036" s="40" t="s">
        <v>122</v>
      </c>
      <c r="D32036" s="40" t="s">
        <v>118</v>
      </c>
      <c r="E32036" s="40" t="s">
        <v>126</v>
      </c>
      <c r="F32036" s="40" t="s">
        <v>123</v>
      </c>
      <c r="G32036" s="40">
        <v>0</v>
      </c>
    </row>
    <row r="32037" spans="1:7" x14ac:dyDescent="0.25">
      <c r="A32037" s="40">
        <v>9012130</v>
      </c>
      <c r="B32037" s="40" t="s">
        <v>44716</v>
      </c>
      <c r="C32037" s="40" t="s">
        <v>132</v>
      </c>
      <c r="D32037" s="40" t="s">
        <v>118</v>
      </c>
      <c r="E32037" s="40" t="s">
        <v>169</v>
      </c>
      <c r="F32037" s="40" t="s">
        <v>559</v>
      </c>
      <c r="G32037" s="40">
        <v>655.97</v>
      </c>
    </row>
    <row r="32038" spans="1:7" x14ac:dyDescent="0.25">
      <c r="A32038" s="40">
        <v>9012131</v>
      </c>
      <c r="B32038" s="40" t="s">
        <v>44717</v>
      </c>
      <c r="C32038" s="40" t="s">
        <v>125</v>
      </c>
      <c r="D32038" s="40" t="s">
        <v>118</v>
      </c>
      <c r="E32038" s="40" t="s">
        <v>7063</v>
      </c>
      <c r="F32038" s="40" t="s">
        <v>44718</v>
      </c>
      <c r="G32038" s="40">
        <v>2</v>
      </c>
    </row>
    <row r="32039" spans="1:7" x14ac:dyDescent="0.25">
      <c r="A32039" s="40">
        <v>9012132</v>
      </c>
      <c r="B32039" s="40" t="s">
        <v>44719</v>
      </c>
      <c r="C32039" s="40" t="s">
        <v>125</v>
      </c>
      <c r="D32039" s="40" t="s">
        <v>118</v>
      </c>
      <c r="E32039" s="40" t="s">
        <v>1039</v>
      </c>
      <c r="F32039" s="40" t="s">
        <v>44698</v>
      </c>
      <c r="G32039" s="40">
        <v>2</v>
      </c>
    </row>
    <row r="32040" spans="1:7" x14ac:dyDescent="0.25">
      <c r="A32040" s="40">
        <v>9012133</v>
      </c>
      <c r="B32040" s="40" t="s">
        <v>44720</v>
      </c>
      <c r="C32040" s="40" t="s">
        <v>125</v>
      </c>
      <c r="D32040" s="40" t="s">
        <v>118</v>
      </c>
      <c r="E32040" s="40" t="s">
        <v>7067</v>
      </c>
      <c r="F32040" s="40" t="s">
        <v>44698</v>
      </c>
      <c r="G32040" s="40">
        <v>60</v>
      </c>
    </row>
    <row r="32041" spans="1:7" x14ac:dyDescent="0.25">
      <c r="A32041" s="40">
        <v>9012134</v>
      </c>
      <c r="B32041" s="40" t="s">
        <v>44721</v>
      </c>
      <c r="C32041" s="40" t="s">
        <v>125</v>
      </c>
      <c r="D32041" s="40" t="s">
        <v>118</v>
      </c>
      <c r="E32041" s="40" t="s">
        <v>7067</v>
      </c>
      <c r="F32041" s="40" t="s">
        <v>44718</v>
      </c>
      <c r="G32041" s="40">
        <v>20</v>
      </c>
    </row>
    <row r="32042" spans="1:7" x14ac:dyDescent="0.25">
      <c r="A32042" s="40">
        <v>9012135</v>
      </c>
      <c r="B32042" s="40" t="s">
        <v>44722</v>
      </c>
      <c r="C32042" s="40" t="s">
        <v>125</v>
      </c>
      <c r="D32042" s="40" t="s">
        <v>118</v>
      </c>
      <c r="E32042" s="40" t="s">
        <v>7889</v>
      </c>
      <c r="F32042" s="40" t="s">
        <v>41277</v>
      </c>
      <c r="G32042" s="40">
        <v>2</v>
      </c>
    </row>
    <row r="32043" spans="1:7" x14ac:dyDescent="0.25">
      <c r="A32043" s="40">
        <v>9012136</v>
      </c>
      <c r="B32043" s="40" t="s">
        <v>44723</v>
      </c>
      <c r="C32043" s="40" t="s">
        <v>125</v>
      </c>
      <c r="D32043" s="40" t="s">
        <v>118</v>
      </c>
      <c r="E32043" s="40" t="s">
        <v>1058</v>
      </c>
      <c r="F32043" s="40" t="s">
        <v>44724</v>
      </c>
      <c r="G32043" s="40">
        <v>125</v>
      </c>
    </row>
    <row r="32044" spans="1:7" x14ac:dyDescent="0.25">
      <c r="A32044" s="40">
        <v>9012137</v>
      </c>
      <c r="B32044" s="40" t="s">
        <v>44725</v>
      </c>
      <c r="C32044" s="40" t="s">
        <v>125</v>
      </c>
      <c r="D32044" s="40" t="s">
        <v>118</v>
      </c>
      <c r="E32044" s="40" t="s">
        <v>390</v>
      </c>
      <c r="F32044" s="40" t="s">
        <v>44726</v>
      </c>
      <c r="G32044" s="40">
        <v>272</v>
      </c>
    </row>
    <row r="32045" spans="1:7" x14ac:dyDescent="0.25">
      <c r="A32045" s="40">
        <v>9012139</v>
      </c>
      <c r="B32045" s="40" t="s">
        <v>44727</v>
      </c>
      <c r="C32045" s="40" t="s">
        <v>122</v>
      </c>
      <c r="D32045" s="40" t="s">
        <v>118</v>
      </c>
      <c r="E32045" s="40" t="s">
        <v>166</v>
      </c>
      <c r="F32045" s="40" t="s">
        <v>167</v>
      </c>
      <c r="G32045" s="40">
        <v>0</v>
      </c>
    </row>
    <row r="32046" spans="1:7" x14ac:dyDescent="0.25">
      <c r="A32046" s="40">
        <v>9012140</v>
      </c>
      <c r="B32046" s="40" t="s">
        <v>44728</v>
      </c>
      <c r="C32046" s="40" t="s">
        <v>122</v>
      </c>
      <c r="D32046" s="40" t="s">
        <v>118</v>
      </c>
      <c r="E32046" s="40" t="s">
        <v>166</v>
      </c>
      <c r="F32046" s="40" t="s">
        <v>167</v>
      </c>
      <c r="G32046" s="40">
        <v>0</v>
      </c>
    </row>
    <row r="32047" spans="1:7" x14ac:dyDescent="0.25">
      <c r="A32047" s="40">
        <v>9012142</v>
      </c>
      <c r="B32047" s="40" t="s">
        <v>44729</v>
      </c>
      <c r="C32047" s="40" t="s">
        <v>125</v>
      </c>
      <c r="D32047" s="40" t="s">
        <v>118</v>
      </c>
      <c r="E32047" s="40" t="s">
        <v>1072</v>
      </c>
      <c r="F32047" s="40" t="s">
        <v>44730</v>
      </c>
      <c r="G32047" s="40">
        <v>2.4</v>
      </c>
    </row>
    <row r="32048" spans="1:7" x14ac:dyDescent="0.25">
      <c r="A32048" s="40">
        <v>9012144</v>
      </c>
      <c r="B32048" s="40" t="s">
        <v>44731</v>
      </c>
      <c r="C32048" s="40" t="s">
        <v>122</v>
      </c>
      <c r="D32048" s="40" t="s">
        <v>118</v>
      </c>
      <c r="E32048" s="40" t="s">
        <v>166</v>
      </c>
      <c r="F32048" s="40" t="s">
        <v>167</v>
      </c>
      <c r="G32048" s="40">
        <v>0</v>
      </c>
    </row>
    <row r="32049" spans="1:7" x14ac:dyDescent="0.25">
      <c r="A32049" s="40">
        <v>9012145</v>
      </c>
      <c r="B32049" s="40" t="s">
        <v>44732</v>
      </c>
      <c r="C32049" s="40" t="s">
        <v>125</v>
      </c>
      <c r="D32049" s="40" t="s">
        <v>118</v>
      </c>
      <c r="E32049" s="40" t="s">
        <v>1072</v>
      </c>
      <c r="F32049" s="40" t="s">
        <v>469</v>
      </c>
      <c r="G32049" s="40">
        <v>4</v>
      </c>
    </row>
    <row r="32050" spans="1:7" x14ac:dyDescent="0.25">
      <c r="A32050" s="40">
        <v>9012146</v>
      </c>
      <c r="B32050" s="40" t="s">
        <v>44733</v>
      </c>
      <c r="C32050" s="40" t="s">
        <v>125</v>
      </c>
      <c r="D32050" s="40" t="s">
        <v>118</v>
      </c>
      <c r="E32050" s="40" t="s">
        <v>1108</v>
      </c>
      <c r="F32050" s="40" t="s">
        <v>44734</v>
      </c>
      <c r="G32050" s="40">
        <v>147</v>
      </c>
    </row>
    <row r="32051" spans="1:7" x14ac:dyDescent="0.25">
      <c r="A32051" s="40">
        <v>9012147</v>
      </c>
      <c r="B32051" s="40" t="s">
        <v>44735</v>
      </c>
      <c r="C32051" s="40" t="s">
        <v>125</v>
      </c>
      <c r="D32051" s="40" t="s">
        <v>118</v>
      </c>
      <c r="E32051" s="40" t="s">
        <v>1041</v>
      </c>
      <c r="F32051" s="40" t="s">
        <v>566</v>
      </c>
      <c r="G32051" s="40">
        <v>243.6</v>
      </c>
    </row>
    <row r="32052" spans="1:7" x14ac:dyDescent="0.25">
      <c r="A32052" s="40">
        <v>9012149</v>
      </c>
      <c r="B32052" s="40" t="s">
        <v>44736</v>
      </c>
      <c r="C32052" s="40" t="s">
        <v>122</v>
      </c>
      <c r="D32052" s="40" t="s">
        <v>118</v>
      </c>
      <c r="E32052" s="40" t="s">
        <v>166</v>
      </c>
      <c r="F32052" s="40" t="s">
        <v>167</v>
      </c>
      <c r="G32052" s="40">
        <v>0</v>
      </c>
    </row>
    <row r="32053" spans="1:7" x14ac:dyDescent="0.25">
      <c r="A32053" s="40">
        <v>9012150</v>
      </c>
      <c r="B32053" s="40" t="s">
        <v>44736</v>
      </c>
      <c r="C32053" s="40" t="s">
        <v>122</v>
      </c>
      <c r="D32053" s="40" t="s">
        <v>118</v>
      </c>
      <c r="E32053" s="40" t="s">
        <v>166</v>
      </c>
      <c r="F32053" s="40" t="s">
        <v>167</v>
      </c>
      <c r="G32053" s="40">
        <v>0</v>
      </c>
    </row>
    <row r="32054" spans="1:7" x14ac:dyDescent="0.25">
      <c r="A32054" s="40">
        <v>9012154</v>
      </c>
      <c r="B32054" s="40" t="s">
        <v>44737</v>
      </c>
      <c r="C32054" s="40" t="s">
        <v>125</v>
      </c>
      <c r="D32054" s="40" t="s">
        <v>118</v>
      </c>
      <c r="E32054" s="40" t="s">
        <v>390</v>
      </c>
      <c r="F32054" s="40" t="s">
        <v>44738</v>
      </c>
      <c r="G32054" s="40">
        <v>27.2</v>
      </c>
    </row>
    <row r="32055" spans="1:7" x14ac:dyDescent="0.25">
      <c r="A32055" s="40">
        <v>9012155</v>
      </c>
      <c r="B32055" s="40" t="s">
        <v>44739</v>
      </c>
      <c r="C32055" s="40" t="s">
        <v>125</v>
      </c>
      <c r="D32055" s="40" t="s">
        <v>118</v>
      </c>
      <c r="E32055" s="40" t="s">
        <v>390</v>
      </c>
      <c r="F32055" s="40" t="s">
        <v>44740</v>
      </c>
      <c r="G32055" s="40">
        <v>79.400000000000006</v>
      </c>
    </row>
    <row r="32056" spans="1:7" x14ac:dyDescent="0.25">
      <c r="A32056" s="40">
        <v>9012157</v>
      </c>
      <c r="B32056" s="40" t="s">
        <v>44741</v>
      </c>
      <c r="C32056" s="40" t="s">
        <v>125</v>
      </c>
      <c r="D32056" s="40" t="s">
        <v>118</v>
      </c>
      <c r="E32056" s="40" t="s">
        <v>390</v>
      </c>
      <c r="F32056" s="40" t="s">
        <v>44740</v>
      </c>
      <c r="G32056" s="40">
        <v>37.799999999999997</v>
      </c>
    </row>
    <row r="32057" spans="1:7" x14ac:dyDescent="0.25">
      <c r="A32057" s="40">
        <v>9012158</v>
      </c>
      <c r="B32057" s="40" t="s">
        <v>44742</v>
      </c>
      <c r="C32057" s="40" t="s">
        <v>125</v>
      </c>
      <c r="D32057" s="40" t="s">
        <v>118</v>
      </c>
      <c r="E32057" s="40" t="s">
        <v>390</v>
      </c>
      <c r="F32057" s="40" t="s">
        <v>44743</v>
      </c>
      <c r="G32057" s="40">
        <v>16</v>
      </c>
    </row>
    <row r="32058" spans="1:7" x14ac:dyDescent="0.25">
      <c r="A32058" s="40">
        <v>9012159</v>
      </c>
      <c r="B32058" s="40" t="s">
        <v>44744</v>
      </c>
      <c r="C32058" s="40" t="s">
        <v>125</v>
      </c>
      <c r="D32058" s="40" t="s">
        <v>118</v>
      </c>
      <c r="E32058" s="40" t="s">
        <v>390</v>
      </c>
      <c r="F32058" s="40" t="s">
        <v>44745</v>
      </c>
      <c r="G32058" s="40">
        <v>32.799999999999997</v>
      </c>
    </row>
    <row r="32059" spans="1:7" x14ac:dyDescent="0.25">
      <c r="A32059" s="40">
        <v>9012161</v>
      </c>
      <c r="B32059" s="40" t="s">
        <v>44746</v>
      </c>
      <c r="C32059" s="40" t="s">
        <v>125</v>
      </c>
      <c r="D32059" s="40" t="s">
        <v>118</v>
      </c>
      <c r="E32059" s="40" t="s">
        <v>390</v>
      </c>
      <c r="F32059" s="40" t="s">
        <v>44743</v>
      </c>
      <c r="G32059" s="40">
        <v>383.2</v>
      </c>
    </row>
    <row r="32060" spans="1:7" x14ac:dyDescent="0.25">
      <c r="A32060" s="40">
        <v>9012162</v>
      </c>
      <c r="B32060" s="40" t="s">
        <v>44747</v>
      </c>
      <c r="C32060" s="40" t="s">
        <v>125</v>
      </c>
      <c r="D32060" s="40" t="s">
        <v>118</v>
      </c>
      <c r="E32060" s="40" t="s">
        <v>390</v>
      </c>
      <c r="F32060" s="40" t="s">
        <v>44745</v>
      </c>
      <c r="G32060" s="40">
        <v>111</v>
      </c>
    </row>
    <row r="32061" spans="1:7" x14ac:dyDescent="0.25">
      <c r="A32061" s="40">
        <v>9012167</v>
      </c>
      <c r="B32061" s="40" t="s">
        <v>44748</v>
      </c>
      <c r="C32061" s="40" t="s">
        <v>125</v>
      </c>
      <c r="D32061" s="40" t="s">
        <v>118</v>
      </c>
      <c r="E32061" s="40" t="s">
        <v>390</v>
      </c>
      <c r="F32061" s="40" t="s">
        <v>44738</v>
      </c>
      <c r="G32061" s="40">
        <v>153</v>
      </c>
    </row>
    <row r="32062" spans="1:7" x14ac:dyDescent="0.25">
      <c r="A32062" s="40">
        <v>9012169</v>
      </c>
      <c r="B32062" s="40" t="s">
        <v>44749</v>
      </c>
      <c r="C32062" s="40" t="s">
        <v>117</v>
      </c>
      <c r="D32062" s="40" t="s">
        <v>118</v>
      </c>
      <c r="E32062" s="40" t="s">
        <v>44074</v>
      </c>
      <c r="F32062" s="40" t="s">
        <v>44750</v>
      </c>
      <c r="G32062" s="40">
        <v>1802</v>
      </c>
    </row>
    <row r="32063" spans="1:7" x14ac:dyDescent="0.25">
      <c r="A32063" s="40">
        <v>9012172</v>
      </c>
      <c r="B32063" s="40" t="s">
        <v>44751</v>
      </c>
      <c r="C32063" s="40" t="s">
        <v>125</v>
      </c>
      <c r="D32063" s="40" t="s">
        <v>118</v>
      </c>
      <c r="E32063" s="40" t="s">
        <v>390</v>
      </c>
      <c r="F32063" s="40" t="s">
        <v>44752</v>
      </c>
      <c r="G32063" s="40">
        <v>1181.26</v>
      </c>
    </row>
    <row r="32064" spans="1:7" x14ac:dyDescent="0.25">
      <c r="A32064" s="40">
        <v>9012175</v>
      </c>
      <c r="B32064" s="40" t="s">
        <v>44753</v>
      </c>
      <c r="C32064" s="40" t="s">
        <v>122</v>
      </c>
      <c r="D32064" s="40" t="s">
        <v>118</v>
      </c>
      <c r="E32064" s="40" t="s">
        <v>166</v>
      </c>
      <c r="F32064" s="40" t="s">
        <v>167</v>
      </c>
      <c r="G32064" s="40">
        <v>0</v>
      </c>
    </row>
    <row r="32065" spans="1:7" x14ac:dyDescent="0.25">
      <c r="A32065" s="40">
        <v>9012179</v>
      </c>
      <c r="B32065" s="40" t="s">
        <v>44754</v>
      </c>
      <c r="C32065" s="40" t="s">
        <v>122</v>
      </c>
      <c r="D32065" s="40" t="s">
        <v>118</v>
      </c>
      <c r="E32065" s="40" t="s">
        <v>166</v>
      </c>
      <c r="F32065" s="40" t="s">
        <v>642</v>
      </c>
      <c r="G32065" s="40">
        <v>0</v>
      </c>
    </row>
    <row r="32066" spans="1:7" x14ac:dyDescent="0.25">
      <c r="A32066" s="40">
        <v>9012180</v>
      </c>
      <c r="B32066" s="40" t="s">
        <v>44755</v>
      </c>
      <c r="C32066" s="40" t="s">
        <v>122</v>
      </c>
      <c r="D32066" s="40" t="s">
        <v>118</v>
      </c>
      <c r="E32066" s="40" t="s">
        <v>166</v>
      </c>
      <c r="F32066" s="40" t="s">
        <v>642</v>
      </c>
      <c r="G32066" s="40">
        <v>0</v>
      </c>
    </row>
    <row r="32067" spans="1:7" x14ac:dyDescent="0.25">
      <c r="A32067" s="40">
        <v>9012181</v>
      </c>
      <c r="B32067" s="40" t="s">
        <v>44756</v>
      </c>
      <c r="C32067" s="40" t="s">
        <v>122</v>
      </c>
      <c r="D32067" s="40" t="s">
        <v>118</v>
      </c>
      <c r="E32067" s="40" t="s">
        <v>166</v>
      </c>
      <c r="F32067" s="40" t="s">
        <v>642</v>
      </c>
      <c r="G32067" s="40">
        <v>0</v>
      </c>
    </row>
    <row r="32068" spans="1:7" x14ac:dyDescent="0.25">
      <c r="A32068" s="40">
        <v>9012182</v>
      </c>
      <c r="B32068" s="40" t="s">
        <v>44757</v>
      </c>
      <c r="C32068" s="40" t="s">
        <v>122</v>
      </c>
      <c r="D32068" s="40" t="s">
        <v>118</v>
      </c>
      <c r="E32068" s="40" t="s">
        <v>166</v>
      </c>
      <c r="F32068" s="40" t="s">
        <v>167</v>
      </c>
      <c r="G32068" s="40">
        <v>0</v>
      </c>
    </row>
    <row r="32069" spans="1:7" x14ac:dyDescent="0.25">
      <c r="A32069" s="40">
        <v>9012183</v>
      </c>
      <c r="B32069" s="40" t="s">
        <v>44758</v>
      </c>
      <c r="C32069" s="40" t="s">
        <v>122</v>
      </c>
      <c r="D32069" s="40" t="s">
        <v>118</v>
      </c>
      <c r="E32069" s="40" t="s">
        <v>166</v>
      </c>
      <c r="F32069" s="40" t="s">
        <v>167</v>
      </c>
      <c r="G32069" s="40">
        <v>0</v>
      </c>
    </row>
    <row r="32070" spans="1:7" x14ac:dyDescent="0.25">
      <c r="A32070" s="40">
        <v>9012184</v>
      </c>
      <c r="B32070" s="40" t="s">
        <v>44759</v>
      </c>
      <c r="C32070" s="40" t="s">
        <v>125</v>
      </c>
      <c r="D32070" s="40" t="s">
        <v>118</v>
      </c>
      <c r="E32070" s="40" t="s">
        <v>1168</v>
      </c>
      <c r="F32070" s="40" t="s">
        <v>11053</v>
      </c>
      <c r="G32070" s="40">
        <v>379.2</v>
      </c>
    </row>
    <row r="32071" spans="1:7" x14ac:dyDescent="0.25">
      <c r="A32071" s="40">
        <v>9012185</v>
      </c>
      <c r="B32071" s="40" t="s">
        <v>44760</v>
      </c>
      <c r="C32071" s="40" t="s">
        <v>122</v>
      </c>
      <c r="D32071" s="40" t="s">
        <v>118</v>
      </c>
      <c r="E32071" s="40" t="s">
        <v>166</v>
      </c>
      <c r="F32071" s="40" t="s">
        <v>167</v>
      </c>
      <c r="G32071" s="40">
        <v>0</v>
      </c>
    </row>
    <row r="32072" spans="1:7" x14ac:dyDescent="0.25">
      <c r="A32072" s="40">
        <v>9012186</v>
      </c>
      <c r="B32072" s="40" t="s">
        <v>44761</v>
      </c>
      <c r="C32072" s="40" t="s">
        <v>122</v>
      </c>
      <c r="D32072" s="40" t="s">
        <v>118</v>
      </c>
      <c r="E32072" s="40" t="s">
        <v>166</v>
      </c>
      <c r="F32072" s="40" t="s">
        <v>167</v>
      </c>
      <c r="G32072" s="40">
        <v>0</v>
      </c>
    </row>
    <row r="32073" spans="1:7" x14ac:dyDescent="0.25">
      <c r="A32073" s="40">
        <v>9012187</v>
      </c>
      <c r="B32073" s="40" t="s">
        <v>44762</v>
      </c>
      <c r="C32073" s="40" t="s">
        <v>122</v>
      </c>
      <c r="D32073" s="40" t="s">
        <v>118</v>
      </c>
      <c r="E32073" s="40" t="s">
        <v>166</v>
      </c>
      <c r="F32073" s="40" t="s">
        <v>642</v>
      </c>
      <c r="G32073" s="40">
        <v>0</v>
      </c>
    </row>
    <row r="32074" spans="1:7" x14ac:dyDescent="0.25">
      <c r="A32074" s="40">
        <v>9012188</v>
      </c>
      <c r="B32074" s="40" t="s">
        <v>44763</v>
      </c>
      <c r="C32074" s="40" t="s">
        <v>125</v>
      </c>
      <c r="D32074" s="40" t="s">
        <v>118</v>
      </c>
      <c r="E32074" s="40" t="s">
        <v>390</v>
      </c>
      <c r="F32074" s="40" t="s">
        <v>29468</v>
      </c>
      <c r="G32074" s="40">
        <v>44.8</v>
      </c>
    </row>
    <row r="32075" spans="1:7" x14ac:dyDescent="0.25">
      <c r="A32075" s="40">
        <v>9012189</v>
      </c>
      <c r="B32075" s="40" t="s">
        <v>44764</v>
      </c>
      <c r="C32075" s="40" t="s">
        <v>125</v>
      </c>
      <c r="D32075" s="40" t="s">
        <v>118</v>
      </c>
      <c r="E32075" s="40" t="s">
        <v>390</v>
      </c>
      <c r="F32075" s="40" t="s">
        <v>11114</v>
      </c>
      <c r="G32075" s="40">
        <v>142.80000000000001</v>
      </c>
    </row>
    <row r="32076" spans="1:7" x14ac:dyDescent="0.25">
      <c r="A32076" s="40">
        <v>9012190</v>
      </c>
      <c r="B32076" s="40" t="s">
        <v>44765</v>
      </c>
      <c r="C32076" s="40" t="s">
        <v>125</v>
      </c>
      <c r="D32076" s="40" t="s">
        <v>118</v>
      </c>
      <c r="E32076" s="40" t="s">
        <v>390</v>
      </c>
      <c r="F32076" s="40" t="s">
        <v>44766</v>
      </c>
      <c r="G32076" s="40">
        <v>216</v>
      </c>
    </row>
    <row r="32077" spans="1:7" x14ac:dyDescent="0.25">
      <c r="A32077" s="40">
        <v>9012191</v>
      </c>
      <c r="B32077" s="40" t="s">
        <v>44767</v>
      </c>
      <c r="C32077" s="40" t="s">
        <v>122</v>
      </c>
      <c r="D32077" s="40" t="s">
        <v>118</v>
      </c>
      <c r="E32077" s="40" t="s">
        <v>166</v>
      </c>
      <c r="F32077" s="40" t="s">
        <v>642</v>
      </c>
      <c r="G32077" s="40">
        <v>0</v>
      </c>
    </row>
    <row r="32078" spans="1:7" x14ac:dyDescent="0.25">
      <c r="A32078" s="40">
        <v>9012192</v>
      </c>
      <c r="B32078" s="40" t="s">
        <v>44768</v>
      </c>
      <c r="C32078" s="40" t="s">
        <v>122</v>
      </c>
      <c r="D32078" s="40" t="s">
        <v>118</v>
      </c>
      <c r="E32078" s="40" t="s">
        <v>166</v>
      </c>
      <c r="F32078" s="40" t="s">
        <v>167</v>
      </c>
      <c r="G32078" s="40">
        <v>0</v>
      </c>
    </row>
    <row r="32079" spans="1:7" x14ac:dyDescent="0.25">
      <c r="A32079" s="40">
        <v>9012193</v>
      </c>
      <c r="B32079" s="40" t="s">
        <v>44769</v>
      </c>
      <c r="C32079" s="40" t="s">
        <v>122</v>
      </c>
      <c r="D32079" s="40" t="s">
        <v>118</v>
      </c>
      <c r="E32079" s="40" t="s">
        <v>166</v>
      </c>
      <c r="F32079" s="40" t="s">
        <v>167</v>
      </c>
      <c r="G32079" s="40">
        <v>0</v>
      </c>
    </row>
    <row r="32080" spans="1:7" x14ac:dyDescent="0.25">
      <c r="A32080" s="40">
        <v>9012194</v>
      </c>
      <c r="B32080" s="40" t="s">
        <v>44770</v>
      </c>
      <c r="C32080" s="40" t="s">
        <v>125</v>
      </c>
      <c r="D32080" s="40" t="s">
        <v>118</v>
      </c>
      <c r="E32080" s="40" t="s">
        <v>390</v>
      </c>
      <c r="F32080" s="40" t="s">
        <v>30086</v>
      </c>
      <c r="G32080" s="40">
        <v>69.75</v>
      </c>
    </row>
    <row r="32081" spans="1:7" x14ac:dyDescent="0.25">
      <c r="A32081" s="40">
        <v>9012195</v>
      </c>
      <c r="B32081" s="40" t="s">
        <v>44771</v>
      </c>
      <c r="C32081" s="40" t="s">
        <v>117</v>
      </c>
      <c r="D32081" s="40" t="s">
        <v>708</v>
      </c>
      <c r="E32081" s="40" t="s">
        <v>6712</v>
      </c>
      <c r="F32081" s="40" t="s">
        <v>44772</v>
      </c>
      <c r="G32081" s="40">
        <v>6802</v>
      </c>
    </row>
    <row r="32082" spans="1:7" x14ac:dyDescent="0.25">
      <c r="A32082" s="40">
        <v>9012196</v>
      </c>
      <c r="B32082" s="40" t="s">
        <v>44773</v>
      </c>
      <c r="C32082" s="40" t="s">
        <v>125</v>
      </c>
      <c r="D32082" s="40" t="s">
        <v>118</v>
      </c>
      <c r="E32082" s="40" t="s">
        <v>2551</v>
      </c>
      <c r="F32082" s="40" t="s">
        <v>44766</v>
      </c>
      <c r="G32082" s="40">
        <v>131.56</v>
      </c>
    </row>
    <row r="32083" spans="1:7" x14ac:dyDescent="0.25">
      <c r="A32083" s="40">
        <v>9012197</v>
      </c>
      <c r="B32083" s="40" t="s">
        <v>44774</v>
      </c>
      <c r="C32083" s="40" t="s">
        <v>125</v>
      </c>
      <c r="D32083" s="40" t="s">
        <v>118</v>
      </c>
      <c r="E32083" s="40" t="s">
        <v>390</v>
      </c>
      <c r="F32083" s="40" t="s">
        <v>44775</v>
      </c>
      <c r="G32083" s="40">
        <v>2</v>
      </c>
    </row>
    <row r="32084" spans="1:7" x14ac:dyDescent="0.25">
      <c r="A32084" s="40">
        <v>9012198</v>
      </c>
      <c r="B32084" s="40" t="s">
        <v>44776</v>
      </c>
      <c r="C32084" s="40" t="s">
        <v>117</v>
      </c>
      <c r="D32084" s="40" t="s">
        <v>118</v>
      </c>
      <c r="E32084" s="40" t="s">
        <v>30159</v>
      </c>
      <c r="F32084" s="40" t="s">
        <v>44777</v>
      </c>
      <c r="G32084" s="40">
        <v>3886</v>
      </c>
    </row>
    <row r="32085" spans="1:7" x14ac:dyDescent="0.25">
      <c r="A32085" s="40">
        <v>9012199</v>
      </c>
      <c r="B32085" s="40" t="s">
        <v>44778</v>
      </c>
      <c r="C32085" s="40" t="s">
        <v>122</v>
      </c>
      <c r="D32085" s="40" t="s">
        <v>118</v>
      </c>
      <c r="E32085" s="40" t="s">
        <v>166</v>
      </c>
      <c r="F32085" s="40" t="s">
        <v>167</v>
      </c>
      <c r="G32085" s="40">
        <v>0</v>
      </c>
    </row>
    <row r="32086" spans="1:7" x14ac:dyDescent="0.25">
      <c r="A32086" s="40">
        <v>9012200</v>
      </c>
      <c r="B32086" s="40" t="s">
        <v>44779</v>
      </c>
      <c r="C32086" s="40" t="s">
        <v>122</v>
      </c>
      <c r="D32086" s="40" t="s">
        <v>118</v>
      </c>
      <c r="E32086" s="40" t="s">
        <v>166</v>
      </c>
      <c r="F32086" s="40" t="s">
        <v>167</v>
      </c>
      <c r="G32086" s="40">
        <v>0</v>
      </c>
    </row>
    <row r="32087" spans="1:7" x14ac:dyDescent="0.25">
      <c r="A32087" s="40">
        <v>9012201</v>
      </c>
      <c r="B32087" s="40" t="s">
        <v>44780</v>
      </c>
      <c r="C32087" s="40" t="s">
        <v>125</v>
      </c>
      <c r="D32087" s="40" t="s">
        <v>118</v>
      </c>
      <c r="E32087" s="40" t="s">
        <v>6712</v>
      </c>
      <c r="F32087" s="40" t="s">
        <v>44781</v>
      </c>
      <c r="G32087" s="40">
        <v>2</v>
      </c>
    </row>
    <row r="32088" spans="1:7" x14ac:dyDescent="0.25">
      <c r="A32088" s="40">
        <v>9012202</v>
      </c>
      <c r="B32088" s="40" t="s">
        <v>44782</v>
      </c>
      <c r="C32088" s="40" t="s">
        <v>125</v>
      </c>
      <c r="D32088" s="40" t="s">
        <v>118</v>
      </c>
      <c r="E32088" s="40" t="s">
        <v>4357</v>
      </c>
      <c r="F32088" s="40" t="s">
        <v>44783</v>
      </c>
      <c r="G32088" s="40">
        <v>1</v>
      </c>
    </row>
    <row r="32089" spans="1:7" x14ac:dyDescent="0.25">
      <c r="A32089" s="40">
        <v>9012203</v>
      </c>
      <c r="B32089" s="40" t="s">
        <v>44784</v>
      </c>
      <c r="C32089" s="40" t="s">
        <v>125</v>
      </c>
      <c r="D32089" s="40" t="s">
        <v>118</v>
      </c>
      <c r="E32089" s="40" t="s">
        <v>7057</v>
      </c>
      <c r="F32089" s="40" t="s">
        <v>19962</v>
      </c>
      <c r="G32089" s="40">
        <v>1</v>
      </c>
    </row>
    <row r="32090" spans="1:7" x14ac:dyDescent="0.25">
      <c r="A32090" s="40">
        <v>9012204</v>
      </c>
      <c r="B32090" s="40" t="s">
        <v>44785</v>
      </c>
      <c r="C32090" s="40" t="s">
        <v>125</v>
      </c>
      <c r="D32090" s="40" t="s">
        <v>118</v>
      </c>
      <c r="E32090" s="40" t="s">
        <v>1044</v>
      </c>
      <c r="F32090" s="40" t="s">
        <v>10997</v>
      </c>
      <c r="G32090" s="40">
        <v>4.9000000000000004</v>
      </c>
    </row>
    <row r="32091" spans="1:7" x14ac:dyDescent="0.25">
      <c r="A32091" s="40">
        <v>9012205</v>
      </c>
      <c r="B32091" s="40" t="s">
        <v>44786</v>
      </c>
      <c r="C32091" s="40" t="s">
        <v>122</v>
      </c>
      <c r="D32091" s="40" t="s">
        <v>118</v>
      </c>
      <c r="E32091" s="40" t="s">
        <v>166</v>
      </c>
      <c r="F32091" s="40" t="s">
        <v>167</v>
      </c>
      <c r="G32091" s="40">
        <v>0</v>
      </c>
    </row>
    <row r="32092" spans="1:7" x14ac:dyDescent="0.25">
      <c r="A32092" s="40">
        <v>9012206</v>
      </c>
      <c r="B32092" s="40" t="s">
        <v>44787</v>
      </c>
      <c r="C32092" s="40" t="s">
        <v>122</v>
      </c>
      <c r="D32092" s="40" t="s">
        <v>118</v>
      </c>
      <c r="E32092" s="40" t="s">
        <v>166</v>
      </c>
      <c r="F32092" s="40" t="s">
        <v>167</v>
      </c>
      <c r="G32092" s="40">
        <v>0</v>
      </c>
    </row>
    <row r="32093" spans="1:7" x14ac:dyDescent="0.25">
      <c r="A32093" s="40">
        <v>9012207</v>
      </c>
      <c r="B32093" s="40" t="s">
        <v>44788</v>
      </c>
      <c r="C32093" s="40" t="s">
        <v>122</v>
      </c>
      <c r="D32093" s="40" t="s">
        <v>118</v>
      </c>
      <c r="E32093" s="40" t="s">
        <v>166</v>
      </c>
      <c r="F32093" s="40" t="s">
        <v>167</v>
      </c>
      <c r="G32093" s="40">
        <v>0</v>
      </c>
    </row>
    <row r="32094" spans="1:7" x14ac:dyDescent="0.25">
      <c r="A32094" s="40">
        <v>9012208</v>
      </c>
      <c r="B32094" s="40" t="s">
        <v>44789</v>
      </c>
      <c r="C32094" s="40" t="s">
        <v>122</v>
      </c>
      <c r="D32094" s="40" t="s">
        <v>118</v>
      </c>
      <c r="E32094" s="40" t="s">
        <v>205</v>
      </c>
      <c r="F32094" s="40" t="s">
        <v>27774</v>
      </c>
      <c r="G32094" s="40">
        <v>0</v>
      </c>
    </row>
    <row r="32095" spans="1:7" x14ac:dyDescent="0.25">
      <c r="A32095" s="40">
        <v>9012209</v>
      </c>
      <c r="B32095" s="40" t="s">
        <v>44790</v>
      </c>
      <c r="C32095" s="40" t="s">
        <v>122</v>
      </c>
      <c r="D32095" s="40" t="s">
        <v>118</v>
      </c>
      <c r="E32095" s="40" t="s">
        <v>166</v>
      </c>
      <c r="F32095" s="40" t="s">
        <v>167</v>
      </c>
      <c r="G32095" s="40">
        <v>0</v>
      </c>
    </row>
    <row r="32096" spans="1:7" x14ac:dyDescent="0.25">
      <c r="A32096" s="40">
        <v>9012210</v>
      </c>
      <c r="B32096" s="40" t="s">
        <v>44791</v>
      </c>
      <c r="C32096" s="40" t="s">
        <v>122</v>
      </c>
      <c r="D32096" s="40" t="s">
        <v>118</v>
      </c>
      <c r="E32096" s="40" t="s">
        <v>166</v>
      </c>
      <c r="F32096" s="40" t="s">
        <v>167</v>
      </c>
      <c r="G32096" s="40">
        <v>0</v>
      </c>
    </row>
    <row r="32097" spans="1:7" x14ac:dyDescent="0.25">
      <c r="A32097" s="40">
        <v>9012211</v>
      </c>
      <c r="B32097" s="40" t="s">
        <v>44792</v>
      </c>
      <c r="C32097" s="40" t="s">
        <v>125</v>
      </c>
      <c r="D32097" s="40" t="s">
        <v>118</v>
      </c>
      <c r="E32097" s="40" t="s">
        <v>4352</v>
      </c>
      <c r="F32097" s="40" t="s">
        <v>44793</v>
      </c>
      <c r="G32097" s="40">
        <v>58</v>
      </c>
    </row>
    <row r="32098" spans="1:7" x14ac:dyDescent="0.25">
      <c r="A32098" s="40">
        <v>9012212</v>
      </c>
      <c r="B32098" s="40" t="s">
        <v>44794</v>
      </c>
      <c r="C32098" s="40" t="s">
        <v>122</v>
      </c>
      <c r="D32098" s="40" t="s">
        <v>118</v>
      </c>
      <c r="E32098" s="40" t="s">
        <v>166</v>
      </c>
      <c r="F32098" s="40" t="s">
        <v>167</v>
      </c>
      <c r="G32098" s="40">
        <v>0</v>
      </c>
    </row>
    <row r="32099" spans="1:7" x14ac:dyDescent="0.25">
      <c r="A32099" s="40">
        <v>9012213</v>
      </c>
      <c r="B32099" s="40" t="s">
        <v>44795</v>
      </c>
      <c r="C32099" s="40" t="s">
        <v>122</v>
      </c>
      <c r="D32099" s="40" t="s">
        <v>118</v>
      </c>
      <c r="E32099" s="40" t="s">
        <v>166</v>
      </c>
      <c r="F32099" s="40" t="s">
        <v>167</v>
      </c>
      <c r="G32099" s="40">
        <v>0</v>
      </c>
    </row>
    <row r="32100" spans="1:7" x14ac:dyDescent="0.25">
      <c r="A32100" s="40">
        <v>9012214</v>
      </c>
      <c r="B32100" s="40" t="s">
        <v>44796</v>
      </c>
      <c r="C32100" s="40" t="s">
        <v>122</v>
      </c>
      <c r="D32100" s="40" t="s">
        <v>118</v>
      </c>
      <c r="E32100" s="40" t="s">
        <v>166</v>
      </c>
      <c r="F32100" s="40" t="s">
        <v>167</v>
      </c>
      <c r="G32100" s="40">
        <v>0</v>
      </c>
    </row>
    <row r="32101" spans="1:7" x14ac:dyDescent="0.25">
      <c r="A32101" s="40">
        <v>9012215</v>
      </c>
      <c r="B32101" s="40" t="s">
        <v>44797</v>
      </c>
      <c r="C32101" s="40" t="s">
        <v>122</v>
      </c>
      <c r="D32101" s="40" t="s">
        <v>118</v>
      </c>
      <c r="E32101" s="40" t="s">
        <v>166</v>
      </c>
      <c r="F32101" s="40" t="s">
        <v>167</v>
      </c>
      <c r="G32101" s="40">
        <v>0</v>
      </c>
    </row>
    <row r="32102" spans="1:7" x14ac:dyDescent="0.25">
      <c r="A32102" s="40">
        <v>9012216</v>
      </c>
      <c r="B32102" s="40" t="s">
        <v>44798</v>
      </c>
      <c r="C32102" s="40" t="s">
        <v>125</v>
      </c>
      <c r="D32102" s="40" t="s">
        <v>118</v>
      </c>
      <c r="E32102" s="40" t="s">
        <v>4352</v>
      </c>
      <c r="F32102" s="40" t="s">
        <v>5809</v>
      </c>
      <c r="G32102" s="40">
        <v>59.58</v>
      </c>
    </row>
    <row r="32103" spans="1:7" x14ac:dyDescent="0.25">
      <c r="A32103" s="40">
        <v>9012217</v>
      </c>
      <c r="B32103" s="40" t="s">
        <v>44799</v>
      </c>
      <c r="C32103" s="40" t="s">
        <v>122</v>
      </c>
      <c r="D32103" s="40" t="s">
        <v>118</v>
      </c>
      <c r="E32103" s="40" t="s">
        <v>190</v>
      </c>
      <c r="F32103" s="40" t="s">
        <v>191</v>
      </c>
      <c r="G32103" s="40">
        <v>0</v>
      </c>
    </row>
    <row r="32104" spans="1:7" x14ac:dyDescent="0.25">
      <c r="A32104" s="40">
        <v>9012219</v>
      </c>
      <c r="B32104" s="40" t="s">
        <v>44800</v>
      </c>
      <c r="C32104" s="40" t="s">
        <v>122</v>
      </c>
      <c r="D32104" s="40" t="s">
        <v>118</v>
      </c>
      <c r="E32104" s="40" t="s">
        <v>190</v>
      </c>
      <c r="F32104" s="40" t="s">
        <v>191</v>
      </c>
      <c r="G32104" s="40">
        <v>0</v>
      </c>
    </row>
    <row r="32105" spans="1:7" x14ac:dyDescent="0.25">
      <c r="A32105" s="40">
        <v>9012221</v>
      </c>
      <c r="B32105" s="40" t="s">
        <v>44801</v>
      </c>
      <c r="C32105" s="40" t="s">
        <v>122</v>
      </c>
      <c r="D32105" s="40" t="s">
        <v>118</v>
      </c>
      <c r="E32105" s="40" t="s">
        <v>190</v>
      </c>
      <c r="F32105" s="40" t="s">
        <v>191</v>
      </c>
      <c r="G32105" s="40">
        <v>0</v>
      </c>
    </row>
    <row r="32106" spans="1:7" x14ac:dyDescent="0.25">
      <c r="A32106" s="40">
        <v>9012222</v>
      </c>
      <c r="B32106" s="40" t="s">
        <v>44802</v>
      </c>
      <c r="C32106" s="40" t="s">
        <v>122</v>
      </c>
      <c r="D32106" s="40" t="s">
        <v>118</v>
      </c>
      <c r="E32106" s="40" t="s">
        <v>190</v>
      </c>
      <c r="F32106" s="40" t="s">
        <v>191</v>
      </c>
      <c r="G32106" s="40">
        <v>0</v>
      </c>
    </row>
    <row r="32107" spans="1:7" x14ac:dyDescent="0.25">
      <c r="A32107" s="40">
        <v>9012223</v>
      </c>
      <c r="B32107" s="40" t="s">
        <v>44803</v>
      </c>
      <c r="C32107" s="40" t="s">
        <v>125</v>
      </c>
      <c r="D32107" s="40" t="s">
        <v>708</v>
      </c>
      <c r="E32107" s="40" t="s">
        <v>1044</v>
      </c>
      <c r="F32107" s="40" t="s">
        <v>44804</v>
      </c>
      <c r="G32107" s="40">
        <v>120.04</v>
      </c>
    </row>
    <row r="32108" spans="1:7" x14ac:dyDescent="0.25">
      <c r="A32108" s="40">
        <v>9012224</v>
      </c>
      <c r="B32108" s="40" t="s">
        <v>44805</v>
      </c>
      <c r="C32108" s="40" t="s">
        <v>125</v>
      </c>
      <c r="D32108" s="40" t="s">
        <v>118</v>
      </c>
      <c r="E32108" s="40" t="s">
        <v>3956</v>
      </c>
      <c r="F32108" s="40" t="s">
        <v>10989</v>
      </c>
      <c r="G32108" s="40">
        <v>146.15</v>
      </c>
    </row>
    <row r="32109" spans="1:7" x14ac:dyDescent="0.25">
      <c r="A32109" s="40">
        <v>9012225</v>
      </c>
      <c r="B32109" s="40" t="s">
        <v>44806</v>
      </c>
      <c r="C32109" s="40" t="s">
        <v>125</v>
      </c>
      <c r="D32109" s="40" t="s">
        <v>118</v>
      </c>
      <c r="E32109" s="40" t="s">
        <v>1044</v>
      </c>
      <c r="F32109" s="40" t="s">
        <v>11124</v>
      </c>
      <c r="G32109" s="40">
        <v>1.42</v>
      </c>
    </row>
    <row r="32110" spans="1:7" x14ac:dyDescent="0.25">
      <c r="A32110" s="40">
        <v>9012227</v>
      </c>
      <c r="B32110" s="40" t="s">
        <v>44807</v>
      </c>
      <c r="C32110" s="40" t="s">
        <v>125</v>
      </c>
      <c r="D32110" s="40" t="s">
        <v>118</v>
      </c>
      <c r="E32110" s="40" t="s">
        <v>1044</v>
      </c>
      <c r="F32110" s="40" t="s">
        <v>11010</v>
      </c>
      <c r="G32110" s="40">
        <v>1.42</v>
      </c>
    </row>
    <row r="32111" spans="1:7" x14ac:dyDescent="0.25">
      <c r="A32111" s="40">
        <v>9012228</v>
      </c>
      <c r="B32111" s="40" t="s">
        <v>44808</v>
      </c>
      <c r="C32111" s="40" t="s">
        <v>122</v>
      </c>
      <c r="D32111" s="40" t="s">
        <v>118</v>
      </c>
      <c r="E32111" s="40" t="s">
        <v>190</v>
      </c>
      <c r="F32111" s="40" t="s">
        <v>191</v>
      </c>
      <c r="G32111" s="40">
        <v>0</v>
      </c>
    </row>
    <row r="32112" spans="1:7" x14ac:dyDescent="0.25">
      <c r="A32112" s="40">
        <v>9012229</v>
      </c>
      <c r="B32112" s="40" t="s">
        <v>44809</v>
      </c>
      <c r="C32112" s="40" t="s">
        <v>125</v>
      </c>
      <c r="D32112" s="40" t="s">
        <v>118</v>
      </c>
      <c r="E32112" s="40" t="s">
        <v>1044</v>
      </c>
      <c r="F32112" s="40" t="s">
        <v>44810</v>
      </c>
      <c r="G32112" s="40">
        <v>1</v>
      </c>
    </row>
    <row r="32113" spans="1:7" x14ac:dyDescent="0.25">
      <c r="A32113" s="40">
        <v>9012230</v>
      </c>
      <c r="B32113" s="40" t="s">
        <v>44811</v>
      </c>
      <c r="C32113" s="40" t="s">
        <v>125</v>
      </c>
      <c r="D32113" s="40" t="s">
        <v>708</v>
      </c>
      <c r="E32113" s="40" t="s">
        <v>1108</v>
      </c>
      <c r="F32113" s="40" t="s">
        <v>44812</v>
      </c>
      <c r="G32113" s="40">
        <v>883.8</v>
      </c>
    </row>
    <row r="32114" spans="1:7" x14ac:dyDescent="0.25">
      <c r="A32114" s="40">
        <v>9012231</v>
      </c>
      <c r="B32114" s="40" t="s">
        <v>44813</v>
      </c>
      <c r="C32114" s="40" t="s">
        <v>122</v>
      </c>
      <c r="D32114" s="40" t="s">
        <v>118</v>
      </c>
      <c r="E32114" s="40" t="s">
        <v>166</v>
      </c>
      <c r="F32114" s="40" t="s">
        <v>167</v>
      </c>
      <c r="G32114" s="40">
        <v>0</v>
      </c>
    </row>
    <row r="32115" spans="1:7" x14ac:dyDescent="0.25">
      <c r="A32115" s="40">
        <v>9012232</v>
      </c>
      <c r="B32115" s="40" t="s">
        <v>44814</v>
      </c>
      <c r="C32115" s="40" t="s">
        <v>125</v>
      </c>
      <c r="D32115" s="40" t="s">
        <v>118</v>
      </c>
      <c r="E32115" s="40" t="s">
        <v>1082</v>
      </c>
      <c r="F32115" s="40" t="s">
        <v>44815</v>
      </c>
      <c r="G32115" s="40">
        <v>3.75</v>
      </c>
    </row>
    <row r="32116" spans="1:7" x14ac:dyDescent="0.25">
      <c r="A32116" s="40">
        <v>9012233</v>
      </c>
      <c r="B32116" s="40" t="s">
        <v>44816</v>
      </c>
      <c r="C32116" s="40" t="s">
        <v>125</v>
      </c>
      <c r="D32116" s="40" t="s">
        <v>118</v>
      </c>
      <c r="E32116" s="40" t="s">
        <v>1060</v>
      </c>
      <c r="F32116" s="40" t="s">
        <v>44815</v>
      </c>
      <c r="G32116" s="40">
        <v>4</v>
      </c>
    </row>
    <row r="32117" spans="1:7" x14ac:dyDescent="0.25">
      <c r="A32117" s="40">
        <v>9012234</v>
      </c>
      <c r="B32117" s="40" t="s">
        <v>44817</v>
      </c>
      <c r="C32117" s="40" t="s">
        <v>125</v>
      </c>
      <c r="D32117" s="40" t="s">
        <v>118</v>
      </c>
      <c r="E32117" s="40" t="s">
        <v>1108</v>
      </c>
      <c r="F32117" s="40" t="s">
        <v>44818</v>
      </c>
      <c r="G32117" s="40">
        <v>488.75</v>
      </c>
    </row>
    <row r="32118" spans="1:7" x14ac:dyDescent="0.25">
      <c r="A32118" s="40">
        <v>9012235</v>
      </c>
      <c r="B32118" s="40" t="s">
        <v>44819</v>
      </c>
      <c r="C32118" s="40" t="s">
        <v>125</v>
      </c>
      <c r="D32118" s="40" t="s">
        <v>118</v>
      </c>
      <c r="E32118" s="40" t="s">
        <v>1108</v>
      </c>
      <c r="F32118" s="40" t="s">
        <v>44820</v>
      </c>
      <c r="G32118" s="40">
        <v>710</v>
      </c>
    </row>
    <row r="32119" spans="1:7" x14ac:dyDescent="0.25">
      <c r="A32119" s="40">
        <v>9012236</v>
      </c>
      <c r="B32119" s="40" t="s">
        <v>44821</v>
      </c>
      <c r="C32119" s="40" t="s">
        <v>125</v>
      </c>
      <c r="D32119" s="40" t="s">
        <v>118</v>
      </c>
      <c r="E32119" s="40" t="s">
        <v>1082</v>
      </c>
      <c r="F32119" s="40" t="s">
        <v>44815</v>
      </c>
      <c r="G32119" s="40">
        <v>3.75</v>
      </c>
    </row>
    <row r="32120" spans="1:7" x14ac:dyDescent="0.25">
      <c r="A32120" s="40">
        <v>9012238</v>
      </c>
      <c r="B32120" s="40" t="s">
        <v>44822</v>
      </c>
      <c r="C32120" s="40" t="s">
        <v>125</v>
      </c>
      <c r="D32120" s="40" t="s">
        <v>708</v>
      </c>
      <c r="E32120" s="40" t="s">
        <v>1082</v>
      </c>
      <c r="F32120" s="40" t="s">
        <v>44815</v>
      </c>
      <c r="G32120" s="40">
        <v>15</v>
      </c>
    </row>
    <row r="32121" spans="1:7" x14ac:dyDescent="0.25">
      <c r="A32121" s="40">
        <v>9012239</v>
      </c>
      <c r="B32121" s="40" t="s">
        <v>44823</v>
      </c>
      <c r="C32121" s="40" t="s">
        <v>125</v>
      </c>
      <c r="D32121" s="40" t="s">
        <v>118</v>
      </c>
      <c r="E32121" s="40" t="s">
        <v>2821</v>
      </c>
      <c r="F32121" s="40" t="s">
        <v>44815</v>
      </c>
      <c r="G32121" s="40">
        <v>10</v>
      </c>
    </row>
    <row r="32122" spans="1:7" x14ac:dyDescent="0.25">
      <c r="A32122" s="40">
        <v>9012240</v>
      </c>
      <c r="B32122" s="40" t="s">
        <v>44824</v>
      </c>
      <c r="C32122" s="40" t="s">
        <v>122</v>
      </c>
      <c r="D32122" s="40" t="s">
        <v>118</v>
      </c>
      <c r="E32122" s="40" t="s">
        <v>166</v>
      </c>
      <c r="F32122" s="40" t="s">
        <v>167</v>
      </c>
      <c r="G32122" s="40">
        <v>0</v>
      </c>
    </row>
    <row r="32123" spans="1:7" x14ac:dyDescent="0.25">
      <c r="A32123" s="40">
        <v>9012241</v>
      </c>
      <c r="B32123" s="40" t="s">
        <v>44825</v>
      </c>
      <c r="C32123" s="40" t="s">
        <v>122</v>
      </c>
      <c r="D32123" s="40" t="s">
        <v>118</v>
      </c>
      <c r="E32123" s="40" t="s">
        <v>166</v>
      </c>
      <c r="F32123" s="40" t="s">
        <v>167</v>
      </c>
      <c r="G32123" s="40">
        <v>0</v>
      </c>
    </row>
    <row r="32124" spans="1:7" x14ac:dyDescent="0.25">
      <c r="A32124" s="40">
        <v>9012242</v>
      </c>
      <c r="B32124" s="40" t="s">
        <v>44826</v>
      </c>
      <c r="C32124" s="40" t="s">
        <v>122</v>
      </c>
      <c r="D32124" s="40" t="s">
        <v>118</v>
      </c>
      <c r="E32124" s="40" t="s">
        <v>166</v>
      </c>
      <c r="F32124" s="40" t="s">
        <v>167</v>
      </c>
      <c r="G32124" s="40">
        <v>0</v>
      </c>
    </row>
    <row r="32125" spans="1:7" x14ac:dyDescent="0.25">
      <c r="A32125" s="40">
        <v>9012243</v>
      </c>
      <c r="B32125" s="40" t="s">
        <v>44827</v>
      </c>
      <c r="C32125" s="40" t="s">
        <v>122</v>
      </c>
      <c r="D32125" s="40" t="s">
        <v>118</v>
      </c>
      <c r="E32125" s="40" t="s">
        <v>166</v>
      </c>
      <c r="F32125" s="40" t="s">
        <v>167</v>
      </c>
      <c r="G32125" s="40">
        <v>0</v>
      </c>
    </row>
    <row r="32126" spans="1:7" x14ac:dyDescent="0.25">
      <c r="A32126" s="40">
        <v>9012244</v>
      </c>
      <c r="B32126" s="40" t="s">
        <v>44828</v>
      </c>
      <c r="C32126" s="40" t="s">
        <v>122</v>
      </c>
      <c r="D32126" s="40" t="s">
        <v>118</v>
      </c>
      <c r="E32126" s="40" t="s">
        <v>166</v>
      </c>
      <c r="F32126" s="40" t="s">
        <v>167</v>
      </c>
      <c r="G32126" s="40">
        <v>0</v>
      </c>
    </row>
    <row r="32127" spans="1:7" x14ac:dyDescent="0.25">
      <c r="A32127" s="40">
        <v>9012245</v>
      </c>
      <c r="B32127" s="40" t="s">
        <v>44829</v>
      </c>
      <c r="C32127" s="40" t="s">
        <v>122</v>
      </c>
      <c r="D32127" s="40" t="s">
        <v>118</v>
      </c>
      <c r="E32127" s="40" t="s">
        <v>166</v>
      </c>
      <c r="F32127" s="40" t="s">
        <v>167</v>
      </c>
      <c r="G32127" s="40">
        <v>0</v>
      </c>
    </row>
    <row r="32128" spans="1:7" x14ac:dyDescent="0.25">
      <c r="A32128" s="40">
        <v>9012246</v>
      </c>
      <c r="B32128" s="40" t="s">
        <v>44830</v>
      </c>
      <c r="C32128" s="40" t="s">
        <v>122</v>
      </c>
      <c r="D32128" s="40" t="s">
        <v>118</v>
      </c>
      <c r="E32128" s="40" t="s">
        <v>166</v>
      </c>
      <c r="F32128" s="40" t="s">
        <v>167</v>
      </c>
      <c r="G32128" s="40">
        <v>0</v>
      </c>
    </row>
    <row r="32129" spans="1:7" x14ac:dyDescent="0.25">
      <c r="A32129" s="40">
        <v>9012247</v>
      </c>
      <c r="B32129" s="40" t="s">
        <v>44831</v>
      </c>
      <c r="C32129" s="40" t="s">
        <v>122</v>
      </c>
      <c r="D32129" s="40" t="s">
        <v>118</v>
      </c>
      <c r="E32129" s="40" t="s">
        <v>166</v>
      </c>
      <c r="F32129" s="40" t="s">
        <v>167</v>
      </c>
      <c r="G32129" s="40">
        <v>0</v>
      </c>
    </row>
    <row r="32130" spans="1:7" x14ac:dyDescent="0.25">
      <c r="A32130" s="40">
        <v>9012248</v>
      </c>
      <c r="B32130" s="40" t="s">
        <v>44832</v>
      </c>
      <c r="C32130" s="40" t="s">
        <v>122</v>
      </c>
      <c r="D32130" s="40" t="s">
        <v>118</v>
      </c>
      <c r="E32130" s="40" t="s">
        <v>166</v>
      </c>
      <c r="F32130" s="40" t="s">
        <v>167</v>
      </c>
      <c r="G32130" s="40">
        <v>0</v>
      </c>
    </row>
    <row r="32131" spans="1:7" x14ac:dyDescent="0.25">
      <c r="A32131" s="40">
        <v>9012249</v>
      </c>
      <c r="B32131" s="40" t="s">
        <v>44833</v>
      </c>
      <c r="C32131" s="40" t="s">
        <v>122</v>
      </c>
      <c r="D32131" s="40" t="s">
        <v>118</v>
      </c>
      <c r="E32131" s="40" t="s">
        <v>166</v>
      </c>
      <c r="F32131" s="40" t="s">
        <v>167</v>
      </c>
      <c r="G32131" s="40">
        <v>0</v>
      </c>
    </row>
    <row r="32132" spans="1:7" x14ac:dyDescent="0.25">
      <c r="A32132" s="40">
        <v>9012250</v>
      </c>
      <c r="B32132" s="40" t="s">
        <v>44834</v>
      </c>
      <c r="C32132" s="40" t="s">
        <v>125</v>
      </c>
      <c r="D32132" s="40" t="s">
        <v>118</v>
      </c>
      <c r="E32132" s="40" t="s">
        <v>6521</v>
      </c>
      <c r="F32132" s="40" t="s">
        <v>44835</v>
      </c>
      <c r="G32132" s="40">
        <v>177.3</v>
      </c>
    </row>
    <row r="32133" spans="1:7" x14ac:dyDescent="0.25">
      <c r="A32133" s="40">
        <v>9012251</v>
      </c>
      <c r="B32133" s="40" t="s">
        <v>44836</v>
      </c>
      <c r="C32133" s="40" t="s">
        <v>125</v>
      </c>
      <c r="D32133" s="40" t="s">
        <v>118</v>
      </c>
      <c r="E32133" s="40" t="s">
        <v>1328</v>
      </c>
      <c r="F32133" s="40" t="s">
        <v>44835</v>
      </c>
      <c r="G32133" s="40">
        <v>458</v>
      </c>
    </row>
    <row r="32134" spans="1:7" x14ac:dyDescent="0.25">
      <c r="A32134" s="40">
        <v>9012252</v>
      </c>
      <c r="B32134" s="40" t="s">
        <v>44837</v>
      </c>
      <c r="C32134" s="40" t="s">
        <v>125</v>
      </c>
      <c r="D32134" s="40" t="s">
        <v>118</v>
      </c>
      <c r="E32134" s="40" t="s">
        <v>4357</v>
      </c>
      <c r="F32134" s="40" t="s">
        <v>44838</v>
      </c>
      <c r="G32134" s="40">
        <v>131.80000000000001</v>
      </c>
    </row>
    <row r="32135" spans="1:7" x14ac:dyDescent="0.25">
      <c r="A32135" s="40">
        <v>9012253</v>
      </c>
      <c r="B32135" s="40" t="s">
        <v>44839</v>
      </c>
      <c r="C32135" s="40" t="s">
        <v>125</v>
      </c>
      <c r="D32135" s="40" t="s">
        <v>118</v>
      </c>
      <c r="E32135" s="40" t="s">
        <v>1066</v>
      </c>
      <c r="F32135" s="40" t="s">
        <v>32652</v>
      </c>
      <c r="G32135" s="40">
        <v>238.95</v>
      </c>
    </row>
    <row r="32136" spans="1:7" x14ac:dyDescent="0.25">
      <c r="A32136" s="40">
        <v>9020000</v>
      </c>
      <c r="B32136" s="40" t="s">
        <v>44840</v>
      </c>
      <c r="C32136" s="40" t="s">
        <v>125</v>
      </c>
      <c r="D32136" s="40" t="s">
        <v>118</v>
      </c>
      <c r="E32136" s="40" t="s">
        <v>7422</v>
      </c>
      <c r="F32136" s="40" t="s">
        <v>44841</v>
      </c>
      <c r="G32136" s="40">
        <v>321.60000000000002</v>
      </c>
    </row>
    <row r="32137" spans="1:7" x14ac:dyDescent="0.25">
      <c r="A32137" s="40">
        <v>9020001</v>
      </c>
      <c r="B32137" s="40" t="s">
        <v>44842</v>
      </c>
      <c r="C32137" s="40" t="s">
        <v>125</v>
      </c>
      <c r="D32137" s="40" t="s">
        <v>118</v>
      </c>
      <c r="E32137" s="40" t="s">
        <v>519</v>
      </c>
      <c r="F32137" s="40" t="s">
        <v>44841</v>
      </c>
      <c r="G32137" s="40">
        <v>2</v>
      </c>
    </row>
    <row r="32138" spans="1:7" x14ac:dyDescent="0.25">
      <c r="A32138" s="40">
        <v>9020002</v>
      </c>
      <c r="B32138" s="40" t="s">
        <v>44843</v>
      </c>
      <c r="C32138" s="40" t="s">
        <v>125</v>
      </c>
      <c r="D32138" s="40" t="s">
        <v>118</v>
      </c>
      <c r="E32138" s="40" t="s">
        <v>2062</v>
      </c>
      <c r="F32138" s="40" t="s">
        <v>1070</v>
      </c>
      <c r="G32138" s="40">
        <v>60</v>
      </c>
    </row>
    <row r="32139" spans="1:7" x14ac:dyDescent="0.25">
      <c r="A32139" s="40">
        <v>9020168</v>
      </c>
      <c r="B32139" s="40" t="s">
        <v>44844</v>
      </c>
      <c r="C32139" s="40" t="s">
        <v>125</v>
      </c>
      <c r="D32139" s="40" t="s">
        <v>118</v>
      </c>
      <c r="E32139" s="40" t="s">
        <v>390</v>
      </c>
      <c r="F32139" s="40" t="s">
        <v>44845</v>
      </c>
      <c r="G32139" s="40">
        <v>5</v>
      </c>
    </row>
    <row r="32140" spans="1:7" x14ac:dyDescent="0.25">
      <c r="A32140" s="40">
        <v>9020169</v>
      </c>
      <c r="B32140" s="40" t="s">
        <v>44844</v>
      </c>
      <c r="C32140" s="40" t="s">
        <v>125</v>
      </c>
      <c r="D32140" s="40" t="s">
        <v>118</v>
      </c>
      <c r="E32140" s="40" t="s">
        <v>390</v>
      </c>
      <c r="F32140" s="40" t="s">
        <v>44845</v>
      </c>
      <c r="G32140" s="40">
        <v>1</v>
      </c>
    </row>
    <row r="32141" spans="1:7" x14ac:dyDescent="0.25">
      <c r="A32141" s="40">
        <v>9020177</v>
      </c>
      <c r="B32141" s="40" t="s">
        <v>44846</v>
      </c>
      <c r="C32141" s="40" t="s">
        <v>125</v>
      </c>
      <c r="D32141" s="40" t="s">
        <v>118</v>
      </c>
      <c r="E32141" s="40" t="s">
        <v>6785</v>
      </c>
      <c r="F32141" s="40" t="s">
        <v>44847</v>
      </c>
      <c r="G32141" s="40">
        <v>250</v>
      </c>
    </row>
    <row r="32142" spans="1:7" x14ac:dyDescent="0.25">
      <c r="A32142" s="40">
        <v>9020184</v>
      </c>
      <c r="B32142" s="40" t="s">
        <v>44848</v>
      </c>
      <c r="C32142" s="40" t="s">
        <v>122</v>
      </c>
      <c r="D32142" s="40" t="s">
        <v>118</v>
      </c>
      <c r="E32142" s="40" t="s">
        <v>44343</v>
      </c>
      <c r="F32142" s="40" t="s">
        <v>123</v>
      </c>
      <c r="G32142" s="40">
        <v>0</v>
      </c>
    </row>
    <row r="32143" spans="1:7" x14ac:dyDescent="0.25">
      <c r="A32143" s="40">
        <v>9020187</v>
      </c>
      <c r="B32143" s="40" t="s">
        <v>44849</v>
      </c>
      <c r="C32143" s="40" t="s">
        <v>122</v>
      </c>
      <c r="D32143" s="40" t="s">
        <v>118</v>
      </c>
      <c r="E32143" s="40" t="s">
        <v>166</v>
      </c>
      <c r="F32143" s="40" t="s">
        <v>167</v>
      </c>
      <c r="G32143" s="40">
        <v>0</v>
      </c>
    </row>
    <row r="32144" spans="1:7" x14ac:dyDescent="0.25">
      <c r="A32144" s="40">
        <v>9020188</v>
      </c>
      <c r="B32144" s="40" t="s">
        <v>44850</v>
      </c>
      <c r="C32144" s="40" t="s">
        <v>125</v>
      </c>
      <c r="D32144" s="40" t="s">
        <v>118</v>
      </c>
      <c r="E32144" s="40" t="s">
        <v>4362</v>
      </c>
      <c r="F32144" s="40" t="s">
        <v>44851</v>
      </c>
      <c r="G32144" s="40">
        <v>1</v>
      </c>
    </row>
    <row r="32145" spans="1:7" x14ac:dyDescent="0.25">
      <c r="A32145" s="40">
        <v>9020189</v>
      </c>
      <c r="B32145" s="40" t="s">
        <v>44852</v>
      </c>
      <c r="C32145" s="40" t="s">
        <v>125</v>
      </c>
      <c r="D32145" s="40" t="s">
        <v>118</v>
      </c>
      <c r="E32145" s="40" t="s">
        <v>390</v>
      </c>
      <c r="F32145" s="40" t="s">
        <v>44851</v>
      </c>
      <c r="G32145" s="40">
        <v>49.5</v>
      </c>
    </row>
    <row r="32146" spans="1:7" x14ac:dyDescent="0.25">
      <c r="A32146" s="40">
        <v>9020190</v>
      </c>
      <c r="B32146" s="40" t="s">
        <v>44853</v>
      </c>
      <c r="C32146" s="40" t="s">
        <v>125</v>
      </c>
      <c r="D32146" s="40" t="s">
        <v>118</v>
      </c>
      <c r="E32146" s="40" t="s">
        <v>4357</v>
      </c>
      <c r="F32146" s="40" t="s">
        <v>44851</v>
      </c>
      <c r="G32146" s="40">
        <v>1</v>
      </c>
    </row>
    <row r="32147" spans="1:7" x14ac:dyDescent="0.25">
      <c r="A32147" s="40">
        <v>9020191</v>
      </c>
      <c r="B32147" s="40" t="s">
        <v>44854</v>
      </c>
      <c r="C32147" s="40" t="s">
        <v>125</v>
      </c>
      <c r="D32147" s="40" t="s">
        <v>118</v>
      </c>
      <c r="E32147" s="40" t="s">
        <v>4352</v>
      </c>
      <c r="F32147" s="40" t="s">
        <v>44855</v>
      </c>
      <c r="G32147" s="40">
        <v>1</v>
      </c>
    </row>
    <row r="32148" spans="1:7" x14ac:dyDescent="0.25">
      <c r="A32148" s="40">
        <v>9020192</v>
      </c>
      <c r="B32148" s="40" t="s">
        <v>44856</v>
      </c>
      <c r="C32148" s="40" t="s">
        <v>125</v>
      </c>
      <c r="D32148" s="40" t="s">
        <v>118</v>
      </c>
      <c r="E32148" s="40" t="s">
        <v>4362</v>
      </c>
      <c r="F32148" s="40" t="s">
        <v>44857</v>
      </c>
      <c r="G32148" s="40">
        <v>1</v>
      </c>
    </row>
    <row r="32149" spans="1:7" x14ac:dyDescent="0.25">
      <c r="A32149" s="40">
        <v>9020193</v>
      </c>
      <c r="B32149" s="40" t="s">
        <v>44858</v>
      </c>
      <c r="C32149" s="40" t="s">
        <v>125</v>
      </c>
      <c r="D32149" s="40" t="s">
        <v>118</v>
      </c>
      <c r="E32149" s="40" t="s">
        <v>390</v>
      </c>
      <c r="F32149" s="40" t="s">
        <v>44857</v>
      </c>
      <c r="G32149" s="40">
        <v>4</v>
      </c>
    </row>
    <row r="32150" spans="1:7" x14ac:dyDescent="0.25">
      <c r="A32150" s="40">
        <v>9020194</v>
      </c>
      <c r="B32150" s="40" t="s">
        <v>44859</v>
      </c>
      <c r="C32150" s="40" t="s">
        <v>125</v>
      </c>
      <c r="D32150" s="40" t="s">
        <v>118</v>
      </c>
      <c r="E32150" s="40" t="s">
        <v>4357</v>
      </c>
      <c r="F32150" s="40" t="s">
        <v>44860</v>
      </c>
      <c r="G32150" s="40">
        <v>1</v>
      </c>
    </row>
    <row r="32151" spans="1:7" x14ac:dyDescent="0.25">
      <c r="A32151" s="40">
        <v>9020195</v>
      </c>
      <c r="B32151" s="40" t="s">
        <v>44861</v>
      </c>
      <c r="C32151" s="40" t="s">
        <v>125</v>
      </c>
      <c r="D32151" s="40" t="s">
        <v>1431</v>
      </c>
      <c r="E32151" s="40" t="s">
        <v>1056</v>
      </c>
      <c r="F32151" s="40" t="s">
        <v>44862</v>
      </c>
      <c r="G32151" s="40">
        <v>11</v>
      </c>
    </row>
    <row r="32152" spans="1:7" x14ac:dyDescent="0.25">
      <c r="A32152" s="40">
        <v>9020196</v>
      </c>
      <c r="B32152" s="40" t="s">
        <v>44863</v>
      </c>
      <c r="C32152" s="40" t="s">
        <v>125</v>
      </c>
      <c r="D32152" s="40" t="s">
        <v>118</v>
      </c>
      <c r="E32152" s="40" t="s">
        <v>1072</v>
      </c>
      <c r="F32152" s="40" t="s">
        <v>44864</v>
      </c>
      <c r="G32152" s="40">
        <v>2</v>
      </c>
    </row>
    <row r="32153" spans="1:7" x14ac:dyDescent="0.25">
      <c r="A32153" s="40">
        <v>9020198</v>
      </c>
      <c r="B32153" s="40" t="s">
        <v>44865</v>
      </c>
      <c r="C32153" s="40" t="s">
        <v>122</v>
      </c>
      <c r="D32153" s="40" t="s">
        <v>118</v>
      </c>
      <c r="E32153" s="40" t="s">
        <v>190</v>
      </c>
      <c r="F32153" s="40" t="s">
        <v>191</v>
      </c>
      <c r="G32153" s="40">
        <v>0</v>
      </c>
    </row>
    <row r="32154" spans="1:7" x14ac:dyDescent="0.25">
      <c r="A32154" s="40">
        <v>9020199</v>
      </c>
      <c r="B32154" s="40" t="s">
        <v>44866</v>
      </c>
      <c r="C32154" s="40" t="s">
        <v>125</v>
      </c>
      <c r="D32154" s="40" t="s">
        <v>118</v>
      </c>
      <c r="E32154" s="40" t="s">
        <v>1082</v>
      </c>
      <c r="F32154" s="40" t="s">
        <v>44864</v>
      </c>
      <c r="G32154" s="40">
        <v>2.9</v>
      </c>
    </row>
    <row r="32155" spans="1:7" x14ac:dyDescent="0.25">
      <c r="A32155" s="40">
        <v>9020200</v>
      </c>
      <c r="B32155" s="40" t="s">
        <v>44867</v>
      </c>
      <c r="C32155" s="40" t="s">
        <v>125</v>
      </c>
      <c r="D32155" s="40" t="s">
        <v>118</v>
      </c>
      <c r="E32155" s="40" t="s">
        <v>4362</v>
      </c>
      <c r="F32155" s="40" t="s">
        <v>44864</v>
      </c>
      <c r="G32155" s="40">
        <v>1</v>
      </c>
    </row>
    <row r="32156" spans="1:7" x14ac:dyDescent="0.25">
      <c r="A32156" s="40">
        <v>9020202</v>
      </c>
      <c r="B32156" s="40" t="s">
        <v>44868</v>
      </c>
      <c r="C32156" s="40" t="s">
        <v>122</v>
      </c>
      <c r="D32156" s="40" t="s">
        <v>118</v>
      </c>
      <c r="E32156" s="40" t="s">
        <v>166</v>
      </c>
      <c r="F32156" s="40" t="s">
        <v>167</v>
      </c>
      <c r="G32156" s="40">
        <v>0</v>
      </c>
    </row>
    <row r="32157" spans="1:7" x14ac:dyDescent="0.25">
      <c r="A32157" s="40">
        <v>9020203</v>
      </c>
      <c r="B32157" s="40" t="s">
        <v>44869</v>
      </c>
      <c r="C32157" s="40" t="s">
        <v>125</v>
      </c>
      <c r="D32157" s="40" t="s">
        <v>118</v>
      </c>
      <c r="E32157" s="40" t="s">
        <v>1049</v>
      </c>
      <c r="F32157" s="40" t="s">
        <v>44860</v>
      </c>
      <c r="G32157" s="40">
        <v>48.18</v>
      </c>
    </row>
    <row r="32158" spans="1:7" x14ac:dyDescent="0.25">
      <c r="A32158" s="40">
        <v>9020204</v>
      </c>
      <c r="B32158" s="40" t="s">
        <v>44870</v>
      </c>
      <c r="C32158" s="40" t="s">
        <v>125</v>
      </c>
      <c r="D32158" s="40" t="s">
        <v>118</v>
      </c>
      <c r="E32158" s="40" t="s">
        <v>7191</v>
      </c>
      <c r="F32158" s="40" t="s">
        <v>44860</v>
      </c>
      <c r="G32158" s="40">
        <v>52.1</v>
      </c>
    </row>
    <row r="32159" spans="1:7" x14ac:dyDescent="0.25">
      <c r="A32159" s="40">
        <v>9020205</v>
      </c>
      <c r="B32159" s="40" t="s">
        <v>44871</v>
      </c>
      <c r="C32159" s="40" t="s">
        <v>125</v>
      </c>
      <c r="D32159" s="40" t="s">
        <v>118</v>
      </c>
      <c r="E32159" s="40" t="s">
        <v>7191</v>
      </c>
      <c r="F32159" s="40" t="s">
        <v>44872</v>
      </c>
      <c r="G32159" s="40">
        <v>11.58</v>
      </c>
    </row>
    <row r="32160" spans="1:7" x14ac:dyDescent="0.25">
      <c r="A32160" s="40">
        <v>9020206</v>
      </c>
      <c r="B32160" s="40" t="s">
        <v>44873</v>
      </c>
      <c r="C32160" s="40" t="s">
        <v>125</v>
      </c>
      <c r="D32160" s="40" t="s">
        <v>118</v>
      </c>
      <c r="E32160" s="40" t="s">
        <v>7191</v>
      </c>
      <c r="F32160" s="40" t="s">
        <v>44872</v>
      </c>
      <c r="G32160" s="40">
        <v>21.52</v>
      </c>
    </row>
    <row r="32161" spans="1:7" x14ac:dyDescent="0.25">
      <c r="A32161" s="40">
        <v>9020207</v>
      </c>
      <c r="B32161" s="40" t="s">
        <v>44874</v>
      </c>
      <c r="C32161" s="40" t="s">
        <v>125</v>
      </c>
      <c r="D32161" s="40" t="s">
        <v>118</v>
      </c>
      <c r="E32161" s="40" t="s">
        <v>7191</v>
      </c>
      <c r="F32161" s="40" t="s">
        <v>44872</v>
      </c>
      <c r="G32161" s="40">
        <v>16.14</v>
      </c>
    </row>
    <row r="32162" spans="1:7" x14ac:dyDescent="0.25">
      <c r="A32162" s="40">
        <v>9020208</v>
      </c>
      <c r="B32162" s="40" t="s">
        <v>44875</v>
      </c>
      <c r="C32162" s="40" t="s">
        <v>125</v>
      </c>
      <c r="D32162" s="40" t="s">
        <v>118</v>
      </c>
      <c r="E32162" s="40" t="s">
        <v>2551</v>
      </c>
      <c r="F32162" s="40" t="s">
        <v>44860</v>
      </c>
      <c r="G32162" s="40">
        <v>32</v>
      </c>
    </row>
    <row r="32163" spans="1:7" x14ac:dyDescent="0.25">
      <c r="A32163" s="40">
        <v>9020210</v>
      </c>
      <c r="B32163" s="40" t="s">
        <v>44876</v>
      </c>
      <c r="C32163" s="40" t="s">
        <v>122</v>
      </c>
      <c r="D32163" s="40" t="s">
        <v>118</v>
      </c>
      <c r="E32163" s="40" t="s">
        <v>166</v>
      </c>
      <c r="F32163" s="40" t="s">
        <v>167</v>
      </c>
      <c r="G32163" s="40">
        <v>0</v>
      </c>
    </row>
    <row r="32164" spans="1:7" x14ac:dyDescent="0.25">
      <c r="A32164" s="40">
        <v>9020211</v>
      </c>
      <c r="B32164" s="40" t="s">
        <v>44877</v>
      </c>
      <c r="C32164" s="40" t="s">
        <v>125</v>
      </c>
      <c r="D32164" s="40" t="s">
        <v>118</v>
      </c>
      <c r="E32164" s="40" t="s">
        <v>99</v>
      </c>
      <c r="F32164" s="40" t="s">
        <v>44878</v>
      </c>
      <c r="G32164" s="40">
        <v>12.6</v>
      </c>
    </row>
    <row r="32165" spans="1:7" x14ac:dyDescent="0.25">
      <c r="A32165" s="40">
        <v>9020212</v>
      </c>
      <c r="B32165" s="40" t="s">
        <v>44879</v>
      </c>
      <c r="C32165" s="40" t="s">
        <v>125</v>
      </c>
      <c r="D32165" s="40" t="s">
        <v>118</v>
      </c>
      <c r="E32165" s="40" t="s">
        <v>1044</v>
      </c>
      <c r="F32165" s="40" t="s">
        <v>26945</v>
      </c>
      <c r="G32165" s="40">
        <v>21.1</v>
      </c>
    </row>
    <row r="32166" spans="1:7" x14ac:dyDescent="0.25">
      <c r="A32166" s="40">
        <v>9020213</v>
      </c>
      <c r="B32166" s="40" t="s">
        <v>44880</v>
      </c>
      <c r="C32166" s="40" t="s">
        <v>122</v>
      </c>
      <c r="D32166" s="40" t="s">
        <v>118</v>
      </c>
      <c r="E32166" s="40" t="s">
        <v>190</v>
      </c>
      <c r="F32166" s="40" t="s">
        <v>191</v>
      </c>
      <c r="G32166" s="40">
        <v>0</v>
      </c>
    </row>
    <row r="32167" spans="1:7" x14ac:dyDescent="0.25">
      <c r="A32167" s="40">
        <v>9020215</v>
      </c>
      <c r="B32167" s="40" t="s">
        <v>44881</v>
      </c>
      <c r="C32167" s="40" t="s">
        <v>122</v>
      </c>
      <c r="D32167" s="40" t="s">
        <v>118</v>
      </c>
      <c r="E32167" s="40" t="s">
        <v>190</v>
      </c>
      <c r="F32167" s="40" t="s">
        <v>191</v>
      </c>
      <c r="G32167" s="40">
        <v>0</v>
      </c>
    </row>
    <row r="32168" spans="1:7" x14ac:dyDescent="0.25">
      <c r="A32168" s="40">
        <v>9020216</v>
      </c>
      <c r="B32168" s="40" t="s">
        <v>44882</v>
      </c>
      <c r="C32168" s="40" t="s">
        <v>122</v>
      </c>
      <c r="D32168" s="40" t="s">
        <v>118</v>
      </c>
      <c r="E32168" s="40" t="s">
        <v>190</v>
      </c>
      <c r="F32168" s="40" t="s">
        <v>191</v>
      </c>
      <c r="G32168" s="40">
        <v>0</v>
      </c>
    </row>
    <row r="32169" spans="1:7" x14ac:dyDescent="0.25">
      <c r="A32169" s="40">
        <v>9020220</v>
      </c>
      <c r="B32169" s="40" t="s">
        <v>44883</v>
      </c>
      <c r="C32169" s="40" t="s">
        <v>122</v>
      </c>
      <c r="D32169" s="40" t="s">
        <v>118</v>
      </c>
      <c r="E32169" s="40" t="s">
        <v>190</v>
      </c>
      <c r="F32169" s="40" t="s">
        <v>191</v>
      </c>
      <c r="G32169" s="40">
        <v>0</v>
      </c>
    </row>
    <row r="32170" spans="1:7" x14ac:dyDescent="0.25">
      <c r="A32170" s="40">
        <v>9020221</v>
      </c>
      <c r="B32170" s="40" t="s">
        <v>44884</v>
      </c>
      <c r="C32170" s="40" t="s">
        <v>122</v>
      </c>
      <c r="D32170" s="40" t="s">
        <v>118</v>
      </c>
      <c r="E32170" s="40" t="s">
        <v>190</v>
      </c>
      <c r="F32170" s="40" t="s">
        <v>191</v>
      </c>
      <c r="G32170" s="40">
        <v>0</v>
      </c>
    </row>
    <row r="32171" spans="1:7" x14ac:dyDescent="0.25">
      <c r="A32171" s="40">
        <v>9020224</v>
      </c>
      <c r="B32171" s="40" t="s">
        <v>44885</v>
      </c>
      <c r="C32171" s="40" t="s">
        <v>122</v>
      </c>
      <c r="D32171" s="40" t="s">
        <v>118</v>
      </c>
      <c r="E32171" s="40" t="s">
        <v>190</v>
      </c>
      <c r="F32171" s="40" t="s">
        <v>191</v>
      </c>
      <c r="G32171" s="40">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71"/>
  <sheetViews>
    <sheetView tabSelected="1" zoomScale="60" zoomScaleNormal="60" zoomScaleSheetLayoutView="80" workbookViewId="0">
      <pane ySplit="1" topLeftCell="A2" activePane="bottomLeft" state="frozen"/>
      <selection pane="bottomLeft" activeCell="A2" sqref="A2"/>
    </sheetView>
  </sheetViews>
  <sheetFormatPr defaultColWidth="9.140625" defaultRowHeight="15.75" customHeight="1" x14ac:dyDescent="0.25"/>
  <cols>
    <col min="1" max="1" width="16" style="1" customWidth="1"/>
    <col min="2" max="2" width="16.7109375" style="1" customWidth="1"/>
    <col min="3" max="3" width="9.5703125" style="1" customWidth="1"/>
    <col min="4" max="4" width="22.5703125" style="1" bestFit="1" customWidth="1"/>
    <col min="5" max="5" width="15.7109375" style="1" customWidth="1"/>
    <col min="6" max="6" width="15.140625" style="1" customWidth="1"/>
    <col min="7" max="8" width="8.7109375" style="1" customWidth="1"/>
    <col min="9" max="9" width="29.7109375" style="1" customWidth="1"/>
    <col min="10" max="10" width="63" style="1" customWidth="1"/>
    <col min="11" max="11" width="61.42578125" style="1" customWidth="1"/>
    <col min="12" max="12" width="63.28515625" style="1" customWidth="1"/>
    <col min="13" max="13" width="12.5703125" style="1" bestFit="1" customWidth="1"/>
    <col min="14" max="14" width="8.7109375" style="1" customWidth="1"/>
    <col min="15" max="15" width="13.140625" style="1" bestFit="1" customWidth="1"/>
    <col min="16" max="16" width="20" style="34" bestFit="1" customWidth="1"/>
    <col min="17" max="17" width="19.42578125" style="1" bestFit="1" customWidth="1"/>
    <col min="18" max="18" width="55.140625" style="1" customWidth="1"/>
    <col min="19" max="19" width="32.5703125" style="1" customWidth="1"/>
    <col min="20" max="16384" width="9.140625" style="1"/>
  </cols>
  <sheetData>
    <row r="1" spans="1:20" s="23" customFormat="1" ht="26.25" customHeight="1" x14ac:dyDescent="0.25">
      <c r="A1" s="22" t="s">
        <v>0</v>
      </c>
      <c r="B1" s="22" t="s">
        <v>1</v>
      </c>
      <c r="C1" s="22" t="s">
        <v>22</v>
      </c>
      <c r="D1" s="22" t="s">
        <v>3</v>
      </c>
      <c r="E1" s="22" t="s">
        <v>4</v>
      </c>
      <c r="F1" s="22" t="s">
        <v>21</v>
      </c>
      <c r="G1" s="22" t="s">
        <v>47</v>
      </c>
      <c r="H1" s="22" t="s">
        <v>48</v>
      </c>
      <c r="I1" s="22" t="s">
        <v>26</v>
      </c>
      <c r="J1" s="22" t="s">
        <v>2</v>
      </c>
      <c r="K1" s="22" t="s">
        <v>44896</v>
      </c>
      <c r="L1" s="22" t="s">
        <v>25</v>
      </c>
      <c r="M1" s="22" t="s">
        <v>6</v>
      </c>
      <c r="N1" s="22" t="s">
        <v>5</v>
      </c>
      <c r="O1" s="22" t="s">
        <v>96</v>
      </c>
      <c r="P1" s="33" t="s">
        <v>16</v>
      </c>
      <c r="Q1" s="22" t="s">
        <v>17</v>
      </c>
      <c r="R1" s="22" t="s">
        <v>45011</v>
      </c>
      <c r="S1" s="22" t="s">
        <v>44986</v>
      </c>
      <c r="T1" s="22" t="s">
        <v>44987</v>
      </c>
    </row>
    <row r="2" spans="1:20" s="42" customFormat="1" ht="15.75" customHeight="1" x14ac:dyDescent="0.25">
      <c r="A2" s="42" t="s">
        <v>45930</v>
      </c>
      <c r="B2" s="42" t="s">
        <v>40</v>
      </c>
      <c r="C2" s="42" t="s">
        <v>35</v>
      </c>
      <c r="D2" s="42" t="s">
        <v>60</v>
      </c>
      <c r="E2" s="45"/>
      <c r="F2" s="42" t="s">
        <v>29</v>
      </c>
      <c r="G2" s="42" t="s">
        <v>44944</v>
      </c>
      <c r="H2" s="42" t="s">
        <v>44944</v>
      </c>
      <c r="I2" s="42" t="s">
        <v>36</v>
      </c>
      <c r="K2" s="43" t="s">
        <v>46200</v>
      </c>
      <c r="L2" s="43"/>
      <c r="M2" s="45">
        <v>0</v>
      </c>
      <c r="O2" s="1" t="s">
        <v>44897</v>
      </c>
      <c r="P2" s="44">
        <v>42341.648611111108</v>
      </c>
      <c r="Q2" s="42" t="s">
        <v>41</v>
      </c>
      <c r="T2" s="42">
        <v>0</v>
      </c>
    </row>
    <row r="3" spans="1:20" s="42" customFormat="1" ht="15.75" customHeight="1" x14ac:dyDescent="0.25">
      <c r="A3" s="42" t="s">
        <v>45931</v>
      </c>
      <c r="B3" s="42" t="s">
        <v>42</v>
      </c>
      <c r="C3" s="42" t="s">
        <v>33</v>
      </c>
      <c r="D3" s="42" t="s">
        <v>60</v>
      </c>
      <c r="F3" s="42" t="s">
        <v>29</v>
      </c>
      <c r="G3" s="42" t="s">
        <v>44944</v>
      </c>
      <c r="H3" s="42" t="s">
        <v>44944</v>
      </c>
      <c r="I3" s="42" t="s">
        <v>36</v>
      </c>
      <c r="K3" s="43" t="s">
        <v>44899</v>
      </c>
      <c r="M3" s="45">
        <v>0</v>
      </c>
      <c r="O3" s="1" t="s">
        <v>44897</v>
      </c>
      <c r="P3" s="44">
        <v>42342.177268518521</v>
      </c>
      <c r="Q3" s="42" t="s">
        <v>43</v>
      </c>
      <c r="T3" s="42">
        <v>0</v>
      </c>
    </row>
    <row r="4" spans="1:20" s="42" customFormat="1" ht="15.75" customHeight="1" x14ac:dyDescent="0.25">
      <c r="A4" s="42" t="s">
        <v>45932</v>
      </c>
      <c r="B4" s="42" t="s">
        <v>44</v>
      </c>
      <c r="C4" s="42" t="s">
        <v>28</v>
      </c>
      <c r="D4" s="42" t="s">
        <v>60</v>
      </c>
      <c r="F4" s="42" t="s">
        <v>29</v>
      </c>
      <c r="G4" s="42" t="s">
        <v>44944</v>
      </c>
      <c r="H4" s="42" t="s">
        <v>44944</v>
      </c>
      <c r="I4" s="42" t="s">
        <v>36</v>
      </c>
      <c r="K4" s="43" t="s">
        <v>44899</v>
      </c>
      <c r="L4" s="43"/>
      <c r="M4" s="45">
        <v>0</v>
      </c>
      <c r="O4" s="1" t="s">
        <v>44897</v>
      </c>
      <c r="P4" s="44">
        <v>42342.228773148148</v>
      </c>
      <c r="Q4" s="42" t="s">
        <v>43</v>
      </c>
      <c r="T4" s="42">
        <v>0</v>
      </c>
    </row>
    <row r="5" spans="1:20" ht="15.75" customHeight="1" thickBot="1" x14ac:dyDescent="0.3">
      <c r="A5" s="1" t="s">
        <v>45933</v>
      </c>
      <c r="B5" s="1" t="s">
        <v>45</v>
      </c>
      <c r="C5" s="1" t="s">
        <v>35</v>
      </c>
      <c r="D5" s="1" t="s">
        <v>10</v>
      </c>
      <c r="F5" s="1" t="s">
        <v>32</v>
      </c>
      <c r="G5" s="1" t="s">
        <v>44944</v>
      </c>
      <c r="H5" s="1" t="s">
        <v>44944</v>
      </c>
      <c r="I5" s="1" t="s">
        <v>36</v>
      </c>
      <c r="K5" s="14" t="s">
        <v>46201</v>
      </c>
      <c r="L5" s="14" t="s">
        <v>44917</v>
      </c>
      <c r="M5" s="11">
        <v>792</v>
      </c>
      <c r="O5" s="1" t="s">
        <v>44918</v>
      </c>
      <c r="P5" s="34">
        <v>42346.324236111112</v>
      </c>
      <c r="Q5" s="1" t="s">
        <v>103</v>
      </c>
      <c r="T5" s="42">
        <v>0</v>
      </c>
    </row>
    <row r="6" spans="1:20" ht="15.75" customHeight="1" thickTop="1" thickBot="1" x14ac:dyDescent="0.3">
      <c r="A6" s="1" t="s">
        <v>45934</v>
      </c>
      <c r="B6" s="1" t="s">
        <v>49</v>
      </c>
      <c r="C6" s="1" t="s">
        <v>44887</v>
      </c>
      <c r="D6" s="1" t="s">
        <v>44953</v>
      </c>
      <c r="F6" s="1" t="s">
        <v>30</v>
      </c>
      <c r="G6" s="1" t="s">
        <v>44944</v>
      </c>
      <c r="H6" s="1" t="s">
        <v>44944</v>
      </c>
      <c r="I6" s="1" t="s">
        <v>36</v>
      </c>
      <c r="K6" s="14" t="s">
        <v>51</v>
      </c>
      <c r="L6" s="14"/>
      <c r="M6" s="11">
        <v>0</v>
      </c>
      <c r="O6" s="1" t="s">
        <v>44897</v>
      </c>
      <c r="P6" s="35">
        <v>42376.572800925926</v>
      </c>
      <c r="Q6" s="1" t="s">
        <v>45091</v>
      </c>
      <c r="R6" s="1" t="s">
        <v>44977</v>
      </c>
      <c r="T6" s="42">
        <v>0</v>
      </c>
    </row>
    <row r="7" spans="1:20" ht="15.75" customHeight="1" thickTop="1" x14ac:dyDescent="0.25">
      <c r="A7" s="1" t="s">
        <v>45935</v>
      </c>
      <c r="B7" s="1" t="s">
        <v>52</v>
      </c>
      <c r="C7" s="1" t="s">
        <v>35</v>
      </c>
      <c r="D7" s="1" t="s">
        <v>12</v>
      </c>
      <c r="F7" s="1" t="s">
        <v>31</v>
      </c>
      <c r="G7" s="1" t="s">
        <v>44944</v>
      </c>
      <c r="H7" s="1" t="s">
        <v>44944</v>
      </c>
      <c r="I7" s="1" t="s">
        <v>36</v>
      </c>
      <c r="J7" s="1" t="s">
        <v>45238</v>
      </c>
      <c r="K7" s="14" t="s">
        <v>53</v>
      </c>
      <c r="M7" s="11">
        <v>0</v>
      </c>
      <c r="O7" s="1" t="s">
        <v>44897</v>
      </c>
      <c r="P7" s="34">
        <v>42355.287395833337</v>
      </c>
      <c r="Q7" s="1" t="s">
        <v>103</v>
      </c>
      <c r="R7" s="1" t="s">
        <v>44977</v>
      </c>
      <c r="T7" s="42">
        <v>0</v>
      </c>
    </row>
    <row r="8" spans="1:20" ht="15.75" customHeight="1" x14ac:dyDescent="0.25">
      <c r="A8" s="1" t="s">
        <v>45936</v>
      </c>
      <c r="B8" s="1" t="s">
        <v>54</v>
      </c>
      <c r="C8" s="1" t="s">
        <v>28</v>
      </c>
      <c r="D8" s="1" t="s">
        <v>10</v>
      </c>
      <c r="F8" s="1" t="s">
        <v>30</v>
      </c>
      <c r="G8" s="1" t="s">
        <v>44944</v>
      </c>
      <c r="H8" s="1" t="s">
        <v>44944</v>
      </c>
      <c r="I8" s="1" t="s">
        <v>36</v>
      </c>
      <c r="K8" s="14" t="s">
        <v>56</v>
      </c>
      <c r="L8" s="14" t="s">
        <v>44938</v>
      </c>
      <c r="M8" s="11">
        <v>1320</v>
      </c>
      <c r="N8" s="1" t="s">
        <v>45075</v>
      </c>
      <c r="O8" s="1" t="s">
        <v>44922</v>
      </c>
      <c r="P8" s="34">
        <v>42354.636099537034</v>
      </c>
      <c r="Q8" s="1" t="s">
        <v>103</v>
      </c>
      <c r="R8" s="1" t="s">
        <v>44977</v>
      </c>
      <c r="T8" s="42">
        <v>0</v>
      </c>
    </row>
    <row r="9" spans="1:20" s="42" customFormat="1" ht="15.75" customHeight="1" x14ac:dyDescent="0.25">
      <c r="A9" s="42" t="s">
        <v>45937</v>
      </c>
      <c r="B9" s="42" t="s">
        <v>57</v>
      </c>
      <c r="C9" s="42" t="s">
        <v>28</v>
      </c>
      <c r="D9" s="42" t="s">
        <v>60</v>
      </c>
      <c r="F9" s="42" t="s">
        <v>29</v>
      </c>
      <c r="G9" s="42" t="s">
        <v>44944</v>
      </c>
      <c r="H9" s="42" t="s">
        <v>44943</v>
      </c>
      <c r="I9" s="42" t="s">
        <v>36</v>
      </c>
      <c r="J9" s="42" t="s">
        <v>46202</v>
      </c>
      <c r="K9" s="43" t="s">
        <v>44898</v>
      </c>
      <c r="M9" s="42">
        <v>0</v>
      </c>
      <c r="O9" s="1" t="s">
        <v>44897</v>
      </c>
      <c r="P9" s="44">
        <v>42343.003703703704</v>
      </c>
      <c r="Q9" s="42" t="s">
        <v>50</v>
      </c>
      <c r="T9" s="42">
        <v>0</v>
      </c>
    </row>
    <row r="10" spans="1:20" s="42" customFormat="1" ht="15.75" customHeight="1" x14ac:dyDescent="0.25">
      <c r="A10" s="42" t="s">
        <v>46155</v>
      </c>
      <c r="B10" s="42" t="s">
        <v>58</v>
      </c>
      <c r="C10" s="42" t="s">
        <v>33</v>
      </c>
      <c r="D10" s="42" t="s">
        <v>60</v>
      </c>
      <c r="F10" s="42" t="s">
        <v>29</v>
      </c>
      <c r="G10" s="42" t="s">
        <v>44944</v>
      </c>
      <c r="H10" s="42" t="s">
        <v>44943</v>
      </c>
      <c r="I10" s="42" t="s">
        <v>36</v>
      </c>
      <c r="K10" s="43" t="s">
        <v>44899</v>
      </c>
      <c r="M10" s="42">
        <v>0</v>
      </c>
      <c r="O10" s="1" t="s">
        <v>44897</v>
      </c>
      <c r="P10" s="44">
        <v>42343.668761574074</v>
      </c>
      <c r="Q10" s="42" t="s">
        <v>59</v>
      </c>
      <c r="T10" s="42">
        <v>0</v>
      </c>
    </row>
    <row r="11" spans="1:20" ht="15.75" customHeight="1" x14ac:dyDescent="0.25">
      <c r="A11" s="1" t="s">
        <v>45938</v>
      </c>
      <c r="B11" s="1" t="s">
        <v>61</v>
      </c>
      <c r="C11" s="1" t="s">
        <v>28</v>
      </c>
      <c r="D11" s="1" t="s">
        <v>11</v>
      </c>
      <c r="F11" s="1" t="s">
        <v>30</v>
      </c>
      <c r="G11" s="1" t="s">
        <v>44944</v>
      </c>
      <c r="H11" s="1" t="s">
        <v>44944</v>
      </c>
      <c r="I11" s="1" t="s">
        <v>36</v>
      </c>
      <c r="K11" s="14" t="s">
        <v>62</v>
      </c>
      <c r="L11" s="14" t="s">
        <v>44959</v>
      </c>
      <c r="M11" s="11">
        <v>792</v>
      </c>
      <c r="O11" s="1" t="s">
        <v>44908</v>
      </c>
      <c r="P11" s="34">
        <v>42366.377199074072</v>
      </c>
      <c r="Q11" s="1" t="s">
        <v>45063</v>
      </c>
      <c r="R11" s="1" t="s">
        <v>44977</v>
      </c>
      <c r="S11" s="1" t="s">
        <v>45305</v>
      </c>
      <c r="T11" s="1">
        <v>629.70000000000005</v>
      </c>
    </row>
    <row r="12" spans="1:20" ht="15.75" customHeight="1" x14ac:dyDescent="0.25">
      <c r="A12" s="1" t="s">
        <v>45939</v>
      </c>
      <c r="B12" s="1" t="s">
        <v>63</v>
      </c>
      <c r="C12" s="1" t="s">
        <v>28</v>
      </c>
      <c r="D12" s="1" t="s">
        <v>44953</v>
      </c>
      <c r="F12" s="1" t="s">
        <v>31</v>
      </c>
      <c r="G12" s="1" t="s">
        <v>44944</v>
      </c>
      <c r="H12" s="1" t="s">
        <v>44944</v>
      </c>
      <c r="I12" s="1" t="s">
        <v>36</v>
      </c>
      <c r="K12" s="14" t="s">
        <v>64</v>
      </c>
      <c r="M12" s="11">
        <v>0</v>
      </c>
      <c r="O12" s="1" t="s">
        <v>44897</v>
      </c>
      <c r="P12" s="34">
        <v>42366.380023148151</v>
      </c>
      <c r="Q12" s="1" t="s">
        <v>45063</v>
      </c>
      <c r="R12" s="1" t="s">
        <v>44977</v>
      </c>
      <c r="T12" s="42">
        <v>0</v>
      </c>
    </row>
    <row r="13" spans="1:20" ht="15.75" customHeight="1" x14ac:dyDescent="0.25">
      <c r="A13" s="1" t="s">
        <v>45940</v>
      </c>
      <c r="B13" s="1" t="s">
        <v>66</v>
      </c>
      <c r="C13" s="1" t="s">
        <v>28</v>
      </c>
      <c r="D13" s="1" t="s">
        <v>11</v>
      </c>
      <c r="F13" s="1" t="s">
        <v>31</v>
      </c>
      <c r="G13" s="1" t="s">
        <v>44943</v>
      </c>
      <c r="H13" s="1" t="s">
        <v>44944</v>
      </c>
      <c r="I13" s="1" t="s">
        <v>36</v>
      </c>
      <c r="K13" s="14" t="s">
        <v>67</v>
      </c>
      <c r="L13" s="14" t="s">
        <v>46203</v>
      </c>
      <c r="M13" s="11">
        <v>792</v>
      </c>
      <c r="O13" s="1" t="s">
        <v>44908</v>
      </c>
      <c r="P13" s="34">
        <v>42380.68136574074</v>
      </c>
      <c r="Q13" s="1" t="s">
        <v>45063</v>
      </c>
      <c r="R13" s="1" t="s">
        <v>44977</v>
      </c>
      <c r="S13" s="1" t="s">
        <v>45812</v>
      </c>
      <c r="T13" s="1">
        <v>629.70000000000005</v>
      </c>
    </row>
    <row r="14" spans="1:20" ht="15.75" customHeight="1" x14ac:dyDescent="0.25">
      <c r="A14" s="1" t="s">
        <v>45941</v>
      </c>
      <c r="B14" s="1" t="s">
        <v>65</v>
      </c>
      <c r="C14" s="1" t="s">
        <v>28</v>
      </c>
      <c r="D14" s="1" t="s">
        <v>10</v>
      </c>
      <c r="F14" s="1" t="s">
        <v>31</v>
      </c>
      <c r="G14" s="1" t="s">
        <v>44944</v>
      </c>
      <c r="H14" s="1" t="s">
        <v>44944</v>
      </c>
      <c r="I14" s="1" t="s">
        <v>36</v>
      </c>
      <c r="K14" s="14" t="s">
        <v>67</v>
      </c>
      <c r="L14" s="14" t="s">
        <v>46204</v>
      </c>
      <c r="M14" s="11">
        <v>1716</v>
      </c>
      <c r="O14" s="1" t="s">
        <v>44909</v>
      </c>
      <c r="P14" s="34">
        <v>42346.310856481483</v>
      </c>
      <c r="Q14" s="1" t="s">
        <v>103</v>
      </c>
      <c r="T14" s="42">
        <v>0</v>
      </c>
    </row>
    <row r="15" spans="1:20" ht="15.75" customHeight="1" x14ac:dyDescent="0.25">
      <c r="A15" s="1" t="s">
        <v>45942</v>
      </c>
      <c r="B15" s="1" t="s">
        <v>68</v>
      </c>
      <c r="C15" s="1" t="s">
        <v>33</v>
      </c>
      <c r="D15" s="1" t="s">
        <v>11</v>
      </c>
      <c r="F15" s="1" t="s">
        <v>30</v>
      </c>
      <c r="G15" s="1" t="s">
        <v>44943</v>
      </c>
      <c r="H15" s="1" t="s">
        <v>44944</v>
      </c>
      <c r="I15" s="1" t="s">
        <v>38</v>
      </c>
      <c r="K15" s="14" t="s">
        <v>69</v>
      </c>
      <c r="L15" s="14" t="s">
        <v>44910</v>
      </c>
      <c r="M15" s="11">
        <v>1320</v>
      </c>
      <c r="O15" s="1" t="s">
        <v>44911</v>
      </c>
      <c r="P15" s="34">
        <v>42376.376840277779</v>
      </c>
      <c r="Q15" s="1" t="s">
        <v>45063</v>
      </c>
      <c r="R15" s="1" t="s">
        <v>44977</v>
      </c>
      <c r="S15" s="1" t="s">
        <v>45655</v>
      </c>
      <c r="T15" s="1">
        <v>1007.52</v>
      </c>
    </row>
    <row r="16" spans="1:20" ht="15.75" customHeight="1" x14ac:dyDescent="0.25">
      <c r="A16" s="1" t="s">
        <v>45943</v>
      </c>
      <c r="B16" s="1" t="s">
        <v>70</v>
      </c>
      <c r="C16" s="1" t="s">
        <v>35</v>
      </c>
      <c r="D16" s="1" t="s">
        <v>11</v>
      </c>
      <c r="F16" s="1" t="s">
        <v>30</v>
      </c>
      <c r="G16" s="1" t="s">
        <v>44944</v>
      </c>
      <c r="H16" s="1" t="s">
        <v>44944</v>
      </c>
      <c r="I16" s="1" t="s">
        <v>36</v>
      </c>
      <c r="K16" s="14" t="s">
        <v>71</v>
      </c>
      <c r="L16" s="14" t="s">
        <v>44941</v>
      </c>
      <c r="M16" s="11">
        <v>2772</v>
      </c>
      <c r="O16" s="1" t="s">
        <v>44942</v>
      </c>
      <c r="P16" s="34">
        <v>42366.369722222225</v>
      </c>
      <c r="Q16" s="1" t="s">
        <v>45063</v>
      </c>
      <c r="R16" s="1" t="s">
        <v>44977</v>
      </c>
      <c r="S16" s="1" t="s">
        <v>45345</v>
      </c>
      <c r="T16" s="1">
        <v>61.55</v>
      </c>
    </row>
    <row r="17" spans="1:20" ht="15.75" customHeight="1" x14ac:dyDescent="0.25">
      <c r="A17" s="1" t="s">
        <v>45944</v>
      </c>
      <c r="B17" s="1" t="s">
        <v>72</v>
      </c>
      <c r="C17" s="1" t="s">
        <v>33</v>
      </c>
      <c r="D17" s="1" t="s">
        <v>10</v>
      </c>
      <c r="F17" s="1" t="s">
        <v>30</v>
      </c>
      <c r="G17" s="1" t="s">
        <v>44944</v>
      </c>
      <c r="H17" s="1" t="s">
        <v>44944</v>
      </c>
      <c r="I17" s="1" t="s">
        <v>39</v>
      </c>
      <c r="K17" s="14" t="s">
        <v>73</v>
      </c>
      <c r="L17" s="14" t="s">
        <v>46205</v>
      </c>
      <c r="M17" s="11">
        <v>1320</v>
      </c>
      <c r="N17" s="1" t="s">
        <v>45253</v>
      </c>
      <c r="O17" s="1" t="s">
        <v>44922</v>
      </c>
      <c r="P17" s="34">
        <v>42355.51258101852</v>
      </c>
      <c r="Q17" s="1" t="s">
        <v>45063</v>
      </c>
      <c r="R17" s="1" t="s">
        <v>44977</v>
      </c>
      <c r="T17" s="1">
        <v>0</v>
      </c>
    </row>
    <row r="18" spans="1:20" ht="15.75" customHeight="1" x14ac:dyDescent="0.25">
      <c r="A18" s="1" t="s">
        <v>45945</v>
      </c>
      <c r="B18" s="1" t="s">
        <v>74</v>
      </c>
      <c r="C18" s="1" t="s">
        <v>33</v>
      </c>
      <c r="D18" s="1" t="s">
        <v>11</v>
      </c>
      <c r="F18" s="1" t="s">
        <v>30</v>
      </c>
      <c r="G18" s="1" t="s">
        <v>44944</v>
      </c>
      <c r="H18" s="1" t="s">
        <v>44944</v>
      </c>
      <c r="I18" s="1" t="s">
        <v>39</v>
      </c>
      <c r="K18" s="14" t="s">
        <v>75</v>
      </c>
      <c r="L18" s="14" t="s">
        <v>44920</v>
      </c>
      <c r="M18" s="11">
        <v>1584</v>
      </c>
      <c r="N18" s="1" t="s">
        <v>45253</v>
      </c>
      <c r="O18" s="1" t="s">
        <v>44921</v>
      </c>
      <c r="P18" s="34">
        <v>42366.378472222219</v>
      </c>
      <c r="Q18" s="1" t="s">
        <v>45063</v>
      </c>
      <c r="R18" s="1" t="s">
        <v>44977</v>
      </c>
      <c r="T18" s="1">
        <v>0</v>
      </c>
    </row>
    <row r="19" spans="1:20" ht="15.75" customHeight="1" x14ac:dyDescent="0.25">
      <c r="A19" s="1" t="s">
        <v>45946</v>
      </c>
      <c r="B19" s="1" t="s">
        <v>76</v>
      </c>
      <c r="C19" s="1" t="s">
        <v>33</v>
      </c>
      <c r="D19" s="1" t="s">
        <v>12</v>
      </c>
      <c r="F19" s="1" t="s">
        <v>31</v>
      </c>
      <c r="G19" s="1" t="s">
        <v>44944</v>
      </c>
      <c r="H19" s="1" t="s">
        <v>44944</v>
      </c>
      <c r="I19" s="1" t="s">
        <v>36</v>
      </c>
      <c r="J19" s="1" t="s">
        <v>45363</v>
      </c>
      <c r="K19" s="14" t="s">
        <v>77</v>
      </c>
      <c r="M19" s="11">
        <v>0</v>
      </c>
      <c r="O19" s="1" t="s">
        <v>44897</v>
      </c>
      <c r="P19" s="34">
        <v>42362.294317129628</v>
      </c>
      <c r="Q19" s="1" t="s">
        <v>103</v>
      </c>
      <c r="R19" s="1" t="s">
        <v>44977</v>
      </c>
      <c r="T19" s="1">
        <v>0</v>
      </c>
    </row>
    <row r="20" spans="1:20" ht="15.75" customHeight="1" x14ac:dyDescent="0.25">
      <c r="A20" s="1" t="s">
        <v>46156</v>
      </c>
      <c r="B20" s="1" t="s">
        <v>78</v>
      </c>
      <c r="C20" s="1" t="s">
        <v>33</v>
      </c>
      <c r="D20" s="1" t="s">
        <v>13</v>
      </c>
      <c r="F20" s="1" t="s">
        <v>30</v>
      </c>
      <c r="G20" s="1" t="s">
        <v>44944</v>
      </c>
      <c r="H20" s="1" t="s">
        <v>44944</v>
      </c>
      <c r="I20" s="1" t="s">
        <v>36</v>
      </c>
      <c r="J20" s="1" t="s">
        <v>45708</v>
      </c>
      <c r="K20" s="14" t="s">
        <v>79</v>
      </c>
      <c r="L20" s="14" t="s">
        <v>45709</v>
      </c>
      <c r="M20" s="11">
        <v>0</v>
      </c>
      <c r="O20" s="1" t="s">
        <v>45562</v>
      </c>
      <c r="P20" s="34">
        <v>42376.681840277779</v>
      </c>
      <c r="Q20" s="1" t="s">
        <v>45091</v>
      </c>
      <c r="R20" s="1" t="s">
        <v>44977</v>
      </c>
      <c r="T20" s="1">
        <v>0</v>
      </c>
    </row>
    <row r="21" spans="1:20" ht="15.75" customHeight="1" x14ac:dyDescent="0.25">
      <c r="A21" s="1" t="s">
        <v>45947</v>
      </c>
      <c r="B21" s="1" t="s">
        <v>80</v>
      </c>
      <c r="C21" s="1" t="s">
        <v>33</v>
      </c>
      <c r="D21" s="1" t="s">
        <v>10</v>
      </c>
      <c r="F21" s="1" t="s">
        <v>31</v>
      </c>
      <c r="G21" s="1" t="s">
        <v>44944</v>
      </c>
      <c r="H21" s="1" t="s">
        <v>44944</v>
      </c>
      <c r="I21" s="1" t="s">
        <v>36</v>
      </c>
      <c r="K21" s="14" t="s">
        <v>81</v>
      </c>
      <c r="L21" s="14" t="s">
        <v>44912</v>
      </c>
      <c r="M21" s="11">
        <v>792</v>
      </c>
      <c r="N21" s="1" t="s">
        <v>45104</v>
      </c>
      <c r="O21" s="1" t="s">
        <v>44908</v>
      </c>
      <c r="P21" s="34">
        <v>42354.69159722222</v>
      </c>
      <c r="Q21" s="1" t="s">
        <v>45063</v>
      </c>
      <c r="R21" s="1" t="s">
        <v>44977</v>
      </c>
      <c r="S21" s="1" t="s">
        <v>45462</v>
      </c>
      <c r="T21" s="1">
        <v>629.70000000000005</v>
      </c>
    </row>
    <row r="22" spans="1:20" s="42" customFormat="1" ht="15.75" customHeight="1" x14ac:dyDescent="0.25">
      <c r="A22" s="42" t="s">
        <v>45948</v>
      </c>
      <c r="B22" s="42" t="s">
        <v>82</v>
      </c>
      <c r="C22" s="42" t="s">
        <v>35</v>
      </c>
      <c r="D22" s="42" t="s">
        <v>60</v>
      </c>
      <c r="F22" s="42" t="s">
        <v>29</v>
      </c>
      <c r="G22" s="42" t="s">
        <v>44944</v>
      </c>
      <c r="H22" s="42" t="s">
        <v>44943</v>
      </c>
      <c r="I22" s="42" t="s">
        <v>36</v>
      </c>
      <c r="K22" s="43" t="s">
        <v>44899</v>
      </c>
      <c r="M22" s="42">
        <v>0</v>
      </c>
      <c r="O22" s="1" t="s">
        <v>44897</v>
      </c>
      <c r="P22" s="44">
        <v>42344.692743055559</v>
      </c>
      <c r="Q22" s="42" t="s">
        <v>59</v>
      </c>
      <c r="T22" s="42">
        <v>0</v>
      </c>
    </row>
    <row r="23" spans="1:20" ht="15.75" customHeight="1" x14ac:dyDescent="0.25">
      <c r="A23" s="46" t="s">
        <v>45949</v>
      </c>
      <c r="B23" s="1" t="s">
        <v>83</v>
      </c>
      <c r="C23" s="1" t="s">
        <v>35</v>
      </c>
      <c r="D23" s="1" t="s">
        <v>10</v>
      </c>
      <c r="E23" s="1" t="s">
        <v>14</v>
      </c>
      <c r="F23" s="1" t="s">
        <v>30</v>
      </c>
      <c r="G23" s="1" t="s">
        <v>44944</v>
      </c>
      <c r="H23" s="1" t="s">
        <v>44944</v>
      </c>
      <c r="I23" s="1" t="s">
        <v>36</v>
      </c>
      <c r="K23" s="14" t="s">
        <v>84</v>
      </c>
      <c r="L23" s="14" t="s">
        <v>44966</v>
      </c>
      <c r="M23" s="11">
        <v>2640</v>
      </c>
      <c r="O23" s="1" t="s">
        <v>44967</v>
      </c>
      <c r="P23" s="34">
        <v>42366.401076388887</v>
      </c>
      <c r="Q23" s="1" t="s">
        <v>45063</v>
      </c>
      <c r="R23" s="1" t="s">
        <v>44977</v>
      </c>
      <c r="T23" s="1">
        <v>0</v>
      </c>
    </row>
    <row r="24" spans="1:20" ht="15.75" customHeight="1" x14ac:dyDescent="0.25">
      <c r="A24" s="46" t="s">
        <v>45950</v>
      </c>
      <c r="B24" s="1" t="s">
        <v>85</v>
      </c>
      <c r="C24" s="1" t="s">
        <v>33</v>
      </c>
      <c r="D24" s="1" t="s">
        <v>11</v>
      </c>
      <c r="F24" s="1" t="s">
        <v>30</v>
      </c>
      <c r="G24" s="1" t="s">
        <v>44944</v>
      </c>
      <c r="H24" s="1" t="s">
        <v>44944</v>
      </c>
      <c r="I24" s="1" t="s">
        <v>36</v>
      </c>
      <c r="K24" s="14" t="s">
        <v>86</v>
      </c>
      <c r="L24" s="14" t="s">
        <v>44913</v>
      </c>
      <c r="M24" s="11">
        <v>0</v>
      </c>
      <c r="O24" s="1" t="s">
        <v>44907</v>
      </c>
      <c r="P24" s="34">
        <v>42376.603078703702</v>
      </c>
      <c r="Q24" s="1" t="s">
        <v>45063</v>
      </c>
      <c r="R24" s="1" t="s">
        <v>44977</v>
      </c>
      <c r="T24" s="1">
        <v>0</v>
      </c>
    </row>
    <row r="25" spans="1:20" ht="15.75" customHeight="1" x14ac:dyDescent="0.25">
      <c r="A25" s="46" t="s">
        <v>45951</v>
      </c>
      <c r="B25" s="1" t="s">
        <v>87</v>
      </c>
      <c r="C25" s="1" t="s">
        <v>28</v>
      </c>
      <c r="D25" s="1" t="s">
        <v>11</v>
      </c>
      <c r="F25" s="1" t="s">
        <v>30</v>
      </c>
      <c r="G25" s="1" t="s">
        <v>44944</v>
      </c>
      <c r="H25" s="1" t="s">
        <v>44944</v>
      </c>
      <c r="I25" s="1" t="s">
        <v>38</v>
      </c>
      <c r="K25" s="24" t="s">
        <v>46206</v>
      </c>
      <c r="L25" s="14" t="s">
        <v>44914</v>
      </c>
      <c r="M25" s="11">
        <v>1056</v>
      </c>
      <c r="O25" s="1" t="s">
        <v>44916</v>
      </c>
      <c r="P25" s="34">
        <v>42376.602743055555</v>
      </c>
      <c r="Q25" s="1" t="s">
        <v>45063</v>
      </c>
      <c r="R25" s="1" t="s">
        <v>44977</v>
      </c>
      <c r="T25" s="1">
        <v>0</v>
      </c>
    </row>
    <row r="26" spans="1:20" ht="15.75" customHeight="1" x14ac:dyDescent="0.25">
      <c r="A26" s="46" t="s">
        <v>45952</v>
      </c>
      <c r="B26" s="1" t="s">
        <v>88</v>
      </c>
      <c r="C26" s="1" t="s">
        <v>28</v>
      </c>
      <c r="D26" s="1" t="s">
        <v>10</v>
      </c>
      <c r="F26" s="1" t="s">
        <v>30</v>
      </c>
      <c r="G26" s="1" t="s">
        <v>44944</v>
      </c>
      <c r="H26" s="1" t="s">
        <v>44944</v>
      </c>
      <c r="I26" s="1" t="s">
        <v>38</v>
      </c>
      <c r="K26" s="14" t="s">
        <v>46207</v>
      </c>
      <c r="L26" s="1" t="s">
        <v>44903</v>
      </c>
      <c r="M26" s="11">
        <v>1320</v>
      </c>
      <c r="O26" s="1" t="s">
        <v>44904</v>
      </c>
      <c r="P26" s="34">
        <v>42346.289675925924</v>
      </c>
      <c r="Q26" s="1" t="s">
        <v>103</v>
      </c>
      <c r="T26" s="1">
        <v>0</v>
      </c>
    </row>
    <row r="27" spans="1:20" ht="15.75" customHeight="1" x14ac:dyDescent="0.25">
      <c r="A27" s="46" t="s">
        <v>45953</v>
      </c>
      <c r="B27" s="1" t="s">
        <v>101</v>
      </c>
      <c r="D27" s="1" t="s">
        <v>10</v>
      </c>
      <c r="E27" s="1" t="s">
        <v>14</v>
      </c>
      <c r="F27" s="1" t="s">
        <v>30</v>
      </c>
      <c r="G27" s="1" t="s">
        <v>44944</v>
      </c>
      <c r="H27" s="1" t="s">
        <v>44944</v>
      </c>
      <c r="I27" s="1" t="s">
        <v>36</v>
      </c>
      <c r="K27" s="14" t="s">
        <v>102</v>
      </c>
      <c r="L27" s="14" t="s">
        <v>104</v>
      </c>
      <c r="M27" s="11">
        <v>396</v>
      </c>
      <c r="O27" s="1" t="s">
        <v>44906</v>
      </c>
      <c r="P27" s="34">
        <v>42366.401724537034</v>
      </c>
      <c r="Q27" s="1" t="s">
        <v>45063</v>
      </c>
      <c r="R27" s="1" t="s">
        <v>44977</v>
      </c>
      <c r="T27" s="1">
        <v>0</v>
      </c>
    </row>
    <row r="28" spans="1:20" ht="15.75" customHeight="1" x14ac:dyDescent="0.25">
      <c r="A28" s="46" t="s">
        <v>45954</v>
      </c>
      <c r="B28" s="1" t="s">
        <v>105</v>
      </c>
      <c r="C28" s="1" t="s">
        <v>35</v>
      </c>
      <c r="D28" s="1" t="s">
        <v>10</v>
      </c>
      <c r="F28" s="1" t="s">
        <v>30</v>
      </c>
      <c r="G28" s="1" t="s">
        <v>44944</v>
      </c>
      <c r="H28" s="1" t="s">
        <v>44944</v>
      </c>
      <c r="I28" s="1" t="s">
        <v>36</v>
      </c>
      <c r="K28" s="14" t="s">
        <v>106</v>
      </c>
      <c r="L28" s="1" t="s">
        <v>44890</v>
      </c>
      <c r="M28" s="11">
        <v>0</v>
      </c>
      <c r="O28" s="1" t="s">
        <v>44915</v>
      </c>
      <c r="P28" s="34">
        <v>42346.319907407407</v>
      </c>
      <c r="Q28" s="1" t="s">
        <v>103</v>
      </c>
      <c r="S28" s="1" t="s">
        <v>45077</v>
      </c>
      <c r="T28" s="1">
        <v>781.8</v>
      </c>
    </row>
    <row r="29" spans="1:20" s="42" customFormat="1" ht="15.75" customHeight="1" x14ac:dyDescent="0.25">
      <c r="A29" s="42" t="s">
        <v>45955</v>
      </c>
      <c r="B29" s="42" t="s">
        <v>107</v>
      </c>
      <c r="C29" s="42" t="s">
        <v>28</v>
      </c>
      <c r="D29" s="42" t="s">
        <v>60</v>
      </c>
      <c r="F29" s="42" t="s">
        <v>29</v>
      </c>
      <c r="G29" s="42" t="s">
        <v>44943</v>
      </c>
      <c r="H29" s="42" t="s">
        <v>44944</v>
      </c>
      <c r="I29" s="42" t="s">
        <v>36</v>
      </c>
      <c r="K29" s="43" t="s">
        <v>44900</v>
      </c>
      <c r="M29" s="42">
        <v>0</v>
      </c>
      <c r="O29" s="1" t="s">
        <v>44897</v>
      </c>
      <c r="P29" s="44">
        <v>42345.64</v>
      </c>
      <c r="Q29" s="42" t="s">
        <v>46</v>
      </c>
      <c r="T29" s="42">
        <v>0</v>
      </c>
    </row>
    <row r="30" spans="1:20" ht="15.75" customHeight="1" x14ac:dyDescent="0.25">
      <c r="A30" s="46" t="s">
        <v>46157</v>
      </c>
      <c r="B30" s="1" t="s">
        <v>44886</v>
      </c>
      <c r="D30" s="1" t="s">
        <v>12</v>
      </c>
      <c r="G30" s="1" t="s">
        <v>44944</v>
      </c>
      <c r="H30" s="1" t="s">
        <v>44944</v>
      </c>
      <c r="K30" s="14" t="s">
        <v>108</v>
      </c>
      <c r="M30" s="11">
        <v>0</v>
      </c>
      <c r="O30" s="1" t="s">
        <v>44897</v>
      </c>
      <c r="P30" s="34">
        <v>42347.41443287037</v>
      </c>
      <c r="Q30" s="1" t="s">
        <v>103</v>
      </c>
      <c r="T30" s="1">
        <v>0</v>
      </c>
    </row>
    <row r="31" spans="1:20" ht="15.75" customHeight="1" x14ac:dyDescent="0.25">
      <c r="A31" s="46" t="s">
        <v>45956</v>
      </c>
      <c r="B31" s="1" t="s">
        <v>44886</v>
      </c>
      <c r="C31" s="1" t="s">
        <v>44887</v>
      </c>
      <c r="D31" s="1" t="s">
        <v>12</v>
      </c>
      <c r="F31" s="1" t="s">
        <v>30</v>
      </c>
      <c r="G31" s="1" t="s">
        <v>44944</v>
      </c>
      <c r="H31" s="1" t="s">
        <v>44944</v>
      </c>
      <c r="I31" s="1" t="s">
        <v>38</v>
      </c>
      <c r="K31" s="14" t="s">
        <v>108</v>
      </c>
      <c r="M31" s="11">
        <v>0</v>
      </c>
      <c r="O31" s="1" t="s">
        <v>44897</v>
      </c>
      <c r="P31" s="34">
        <v>42347.414166666669</v>
      </c>
      <c r="Q31" s="1" t="s">
        <v>103</v>
      </c>
      <c r="S31" s="1" t="s">
        <v>45093</v>
      </c>
      <c r="T31" s="1">
        <v>61.55</v>
      </c>
    </row>
    <row r="32" spans="1:20" ht="15.75" customHeight="1" x14ac:dyDescent="0.25">
      <c r="A32" s="46" t="s">
        <v>45957</v>
      </c>
      <c r="B32" s="1" t="s">
        <v>44888</v>
      </c>
      <c r="C32" s="1" t="s">
        <v>44887</v>
      </c>
      <c r="D32" s="1" t="s">
        <v>10</v>
      </c>
      <c r="F32" s="1" t="s">
        <v>29</v>
      </c>
      <c r="G32" s="1" t="s">
        <v>44944</v>
      </c>
      <c r="H32" s="1" t="s">
        <v>44944</v>
      </c>
      <c r="I32" s="1" t="s">
        <v>38</v>
      </c>
      <c r="K32" s="14" t="s">
        <v>44889</v>
      </c>
      <c r="L32" s="14" t="s">
        <v>44969</v>
      </c>
      <c r="M32" s="11">
        <v>4356</v>
      </c>
      <c r="O32" s="1" t="s">
        <v>44970</v>
      </c>
      <c r="P32" s="34">
        <v>42347.412812499999</v>
      </c>
      <c r="Q32" s="1" t="s">
        <v>103</v>
      </c>
      <c r="S32" s="1" t="s">
        <v>45079</v>
      </c>
      <c r="T32" s="1">
        <v>289.72000000000003</v>
      </c>
    </row>
    <row r="33" spans="1:20" ht="15.75" customHeight="1" x14ac:dyDescent="0.25">
      <c r="A33" s="1" t="s">
        <v>45958</v>
      </c>
      <c r="B33" s="1" t="s">
        <v>57</v>
      </c>
      <c r="C33" s="1" t="s">
        <v>28</v>
      </c>
      <c r="D33" s="1" t="s">
        <v>10</v>
      </c>
      <c r="F33" s="1" t="s">
        <v>30</v>
      </c>
      <c r="G33" s="1" t="s">
        <v>44944</v>
      </c>
      <c r="H33" s="1" t="s">
        <v>44944</v>
      </c>
      <c r="I33" s="1" t="s">
        <v>36</v>
      </c>
      <c r="J33" s="1" t="s">
        <v>46208</v>
      </c>
      <c r="K33" s="14" t="s">
        <v>44901</v>
      </c>
      <c r="L33" s="14" t="s">
        <v>44905</v>
      </c>
      <c r="M33" s="11">
        <v>0</v>
      </c>
      <c r="O33" s="1" t="s">
        <v>44906</v>
      </c>
      <c r="P33" s="34">
        <v>42346.662546296298</v>
      </c>
      <c r="Q33" s="1" t="s">
        <v>44923</v>
      </c>
      <c r="T33" s="1">
        <v>0</v>
      </c>
    </row>
    <row r="34" spans="1:20" ht="15.75" customHeight="1" x14ac:dyDescent="0.25">
      <c r="A34" s="1" t="s">
        <v>45959</v>
      </c>
      <c r="B34" s="1" t="s">
        <v>44902</v>
      </c>
      <c r="C34" s="1" t="s">
        <v>34</v>
      </c>
      <c r="D34" s="1" t="s">
        <v>10</v>
      </c>
      <c r="F34" s="1" t="s">
        <v>29</v>
      </c>
      <c r="G34" s="1" t="s">
        <v>44944</v>
      </c>
      <c r="H34" s="1" t="s">
        <v>44944</v>
      </c>
      <c r="I34" s="1" t="s">
        <v>38</v>
      </c>
      <c r="J34" s="1" t="s">
        <v>45088</v>
      </c>
      <c r="K34" s="14" t="s">
        <v>46209</v>
      </c>
      <c r="L34" s="14" t="s">
        <v>45089</v>
      </c>
      <c r="M34" s="11">
        <v>792</v>
      </c>
      <c r="O34" s="1" t="s">
        <v>45090</v>
      </c>
      <c r="P34" s="34">
        <v>42366.402418981481</v>
      </c>
      <c r="Q34" s="1" t="s">
        <v>45063</v>
      </c>
      <c r="R34" s="1" t="s">
        <v>44977</v>
      </c>
      <c r="T34" s="1">
        <v>0</v>
      </c>
    </row>
    <row r="35" spans="1:20" ht="15.75" customHeight="1" x14ac:dyDescent="0.25">
      <c r="A35" s="1" t="s">
        <v>45960</v>
      </c>
      <c r="B35" s="1" t="s">
        <v>44919</v>
      </c>
      <c r="D35" s="1" t="s">
        <v>12</v>
      </c>
      <c r="G35" s="1" t="s">
        <v>44944</v>
      </c>
      <c r="H35" s="1" t="s">
        <v>44944</v>
      </c>
      <c r="K35" s="14" t="s">
        <v>108</v>
      </c>
      <c r="M35" s="11">
        <v>0</v>
      </c>
      <c r="O35" s="1" t="s">
        <v>44897</v>
      </c>
      <c r="P35" s="34">
        <v>42347.406307870369</v>
      </c>
      <c r="Q35" s="1" t="s">
        <v>103</v>
      </c>
      <c r="S35" s="1" t="s">
        <v>45076</v>
      </c>
      <c r="T35" s="1">
        <v>123.1</v>
      </c>
    </row>
    <row r="36" spans="1:20" ht="15.75" customHeight="1" x14ac:dyDescent="0.25">
      <c r="A36" s="1" t="s">
        <v>45961</v>
      </c>
      <c r="B36" s="1" t="s">
        <v>44924</v>
      </c>
      <c r="C36" s="1" t="s">
        <v>35</v>
      </c>
      <c r="D36" s="1" t="s">
        <v>10</v>
      </c>
      <c r="F36" s="1" t="s">
        <v>30</v>
      </c>
      <c r="G36" s="1" t="s">
        <v>44944</v>
      </c>
      <c r="H36" s="1" t="s">
        <v>44944</v>
      </c>
      <c r="I36" s="1" t="s">
        <v>36</v>
      </c>
      <c r="J36" s="1" t="s">
        <v>44926</v>
      </c>
      <c r="K36" s="14" t="s">
        <v>44925</v>
      </c>
      <c r="L36" s="14" t="s">
        <v>44955</v>
      </c>
      <c r="M36" s="11">
        <v>1320</v>
      </c>
      <c r="O36" s="1" t="s">
        <v>44922</v>
      </c>
      <c r="P36" s="34">
        <v>42352.678263888891</v>
      </c>
      <c r="Q36" s="1" t="s">
        <v>45063</v>
      </c>
      <c r="R36" s="1" t="s">
        <v>44977</v>
      </c>
      <c r="S36" s="1" t="s">
        <v>45858</v>
      </c>
      <c r="T36" s="1">
        <v>1259.4000000000001</v>
      </c>
    </row>
    <row r="37" spans="1:20" ht="15.75" customHeight="1" x14ac:dyDescent="0.25">
      <c r="A37" s="1" t="s">
        <v>45962</v>
      </c>
      <c r="B37" s="1" t="s">
        <v>44924</v>
      </c>
      <c r="C37" s="1" t="s">
        <v>35</v>
      </c>
      <c r="D37" s="1" t="s">
        <v>10</v>
      </c>
      <c r="F37" s="1" t="s">
        <v>30</v>
      </c>
      <c r="G37" s="1" t="s">
        <v>44944</v>
      </c>
      <c r="H37" s="1" t="s">
        <v>44944</v>
      </c>
      <c r="J37" s="1" t="s">
        <v>44927</v>
      </c>
      <c r="K37" s="14" t="s">
        <v>44928</v>
      </c>
      <c r="L37" s="14" t="s">
        <v>44957</v>
      </c>
      <c r="M37" s="11">
        <v>396</v>
      </c>
      <c r="O37" s="1" t="s">
        <v>44958</v>
      </c>
      <c r="P37" s="34">
        <v>42352.679155092592</v>
      </c>
      <c r="Q37" s="1" t="s">
        <v>45063</v>
      </c>
      <c r="R37" s="1" t="s">
        <v>44977</v>
      </c>
      <c r="T37" s="1">
        <v>0</v>
      </c>
    </row>
    <row r="38" spans="1:20" ht="15.75" customHeight="1" x14ac:dyDescent="0.25">
      <c r="A38" s="1" t="s">
        <v>45963</v>
      </c>
      <c r="B38" s="1" t="s">
        <v>44929</v>
      </c>
      <c r="C38" s="1" t="s">
        <v>35</v>
      </c>
      <c r="D38" s="1" t="s">
        <v>44953</v>
      </c>
      <c r="F38" s="1" t="s">
        <v>30</v>
      </c>
      <c r="G38" s="1" t="s">
        <v>44944</v>
      </c>
      <c r="H38" s="1" t="s">
        <v>44944</v>
      </c>
      <c r="J38" s="1" t="s">
        <v>44930</v>
      </c>
      <c r="K38" s="14" t="s">
        <v>44931</v>
      </c>
      <c r="M38" s="11">
        <v>0</v>
      </c>
      <c r="O38" s="1" t="s">
        <v>44897</v>
      </c>
      <c r="P38" s="34">
        <v>42352.679710648146</v>
      </c>
      <c r="Q38" s="1" t="s">
        <v>45063</v>
      </c>
      <c r="R38" s="1" t="s">
        <v>44977</v>
      </c>
      <c r="T38" s="1">
        <v>0</v>
      </c>
    </row>
    <row r="39" spans="1:20" ht="15.75" customHeight="1" x14ac:dyDescent="0.25">
      <c r="A39" s="1" t="s">
        <v>45964</v>
      </c>
      <c r="B39" s="1" t="s">
        <v>44932</v>
      </c>
      <c r="C39" s="1" t="s">
        <v>35</v>
      </c>
      <c r="D39" s="1" t="s">
        <v>10</v>
      </c>
      <c r="F39" s="1" t="s">
        <v>30</v>
      </c>
      <c r="G39" s="1" t="s">
        <v>44944</v>
      </c>
      <c r="H39" s="1" t="s">
        <v>44944</v>
      </c>
      <c r="J39" s="1" t="s">
        <v>44933</v>
      </c>
      <c r="K39" s="14" t="s">
        <v>46210</v>
      </c>
      <c r="L39" s="14" t="s">
        <v>44956</v>
      </c>
      <c r="M39" s="11">
        <v>1320</v>
      </c>
      <c r="O39" s="1" t="s">
        <v>44922</v>
      </c>
      <c r="P39" s="34">
        <v>42352.680277777778</v>
      </c>
      <c r="Q39" s="1" t="s">
        <v>45063</v>
      </c>
      <c r="R39" s="1" t="s">
        <v>44977</v>
      </c>
      <c r="T39" s="1">
        <v>0</v>
      </c>
    </row>
    <row r="40" spans="1:20" ht="15.75" customHeight="1" x14ac:dyDescent="0.25">
      <c r="A40" s="1" t="s">
        <v>46158</v>
      </c>
      <c r="B40" s="1" t="s">
        <v>44934</v>
      </c>
      <c r="C40" s="1" t="s">
        <v>35</v>
      </c>
      <c r="D40" s="1" t="s">
        <v>10</v>
      </c>
      <c r="F40" s="1" t="s">
        <v>29</v>
      </c>
      <c r="G40" s="1" t="s">
        <v>44943</v>
      </c>
      <c r="H40" s="1" t="s">
        <v>44944</v>
      </c>
      <c r="I40" s="1" t="s">
        <v>36</v>
      </c>
      <c r="J40" s="1" t="s">
        <v>44935</v>
      </c>
      <c r="K40" s="14" t="s">
        <v>44936</v>
      </c>
      <c r="M40" s="11">
        <v>0</v>
      </c>
      <c r="O40" s="1" t="s">
        <v>44897</v>
      </c>
      <c r="P40" s="34">
        <v>42346.541006944448</v>
      </c>
      <c r="Q40" s="1" t="s">
        <v>44937</v>
      </c>
      <c r="T40" s="1">
        <v>0</v>
      </c>
    </row>
    <row r="41" spans="1:20" ht="15.75" customHeight="1" x14ac:dyDescent="0.25">
      <c r="A41" s="1" t="s">
        <v>45965</v>
      </c>
      <c r="B41" s="1" t="s">
        <v>44939</v>
      </c>
      <c r="C41" s="1" t="s">
        <v>35</v>
      </c>
      <c r="D41" s="1" t="s">
        <v>10</v>
      </c>
      <c r="F41" s="1" t="s">
        <v>32</v>
      </c>
      <c r="G41" s="1" t="s">
        <v>44944</v>
      </c>
      <c r="H41" s="1" t="s">
        <v>44944</v>
      </c>
      <c r="I41" s="1" t="s">
        <v>37</v>
      </c>
      <c r="J41" s="1" t="s">
        <v>45028</v>
      </c>
      <c r="K41" s="14" t="s">
        <v>44940</v>
      </c>
      <c r="L41" s="14" t="s">
        <v>45027</v>
      </c>
      <c r="M41" s="11">
        <v>1848</v>
      </c>
      <c r="O41" s="1" t="s">
        <v>45029</v>
      </c>
      <c r="P41" s="34">
        <v>42352.681030092594</v>
      </c>
      <c r="Q41" s="1" t="s">
        <v>45063</v>
      </c>
      <c r="R41" s="1" t="s">
        <v>44977</v>
      </c>
      <c r="T41" s="1">
        <v>0</v>
      </c>
    </row>
    <row r="42" spans="1:20" ht="15.75" customHeight="1" x14ac:dyDescent="0.25">
      <c r="A42" s="1" t="s">
        <v>45966</v>
      </c>
      <c r="C42" s="1" t="s">
        <v>44887</v>
      </c>
      <c r="D42" s="1" t="s">
        <v>11</v>
      </c>
      <c r="F42" s="1" t="s">
        <v>30</v>
      </c>
      <c r="G42" s="1" t="s">
        <v>44944</v>
      </c>
      <c r="H42" s="1" t="s">
        <v>44944</v>
      </c>
      <c r="I42" s="1" t="s">
        <v>36</v>
      </c>
      <c r="J42" s="1" t="s">
        <v>46211</v>
      </c>
      <c r="K42" s="14" t="s">
        <v>46212</v>
      </c>
      <c r="L42" s="14" t="s">
        <v>46213</v>
      </c>
      <c r="M42" s="11">
        <v>660</v>
      </c>
      <c r="O42" s="1" t="s">
        <v>45017</v>
      </c>
      <c r="P42" s="34">
        <v>42355.517430555556</v>
      </c>
      <c r="Q42" s="1" t="s">
        <v>45063</v>
      </c>
      <c r="R42" s="1" t="s">
        <v>44977</v>
      </c>
      <c r="S42" s="1" t="s">
        <v>45094</v>
      </c>
      <c r="T42" s="1">
        <v>711.5</v>
      </c>
    </row>
    <row r="43" spans="1:20" ht="15.75" customHeight="1" x14ac:dyDescent="0.25">
      <c r="A43" s="1" t="s">
        <v>45967</v>
      </c>
      <c r="B43" s="1" t="s">
        <v>44950</v>
      </c>
      <c r="C43" s="1" t="s">
        <v>28</v>
      </c>
      <c r="D43" s="1" t="s">
        <v>11</v>
      </c>
      <c r="F43" s="1" t="s">
        <v>31</v>
      </c>
      <c r="G43" s="1" t="s">
        <v>44944</v>
      </c>
      <c r="H43" s="1" t="s">
        <v>44944</v>
      </c>
      <c r="I43" s="1" t="s">
        <v>36</v>
      </c>
      <c r="K43" s="14" t="s">
        <v>44951</v>
      </c>
      <c r="L43" s="1" t="s">
        <v>45012</v>
      </c>
      <c r="M43" s="11">
        <v>792</v>
      </c>
      <c r="O43" s="1" t="s">
        <v>45013</v>
      </c>
      <c r="P43" s="34">
        <v>42366.372361111113</v>
      </c>
      <c r="Q43" s="1" t="s">
        <v>45063</v>
      </c>
      <c r="R43" s="1" t="s">
        <v>44977</v>
      </c>
      <c r="S43" s="1" t="s">
        <v>45304</v>
      </c>
      <c r="T43" s="1">
        <v>1110.5999999999999</v>
      </c>
    </row>
    <row r="44" spans="1:20" ht="15.75" customHeight="1" x14ac:dyDescent="0.25">
      <c r="A44" s="1" t="s">
        <v>45968</v>
      </c>
      <c r="B44" s="1" t="s">
        <v>44950</v>
      </c>
      <c r="C44" s="1" t="s">
        <v>28</v>
      </c>
      <c r="D44" s="1" t="s">
        <v>12</v>
      </c>
      <c r="F44" s="1" t="s">
        <v>31</v>
      </c>
      <c r="G44" s="1" t="s">
        <v>44944</v>
      </c>
      <c r="H44" s="1" t="s">
        <v>44944</v>
      </c>
      <c r="I44" s="1" t="s">
        <v>36</v>
      </c>
      <c r="J44" s="1" t="s">
        <v>44952</v>
      </c>
      <c r="K44" s="14" t="s">
        <v>44951</v>
      </c>
      <c r="M44" s="11">
        <v>0</v>
      </c>
      <c r="O44" s="1" t="s">
        <v>44897</v>
      </c>
      <c r="P44" s="34">
        <v>42348.363703703704</v>
      </c>
      <c r="Q44" s="1" t="s">
        <v>103</v>
      </c>
      <c r="R44" s="1" t="s">
        <v>44977</v>
      </c>
      <c r="T44" s="1">
        <v>0</v>
      </c>
    </row>
    <row r="45" spans="1:20" ht="15.75" customHeight="1" x14ac:dyDescent="0.25">
      <c r="A45" s="1" t="s">
        <v>45969</v>
      </c>
      <c r="B45" s="1" t="s">
        <v>44954</v>
      </c>
      <c r="C45" s="1" t="s">
        <v>28</v>
      </c>
      <c r="D45" s="1" t="s">
        <v>12</v>
      </c>
      <c r="F45" s="1" t="s">
        <v>29</v>
      </c>
      <c r="G45" s="1" t="s">
        <v>44944</v>
      </c>
      <c r="H45" s="1" t="s">
        <v>44944</v>
      </c>
      <c r="I45" s="1" t="s">
        <v>36</v>
      </c>
      <c r="J45" s="1" t="s">
        <v>45103</v>
      </c>
      <c r="K45" s="14" t="s">
        <v>46214</v>
      </c>
      <c r="M45" s="11">
        <v>0</v>
      </c>
      <c r="O45" s="1" t="s">
        <v>44897</v>
      </c>
      <c r="P45" s="34">
        <v>42353.563032407408</v>
      </c>
      <c r="Q45" s="1" t="s">
        <v>103</v>
      </c>
      <c r="R45" s="1" t="s">
        <v>44977</v>
      </c>
      <c r="S45" s="1" t="s">
        <v>45078</v>
      </c>
      <c r="T45" s="1">
        <v>1196.43</v>
      </c>
    </row>
    <row r="46" spans="1:20" ht="15.75" customHeight="1" x14ac:dyDescent="0.25">
      <c r="A46" s="1" t="s">
        <v>45970</v>
      </c>
      <c r="B46" s="1" t="s">
        <v>44960</v>
      </c>
      <c r="C46" s="1" t="s">
        <v>33</v>
      </c>
      <c r="D46" s="1" t="s">
        <v>44953</v>
      </c>
      <c r="F46" s="1" t="s">
        <v>31</v>
      </c>
      <c r="G46" s="1" t="s">
        <v>44944</v>
      </c>
      <c r="H46" s="1" t="s">
        <v>44944</v>
      </c>
      <c r="I46" s="1" t="s">
        <v>36</v>
      </c>
      <c r="J46" s="1" t="s">
        <v>46215</v>
      </c>
      <c r="K46" s="14" t="s">
        <v>46216</v>
      </c>
      <c r="M46" s="11">
        <v>0</v>
      </c>
      <c r="O46" s="1" t="s">
        <v>44897</v>
      </c>
      <c r="P46" s="34">
        <v>42352.684317129628</v>
      </c>
      <c r="Q46" s="1" t="s">
        <v>45063</v>
      </c>
      <c r="R46" s="1" t="s">
        <v>44977</v>
      </c>
      <c r="T46" s="1">
        <v>0</v>
      </c>
    </row>
    <row r="47" spans="1:20" ht="15.75" customHeight="1" x14ac:dyDescent="0.25">
      <c r="A47" s="1" t="s">
        <v>45971</v>
      </c>
      <c r="B47" s="1" t="s">
        <v>44961</v>
      </c>
      <c r="C47" s="1" t="s">
        <v>34</v>
      </c>
      <c r="D47" s="1" t="s">
        <v>10</v>
      </c>
      <c r="F47" s="1" t="s">
        <v>30</v>
      </c>
      <c r="G47" s="1" t="s">
        <v>44944</v>
      </c>
      <c r="H47" s="1" t="s">
        <v>44944</v>
      </c>
      <c r="I47" s="1" t="s">
        <v>36</v>
      </c>
      <c r="K47" s="14" t="s">
        <v>44962</v>
      </c>
      <c r="L47" s="14" t="s">
        <v>46217</v>
      </c>
      <c r="M47" s="11">
        <v>660</v>
      </c>
      <c r="O47" s="1" t="s">
        <v>44968</v>
      </c>
      <c r="P47" s="34">
        <v>42352.684965277775</v>
      </c>
      <c r="Q47" s="1" t="s">
        <v>45063</v>
      </c>
      <c r="R47" s="1" t="s">
        <v>44977</v>
      </c>
      <c r="S47" s="1" t="s">
        <v>45644</v>
      </c>
      <c r="T47" s="1">
        <v>130.23000000000002</v>
      </c>
    </row>
    <row r="48" spans="1:20" ht="15.75" customHeight="1" x14ac:dyDescent="0.25">
      <c r="A48" s="1" t="s">
        <v>45972</v>
      </c>
      <c r="B48" s="1" t="s">
        <v>44963</v>
      </c>
      <c r="C48" s="1" t="s">
        <v>34</v>
      </c>
      <c r="D48" s="1" t="s">
        <v>10</v>
      </c>
      <c r="F48" s="1" t="s">
        <v>30</v>
      </c>
      <c r="G48" s="1" t="s">
        <v>44944</v>
      </c>
      <c r="H48" s="1" t="s">
        <v>44944</v>
      </c>
      <c r="I48" s="1" t="s">
        <v>36</v>
      </c>
      <c r="K48" s="14" t="s">
        <v>44964</v>
      </c>
      <c r="L48" s="1" t="s">
        <v>44965</v>
      </c>
      <c r="M48" s="11">
        <v>0</v>
      </c>
      <c r="O48" s="1" t="s">
        <v>44916</v>
      </c>
      <c r="P48" s="34">
        <v>42347.378599537034</v>
      </c>
      <c r="Q48" s="1" t="s">
        <v>103</v>
      </c>
      <c r="S48" s="1" t="s">
        <v>45080</v>
      </c>
      <c r="T48" s="1">
        <v>1234</v>
      </c>
    </row>
    <row r="49" spans="1:20" ht="15.75" customHeight="1" x14ac:dyDescent="0.25">
      <c r="A49" s="1" t="s">
        <v>45973</v>
      </c>
      <c r="B49" s="1" t="s">
        <v>44971</v>
      </c>
      <c r="C49" s="1" t="s">
        <v>34</v>
      </c>
      <c r="D49" s="1" t="s">
        <v>12</v>
      </c>
      <c r="F49" s="1" t="s">
        <v>30</v>
      </c>
      <c r="G49" s="1" t="s">
        <v>44944</v>
      </c>
      <c r="H49" s="1" t="s">
        <v>44944</v>
      </c>
      <c r="I49" s="1" t="s">
        <v>36</v>
      </c>
      <c r="J49" s="1" t="s">
        <v>44972</v>
      </c>
      <c r="K49" s="14" t="s">
        <v>44973</v>
      </c>
      <c r="M49" s="11">
        <v>0</v>
      </c>
      <c r="O49" s="1" t="s">
        <v>44897</v>
      </c>
      <c r="P49" s="34">
        <v>42347.447893518518</v>
      </c>
      <c r="Q49" s="1" t="s">
        <v>103</v>
      </c>
      <c r="T49" s="1">
        <v>0</v>
      </c>
    </row>
    <row r="50" spans="1:20" ht="15.75" customHeight="1" x14ac:dyDescent="0.25">
      <c r="A50" s="1" t="s">
        <v>46159</v>
      </c>
      <c r="B50" s="1" t="s">
        <v>44971</v>
      </c>
      <c r="C50" s="1" t="s">
        <v>34</v>
      </c>
      <c r="D50" s="1" t="s">
        <v>11</v>
      </c>
      <c r="F50" s="1" t="s">
        <v>30</v>
      </c>
      <c r="G50" s="1" t="s">
        <v>44944</v>
      </c>
      <c r="H50" s="1" t="s">
        <v>44944</v>
      </c>
      <c r="I50" s="1" t="s">
        <v>36</v>
      </c>
      <c r="J50" s="1" t="s">
        <v>44972</v>
      </c>
      <c r="K50" s="14" t="s">
        <v>44973</v>
      </c>
      <c r="L50" s="1" t="s">
        <v>44974</v>
      </c>
      <c r="M50" s="11">
        <v>264</v>
      </c>
      <c r="O50" s="1" t="s">
        <v>44975</v>
      </c>
      <c r="P50" s="34">
        <v>42353.333333333336</v>
      </c>
      <c r="Q50" s="1" t="s">
        <v>103</v>
      </c>
      <c r="R50" s="1" t="s">
        <v>44977</v>
      </c>
      <c r="S50" s="1" t="s">
        <v>45096</v>
      </c>
      <c r="T50" s="1">
        <v>377.82</v>
      </c>
    </row>
    <row r="51" spans="1:20" ht="15.75" customHeight="1" x14ac:dyDescent="0.25">
      <c r="A51" s="1" t="s">
        <v>45974</v>
      </c>
      <c r="B51" s="1" t="s">
        <v>44976</v>
      </c>
      <c r="C51" s="1" t="s">
        <v>28</v>
      </c>
      <c r="D51" s="1" t="s">
        <v>11</v>
      </c>
      <c r="F51" s="1" t="s">
        <v>29</v>
      </c>
      <c r="G51" s="1" t="s">
        <v>44944</v>
      </c>
      <c r="H51" s="1" t="s">
        <v>44944</v>
      </c>
      <c r="I51" s="1" t="s">
        <v>38</v>
      </c>
      <c r="J51" s="1" t="s">
        <v>46218</v>
      </c>
      <c r="K51" s="14" t="s">
        <v>46219</v>
      </c>
      <c r="M51" s="11">
        <v>0</v>
      </c>
      <c r="O51" s="1" t="s">
        <v>44897</v>
      </c>
      <c r="P51" s="34">
        <v>42352.686365740738</v>
      </c>
      <c r="Q51" s="1" t="s">
        <v>45063</v>
      </c>
      <c r="R51" s="1" t="s">
        <v>44977</v>
      </c>
      <c r="T51" s="1">
        <v>0</v>
      </c>
    </row>
    <row r="52" spans="1:20" ht="15.75" customHeight="1" x14ac:dyDescent="0.25">
      <c r="A52" s="1" t="s">
        <v>45975</v>
      </c>
      <c r="B52" s="1" t="s">
        <v>44978</v>
      </c>
      <c r="C52" s="1" t="s">
        <v>44887</v>
      </c>
      <c r="D52" s="1" t="s">
        <v>11</v>
      </c>
      <c r="F52" s="1" t="s">
        <v>30</v>
      </c>
      <c r="G52" s="1" t="s">
        <v>44943</v>
      </c>
      <c r="H52" s="1" t="s">
        <v>44944</v>
      </c>
      <c r="I52" s="1" t="s">
        <v>36</v>
      </c>
      <c r="J52" s="1" t="s">
        <v>44979</v>
      </c>
      <c r="K52" s="14" t="s">
        <v>44980</v>
      </c>
      <c r="L52" s="14" t="s">
        <v>44981</v>
      </c>
      <c r="M52" s="11">
        <v>2508</v>
      </c>
      <c r="O52" s="1" t="s">
        <v>44982</v>
      </c>
      <c r="P52" s="34">
        <v>42382.384594907409</v>
      </c>
      <c r="Q52" s="1" t="s">
        <v>45063</v>
      </c>
      <c r="R52" s="1" t="s">
        <v>44977</v>
      </c>
      <c r="S52" s="1" t="s">
        <v>45715</v>
      </c>
      <c r="T52" s="1">
        <v>299.58499999999998</v>
      </c>
    </row>
    <row r="53" spans="1:20" ht="15.75" customHeight="1" x14ac:dyDescent="0.25">
      <c r="A53" s="1" t="s">
        <v>45976</v>
      </c>
      <c r="B53" s="1" t="s">
        <v>45014</v>
      </c>
      <c r="C53" s="1" t="s">
        <v>35</v>
      </c>
      <c r="D53" s="1" t="s">
        <v>13</v>
      </c>
      <c r="F53" s="1" t="s">
        <v>31</v>
      </c>
      <c r="G53" s="1" t="s">
        <v>44944</v>
      </c>
      <c r="H53" s="1" t="s">
        <v>44944</v>
      </c>
      <c r="I53" s="1" t="s">
        <v>36</v>
      </c>
      <c r="J53" s="1" t="s">
        <v>45015</v>
      </c>
      <c r="K53" s="14" t="s">
        <v>45016</v>
      </c>
      <c r="L53" s="14" t="s">
        <v>45640</v>
      </c>
      <c r="M53" s="11">
        <v>3036</v>
      </c>
      <c r="O53" s="1" t="s">
        <v>45641</v>
      </c>
      <c r="P53" s="34">
        <v>42375.453252314815</v>
      </c>
      <c r="Q53" s="1" t="s">
        <v>45091</v>
      </c>
      <c r="R53" s="1" t="s">
        <v>44977</v>
      </c>
      <c r="T53" s="1">
        <v>0</v>
      </c>
    </row>
    <row r="54" spans="1:20" ht="15.75" customHeight="1" x14ac:dyDescent="0.25">
      <c r="A54" s="1" t="s">
        <v>45977</v>
      </c>
      <c r="B54" s="1" t="s">
        <v>45018</v>
      </c>
      <c r="C54" s="1" t="s">
        <v>44887</v>
      </c>
      <c r="D54" s="1" t="s">
        <v>11</v>
      </c>
      <c r="F54" s="1" t="s">
        <v>29</v>
      </c>
      <c r="G54" s="1" t="s">
        <v>44944</v>
      </c>
      <c r="H54" s="1" t="s">
        <v>44944</v>
      </c>
      <c r="I54" s="1" t="s">
        <v>36</v>
      </c>
      <c r="K54" s="14" t="s">
        <v>45019</v>
      </c>
      <c r="M54" s="11">
        <v>0</v>
      </c>
      <c r="O54" s="1" t="s">
        <v>44897</v>
      </c>
      <c r="P54" s="34">
        <v>42367.289456018516</v>
      </c>
      <c r="Q54" s="1" t="s">
        <v>103</v>
      </c>
      <c r="R54" s="1" t="s">
        <v>44977</v>
      </c>
      <c r="S54" s="1" t="s">
        <v>45081</v>
      </c>
      <c r="T54" s="1">
        <v>1158.8800000000001</v>
      </c>
    </row>
    <row r="55" spans="1:20" ht="15.75" customHeight="1" x14ac:dyDescent="0.25">
      <c r="A55" s="1" t="s">
        <v>45978</v>
      </c>
      <c r="B55" s="1" t="s">
        <v>45020</v>
      </c>
      <c r="C55" s="1" t="s">
        <v>35</v>
      </c>
      <c r="D55" s="1" t="s">
        <v>44953</v>
      </c>
      <c r="F55" s="1" t="s">
        <v>31</v>
      </c>
      <c r="G55" s="1" t="s">
        <v>44944</v>
      </c>
      <c r="H55" s="1" t="s">
        <v>44944</v>
      </c>
      <c r="I55" s="1" t="s">
        <v>36</v>
      </c>
      <c r="J55" s="1" t="s">
        <v>45021</v>
      </c>
      <c r="K55" s="14" t="s">
        <v>45022</v>
      </c>
      <c r="M55" s="11">
        <v>0</v>
      </c>
      <c r="O55" s="1" t="s">
        <v>44897</v>
      </c>
      <c r="P55" s="34">
        <v>42352.689965277779</v>
      </c>
      <c r="Q55" s="1" t="s">
        <v>45063</v>
      </c>
      <c r="R55" s="1" t="s">
        <v>44977</v>
      </c>
      <c r="T55" s="1">
        <v>0</v>
      </c>
    </row>
    <row r="56" spans="1:20" ht="15.75" customHeight="1" x14ac:dyDescent="0.25">
      <c r="A56" s="1" t="s">
        <v>45979</v>
      </c>
      <c r="B56" s="1" t="s">
        <v>45023</v>
      </c>
      <c r="C56" s="1" t="s">
        <v>35</v>
      </c>
      <c r="D56" s="1" t="s">
        <v>12</v>
      </c>
      <c r="F56" s="1" t="s">
        <v>30</v>
      </c>
      <c r="G56" s="1" t="s">
        <v>44944</v>
      </c>
      <c r="H56" s="1" t="s">
        <v>44944</v>
      </c>
      <c r="I56" s="1" t="s">
        <v>36</v>
      </c>
      <c r="J56" s="1" t="s">
        <v>45087</v>
      </c>
      <c r="K56" s="14" t="s">
        <v>46220</v>
      </c>
      <c r="M56" s="11">
        <v>0</v>
      </c>
      <c r="O56" s="1" t="s">
        <v>44897</v>
      </c>
      <c r="P56" s="34">
        <v>42353.379062499997</v>
      </c>
      <c r="Q56" s="1" t="s">
        <v>103</v>
      </c>
      <c r="R56" s="1" t="s">
        <v>44977</v>
      </c>
      <c r="T56" s="1">
        <v>0</v>
      </c>
    </row>
    <row r="57" spans="1:20" ht="15.75" customHeight="1" x14ac:dyDescent="0.25">
      <c r="A57" s="1" t="s">
        <v>45980</v>
      </c>
      <c r="B57" s="1" t="s">
        <v>45024</v>
      </c>
      <c r="C57" s="1" t="s">
        <v>35</v>
      </c>
      <c r="D57" s="1" t="s">
        <v>10</v>
      </c>
      <c r="F57" s="1" t="s">
        <v>31</v>
      </c>
      <c r="G57" s="1" t="s">
        <v>44944</v>
      </c>
      <c r="H57" s="1" t="s">
        <v>44944</v>
      </c>
      <c r="I57" s="1" t="s">
        <v>36</v>
      </c>
      <c r="J57" s="1" t="s">
        <v>45025</v>
      </c>
      <c r="K57" s="14" t="s">
        <v>45026</v>
      </c>
      <c r="L57" s="14" t="s">
        <v>45101</v>
      </c>
      <c r="M57" s="11">
        <v>1848</v>
      </c>
      <c r="O57" s="1" t="s">
        <v>45102</v>
      </c>
      <c r="P57" s="34">
        <v>42366.403124999997</v>
      </c>
      <c r="Q57" s="1" t="s">
        <v>45063</v>
      </c>
      <c r="R57" s="1" t="s">
        <v>44977</v>
      </c>
      <c r="S57" s="1" t="s">
        <v>45653</v>
      </c>
      <c r="T57" s="1">
        <v>809.69</v>
      </c>
    </row>
    <row r="58" spans="1:20" ht="15.75" customHeight="1" x14ac:dyDescent="0.25">
      <c r="A58" s="1" t="s">
        <v>45981</v>
      </c>
      <c r="B58" s="1" t="s">
        <v>45030</v>
      </c>
      <c r="C58" s="1" t="s">
        <v>45030</v>
      </c>
      <c r="D58" s="1" t="s">
        <v>10</v>
      </c>
      <c r="F58" s="1" t="s">
        <v>32</v>
      </c>
      <c r="G58" s="1" t="s">
        <v>44944</v>
      </c>
      <c r="H58" s="1" t="s">
        <v>44944</v>
      </c>
      <c r="I58" s="1" t="s">
        <v>36</v>
      </c>
      <c r="J58" s="1" t="s">
        <v>45032</v>
      </c>
      <c r="K58" s="14" t="s">
        <v>45033</v>
      </c>
      <c r="L58" s="14" t="s">
        <v>45109</v>
      </c>
      <c r="M58" s="11">
        <v>1980</v>
      </c>
      <c r="O58" s="1" t="s">
        <v>45110</v>
      </c>
      <c r="P58" s="34">
        <v>42366.403599537036</v>
      </c>
      <c r="Q58" s="1" t="s">
        <v>45063</v>
      </c>
      <c r="R58" s="1" t="s">
        <v>44977</v>
      </c>
      <c r="T58" s="1">
        <v>0</v>
      </c>
    </row>
    <row r="59" spans="1:20" ht="15.75" customHeight="1" x14ac:dyDescent="0.25">
      <c r="A59" s="1" t="s">
        <v>45982</v>
      </c>
      <c r="B59" s="1" t="s">
        <v>44954</v>
      </c>
      <c r="C59" s="1" t="s">
        <v>28</v>
      </c>
      <c r="D59" s="1" t="s">
        <v>11</v>
      </c>
      <c r="E59" s="1" t="s">
        <v>14</v>
      </c>
      <c r="F59" s="1" t="s">
        <v>32</v>
      </c>
      <c r="G59" s="1" t="s">
        <v>44944</v>
      </c>
      <c r="H59" s="1" t="s">
        <v>44944</v>
      </c>
      <c r="I59" s="1" t="s">
        <v>36</v>
      </c>
      <c r="J59" s="1" t="s">
        <v>45034</v>
      </c>
      <c r="K59" s="14" t="s">
        <v>45035</v>
      </c>
      <c r="L59" s="14" t="s">
        <v>45111</v>
      </c>
      <c r="M59" s="11">
        <v>1320</v>
      </c>
      <c r="O59" s="1" t="s">
        <v>44922</v>
      </c>
      <c r="P59" s="34">
        <v>42376.608784722222</v>
      </c>
      <c r="Q59" s="1" t="s">
        <v>45063</v>
      </c>
      <c r="R59" s="1" t="s">
        <v>44977</v>
      </c>
      <c r="T59" s="1">
        <v>0</v>
      </c>
    </row>
    <row r="60" spans="1:20" ht="15.75" customHeight="1" x14ac:dyDescent="0.25">
      <c r="A60" s="1" t="s">
        <v>46160</v>
      </c>
      <c r="B60" s="1" t="s">
        <v>45030</v>
      </c>
      <c r="C60" s="1" t="s">
        <v>45030</v>
      </c>
      <c r="D60" s="1" t="s">
        <v>45108</v>
      </c>
      <c r="F60" s="1" t="s">
        <v>32</v>
      </c>
      <c r="G60" s="1" t="s">
        <v>44944</v>
      </c>
      <c r="H60" s="1" t="s">
        <v>44944</v>
      </c>
      <c r="I60" s="1" t="s">
        <v>36</v>
      </c>
      <c r="J60" s="1" t="s">
        <v>45036</v>
      </c>
      <c r="K60" s="14" t="s">
        <v>108</v>
      </c>
      <c r="M60" s="11">
        <v>0</v>
      </c>
      <c r="O60" s="1" t="s">
        <v>44897</v>
      </c>
      <c r="P60" s="34">
        <v>42354.273217592592</v>
      </c>
      <c r="Q60" s="1" t="s">
        <v>103</v>
      </c>
      <c r="R60" s="1" t="s">
        <v>44977</v>
      </c>
      <c r="T60" s="1">
        <v>0</v>
      </c>
    </row>
    <row r="61" spans="1:20" ht="15.75" customHeight="1" x14ac:dyDescent="0.25">
      <c r="A61" s="1" t="s">
        <v>45983</v>
      </c>
      <c r="B61" s="1" t="s">
        <v>45037</v>
      </c>
      <c r="C61" s="1" t="s">
        <v>34</v>
      </c>
      <c r="D61" s="1" t="s">
        <v>11</v>
      </c>
      <c r="F61" s="1" t="s">
        <v>30</v>
      </c>
      <c r="G61" s="1" t="s">
        <v>44944</v>
      </c>
      <c r="H61" s="1" t="s">
        <v>44944</v>
      </c>
      <c r="I61" s="1" t="s">
        <v>39</v>
      </c>
      <c r="J61" s="1" t="s">
        <v>45038</v>
      </c>
      <c r="K61" s="14" t="s">
        <v>45039</v>
      </c>
      <c r="L61" s="14" t="s">
        <v>45084</v>
      </c>
      <c r="M61" s="11">
        <v>1584</v>
      </c>
      <c r="N61" s="1" t="s">
        <v>45104</v>
      </c>
      <c r="O61" s="1" t="s">
        <v>45085</v>
      </c>
      <c r="P61" s="34">
        <v>42355.518946759257</v>
      </c>
      <c r="Q61" s="1" t="s">
        <v>45063</v>
      </c>
      <c r="R61" s="1" t="s">
        <v>44977</v>
      </c>
      <c r="S61" s="1" t="s">
        <v>45097</v>
      </c>
      <c r="T61" s="1">
        <v>251.88</v>
      </c>
    </row>
    <row r="62" spans="1:20" ht="15.75" customHeight="1" x14ac:dyDescent="0.25">
      <c r="A62" s="1" t="s">
        <v>45984</v>
      </c>
      <c r="B62" s="1" t="s">
        <v>45040</v>
      </c>
      <c r="C62" s="1" t="s">
        <v>34</v>
      </c>
      <c r="D62" s="1" t="s">
        <v>11</v>
      </c>
      <c r="F62" s="1" t="s">
        <v>30</v>
      </c>
      <c r="G62" s="1" t="s">
        <v>44943</v>
      </c>
      <c r="H62" s="1" t="s">
        <v>44944</v>
      </c>
      <c r="I62" s="1" t="s">
        <v>36</v>
      </c>
      <c r="J62" s="1" t="s">
        <v>45041</v>
      </c>
      <c r="K62" s="14" t="s">
        <v>45042</v>
      </c>
      <c r="L62" s="14" t="s">
        <v>45086</v>
      </c>
      <c r="M62" s="11">
        <v>528</v>
      </c>
      <c r="O62" s="1" t="s">
        <v>45073</v>
      </c>
      <c r="P62" s="34">
        <v>42355.586388888885</v>
      </c>
      <c r="Q62" s="1" t="s">
        <v>45063</v>
      </c>
      <c r="R62" s="1" t="s">
        <v>44977</v>
      </c>
      <c r="S62" s="1" t="s">
        <v>45095</v>
      </c>
      <c r="T62" s="1">
        <v>1019.325</v>
      </c>
    </row>
    <row r="63" spans="1:20" ht="15.75" customHeight="1" x14ac:dyDescent="0.25">
      <c r="A63" s="1" t="s">
        <v>45985</v>
      </c>
      <c r="B63" s="1" t="s">
        <v>45335</v>
      </c>
      <c r="C63" s="1" t="s">
        <v>35</v>
      </c>
      <c r="D63" s="1" t="s">
        <v>11</v>
      </c>
      <c r="E63" s="1" t="s">
        <v>14</v>
      </c>
      <c r="F63" s="1" t="s">
        <v>30</v>
      </c>
      <c r="G63" s="1" t="s">
        <v>44943</v>
      </c>
      <c r="H63" s="1" t="s">
        <v>44944</v>
      </c>
      <c r="I63" s="1" t="s">
        <v>36</v>
      </c>
      <c r="J63" s="1" t="s">
        <v>45043</v>
      </c>
      <c r="K63" s="14" t="s">
        <v>45341</v>
      </c>
      <c r="L63" s="14" t="s">
        <v>45375</v>
      </c>
      <c r="M63" s="11">
        <v>792</v>
      </c>
      <c r="O63" s="1" t="s">
        <v>44908</v>
      </c>
      <c r="P63" s="34">
        <v>42374.782430555555</v>
      </c>
      <c r="Q63" s="1" t="s">
        <v>45063</v>
      </c>
      <c r="R63" s="1" t="s">
        <v>44977</v>
      </c>
      <c r="T63" s="1">
        <v>0</v>
      </c>
    </row>
    <row r="64" spans="1:20" ht="15.75" customHeight="1" x14ac:dyDescent="0.25">
      <c r="A64" s="1" t="s">
        <v>45986</v>
      </c>
      <c r="B64" s="1" t="s">
        <v>45044</v>
      </c>
      <c r="C64" s="1" t="s">
        <v>44887</v>
      </c>
      <c r="D64" s="1" t="s">
        <v>44953</v>
      </c>
      <c r="F64" s="1" t="s">
        <v>30</v>
      </c>
      <c r="G64" s="1" t="s">
        <v>44944</v>
      </c>
      <c r="H64" s="1" t="s">
        <v>44944</v>
      </c>
      <c r="I64" s="1" t="s">
        <v>38</v>
      </c>
      <c r="J64" s="1" t="s">
        <v>45045</v>
      </c>
      <c r="K64" s="14" t="s">
        <v>45046</v>
      </c>
      <c r="M64" s="11">
        <v>0</v>
      </c>
      <c r="O64" s="1" t="s">
        <v>44897</v>
      </c>
      <c r="P64" s="34">
        <v>42353.749525462961</v>
      </c>
      <c r="Q64" s="1" t="s">
        <v>45063</v>
      </c>
      <c r="R64" s="1" t="s">
        <v>44977</v>
      </c>
      <c r="S64" s="1" t="s">
        <v>45815</v>
      </c>
      <c r="T64" s="1">
        <v>284.60000000000002</v>
      </c>
    </row>
    <row r="65" spans="1:20" ht="15.75" customHeight="1" x14ac:dyDescent="0.25">
      <c r="A65" s="1" t="s">
        <v>45987</v>
      </c>
      <c r="B65" s="1" t="s">
        <v>45047</v>
      </c>
      <c r="C65" s="1" t="s">
        <v>28</v>
      </c>
      <c r="D65" s="1" t="s">
        <v>10</v>
      </c>
      <c r="F65" s="1" t="s">
        <v>30</v>
      </c>
      <c r="G65" s="1" t="s">
        <v>44944</v>
      </c>
      <c r="H65" s="1" t="s">
        <v>44944</v>
      </c>
      <c r="I65" s="1" t="s">
        <v>38</v>
      </c>
      <c r="J65" s="1" t="s">
        <v>45048</v>
      </c>
      <c r="K65" s="14" t="s">
        <v>45049</v>
      </c>
      <c r="L65" s="14" t="s">
        <v>45243</v>
      </c>
      <c r="M65" s="11">
        <v>3498</v>
      </c>
      <c r="O65" s="1" t="s">
        <v>45244</v>
      </c>
      <c r="P65" s="34">
        <v>42368.587638888886</v>
      </c>
      <c r="Q65" s="1" t="s">
        <v>45063</v>
      </c>
      <c r="R65" s="1" t="s">
        <v>44977</v>
      </c>
      <c r="T65" s="1">
        <v>0</v>
      </c>
    </row>
    <row r="66" spans="1:20" ht="15.75" customHeight="1" x14ac:dyDescent="0.25">
      <c r="A66" s="1" t="s">
        <v>45988</v>
      </c>
      <c r="B66" s="1" t="s">
        <v>45047</v>
      </c>
      <c r="C66" s="1" t="s">
        <v>28</v>
      </c>
      <c r="D66" s="1" t="s">
        <v>10</v>
      </c>
      <c r="F66" s="1" t="s">
        <v>30</v>
      </c>
      <c r="G66" s="1" t="s">
        <v>44943</v>
      </c>
      <c r="H66" s="1" t="s">
        <v>44944</v>
      </c>
      <c r="I66" s="1" t="s">
        <v>38</v>
      </c>
      <c r="J66" s="1" t="s">
        <v>45050</v>
      </c>
      <c r="K66" s="14" t="s">
        <v>45051</v>
      </c>
      <c r="L66" s="14" t="s">
        <v>45572</v>
      </c>
      <c r="M66" s="11">
        <v>2376</v>
      </c>
      <c r="O66" s="1" t="s">
        <v>45573</v>
      </c>
      <c r="P66" s="34">
        <v>42374.769293981481</v>
      </c>
      <c r="Q66" s="1" t="s">
        <v>45063</v>
      </c>
      <c r="R66" s="1" t="s">
        <v>44977</v>
      </c>
      <c r="T66" s="1">
        <v>0</v>
      </c>
    </row>
    <row r="67" spans="1:20" ht="15.75" customHeight="1" x14ac:dyDescent="0.25">
      <c r="A67" s="1" t="s">
        <v>45989</v>
      </c>
      <c r="C67" s="1" t="s">
        <v>28</v>
      </c>
      <c r="D67" s="1" t="s">
        <v>12</v>
      </c>
      <c r="F67" s="1" t="s">
        <v>31</v>
      </c>
      <c r="G67" s="1" t="s">
        <v>44944</v>
      </c>
      <c r="H67" s="1" t="s">
        <v>44944</v>
      </c>
      <c r="I67" s="1" t="s">
        <v>36</v>
      </c>
      <c r="J67" s="1" t="s">
        <v>45061</v>
      </c>
      <c r="K67" s="14" t="s">
        <v>45053</v>
      </c>
      <c r="M67" s="11">
        <v>0</v>
      </c>
      <c r="O67" s="1" t="s">
        <v>44897</v>
      </c>
      <c r="P67" s="34">
        <v>42352.345185185186</v>
      </c>
      <c r="Q67" s="1" t="s">
        <v>103</v>
      </c>
      <c r="R67" s="1" t="s">
        <v>44977</v>
      </c>
      <c r="T67" s="1">
        <v>0</v>
      </c>
    </row>
    <row r="68" spans="1:20" ht="15.75" customHeight="1" x14ac:dyDescent="0.25">
      <c r="A68" s="1" t="s">
        <v>45990</v>
      </c>
      <c r="B68" s="1" t="s">
        <v>45054</v>
      </c>
      <c r="C68" s="1" t="s">
        <v>28</v>
      </c>
      <c r="D68" s="1" t="s">
        <v>11</v>
      </c>
      <c r="F68" s="1" t="s">
        <v>31</v>
      </c>
      <c r="G68" s="1" t="s">
        <v>44944</v>
      </c>
      <c r="H68" s="1" t="s">
        <v>44944</v>
      </c>
      <c r="I68" s="1" t="s">
        <v>36</v>
      </c>
      <c r="J68" s="1" t="s">
        <v>45052</v>
      </c>
      <c r="K68" s="14" t="s">
        <v>45053</v>
      </c>
      <c r="L68" s="14" t="s">
        <v>45059</v>
      </c>
      <c r="M68" s="11">
        <v>264</v>
      </c>
      <c r="N68" s="1" t="s">
        <v>45104</v>
      </c>
      <c r="O68" s="1" t="s">
        <v>45060</v>
      </c>
      <c r="P68" s="34">
        <v>42376.603680555556</v>
      </c>
      <c r="Q68" s="1" t="s">
        <v>45063</v>
      </c>
      <c r="R68" s="1" t="s">
        <v>44977</v>
      </c>
      <c r="S68" s="1" t="s">
        <v>45464</v>
      </c>
      <c r="T68" s="1">
        <v>493.6</v>
      </c>
    </row>
    <row r="69" spans="1:20" ht="15.75" customHeight="1" x14ac:dyDescent="0.25">
      <c r="A69" s="1" t="s">
        <v>45991</v>
      </c>
      <c r="B69" s="1" t="s">
        <v>45055</v>
      </c>
      <c r="C69" s="1" t="s">
        <v>34</v>
      </c>
      <c r="D69" s="1" t="s">
        <v>11</v>
      </c>
      <c r="F69" s="1" t="s">
        <v>30</v>
      </c>
      <c r="G69" s="1" t="s">
        <v>44943</v>
      </c>
      <c r="H69" s="1" t="s">
        <v>44944</v>
      </c>
      <c r="I69" s="1" t="s">
        <v>38</v>
      </c>
      <c r="J69" s="1" t="s">
        <v>45056</v>
      </c>
      <c r="K69" s="14" t="s">
        <v>46221</v>
      </c>
      <c r="L69" s="14" t="s">
        <v>45068</v>
      </c>
      <c r="M69" s="11">
        <v>528</v>
      </c>
      <c r="N69" s="1" t="s">
        <v>45104</v>
      </c>
      <c r="O69" s="1" t="s">
        <v>45069</v>
      </c>
      <c r="P69" s="34">
        <v>42355.587175925924</v>
      </c>
      <c r="Q69" s="1" t="s">
        <v>45063</v>
      </c>
      <c r="R69" s="1" t="s">
        <v>44977</v>
      </c>
      <c r="S69" s="1" t="s">
        <v>45222</v>
      </c>
      <c r="T69" s="1">
        <v>123.1</v>
      </c>
    </row>
    <row r="70" spans="1:20" ht="15.75" customHeight="1" x14ac:dyDescent="0.25">
      <c r="A70" s="1" t="s">
        <v>46161</v>
      </c>
      <c r="B70" s="1" t="s">
        <v>45057</v>
      </c>
      <c r="C70" s="1" t="s">
        <v>28</v>
      </c>
      <c r="D70" s="1" t="s">
        <v>11</v>
      </c>
      <c r="E70" s="1" t="s">
        <v>14</v>
      </c>
      <c r="F70" s="1" t="s">
        <v>31</v>
      </c>
      <c r="G70" s="1" t="s">
        <v>44943</v>
      </c>
      <c r="H70" s="1" t="s">
        <v>44944</v>
      </c>
      <c r="I70" s="1" t="s">
        <v>36</v>
      </c>
      <c r="K70" s="14" t="s">
        <v>45058</v>
      </c>
      <c r="L70" s="14" t="s">
        <v>46222</v>
      </c>
      <c r="M70" s="11">
        <v>660</v>
      </c>
      <c r="O70" s="1" t="s">
        <v>44968</v>
      </c>
      <c r="P70" s="34">
        <v>42374.774155092593</v>
      </c>
      <c r="Q70" s="1" t="s">
        <v>45063</v>
      </c>
      <c r="R70" s="1" t="s">
        <v>45092</v>
      </c>
      <c r="S70" s="1" t="s">
        <v>45660</v>
      </c>
      <c r="T70" s="1">
        <v>629.70000000000005</v>
      </c>
    </row>
    <row r="71" spans="1:20" ht="15.75" customHeight="1" x14ac:dyDescent="0.25">
      <c r="A71" s="1" t="s">
        <v>45992</v>
      </c>
      <c r="C71" s="1" t="s">
        <v>45030</v>
      </c>
      <c r="D71" s="1" t="s">
        <v>11</v>
      </c>
      <c r="F71" s="1" t="s">
        <v>30</v>
      </c>
      <c r="G71" s="1" t="s">
        <v>44944</v>
      </c>
      <c r="H71" s="1" t="s">
        <v>44944</v>
      </c>
      <c r="I71" s="1" t="s">
        <v>39</v>
      </c>
      <c r="J71" s="1" t="s">
        <v>45064</v>
      </c>
      <c r="K71" s="14" t="s">
        <v>45062</v>
      </c>
      <c r="M71" s="11">
        <v>0</v>
      </c>
      <c r="N71" s="1" t="s">
        <v>45236</v>
      </c>
      <c r="O71" s="1" t="s">
        <v>44897</v>
      </c>
      <c r="P71" s="34">
        <v>42376.604502314818</v>
      </c>
      <c r="Q71" s="1" t="s">
        <v>45063</v>
      </c>
      <c r="R71" s="1" t="s">
        <v>44977</v>
      </c>
      <c r="S71" s="1" t="s">
        <v>45458</v>
      </c>
      <c r="T71" s="1">
        <v>1368.15</v>
      </c>
    </row>
    <row r="72" spans="1:20" ht="15.75" customHeight="1" x14ac:dyDescent="0.25">
      <c r="A72" s="1" t="s">
        <v>45993</v>
      </c>
      <c r="C72" s="1" t="s">
        <v>34</v>
      </c>
      <c r="D72" s="1" t="s">
        <v>11</v>
      </c>
      <c r="G72" s="1" t="s">
        <v>44944</v>
      </c>
      <c r="H72" s="1" t="s">
        <v>44944</v>
      </c>
      <c r="I72" s="1" t="s">
        <v>38</v>
      </c>
      <c r="J72" s="1" t="s">
        <v>45065</v>
      </c>
      <c r="K72" s="14" t="s">
        <v>45066</v>
      </c>
      <c r="L72" s="14" t="s">
        <v>45067</v>
      </c>
      <c r="M72" s="11">
        <v>396</v>
      </c>
      <c r="N72" s="1" t="s">
        <v>45253</v>
      </c>
      <c r="O72" s="1" t="s">
        <v>44958</v>
      </c>
      <c r="P72" s="34">
        <v>42355.518252314818</v>
      </c>
      <c r="Q72" s="1" t="s">
        <v>45063</v>
      </c>
      <c r="R72" s="1" t="s">
        <v>44977</v>
      </c>
      <c r="S72" s="1" t="s">
        <v>45223</v>
      </c>
      <c r="T72" s="1">
        <v>426.90000000000003</v>
      </c>
    </row>
    <row r="73" spans="1:20" ht="15.75" customHeight="1" x14ac:dyDescent="0.25">
      <c r="A73" s="1" t="s">
        <v>45994</v>
      </c>
      <c r="C73" s="1" t="s">
        <v>34</v>
      </c>
      <c r="D73" s="1" t="s">
        <v>11</v>
      </c>
      <c r="F73" s="1" t="s">
        <v>30</v>
      </c>
      <c r="G73" s="1" t="s">
        <v>44944</v>
      </c>
      <c r="H73" s="1" t="s">
        <v>44944</v>
      </c>
      <c r="I73" s="1" t="s">
        <v>38</v>
      </c>
      <c r="J73" s="1" t="s">
        <v>45070</v>
      </c>
      <c r="K73" s="14" t="s">
        <v>45071</v>
      </c>
      <c r="L73" s="1" t="s">
        <v>45072</v>
      </c>
      <c r="M73" s="11">
        <v>528</v>
      </c>
      <c r="O73" s="1" t="s">
        <v>45073</v>
      </c>
      <c r="P73" s="34">
        <v>42376.604050925926</v>
      </c>
      <c r="Q73" s="1" t="s">
        <v>45063</v>
      </c>
      <c r="R73" s="1" t="s">
        <v>44977</v>
      </c>
      <c r="T73" s="1">
        <v>0</v>
      </c>
    </row>
    <row r="74" spans="1:20" ht="15.75" customHeight="1" x14ac:dyDescent="0.25">
      <c r="A74" s="1" t="s">
        <v>45995</v>
      </c>
      <c r="B74" s="1" t="s">
        <v>45219</v>
      </c>
      <c r="C74" s="1" t="s">
        <v>28</v>
      </c>
      <c r="D74" s="1" t="s">
        <v>11</v>
      </c>
      <c r="F74" s="1" t="s">
        <v>30</v>
      </c>
      <c r="G74" s="1" t="s">
        <v>44944</v>
      </c>
      <c r="H74" s="1" t="s">
        <v>44944</v>
      </c>
      <c r="I74" s="1" t="s">
        <v>39</v>
      </c>
      <c r="J74" s="1" t="s">
        <v>45217</v>
      </c>
      <c r="K74" s="14" t="s">
        <v>45074</v>
      </c>
      <c r="L74" s="14" t="s">
        <v>45218</v>
      </c>
      <c r="M74" s="11">
        <v>264</v>
      </c>
      <c r="N74" s="1" t="s">
        <v>45253</v>
      </c>
      <c r="O74" s="1" t="s">
        <v>45220</v>
      </c>
      <c r="P74" s="34">
        <v>42366.371354166666</v>
      </c>
      <c r="Q74" s="1" t="s">
        <v>45063</v>
      </c>
      <c r="R74" s="1" t="s">
        <v>44977</v>
      </c>
      <c r="S74" s="1" t="s">
        <v>45306</v>
      </c>
      <c r="T74" s="1">
        <v>355.75</v>
      </c>
    </row>
    <row r="75" spans="1:20" ht="15.75" customHeight="1" x14ac:dyDescent="0.25">
      <c r="A75" s="1" t="s">
        <v>45996</v>
      </c>
      <c r="B75" s="1" t="s">
        <v>45082</v>
      </c>
      <c r="C75" s="1" t="s">
        <v>28</v>
      </c>
      <c r="D75" s="1" t="s">
        <v>10</v>
      </c>
      <c r="F75" s="1" t="s">
        <v>30</v>
      </c>
      <c r="G75" s="1" t="s">
        <v>44944</v>
      </c>
      <c r="H75" s="1" t="s">
        <v>44944</v>
      </c>
      <c r="I75" s="1" t="s">
        <v>36</v>
      </c>
      <c r="K75" s="14" t="s">
        <v>45083</v>
      </c>
      <c r="L75" s="1" t="s">
        <v>45105</v>
      </c>
      <c r="M75" s="11">
        <v>396</v>
      </c>
      <c r="O75" s="1" t="s">
        <v>44958</v>
      </c>
      <c r="P75" s="34">
        <v>42353.659270833334</v>
      </c>
      <c r="Q75" s="1" t="s">
        <v>45091</v>
      </c>
      <c r="R75" s="1" t="s">
        <v>44977</v>
      </c>
      <c r="S75" s="1" t="s">
        <v>45221</v>
      </c>
      <c r="T75" s="1">
        <v>629.70000000000005</v>
      </c>
    </row>
    <row r="76" spans="1:20" ht="15.75" customHeight="1" x14ac:dyDescent="0.25">
      <c r="A76" s="1" t="s">
        <v>45997</v>
      </c>
      <c r="B76" s="1" t="s">
        <v>45098</v>
      </c>
      <c r="C76" s="1" t="s">
        <v>28</v>
      </c>
      <c r="D76" s="1" t="s">
        <v>10</v>
      </c>
      <c r="F76" s="1" t="s">
        <v>29</v>
      </c>
      <c r="G76" s="1" t="s">
        <v>44944</v>
      </c>
      <c r="H76" s="1" t="s">
        <v>44944</v>
      </c>
      <c r="I76" s="1" t="s">
        <v>36</v>
      </c>
      <c r="J76" s="1" t="s">
        <v>45099</v>
      </c>
      <c r="K76" s="14" t="s">
        <v>45100</v>
      </c>
      <c r="M76" s="11">
        <v>0</v>
      </c>
      <c r="O76" s="1" t="s">
        <v>44897</v>
      </c>
      <c r="P76" s="34">
        <v>42353.617060185185</v>
      </c>
      <c r="Q76" s="1" t="s">
        <v>45063</v>
      </c>
      <c r="R76" s="1" t="s">
        <v>44977</v>
      </c>
      <c r="T76" s="1">
        <v>0</v>
      </c>
    </row>
    <row r="77" spans="1:20" ht="15.75" customHeight="1" x14ac:dyDescent="0.25">
      <c r="A77" s="1" t="s">
        <v>45998</v>
      </c>
      <c r="B77" s="1" t="s">
        <v>45106</v>
      </c>
      <c r="C77" s="1" t="s">
        <v>33</v>
      </c>
      <c r="D77" s="1" t="s">
        <v>12</v>
      </c>
      <c r="F77" s="1" t="s">
        <v>30</v>
      </c>
      <c r="G77" s="1" t="s">
        <v>44944</v>
      </c>
      <c r="H77" s="1" t="s">
        <v>44944</v>
      </c>
      <c r="I77" s="1" t="s">
        <v>36</v>
      </c>
      <c r="J77" s="1" t="s">
        <v>45224</v>
      </c>
      <c r="K77" s="14" t="s">
        <v>45107</v>
      </c>
      <c r="M77" s="11">
        <v>0</v>
      </c>
      <c r="O77" s="1" t="s">
        <v>44897</v>
      </c>
      <c r="P77" s="34">
        <v>42354.605613425927</v>
      </c>
      <c r="Q77" s="1" t="s">
        <v>45091</v>
      </c>
      <c r="R77" s="1" t="s">
        <v>44977</v>
      </c>
      <c r="T77" s="1">
        <v>0</v>
      </c>
    </row>
    <row r="78" spans="1:20" ht="15.75" customHeight="1" x14ac:dyDescent="0.25">
      <c r="A78" s="1" t="s">
        <v>45999</v>
      </c>
      <c r="B78" s="1" t="s">
        <v>45208</v>
      </c>
      <c r="C78" s="1" t="s">
        <v>28</v>
      </c>
      <c r="D78" s="1" t="s">
        <v>10</v>
      </c>
      <c r="F78" s="1" t="s">
        <v>30</v>
      </c>
      <c r="G78" s="1" t="s">
        <v>44944</v>
      </c>
      <c r="H78" s="1" t="s">
        <v>44944</v>
      </c>
      <c r="I78" s="1" t="s">
        <v>36</v>
      </c>
      <c r="J78" s="1" t="s">
        <v>45209</v>
      </c>
      <c r="K78" s="14" t="s">
        <v>45210</v>
      </c>
      <c r="M78" s="11">
        <v>0</v>
      </c>
      <c r="N78" s="1" t="s">
        <v>45237</v>
      </c>
      <c r="O78" s="1" t="s">
        <v>44897</v>
      </c>
      <c r="P78" s="34">
        <v>42354.698865740742</v>
      </c>
      <c r="Q78" s="1" t="s">
        <v>45063</v>
      </c>
      <c r="R78" s="1" t="s">
        <v>44977</v>
      </c>
      <c r="T78" s="1">
        <v>0</v>
      </c>
    </row>
    <row r="79" spans="1:20" ht="15.75" customHeight="1" x14ac:dyDescent="0.25">
      <c r="A79" s="1" t="s">
        <v>46000</v>
      </c>
      <c r="B79" s="1" t="s">
        <v>45211</v>
      </c>
      <c r="C79" s="1" t="s">
        <v>28</v>
      </c>
      <c r="D79" s="1" t="s">
        <v>11</v>
      </c>
      <c r="F79" s="1" t="s">
        <v>31</v>
      </c>
      <c r="G79" s="1" t="s">
        <v>44944</v>
      </c>
      <c r="H79" s="1" t="s">
        <v>44944</v>
      </c>
      <c r="I79" s="1" t="s">
        <v>36</v>
      </c>
      <c r="J79" s="1" t="s">
        <v>45212</v>
      </c>
      <c r="K79" s="14" t="s">
        <v>45213</v>
      </c>
      <c r="M79" s="11">
        <v>0</v>
      </c>
      <c r="O79" s="1" t="s">
        <v>44897</v>
      </c>
      <c r="P79" s="34">
        <v>42376.605358796296</v>
      </c>
      <c r="Q79" s="1" t="s">
        <v>45063</v>
      </c>
      <c r="R79" s="1" t="s">
        <v>44977</v>
      </c>
      <c r="S79" s="1" t="s">
        <v>45308</v>
      </c>
      <c r="T79" s="1">
        <v>147.41999999999999</v>
      </c>
    </row>
    <row r="80" spans="1:20" ht="15.75" customHeight="1" x14ac:dyDescent="0.25">
      <c r="A80" s="1" t="s">
        <v>46162</v>
      </c>
      <c r="B80" s="1" t="s">
        <v>45214</v>
      </c>
      <c r="C80" s="1" t="s">
        <v>45030</v>
      </c>
      <c r="D80" s="1" t="s">
        <v>11</v>
      </c>
      <c r="F80" s="1" t="s">
        <v>31</v>
      </c>
      <c r="G80" s="1" t="s">
        <v>44944</v>
      </c>
      <c r="H80" s="1" t="s">
        <v>44944</v>
      </c>
      <c r="I80" s="1" t="s">
        <v>36</v>
      </c>
      <c r="J80" s="1" t="s">
        <v>45215</v>
      </c>
      <c r="K80" s="14" t="s">
        <v>45216</v>
      </c>
      <c r="M80" s="11">
        <v>0</v>
      </c>
      <c r="O80" s="1" t="s">
        <v>44897</v>
      </c>
      <c r="P80" s="34">
        <v>42376.60497685185</v>
      </c>
      <c r="Q80" s="1" t="s">
        <v>45063</v>
      </c>
      <c r="R80" s="1" t="s">
        <v>44977</v>
      </c>
      <c r="S80" s="1" t="s">
        <v>45309</v>
      </c>
      <c r="T80" s="1">
        <v>221.13</v>
      </c>
    </row>
    <row r="81" spans="1:20" ht="15.75" customHeight="1" x14ac:dyDescent="0.25">
      <c r="A81" s="1" t="s">
        <v>46001</v>
      </c>
      <c r="B81" s="1" t="s">
        <v>45234</v>
      </c>
      <c r="C81" s="1" t="s">
        <v>44887</v>
      </c>
      <c r="D81" s="1" t="s">
        <v>45108</v>
      </c>
      <c r="F81" s="1" t="s">
        <v>30</v>
      </c>
      <c r="G81" s="1" t="s">
        <v>44944</v>
      </c>
      <c r="H81" s="1" t="s">
        <v>44944</v>
      </c>
      <c r="I81" s="1" t="s">
        <v>38</v>
      </c>
      <c r="J81" s="1" t="s">
        <v>45235</v>
      </c>
      <c r="K81" s="14" t="s">
        <v>108</v>
      </c>
      <c r="L81" s="14" t="s">
        <v>45271</v>
      </c>
      <c r="M81" s="11">
        <v>2112</v>
      </c>
      <c r="N81" s="1" t="s">
        <v>45237</v>
      </c>
      <c r="O81" s="1" t="s">
        <v>45266</v>
      </c>
      <c r="P81" s="34">
        <v>42359.618645833332</v>
      </c>
      <c r="Q81" s="1" t="s">
        <v>45063</v>
      </c>
      <c r="R81" s="1" t="s">
        <v>44977</v>
      </c>
      <c r="S81" s="1" t="s">
        <v>45885</v>
      </c>
      <c r="T81" s="1">
        <v>820.88999999999987</v>
      </c>
    </row>
    <row r="82" spans="1:20" ht="15.75" customHeight="1" x14ac:dyDescent="0.25">
      <c r="A82" s="1" t="s">
        <v>46002</v>
      </c>
      <c r="B82" s="1" t="s">
        <v>45246</v>
      </c>
      <c r="C82" s="1" t="s">
        <v>33</v>
      </c>
      <c r="D82" s="1" t="s">
        <v>11</v>
      </c>
      <c r="F82" s="1" t="s">
        <v>30</v>
      </c>
      <c r="G82" s="1" t="s">
        <v>44944</v>
      </c>
      <c r="H82" s="1" t="s">
        <v>44944</v>
      </c>
      <c r="I82" s="1" t="s">
        <v>36</v>
      </c>
      <c r="J82" s="1" t="s">
        <v>45247</v>
      </c>
      <c r="K82" s="14" t="s">
        <v>45245</v>
      </c>
      <c r="L82" s="14" t="s">
        <v>45265</v>
      </c>
      <c r="M82" s="11">
        <v>660</v>
      </c>
      <c r="N82" s="1" t="s">
        <v>45104</v>
      </c>
      <c r="O82" s="1" t="s">
        <v>44968</v>
      </c>
      <c r="P82" s="34">
        <v>42366.37767361111</v>
      </c>
      <c r="Q82" s="1" t="s">
        <v>45063</v>
      </c>
      <c r="R82" s="1" t="s">
        <v>44977</v>
      </c>
      <c r="S82" s="1" t="s">
        <v>45344</v>
      </c>
      <c r="T82" s="1">
        <v>651.15000000000009</v>
      </c>
    </row>
    <row r="83" spans="1:20" ht="15.75" customHeight="1" x14ac:dyDescent="0.25">
      <c r="A83" s="1" t="s">
        <v>46003</v>
      </c>
      <c r="B83" s="1" t="s">
        <v>45248</v>
      </c>
      <c r="C83" s="1" t="s">
        <v>35</v>
      </c>
      <c r="D83" s="1" t="s">
        <v>44953</v>
      </c>
      <c r="F83" s="1" t="s">
        <v>30</v>
      </c>
      <c r="G83" s="1" t="s">
        <v>44944</v>
      </c>
      <c r="H83" s="1" t="s">
        <v>44944</v>
      </c>
      <c r="I83" s="1" t="s">
        <v>36</v>
      </c>
      <c r="J83" s="1" t="s">
        <v>45249</v>
      </c>
      <c r="K83" s="14" t="s">
        <v>45250</v>
      </c>
      <c r="M83" s="11">
        <v>0</v>
      </c>
      <c r="N83" s="1" t="s">
        <v>45251</v>
      </c>
      <c r="O83" s="1" t="s">
        <v>44897</v>
      </c>
      <c r="P83" s="34">
        <v>42355.490011574075</v>
      </c>
      <c r="Q83" s="1" t="s">
        <v>45063</v>
      </c>
      <c r="R83" s="1" t="s">
        <v>44977</v>
      </c>
      <c r="T83" s="1">
        <v>0</v>
      </c>
    </row>
    <row r="84" spans="1:20" ht="15.75" customHeight="1" x14ac:dyDescent="0.25">
      <c r="A84" s="1" t="s">
        <v>46004</v>
      </c>
      <c r="B84" s="1" t="s">
        <v>45252</v>
      </c>
      <c r="C84" s="1" t="s">
        <v>35</v>
      </c>
      <c r="D84" s="1" t="s">
        <v>11</v>
      </c>
      <c r="F84" s="1" t="s">
        <v>31</v>
      </c>
      <c r="G84" s="1" t="s">
        <v>44943</v>
      </c>
      <c r="H84" s="1" t="s">
        <v>44944</v>
      </c>
      <c r="I84" s="1" t="s">
        <v>36</v>
      </c>
      <c r="J84" s="1" t="s">
        <v>45254</v>
      </c>
      <c r="K84" s="14" t="s">
        <v>45255</v>
      </c>
      <c r="L84" s="14" t="s">
        <v>45561</v>
      </c>
      <c r="M84" s="11">
        <v>0</v>
      </c>
      <c r="N84" s="1" t="s">
        <v>45253</v>
      </c>
      <c r="O84" s="1" t="s">
        <v>45562</v>
      </c>
      <c r="P84" s="34">
        <v>42374.780844907407</v>
      </c>
      <c r="Q84" s="1" t="s">
        <v>45063</v>
      </c>
      <c r="R84" s="1" t="s">
        <v>44977</v>
      </c>
      <c r="S84" s="1" t="s">
        <v>45307</v>
      </c>
      <c r="T84" s="1">
        <v>284.60000000000002</v>
      </c>
    </row>
    <row r="85" spans="1:20" ht="15.75" customHeight="1" x14ac:dyDescent="0.25">
      <c r="A85" s="1" t="s">
        <v>46005</v>
      </c>
      <c r="B85" s="1" t="s">
        <v>45256</v>
      </c>
      <c r="C85" s="1" t="s">
        <v>35</v>
      </c>
      <c r="D85" s="1" t="s">
        <v>13</v>
      </c>
      <c r="E85" s="1" t="s">
        <v>14</v>
      </c>
      <c r="F85" s="1" t="s">
        <v>31</v>
      </c>
      <c r="G85" s="1" t="s">
        <v>44944</v>
      </c>
      <c r="H85" s="1" t="s">
        <v>44944</v>
      </c>
      <c r="I85" s="1" t="s">
        <v>36</v>
      </c>
      <c r="J85" s="1" t="s">
        <v>45257</v>
      </c>
      <c r="K85" s="14" t="s">
        <v>45258</v>
      </c>
      <c r="L85" s="14" t="s">
        <v>45808</v>
      </c>
      <c r="M85" s="11">
        <v>528</v>
      </c>
      <c r="N85" s="1" t="s">
        <v>45253</v>
      </c>
      <c r="O85" s="1" t="s">
        <v>45795</v>
      </c>
      <c r="P85" s="34">
        <v>42380.604189814818</v>
      </c>
      <c r="Q85" s="1" t="s">
        <v>45091</v>
      </c>
      <c r="R85" s="1" t="s">
        <v>44977</v>
      </c>
      <c r="T85" s="1">
        <v>0</v>
      </c>
    </row>
    <row r="86" spans="1:20" ht="15.75" customHeight="1" x14ac:dyDescent="0.25">
      <c r="A86" s="1" t="s">
        <v>46006</v>
      </c>
      <c r="B86" s="1" t="s">
        <v>45259</v>
      </c>
      <c r="C86" s="1" t="s">
        <v>35</v>
      </c>
      <c r="D86" s="1" t="s">
        <v>13</v>
      </c>
      <c r="E86" s="1" t="s">
        <v>14</v>
      </c>
      <c r="F86" s="1" t="s">
        <v>31</v>
      </c>
      <c r="G86" s="1" t="s">
        <v>44944</v>
      </c>
      <c r="H86" s="1" t="s">
        <v>44944</v>
      </c>
      <c r="I86" s="1" t="s">
        <v>36</v>
      </c>
      <c r="J86" s="1" t="s">
        <v>45260</v>
      </c>
      <c r="K86" s="14" t="s">
        <v>45261</v>
      </c>
      <c r="L86" s="14" t="s">
        <v>45809</v>
      </c>
      <c r="M86" s="11">
        <v>528</v>
      </c>
      <c r="N86" s="1" t="s">
        <v>45251</v>
      </c>
      <c r="O86" s="1" t="s">
        <v>45795</v>
      </c>
      <c r="P86" s="34">
        <v>42380.605879629627</v>
      </c>
      <c r="Q86" s="1" t="s">
        <v>45091</v>
      </c>
      <c r="R86" s="1" t="s">
        <v>44977</v>
      </c>
      <c r="T86" s="1">
        <v>0</v>
      </c>
    </row>
    <row r="87" spans="1:20" ht="15.75" customHeight="1" x14ac:dyDescent="0.25">
      <c r="A87" s="1" t="s">
        <v>46007</v>
      </c>
      <c r="B87" s="1" t="s">
        <v>45262</v>
      </c>
      <c r="C87" s="1" t="s">
        <v>35</v>
      </c>
      <c r="D87" s="1" t="s">
        <v>13</v>
      </c>
      <c r="E87" s="1" t="s">
        <v>14</v>
      </c>
      <c r="F87" s="1" t="s">
        <v>31</v>
      </c>
      <c r="G87" s="1" t="s">
        <v>44944</v>
      </c>
      <c r="H87" s="1" t="s">
        <v>44944</v>
      </c>
      <c r="I87" s="1" t="s">
        <v>36</v>
      </c>
      <c r="J87" s="1" t="s">
        <v>45263</v>
      </c>
      <c r="K87" s="14" t="s">
        <v>45264</v>
      </c>
      <c r="L87" s="14" t="s">
        <v>45810</v>
      </c>
      <c r="M87" s="11">
        <v>528</v>
      </c>
      <c r="N87" s="1" t="s">
        <v>45253</v>
      </c>
      <c r="O87" s="1" t="s">
        <v>45795</v>
      </c>
      <c r="P87" s="34">
        <v>42380.608194444445</v>
      </c>
      <c r="Q87" s="1" t="s">
        <v>45091</v>
      </c>
      <c r="R87" s="1" t="s">
        <v>44977</v>
      </c>
      <c r="T87" s="1">
        <v>0</v>
      </c>
    </row>
    <row r="88" spans="1:20" ht="15.75" customHeight="1" x14ac:dyDescent="0.25">
      <c r="A88" s="1" t="s">
        <v>46008</v>
      </c>
      <c r="B88" s="1" t="s">
        <v>45267</v>
      </c>
      <c r="C88" s="1" t="s">
        <v>35</v>
      </c>
      <c r="D88" s="1" t="s">
        <v>12</v>
      </c>
      <c r="F88" s="1" t="s">
        <v>30</v>
      </c>
      <c r="G88" s="1" t="s">
        <v>44944</v>
      </c>
      <c r="H88" s="1" t="s">
        <v>44944</v>
      </c>
      <c r="I88" s="1" t="s">
        <v>36</v>
      </c>
      <c r="J88" s="1" t="s">
        <v>45829</v>
      </c>
      <c r="K88" s="14" t="s">
        <v>45268</v>
      </c>
      <c r="M88" s="11">
        <v>0</v>
      </c>
      <c r="O88" s="1" t="s">
        <v>44897</v>
      </c>
      <c r="P88" s="34">
        <v>42381.459976851853</v>
      </c>
      <c r="Q88" s="1" t="s">
        <v>45091</v>
      </c>
      <c r="R88" s="1" t="s">
        <v>44977</v>
      </c>
      <c r="T88" s="1">
        <v>0</v>
      </c>
    </row>
    <row r="89" spans="1:20" ht="15.75" customHeight="1" x14ac:dyDescent="0.25">
      <c r="A89" s="1" t="s">
        <v>46009</v>
      </c>
      <c r="B89" s="1" t="s">
        <v>45267</v>
      </c>
      <c r="C89" s="1" t="s">
        <v>35</v>
      </c>
      <c r="D89" s="1" t="s">
        <v>13</v>
      </c>
      <c r="F89" s="1" t="s">
        <v>30</v>
      </c>
      <c r="G89" s="1" t="s">
        <v>44944</v>
      </c>
      <c r="H89" s="1" t="s">
        <v>44944</v>
      </c>
      <c r="I89" s="1" t="s">
        <v>36</v>
      </c>
      <c r="J89" s="1" t="s">
        <v>45269</v>
      </c>
      <c r="K89" s="14" t="s">
        <v>45270</v>
      </c>
      <c r="L89" s="14" t="s">
        <v>45834</v>
      </c>
      <c r="M89" s="11">
        <v>3960</v>
      </c>
      <c r="O89" s="1" t="s">
        <v>45835</v>
      </c>
      <c r="P89" s="34">
        <v>42381.486747685187</v>
      </c>
      <c r="Q89" s="1" t="s">
        <v>45091</v>
      </c>
      <c r="R89" s="1" t="s">
        <v>44977</v>
      </c>
      <c r="T89" s="1">
        <v>0</v>
      </c>
    </row>
    <row r="90" spans="1:20" ht="15.75" customHeight="1" x14ac:dyDescent="0.25">
      <c r="A90" s="1" t="s">
        <v>46163</v>
      </c>
      <c r="B90" s="1" t="s">
        <v>45273</v>
      </c>
      <c r="C90" s="1" t="s">
        <v>35</v>
      </c>
      <c r="D90" s="1" t="s">
        <v>13</v>
      </c>
      <c r="F90" s="1" t="s">
        <v>30</v>
      </c>
      <c r="G90" s="1" t="s">
        <v>44944</v>
      </c>
      <c r="H90" s="1" t="s">
        <v>44944</v>
      </c>
      <c r="I90" s="1" t="s">
        <v>36</v>
      </c>
      <c r="K90" s="14" t="s">
        <v>45272</v>
      </c>
      <c r="L90" s="14" t="s">
        <v>46223</v>
      </c>
      <c r="M90" s="11">
        <v>594</v>
      </c>
      <c r="O90" s="1" t="s">
        <v>45334</v>
      </c>
      <c r="P90" s="34">
        <v>42360.581087962964</v>
      </c>
      <c r="Q90" s="1" t="s">
        <v>45091</v>
      </c>
      <c r="R90" s="1" t="s">
        <v>44977</v>
      </c>
      <c r="S90" s="1" t="s">
        <v>45455</v>
      </c>
      <c r="T90" s="1">
        <v>417.67999999999995</v>
      </c>
    </row>
    <row r="91" spans="1:20" ht="15.75" customHeight="1" x14ac:dyDescent="0.25">
      <c r="A91" s="1" t="s">
        <v>46010</v>
      </c>
      <c r="B91" s="1" t="s">
        <v>45274</v>
      </c>
      <c r="C91" s="1" t="s">
        <v>33</v>
      </c>
      <c r="D91" s="1" t="s">
        <v>44953</v>
      </c>
      <c r="F91" s="1" t="s">
        <v>30</v>
      </c>
      <c r="G91" s="1" t="s">
        <v>44944</v>
      </c>
      <c r="H91" s="1" t="s">
        <v>44944</v>
      </c>
      <c r="I91" s="1" t="s">
        <v>36</v>
      </c>
      <c r="K91" s="14" t="s">
        <v>46224</v>
      </c>
      <c r="M91" s="11">
        <v>0</v>
      </c>
      <c r="O91" s="1" t="s">
        <v>44897</v>
      </c>
      <c r="P91" s="34">
        <v>42359.619710648149</v>
      </c>
      <c r="Q91" s="1" t="s">
        <v>45063</v>
      </c>
      <c r="R91" s="1" t="s">
        <v>44977</v>
      </c>
      <c r="T91" s="1">
        <v>0</v>
      </c>
    </row>
    <row r="92" spans="1:20" ht="15.75" customHeight="1" x14ac:dyDescent="0.25">
      <c r="A92" s="1" t="s">
        <v>46011</v>
      </c>
      <c r="B92" s="1" t="s">
        <v>45277</v>
      </c>
      <c r="C92" s="1" t="s">
        <v>28</v>
      </c>
      <c r="D92" s="1" t="s">
        <v>44953</v>
      </c>
      <c r="F92" s="1" t="s">
        <v>30</v>
      </c>
      <c r="G92" s="1" t="s">
        <v>44944</v>
      </c>
      <c r="H92" s="1" t="s">
        <v>44944</v>
      </c>
      <c r="I92" s="1" t="s">
        <v>36</v>
      </c>
      <c r="J92" s="1" t="s">
        <v>45278</v>
      </c>
      <c r="K92" s="14" t="s">
        <v>45279</v>
      </c>
      <c r="M92" s="11">
        <v>0</v>
      </c>
      <c r="O92" s="1" t="s">
        <v>44897</v>
      </c>
      <c r="P92" s="34">
        <v>42359.620243055557</v>
      </c>
      <c r="Q92" s="1" t="s">
        <v>45063</v>
      </c>
      <c r="R92" s="1" t="s">
        <v>44977</v>
      </c>
      <c r="T92" s="1">
        <v>0</v>
      </c>
    </row>
    <row r="93" spans="1:20" ht="15.75" customHeight="1" x14ac:dyDescent="0.25">
      <c r="A93" s="1" t="s">
        <v>46012</v>
      </c>
      <c r="B93" s="1" t="s">
        <v>45280</v>
      </c>
      <c r="C93" s="1" t="s">
        <v>33</v>
      </c>
      <c r="D93" s="1" t="s">
        <v>10</v>
      </c>
      <c r="F93" s="1" t="s">
        <v>30</v>
      </c>
      <c r="G93" s="1" t="s">
        <v>44943</v>
      </c>
      <c r="H93" s="1" t="s">
        <v>44944</v>
      </c>
      <c r="I93" s="1" t="s">
        <v>36</v>
      </c>
      <c r="J93" s="1" t="s">
        <v>45281</v>
      </c>
      <c r="K93" s="14" t="s">
        <v>45282</v>
      </c>
      <c r="L93" s="14" t="s">
        <v>45453</v>
      </c>
      <c r="M93" s="11">
        <v>1320</v>
      </c>
      <c r="O93" s="1" t="s">
        <v>44904</v>
      </c>
      <c r="P93" s="34">
        <v>42374.770671296297</v>
      </c>
      <c r="Q93" s="1" t="s">
        <v>45063</v>
      </c>
      <c r="R93" s="1" t="s">
        <v>44977</v>
      </c>
      <c r="T93" s="1">
        <v>0</v>
      </c>
    </row>
    <row r="94" spans="1:20" ht="15.75" customHeight="1" x14ac:dyDescent="0.25">
      <c r="A94" s="1" t="s">
        <v>46013</v>
      </c>
      <c r="B94" s="1" t="s">
        <v>45030</v>
      </c>
      <c r="C94" s="1" t="s">
        <v>45030</v>
      </c>
      <c r="D94" s="1" t="s">
        <v>10</v>
      </c>
      <c r="F94" s="1" t="s">
        <v>31</v>
      </c>
      <c r="G94" s="1" t="s">
        <v>44944</v>
      </c>
      <c r="H94" s="1" t="s">
        <v>44944</v>
      </c>
      <c r="I94" s="1" t="s">
        <v>38</v>
      </c>
      <c r="J94" s="1" t="s">
        <v>45284</v>
      </c>
      <c r="K94" s="14" t="s">
        <v>45283</v>
      </c>
      <c r="M94" s="11">
        <v>0</v>
      </c>
      <c r="O94" s="1" t="s">
        <v>44897</v>
      </c>
      <c r="P94" s="34">
        <v>42356.784212962964</v>
      </c>
      <c r="Q94" s="1" t="s">
        <v>46</v>
      </c>
      <c r="R94" s="1" t="s">
        <v>44977</v>
      </c>
      <c r="S94" s="1" t="s">
        <v>45888</v>
      </c>
      <c r="T94" s="1">
        <v>153.875</v>
      </c>
    </row>
    <row r="95" spans="1:20" ht="15.75" customHeight="1" x14ac:dyDescent="0.25">
      <c r="A95" s="1" t="s">
        <v>46014</v>
      </c>
      <c r="B95" s="1" t="s">
        <v>45145</v>
      </c>
      <c r="C95" s="1" t="s">
        <v>35</v>
      </c>
      <c r="D95" s="1" t="s">
        <v>10</v>
      </c>
      <c r="F95" s="1" t="s">
        <v>32</v>
      </c>
      <c r="G95" s="1" t="s">
        <v>44944</v>
      </c>
      <c r="H95" s="1" t="s">
        <v>44944</v>
      </c>
      <c r="I95" s="1" t="s">
        <v>36</v>
      </c>
      <c r="J95" s="1" t="s">
        <v>45285</v>
      </c>
      <c r="K95" s="14" t="s">
        <v>108</v>
      </c>
      <c r="M95" s="11">
        <v>0</v>
      </c>
      <c r="O95" s="1" t="s">
        <v>44897</v>
      </c>
      <c r="P95" s="34">
        <v>42356.790601851855</v>
      </c>
      <c r="Q95" s="1" t="s">
        <v>46</v>
      </c>
      <c r="R95" s="1" t="s">
        <v>44977</v>
      </c>
      <c r="T95" s="1">
        <v>0</v>
      </c>
    </row>
    <row r="96" spans="1:20" ht="15.75" customHeight="1" x14ac:dyDescent="0.25">
      <c r="A96" s="1" t="s">
        <v>46015</v>
      </c>
      <c r="B96" s="1" t="s">
        <v>45286</v>
      </c>
      <c r="C96" s="1" t="s">
        <v>44887</v>
      </c>
      <c r="D96" s="1" t="s">
        <v>44953</v>
      </c>
      <c r="F96" s="1" t="s">
        <v>30</v>
      </c>
      <c r="G96" s="1" t="s">
        <v>44944</v>
      </c>
      <c r="H96" s="1" t="s">
        <v>44944</v>
      </c>
      <c r="I96" s="1" t="s">
        <v>38</v>
      </c>
      <c r="J96" s="1" t="s">
        <v>45287</v>
      </c>
      <c r="K96" s="14" t="s">
        <v>45288</v>
      </c>
      <c r="M96" s="11">
        <v>0</v>
      </c>
      <c r="O96" s="1" t="s">
        <v>44897</v>
      </c>
      <c r="P96" s="34">
        <v>42359.632384259261</v>
      </c>
      <c r="Q96" s="1" t="s">
        <v>45063</v>
      </c>
      <c r="R96" s="1" t="s">
        <v>44977</v>
      </c>
      <c r="T96" s="1">
        <v>0</v>
      </c>
    </row>
    <row r="97" spans="1:20" ht="15.75" customHeight="1" x14ac:dyDescent="0.25">
      <c r="A97" s="1" t="s">
        <v>46016</v>
      </c>
      <c r="B97" s="1" t="s">
        <v>45291</v>
      </c>
      <c r="C97" s="1" t="s">
        <v>28</v>
      </c>
      <c r="D97" s="1" t="s">
        <v>11</v>
      </c>
      <c r="F97" s="1" t="s">
        <v>31</v>
      </c>
      <c r="G97" s="1" t="s">
        <v>44943</v>
      </c>
      <c r="H97" s="1" t="s">
        <v>44944</v>
      </c>
      <c r="I97" s="1" t="s">
        <v>36</v>
      </c>
      <c r="J97" s="1" t="s">
        <v>45290</v>
      </c>
      <c r="K97" s="14" t="s">
        <v>45289</v>
      </c>
      <c r="L97" s="14" t="s">
        <v>45376</v>
      </c>
      <c r="M97" s="11">
        <v>792</v>
      </c>
      <c r="O97" s="1" t="s">
        <v>44908</v>
      </c>
      <c r="P97" s="34">
        <v>42374.772905092592</v>
      </c>
      <c r="Q97" s="1" t="s">
        <v>45063</v>
      </c>
      <c r="R97" s="1" t="s">
        <v>44977</v>
      </c>
      <c r="S97" s="1" t="s">
        <v>45643</v>
      </c>
      <c r="T97" s="1">
        <v>911.61</v>
      </c>
    </row>
    <row r="98" spans="1:20" ht="15.75" customHeight="1" x14ac:dyDescent="0.25">
      <c r="A98" s="1" t="s">
        <v>46017</v>
      </c>
      <c r="B98" s="1" t="s">
        <v>76</v>
      </c>
      <c r="C98" s="1" t="s">
        <v>33</v>
      </c>
      <c r="D98" s="1" t="s">
        <v>44953</v>
      </c>
      <c r="F98" s="1" t="s">
        <v>31</v>
      </c>
      <c r="G98" s="1" t="s">
        <v>44944</v>
      </c>
      <c r="H98" s="1" t="s">
        <v>44944</v>
      </c>
      <c r="I98" s="1" t="s">
        <v>36</v>
      </c>
      <c r="K98" s="14" t="s">
        <v>45292</v>
      </c>
      <c r="M98" s="11">
        <v>0</v>
      </c>
      <c r="O98" s="1" t="s">
        <v>44897</v>
      </c>
      <c r="P98" s="34">
        <v>42359.633298611108</v>
      </c>
      <c r="Q98" s="1" t="s">
        <v>45063</v>
      </c>
      <c r="R98" s="1" t="s">
        <v>44977</v>
      </c>
      <c r="T98" s="1">
        <v>0</v>
      </c>
    </row>
    <row r="99" spans="1:20" ht="15.75" customHeight="1" x14ac:dyDescent="0.25">
      <c r="A99" s="1" t="s">
        <v>46018</v>
      </c>
      <c r="B99" s="1" t="s">
        <v>76</v>
      </c>
      <c r="C99" s="1" t="s">
        <v>33</v>
      </c>
      <c r="D99" s="1" t="s">
        <v>10</v>
      </c>
      <c r="F99" s="1" t="s">
        <v>31</v>
      </c>
      <c r="G99" s="1" t="s">
        <v>44943</v>
      </c>
      <c r="H99" s="1" t="s">
        <v>44944</v>
      </c>
      <c r="I99" s="1" t="s">
        <v>36</v>
      </c>
      <c r="J99" s="1" t="s">
        <v>46225</v>
      </c>
      <c r="K99" s="14" t="s">
        <v>46226</v>
      </c>
      <c r="L99" s="14" t="s">
        <v>46227</v>
      </c>
      <c r="M99" s="11">
        <v>1584</v>
      </c>
      <c r="O99" s="1" t="s">
        <v>45509</v>
      </c>
      <c r="P99" s="34">
        <v>42374.771469907406</v>
      </c>
      <c r="Q99" s="1" t="s">
        <v>45063</v>
      </c>
      <c r="R99" s="1" t="s">
        <v>44977</v>
      </c>
      <c r="T99" s="1">
        <v>0</v>
      </c>
    </row>
    <row r="100" spans="1:20" ht="15.75" customHeight="1" x14ac:dyDescent="0.25">
      <c r="A100" s="1" t="s">
        <v>46164</v>
      </c>
      <c r="B100" s="1" t="s">
        <v>45293</v>
      </c>
      <c r="C100" s="1" t="s">
        <v>33</v>
      </c>
      <c r="D100" s="1" t="s">
        <v>44953</v>
      </c>
      <c r="F100" s="1" t="s">
        <v>31</v>
      </c>
      <c r="G100" s="1" t="s">
        <v>44944</v>
      </c>
      <c r="H100" s="1" t="s">
        <v>44944</v>
      </c>
      <c r="I100" s="1" t="s">
        <v>36</v>
      </c>
      <c r="K100" s="14" t="s">
        <v>46228</v>
      </c>
      <c r="M100" s="11">
        <v>0</v>
      </c>
      <c r="O100" s="1" t="s">
        <v>44897</v>
      </c>
      <c r="P100" s="34">
        <v>42359.634513888886</v>
      </c>
      <c r="Q100" s="1" t="s">
        <v>45063</v>
      </c>
      <c r="R100" s="1" t="s">
        <v>44977</v>
      </c>
      <c r="T100" s="1">
        <v>0</v>
      </c>
    </row>
    <row r="101" spans="1:20" ht="15.75" customHeight="1" x14ac:dyDescent="0.25">
      <c r="A101" s="1" t="s">
        <v>46165</v>
      </c>
      <c r="B101" s="1" t="s">
        <v>45294</v>
      </c>
      <c r="C101" s="1" t="s">
        <v>28</v>
      </c>
      <c r="D101" s="1" t="s">
        <v>45108</v>
      </c>
      <c r="F101" s="1" t="s">
        <v>29</v>
      </c>
      <c r="G101" s="1" t="s">
        <v>44944</v>
      </c>
      <c r="H101" s="1" t="s">
        <v>44944</v>
      </c>
      <c r="I101" s="1" t="s">
        <v>36</v>
      </c>
      <c r="J101" s="1" t="s">
        <v>45295</v>
      </c>
      <c r="K101" s="14" t="s">
        <v>45296</v>
      </c>
      <c r="M101" s="11">
        <v>0</v>
      </c>
      <c r="O101" s="1" t="s">
        <v>44897</v>
      </c>
      <c r="P101" s="34">
        <v>42359.635092592594</v>
      </c>
      <c r="Q101" s="1" t="s">
        <v>45063</v>
      </c>
      <c r="R101" s="1" t="s">
        <v>44977</v>
      </c>
      <c r="S101" s="1" t="s">
        <v>45346</v>
      </c>
      <c r="T101" s="1">
        <v>442.26</v>
      </c>
    </row>
    <row r="102" spans="1:20" ht="15.75" customHeight="1" x14ac:dyDescent="0.25">
      <c r="A102" s="1" t="s">
        <v>46166</v>
      </c>
      <c r="C102" s="1" t="s">
        <v>34</v>
      </c>
      <c r="D102" s="1" t="s">
        <v>10</v>
      </c>
      <c r="F102" s="1" t="s">
        <v>30</v>
      </c>
      <c r="G102" s="1" t="s">
        <v>44944</v>
      </c>
      <c r="H102" s="1" t="s">
        <v>44944</v>
      </c>
      <c r="I102" s="1" t="s">
        <v>36</v>
      </c>
      <c r="J102" s="1" t="s">
        <v>45297</v>
      </c>
      <c r="K102" s="14" t="s">
        <v>45298</v>
      </c>
      <c r="L102" s="14" t="s">
        <v>45299</v>
      </c>
      <c r="M102" s="11">
        <v>2574</v>
      </c>
      <c r="N102" s="1" t="s">
        <v>45253</v>
      </c>
      <c r="O102" s="1" t="s">
        <v>45300</v>
      </c>
      <c r="P102" s="34">
        <v>42359.635810185187</v>
      </c>
      <c r="Q102" s="1" t="s">
        <v>45063</v>
      </c>
      <c r="R102" s="1" t="s">
        <v>44977</v>
      </c>
      <c r="S102" s="1" t="s">
        <v>45461</v>
      </c>
      <c r="T102" s="1">
        <v>462.68</v>
      </c>
    </row>
    <row r="103" spans="1:20" ht="15.75" customHeight="1" x14ac:dyDescent="0.25">
      <c r="A103" s="1" t="s">
        <v>46167</v>
      </c>
      <c r="B103" s="1" t="s">
        <v>45301</v>
      </c>
      <c r="C103" s="1" t="s">
        <v>35</v>
      </c>
      <c r="D103" s="1" t="s">
        <v>13</v>
      </c>
      <c r="E103" s="1" t="s">
        <v>14</v>
      </c>
      <c r="F103" s="1" t="s">
        <v>30</v>
      </c>
      <c r="G103" s="1" t="s">
        <v>44944</v>
      </c>
      <c r="H103" s="1" t="s">
        <v>44944</v>
      </c>
      <c r="I103" s="1" t="s">
        <v>36</v>
      </c>
      <c r="J103" s="1" t="s">
        <v>45302</v>
      </c>
      <c r="K103" s="14" t="s">
        <v>45303</v>
      </c>
      <c r="L103" s="14" t="s">
        <v>45364</v>
      </c>
      <c r="M103" s="11">
        <v>1320</v>
      </c>
      <c r="O103" s="1" t="s">
        <v>44922</v>
      </c>
      <c r="P103" s="34">
        <v>42362.311736111114</v>
      </c>
      <c r="Q103" s="1" t="s">
        <v>103</v>
      </c>
      <c r="R103" s="1" t="s">
        <v>44977</v>
      </c>
      <c r="T103" s="1">
        <v>0</v>
      </c>
    </row>
    <row r="104" spans="1:20" ht="15.75" customHeight="1" x14ac:dyDescent="0.25">
      <c r="A104" s="1" t="s">
        <v>46168</v>
      </c>
      <c r="B104" s="1" t="s">
        <v>45317</v>
      </c>
      <c r="C104" s="1" t="s">
        <v>28</v>
      </c>
      <c r="D104" s="1" t="s">
        <v>11</v>
      </c>
      <c r="F104" s="1" t="s">
        <v>30</v>
      </c>
      <c r="G104" s="1" t="s">
        <v>44944</v>
      </c>
      <c r="H104" s="1" t="s">
        <v>44944</v>
      </c>
      <c r="I104" s="1" t="s">
        <v>36</v>
      </c>
      <c r="J104" s="1" t="s">
        <v>45318</v>
      </c>
      <c r="K104" s="14" t="s">
        <v>45319</v>
      </c>
      <c r="M104" s="11">
        <v>0</v>
      </c>
      <c r="O104" s="1" t="s">
        <v>44897</v>
      </c>
      <c r="P104" s="34">
        <v>42376.606053240743</v>
      </c>
      <c r="Q104" s="1" t="s">
        <v>45063</v>
      </c>
      <c r="R104" s="1" t="s">
        <v>44977</v>
      </c>
      <c r="T104" s="1">
        <v>0</v>
      </c>
    </row>
    <row r="105" spans="1:20" ht="15.75" customHeight="1" x14ac:dyDescent="0.25">
      <c r="A105" s="1" t="s">
        <v>46169</v>
      </c>
      <c r="B105" s="1" t="s">
        <v>45320</v>
      </c>
      <c r="C105" s="1" t="s">
        <v>35</v>
      </c>
      <c r="D105" s="1" t="s">
        <v>11</v>
      </c>
      <c r="F105" s="1" t="s">
        <v>30</v>
      </c>
      <c r="G105" s="1" t="s">
        <v>44944</v>
      </c>
      <c r="H105" s="1" t="s">
        <v>44944</v>
      </c>
      <c r="I105" s="1" t="s">
        <v>36</v>
      </c>
      <c r="J105" s="1" t="s">
        <v>45321</v>
      </c>
      <c r="K105" s="14" t="s">
        <v>45322</v>
      </c>
      <c r="M105" s="11">
        <v>0</v>
      </c>
      <c r="O105" s="1" t="s">
        <v>44897</v>
      </c>
      <c r="P105" s="34">
        <v>42376.606469907405</v>
      </c>
      <c r="Q105" s="1" t="s">
        <v>45063</v>
      </c>
      <c r="R105" s="1" t="s">
        <v>44977</v>
      </c>
      <c r="T105" s="1">
        <v>0</v>
      </c>
    </row>
    <row r="106" spans="1:20" ht="15.75" customHeight="1" x14ac:dyDescent="0.25">
      <c r="A106" s="1" t="s">
        <v>46170</v>
      </c>
      <c r="B106" s="1" t="s">
        <v>45323</v>
      </c>
      <c r="C106" s="1" t="s">
        <v>33</v>
      </c>
      <c r="D106" s="1" t="s">
        <v>13</v>
      </c>
      <c r="F106" s="1" t="s">
        <v>30</v>
      </c>
      <c r="G106" s="1" t="s">
        <v>44944</v>
      </c>
      <c r="H106" s="1" t="s">
        <v>44944</v>
      </c>
      <c r="I106" s="1" t="s">
        <v>36</v>
      </c>
      <c r="J106" s="1" t="s">
        <v>45324</v>
      </c>
      <c r="K106" s="14" t="s">
        <v>45325</v>
      </c>
      <c r="L106" s="14" t="s">
        <v>45843</v>
      </c>
      <c r="M106" s="11">
        <v>0</v>
      </c>
      <c r="O106" s="1" t="s">
        <v>44907</v>
      </c>
      <c r="P106" s="34">
        <v>42381.701296296298</v>
      </c>
      <c r="Q106" s="1" t="s">
        <v>103</v>
      </c>
      <c r="R106" s="1" t="s">
        <v>44977</v>
      </c>
      <c r="T106" s="1">
        <v>0</v>
      </c>
    </row>
    <row r="107" spans="1:20" ht="15.75" customHeight="1" x14ac:dyDescent="0.25">
      <c r="A107" s="1" t="s">
        <v>46171</v>
      </c>
      <c r="B107" s="1" t="s">
        <v>107</v>
      </c>
      <c r="C107" s="1" t="s">
        <v>28</v>
      </c>
      <c r="D107" s="1" t="s">
        <v>11</v>
      </c>
      <c r="F107" s="1" t="s">
        <v>30</v>
      </c>
      <c r="G107" s="1" t="s">
        <v>44944</v>
      </c>
      <c r="H107" s="1" t="s">
        <v>44944</v>
      </c>
      <c r="I107" s="1" t="s">
        <v>36</v>
      </c>
      <c r="J107" s="1" t="s">
        <v>45326</v>
      </c>
      <c r="K107" s="14" t="s">
        <v>45327</v>
      </c>
      <c r="M107" s="11">
        <v>0</v>
      </c>
      <c r="O107" s="1" t="s">
        <v>44897</v>
      </c>
      <c r="P107" s="34">
        <v>42376.606874999998</v>
      </c>
      <c r="Q107" s="1" t="s">
        <v>45063</v>
      </c>
      <c r="R107" s="1" t="s">
        <v>44977</v>
      </c>
      <c r="T107" s="1">
        <v>0</v>
      </c>
    </row>
    <row r="108" spans="1:20" ht="15.75" customHeight="1" x14ac:dyDescent="0.25">
      <c r="A108" s="1" t="s">
        <v>46172</v>
      </c>
      <c r="B108" s="1" t="s">
        <v>45328</v>
      </c>
      <c r="C108" s="1" t="s">
        <v>28</v>
      </c>
      <c r="D108" s="1" t="s">
        <v>11</v>
      </c>
      <c r="F108" s="1" t="s">
        <v>29</v>
      </c>
      <c r="G108" s="1" t="s">
        <v>44943</v>
      </c>
      <c r="H108" s="1" t="s">
        <v>44944</v>
      </c>
      <c r="I108" s="1" t="s">
        <v>36</v>
      </c>
      <c r="J108" s="1" t="s">
        <v>45329</v>
      </c>
      <c r="K108" s="14" t="s">
        <v>45330</v>
      </c>
      <c r="M108" s="11">
        <v>0</v>
      </c>
      <c r="O108" s="1" t="s">
        <v>44897</v>
      </c>
      <c r="P108" s="34">
        <v>42374.774814814817</v>
      </c>
      <c r="Q108" s="1" t="s">
        <v>45063</v>
      </c>
      <c r="R108" s="1" t="s">
        <v>44977</v>
      </c>
      <c r="S108" s="1" t="s">
        <v>45350</v>
      </c>
      <c r="T108" s="1">
        <v>185.1</v>
      </c>
    </row>
    <row r="109" spans="1:20" ht="15.75" customHeight="1" x14ac:dyDescent="0.25">
      <c r="A109" s="1" t="s">
        <v>46173</v>
      </c>
      <c r="B109" s="1" t="s">
        <v>45331</v>
      </c>
      <c r="C109" s="1" t="s">
        <v>33</v>
      </c>
      <c r="D109" s="1" t="s">
        <v>11</v>
      </c>
      <c r="F109" s="1" t="s">
        <v>30</v>
      </c>
      <c r="G109" s="1" t="s">
        <v>44943</v>
      </c>
      <c r="H109" s="1" t="s">
        <v>44944</v>
      </c>
      <c r="I109" s="1" t="s">
        <v>36</v>
      </c>
      <c r="J109" s="1" t="s">
        <v>45332</v>
      </c>
      <c r="K109" s="14" t="s">
        <v>45333</v>
      </c>
      <c r="L109" s="14" t="s">
        <v>45374</v>
      </c>
      <c r="M109" s="11">
        <v>792</v>
      </c>
      <c r="O109" s="1" t="s">
        <v>44908</v>
      </c>
      <c r="P109" s="34">
        <v>42374.773321759261</v>
      </c>
      <c r="Q109" s="1" t="s">
        <v>45063</v>
      </c>
      <c r="R109" s="1" t="s">
        <v>44977</v>
      </c>
      <c r="S109" s="1" t="s">
        <v>45642</v>
      </c>
      <c r="T109" s="1">
        <v>881.57999999999993</v>
      </c>
    </row>
    <row r="110" spans="1:20" ht="15.75" customHeight="1" x14ac:dyDescent="0.25">
      <c r="A110" s="1" t="s">
        <v>46174</v>
      </c>
      <c r="B110" s="1" t="s">
        <v>45342</v>
      </c>
      <c r="C110" s="1" t="s">
        <v>33</v>
      </c>
      <c r="D110" s="1" t="s">
        <v>12</v>
      </c>
      <c r="F110" s="1" t="s">
        <v>30</v>
      </c>
      <c r="G110" s="1" t="s">
        <v>44944</v>
      </c>
      <c r="H110" s="1" t="s">
        <v>44944</v>
      </c>
      <c r="I110" s="1" t="s">
        <v>36</v>
      </c>
      <c r="J110" s="1" t="s">
        <v>45508</v>
      </c>
      <c r="K110" s="14" t="s">
        <v>46229</v>
      </c>
      <c r="M110" s="11">
        <v>0</v>
      </c>
      <c r="O110" s="1" t="s">
        <v>44897</v>
      </c>
      <c r="P110" s="34">
        <v>42368.400520833333</v>
      </c>
      <c r="Q110" s="1" t="s">
        <v>45091</v>
      </c>
      <c r="R110" s="1" t="s">
        <v>44977</v>
      </c>
      <c r="T110" s="1">
        <v>0</v>
      </c>
    </row>
    <row r="111" spans="1:20" ht="15.75" customHeight="1" x14ac:dyDescent="0.25">
      <c r="A111" s="1" t="s">
        <v>46019</v>
      </c>
      <c r="B111" s="1" t="s">
        <v>45343</v>
      </c>
      <c r="C111" s="1" t="s">
        <v>33</v>
      </c>
      <c r="D111" s="1" t="s">
        <v>12</v>
      </c>
      <c r="F111" s="1" t="s">
        <v>30</v>
      </c>
      <c r="G111" s="1" t="s">
        <v>44944</v>
      </c>
      <c r="H111" s="1" t="s">
        <v>44944</v>
      </c>
      <c r="I111" s="1" t="s">
        <v>36</v>
      </c>
      <c r="J111" s="1" t="s">
        <v>45508</v>
      </c>
      <c r="K111" s="14" t="s">
        <v>46230</v>
      </c>
      <c r="M111" s="11">
        <v>0</v>
      </c>
      <c r="O111" s="1" t="s">
        <v>44897</v>
      </c>
      <c r="P111" s="34">
        <v>42368.39984953704</v>
      </c>
      <c r="Q111" s="1" t="s">
        <v>45091</v>
      </c>
      <c r="R111" s="1" t="s">
        <v>44977</v>
      </c>
      <c r="T111" s="1">
        <v>0</v>
      </c>
    </row>
    <row r="112" spans="1:20" ht="15.75" customHeight="1" x14ac:dyDescent="0.25">
      <c r="A112" s="1" t="s">
        <v>46020</v>
      </c>
      <c r="B112" s="1" t="s">
        <v>45347</v>
      </c>
      <c r="C112" s="1" t="s">
        <v>33</v>
      </c>
      <c r="D112" s="1" t="s">
        <v>11</v>
      </c>
      <c r="F112" s="1" t="s">
        <v>30</v>
      </c>
      <c r="G112" s="1" t="s">
        <v>44944</v>
      </c>
      <c r="H112" s="1" t="s">
        <v>44944</v>
      </c>
      <c r="I112" s="1" t="s">
        <v>38</v>
      </c>
      <c r="J112" s="1" t="s">
        <v>45348</v>
      </c>
      <c r="K112" s="14" t="s">
        <v>45349</v>
      </c>
      <c r="M112" s="11">
        <v>0</v>
      </c>
      <c r="O112" s="1" t="s">
        <v>44897</v>
      </c>
      <c r="P112" s="34">
        <v>42366.371817129628</v>
      </c>
      <c r="Q112" s="1" t="s">
        <v>45063</v>
      </c>
      <c r="R112" s="1" t="s">
        <v>44977</v>
      </c>
      <c r="S112" s="1" t="s">
        <v>45457</v>
      </c>
      <c r="T112" s="1">
        <v>221.13</v>
      </c>
    </row>
    <row r="113" spans="1:20" ht="15.75" customHeight="1" x14ac:dyDescent="0.25">
      <c r="A113" s="1" t="s">
        <v>46021</v>
      </c>
      <c r="B113" s="1" t="s">
        <v>45294</v>
      </c>
      <c r="C113" s="1" t="s">
        <v>28</v>
      </c>
      <c r="D113" s="1" t="s">
        <v>45108</v>
      </c>
      <c r="F113" s="1" t="s">
        <v>29</v>
      </c>
      <c r="G113" s="1" t="s">
        <v>44944</v>
      </c>
      <c r="H113" s="1" t="s">
        <v>44944</v>
      </c>
      <c r="I113" s="1" t="s">
        <v>36</v>
      </c>
      <c r="J113" s="1" t="s">
        <v>45351</v>
      </c>
      <c r="K113" s="14" t="s">
        <v>45352</v>
      </c>
      <c r="L113" s="14" t="s">
        <v>45360</v>
      </c>
      <c r="M113" s="11">
        <v>1782</v>
      </c>
      <c r="O113" s="1" t="s">
        <v>45361</v>
      </c>
      <c r="P113" s="34">
        <v>42366.366782407407</v>
      </c>
      <c r="Q113" s="1" t="s">
        <v>45063</v>
      </c>
      <c r="R113" s="1" t="s">
        <v>44977</v>
      </c>
      <c r="S113" s="1" t="s">
        <v>45647</v>
      </c>
      <c r="T113" s="1">
        <v>569.20000000000005</v>
      </c>
    </row>
    <row r="114" spans="1:20" ht="15.75" customHeight="1" x14ac:dyDescent="0.25">
      <c r="A114" s="1" t="s">
        <v>46022</v>
      </c>
      <c r="B114" s="1" t="s">
        <v>45353</v>
      </c>
      <c r="C114" s="1" t="s">
        <v>35</v>
      </c>
      <c r="D114" s="1" t="s">
        <v>11</v>
      </c>
      <c r="F114" s="1" t="s">
        <v>29</v>
      </c>
      <c r="G114" s="1" t="s">
        <v>44944</v>
      </c>
      <c r="H114" s="1" t="s">
        <v>44944</v>
      </c>
      <c r="I114" s="1" t="s">
        <v>36</v>
      </c>
      <c r="J114" s="1" t="s">
        <v>45354</v>
      </c>
      <c r="K114" s="14" t="s">
        <v>45355</v>
      </c>
      <c r="M114" s="11">
        <v>0</v>
      </c>
      <c r="O114" s="1" t="s">
        <v>44897</v>
      </c>
      <c r="P114" s="34">
        <v>42367.744814814818</v>
      </c>
      <c r="Q114" s="1" t="s">
        <v>45063</v>
      </c>
      <c r="R114" s="1" t="s">
        <v>44977</v>
      </c>
      <c r="S114" s="1" t="s">
        <v>45456</v>
      </c>
      <c r="T114" s="1">
        <v>218.57</v>
      </c>
    </row>
    <row r="115" spans="1:20" ht="15.75" customHeight="1" x14ac:dyDescent="0.25">
      <c r="A115" s="1" t="s">
        <v>46023</v>
      </c>
      <c r="B115" s="1" t="s">
        <v>45356</v>
      </c>
      <c r="C115" s="1" t="s">
        <v>35</v>
      </c>
      <c r="D115" s="1" t="s">
        <v>11</v>
      </c>
      <c r="F115" s="1" t="s">
        <v>30</v>
      </c>
      <c r="G115" s="1" t="s">
        <v>44944</v>
      </c>
      <c r="H115" s="1" t="s">
        <v>44944</v>
      </c>
      <c r="I115" s="1" t="s">
        <v>36</v>
      </c>
      <c r="J115" s="1" t="s">
        <v>45357</v>
      </c>
      <c r="K115" s="14" t="s">
        <v>46231</v>
      </c>
      <c r="L115" s="14" t="s">
        <v>45362</v>
      </c>
      <c r="M115" s="11">
        <v>660</v>
      </c>
      <c r="O115" s="1" t="s">
        <v>44968</v>
      </c>
      <c r="P115" s="34">
        <v>42366.369062500002</v>
      </c>
      <c r="Q115" s="1" t="s">
        <v>45063</v>
      </c>
      <c r="R115" s="1" t="s">
        <v>44977</v>
      </c>
      <c r="S115" s="1" t="s">
        <v>45459</v>
      </c>
      <c r="T115" s="1">
        <v>260.46000000000004</v>
      </c>
    </row>
    <row r="116" spans="1:20" ht="15.75" customHeight="1" x14ac:dyDescent="0.25">
      <c r="A116" s="1" t="s">
        <v>46024</v>
      </c>
      <c r="B116" s="1" t="s">
        <v>45358</v>
      </c>
      <c r="C116" s="1" t="s">
        <v>33</v>
      </c>
      <c r="D116" s="1" t="s">
        <v>13</v>
      </c>
      <c r="E116" s="1" t="s">
        <v>14</v>
      </c>
      <c r="F116" s="1" t="s">
        <v>30</v>
      </c>
      <c r="G116" s="1" t="s">
        <v>44944</v>
      </c>
      <c r="H116" s="1" t="s">
        <v>44944</v>
      </c>
      <c r="I116" s="1" t="s">
        <v>36</v>
      </c>
      <c r="J116" s="1" t="s">
        <v>45359</v>
      </c>
      <c r="K116" s="14" t="s">
        <v>45377</v>
      </c>
      <c r="L116" s="14" t="s">
        <v>45376</v>
      </c>
      <c r="M116" s="11">
        <v>792</v>
      </c>
      <c r="O116" s="1" t="s">
        <v>44908</v>
      </c>
      <c r="P116" s="34">
        <v>42362.496805555558</v>
      </c>
      <c r="Q116" s="1" t="s">
        <v>103</v>
      </c>
      <c r="R116" s="1" t="s">
        <v>44977</v>
      </c>
      <c r="T116" s="1">
        <v>0</v>
      </c>
    </row>
    <row r="117" spans="1:20" ht="15.75" customHeight="1" x14ac:dyDescent="0.25">
      <c r="A117" s="1" t="s">
        <v>46025</v>
      </c>
      <c r="B117" s="1" t="s">
        <v>45365</v>
      </c>
      <c r="C117" s="1" t="s">
        <v>45030</v>
      </c>
      <c r="D117" s="1" t="s">
        <v>45108</v>
      </c>
      <c r="F117" s="1" t="s">
        <v>29</v>
      </c>
      <c r="G117" s="1" t="s">
        <v>44944</v>
      </c>
      <c r="H117" s="1" t="s">
        <v>44944</v>
      </c>
      <c r="I117" s="1" t="s">
        <v>36</v>
      </c>
      <c r="J117" s="1" t="s">
        <v>45366</v>
      </c>
      <c r="K117" s="14" t="s">
        <v>45367</v>
      </c>
      <c r="L117" s="14" t="s">
        <v>45378</v>
      </c>
      <c r="M117" s="11">
        <v>1320</v>
      </c>
      <c r="O117" s="1" t="s">
        <v>44904</v>
      </c>
      <c r="P117" s="34">
        <v>42362.50885416667</v>
      </c>
      <c r="Q117" s="1" t="s">
        <v>103</v>
      </c>
      <c r="R117" s="1" t="s">
        <v>44977</v>
      </c>
      <c r="T117" s="1">
        <v>0</v>
      </c>
    </row>
    <row r="118" spans="1:20" ht="15.75" customHeight="1" x14ac:dyDescent="0.25">
      <c r="A118" s="1" t="s">
        <v>46026</v>
      </c>
      <c r="B118" s="1" t="s">
        <v>45368</v>
      </c>
      <c r="C118" s="1" t="s">
        <v>28</v>
      </c>
      <c r="D118" s="1" t="s">
        <v>45108</v>
      </c>
      <c r="F118" s="1" t="s">
        <v>31</v>
      </c>
      <c r="G118" s="1" t="s">
        <v>44944</v>
      </c>
      <c r="H118" s="1" t="s">
        <v>44944</v>
      </c>
      <c r="I118" s="1" t="s">
        <v>36</v>
      </c>
      <c r="J118" s="1" t="s">
        <v>45369</v>
      </c>
      <c r="K118" s="14" t="s">
        <v>45370</v>
      </c>
      <c r="M118" s="11">
        <v>0</v>
      </c>
      <c r="O118" s="1" t="s">
        <v>44897</v>
      </c>
      <c r="P118" s="34">
        <v>42381.698495370372</v>
      </c>
      <c r="Q118" s="1" t="s">
        <v>103</v>
      </c>
      <c r="R118" s="1" t="s">
        <v>44977</v>
      </c>
      <c r="T118" s="1">
        <v>0</v>
      </c>
    </row>
    <row r="119" spans="1:20" ht="15.75" customHeight="1" x14ac:dyDescent="0.25">
      <c r="A119" s="1" t="s">
        <v>46027</v>
      </c>
      <c r="B119" s="1" t="s">
        <v>44954</v>
      </c>
      <c r="C119" s="1" t="s">
        <v>28</v>
      </c>
      <c r="D119" s="1" t="s">
        <v>44953</v>
      </c>
      <c r="F119" s="1" t="s">
        <v>30</v>
      </c>
      <c r="G119" s="1" t="s">
        <v>44944</v>
      </c>
      <c r="H119" s="1" t="s">
        <v>44944</v>
      </c>
      <c r="I119" s="1" t="s">
        <v>36</v>
      </c>
      <c r="J119" s="1" t="s">
        <v>45371</v>
      </c>
      <c r="K119" s="14" t="s">
        <v>45372</v>
      </c>
      <c r="L119" s="14" t="s">
        <v>45373</v>
      </c>
      <c r="M119" s="11">
        <v>5280</v>
      </c>
      <c r="O119" s="1" t="s">
        <v>45435</v>
      </c>
      <c r="P119" s="34">
        <v>42366.698113425926</v>
      </c>
      <c r="Q119" s="1" t="s">
        <v>103</v>
      </c>
      <c r="R119" s="1" t="s">
        <v>44977</v>
      </c>
      <c r="T119" s="1">
        <v>0</v>
      </c>
    </row>
    <row r="120" spans="1:20" ht="15.75" customHeight="1" x14ac:dyDescent="0.25">
      <c r="A120" s="1" t="s">
        <v>46175</v>
      </c>
      <c r="B120" s="1" t="s">
        <v>45379</v>
      </c>
      <c r="C120" s="1" t="s">
        <v>28</v>
      </c>
      <c r="D120" s="1" t="s">
        <v>11</v>
      </c>
      <c r="F120" s="1" t="s">
        <v>31</v>
      </c>
      <c r="G120" s="1" t="s">
        <v>44944</v>
      </c>
      <c r="H120" s="1" t="s">
        <v>44944</v>
      </c>
      <c r="I120" s="1" t="s">
        <v>36</v>
      </c>
      <c r="J120" s="1" t="s">
        <v>45380</v>
      </c>
      <c r="K120" s="14" t="s">
        <v>45381</v>
      </c>
      <c r="M120" s="11">
        <v>0</v>
      </c>
      <c r="O120" s="1" t="s">
        <v>44897</v>
      </c>
      <c r="P120" s="34">
        <v>42376.607395833336</v>
      </c>
      <c r="Q120" s="1" t="s">
        <v>45063</v>
      </c>
      <c r="R120" s="1" t="s">
        <v>44977</v>
      </c>
      <c r="S120" s="1" t="s">
        <v>45501</v>
      </c>
      <c r="T120" s="1">
        <v>442.26</v>
      </c>
    </row>
    <row r="121" spans="1:20" ht="15.75" customHeight="1" x14ac:dyDescent="0.25">
      <c r="A121" s="1" t="s">
        <v>46028</v>
      </c>
      <c r="B121" s="1" t="s">
        <v>45383</v>
      </c>
      <c r="C121" s="1" t="s">
        <v>28</v>
      </c>
      <c r="D121" s="1" t="s">
        <v>11</v>
      </c>
      <c r="F121" s="1" t="s">
        <v>29</v>
      </c>
      <c r="G121" s="1" t="s">
        <v>44944</v>
      </c>
      <c r="H121" s="1" t="s">
        <v>44944</v>
      </c>
      <c r="I121" s="1" t="s">
        <v>38</v>
      </c>
      <c r="J121" s="1" t="s">
        <v>45382</v>
      </c>
      <c r="K121" s="14" t="s">
        <v>45384</v>
      </c>
      <c r="M121" s="11">
        <v>0</v>
      </c>
      <c r="O121" s="1" t="s">
        <v>44897</v>
      </c>
      <c r="P121" s="34">
        <v>42366.365023148152</v>
      </c>
      <c r="Q121" s="1" t="s">
        <v>45063</v>
      </c>
      <c r="R121" s="1" t="s">
        <v>44977</v>
      </c>
      <c r="T121" s="1">
        <v>0</v>
      </c>
    </row>
    <row r="122" spans="1:20" ht="15.75" customHeight="1" x14ac:dyDescent="0.25">
      <c r="A122" s="1" t="s">
        <v>46029</v>
      </c>
      <c r="B122" s="1" t="s">
        <v>45385</v>
      </c>
      <c r="C122" s="1" t="s">
        <v>44887</v>
      </c>
      <c r="D122" s="1" t="s">
        <v>11</v>
      </c>
      <c r="F122" s="1" t="s">
        <v>30</v>
      </c>
      <c r="G122" s="1" t="s">
        <v>44943</v>
      </c>
      <c r="H122" s="1" t="s">
        <v>44944</v>
      </c>
      <c r="I122" s="1" t="s">
        <v>36</v>
      </c>
      <c r="J122" s="1" t="s">
        <v>45386</v>
      </c>
      <c r="K122" s="14" t="s">
        <v>45387</v>
      </c>
      <c r="L122" s="14" t="s">
        <v>45452</v>
      </c>
      <c r="M122" s="11">
        <v>528</v>
      </c>
      <c r="O122" s="1" t="s">
        <v>45073</v>
      </c>
      <c r="P122" s="34">
        <v>42382.385474537034</v>
      </c>
      <c r="Q122" s="1" t="s">
        <v>45063</v>
      </c>
      <c r="R122" s="1" t="s">
        <v>44977</v>
      </c>
      <c r="S122" s="1" t="s">
        <v>45657</v>
      </c>
      <c r="T122" s="1">
        <v>1019.325</v>
      </c>
    </row>
    <row r="123" spans="1:20" ht="15.75" customHeight="1" x14ac:dyDescent="0.25">
      <c r="A123" s="1" t="s">
        <v>46030</v>
      </c>
      <c r="B123" s="1" t="s">
        <v>45388</v>
      </c>
      <c r="C123" s="1" t="s">
        <v>34</v>
      </c>
      <c r="D123" s="1" t="s">
        <v>11</v>
      </c>
      <c r="F123" s="1" t="s">
        <v>29</v>
      </c>
      <c r="G123" s="1" t="s">
        <v>44944</v>
      </c>
      <c r="H123" s="1" t="s">
        <v>44944</v>
      </c>
      <c r="I123" s="1" t="s">
        <v>36</v>
      </c>
      <c r="J123" s="1" t="s">
        <v>45389</v>
      </c>
      <c r="K123" s="14" t="s">
        <v>45390</v>
      </c>
      <c r="M123" s="11">
        <v>0</v>
      </c>
      <c r="O123" s="1" t="s">
        <v>44897</v>
      </c>
      <c r="P123" s="34">
        <v>42366.364340277774</v>
      </c>
      <c r="Q123" s="1" t="s">
        <v>45063</v>
      </c>
      <c r="R123" s="1" t="s">
        <v>44977</v>
      </c>
      <c r="S123" s="1" t="s">
        <v>45460</v>
      </c>
      <c r="T123" s="1">
        <v>579.44000000000005</v>
      </c>
    </row>
    <row r="124" spans="1:20" ht="15.75" customHeight="1" x14ac:dyDescent="0.25">
      <c r="A124" s="1" t="s">
        <v>46031</v>
      </c>
      <c r="B124" s="1" t="s">
        <v>45391</v>
      </c>
      <c r="C124" s="1" t="s">
        <v>28</v>
      </c>
      <c r="D124" s="1" t="s">
        <v>11</v>
      </c>
      <c r="F124" s="1" t="s">
        <v>29</v>
      </c>
      <c r="G124" s="1" t="s">
        <v>44944</v>
      </c>
      <c r="H124" s="1" t="s">
        <v>44944</v>
      </c>
      <c r="I124" s="1" t="s">
        <v>38</v>
      </c>
      <c r="J124" s="1" t="s">
        <v>45563</v>
      </c>
      <c r="K124" s="14" t="s">
        <v>46232</v>
      </c>
      <c r="M124" s="11">
        <v>0</v>
      </c>
      <c r="O124" s="1" t="s">
        <v>44897</v>
      </c>
      <c r="P124" s="34">
        <v>42373.473263888889</v>
      </c>
      <c r="Q124" s="1" t="s">
        <v>45091</v>
      </c>
      <c r="R124" s="1" t="s">
        <v>44977</v>
      </c>
      <c r="S124" s="1" t="s">
        <v>45463</v>
      </c>
      <c r="T124" s="1">
        <v>370.2</v>
      </c>
    </row>
    <row r="125" spans="1:20" ht="15.75" customHeight="1" x14ac:dyDescent="0.25">
      <c r="A125" s="1" t="s">
        <v>46032</v>
      </c>
      <c r="B125" s="1" t="s">
        <v>45392</v>
      </c>
      <c r="C125" s="1" t="s">
        <v>33</v>
      </c>
      <c r="D125" s="1" t="s">
        <v>10</v>
      </c>
      <c r="F125" s="1" t="s">
        <v>30</v>
      </c>
      <c r="G125" s="1" t="s">
        <v>44944</v>
      </c>
      <c r="H125" s="1" t="s">
        <v>44944</v>
      </c>
      <c r="I125" s="1" t="s">
        <v>36</v>
      </c>
      <c r="J125" s="1" t="s">
        <v>45393</v>
      </c>
      <c r="K125" s="14" t="s">
        <v>45394</v>
      </c>
      <c r="L125" s="14" t="s">
        <v>45473</v>
      </c>
      <c r="M125" s="11">
        <v>528</v>
      </c>
      <c r="O125" s="1" t="s">
        <v>45474</v>
      </c>
      <c r="P125" s="34">
        <v>42367.752557870372</v>
      </c>
      <c r="Q125" s="1" t="s">
        <v>45063</v>
      </c>
      <c r="R125" s="1" t="s">
        <v>44977</v>
      </c>
      <c r="T125" s="1">
        <v>0</v>
      </c>
    </row>
    <row r="126" spans="1:20" ht="15.75" customHeight="1" x14ac:dyDescent="0.25">
      <c r="A126" s="1" t="s">
        <v>46033</v>
      </c>
      <c r="B126" s="1" t="s">
        <v>45395</v>
      </c>
      <c r="C126" s="1" t="s">
        <v>33</v>
      </c>
      <c r="D126" s="1" t="s">
        <v>10</v>
      </c>
      <c r="F126" s="1" t="s">
        <v>30</v>
      </c>
      <c r="G126" s="1" t="s">
        <v>44944</v>
      </c>
      <c r="H126" s="1" t="s">
        <v>44944</v>
      </c>
      <c r="I126" s="1" t="s">
        <v>36</v>
      </c>
      <c r="J126" s="1" t="s">
        <v>45396</v>
      </c>
      <c r="K126" s="14" t="s">
        <v>45397</v>
      </c>
      <c r="L126" s="14" t="s">
        <v>45475</v>
      </c>
      <c r="M126" s="11">
        <v>726</v>
      </c>
      <c r="O126" s="1" t="s">
        <v>45476</v>
      </c>
      <c r="P126" s="34">
        <v>42367.753518518519</v>
      </c>
      <c r="Q126" s="1" t="s">
        <v>45063</v>
      </c>
      <c r="R126" s="1" t="s">
        <v>44977</v>
      </c>
      <c r="T126" s="1">
        <v>0</v>
      </c>
    </row>
    <row r="127" spans="1:20" ht="15.75" customHeight="1" x14ac:dyDescent="0.25">
      <c r="A127" s="1" t="s">
        <v>46034</v>
      </c>
      <c r="B127" s="1" t="s">
        <v>45398</v>
      </c>
      <c r="C127" s="1" t="s">
        <v>34</v>
      </c>
      <c r="D127" s="1" t="s">
        <v>13</v>
      </c>
      <c r="E127" s="1" t="s">
        <v>14</v>
      </c>
      <c r="F127" s="1" t="s">
        <v>30</v>
      </c>
      <c r="G127" s="1" t="s">
        <v>44944</v>
      </c>
      <c r="H127" s="1" t="s">
        <v>44944</v>
      </c>
      <c r="I127" s="1" t="s">
        <v>36</v>
      </c>
      <c r="J127" s="1" t="s">
        <v>45399</v>
      </c>
      <c r="K127" s="14" t="s">
        <v>45400</v>
      </c>
      <c r="L127" s="14" t="s">
        <v>45409</v>
      </c>
      <c r="M127" s="11">
        <v>792</v>
      </c>
      <c r="O127" s="1" t="s">
        <v>44908</v>
      </c>
      <c r="P127" s="34">
        <v>42366.551249999997</v>
      </c>
      <c r="Q127" s="1" t="s">
        <v>103</v>
      </c>
      <c r="R127" s="1" t="s">
        <v>44977</v>
      </c>
      <c r="S127" s="1" t="s">
        <v>45659</v>
      </c>
      <c r="T127" s="1">
        <v>651.15000000000009</v>
      </c>
    </row>
    <row r="128" spans="1:20" ht="15.75" customHeight="1" x14ac:dyDescent="0.25">
      <c r="A128" s="1" t="s">
        <v>46035</v>
      </c>
      <c r="C128" s="1" t="s">
        <v>28</v>
      </c>
      <c r="D128" s="1" t="s">
        <v>10</v>
      </c>
      <c r="F128" s="1" t="s">
        <v>30</v>
      </c>
      <c r="G128" s="1" t="s">
        <v>44944</v>
      </c>
      <c r="H128" s="1" t="s">
        <v>44944</v>
      </c>
      <c r="I128" s="1" t="s">
        <v>36</v>
      </c>
      <c r="J128" s="1" t="s">
        <v>45402</v>
      </c>
      <c r="K128" s="14" t="s">
        <v>45403</v>
      </c>
      <c r="L128" s="14" t="s">
        <v>45410</v>
      </c>
      <c r="M128" s="11">
        <v>22572</v>
      </c>
      <c r="O128" s="1" t="s">
        <v>45411</v>
      </c>
      <c r="P128" s="34">
        <v>42367.754432870373</v>
      </c>
      <c r="Q128" s="1" t="s">
        <v>45063</v>
      </c>
      <c r="R128" s="1" t="s">
        <v>44977</v>
      </c>
      <c r="S128" s="1" t="s">
        <v>45887</v>
      </c>
      <c r="T128" s="1">
        <v>246.2</v>
      </c>
    </row>
    <row r="129" spans="1:20" ht="15.75" customHeight="1" x14ac:dyDescent="0.25">
      <c r="A129" s="1" t="s">
        <v>46036</v>
      </c>
      <c r="B129" s="1" t="s">
        <v>45404</v>
      </c>
      <c r="C129" s="1" t="s">
        <v>28</v>
      </c>
      <c r="D129" s="1" t="s">
        <v>11</v>
      </c>
      <c r="F129" s="1" t="s">
        <v>30</v>
      </c>
      <c r="G129" s="1" t="s">
        <v>44944</v>
      </c>
      <c r="H129" s="1" t="s">
        <v>44944</v>
      </c>
      <c r="I129" s="1" t="s">
        <v>36</v>
      </c>
      <c r="J129" s="1" t="s">
        <v>45405</v>
      </c>
      <c r="K129" s="14" t="s">
        <v>46233</v>
      </c>
      <c r="L129" s="14" t="s">
        <v>45454</v>
      </c>
      <c r="M129" s="11">
        <v>792</v>
      </c>
      <c r="O129" s="1" t="s">
        <v>44908</v>
      </c>
      <c r="P129" s="34">
        <v>42367.755347222221</v>
      </c>
      <c r="Q129" s="1" t="s">
        <v>45063</v>
      </c>
      <c r="R129" s="1" t="s">
        <v>44977</v>
      </c>
      <c r="S129" s="1" t="s">
        <v>45859</v>
      </c>
      <c r="T129" s="1">
        <v>781.38000000000011</v>
      </c>
    </row>
    <row r="130" spans="1:20" ht="15.75" customHeight="1" x14ac:dyDescent="0.25">
      <c r="A130" s="1" t="s">
        <v>46176</v>
      </c>
      <c r="B130" s="1" t="s">
        <v>45404</v>
      </c>
      <c r="C130" s="1" t="s">
        <v>28</v>
      </c>
      <c r="D130" s="1" t="s">
        <v>44953</v>
      </c>
      <c r="F130" s="1" t="s">
        <v>30</v>
      </c>
      <c r="G130" s="1" t="s">
        <v>44944</v>
      </c>
      <c r="H130" s="1" t="s">
        <v>44944</v>
      </c>
      <c r="I130" s="1" t="s">
        <v>36</v>
      </c>
      <c r="J130" s="1" t="s">
        <v>45406</v>
      </c>
      <c r="K130" s="14" t="s">
        <v>45407</v>
      </c>
      <c r="M130" s="11">
        <v>0</v>
      </c>
      <c r="O130" s="1" t="s">
        <v>44897</v>
      </c>
      <c r="P130" s="34">
        <v>42366.630520833336</v>
      </c>
      <c r="Q130" s="1" t="s">
        <v>45063</v>
      </c>
      <c r="R130" s="1" t="s">
        <v>44977</v>
      </c>
      <c r="T130" s="1">
        <v>0</v>
      </c>
    </row>
    <row r="131" spans="1:20" ht="15.75" customHeight="1" x14ac:dyDescent="0.25">
      <c r="A131" s="1" t="s">
        <v>46037</v>
      </c>
      <c r="B131" s="1" t="s">
        <v>45054</v>
      </c>
      <c r="C131" s="1" t="s">
        <v>28</v>
      </c>
      <c r="D131" s="1" t="s">
        <v>13</v>
      </c>
      <c r="F131" s="1" t="s">
        <v>30</v>
      </c>
      <c r="G131" s="1" t="s">
        <v>44944</v>
      </c>
      <c r="H131" s="1" t="s">
        <v>44944</v>
      </c>
      <c r="I131" s="1" t="s">
        <v>36</v>
      </c>
      <c r="J131" s="1" t="s">
        <v>45678</v>
      </c>
      <c r="K131" s="14" t="s">
        <v>45408</v>
      </c>
      <c r="L131" s="14" t="s">
        <v>45679</v>
      </c>
      <c r="M131" s="11">
        <v>0</v>
      </c>
      <c r="O131" s="1" t="s">
        <v>44897</v>
      </c>
      <c r="P131" s="34">
        <v>42376.462314814817</v>
      </c>
      <c r="Q131" s="1" t="s">
        <v>45091</v>
      </c>
      <c r="R131" s="1" t="s">
        <v>44977</v>
      </c>
      <c r="S131" s="1" t="s">
        <v>45502</v>
      </c>
      <c r="T131" s="1">
        <v>696.96</v>
      </c>
    </row>
    <row r="132" spans="1:20" ht="15.75" customHeight="1" x14ac:dyDescent="0.25">
      <c r="A132" s="1" t="s">
        <v>46038</v>
      </c>
      <c r="B132" s="1" t="s">
        <v>45317</v>
      </c>
      <c r="C132" s="1" t="s">
        <v>28</v>
      </c>
      <c r="D132" s="1" t="s">
        <v>44953</v>
      </c>
      <c r="F132" s="1" t="s">
        <v>31</v>
      </c>
      <c r="G132" s="1" t="s">
        <v>44944</v>
      </c>
      <c r="H132" s="1" t="s">
        <v>44944</v>
      </c>
      <c r="I132" s="1" t="s">
        <v>36</v>
      </c>
      <c r="J132" s="1" t="s">
        <v>45412</v>
      </c>
      <c r="K132" s="14" t="s">
        <v>45413</v>
      </c>
      <c r="M132" s="11">
        <v>0</v>
      </c>
      <c r="O132" s="1" t="s">
        <v>44897</v>
      </c>
      <c r="P132" s="34">
        <v>42366.631469907406</v>
      </c>
      <c r="Q132" s="1" t="s">
        <v>45063</v>
      </c>
      <c r="R132" s="1" t="s">
        <v>44977</v>
      </c>
      <c r="T132" s="1">
        <v>0</v>
      </c>
    </row>
    <row r="133" spans="1:20" ht="15.75" customHeight="1" x14ac:dyDescent="0.25">
      <c r="A133" s="1" t="s">
        <v>46039</v>
      </c>
      <c r="B133" s="1" t="s">
        <v>45214</v>
      </c>
      <c r="C133" s="1" t="s">
        <v>45030</v>
      </c>
      <c r="D133" s="1" t="s">
        <v>10</v>
      </c>
      <c r="F133" s="1" t="s">
        <v>30</v>
      </c>
      <c r="G133" s="1" t="s">
        <v>44943</v>
      </c>
      <c r="H133" s="1" t="s">
        <v>44944</v>
      </c>
      <c r="I133" s="1" t="s">
        <v>36</v>
      </c>
      <c r="J133" s="1" t="s">
        <v>45418</v>
      </c>
      <c r="K133" s="14" t="s">
        <v>45414</v>
      </c>
      <c r="L133" s="14" t="s">
        <v>45451</v>
      </c>
      <c r="M133" s="11">
        <v>660</v>
      </c>
      <c r="O133" s="1" t="s">
        <v>45017</v>
      </c>
      <c r="P133" s="34">
        <v>42374.767916666664</v>
      </c>
      <c r="Q133" s="1" t="s">
        <v>45063</v>
      </c>
      <c r="R133" s="1" t="s">
        <v>44977</v>
      </c>
      <c r="T133" s="1">
        <v>0</v>
      </c>
    </row>
    <row r="134" spans="1:20" ht="15.75" customHeight="1" x14ac:dyDescent="0.25">
      <c r="A134" s="1" t="s">
        <v>46040</v>
      </c>
      <c r="B134" s="1" t="s">
        <v>45415</v>
      </c>
      <c r="C134" s="1" t="s">
        <v>34</v>
      </c>
      <c r="D134" s="1" t="s">
        <v>44953</v>
      </c>
      <c r="F134" s="1" t="s">
        <v>31</v>
      </c>
      <c r="G134" s="1" t="s">
        <v>44944</v>
      </c>
      <c r="H134" s="1" t="s">
        <v>44944</v>
      </c>
      <c r="I134" s="1" t="s">
        <v>36</v>
      </c>
      <c r="J134" s="1" t="s">
        <v>45417</v>
      </c>
      <c r="K134" s="14" t="s">
        <v>45416</v>
      </c>
      <c r="M134" s="11">
        <v>0</v>
      </c>
      <c r="O134" s="1" t="s">
        <v>44897</v>
      </c>
      <c r="P134" s="34">
        <v>42366.626875000002</v>
      </c>
      <c r="Q134" s="1" t="s">
        <v>45063</v>
      </c>
      <c r="R134" s="1" t="s">
        <v>44977</v>
      </c>
      <c r="T134" s="1">
        <v>0</v>
      </c>
    </row>
    <row r="135" spans="1:20" ht="15.75" customHeight="1" x14ac:dyDescent="0.25">
      <c r="A135" s="1" t="s">
        <v>46041</v>
      </c>
      <c r="B135" s="1" t="s">
        <v>45214</v>
      </c>
      <c r="C135" s="1" t="s">
        <v>45030</v>
      </c>
      <c r="D135" s="1" t="s">
        <v>10</v>
      </c>
      <c r="F135" s="1" t="s">
        <v>30</v>
      </c>
      <c r="G135" s="1" t="s">
        <v>44943</v>
      </c>
      <c r="H135" s="1" t="s">
        <v>44944</v>
      </c>
      <c r="I135" s="1" t="s">
        <v>36</v>
      </c>
      <c r="J135" s="1" t="s">
        <v>45420</v>
      </c>
      <c r="K135" s="14" t="s">
        <v>45419</v>
      </c>
      <c r="L135" s="14" t="s">
        <v>45449</v>
      </c>
      <c r="M135" s="11">
        <v>528</v>
      </c>
      <c r="O135" s="1" t="s">
        <v>45450</v>
      </c>
      <c r="P135" s="34">
        <v>42374.76834490741</v>
      </c>
      <c r="Q135" s="1" t="s">
        <v>45063</v>
      </c>
      <c r="R135" s="1" t="s">
        <v>44977</v>
      </c>
      <c r="S135" s="1" t="s">
        <v>45656</v>
      </c>
      <c r="T135" s="1">
        <v>578.35</v>
      </c>
    </row>
    <row r="136" spans="1:20" ht="15.75" customHeight="1" x14ac:dyDescent="0.25">
      <c r="A136" s="1" t="s">
        <v>46042</v>
      </c>
      <c r="B136" s="1" t="s">
        <v>45214</v>
      </c>
      <c r="C136" s="1" t="s">
        <v>45030</v>
      </c>
      <c r="D136" s="1" t="s">
        <v>45108</v>
      </c>
      <c r="F136" s="1" t="s">
        <v>30</v>
      </c>
      <c r="G136" s="1" t="s">
        <v>44944</v>
      </c>
      <c r="H136" s="1" t="s">
        <v>44944</v>
      </c>
      <c r="I136" s="1" t="s">
        <v>36</v>
      </c>
      <c r="J136" s="1" t="s">
        <v>45421</v>
      </c>
      <c r="K136" s="14" t="s">
        <v>45422</v>
      </c>
      <c r="L136" s="14" t="s">
        <v>45558</v>
      </c>
      <c r="M136" s="11">
        <v>528</v>
      </c>
      <c r="O136" s="1" t="s">
        <v>45450</v>
      </c>
      <c r="P136" s="34">
        <v>42373.388622685183</v>
      </c>
      <c r="Q136" s="1" t="s">
        <v>103</v>
      </c>
      <c r="R136" s="1" t="s">
        <v>44977</v>
      </c>
      <c r="S136" s="1" t="s">
        <v>45658</v>
      </c>
      <c r="T136" s="1">
        <v>231.34</v>
      </c>
    </row>
    <row r="137" spans="1:20" ht="15.75" customHeight="1" x14ac:dyDescent="0.25">
      <c r="A137" s="1" t="s">
        <v>46043</v>
      </c>
      <c r="C137" s="1" t="s">
        <v>44887</v>
      </c>
      <c r="D137" s="1" t="s">
        <v>45108</v>
      </c>
      <c r="F137" s="1" t="s">
        <v>29</v>
      </c>
      <c r="G137" s="1" t="s">
        <v>44944</v>
      </c>
      <c r="H137" s="1" t="s">
        <v>44944</v>
      </c>
      <c r="I137" s="1" t="s">
        <v>39</v>
      </c>
      <c r="K137" s="14" t="s">
        <v>45423</v>
      </c>
      <c r="M137" s="11">
        <v>0</v>
      </c>
      <c r="O137" s="1" t="s">
        <v>44897</v>
      </c>
      <c r="P137" s="34">
        <v>42373.589548611111</v>
      </c>
      <c r="Q137" s="1" t="s">
        <v>103</v>
      </c>
      <c r="R137" s="1" t="s">
        <v>44977</v>
      </c>
      <c r="S137" s="1" t="s">
        <v>45500</v>
      </c>
      <c r="T137" s="1">
        <v>438.32</v>
      </c>
    </row>
    <row r="138" spans="1:20" ht="15.75" customHeight="1" x14ac:dyDescent="0.25">
      <c r="A138" s="1" t="s">
        <v>46044</v>
      </c>
      <c r="B138" s="1" t="s">
        <v>45424</v>
      </c>
      <c r="C138" s="1" t="s">
        <v>33</v>
      </c>
      <c r="D138" s="1" t="s">
        <v>13</v>
      </c>
      <c r="F138" s="1" t="s">
        <v>31</v>
      </c>
      <c r="G138" s="1" t="s">
        <v>44944</v>
      </c>
      <c r="H138" s="1" t="s">
        <v>44944</v>
      </c>
      <c r="I138" s="1" t="s">
        <v>36</v>
      </c>
      <c r="J138" s="1" t="s">
        <v>45425</v>
      </c>
      <c r="K138" s="14" t="s">
        <v>46234</v>
      </c>
      <c r="L138" s="14" t="s">
        <v>45662</v>
      </c>
      <c r="M138" s="11">
        <v>2046</v>
      </c>
      <c r="O138" s="1" t="s">
        <v>45663</v>
      </c>
      <c r="P138" s="34">
        <v>42375.684942129628</v>
      </c>
      <c r="Q138" s="1" t="s">
        <v>45091</v>
      </c>
      <c r="R138" s="1" t="s">
        <v>44977</v>
      </c>
      <c r="S138" s="1" t="s">
        <v>45860</v>
      </c>
      <c r="T138" s="1">
        <v>184.64999999999998</v>
      </c>
    </row>
    <row r="139" spans="1:20" ht="15.75" customHeight="1" x14ac:dyDescent="0.25">
      <c r="A139" s="1" t="s">
        <v>46045</v>
      </c>
      <c r="B139" s="1" t="s">
        <v>45426</v>
      </c>
      <c r="C139" s="1" t="s">
        <v>28</v>
      </c>
      <c r="D139" s="1" t="s">
        <v>11</v>
      </c>
      <c r="F139" s="1" t="s">
        <v>30</v>
      </c>
      <c r="G139" s="1" t="s">
        <v>44944</v>
      </c>
      <c r="H139" s="1" t="s">
        <v>44944</v>
      </c>
      <c r="I139" s="1" t="s">
        <v>38</v>
      </c>
      <c r="J139" s="1" t="s">
        <v>45427</v>
      </c>
      <c r="K139" s="14" t="s">
        <v>45433</v>
      </c>
      <c r="L139" s="14" t="s">
        <v>45434</v>
      </c>
      <c r="M139" s="11">
        <v>1320</v>
      </c>
      <c r="O139" s="1" t="s">
        <v>45432</v>
      </c>
      <c r="P139" s="34">
        <v>42376.607708333337</v>
      </c>
      <c r="Q139" s="1" t="s">
        <v>45063</v>
      </c>
      <c r="R139" s="1" t="s">
        <v>44977</v>
      </c>
      <c r="S139" s="1" t="s">
        <v>45661</v>
      </c>
      <c r="T139" s="1">
        <v>546.42499999999995</v>
      </c>
    </row>
    <row r="140" spans="1:20" ht="15.75" customHeight="1" x14ac:dyDescent="0.25">
      <c r="A140" s="1" t="s">
        <v>46177</v>
      </c>
      <c r="B140" s="1" t="s">
        <v>45428</v>
      </c>
      <c r="C140" s="1" t="s">
        <v>28</v>
      </c>
      <c r="D140" s="1" t="s">
        <v>11</v>
      </c>
      <c r="F140" s="1" t="s">
        <v>30</v>
      </c>
      <c r="G140" s="1" t="s">
        <v>44944</v>
      </c>
      <c r="H140" s="1" t="s">
        <v>44944</v>
      </c>
      <c r="I140" s="1" t="s">
        <v>38</v>
      </c>
      <c r="J140" s="1" t="s">
        <v>45429</v>
      </c>
      <c r="K140" s="14" t="s">
        <v>45430</v>
      </c>
      <c r="L140" s="14" t="s">
        <v>45431</v>
      </c>
      <c r="M140" s="11">
        <v>1320</v>
      </c>
      <c r="O140" s="1" t="s">
        <v>45432</v>
      </c>
      <c r="P140" s="34">
        <v>42376.608090277776</v>
      </c>
      <c r="Q140" s="1" t="s">
        <v>45063</v>
      </c>
      <c r="R140" s="1" t="s">
        <v>44977</v>
      </c>
      <c r="S140" s="1" t="s">
        <v>45661</v>
      </c>
      <c r="T140" s="1">
        <v>546.42499999999995</v>
      </c>
    </row>
    <row r="141" spans="1:20" ht="15.75" customHeight="1" x14ac:dyDescent="0.25">
      <c r="A141" s="1" t="s">
        <v>46046</v>
      </c>
      <c r="B141" s="1" t="s">
        <v>45436</v>
      </c>
      <c r="C141" s="1" t="s">
        <v>28</v>
      </c>
      <c r="D141" s="1" t="s">
        <v>44953</v>
      </c>
      <c r="F141" s="1" t="s">
        <v>31</v>
      </c>
      <c r="G141" s="1" t="s">
        <v>44944</v>
      </c>
      <c r="H141" s="1" t="s">
        <v>44944</v>
      </c>
      <c r="I141" s="1" t="s">
        <v>36</v>
      </c>
      <c r="J141" s="1" t="s">
        <v>45437</v>
      </c>
      <c r="K141" s="14" t="s">
        <v>45438</v>
      </c>
      <c r="M141" s="11">
        <v>0</v>
      </c>
      <c r="O141" s="1" t="s">
        <v>44897</v>
      </c>
      <c r="P141" s="34">
        <v>42368.588796296295</v>
      </c>
      <c r="Q141" s="1" t="s">
        <v>45063</v>
      </c>
      <c r="R141" s="1" t="s">
        <v>44977</v>
      </c>
      <c r="T141" s="1">
        <v>0</v>
      </c>
    </row>
    <row r="142" spans="1:20" ht="15.75" customHeight="1" x14ac:dyDescent="0.25">
      <c r="A142" s="1" t="s">
        <v>46047</v>
      </c>
      <c r="B142" s="1" t="s">
        <v>45439</v>
      </c>
      <c r="C142" s="1" t="s">
        <v>28</v>
      </c>
      <c r="D142" s="1" t="s">
        <v>13</v>
      </c>
      <c r="F142" s="1" t="s">
        <v>30</v>
      </c>
      <c r="G142" s="1" t="s">
        <v>44944</v>
      </c>
      <c r="H142" s="1" t="s">
        <v>44944</v>
      </c>
      <c r="I142" s="1" t="s">
        <v>36</v>
      </c>
      <c r="J142" s="1" t="s">
        <v>45445</v>
      </c>
      <c r="K142" s="14" t="s">
        <v>45440</v>
      </c>
      <c r="L142" s="14" t="s">
        <v>45805</v>
      </c>
      <c r="M142" s="11">
        <v>1152.72</v>
      </c>
      <c r="O142" s="1" t="s">
        <v>45806</v>
      </c>
      <c r="P142" s="34">
        <v>42380.575486111113</v>
      </c>
      <c r="Q142" s="1" t="s">
        <v>45091</v>
      </c>
      <c r="R142" s="1" t="s">
        <v>45807</v>
      </c>
      <c r="S142" s="1" t="s">
        <v>45864</v>
      </c>
      <c r="T142" s="1">
        <v>390.69000000000005</v>
      </c>
    </row>
    <row r="143" spans="1:20" ht="15.75" customHeight="1" x14ac:dyDescent="0.25">
      <c r="A143" s="1" t="s">
        <v>46048</v>
      </c>
      <c r="B143" s="1" t="s">
        <v>45328</v>
      </c>
      <c r="C143" s="1" t="s">
        <v>28</v>
      </c>
      <c r="D143" s="1" t="s">
        <v>13</v>
      </c>
      <c r="F143" s="1" t="s">
        <v>30</v>
      </c>
      <c r="G143" s="1" t="s">
        <v>44944</v>
      </c>
      <c r="H143" s="1" t="s">
        <v>44944</v>
      </c>
      <c r="I143" s="1" t="s">
        <v>36</v>
      </c>
      <c r="J143" s="1" t="s">
        <v>45444</v>
      </c>
      <c r="K143" s="14" t="s">
        <v>45441</v>
      </c>
      <c r="L143" s="14" t="s">
        <v>45804</v>
      </c>
      <c r="M143" s="11">
        <v>0</v>
      </c>
      <c r="O143" s="1" t="s">
        <v>45686</v>
      </c>
      <c r="P143" s="34">
        <v>42380.557662037034</v>
      </c>
      <c r="Q143" s="1" t="s">
        <v>45091</v>
      </c>
      <c r="R143" s="1" t="s">
        <v>44977</v>
      </c>
      <c r="T143" s="1">
        <v>0</v>
      </c>
    </row>
    <row r="144" spans="1:20" ht="15.75" customHeight="1" x14ac:dyDescent="0.25">
      <c r="A144" s="1" t="s">
        <v>46049</v>
      </c>
      <c r="B144" s="1" t="s">
        <v>45442</v>
      </c>
      <c r="C144" s="1" t="s">
        <v>28</v>
      </c>
      <c r="D144" s="1" t="s">
        <v>10</v>
      </c>
      <c r="F144" s="1" t="s">
        <v>30</v>
      </c>
      <c r="G144" s="1" t="s">
        <v>44944</v>
      </c>
      <c r="H144" s="1" t="s">
        <v>44944</v>
      </c>
      <c r="I144" s="1" t="s">
        <v>36</v>
      </c>
      <c r="J144" s="1" t="s">
        <v>45649</v>
      </c>
      <c r="K144" s="14" t="s">
        <v>45443</v>
      </c>
      <c r="M144" s="11">
        <v>0</v>
      </c>
      <c r="N144" s="1" t="s">
        <v>45600</v>
      </c>
      <c r="O144" s="1" t="s">
        <v>44897</v>
      </c>
      <c r="P144" s="34">
        <v>42375.459444444445</v>
      </c>
      <c r="Q144" s="1" t="s">
        <v>45091</v>
      </c>
      <c r="R144" s="1" t="s">
        <v>44977</v>
      </c>
      <c r="T144" s="1">
        <v>0</v>
      </c>
    </row>
    <row r="145" spans="1:20" ht="15.75" customHeight="1" x14ac:dyDescent="0.25">
      <c r="A145" s="1" t="s">
        <v>46050</v>
      </c>
      <c r="B145" s="1" t="s">
        <v>45446</v>
      </c>
      <c r="C145" s="1" t="s">
        <v>35</v>
      </c>
      <c r="D145" s="1" t="s">
        <v>44953</v>
      </c>
      <c r="F145" s="1" t="s">
        <v>30</v>
      </c>
      <c r="G145" s="1" t="s">
        <v>44944</v>
      </c>
      <c r="H145" s="1" t="s">
        <v>44944</v>
      </c>
      <c r="I145" s="1" t="s">
        <v>36</v>
      </c>
      <c r="J145" s="1" t="s">
        <v>45447</v>
      </c>
      <c r="K145" s="14" t="s">
        <v>45448</v>
      </c>
      <c r="M145" s="11">
        <v>0</v>
      </c>
      <c r="O145" s="1" t="s">
        <v>44897</v>
      </c>
      <c r="P145" s="34">
        <v>42368.591145833336</v>
      </c>
      <c r="Q145" s="1" t="s">
        <v>45063</v>
      </c>
      <c r="R145" s="1" t="s">
        <v>44977</v>
      </c>
      <c r="T145" s="1">
        <v>0</v>
      </c>
    </row>
    <row r="146" spans="1:20" ht="15.75" customHeight="1" x14ac:dyDescent="0.25">
      <c r="A146" s="1" t="s">
        <v>46051</v>
      </c>
      <c r="B146" s="1" t="s">
        <v>45495</v>
      </c>
      <c r="C146" s="1" t="s">
        <v>28</v>
      </c>
      <c r="D146" s="1" t="s">
        <v>11</v>
      </c>
      <c r="F146" s="1" t="s">
        <v>30</v>
      </c>
      <c r="G146" s="1" t="s">
        <v>44943</v>
      </c>
      <c r="H146" s="1" t="s">
        <v>44944</v>
      </c>
      <c r="I146" s="1" t="s">
        <v>36</v>
      </c>
      <c r="J146" s="1" t="s">
        <v>45496</v>
      </c>
      <c r="K146" s="14" t="s">
        <v>45497</v>
      </c>
      <c r="L146" s="14" t="s">
        <v>45559</v>
      </c>
      <c r="M146" s="11">
        <v>0</v>
      </c>
      <c r="O146" s="1" t="s">
        <v>45555</v>
      </c>
      <c r="P146" s="34">
        <v>42382.383333333331</v>
      </c>
      <c r="Q146" s="1" t="s">
        <v>45063</v>
      </c>
      <c r="R146" s="1" t="s">
        <v>44977</v>
      </c>
      <c r="T146" s="1">
        <v>0</v>
      </c>
    </row>
    <row r="147" spans="1:20" ht="15.75" customHeight="1" x14ac:dyDescent="0.25">
      <c r="A147" s="1" t="s">
        <v>46052</v>
      </c>
      <c r="B147" s="1" t="s">
        <v>45498</v>
      </c>
      <c r="C147" s="1" t="s">
        <v>28</v>
      </c>
      <c r="D147" s="1" t="s">
        <v>11</v>
      </c>
      <c r="F147" s="1" t="s">
        <v>30</v>
      </c>
      <c r="G147" s="1" t="s">
        <v>44943</v>
      </c>
      <c r="H147" s="1" t="s">
        <v>44944</v>
      </c>
      <c r="I147" s="1" t="s">
        <v>36</v>
      </c>
      <c r="J147" s="1" t="s">
        <v>45496</v>
      </c>
      <c r="K147" s="14" t="s">
        <v>45499</v>
      </c>
      <c r="L147" s="14" t="s">
        <v>45560</v>
      </c>
      <c r="M147" s="11">
        <v>0</v>
      </c>
      <c r="O147" s="1" t="s">
        <v>45555</v>
      </c>
      <c r="P147" s="34">
        <v>42382.380729166667</v>
      </c>
      <c r="Q147" s="1" t="s">
        <v>45063</v>
      </c>
      <c r="R147" s="1" t="s">
        <v>44977</v>
      </c>
      <c r="T147" s="1">
        <v>0</v>
      </c>
    </row>
    <row r="148" spans="1:20" ht="15.75" customHeight="1" x14ac:dyDescent="0.25">
      <c r="A148" s="1" t="s">
        <v>46053</v>
      </c>
      <c r="B148" s="1" t="s">
        <v>45504</v>
      </c>
      <c r="C148" s="1" t="s">
        <v>34</v>
      </c>
      <c r="D148" s="1" t="s">
        <v>45108</v>
      </c>
      <c r="F148" s="1" t="s">
        <v>30</v>
      </c>
      <c r="G148" s="1" t="s">
        <v>44944</v>
      </c>
      <c r="H148" s="1" t="s">
        <v>44944</v>
      </c>
      <c r="I148" s="1" t="s">
        <v>36</v>
      </c>
      <c r="J148" s="1" t="s">
        <v>45505</v>
      </c>
      <c r="K148" s="14" t="s">
        <v>45506</v>
      </c>
      <c r="M148" s="11">
        <v>0</v>
      </c>
      <c r="O148" s="1" t="s">
        <v>45507</v>
      </c>
      <c r="P148" s="34">
        <v>42368.38354166667</v>
      </c>
      <c r="Q148" s="1" t="s">
        <v>103</v>
      </c>
      <c r="R148" s="1" t="s">
        <v>44977</v>
      </c>
      <c r="S148" s="1" t="s">
        <v>45890</v>
      </c>
      <c r="T148" s="1">
        <v>0</v>
      </c>
    </row>
    <row r="149" spans="1:20" ht="15.75" customHeight="1" x14ac:dyDescent="0.25">
      <c r="A149" s="1" t="s">
        <v>46054</v>
      </c>
      <c r="B149" s="1" t="s">
        <v>45014</v>
      </c>
      <c r="C149" s="1" t="s">
        <v>35</v>
      </c>
      <c r="D149" s="1" t="s">
        <v>12</v>
      </c>
      <c r="F149" s="1" t="s">
        <v>30</v>
      </c>
      <c r="G149" s="1" t="s">
        <v>44944</v>
      </c>
      <c r="H149" s="1" t="s">
        <v>44944</v>
      </c>
      <c r="I149" s="1" t="s">
        <v>36</v>
      </c>
      <c r="J149" s="1" t="s">
        <v>45648</v>
      </c>
      <c r="K149" s="14" t="s">
        <v>45510</v>
      </c>
      <c r="M149" s="11">
        <v>0</v>
      </c>
      <c r="O149" s="1" t="s">
        <v>44897</v>
      </c>
      <c r="P149" s="34">
        <v>42375.455833333333</v>
      </c>
      <c r="Q149" s="1" t="s">
        <v>45091</v>
      </c>
      <c r="R149" s="1" t="s">
        <v>44977</v>
      </c>
      <c r="T149" s="1">
        <v>0</v>
      </c>
    </row>
    <row r="150" spans="1:20" ht="15.75" customHeight="1" x14ac:dyDescent="0.25">
      <c r="A150" s="1" t="s">
        <v>46178</v>
      </c>
      <c r="B150" s="1" t="s">
        <v>45511</v>
      </c>
      <c r="D150" s="1" t="s">
        <v>10</v>
      </c>
      <c r="F150" s="1" t="s">
        <v>30</v>
      </c>
      <c r="G150" s="1" t="s">
        <v>44944</v>
      </c>
      <c r="H150" s="1" t="s">
        <v>44944</v>
      </c>
      <c r="I150" s="1" t="s">
        <v>36</v>
      </c>
      <c r="J150" s="1" t="s">
        <v>45512</v>
      </c>
      <c r="K150" s="14" t="s">
        <v>45513</v>
      </c>
      <c r="L150" s="14" t="s">
        <v>45517</v>
      </c>
      <c r="M150" s="11">
        <v>594</v>
      </c>
      <c r="O150" s="1" t="s">
        <v>45518</v>
      </c>
      <c r="P150" s="34">
        <v>42373.644988425927</v>
      </c>
      <c r="Q150" s="1" t="s">
        <v>45063</v>
      </c>
      <c r="R150" s="1" t="s">
        <v>44977</v>
      </c>
      <c r="T150" s="1">
        <v>0</v>
      </c>
    </row>
    <row r="151" spans="1:20" ht="15.75" customHeight="1" x14ac:dyDescent="0.25">
      <c r="A151" s="1" t="s">
        <v>46055</v>
      </c>
      <c r="B151" s="1" t="s">
        <v>45514</v>
      </c>
      <c r="C151" s="1" t="s">
        <v>45030</v>
      </c>
      <c r="D151" s="1" t="s">
        <v>44953</v>
      </c>
      <c r="F151" s="1" t="s">
        <v>30</v>
      </c>
      <c r="G151" s="1" t="s">
        <v>44944</v>
      </c>
      <c r="H151" s="1" t="s">
        <v>44944</v>
      </c>
      <c r="I151" s="1" t="s">
        <v>36</v>
      </c>
      <c r="J151" s="1" t="s">
        <v>45515</v>
      </c>
      <c r="K151" s="14" t="s">
        <v>45516</v>
      </c>
      <c r="M151" s="11">
        <v>0</v>
      </c>
      <c r="O151" s="1" t="s">
        <v>44897</v>
      </c>
      <c r="P151" s="34">
        <v>42368.584930555553</v>
      </c>
      <c r="Q151" s="1" t="s">
        <v>45063</v>
      </c>
      <c r="R151" s="1" t="s">
        <v>44977</v>
      </c>
      <c r="T151" s="1">
        <v>0</v>
      </c>
    </row>
    <row r="152" spans="1:20" ht="15.75" customHeight="1" x14ac:dyDescent="0.25">
      <c r="A152" s="1" t="s">
        <v>46056</v>
      </c>
      <c r="C152" s="1" t="s">
        <v>44887</v>
      </c>
      <c r="D152" s="1" t="s">
        <v>44953</v>
      </c>
      <c r="F152" s="1" t="s">
        <v>30</v>
      </c>
      <c r="G152" s="1" t="s">
        <v>44944</v>
      </c>
      <c r="H152" s="1" t="s">
        <v>44944</v>
      </c>
      <c r="I152" s="1" t="s">
        <v>38</v>
      </c>
      <c r="J152" s="1" t="s">
        <v>45519</v>
      </c>
      <c r="K152" s="14" t="s">
        <v>45520</v>
      </c>
      <c r="M152" s="11">
        <v>0</v>
      </c>
      <c r="O152" s="1" t="s">
        <v>44897</v>
      </c>
      <c r="P152" s="34">
        <v>42373.646689814814</v>
      </c>
      <c r="Q152" s="1" t="s">
        <v>45063</v>
      </c>
      <c r="R152" s="1" t="s">
        <v>44977</v>
      </c>
      <c r="T152" s="1">
        <v>0</v>
      </c>
    </row>
    <row r="153" spans="1:20" ht="15.75" customHeight="1" x14ac:dyDescent="0.25">
      <c r="A153" s="1" t="s">
        <v>46057</v>
      </c>
      <c r="C153" s="1" t="s">
        <v>44887</v>
      </c>
      <c r="D153" s="1" t="s">
        <v>44953</v>
      </c>
      <c r="F153" s="1" t="s">
        <v>30</v>
      </c>
      <c r="G153" s="1" t="s">
        <v>44944</v>
      </c>
      <c r="H153" s="1" t="s">
        <v>44944</v>
      </c>
      <c r="I153" s="1" t="s">
        <v>38</v>
      </c>
      <c r="J153" s="1" t="s">
        <v>45521</v>
      </c>
      <c r="K153" s="14" t="s">
        <v>45522</v>
      </c>
      <c r="M153" s="11">
        <v>0</v>
      </c>
      <c r="O153" s="1" t="s">
        <v>44897</v>
      </c>
      <c r="P153" s="34">
        <v>42373.647129629629</v>
      </c>
      <c r="Q153" s="1" t="s">
        <v>45063</v>
      </c>
      <c r="R153" s="1" t="s">
        <v>44977</v>
      </c>
      <c r="T153" s="1">
        <v>0</v>
      </c>
    </row>
    <row r="154" spans="1:20" ht="15.75" customHeight="1" x14ac:dyDescent="0.25">
      <c r="A154" s="1" t="s">
        <v>46058</v>
      </c>
      <c r="B154" s="1" t="s">
        <v>45523</v>
      </c>
      <c r="C154" s="1" t="s">
        <v>45030</v>
      </c>
      <c r="D154" s="1" t="s">
        <v>44953</v>
      </c>
      <c r="F154" s="1" t="s">
        <v>30</v>
      </c>
      <c r="G154" s="1" t="s">
        <v>44944</v>
      </c>
      <c r="H154" s="1" t="s">
        <v>44944</v>
      </c>
      <c r="I154" s="1" t="s">
        <v>36</v>
      </c>
      <c r="J154" s="1" t="s">
        <v>45524</v>
      </c>
      <c r="K154" s="14" t="s">
        <v>45525</v>
      </c>
      <c r="M154" s="11">
        <v>0</v>
      </c>
      <c r="O154" s="1" t="s">
        <v>44897</v>
      </c>
      <c r="P154" s="34">
        <v>42373.647534722222</v>
      </c>
      <c r="Q154" s="1" t="s">
        <v>45063</v>
      </c>
      <c r="R154" s="1" t="s">
        <v>44977</v>
      </c>
      <c r="T154" s="1">
        <v>0</v>
      </c>
    </row>
    <row r="155" spans="1:20" ht="15.75" customHeight="1" x14ac:dyDescent="0.25">
      <c r="A155" s="1" t="s">
        <v>46059</v>
      </c>
      <c r="B155" s="1" t="s">
        <v>45526</v>
      </c>
      <c r="C155" s="1" t="s">
        <v>33</v>
      </c>
      <c r="D155" s="1" t="s">
        <v>11</v>
      </c>
      <c r="F155" s="1" t="s">
        <v>30</v>
      </c>
      <c r="G155" s="1" t="s">
        <v>44944</v>
      </c>
      <c r="H155" s="1" t="s">
        <v>44944</v>
      </c>
      <c r="I155" s="1" t="s">
        <v>36</v>
      </c>
      <c r="J155" s="1" t="s">
        <v>45528</v>
      </c>
      <c r="K155" s="14" t="s">
        <v>45527</v>
      </c>
      <c r="L155" s="14" t="s">
        <v>45557</v>
      </c>
      <c r="M155" s="11">
        <v>792</v>
      </c>
      <c r="O155" s="1" t="s">
        <v>44908</v>
      </c>
      <c r="P155" s="34">
        <v>42381.698958333334</v>
      </c>
      <c r="Q155" s="1" t="s">
        <v>103</v>
      </c>
      <c r="R155" s="1" t="s">
        <v>44977</v>
      </c>
      <c r="S155" s="1" t="s">
        <v>45865</v>
      </c>
      <c r="T155" s="1">
        <v>755.64</v>
      </c>
    </row>
    <row r="156" spans="1:20" ht="15.75" customHeight="1" x14ac:dyDescent="0.25">
      <c r="A156" s="1" t="s">
        <v>46060</v>
      </c>
      <c r="B156" s="1" t="s">
        <v>45426</v>
      </c>
      <c r="C156" s="1" t="s">
        <v>28</v>
      </c>
      <c r="D156" s="1" t="s">
        <v>44953</v>
      </c>
      <c r="F156" s="1" t="s">
        <v>31</v>
      </c>
      <c r="G156" s="1" t="s">
        <v>44944</v>
      </c>
      <c r="H156" s="1" t="s">
        <v>44944</v>
      </c>
      <c r="I156" s="1" t="s">
        <v>36</v>
      </c>
      <c r="K156" s="14" t="s">
        <v>45529</v>
      </c>
      <c r="M156" s="11">
        <v>0</v>
      </c>
      <c r="O156" s="1" t="s">
        <v>44897</v>
      </c>
      <c r="P156" s="34">
        <v>42373.648136574076</v>
      </c>
      <c r="Q156" s="1" t="s">
        <v>45063</v>
      </c>
      <c r="R156" s="1" t="s">
        <v>44977</v>
      </c>
      <c r="T156" s="1">
        <v>0</v>
      </c>
    </row>
    <row r="157" spans="1:20" ht="15.75" customHeight="1" x14ac:dyDescent="0.25">
      <c r="A157" s="1" t="s">
        <v>46061</v>
      </c>
      <c r="B157" s="1" t="s">
        <v>45530</v>
      </c>
      <c r="C157" s="1" t="s">
        <v>44887</v>
      </c>
      <c r="D157" s="1" t="s">
        <v>13</v>
      </c>
      <c r="E157" s="1" t="s">
        <v>14</v>
      </c>
      <c r="F157" s="1" t="s">
        <v>31</v>
      </c>
      <c r="G157" s="1" t="s">
        <v>44944</v>
      </c>
      <c r="H157" s="1" t="s">
        <v>44944</v>
      </c>
      <c r="I157" s="1" t="s">
        <v>36</v>
      </c>
      <c r="J157" s="1" t="s">
        <v>45531</v>
      </c>
      <c r="K157" s="14" t="s">
        <v>45532</v>
      </c>
      <c r="L157" s="14" t="s">
        <v>45556</v>
      </c>
      <c r="M157" s="11">
        <v>1056</v>
      </c>
      <c r="O157" s="1" t="s">
        <v>44916</v>
      </c>
      <c r="P157" s="34">
        <v>42373.382870370369</v>
      </c>
      <c r="Q157" s="1" t="s">
        <v>103</v>
      </c>
      <c r="R157" s="1" t="s">
        <v>44977</v>
      </c>
      <c r="T157" s="1">
        <v>0</v>
      </c>
    </row>
    <row r="158" spans="1:20" ht="15.75" customHeight="1" x14ac:dyDescent="0.25">
      <c r="A158" s="1" t="s">
        <v>46062</v>
      </c>
      <c r="B158" s="1" t="s">
        <v>45533</v>
      </c>
      <c r="C158" s="1" t="s">
        <v>34</v>
      </c>
      <c r="D158" s="1" t="s">
        <v>11</v>
      </c>
      <c r="F158" s="1" t="s">
        <v>31</v>
      </c>
      <c r="G158" s="1" t="s">
        <v>44943</v>
      </c>
      <c r="H158" s="1" t="s">
        <v>44944</v>
      </c>
      <c r="I158" s="1" t="s">
        <v>36</v>
      </c>
      <c r="J158" s="1" t="s">
        <v>45534</v>
      </c>
      <c r="K158" s="14" t="s">
        <v>45535</v>
      </c>
      <c r="L158" s="14" t="s">
        <v>45554</v>
      </c>
      <c r="M158" s="11">
        <v>0</v>
      </c>
      <c r="O158" s="1" t="s">
        <v>45555</v>
      </c>
      <c r="P158" s="34">
        <v>42382.3828587963</v>
      </c>
      <c r="Q158" s="1" t="s">
        <v>45063</v>
      </c>
      <c r="R158" s="1" t="s">
        <v>44977</v>
      </c>
      <c r="T158" s="1">
        <v>0</v>
      </c>
    </row>
    <row r="159" spans="1:20" ht="15.75" customHeight="1" x14ac:dyDescent="0.25">
      <c r="A159" s="1" t="s">
        <v>46063</v>
      </c>
      <c r="B159" s="1" t="s">
        <v>45536</v>
      </c>
      <c r="C159" s="1" t="s">
        <v>28</v>
      </c>
      <c r="D159" s="1" t="s">
        <v>10</v>
      </c>
      <c r="F159" s="1" t="s">
        <v>31</v>
      </c>
      <c r="G159" s="1" t="s">
        <v>44943</v>
      </c>
      <c r="H159" s="1" t="s">
        <v>44944</v>
      </c>
      <c r="I159" s="1" t="s">
        <v>36</v>
      </c>
      <c r="J159" s="1" t="s">
        <v>45537</v>
      </c>
      <c r="K159" s="14" t="s">
        <v>45538</v>
      </c>
      <c r="L159" s="14" t="s">
        <v>45597</v>
      </c>
      <c r="M159" s="11">
        <v>372.58</v>
      </c>
      <c r="O159" s="1" t="s">
        <v>45598</v>
      </c>
      <c r="P159" s="34">
        <v>42374.765057870369</v>
      </c>
      <c r="Q159" s="1" t="s">
        <v>45063</v>
      </c>
      <c r="R159" s="1" t="s">
        <v>45599</v>
      </c>
      <c r="T159" s="1">
        <v>0</v>
      </c>
    </row>
    <row r="160" spans="1:20" ht="15.75" customHeight="1" x14ac:dyDescent="0.25">
      <c r="A160" s="1" t="s">
        <v>46179</v>
      </c>
      <c r="B160" s="1" t="s">
        <v>45395</v>
      </c>
      <c r="C160" s="1" t="s">
        <v>33</v>
      </c>
      <c r="D160" s="1" t="s">
        <v>11</v>
      </c>
      <c r="F160" s="1" t="s">
        <v>30</v>
      </c>
      <c r="G160" s="1" t="s">
        <v>44944</v>
      </c>
      <c r="H160" s="1" t="s">
        <v>44944</v>
      </c>
      <c r="I160" s="1" t="s">
        <v>36</v>
      </c>
      <c r="J160" s="1" t="s">
        <v>45539</v>
      </c>
      <c r="K160" s="14" t="s">
        <v>45540</v>
      </c>
      <c r="L160" s="14" t="s">
        <v>45552</v>
      </c>
      <c r="M160" s="11">
        <v>792</v>
      </c>
      <c r="O160" s="1" t="s">
        <v>44908</v>
      </c>
      <c r="P160" s="34">
        <v>42381.699189814812</v>
      </c>
      <c r="Q160" s="1" t="s">
        <v>103</v>
      </c>
      <c r="R160" s="1" t="s">
        <v>44977</v>
      </c>
      <c r="S160" s="1" t="s">
        <v>45866</v>
      </c>
      <c r="T160" s="1">
        <v>911.61</v>
      </c>
    </row>
    <row r="161" spans="1:20" ht="15.75" customHeight="1" x14ac:dyDescent="0.25">
      <c r="A161" s="1" t="s">
        <v>46064</v>
      </c>
      <c r="B161" s="1" t="s">
        <v>45541</v>
      </c>
      <c r="C161" s="1" t="s">
        <v>28</v>
      </c>
      <c r="D161" s="1" t="s">
        <v>44953</v>
      </c>
      <c r="F161" s="1" t="s">
        <v>31</v>
      </c>
      <c r="G161" s="1" t="s">
        <v>44944</v>
      </c>
      <c r="H161" s="1" t="s">
        <v>44944</v>
      </c>
      <c r="I161" s="1" t="s">
        <v>36</v>
      </c>
      <c r="J161" s="1" t="s">
        <v>45542</v>
      </c>
      <c r="K161" s="14" t="s">
        <v>45543</v>
      </c>
      <c r="M161" s="11">
        <v>0</v>
      </c>
      <c r="O161" s="1" t="s">
        <v>44897</v>
      </c>
      <c r="P161" s="34">
        <v>42373.649895833332</v>
      </c>
      <c r="Q161" s="1" t="s">
        <v>45063</v>
      </c>
      <c r="R161" s="1" t="s">
        <v>44977</v>
      </c>
      <c r="T161" s="1">
        <v>0</v>
      </c>
    </row>
    <row r="162" spans="1:20" ht="15.75" customHeight="1" x14ac:dyDescent="0.25">
      <c r="A162" s="1" t="s">
        <v>46065</v>
      </c>
      <c r="B162" s="1" t="s">
        <v>45544</v>
      </c>
      <c r="C162" s="1" t="s">
        <v>28</v>
      </c>
      <c r="D162" s="1" t="s">
        <v>44953</v>
      </c>
      <c r="F162" s="1" t="s">
        <v>31</v>
      </c>
      <c r="G162" s="1" t="s">
        <v>44944</v>
      </c>
      <c r="H162" s="1" t="s">
        <v>44944</v>
      </c>
      <c r="I162" s="1" t="s">
        <v>38</v>
      </c>
      <c r="J162" s="1" t="s">
        <v>45545</v>
      </c>
      <c r="K162" s="14" t="s">
        <v>45546</v>
      </c>
      <c r="M162" s="11">
        <v>0</v>
      </c>
      <c r="O162" s="1" t="s">
        <v>44897</v>
      </c>
      <c r="P162" s="34">
        <v>42373.650509259256</v>
      </c>
      <c r="Q162" s="1" t="s">
        <v>45063</v>
      </c>
      <c r="R162" s="1" t="s">
        <v>44977</v>
      </c>
      <c r="T162" s="1">
        <v>0</v>
      </c>
    </row>
    <row r="163" spans="1:20" ht="15.75" customHeight="1" x14ac:dyDescent="0.25">
      <c r="A163" s="1" t="s">
        <v>46066</v>
      </c>
      <c r="B163" s="1" t="s">
        <v>45547</v>
      </c>
      <c r="C163" s="1" t="s">
        <v>28</v>
      </c>
      <c r="D163" s="1" t="s">
        <v>11</v>
      </c>
      <c r="F163" s="1" t="s">
        <v>29</v>
      </c>
      <c r="G163" s="1" t="s">
        <v>44944</v>
      </c>
      <c r="H163" s="1" t="s">
        <v>44944</v>
      </c>
      <c r="I163" s="1" t="s">
        <v>38</v>
      </c>
      <c r="J163" s="1" t="s">
        <v>45548</v>
      </c>
      <c r="K163" s="14" t="s">
        <v>45549</v>
      </c>
      <c r="L163" s="14" t="s">
        <v>45553</v>
      </c>
      <c r="M163" s="11">
        <v>0</v>
      </c>
      <c r="O163" s="1" t="s">
        <v>44907</v>
      </c>
      <c r="P163" s="34">
        <v>42376.636157407411</v>
      </c>
      <c r="Q163" s="1" t="s">
        <v>45063</v>
      </c>
      <c r="R163" s="1" t="s">
        <v>44977</v>
      </c>
      <c r="T163" s="1">
        <v>0</v>
      </c>
    </row>
    <row r="164" spans="1:20" ht="15.75" customHeight="1" x14ac:dyDescent="0.25">
      <c r="A164" s="1" t="s">
        <v>46067</v>
      </c>
      <c r="B164" s="1" t="s">
        <v>45550</v>
      </c>
      <c r="C164" s="1" t="s">
        <v>33</v>
      </c>
      <c r="D164" s="1" t="s">
        <v>12</v>
      </c>
      <c r="F164" s="1" t="s">
        <v>30</v>
      </c>
      <c r="G164" s="1" t="s">
        <v>44944</v>
      </c>
      <c r="H164" s="1" t="s">
        <v>44944</v>
      </c>
      <c r="I164" s="1" t="s">
        <v>36</v>
      </c>
      <c r="J164" s="1" t="s">
        <v>45596</v>
      </c>
      <c r="K164" s="14" t="s">
        <v>45551</v>
      </c>
      <c r="M164" s="11">
        <v>0</v>
      </c>
      <c r="O164" s="1" t="s">
        <v>44897</v>
      </c>
      <c r="P164" s="34">
        <v>42374.556273148148</v>
      </c>
      <c r="Q164" s="1" t="s">
        <v>45091</v>
      </c>
      <c r="R164" s="1" t="s">
        <v>44977</v>
      </c>
      <c r="S164" s="1" t="s">
        <v>45646</v>
      </c>
      <c r="T164" s="1">
        <v>294.83999999999997</v>
      </c>
    </row>
    <row r="165" spans="1:20" ht="15.75" customHeight="1" x14ac:dyDescent="0.25">
      <c r="A165" s="1" t="s">
        <v>46068</v>
      </c>
      <c r="B165" s="1" t="s">
        <v>45214</v>
      </c>
      <c r="D165" s="1" t="s">
        <v>10</v>
      </c>
      <c r="F165" s="1" t="s">
        <v>31</v>
      </c>
      <c r="G165" s="1" t="s">
        <v>44944</v>
      </c>
      <c r="H165" s="1" t="s">
        <v>44944</v>
      </c>
      <c r="I165" s="1" t="s">
        <v>36</v>
      </c>
      <c r="J165" s="1" t="s">
        <v>45566</v>
      </c>
      <c r="K165" s="14" t="s">
        <v>45564</v>
      </c>
      <c r="L165" s="14" t="s">
        <v>45565</v>
      </c>
      <c r="M165" s="11">
        <v>660</v>
      </c>
      <c r="O165" s="1" t="s">
        <v>45017</v>
      </c>
      <c r="P165" s="34">
        <v>42373.651990740742</v>
      </c>
      <c r="Q165" s="1" t="s">
        <v>45063</v>
      </c>
      <c r="R165" s="1" t="s">
        <v>44977</v>
      </c>
      <c r="T165" s="1">
        <v>0</v>
      </c>
    </row>
    <row r="166" spans="1:20" ht="15.75" customHeight="1" x14ac:dyDescent="0.25">
      <c r="A166" s="1" t="s">
        <v>46069</v>
      </c>
      <c r="B166" s="1" t="s">
        <v>45353</v>
      </c>
      <c r="C166" s="1" t="s">
        <v>35</v>
      </c>
      <c r="D166" s="1" t="s">
        <v>45108</v>
      </c>
      <c r="F166" s="1" t="s">
        <v>29</v>
      </c>
      <c r="G166" s="1" t="s">
        <v>44944</v>
      </c>
      <c r="H166" s="1" t="s">
        <v>44944</v>
      </c>
      <c r="I166" s="1" t="s">
        <v>36</v>
      </c>
      <c r="J166" s="1" t="s">
        <v>45567</v>
      </c>
      <c r="K166" s="14" t="s">
        <v>45568</v>
      </c>
      <c r="M166" s="11">
        <v>0</v>
      </c>
      <c r="O166" s="1" t="s">
        <v>44897</v>
      </c>
      <c r="P166" s="34">
        <v>42373.652650462966</v>
      </c>
      <c r="Q166" s="1" t="s">
        <v>45063</v>
      </c>
      <c r="R166" s="1" t="s">
        <v>44977</v>
      </c>
      <c r="S166" s="1" t="s">
        <v>45645</v>
      </c>
      <c r="T166" s="1">
        <v>377.82</v>
      </c>
    </row>
    <row r="167" spans="1:20" ht="15.75" customHeight="1" x14ac:dyDescent="0.25">
      <c r="A167" s="1" t="s">
        <v>46070</v>
      </c>
      <c r="B167" s="1" t="s">
        <v>45569</v>
      </c>
      <c r="C167" s="1" t="s">
        <v>34</v>
      </c>
      <c r="D167" s="1" t="s">
        <v>45108</v>
      </c>
      <c r="F167" s="1" t="s">
        <v>29</v>
      </c>
      <c r="G167" s="1" t="s">
        <v>44944</v>
      </c>
      <c r="H167" s="1" t="s">
        <v>44944</v>
      </c>
      <c r="I167" s="1" t="s">
        <v>36</v>
      </c>
      <c r="J167" s="1" t="s">
        <v>45571</v>
      </c>
      <c r="K167" s="14" t="s">
        <v>45570</v>
      </c>
      <c r="M167" s="11">
        <v>0</v>
      </c>
      <c r="O167" s="1" t="s">
        <v>44897</v>
      </c>
      <c r="P167" s="34">
        <v>42373.604467592595</v>
      </c>
      <c r="Q167" s="1" t="s">
        <v>45063</v>
      </c>
      <c r="R167" s="1" t="s">
        <v>44977</v>
      </c>
      <c r="S167" s="1" t="s">
        <v>45654</v>
      </c>
      <c r="T167" s="1">
        <v>217.88</v>
      </c>
    </row>
    <row r="168" spans="1:20" ht="15.75" customHeight="1" x14ac:dyDescent="0.25">
      <c r="A168" s="1" t="s">
        <v>46071</v>
      </c>
      <c r="B168" s="1" t="s">
        <v>45574</v>
      </c>
      <c r="C168" s="1" t="s">
        <v>44887</v>
      </c>
      <c r="D168" s="1" t="s">
        <v>44953</v>
      </c>
      <c r="F168" s="1" t="s">
        <v>30</v>
      </c>
      <c r="G168" s="1" t="s">
        <v>44943</v>
      </c>
      <c r="H168" s="1" t="s">
        <v>44944</v>
      </c>
      <c r="I168" s="1" t="s">
        <v>36</v>
      </c>
      <c r="J168" s="1" t="s">
        <v>45575</v>
      </c>
      <c r="K168" s="14" t="s">
        <v>45576</v>
      </c>
      <c r="M168" s="11">
        <v>0</v>
      </c>
      <c r="O168" s="1" t="s">
        <v>44897</v>
      </c>
      <c r="P168" s="34">
        <v>42374.763692129629</v>
      </c>
      <c r="Q168" s="1" t="s">
        <v>45063</v>
      </c>
      <c r="R168" s="1" t="s">
        <v>44977</v>
      </c>
      <c r="T168" s="1">
        <v>0</v>
      </c>
    </row>
    <row r="169" spans="1:20" ht="15.75" customHeight="1" x14ac:dyDescent="0.25">
      <c r="A169" s="1" t="s">
        <v>46072</v>
      </c>
      <c r="B169" s="1" t="s">
        <v>45577</v>
      </c>
      <c r="C169" s="1" t="s">
        <v>33</v>
      </c>
      <c r="D169" s="1" t="s">
        <v>44953</v>
      </c>
      <c r="F169" s="1" t="s">
        <v>30</v>
      </c>
      <c r="G169" s="1" t="s">
        <v>44943</v>
      </c>
      <c r="H169" s="1" t="s">
        <v>44944</v>
      </c>
      <c r="I169" s="1" t="s">
        <v>36</v>
      </c>
      <c r="J169" s="1" t="s">
        <v>45578</v>
      </c>
      <c r="K169" s="14" t="s">
        <v>45579</v>
      </c>
      <c r="M169" s="11">
        <v>0</v>
      </c>
      <c r="O169" s="1" t="s">
        <v>44897</v>
      </c>
      <c r="P169" s="34">
        <v>42374.764178240737</v>
      </c>
      <c r="Q169" s="1" t="s">
        <v>45063</v>
      </c>
      <c r="R169" s="1" t="s">
        <v>44977</v>
      </c>
      <c r="T169" s="1">
        <v>0</v>
      </c>
    </row>
    <row r="170" spans="1:20" ht="15.75" customHeight="1" x14ac:dyDescent="0.25">
      <c r="A170" s="1" t="s">
        <v>46180</v>
      </c>
      <c r="B170" s="1" t="s">
        <v>45428</v>
      </c>
      <c r="C170" s="1" t="s">
        <v>28</v>
      </c>
      <c r="D170" s="1" t="s">
        <v>10</v>
      </c>
      <c r="F170" s="1" t="s">
        <v>29</v>
      </c>
      <c r="G170" s="1" t="s">
        <v>44944</v>
      </c>
      <c r="H170" s="1" t="s">
        <v>44944</v>
      </c>
      <c r="I170" s="1" t="s">
        <v>36</v>
      </c>
      <c r="J170" s="1" t="s">
        <v>45580</v>
      </c>
      <c r="K170" s="14" t="s">
        <v>45581</v>
      </c>
      <c r="M170" s="11">
        <v>0</v>
      </c>
      <c r="O170" s="1" t="s">
        <v>44897</v>
      </c>
      <c r="P170" s="34">
        <v>42374.293877314813</v>
      </c>
      <c r="Q170" s="1" t="s">
        <v>43</v>
      </c>
      <c r="R170" s="1" t="s">
        <v>44977</v>
      </c>
      <c r="S170" s="1" t="s">
        <v>45714</v>
      </c>
      <c r="T170" s="1">
        <v>1220.75</v>
      </c>
    </row>
    <row r="171" spans="1:20" ht="15.75" customHeight="1" x14ac:dyDescent="0.25">
      <c r="A171" s="1" t="s">
        <v>46073</v>
      </c>
      <c r="B171" s="1" t="s">
        <v>45585</v>
      </c>
      <c r="C171" s="1" t="s">
        <v>34</v>
      </c>
      <c r="D171" s="1" t="s">
        <v>10</v>
      </c>
      <c r="F171" s="1" t="s">
        <v>30</v>
      </c>
      <c r="G171" s="1" t="s">
        <v>44943</v>
      </c>
      <c r="H171" s="1" t="s">
        <v>44944</v>
      </c>
      <c r="I171" s="1" t="s">
        <v>36</v>
      </c>
      <c r="J171" s="1" t="s">
        <v>45586</v>
      </c>
      <c r="K171" s="14" t="s">
        <v>45587</v>
      </c>
      <c r="M171" s="11">
        <v>0</v>
      </c>
      <c r="O171" s="1" t="s">
        <v>44897</v>
      </c>
      <c r="P171" s="34">
        <v>42374.758993055555</v>
      </c>
      <c r="Q171" s="1" t="s">
        <v>45063</v>
      </c>
      <c r="R171" s="1" t="s">
        <v>44977</v>
      </c>
      <c r="T171" s="1">
        <v>0</v>
      </c>
    </row>
    <row r="172" spans="1:20" ht="15.75" customHeight="1" x14ac:dyDescent="0.25">
      <c r="A172" s="1" t="s">
        <v>46074</v>
      </c>
      <c r="B172" s="1" t="s">
        <v>45588</v>
      </c>
      <c r="C172" s="1" t="s">
        <v>34</v>
      </c>
      <c r="D172" s="1" t="s">
        <v>44953</v>
      </c>
      <c r="F172" s="1" t="s">
        <v>30</v>
      </c>
      <c r="G172" s="1" t="s">
        <v>44943</v>
      </c>
      <c r="H172" s="1" t="s">
        <v>44944</v>
      </c>
      <c r="I172" s="1" t="s">
        <v>36</v>
      </c>
      <c r="J172" s="1" t="s">
        <v>45590</v>
      </c>
      <c r="K172" s="14" t="s">
        <v>45589</v>
      </c>
      <c r="M172" s="11">
        <v>0</v>
      </c>
      <c r="O172" s="1" t="s">
        <v>44897</v>
      </c>
      <c r="P172" s="34">
        <v>42374.759756944448</v>
      </c>
      <c r="Q172" s="1" t="s">
        <v>45063</v>
      </c>
      <c r="R172" s="1" t="s">
        <v>44977</v>
      </c>
      <c r="T172" s="1">
        <v>0</v>
      </c>
    </row>
    <row r="173" spans="1:20" ht="15.75" customHeight="1" x14ac:dyDescent="0.25">
      <c r="A173" s="1" t="s">
        <v>46075</v>
      </c>
      <c r="B173" s="1" t="s">
        <v>45347</v>
      </c>
      <c r="C173" s="1" t="s">
        <v>33</v>
      </c>
      <c r="D173" s="1" t="s">
        <v>44953</v>
      </c>
      <c r="F173" s="1" t="s">
        <v>31</v>
      </c>
      <c r="G173" s="1" t="s">
        <v>44943</v>
      </c>
      <c r="H173" s="1" t="s">
        <v>44944</v>
      </c>
      <c r="I173" s="1" t="s">
        <v>36</v>
      </c>
      <c r="J173" s="1" t="s">
        <v>45591</v>
      </c>
      <c r="K173" s="14" t="s">
        <v>45592</v>
      </c>
      <c r="M173" s="11">
        <v>0</v>
      </c>
      <c r="O173" s="1" t="s">
        <v>44897</v>
      </c>
      <c r="P173" s="34">
        <v>42374.760694444441</v>
      </c>
      <c r="Q173" s="1" t="s">
        <v>45063</v>
      </c>
      <c r="R173" s="1" t="s">
        <v>44977</v>
      </c>
      <c r="T173" s="1">
        <v>0</v>
      </c>
    </row>
    <row r="174" spans="1:20" ht="15.75" customHeight="1" x14ac:dyDescent="0.25">
      <c r="A174" s="1" t="s">
        <v>46076</v>
      </c>
      <c r="B174" s="1" t="s">
        <v>45593</v>
      </c>
      <c r="C174" s="1" t="s">
        <v>33</v>
      </c>
      <c r="D174" s="1" t="s">
        <v>11</v>
      </c>
      <c r="F174" s="1" t="s">
        <v>29</v>
      </c>
      <c r="G174" s="1" t="s">
        <v>44943</v>
      </c>
      <c r="H174" s="1" t="s">
        <v>44944</v>
      </c>
      <c r="I174" s="1" t="s">
        <v>36</v>
      </c>
      <c r="J174" s="1" t="s">
        <v>45594</v>
      </c>
      <c r="K174" s="14" t="s">
        <v>45595</v>
      </c>
      <c r="M174" s="11">
        <v>0</v>
      </c>
      <c r="O174" s="1" t="s">
        <v>44897</v>
      </c>
      <c r="P174" s="34">
        <v>42374.784062500003</v>
      </c>
      <c r="Q174" s="1" t="s">
        <v>45063</v>
      </c>
      <c r="R174" s="1" t="s">
        <v>44977</v>
      </c>
      <c r="T174" s="1">
        <v>0</v>
      </c>
    </row>
    <row r="175" spans="1:20" ht="15.75" customHeight="1" x14ac:dyDescent="0.25">
      <c r="A175" s="1" t="s">
        <v>46077</v>
      </c>
      <c r="B175" s="1" t="s">
        <v>45601</v>
      </c>
      <c r="C175" s="1" t="s">
        <v>33</v>
      </c>
      <c r="D175" s="1" t="s">
        <v>11</v>
      </c>
      <c r="G175" s="1" t="s">
        <v>44943</v>
      </c>
      <c r="H175" s="1" t="s">
        <v>44944</v>
      </c>
      <c r="I175" s="1" t="s">
        <v>36</v>
      </c>
      <c r="J175" s="1" t="s">
        <v>45602</v>
      </c>
      <c r="K175" s="14" t="s">
        <v>46235</v>
      </c>
      <c r="M175" s="11">
        <v>0</v>
      </c>
      <c r="O175" s="1" t="s">
        <v>44897</v>
      </c>
      <c r="P175" s="34">
        <v>42376.361747685187</v>
      </c>
      <c r="Q175" s="1" t="s">
        <v>45063</v>
      </c>
      <c r="R175" s="1" t="s">
        <v>44977</v>
      </c>
      <c r="S175" s="1" t="s">
        <v>45717</v>
      </c>
      <c r="T175" s="1">
        <v>589.67999999999995</v>
      </c>
    </row>
    <row r="176" spans="1:20" ht="15.75" customHeight="1" x14ac:dyDescent="0.25">
      <c r="A176" s="1" t="s">
        <v>46078</v>
      </c>
      <c r="B176" s="1" t="s">
        <v>45603</v>
      </c>
      <c r="C176" s="1" t="s">
        <v>45030</v>
      </c>
      <c r="D176" s="1" t="s">
        <v>45108</v>
      </c>
      <c r="F176" s="1" t="s">
        <v>29</v>
      </c>
      <c r="G176" s="1" t="s">
        <v>44943</v>
      </c>
      <c r="H176" s="1" t="s">
        <v>44944</v>
      </c>
      <c r="I176" s="1" t="s">
        <v>36</v>
      </c>
      <c r="J176" s="1" t="s">
        <v>45604</v>
      </c>
      <c r="K176" s="14" t="s">
        <v>45605</v>
      </c>
      <c r="M176" s="11">
        <v>0</v>
      </c>
      <c r="O176" s="1" t="s">
        <v>44897</v>
      </c>
      <c r="P176" s="34">
        <v>42374.712812500002</v>
      </c>
      <c r="Q176" s="1" t="s">
        <v>45063</v>
      </c>
      <c r="R176" s="1" t="s">
        <v>44977</v>
      </c>
      <c r="S176" s="1" t="s">
        <v>45813</v>
      </c>
      <c r="T176" s="1">
        <v>294.83999999999997</v>
      </c>
    </row>
    <row r="177" spans="1:20" ht="15.75" customHeight="1" x14ac:dyDescent="0.25">
      <c r="A177" s="1" t="s">
        <v>46079</v>
      </c>
      <c r="B177" s="1" t="s">
        <v>45606</v>
      </c>
      <c r="C177" s="1" t="s">
        <v>45030</v>
      </c>
      <c r="D177" s="1" t="s">
        <v>45108</v>
      </c>
      <c r="F177" s="1" t="s">
        <v>29</v>
      </c>
      <c r="G177" s="1" t="s">
        <v>44944</v>
      </c>
      <c r="H177" s="1" t="s">
        <v>44944</v>
      </c>
      <c r="J177" s="1" t="s">
        <v>45607</v>
      </c>
      <c r="K177" s="14" t="s">
        <v>45608</v>
      </c>
      <c r="M177" s="11">
        <v>0</v>
      </c>
      <c r="O177" s="1" t="s">
        <v>44897</v>
      </c>
      <c r="P177" s="34">
        <v>42374.732442129629</v>
      </c>
      <c r="Q177" s="1" t="s">
        <v>45063</v>
      </c>
      <c r="R177" s="1" t="s">
        <v>44977</v>
      </c>
      <c r="S177" s="1" t="s">
        <v>45811</v>
      </c>
      <c r="T177" s="1">
        <v>1285</v>
      </c>
    </row>
    <row r="178" spans="1:20" ht="15.75" customHeight="1" x14ac:dyDescent="0.25">
      <c r="A178" s="1" t="s">
        <v>46080</v>
      </c>
      <c r="B178" s="1" t="s">
        <v>45609</v>
      </c>
      <c r="C178" s="1" t="s">
        <v>34</v>
      </c>
      <c r="D178" s="1" t="s">
        <v>44953</v>
      </c>
      <c r="F178" s="1" t="s">
        <v>30</v>
      </c>
      <c r="G178" s="1" t="s">
        <v>44944</v>
      </c>
      <c r="H178" s="1" t="s">
        <v>44944</v>
      </c>
      <c r="I178" s="1" t="s">
        <v>36</v>
      </c>
      <c r="J178" s="1" t="s">
        <v>45610</v>
      </c>
      <c r="K178" s="14" t="s">
        <v>45611</v>
      </c>
      <c r="M178" s="11">
        <v>0</v>
      </c>
      <c r="O178" s="1" t="s">
        <v>44897</v>
      </c>
      <c r="P178" s="34">
        <v>42374.744259259256</v>
      </c>
      <c r="Q178" s="1" t="s">
        <v>45063</v>
      </c>
      <c r="R178" s="1" t="s">
        <v>44977</v>
      </c>
      <c r="S178" s="1" t="s">
        <v>45891</v>
      </c>
      <c r="T178" s="1">
        <v>569.20000000000005</v>
      </c>
    </row>
    <row r="179" spans="1:20" ht="15.75" customHeight="1" x14ac:dyDescent="0.25">
      <c r="A179" s="1" t="s">
        <v>46081</v>
      </c>
      <c r="B179" s="1" t="s">
        <v>45612</v>
      </c>
      <c r="C179" s="1" t="s">
        <v>28</v>
      </c>
      <c r="D179" s="1" t="s">
        <v>11</v>
      </c>
      <c r="F179" s="1" t="s">
        <v>29</v>
      </c>
      <c r="G179" s="1" t="s">
        <v>44943</v>
      </c>
      <c r="H179" s="1" t="s">
        <v>44944</v>
      </c>
      <c r="I179" s="1" t="s">
        <v>36</v>
      </c>
      <c r="J179" s="1" t="s">
        <v>45613</v>
      </c>
      <c r="K179" s="14" t="s">
        <v>45614</v>
      </c>
      <c r="M179" s="11">
        <v>0</v>
      </c>
      <c r="O179" s="1" t="s">
        <v>44897</v>
      </c>
      <c r="P179" s="34">
        <v>42376.362615740742</v>
      </c>
      <c r="Q179" s="1" t="s">
        <v>45063</v>
      </c>
      <c r="R179" s="1" t="s">
        <v>44977</v>
      </c>
      <c r="T179" s="1">
        <v>0</v>
      </c>
    </row>
    <row r="180" spans="1:20" ht="15.75" customHeight="1" x14ac:dyDescent="0.25">
      <c r="A180" s="1" t="s">
        <v>46181</v>
      </c>
      <c r="B180" s="1" t="s">
        <v>45615</v>
      </c>
      <c r="C180" s="1" t="s">
        <v>28</v>
      </c>
      <c r="D180" s="1" t="s">
        <v>11</v>
      </c>
      <c r="F180" s="1" t="s">
        <v>29</v>
      </c>
      <c r="G180" s="1" t="s">
        <v>44943</v>
      </c>
      <c r="H180" s="1" t="s">
        <v>44944</v>
      </c>
      <c r="I180" s="1" t="s">
        <v>36</v>
      </c>
      <c r="J180" s="1" t="s">
        <v>45616</v>
      </c>
      <c r="K180" s="14" t="s">
        <v>45617</v>
      </c>
      <c r="M180" s="11">
        <v>0</v>
      </c>
      <c r="O180" s="1" t="s">
        <v>44897</v>
      </c>
      <c r="P180" s="34">
        <v>42374.751319444447</v>
      </c>
      <c r="Q180" s="1" t="s">
        <v>45063</v>
      </c>
      <c r="R180" s="1" t="s">
        <v>44977</v>
      </c>
      <c r="T180" s="1">
        <v>0</v>
      </c>
    </row>
    <row r="181" spans="1:20" ht="15.75" customHeight="1" x14ac:dyDescent="0.25">
      <c r="A181" s="1" t="s">
        <v>46082</v>
      </c>
      <c r="B181" s="1" t="s">
        <v>45619</v>
      </c>
      <c r="C181" s="1" t="s">
        <v>28</v>
      </c>
      <c r="D181" s="1" t="s">
        <v>13</v>
      </c>
      <c r="E181" s="1" t="s">
        <v>14</v>
      </c>
      <c r="F181" s="1" t="s">
        <v>30</v>
      </c>
      <c r="G181" s="1" t="s">
        <v>44944</v>
      </c>
      <c r="H181" s="1" t="s">
        <v>44944</v>
      </c>
      <c r="I181" s="1" t="s">
        <v>36</v>
      </c>
      <c r="J181" s="1" t="s">
        <v>45620</v>
      </c>
      <c r="K181" s="14" t="s">
        <v>45621</v>
      </c>
      <c r="L181" s="14" t="s">
        <v>45830</v>
      </c>
      <c r="M181" s="11">
        <v>396</v>
      </c>
      <c r="O181" s="1" t="s">
        <v>44906</v>
      </c>
      <c r="P181" s="34">
        <v>42381.481944444444</v>
      </c>
      <c r="Q181" s="1" t="s">
        <v>45091</v>
      </c>
      <c r="R181" s="1" t="s">
        <v>44977</v>
      </c>
      <c r="T181" s="1">
        <v>0</v>
      </c>
    </row>
    <row r="182" spans="1:20" ht="15.75" customHeight="1" x14ac:dyDescent="0.25">
      <c r="A182" s="1" t="s">
        <v>46083</v>
      </c>
      <c r="B182" s="1" t="s">
        <v>45622</v>
      </c>
      <c r="C182" s="1" t="s">
        <v>28</v>
      </c>
      <c r="D182" s="1" t="s">
        <v>45108</v>
      </c>
      <c r="F182" s="1" t="s">
        <v>29</v>
      </c>
      <c r="G182" s="1" t="s">
        <v>44943</v>
      </c>
      <c r="H182" s="1" t="s">
        <v>44944</v>
      </c>
      <c r="I182" s="1" t="s">
        <v>36</v>
      </c>
      <c r="J182" s="1" t="s">
        <v>45623</v>
      </c>
      <c r="K182" s="14" t="s">
        <v>45624</v>
      </c>
      <c r="M182" s="11">
        <v>0</v>
      </c>
      <c r="O182" s="1" t="s">
        <v>44897</v>
      </c>
      <c r="P182" s="34">
        <v>42374.757418981484</v>
      </c>
      <c r="Q182" s="1" t="s">
        <v>45063</v>
      </c>
      <c r="R182" s="1" t="s">
        <v>44977</v>
      </c>
      <c r="S182" s="1" t="s">
        <v>45856</v>
      </c>
      <c r="T182" s="1">
        <v>231.34</v>
      </c>
    </row>
    <row r="183" spans="1:20" ht="15.75" customHeight="1" x14ac:dyDescent="0.25">
      <c r="A183" s="1" t="s">
        <v>46084</v>
      </c>
      <c r="B183" s="1" t="s">
        <v>45625</v>
      </c>
      <c r="C183" s="1" t="s">
        <v>28</v>
      </c>
      <c r="D183" s="1" t="s">
        <v>44953</v>
      </c>
      <c r="F183" s="1" t="s">
        <v>30</v>
      </c>
      <c r="G183" s="1" t="s">
        <v>44943</v>
      </c>
      <c r="H183" s="1" t="s">
        <v>44944</v>
      </c>
      <c r="I183" s="1" t="s">
        <v>36</v>
      </c>
      <c r="J183" s="1" t="s">
        <v>45626</v>
      </c>
      <c r="K183" s="14" t="s">
        <v>45627</v>
      </c>
      <c r="M183" s="11">
        <v>0</v>
      </c>
      <c r="O183" s="1" t="s">
        <v>44897</v>
      </c>
      <c r="P183" s="34">
        <v>42376.364479166667</v>
      </c>
      <c r="Q183" s="1" t="s">
        <v>45063</v>
      </c>
      <c r="R183" s="1" t="s">
        <v>44977</v>
      </c>
      <c r="T183" s="1">
        <v>0</v>
      </c>
    </row>
    <row r="184" spans="1:20" ht="15.75" customHeight="1" x14ac:dyDescent="0.25">
      <c r="A184" s="1" t="s">
        <v>46085</v>
      </c>
      <c r="B184" s="1" t="s">
        <v>45628</v>
      </c>
      <c r="C184" s="1" t="s">
        <v>35</v>
      </c>
      <c r="D184" s="1" t="s">
        <v>44953</v>
      </c>
      <c r="F184" s="1" t="s">
        <v>30</v>
      </c>
      <c r="G184" s="1" t="s">
        <v>44943</v>
      </c>
      <c r="H184" s="1" t="s">
        <v>44944</v>
      </c>
      <c r="I184" s="1" t="s">
        <v>36</v>
      </c>
      <c r="J184" s="1" t="s">
        <v>45629</v>
      </c>
      <c r="K184" s="14" t="s">
        <v>46236</v>
      </c>
      <c r="M184" s="11">
        <v>0</v>
      </c>
      <c r="O184" s="1" t="s">
        <v>44897</v>
      </c>
      <c r="P184" s="34">
        <v>42376.364930555559</v>
      </c>
      <c r="Q184" s="1" t="s">
        <v>45063</v>
      </c>
      <c r="R184" s="1" t="s">
        <v>44977</v>
      </c>
      <c r="T184" s="1">
        <v>0</v>
      </c>
    </row>
    <row r="185" spans="1:20" ht="15.75" customHeight="1" x14ac:dyDescent="0.25">
      <c r="A185" s="1" t="s">
        <v>46086</v>
      </c>
      <c r="B185" s="1" t="s">
        <v>45630</v>
      </c>
      <c r="C185" s="1" t="s">
        <v>33</v>
      </c>
      <c r="D185" s="1" t="s">
        <v>11</v>
      </c>
      <c r="F185" s="1" t="s">
        <v>29</v>
      </c>
      <c r="G185" s="1" t="s">
        <v>44943</v>
      </c>
      <c r="H185" s="1" t="s">
        <v>44944</v>
      </c>
      <c r="I185" s="1" t="s">
        <v>39</v>
      </c>
      <c r="J185" s="1" t="s">
        <v>45631</v>
      </c>
      <c r="K185" s="14" t="s">
        <v>45632</v>
      </c>
      <c r="M185" s="11">
        <v>0</v>
      </c>
      <c r="O185" s="1" t="s">
        <v>44897</v>
      </c>
      <c r="P185" s="34">
        <v>42376.365405092591</v>
      </c>
      <c r="Q185" s="1" t="s">
        <v>45063</v>
      </c>
      <c r="R185" s="1" t="s">
        <v>44977</v>
      </c>
      <c r="S185" s="1" t="s">
        <v>45716</v>
      </c>
      <c r="T185" s="1">
        <v>455.80500000000001</v>
      </c>
    </row>
    <row r="186" spans="1:20" ht="15.75" customHeight="1" x14ac:dyDescent="0.25">
      <c r="A186" s="1" t="s">
        <v>46087</v>
      </c>
      <c r="B186" s="1" t="s">
        <v>45633</v>
      </c>
      <c r="C186" s="1" t="s">
        <v>28</v>
      </c>
      <c r="D186" s="1" t="s">
        <v>11</v>
      </c>
      <c r="F186" s="1" t="s">
        <v>29</v>
      </c>
      <c r="G186" s="1" t="s">
        <v>44943</v>
      </c>
      <c r="H186" s="1" t="s">
        <v>44944</v>
      </c>
      <c r="I186" s="1" t="s">
        <v>38</v>
      </c>
      <c r="J186" s="1" t="s">
        <v>45634</v>
      </c>
      <c r="K186" s="14" t="s">
        <v>45635</v>
      </c>
      <c r="M186" s="11">
        <v>0</v>
      </c>
      <c r="O186" s="1" t="s">
        <v>44897</v>
      </c>
      <c r="P186" s="34">
        <v>42376.365891203706</v>
      </c>
      <c r="Q186" s="1" t="s">
        <v>45063</v>
      </c>
      <c r="R186" s="1" t="s">
        <v>44977</v>
      </c>
      <c r="S186" s="1" t="s">
        <v>45718</v>
      </c>
      <c r="T186" s="1">
        <v>355.75</v>
      </c>
    </row>
    <row r="187" spans="1:20" ht="15.75" customHeight="1" x14ac:dyDescent="0.25">
      <c r="A187" s="1" t="s">
        <v>46088</v>
      </c>
      <c r="B187" s="1" t="s">
        <v>45636</v>
      </c>
      <c r="C187" s="1" t="s">
        <v>35</v>
      </c>
      <c r="D187" s="1" t="s">
        <v>11</v>
      </c>
      <c r="F187" s="1" t="s">
        <v>30</v>
      </c>
      <c r="G187" s="1" t="s">
        <v>44943</v>
      </c>
      <c r="H187" s="1" t="s">
        <v>44944</v>
      </c>
      <c r="I187" s="1" t="s">
        <v>36</v>
      </c>
      <c r="J187" s="1" t="s">
        <v>45637</v>
      </c>
      <c r="K187" s="14" t="s">
        <v>46237</v>
      </c>
      <c r="L187" s="14" t="s">
        <v>45685</v>
      </c>
      <c r="M187" s="11">
        <v>0</v>
      </c>
      <c r="O187" s="1" t="s">
        <v>45686</v>
      </c>
      <c r="P187" s="34">
        <v>42382.383738425924</v>
      </c>
      <c r="Q187" s="1" t="s">
        <v>45063</v>
      </c>
      <c r="R187" s="1" t="s">
        <v>44977</v>
      </c>
      <c r="T187" s="1">
        <v>0</v>
      </c>
    </row>
    <row r="188" spans="1:20" ht="15.75" customHeight="1" x14ac:dyDescent="0.25">
      <c r="A188" s="1" t="s">
        <v>46089</v>
      </c>
      <c r="B188" s="1" t="s">
        <v>45630</v>
      </c>
      <c r="C188" s="1" t="s">
        <v>33</v>
      </c>
      <c r="D188" s="1" t="s">
        <v>11</v>
      </c>
      <c r="F188" s="1" t="s">
        <v>29</v>
      </c>
      <c r="G188" s="1" t="s">
        <v>44943</v>
      </c>
      <c r="H188" s="1" t="s">
        <v>44944</v>
      </c>
      <c r="I188" s="1" t="s">
        <v>39</v>
      </c>
      <c r="J188" s="1" t="s">
        <v>45638</v>
      </c>
      <c r="K188" s="14" t="s">
        <v>45639</v>
      </c>
      <c r="M188" s="11">
        <v>0</v>
      </c>
      <c r="O188" s="1" t="s">
        <v>44897</v>
      </c>
      <c r="P188" s="34">
        <v>42376.3671412037</v>
      </c>
      <c r="Q188" s="1" t="s">
        <v>45063</v>
      </c>
      <c r="R188" s="1" t="s">
        <v>44977</v>
      </c>
      <c r="S188" s="1" t="s">
        <v>45719</v>
      </c>
      <c r="T188" s="1">
        <v>284.60000000000002</v>
      </c>
    </row>
    <row r="189" spans="1:20" ht="15.75" customHeight="1" x14ac:dyDescent="0.25">
      <c r="A189" s="1" t="s">
        <v>46090</v>
      </c>
      <c r="B189" s="1" t="s">
        <v>45650</v>
      </c>
      <c r="C189" s="1" t="s">
        <v>33</v>
      </c>
      <c r="D189" s="1" t="s">
        <v>13</v>
      </c>
      <c r="F189" s="1" t="s">
        <v>31</v>
      </c>
      <c r="G189" s="1" t="s">
        <v>44944</v>
      </c>
      <c r="H189" s="1" t="s">
        <v>44944</v>
      </c>
      <c r="I189" s="1" t="s">
        <v>36</v>
      </c>
      <c r="J189" s="1" t="s">
        <v>45651</v>
      </c>
      <c r="K189" s="14" t="s">
        <v>45652</v>
      </c>
      <c r="L189" s="14" t="s">
        <v>45683</v>
      </c>
      <c r="M189" s="11">
        <v>1650</v>
      </c>
      <c r="O189" s="1" t="s">
        <v>45684</v>
      </c>
      <c r="P189" s="34">
        <v>42376.567476851851</v>
      </c>
      <c r="Q189" s="1" t="s">
        <v>45091</v>
      </c>
      <c r="R189" s="1" t="s">
        <v>44977</v>
      </c>
      <c r="T189" s="1">
        <v>0</v>
      </c>
    </row>
    <row r="190" spans="1:20" ht="15.75" customHeight="1" x14ac:dyDescent="0.25">
      <c r="A190" s="1" t="s">
        <v>46182</v>
      </c>
      <c r="B190" s="1" t="s">
        <v>45664</v>
      </c>
      <c r="C190" s="1" t="s">
        <v>34</v>
      </c>
      <c r="D190" s="1" t="s">
        <v>45108</v>
      </c>
      <c r="F190" s="1" t="s">
        <v>29</v>
      </c>
      <c r="G190" s="1" t="s">
        <v>44943</v>
      </c>
      <c r="H190" s="1" t="s">
        <v>44944</v>
      </c>
      <c r="I190" s="1" t="s">
        <v>36</v>
      </c>
      <c r="J190" s="1" t="s">
        <v>45665</v>
      </c>
      <c r="K190" s="14" t="s">
        <v>45666</v>
      </c>
      <c r="L190" s="14" t="s">
        <v>45667</v>
      </c>
      <c r="M190" s="11">
        <v>0</v>
      </c>
      <c r="O190" s="1" t="s">
        <v>44897</v>
      </c>
      <c r="P190" s="34">
        <v>42376.368576388886</v>
      </c>
      <c r="Q190" s="1" t="s">
        <v>45063</v>
      </c>
      <c r="R190" s="1" t="s">
        <v>44977</v>
      </c>
      <c r="S190" s="1" t="s">
        <v>45814</v>
      </c>
      <c r="T190" s="1">
        <v>1343.1549999999997</v>
      </c>
    </row>
    <row r="191" spans="1:20" ht="15.75" customHeight="1" x14ac:dyDescent="0.25">
      <c r="A191" s="1" t="s">
        <v>46091</v>
      </c>
      <c r="B191" s="1" t="s">
        <v>45668</v>
      </c>
      <c r="C191" s="1" t="s">
        <v>28</v>
      </c>
      <c r="D191" s="1" t="s">
        <v>13</v>
      </c>
      <c r="F191" s="1" t="s">
        <v>30</v>
      </c>
      <c r="G191" s="1" t="s">
        <v>44944</v>
      </c>
      <c r="H191" s="1" t="s">
        <v>44944</v>
      </c>
      <c r="I191" s="1" t="s">
        <v>39</v>
      </c>
      <c r="J191" s="1" t="s">
        <v>45669</v>
      </c>
      <c r="K191" s="14" t="s">
        <v>45670</v>
      </c>
      <c r="L191" s="14" t="s">
        <v>45677</v>
      </c>
      <c r="M191" s="11">
        <v>0</v>
      </c>
      <c r="O191" s="1" t="s">
        <v>45562</v>
      </c>
      <c r="P191" s="34">
        <v>42376.457152777781</v>
      </c>
      <c r="Q191" s="1" t="s">
        <v>45091</v>
      </c>
      <c r="R191" s="1" t="s">
        <v>44977</v>
      </c>
      <c r="T191" s="1">
        <v>0</v>
      </c>
    </row>
    <row r="192" spans="1:20" ht="15.75" customHeight="1" x14ac:dyDescent="0.25">
      <c r="A192" s="1" t="s">
        <v>46092</v>
      </c>
      <c r="B192" s="1" t="s">
        <v>45671</v>
      </c>
      <c r="C192" s="1" t="s">
        <v>44887</v>
      </c>
      <c r="D192" s="1" t="s">
        <v>44953</v>
      </c>
      <c r="F192" s="1" t="s">
        <v>30</v>
      </c>
      <c r="G192" s="1" t="s">
        <v>44943</v>
      </c>
      <c r="H192" s="1" t="s">
        <v>44944</v>
      </c>
      <c r="I192" s="1" t="s">
        <v>36</v>
      </c>
      <c r="J192" s="1" t="s">
        <v>45673</v>
      </c>
      <c r="K192" s="14" t="s">
        <v>45672</v>
      </c>
      <c r="M192" s="11">
        <v>0</v>
      </c>
      <c r="O192" s="1" t="s">
        <v>44897</v>
      </c>
      <c r="P192" s="34">
        <v>42376.37164351852</v>
      </c>
      <c r="Q192" s="1" t="s">
        <v>45063</v>
      </c>
      <c r="R192" s="1" t="s">
        <v>44977</v>
      </c>
      <c r="T192" s="1">
        <v>0</v>
      </c>
    </row>
    <row r="193" spans="1:20" ht="15.75" customHeight="1" x14ac:dyDescent="0.25">
      <c r="A193" s="1" t="s">
        <v>46093</v>
      </c>
      <c r="B193" s="1" t="s">
        <v>45674</v>
      </c>
      <c r="C193" s="1" t="s">
        <v>45030</v>
      </c>
      <c r="D193" s="1" t="s">
        <v>45108</v>
      </c>
      <c r="F193" s="1" t="s">
        <v>29</v>
      </c>
      <c r="G193" s="1" t="s">
        <v>44944</v>
      </c>
      <c r="H193" s="1" t="s">
        <v>44944</v>
      </c>
      <c r="I193" s="1" t="s">
        <v>36</v>
      </c>
      <c r="J193" s="1" t="s">
        <v>45675</v>
      </c>
      <c r="K193" s="14" t="s">
        <v>45676</v>
      </c>
      <c r="M193" s="11">
        <v>0</v>
      </c>
      <c r="O193" s="1" t="s">
        <v>44897</v>
      </c>
      <c r="P193" s="34">
        <v>42376.402233796296</v>
      </c>
      <c r="Q193" s="1" t="s">
        <v>45063</v>
      </c>
      <c r="R193" s="1" t="s">
        <v>44977</v>
      </c>
      <c r="T193" s="1">
        <v>0</v>
      </c>
    </row>
    <row r="194" spans="1:20" ht="15.75" customHeight="1" x14ac:dyDescent="0.25">
      <c r="A194" s="1" t="s">
        <v>46094</v>
      </c>
      <c r="B194" s="1" t="s">
        <v>45680</v>
      </c>
      <c r="C194" s="1" t="s">
        <v>33</v>
      </c>
      <c r="D194" s="1" t="s">
        <v>11</v>
      </c>
      <c r="F194" s="1" t="s">
        <v>29</v>
      </c>
      <c r="G194" s="1" t="s">
        <v>44943</v>
      </c>
      <c r="H194" s="1" t="s">
        <v>44944</v>
      </c>
      <c r="I194" s="1" t="s">
        <v>36</v>
      </c>
      <c r="J194" s="1" t="s">
        <v>45681</v>
      </c>
      <c r="K194" s="14" t="s">
        <v>45682</v>
      </c>
      <c r="M194" s="11">
        <v>0</v>
      </c>
      <c r="O194" s="1" t="s">
        <v>44897</v>
      </c>
      <c r="P194" s="34">
        <v>42382.386238425926</v>
      </c>
      <c r="Q194" s="1" t="s">
        <v>45063</v>
      </c>
      <c r="R194" s="1" t="s">
        <v>44977</v>
      </c>
      <c r="T194" s="1">
        <v>0</v>
      </c>
    </row>
    <row r="195" spans="1:20" ht="15.75" customHeight="1" x14ac:dyDescent="0.25">
      <c r="A195" s="1" t="s">
        <v>46095</v>
      </c>
      <c r="B195" s="1" t="s">
        <v>45687</v>
      </c>
      <c r="C195" s="1" t="s">
        <v>44887</v>
      </c>
      <c r="D195" s="1" t="s">
        <v>45108</v>
      </c>
      <c r="F195" s="1" t="s">
        <v>31</v>
      </c>
      <c r="G195" s="1" t="s">
        <v>44944</v>
      </c>
      <c r="H195" s="1" t="s">
        <v>44944</v>
      </c>
      <c r="I195" s="1" t="s">
        <v>37</v>
      </c>
      <c r="J195" s="1" t="s">
        <v>45688</v>
      </c>
      <c r="K195" s="14" t="s">
        <v>108</v>
      </c>
      <c r="M195" s="11">
        <v>0</v>
      </c>
      <c r="O195" s="1" t="s">
        <v>44897</v>
      </c>
      <c r="P195" s="34">
        <v>42380.385381944441</v>
      </c>
      <c r="Q195" s="1" t="s">
        <v>103</v>
      </c>
      <c r="R195" s="1" t="s">
        <v>44977</v>
      </c>
      <c r="T195" s="1">
        <v>0</v>
      </c>
    </row>
    <row r="196" spans="1:20" ht="15.75" customHeight="1" x14ac:dyDescent="0.25">
      <c r="A196" s="1" t="s">
        <v>46096</v>
      </c>
      <c r="B196" s="1" t="s">
        <v>45689</v>
      </c>
      <c r="C196" s="1" t="s">
        <v>28</v>
      </c>
      <c r="D196" s="1" t="s">
        <v>45108</v>
      </c>
      <c r="F196" s="1" t="s">
        <v>31</v>
      </c>
      <c r="G196" s="1" t="s">
        <v>44944</v>
      </c>
      <c r="H196" s="1" t="s">
        <v>44944</v>
      </c>
      <c r="I196" s="1" t="s">
        <v>37</v>
      </c>
      <c r="J196" s="1" t="s">
        <v>45690</v>
      </c>
      <c r="K196" s="14" t="s">
        <v>108</v>
      </c>
      <c r="M196" s="11">
        <v>0</v>
      </c>
      <c r="O196" s="1" t="s">
        <v>44897</v>
      </c>
      <c r="P196" s="34">
        <v>42380.385555555556</v>
      </c>
      <c r="Q196" s="1" t="s">
        <v>103</v>
      </c>
      <c r="R196" s="1" t="s">
        <v>44977</v>
      </c>
      <c r="T196" s="1">
        <v>0</v>
      </c>
    </row>
    <row r="197" spans="1:20" ht="15.75" customHeight="1" x14ac:dyDescent="0.25">
      <c r="A197" s="1" t="s">
        <v>46097</v>
      </c>
      <c r="B197" s="1" t="s">
        <v>45691</v>
      </c>
      <c r="C197" s="1" t="s">
        <v>44887</v>
      </c>
      <c r="D197" s="1" t="s">
        <v>45108</v>
      </c>
      <c r="F197" s="1" t="s">
        <v>31</v>
      </c>
      <c r="G197" s="1" t="s">
        <v>44944</v>
      </c>
      <c r="H197" s="1" t="s">
        <v>44944</v>
      </c>
      <c r="I197" s="1" t="s">
        <v>37</v>
      </c>
      <c r="J197" s="1" t="s">
        <v>45692</v>
      </c>
      <c r="K197" s="14" t="s">
        <v>108</v>
      </c>
      <c r="M197" s="11">
        <v>0</v>
      </c>
      <c r="O197" s="1" t="s">
        <v>44897</v>
      </c>
      <c r="P197" s="34">
        <v>42380.385740740741</v>
      </c>
      <c r="Q197" s="1" t="s">
        <v>103</v>
      </c>
      <c r="R197" s="1" t="s">
        <v>44977</v>
      </c>
      <c r="T197" s="1">
        <v>0</v>
      </c>
    </row>
    <row r="198" spans="1:20" ht="15.75" customHeight="1" x14ac:dyDescent="0.25">
      <c r="A198" s="1" t="s">
        <v>46098</v>
      </c>
      <c r="B198" s="1" t="s">
        <v>45693</v>
      </c>
      <c r="C198" s="1" t="s">
        <v>33</v>
      </c>
      <c r="D198" s="1" t="s">
        <v>45108</v>
      </c>
      <c r="F198" s="1" t="s">
        <v>31</v>
      </c>
      <c r="G198" s="1" t="s">
        <v>44944</v>
      </c>
      <c r="H198" s="1" t="s">
        <v>44944</v>
      </c>
      <c r="I198" s="1" t="s">
        <v>37</v>
      </c>
      <c r="J198" s="1" t="s">
        <v>45694</v>
      </c>
      <c r="K198" s="14" t="s">
        <v>108</v>
      </c>
      <c r="M198" s="11">
        <v>0</v>
      </c>
      <c r="O198" s="1" t="s">
        <v>44897</v>
      </c>
      <c r="P198" s="34">
        <v>42380.385925925926</v>
      </c>
      <c r="Q198" s="1" t="s">
        <v>103</v>
      </c>
      <c r="R198" s="1" t="s">
        <v>44977</v>
      </c>
      <c r="T198" s="1">
        <v>0</v>
      </c>
    </row>
    <row r="199" spans="1:20" ht="15.75" customHeight="1" x14ac:dyDescent="0.25">
      <c r="A199" s="1" t="s">
        <v>46099</v>
      </c>
      <c r="B199" s="1" t="s">
        <v>45695</v>
      </c>
      <c r="C199" s="1" t="s">
        <v>33</v>
      </c>
      <c r="D199" s="1" t="s">
        <v>45108</v>
      </c>
      <c r="F199" s="1" t="s">
        <v>31</v>
      </c>
      <c r="G199" s="1" t="s">
        <v>44944</v>
      </c>
      <c r="H199" s="1" t="s">
        <v>44944</v>
      </c>
      <c r="I199" s="1" t="s">
        <v>37</v>
      </c>
      <c r="J199" s="1" t="s">
        <v>45696</v>
      </c>
      <c r="K199" s="14" t="s">
        <v>108</v>
      </c>
      <c r="M199" s="11">
        <v>0</v>
      </c>
      <c r="O199" s="1" t="s">
        <v>44897</v>
      </c>
      <c r="P199" s="34">
        <v>42380.386122685188</v>
      </c>
      <c r="Q199" s="1" t="s">
        <v>103</v>
      </c>
      <c r="R199" s="1" t="s">
        <v>44977</v>
      </c>
      <c r="T199" s="1">
        <v>0</v>
      </c>
    </row>
    <row r="200" spans="1:20" ht="15.75" customHeight="1" x14ac:dyDescent="0.25">
      <c r="A200" s="1" t="s">
        <v>46183</v>
      </c>
      <c r="B200" s="1" t="s">
        <v>45697</v>
      </c>
      <c r="C200" s="1" t="s">
        <v>33</v>
      </c>
      <c r="D200" s="1" t="s">
        <v>45108</v>
      </c>
      <c r="F200" s="1" t="s">
        <v>31</v>
      </c>
      <c r="G200" s="1" t="s">
        <v>44944</v>
      </c>
      <c r="H200" s="1" t="s">
        <v>44944</v>
      </c>
      <c r="I200" s="1" t="s">
        <v>37</v>
      </c>
      <c r="J200" s="1" t="s">
        <v>45698</v>
      </c>
      <c r="K200" s="14" t="s">
        <v>108</v>
      </c>
      <c r="M200" s="11">
        <v>0</v>
      </c>
      <c r="O200" s="1" t="s">
        <v>44897</v>
      </c>
      <c r="P200" s="34">
        <v>42380.386307870373</v>
      </c>
      <c r="Q200" s="1" t="s">
        <v>103</v>
      </c>
      <c r="R200" s="1" t="s">
        <v>44977</v>
      </c>
      <c r="T200" s="1">
        <v>0</v>
      </c>
    </row>
    <row r="201" spans="1:20" ht="15.75" customHeight="1" x14ac:dyDescent="0.25">
      <c r="A201" s="1" t="s">
        <v>46184</v>
      </c>
      <c r="B201" s="1" t="s">
        <v>45699</v>
      </c>
      <c r="C201" s="1" t="s">
        <v>33</v>
      </c>
      <c r="D201" s="1" t="s">
        <v>45108</v>
      </c>
      <c r="F201" s="1" t="s">
        <v>31</v>
      </c>
      <c r="G201" s="1" t="s">
        <v>44944</v>
      </c>
      <c r="H201" s="1" t="s">
        <v>44944</v>
      </c>
      <c r="I201" s="1" t="s">
        <v>37</v>
      </c>
      <c r="J201" s="1" t="s">
        <v>45700</v>
      </c>
      <c r="K201" s="14" t="s">
        <v>108</v>
      </c>
      <c r="M201" s="11">
        <v>0</v>
      </c>
      <c r="O201" s="1" t="s">
        <v>44897</v>
      </c>
      <c r="P201" s="34">
        <v>42380.386597222219</v>
      </c>
      <c r="Q201" s="1" t="s">
        <v>103</v>
      </c>
      <c r="R201" s="1" t="s">
        <v>44977</v>
      </c>
      <c r="T201" s="1">
        <v>0</v>
      </c>
    </row>
    <row r="202" spans="1:20" ht="15.75" customHeight="1" x14ac:dyDescent="0.25">
      <c r="A202" s="1" t="s">
        <v>46185</v>
      </c>
      <c r="B202" s="1" t="s">
        <v>45701</v>
      </c>
      <c r="D202" s="1" t="s">
        <v>11</v>
      </c>
      <c r="F202" s="1" t="s">
        <v>29</v>
      </c>
      <c r="G202" s="1" t="s">
        <v>44943</v>
      </c>
      <c r="H202" s="1" t="s">
        <v>44944</v>
      </c>
      <c r="I202" s="1" t="s">
        <v>36</v>
      </c>
      <c r="J202" s="1" t="s">
        <v>45702</v>
      </c>
      <c r="K202" s="14" t="s">
        <v>45703</v>
      </c>
      <c r="M202" s="11">
        <v>0</v>
      </c>
      <c r="O202" s="1" t="s">
        <v>44897</v>
      </c>
      <c r="P202" s="34">
        <v>42382.388078703705</v>
      </c>
      <c r="Q202" s="1" t="s">
        <v>45063</v>
      </c>
      <c r="R202" s="1" t="s">
        <v>44977</v>
      </c>
      <c r="S202" s="1" t="s">
        <v>45854</v>
      </c>
      <c r="T202" s="1">
        <v>187.8</v>
      </c>
    </row>
    <row r="203" spans="1:20" ht="15.75" customHeight="1" x14ac:dyDescent="0.25">
      <c r="A203" s="1" t="s">
        <v>46186</v>
      </c>
      <c r="B203" s="1" t="s">
        <v>45353</v>
      </c>
      <c r="C203" s="1" t="s">
        <v>35</v>
      </c>
      <c r="D203" s="1" t="s">
        <v>44953</v>
      </c>
      <c r="F203" s="1" t="s">
        <v>30</v>
      </c>
      <c r="G203" s="1" t="s">
        <v>44944</v>
      </c>
      <c r="H203" s="1" t="s">
        <v>44944</v>
      </c>
      <c r="I203" s="1" t="s">
        <v>36</v>
      </c>
      <c r="J203" s="1" t="s">
        <v>45704</v>
      </c>
      <c r="K203" s="14" t="s">
        <v>45705</v>
      </c>
      <c r="M203" s="11">
        <v>0</v>
      </c>
      <c r="O203" s="1" t="s">
        <v>44897</v>
      </c>
      <c r="P203" s="34">
        <v>42376.617743055554</v>
      </c>
      <c r="Q203" s="1" t="s">
        <v>45063</v>
      </c>
      <c r="R203" s="1" t="s">
        <v>44977</v>
      </c>
      <c r="T203" s="1">
        <v>0</v>
      </c>
    </row>
    <row r="204" spans="1:20" ht="15.75" customHeight="1" x14ac:dyDescent="0.25">
      <c r="A204" s="1" t="s">
        <v>46187</v>
      </c>
      <c r="B204" s="1" t="s">
        <v>45720</v>
      </c>
      <c r="C204" s="1" t="s">
        <v>33</v>
      </c>
      <c r="D204" s="1" t="s">
        <v>11</v>
      </c>
      <c r="F204" s="1" t="s">
        <v>29</v>
      </c>
      <c r="G204" s="1" t="s">
        <v>44943</v>
      </c>
      <c r="H204" s="1" t="s">
        <v>44944</v>
      </c>
      <c r="I204" s="1" t="s">
        <v>36</v>
      </c>
      <c r="J204" s="1" t="s">
        <v>45819</v>
      </c>
      <c r="K204" s="14" t="s">
        <v>45721</v>
      </c>
      <c r="M204" s="11">
        <v>0</v>
      </c>
      <c r="O204" s="1" t="s">
        <v>44897</v>
      </c>
      <c r="P204" s="34">
        <v>42380.680868055555</v>
      </c>
      <c r="Q204" s="1" t="s">
        <v>45063</v>
      </c>
      <c r="R204" s="1" t="s">
        <v>44977</v>
      </c>
      <c r="T204" s="1">
        <v>0</v>
      </c>
    </row>
    <row r="205" spans="1:20" ht="15.75" customHeight="1" x14ac:dyDescent="0.25">
      <c r="A205" s="1" t="s">
        <v>46188</v>
      </c>
      <c r="B205" s="1" t="s">
        <v>45722</v>
      </c>
      <c r="C205" s="1" t="s">
        <v>28</v>
      </c>
      <c r="D205" s="1" t="s">
        <v>44953</v>
      </c>
      <c r="F205" s="1" t="s">
        <v>30</v>
      </c>
      <c r="G205" s="1" t="s">
        <v>44943</v>
      </c>
      <c r="H205" s="1" t="s">
        <v>44944</v>
      </c>
      <c r="I205" s="1" t="s">
        <v>36</v>
      </c>
      <c r="J205" s="1" t="s">
        <v>45539</v>
      </c>
      <c r="K205" s="14" t="s">
        <v>45723</v>
      </c>
      <c r="M205" s="11">
        <v>0</v>
      </c>
      <c r="O205" s="1" t="s">
        <v>44897</v>
      </c>
      <c r="P205" s="34">
        <v>42380.690833333334</v>
      </c>
      <c r="Q205" s="1" t="s">
        <v>45063</v>
      </c>
      <c r="R205" s="1" t="s">
        <v>44977</v>
      </c>
      <c r="T205" s="1">
        <v>0</v>
      </c>
    </row>
    <row r="206" spans="1:20" ht="15.75" customHeight="1" x14ac:dyDescent="0.25">
      <c r="A206" s="1" t="s">
        <v>46189</v>
      </c>
      <c r="B206" s="1" t="s">
        <v>45724</v>
      </c>
      <c r="C206" s="1" t="s">
        <v>28</v>
      </c>
      <c r="D206" s="1" t="s">
        <v>44953</v>
      </c>
      <c r="F206" s="1" t="s">
        <v>31</v>
      </c>
      <c r="G206" s="1" t="s">
        <v>44943</v>
      </c>
      <c r="H206" s="1" t="s">
        <v>44944</v>
      </c>
      <c r="I206" s="1" t="s">
        <v>36</v>
      </c>
      <c r="J206" s="1" t="s">
        <v>45725</v>
      </c>
      <c r="K206" s="14" t="s">
        <v>45726</v>
      </c>
      <c r="M206" s="11">
        <v>0</v>
      </c>
      <c r="O206" s="1" t="s">
        <v>44897</v>
      </c>
      <c r="P206" s="34">
        <v>42380.691238425927</v>
      </c>
      <c r="Q206" s="1" t="s">
        <v>45063</v>
      </c>
      <c r="R206" s="1" t="s">
        <v>44977</v>
      </c>
      <c r="T206" s="1">
        <v>0</v>
      </c>
    </row>
    <row r="207" spans="1:20" ht="15.75" customHeight="1" x14ac:dyDescent="0.25">
      <c r="A207" s="1" t="s">
        <v>46190</v>
      </c>
      <c r="B207" s="1" t="s">
        <v>45727</v>
      </c>
      <c r="C207" s="1" t="s">
        <v>28</v>
      </c>
      <c r="D207" s="1" t="s">
        <v>45108</v>
      </c>
      <c r="F207" s="1" t="s">
        <v>31</v>
      </c>
      <c r="G207" s="1" t="s">
        <v>44944</v>
      </c>
      <c r="H207" s="1" t="s">
        <v>44944</v>
      </c>
      <c r="I207" s="1" t="s">
        <v>37</v>
      </c>
      <c r="J207" s="1" t="s">
        <v>45728</v>
      </c>
      <c r="K207" s="14" t="s">
        <v>108</v>
      </c>
      <c r="M207" s="11">
        <v>0</v>
      </c>
      <c r="O207" s="1" t="s">
        <v>44897</v>
      </c>
      <c r="P207" s="34">
        <v>42380.375254629631</v>
      </c>
      <c r="Q207" s="1" t="s">
        <v>103</v>
      </c>
      <c r="R207" s="1" t="s">
        <v>44977</v>
      </c>
      <c r="T207" s="1">
        <v>0</v>
      </c>
    </row>
    <row r="208" spans="1:20" ht="15.75" customHeight="1" x14ac:dyDescent="0.25">
      <c r="A208" s="1" t="s">
        <v>46191</v>
      </c>
      <c r="B208" s="1" t="s">
        <v>45729</v>
      </c>
      <c r="C208" s="1" t="s">
        <v>28</v>
      </c>
      <c r="D208" s="1" t="s">
        <v>45108</v>
      </c>
      <c r="F208" s="1" t="s">
        <v>31</v>
      </c>
      <c r="G208" s="1" t="s">
        <v>44944</v>
      </c>
      <c r="H208" s="1" t="s">
        <v>44944</v>
      </c>
      <c r="I208" s="1" t="s">
        <v>37</v>
      </c>
      <c r="J208" s="1" t="s">
        <v>45730</v>
      </c>
      <c r="K208" s="14" t="s">
        <v>108</v>
      </c>
      <c r="M208" s="11">
        <v>0</v>
      </c>
      <c r="O208" s="1" t="s">
        <v>44897</v>
      </c>
      <c r="P208" s="34">
        <v>42380.375497685185</v>
      </c>
      <c r="Q208" s="1" t="s">
        <v>103</v>
      </c>
      <c r="R208" s="1" t="s">
        <v>44977</v>
      </c>
      <c r="T208" s="1">
        <v>0</v>
      </c>
    </row>
    <row r="209" spans="1:20" ht="15.75" customHeight="1" x14ac:dyDescent="0.25">
      <c r="A209" s="1" t="s">
        <v>46192</v>
      </c>
      <c r="B209" s="1" t="s">
        <v>45731</v>
      </c>
      <c r="C209" s="1" t="s">
        <v>28</v>
      </c>
      <c r="D209" s="1" t="s">
        <v>45108</v>
      </c>
      <c r="F209" s="1" t="s">
        <v>31</v>
      </c>
      <c r="G209" s="1" t="s">
        <v>44944</v>
      </c>
      <c r="H209" s="1" t="s">
        <v>44944</v>
      </c>
      <c r="I209" s="1" t="s">
        <v>37</v>
      </c>
      <c r="J209" s="1" t="s">
        <v>45732</v>
      </c>
      <c r="K209" s="14" t="s">
        <v>108</v>
      </c>
      <c r="M209" s="11">
        <v>0</v>
      </c>
      <c r="O209" s="1" t="s">
        <v>44897</v>
      </c>
      <c r="P209" s="34">
        <v>42380.375694444447</v>
      </c>
      <c r="Q209" s="1" t="s">
        <v>103</v>
      </c>
      <c r="R209" s="1" t="s">
        <v>44977</v>
      </c>
      <c r="T209" s="1">
        <v>0</v>
      </c>
    </row>
    <row r="210" spans="1:20" ht="15.75" customHeight="1" x14ac:dyDescent="0.25">
      <c r="A210" s="1" t="s">
        <v>46193</v>
      </c>
      <c r="B210" s="1" t="s">
        <v>45733</v>
      </c>
      <c r="C210" s="1" t="s">
        <v>33</v>
      </c>
      <c r="D210" s="1" t="s">
        <v>45108</v>
      </c>
      <c r="F210" s="1" t="s">
        <v>31</v>
      </c>
      <c r="G210" s="1" t="s">
        <v>44944</v>
      </c>
      <c r="H210" s="1" t="s">
        <v>44944</v>
      </c>
      <c r="I210" s="1" t="s">
        <v>37</v>
      </c>
      <c r="J210" s="1" t="s">
        <v>45732</v>
      </c>
      <c r="K210" s="14" t="s">
        <v>108</v>
      </c>
      <c r="M210" s="11">
        <v>0</v>
      </c>
      <c r="O210" s="1" t="s">
        <v>44897</v>
      </c>
      <c r="P210" s="34">
        <v>42380.375902777778</v>
      </c>
      <c r="Q210" s="1" t="s">
        <v>103</v>
      </c>
      <c r="R210" s="1" t="s">
        <v>44977</v>
      </c>
      <c r="T210" s="1">
        <v>0</v>
      </c>
    </row>
    <row r="211" spans="1:20" ht="15.75" customHeight="1" x14ac:dyDescent="0.25">
      <c r="A211" s="1" t="s">
        <v>46100</v>
      </c>
      <c r="B211" s="1" t="s">
        <v>45734</v>
      </c>
      <c r="C211" s="1" t="s">
        <v>28</v>
      </c>
      <c r="D211" s="1" t="s">
        <v>45108</v>
      </c>
      <c r="F211" s="1" t="s">
        <v>31</v>
      </c>
      <c r="G211" s="1" t="s">
        <v>44944</v>
      </c>
      <c r="H211" s="1" t="s">
        <v>44944</v>
      </c>
      <c r="I211" s="1" t="s">
        <v>37</v>
      </c>
      <c r="J211" s="1" t="s">
        <v>45732</v>
      </c>
      <c r="K211" s="14" t="s">
        <v>108</v>
      </c>
      <c r="M211" s="11">
        <v>0</v>
      </c>
      <c r="O211" s="1" t="s">
        <v>44897</v>
      </c>
      <c r="P211" s="34">
        <v>42380.376111111109</v>
      </c>
      <c r="Q211" s="1" t="s">
        <v>103</v>
      </c>
      <c r="R211" s="1" t="s">
        <v>44977</v>
      </c>
      <c r="T211" s="1">
        <v>0</v>
      </c>
    </row>
    <row r="212" spans="1:20" ht="15.75" customHeight="1" x14ac:dyDescent="0.25">
      <c r="A212" s="1" t="s">
        <v>46101</v>
      </c>
      <c r="B212" s="1" t="s">
        <v>45294</v>
      </c>
      <c r="C212" s="1" t="s">
        <v>28</v>
      </c>
      <c r="D212" s="1" t="s">
        <v>45108</v>
      </c>
      <c r="F212" s="1" t="s">
        <v>31</v>
      </c>
      <c r="G212" s="1" t="s">
        <v>44944</v>
      </c>
      <c r="H212" s="1" t="s">
        <v>44944</v>
      </c>
      <c r="I212" s="1" t="s">
        <v>37</v>
      </c>
      <c r="J212" s="1" t="s">
        <v>45732</v>
      </c>
      <c r="K212" s="14" t="s">
        <v>108</v>
      </c>
      <c r="M212" s="11">
        <v>0</v>
      </c>
      <c r="O212" s="1" t="s">
        <v>44897</v>
      </c>
      <c r="P212" s="34">
        <v>42380.376296296294</v>
      </c>
      <c r="Q212" s="1" t="s">
        <v>103</v>
      </c>
      <c r="R212" s="1" t="s">
        <v>44977</v>
      </c>
      <c r="T212" s="1">
        <v>0</v>
      </c>
    </row>
    <row r="213" spans="1:20" ht="15.75" customHeight="1" x14ac:dyDescent="0.25">
      <c r="A213" s="1" t="s">
        <v>46102</v>
      </c>
      <c r="B213" s="1" t="s">
        <v>45735</v>
      </c>
      <c r="C213" s="1" t="s">
        <v>28</v>
      </c>
      <c r="D213" s="1" t="s">
        <v>45108</v>
      </c>
      <c r="F213" s="1" t="s">
        <v>31</v>
      </c>
      <c r="G213" s="1" t="s">
        <v>44944</v>
      </c>
      <c r="H213" s="1" t="s">
        <v>44944</v>
      </c>
      <c r="I213" s="1" t="s">
        <v>37</v>
      </c>
      <c r="J213" s="1" t="s">
        <v>45736</v>
      </c>
      <c r="K213" s="14" t="s">
        <v>108</v>
      </c>
      <c r="M213" s="11">
        <v>0</v>
      </c>
      <c r="O213" s="1" t="s">
        <v>44897</v>
      </c>
      <c r="P213" s="34">
        <v>42380.376458333332</v>
      </c>
      <c r="Q213" s="1" t="s">
        <v>103</v>
      </c>
      <c r="R213" s="1" t="s">
        <v>44977</v>
      </c>
      <c r="T213" s="1">
        <v>0</v>
      </c>
    </row>
    <row r="214" spans="1:20" ht="15.75" customHeight="1" x14ac:dyDescent="0.25">
      <c r="A214" s="1" t="s">
        <v>46103</v>
      </c>
      <c r="B214" s="1" t="s">
        <v>45731</v>
      </c>
      <c r="C214" s="1" t="s">
        <v>28</v>
      </c>
      <c r="D214" s="1" t="s">
        <v>45108</v>
      </c>
      <c r="F214" s="1" t="s">
        <v>31</v>
      </c>
      <c r="G214" s="1" t="s">
        <v>44944</v>
      </c>
      <c r="H214" s="1" t="s">
        <v>44944</v>
      </c>
      <c r="I214" s="1" t="s">
        <v>37</v>
      </c>
      <c r="J214" s="1" t="s">
        <v>45737</v>
      </c>
      <c r="K214" s="14" t="s">
        <v>108</v>
      </c>
      <c r="M214" s="11">
        <v>0</v>
      </c>
      <c r="O214" s="1" t="s">
        <v>44897</v>
      </c>
      <c r="P214" s="34">
        <v>42380.378113425926</v>
      </c>
      <c r="Q214" s="1" t="s">
        <v>103</v>
      </c>
      <c r="R214" s="1" t="s">
        <v>44977</v>
      </c>
      <c r="T214" s="1">
        <v>0</v>
      </c>
    </row>
    <row r="215" spans="1:20" ht="15.75" customHeight="1" x14ac:dyDescent="0.25">
      <c r="A215" s="1" t="s">
        <v>46104</v>
      </c>
      <c r="B215" s="1" t="s">
        <v>45294</v>
      </c>
      <c r="C215" s="1" t="s">
        <v>28</v>
      </c>
      <c r="D215" s="1" t="s">
        <v>45108</v>
      </c>
      <c r="F215" s="1" t="s">
        <v>31</v>
      </c>
      <c r="G215" s="1" t="s">
        <v>44944</v>
      </c>
      <c r="H215" s="1" t="s">
        <v>44944</v>
      </c>
      <c r="I215" s="1" t="s">
        <v>37</v>
      </c>
      <c r="J215" s="1" t="s">
        <v>45738</v>
      </c>
      <c r="K215" s="14" t="s">
        <v>108</v>
      </c>
      <c r="M215" s="11">
        <v>0</v>
      </c>
      <c r="O215" s="1" t="s">
        <v>44897</v>
      </c>
      <c r="P215" s="34">
        <v>42380.378298611111</v>
      </c>
      <c r="Q215" s="1" t="s">
        <v>103</v>
      </c>
      <c r="R215" s="1" t="s">
        <v>44977</v>
      </c>
      <c r="T215" s="1">
        <v>0</v>
      </c>
    </row>
    <row r="216" spans="1:20" ht="15.75" customHeight="1" x14ac:dyDescent="0.25">
      <c r="A216" s="1" t="s">
        <v>46105</v>
      </c>
      <c r="B216" s="1" t="s">
        <v>45729</v>
      </c>
      <c r="C216" s="1" t="s">
        <v>28</v>
      </c>
      <c r="D216" s="1" t="s">
        <v>45108</v>
      </c>
      <c r="F216" s="1" t="s">
        <v>31</v>
      </c>
      <c r="G216" s="1" t="s">
        <v>44944</v>
      </c>
      <c r="H216" s="1" t="s">
        <v>44944</v>
      </c>
      <c r="I216" s="1" t="s">
        <v>37</v>
      </c>
      <c r="J216" s="1" t="s">
        <v>45739</v>
      </c>
      <c r="K216" s="14" t="s">
        <v>108</v>
      </c>
      <c r="M216" s="11">
        <v>0</v>
      </c>
      <c r="O216" s="1" t="s">
        <v>44897</v>
      </c>
      <c r="P216" s="34">
        <v>42380.378483796296</v>
      </c>
      <c r="Q216" s="1" t="s">
        <v>103</v>
      </c>
      <c r="R216" s="1" t="s">
        <v>44977</v>
      </c>
      <c r="T216" s="1">
        <v>0</v>
      </c>
    </row>
    <row r="217" spans="1:20" ht="15.75" customHeight="1" x14ac:dyDescent="0.25">
      <c r="A217" s="1" t="s">
        <v>46106</v>
      </c>
      <c r="B217" s="1" t="s">
        <v>45740</v>
      </c>
      <c r="C217" s="1" t="s">
        <v>28</v>
      </c>
      <c r="D217" s="1" t="s">
        <v>45108</v>
      </c>
      <c r="F217" s="1" t="s">
        <v>31</v>
      </c>
      <c r="G217" s="1" t="s">
        <v>44944</v>
      </c>
      <c r="H217" s="1" t="s">
        <v>44944</v>
      </c>
      <c r="I217" s="1" t="s">
        <v>37</v>
      </c>
      <c r="J217" s="1" t="s">
        <v>45741</v>
      </c>
      <c r="K217" s="14" t="s">
        <v>108</v>
      </c>
      <c r="M217" s="11">
        <v>0</v>
      </c>
      <c r="O217" s="1" t="s">
        <v>44897</v>
      </c>
      <c r="P217" s="34">
        <v>42380.378657407404</v>
      </c>
      <c r="Q217" s="1" t="s">
        <v>103</v>
      </c>
      <c r="R217" s="1" t="s">
        <v>44977</v>
      </c>
      <c r="T217" s="1">
        <v>0</v>
      </c>
    </row>
    <row r="218" spans="1:20" ht="15.75" customHeight="1" x14ac:dyDescent="0.25">
      <c r="A218" s="1" t="s">
        <v>46107</v>
      </c>
      <c r="B218" s="1" t="s">
        <v>45734</v>
      </c>
      <c r="C218" s="1" t="s">
        <v>28</v>
      </c>
      <c r="D218" s="1" t="s">
        <v>45108</v>
      </c>
      <c r="F218" s="1" t="s">
        <v>31</v>
      </c>
      <c r="G218" s="1" t="s">
        <v>44944</v>
      </c>
      <c r="H218" s="1" t="s">
        <v>44944</v>
      </c>
      <c r="I218" s="1" t="s">
        <v>37</v>
      </c>
      <c r="J218" s="1" t="s">
        <v>45742</v>
      </c>
      <c r="K218" s="14" t="s">
        <v>108</v>
      </c>
      <c r="M218" s="11">
        <v>0</v>
      </c>
      <c r="O218" s="1" t="s">
        <v>44897</v>
      </c>
      <c r="P218" s="34">
        <v>42380.378854166665</v>
      </c>
      <c r="Q218" s="1" t="s">
        <v>103</v>
      </c>
      <c r="R218" s="1" t="s">
        <v>44977</v>
      </c>
      <c r="T218" s="1">
        <v>0</v>
      </c>
    </row>
    <row r="219" spans="1:20" ht="15.75" customHeight="1" x14ac:dyDescent="0.25">
      <c r="A219" s="1" t="s">
        <v>46108</v>
      </c>
      <c r="B219" s="1" t="s">
        <v>45727</v>
      </c>
      <c r="C219" s="1" t="s">
        <v>28</v>
      </c>
      <c r="D219" s="1" t="s">
        <v>45108</v>
      </c>
      <c r="F219" s="1" t="s">
        <v>31</v>
      </c>
      <c r="G219" s="1" t="s">
        <v>44944</v>
      </c>
      <c r="H219" s="1" t="s">
        <v>44944</v>
      </c>
      <c r="I219" s="1" t="s">
        <v>37</v>
      </c>
      <c r="J219" s="1" t="s">
        <v>45743</v>
      </c>
      <c r="K219" s="14" t="s">
        <v>108</v>
      </c>
      <c r="M219" s="11">
        <v>0</v>
      </c>
      <c r="O219" s="1" t="s">
        <v>44897</v>
      </c>
      <c r="P219" s="34">
        <v>42380.379016203704</v>
      </c>
      <c r="Q219" s="1" t="s">
        <v>103</v>
      </c>
      <c r="R219" s="1" t="s">
        <v>44977</v>
      </c>
      <c r="T219" s="1">
        <v>0</v>
      </c>
    </row>
    <row r="220" spans="1:20" ht="15.75" customHeight="1" x14ac:dyDescent="0.25">
      <c r="A220" s="1" t="s">
        <v>46194</v>
      </c>
      <c r="B220" s="1" t="s">
        <v>45744</v>
      </c>
      <c r="C220" s="1" t="s">
        <v>28</v>
      </c>
      <c r="D220" s="1" t="s">
        <v>45108</v>
      </c>
      <c r="F220" s="1" t="s">
        <v>31</v>
      </c>
      <c r="G220" s="1" t="s">
        <v>44944</v>
      </c>
      <c r="H220" s="1" t="s">
        <v>44944</v>
      </c>
      <c r="I220" s="1" t="s">
        <v>37</v>
      </c>
      <c r="J220" s="1" t="s">
        <v>45745</v>
      </c>
      <c r="K220" s="14" t="s">
        <v>108</v>
      </c>
      <c r="M220" s="11">
        <v>0</v>
      </c>
      <c r="O220" s="1" t="s">
        <v>44897</v>
      </c>
      <c r="P220" s="34">
        <v>42380.379201388889</v>
      </c>
      <c r="Q220" s="1" t="s">
        <v>103</v>
      </c>
      <c r="R220" s="1" t="s">
        <v>44977</v>
      </c>
      <c r="T220" s="1">
        <v>0</v>
      </c>
    </row>
    <row r="221" spans="1:20" ht="15.75" customHeight="1" x14ac:dyDescent="0.25">
      <c r="A221" s="1" t="s">
        <v>46109</v>
      </c>
      <c r="B221" s="1" t="s">
        <v>45746</v>
      </c>
      <c r="C221" s="1" t="s">
        <v>28</v>
      </c>
      <c r="D221" s="1" t="s">
        <v>45108</v>
      </c>
      <c r="F221" s="1" t="s">
        <v>31</v>
      </c>
      <c r="G221" s="1" t="s">
        <v>44944</v>
      </c>
      <c r="H221" s="1" t="s">
        <v>44944</v>
      </c>
      <c r="I221" s="1" t="s">
        <v>37</v>
      </c>
      <c r="J221" s="1" t="s">
        <v>45747</v>
      </c>
      <c r="K221" s="14" t="s">
        <v>108</v>
      </c>
      <c r="M221" s="11">
        <v>0</v>
      </c>
      <c r="O221" s="1" t="s">
        <v>44897</v>
      </c>
      <c r="P221" s="34">
        <v>42380.379363425927</v>
      </c>
      <c r="Q221" s="1" t="s">
        <v>103</v>
      </c>
      <c r="R221" s="1" t="s">
        <v>44977</v>
      </c>
      <c r="T221" s="1">
        <v>0</v>
      </c>
    </row>
    <row r="222" spans="1:20" ht="15.75" customHeight="1" x14ac:dyDescent="0.25">
      <c r="A222" s="1" t="s">
        <v>46110</v>
      </c>
      <c r="B222" s="1" t="s">
        <v>45727</v>
      </c>
      <c r="C222" s="1" t="s">
        <v>28</v>
      </c>
      <c r="D222" s="1" t="s">
        <v>45108</v>
      </c>
      <c r="F222" s="1" t="s">
        <v>31</v>
      </c>
      <c r="G222" s="1" t="s">
        <v>44944</v>
      </c>
      <c r="H222" s="1" t="s">
        <v>44944</v>
      </c>
      <c r="I222" s="1" t="s">
        <v>37</v>
      </c>
      <c r="J222" s="1" t="s">
        <v>45748</v>
      </c>
      <c r="K222" s="14" t="s">
        <v>108</v>
      </c>
      <c r="M222" s="11">
        <v>0</v>
      </c>
      <c r="O222" s="1" t="s">
        <v>44897</v>
      </c>
      <c r="P222" s="34">
        <v>42380.379618055558</v>
      </c>
      <c r="Q222" s="1" t="s">
        <v>103</v>
      </c>
      <c r="R222" s="1" t="s">
        <v>44977</v>
      </c>
      <c r="T222" s="1">
        <v>0</v>
      </c>
    </row>
    <row r="223" spans="1:20" ht="15.75" customHeight="1" x14ac:dyDescent="0.25">
      <c r="A223" s="1" t="s">
        <v>46111</v>
      </c>
      <c r="B223" s="1" t="s">
        <v>45729</v>
      </c>
      <c r="C223" s="1" t="s">
        <v>28</v>
      </c>
      <c r="D223" s="1" t="s">
        <v>45108</v>
      </c>
      <c r="F223" s="1" t="s">
        <v>31</v>
      </c>
      <c r="G223" s="1" t="s">
        <v>44944</v>
      </c>
      <c r="H223" s="1" t="s">
        <v>44944</v>
      </c>
      <c r="I223" s="1" t="s">
        <v>37</v>
      </c>
      <c r="J223" s="1" t="s">
        <v>45749</v>
      </c>
      <c r="K223" s="14" t="s">
        <v>108</v>
      </c>
      <c r="M223" s="11">
        <v>0</v>
      </c>
      <c r="O223" s="1" t="s">
        <v>44897</v>
      </c>
      <c r="P223" s="34">
        <v>42380.379791666666</v>
      </c>
      <c r="Q223" s="1" t="s">
        <v>103</v>
      </c>
      <c r="R223" s="1" t="s">
        <v>44977</v>
      </c>
      <c r="T223" s="1">
        <v>0</v>
      </c>
    </row>
    <row r="224" spans="1:20" ht="15.75" customHeight="1" x14ac:dyDescent="0.25">
      <c r="A224" s="1" t="s">
        <v>46112</v>
      </c>
      <c r="B224" s="1" t="s">
        <v>45750</v>
      </c>
      <c r="C224" s="1" t="s">
        <v>34</v>
      </c>
      <c r="D224" s="1" t="s">
        <v>45108</v>
      </c>
      <c r="F224" s="1" t="s">
        <v>29</v>
      </c>
      <c r="G224" s="1" t="s">
        <v>44943</v>
      </c>
      <c r="H224" s="1" t="s">
        <v>44944</v>
      </c>
      <c r="I224" s="1" t="s">
        <v>36</v>
      </c>
      <c r="J224" s="1" t="s">
        <v>45752</v>
      </c>
      <c r="K224" s="14" t="s">
        <v>45751</v>
      </c>
      <c r="M224" s="11">
        <v>0</v>
      </c>
      <c r="O224" s="1" t="s">
        <v>44897</v>
      </c>
      <c r="P224" s="34">
        <v>42380.669583333336</v>
      </c>
      <c r="Q224" s="1" t="s">
        <v>45063</v>
      </c>
      <c r="R224" s="1" t="s">
        <v>44977</v>
      </c>
      <c r="T224" s="1">
        <v>0</v>
      </c>
    </row>
    <row r="225" spans="1:20" ht="15.75" customHeight="1" x14ac:dyDescent="0.25">
      <c r="A225" s="1" t="s">
        <v>46113</v>
      </c>
      <c r="B225" s="1" t="s">
        <v>45753</v>
      </c>
      <c r="C225" s="1" t="s">
        <v>28</v>
      </c>
      <c r="D225" s="1" t="s">
        <v>44953</v>
      </c>
      <c r="F225" s="1" t="s">
        <v>30</v>
      </c>
      <c r="G225" s="1" t="s">
        <v>44943</v>
      </c>
      <c r="H225" s="1" t="s">
        <v>44944</v>
      </c>
      <c r="I225" s="1" t="s">
        <v>36</v>
      </c>
      <c r="J225" s="1" t="s">
        <v>45754</v>
      </c>
      <c r="K225" s="14" t="s">
        <v>45755</v>
      </c>
      <c r="M225" s="11">
        <v>0</v>
      </c>
      <c r="O225" s="1" t="s">
        <v>44897</v>
      </c>
      <c r="P225" s="34">
        <v>42380.670138888891</v>
      </c>
      <c r="Q225" s="1" t="s">
        <v>45063</v>
      </c>
      <c r="R225" s="1" t="s">
        <v>44977</v>
      </c>
      <c r="T225" s="1">
        <v>0</v>
      </c>
    </row>
    <row r="226" spans="1:20" ht="15.75" customHeight="1" x14ac:dyDescent="0.25">
      <c r="A226" s="1" t="s">
        <v>46114</v>
      </c>
      <c r="B226" s="1" t="s">
        <v>45756</v>
      </c>
      <c r="C226" s="1" t="s">
        <v>33</v>
      </c>
      <c r="D226" s="1" t="s">
        <v>44953</v>
      </c>
      <c r="F226" s="1" t="s">
        <v>29</v>
      </c>
      <c r="G226" s="1" t="s">
        <v>44943</v>
      </c>
      <c r="H226" s="1" t="s">
        <v>44944</v>
      </c>
      <c r="I226" s="1" t="s">
        <v>38</v>
      </c>
      <c r="J226" s="1" t="s">
        <v>46238</v>
      </c>
      <c r="K226" s="14" t="s">
        <v>46239</v>
      </c>
      <c r="M226" s="11">
        <v>0</v>
      </c>
      <c r="O226" s="1" t="s">
        <v>44897</v>
      </c>
      <c r="P226" s="34">
        <v>42380.670706018522</v>
      </c>
      <c r="Q226" s="1" t="s">
        <v>45063</v>
      </c>
      <c r="R226" s="1" t="s">
        <v>44977</v>
      </c>
      <c r="T226" s="1">
        <v>0</v>
      </c>
    </row>
    <row r="227" spans="1:20" ht="15.75" customHeight="1" x14ac:dyDescent="0.25">
      <c r="A227" s="1" t="s">
        <v>46115</v>
      </c>
      <c r="B227" s="1" t="s">
        <v>45757</v>
      </c>
      <c r="C227" s="1" t="s">
        <v>35</v>
      </c>
      <c r="D227" s="1" t="s">
        <v>45108</v>
      </c>
      <c r="F227" s="1" t="s">
        <v>29</v>
      </c>
      <c r="G227" s="1" t="s">
        <v>44943</v>
      </c>
      <c r="H227" s="1" t="s">
        <v>44944</v>
      </c>
      <c r="I227" s="1" t="s">
        <v>38</v>
      </c>
      <c r="J227" s="1" t="s">
        <v>45758</v>
      </c>
      <c r="K227" s="14" t="s">
        <v>45759</v>
      </c>
      <c r="M227" s="11">
        <v>0</v>
      </c>
      <c r="O227" s="1" t="s">
        <v>44897</v>
      </c>
      <c r="P227" s="34">
        <v>42380.671388888892</v>
      </c>
      <c r="Q227" s="1" t="s">
        <v>45063</v>
      </c>
      <c r="R227" s="1" t="s">
        <v>44977</v>
      </c>
      <c r="T227" s="1">
        <v>0</v>
      </c>
    </row>
    <row r="228" spans="1:20" ht="15.75" customHeight="1" x14ac:dyDescent="0.25">
      <c r="A228" s="1" t="s">
        <v>46116</v>
      </c>
      <c r="B228" s="1" t="s">
        <v>45760</v>
      </c>
      <c r="C228" s="1" t="s">
        <v>28</v>
      </c>
      <c r="D228" s="1" t="s">
        <v>44953</v>
      </c>
      <c r="F228" s="1" t="s">
        <v>30</v>
      </c>
      <c r="G228" s="1" t="s">
        <v>44943</v>
      </c>
      <c r="H228" s="1" t="s">
        <v>44944</v>
      </c>
      <c r="I228" s="1" t="s">
        <v>38</v>
      </c>
      <c r="J228" s="1" t="s">
        <v>45761</v>
      </c>
      <c r="K228" s="14" t="s">
        <v>45762</v>
      </c>
      <c r="M228" s="11">
        <v>0</v>
      </c>
      <c r="O228" s="1" t="s">
        <v>44897</v>
      </c>
      <c r="P228" s="34">
        <v>42380.672106481485</v>
      </c>
      <c r="Q228" s="1" t="s">
        <v>45063</v>
      </c>
      <c r="R228" s="1" t="s">
        <v>44977</v>
      </c>
      <c r="T228" s="1">
        <v>0</v>
      </c>
    </row>
    <row r="229" spans="1:20" ht="15.75" customHeight="1" x14ac:dyDescent="0.25">
      <c r="A229" s="1" t="s">
        <v>46117</v>
      </c>
      <c r="B229" s="1" t="s">
        <v>45763</v>
      </c>
      <c r="C229" s="1" t="s">
        <v>28</v>
      </c>
      <c r="D229" s="1" t="s">
        <v>13</v>
      </c>
      <c r="F229" s="1" t="s">
        <v>30</v>
      </c>
      <c r="G229" s="1" t="s">
        <v>44944</v>
      </c>
      <c r="H229" s="1" t="s">
        <v>44944</v>
      </c>
      <c r="I229" s="1" t="s">
        <v>38</v>
      </c>
      <c r="J229" s="1" t="s">
        <v>45764</v>
      </c>
      <c r="K229" s="14" t="s">
        <v>45765</v>
      </c>
      <c r="L229" s="14" t="s">
        <v>45839</v>
      </c>
      <c r="M229" s="11">
        <v>264</v>
      </c>
      <c r="O229" s="1" t="s">
        <v>45220</v>
      </c>
      <c r="P229" s="34">
        <v>42381.580590277779</v>
      </c>
      <c r="Q229" s="1" t="s">
        <v>45091</v>
      </c>
      <c r="R229" s="1" t="s">
        <v>44977</v>
      </c>
      <c r="T229" s="1">
        <v>0</v>
      </c>
    </row>
    <row r="230" spans="1:20" ht="15.75" customHeight="1" x14ac:dyDescent="0.25">
      <c r="A230" s="1" t="s">
        <v>46195</v>
      </c>
      <c r="B230" s="1" t="s">
        <v>45766</v>
      </c>
      <c r="C230" s="1" t="s">
        <v>34</v>
      </c>
      <c r="D230" s="1" t="s">
        <v>10</v>
      </c>
      <c r="F230" s="1" t="s">
        <v>30</v>
      </c>
      <c r="G230" s="1" t="s">
        <v>44943</v>
      </c>
      <c r="H230" s="1" t="s">
        <v>44944</v>
      </c>
      <c r="I230" s="1" t="s">
        <v>36</v>
      </c>
      <c r="J230" s="1" t="s">
        <v>45767</v>
      </c>
      <c r="K230" s="14" t="s">
        <v>46240</v>
      </c>
      <c r="L230" s="14" t="s">
        <v>45798</v>
      </c>
      <c r="M230" s="11">
        <v>3300</v>
      </c>
      <c r="O230" s="1" t="s">
        <v>45799</v>
      </c>
      <c r="P230" s="34">
        <v>42380.673055555555</v>
      </c>
      <c r="Q230" s="1" t="s">
        <v>45063</v>
      </c>
      <c r="R230" s="1" t="s">
        <v>44977</v>
      </c>
      <c r="T230" s="1">
        <v>0</v>
      </c>
    </row>
    <row r="231" spans="1:20" ht="15.75" customHeight="1" x14ac:dyDescent="0.25">
      <c r="A231" s="1" t="s">
        <v>46118</v>
      </c>
      <c r="B231" s="1" t="s">
        <v>45495</v>
      </c>
      <c r="C231" s="1" t="s">
        <v>28</v>
      </c>
      <c r="D231" s="1" t="s">
        <v>11</v>
      </c>
      <c r="F231" s="1" t="s">
        <v>30</v>
      </c>
      <c r="G231" s="1" t="s">
        <v>44943</v>
      </c>
      <c r="H231" s="1" t="s">
        <v>44944</v>
      </c>
      <c r="I231" s="1" t="s">
        <v>38</v>
      </c>
      <c r="J231" s="1" t="s">
        <v>45768</v>
      </c>
      <c r="K231" s="14" t="s">
        <v>45769</v>
      </c>
      <c r="M231" s="11">
        <v>0</v>
      </c>
      <c r="O231" s="1" t="s">
        <v>44897</v>
      </c>
      <c r="P231" s="34">
        <v>42380.673668981479</v>
      </c>
      <c r="Q231" s="1" t="s">
        <v>45063</v>
      </c>
      <c r="R231" s="1" t="s">
        <v>44977</v>
      </c>
      <c r="T231" s="1">
        <v>0</v>
      </c>
    </row>
    <row r="232" spans="1:20" ht="15.75" customHeight="1" x14ac:dyDescent="0.25">
      <c r="A232" s="1" t="s">
        <v>46119</v>
      </c>
      <c r="B232" s="1" t="s">
        <v>45770</v>
      </c>
      <c r="C232" s="1" t="s">
        <v>44887</v>
      </c>
      <c r="D232" s="1" t="s">
        <v>44953</v>
      </c>
      <c r="F232" s="1" t="s">
        <v>30</v>
      </c>
      <c r="G232" s="1" t="s">
        <v>44943</v>
      </c>
      <c r="H232" s="1" t="s">
        <v>44944</v>
      </c>
      <c r="I232" s="1" t="s">
        <v>36</v>
      </c>
      <c r="J232" s="1" t="s">
        <v>45771</v>
      </c>
      <c r="K232" s="14" t="s">
        <v>45772</v>
      </c>
      <c r="M232" s="11">
        <v>0</v>
      </c>
      <c r="O232" s="1" t="s">
        <v>44897</v>
      </c>
      <c r="P232" s="34">
        <v>42380.674270833333</v>
      </c>
      <c r="Q232" s="1" t="s">
        <v>45063</v>
      </c>
      <c r="R232" s="1" t="s">
        <v>44977</v>
      </c>
      <c r="T232" s="1">
        <v>0</v>
      </c>
    </row>
    <row r="233" spans="1:20" ht="15.75" customHeight="1" x14ac:dyDescent="0.25">
      <c r="A233" s="1" t="s">
        <v>46120</v>
      </c>
      <c r="B233" s="1" t="s">
        <v>45773</v>
      </c>
      <c r="C233" s="1" t="s">
        <v>45030</v>
      </c>
      <c r="D233" s="1" t="s">
        <v>13</v>
      </c>
      <c r="F233" s="1" t="s">
        <v>30</v>
      </c>
      <c r="G233" s="1" t="s">
        <v>44944</v>
      </c>
      <c r="H233" s="1" t="s">
        <v>44944</v>
      </c>
      <c r="I233" s="1" t="s">
        <v>36</v>
      </c>
      <c r="J233" s="1" t="s">
        <v>45774</v>
      </c>
      <c r="K233" s="14" t="s">
        <v>45775</v>
      </c>
      <c r="L233" s="14" t="s">
        <v>45793</v>
      </c>
      <c r="M233" s="11">
        <v>396</v>
      </c>
      <c r="O233" s="1" t="s">
        <v>44906</v>
      </c>
      <c r="P233" s="34">
        <v>42380.399282407408</v>
      </c>
      <c r="Q233" s="1" t="s">
        <v>103</v>
      </c>
      <c r="R233" s="1" t="s">
        <v>44977</v>
      </c>
      <c r="T233" s="1">
        <v>0</v>
      </c>
    </row>
    <row r="234" spans="1:20" ht="15.75" customHeight="1" x14ac:dyDescent="0.25">
      <c r="A234" s="1" t="s">
        <v>46121</v>
      </c>
      <c r="B234" s="1" t="s">
        <v>45776</v>
      </c>
      <c r="C234" s="1" t="s">
        <v>45030</v>
      </c>
      <c r="D234" s="1" t="s">
        <v>10</v>
      </c>
      <c r="F234" s="1" t="s">
        <v>30</v>
      </c>
      <c r="G234" s="1" t="s">
        <v>44943</v>
      </c>
      <c r="H234" s="1" t="s">
        <v>44944</v>
      </c>
      <c r="I234" s="1" t="s">
        <v>36</v>
      </c>
      <c r="J234" s="1" t="s">
        <v>45777</v>
      </c>
      <c r="K234" s="14" t="s">
        <v>46241</v>
      </c>
      <c r="L234" s="14" t="s">
        <v>45794</v>
      </c>
      <c r="M234" s="11">
        <v>528</v>
      </c>
      <c r="O234" s="1" t="s">
        <v>45795</v>
      </c>
      <c r="P234" s="34">
        <v>42380.67491898148</v>
      </c>
      <c r="Q234" s="1" t="s">
        <v>45063</v>
      </c>
      <c r="R234" s="1" t="s">
        <v>44977</v>
      </c>
      <c r="T234" s="1">
        <v>0</v>
      </c>
    </row>
    <row r="235" spans="1:20" ht="15.75" customHeight="1" x14ac:dyDescent="0.25">
      <c r="A235" s="1" t="s">
        <v>46122</v>
      </c>
      <c r="B235" s="1" t="s">
        <v>45773</v>
      </c>
      <c r="C235" s="1" t="s">
        <v>45030</v>
      </c>
      <c r="D235" s="1" t="s">
        <v>10</v>
      </c>
      <c r="F235" s="1" t="s">
        <v>30</v>
      </c>
      <c r="G235" s="1" t="s">
        <v>44943</v>
      </c>
      <c r="H235" s="1" t="s">
        <v>44944</v>
      </c>
      <c r="I235" s="1" t="s">
        <v>36</v>
      </c>
      <c r="J235" s="1" t="s">
        <v>45778</v>
      </c>
      <c r="K235" s="14" t="s">
        <v>45779</v>
      </c>
      <c r="L235" s="14" t="s">
        <v>45796</v>
      </c>
      <c r="M235" s="11">
        <v>792</v>
      </c>
      <c r="O235" s="1" t="s">
        <v>45013</v>
      </c>
      <c r="P235" s="34">
        <v>42380.675324074073</v>
      </c>
      <c r="Q235" s="1" t="s">
        <v>45063</v>
      </c>
      <c r="R235" s="1" t="s">
        <v>44977</v>
      </c>
      <c r="T235" s="1">
        <v>0</v>
      </c>
    </row>
    <row r="236" spans="1:20" ht="15.75" customHeight="1" x14ac:dyDescent="0.25">
      <c r="A236" s="1" t="s">
        <v>46123</v>
      </c>
      <c r="B236" s="1" t="s">
        <v>45781</v>
      </c>
      <c r="C236" s="1" t="s">
        <v>33</v>
      </c>
      <c r="D236" s="1" t="s">
        <v>13</v>
      </c>
      <c r="E236" s="1" t="s">
        <v>14</v>
      </c>
      <c r="F236" s="1" t="s">
        <v>30</v>
      </c>
      <c r="G236" s="1" t="s">
        <v>44944</v>
      </c>
      <c r="H236" s="1" t="s">
        <v>44944</v>
      </c>
      <c r="I236" s="1" t="s">
        <v>36</v>
      </c>
      <c r="J236" s="1" t="s">
        <v>45782</v>
      </c>
      <c r="K236" s="14" t="s">
        <v>45783</v>
      </c>
      <c r="L236" s="14" t="s">
        <v>46242</v>
      </c>
      <c r="M236" s="11">
        <v>4175.51</v>
      </c>
      <c r="O236" s="1" t="s">
        <v>45825</v>
      </c>
      <c r="P236" s="34">
        <v>42381.401041666664</v>
      </c>
      <c r="Q236" s="1" t="s">
        <v>45091</v>
      </c>
      <c r="R236" s="1" t="s">
        <v>45826</v>
      </c>
      <c r="S236" s="1" t="s">
        <v>45886</v>
      </c>
      <c r="T236" s="1">
        <v>557.68000000000006</v>
      </c>
    </row>
    <row r="237" spans="1:20" ht="15.75" customHeight="1" x14ac:dyDescent="0.25">
      <c r="A237" s="1" t="s">
        <v>46124</v>
      </c>
      <c r="B237" s="1" t="s">
        <v>45784</v>
      </c>
      <c r="C237" s="1" t="s">
        <v>34</v>
      </c>
      <c r="D237" s="1" t="s">
        <v>11</v>
      </c>
      <c r="F237" s="1" t="s">
        <v>29</v>
      </c>
      <c r="G237" s="1" t="s">
        <v>44943</v>
      </c>
      <c r="H237" s="1" t="s">
        <v>44944</v>
      </c>
      <c r="I237" s="1" t="s">
        <v>36</v>
      </c>
      <c r="J237" s="1" t="s">
        <v>45785</v>
      </c>
      <c r="K237" s="14" t="s">
        <v>45786</v>
      </c>
      <c r="M237" s="11">
        <v>0</v>
      </c>
      <c r="O237" s="1" t="s">
        <v>44897</v>
      </c>
      <c r="P237" s="34">
        <v>42380.67696759259</v>
      </c>
      <c r="Q237" s="1" t="s">
        <v>45063</v>
      </c>
      <c r="R237" s="1" t="s">
        <v>44977</v>
      </c>
      <c r="T237" s="1">
        <v>0</v>
      </c>
    </row>
    <row r="238" spans="1:20" ht="15.75" customHeight="1" x14ac:dyDescent="0.25">
      <c r="A238" s="1" t="s">
        <v>46125</v>
      </c>
      <c r="B238" s="1" t="s">
        <v>45787</v>
      </c>
      <c r="C238" s="1" t="s">
        <v>44887</v>
      </c>
      <c r="D238" s="1" t="s">
        <v>44953</v>
      </c>
      <c r="F238" s="1" t="s">
        <v>30</v>
      </c>
      <c r="G238" s="1" t="s">
        <v>44943</v>
      </c>
      <c r="H238" s="1" t="s">
        <v>44944</v>
      </c>
      <c r="I238" s="1" t="s">
        <v>36</v>
      </c>
      <c r="J238" s="1" t="s">
        <v>45788</v>
      </c>
      <c r="K238" s="14" t="s">
        <v>46243</v>
      </c>
      <c r="M238" s="11">
        <v>0</v>
      </c>
      <c r="O238" s="1" t="s">
        <v>44897</v>
      </c>
      <c r="P238" s="34">
        <v>42380.677349537036</v>
      </c>
      <c r="Q238" s="1" t="s">
        <v>45063</v>
      </c>
      <c r="R238" s="1" t="s">
        <v>44977</v>
      </c>
      <c r="T238" s="1">
        <v>0</v>
      </c>
    </row>
    <row r="239" spans="1:20" ht="15.75" customHeight="1" x14ac:dyDescent="0.25">
      <c r="A239" s="1" t="s">
        <v>46126</v>
      </c>
      <c r="B239" s="1" t="s">
        <v>45523</v>
      </c>
      <c r="C239" s="1" t="s">
        <v>45030</v>
      </c>
      <c r="D239" s="1" t="s">
        <v>11</v>
      </c>
      <c r="F239" s="1" t="s">
        <v>29</v>
      </c>
      <c r="G239" s="1" t="s">
        <v>44943</v>
      </c>
      <c r="H239" s="1" t="s">
        <v>44944</v>
      </c>
      <c r="I239" s="1" t="s">
        <v>38</v>
      </c>
      <c r="J239" s="1" t="s">
        <v>45789</v>
      </c>
      <c r="K239" s="14" t="s">
        <v>45790</v>
      </c>
      <c r="L239" s="14" t="s">
        <v>45797</v>
      </c>
      <c r="M239" s="11">
        <v>792</v>
      </c>
      <c r="O239" s="1" t="s">
        <v>45013</v>
      </c>
      <c r="P239" s="34">
        <v>42380.695451388892</v>
      </c>
      <c r="Q239" s="1" t="s">
        <v>45063</v>
      </c>
      <c r="R239" s="1" t="s">
        <v>44977</v>
      </c>
      <c r="S239" s="1" t="s">
        <v>45857</v>
      </c>
      <c r="T239" s="1">
        <v>246.8</v>
      </c>
    </row>
    <row r="240" spans="1:20" ht="15.75" customHeight="1" x14ac:dyDescent="0.25">
      <c r="A240" s="1" t="s">
        <v>46196</v>
      </c>
      <c r="B240" s="1" t="s">
        <v>45495</v>
      </c>
      <c r="C240" s="1" t="s">
        <v>28</v>
      </c>
      <c r="D240" s="1" t="s">
        <v>11</v>
      </c>
      <c r="F240" s="1" t="s">
        <v>29</v>
      </c>
      <c r="G240" s="1" t="s">
        <v>44943</v>
      </c>
      <c r="H240" s="1" t="s">
        <v>44944</v>
      </c>
      <c r="I240" s="1" t="s">
        <v>38</v>
      </c>
      <c r="J240" s="1" t="s">
        <v>45791</v>
      </c>
      <c r="K240" s="14" t="s">
        <v>45792</v>
      </c>
      <c r="M240" s="11">
        <v>0</v>
      </c>
      <c r="O240" s="1" t="s">
        <v>44897</v>
      </c>
      <c r="P240" s="34">
        <v>42380.678333333337</v>
      </c>
      <c r="Q240" s="1" t="s">
        <v>45063</v>
      </c>
      <c r="R240" s="1" t="s">
        <v>44977</v>
      </c>
      <c r="S240" s="1" t="s">
        <v>45855</v>
      </c>
      <c r="T240" s="1">
        <v>493.53999999999996</v>
      </c>
    </row>
    <row r="241" spans="1:20" ht="15.75" customHeight="1" x14ac:dyDescent="0.25">
      <c r="A241" s="1" t="s">
        <v>46127</v>
      </c>
      <c r="C241" s="1" t="s">
        <v>44887</v>
      </c>
      <c r="D241" s="1" t="s">
        <v>11</v>
      </c>
      <c r="F241" s="1" t="s">
        <v>29</v>
      </c>
      <c r="G241" s="1" t="s">
        <v>44943</v>
      </c>
      <c r="H241" s="1" t="s">
        <v>44944</v>
      </c>
      <c r="I241" s="1" t="s">
        <v>38</v>
      </c>
      <c r="J241" s="1" t="s">
        <v>45800</v>
      </c>
      <c r="K241" s="14" t="s">
        <v>45801</v>
      </c>
      <c r="M241" s="11">
        <v>0</v>
      </c>
      <c r="O241" s="1" t="s">
        <v>44897</v>
      </c>
      <c r="P241" s="34">
        <v>42380.689444444448</v>
      </c>
      <c r="Q241" s="1" t="s">
        <v>45063</v>
      </c>
      <c r="R241" s="1" t="s">
        <v>44977</v>
      </c>
      <c r="S241" s="1" t="s">
        <v>45861</v>
      </c>
      <c r="T241" s="1">
        <v>442.26</v>
      </c>
    </row>
    <row r="242" spans="1:20" ht="15.75" customHeight="1" x14ac:dyDescent="0.25">
      <c r="A242" s="1" t="s">
        <v>46128</v>
      </c>
      <c r="C242" s="1" t="s">
        <v>44887</v>
      </c>
      <c r="D242" s="1" t="s">
        <v>11</v>
      </c>
      <c r="F242" s="1" t="s">
        <v>29</v>
      </c>
      <c r="G242" s="1" t="s">
        <v>44943</v>
      </c>
      <c r="H242" s="1" t="s">
        <v>44944</v>
      </c>
      <c r="I242" s="1" t="s">
        <v>38</v>
      </c>
      <c r="J242" s="1" t="s">
        <v>45802</v>
      </c>
      <c r="K242" s="14" t="s">
        <v>45803</v>
      </c>
      <c r="M242" s="11">
        <v>0</v>
      </c>
      <c r="O242" s="1" t="s">
        <v>44897</v>
      </c>
      <c r="P242" s="34">
        <v>42380.689814814818</v>
      </c>
      <c r="Q242" s="1" t="s">
        <v>45063</v>
      </c>
      <c r="R242" s="1" t="s">
        <v>44977</v>
      </c>
      <c r="T242" s="1">
        <v>0</v>
      </c>
    </row>
    <row r="243" spans="1:20" ht="15.75" customHeight="1" x14ac:dyDescent="0.25">
      <c r="A243" s="1" t="s">
        <v>46129</v>
      </c>
      <c r="B243" s="1" t="s">
        <v>45816</v>
      </c>
      <c r="C243" s="1" t="s">
        <v>35</v>
      </c>
      <c r="D243" s="1" t="s">
        <v>11</v>
      </c>
      <c r="F243" s="1" t="s">
        <v>29</v>
      </c>
      <c r="G243" s="1" t="s">
        <v>44944</v>
      </c>
      <c r="H243" s="1" t="s">
        <v>44944</v>
      </c>
      <c r="I243" s="1" t="s">
        <v>36</v>
      </c>
      <c r="J243" s="1" t="s">
        <v>45817</v>
      </c>
      <c r="K243" s="14" t="s">
        <v>45818</v>
      </c>
      <c r="M243" s="11">
        <v>0</v>
      </c>
      <c r="O243" s="1" t="s">
        <v>44897</v>
      </c>
      <c r="P243" s="34">
        <v>42382.358969907407</v>
      </c>
      <c r="Q243" s="1" t="s">
        <v>45063</v>
      </c>
      <c r="R243" s="1" t="s">
        <v>44977</v>
      </c>
      <c r="S243" s="1" t="s">
        <v>45862</v>
      </c>
      <c r="T243" s="1">
        <v>1006.3399999999999</v>
      </c>
    </row>
    <row r="244" spans="1:20" ht="15.75" customHeight="1" x14ac:dyDescent="0.25">
      <c r="A244" s="1" t="s">
        <v>46130</v>
      </c>
      <c r="B244" s="1" t="s">
        <v>45820</v>
      </c>
      <c r="C244" s="1" t="s">
        <v>28</v>
      </c>
      <c r="D244" s="1" t="s">
        <v>45108</v>
      </c>
      <c r="F244" s="1" t="s">
        <v>29</v>
      </c>
      <c r="G244" s="1" t="s">
        <v>44943</v>
      </c>
      <c r="H244" s="1" t="s">
        <v>44944</v>
      </c>
      <c r="I244" s="1" t="s">
        <v>38</v>
      </c>
      <c r="J244" s="1" t="s">
        <v>45847</v>
      </c>
      <c r="K244" s="14" t="s">
        <v>45821</v>
      </c>
      <c r="M244" s="11">
        <v>0</v>
      </c>
      <c r="O244" s="1" t="s">
        <v>44897</v>
      </c>
      <c r="P244" s="34">
        <v>42382.359861111108</v>
      </c>
      <c r="Q244" s="1" t="s">
        <v>45063</v>
      </c>
      <c r="R244" s="1" t="s">
        <v>44977</v>
      </c>
      <c r="S244" s="1" t="s">
        <v>45863</v>
      </c>
      <c r="T244" s="1">
        <v>1207.8875</v>
      </c>
    </row>
    <row r="245" spans="1:20" ht="15.75" customHeight="1" x14ac:dyDescent="0.25">
      <c r="A245" s="1" t="s">
        <v>46131</v>
      </c>
      <c r="B245" s="1" t="s">
        <v>45822</v>
      </c>
      <c r="C245" s="1" t="s">
        <v>35</v>
      </c>
      <c r="D245" s="1" t="s">
        <v>45108</v>
      </c>
      <c r="F245" s="1" t="s">
        <v>29</v>
      </c>
      <c r="G245" s="1" t="s">
        <v>44943</v>
      </c>
      <c r="H245" s="1" t="s">
        <v>44944</v>
      </c>
      <c r="I245" s="1" t="s">
        <v>36</v>
      </c>
      <c r="J245" s="1" t="s">
        <v>45823</v>
      </c>
      <c r="K245" s="14" t="s">
        <v>45824</v>
      </c>
      <c r="M245" s="11">
        <v>0</v>
      </c>
      <c r="O245" s="1" t="s">
        <v>44897</v>
      </c>
      <c r="P245" s="34">
        <v>42382.361631944441</v>
      </c>
      <c r="Q245" s="1" t="s">
        <v>45063</v>
      </c>
      <c r="R245" s="1" t="s">
        <v>44977</v>
      </c>
      <c r="T245" s="1">
        <v>0</v>
      </c>
    </row>
    <row r="246" spans="1:20" ht="15.75" customHeight="1" x14ac:dyDescent="0.25">
      <c r="A246" s="1" t="s">
        <v>46132</v>
      </c>
      <c r="B246" s="1" t="s">
        <v>45836</v>
      </c>
      <c r="C246" s="1" t="s">
        <v>45030</v>
      </c>
      <c r="D246" s="1" t="s">
        <v>10</v>
      </c>
      <c r="F246" s="1" t="s">
        <v>31</v>
      </c>
      <c r="G246" s="1" t="s">
        <v>44943</v>
      </c>
      <c r="H246" s="1" t="s">
        <v>44944</v>
      </c>
      <c r="I246" s="1" t="s">
        <v>37</v>
      </c>
      <c r="J246" s="1" t="s">
        <v>45837</v>
      </c>
      <c r="K246" s="14" t="s">
        <v>45838</v>
      </c>
      <c r="M246" s="11">
        <v>0</v>
      </c>
      <c r="O246" s="1" t="s">
        <v>44897</v>
      </c>
      <c r="P246" s="34">
        <v>42382.362662037034</v>
      </c>
      <c r="Q246" s="1" t="s">
        <v>45063</v>
      </c>
      <c r="R246" s="1" t="s">
        <v>44977</v>
      </c>
      <c r="T246" s="1">
        <v>0</v>
      </c>
    </row>
    <row r="247" spans="1:20" ht="15.75" customHeight="1" x14ac:dyDescent="0.25">
      <c r="A247" s="1" t="s">
        <v>46133</v>
      </c>
      <c r="B247" s="1" t="s">
        <v>45840</v>
      </c>
      <c r="C247" s="1" t="s">
        <v>35</v>
      </c>
      <c r="D247" s="1" t="s">
        <v>44953</v>
      </c>
      <c r="F247" s="1" t="s">
        <v>30</v>
      </c>
      <c r="G247" s="1" t="s">
        <v>44943</v>
      </c>
      <c r="H247" s="1" t="s">
        <v>44944</v>
      </c>
      <c r="I247" s="1" t="s">
        <v>38</v>
      </c>
      <c r="J247" s="1" t="s">
        <v>45841</v>
      </c>
      <c r="K247" s="14" t="s">
        <v>45842</v>
      </c>
      <c r="M247" s="11">
        <v>0</v>
      </c>
      <c r="O247" s="1" t="s">
        <v>44897</v>
      </c>
      <c r="P247" s="34">
        <v>42382.363182870373</v>
      </c>
      <c r="Q247" s="1" t="s">
        <v>45063</v>
      </c>
      <c r="R247" s="1" t="s">
        <v>44977</v>
      </c>
      <c r="T247" s="1">
        <v>0</v>
      </c>
    </row>
    <row r="248" spans="1:20" ht="15.75" customHeight="1" x14ac:dyDescent="0.25">
      <c r="A248" s="1" t="s">
        <v>46134</v>
      </c>
      <c r="B248" s="1" t="s">
        <v>45844</v>
      </c>
      <c r="C248" s="1" t="s">
        <v>45030</v>
      </c>
      <c r="D248" s="1" t="s">
        <v>12</v>
      </c>
      <c r="F248" s="1" t="s">
        <v>29</v>
      </c>
      <c r="G248" s="1" t="s">
        <v>44943</v>
      </c>
      <c r="H248" s="1" t="s">
        <v>44944</v>
      </c>
      <c r="I248" s="1" t="s">
        <v>36</v>
      </c>
      <c r="J248" s="1" t="s">
        <v>45848</v>
      </c>
      <c r="K248" s="14" t="s">
        <v>46244</v>
      </c>
      <c r="M248" s="11">
        <v>0</v>
      </c>
      <c r="O248" s="1" t="s">
        <v>44897</v>
      </c>
      <c r="P248" s="34">
        <v>42382.364756944444</v>
      </c>
      <c r="Q248" s="1" t="s">
        <v>45063</v>
      </c>
      <c r="R248" s="1" t="s">
        <v>44977</v>
      </c>
      <c r="T248" s="1">
        <v>0</v>
      </c>
    </row>
    <row r="249" spans="1:20" ht="15.75" customHeight="1" x14ac:dyDescent="0.25">
      <c r="A249" s="1" t="s">
        <v>46135</v>
      </c>
      <c r="C249" s="1" t="s">
        <v>44887</v>
      </c>
      <c r="D249" s="1" t="s">
        <v>44953</v>
      </c>
      <c r="F249" s="1" t="s">
        <v>30</v>
      </c>
      <c r="G249" s="1" t="s">
        <v>44943</v>
      </c>
      <c r="H249" s="1" t="s">
        <v>44944</v>
      </c>
      <c r="I249" s="1" t="s">
        <v>38</v>
      </c>
      <c r="J249" s="1" t="s">
        <v>45845</v>
      </c>
      <c r="K249" s="14" t="s">
        <v>45846</v>
      </c>
      <c r="M249" s="11">
        <v>0</v>
      </c>
      <c r="O249" s="1" t="s">
        <v>44897</v>
      </c>
      <c r="P249" s="34">
        <v>42382.365381944444</v>
      </c>
      <c r="Q249" s="1" t="s">
        <v>45063</v>
      </c>
      <c r="R249" s="1" t="s">
        <v>44977</v>
      </c>
      <c r="T249" s="1">
        <v>0</v>
      </c>
    </row>
    <row r="250" spans="1:20" ht="15.75" customHeight="1" x14ac:dyDescent="0.25">
      <c r="A250" s="1" t="s">
        <v>46197</v>
      </c>
      <c r="B250" s="1" t="s">
        <v>45849</v>
      </c>
      <c r="C250" s="1" t="s">
        <v>28</v>
      </c>
      <c r="D250" s="1" t="s">
        <v>45108</v>
      </c>
      <c r="F250" s="1" t="s">
        <v>29</v>
      </c>
      <c r="G250" s="1" t="s">
        <v>44944</v>
      </c>
      <c r="H250" s="1" t="s">
        <v>44944</v>
      </c>
      <c r="I250" s="1" t="s">
        <v>36</v>
      </c>
      <c r="J250" s="1" t="s">
        <v>45850</v>
      </c>
      <c r="K250" s="14" t="s">
        <v>45851</v>
      </c>
      <c r="M250" s="11">
        <v>0</v>
      </c>
      <c r="O250" s="1" t="s">
        <v>44897</v>
      </c>
      <c r="P250" s="34">
        <v>42382.394305555557</v>
      </c>
      <c r="Q250" s="1" t="s">
        <v>43</v>
      </c>
      <c r="R250" s="1" t="s">
        <v>44977</v>
      </c>
      <c r="T250" s="1">
        <v>0</v>
      </c>
    </row>
    <row r="251" spans="1:20" ht="15.75" customHeight="1" x14ac:dyDescent="0.25">
      <c r="A251" s="1" t="s">
        <v>46136</v>
      </c>
      <c r="B251" s="1" t="s">
        <v>45347</v>
      </c>
      <c r="C251" s="1" t="s">
        <v>33</v>
      </c>
      <c r="D251" s="1" t="s">
        <v>9</v>
      </c>
      <c r="F251" s="1" t="s">
        <v>31</v>
      </c>
      <c r="G251" s="1" t="s">
        <v>44944</v>
      </c>
      <c r="H251" s="1" t="s">
        <v>44944</v>
      </c>
      <c r="I251" s="1" t="s">
        <v>36</v>
      </c>
      <c r="J251" s="1" t="s">
        <v>45852</v>
      </c>
      <c r="K251" s="14" t="s">
        <v>45853</v>
      </c>
      <c r="M251" s="11">
        <v>0</v>
      </c>
      <c r="O251" s="1" t="s">
        <v>44897</v>
      </c>
      <c r="P251" s="34">
        <v>42382.460474537038</v>
      </c>
      <c r="Q251" s="1" t="s">
        <v>43</v>
      </c>
      <c r="R251" s="1" t="s">
        <v>44977</v>
      </c>
      <c r="T251" s="1">
        <v>0</v>
      </c>
    </row>
    <row r="252" spans="1:20" ht="15.75" customHeight="1" x14ac:dyDescent="0.25">
      <c r="A252" s="1" t="s">
        <v>46137</v>
      </c>
      <c r="C252" s="1" t="s">
        <v>44887</v>
      </c>
      <c r="D252" s="1" t="s">
        <v>9</v>
      </c>
      <c r="F252" s="1" t="s">
        <v>29</v>
      </c>
      <c r="G252" s="1" t="s">
        <v>44944</v>
      </c>
      <c r="H252" s="1" t="s">
        <v>44944</v>
      </c>
      <c r="J252" s="1" t="s">
        <v>45867</v>
      </c>
      <c r="K252" s="14" t="s">
        <v>45868</v>
      </c>
      <c r="M252" s="11">
        <v>0</v>
      </c>
      <c r="O252" s="1" t="s">
        <v>44897</v>
      </c>
      <c r="P252" s="34">
        <v>42382.562824074077</v>
      </c>
      <c r="Q252" s="1" t="s">
        <v>44937</v>
      </c>
      <c r="R252" s="1" t="s">
        <v>44977</v>
      </c>
      <c r="S252" s="1" t="s">
        <v>45889</v>
      </c>
      <c r="T252" s="1">
        <v>362.15</v>
      </c>
    </row>
    <row r="253" spans="1:20" ht="15.75" customHeight="1" x14ac:dyDescent="0.25">
      <c r="A253" s="1" t="s">
        <v>46138</v>
      </c>
      <c r="C253" s="1" t="s">
        <v>44887</v>
      </c>
      <c r="D253" s="1" t="s">
        <v>9</v>
      </c>
      <c r="F253" s="1" t="s">
        <v>30</v>
      </c>
      <c r="G253" s="1" t="s">
        <v>44944</v>
      </c>
      <c r="H253" s="1" t="s">
        <v>44944</v>
      </c>
      <c r="J253" s="1" t="s">
        <v>45869</v>
      </c>
      <c r="K253" s="14" t="s">
        <v>45870</v>
      </c>
      <c r="M253" s="11">
        <v>0</v>
      </c>
      <c r="O253" s="1" t="s">
        <v>44897</v>
      </c>
      <c r="P253" s="34">
        <v>42382.566053240742</v>
      </c>
      <c r="Q253" s="1" t="s">
        <v>44937</v>
      </c>
      <c r="R253" s="1" t="s">
        <v>44977</v>
      </c>
      <c r="T253" s="1">
        <v>0</v>
      </c>
    </row>
    <row r="254" spans="1:20" ht="15.75" customHeight="1" x14ac:dyDescent="0.25">
      <c r="A254" s="1" t="s">
        <v>46139</v>
      </c>
      <c r="C254" s="1" t="s">
        <v>44887</v>
      </c>
      <c r="D254" s="1" t="s">
        <v>9</v>
      </c>
      <c r="F254" s="1" t="s">
        <v>30</v>
      </c>
      <c r="G254" s="1" t="s">
        <v>44944</v>
      </c>
      <c r="H254" s="1" t="s">
        <v>44944</v>
      </c>
      <c r="J254" s="1" t="s">
        <v>45871</v>
      </c>
      <c r="K254" s="14" t="s">
        <v>45872</v>
      </c>
      <c r="M254" s="11">
        <v>0</v>
      </c>
      <c r="O254" s="1" t="s">
        <v>44897</v>
      </c>
      <c r="P254" s="34">
        <v>42382.57980324074</v>
      </c>
      <c r="Q254" s="1" t="s">
        <v>44937</v>
      </c>
      <c r="R254" s="1" t="s">
        <v>44977</v>
      </c>
      <c r="T254" s="1">
        <v>0</v>
      </c>
    </row>
    <row r="255" spans="1:20" ht="15.75" customHeight="1" x14ac:dyDescent="0.25">
      <c r="A255" s="1" t="s">
        <v>46140</v>
      </c>
      <c r="B255" s="1" t="s">
        <v>45211</v>
      </c>
      <c r="C255" s="1" t="s">
        <v>28</v>
      </c>
      <c r="D255" s="1" t="s">
        <v>9</v>
      </c>
      <c r="F255" s="1" t="s">
        <v>30</v>
      </c>
      <c r="G255" s="1" t="s">
        <v>44944</v>
      </c>
      <c r="H255" s="1" t="s">
        <v>44944</v>
      </c>
      <c r="I255" s="1" t="s">
        <v>36</v>
      </c>
      <c r="J255" s="1" t="s">
        <v>45873</v>
      </c>
      <c r="K255" s="14" t="s">
        <v>45874</v>
      </c>
      <c r="M255" s="11">
        <v>0</v>
      </c>
      <c r="O255" s="1" t="s">
        <v>44897</v>
      </c>
      <c r="P255" s="34">
        <v>42382.731944444444</v>
      </c>
      <c r="Q255" s="1" t="s">
        <v>43</v>
      </c>
      <c r="R255" s="1" t="s">
        <v>44977</v>
      </c>
      <c r="T255" s="1">
        <v>0</v>
      </c>
    </row>
    <row r="256" spans="1:20" ht="15.75" customHeight="1" x14ac:dyDescent="0.25">
      <c r="A256" s="1" t="s">
        <v>46141</v>
      </c>
      <c r="B256" s="1" t="s">
        <v>44929</v>
      </c>
      <c r="C256" s="1" t="s">
        <v>35</v>
      </c>
      <c r="D256" s="1" t="s">
        <v>9</v>
      </c>
      <c r="F256" s="1" t="s">
        <v>30</v>
      </c>
      <c r="G256" s="1" t="s">
        <v>44944</v>
      </c>
      <c r="H256" s="1" t="s">
        <v>44944</v>
      </c>
      <c r="I256" s="1" t="s">
        <v>36</v>
      </c>
      <c r="J256" s="1" t="s">
        <v>45875</v>
      </c>
      <c r="K256" s="14" t="s">
        <v>45876</v>
      </c>
      <c r="M256" s="11">
        <v>0</v>
      </c>
      <c r="O256" s="1" t="s">
        <v>44897</v>
      </c>
      <c r="P256" s="34">
        <v>42382.749884259261</v>
      </c>
      <c r="Q256" s="1" t="s">
        <v>45877</v>
      </c>
      <c r="R256" s="1" t="s">
        <v>44977</v>
      </c>
      <c r="T256" s="1">
        <v>0</v>
      </c>
    </row>
    <row r="257" spans="1:20" ht="15.75" customHeight="1" x14ac:dyDescent="0.25">
      <c r="A257" s="1" t="s">
        <v>46142</v>
      </c>
      <c r="B257" s="1" t="s">
        <v>45878</v>
      </c>
      <c r="C257" s="1" t="s">
        <v>28</v>
      </c>
      <c r="D257" s="1" t="s">
        <v>44953</v>
      </c>
      <c r="F257" s="1" t="s">
        <v>30</v>
      </c>
      <c r="G257" s="1" t="s">
        <v>44944</v>
      </c>
      <c r="H257" s="1" t="s">
        <v>44944</v>
      </c>
      <c r="I257" s="1" t="s">
        <v>36</v>
      </c>
      <c r="J257" s="1" t="s">
        <v>45879</v>
      </c>
      <c r="K257" s="14" t="s">
        <v>46245</v>
      </c>
      <c r="M257" s="11">
        <v>0</v>
      </c>
      <c r="O257" s="1" t="s">
        <v>44897</v>
      </c>
      <c r="P257" s="34">
        <v>42383.364374999997</v>
      </c>
      <c r="Q257" s="1" t="s">
        <v>45063</v>
      </c>
      <c r="R257" s="1" t="s">
        <v>44977</v>
      </c>
      <c r="T257" s="1">
        <v>0</v>
      </c>
    </row>
    <row r="258" spans="1:20" ht="15.75" customHeight="1" x14ac:dyDescent="0.25">
      <c r="A258" s="1" t="s">
        <v>46143</v>
      </c>
      <c r="B258" s="1" t="s">
        <v>45880</v>
      </c>
      <c r="C258" s="1" t="s">
        <v>44887</v>
      </c>
      <c r="D258" s="1" t="s">
        <v>45108</v>
      </c>
      <c r="F258" s="1" t="s">
        <v>30</v>
      </c>
      <c r="G258" s="1" t="s">
        <v>44944</v>
      </c>
      <c r="H258" s="1" t="s">
        <v>44944</v>
      </c>
      <c r="I258" s="1" t="s">
        <v>36</v>
      </c>
      <c r="J258" s="1" t="s">
        <v>45881</v>
      </c>
      <c r="K258" s="14" t="s">
        <v>45882</v>
      </c>
      <c r="L258" s="14" t="s">
        <v>45883</v>
      </c>
      <c r="M258" s="11">
        <v>990</v>
      </c>
      <c r="O258" s="1" t="s">
        <v>45884</v>
      </c>
      <c r="P258" s="34">
        <v>42383.398587962962</v>
      </c>
      <c r="Q258" s="1" t="s">
        <v>103</v>
      </c>
      <c r="R258" s="1" t="s">
        <v>44977</v>
      </c>
      <c r="T258" s="1">
        <v>0</v>
      </c>
    </row>
    <row r="259" spans="1:20" ht="15.75" customHeight="1" x14ac:dyDescent="0.25">
      <c r="A259" s="1" t="s">
        <v>46144</v>
      </c>
      <c r="B259" s="1" t="s">
        <v>45894</v>
      </c>
      <c r="C259" s="1" t="s">
        <v>33</v>
      </c>
      <c r="D259" s="1" t="s">
        <v>45108</v>
      </c>
      <c r="F259" s="1" t="s">
        <v>29</v>
      </c>
      <c r="G259" s="1" t="s">
        <v>44944</v>
      </c>
      <c r="H259" s="1" t="s">
        <v>44944</v>
      </c>
      <c r="I259" s="1" t="s">
        <v>36</v>
      </c>
      <c r="J259" s="1" t="s">
        <v>45892</v>
      </c>
      <c r="K259" s="14" t="s">
        <v>45893</v>
      </c>
      <c r="M259" s="11">
        <v>0</v>
      </c>
      <c r="O259" s="1" t="s">
        <v>44897</v>
      </c>
      <c r="P259" s="34">
        <v>42383.536203703705</v>
      </c>
      <c r="Q259" s="1" t="s">
        <v>43</v>
      </c>
      <c r="R259" s="1" t="s">
        <v>44977</v>
      </c>
      <c r="T259" s="1">
        <v>0</v>
      </c>
    </row>
    <row r="260" spans="1:20" ht="15.75" customHeight="1" x14ac:dyDescent="0.25">
      <c r="A260" s="1" t="s">
        <v>46198</v>
      </c>
      <c r="B260" s="1" t="s">
        <v>45897</v>
      </c>
      <c r="C260" s="1" t="s">
        <v>35</v>
      </c>
      <c r="D260" s="1" t="s">
        <v>45108</v>
      </c>
      <c r="F260" s="1" t="s">
        <v>29</v>
      </c>
      <c r="G260" s="1" t="s">
        <v>44944</v>
      </c>
      <c r="H260" s="1" t="s">
        <v>44944</v>
      </c>
      <c r="I260" s="1" t="s">
        <v>36</v>
      </c>
      <c r="J260" s="1" t="s">
        <v>45895</v>
      </c>
      <c r="K260" s="14" t="s">
        <v>45896</v>
      </c>
      <c r="M260" s="11">
        <v>0</v>
      </c>
      <c r="O260" s="1" t="s">
        <v>44897</v>
      </c>
      <c r="P260" s="34">
        <v>42383.54792824074</v>
      </c>
      <c r="Q260" s="1" t="s">
        <v>43</v>
      </c>
      <c r="R260" s="1" t="s">
        <v>44977</v>
      </c>
      <c r="T260" s="1">
        <v>0</v>
      </c>
    </row>
    <row r="261" spans="1:20" ht="15.75" customHeight="1" x14ac:dyDescent="0.25">
      <c r="A261" s="1" t="s">
        <v>46145</v>
      </c>
      <c r="B261" s="1" t="s">
        <v>45897</v>
      </c>
      <c r="C261" s="1" t="s">
        <v>35</v>
      </c>
      <c r="D261" s="1" t="s">
        <v>9</v>
      </c>
      <c r="F261" s="1" t="s">
        <v>31</v>
      </c>
      <c r="G261" s="1" t="s">
        <v>44944</v>
      </c>
      <c r="H261" s="1" t="s">
        <v>44944</v>
      </c>
      <c r="I261" s="1" t="s">
        <v>36</v>
      </c>
      <c r="J261" s="1" t="s">
        <v>45901</v>
      </c>
      <c r="K261" s="14" t="s">
        <v>45902</v>
      </c>
      <c r="M261" s="11">
        <v>0</v>
      </c>
      <c r="O261" s="1" t="s">
        <v>44897</v>
      </c>
      <c r="P261" s="34">
        <v>42383.628969907404</v>
      </c>
      <c r="Q261" s="1" t="s">
        <v>43</v>
      </c>
      <c r="R261" s="1" t="s">
        <v>44977</v>
      </c>
      <c r="T261" s="1">
        <v>0</v>
      </c>
    </row>
    <row r="262" spans="1:20" ht="15.75" customHeight="1" x14ac:dyDescent="0.25">
      <c r="A262" s="1" t="s">
        <v>46146</v>
      </c>
      <c r="C262" s="1" t="s">
        <v>44887</v>
      </c>
      <c r="D262" s="1" t="s">
        <v>9</v>
      </c>
      <c r="F262" s="1" t="s">
        <v>29</v>
      </c>
      <c r="G262" s="1" t="s">
        <v>44944</v>
      </c>
      <c r="H262" s="1" t="s">
        <v>44944</v>
      </c>
      <c r="K262" s="14" t="s">
        <v>45903</v>
      </c>
      <c r="M262" s="11">
        <v>0</v>
      </c>
      <c r="O262" s="1" t="s">
        <v>44897</v>
      </c>
      <c r="P262" s="34">
        <v>42383.712280092594</v>
      </c>
      <c r="Q262" s="1" t="s">
        <v>44937</v>
      </c>
      <c r="R262" s="1" t="s">
        <v>44977</v>
      </c>
      <c r="T262" s="1">
        <v>0</v>
      </c>
    </row>
    <row r="263" spans="1:20" ht="15.75" customHeight="1" x14ac:dyDescent="0.25">
      <c r="A263" s="1" t="s">
        <v>46147</v>
      </c>
      <c r="C263" s="1" t="s">
        <v>44887</v>
      </c>
      <c r="D263" s="1" t="s">
        <v>9</v>
      </c>
      <c r="F263" s="1" t="s">
        <v>30</v>
      </c>
      <c r="G263" s="1" t="s">
        <v>44944</v>
      </c>
      <c r="H263" s="1" t="s">
        <v>44944</v>
      </c>
      <c r="J263" s="1" t="s">
        <v>45904</v>
      </c>
      <c r="K263" s="14" t="s">
        <v>45905</v>
      </c>
      <c r="M263" s="11">
        <v>0</v>
      </c>
      <c r="O263" s="1" t="s">
        <v>44897</v>
      </c>
      <c r="P263" s="34">
        <v>42383.714270833334</v>
      </c>
      <c r="Q263" s="1" t="s">
        <v>44937</v>
      </c>
      <c r="R263" s="1" t="s">
        <v>44977</v>
      </c>
      <c r="T263" s="1">
        <v>0</v>
      </c>
    </row>
    <row r="264" spans="1:20" ht="15.75" customHeight="1" x14ac:dyDescent="0.25">
      <c r="A264" s="1" t="s">
        <v>46148</v>
      </c>
      <c r="B264" s="1" t="s">
        <v>45906</v>
      </c>
      <c r="C264" s="1" t="s">
        <v>28</v>
      </c>
      <c r="D264" s="1" t="s">
        <v>9</v>
      </c>
      <c r="F264" s="1" t="s">
        <v>30</v>
      </c>
      <c r="G264" s="1" t="s">
        <v>44944</v>
      </c>
      <c r="H264" s="1" t="s">
        <v>44944</v>
      </c>
      <c r="I264" s="1" t="s">
        <v>36</v>
      </c>
      <c r="J264" s="1" t="s">
        <v>45907</v>
      </c>
      <c r="K264" s="14" t="s">
        <v>45913</v>
      </c>
      <c r="M264" s="11">
        <v>0</v>
      </c>
      <c r="O264" s="1" t="s">
        <v>44897</v>
      </c>
      <c r="P264" s="34">
        <v>42383.876643518517</v>
      </c>
      <c r="Q264" s="1" t="s">
        <v>41</v>
      </c>
      <c r="R264" s="1" t="s">
        <v>44977</v>
      </c>
      <c r="T264" s="1">
        <v>0</v>
      </c>
    </row>
    <row r="265" spans="1:20" ht="15.75" customHeight="1" x14ac:dyDescent="0.25">
      <c r="A265" s="1" t="s">
        <v>46149</v>
      </c>
      <c r="B265" s="1" t="s">
        <v>45908</v>
      </c>
      <c r="C265" s="1" t="s">
        <v>44887</v>
      </c>
      <c r="D265" s="1" t="s">
        <v>9</v>
      </c>
      <c r="F265" s="1" t="s">
        <v>29</v>
      </c>
      <c r="G265" s="1" t="s">
        <v>44944</v>
      </c>
      <c r="H265" s="1" t="s">
        <v>44944</v>
      </c>
      <c r="I265" s="1" t="s">
        <v>36</v>
      </c>
      <c r="J265" s="1" t="s">
        <v>45909</v>
      </c>
      <c r="K265" s="14" t="s">
        <v>45910</v>
      </c>
      <c r="M265" s="11">
        <v>0</v>
      </c>
      <c r="O265" s="1" t="s">
        <v>44897</v>
      </c>
      <c r="P265" s="34">
        <v>42383.871145833335</v>
      </c>
      <c r="Q265" s="1" t="s">
        <v>41</v>
      </c>
      <c r="R265" s="1" t="s">
        <v>44977</v>
      </c>
      <c r="T265" s="1">
        <v>0</v>
      </c>
    </row>
    <row r="266" spans="1:20" ht="15.75" customHeight="1" x14ac:dyDescent="0.25">
      <c r="A266" s="1" t="s">
        <v>46150</v>
      </c>
      <c r="B266" s="1" t="s">
        <v>45577</v>
      </c>
      <c r="C266" s="1" t="s">
        <v>28</v>
      </c>
      <c r="D266" s="1" t="s">
        <v>9</v>
      </c>
      <c r="F266" s="1" t="s">
        <v>30</v>
      </c>
      <c r="G266" s="1" t="s">
        <v>44944</v>
      </c>
      <c r="H266" s="1" t="s">
        <v>44944</v>
      </c>
      <c r="I266" s="1" t="s">
        <v>36</v>
      </c>
      <c r="J266" s="1" t="s">
        <v>45911</v>
      </c>
      <c r="K266" s="14" t="s">
        <v>45912</v>
      </c>
      <c r="M266" s="11">
        <v>0</v>
      </c>
      <c r="O266" s="1" t="s">
        <v>44897</v>
      </c>
      <c r="P266" s="34">
        <v>42383.874166666668</v>
      </c>
      <c r="Q266" s="1" t="s">
        <v>41</v>
      </c>
      <c r="R266" s="1" t="s">
        <v>44977</v>
      </c>
      <c r="T266" s="1">
        <v>0</v>
      </c>
    </row>
    <row r="267" spans="1:20" ht="15.75" customHeight="1" x14ac:dyDescent="0.25">
      <c r="A267" s="1" t="s">
        <v>46151</v>
      </c>
      <c r="B267" s="1" t="s">
        <v>45916</v>
      </c>
      <c r="C267" s="1" t="s">
        <v>33</v>
      </c>
      <c r="D267" s="1" t="s">
        <v>9</v>
      </c>
      <c r="F267" s="1" t="s">
        <v>30</v>
      </c>
      <c r="G267" s="1" t="s">
        <v>44944</v>
      </c>
      <c r="H267" s="1" t="s">
        <v>44944</v>
      </c>
      <c r="I267" s="1" t="s">
        <v>36</v>
      </c>
      <c r="J267" s="1" t="s">
        <v>45915</v>
      </c>
      <c r="K267" s="14" t="s">
        <v>46246</v>
      </c>
      <c r="M267" s="11">
        <v>0</v>
      </c>
      <c r="O267" s="1" t="s">
        <v>44897</v>
      </c>
      <c r="P267" s="34">
        <v>42383.951817129629</v>
      </c>
      <c r="Q267" s="1" t="s">
        <v>45914</v>
      </c>
      <c r="R267" s="1" t="s">
        <v>44977</v>
      </c>
      <c r="T267" s="1">
        <v>0</v>
      </c>
    </row>
    <row r="268" spans="1:20" ht="15.75" customHeight="1" x14ac:dyDescent="0.25">
      <c r="A268" s="1" t="s">
        <v>46152</v>
      </c>
      <c r="B268" s="1" t="s">
        <v>45917</v>
      </c>
      <c r="C268" s="1" t="s">
        <v>33</v>
      </c>
      <c r="D268" s="1" t="s">
        <v>9</v>
      </c>
      <c r="F268" s="1" t="s">
        <v>30</v>
      </c>
      <c r="G268" s="1" t="s">
        <v>44944</v>
      </c>
      <c r="H268" s="1" t="s">
        <v>44944</v>
      </c>
      <c r="I268" s="1" t="s">
        <v>36</v>
      </c>
      <c r="J268" s="1" t="s">
        <v>45918</v>
      </c>
      <c r="K268" s="14" t="s">
        <v>45919</v>
      </c>
      <c r="M268" s="11">
        <v>0</v>
      </c>
      <c r="O268" s="1" t="s">
        <v>44897</v>
      </c>
      <c r="P268" s="34">
        <v>42383.980416666665</v>
      </c>
      <c r="Q268" s="1" t="s">
        <v>45914</v>
      </c>
      <c r="R268" s="1" t="s">
        <v>44977</v>
      </c>
      <c r="T268" s="1">
        <v>0</v>
      </c>
    </row>
    <row r="269" spans="1:20" ht="15.75" customHeight="1" x14ac:dyDescent="0.25">
      <c r="A269" s="1" t="s">
        <v>46153</v>
      </c>
      <c r="B269" s="1" t="s">
        <v>45770</v>
      </c>
      <c r="C269" s="1" t="s">
        <v>44887</v>
      </c>
      <c r="D269" s="1" t="s">
        <v>9</v>
      </c>
      <c r="F269" s="1" t="s">
        <v>30</v>
      </c>
      <c r="G269" s="1" t="s">
        <v>44944</v>
      </c>
      <c r="H269" s="1" t="s">
        <v>44944</v>
      </c>
      <c r="I269" s="1" t="s">
        <v>36</v>
      </c>
      <c r="J269" s="1" t="s">
        <v>45920</v>
      </c>
      <c r="K269" s="14" t="s">
        <v>45921</v>
      </c>
      <c r="M269" s="11">
        <v>0</v>
      </c>
      <c r="O269" s="1" t="s">
        <v>44897</v>
      </c>
      <c r="P269" s="34">
        <v>42384.027303240742</v>
      </c>
      <c r="Q269" s="1" t="s">
        <v>45922</v>
      </c>
      <c r="R269" s="1" t="s">
        <v>44977</v>
      </c>
      <c r="T269" s="1">
        <v>0</v>
      </c>
    </row>
    <row r="270" spans="1:20" ht="15.75" customHeight="1" x14ac:dyDescent="0.25">
      <c r="A270" s="1" t="s">
        <v>46199</v>
      </c>
      <c r="B270" s="1" t="s">
        <v>45923</v>
      </c>
      <c r="C270" s="1" t="s">
        <v>44887</v>
      </c>
      <c r="D270" s="1" t="s">
        <v>9</v>
      </c>
      <c r="F270" s="1" t="s">
        <v>30</v>
      </c>
      <c r="G270" s="1" t="s">
        <v>44944</v>
      </c>
      <c r="H270" s="1" t="s">
        <v>44944</v>
      </c>
      <c r="I270" s="1" t="s">
        <v>36</v>
      </c>
      <c r="J270" s="1" t="s">
        <v>45924</v>
      </c>
      <c r="K270" s="14" t="s">
        <v>45925</v>
      </c>
      <c r="M270" s="11">
        <v>0</v>
      </c>
      <c r="O270" s="1" t="s">
        <v>44897</v>
      </c>
      <c r="P270" s="34">
        <v>42384.030393518522</v>
      </c>
      <c r="Q270" s="1" t="s">
        <v>45922</v>
      </c>
      <c r="R270" s="1" t="s">
        <v>44977</v>
      </c>
      <c r="T270" s="1">
        <v>0</v>
      </c>
    </row>
    <row r="271" spans="1:20" ht="15.75" customHeight="1" x14ac:dyDescent="0.25">
      <c r="A271" s="1" t="s">
        <v>46154</v>
      </c>
      <c r="B271" s="1" t="s">
        <v>45926</v>
      </c>
      <c r="C271" s="1" t="s">
        <v>44887</v>
      </c>
      <c r="D271" s="1" t="s">
        <v>9</v>
      </c>
      <c r="F271" s="1" t="s">
        <v>30</v>
      </c>
      <c r="G271" s="1" t="s">
        <v>44944</v>
      </c>
      <c r="H271" s="1" t="s">
        <v>44944</v>
      </c>
      <c r="I271" s="1" t="s">
        <v>36</v>
      </c>
      <c r="J271" s="1" t="s">
        <v>45927</v>
      </c>
      <c r="K271" s="14" t="s">
        <v>45928</v>
      </c>
      <c r="M271" s="11">
        <v>0</v>
      </c>
      <c r="O271" s="1" t="s">
        <v>44897</v>
      </c>
      <c r="P271" s="34">
        <v>42384.038124999999</v>
      </c>
      <c r="Q271" s="1" t="s">
        <v>45922</v>
      </c>
      <c r="R271" s="1" t="s">
        <v>44977</v>
      </c>
      <c r="T271" s="1">
        <v>0</v>
      </c>
    </row>
  </sheetData>
  <sheetProtection sort="0" autoFilter="0"/>
  <autoFilter ref="A1:T271"/>
  <pageMargins left="0.7" right="0.7" top="0.75" bottom="0.75" header="0.3" footer="0.3"/>
  <pageSetup paperSize="17"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81"/>
  <sheetViews>
    <sheetView workbookViewId="0">
      <pane ySplit="1" topLeftCell="A53" activePane="bottomLeft" state="frozen"/>
      <selection pane="bottomLeft" activeCell="L81" sqref="L81"/>
    </sheetView>
  </sheetViews>
  <sheetFormatPr defaultRowHeight="15" x14ac:dyDescent="0.25"/>
  <cols>
    <col min="1" max="1" width="17.7109375" customWidth="1"/>
    <col min="2" max="2" width="13.85546875" customWidth="1"/>
    <col min="3" max="3" width="14.85546875" customWidth="1"/>
    <col min="4" max="4" width="11.42578125" customWidth="1"/>
    <col min="5" max="5" width="35.7109375" customWidth="1"/>
    <col min="6" max="6" width="26.5703125" customWidth="1"/>
    <col min="7" max="7" width="20.42578125" customWidth="1"/>
    <col min="8" max="8" width="15.28515625" style="89" customWidth="1"/>
    <col min="9" max="9" width="16.5703125" customWidth="1"/>
    <col min="10" max="10" width="13.28515625" customWidth="1"/>
    <col min="11" max="11" width="19.5703125" customWidth="1"/>
    <col min="12" max="12" width="17.7109375" customWidth="1"/>
  </cols>
  <sheetData>
    <row r="1" spans="1:14" s="22" customFormat="1" ht="31.5" customHeight="1" x14ac:dyDescent="0.25">
      <c r="A1" s="77" t="s">
        <v>45112</v>
      </c>
      <c r="B1" s="77" t="s">
        <v>45113</v>
      </c>
      <c r="C1" s="77" t="s">
        <v>45114</v>
      </c>
      <c r="D1" s="77" t="s">
        <v>45115</v>
      </c>
      <c r="E1" s="77" t="s">
        <v>45116</v>
      </c>
      <c r="F1" s="77" t="s">
        <v>45117</v>
      </c>
      <c r="G1" s="77" t="s">
        <v>45118</v>
      </c>
      <c r="H1" s="78" t="s">
        <v>45119</v>
      </c>
      <c r="I1" s="77" t="s">
        <v>45120</v>
      </c>
      <c r="J1" s="77" t="s">
        <v>45121</v>
      </c>
      <c r="K1" s="77" t="s">
        <v>45122</v>
      </c>
      <c r="L1" s="77" t="s">
        <v>45123</v>
      </c>
    </row>
    <row r="2" spans="1:14" x14ac:dyDescent="0.25">
      <c r="A2" s="79"/>
      <c r="B2" s="79"/>
      <c r="C2" s="79"/>
      <c r="D2" s="79"/>
      <c r="E2" s="79" t="s">
        <v>45124</v>
      </c>
      <c r="F2" s="79"/>
      <c r="G2" s="79"/>
      <c r="H2" s="80"/>
      <c r="I2" s="79" t="s">
        <v>45125</v>
      </c>
      <c r="J2" s="79"/>
      <c r="K2" s="79"/>
      <c r="L2" s="79"/>
    </row>
    <row r="3" spans="1:14" x14ac:dyDescent="0.25">
      <c r="A3" s="79"/>
      <c r="B3" s="79">
        <v>30011440</v>
      </c>
      <c r="C3" s="79"/>
      <c r="D3" s="79">
        <v>1</v>
      </c>
      <c r="E3" s="79" t="s">
        <v>45126</v>
      </c>
      <c r="F3" s="79" t="s">
        <v>45127</v>
      </c>
      <c r="G3" s="79" t="s">
        <v>45128</v>
      </c>
      <c r="H3" s="80">
        <v>1362</v>
      </c>
      <c r="I3" s="79" t="s">
        <v>45125</v>
      </c>
      <c r="J3" s="79"/>
      <c r="K3" s="81">
        <v>42314</v>
      </c>
      <c r="L3" s="79" t="s">
        <v>45129</v>
      </c>
      <c r="M3" s="82"/>
      <c r="N3" s="83"/>
    </row>
    <row r="4" spans="1:14" x14ac:dyDescent="0.25">
      <c r="A4" s="79"/>
      <c r="B4" s="79">
        <v>14</v>
      </c>
      <c r="C4" s="79">
        <v>7800328</v>
      </c>
      <c r="D4" s="79">
        <v>2</v>
      </c>
      <c r="E4" s="79" t="s">
        <v>45130</v>
      </c>
      <c r="F4" s="79" t="s">
        <v>45131</v>
      </c>
      <c r="G4" s="79" t="s">
        <v>45132</v>
      </c>
      <c r="H4" s="80">
        <f>1127.36*2</f>
        <v>2254.7199999999998</v>
      </c>
      <c r="I4" s="79" t="s">
        <v>45125</v>
      </c>
      <c r="J4" s="79"/>
      <c r="K4" s="81">
        <v>42332</v>
      </c>
      <c r="L4" s="79" t="s">
        <v>45133</v>
      </c>
      <c r="M4" s="82"/>
      <c r="N4" s="83"/>
    </row>
    <row r="5" spans="1:14" x14ac:dyDescent="0.25">
      <c r="A5" s="79"/>
      <c r="B5" s="79">
        <v>10012540</v>
      </c>
      <c r="C5" s="79">
        <v>7800308</v>
      </c>
      <c r="D5" s="79">
        <v>1</v>
      </c>
      <c r="E5" s="79" t="s">
        <v>45134</v>
      </c>
      <c r="F5" s="79" t="s">
        <v>45135</v>
      </c>
      <c r="G5" s="79" t="s">
        <v>45132</v>
      </c>
      <c r="H5" s="80">
        <v>2102.25</v>
      </c>
      <c r="I5" s="79"/>
      <c r="J5" s="79"/>
      <c r="K5" s="81">
        <v>42332</v>
      </c>
      <c r="L5" s="79" t="s">
        <v>45129</v>
      </c>
      <c r="M5" s="82"/>
      <c r="N5" s="83"/>
    </row>
    <row r="6" spans="1:14" x14ac:dyDescent="0.25">
      <c r="A6" s="79"/>
      <c r="B6" s="79">
        <v>10009275</v>
      </c>
      <c r="C6" s="79">
        <v>7810007</v>
      </c>
      <c r="D6" s="79">
        <v>1</v>
      </c>
      <c r="E6" s="79" t="s">
        <v>45136</v>
      </c>
      <c r="F6" s="79" t="s">
        <v>45135</v>
      </c>
      <c r="G6" s="79" t="s">
        <v>45132</v>
      </c>
      <c r="H6" s="80">
        <v>1071.01</v>
      </c>
      <c r="I6" s="79"/>
      <c r="J6" s="79"/>
      <c r="K6" s="81">
        <v>42332</v>
      </c>
      <c r="L6" s="79" t="s">
        <v>45129</v>
      </c>
      <c r="M6" s="82"/>
      <c r="N6" s="83"/>
    </row>
    <row r="7" spans="1:14" x14ac:dyDescent="0.25">
      <c r="A7" s="79"/>
      <c r="B7" s="79">
        <v>10006912</v>
      </c>
      <c r="C7" s="79">
        <v>7800268</v>
      </c>
      <c r="D7" s="79">
        <v>1</v>
      </c>
      <c r="E7" s="79" t="s">
        <v>45137</v>
      </c>
      <c r="F7" s="79" t="s">
        <v>45135</v>
      </c>
      <c r="G7" s="79" t="s">
        <v>45132</v>
      </c>
      <c r="H7" s="80">
        <v>1581.96</v>
      </c>
      <c r="I7" s="79"/>
      <c r="J7" s="79"/>
      <c r="K7" s="81">
        <v>42332</v>
      </c>
      <c r="L7" s="79" t="s">
        <v>45138</v>
      </c>
      <c r="M7" s="82"/>
      <c r="N7" s="83"/>
    </row>
    <row r="8" spans="1:14" x14ac:dyDescent="0.25">
      <c r="A8" s="79"/>
      <c r="B8" s="79">
        <v>10013324</v>
      </c>
      <c r="C8" s="79">
        <v>7810007</v>
      </c>
      <c r="D8" s="79">
        <v>1</v>
      </c>
      <c r="E8" s="79" t="s">
        <v>45139</v>
      </c>
      <c r="F8" s="79" t="s">
        <v>45140</v>
      </c>
      <c r="G8" s="79" t="s">
        <v>45132</v>
      </c>
      <c r="H8" s="80">
        <v>1071.01</v>
      </c>
      <c r="I8" s="79"/>
      <c r="J8" s="79"/>
      <c r="K8" s="81">
        <v>42332</v>
      </c>
      <c r="L8" s="79" t="s">
        <v>45129</v>
      </c>
      <c r="M8" s="82"/>
      <c r="N8" s="83"/>
    </row>
    <row r="9" spans="1:14" x14ac:dyDescent="0.25">
      <c r="A9" s="79"/>
      <c r="B9" s="79">
        <v>10013049</v>
      </c>
      <c r="C9" s="79">
        <v>7810171</v>
      </c>
      <c r="D9" s="79">
        <v>1</v>
      </c>
      <c r="E9" s="79" t="s">
        <v>45141</v>
      </c>
      <c r="F9" s="79" t="s">
        <v>45140</v>
      </c>
      <c r="G9" s="79" t="s">
        <v>45132</v>
      </c>
      <c r="H9" s="80">
        <v>1246.78</v>
      </c>
      <c r="I9" s="79"/>
      <c r="J9" s="79"/>
      <c r="K9" s="81">
        <v>42332</v>
      </c>
      <c r="L9" s="79" t="s">
        <v>45129</v>
      </c>
      <c r="M9" s="82"/>
      <c r="N9" s="83"/>
    </row>
    <row r="10" spans="1:14" x14ac:dyDescent="0.25">
      <c r="A10" s="79"/>
      <c r="B10" s="79" t="s">
        <v>45241</v>
      </c>
      <c r="C10" s="79">
        <v>7800190</v>
      </c>
      <c r="D10" s="79">
        <v>2</v>
      </c>
      <c r="E10" s="79" t="s">
        <v>45142</v>
      </c>
      <c r="F10" s="79" t="s">
        <v>45143</v>
      </c>
      <c r="G10" s="79" t="s">
        <v>45132</v>
      </c>
      <c r="H10" s="80">
        <v>1557.9</v>
      </c>
      <c r="I10" s="79"/>
      <c r="J10" s="79"/>
      <c r="K10" s="81">
        <v>42332</v>
      </c>
      <c r="L10" s="79" t="s">
        <v>45133</v>
      </c>
      <c r="M10" s="82"/>
      <c r="N10" s="83"/>
    </row>
    <row r="11" spans="1:14" x14ac:dyDescent="0.25">
      <c r="A11" s="79"/>
      <c r="B11" s="79">
        <v>10011276</v>
      </c>
      <c r="C11" s="79">
        <v>8910031</v>
      </c>
      <c r="D11" s="79">
        <v>1</v>
      </c>
      <c r="E11" s="79" t="s">
        <v>45144</v>
      </c>
      <c r="F11" s="79"/>
      <c r="G11" s="79" t="s">
        <v>45132</v>
      </c>
      <c r="H11" s="80">
        <v>588</v>
      </c>
      <c r="I11" s="79" t="s">
        <v>45125</v>
      </c>
      <c r="J11" s="79"/>
      <c r="K11" s="81">
        <v>42339</v>
      </c>
      <c r="L11" s="79" t="s">
        <v>45129</v>
      </c>
      <c r="M11" s="82"/>
      <c r="N11" s="83"/>
    </row>
    <row r="12" spans="1:14" x14ac:dyDescent="0.25">
      <c r="A12" s="79"/>
      <c r="B12" s="79">
        <v>10013308</v>
      </c>
      <c r="C12" s="79" t="s">
        <v>45145</v>
      </c>
      <c r="D12" s="79">
        <v>1</v>
      </c>
      <c r="E12" s="79" t="s">
        <v>45146</v>
      </c>
      <c r="F12" s="79"/>
      <c r="G12" s="79" t="s">
        <v>45147</v>
      </c>
      <c r="H12" s="80">
        <v>875.52</v>
      </c>
      <c r="I12" s="79" t="s">
        <v>45125</v>
      </c>
      <c r="J12" s="79"/>
      <c r="K12" s="81">
        <v>42320</v>
      </c>
      <c r="L12" s="79" t="s">
        <v>45129</v>
      </c>
      <c r="M12" s="82"/>
      <c r="N12" s="83"/>
    </row>
    <row r="13" spans="1:14" x14ac:dyDescent="0.25">
      <c r="A13" s="79"/>
      <c r="B13" s="79">
        <v>30010944</v>
      </c>
      <c r="C13" s="79" t="s">
        <v>45145</v>
      </c>
      <c r="D13" s="79">
        <v>1</v>
      </c>
      <c r="E13" s="79" t="s">
        <v>45148</v>
      </c>
      <c r="F13" s="79"/>
      <c r="G13" s="79" t="s">
        <v>45149</v>
      </c>
      <c r="H13" s="80">
        <v>496</v>
      </c>
      <c r="I13" s="79" t="s">
        <v>45125</v>
      </c>
      <c r="J13" s="79"/>
      <c r="K13" s="81">
        <v>42319</v>
      </c>
      <c r="L13" s="79" t="s">
        <v>45150</v>
      </c>
      <c r="M13" s="82"/>
      <c r="N13" s="83"/>
    </row>
    <row r="14" spans="1:14" x14ac:dyDescent="0.25">
      <c r="A14" s="79"/>
      <c r="B14" s="79"/>
      <c r="C14" s="79" t="s">
        <v>45145</v>
      </c>
      <c r="D14" s="79">
        <v>1</v>
      </c>
      <c r="E14" s="79" t="s">
        <v>45151</v>
      </c>
      <c r="F14" s="79"/>
      <c r="G14" s="79" t="s">
        <v>45152</v>
      </c>
      <c r="H14" s="80">
        <v>2217</v>
      </c>
      <c r="I14" s="79" t="s">
        <v>45125</v>
      </c>
      <c r="J14" s="79"/>
      <c r="K14" s="81">
        <v>42317</v>
      </c>
      <c r="L14" s="79" t="s">
        <v>45133</v>
      </c>
      <c r="M14" s="82"/>
      <c r="N14" s="83"/>
    </row>
    <row r="15" spans="1:14" x14ac:dyDescent="0.25">
      <c r="A15" s="79"/>
      <c r="B15" s="79" t="s">
        <v>45231</v>
      </c>
      <c r="C15" s="79" t="s">
        <v>45145</v>
      </c>
      <c r="D15" s="79">
        <v>2</v>
      </c>
      <c r="E15" s="79" t="s">
        <v>45153</v>
      </c>
      <c r="F15" s="79"/>
      <c r="G15" s="79" t="s">
        <v>45154</v>
      </c>
      <c r="H15" s="80">
        <v>2333</v>
      </c>
      <c r="I15" s="79" t="s">
        <v>45125</v>
      </c>
      <c r="J15" s="79"/>
      <c r="K15" s="81">
        <v>42313</v>
      </c>
      <c r="L15" s="79" t="s">
        <v>45138</v>
      </c>
      <c r="M15" s="82"/>
      <c r="N15" s="83"/>
    </row>
    <row r="16" spans="1:14" x14ac:dyDescent="0.25">
      <c r="A16" s="79"/>
      <c r="B16" s="79" t="s">
        <v>45242</v>
      </c>
      <c r="C16" s="79">
        <v>7800270</v>
      </c>
      <c r="D16" s="79">
        <v>2</v>
      </c>
      <c r="E16" s="79" t="s">
        <v>45155</v>
      </c>
      <c r="F16" s="79" t="s">
        <v>45156</v>
      </c>
      <c r="G16" s="79" t="s">
        <v>45132</v>
      </c>
      <c r="H16" s="80">
        <v>3633.95</v>
      </c>
      <c r="I16" s="79" t="s">
        <v>45125</v>
      </c>
      <c r="J16" s="79"/>
      <c r="K16" s="81">
        <v>42340</v>
      </c>
      <c r="L16" s="79" t="s">
        <v>45138</v>
      </c>
      <c r="M16" s="82"/>
      <c r="N16" s="83"/>
    </row>
    <row r="17" spans="1:14" x14ac:dyDescent="0.25">
      <c r="A17" s="79"/>
      <c r="B17" s="79">
        <v>10013474</v>
      </c>
      <c r="C17" s="79">
        <v>7800329</v>
      </c>
      <c r="D17" s="79">
        <v>1</v>
      </c>
      <c r="E17" s="79" t="s">
        <v>45157</v>
      </c>
      <c r="F17" s="79" t="s">
        <v>45156</v>
      </c>
      <c r="G17" s="79" t="s">
        <v>45132</v>
      </c>
      <c r="H17" s="80">
        <v>1272.1099999999999</v>
      </c>
      <c r="I17" s="79" t="s">
        <v>45125</v>
      </c>
      <c r="J17" s="79"/>
      <c r="K17" s="81">
        <v>42340</v>
      </c>
      <c r="L17" s="79" t="s">
        <v>45129</v>
      </c>
      <c r="M17" s="82"/>
      <c r="N17" s="83"/>
    </row>
    <row r="18" spans="1:14" x14ac:dyDescent="0.25">
      <c r="A18" s="79"/>
      <c r="B18" s="79"/>
      <c r="C18" s="79" t="s">
        <v>45145</v>
      </c>
      <c r="D18" s="79">
        <v>2</v>
      </c>
      <c r="E18" s="79" t="s">
        <v>45158</v>
      </c>
      <c r="F18" s="79" t="s">
        <v>45159</v>
      </c>
      <c r="G18" s="79" t="s">
        <v>45160</v>
      </c>
      <c r="H18" s="80">
        <v>903.93</v>
      </c>
      <c r="I18" s="79" t="s">
        <v>45125</v>
      </c>
      <c r="J18" s="79"/>
      <c r="K18" s="81">
        <v>42338</v>
      </c>
      <c r="L18" s="79" t="s">
        <v>45138</v>
      </c>
      <c r="M18" s="82"/>
      <c r="N18" s="83"/>
    </row>
    <row r="19" spans="1:14" x14ac:dyDescent="0.25">
      <c r="A19" s="79"/>
      <c r="B19" s="79" t="s">
        <v>45241</v>
      </c>
      <c r="C19" s="79">
        <v>7000750</v>
      </c>
      <c r="D19" s="79">
        <v>2</v>
      </c>
      <c r="E19" s="79" t="s">
        <v>45161</v>
      </c>
      <c r="F19" s="79" t="s">
        <v>45162</v>
      </c>
      <c r="G19" s="79" t="s">
        <v>45132</v>
      </c>
      <c r="H19" s="80">
        <v>69</v>
      </c>
      <c r="I19" s="79" t="s">
        <v>45125</v>
      </c>
      <c r="J19" s="79"/>
      <c r="K19" s="81">
        <v>42345</v>
      </c>
      <c r="L19" s="79" t="s">
        <v>45133</v>
      </c>
      <c r="M19" s="82"/>
      <c r="N19" s="83"/>
    </row>
    <row r="20" spans="1:14" x14ac:dyDescent="0.25">
      <c r="A20" s="79"/>
      <c r="B20" s="79">
        <v>14</v>
      </c>
      <c r="C20" s="79">
        <v>7800328</v>
      </c>
      <c r="D20" s="79">
        <v>1</v>
      </c>
      <c r="E20" s="79" t="s">
        <v>45163</v>
      </c>
      <c r="F20" s="79" t="s">
        <v>45135</v>
      </c>
      <c r="G20" s="79" t="s">
        <v>45132</v>
      </c>
      <c r="H20" s="80">
        <v>1071</v>
      </c>
      <c r="I20" s="79" t="s">
        <v>45125</v>
      </c>
      <c r="J20" s="79"/>
      <c r="K20" s="81">
        <v>42332</v>
      </c>
      <c r="L20" s="79" t="s">
        <v>45129</v>
      </c>
      <c r="M20" s="82"/>
      <c r="N20" s="83"/>
    </row>
    <row r="21" spans="1:14" x14ac:dyDescent="0.25">
      <c r="A21" s="79"/>
      <c r="B21" s="79">
        <v>10013361</v>
      </c>
      <c r="C21" s="79">
        <v>7800295</v>
      </c>
      <c r="D21" s="79">
        <v>1</v>
      </c>
      <c r="E21" s="79" t="s">
        <v>45164</v>
      </c>
      <c r="F21" s="79" t="s">
        <v>45165</v>
      </c>
      <c r="G21" s="79" t="s">
        <v>45132</v>
      </c>
      <c r="H21" s="80"/>
      <c r="I21" s="79" t="s">
        <v>45125</v>
      </c>
      <c r="J21" s="79"/>
      <c r="K21" s="81">
        <v>42346</v>
      </c>
      <c r="L21" s="79"/>
      <c r="M21" s="82"/>
      <c r="N21" s="83"/>
    </row>
    <row r="22" spans="1:14" x14ac:dyDescent="0.25">
      <c r="A22" s="79"/>
      <c r="B22" s="79">
        <v>10013385</v>
      </c>
      <c r="C22" s="79">
        <v>7800268</v>
      </c>
      <c r="D22" s="79">
        <v>1</v>
      </c>
      <c r="E22" s="79" t="s">
        <v>45166</v>
      </c>
      <c r="F22" s="79" t="s">
        <v>45167</v>
      </c>
      <c r="G22" s="79" t="s">
        <v>45132</v>
      </c>
      <c r="H22" s="80">
        <v>1581.96</v>
      </c>
      <c r="I22" s="79" t="s">
        <v>45125</v>
      </c>
      <c r="J22" s="79"/>
      <c r="K22" s="81">
        <v>42341</v>
      </c>
      <c r="L22" s="79" t="s">
        <v>45138</v>
      </c>
    </row>
    <row r="23" spans="1:14" x14ac:dyDescent="0.25">
      <c r="A23" s="79"/>
      <c r="B23" s="79">
        <v>10013384</v>
      </c>
      <c r="C23" s="79">
        <v>7800295</v>
      </c>
      <c r="D23" s="79">
        <v>1</v>
      </c>
      <c r="E23" s="79" t="s">
        <v>45168</v>
      </c>
      <c r="F23" s="79" t="s">
        <v>45167</v>
      </c>
      <c r="G23" s="79" t="s">
        <v>45132</v>
      </c>
      <c r="H23" s="80">
        <v>3628.58</v>
      </c>
      <c r="I23" s="79" t="s">
        <v>45125</v>
      </c>
      <c r="J23" s="79"/>
      <c r="K23" s="81">
        <v>42341</v>
      </c>
      <c r="L23" s="79" t="s">
        <v>45138</v>
      </c>
    </row>
    <row r="24" spans="1:14" x14ac:dyDescent="0.25">
      <c r="A24" s="79"/>
      <c r="B24" s="79">
        <v>10013383</v>
      </c>
      <c r="C24" s="79">
        <v>7800295</v>
      </c>
      <c r="D24" s="79">
        <v>1</v>
      </c>
      <c r="E24" s="79" t="s">
        <v>45169</v>
      </c>
      <c r="F24" s="79" t="s">
        <v>45167</v>
      </c>
      <c r="G24" s="79" t="s">
        <v>45132</v>
      </c>
      <c r="H24" s="80">
        <v>3628.58</v>
      </c>
      <c r="I24" s="79" t="s">
        <v>45125</v>
      </c>
      <c r="J24" s="79"/>
      <c r="K24" s="81">
        <v>42341</v>
      </c>
      <c r="L24" s="79" t="s">
        <v>45138</v>
      </c>
    </row>
    <row r="25" spans="1:14" x14ac:dyDescent="0.25">
      <c r="A25" s="79"/>
      <c r="B25" s="79">
        <v>10013419</v>
      </c>
      <c r="C25" s="79">
        <v>7810171</v>
      </c>
      <c r="D25" s="79">
        <v>1</v>
      </c>
      <c r="E25" s="79" t="s">
        <v>45170</v>
      </c>
      <c r="F25" s="79" t="s">
        <v>45167</v>
      </c>
      <c r="G25" s="79" t="s">
        <v>45132</v>
      </c>
      <c r="H25" s="80">
        <v>1246.78</v>
      </c>
      <c r="I25" s="79" t="s">
        <v>45125</v>
      </c>
      <c r="J25" s="79"/>
      <c r="K25" s="81">
        <v>42341</v>
      </c>
      <c r="L25" s="79" t="s">
        <v>45138</v>
      </c>
    </row>
    <row r="26" spans="1:14" x14ac:dyDescent="0.25">
      <c r="A26" s="79"/>
      <c r="B26" s="79">
        <v>10013349</v>
      </c>
      <c r="C26" s="79" t="s">
        <v>45145</v>
      </c>
      <c r="D26" s="79"/>
      <c r="E26" s="79" t="s">
        <v>45171</v>
      </c>
      <c r="F26" s="79" t="s">
        <v>45172</v>
      </c>
      <c r="G26" s="79" t="s">
        <v>45173</v>
      </c>
      <c r="H26" s="80">
        <v>14939.19</v>
      </c>
      <c r="I26" s="79" t="s">
        <v>45125</v>
      </c>
      <c r="J26" s="79"/>
      <c r="K26" s="81">
        <v>42339</v>
      </c>
      <c r="L26" s="79" t="s">
        <v>45129</v>
      </c>
    </row>
    <row r="27" spans="1:14" x14ac:dyDescent="0.25">
      <c r="A27" s="79"/>
      <c r="B27" s="79" t="s">
        <v>45231</v>
      </c>
      <c r="C27" s="79" t="s">
        <v>45145</v>
      </c>
      <c r="D27" s="79"/>
      <c r="E27" s="79" t="s">
        <v>45174</v>
      </c>
      <c r="F27" s="79" t="s">
        <v>45175</v>
      </c>
      <c r="G27" s="79" t="s">
        <v>45173</v>
      </c>
      <c r="H27" s="80">
        <v>9389.7000000000007</v>
      </c>
      <c r="I27" s="79" t="s">
        <v>45125</v>
      </c>
      <c r="J27" s="79"/>
      <c r="K27" s="81">
        <v>42324</v>
      </c>
      <c r="L27" s="79" t="s">
        <v>45129</v>
      </c>
    </row>
    <row r="28" spans="1:14" x14ac:dyDescent="0.25">
      <c r="A28" s="79"/>
      <c r="B28" s="79" t="s">
        <v>45232</v>
      </c>
      <c r="C28" s="79" t="s">
        <v>45145</v>
      </c>
      <c r="D28" s="79"/>
      <c r="E28" s="79" t="s">
        <v>45174</v>
      </c>
      <c r="F28" s="79" t="s">
        <v>45176</v>
      </c>
      <c r="G28" s="79" t="s">
        <v>45177</v>
      </c>
      <c r="H28" s="80">
        <v>32135</v>
      </c>
      <c r="I28" s="79" t="s">
        <v>45125</v>
      </c>
      <c r="J28" s="79"/>
      <c r="K28" s="81">
        <v>42341</v>
      </c>
      <c r="L28" s="79" t="s">
        <v>45138</v>
      </c>
    </row>
    <row r="29" spans="1:14" x14ac:dyDescent="0.25">
      <c r="A29" s="79"/>
      <c r="B29" s="79">
        <v>17</v>
      </c>
      <c r="C29" s="79">
        <v>7800268</v>
      </c>
      <c r="D29" s="79">
        <v>1</v>
      </c>
      <c r="E29" s="79" t="s">
        <v>45178</v>
      </c>
      <c r="F29" s="79" t="s">
        <v>45179</v>
      </c>
      <c r="G29" s="79" t="s">
        <v>45132</v>
      </c>
      <c r="H29" s="80">
        <v>1581.96</v>
      </c>
      <c r="I29" s="79" t="s">
        <v>45125</v>
      </c>
      <c r="J29" s="79"/>
      <c r="K29" s="81">
        <v>42346</v>
      </c>
      <c r="L29" s="79" t="s">
        <v>45138</v>
      </c>
    </row>
    <row r="30" spans="1:14" x14ac:dyDescent="0.25">
      <c r="A30" s="79"/>
      <c r="B30" s="79">
        <v>18</v>
      </c>
      <c r="C30" s="79">
        <v>7800270</v>
      </c>
      <c r="D30" s="79">
        <v>2</v>
      </c>
      <c r="E30" s="79" t="s">
        <v>45180</v>
      </c>
      <c r="F30" s="79" t="s">
        <v>45179</v>
      </c>
      <c r="G30" s="79" t="s">
        <v>45132</v>
      </c>
      <c r="H30" s="80" t="s">
        <v>45181</v>
      </c>
      <c r="I30" s="79" t="s">
        <v>45125</v>
      </c>
      <c r="J30" s="79"/>
      <c r="K30" s="81">
        <v>42346</v>
      </c>
      <c r="L30" s="79" t="s">
        <v>45138</v>
      </c>
    </row>
    <row r="31" spans="1:14" x14ac:dyDescent="0.25">
      <c r="A31" s="79"/>
      <c r="B31" s="90" t="s">
        <v>45233</v>
      </c>
      <c r="C31" s="79">
        <v>7800328</v>
      </c>
      <c r="D31" s="79">
        <v>2</v>
      </c>
      <c r="E31" s="79" t="s">
        <v>45182</v>
      </c>
      <c r="F31" s="79" t="s">
        <v>45179</v>
      </c>
      <c r="G31" s="79" t="s">
        <v>45132</v>
      </c>
      <c r="H31" s="80" t="s">
        <v>45183</v>
      </c>
      <c r="I31" s="79" t="s">
        <v>45125</v>
      </c>
      <c r="J31" s="79"/>
      <c r="K31" s="81">
        <v>42346</v>
      </c>
      <c r="L31" s="79" t="s">
        <v>45129</v>
      </c>
    </row>
    <row r="32" spans="1:14" x14ac:dyDescent="0.25">
      <c r="A32" s="79"/>
      <c r="B32" s="79">
        <v>10013349</v>
      </c>
      <c r="C32" s="79" t="s">
        <v>45145</v>
      </c>
      <c r="D32" s="79">
        <v>5</v>
      </c>
      <c r="E32" s="79" t="s">
        <v>45184</v>
      </c>
      <c r="F32" s="79" t="s">
        <v>45185</v>
      </c>
      <c r="G32" s="79" t="s">
        <v>45173</v>
      </c>
      <c r="H32" s="80">
        <v>1497.1</v>
      </c>
      <c r="I32" s="79" t="s">
        <v>45125</v>
      </c>
      <c r="J32" s="79"/>
      <c r="K32" s="81">
        <v>42346</v>
      </c>
      <c r="L32" s="79" t="s">
        <v>45138</v>
      </c>
    </row>
    <row r="33" spans="1:12" x14ac:dyDescent="0.25">
      <c r="A33" s="79"/>
      <c r="B33" s="79">
        <v>10013349</v>
      </c>
      <c r="C33" s="79" t="s">
        <v>45145</v>
      </c>
      <c r="D33" s="79">
        <v>4</v>
      </c>
      <c r="E33" s="79" t="s">
        <v>45186</v>
      </c>
      <c r="F33" s="79" t="s">
        <v>45187</v>
      </c>
      <c r="G33" s="79" t="s">
        <v>45173</v>
      </c>
      <c r="H33" s="80">
        <v>238.11</v>
      </c>
      <c r="I33" s="79" t="s">
        <v>45125</v>
      </c>
      <c r="J33" s="79"/>
      <c r="K33" s="81">
        <v>42346</v>
      </c>
      <c r="L33" s="79" t="s">
        <v>45138</v>
      </c>
    </row>
    <row r="34" spans="1:12" x14ac:dyDescent="0.25">
      <c r="A34" s="79"/>
      <c r="B34" s="79"/>
      <c r="C34" s="79" t="s">
        <v>45145</v>
      </c>
      <c r="D34" s="79">
        <v>1</v>
      </c>
      <c r="E34" s="79" t="s">
        <v>45188</v>
      </c>
      <c r="F34" s="79" t="s">
        <v>45189</v>
      </c>
      <c r="G34" s="79" t="s">
        <v>45128</v>
      </c>
      <c r="H34" s="80">
        <v>520</v>
      </c>
      <c r="I34" s="79" t="s">
        <v>45125</v>
      </c>
      <c r="J34" s="79"/>
      <c r="K34" s="81">
        <v>42346</v>
      </c>
      <c r="L34" s="79" t="s">
        <v>45138</v>
      </c>
    </row>
    <row r="35" spans="1:12" x14ac:dyDescent="0.25">
      <c r="A35" s="79"/>
      <c r="B35" s="79">
        <v>10013371</v>
      </c>
      <c r="C35" s="79" t="s">
        <v>45145</v>
      </c>
      <c r="D35" s="79">
        <v>1</v>
      </c>
      <c r="E35" s="79" t="s">
        <v>45190</v>
      </c>
      <c r="F35" s="79" t="s">
        <v>45189</v>
      </c>
      <c r="G35" s="79" t="s">
        <v>45128</v>
      </c>
      <c r="H35" s="80">
        <v>1002</v>
      </c>
      <c r="I35" s="79" t="s">
        <v>45125</v>
      </c>
      <c r="J35" s="79"/>
      <c r="K35" s="81">
        <v>42346</v>
      </c>
      <c r="L35" s="79" t="s">
        <v>45138</v>
      </c>
    </row>
    <row r="36" spans="1:12" x14ac:dyDescent="0.25">
      <c r="A36" s="79"/>
      <c r="B36" s="79">
        <v>12</v>
      </c>
      <c r="C36" s="79">
        <v>7810159</v>
      </c>
      <c r="D36" s="79">
        <v>2</v>
      </c>
      <c r="E36" s="79" t="s">
        <v>45191</v>
      </c>
      <c r="F36" s="79" t="s">
        <v>45179</v>
      </c>
      <c r="G36" s="79" t="s">
        <v>45132</v>
      </c>
      <c r="H36" s="80" t="s">
        <v>45192</v>
      </c>
      <c r="I36" s="79" t="s">
        <v>45125</v>
      </c>
      <c r="J36" s="79"/>
      <c r="K36" s="81">
        <v>42346</v>
      </c>
      <c r="L36" s="79" t="s">
        <v>45138</v>
      </c>
    </row>
    <row r="37" spans="1:12" x14ac:dyDescent="0.25">
      <c r="A37" s="79"/>
      <c r="B37" s="79">
        <v>61</v>
      </c>
      <c r="C37" s="79">
        <v>7001269</v>
      </c>
      <c r="D37" s="79">
        <v>8</v>
      </c>
      <c r="E37" s="79" t="s">
        <v>45193</v>
      </c>
      <c r="F37" s="79" t="s">
        <v>45194</v>
      </c>
      <c r="G37" s="79" t="s">
        <v>45128</v>
      </c>
      <c r="H37" s="80">
        <v>1800</v>
      </c>
      <c r="I37" s="79" t="s">
        <v>45125</v>
      </c>
      <c r="J37" s="79"/>
      <c r="K37" s="81">
        <v>42347</v>
      </c>
      <c r="L37" s="79" t="s">
        <v>45138</v>
      </c>
    </row>
    <row r="38" spans="1:12" x14ac:dyDescent="0.25">
      <c r="A38" s="79"/>
      <c r="B38" s="79">
        <v>61</v>
      </c>
      <c r="C38" s="79">
        <v>7001239</v>
      </c>
      <c r="D38" s="79">
        <v>1</v>
      </c>
      <c r="E38" s="79" t="s">
        <v>45195</v>
      </c>
      <c r="F38" s="79" t="s">
        <v>45196</v>
      </c>
      <c r="G38" s="79" t="s">
        <v>45128</v>
      </c>
      <c r="H38" s="80">
        <v>301</v>
      </c>
      <c r="I38" s="79" t="s">
        <v>45125</v>
      </c>
      <c r="J38" s="79"/>
      <c r="K38" s="81">
        <v>42347</v>
      </c>
      <c r="L38" s="79" t="s">
        <v>45138</v>
      </c>
    </row>
    <row r="39" spans="1:12" x14ac:dyDescent="0.25">
      <c r="A39" s="79"/>
      <c r="B39" s="79">
        <v>61</v>
      </c>
      <c r="C39" s="79">
        <v>7001243</v>
      </c>
      <c r="D39" s="79">
        <v>1</v>
      </c>
      <c r="E39" s="79" t="s">
        <v>45197</v>
      </c>
      <c r="F39" s="79" t="s">
        <v>45196</v>
      </c>
      <c r="G39" s="79" t="s">
        <v>45128</v>
      </c>
      <c r="H39" s="80">
        <v>90</v>
      </c>
      <c r="I39" s="79" t="s">
        <v>45125</v>
      </c>
      <c r="J39" s="79"/>
      <c r="K39" s="81">
        <v>42347</v>
      </c>
      <c r="L39" s="79" t="s">
        <v>45138</v>
      </c>
    </row>
    <row r="40" spans="1:12" x14ac:dyDescent="0.25">
      <c r="A40" s="79"/>
      <c r="B40" s="79">
        <v>61</v>
      </c>
      <c r="C40" s="79">
        <v>7001222</v>
      </c>
      <c r="D40" s="79">
        <v>1</v>
      </c>
      <c r="E40" s="79" t="s">
        <v>45198</v>
      </c>
      <c r="F40" s="79" t="s">
        <v>45196</v>
      </c>
      <c r="G40" s="79" t="s">
        <v>45128</v>
      </c>
      <c r="H40" s="80">
        <v>22</v>
      </c>
      <c r="I40" s="79" t="s">
        <v>45125</v>
      </c>
      <c r="J40" s="79"/>
      <c r="K40" s="81">
        <v>42347</v>
      </c>
      <c r="L40" s="79" t="s">
        <v>45138</v>
      </c>
    </row>
    <row r="41" spans="1:12" x14ac:dyDescent="0.25">
      <c r="A41" s="84"/>
      <c r="B41" s="79">
        <v>61</v>
      </c>
      <c r="C41" s="79">
        <v>600316</v>
      </c>
      <c r="D41" s="79">
        <v>1</v>
      </c>
      <c r="E41" s="79" t="s">
        <v>45199</v>
      </c>
      <c r="F41" s="79" t="s">
        <v>45196</v>
      </c>
      <c r="G41" s="79" t="s">
        <v>45128</v>
      </c>
      <c r="H41" s="80">
        <v>315</v>
      </c>
      <c r="I41" s="79" t="s">
        <v>45125</v>
      </c>
      <c r="J41" s="79"/>
      <c r="K41" s="81">
        <v>42347</v>
      </c>
      <c r="L41" s="79" t="s">
        <v>45138</v>
      </c>
    </row>
    <row r="42" spans="1:12" x14ac:dyDescent="0.25">
      <c r="A42" s="85"/>
      <c r="B42" s="86">
        <v>10013308</v>
      </c>
      <c r="C42" s="86" t="s">
        <v>45145</v>
      </c>
      <c r="D42" s="86">
        <v>12</v>
      </c>
      <c r="E42" s="86" t="s">
        <v>45200</v>
      </c>
      <c r="F42" s="86" t="s">
        <v>45201</v>
      </c>
      <c r="G42" s="86" t="s">
        <v>45147</v>
      </c>
      <c r="H42" s="87">
        <v>123</v>
      </c>
      <c r="I42" s="86" t="s">
        <v>45125</v>
      </c>
      <c r="J42" s="86"/>
      <c r="K42" s="88">
        <v>42347</v>
      </c>
      <c r="L42" s="86" t="s">
        <v>45138</v>
      </c>
    </row>
    <row r="43" spans="1:12" s="79" customFormat="1" x14ac:dyDescent="0.25">
      <c r="A43" s="84"/>
      <c r="B43" s="79">
        <v>10013308</v>
      </c>
      <c r="C43" s="79" t="s">
        <v>45145</v>
      </c>
      <c r="D43" s="79">
        <v>10</v>
      </c>
      <c r="E43" s="79" t="s">
        <v>45202</v>
      </c>
      <c r="F43" s="79" t="s">
        <v>45201</v>
      </c>
      <c r="G43" s="79" t="s">
        <v>45147</v>
      </c>
      <c r="H43" s="80">
        <v>48</v>
      </c>
      <c r="I43" s="79" t="s">
        <v>45125</v>
      </c>
      <c r="K43" s="81">
        <v>42347</v>
      </c>
      <c r="L43" s="79" t="s">
        <v>45138</v>
      </c>
    </row>
    <row r="44" spans="1:12" s="79" customFormat="1" x14ac:dyDescent="0.25">
      <c r="A44" s="84"/>
      <c r="B44" s="79">
        <v>10013349</v>
      </c>
      <c r="C44" s="79" t="s">
        <v>45145</v>
      </c>
      <c r="D44" s="79">
        <v>12</v>
      </c>
      <c r="E44" s="79" t="s">
        <v>45203</v>
      </c>
      <c r="F44" s="79" t="s">
        <v>45204</v>
      </c>
      <c r="G44" s="79" t="s">
        <v>45173</v>
      </c>
      <c r="H44" s="80">
        <v>83.28</v>
      </c>
      <c r="I44" s="79" t="s">
        <v>45125</v>
      </c>
      <c r="K44" s="81">
        <v>42352</v>
      </c>
      <c r="L44" s="79" t="s">
        <v>45138</v>
      </c>
    </row>
    <row r="45" spans="1:12" s="79" customFormat="1" x14ac:dyDescent="0.25">
      <c r="A45" s="84"/>
      <c r="B45" s="79" t="s">
        <v>45230</v>
      </c>
      <c r="C45" s="79" t="s">
        <v>45145</v>
      </c>
      <c r="D45" s="79">
        <v>1</v>
      </c>
      <c r="E45" s="79" t="s">
        <v>45205</v>
      </c>
      <c r="F45" s="79" t="s">
        <v>45206</v>
      </c>
      <c r="G45" s="79" t="s">
        <v>45207</v>
      </c>
      <c r="H45" s="80">
        <v>338</v>
      </c>
      <c r="I45" s="79" t="s">
        <v>45125</v>
      </c>
      <c r="K45" s="81">
        <v>42352</v>
      </c>
      <c r="L45" s="79" t="s">
        <v>45138</v>
      </c>
    </row>
    <row r="46" spans="1:12" s="79" customFormat="1" x14ac:dyDescent="0.25">
      <c r="A46" s="84"/>
      <c r="B46" s="79">
        <v>23</v>
      </c>
      <c r="C46" s="79" t="s">
        <v>45145</v>
      </c>
      <c r="D46" s="79">
        <v>1</v>
      </c>
      <c r="E46" s="79" t="s">
        <v>45225</v>
      </c>
      <c r="F46" s="79" t="s">
        <v>45226</v>
      </c>
      <c r="G46" s="79" t="s">
        <v>45173</v>
      </c>
      <c r="H46" s="80">
        <v>124.75</v>
      </c>
      <c r="I46" s="79" t="s">
        <v>45125</v>
      </c>
      <c r="K46" s="81">
        <v>42353</v>
      </c>
      <c r="L46" s="79" t="s">
        <v>45129</v>
      </c>
    </row>
    <row r="47" spans="1:12" s="79" customFormat="1" x14ac:dyDescent="0.25">
      <c r="A47" s="84"/>
      <c r="B47" s="79">
        <v>23</v>
      </c>
      <c r="C47" s="79" t="s">
        <v>45145</v>
      </c>
      <c r="D47" s="79">
        <v>1</v>
      </c>
      <c r="E47" s="79" t="s">
        <v>45227</v>
      </c>
      <c r="F47" s="79" t="s">
        <v>45226</v>
      </c>
      <c r="G47" s="79" t="s">
        <v>45173</v>
      </c>
      <c r="H47" s="80">
        <v>48.75</v>
      </c>
      <c r="I47" s="79" t="s">
        <v>45125</v>
      </c>
      <c r="K47" s="81">
        <v>42353</v>
      </c>
      <c r="L47" s="79" t="s">
        <v>45129</v>
      </c>
    </row>
    <row r="48" spans="1:12" s="79" customFormat="1" x14ac:dyDescent="0.25">
      <c r="A48" s="84"/>
      <c r="B48" s="79">
        <v>23</v>
      </c>
      <c r="C48" s="79" t="s">
        <v>45145</v>
      </c>
      <c r="D48" s="79">
        <v>1</v>
      </c>
      <c r="E48" s="79" t="s">
        <v>45228</v>
      </c>
      <c r="F48" s="79" t="s">
        <v>45226</v>
      </c>
      <c r="G48" s="79" t="s">
        <v>45173</v>
      </c>
      <c r="H48" s="80">
        <v>96.18</v>
      </c>
      <c r="I48" s="79" t="s">
        <v>45125</v>
      </c>
      <c r="K48" s="81">
        <v>42353</v>
      </c>
    </row>
    <row r="49" spans="1:12" s="79" customFormat="1" x14ac:dyDescent="0.25">
      <c r="A49" s="84"/>
      <c r="B49" s="79">
        <v>23</v>
      </c>
      <c r="C49" s="79" t="s">
        <v>45145</v>
      </c>
      <c r="D49" s="79">
        <v>1</v>
      </c>
      <c r="E49" s="79" t="s">
        <v>45229</v>
      </c>
      <c r="F49" s="79" t="s">
        <v>45226</v>
      </c>
      <c r="G49" s="79" t="s">
        <v>45173</v>
      </c>
      <c r="H49" s="80">
        <v>183.18</v>
      </c>
      <c r="I49" s="79" t="s">
        <v>45125</v>
      </c>
      <c r="K49" s="81">
        <v>42353</v>
      </c>
    </row>
    <row r="50" spans="1:12" s="79" customFormat="1" x14ac:dyDescent="0.25">
      <c r="A50" s="84"/>
      <c r="B50" s="79">
        <v>10013356</v>
      </c>
      <c r="C50" s="79" t="s">
        <v>45145</v>
      </c>
      <c r="D50" s="79">
        <v>1</v>
      </c>
      <c r="E50" s="79" t="s">
        <v>45239</v>
      </c>
      <c r="F50" s="79" t="s">
        <v>45240</v>
      </c>
      <c r="G50" s="79" t="s">
        <v>45177</v>
      </c>
      <c r="H50" s="80">
        <v>7885</v>
      </c>
      <c r="I50" s="79" t="s">
        <v>45125</v>
      </c>
      <c r="K50" s="81">
        <v>42354</v>
      </c>
      <c r="L50" s="79" t="s">
        <v>45138</v>
      </c>
    </row>
    <row r="51" spans="1:12" s="79" customFormat="1" x14ac:dyDescent="0.25">
      <c r="A51" s="84"/>
      <c r="B51" s="79">
        <v>70</v>
      </c>
      <c r="C51" s="79">
        <v>7810171</v>
      </c>
      <c r="D51" s="79">
        <v>1</v>
      </c>
      <c r="E51" s="79" t="s">
        <v>45275</v>
      </c>
      <c r="F51" s="79" t="s">
        <v>45276</v>
      </c>
      <c r="G51" s="79" t="s">
        <v>45132</v>
      </c>
      <c r="H51" s="80">
        <v>1246.78</v>
      </c>
      <c r="I51" s="79" t="s">
        <v>45125</v>
      </c>
      <c r="K51" s="81">
        <v>42355</v>
      </c>
      <c r="L51" s="79" t="s">
        <v>45138</v>
      </c>
    </row>
    <row r="52" spans="1:12" s="79" customFormat="1" x14ac:dyDescent="0.25">
      <c r="A52" s="84"/>
      <c r="B52" s="79">
        <v>10013384</v>
      </c>
      <c r="C52" s="79">
        <v>7002406</v>
      </c>
      <c r="D52" s="79">
        <v>1</v>
      </c>
      <c r="E52" s="79" t="s">
        <v>45310</v>
      </c>
      <c r="F52" s="79" t="s">
        <v>45311</v>
      </c>
      <c r="G52" s="79" t="s">
        <v>45312</v>
      </c>
      <c r="H52" s="80">
        <v>28.5</v>
      </c>
      <c r="I52" s="79" t="s">
        <v>45313</v>
      </c>
      <c r="K52" s="81">
        <v>42359</v>
      </c>
      <c r="L52" s="79" t="s">
        <v>45316</v>
      </c>
    </row>
    <row r="53" spans="1:12" s="79" customFormat="1" x14ac:dyDescent="0.25">
      <c r="A53" s="84"/>
      <c r="B53" s="79">
        <v>10013384</v>
      </c>
      <c r="C53" s="79">
        <v>7010753</v>
      </c>
      <c r="D53" s="79">
        <v>1</v>
      </c>
      <c r="E53" s="79" t="s">
        <v>45314</v>
      </c>
      <c r="F53" s="79" t="s">
        <v>45311</v>
      </c>
      <c r="G53" s="79" t="s">
        <v>45312</v>
      </c>
      <c r="H53" s="80">
        <v>41.5</v>
      </c>
      <c r="I53" s="79" t="s">
        <v>45313</v>
      </c>
      <c r="K53" s="81">
        <v>42359</v>
      </c>
      <c r="L53" s="79" t="s">
        <v>45316</v>
      </c>
    </row>
    <row r="54" spans="1:12" s="79" customFormat="1" x14ac:dyDescent="0.25">
      <c r="A54" s="84"/>
      <c r="B54" s="79">
        <v>10013384</v>
      </c>
      <c r="C54" s="79">
        <v>7002318</v>
      </c>
      <c r="D54" s="79">
        <v>1</v>
      </c>
      <c r="E54" s="79" t="s">
        <v>45315</v>
      </c>
      <c r="F54" s="79" t="s">
        <v>45311</v>
      </c>
      <c r="G54" s="79" t="s">
        <v>45312</v>
      </c>
      <c r="H54" s="80">
        <v>338.19</v>
      </c>
      <c r="I54" s="79" t="s">
        <v>45313</v>
      </c>
      <c r="K54" s="81">
        <v>42359</v>
      </c>
      <c r="L54" s="79" t="s">
        <v>45316</v>
      </c>
    </row>
    <row r="55" spans="1:12" s="79" customFormat="1" x14ac:dyDescent="0.25">
      <c r="A55" s="84"/>
      <c r="B55" s="79">
        <v>10012231</v>
      </c>
      <c r="C55" s="79" t="s">
        <v>45336</v>
      </c>
      <c r="D55" s="79">
        <v>25</v>
      </c>
      <c r="E55" s="79" t="s">
        <v>45337</v>
      </c>
      <c r="F55" s="79" t="s">
        <v>45338</v>
      </c>
      <c r="G55" s="79" t="s">
        <v>45339</v>
      </c>
      <c r="H55" s="80">
        <v>325</v>
      </c>
      <c r="I55" s="79" t="s">
        <v>45313</v>
      </c>
      <c r="K55" s="81">
        <v>42360</v>
      </c>
      <c r="L55" s="79" t="s">
        <v>45316</v>
      </c>
    </row>
    <row r="56" spans="1:12" s="79" customFormat="1" x14ac:dyDescent="0.25">
      <c r="B56" s="91">
        <v>10012231</v>
      </c>
      <c r="C56" s="79" t="s">
        <v>45145</v>
      </c>
      <c r="D56" s="91">
        <v>5</v>
      </c>
      <c r="E56" s="91" t="s">
        <v>45340</v>
      </c>
      <c r="F56" s="91" t="s">
        <v>45338</v>
      </c>
      <c r="G56" s="91" t="s">
        <v>45339</v>
      </c>
      <c r="H56" s="80">
        <v>65</v>
      </c>
      <c r="I56" s="91" t="s">
        <v>45313</v>
      </c>
      <c r="K56" s="81">
        <v>42360</v>
      </c>
      <c r="L56" s="91" t="s">
        <v>45316</v>
      </c>
    </row>
    <row r="57" spans="1:12" s="79" customFormat="1" x14ac:dyDescent="0.25">
      <c r="B57" s="91">
        <v>10013088</v>
      </c>
      <c r="C57" s="79" t="s">
        <v>45145</v>
      </c>
      <c r="D57" s="91">
        <v>11</v>
      </c>
      <c r="E57" s="91" t="s">
        <v>45465</v>
      </c>
      <c r="F57" s="91" t="s">
        <v>45466</v>
      </c>
      <c r="G57" s="91" t="s">
        <v>45467</v>
      </c>
      <c r="H57" s="80">
        <v>7613.99</v>
      </c>
      <c r="I57" s="91" t="s">
        <v>45313</v>
      </c>
      <c r="K57" s="81">
        <v>42359</v>
      </c>
      <c r="L57" s="91" t="s">
        <v>45316</v>
      </c>
    </row>
    <row r="58" spans="1:12" s="79" customFormat="1" x14ac:dyDescent="0.25">
      <c r="B58" s="91">
        <v>10013088</v>
      </c>
      <c r="C58" s="79" t="s">
        <v>45145</v>
      </c>
      <c r="D58" s="91">
        <v>8</v>
      </c>
      <c r="E58" s="91" t="s">
        <v>45465</v>
      </c>
      <c r="F58" s="91" t="s">
        <v>45468</v>
      </c>
      <c r="G58" s="91" t="s">
        <v>45467</v>
      </c>
      <c r="H58" s="80">
        <v>2345.91</v>
      </c>
      <c r="I58" s="91" t="s">
        <v>45313</v>
      </c>
      <c r="K58" s="81">
        <v>42359</v>
      </c>
      <c r="L58" s="91" t="s">
        <v>45316</v>
      </c>
    </row>
    <row r="59" spans="1:12" s="79" customFormat="1" x14ac:dyDescent="0.25">
      <c r="B59" s="91">
        <v>10013209</v>
      </c>
      <c r="C59" s="79" t="s">
        <v>45145</v>
      </c>
      <c r="D59" s="91">
        <v>20</v>
      </c>
      <c r="E59" s="91" t="s">
        <v>45469</v>
      </c>
      <c r="F59" s="91" t="s">
        <v>45470</v>
      </c>
      <c r="G59" s="91" t="s">
        <v>45339</v>
      </c>
      <c r="H59" s="80">
        <v>2012.67</v>
      </c>
      <c r="I59" s="91" t="s">
        <v>45313</v>
      </c>
      <c r="K59" s="81">
        <v>42358</v>
      </c>
      <c r="L59" s="91" t="s">
        <v>45316</v>
      </c>
    </row>
    <row r="60" spans="1:12" s="79" customFormat="1" x14ac:dyDescent="0.25">
      <c r="B60" s="91">
        <v>10013209</v>
      </c>
      <c r="C60" s="79" t="s">
        <v>45145</v>
      </c>
      <c r="D60" s="91">
        <v>10</v>
      </c>
      <c r="E60" s="91" t="s">
        <v>45471</v>
      </c>
      <c r="F60" s="91" t="s">
        <v>45472</v>
      </c>
      <c r="G60" s="91" t="s">
        <v>45339</v>
      </c>
      <c r="H60" s="80">
        <v>252.93</v>
      </c>
      <c r="I60" s="91" t="s">
        <v>45313</v>
      </c>
      <c r="K60" s="81">
        <v>42359</v>
      </c>
      <c r="L60" s="91" t="s">
        <v>45316</v>
      </c>
    </row>
    <row r="61" spans="1:12" s="79" customFormat="1" x14ac:dyDescent="0.25">
      <c r="B61" s="79">
        <v>116</v>
      </c>
      <c r="C61" s="79">
        <v>7800308</v>
      </c>
      <c r="D61" s="79">
        <v>1</v>
      </c>
      <c r="E61" s="79" t="s">
        <v>45134</v>
      </c>
      <c r="F61" s="79" t="s">
        <v>45477</v>
      </c>
      <c r="G61" s="79" t="s">
        <v>45132</v>
      </c>
      <c r="H61" s="80">
        <v>2102.25</v>
      </c>
      <c r="I61" s="79" t="s">
        <v>45125</v>
      </c>
      <c r="K61" s="81">
        <v>42367</v>
      </c>
      <c r="L61" s="79" t="s">
        <v>45138</v>
      </c>
    </row>
    <row r="62" spans="1:12" s="79" customFormat="1" x14ac:dyDescent="0.25">
      <c r="B62" s="79">
        <v>109</v>
      </c>
      <c r="C62" s="79">
        <v>7800263</v>
      </c>
      <c r="D62" s="79">
        <v>1</v>
      </c>
      <c r="E62" s="79" t="s">
        <v>45478</v>
      </c>
      <c r="F62" s="79" t="s">
        <v>45477</v>
      </c>
      <c r="G62" s="79" t="s">
        <v>45132</v>
      </c>
      <c r="H62" s="80">
        <v>1208.3499999999999</v>
      </c>
      <c r="I62" s="79" t="s">
        <v>45125</v>
      </c>
      <c r="K62" s="81">
        <v>42367</v>
      </c>
      <c r="L62" s="79" t="s">
        <v>45138</v>
      </c>
    </row>
    <row r="63" spans="1:12" s="79" customFormat="1" x14ac:dyDescent="0.25">
      <c r="B63" s="79">
        <v>63</v>
      </c>
      <c r="C63" s="79">
        <v>7800263</v>
      </c>
      <c r="D63" s="79">
        <v>1</v>
      </c>
      <c r="E63" s="79" t="s">
        <v>45479</v>
      </c>
      <c r="F63" s="79" t="s">
        <v>45477</v>
      </c>
      <c r="G63" s="79" t="s">
        <v>45132</v>
      </c>
      <c r="H63" s="80">
        <v>1208.3499999999999</v>
      </c>
      <c r="I63" s="79" t="s">
        <v>45125</v>
      </c>
      <c r="K63" s="81">
        <v>42367</v>
      </c>
      <c r="L63" s="79" t="s">
        <v>45138</v>
      </c>
    </row>
    <row r="64" spans="1:12" s="79" customFormat="1" x14ac:dyDescent="0.25">
      <c r="B64" s="79">
        <v>97</v>
      </c>
      <c r="C64" s="79">
        <v>7810007</v>
      </c>
      <c r="D64" s="79">
        <v>1</v>
      </c>
      <c r="E64" s="79" t="s">
        <v>45480</v>
      </c>
      <c r="F64" s="79" t="s">
        <v>45477</v>
      </c>
      <c r="G64" s="79" t="s">
        <v>45132</v>
      </c>
      <c r="H64" s="80">
        <v>1701.01</v>
      </c>
      <c r="I64" s="79" t="s">
        <v>45125</v>
      </c>
      <c r="K64" s="81">
        <v>42367</v>
      </c>
      <c r="L64" s="79" t="s">
        <v>45138</v>
      </c>
    </row>
    <row r="65" spans="2:12" s="79" customFormat="1" x14ac:dyDescent="0.25">
      <c r="B65" s="79">
        <v>127</v>
      </c>
      <c r="C65" s="79">
        <v>7800301</v>
      </c>
      <c r="D65" s="79">
        <v>2</v>
      </c>
      <c r="E65" s="79" t="s">
        <v>45481</v>
      </c>
      <c r="F65" s="79" t="s">
        <v>45477</v>
      </c>
      <c r="G65" s="79" t="s">
        <v>45132</v>
      </c>
      <c r="H65" s="80">
        <v>1863.36</v>
      </c>
      <c r="I65" s="79" t="s">
        <v>45125</v>
      </c>
      <c r="K65" s="81">
        <v>42367</v>
      </c>
      <c r="L65" s="79" t="s">
        <v>45138</v>
      </c>
    </row>
    <row r="66" spans="2:12" s="79" customFormat="1" x14ac:dyDescent="0.25">
      <c r="B66" s="79">
        <v>10013356</v>
      </c>
      <c r="C66" s="79" t="s">
        <v>45145</v>
      </c>
      <c r="D66" s="79">
        <v>2</v>
      </c>
      <c r="E66" s="79" t="s">
        <v>45482</v>
      </c>
      <c r="F66" s="79" t="s">
        <v>45483</v>
      </c>
      <c r="G66" s="79" t="s">
        <v>45173</v>
      </c>
      <c r="H66" s="80">
        <v>1877.22</v>
      </c>
      <c r="I66" s="79" t="s">
        <v>45125</v>
      </c>
      <c r="K66" s="81">
        <v>42367</v>
      </c>
      <c r="L66" s="79" t="s">
        <v>45138</v>
      </c>
    </row>
    <row r="67" spans="2:12" s="79" customFormat="1" x14ac:dyDescent="0.25">
      <c r="B67" s="79" t="s">
        <v>45484</v>
      </c>
      <c r="C67" s="79" t="s">
        <v>45145</v>
      </c>
      <c r="D67" s="79">
        <v>25</v>
      </c>
      <c r="E67" s="79" t="s">
        <v>45485</v>
      </c>
      <c r="F67" s="79" t="s">
        <v>45486</v>
      </c>
      <c r="G67" s="79" t="s">
        <v>45132</v>
      </c>
      <c r="H67" s="80">
        <v>66.25</v>
      </c>
      <c r="I67" s="79" t="s">
        <v>45125</v>
      </c>
      <c r="K67" s="81">
        <v>42359</v>
      </c>
      <c r="L67" s="79" t="s">
        <v>45129</v>
      </c>
    </row>
    <row r="68" spans="2:12" s="79" customFormat="1" x14ac:dyDescent="0.25">
      <c r="B68" s="79" t="s">
        <v>45484</v>
      </c>
      <c r="C68" s="79" t="s">
        <v>45145</v>
      </c>
      <c r="D68" s="79">
        <v>25</v>
      </c>
      <c r="E68" s="79" t="s">
        <v>45487</v>
      </c>
      <c r="F68" s="79" t="s">
        <v>45486</v>
      </c>
      <c r="G68" s="79" t="s">
        <v>45132</v>
      </c>
      <c r="H68" s="80">
        <v>66.25</v>
      </c>
      <c r="I68" s="79" t="s">
        <v>45125</v>
      </c>
      <c r="K68" s="81">
        <v>42359</v>
      </c>
      <c r="L68" s="79" t="s">
        <v>45129</v>
      </c>
    </row>
    <row r="69" spans="2:12" s="79" customFormat="1" x14ac:dyDescent="0.25">
      <c r="B69" s="79">
        <v>10012962</v>
      </c>
      <c r="C69" s="79" t="s">
        <v>45145</v>
      </c>
      <c r="D69" s="79">
        <v>8</v>
      </c>
      <c r="E69" s="79" t="s">
        <v>45488</v>
      </c>
      <c r="F69" s="79" t="s">
        <v>45489</v>
      </c>
      <c r="G69" s="79" t="s">
        <v>45173</v>
      </c>
      <c r="H69" s="80">
        <v>1097.76</v>
      </c>
      <c r="I69" s="79" t="s">
        <v>45125</v>
      </c>
      <c r="K69" s="81">
        <v>42361</v>
      </c>
      <c r="L69" s="79" t="s">
        <v>45129</v>
      </c>
    </row>
    <row r="70" spans="2:12" s="79" customFormat="1" x14ac:dyDescent="0.25">
      <c r="B70" s="79">
        <v>10012962</v>
      </c>
      <c r="C70" s="79" t="s">
        <v>45145</v>
      </c>
      <c r="D70" s="79">
        <v>2</v>
      </c>
      <c r="E70" s="79" t="s">
        <v>45490</v>
      </c>
      <c r="F70" s="79" t="s">
        <v>45489</v>
      </c>
      <c r="G70" s="79" t="s">
        <v>45173</v>
      </c>
      <c r="H70" s="80">
        <v>3568.4</v>
      </c>
      <c r="I70" s="79" t="s">
        <v>45125</v>
      </c>
      <c r="K70" s="81">
        <v>42361</v>
      </c>
      <c r="L70" s="79" t="s">
        <v>45491</v>
      </c>
    </row>
    <row r="71" spans="2:12" s="79" customFormat="1" x14ac:dyDescent="0.25">
      <c r="B71" s="79">
        <v>10013398</v>
      </c>
      <c r="C71" s="79">
        <v>7800257</v>
      </c>
      <c r="D71" s="79">
        <v>2</v>
      </c>
      <c r="E71" s="79" t="s">
        <v>45492</v>
      </c>
      <c r="F71" s="79" t="s">
        <v>45493</v>
      </c>
      <c r="G71" s="79" t="s">
        <v>45132</v>
      </c>
      <c r="H71" s="80">
        <v>5465.96</v>
      </c>
      <c r="I71" s="79" t="s">
        <v>45125</v>
      </c>
      <c r="K71" s="81">
        <v>42361</v>
      </c>
      <c r="L71" s="79" t="s">
        <v>45129</v>
      </c>
    </row>
    <row r="72" spans="2:12" s="79" customFormat="1" x14ac:dyDescent="0.25">
      <c r="C72" s="79" t="s">
        <v>45145</v>
      </c>
      <c r="D72" s="79">
        <v>1</v>
      </c>
      <c r="E72" s="79" t="s">
        <v>45158</v>
      </c>
      <c r="F72" s="79" t="s">
        <v>45494</v>
      </c>
      <c r="G72" s="79" t="s">
        <v>45160</v>
      </c>
      <c r="H72" s="80">
        <v>972.69</v>
      </c>
      <c r="I72" s="79" t="s">
        <v>45125</v>
      </c>
      <c r="K72" s="81">
        <v>42360</v>
      </c>
      <c r="L72" s="79" t="s">
        <v>45138</v>
      </c>
    </row>
    <row r="73" spans="2:12" s="79" customFormat="1" x14ac:dyDescent="0.25">
      <c r="B73" s="79">
        <v>70</v>
      </c>
      <c r="C73" s="79">
        <v>7810171</v>
      </c>
      <c r="D73" s="79">
        <v>1</v>
      </c>
      <c r="E73" s="79" t="s">
        <v>45275</v>
      </c>
      <c r="F73" s="79" t="s">
        <v>45276</v>
      </c>
      <c r="G73" s="79" t="s">
        <v>45132</v>
      </c>
      <c r="H73" s="80">
        <v>1246.78</v>
      </c>
      <c r="I73" s="79" t="s">
        <v>45125</v>
      </c>
      <c r="K73" s="81">
        <v>42359</v>
      </c>
      <c r="L73" s="79" t="s">
        <v>45138</v>
      </c>
    </row>
    <row r="74" spans="2:12" x14ac:dyDescent="0.25">
      <c r="B74" s="92">
        <v>10013209</v>
      </c>
      <c r="C74" s="92" t="s">
        <v>45145</v>
      </c>
      <c r="D74" s="92">
        <v>5</v>
      </c>
      <c r="E74" s="92" t="s">
        <v>45469</v>
      </c>
      <c r="F74" s="92" t="s">
        <v>45503</v>
      </c>
      <c r="G74" s="92" t="s">
        <v>45339</v>
      </c>
      <c r="H74" s="89">
        <v>800</v>
      </c>
      <c r="I74" s="92" t="s">
        <v>45313</v>
      </c>
      <c r="K74" s="93">
        <v>42367</v>
      </c>
      <c r="L74" s="92" t="s">
        <v>45316</v>
      </c>
    </row>
    <row r="75" spans="2:12" x14ac:dyDescent="0.25">
      <c r="B75" t="s">
        <v>45145</v>
      </c>
      <c r="C75" s="92" t="s">
        <v>45145</v>
      </c>
      <c r="D75" s="92">
        <v>24</v>
      </c>
      <c r="E75" s="92" t="s">
        <v>45582</v>
      </c>
      <c r="F75" s="92" t="s">
        <v>45583</v>
      </c>
      <c r="G75" s="92" t="s">
        <v>45584</v>
      </c>
      <c r="H75" s="89">
        <v>5867.38</v>
      </c>
      <c r="I75" s="92" t="s">
        <v>45313</v>
      </c>
      <c r="K75" s="93">
        <v>42317</v>
      </c>
      <c r="L75" s="92" t="s">
        <v>45316</v>
      </c>
    </row>
    <row r="76" spans="2:12" x14ac:dyDescent="0.25">
      <c r="B76">
        <v>1009922</v>
      </c>
      <c r="C76" s="92" t="s">
        <v>45145</v>
      </c>
      <c r="D76" s="92">
        <v>5</v>
      </c>
      <c r="E76" s="92" t="s">
        <v>45706</v>
      </c>
      <c r="F76" s="92" t="s">
        <v>45707</v>
      </c>
      <c r="G76" s="92" t="s">
        <v>45467</v>
      </c>
      <c r="H76" s="89">
        <v>1191.05</v>
      </c>
      <c r="I76" s="92" t="s">
        <v>45313</v>
      </c>
      <c r="K76" s="93">
        <v>42373</v>
      </c>
      <c r="L76" s="92" t="s">
        <v>45316</v>
      </c>
    </row>
    <row r="77" spans="2:12" x14ac:dyDescent="0.25">
      <c r="B77" t="s">
        <v>45710</v>
      </c>
      <c r="C77" s="92" t="s">
        <v>45145</v>
      </c>
      <c r="D77" s="92">
        <v>2</v>
      </c>
      <c r="E77" s="92" t="s">
        <v>45711</v>
      </c>
      <c r="F77" s="92" t="s">
        <v>45712</v>
      </c>
      <c r="G77" s="92" t="s">
        <v>45713</v>
      </c>
      <c r="H77" s="89">
        <v>266</v>
      </c>
      <c r="I77" s="92" t="s">
        <v>45313</v>
      </c>
      <c r="K77" s="93">
        <v>42373</v>
      </c>
      <c r="L77" s="92" t="s">
        <v>45316</v>
      </c>
    </row>
    <row r="78" spans="2:12" x14ac:dyDescent="0.25">
      <c r="B78" t="s">
        <v>45618</v>
      </c>
      <c r="C78" s="92" t="s">
        <v>45145</v>
      </c>
      <c r="D78" s="92">
        <v>1</v>
      </c>
      <c r="E78" s="92" t="s">
        <v>45827</v>
      </c>
      <c r="F78" s="92" t="s">
        <v>45828</v>
      </c>
      <c r="G78" s="92" t="s">
        <v>45177</v>
      </c>
      <c r="H78" s="89">
        <v>650</v>
      </c>
      <c r="I78" s="92" t="s">
        <v>45313</v>
      </c>
      <c r="K78" s="93">
        <v>42380</v>
      </c>
      <c r="L78" s="92" t="s">
        <v>45316</v>
      </c>
    </row>
    <row r="79" spans="2:12" x14ac:dyDescent="0.25">
      <c r="B79" t="s">
        <v>45780</v>
      </c>
      <c r="C79">
        <v>2700276</v>
      </c>
      <c r="D79" s="92">
        <v>2</v>
      </c>
      <c r="E79" s="92" t="s">
        <v>45831</v>
      </c>
      <c r="F79" s="92" t="s">
        <v>45832</v>
      </c>
      <c r="G79" s="92" t="s">
        <v>45833</v>
      </c>
      <c r="H79" s="89">
        <v>306.88</v>
      </c>
      <c r="I79" s="92" t="s">
        <v>45313</v>
      </c>
      <c r="K79" s="93">
        <v>42381</v>
      </c>
      <c r="L79" s="92" t="s">
        <v>45316</v>
      </c>
    </row>
    <row r="80" spans="2:12" x14ac:dyDescent="0.25">
      <c r="B80" t="s">
        <v>45401</v>
      </c>
      <c r="C80" t="s">
        <v>45145</v>
      </c>
      <c r="D80" s="92">
        <v>1</v>
      </c>
      <c r="E80" s="92" t="s">
        <v>45898</v>
      </c>
      <c r="F80" s="92" t="s">
        <v>45899</v>
      </c>
      <c r="G80" s="92" t="s">
        <v>45467</v>
      </c>
      <c r="H80" s="89">
        <v>159.47999999999999</v>
      </c>
      <c r="I80" s="92" t="s">
        <v>45313</v>
      </c>
      <c r="K80" s="93">
        <v>42374</v>
      </c>
      <c r="L80" s="92" t="s">
        <v>45316</v>
      </c>
    </row>
    <row r="81" spans="2:12" x14ac:dyDescent="0.25">
      <c r="B81">
        <v>10012962</v>
      </c>
      <c r="C81" t="s">
        <v>45145</v>
      </c>
      <c r="D81" s="92">
        <v>1</v>
      </c>
      <c r="E81" s="92" t="s">
        <v>45900</v>
      </c>
      <c r="F81" s="92" t="s">
        <v>45899</v>
      </c>
      <c r="G81" s="92" t="s">
        <v>45467</v>
      </c>
      <c r="H81" s="89">
        <v>2416</v>
      </c>
      <c r="I81" s="92" t="s">
        <v>45313</v>
      </c>
      <c r="K81" s="93">
        <v>42374</v>
      </c>
      <c r="L81" s="92" t="s">
        <v>45316</v>
      </c>
    </row>
  </sheetData>
  <pageMargins left="0.7" right="0.7" top="0.75" bottom="0.75" header="0.3" footer="0.3"/>
  <pageSetup paperSize="5" fitToWidth="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8"/>
  <sheetViews>
    <sheetView workbookViewId="0">
      <selection activeCell="A9" sqref="A9"/>
    </sheetView>
  </sheetViews>
  <sheetFormatPr defaultRowHeight="15" x14ac:dyDescent="0.25"/>
  <cols>
    <col min="1" max="1" width="21.140625" bestFit="1" customWidth="1"/>
    <col min="2" max="2" width="17.85546875" bestFit="1" customWidth="1"/>
    <col min="3" max="3" width="14" customWidth="1"/>
    <col min="4" max="4" width="14.140625" customWidth="1"/>
    <col min="5" max="5" width="25.140625" bestFit="1" customWidth="1"/>
    <col min="8" max="8" width="10.28515625" bestFit="1" customWidth="1"/>
  </cols>
  <sheetData>
    <row r="1" spans="1:9" x14ac:dyDescent="0.25">
      <c r="A1" s="17" t="s">
        <v>3</v>
      </c>
      <c r="B1" s="17" t="s">
        <v>4</v>
      </c>
      <c r="C1" s="17" t="s">
        <v>21</v>
      </c>
      <c r="D1" s="17" t="s">
        <v>22</v>
      </c>
      <c r="E1" s="17" t="s">
        <v>23</v>
      </c>
      <c r="F1" s="17"/>
      <c r="G1" s="17" t="s">
        <v>44943</v>
      </c>
      <c r="H1" s="17" t="s">
        <v>44988</v>
      </c>
      <c r="I1" s="17" t="s">
        <v>44989</v>
      </c>
    </row>
    <row r="2" spans="1:9" x14ac:dyDescent="0.25">
      <c r="A2" t="s">
        <v>9</v>
      </c>
      <c r="G2" t="s">
        <v>44944</v>
      </c>
    </row>
    <row r="3" spans="1:9" x14ac:dyDescent="0.25">
      <c r="A3" t="s">
        <v>10</v>
      </c>
      <c r="B3" t="s">
        <v>14</v>
      </c>
      <c r="C3" t="s">
        <v>29</v>
      </c>
      <c r="D3" t="s">
        <v>28</v>
      </c>
      <c r="E3" t="s">
        <v>36</v>
      </c>
      <c r="F3" t="s">
        <v>89</v>
      </c>
      <c r="H3" t="s">
        <v>92</v>
      </c>
    </row>
    <row r="4" spans="1:9" x14ac:dyDescent="0.25">
      <c r="A4" t="s">
        <v>44953</v>
      </c>
      <c r="B4" t="s">
        <v>15</v>
      </c>
      <c r="C4" t="s">
        <v>30</v>
      </c>
      <c r="D4" t="s">
        <v>33</v>
      </c>
      <c r="E4" t="s">
        <v>37</v>
      </c>
      <c r="F4" t="s">
        <v>90</v>
      </c>
      <c r="H4" t="s">
        <v>44990</v>
      </c>
      <c r="I4">
        <v>62.6</v>
      </c>
    </row>
    <row r="5" spans="1:9" x14ac:dyDescent="0.25">
      <c r="A5" t="s">
        <v>11</v>
      </c>
      <c r="C5" t="s">
        <v>31</v>
      </c>
      <c r="D5" t="s">
        <v>34</v>
      </c>
      <c r="E5" t="s">
        <v>38</v>
      </c>
      <c r="F5" t="s">
        <v>91</v>
      </c>
      <c r="H5" t="s">
        <v>44991</v>
      </c>
      <c r="I5">
        <v>61.22</v>
      </c>
    </row>
    <row r="6" spans="1:9" x14ac:dyDescent="0.25">
      <c r="A6" t="s">
        <v>12</v>
      </c>
      <c r="C6" t="s">
        <v>32</v>
      </c>
      <c r="D6" t="s">
        <v>35</v>
      </c>
      <c r="E6" t="s">
        <v>39</v>
      </c>
      <c r="F6" t="s">
        <v>92</v>
      </c>
      <c r="H6" t="s">
        <v>91</v>
      </c>
    </row>
    <row r="7" spans="1:9" x14ac:dyDescent="0.25">
      <c r="A7" t="s">
        <v>13</v>
      </c>
      <c r="D7" t="s">
        <v>44887</v>
      </c>
      <c r="E7" t="s">
        <v>45031</v>
      </c>
      <c r="F7" t="s">
        <v>93</v>
      </c>
      <c r="H7" t="s">
        <v>44992</v>
      </c>
      <c r="I7">
        <v>75.38</v>
      </c>
    </row>
    <row r="8" spans="1:9" x14ac:dyDescent="0.25">
      <c r="A8" t="s">
        <v>45108</v>
      </c>
      <c r="D8" t="s">
        <v>45030</v>
      </c>
      <c r="F8" t="s">
        <v>94</v>
      </c>
      <c r="H8" t="s">
        <v>44993</v>
      </c>
      <c r="I8">
        <v>71.55</v>
      </c>
    </row>
    <row r="9" spans="1:9" x14ac:dyDescent="0.25">
      <c r="F9" t="s">
        <v>95</v>
      </c>
      <c r="H9" t="s">
        <v>44994</v>
      </c>
    </row>
    <row r="10" spans="1:9" x14ac:dyDescent="0.25">
      <c r="F10" t="s">
        <v>44891</v>
      </c>
      <c r="H10" t="s">
        <v>44995</v>
      </c>
      <c r="I10">
        <v>59.75</v>
      </c>
    </row>
    <row r="11" spans="1:9" x14ac:dyDescent="0.25">
      <c r="F11" t="s">
        <v>44892</v>
      </c>
      <c r="H11" t="s">
        <v>44996</v>
      </c>
      <c r="I11">
        <v>55.92</v>
      </c>
    </row>
    <row r="12" spans="1:9" x14ac:dyDescent="0.25">
      <c r="F12" t="s">
        <v>44893</v>
      </c>
      <c r="H12" t="s">
        <v>44891</v>
      </c>
    </row>
    <row r="13" spans="1:9" x14ac:dyDescent="0.25">
      <c r="F13" t="s">
        <v>44895</v>
      </c>
      <c r="H13" t="s">
        <v>44997</v>
      </c>
      <c r="I13">
        <v>59.15</v>
      </c>
    </row>
    <row r="14" spans="1:9" x14ac:dyDescent="0.25">
      <c r="H14" t="s">
        <v>44998</v>
      </c>
      <c r="I14">
        <v>64.25</v>
      </c>
    </row>
    <row r="15" spans="1:9" x14ac:dyDescent="0.25">
      <c r="H15" t="s">
        <v>44999</v>
      </c>
    </row>
    <row r="16" spans="1:9" x14ac:dyDescent="0.25">
      <c r="H16" t="s">
        <v>45000</v>
      </c>
      <c r="I16">
        <v>55.75</v>
      </c>
    </row>
    <row r="17" spans="8:9" x14ac:dyDescent="0.25">
      <c r="H17" t="s">
        <v>45001</v>
      </c>
      <c r="I17">
        <v>54.47</v>
      </c>
    </row>
    <row r="18" spans="8:9" x14ac:dyDescent="0.25">
      <c r="H18" t="s">
        <v>89</v>
      </c>
    </row>
    <row r="19" spans="8:9" x14ac:dyDescent="0.25">
      <c r="H19" t="s">
        <v>45002</v>
      </c>
    </row>
    <row r="20" spans="8:9" x14ac:dyDescent="0.25">
      <c r="H20" t="s">
        <v>45003</v>
      </c>
      <c r="I20">
        <v>67.260000000000005</v>
      </c>
    </row>
    <row r="21" spans="8:9" x14ac:dyDescent="0.25">
      <c r="H21" t="s">
        <v>45004</v>
      </c>
      <c r="I21">
        <v>62.97</v>
      </c>
    </row>
    <row r="22" spans="8:9" x14ac:dyDescent="0.25">
      <c r="H22" t="s">
        <v>45005</v>
      </c>
      <c r="I22">
        <v>61.55</v>
      </c>
    </row>
    <row r="23" spans="8:9" x14ac:dyDescent="0.25">
      <c r="H23" t="s">
        <v>45006</v>
      </c>
    </row>
    <row r="24" spans="8:9" x14ac:dyDescent="0.25">
      <c r="H24" t="s">
        <v>90</v>
      </c>
    </row>
    <row r="25" spans="8:9" x14ac:dyDescent="0.25">
      <c r="H25" t="s">
        <v>45007</v>
      </c>
      <c r="I25">
        <v>73.709999999999994</v>
      </c>
    </row>
    <row r="26" spans="8:9" x14ac:dyDescent="0.25">
      <c r="H26" t="s">
        <v>45008</v>
      </c>
      <c r="I26">
        <v>71.150000000000006</v>
      </c>
    </row>
    <row r="27" spans="8:9" x14ac:dyDescent="0.25">
      <c r="H27" t="s">
        <v>45009</v>
      </c>
    </row>
    <row r="28" spans="8:9" x14ac:dyDescent="0.25">
      <c r="H28" t="s">
        <v>45010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BB00A0-5820-4459-B5D2-0445C3DE375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Report</vt:lpstr>
      <vt:lpstr>Actual-Cost</vt:lpstr>
      <vt:lpstr>MaterialList</vt:lpstr>
      <vt:lpstr>DATA</vt:lpstr>
      <vt:lpstr>POs</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Travis</dc:creator>
  <cp:lastModifiedBy>Jeremy Travis</cp:lastModifiedBy>
  <cp:lastPrinted>2016-01-14T14:35:12Z</cp:lastPrinted>
  <dcterms:created xsi:type="dcterms:W3CDTF">2015-12-01T19:48:34Z</dcterms:created>
  <dcterms:modified xsi:type="dcterms:W3CDTF">2016-01-15T15:12:41Z</dcterms:modified>
</cp:coreProperties>
</file>